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defaultThemeVersion="124226"/>
  <bookViews>
    <workbookView xWindow="240" yWindow="105" windowWidth="14805" windowHeight="8010" tabRatio="737" firstSheet="14" activeTab="24"/>
  </bookViews>
  <sheets>
    <sheet name="Sheet1" sheetId="1" state="hidden" r:id="rId1"/>
    <sheet name="Sheet2" sheetId="2" r:id="rId2"/>
    <sheet name="Core Python" sheetId="3" r:id="rId3"/>
    <sheet name="Class3" sheetId="4" r:id="rId4"/>
    <sheet name="Class4" sheetId="5" r:id="rId5"/>
    <sheet name="Class5" sheetId="6" r:id="rId6"/>
    <sheet name="Class6" sheetId="7" r:id="rId7"/>
    <sheet name="Class7" sheetId="8" r:id="rId8"/>
    <sheet name="Class8" sheetId="9" r:id="rId9"/>
    <sheet name="Class9-10" sheetId="10" r:id="rId10"/>
    <sheet name="Class10" sheetId="11" state="hidden" r:id="rId11"/>
    <sheet name="Class11-12" sheetId="12" r:id="rId12"/>
    <sheet name="Sheet3" sheetId="13" r:id="rId13"/>
    <sheet name="Pandas Case Studies walkthrough" sheetId="14" r:id="rId14"/>
    <sheet name="CLT" sheetId="15" r:id="rId15"/>
    <sheet name="Sheet4" sheetId="16" r:id="rId16"/>
    <sheet name="Sheet5" sheetId="17" r:id="rId17"/>
    <sheet name="Sheet6" sheetId="18" r:id="rId18"/>
    <sheet name="Sheet7" sheetId="19" r:id="rId19"/>
    <sheet name="IntroPredictive Modeling" sheetId="20" r:id="rId20"/>
    <sheet name="LR1" sheetId="21" r:id="rId21"/>
    <sheet name="LR2" sheetId="22" r:id="rId22"/>
    <sheet name="LR3" sheetId="23" r:id="rId23"/>
    <sheet name="Sheet10" sheetId="24" r:id="rId24"/>
    <sheet name="Sheet11" sheetId="25" r:id="rId25"/>
  </sheets>
  <definedNames>
    <definedName name="_xlnm._FilterDatabase" localSheetId="16" hidden="1">Sheet5!$A$1:$J$22603</definedName>
  </definedNames>
  <calcPr calcId="144525"/>
</workbook>
</file>

<file path=xl/calcChain.xml><?xml version="1.0" encoding="utf-8"?>
<calcChain xmlns="http://schemas.openxmlformats.org/spreadsheetml/2006/main">
  <c r="L115" i="23" l="1"/>
  <c r="L116" i="23"/>
  <c r="L114" i="23"/>
  <c r="K35" i="23"/>
  <c r="K31" i="23"/>
  <c r="AG13" i="23"/>
  <c r="J55" i="23"/>
  <c r="V203" i="22" l="1"/>
  <c r="V202" i="22"/>
  <c r="M4" i="22"/>
  <c r="M5" i="22"/>
  <c r="M6" i="22"/>
  <c r="M7" i="22"/>
  <c r="M8" i="22"/>
  <c r="M203" i="22" s="1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M102" i="22"/>
  <c r="M103" i="22"/>
  <c r="M104" i="22"/>
  <c r="M105" i="22"/>
  <c r="M106" i="22"/>
  <c r="M107" i="22"/>
  <c r="M108" i="22"/>
  <c r="M109" i="22"/>
  <c r="M110" i="22"/>
  <c r="M111" i="22"/>
  <c r="M112" i="22"/>
  <c r="M113" i="22"/>
  <c r="M114" i="22"/>
  <c r="M115" i="22"/>
  <c r="M116" i="22"/>
  <c r="M117" i="22"/>
  <c r="M118" i="22"/>
  <c r="M119" i="22"/>
  <c r="M120" i="22"/>
  <c r="M121" i="22"/>
  <c r="M122" i="22"/>
  <c r="M123" i="22"/>
  <c r="M124" i="22"/>
  <c r="M125" i="22"/>
  <c r="M126" i="22"/>
  <c r="M127" i="22"/>
  <c r="M128" i="22"/>
  <c r="M129" i="22"/>
  <c r="M130" i="22"/>
  <c r="M131" i="22"/>
  <c r="M132" i="22"/>
  <c r="M133" i="22"/>
  <c r="M134" i="22"/>
  <c r="M135" i="22"/>
  <c r="M136" i="22"/>
  <c r="M137" i="22"/>
  <c r="M138" i="22"/>
  <c r="M139" i="22"/>
  <c r="M140" i="22"/>
  <c r="M141" i="22"/>
  <c r="M142" i="22"/>
  <c r="M143" i="22"/>
  <c r="M144" i="22"/>
  <c r="M145" i="22"/>
  <c r="M146" i="22"/>
  <c r="M147" i="22"/>
  <c r="M148" i="22"/>
  <c r="M149" i="22"/>
  <c r="M150" i="22"/>
  <c r="M151" i="22"/>
  <c r="M152" i="22"/>
  <c r="M153" i="22"/>
  <c r="M154" i="22"/>
  <c r="M155" i="22"/>
  <c r="M156" i="22"/>
  <c r="M157" i="22"/>
  <c r="M158" i="22"/>
  <c r="M159" i="22"/>
  <c r="M160" i="22"/>
  <c r="M161" i="22"/>
  <c r="M162" i="22"/>
  <c r="M163" i="22"/>
  <c r="M164" i="22"/>
  <c r="M165" i="22"/>
  <c r="M166" i="22"/>
  <c r="M167" i="22"/>
  <c r="M168" i="22"/>
  <c r="M169" i="22"/>
  <c r="M170" i="22"/>
  <c r="M171" i="22"/>
  <c r="M172" i="22"/>
  <c r="M173" i="22"/>
  <c r="M174" i="22"/>
  <c r="M175" i="22"/>
  <c r="M176" i="22"/>
  <c r="M177" i="22"/>
  <c r="M178" i="22"/>
  <c r="M179" i="22"/>
  <c r="M180" i="22"/>
  <c r="M181" i="22"/>
  <c r="M182" i="22"/>
  <c r="M183" i="22"/>
  <c r="M184" i="22"/>
  <c r="M185" i="22"/>
  <c r="M186" i="22"/>
  <c r="M187" i="22"/>
  <c r="M188" i="22"/>
  <c r="M189" i="22"/>
  <c r="M190" i="22"/>
  <c r="M191" i="22"/>
  <c r="M192" i="22"/>
  <c r="M193" i="22"/>
  <c r="M194" i="22"/>
  <c r="M195" i="22"/>
  <c r="M196" i="22"/>
  <c r="M197" i="22"/>
  <c r="M198" i="22"/>
  <c r="M199" i="22"/>
  <c r="M200" i="22"/>
  <c r="M201" i="22"/>
  <c r="M202" i="22"/>
  <c r="M3" i="22"/>
  <c r="G4" i="22"/>
  <c r="H4" i="22" s="1"/>
  <c r="G5" i="22"/>
  <c r="H5" i="22" s="1"/>
  <c r="G6" i="22"/>
  <c r="H6" i="22" s="1"/>
  <c r="G7" i="22"/>
  <c r="H7" i="22" s="1"/>
  <c r="G8" i="22"/>
  <c r="H8" i="22" s="1"/>
  <c r="G9" i="22"/>
  <c r="H9" i="22" s="1"/>
  <c r="G10" i="22"/>
  <c r="H10" i="22" s="1"/>
  <c r="G11" i="22"/>
  <c r="H11" i="22" s="1"/>
  <c r="G12" i="22"/>
  <c r="H12" i="22" s="1"/>
  <c r="G13" i="22"/>
  <c r="H13" i="22" s="1"/>
  <c r="G14" i="22"/>
  <c r="H14" i="22" s="1"/>
  <c r="G15" i="22"/>
  <c r="H15" i="22" s="1"/>
  <c r="G16" i="22"/>
  <c r="H16" i="22" s="1"/>
  <c r="G17" i="22"/>
  <c r="H17" i="22" s="1"/>
  <c r="G18" i="22"/>
  <c r="H18" i="22" s="1"/>
  <c r="G19" i="22"/>
  <c r="H19" i="22" s="1"/>
  <c r="G20" i="22"/>
  <c r="H20" i="22" s="1"/>
  <c r="G21" i="22"/>
  <c r="H21" i="22" s="1"/>
  <c r="G22" i="22"/>
  <c r="H22" i="22" s="1"/>
  <c r="G23" i="22"/>
  <c r="H23" i="22" s="1"/>
  <c r="G24" i="22"/>
  <c r="H24" i="22" s="1"/>
  <c r="G25" i="22"/>
  <c r="H25" i="22" s="1"/>
  <c r="G26" i="22"/>
  <c r="H26" i="22" s="1"/>
  <c r="G27" i="22"/>
  <c r="H27" i="22" s="1"/>
  <c r="G28" i="22"/>
  <c r="H28" i="22" s="1"/>
  <c r="G29" i="22"/>
  <c r="H29" i="22" s="1"/>
  <c r="G30" i="22"/>
  <c r="H30" i="22" s="1"/>
  <c r="G31" i="22"/>
  <c r="H31" i="22" s="1"/>
  <c r="G32" i="22"/>
  <c r="H32" i="22" s="1"/>
  <c r="G33" i="22"/>
  <c r="H33" i="22" s="1"/>
  <c r="G34" i="22"/>
  <c r="H34" i="22" s="1"/>
  <c r="G35" i="22"/>
  <c r="H35" i="22" s="1"/>
  <c r="G36" i="22"/>
  <c r="H36" i="22" s="1"/>
  <c r="G37" i="22"/>
  <c r="H37" i="22" s="1"/>
  <c r="G38" i="22"/>
  <c r="H38" i="22" s="1"/>
  <c r="G39" i="22"/>
  <c r="H39" i="22" s="1"/>
  <c r="G40" i="22"/>
  <c r="H40" i="22" s="1"/>
  <c r="G41" i="22"/>
  <c r="H41" i="22" s="1"/>
  <c r="G42" i="22"/>
  <c r="H42" i="22" s="1"/>
  <c r="G43" i="22"/>
  <c r="H43" i="22" s="1"/>
  <c r="G44" i="22"/>
  <c r="H44" i="22" s="1"/>
  <c r="G45" i="22"/>
  <c r="H45" i="22" s="1"/>
  <c r="G46" i="22"/>
  <c r="H46" i="22" s="1"/>
  <c r="G47" i="22"/>
  <c r="H47" i="22" s="1"/>
  <c r="G48" i="22"/>
  <c r="H48" i="22" s="1"/>
  <c r="G49" i="22"/>
  <c r="H49" i="22" s="1"/>
  <c r="G50" i="22"/>
  <c r="H50" i="22" s="1"/>
  <c r="G51" i="22"/>
  <c r="H51" i="22" s="1"/>
  <c r="G52" i="22"/>
  <c r="H52" i="22" s="1"/>
  <c r="G53" i="22"/>
  <c r="H53" i="22" s="1"/>
  <c r="G54" i="22"/>
  <c r="H54" i="22" s="1"/>
  <c r="G55" i="22"/>
  <c r="H55" i="22" s="1"/>
  <c r="G56" i="22"/>
  <c r="H56" i="22" s="1"/>
  <c r="G57" i="22"/>
  <c r="H57" i="22" s="1"/>
  <c r="G58" i="22"/>
  <c r="H58" i="22" s="1"/>
  <c r="G59" i="22"/>
  <c r="H59" i="22" s="1"/>
  <c r="G60" i="22"/>
  <c r="H60" i="22" s="1"/>
  <c r="G61" i="22"/>
  <c r="H61" i="22" s="1"/>
  <c r="G62" i="22"/>
  <c r="H62" i="22" s="1"/>
  <c r="G63" i="22"/>
  <c r="H63" i="22" s="1"/>
  <c r="G64" i="22"/>
  <c r="H64" i="22" s="1"/>
  <c r="G65" i="22"/>
  <c r="H65" i="22" s="1"/>
  <c r="G66" i="22"/>
  <c r="H66" i="22" s="1"/>
  <c r="G67" i="22"/>
  <c r="H67" i="22" s="1"/>
  <c r="G68" i="22"/>
  <c r="H68" i="22" s="1"/>
  <c r="G69" i="22"/>
  <c r="H69" i="22" s="1"/>
  <c r="G70" i="22"/>
  <c r="H70" i="22" s="1"/>
  <c r="G71" i="22"/>
  <c r="H71" i="22" s="1"/>
  <c r="G72" i="22"/>
  <c r="H72" i="22" s="1"/>
  <c r="G73" i="22"/>
  <c r="H73" i="22" s="1"/>
  <c r="G74" i="22"/>
  <c r="H74" i="22" s="1"/>
  <c r="G75" i="22"/>
  <c r="H75" i="22" s="1"/>
  <c r="G76" i="22"/>
  <c r="H76" i="22" s="1"/>
  <c r="G77" i="22"/>
  <c r="H77" i="22" s="1"/>
  <c r="G78" i="22"/>
  <c r="H78" i="22" s="1"/>
  <c r="G79" i="22"/>
  <c r="H79" i="22" s="1"/>
  <c r="G80" i="22"/>
  <c r="H80" i="22" s="1"/>
  <c r="G81" i="22"/>
  <c r="H81" i="22" s="1"/>
  <c r="G82" i="22"/>
  <c r="H82" i="22" s="1"/>
  <c r="G83" i="22"/>
  <c r="H83" i="22" s="1"/>
  <c r="G84" i="22"/>
  <c r="H84" i="22" s="1"/>
  <c r="G85" i="22"/>
  <c r="H85" i="22" s="1"/>
  <c r="G86" i="22"/>
  <c r="H86" i="22" s="1"/>
  <c r="G87" i="22"/>
  <c r="H87" i="22" s="1"/>
  <c r="G88" i="22"/>
  <c r="H88" i="22" s="1"/>
  <c r="G89" i="22"/>
  <c r="H89" i="22" s="1"/>
  <c r="G90" i="22"/>
  <c r="H90" i="22" s="1"/>
  <c r="G91" i="22"/>
  <c r="H91" i="22" s="1"/>
  <c r="G92" i="22"/>
  <c r="H92" i="22" s="1"/>
  <c r="G93" i="22"/>
  <c r="H93" i="22" s="1"/>
  <c r="G94" i="22"/>
  <c r="H94" i="22" s="1"/>
  <c r="G95" i="22"/>
  <c r="H95" i="22" s="1"/>
  <c r="G96" i="22"/>
  <c r="H96" i="22" s="1"/>
  <c r="G97" i="22"/>
  <c r="H97" i="22" s="1"/>
  <c r="G98" i="22"/>
  <c r="H98" i="22" s="1"/>
  <c r="G99" i="22"/>
  <c r="H99" i="22" s="1"/>
  <c r="G100" i="22"/>
  <c r="H100" i="22" s="1"/>
  <c r="G101" i="22"/>
  <c r="H101" i="22" s="1"/>
  <c r="G102" i="22"/>
  <c r="H102" i="22" s="1"/>
  <c r="G103" i="22"/>
  <c r="H103" i="22" s="1"/>
  <c r="G104" i="22"/>
  <c r="H104" i="22" s="1"/>
  <c r="G105" i="22"/>
  <c r="H105" i="22" s="1"/>
  <c r="G106" i="22"/>
  <c r="H106" i="22" s="1"/>
  <c r="G107" i="22"/>
  <c r="H107" i="22" s="1"/>
  <c r="G108" i="22"/>
  <c r="H108" i="22" s="1"/>
  <c r="G109" i="22"/>
  <c r="H109" i="22" s="1"/>
  <c r="G110" i="22"/>
  <c r="H110" i="22" s="1"/>
  <c r="G111" i="22"/>
  <c r="H111" i="22" s="1"/>
  <c r="G112" i="22"/>
  <c r="H112" i="22" s="1"/>
  <c r="G113" i="22"/>
  <c r="H113" i="22" s="1"/>
  <c r="G114" i="22"/>
  <c r="H114" i="22" s="1"/>
  <c r="G115" i="22"/>
  <c r="H115" i="22" s="1"/>
  <c r="G116" i="22"/>
  <c r="H116" i="22" s="1"/>
  <c r="G117" i="22"/>
  <c r="H117" i="22" s="1"/>
  <c r="G118" i="22"/>
  <c r="H118" i="22" s="1"/>
  <c r="G119" i="22"/>
  <c r="H119" i="22" s="1"/>
  <c r="G120" i="22"/>
  <c r="H120" i="22" s="1"/>
  <c r="G121" i="22"/>
  <c r="H121" i="22" s="1"/>
  <c r="G122" i="22"/>
  <c r="H122" i="22" s="1"/>
  <c r="G123" i="22"/>
  <c r="H123" i="22" s="1"/>
  <c r="G124" i="22"/>
  <c r="H124" i="22" s="1"/>
  <c r="G125" i="22"/>
  <c r="H125" i="22" s="1"/>
  <c r="G126" i="22"/>
  <c r="H126" i="22" s="1"/>
  <c r="G127" i="22"/>
  <c r="H127" i="22" s="1"/>
  <c r="G128" i="22"/>
  <c r="H128" i="22" s="1"/>
  <c r="G129" i="22"/>
  <c r="H129" i="22" s="1"/>
  <c r="G130" i="22"/>
  <c r="H130" i="22" s="1"/>
  <c r="G131" i="22"/>
  <c r="H131" i="22" s="1"/>
  <c r="G132" i="22"/>
  <c r="H132" i="22" s="1"/>
  <c r="G133" i="22"/>
  <c r="H133" i="22" s="1"/>
  <c r="G134" i="22"/>
  <c r="H134" i="22" s="1"/>
  <c r="G135" i="22"/>
  <c r="H135" i="22" s="1"/>
  <c r="G136" i="22"/>
  <c r="H136" i="22" s="1"/>
  <c r="G137" i="22"/>
  <c r="H137" i="22" s="1"/>
  <c r="G138" i="22"/>
  <c r="H138" i="22" s="1"/>
  <c r="G139" i="22"/>
  <c r="H139" i="22" s="1"/>
  <c r="G140" i="22"/>
  <c r="H140" i="22" s="1"/>
  <c r="G141" i="22"/>
  <c r="H141" i="22" s="1"/>
  <c r="G142" i="22"/>
  <c r="H142" i="22" s="1"/>
  <c r="G143" i="22"/>
  <c r="H143" i="22" s="1"/>
  <c r="G144" i="22"/>
  <c r="H144" i="22" s="1"/>
  <c r="G145" i="22"/>
  <c r="H145" i="22" s="1"/>
  <c r="G146" i="22"/>
  <c r="H146" i="22" s="1"/>
  <c r="G147" i="22"/>
  <c r="H147" i="22" s="1"/>
  <c r="G148" i="22"/>
  <c r="H148" i="22" s="1"/>
  <c r="G149" i="22"/>
  <c r="H149" i="22" s="1"/>
  <c r="G150" i="22"/>
  <c r="H150" i="22" s="1"/>
  <c r="G151" i="22"/>
  <c r="H151" i="22" s="1"/>
  <c r="G152" i="22"/>
  <c r="H152" i="22" s="1"/>
  <c r="G153" i="22"/>
  <c r="H153" i="22" s="1"/>
  <c r="G154" i="22"/>
  <c r="H154" i="22" s="1"/>
  <c r="G155" i="22"/>
  <c r="H155" i="22" s="1"/>
  <c r="G156" i="22"/>
  <c r="H156" i="22" s="1"/>
  <c r="G157" i="22"/>
  <c r="H157" i="22" s="1"/>
  <c r="G158" i="22"/>
  <c r="H158" i="22" s="1"/>
  <c r="G159" i="22"/>
  <c r="H159" i="22" s="1"/>
  <c r="G160" i="22"/>
  <c r="H160" i="22" s="1"/>
  <c r="G161" i="22"/>
  <c r="H161" i="22" s="1"/>
  <c r="G162" i="22"/>
  <c r="H162" i="22" s="1"/>
  <c r="G163" i="22"/>
  <c r="H163" i="22" s="1"/>
  <c r="G164" i="22"/>
  <c r="H164" i="22" s="1"/>
  <c r="G165" i="22"/>
  <c r="H165" i="22" s="1"/>
  <c r="G166" i="22"/>
  <c r="H166" i="22" s="1"/>
  <c r="G167" i="22"/>
  <c r="H167" i="22" s="1"/>
  <c r="G168" i="22"/>
  <c r="H168" i="22" s="1"/>
  <c r="G169" i="22"/>
  <c r="H169" i="22" s="1"/>
  <c r="G170" i="22"/>
  <c r="H170" i="22" s="1"/>
  <c r="G171" i="22"/>
  <c r="H171" i="22" s="1"/>
  <c r="G172" i="22"/>
  <c r="H172" i="22" s="1"/>
  <c r="G173" i="22"/>
  <c r="H173" i="22" s="1"/>
  <c r="G174" i="22"/>
  <c r="H174" i="22" s="1"/>
  <c r="G175" i="22"/>
  <c r="H175" i="22" s="1"/>
  <c r="G176" i="22"/>
  <c r="H176" i="22" s="1"/>
  <c r="G177" i="22"/>
  <c r="H177" i="22" s="1"/>
  <c r="G178" i="22"/>
  <c r="H178" i="22" s="1"/>
  <c r="G179" i="22"/>
  <c r="H179" i="22" s="1"/>
  <c r="G180" i="22"/>
  <c r="H180" i="22" s="1"/>
  <c r="G181" i="22"/>
  <c r="H181" i="22" s="1"/>
  <c r="G182" i="22"/>
  <c r="H182" i="22" s="1"/>
  <c r="G183" i="22"/>
  <c r="H183" i="22" s="1"/>
  <c r="G184" i="22"/>
  <c r="H184" i="22" s="1"/>
  <c r="G185" i="22"/>
  <c r="H185" i="22" s="1"/>
  <c r="G186" i="22"/>
  <c r="H186" i="22" s="1"/>
  <c r="G187" i="22"/>
  <c r="H187" i="22" s="1"/>
  <c r="G188" i="22"/>
  <c r="H188" i="22" s="1"/>
  <c r="G189" i="22"/>
  <c r="H189" i="22" s="1"/>
  <c r="G190" i="22"/>
  <c r="H190" i="22" s="1"/>
  <c r="G191" i="22"/>
  <c r="H191" i="22" s="1"/>
  <c r="G192" i="22"/>
  <c r="H192" i="22" s="1"/>
  <c r="G193" i="22"/>
  <c r="H193" i="22" s="1"/>
  <c r="G194" i="22"/>
  <c r="H194" i="22" s="1"/>
  <c r="J194" i="22" s="1"/>
  <c r="G195" i="22"/>
  <c r="H195" i="22" s="1"/>
  <c r="G196" i="22"/>
  <c r="H196" i="22" s="1"/>
  <c r="G197" i="22"/>
  <c r="H197" i="22" s="1"/>
  <c r="G198" i="22"/>
  <c r="H198" i="22" s="1"/>
  <c r="G199" i="22"/>
  <c r="H199" i="22" s="1"/>
  <c r="G200" i="22"/>
  <c r="H200" i="22" s="1"/>
  <c r="G201" i="22"/>
  <c r="H201" i="22" s="1"/>
  <c r="G202" i="22"/>
  <c r="H202" i="22" s="1"/>
  <c r="G3" i="22"/>
  <c r="H3" i="22" s="1"/>
  <c r="AH27" i="22"/>
  <c r="AH25" i="22"/>
  <c r="AD6" i="22"/>
  <c r="R9" i="22"/>
  <c r="K7" i="22" l="1"/>
  <c r="I7" i="22"/>
  <c r="J7" i="22"/>
  <c r="K3" i="22"/>
  <c r="J3" i="22"/>
  <c r="I3" i="22"/>
  <c r="K187" i="22"/>
  <c r="J187" i="22"/>
  <c r="I187" i="22"/>
  <c r="K171" i="22"/>
  <c r="J171" i="22"/>
  <c r="I171" i="22"/>
  <c r="K155" i="22"/>
  <c r="J155" i="22"/>
  <c r="I155" i="22"/>
  <c r="K139" i="22"/>
  <c r="J139" i="22"/>
  <c r="I139" i="22"/>
  <c r="K123" i="22"/>
  <c r="J123" i="22"/>
  <c r="I123" i="22"/>
  <c r="K107" i="22"/>
  <c r="J107" i="22"/>
  <c r="I107" i="22"/>
  <c r="K91" i="22"/>
  <c r="J91" i="22"/>
  <c r="I91" i="22"/>
  <c r="K75" i="22"/>
  <c r="J75" i="22"/>
  <c r="I75" i="22"/>
  <c r="K59" i="22"/>
  <c r="I59" i="22"/>
  <c r="J59" i="22"/>
  <c r="K39" i="22"/>
  <c r="I39" i="22"/>
  <c r="J39" i="22"/>
  <c r="K23" i="22"/>
  <c r="I23" i="22"/>
  <c r="J23" i="22"/>
  <c r="K199" i="22"/>
  <c r="I199" i="22"/>
  <c r="J199" i="22"/>
  <c r="K183" i="22"/>
  <c r="J183" i="22"/>
  <c r="I183" i="22"/>
  <c r="K167" i="22"/>
  <c r="J167" i="22"/>
  <c r="I167" i="22"/>
  <c r="K151" i="22"/>
  <c r="J151" i="22"/>
  <c r="I151" i="22"/>
  <c r="K135" i="22"/>
  <c r="J135" i="22"/>
  <c r="I135" i="22"/>
  <c r="K119" i="22"/>
  <c r="J119" i="22"/>
  <c r="I119" i="22"/>
  <c r="K103" i="22"/>
  <c r="J103" i="22"/>
  <c r="I103" i="22"/>
  <c r="K87" i="22"/>
  <c r="J87" i="22"/>
  <c r="I87" i="22"/>
  <c r="K71" i="22"/>
  <c r="I71" i="22"/>
  <c r="J71" i="22"/>
  <c r="K55" i="22"/>
  <c r="I55" i="22"/>
  <c r="J55" i="22"/>
  <c r="K43" i="22"/>
  <c r="I43" i="22"/>
  <c r="J43" i="22"/>
  <c r="K27" i="22"/>
  <c r="I27" i="22"/>
  <c r="J27" i="22"/>
  <c r="K11" i="22"/>
  <c r="I11" i="22"/>
  <c r="J11" i="22"/>
  <c r="K197" i="22"/>
  <c r="J197" i="22"/>
  <c r="K189" i="22"/>
  <c r="J189" i="22"/>
  <c r="K181" i="22"/>
  <c r="J181" i="22"/>
  <c r="K173" i="22"/>
  <c r="J173" i="22"/>
  <c r="K165" i="22"/>
  <c r="J165" i="22"/>
  <c r="K157" i="22"/>
  <c r="J157" i="22"/>
  <c r="K149" i="22"/>
  <c r="J149" i="22"/>
  <c r="K141" i="22"/>
  <c r="J141" i="22"/>
  <c r="K133" i="22"/>
  <c r="J133" i="22"/>
  <c r="K125" i="22"/>
  <c r="J125" i="22"/>
  <c r="I125" i="22"/>
  <c r="K117" i="22"/>
  <c r="J117" i="22"/>
  <c r="I117" i="22"/>
  <c r="K109" i="22"/>
  <c r="J109" i="22"/>
  <c r="I109" i="22"/>
  <c r="K101" i="22"/>
  <c r="J101" i="22"/>
  <c r="I101" i="22"/>
  <c r="K93" i="22"/>
  <c r="J93" i="22"/>
  <c r="I93" i="22"/>
  <c r="K85" i="22"/>
  <c r="J85" i="22"/>
  <c r="I85" i="22"/>
  <c r="K77" i="22"/>
  <c r="J77" i="22"/>
  <c r="I77" i="22"/>
  <c r="K69" i="22"/>
  <c r="I69" i="22"/>
  <c r="J69" i="22"/>
  <c r="K61" i="22"/>
  <c r="I61" i="22"/>
  <c r="J61" i="22"/>
  <c r="K53" i="22"/>
  <c r="I53" i="22"/>
  <c r="J53" i="22"/>
  <c r="K45" i="22"/>
  <c r="I45" i="22"/>
  <c r="J45" i="22"/>
  <c r="K41" i="22"/>
  <c r="I41" i="22"/>
  <c r="J41" i="22"/>
  <c r="K33" i="22"/>
  <c r="I33" i="22"/>
  <c r="J33" i="22"/>
  <c r="K25" i="22"/>
  <c r="I25" i="22"/>
  <c r="J25" i="22"/>
  <c r="K17" i="22"/>
  <c r="I17" i="22"/>
  <c r="J17" i="22"/>
  <c r="K9" i="22"/>
  <c r="I9" i="22"/>
  <c r="J9" i="22"/>
  <c r="K195" i="22"/>
  <c r="J195" i="22"/>
  <c r="I195" i="22"/>
  <c r="K163" i="22"/>
  <c r="J163" i="22"/>
  <c r="I163" i="22"/>
  <c r="K115" i="22"/>
  <c r="J115" i="22"/>
  <c r="I115" i="22"/>
  <c r="K83" i="22"/>
  <c r="J83" i="22"/>
  <c r="I83" i="22"/>
  <c r="K51" i="22"/>
  <c r="I51" i="22"/>
  <c r="J51" i="22"/>
  <c r="I149" i="22"/>
  <c r="K201" i="22"/>
  <c r="I201" i="22"/>
  <c r="K193" i="22"/>
  <c r="J193" i="22"/>
  <c r="I193" i="22"/>
  <c r="K185" i="22"/>
  <c r="J185" i="22"/>
  <c r="K177" i="22"/>
  <c r="J177" i="22"/>
  <c r="K169" i="22"/>
  <c r="J169" i="22"/>
  <c r="K161" i="22"/>
  <c r="J161" i="22"/>
  <c r="K153" i="22"/>
  <c r="J153" i="22"/>
  <c r="K145" i="22"/>
  <c r="J145" i="22"/>
  <c r="K137" i="22"/>
  <c r="J137" i="22"/>
  <c r="K129" i="22"/>
  <c r="J129" i="22"/>
  <c r="I129" i="22"/>
  <c r="K121" i="22"/>
  <c r="J121" i="22"/>
  <c r="I121" i="22"/>
  <c r="K113" i="22"/>
  <c r="J113" i="22"/>
  <c r="I113" i="22"/>
  <c r="K105" i="22"/>
  <c r="J105" i="22"/>
  <c r="I105" i="22"/>
  <c r="K97" i="22"/>
  <c r="J97" i="22"/>
  <c r="I97" i="22"/>
  <c r="K89" i="22"/>
  <c r="J89" i="22"/>
  <c r="I89" i="22"/>
  <c r="K81" i="22"/>
  <c r="J81" i="22"/>
  <c r="I81" i="22"/>
  <c r="K73" i="22"/>
  <c r="J73" i="22"/>
  <c r="I73" i="22"/>
  <c r="K65" i="22"/>
  <c r="I65" i="22"/>
  <c r="J65" i="22"/>
  <c r="K57" i="22"/>
  <c r="I57" i="22"/>
  <c r="J57" i="22"/>
  <c r="K49" i="22"/>
  <c r="I49" i="22"/>
  <c r="J49" i="22"/>
  <c r="K37" i="22"/>
  <c r="I37" i="22"/>
  <c r="J37" i="22"/>
  <c r="K29" i="22"/>
  <c r="I29" i="22"/>
  <c r="J29" i="22"/>
  <c r="K21" i="22"/>
  <c r="I21" i="22"/>
  <c r="J21" i="22"/>
  <c r="K13" i="22"/>
  <c r="I13" i="22"/>
  <c r="J13" i="22"/>
  <c r="K5" i="22"/>
  <c r="I5" i="22"/>
  <c r="J5" i="22"/>
  <c r="K179" i="22"/>
  <c r="J179" i="22"/>
  <c r="I179" i="22"/>
  <c r="K147" i="22"/>
  <c r="J147" i="22"/>
  <c r="I147" i="22"/>
  <c r="K131" i="22"/>
  <c r="J131" i="22"/>
  <c r="I131" i="22"/>
  <c r="K99" i="22"/>
  <c r="J99" i="22"/>
  <c r="I99" i="22"/>
  <c r="K67" i="22"/>
  <c r="I67" i="22"/>
  <c r="J67" i="22"/>
  <c r="K35" i="22"/>
  <c r="I35" i="22"/>
  <c r="J35" i="22"/>
  <c r="K19" i="22"/>
  <c r="I19" i="22"/>
  <c r="J19" i="22"/>
  <c r="I181" i="22"/>
  <c r="I165" i="22"/>
  <c r="I133" i="22"/>
  <c r="K200" i="22"/>
  <c r="I200" i="22"/>
  <c r="J200" i="22"/>
  <c r="J196" i="22"/>
  <c r="I196" i="22"/>
  <c r="K196" i="22"/>
  <c r="J192" i="22"/>
  <c r="K192" i="22"/>
  <c r="K188" i="22"/>
  <c r="I188" i="22"/>
  <c r="J188" i="22"/>
  <c r="K184" i="22"/>
  <c r="I184" i="22"/>
  <c r="J184" i="22"/>
  <c r="I180" i="22"/>
  <c r="K180" i="22"/>
  <c r="J180" i="22"/>
  <c r="I176" i="22"/>
  <c r="K176" i="22"/>
  <c r="J176" i="22"/>
  <c r="K172" i="22"/>
  <c r="I172" i="22"/>
  <c r="J172" i="22"/>
  <c r="K168" i="22"/>
  <c r="I168" i="22"/>
  <c r="J168" i="22"/>
  <c r="I164" i="22"/>
  <c r="J164" i="22"/>
  <c r="K164" i="22"/>
  <c r="I160" i="22"/>
  <c r="K160" i="22"/>
  <c r="J160" i="22"/>
  <c r="K156" i="22"/>
  <c r="I156" i="22"/>
  <c r="J156" i="22"/>
  <c r="K152" i="22"/>
  <c r="I152" i="22"/>
  <c r="J152" i="22"/>
  <c r="I148" i="22"/>
  <c r="J148" i="22"/>
  <c r="K148" i="22"/>
  <c r="I144" i="22"/>
  <c r="K144" i="22"/>
  <c r="J144" i="22"/>
  <c r="K140" i="22"/>
  <c r="I140" i="22"/>
  <c r="J140" i="22"/>
  <c r="K136" i="22"/>
  <c r="I136" i="22"/>
  <c r="J136" i="22"/>
  <c r="I132" i="22"/>
  <c r="K132" i="22"/>
  <c r="J132" i="22"/>
  <c r="I128" i="22"/>
  <c r="K128" i="22"/>
  <c r="J128" i="22"/>
  <c r="K124" i="22"/>
  <c r="I124" i="22"/>
  <c r="J124" i="22"/>
  <c r="K120" i="22"/>
  <c r="I120" i="22"/>
  <c r="J120" i="22"/>
  <c r="I116" i="22"/>
  <c r="K116" i="22"/>
  <c r="J116" i="22"/>
  <c r="I112" i="22"/>
  <c r="K112" i="22"/>
  <c r="J112" i="22"/>
  <c r="K108" i="22"/>
  <c r="I108" i="22"/>
  <c r="J108" i="22"/>
  <c r="K104" i="22"/>
  <c r="I104" i="22"/>
  <c r="J104" i="22"/>
  <c r="I100" i="22"/>
  <c r="J100" i="22"/>
  <c r="K100" i="22"/>
  <c r="I96" i="22"/>
  <c r="K96" i="22"/>
  <c r="J96" i="22"/>
  <c r="K92" i="22"/>
  <c r="I92" i="22"/>
  <c r="J92" i="22"/>
  <c r="K88" i="22"/>
  <c r="I88" i="22"/>
  <c r="J88" i="22"/>
  <c r="I84" i="22"/>
  <c r="K84" i="22"/>
  <c r="J84" i="22"/>
  <c r="I80" i="22"/>
  <c r="K80" i="22"/>
  <c r="J80" i="22"/>
  <c r="K76" i="22"/>
  <c r="I76" i="22"/>
  <c r="J76" i="22"/>
  <c r="K72" i="22"/>
  <c r="I72" i="22"/>
  <c r="J72" i="22"/>
  <c r="I68" i="22"/>
  <c r="J68" i="22"/>
  <c r="K68" i="22"/>
  <c r="I64" i="22"/>
  <c r="J64" i="22"/>
  <c r="K64" i="22"/>
  <c r="I60" i="22"/>
  <c r="J60" i="22"/>
  <c r="K60" i="22"/>
  <c r="I56" i="22"/>
  <c r="J56" i="22"/>
  <c r="K56" i="22"/>
  <c r="I52" i="22"/>
  <c r="J52" i="22"/>
  <c r="K52" i="22"/>
  <c r="I48" i="22"/>
  <c r="J48" i="22"/>
  <c r="K48" i="22"/>
  <c r="I44" i="22"/>
  <c r="J44" i="22"/>
  <c r="K44" i="22"/>
  <c r="I40" i="22"/>
  <c r="J40" i="22"/>
  <c r="K40" i="22"/>
  <c r="I36" i="22"/>
  <c r="J36" i="22"/>
  <c r="K36" i="22"/>
  <c r="I32" i="22"/>
  <c r="J32" i="22"/>
  <c r="K32" i="22"/>
  <c r="I28" i="22"/>
  <c r="J28" i="22"/>
  <c r="K28" i="22"/>
  <c r="I24" i="22"/>
  <c r="J24" i="22"/>
  <c r="K24" i="22"/>
  <c r="I20" i="22"/>
  <c r="J20" i="22"/>
  <c r="K20" i="22"/>
  <c r="I16" i="22"/>
  <c r="J16" i="22"/>
  <c r="K16" i="22"/>
  <c r="I12" i="22"/>
  <c r="J12" i="22"/>
  <c r="K12" i="22"/>
  <c r="I8" i="22"/>
  <c r="J8" i="22"/>
  <c r="K8" i="22"/>
  <c r="I4" i="22"/>
  <c r="J4" i="22"/>
  <c r="K4" i="22"/>
  <c r="K191" i="22"/>
  <c r="J191" i="22"/>
  <c r="I191" i="22"/>
  <c r="K175" i="22"/>
  <c r="J175" i="22"/>
  <c r="I175" i="22"/>
  <c r="K159" i="22"/>
  <c r="J159" i="22"/>
  <c r="I159" i="22"/>
  <c r="K143" i="22"/>
  <c r="J143" i="22"/>
  <c r="I143" i="22"/>
  <c r="K127" i="22"/>
  <c r="J127" i="22"/>
  <c r="I127" i="22"/>
  <c r="K111" i="22"/>
  <c r="J111" i="22"/>
  <c r="I111" i="22"/>
  <c r="K95" i="22"/>
  <c r="J95" i="22"/>
  <c r="I95" i="22"/>
  <c r="K79" i="22"/>
  <c r="J79" i="22"/>
  <c r="I79" i="22"/>
  <c r="K63" i="22"/>
  <c r="I63" i="22"/>
  <c r="J63" i="22"/>
  <c r="K47" i="22"/>
  <c r="I47" i="22"/>
  <c r="J47" i="22"/>
  <c r="K31" i="22"/>
  <c r="I31" i="22"/>
  <c r="J31" i="22"/>
  <c r="K15" i="22"/>
  <c r="I15" i="22"/>
  <c r="J15" i="22"/>
  <c r="J201" i="22"/>
  <c r="I192" i="22"/>
  <c r="I177" i="22"/>
  <c r="I161" i="22"/>
  <c r="I145" i="22"/>
  <c r="I189" i="22"/>
  <c r="I173" i="22"/>
  <c r="I157" i="22"/>
  <c r="I141" i="22"/>
  <c r="K202" i="22"/>
  <c r="I202" i="22"/>
  <c r="J202" i="22"/>
  <c r="K198" i="22"/>
  <c r="I198" i="22"/>
  <c r="J198" i="22"/>
  <c r="K194" i="22"/>
  <c r="I194" i="22"/>
  <c r="K190" i="22"/>
  <c r="I190" i="22"/>
  <c r="J190" i="22"/>
  <c r="K186" i="22"/>
  <c r="I186" i="22"/>
  <c r="J186" i="22"/>
  <c r="K182" i="22"/>
  <c r="I182" i="22"/>
  <c r="J182" i="22"/>
  <c r="K178" i="22"/>
  <c r="I178" i="22"/>
  <c r="J178" i="22"/>
  <c r="K174" i="22"/>
  <c r="I174" i="22"/>
  <c r="J174" i="22"/>
  <c r="K170" i="22"/>
  <c r="I170" i="22"/>
  <c r="J170" i="22"/>
  <c r="K166" i="22"/>
  <c r="I166" i="22"/>
  <c r="J166" i="22"/>
  <c r="K162" i="22"/>
  <c r="I162" i="22"/>
  <c r="J162" i="22"/>
  <c r="K158" i="22"/>
  <c r="I158" i="22"/>
  <c r="J158" i="22"/>
  <c r="K154" i="22"/>
  <c r="I154" i="22"/>
  <c r="J154" i="22"/>
  <c r="K150" i="22"/>
  <c r="I150" i="22"/>
  <c r="J150" i="22"/>
  <c r="K146" i="22"/>
  <c r="I146" i="22"/>
  <c r="J146" i="22"/>
  <c r="K142" i="22"/>
  <c r="I142" i="22"/>
  <c r="J142" i="22"/>
  <c r="K138" i="22"/>
  <c r="I138" i="22"/>
  <c r="J138" i="22"/>
  <c r="K134" i="22"/>
  <c r="I134" i="22"/>
  <c r="J134" i="22"/>
  <c r="K130" i="22"/>
  <c r="I130" i="22"/>
  <c r="J130" i="22"/>
  <c r="K126" i="22"/>
  <c r="I126" i="22"/>
  <c r="J126" i="22"/>
  <c r="K122" i="22"/>
  <c r="I122" i="22"/>
  <c r="J122" i="22"/>
  <c r="K118" i="22"/>
  <c r="I118" i="22"/>
  <c r="J118" i="22"/>
  <c r="K114" i="22"/>
  <c r="I114" i="22"/>
  <c r="J114" i="22"/>
  <c r="K110" i="22"/>
  <c r="I110" i="22"/>
  <c r="J110" i="22"/>
  <c r="K106" i="22"/>
  <c r="I106" i="22"/>
  <c r="J106" i="22"/>
  <c r="K102" i="22"/>
  <c r="I102" i="22"/>
  <c r="J102" i="22"/>
  <c r="K98" i="22"/>
  <c r="I98" i="22"/>
  <c r="J98" i="22"/>
  <c r="K94" i="22"/>
  <c r="I94" i="22"/>
  <c r="J94" i="22"/>
  <c r="K90" i="22"/>
  <c r="I90" i="22"/>
  <c r="J90" i="22"/>
  <c r="K86" i="22"/>
  <c r="I86" i="22"/>
  <c r="J86" i="22"/>
  <c r="K82" i="22"/>
  <c r="I82" i="22"/>
  <c r="J82" i="22"/>
  <c r="K78" i="22"/>
  <c r="I78" i="22"/>
  <c r="J78" i="22"/>
  <c r="K74" i="22"/>
  <c r="I74" i="22"/>
  <c r="J74" i="22"/>
  <c r="I70" i="22"/>
  <c r="K70" i="22"/>
  <c r="J70" i="22"/>
  <c r="I66" i="22"/>
  <c r="K66" i="22"/>
  <c r="J66" i="22"/>
  <c r="I62" i="22"/>
  <c r="K62" i="22"/>
  <c r="J62" i="22"/>
  <c r="I58" i="22"/>
  <c r="K58" i="22"/>
  <c r="J58" i="22"/>
  <c r="I54" i="22"/>
  <c r="K54" i="22"/>
  <c r="J54" i="22"/>
  <c r="I50" i="22"/>
  <c r="K50" i="22"/>
  <c r="J50" i="22"/>
  <c r="I46" i="22"/>
  <c r="K46" i="22"/>
  <c r="J46" i="22"/>
  <c r="I42" i="22"/>
  <c r="K42" i="22"/>
  <c r="J42" i="22"/>
  <c r="I38" i="22"/>
  <c r="K38" i="22"/>
  <c r="J38" i="22"/>
  <c r="I34" i="22"/>
  <c r="K34" i="22"/>
  <c r="J34" i="22"/>
  <c r="I30" i="22"/>
  <c r="K30" i="22"/>
  <c r="J30" i="22"/>
  <c r="I26" i="22"/>
  <c r="K26" i="22"/>
  <c r="J26" i="22"/>
  <c r="I22" i="22"/>
  <c r="K22" i="22"/>
  <c r="J22" i="22"/>
  <c r="I18" i="22"/>
  <c r="K18" i="22"/>
  <c r="J18" i="22"/>
  <c r="I14" i="22"/>
  <c r="K14" i="22"/>
  <c r="J14" i="22"/>
  <c r="I10" i="22"/>
  <c r="K10" i="22"/>
  <c r="J10" i="22"/>
  <c r="I6" i="22"/>
  <c r="K6" i="22"/>
  <c r="J6" i="22"/>
  <c r="I197" i="22"/>
  <c r="I185" i="22"/>
  <c r="I169" i="22"/>
  <c r="I153" i="22"/>
  <c r="I137" i="22"/>
  <c r="C339" i="16"/>
  <c r="E336" i="16"/>
  <c r="D336" i="16"/>
  <c r="C336" i="16"/>
  <c r="E335" i="16"/>
  <c r="D335" i="16"/>
  <c r="C335" i="16"/>
  <c r="E334" i="16"/>
  <c r="D334" i="16"/>
  <c r="C334" i="16"/>
  <c r="E331" i="16"/>
  <c r="D331" i="16"/>
  <c r="C331" i="16"/>
  <c r="F331" i="16"/>
  <c r="F330" i="16"/>
  <c r="F329" i="16"/>
  <c r="F328" i="16"/>
  <c r="E330" i="16"/>
  <c r="E329" i="16"/>
  <c r="D330" i="16"/>
  <c r="D329" i="16"/>
  <c r="C330" i="16"/>
  <c r="C329" i="16"/>
  <c r="E328" i="16"/>
  <c r="D328" i="16"/>
  <c r="C328" i="16"/>
  <c r="D324" i="16"/>
  <c r="E324" i="16"/>
  <c r="C324" i="16"/>
  <c r="G321" i="16"/>
  <c r="G322" i="16"/>
  <c r="G320" i="16"/>
  <c r="F323" i="16"/>
  <c r="D323" i="16"/>
  <c r="E323" i="16"/>
  <c r="C323" i="16"/>
  <c r="F322" i="16"/>
  <c r="F321" i="16"/>
  <c r="F320" i="16"/>
  <c r="W236" i="16"/>
  <c r="Q220" i="16"/>
  <c r="P234" i="16" s="1"/>
  <c r="K203" i="22" l="1"/>
  <c r="I204" i="22"/>
  <c r="I203" i="22"/>
  <c r="J204" i="22"/>
  <c r="J205" i="22" s="1"/>
  <c r="J203" i="22"/>
  <c r="N234" i="16"/>
  <c r="S229" i="16"/>
  <c r="AK219" i="16"/>
  <c r="AK218" i="16"/>
  <c r="AT216" i="16"/>
  <c r="AT215" i="16"/>
  <c r="AT214" i="16"/>
  <c r="AS202" i="16"/>
  <c r="AQ202" i="16"/>
  <c r="AM200" i="16"/>
  <c r="K199" i="16"/>
  <c r="I199" i="16"/>
  <c r="K196" i="16"/>
  <c r="I196" i="16"/>
  <c r="H194" i="16"/>
  <c r="J169" i="16"/>
  <c r="L172" i="16" s="1"/>
  <c r="P166" i="16"/>
  <c r="P165" i="16"/>
  <c r="O161" i="16"/>
  <c r="N161" i="16"/>
  <c r="I154" i="16"/>
  <c r="O135" i="16"/>
  <c r="AB114" i="16"/>
  <c r="AD112" i="16"/>
  <c r="O7" i="18"/>
  <c r="O6" i="18"/>
  <c r="O5" i="18"/>
  <c r="N8" i="17"/>
  <c r="N13" i="17" s="1"/>
  <c r="N3" i="17"/>
  <c r="M8" i="17"/>
  <c r="AS2" i="18"/>
  <c r="O3" i="18"/>
  <c r="M3" i="17"/>
  <c r="O1" i="18"/>
  <c r="M2" i="17"/>
  <c r="L171" i="16" l="1"/>
  <c r="M13" i="17"/>
  <c r="G39" i="14"/>
  <c r="G40" i="14"/>
  <c r="G41" i="14"/>
  <c r="G38" i="14"/>
  <c r="R11" i="13"/>
  <c r="R10" i="13"/>
  <c r="N235" i="12" l="1"/>
  <c r="I236" i="12"/>
  <c r="I235" i="12"/>
  <c r="L226" i="12"/>
  <c r="I220" i="12"/>
  <c r="I219" i="12"/>
  <c r="E199" i="12"/>
  <c r="E200" i="12"/>
  <c r="E201" i="12"/>
  <c r="E202" i="12"/>
  <c r="E203" i="12"/>
  <c r="E204" i="12"/>
  <c r="E205" i="12"/>
  <c r="E206" i="12"/>
  <c r="E207" i="12"/>
  <c r="E208" i="12"/>
  <c r="E209" i="12"/>
  <c r="E210" i="12"/>
  <c r="E211" i="12"/>
  <c r="E212" i="12"/>
  <c r="E198" i="12"/>
  <c r="D196" i="12"/>
  <c r="D195" i="12"/>
  <c r="D194" i="12"/>
  <c r="D193" i="12"/>
  <c r="C194" i="12"/>
  <c r="C193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198" i="12"/>
  <c r="B194" i="12"/>
  <c r="B193" i="12"/>
  <c r="C196" i="12"/>
  <c r="C195" i="12"/>
  <c r="C199" i="12"/>
  <c r="C200" i="12"/>
  <c r="C201" i="12"/>
  <c r="C202" i="12"/>
  <c r="C203" i="12"/>
  <c r="C204" i="12"/>
  <c r="C205" i="12"/>
  <c r="C206" i="12"/>
  <c r="C207" i="12"/>
  <c r="C208" i="12"/>
  <c r="C209" i="12"/>
  <c r="C210" i="12"/>
  <c r="C211" i="12"/>
  <c r="C212" i="12"/>
  <c r="C198" i="12"/>
  <c r="B196" i="12"/>
  <c r="B195" i="12"/>
  <c r="V182" i="12"/>
  <c r="V180" i="12"/>
  <c r="P123" i="12"/>
  <c r="I109" i="12"/>
  <c r="I108" i="12"/>
  <c r="H96" i="12"/>
  <c r="I104" i="12"/>
  <c r="I102" i="12"/>
  <c r="I100" i="12"/>
  <c r="H98" i="12"/>
  <c r="H95" i="12"/>
  <c r="T95" i="12"/>
  <c r="O94" i="12"/>
  <c r="O95" i="12"/>
  <c r="O96" i="12"/>
  <c r="O93" i="12"/>
  <c r="N94" i="12"/>
  <c r="N95" i="12"/>
  <c r="N96" i="12"/>
  <c r="N93" i="12"/>
  <c r="M88" i="12"/>
  <c r="M87" i="12"/>
  <c r="G296" i="10" l="1"/>
  <c r="H294" i="10"/>
  <c r="G294" i="10"/>
  <c r="G285" i="10"/>
  <c r="H285" i="10"/>
  <c r="G286" i="10"/>
  <c r="H286" i="10"/>
  <c r="G287" i="10"/>
  <c r="H287" i="10"/>
  <c r="G288" i="10"/>
  <c r="H288" i="10"/>
  <c r="G289" i="10"/>
  <c r="H289" i="10"/>
  <c r="G290" i="10"/>
  <c r="H290" i="10"/>
  <c r="G291" i="10"/>
  <c r="H291" i="10"/>
  <c r="G292" i="10"/>
  <c r="H292" i="10"/>
  <c r="G293" i="10"/>
  <c r="H293" i="10"/>
  <c r="H284" i="10"/>
  <c r="G284" i="10"/>
  <c r="F294" i="10"/>
  <c r="F285" i="10"/>
  <c r="F286" i="10"/>
  <c r="F287" i="10"/>
  <c r="F288" i="10"/>
  <c r="F289" i="10"/>
  <c r="F290" i="10"/>
  <c r="F291" i="10"/>
  <c r="F292" i="10"/>
  <c r="F293" i="10"/>
  <c r="F284" i="10"/>
  <c r="D285" i="10"/>
  <c r="E285" i="10"/>
  <c r="D286" i="10"/>
  <c r="E286" i="10"/>
  <c r="D287" i="10"/>
  <c r="E287" i="10"/>
  <c r="D288" i="10"/>
  <c r="E288" i="10"/>
  <c r="D289" i="10"/>
  <c r="E289" i="10"/>
  <c r="D290" i="10"/>
  <c r="E290" i="10"/>
  <c r="D291" i="10"/>
  <c r="E291" i="10"/>
  <c r="D292" i="10"/>
  <c r="E292" i="10"/>
  <c r="D293" i="10"/>
  <c r="E293" i="10"/>
  <c r="E284" i="10"/>
  <c r="D284" i="10"/>
  <c r="C282" i="10"/>
  <c r="B282" i="10"/>
  <c r="J230" i="10" l="1"/>
  <c r="F223" i="10"/>
  <c r="G223" i="10"/>
  <c r="F224" i="10"/>
  <c r="L223" i="10" s="1"/>
  <c r="G224" i="10"/>
  <c r="F225" i="10"/>
  <c r="G225" i="10"/>
  <c r="G222" i="10"/>
  <c r="F222" i="10"/>
  <c r="L209" i="10"/>
  <c r="K209" i="10"/>
  <c r="K201" i="10"/>
  <c r="L201" i="10"/>
  <c r="M201" i="10"/>
  <c r="K202" i="10"/>
  <c r="L202" i="10"/>
  <c r="M202" i="10"/>
  <c r="K203" i="10"/>
  <c r="L203" i="10"/>
  <c r="M203" i="10"/>
  <c r="K200" i="10"/>
  <c r="M200" i="10"/>
  <c r="L200" i="10"/>
  <c r="F201" i="10"/>
  <c r="G201" i="10"/>
  <c r="F202" i="10"/>
  <c r="G202" i="10"/>
  <c r="F203" i="10"/>
  <c r="G203" i="10"/>
  <c r="F204" i="10"/>
  <c r="G204" i="10"/>
  <c r="G200" i="10"/>
  <c r="F200" i="10"/>
  <c r="M194" i="10"/>
  <c r="K194" i="10"/>
  <c r="L194" i="10"/>
  <c r="M191" i="10"/>
  <c r="M192" i="10"/>
  <c r="M193" i="10"/>
  <c r="M190" i="10"/>
  <c r="K191" i="10"/>
  <c r="L191" i="10"/>
  <c r="K192" i="10"/>
  <c r="L192" i="10"/>
  <c r="K193" i="10"/>
  <c r="L193" i="10"/>
  <c r="L190" i="10"/>
  <c r="K190" i="10"/>
  <c r="H158" i="10"/>
  <c r="E143" i="10"/>
  <c r="E144" i="10"/>
  <c r="E145" i="10"/>
  <c r="F145" i="10" s="1"/>
  <c r="E146" i="10"/>
  <c r="F146" i="10" s="1"/>
  <c r="G146" i="10" s="1"/>
  <c r="E147" i="10"/>
  <c r="E148" i="10"/>
  <c r="E149" i="10"/>
  <c r="E150" i="10"/>
  <c r="F150" i="10" s="1"/>
  <c r="G150" i="10" s="1"/>
  <c r="E151" i="10"/>
  <c r="E142" i="10"/>
  <c r="G143" i="10"/>
  <c r="F143" i="10"/>
  <c r="H143" i="10" s="1"/>
  <c r="F144" i="10"/>
  <c r="G144" i="10" s="1"/>
  <c r="F147" i="10"/>
  <c r="H147" i="10" s="1"/>
  <c r="F148" i="10"/>
  <c r="G148" i="10" s="1"/>
  <c r="F149" i="10"/>
  <c r="H149" i="10" s="1"/>
  <c r="F151" i="10"/>
  <c r="G151" i="10" s="1"/>
  <c r="F142" i="10"/>
  <c r="H142" i="10" s="1"/>
  <c r="H132" i="10"/>
  <c r="H128" i="10"/>
  <c r="H127" i="10"/>
  <c r="G123" i="10"/>
  <c r="G122" i="10"/>
  <c r="G121" i="10"/>
  <c r="G120" i="10"/>
  <c r="E124" i="10"/>
  <c r="F121" i="10" s="1"/>
  <c r="H151" i="10" l="1"/>
  <c r="H144" i="10"/>
  <c r="H148" i="10"/>
  <c r="G147" i="10"/>
  <c r="H145" i="10"/>
  <c r="H152" i="10" s="1"/>
  <c r="H154" i="10" s="1"/>
  <c r="G145" i="10"/>
  <c r="G149" i="10"/>
  <c r="H150" i="10"/>
  <c r="H146" i="10"/>
  <c r="G142" i="10"/>
  <c r="F120" i="10"/>
  <c r="F123" i="10"/>
  <c r="F122" i="10"/>
  <c r="D199" i="9"/>
  <c r="F198" i="9"/>
  <c r="D198" i="9"/>
  <c r="G152" i="10" l="1"/>
  <c r="F124" i="10"/>
  <c r="P91" i="7"/>
</calcChain>
</file>

<file path=xl/sharedStrings.xml><?xml version="1.0" encoding="utf-8"?>
<sst xmlns="http://schemas.openxmlformats.org/spreadsheetml/2006/main" count="5114" uniqueCount="3254">
  <si>
    <t>Sessions</t>
  </si>
  <si>
    <t>Attendance</t>
  </si>
  <si>
    <t>Module wise assessements</t>
  </si>
  <si>
    <t>In class</t>
  </si>
  <si>
    <t>MCQ</t>
  </si>
  <si>
    <t>Case Study based</t>
  </si>
  <si>
    <t>Time bounded</t>
  </si>
  <si>
    <t>1 hour</t>
  </si>
  <si>
    <t>2 hous</t>
  </si>
  <si>
    <t>mandatory to submit</t>
  </si>
  <si>
    <t>Viva</t>
  </si>
  <si>
    <t>Getting certificate from Analytixlabs</t>
  </si>
  <si>
    <t>MCQ's</t>
  </si>
  <si>
    <t>Getting certificate from Nasscom</t>
  </si>
  <si>
    <t>Placement</t>
  </si>
  <si>
    <t>Every module wise assignments + mini projects + capstone project</t>
  </si>
  <si>
    <t>For this batch:</t>
  </si>
  <si>
    <t>Friday, Saturday, Sunday and Monday</t>
  </si>
  <si>
    <t>4 classes</t>
  </si>
  <si>
    <t>3 three hours - session be taken by trainer</t>
  </si>
  <si>
    <t xml:space="preserve">1 hour - you required to work on the tasks </t>
  </si>
  <si>
    <t>Weekday</t>
  </si>
  <si>
    <t>Junior trainers + Metnors</t>
  </si>
  <si>
    <t>Weekends</t>
  </si>
  <si>
    <t>Satudya, Sunday</t>
  </si>
  <si>
    <t>3 hours</t>
  </si>
  <si>
    <t>Excel</t>
  </si>
  <si>
    <t>SQL</t>
  </si>
  <si>
    <t>Tableau</t>
  </si>
  <si>
    <t>Data Analytics &amp; Visualization</t>
  </si>
  <si>
    <t>14-15 sessions</t>
  </si>
  <si>
    <t>Python for data science</t>
  </si>
  <si>
    <t>15-16 sessions</t>
  </si>
  <si>
    <t>ML &amp; Text Minings</t>
  </si>
  <si>
    <t>Saturday &amp; Sundays</t>
  </si>
  <si>
    <t>Data Science 360</t>
  </si>
  <si>
    <t>2 case studies</t>
  </si>
  <si>
    <t>Assessments</t>
  </si>
  <si>
    <t>Python</t>
  </si>
  <si>
    <t>8-10 assignments + End to end case study</t>
  </si>
  <si>
    <t>ML</t>
  </si>
  <si>
    <t>5 capstone projects</t>
  </si>
  <si>
    <t>Help?</t>
  </si>
  <si>
    <t>Every class starts with quick recap &amp; doubts &amp; questions</t>
  </si>
  <si>
    <t>Case studies, assignemtns - walk through</t>
  </si>
  <si>
    <t>Send an email to training team</t>
  </si>
  <si>
    <t>training@analytixlabs.co.in</t>
  </si>
  <si>
    <t>Placement side:</t>
  </si>
  <si>
    <t>Supporrting on your profile building</t>
  </si>
  <si>
    <t>Social profiles</t>
  </si>
  <si>
    <t>Interview preparation - material - tips - tricks</t>
  </si>
  <si>
    <t>sharing profiles with the companies</t>
  </si>
  <si>
    <t>Sample resumes, profiels</t>
  </si>
  <si>
    <t>detailed instructions</t>
  </si>
  <si>
    <t>self faced course</t>
  </si>
  <si>
    <t>Problem solving</t>
  </si>
  <si>
    <t>puzzles</t>
  </si>
  <si>
    <t>how to prepare your self introudction</t>
  </si>
  <si>
    <t>how to create your profile</t>
  </si>
  <si>
    <t>Basic statistics</t>
  </si>
  <si>
    <t>placement days</t>
  </si>
  <si>
    <t>online</t>
  </si>
  <si>
    <t>recorded sessions</t>
  </si>
  <si>
    <t>detailed material - technical questions</t>
  </si>
  <si>
    <t>Placement assistance team</t>
  </si>
  <si>
    <t>companies</t>
  </si>
  <si>
    <t>alumini network</t>
  </si>
  <si>
    <t>network</t>
  </si>
  <si>
    <t>Social search</t>
  </si>
  <si>
    <t>mock interviews</t>
  </si>
  <si>
    <t>Aptitude test- soft skill test</t>
  </si>
  <si>
    <t>Data - problem statement</t>
  </si>
  <si>
    <t>round1</t>
  </si>
  <si>
    <t>round2</t>
  </si>
  <si>
    <t>technical interview</t>
  </si>
  <si>
    <t>based on case study submitted</t>
  </si>
  <si>
    <t>resume</t>
  </si>
  <si>
    <t>Round3</t>
  </si>
  <si>
    <t>Problem solving - fitment round</t>
  </si>
  <si>
    <t>round4</t>
  </si>
  <si>
    <t>salary discussion-HR discussion</t>
  </si>
  <si>
    <t>Typical Interview process at employer</t>
  </si>
  <si>
    <t>Mock interview</t>
  </si>
  <si>
    <t>mock interview-l1</t>
  </si>
  <si>
    <t>expert interview</t>
  </si>
  <si>
    <t>Optional</t>
  </si>
  <si>
    <t>Blended program</t>
  </si>
  <si>
    <t>On the weekends for only self learning students</t>
  </si>
  <si>
    <t>mentors</t>
  </si>
  <si>
    <t>DVA</t>
  </si>
  <si>
    <t>DSP</t>
  </si>
  <si>
    <t>Data</t>
  </si>
  <si>
    <t>Statistics</t>
  </si>
  <si>
    <t>Analysis</t>
  </si>
  <si>
    <t>CSc</t>
  </si>
  <si>
    <t>Intrepretation</t>
  </si>
  <si>
    <t>Reports</t>
  </si>
  <si>
    <t>prediction</t>
  </si>
  <si>
    <t>Matrics</t>
  </si>
  <si>
    <t>Graphs</t>
  </si>
  <si>
    <t>Visualization</t>
  </si>
  <si>
    <t>Dashboards</t>
  </si>
  <si>
    <t>Data Mining</t>
  </si>
  <si>
    <t>Data science</t>
  </si>
  <si>
    <t>Data analytics</t>
  </si>
  <si>
    <t>Business Analytics</t>
  </si>
  <si>
    <t>Data Engineering</t>
  </si>
  <si>
    <t>ETL</t>
  </si>
  <si>
    <t>Data Wrangling</t>
  </si>
  <si>
    <t>Data Manipulation</t>
  </si>
  <si>
    <t>Data massaging</t>
  </si>
  <si>
    <t>data preparation</t>
  </si>
  <si>
    <t>Data analysis file creation</t>
  </si>
  <si>
    <t>Customer 360</t>
  </si>
  <si>
    <t>Aggregation</t>
  </si>
  <si>
    <t>Summarizations</t>
  </si>
  <si>
    <t>inference</t>
  </si>
  <si>
    <t>Going through blogs</t>
  </si>
  <si>
    <t>some books</t>
  </si>
  <si>
    <t>white papers</t>
  </si>
  <si>
    <t>..</t>
  </si>
  <si>
    <t>what is data science?</t>
  </si>
  <si>
    <t>Working with data?</t>
  </si>
  <si>
    <t>set of tools and techniques for analysizng data</t>
  </si>
  <si>
    <t>providing solutiosn to business problems through reports &amp; graphs</t>
  </si>
  <si>
    <t>summarizing data?</t>
  </si>
  <si>
    <t>getting/make ready or taking inferences from huge data</t>
  </si>
  <si>
    <t>analysing the statistical data and converting them so that conclusion can be made with them</t>
  </si>
  <si>
    <t xml:space="preserve">analyzing and interpreting solutions to different problems
</t>
  </si>
  <si>
    <t xml:space="preserve"> presenting it in meaningful outcomes</t>
  </si>
  <si>
    <t>to get useful insights from raw data</t>
  </si>
  <si>
    <t>extracting meaningful information from any types of data (structur, unstructure, semi structure)</t>
  </si>
  <si>
    <t>data</t>
  </si>
  <si>
    <t>science</t>
  </si>
  <si>
    <t>Types of data</t>
  </si>
  <si>
    <t>Structured</t>
  </si>
  <si>
    <t>tabular form</t>
  </si>
  <si>
    <t>rows, columns</t>
  </si>
  <si>
    <t>Excel, spread sheets, RDBMS (Relational database management systems) - Oracle, SQL server, MySQL, Netezza, MS SQL, Postgre, Terada, DB2….</t>
  </si>
  <si>
    <t>MS SQL Server</t>
  </si>
  <si>
    <t>Cloudbased RDBMS - Redshift, RDS, BigQuery, MS SQL Server, DB2, Snowflake…</t>
  </si>
  <si>
    <t>Semi Structured data</t>
  </si>
  <si>
    <t>CSV - Delimited files, XML, Html, JSON, Parque,…</t>
  </si>
  <si>
    <t>Unstrcutured data</t>
  </si>
  <si>
    <t>Flat text files, images, videos, audios…</t>
  </si>
  <si>
    <t>Softwares have data parsers.</t>
  </si>
  <si>
    <t>Data Science profile:</t>
  </si>
  <si>
    <t>RCA</t>
  </si>
  <si>
    <t>puzzles, guestimates</t>
  </si>
  <si>
    <t>Technical skills</t>
  </si>
  <si>
    <t>Softskills</t>
  </si>
  <si>
    <t>Stages of Analytics</t>
  </si>
  <si>
    <t>Maturity of analytics</t>
  </si>
  <si>
    <t>1. Descriptive Analytics</t>
  </si>
  <si>
    <t>2. Diagnostic Analytics</t>
  </si>
  <si>
    <t>3. Predictive Analytics</t>
  </si>
  <si>
    <t>4. Prescriptive Analytics</t>
  </si>
  <si>
    <t>5. Cognitive Analytics</t>
  </si>
  <si>
    <t>Summarization of data</t>
  </si>
  <si>
    <t>Identification of relationships</t>
  </si>
  <si>
    <t>Proving hypothesis</t>
  </si>
  <si>
    <t>KPI's - Key performance Indicators</t>
  </si>
  <si>
    <t>Revenue, Profit, Growth rate, Customer base, average revenue per customer, average revenue per employee,…</t>
  </si>
  <si>
    <t>Business Intelligence - Reports, dashboards, MIS (Monthly information systems…)</t>
  </si>
  <si>
    <t>Root Cause Analysis (RCA)</t>
  </si>
  <si>
    <t>Ad-hoc analysis</t>
  </si>
  <si>
    <t>Identify the problem</t>
  </si>
  <si>
    <t>Identify root cause of the problem</t>
  </si>
  <si>
    <t>Solving the problems</t>
  </si>
  <si>
    <t>Finding the optimal solution</t>
  </si>
  <si>
    <t>Scenario building, simulations etc…</t>
  </si>
  <si>
    <t>Scalable solution</t>
  </si>
  <si>
    <t>DS360</t>
  </si>
  <si>
    <t>Descriptive + Diagnostic + Predictive + partial prescriptiv+partial cogntive</t>
  </si>
  <si>
    <t>BA360</t>
  </si>
  <si>
    <t>Descriptive + Diagnostic + partial Predictive</t>
  </si>
  <si>
    <t>MLOps</t>
  </si>
  <si>
    <t>strategy devopment</t>
  </si>
  <si>
    <t>Telecome company</t>
  </si>
  <si>
    <t>Customer churn</t>
  </si>
  <si>
    <t>Propose solution for reducing the attrition</t>
  </si>
  <si>
    <t>Retain the customers</t>
  </si>
  <si>
    <t>Reactive strategy</t>
  </si>
  <si>
    <t>Proactive strategy</t>
  </si>
  <si>
    <t>Process:</t>
  </si>
  <si>
    <t>Course</t>
  </si>
  <si>
    <t>1 year of access from the date of registration</t>
  </si>
  <si>
    <t>9.30AM</t>
  </si>
  <si>
    <t>session</t>
  </si>
  <si>
    <t>practice</t>
  </si>
  <si>
    <t>Friday</t>
  </si>
  <si>
    <t>Saturda</t>
  </si>
  <si>
    <t>Sunday</t>
  </si>
  <si>
    <t>Monday</t>
  </si>
  <si>
    <t>Building blocks</t>
  </si>
  <si>
    <t>blogs</t>
  </si>
  <si>
    <t>With EXCEL</t>
  </si>
  <si>
    <t>Kaushik</t>
  </si>
  <si>
    <t>Data Analytics &amp; Visualizaiton using Excel, SQL &amp; Tableau</t>
  </si>
  <si>
    <t>Python For Data Science</t>
  </si>
  <si>
    <t>Machine learning &amp; Text Mining using python</t>
  </si>
  <si>
    <t>Mon,  Tue, Thu, Fri</t>
  </si>
  <si>
    <t>9.30AM to 1.30PM</t>
  </si>
  <si>
    <t>class</t>
  </si>
  <si>
    <t>1 hours</t>
  </si>
  <si>
    <t>Practice</t>
  </si>
  <si>
    <t>MCQ based assessemnt</t>
  </si>
  <si>
    <t>Case Study based assessment</t>
  </si>
  <si>
    <t>10+ assignments</t>
  </si>
  <si>
    <t>100+ questions</t>
  </si>
  <si>
    <t>Full Stack with AI &amp; ML specialization</t>
  </si>
  <si>
    <t>Artificial Intelligencce &amp; Deep Learning</t>
  </si>
  <si>
    <t>Full Stack with Data Engineering specialization</t>
  </si>
  <si>
    <t>Big Data Engineering</t>
  </si>
  <si>
    <t>Integrated Program</t>
  </si>
  <si>
    <t>Live session/Online live</t>
  </si>
  <si>
    <t>Recording available</t>
  </si>
  <si>
    <t>Assignments &amp; projects</t>
  </si>
  <si>
    <t>Material</t>
  </si>
  <si>
    <t>Blogs</t>
  </si>
  <si>
    <t>analytixlabs.co.in</t>
  </si>
  <si>
    <t>assessements</t>
  </si>
  <si>
    <t>Case study based assessments</t>
  </si>
  <si>
    <t>Resume/profile building</t>
  </si>
  <si>
    <t>Interview material</t>
  </si>
  <si>
    <t>Mock interviews</t>
  </si>
  <si>
    <t>Share your profiels with employers</t>
  </si>
  <si>
    <t>Python For data Science?</t>
  </si>
  <si>
    <t>Data Science?</t>
  </si>
  <si>
    <t>Why Python?</t>
  </si>
  <si>
    <t>Scientific Computing</t>
  </si>
  <si>
    <t>Data Analytics</t>
  </si>
  <si>
    <t>Computation using scientific techniques</t>
  </si>
  <si>
    <t>Algorithms</t>
  </si>
  <si>
    <t>Statistical methods</t>
  </si>
  <si>
    <t>Quantification</t>
  </si>
  <si>
    <t>Statistical measures</t>
  </si>
  <si>
    <t>Analytics Maturity - Stages of Analytics</t>
  </si>
  <si>
    <t>0. Data Capturing - Data Collection - Databases/Dataware House/Data Lake/Data Ocean/Data Mesh</t>
  </si>
  <si>
    <t>RDBMS</t>
  </si>
  <si>
    <t>Oracle</t>
  </si>
  <si>
    <t>SQL Server</t>
  </si>
  <si>
    <t>MySQL</t>
  </si>
  <si>
    <t>DB2</t>
  </si>
  <si>
    <t>Netezza</t>
  </si>
  <si>
    <t>Teradata</t>
  </si>
  <si>
    <t>Spread Sheets</t>
  </si>
  <si>
    <t>MS Access</t>
  </si>
  <si>
    <t>Lotus spread sheets</t>
  </si>
  <si>
    <t>Google sheets</t>
  </si>
  <si>
    <t>Delimited files - Text files</t>
  </si>
  <si>
    <t>txt, csv, delimited</t>
  </si>
  <si>
    <t>JSON Files</t>
  </si>
  <si>
    <t>XML Files</t>
  </si>
  <si>
    <t>Html Files</t>
  </si>
  <si>
    <t>Avro Files</t>
  </si>
  <si>
    <t>Parque files</t>
  </si>
  <si>
    <t>.rda</t>
  </si>
  <si>
    <t>.rdata</t>
  </si>
  <si>
    <t>.rmd</t>
  </si>
  <si>
    <t>.sas7bdat</t>
  </si>
  <si>
    <t>.sav</t>
  </si>
  <si>
    <t>.zip</t>
  </si>
  <si>
    <t>.rar</t>
  </si>
  <si>
    <t>NoSQL Databases</t>
  </si>
  <si>
    <t>mongodb</t>
  </si>
  <si>
    <t>cassandra</t>
  </si>
  <si>
    <t>Neo4j</t>
  </si>
  <si>
    <t>Big Data Systems</t>
  </si>
  <si>
    <t>Hadoop</t>
  </si>
  <si>
    <t>Hive</t>
  </si>
  <si>
    <t>Hbase</t>
  </si>
  <si>
    <t>Cloud Platforms</t>
  </si>
  <si>
    <t>AWS</t>
  </si>
  <si>
    <t>Azure</t>
  </si>
  <si>
    <t>GCP</t>
  </si>
  <si>
    <t>IBM  Cloud</t>
  </si>
  <si>
    <t>Oracle Cloud</t>
  </si>
  <si>
    <t>HP cloud</t>
  </si>
  <si>
    <t xml:space="preserve">Google </t>
  </si>
  <si>
    <t>Microsoft</t>
  </si>
  <si>
    <t>Amazon</t>
  </si>
  <si>
    <t>SnowFlake</t>
  </si>
  <si>
    <t>Data Bricks</t>
  </si>
  <si>
    <t>Python Have ability to connect with data sources/systems to access the data and import into Python Environment for analysis</t>
  </si>
  <si>
    <t>Describing the data</t>
  </si>
  <si>
    <t>Summarizing the data/Aggregating the data</t>
  </si>
  <si>
    <t>Understanding the data</t>
  </si>
  <si>
    <t>Auditing the data</t>
  </si>
  <si>
    <t>Quality of the data - Identify problems in the data</t>
  </si>
  <si>
    <t>Whats happening?</t>
  </si>
  <si>
    <t>Finding the business problem?</t>
  </si>
  <si>
    <t>Basic Statistical Analysis</t>
  </si>
  <si>
    <t>Measures</t>
  </si>
  <si>
    <t>KPI</t>
  </si>
  <si>
    <t>Business Intelligence</t>
  </si>
  <si>
    <t>Exploratory data analysis (EDA)</t>
  </si>
  <si>
    <t>Descriptive Statistics</t>
  </si>
  <si>
    <t>Inferential Statistics</t>
  </si>
  <si>
    <t>Identifying relationships</t>
  </si>
  <si>
    <t>Python have ability to perform Descriptive analytics</t>
  </si>
  <si>
    <t>Dignosing the problem - Root cause analysis (RCA)</t>
  </si>
  <si>
    <t>Adhoc- Analysis</t>
  </si>
  <si>
    <t>Business Hypothesis</t>
  </si>
  <si>
    <t>3. Preditctive Analytics</t>
  </si>
  <si>
    <t>Predicting some thing (value, event) based on historical data anlaysis</t>
  </si>
  <si>
    <t>Solve problem</t>
  </si>
  <si>
    <t>Identify possible solution for the problem</t>
  </si>
  <si>
    <t>Regression</t>
  </si>
  <si>
    <t>Classificaiton</t>
  </si>
  <si>
    <t>Segmentation</t>
  </si>
  <si>
    <t>Forecasting</t>
  </si>
  <si>
    <t>Optimizaiton</t>
  </si>
  <si>
    <t>…</t>
  </si>
  <si>
    <t>Algorithms -Frameworks</t>
  </si>
  <si>
    <t>Linear Regression</t>
  </si>
  <si>
    <t>Logistic regression</t>
  </si>
  <si>
    <t>KNN</t>
  </si>
  <si>
    <t>SVM</t>
  </si>
  <si>
    <t>DT</t>
  </si>
  <si>
    <t>RF</t>
  </si>
  <si>
    <t>Bagging</t>
  </si>
  <si>
    <t>Adaboost</t>
  </si>
  <si>
    <t>GBM</t>
  </si>
  <si>
    <t>Xgboost</t>
  </si>
  <si>
    <t>LightGBM</t>
  </si>
  <si>
    <t>Catboost</t>
  </si>
  <si>
    <t>ANN</t>
  </si>
  <si>
    <t>Naïve bayes</t>
  </si>
  <si>
    <t>K-Means cluster</t>
  </si>
  <si>
    <t>PCA</t>
  </si>
  <si>
    <t>Python have ability to implement all these algorithms to perform predictive analytics</t>
  </si>
  <si>
    <t>4. Prescripve Analytics</t>
  </si>
  <si>
    <t>Optimize something</t>
  </si>
  <si>
    <t>Identifying best solution out of possible solutions</t>
  </si>
  <si>
    <t>Simulations</t>
  </si>
  <si>
    <t>Scenario budiling</t>
  </si>
  <si>
    <t>Maximization</t>
  </si>
  <si>
    <t>Minimziation</t>
  </si>
  <si>
    <t>Revenue Management</t>
  </si>
  <si>
    <t>Transportation - Busess, Trains, Flights</t>
  </si>
  <si>
    <t>Fixed number of seats</t>
  </si>
  <si>
    <t>Hotels</t>
  </si>
  <si>
    <t>Fixed number of rooms</t>
  </si>
  <si>
    <t>TV/News</t>
  </si>
  <si>
    <t>Fixed number of advertisement slots</t>
  </si>
  <si>
    <t>Price is dynamic</t>
  </si>
  <si>
    <t>Price elasticity</t>
  </si>
  <si>
    <t>Python Have ability to perform prescriptive analytics</t>
  </si>
  <si>
    <t xml:space="preserve">Using technolgoy, scale the decision making by embedding analytics </t>
  </si>
  <si>
    <t>Solutionization</t>
  </si>
  <si>
    <t>Productization</t>
  </si>
  <si>
    <t>Python have ability to integrate with the technogloeis</t>
  </si>
  <si>
    <t>Strucctured data</t>
  </si>
  <si>
    <t>Semi Structured Data</t>
  </si>
  <si>
    <t>Unstructured data</t>
  </si>
  <si>
    <t>1. Webdevelopment</t>
  </si>
  <si>
    <t>2. Scripting language (Automation)</t>
  </si>
  <si>
    <t>3. Game Development</t>
  </si>
  <si>
    <t>4. Network Programming</t>
  </si>
  <si>
    <t>5. Cyber security</t>
  </si>
  <si>
    <t>Scientific computing (Data science)</t>
  </si>
  <si>
    <t>Modular Language</t>
  </si>
  <si>
    <t xml:space="preserve">Core Python (base Python) </t>
  </si>
  <si>
    <t>Webdeveloment (Django, Flask)</t>
  </si>
  <si>
    <t>Pandas, Numpy, Sklearn, Statsmodels, re</t>
  </si>
  <si>
    <t>Python for data science?</t>
  </si>
  <si>
    <t>Core Python + Modules related to scientific computing</t>
  </si>
  <si>
    <t>Module:</t>
  </si>
  <si>
    <t>Collection pre-defined programs</t>
  </si>
  <si>
    <t>Each program - function</t>
  </si>
  <si>
    <t>Function performs particular operation/task</t>
  </si>
  <si>
    <t>75000+ modules are there</t>
  </si>
  <si>
    <t>5000+ modules are related scientific computing</t>
  </si>
  <si>
    <t>~100 modules</t>
  </si>
  <si>
    <t>95% of day to day tasks</t>
  </si>
  <si>
    <t>~30 modules</t>
  </si>
  <si>
    <t>80% of day to day tasks</t>
  </si>
  <si>
    <t>PSF - Python software foundation</t>
  </si>
  <si>
    <t>pypy</t>
  </si>
  <si>
    <t>Open source programming language</t>
  </si>
  <si>
    <t>Modules</t>
  </si>
  <si>
    <t>Libraries</t>
  </si>
  <si>
    <t>API's</t>
  </si>
  <si>
    <t>Packages</t>
  </si>
  <si>
    <t>Core python</t>
  </si>
  <si>
    <t>Modules related to data science</t>
  </si>
  <si>
    <t>IDE</t>
  </si>
  <si>
    <t>Integrated development Environement</t>
  </si>
  <si>
    <t>Environment for writing code, executing code, debug the code, viewing the results etc.</t>
  </si>
  <si>
    <t>IDE's</t>
  </si>
  <si>
    <t>Ipython Notebook</t>
  </si>
  <si>
    <t>Jupyter notebook</t>
  </si>
  <si>
    <t>Spyder</t>
  </si>
  <si>
    <t>Visual studio +</t>
  </si>
  <si>
    <t>Rodeo</t>
  </si>
  <si>
    <t>Pycharm</t>
  </si>
  <si>
    <t>Continuum solutions</t>
  </si>
  <si>
    <t>Packaged software</t>
  </si>
  <si>
    <t>Core python + standard libraries + standard IDE's</t>
  </si>
  <si>
    <t>Python Distrbution</t>
  </si>
  <si>
    <t>Anaconda</t>
  </si>
  <si>
    <t>1000+ libraries</t>
  </si>
  <si>
    <t>Spyder, Jupyter notebook</t>
  </si>
  <si>
    <t>https://www.anaconda.com/products/distribution</t>
  </si>
  <si>
    <t>Download it</t>
  </si>
  <si>
    <t>install it by installation wizard</t>
  </si>
  <si>
    <t>Option-1</t>
  </si>
  <si>
    <t>Option-2</t>
  </si>
  <si>
    <t>Cloud based platform</t>
  </si>
  <si>
    <t>Google</t>
  </si>
  <si>
    <t>google colab</t>
  </si>
  <si>
    <t>https://colab.research.google.com/</t>
  </si>
  <si>
    <t>Intel</t>
  </si>
  <si>
    <t>Intel python distribution</t>
  </si>
  <si>
    <t>Python Version:</t>
  </si>
  <si>
    <t>Anaconda version</t>
  </si>
  <si>
    <t>Packages:</t>
  </si>
  <si>
    <t>Package Manager</t>
  </si>
  <si>
    <t>installation</t>
  </si>
  <si>
    <t>uninstallation</t>
  </si>
  <si>
    <t>upgradation</t>
  </si>
  <si>
    <t>downgradtion</t>
  </si>
  <si>
    <t>numpy</t>
  </si>
  <si>
    <t>packages</t>
  </si>
  <si>
    <t>pip</t>
  </si>
  <si>
    <t>conda</t>
  </si>
  <si>
    <t>Miniconda</t>
  </si>
  <si>
    <t>core python</t>
  </si>
  <si>
    <t>few libraries</t>
  </si>
  <si>
    <t>one of the IDE</t>
  </si>
  <si>
    <t>https://www.pypy.org/</t>
  </si>
  <si>
    <t>Programming elements:</t>
  </si>
  <si>
    <t>syntax rules</t>
  </si>
  <si>
    <t>Environment</t>
  </si>
  <si>
    <t>CLI</t>
  </si>
  <si>
    <t>Data types</t>
  </si>
  <si>
    <t>Data structures</t>
  </si>
  <si>
    <t>Conditional statements</t>
  </si>
  <si>
    <t>if, ifelse, if then else, …</t>
  </si>
  <si>
    <t>Control flow statements</t>
  </si>
  <si>
    <t>Loops (condition based, fixed number of iterations) - While, for</t>
  </si>
  <si>
    <t>Operators</t>
  </si>
  <si>
    <t>In built functions</t>
  </si>
  <si>
    <t>User Defined functions</t>
  </si>
  <si>
    <t>Help, comments, doucmentation</t>
  </si>
  <si>
    <t>OOPs</t>
  </si>
  <si>
    <t>Debugging the code</t>
  </si>
  <si>
    <t>Apply functions, comprehensions (Alternative loops)</t>
  </si>
  <si>
    <t>Error handling</t>
  </si>
  <si>
    <t>Package, Class, Module…</t>
  </si>
  <si>
    <t>pandas</t>
  </si>
  <si>
    <t>re</t>
  </si>
  <si>
    <t>datetime</t>
  </si>
  <si>
    <t>string</t>
  </si>
  <si>
    <t>sys</t>
  </si>
  <si>
    <t>os</t>
  </si>
  <si>
    <t>math</t>
  </si>
  <si>
    <t>Import the data</t>
  </si>
  <si>
    <t>manipulate data</t>
  </si>
  <si>
    <t>understand the data</t>
  </si>
  <si>
    <t>analyze the data</t>
  </si>
  <si>
    <t>visualize the data</t>
  </si>
  <si>
    <t>Descriptive, diagnostics, predictive, presriptive…</t>
  </si>
  <si>
    <t>Descriptive, diganostic, Predictive, prescriptive</t>
  </si>
  <si>
    <t>For tomorrow;s class</t>
  </si>
  <si>
    <t>You need to install python - Install anacoda</t>
  </si>
  <si>
    <t>20+ language</t>
  </si>
  <si>
    <t>Jupyter</t>
  </si>
  <si>
    <t>Julia</t>
  </si>
  <si>
    <t>R</t>
  </si>
  <si>
    <t>ipython notebook</t>
  </si>
  <si>
    <t>.ipynb</t>
  </si>
  <si>
    <t>.py</t>
  </si>
  <si>
    <t>Automation</t>
  </si>
  <si>
    <t>Package develop</t>
  </si>
  <si>
    <t>re-usage of code</t>
  </si>
  <si>
    <t>documentation</t>
  </si>
  <si>
    <t>visualizaiton</t>
  </si>
  <si>
    <t>output</t>
  </si>
  <si>
    <t>deveopment of the code</t>
  </si>
  <si>
    <t>python commands</t>
  </si>
  <si>
    <t>magic commands</t>
  </si>
  <si>
    <t>OS</t>
  </si>
  <si>
    <t>linux commands</t>
  </si>
  <si>
    <t>%</t>
  </si>
  <si>
    <t>%%</t>
  </si>
  <si>
    <t>!</t>
  </si>
  <si>
    <t>Batch processing</t>
  </si>
  <si>
    <t>Command line interface</t>
  </si>
  <si>
    <t>case sensitive language</t>
  </si>
  <si>
    <t>comments</t>
  </si>
  <si>
    <t>single line comments</t>
  </si>
  <si>
    <t>multi line comments</t>
  </si>
  <si>
    <t>#</t>
  </si>
  <si>
    <t>every statement ends with semicolon</t>
  </si>
  <si>
    <t>assignment operator</t>
  </si>
  <si>
    <t>=</t>
  </si>
  <si>
    <t>x=10</t>
  </si>
  <si>
    <t>identifiers</t>
  </si>
  <si>
    <t>name of the object/name of variables/name of the functions/name of classes/</t>
  </si>
  <si>
    <t>it can not have any special character other than '_'</t>
  </si>
  <si>
    <t>it can not start with numbers</t>
  </si>
  <si>
    <t>it can't be reserved key words</t>
  </si>
  <si>
    <t>35 key words</t>
  </si>
  <si>
    <t>name can't have any space</t>
  </si>
  <si>
    <t>Indentation</t>
  </si>
  <si>
    <t>Data Types</t>
  </si>
  <si>
    <t>int</t>
  </si>
  <si>
    <t>float</t>
  </si>
  <si>
    <t>double</t>
  </si>
  <si>
    <t>char</t>
  </si>
  <si>
    <t>varchar</t>
  </si>
  <si>
    <t>boolian</t>
  </si>
  <si>
    <t>date</t>
  </si>
  <si>
    <t>long</t>
  </si>
  <si>
    <t>numeric</t>
  </si>
  <si>
    <t>object</t>
  </si>
  <si>
    <t>The number of days from 1900 Jan 1st to till date</t>
  </si>
  <si>
    <t>Reference date</t>
  </si>
  <si>
    <t>1900 Jan 1st</t>
  </si>
  <si>
    <t>Python Reference Date</t>
  </si>
  <si>
    <t>1970 Jan 1st</t>
  </si>
  <si>
    <t>Formating</t>
  </si>
  <si>
    <t>boolean</t>
  </si>
  <si>
    <t>Type casting functions</t>
  </si>
  <si>
    <t>int()</t>
  </si>
  <si>
    <t>float()</t>
  </si>
  <si>
    <t>str()</t>
  </si>
  <si>
    <t>type()</t>
  </si>
  <si>
    <t>1. How to assign object?</t>
  </si>
  <si>
    <t>2. How python assigns data types dynamically?</t>
  </si>
  <si>
    <t>3. How to check data type of object/variable</t>
  </si>
  <si>
    <t>5. how to convert one data type to another data type</t>
  </si>
  <si>
    <t>C1</t>
  </si>
  <si>
    <t>C2</t>
  </si>
  <si>
    <t>Result</t>
  </si>
  <si>
    <t>or</t>
  </si>
  <si>
    <t>and</t>
  </si>
  <si>
    <t>BODMAS</t>
  </si>
  <si>
    <t>Rule</t>
  </si>
  <si>
    <t>Bracket</t>
  </si>
  <si>
    <t>of</t>
  </si>
  <si>
    <t>Division</t>
  </si>
  <si>
    <t>Multiplication</t>
  </si>
  <si>
    <t>addition</t>
  </si>
  <si>
    <t>subtraction</t>
  </si>
  <si>
    <t>collections</t>
  </si>
  <si>
    <t>tuple</t>
  </si>
  <si>
    <t>list</t>
  </si>
  <si>
    <t>dictionary</t>
  </si>
  <si>
    <t>set</t>
  </si>
  <si>
    <t>Data Structures</t>
  </si>
  <si>
    <t>How to create?</t>
  </si>
  <si>
    <t>How to delete?</t>
  </si>
  <si>
    <t>Slicing &amp; dicing</t>
  </si>
  <si>
    <t>subsetting</t>
  </si>
  <si>
    <t>picking up specific value</t>
  </si>
  <si>
    <t>Operations</t>
  </si>
  <si>
    <t>How to modify/edit the elements</t>
  </si>
  <si>
    <t>Methods/functions</t>
  </si>
  <si>
    <t>""</t>
  </si>
  <si>
    <t>()</t>
  </si>
  <si>
    <t>[]</t>
  </si>
  <si>
    <t>{}</t>
  </si>
  <si>
    <t>dictionaries, sets</t>
  </si>
  <si>
    <t>What is python?</t>
  </si>
  <si>
    <t>How to install python?</t>
  </si>
  <si>
    <t>Anaconda vs. Python vs. miniconda</t>
  </si>
  <si>
    <t>Packages/Module/libraries</t>
  </si>
  <si>
    <t>Syntax rules?</t>
  </si>
  <si>
    <t>Object</t>
  </si>
  <si>
    <t>Numeric</t>
  </si>
  <si>
    <t>Airthematic</t>
  </si>
  <si>
    <t>Relational/Comparision</t>
  </si>
  <si>
    <t>Logical</t>
  </si>
  <si>
    <t>Airthematic+assignment</t>
  </si>
  <si>
    <t>Assignment</t>
  </si>
  <si>
    <t>Tuples</t>
  </si>
  <si>
    <t>Lists</t>
  </si>
  <si>
    <t>If else</t>
  </si>
  <si>
    <t>if elif else</t>
  </si>
  <si>
    <t>For Loop</t>
  </si>
  <si>
    <t>While Loop</t>
  </si>
  <si>
    <t>Alternative to the loops</t>
  </si>
  <si>
    <t>List comprehension</t>
  </si>
  <si>
    <t>Inbuilt functions</t>
  </si>
  <si>
    <t>print()</t>
  </si>
  <si>
    <t>len()</t>
  </si>
  <si>
    <t>count()</t>
  </si>
  <si>
    <t>sum()</t>
  </si>
  <si>
    <t>index()</t>
  </si>
  <si>
    <t>input()</t>
  </si>
  <si>
    <t>range()</t>
  </si>
  <si>
    <t>Methods</t>
  </si>
  <si>
    <t>Exercise</t>
  </si>
  <si>
    <t>20 Questions</t>
  </si>
  <si>
    <t>100 Questions</t>
  </si>
  <si>
    <t>Recap</t>
  </si>
  <si>
    <t>Dictionary</t>
  </si>
  <si>
    <t>Sets</t>
  </si>
  <si>
    <t>Inbuilt functions/user Defined functions</t>
  </si>
  <si>
    <t>OOP's concepts</t>
  </si>
  <si>
    <t>Dealing with strings</t>
  </si>
  <si>
    <t>Dealing with Dates</t>
  </si>
  <si>
    <t>round()</t>
  </si>
  <si>
    <t>Not available in python</t>
  </si>
  <si>
    <t>Not available in the existing packages</t>
  </si>
  <si>
    <t>User defined functions</t>
  </si>
  <si>
    <t>Automate some of the iterative tasks</t>
  </si>
  <si>
    <t>Code re-usability</t>
  </si>
  <si>
    <t>Code maintanance</t>
  </si>
  <si>
    <t>Customized calculations which you can't achieve with the help of existing in-built functions</t>
  </si>
  <si>
    <t>Apply functions &amp; lambda functions</t>
  </si>
  <si>
    <t>dir()</t>
  </si>
  <si>
    <t>set theory</t>
  </si>
  <si>
    <t>S1</t>
  </si>
  <si>
    <t>S2</t>
  </si>
  <si>
    <t>S1 Union S2</t>
  </si>
  <si>
    <t>S1 intersection S2</t>
  </si>
  <si>
    <t>S1-S2</t>
  </si>
  <si>
    <t>S2-S1</t>
  </si>
  <si>
    <t>Recap:</t>
  </si>
  <si>
    <t>Conditional Statements</t>
  </si>
  <si>
    <t>For Loops</t>
  </si>
  <si>
    <t>While loops</t>
  </si>
  <si>
    <t>List Comprehesions</t>
  </si>
  <si>
    <t>*args</t>
  </si>
  <si>
    <t>**Kwargs</t>
  </si>
  <si>
    <t>Dynamically you can give as many as arguments</t>
  </si>
  <si>
    <t>Lambda functions - Nonamed functions - Define the function on the fly</t>
  </si>
  <si>
    <t>Set operations</t>
  </si>
  <si>
    <t>Key word arguments</t>
  </si>
  <si>
    <t>Dealing with the strings</t>
  </si>
  <si>
    <t>Dealing with the dates</t>
  </si>
  <si>
    <t>Some of the important functions</t>
  </si>
  <si>
    <t>map</t>
  </si>
  <si>
    <t>reduce</t>
  </si>
  <si>
    <t>zip</t>
  </si>
  <si>
    <t>enumerate</t>
  </si>
  <si>
    <t>Important packages</t>
  </si>
  <si>
    <t>Advanced concepts of strings</t>
  </si>
  <si>
    <t>mathematical operations</t>
  </si>
  <si>
    <t>numerical python</t>
  </si>
  <si>
    <t>ndarrays</t>
  </si>
  <si>
    <t>Define function:</t>
  </si>
  <si>
    <t>area of shape</t>
  </si>
  <si>
    <t>square</t>
  </si>
  <si>
    <t>rectange</t>
  </si>
  <si>
    <t>circle</t>
  </si>
  <si>
    <t>triangle</t>
  </si>
  <si>
    <t>l, w</t>
  </si>
  <si>
    <t>s</t>
  </si>
  <si>
    <t>r</t>
  </si>
  <si>
    <t>b, h</t>
  </si>
  <si>
    <t>squre</t>
  </si>
  <si>
    <t>**kwargs</t>
  </si>
  <si>
    <t xml:space="preserve">Python </t>
  </si>
  <si>
    <t>Modular programming language</t>
  </si>
  <si>
    <t>We can add more functionalites to python by installing modules/packages/libarires</t>
  </si>
  <si>
    <t>Base Python</t>
  </si>
  <si>
    <t>scipy</t>
  </si>
  <si>
    <t>package manager</t>
  </si>
  <si>
    <t>Windows path</t>
  </si>
  <si>
    <t>C:\Users\om\Desktop\Bootcamp-July\1. Python Foundation\1. Python foundation</t>
  </si>
  <si>
    <t>Unix path/Linux Path</t>
  </si>
  <si>
    <t>C:\\Users\\om\\Desktop\\Bootcamp-July\\1. Python Foundation\1. Python foundation</t>
  </si>
  <si>
    <t>C:/Users/om/Desktop/Bootcamp-July/1. Python Foundation/1. Python foundation</t>
  </si>
  <si>
    <t>Python, R</t>
  </si>
  <si>
    <t>File system operations</t>
  </si>
  <si>
    <t>Operations related OS</t>
  </si>
  <si>
    <t>filter</t>
  </si>
  <si>
    <t>y=x+10</t>
  </si>
  <si>
    <t>filter()</t>
  </si>
  <si>
    <t>OOPS concepts</t>
  </si>
  <si>
    <t>uses of numpy</t>
  </si>
  <si>
    <t>different functions</t>
  </si>
  <si>
    <t>how to create 1-dim array, 2-dim array</t>
  </si>
  <si>
    <t>slicing &amp; dicing</t>
  </si>
  <si>
    <t>basic operations</t>
  </si>
  <si>
    <t>broadcasting</t>
  </si>
  <si>
    <t>matrices operations</t>
  </si>
  <si>
    <t>Try to go through building blocks</t>
  </si>
  <si>
    <t>Once again go through four sessionss</t>
  </si>
  <si>
    <t>complete the exercise of 20 questions</t>
  </si>
  <si>
    <t>Thursday &amp; Friday</t>
  </si>
  <si>
    <t>complete numpy operations</t>
  </si>
  <si>
    <t>Doubts related assignment/exercise</t>
  </si>
  <si>
    <t>Pandas</t>
  </si>
  <si>
    <t>Data importing</t>
  </si>
  <si>
    <t>data manipulations steps</t>
  </si>
  <si>
    <t>OOPs concepts</t>
  </si>
  <si>
    <t>Important Functions</t>
  </si>
  <si>
    <t>Map</t>
  </si>
  <si>
    <t>Reduce</t>
  </si>
  <si>
    <t>Filter</t>
  </si>
  <si>
    <t>Zip</t>
  </si>
  <si>
    <t>PIP</t>
  </si>
  <si>
    <t>MATH</t>
  </si>
  <si>
    <t>arrays - ndarray</t>
  </si>
  <si>
    <t>how to create vecotrs</t>
  </si>
  <si>
    <t>from scratch</t>
  </si>
  <si>
    <t>from existing data structures</t>
  </si>
  <si>
    <t>from existing files</t>
  </si>
  <si>
    <t>ndim</t>
  </si>
  <si>
    <t>shape</t>
  </si>
  <si>
    <t>dtype</t>
  </si>
  <si>
    <t>size</t>
  </si>
  <si>
    <t>Type casting</t>
  </si>
  <si>
    <t>astype</t>
  </si>
  <si>
    <t>how to matrices (2-dimensional array)</t>
  </si>
  <si>
    <t>numpy.linalg</t>
  </si>
  <si>
    <t>rank</t>
  </si>
  <si>
    <t>inverse</t>
  </si>
  <si>
    <t>transpose</t>
  </si>
  <si>
    <t>trace</t>
  </si>
  <si>
    <t>1. Complete the exercise - 20 questions</t>
  </si>
  <si>
    <t>2. Complete numpy pending porting</t>
  </si>
  <si>
    <t>3. Quck intro to Pandas package</t>
  </si>
  <si>
    <t>Objective</t>
  </si>
  <si>
    <t>Application of matrices</t>
  </si>
  <si>
    <t>Solving system of equations</t>
  </si>
  <si>
    <t>3x+2y =10</t>
  </si>
  <si>
    <t>5x+3y=20</t>
  </si>
  <si>
    <t>Solve these equations:</t>
  </si>
  <si>
    <t>unknown?</t>
  </si>
  <si>
    <t>x, y</t>
  </si>
  <si>
    <t>Find the suitable values of x &amp; y which satisfies both the equations.</t>
  </si>
  <si>
    <t>solve</t>
  </si>
  <si>
    <t>2B+5G = 100</t>
  </si>
  <si>
    <t>3B+10G = 150</t>
  </si>
  <si>
    <t>B, G</t>
  </si>
  <si>
    <t>Find the suitable values ofB, G which satisfies both the equations.</t>
  </si>
  <si>
    <t>M*X = C</t>
  </si>
  <si>
    <t>M</t>
  </si>
  <si>
    <t>X</t>
  </si>
  <si>
    <t>C</t>
  </si>
  <si>
    <t>[100
150]</t>
  </si>
  <si>
    <t>[B
G]</t>
  </si>
  <si>
    <t>[[2,5]
 [3,10]]</t>
  </si>
  <si>
    <t>C/M</t>
  </si>
  <si>
    <t>Panel Data Analysis</t>
  </si>
  <si>
    <t>Structure Data</t>
  </si>
  <si>
    <t>Table</t>
  </si>
  <si>
    <t>2 dimensional</t>
  </si>
  <si>
    <t>Two data structures</t>
  </si>
  <si>
    <t>Series</t>
  </si>
  <si>
    <t>1-dimensional array</t>
  </si>
  <si>
    <t>DataFrame</t>
  </si>
  <si>
    <t>matrix</t>
  </si>
  <si>
    <t>two dimensional array</t>
  </si>
  <si>
    <t>homogenious</t>
  </si>
  <si>
    <t>custid</t>
  </si>
  <si>
    <t>Age</t>
  </si>
  <si>
    <t>gender</t>
  </si>
  <si>
    <t>Loc</t>
  </si>
  <si>
    <t>Income</t>
  </si>
  <si>
    <t>F</t>
  </si>
  <si>
    <t>BLR</t>
  </si>
  <si>
    <t>CHE</t>
  </si>
  <si>
    <t>HYD</t>
  </si>
  <si>
    <t>Del</t>
  </si>
  <si>
    <t>two dimensional</t>
  </si>
  <si>
    <t>Homogenious</t>
  </si>
  <si>
    <t>Collection of series with same size</t>
  </si>
  <si>
    <t>Types of Data</t>
  </si>
  <si>
    <t>1. Cross Sectional Data</t>
  </si>
  <si>
    <t>2. Time Series Data</t>
  </si>
  <si>
    <t>3. Panel Data/Hierarchical Data/Pooled Data</t>
  </si>
  <si>
    <t xml:space="preserve">Time </t>
  </si>
  <si>
    <t>Customer</t>
  </si>
  <si>
    <t>Varying</t>
  </si>
  <si>
    <t>As of 31Aug2022</t>
  </si>
  <si>
    <t>Fixed</t>
  </si>
  <si>
    <t>Varies</t>
  </si>
  <si>
    <t>fixed</t>
  </si>
  <si>
    <t>Reliance</t>
  </si>
  <si>
    <t>Quarter</t>
  </si>
  <si>
    <t>Rev</t>
  </si>
  <si>
    <t>2000-Q1</t>
  </si>
  <si>
    <t>2000-Q2</t>
  </si>
  <si>
    <t>2000-Q3</t>
  </si>
  <si>
    <t>2000-Q4</t>
  </si>
  <si>
    <t>2001-Q1</t>
  </si>
  <si>
    <t>2001-Q2</t>
  </si>
  <si>
    <t>Univariate</t>
  </si>
  <si>
    <t>Multivariate</t>
  </si>
  <si>
    <t>Profit</t>
  </si>
  <si>
    <t>Div/Share</t>
  </si>
  <si>
    <t>Collection of Time Series</t>
  </si>
  <si>
    <t>Model</t>
  </si>
  <si>
    <t>Month</t>
  </si>
  <si>
    <t>#units sold</t>
  </si>
  <si>
    <t>Alto</t>
  </si>
  <si>
    <t>2000-Jan</t>
  </si>
  <si>
    <t>2000-Feb</t>
  </si>
  <si>
    <t>2000-Mar</t>
  </si>
  <si>
    <t>2022-Jul</t>
  </si>
  <si>
    <t>Wagnor</t>
  </si>
  <si>
    <t>2005-Aug</t>
  </si>
  <si>
    <t>2005-Sep</t>
  </si>
  <si>
    <t>2005-Oct</t>
  </si>
  <si>
    <t>profit</t>
  </si>
  <si>
    <t>Market mix models</t>
  </si>
  <si>
    <t>Pricing</t>
  </si>
  <si>
    <t>discounts</t>
  </si>
  <si>
    <t>Econometric modeling</t>
  </si>
  <si>
    <t>Exercise - 20 Questions</t>
  </si>
  <si>
    <t>Numpy</t>
  </si>
  <si>
    <t>arrays</t>
  </si>
  <si>
    <t>multi</t>
  </si>
  <si>
    <t>array1*array2</t>
  </si>
  <si>
    <t>np.multiply(array1, array2)</t>
  </si>
  <si>
    <t>np.matmul(array1, array2)</t>
  </si>
  <si>
    <t>solved system of equations</t>
  </si>
  <si>
    <t>series</t>
  </si>
  <si>
    <t>dataframe</t>
  </si>
  <si>
    <t>table</t>
  </si>
  <si>
    <t>panel data anlaysis</t>
  </si>
  <si>
    <t>cross sectional data</t>
  </si>
  <si>
    <t>time series data</t>
  </si>
  <si>
    <t>panel data</t>
  </si>
  <si>
    <t>From existing data structures?</t>
  </si>
  <si>
    <t>from external data?</t>
  </si>
  <si>
    <t>From scractch</t>
  </si>
  <si>
    <t>Slicing &amp; Dicing</t>
  </si>
  <si>
    <t>Analytics</t>
  </si>
  <si>
    <t>Getting the data from sources</t>
  </si>
  <si>
    <t>Getting the data into python environment</t>
  </si>
  <si>
    <t>Data Manipulation/Data Prepation</t>
  </si>
  <si>
    <t>Data Analysis</t>
  </si>
  <si>
    <t>EDA</t>
  </si>
  <si>
    <t>File preparation</t>
  </si>
  <si>
    <t>Data Visualizaiton</t>
  </si>
  <si>
    <t>Export the outputs into different formats</t>
  </si>
  <si>
    <t>Data Frame</t>
  </si>
  <si>
    <t>Metadata</t>
  </si>
  <si>
    <t>Actual Data</t>
  </si>
  <si>
    <t>Headers/column names</t>
  </si>
  <si>
    <t>#rows</t>
  </si>
  <si>
    <t>#columns</t>
  </si>
  <si>
    <t>#number of null values</t>
  </si>
  <si>
    <t>Structure of data</t>
  </si>
  <si>
    <t>values</t>
  </si>
  <si>
    <t>array</t>
  </si>
  <si>
    <t>1 Dimensional</t>
  </si>
  <si>
    <t>2-Dimensional</t>
  </si>
  <si>
    <t>vector</t>
  </si>
  <si>
    <t>table/Matrix</t>
  </si>
  <si>
    <t>1 data type</t>
  </si>
  <si>
    <t>Collection of series</t>
  </si>
  <si>
    <t>Each column is having 1 data type</t>
  </si>
  <si>
    <t>Understand the data?</t>
  </si>
  <si>
    <t>1. Does data imported with right names of columns?</t>
  </si>
  <si>
    <t>All the columns are having names as per naming convention?</t>
  </si>
  <si>
    <t>2. Does data imported with appropriate data types for all the columns?</t>
  </si>
  <si>
    <t>is there any mismatch in data types of columns?</t>
  </si>
  <si>
    <t>3. Number of rows/Number of columns</t>
  </si>
  <si>
    <t>Are we matching with number of rows &amp; number of columsn with input data?</t>
  </si>
  <si>
    <t>Data Dictionary?</t>
  </si>
  <si>
    <t>Which of the columns</t>
  </si>
  <si>
    <t>Column description</t>
  </si>
  <si>
    <t>Data types of each columns</t>
  </si>
  <si>
    <t>Number of rows</t>
  </si>
  <si>
    <t>number of columns</t>
  </si>
  <si>
    <t>key variables</t>
  </si>
  <si>
    <t>Identify duplicates</t>
  </si>
  <si>
    <t>Which variable can't have null value</t>
  </si>
  <si>
    <t>Tells me that relationships between tables</t>
  </si>
  <si>
    <t>4. Does data have null values?</t>
  </si>
  <si>
    <t>5. Does Data have any duplicates?</t>
  </si>
  <si>
    <t>Row Level duplicates</t>
  </si>
  <si>
    <t>key level duplicates (one column or combination of columns)</t>
  </si>
  <si>
    <t>Custid</t>
  </si>
  <si>
    <t>Name</t>
  </si>
  <si>
    <t>Gender</t>
  </si>
  <si>
    <t>Chandra</t>
  </si>
  <si>
    <t>Rajesh</t>
  </si>
  <si>
    <t>NTR</t>
  </si>
  <si>
    <t>Vijay</t>
  </si>
  <si>
    <t>Sam</t>
  </si>
  <si>
    <t>Row Level</t>
  </si>
  <si>
    <t>Key Level (Custid)</t>
  </si>
  <si>
    <t>Key Level (Custid, Name)</t>
  </si>
  <si>
    <t>6. Does Data encoded?</t>
  </si>
  <si>
    <t>Not Available</t>
  </si>
  <si>
    <t>Gender, Adharcar, pancard, email, phone</t>
  </si>
  <si>
    <t>Not avialblae</t>
  </si>
  <si>
    <t>Encoding details</t>
  </si>
  <si>
    <t>@%$#&amp;-8.!~</t>
  </si>
  <si>
    <t>#NA</t>
  </si>
  <si>
    <t>#Error</t>
  </si>
  <si>
    <t>#ERROR</t>
  </si>
  <si>
    <t>#Value</t>
  </si>
  <si>
    <t>-inf</t>
  </si>
  <si>
    <t>inf</t>
  </si>
  <si>
    <t>7. Does Data have any special characters or special symbols or special notations etc?</t>
  </si>
  <si>
    <t>8. Do we have any variables having date variables?</t>
  </si>
  <si>
    <t>DOB</t>
  </si>
  <si>
    <t>Derived variables</t>
  </si>
  <si>
    <t>Year</t>
  </si>
  <si>
    <t>Day</t>
  </si>
  <si>
    <t>Qtr</t>
  </si>
  <si>
    <t>Semister</t>
  </si>
  <si>
    <t>TrasDate</t>
  </si>
  <si>
    <t>Transdate</t>
  </si>
  <si>
    <t>Tenure</t>
  </si>
  <si>
    <t>Duration</t>
  </si>
  <si>
    <t>Recency</t>
  </si>
  <si>
    <t>The number of days from last transdate</t>
  </si>
  <si>
    <t>Inactive days</t>
  </si>
  <si>
    <t>Dormancy</t>
  </si>
  <si>
    <t>Text variables (Address)</t>
  </si>
  <si>
    <t>9. Does data have any variables which are making unique observations?</t>
  </si>
  <si>
    <t>Adhar number</t>
  </si>
  <si>
    <t>Social Security number</t>
  </si>
  <si>
    <t>Phone number</t>
  </si>
  <si>
    <t>Pancard</t>
  </si>
  <si>
    <t>email id</t>
  </si>
  <si>
    <t>10. Any variables having constant value?</t>
  </si>
  <si>
    <t>Variation in the column?</t>
  </si>
  <si>
    <t>Near zero variation?</t>
  </si>
  <si>
    <t>11. Does data have zero values?</t>
  </si>
  <si>
    <t>what is the meaning of zero values?</t>
  </si>
  <si>
    <t>12. Doe data have extreme values?</t>
  </si>
  <si>
    <t>Are there any data errors?</t>
  </si>
  <si>
    <t>are there any encoding?</t>
  </si>
  <si>
    <t>the values are true, however can we use it?</t>
  </si>
  <si>
    <t>.info</t>
  </si>
  <si>
    <t>.shape</t>
  </si>
  <si>
    <t>.ndim</t>
  </si>
  <si>
    <t>.columns</t>
  </si>
  <si>
    <t>.size</t>
  </si>
  <si>
    <t>.dtypes</t>
  </si>
  <si>
    <t>.isna</t>
  </si>
  <si>
    <t>.isnull</t>
  </si>
  <si>
    <t>.value_counts()</t>
  </si>
  <si>
    <t>.isduplicated()</t>
  </si>
  <si>
    <t>Mis Match in Data types</t>
  </si>
  <si>
    <t>1. Import Stores Data Set</t>
  </si>
  <si>
    <t>2. Understand data?</t>
  </si>
  <si>
    <t>Assign object as df</t>
  </si>
  <si>
    <t>Using pandas profiling package</t>
  </si>
  <si>
    <t>Using different methods of data frame</t>
  </si>
  <si>
    <t>3. Subset the data using loc</t>
  </si>
  <si>
    <t>Rows of 10,12,15,18</t>
  </si>
  <si>
    <t>column names: store code, storeid, storetype, operating cost</t>
  </si>
  <si>
    <t>4. Subset the data using ILOC for the above criterial</t>
  </si>
  <si>
    <t>5. Find how many missing values are there?</t>
  </si>
  <si>
    <t>Importing various types of data</t>
  </si>
  <si>
    <t>How to use functions/methods pandas for understanding the data?</t>
  </si>
  <si>
    <t>How to clean/prepare the data?</t>
  </si>
  <si>
    <t>How to analyze the data?</t>
  </si>
  <si>
    <t>Exploratory Data Analysis</t>
  </si>
  <si>
    <t>Descriptive Analysis/Diagnostic Analysis</t>
  </si>
  <si>
    <t>How to visualize the data?</t>
  </si>
  <si>
    <t>How to manipulate?</t>
  </si>
  <si>
    <t>what are the methods?</t>
  </si>
  <si>
    <t>How to slice &amp; dice data?</t>
  </si>
  <si>
    <t>How to perform operations?</t>
  </si>
  <si>
    <t>Creation of series &amp; data frame using existing data structures</t>
  </si>
  <si>
    <t>list, tuple, 1-dimensional arrays can use for creation of series</t>
  </si>
  <si>
    <t>dictionary or 2-dimensional  arrays can use for creation of data frame</t>
  </si>
  <si>
    <t>Importing csv file/excel files into python as data frame?</t>
  </si>
  <si>
    <t>You can create from scratch</t>
  </si>
  <si>
    <t>pd.Series()</t>
  </si>
  <si>
    <t>pd.DataFrame()</t>
  </si>
  <si>
    <t>What are different pandas functions/DataFrame methods/Series methods to understand the data?</t>
  </si>
  <si>
    <t>Understanding about metadata</t>
  </si>
  <si>
    <t>Understanding about actual data</t>
  </si>
  <si>
    <t>structure of data/structure of table</t>
  </si>
  <si>
    <t>Variable/Column</t>
  </si>
  <si>
    <t>SQL Terms</t>
  </si>
  <si>
    <t>Understanding of data?</t>
  </si>
  <si>
    <t>.duplicated()</t>
  </si>
  <si>
    <t>.describe()</t>
  </si>
  <si>
    <t>Pandas data frame methods to understand the data?</t>
  </si>
  <si>
    <t>pandas_profiling package?</t>
  </si>
  <si>
    <t>profile_report()</t>
  </si>
  <si>
    <t>head()</t>
  </si>
  <si>
    <t>tail()</t>
  </si>
  <si>
    <t>Objective:</t>
  </si>
  <si>
    <t>1. Exercise</t>
  </si>
  <si>
    <t>Insurance case study</t>
  </si>
  <si>
    <t>You are required to download this case study from last class files in LMS</t>
  </si>
  <si>
    <t>2. Data Manipulation/Data Preparation</t>
  </si>
  <si>
    <t>Fixing the problems which you identified as part of data understanding/Data Audit/Identifying the problems in the data/identifying accuracy of data/Data Quality checks?</t>
  </si>
  <si>
    <t>Data Audit</t>
  </si>
  <si>
    <t>1. Renaming the variables as per the python naming convention</t>
  </si>
  <si>
    <t>2. Type casting (converting variable data types from one data type to other data type)</t>
  </si>
  <si>
    <t xml:space="preserve">3. Treat the missing values </t>
  </si>
  <si>
    <t>Replace the missing values</t>
  </si>
  <si>
    <t xml:space="preserve">Remove observations </t>
  </si>
  <si>
    <t>Remove the columns</t>
  </si>
  <si>
    <t>4. Handling duplicates</t>
  </si>
  <si>
    <t>Removing the duplicates?</t>
  </si>
  <si>
    <t>5.  You are bringing back the data by decoding the values</t>
  </si>
  <si>
    <t>6. Removing the special character to read the data appropriately</t>
  </si>
  <si>
    <t>7. Create derived variables based on the requirement</t>
  </si>
  <si>
    <t>8. Handling zero variance variables/near zero variance variables?</t>
  </si>
  <si>
    <t>9. Handling zeros if requried?</t>
  </si>
  <si>
    <t>10. Handling extreame values/Outliers?</t>
  </si>
  <si>
    <t>Specific columns or specific rows (Filter the columns or filter the rows) - Subsetting - Filtering</t>
  </si>
  <si>
    <t>.iloc[]</t>
  </si>
  <si>
    <t>.loc[]</t>
  </si>
  <si>
    <t>Subsetting</t>
  </si>
  <si>
    <t>Handling multiple files/dataframes/series</t>
  </si>
  <si>
    <t>concatenation of multiple series/Data Frames</t>
  </si>
  <si>
    <t>Joining the multiple Data Frames</t>
  </si>
  <si>
    <t>Applying set operations</t>
  </si>
  <si>
    <t>Union, Intersection, Subtraction</t>
  </si>
  <si>
    <t>Vertical</t>
  </si>
  <si>
    <t>Horizontal</t>
  </si>
  <si>
    <t>Stacking</t>
  </si>
  <si>
    <t>Inner Join, Full Join, Left Join, Right Join, Semi Joins</t>
  </si>
  <si>
    <t>Aggregation/Summarization</t>
  </si>
  <si>
    <t>Transposing the data</t>
  </si>
  <si>
    <t>Reshaping the data</t>
  </si>
  <si>
    <t>Cross tabs</t>
  </si>
  <si>
    <t>Pivot</t>
  </si>
  <si>
    <t>Pivot Tables</t>
  </si>
  <si>
    <t>Data Preparation</t>
  </si>
  <si>
    <t>Data Massaging</t>
  </si>
  <si>
    <t>Analytics file preparation</t>
  </si>
  <si>
    <t>….</t>
  </si>
  <si>
    <t>Data Understaindg</t>
  </si>
  <si>
    <t>Data Exploration</t>
  </si>
  <si>
    <t>Data Quality Checks</t>
  </si>
  <si>
    <t>Identifying problems in the data</t>
  </si>
  <si>
    <t>Data Accuracy checks</t>
  </si>
  <si>
    <t>String methods</t>
  </si>
  <si>
    <t>Regular expressions</t>
  </si>
  <si>
    <t>Pandas functions</t>
  </si>
  <si>
    <t>DataFrame methods</t>
  </si>
  <si>
    <t>Series Methods</t>
  </si>
  <si>
    <t>Base python functions</t>
  </si>
  <si>
    <t>Specific packages</t>
  </si>
  <si>
    <t>date time</t>
  </si>
  <si>
    <t>Tools for data preparation</t>
  </si>
  <si>
    <t>Business Context:</t>
  </si>
  <si>
    <t>Insurance Companies</t>
  </si>
  <si>
    <t>Products:</t>
  </si>
  <si>
    <t>Policies</t>
  </si>
  <si>
    <t>Life Insurance</t>
  </si>
  <si>
    <t>P&amp;C Insurance</t>
  </si>
  <si>
    <t>Property &amp; Causuality</t>
  </si>
  <si>
    <t>Health Insurance</t>
  </si>
  <si>
    <t>Term Insurance</t>
  </si>
  <si>
    <t>Life + Cashback</t>
  </si>
  <si>
    <t>Auto Insurance</t>
  </si>
  <si>
    <t>House Insurance</t>
  </si>
  <si>
    <t>Travel Insurance</t>
  </si>
  <si>
    <t>Valuable Items insurance</t>
  </si>
  <si>
    <t>Information security/Threat insurance</t>
  </si>
  <si>
    <t>VIP's/Celebrities policies for spefic body parts</t>
  </si>
  <si>
    <t>Long terms</t>
  </si>
  <si>
    <t>15-20 years</t>
  </si>
  <si>
    <t>short term insurance</t>
  </si>
  <si>
    <t>renewal of premiums</t>
  </si>
  <si>
    <t xml:space="preserve">Campaigns - marketing </t>
  </si>
  <si>
    <t>Customer demographics:</t>
  </si>
  <si>
    <t>Customer details</t>
  </si>
  <si>
    <t>Custid, Name, Gender, Location details/geographic details, Income, Employment details, Contract details, dependents, marital status, age,….</t>
  </si>
  <si>
    <t>Insurance details</t>
  </si>
  <si>
    <t>tenure</t>
  </si>
  <si>
    <t>did they make any claims</t>
  </si>
  <si>
    <t>Location</t>
  </si>
  <si>
    <t>customer</t>
  </si>
  <si>
    <t>customer.Location.value_counts()</t>
  </si>
  <si>
    <t>based on names of rows or names of columns</t>
  </si>
  <si>
    <t xml:space="preserve">based on positions of rows or positions of columns </t>
  </si>
  <si>
    <t>Positions - Index</t>
  </si>
  <si>
    <t>Based on the condition</t>
  </si>
  <si>
    <t>df[Bool_condition]</t>
  </si>
  <si>
    <t>df.loc[bool_condition, columns list]</t>
  </si>
  <si>
    <t>Filtering the data</t>
  </si>
  <si>
    <t>11. Replacing values based on condition</t>
  </si>
  <si>
    <t xml:space="preserve">In Python - Pandas, numpy, </t>
  </si>
  <si>
    <t>We represent missing values</t>
  </si>
  <si>
    <t>nan</t>
  </si>
  <si>
    <t>1. Missing values?</t>
  </si>
  <si>
    <t>How will identify missings are present or not in a specific column?</t>
  </si>
  <si>
    <t>df.info()</t>
  </si>
  <si>
    <t>df.col.isnull().sum()</t>
  </si>
  <si>
    <t>If we want to know which observations where column having missings?</t>
  </si>
  <si>
    <t>df[df.col.isnull()]</t>
  </si>
  <si>
    <t>df.col[cond] == np.nan</t>
  </si>
  <si>
    <t>if we want replace a values of specific column in data frame based on condition with missing values</t>
  </si>
  <si>
    <t>if we want to replace missing value with specific value</t>
  </si>
  <si>
    <t>df.col[df.col.isnull()] = value</t>
  </si>
  <si>
    <t>Missing imputation</t>
  </si>
  <si>
    <t>df.col.astype(''float)</t>
  </si>
  <si>
    <t>Convert any column with any data type converted into float provided those values in the column satisfied criter</t>
  </si>
  <si>
    <t>identification of duplicates</t>
  </si>
  <si>
    <t>Row level</t>
  </si>
  <si>
    <t>df[df.duplicated()]</t>
  </si>
  <si>
    <t>Filter the observations which are duplciates</t>
  </si>
  <si>
    <t>key level</t>
  </si>
  <si>
    <t>df[df.key.duplicate()]</t>
  </si>
  <si>
    <t>Filter the observations which are duplicated at key level</t>
  </si>
  <si>
    <t>drop the duplicates</t>
  </si>
  <si>
    <t>df_unique = df.drop_duplicates()</t>
  </si>
  <si>
    <t>key_level</t>
  </si>
  <si>
    <t>df_unique_key_level = df[-df.key.duplicate()]</t>
  </si>
  <si>
    <t>Finding the unique values</t>
  </si>
  <si>
    <t>finding the duplicates</t>
  </si>
  <si>
    <t>save unique values and duplicate values separately</t>
  </si>
  <si>
    <t>Joins</t>
  </si>
  <si>
    <t>Combining multiple tables - hortizontal</t>
  </si>
  <si>
    <t>Custd</t>
  </si>
  <si>
    <t>Transdata</t>
  </si>
  <si>
    <t>Locaiton</t>
  </si>
  <si>
    <t>Transid</t>
  </si>
  <si>
    <t>qty</t>
  </si>
  <si>
    <t>amt</t>
  </si>
  <si>
    <t>13. Granularity of data</t>
  </si>
  <si>
    <t>What level of details?</t>
  </si>
  <si>
    <t>Joining the tables:</t>
  </si>
  <si>
    <t>You should have common variable</t>
  </si>
  <si>
    <t>CustomerID</t>
  </si>
  <si>
    <t>How you want to combine?</t>
  </si>
  <si>
    <t>Inner</t>
  </si>
  <si>
    <t>Left join</t>
  </si>
  <si>
    <t>right join</t>
  </si>
  <si>
    <t>full join</t>
  </si>
  <si>
    <t>Semi join</t>
  </si>
  <si>
    <t>CustName</t>
  </si>
  <si>
    <t>Salary</t>
  </si>
  <si>
    <t>Education</t>
  </si>
  <si>
    <t>Mobile</t>
  </si>
  <si>
    <t>Alex</t>
  </si>
  <si>
    <t>UK</t>
  </si>
  <si>
    <t>PhD</t>
  </si>
  <si>
    <t>Tom</t>
  </si>
  <si>
    <t>USA</t>
  </si>
  <si>
    <t>Michel</t>
  </si>
  <si>
    <t>India</t>
  </si>
  <si>
    <t>XII</t>
  </si>
  <si>
    <t>Michael</t>
  </si>
  <si>
    <t>Belgium</t>
  </si>
  <si>
    <t>B.Com</t>
  </si>
  <si>
    <t>Patrik</t>
  </si>
  <si>
    <t>Australia</t>
  </si>
  <si>
    <t>MBA</t>
  </si>
  <si>
    <t>Hans</t>
  </si>
  <si>
    <t>Japan</t>
  </si>
  <si>
    <t>MS</t>
  </si>
  <si>
    <t>Biliana</t>
  </si>
  <si>
    <t>Russia</t>
  </si>
  <si>
    <t>Raj</t>
  </si>
  <si>
    <t>Laila</t>
  </si>
  <si>
    <t>Prabhas</t>
  </si>
  <si>
    <t>CustomerName</t>
  </si>
  <si>
    <t>Total_Transaction_value</t>
  </si>
  <si>
    <t>No_of_holding_prods</t>
  </si>
  <si>
    <t>No_of_visits</t>
  </si>
  <si>
    <t>No_of_channels</t>
  </si>
  <si>
    <t>Ramu</t>
  </si>
  <si>
    <t>Historical customer data as of last month (July31st)</t>
  </si>
  <si>
    <t>Current month Summary (1st aug to till date)</t>
  </si>
  <si>
    <t>1. Which of customers are active in this month and provide their details (demographic &amp; currnet months transaction details)?</t>
  </si>
  <si>
    <t>Not active customers</t>
  </si>
  <si>
    <t>Sleeping customers</t>
  </si>
  <si>
    <t>Dormant customers</t>
  </si>
  <si>
    <t>Churn customers</t>
  </si>
  <si>
    <t>2. Which of the customers are not active?</t>
  </si>
  <si>
    <t>3. Which of the customers are new customers?</t>
  </si>
  <si>
    <t>4. Would like to have all the customers information in single table?</t>
  </si>
  <si>
    <t>Inner Join</t>
  </si>
  <si>
    <t>Intersection</t>
  </si>
  <si>
    <t>Left Join</t>
  </si>
  <si>
    <t>Right Join</t>
  </si>
  <si>
    <t>Full Join</t>
  </si>
  <si>
    <t>taking all the data</t>
  </si>
  <si>
    <t>Union</t>
  </si>
  <si>
    <t>A-B</t>
  </si>
  <si>
    <t>B-A</t>
  </si>
  <si>
    <t>Inner Join - Output</t>
  </si>
  <si>
    <t>Left Join - Output</t>
  </si>
  <si>
    <t>Left</t>
  </si>
  <si>
    <t>Right</t>
  </si>
  <si>
    <t>Left semi join</t>
  </si>
  <si>
    <t>Right Join - Output</t>
  </si>
  <si>
    <t>Right semi Join</t>
  </si>
  <si>
    <t>Full outer jOIn</t>
  </si>
  <si>
    <t>Right Outer Join</t>
  </si>
  <si>
    <t>Left Outer Join</t>
  </si>
  <si>
    <t>Reshaping Data</t>
  </si>
  <si>
    <t>Two formats of data</t>
  </si>
  <si>
    <t>Long Data</t>
  </si>
  <si>
    <t>Wide Data</t>
  </si>
  <si>
    <t>Long Data  - Example</t>
  </si>
  <si>
    <t>Sales</t>
  </si>
  <si>
    <t>Wide Data example</t>
  </si>
  <si>
    <t>Rollno</t>
  </si>
  <si>
    <t>Sub_M</t>
  </si>
  <si>
    <t>Sub_P</t>
  </si>
  <si>
    <t>Sub_C</t>
  </si>
  <si>
    <t>A</t>
  </si>
  <si>
    <t>B</t>
  </si>
  <si>
    <t>long to wide</t>
  </si>
  <si>
    <t>pd.pivot_table()</t>
  </si>
  <si>
    <t>pd.pivot()</t>
  </si>
  <si>
    <t>wide to long</t>
  </si>
  <si>
    <t>pd.melt()</t>
  </si>
  <si>
    <t>Handling Extreame value:</t>
  </si>
  <si>
    <t>clip</t>
  </si>
  <si>
    <t>How to handle extreame values?</t>
  </si>
  <si>
    <t>How detect extreme values?</t>
  </si>
  <si>
    <t>basic stats concetps</t>
  </si>
  <si>
    <t>capping/flooring</t>
  </si>
  <si>
    <t>df.column.clip(lower, upper)</t>
  </si>
  <si>
    <t>using calculations on existing columns, extracting specific info from existing column</t>
  </si>
  <si>
    <t>12. Sorting data</t>
  </si>
  <si>
    <t>Binning, encoding</t>
  </si>
  <si>
    <t>13. Deletion of observations</t>
  </si>
  <si>
    <t>Binning/Bucketing</t>
  </si>
  <si>
    <t>Converting numerical varable into Categorical variable</t>
  </si>
  <si>
    <t>Encoding</t>
  </si>
  <si>
    <t>Converting string variables into numerical variable</t>
  </si>
  <si>
    <t>Binary Encoding</t>
  </si>
  <si>
    <t>Label Encoding</t>
  </si>
  <si>
    <t>One-hot encoding</t>
  </si>
  <si>
    <t>Dummy variables</t>
  </si>
  <si>
    <t>Age_group</t>
  </si>
  <si>
    <t>Young</t>
  </si>
  <si>
    <t>Middle</t>
  </si>
  <si>
    <t>Old</t>
  </si>
  <si>
    <t>using np.where()</t>
  </si>
  <si>
    <t>pd.get_dummies()</t>
  </si>
  <si>
    <t>d_BLR</t>
  </si>
  <si>
    <t>d_CHE</t>
  </si>
  <si>
    <t>d_Hyd</t>
  </si>
  <si>
    <t>d_Del</t>
  </si>
  <si>
    <t>Age_var</t>
  </si>
  <si>
    <t>Categorical - Nominal data  into numerical form</t>
  </si>
  <si>
    <t>Categorical - Ordinal data into numerical form</t>
  </si>
  <si>
    <t>d_young</t>
  </si>
  <si>
    <t>d_middle</t>
  </si>
  <si>
    <t>d_old</t>
  </si>
  <si>
    <t>Lable encoding of Age_group variable</t>
  </si>
  <si>
    <t>Binary encoding of Age_group variable</t>
  </si>
  <si>
    <t>Label encoding</t>
  </si>
  <si>
    <t>np.where()</t>
  </si>
  <si>
    <t>Sort Data</t>
  </si>
  <si>
    <t>column</t>
  </si>
  <si>
    <t>combination of columns</t>
  </si>
  <si>
    <t>ascending</t>
  </si>
  <si>
    <t>descending</t>
  </si>
  <si>
    <t>df.sort_values(by=[], ascending=[])</t>
  </si>
  <si>
    <t>1=M</t>
  </si>
  <si>
    <t>0=F</t>
  </si>
  <si>
    <t>1's</t>
  </si>
  <si>
    <t>0's</t>
  </si>
  <si>
    <t>pct_1's</t>
  </si>
  <si>
    <t>pct_0's</t>
  </si>
  <si>
    <t>1. Dealing with Dates</t>
  </si>
  <si>
    <t>2. Aggregations &amp; Summarizations</t>
  </si>
  <si>
    <t>3. Handling missing \s</t>
  </si>
  <si>
    <t>4. Basic Exploratory Data Analysis</t>
  </si>
  <si>
    <t>5. Visualizaitons</t>
  </si>
  <si>
    <t>Thursday</t>
  </si>
  <si>
    <t>Insurance exercise</t>
  </si>
  <si>
    <t>90 Questions exercise</t>
  </si>
  <si>
    <t>By Sunday</t>
  </si>
  <si>
    <t>1. Oops concepts</t>
  </si>
  <si>
    <t>Class</t>
  </si>
  <si>
    <t>2. Break/Continue statements</t>
  </si>
  <si>
    <t>3. Handling errors</t>
  </si>
  <si>
    <t>Types of errors</t>
  </si>
  <si>
    <t>How to handle it</t>
  </si>
  <si>
    <t>4. Importing other types of data</t>
  </si>
  <si>
    <t>5. How to connect python to RDBMS Systems</t>
  </si>
  <si>
    <t>6. Regular expresssion</t>
  </si>
  <si>
    <t>Tuesday</t>
  </si>
  <si>
    <t>Basic Stats</t>
  </si>
  <si>
    <t>Homework</t>
  </si>
  <si>
    <t>Basic stats building blcok module to be covered</t>
  </si>
  <si>
    <t>Go through detailed notebook of pandas sharing with you as part of class material</t>
  </si>
  <si>
    <t>4 case studies</t>
  </si>
  <si>
    <t>Python stores the date time values as numerical values behind the scenes</t>
  </si>
  <si>
    <t>Whenever it is storing the date, it will store as number (the number of days between the date and reference date)</t>
  </si>
  <si>
    <t>Unix/Linux</t>
  </si>
  <si>
    <t>YYYY-MM-DD</t>
  </si>
  <si>
    <t>1970-01-01</t>
  </si>
  <si>
    <t>Date</t>
  </si>
  <si>
    <t>Date time</t>
  </si>
  <si>
    <t>Whenever it is storing the date time, it will store as number (the number of seconds between the date time and reference date time)</t>
  </si>
  <si>
    <t>00-00-00</t>
  </si>
  <si>
    <t>YYYY-MM-DD-HH-MM-SS</t>
  </si>
  <si>
    <t>Text format</t>
  </si>
  <si>
    <t>String</t>
  </si>
  <si>
    <t>astype()</t>
  </si>
  <si>
    <t>pd.to_datetime()</t>
  </si>
  <si>
    <t>package</t>
  </si>
  <si>
    <t>MM-DD-YY</t>
  </si>
  <si>
    <t>MM-DD-YYYY</t>
  </si>
  <si>
    <t>MM/DD/YYYY</t>
  </si>
  <si>
    <t>MM/DDD/YY</t>
  </si>
  <si>
    <t>20-Aug-2022</t>
  </si>
  <si>
    <t>20/Aug/2022</t>
  </si>
  <si>
    <t>20/08/2022</t>
  </si>
  <si>
    <t>20/08/22</t>
  </si>
  <si>
    <t>01-31</t>
  </si>
  <si>
    <t>Dates</t>
  </si>
  <si>
    <t>d</t>
  </si>
  <si>
    <t>months</t>
  </si>
  <si>
    <t>01-12</t>
  </si>
  <si>
    <t>m</t>
  </si>
  <si>
    <t>years</t>
  </si>
  <si>
    <t>in two digits</t>
  </si>
  <si>
    <t>y</t>
  </si>
  <si>
    <t>in  four digits</t>
  </si>
  <si>
    <t>Y</t>
  </si>
  <si>
    <t>days</t>
  </si>
  <si>
    <t>sun-Sat</t>
  </si>
  <si>
    <t>Sunday-Saturday</t>
  </si>
  <si>
    <t>Jan-Dec</t>
  </si>
  <si>
    <t>January-December</t>
  </si>
  <si>
    <t>a</t>
  </si>
  <si>
    <t>b</t>
  </si>
  <si>
    <t>%d-%b-%y</t>
  </si>
  <si>
    <t>%d/%b/%Y</t>
  </si>
  <si>
    <t>we can't convert numeric to Date time directly…</t>
  </si>
  <si>
    <t>step: convert into date time format</t>
  </si>
  <si>
    <t>From Date &amp; time</t>
  </si>
  <si>
    <t>2021-08-31 20:19:55</t>
  </si>
  <si>
    <t>Hours</t>
  </si>
  <si>
    <t>Mins</t>
  </si>
  <si>
    <t>Seconds</t>
  </si>
  <si>
    <t>Week</t>
  </si>
  <si>
    <t>Any analysis</t>
  </si>
  <si>
    <t>ROI</t>
  </si>
  <si>
    <t>KRI</t>
  </si>
  <si>
    <t>Key Performance Indicators</t>
  </si>
  <si>
    <t>Return on investment</t>
  </si>
  <si>
    <t>Key Risk Indicators</t>
  </si>
  <si>
    <t>Reports, Dashboards, Ad-hoc Analysis</t>
  </si>
  <si>
    <t>Marketing Team</t>
  </si>
  <si>
    <t>How many leads contacted?</t>
  </si>
  <si>
    <t>Conversion rate</t>
  </si>
  <si>
    <t>Brand awareness</t>
  </si>
  <si>
    <t>MROI</t>
  </si>
  <si>
    <t>Marketint return on investment</t>
  </si>
  <si>
    <t>KRI's</t>
  </si>
  <si>
    <t>Unsubscribe</t>
  </si>
  <si>
    <t>make it spam</t>
  </si>
  <si>
    <t>block number</t>
  </si>
  <si>
    <t>KPI's</t>
  </si>
  <si>
    <t>Examples</t>
  </si>
  <si>
    <t>1. Performing some analysis</t>
  </si>
  <si>
    <t>2. Creating file at aggregate level</t>
  </si>
  <si>
    <r>
      <rPr>
        <b/>
        <sz val="11"/>
        <color theme="1"/>
        <rFont val="Calibri"/>
        <family val="2"/>
        <scheme val="minor"/>
      </rPr>
      <t xml:space="preserve">Basic Statistics </t>
    </r>
    <r>
      <rPr>
        <sz val="11"/>
        <color theme="1"/>
        <rFont val="Calibri"/>
        <family val="2"/>
        <scheme val="minor"/>
      </rPr>
      <t xml:space="preserve">
- Measures/Formulaes (metrics) - Quantification
-Analyzing sample to infer the results</t>
    </r>
  </si>
  <si>
    <t>Mean, Median, Mode</t>
  </si>
  <si>
    <t>deiviance, variation</t>
  </si>
  <si>
    <t>sample, population</t>
  </si>
  <si>
    <t>frequenicies</t>
  </si>
  <si>
    <t>Analyzing population</t>
  </si>
  <si>
    <t>Analyzing whole data</t>
  </si>
  <si>
    <t>Analyzing subset of whole data which represents population.</t>
  </si>
  <si>
    <t>Analyzing sample and infer the population</t>
  </si>
  <si>
    <t>Univariate analysis</t>
  </si>
  <si>
    <t>Bi-variate Analysis</t>
  </si>
  <si>
    <t>Multivariate analysis</t>
  </si>
  <si>
    <t>Quantification of value</t>
  </si>
  <si>
    <t>Quantification of relationship</t>
  </si>
  <si>
    <t>Measures of central tendency - Measures of middle value</t>
  </si>
  <si>
    <t>Measures of spread - Measures of variation</t>
  </si>
  <si>
    <t>Measures of frequency</t>
  </si>
  <si>
    <t>Measures of position/Ranking</t>
  </si>
  <si>
    <t>Measuers of relationships</t>
  </si>
  <si>
    <t>Variance, Standard deviation, Range, CV, MAD, IQR</t>
  </si>
  <si>
    <t>Ranking (Dense Ranking, Rnaking), Positions Based on the distribution (Quantiles- Percentiles-Deciles, Quntiles, Quartiles..)</t>
  </si>
  <si>
    <t>Correlation (pearson, spearman), chisqure (Crammers Phi, Craamers V), F-statistics…</t>
  </si>
  <si>
    <t xml:space="preserve">Categorical </t>
  </si>
  <si>
    <t>Continous</t>
  </si>
  <si>
    <t>Descrete</t>
  </si>
  <si>
    <t>Numerical</t>
  </si>
  <si>
    <t>Descrete, countable in nature</t>
  </si>
  <si>
    <t>Not countable</t>
  </si>
  <si>
    <t xml:space="preserve">Nominal </t>
  </si>
  <si>
    <t>Ordinal</t>
  </si>
  <si>
    <t>You don't find any order among the categories in the variable</t>
  </si>
  <si>
    <t>You can observe the order among the categories in the variable</t>
  </si>
  <si>
    <t>Ed_Quaalification</t>
  </si>
  <si>
    <t>Spend</t>
  </si>
  <si>
    <t>ABC101</t>
  </si>
  <si>
    <t>ABC102</t>
  </si>
  <si>
    <t>ABC103</t>
  </si>
  <si>
    <t>ABC104</t>
  </si>
  <si>
    <t>ABC105</t>
  </si>
  <si>
    <t>ABC106</t>
  </si>
  <si>
    <t>ABC107</t>
  </si>
  <si>
    <t>ABC108</t>
  </si>
  <si>
    <t>ABC109</t>
  </si>
  <si>
    <t>ABC110</t>
  </si>
  <si>
    <t>Retired</t>
  </si>
  <si>
    <t>SSC</t>
  </si>
  <si>
    <t>No Edcation</t>
  </si>
  <si>
    <t>PG</t>
  </si>
  <si>
    <t>UG</t>
  </si>
  <si>
    <t>HSC</t>
  </si>
  <si>
    <t>Categorical</t>
  </si>
  <si>
    <t>Nominal</t>
  </si>
  <si>
    <t>Qty</t>
  </si>
  <si>
    <t>If the variable is contnuous</t>
  </si>
  <si>
    <t>if the variable is categorical - string format - Ordinal</t>
  </si>
  <si>
    <t>if the variable is categorical - String format - Nominal</t>
  </si>
  <si>
    <t>Encoding:</t>
  </si>
  <si>
    <t>Convert string variable into numerical form</t>
  </si>
  <si>
    <t>Categorical - Nominal</t>
  </si>
  <si>
    <t>Dummy encoding/Binary Encoding/One-hot encoding</t>
  </si>
  <si>
    <t>Categorical - Ordinal</t>
  </si>
  <si>
    <t>Lable encoding</t>
  </si>
  <si>
    <t>Level encoding</t>
  </si>
  <si>
    <t xml:space="preserve">If the variable is categorical - Number format - Ordinal - with many categories </t>
  </si>
  <si>
    <t>1. Univariate Analysis</t>
  </si>
  <si>
    <t>Analyzing one variable</t>
  </si>
  <si>
    <t>Lcation</t>
  </si>
  <si>
    <t>DEL</t>
  </si>
  <si>
    <t>N</t>
  </si>
  <si>
    <t>N-Count</t>
  </si>
  <si>
    <t>Number of missings</t>
  </si>
  <si>
    <t>Number of distinct categories</t>
  </si>
  <si>
    <t>PCT</t>
  </si>
  <si>
    <t>Cum%</t>
  </si>
  <si>
    <t>Mode: Most frequent value: Top1 category</t>
  </si>
  <si>
    <t>Mode: BLR</t>
  </si>
  <si>
    <t>Mean = Average</t>
  </si>
  <si>
    <t>Median = Middle value interms of position</t>
  </si>
  <si>
    <t>Mode</t>
  </si>
  <si>
    <t>Measures of central tendency</t>
  </si>
  <si>
    <t>Measures of spread/variation</t>
  </si>
  <si>
    <t>Range</t>
  </si>
  <si>
    <t>if range is zero, the data doesn't have any variation. Data is constant</t>
  </si>
  <si>
    <t>Mean</t>
  </si>
  <si>
    <t>Income-Mean</t>
  </si>
  <si>
    <t>Deviation from mean</t>
  </si>
  <si>
    <t>AD</t>
  </si>
  <si>
    <t>SD</t>
  </si>
  <si>
    <t>MAD</t>
  </si>
  <si>
    <t>MSD - Variance</t>
  </si>
  <si>
    <t>Standard Deviation</t>
  </si>
  <si>
    <t>STD</t>
  </si>
  <si>
    <t>CV</t>
  </si>
  <si>
    <t>Independent from scales of data</t>
  </si>
  <si>
    <t>CV =0</t>
  </si>
  <si>
    <t>Variable is constant</t>
  </si>
  <si>
    <t>CV&lt;0.01</t>
  </si>
  <si>
    <t>variable is Near zero variance variable</t>
  </si>
  <si>
    <t>Relative Comparision</t>
  </si>
  <si>
    <t>Below average</t>
  </si>
  <si>
    <t>Average</t>
  </si>
  <si>
    <t>Above Average</t>
  </si>
  <si>
    <t>Splitting the data into groups</t>
  </si>
  <si>
    <t>Deciles</t>
  </si>
  <si>
    <t>Pentiles</t>
  </si>
  <si>
    <t>Divide the data into 20 equal parts</t>
  </si>
  <si>
    <t>Divide the data into 10 equal parts</t>
  </si>
  <si>
    <t>Quntiles</t>
  </si>
  <si>
    <t>Divide the data into 5 equal parts</t>
  </si>
  <si>
    <t>Quartiles</t>
  </si>
  <si>
    <t>Divide the data into 4 equal parts</t>
  </si>
  <si>
    <t>Percentiles</t>
  </si>
  <si>
    <t>Divide the data into 100 Equal parts</t>
  </si>
  <si>
    <t>Ranking</t>
  </si>
  <si>
    <t>Q1</t>
  </si>
  <si>
    <t>Q2</t>
  </si>
  <si>
    <t>Q3</t>
  </si>
  <si>
    <t>Q4</t>
  </si>
  <si>
    <t>Groups</t>
  </si>
  <si>
    <t>G1</t>
  </si>
  <si>
    <t>Number of distinct values</t>
  </si>
  <si>
    <t>Number of non missings</t>
  </si>
  <si>
    <t>Converting numerical variable into categorical variable</t>
  </si>
  <si>
    <t>Bivariate Analysis:</t>
  </si>
  <si>
    <t>Analyzing the two variables:</t>
  </si>
  <si>
    <t>Numerical - Numerical</t>
  </si>
  <si>
    <t>Categorical - Categorical</t>
  </si>
  <si>
    <t>Categorical - Numerical</t>
  </si>
  <si>
    <t>Location - Gender</t>
  </si>
  <si>
    <t>Locaiton - Salary</t>
  </si>
  <si>
    <t>Salary - Spend</t>
  </si>
  <si>
    <t>Total</t>
  </si>
  <si>
    <t>F-0</t>
  </si>
  <si>
    <t>M-1</t>
  </si>
  <si>
    <t>Cross Tabs - Frequency</t>
  </si>
  <si>
    <t>Cross Tabs - Overall pct</t>
  </si>
  <si>
    <t>Cross Tabs -Row pct</t>
  </si>
  <si>
    <t>Cross Tabls - Col Pct</t>
  </si>
  <si>
    <t>Relationships</t>
  </si>
  <si>
    <t>How Gender &amp; Location associated each other?</t>
  </si>
  <si>
    <t>How gender is influencing location and vice versa?</t>
  </si>
  <si>
    <t>Observed values</t>
  </si>
  <si>
    <t>Expected values - If there is no influence, what we can expect for each cell</t>
  </si>
  <si>
    <t>Oi</t>
  </si>
  <si>
    <t>Ei</t>
  </si>
  <si>
    <t>(Ei-Oi)^2</t>
  </si>
  <si>
    <t>sum(Ei-Oi)^2</t>
  </si>
  <si>
    <t>~0</t>
  </si>
  <si>
    <t>there is no relationship</t>
  </si>
  <si>
    <t>&lt;&gt; 0</t>
  </si>
  <si>
    <t>there is relationship</t>
  </si>
  <si>
    <t>Chisqure Statistics</t>
  </si>
  <si>
    <t>sum((Ei-Oi)^2/Ei)</t>
  </si>
  <si>
    <t>Crammers Phi</t>
  </si>
  <si>
    <t>Number of observations</t>
  </si>
  <si>
    <t>k</t>
  </si>
  <si>
    <t>number of variables</t>
  </si>
  <si>
    <t>0 and 1</t>
  </si>
  <si>
    <t>close to 0</t>
  </si>
  <si>
    <t>no relationship</t>
  </si>
  <si>
    <t>close to 1</t>
  </si>
  <si>
    <t>very strong relationship</t>
  </si>
  <si>
    <t>Graph</t>
  </si>
  <si>
    <t>Bar</t>
  </si>
  <si>
    <t>Pie</t>
  </si>
  <si>
    <t>Pareto chart</t>
  </si>
  <si>
    <t>Histogram</t>
  </si>
  <si>
    <t>Box Wishker plot</t>
  </si>
  <si>
    <t>Bar chart</t>
  </si>
  <si>
    <t>Line chart with index</t>
  </si>
  <si>
    <t>Stacked Bar chart</t>
  </si>
  <si>
    <t>Stacked charts</t>
  </si>
  <si>
    <t>Panel Charts</t>
  </si>
  <si>
    <t>Scatter plot</t>
  </si>
  <si>
    <t>Functionalities of python</t>
  </si>
  <si>
    <t>df.groupby</t>
  </si>
  <si>
    <t>df.groupby.agg</t>
  </si>
  <si>
    <t>pd.pivot</t>
  </si>
  <si>
    <t>pd.pivot_table</t>
  </si>
  <si>
    <t>pd.crosstabs</t>
  </si>
  <si>
    <t>df.col.plot()</t>
  </si>
  <si>
    <t>Matplotlib</t>
  </si>
  <si>
    <t>Seaborn</t>
  </si>
  <si>
    <t>plotly</t>
  </si>
  <si>
    <t>ggplot</t>
  </si>
  <si>
    <t>Bokeh</t>
  </si>
  <si>
    <t>Relationships-quantificiation</t>
  </si>
  <si>
    <t>scientific python</t>
  </si>
  <si>
    <t>Aggregation - Summarization - Required file creation (Analysis file creation) - Data manipulation</t>
  </si>
  <si>
    <t>Growthrate</t>
  </si>
  <si>
    <t>CAGR</t>
  </si>
  <si>
    <t>Revenue</t>
  </si>
  <si>
    <t>Cost</t>
  </si>
  <si>
    <t>Losses</t>
  </si>
  <si>
    <t>Topline</t>
  </si>
  <si>
    <t>Bottom Line</t>
  </si>
  <si>
    <t>Operational Efficiency</t>
  </si>
  <si>
    <t>Productivity</t>
  </si>
  <si>
    <t>GDP</t>
  </si>
  <si>
    <t>Employment rate</t>
  </si>
  <si>
    <t>Inflation</t>
  </si>
  <si>
    <t>Salaries</t>
  </si>
  <si>
    <t>Medical facicilities</t>
  </si>
  <si>
    <t>Internet pentration</t>
  </si>
  <si>
    <t>Digital Transformation</t>
  </si>
  <si>
    <t>Macro Economic Indicators</t>
  </si>
  <si>
    <t>HR Function</t>
  </si>
  <si>
    <t>Attrition Rate</t>
  </si>
  <si>
    <t>Business Continuity Plan (BCP)</t>
  </si>
  <si>
    <t>N, Nmiss, Pct,MissPct, Cum Freq, cumpct, top5 contribution, top10 contribution, 80:20 Rule</t>
  </si>
  <si>
    <t>0-1</t>
  </si>
  <si>
    <t>Nmiss</t>
  </si>
  <si>
    <t>Pct</t>
  </si>
  <si>
    <t>Sum</t>
  </si>
  <si>
    <t>Median</t>
  </si>
  <si>
    <t>Std</t>
  </si>
  <si>
    <t>Min</t>
  </si>
  <si>
    <t>P1</t>
  </si>
  <si>
    <t>P5</t>
  </si>
  <si>
    <t>P10</t>
  </si>
  <si>
    <t>P25</t>
  </si>
  <si>
    <t>P50</t>
  </si>
  <si>
    <t>P75</t>
  </si>
  <si>
    <t>P90</t>
  </si>
  <si>
    <t>P95</t>
  </si>
  <si>
    <t>P99</t>
  </si>
  <si>
    <t>Max</t>
  </si>
  <si>
    <t>Grouping</t>
  </si>
  <si>
    <t>N - Non Missings</t>
  </si>
  <si>
    <t>m1</t>
  </si>
  <si>
    <t>m2</t>
  </si>
  <si>
    <t>m3</t>
  </si>
  <si>
    <t>Hyd</t>
  </si>
  <si>
    <t>m4</t>
  </si>
  <si>
    <t>std(m1, m2, m3, m4)/Total variation</t>
  </si>
  <si>
    <t>F-value</t>
  </si>
  <si>
    <t>is high</t>
  </si>
  <si>
    <t>there is relatinoship</t>
  </si>
  <si>
    <t>Visualizaiton</t>
  </si>
  <si>
    <t>Bar chart for each location</t>
  </si>
  <si>
    <t>Panel Chart</t>
  </si>
  <si>
    <t>P20</t>
  </si>
  <si>
    <t>P30</t>
  </si>
  <si>
    <t>P40</t>
  </si>
  <si>
    <t>P60</t>
  </si>
  <si>
    <t>P70</t>
  </si>
  <si>
    <t>P80</t>
  </si>
  <si>
    <t>Positive Relationship</t>
  </si>
  <si>
    <t>Negative relationship</t>
  </si>
  <si>
    <t>Correlation</t>
  </si>
  <si>
    <t>Pearson</t>
  </si>
  <si>
    <t>Spearman</t>
  </si>
  <si>
    <t>variation</t>
  </si>
  <si>
    <t>based on the ranking</t>
  </si>
  <si>
    <t>-1 and 1</t>
  </si>
  <si>
    <t>~1</t>
  </si>
  <si>
    <t>~-1</t>
  </si>
  <si>
    <t>Strong positive Relationship</t>
  </si>
  <si>
    <t>Strong negative relationship</t>
  </si>
  <si>
    <t>No Relationship</t>
  </si>
  <si>
    <t>Correlation explains linear relationship</t>
  </si>
  <si>
    <t>X-X^</t>
  </si>
  <si>
    <t>Y-Y^</t>
  </si>
  <si>
    <t>p</t>
  </si>
  <si>
    <t>q</t>
  </si>
  <si>
    <t>p*q</t>
  </si>
  <si>
    <t>(X-X^)(Y-Y^)</t>
  </si>
  <si>
    <t>p^2</t>
  </si>
  <si>
    <t>q^2</t>
  </si>
  <si>
    <t>(X-X^)^2</t>
  </si>
  <si>
    <t>(Y-Y^)^2</t>
  </si>
  <si>
    <t>Positive relationship</t>
  </si>
  <si>
    <t>Scatter Plot</t>
  </si>
  <si>
    <t>Dual Axis -line chart</t>
  </si>
  <si>
    <t>Data Sources:</t>
  </si>
  <si>
    <t>Primary Source</t>
  </si>
  <si>
    <t>Secondary Soruce</t>
  </si>
  <si>
    <t xml:space="preserve">Data Companies </t>
  </si>
  <si>
    <t>Data Economy</t>
  </si>
  <si>
    <t>Data Monitization</t>
  </si>
  <si>
    <t>Nielsen</t>
  </si>
  <si>
    <t>IRI</t>
  </si>
  <si>
    <t>Credit Beuros</t>
  </si>
  <si>
    <t>CIBIL</t>
  </si>
  <si>
    <t>Banks</t>
  </si>
  <si>
    <t>NBFC</t>
  </si>
  <si>
    <t>Lenders</t>
  </si>
  <si>
    <t>Experian</t>
  </si>
  <si>
    <t>Equifax</t>
  </si>
  <si>
    <t>Axiom</t>
  </si>
  <si>
    <t>D&amp;B</t>
  </si>
  <si>
    <t>Bloomberg</t>
  </si>
  <si>
    <t>df.corr()</t>
  </si>
  <si>
    <t>Analysis:</t>
  </si>
  <si>
    <t>Online E-commerce Company</t>
  </si>
  <si>
    <t>Product Level</t>
  </si>
  <si>
    <t>Customer Level</t>
  </si>
  <si>
    <t>Category Level</t>
  </si>
  <si>
    <t>Seller Level</t>
  </si>
  <si>
    <t>Market Place</t>
  </si>
  <si>
    <t>Locaiton Level</t>
  </si>
  <si>
    <t>Warehouse Level</t>
  </si>
  <si>
    <t>Partner Level</t>
  </si>
  <si>
    <t>Weekly level</t>
  </si>
  <si>
    <t>You are required to prepare (aggregate) the data at that level depends on the type of analysis you are performing</t>
  </si>
  <si>
    <t>Each record for one product</t>
  </si>
  <si>
    <t>Each record for one customer</t>
  </si>
  <si>
    <t>Data Will be consolidated/aggregated from different files at customer level (each record meant for one customer)</t>
  </si>
  <si>
    <t>Customer Analytics</t>
  </si>
  <si>
    <t>Analysis about customer - Behavior</t>
  </si>
  <si>
    <t>Missing values:</t>
  </si>
  <si>
    <t>Numerical column</t>
  </si>
  <si>
    <t>Categorical column</t>
  </si>
  <si>
    <t>Repace the missing values with Mode</t>
  </si>
  <si>
    <t>Python Programming elements</t>
  </si>
  <si>
    <t>n-dimensional array</t>
  </si>
  <si>
    <t>importing</t>
  </si>
  <si>
    <t>auditing</t>
  </si>
  <si>
    <t>manipulating</t>
  </si>
  <si>
    <t>analysing</t>
  </si>
  <si>
    <t>visualizations</t>
  </si>
  <si>
    <t>pandas_profiling</t>
  </si>
  <si>
    <t>7. Handling missing \s</t>
  </si>
  <si>
    <t>8. Advanced visualizaiton using matplotlib/seaborn</t>
  </si>
  <si>
    <t>9. Analytics file creation - Exercise</t>
  </si>
  <si>
    <t>Building blocks of statistics classes.</t>
  </si>
  <si>
    <t>10. how to install pandas profiling report</t>
  </si>
  <si>
    <t>Unix</t>
  </si>
  <si>
    <t>1970 jan 1</t>
  </si>
  <si>
    <t>2022 Sep 5</t>
  </si>
  <si>
    <t>number of secods</t>
  </si>
  <si>
    <t>When you are using two tables - want to add columns of one table to other table</t>
  </si>
  <si>
    <t>concat</t>
  </si>
  <si>
    <t>appending</t>
  </si>
  <si>
    <t>adding one table of observations to other table observations</t>
  </si>
  <si>
    <t>joining</t>
  </si>
  <si>
    <t>bar</t>
  </si>
  <si>
    <t>vertical bar</t>
  </si>
  <si>
    <t>hortizontal bar</t>
  </si>
  <si>
    <t>pie</t>
  </si>
  <si>
    <t>scatter</t>
  </si>
  <si>
    <t>histogram</t>
  </si>
  <si>
    <t>boxplot</t>
  </si>
  <si>
    <t>stacked charts</t>
  </si>
  <si>
    <t>df.plot()</t>
  </si>
  <si>
    <t>series.plot()</t>
  </si>
  <si>
    <t>graph options</t>
  </si>
  <si>
    <t>subplots</t>
  </si>
  <si>
    <t>Dual axis charts</t>
  </si>
  <si>
    <t>Advanced charts</t>
  </si>
  <si>
    <t>Heatmaps, Correlation charts</t>
  </si>
  <si>
    <t>matplotlib.pyplot</t>
  </si>
  <si>
    <t>seaborn</t>
  </si>
  <si>
    <t>Static Charts</t>
  </si>
  <si>
    <t>Dynamic Charts</t>
  </si>
  <si>
    <t>One time usage</t>
  </si>
  <si>
    <t>When the source of data is modified, the chart will get refreshed/modified</t>
  </si>
  <si>
    <t>matplotlib</t>
  </si>
  <si>
    <t>Charts</t>
  </si>
  <si>
    <t>Bar Chart</t>
  </si>
  <si>
    <t>Understanding the distribution of categorical variable</t>
  </si>
  <si>
    <t>Pie Chart</t>
  </si>
  <si>
    <t>Understanding the distribution of categorical variable (In terms of percentage)</t>
  </si>
  <si>
    <t>percentage, frequency</t>
  </si>
  <si>
    <t>Box Plot</t>
  </si>
  <si>
    <t>Understanding the distribution of numerical variables</t>
  </si>
  <si>
    <t>Identify extreme values/Outliers if exists in the data</t>
  </si>
  <si>
    <t>Skewed or not</t>
  </si>
  <si>
    <t>Heavility distributed in the center.</t>
  </si>
  <si>
    <t>Line Chart</t>
  </si>
  <si>
    <t>Time Series data (Univariate/Multivariate)</t>
  </si>
  <si>
    <t>Trends in the data</t>
  </si>
  <si>
    <t>Fluctuations in the data</t>
  </si>
  <si>
    <t>Seaonality in the data</t>
  </si>
  <si>
    <t>Cyclicity</t>
  </si>
  <si>
    <t>Cross Sectional Data</t>
  </si>
  <si>
    <t>Time Series Data</t>
  </si>
  <si>
    <t>Panel Data</t>
  </si>
  <si>
    <t>Data is indexed by time variable</t>
  </si>
  <si>
    <t>Stacked Chart</t>
  </si>
  <si>
    <t>Distribution of two categorical variables - To understand the relationship between categorical variables</t>
  </si>
  <si>
    <t>Distribution of tow numerical variables - To understanding the relationship between two numerical variables</t>
  </si>
  <si>
    <t>Distribution of numerical variable by each category in the categorical variable - To understand the relationship between categorical &amp; numerical variable</t>
  </si>
  <si>
    <t>Correlation plot</t>
  </si>
  <si>
    <t>Analyzing multiple variables at time</t>
  </si>
  <si>
    <t>Heat Map</t>
  </si>
  <si>
    <t>Analyzing the multiple variables</t>
  </si>
  <si>
    <t>Bubble chart</t>
  </si>
  <si>
    <t>Multi-dimensional chart</t>
  </si>
  <si>
    <t>Distribution of data</t>
  </si>
  <si>
    <t>Probability distribution</t>
  </si>
  <si>
    <t>Descrete distribution</t>
  </si>
  <si>
    <t>Continuous distribution</t>
  </si>
  <si>
    <t>Bernouli</t>
  </si>
  <si>
    <t>Binomial</t>
  </si>
  <si>
    <t>Possion</t>
  </si>
  <si>
    <t>Normal</t>
  </si>
  <si>
    <t>F-distribution</t>
  </si>
  <si>
    <t>t-distribution</t>
  </si>
  <si>
    <t>exponential distribution</t>
  </si>
  <si>
    <t>Chisqure distribution..</t>
  </si>
  <si>
    <t>Probability &amp; Conditional Probability</t>
  </si>
  <si>
    <t>Conditional probability theorem (Bayes theorem)</t>
  </si>
  <si>
    <t>Naïve Bayes Classifier</t>
  </si>
  <si>
    <t>Predictive modeling</t>
  </si>
  <si>
    <t>Assumptions of algorithms etc.</t>
  </si>
  <si>
    <t>Analyzing the sample of data and infer the results on population (whole data) - Extrapolating the results of sample data analysis to whole data</t>
  </si>
  <si>
    <t>Central Limit theorem</t>
  </si>
  <si>
    <t>Standard Error</t>
  </si>
  <si>
    <t>SE</t>
  </si>
  <si>
    <t>Confidence Intervals</t>
  </si>
  <si>
    <t xml:space="preserve">Hypothesis testing </t>
  </si>
  <si>
    <t>Estimation of population</t>
  </si>
  <si>
    <t>Probability:</t>
  </si>
  <si>
    <t>What is probability?</t>
  </si>
  <si>
    <t>The chance of occuring an event</t>
  </si>
  <si>
    <t>Exit polls</t>
  </si>
  <si>
    <t>In the sports - which team will win?</t>
  </si>
  <si>
    <t>Chance</t>
  </si>
  <si>
    <t>possibility</t>
  </si>
  <si>
    <t>likelihood</t>
  </si>
  <si>
    <t>Probability</t>
  </si>
  <si>
    <t>Prediction</t>
  </si>
  <si>
    <t>Cross sell</t>
  </si>
  <si>
    <t>Up Sell</t>
  </si>
  <si>
    <t>Existing customers</t>
  </si>
  <si>
    <t>spend</t>
  </si>
  <si>
    <t>No.ofproducts</t>
  </si>
  <si>
    <t>Defaulted</t>
  </si>
  <si>
    <t>New customer comes?</t>
  </si>
  <si>
    <t>What is the chance that customer will be defaulted?</t>
  </si>
  <si>
    <t>0'</t>
  </si>
  <si>
    <t>There is chance of 10% that customer can be defaulted</t>
  </si>
  <si>
    <t>Number of events satified the criteria</t>
  </si>
  <si>
    <t>total events</t>
  </si>
  <si>
    <t>Number of events satified the criteria/total events</t>
  </si>
  <si>
    <t>Default rate</t>
  </si>
  <si>
    <t xml:space="preserve">P(Default=1) </t>
  </si>
  <si>
    <t>P(Default=1/Loc=BLR)</t>
  </si>
  <si>
    <t>Conditional Probability</t>
  </si>
  <si>
    <t>P(Defulat=1/Loc=BLR or Del)</t>
  </si>
  <si>
    <t>Restricting the denominator</t>
  </si>
  <si>
    <t>P(Default=1/Loc=BLR &amp; Gender=F)</t>
  </si>
  <si>
    <t>P(Loc=Blr)</t>
  </si>
  <si>
    <t>P(Loc=BLR &amp; Hyd)</t>
  </si>
  <si>
    <t>P(Loc=BLR &amp; Gender=M)</t>
  </si>
  <si>
    <t>P(Gender=M/Loc=BLR)</t>
  </si>
  <si>
    <t>P(Loc=BLR/Gender=M)</t>
  </si>
  <si>
    <t>P(Gender=M)</t>
  </si>
  <si>
    <t>P(Gender=M/Loc=BLR)*P(Loc=BLR)</t>
  </si>
  <si>
    <t>P(Loc=BLR/Gender=M)*P(Gender=M)</t>
  </si>
  <si>
    <t>P(X/Y)*P(Y) = P(Y/X)*P(X)</t>
  </si>
  <si>
    <t>Conditional probability thoerem</t>
  </si>
  <si>
    <t>P(Y/X) = P(X/Y)*P(Y)/P(X)</t>
  </si>
  <si>
    <t>Bayes Theorem</t>
  </si>
  <si>
    <t>P(Y/X)</t>
  </si>
  <si>
    <t>Posterior Probabilities</t>
  </si>
  <si>
    <t>P(X/Y)</t>
  </si>
  <si>
    <t>Likelihood</t>
  </si>
  <si>
    <t>P(Y)</t>
  </si>
  <si>
    <t>P(X)</t>
  </si>
  <si>
    <t>Support</t>
  </si>
  <si>
    <t>Prior probabiltiies</t>
  </si>
  <si>
    <t>Baysian statistics</t>
  </si>
  <si>
    <t>Numerical variable:</t>
  </si>
  <si>
    <t>3L-5L</t>
  </si>
  <si>
    <t>What is possibility that customer income is between 3L-5L?</t>
  </si>
  <si>
    <t>What is the percentage of customers are having income between 3L to 5L?</t>
  </si>
  <si>
    <t>P(3L&lt;Income&lt;5L)</t>
  </si>
  <si>
    <t>1.2L</t>
  </si>
  <si>
    <t>1.8L</t>
  </si>
  <si>
    <t>3L</t>
  </si>
  <si>
    <t>5L</t>
  </si>
  <si>
    <t>5.9L</t>
  </si>
  <si>
    <t>6.7L</t>
  </si>
  <si>
    <t>9.1L</t>
  </si>
  <si>
    <t>15.4L</t>
  </si>
  <si>
    <t>20L</t>
  </si>
  <si>
    <t>1.35L</t>
  </si>
  <si>
    <t>1.55L</t>
  </si>
  <si>
    <t>25% of customers are having income less than 3L</t>
  </si>
  <si>
    <t>50% of customers are having income less than 5L</t>
  </si>
  <si>
    <t>P(Income&lt;3L)</t>
  </si>
  <si>
    <t>P(income&lt;5L)</t>
  </si>
  <si>
    <t>P(A&lt;X&lt;B)</t>
  </si>
  <si>
    <t>P(X&lt;A)</t>
  </si>
  <si>
    <t>P(X&lt;B)</t>
  </si>
  <si>
    <t>P(X&lt;B) - P(X&lt;A)</t>
  </si>
  <si>
    <t>Probability Distribution</t>
  </si>
  <si>
    <t>P(3.5&lt;Income&lt;5.5)</t>
  </si>
  <si>
    <t>?</t>
  </si>
  <si>
    <t>Probability distributions?</t>
  </si>
  <si>
    <t>Bins:</t>
  </si>
  <si>
    <t>Intervals</t>
  </si>
  <si>
    <t>0.5-1</t>
  </si>
  <si>
    <t>1-1.5</t>
  </si>
  <si>
    <t>1.5-2</t>
  </si>
  <si>
    <t>2-2.5</t>
  </si>
  <si>
    <t>2.5-3</t>
  </si>
  <si>
    <t>3.5-4</t>
  </si>
  <si>
    <t>3-3.5</t>
  </si>
  <si>
    <t>4-4.5</t>
  </si>
  <si>
    <t>4.5-5</t>
  </si>
  <si>
    <t>5-5.5</t>
  </si>
  <si>
    <t>5.5-6</t>
  </si>
  <si>
    <t>6-6.5</t>
  </si>
  <si>
    <t>6.5-7</t>
  </si>
  <si>
    <t>You will find out which distribution it follows (exact/approximmation)</t>
  </si>
  <si>
    <t>For given distribution, we know that PDF (Probability density function)</t>
  </si>
  <si>
    <t>You can calculate the percentage of values between any two values by integrating pdf between two values</t>
  </si>
  <si>
    <t>X is variable</t>
  </si>
  <si>
    <t>X is income</t>
  </si>
  <si>
    <t>A = 5L</t>
  </si>
  <si>
    <t>B=8L</t>
  </si>
  <si>
    <t>P(5L&lt;X&lt;8L)</t>
  </si>
  <si>
    <t>Every distribution - Characteristics</t>
  </si>
  <si>
    <t>Normal Distribution:</t>
  </si>
  <si>
    <t>Bell Shaped curve</t>
  </si>
  <si>
    <t>Symmetric</t>
  </si>
  <si>
    <t>Mean =median =mode</t>
  </si>
  <si>
    <t>68%-95%-99.7% Rule</t>
  </si>
  <si>
    <t>Testing mechanism</t>
  </si>
  <si>
    <t>Hypothesis test</t>
  </si>
  <si>
    <t>Normal distribution</t>
  </si>
  <si>
    <t>DW test</t>
  </si>
  <si>
    <t>Durbin Watson Test</t>
  </si>
  <si>
    <t>Shapiro test</t>
  </si>
  <si>
    <t>To check particular data following particular distribution</t>
  </si>
  <si>
    <t>1. Histogram</t>
  </si>
  <si>
    <t>2. Check the characteristics</t>
  </si>
  <si>
    <t>3. Perform statistical tests</t>
  </si>
  <si>
    <t>How to identify particular data forllowing specific distirbution?</t>
  </si>
  <si>
    <t>Categorical variable</t>
  </si>
  <si>
    <t>Bar graph</t>
  </si>
  <si>
    <t>No.of products</t>
  </si>
  <si>
    <t>Noi</t>
  </si>
  <si>
    <t>Uniform distribution</t>
  </si>
  <si>
    <t>min</t>
  </si>
  <si>
    <t>max</t>
  </si>
  <si>
    <t>15-20</t>
  </si>
  <si>
    <t>20-25</t>
  </si>
  <si>
    <t>25-30</t>
  </si>
  <si>
    <t>30-35</t>
  </si>
  <si>
    <t>15-30</t>
  </si>
  <si>
    <t>30-45</t>
  </si>
  <si>
    <t>45-60</t>
  </si>
  <si>
    <t>60-75</t>
  </si>
  <si>
    <t>pct</t>
  </si>
  <si>
    <t>Uniform distirrbution</t>
  </si>
  <si>
    <t>Tenure following uniform distribution</t>
  </si>
  <si>
    <t>What is percentage of customers having tenure between 15-20 Years</t>
  </si>
  <si>
    <t>5bins</t>
  </si>
  <si>
    <t>20% of customers are having tensure between 15-20 years</t>
  </si>
  <si>
    <t>Avg</t>
  </si>
  <si>
    <t>What is percentage of customers are having age between 35 &amp; 50?</t>
  </si>
  <si>
    <t>~81.5% of customers are having age betwnee 35 &amp; 50</t>
  </si>
  <si>
    <t>What is percentage of customers are having age between 38 &amp; 59?</t>
  </si>
  <si>
    <t>PDF</t>
  </si>
  <si>
    <t>integration between 38 &amp; 59</t>
  </si>
  <si>
    <t>Short cut</t>
  </si>
  <si>
    <t>Standardization</t>
  </si>
  <si>
    <t>Z-Transformation</t>
  </si>
  <si>
    <t>X ---&gt; Z_X</t>
  </si>
  <si>
    <t>Z_X = (X-mean(X))/std(X)</t>
  </si>
  <si>
    <t>Z_Age</t>
  </si>
  <si>
    <t>mean</t>
  </si>
  <si>
    <t>std</t>
  </si>
  <si>
    <t>standard scaling</t>
  </si>
  <si>
    <t>mean=0</t>
  </si>
  <si>
    <t>std=1</t>
  </si>
  <si>
    <t>Min-Max Scaling</t>
  </si>
  <si>
    <t>X---&gt;Z_X</t>
  </si>
  <si>
    <t>Z_X = (X-min(X))/(Max(X)-Min(X))</t>
  </si>
  <si>
    <t>Z_AGE1</t>
  </si>
  <si>
    <t>Min-max scaling</t>
  </si>
  <si>
    <t>Standard Scaling</t>
  </si>
  <si>
    <t>X = Z_X*Std(X)+mean(X)</t>
  </si>
  <si>
    <t>Inverse transfromation</t>
  </si>
  <si>
    <t>Transformation</t>
  </si>
  <si>
    <t>sigma</t>
  </si>
  <si>
    <t>Standardized normal distributiin</t>
  </si>
  <si>
    <t>m=0</t>
  </si>
  <si>
    <t>0-0.1</t>
  </si>
  <si>
    <t>0.1-0.2</t>
  </si>
  <si>
    <t>Z-table</t>
  </si>
  <si>
    <t>P(Z&lt;X)</t>
  </si>
  <si>
    <t>P(Z&lt;1)</t>
  </si>
  <si>
    <t>Income following normal distribution</t>
  </si>
  <si>
    <t>What is the percentage of customers are having income between 4Lacs to 6Lacs?</t>
  </si>
  <si>
    <t>P(4&lt;Income&lt;6)</t>
  </si>
  <si>
    <t>Actual</t>
  </si>
  <si>
    <t>Z_inc</t>
  </si>
  <si>
    <t>P(-2&lt;Z_income&lt;2)</t>
  </si>
  <si>
    <t>P(Z_inc&lt;2)-P(Z_Inc&lt;-2)</t>
  </si>
  <si>
    <t>P(Z&lt;-2)</t>
  </si>
  <si>
    <t>P(Z&lt;2)</t>
  </si>
  <si>
    <t>What is the percentage of customers are having income between 4.2Lacs to 6.1 Lacs</t>
  </si>
  <si>
    <t>P(4.2&lt;Income&lt;6.1)</t>
  </si>
  <si>
    <t>P(-1.6&lt;Z_Income&lt;2.2)</t>
  </si>
  <si>
    <t>P(Z&lt;2.2)</t>
  </si>
  <si>
    <t>P(Z&lt;-1.6)</t>
  </si>
  <si>
    <t>Revisit visualization</t>
  </si>
  <si>
    <t>Walkthrough the case studies - 3 or 4 case studies</t>
  </si>
  <si>
    <t>Sample, Population</t>
  </si>
  <si>
    <t>How can we ensure that sample is correct?</t>
  </si>
  <si>
    <t>Charactersitics of sample?</t>
  </si>
  <si>
    <t>How to draw samples (SRS, Stratified, Clustered sampleing)</t>
  </si>
  <si>
    <t>CLT = Central limit theorem</t>
  </si>
  <si>
    <t>Outliers</t>
  </si>
  <si>
    <t>Limit</t>
  </si>
  <si>
    <t>LL</t>
  </si>
  <si>
    <t>UL</t>
  </si>
  <si>
    <t>1000 Observations</t>
  </si>
  <si>
    <t>AGE</t>
  </si>
  <si>
    <t>Between 36 and max</t>
  </si>
  <si>
    <t>150 observations</t>
  </si>
  <si>
    <t>mean-2*IQR</t>
  </si>
  <si>
    <t>mean+2*IQR</t>
  </si>
  <si>
    <t>IQR</t>
  </si>
  <si>
    <t>Q3-Q1</t>
  </si>
  <si>
    <t>Q1-1.5*IQR</t>
  </si>
  <si>
    <t>Q3+1.5*IQR</t>
  </si>
  <si>
    <t>Symmetric distribution</t>
  </si>
  <si>
    <t>Skewed distribution - Opposite of Symmetric</t>
  </si>
  <si>
    <t>pyplot</t>
  </si>
  <si>
    <t>sns</t>
  </si>
  <si>
    <t>pandas.plot</t>
  </si>
  <si>
    <t>Done</t>
  </si>
  <si>
    <t>Retail Data</t>
  </si>
  <si>
    <t>Customers</t>
  </si>
  <si>
    <t>Transaction</t>
  </si>
  <si>
    <t>Demographics - Custid, Gender, Location, Marital Status, Income, Depdentas, Age, Kids, Contact details (Phone, email), id proof, DOR, UpdatedDate…</t>
  </si>
  <si>
    <t>Transid, Trasdate, Custid, Qty, SKU, Category, subcategory, Price, Discount, Promotion, Payment Method, Storeid, Salespersondetails..</t>
  </si>
  <si>
    <t>Product Hierarchy</t>
  </si>
  <si>
    <t>Milk 200ML AMUL</t>
  </si>
  <si>
    <t>SKU</t>
  </si>
  <si>
    <t>Stock Keeping Unit</t>
  </si>
  <si>
    <t xml:space="preserve">Milk </t>
  </si>
  <si>
    <t>Dairy Products</t>
  </si>
  <si>
    <t>Fresh items</t>
  </si>
  <si>
    <t>SKU,  Subcategoryid, subcategory, Categoryid, categoryname, suppliers info…</t>
  </si>
  <si>
    <t>Returns</t>
  </si>
  <si>
    <t>Transid, custid, returnqty, retunrnamt, reason for return…</t>
  </si>
  <si>
    <t>CustomerSupport</t>
  </si>
  <si>
    <t>Custid, complaintno, reason, date, agent, resolved?</t>
  </si>
  <si>
    <t>Marketing &amp; Campaign info</t>
  </si>
  <si>
    <t>Campid, custid, promo, respond, date of campaing, date of response, channel</t>
  </si>
  <si>
    <t>Digital Data</t>
  </si>
  <si>
    <t>Webdata/App data</t>
  </si>
  <si>
    <t>Click stream data</t>
  </si>
  <si>
    <t xml:space="preserve">Hybrid </t>
  </si>
  <si>
    <t>Brick &amp; Mortar stores (Physical), online(webapp, mobileapp)</t>
  </si>
  <si>
    <t>OMNI CHANNEL</t>
  </si>
  <si>
    <t>Data Store</t>
  </si>
  <si>
    <t>Data Warehouse</t>
  </si>
  <si>
    <t>DataLake</t>
  </si>
  <si>
    <t>Data Ocean</t>
  </si>
  <si>
    <t>RDBMS - SQL Server/MySQL/Oracle/Teradata/Netezza/DB2/Snowflake/Redshift/PostgreSQL…</t>
  </si>
  <si>
    <t>Unique id for every item</t>
  </si>
  <si>
    <t>UPC</t>
  </si>
  <si>
    <t>Universal Product Code</t>
  </si>
  <si>
    <t>Basket</t>
  </si>
  <si>
    <t>Basket Size</t>
  </si>
  <si>
    <t>Transaction value - Transaction amount</t>
  </si>
  <si>
    <t>Cart</t>
  </si>
  <si>
    <t>Males</t>
  </si>
  <si>
    <t>Cloths</t>
  </si>
  <si>
    <t>Kitech</t>
  </si>
  <si>
    <t>Computer</t>
  </si>
  <si>
    <t>Females</t>
  </si>
  <si>
    <t>Kitechen</t>
  </si>
  <si>
    <t>Mobiles</t>
  </si>
  <si>
    <t>stationary</t>
  </si>
  <si>
    <t>No_trans</t>
  </si>
  <si>
    <t>Category</t>
  </si>
  <si>
    <t>Question-5</t>
  </si>
  <si>
    <t>Question-6:</t>
  </si>
  <si>
    <t>City</t>
  </si>
  <si>
    <t>No.of.Customers</t>
  </si>
  <si>
    <t>GGN</t>
  </si>
  <si>
    <t>Question-7</t>
  </si>
  <si>
    <t>StoreTYpe</t>
  </si>
  <si>
    <t>Amount</t>
  </si>
  <si>
    <t>e-shop</t>
  </si>
  <si>
    <t>teleshop</t>
  </si>
  <si>
    <t>store</t>
  </si>
  <si>
    <t>Product</t>
  </si>
  <si>
    <t>Cloaths</t>
  </si>
  <si>
    <t>Kitechn</t>
  </si>
  <si>
    <t>Y1</t>
  </si>
  <si>
    <t>Y2</t>
  </si>
  <si>
    <t>Y3</t>
  </si>
  <si>
    <t>For each combination, you can create line chart or bar chart</t>
  </si>
  <si>
    <t>def question_10(product= Gold, agg_time= Month)</t>
  </si>
  <si>
    <t>Cust1</t>
  </si>
  <si>
    <t>Cust2</t>
  </si>
  <si>
    <t>Cust3</t>
  </si>
  <si>
    <t>Cust</t>
  </si>
  <si>
    <t>def question_10(product= Gold, agg_time= Year)</t>
  </si>
  <si>
    <t>Distributions</t>
  </si>
  <si>
    <t>Normal Distribution</t>
  </si>
  <si>
    <t>Standard normal distribution</t>
  </si>
  <si>
    <t>Population</t>
  </si>
  <si>
    <t>Sample</t>
  </si>
  <si>
    <t>Sampling methodolgoies</t>
  </si>
  <si>
    <t>CLT</t>
  </si>
  <si>
    <t>Hypothesis testing</t>
  </si>
  <si>
    <t>Whole data?</t>
  </si>
  <si>
    <t>1000 Customers</t>
  </si>
  <si>
    <t>How many subsets are possible?</t>
  </si>
  <si>
    <t>2**1000</t>
  </si>
  <si>
    <t>Every sample is subset of population?</t>
  </si>
  <si>
    <t>Converse is not true</t>
  </si>
  <si>
    <t>Every subset of population is not a sample?</t>
  </si>
  <si>
    <t>Subset of population and satisfies certain criteria, then that subset called as sampl</t>
  </si>
  <si>
    <t>It should represent population</t>
  </si>
  <si>
    <t>The characteristics of population is similar the characteristics of subset</t>
  </si>
  <si>
    <t>Characteristics of data?</t>
  </si>
  <si>
    <t>Distribution of subset of data is similar to the distribution of population</t>
  </si>
  <si>
    <t>Population: 1000 Customers</t>
  </si>
  <si>
    <t>subset of 100 observations</t>
  </si>
  <si>
    <t>Inferential Statistics:</t>
  </si>
  <si>
    <t>Analyzing the sample data and infer the results on population/Extrapolate to whole data.</t>
  </si>
  <si>
    <t>What are the situations we need to analyze sample of data?</t>
  </si>
  <si>
    <t>1. If population data is available however it's huge to analyze it quickly or don't have enough infrastructure to analyze it</t>
  </si>
  <si>
    <t>2. It's very expensive process to collect the data/store data</t>
  </si>
  <si>
    <t>1. It's huge - not possible to analyze it with current technology/systems</t>
  </si>
  <si>
    <t>3. Client don't want to give complete data access to you to analyze (due to various security reasons)..</t>
  </si>
  <si>
    <t>2. We don't have population level data</t>
  </si>
  <si>
    <t>Collect the sample of data - analyze the sample - estimate the population</t>
  </si>
  <si>
    <t>Elections</t>
  </si>
  <si>
    <t>Actual election results</t>
  </si>
  <si>
    <t>Exit polls news</t>
  </si>
  <si>
    <t>Sample of data</t>
  </si>
  <si>
    <t>Whole data analyzing it</t>
  </si>
  <si>
    <t>Design of experiments</t>
  </si>
  <si>
    <t>Clinical trials</t>
  </si>
  <si>
    <t>BJP</t>
  </si>
  <si>
    <t>150-200</t>
  </si>
  <si>
    <t>Cogress</t>
  </si>
  <si>
    <t>100-125</t>
  </si>
  <si>
    <t>Others</t>
  </si>
  <si>
    <t>100-300</t>
  </si>
  <si>
    <t>CNBC</t>
  </si>
  <si>
    <t>100-150</t>
  </si>
  <si>
    <t>NDTV</t>
  </si>
  <si>
    <t>Aajtak</t>
  </si>
  <si>
    <t>125-225</t>
  </si>
  <si>
    <t>1-541</t>
  </si>
  <si>
    <t>100% confidently the answer is correct</t>
  </si>
  <si>
    <t>90% confidence,</t>
  </si>
  <si>
    <t>Point estimation</t>
  </si>
  <si>
    <t>Range estimation</t>
  </si>
  <si>
    <t>You are estimating the population values as one value based on the sample results</t>
  </si>
  <si>
    <t>estimation population values in a range of values based on the results of sample</t>
  </si>
  <si>
    <t>How to define the range estimation?</t>
  </si>
  <si>
    <t>Confidence intervals</t>
  </si>
  <si>
    <t>CI</t>
  </si>
  <si>
    <t>100-200</t>
  </si>
  <si>
    <t>75-225</t>
  </si>
  <si>
    <t>50-250</t>
  </si>
  <si>
    <t>Bigger the range, the confidence is high</t>
  </si>
  <si>
    <t>Sampling methodologies:</t>
  </si>
  <si>
    <t>Population:</t>
  </si>
  <si>
    <t>If we are extracting subset of data, how it can be sample?</t>
  </si>
  <si>
    <t>Sample extracting methodologies</t>
  </si>
  <si>
    <t>1. Simple Random Sampling</t>
  </si>
  <si>
    <t>SRS with out replacement</t>
  </si>
  <si>
    <t>SRS with replacement</t>
  </si>
  <si>
    <t>Bootstrap samples: The sample extracted using SRS with replacement approach</t>
  </si>
  <si>
    <t>2. Stratified Sampling</t>
  </si>
  <si>
    <t>Strata - Segment/group</t>
  </si>
  <si>
    <t>3. Clustered sampling</t>
  </si>
  <si>
    <t>1. Every observation in the data have equal chances to be part of sample</t>
  </si>
  <si>
    <t>X1</t>
  </si>
  <si>
    <t>X2</t>
  </si>
  <si>
    <t>X3</t>
  </si>
  <si>
    <t>X4</t>
  </si>
  <si>
    <t>X5</t>
  </si>
  <si>
    <t>Smaple</t>
  </si>
  <si>
    <t>rand</t>
  </si>
  <si>
    <t>uniform</t>
  </si>
  <si>
    <t>0-0.05</t>
  </si>
  <si>
    <t>0.05-0.1</t>
  </si>
  <si>
    <t>0.1-0.15</t>
  </si>
  <si>
    <t>0.95-1</t>
  </si>
  <si>
    <t>cust_id</t>
  </si>
  <si>
    <t>No_of_days_frm_L_pur</t>
  </si>
  <si>
    <t>total_sale</t>
  </si>
  <si>
    <t>No_baskets</t>
  </si>
  <si>
    <t>item_cnt</t>
  </si>
  <si>
    <t>no_SKUs</t>
  </si>
  <si>
    <t>no_Categories</t>
  </si>
  <si>
    <t>avg_no_prds_w_ret</t>
  </si>
  <si>
    <t>Flag_Multi_cat_p2</t>
  </si>
  <si>
    <t>1000 obs</t>
  </si>
  <si>
    <t>Cut-paste</t>
  </si>
  <si>
    <t>Copy-paste</t>
  </si>
  <si>
    <t>2. Methology</t>
  </si>
  <si>
    <t>We will split the data into stratas (based on the business logic)</t>
  </si>
  <si>
    <t>SRS</t>
  </si>
  <si>
    <t>SRS-10%</t>
  </si>
  <si>
    <t>DS1</t>
  </si>
  <si>
    <t>DS2</t>
  </si>
  <si>
    <t>JIO Telecom Business</t>
  </si>
  <si>
    <t>4Crore customers</t>
  </si>
  <si>
    <t>They want understand customer satisfaction.</t>
  </si>
  <si>
    <t>Sent an email to all the 4 crore customers</t>
  </si>
  <si>
    <t>10000 customers are responded</t>
  </si>
  <si>
    <t>3 crores</t>
  </si>
  <si>
    <t>1 Crores</t>
  </si>
  <si>
    <t>Central Limit Theorem</t>
  </si>
  <si>
    <t>any distribution</t>
  </si>
  <si>
    <t>S3</t>
  </si>
  <si>
    <t>S100</t>
  </si>
  <si>
    <t>1 variable</t>
  </si>
  <si>
    <t>m100</t>
  </si>
  <si>
    <t>s1</t>
  </si>
  <si>
    <t>s2</t>
  </si>
  <si>
    <t>s3</t>
  </si>
  <si>
    <t>s100</t>
  </si>
  <si>
    <t>m1, m2, m3….m100 observations follows normal distribution</t>
  </si>
  <si>
    <t>mean(m1, m2, m3…m100) = m</t>
  </si>
  <si>
    <t>s/sqrt(n)</t>
  </si>
  <si>
    <t>Whole data level</t>
  </si>
  <si>
    <t>S4</t>
  </si>
  <si>
    <t>SE = std(m1, m2, m3…m100)</t>
  </si>
  <si>
    <t>Thorem:</t>
  </si>
  <si>
    <t>Application: How to use CLT for estimation of population?</t>
  </si>
  <si>
    <t>You will have only sample</t>
  </si>
  <si>
    <t>1000 customers</t>
  </si>
  <si>
    <t>mean-1SE</t>
  </si>
  <si>
    <t>mean+1SE</t>
  </si>
  <si>
    <t>68% sample means with in this region</t>
  </si>
  <si>
    <t>mean-2SE</t>
  </si>
  <si>
    <t>mean+2SE</t>
  </si>
  <si>
    <t>95% sample means with in this region</t>
  </si>
  <si>
    <t>mean-3SE</t>
  </si>
  <si>
    <t>mean+3SE</t>
  </si>
  <si>
    <t>99.7% sample means with in this region</t>
  </si>
  <si>
    <t>To calculate range estimate</t>
  </si>
  <si>
    <t>68%-95%-99.7%</t>
  </si>
  <si>
    <t>mean-1std</t>
  </si>
  <si>
    <t>mean+std</t>
  </si>
  <si>
    <t>68% of observations falls under this area</t>
  </si>
  <si>
    <t>Jio</t>
  </si>
  <si>
    <t>Send a customer satisfaction survey of 1000 customers</t>
  </si>
  <si>
    <t>Score</t>
  </si>
  <si>
    <t>Sd</t>
  </si>
  <si>
    <t>We want to estimate the average score at population level?</t>
  </si>
  <si>
    <t>Point esitmate</t>
  </si>
  <si>
    <t>Range Estimate</t>
  </si>
  <si>
    <t>Confidence level</t>
  </si>
  <si>
    <t>mean-2*SE</t>
  </si>
  <si>
    <t>mean+2*SE</t>
  </si>
  <si>
    <t>Rnage Estimation:</t>
  </si>
  <si>
    <t>99% Confidence level</t>
  </si>
  <si>
    <t>mean-2.56*SE</t>
  </si>
  <si>
    <t>mean+2.56*SE</t>
  </si>
  <si>
    <t>There is manufacturing company:</t>
  </si>
  <si>
    <t>Automobile Products</t>
  </si>
  <si>
    <t>99% quality</t>
  </si>
  <si>
    <t>1% of sample</t>
  </si>
  <si>
    <t>Lot1</t>
  </si>
  <si>
    <t>Lot2</t>
  </si>
  <si>
    <t>Lot3</t>
  </si>
  <si>
    <t>Lot4</t>
  </si>
  <si>
    <t>Lot100</t>
  </si>
  <si>
    <t>avg</t>
  </si>
  <si>
    <t>99% CI</t>
  </si>
  <si>
    <t>Analyzing the sample and estimate the population</t>
  </si>
  <si>
    <t>Univariate Analysis</t>
  </si>
  <si>
    <t>Bi-Variate analysis</t>
  </si>
  <si>
    <t>Central tendency</t>
  </si>
  <si>
    <t>Spread</t>
  </si>
  <si>
    <t>Positions/Ranking</t>
  </si>
  <si>
    <t>Whole data</t>
  </si>
  <si>
    <t>Sample data</t>
  </si>
  <si>
    <t>multiple samples (2 samples, three samples etc..)</t>
  </si>
  <si>
    <t>one sample</t>
  </si>
  <si>
    <t>Government done some survey of sample of Jio customers</t>
  </si>
  <si>
    <t>Jio is claimed that customer satisfaction is score 8.5 out of 10</t>
  </si>
  <si>
    <t>Can we prove/disprove the claim of JIO?</t>
  </si>
  <si>
    <t>At population:</t>
  </si>
  <si>
    <t>95% CI</t>
  </si>
  <si>
    <t>Conclusion: with 95% Confidence, we can say that the customer satisfaction score of JIO is 8.5+</t>
  </si>
  <si>
    <t>with 99% confidence, we can't conclude anything</t>
  </si>
  <si>
    <t>Hypothesis testin:</t>
  </si>
  <si>
    <t>Step-1: Based on the probem</t>
  </si>
  <si>
    <t>Identify Null Hypothesis &amp; Alternative Hypothesis</t>
  </si>
  <si>
    <t>Ha</t>
  </si>
  <si>
    <t>Ho</t>
  </si>
  <si>
    <t>Step-2: Define the confidence levels</t>
  </si>
  <si>
    <t>95% Confidence levels</t>
  </si>
  <si>
    <t>Step-3: Calculate confidence intervals based on confidence levels</t>
  </si>
  <si>
    <t>Step-4: Define the criteria to reject null hypothesis</t>
  </si>
  <si>
    <t>Step-5: Conclusion</t>
  </si>
  <si>
    <t>Frame work for Performing hypothesis testing</t>
  </si>
  <si>
    <t>Business Problem: We need to prove/disprove Jio's claim (Customer satisfaction score is 8.5+)</t>
  </si>
  <si>
    <t>Step-1:</t>
  </si>
  <si>
    <t>Ho:</t>
  </si>
  <si>
    <t>Ha:</t>
  </si>
  <si>
    <t>no effect</t>
  </si>
  <si>
    <t>there is effect</t>
  </si>
  <si>
    <t>Estimating the effect of marketing campaigns:</t>
  </si>
  <si>
    <t>Credit card company:</t>
  </si>
  <si>
    <t>Avg_Usage</t>
  </si>
  <si>
    <t>Campign:</t>
  </si>
  <si>
    <t>if you use credit card in this month, you will get 5% cashback upto 1000RS</t>
  </si>
  <si>
    <t>Pilot:</t>
  </si>
  <si>
    <t>500 customer</t>
  </si>
  <si>
    <t>usage</t>
  </si>
  <si>
    <t>Campaign is successful or not?</t>
  </si>
  <si>
    <t>no campaign effect</t>
  </si>
  <si>
    <t>H0:S_avg =55000</t>
  </si>
  <si>
    <t>Ha: S_avg &gt;55000</t>
  </si>
  <si>
    <t>Step-2:</t>
  </si>
  <si>
    <t>Confidence levels</t>
  </si>
  <si>
    <t>Step-3:</t>
  </si>
  <si>
    <t>Step-4:</t>
  </si>
  <si>
    <t>Criteria:</t>
  </si>
  <si>
    <t>is 8.5 within CI?</t>
  </si>
  <si>
    <t>Is 8.5 outside CI?</t>
  </si>
  <si>
    <t>we can't reject null</t>
  </si>
  <si>
    <t>Lower side of CI</t>
  </si>
  <si>
    <t>We can reject null</t>
  </si>
  <si>
    <t>We can accept alternative hypothesis</t>
  </si>
  <si>
    <t>Step-5:</t>
  </si>
  <si>
    <t>Conclusion</t>
  </si>
  <si>
    <t>We can reject null &amp; accept alternative hypthesis</t>
  </si>
  <si>
    <t>S_avg = 8.5</t>
  </si>
  <si>
    <t>S_avg&lt;&gt;8.5</t>
  </si>
  <si>
    <t>The population value is different from 8.5</t>
  </si>
  <si>
    <t>the value&gt;8.5</t>
  </si>
  <si>
    <t>Step-1</t>
  </si>
  <si>
    <t>Step-2</t>
  </si>
  <si>
    <t>95% CL</t>
  </si>
  <si>
    <t>Ste-3:</t>
  </si>
  <si>
    <t>55000 is belongs to CI</t>
  </si>
  <si>
    <t>55000 doesn't belongs to CI</t>
  </si>
  <si>
    <t>We can't rject null</t>
  </si>
  <si>
    <t xml:space="preserve">Step-5: </t>
  </si>
  <si>
    <t>Ho: Avg_score = 5.7</t>
  </si>
  <si>
    <t>Ha: Avg_score&lt;&gt;5.7</t>
  </si>
  <si>
    <t>sample match scores</t>
  </si>
  <si>
    <t>CL</t>
  </si>
  <si>
    <t>null</t>
  </si>
  <si>
    <t>alternative</t>
  </si>
  <si>
    <t>Is there any relationship between Age  &amp; Income?</t>
  </si>
  <si>
    <t>H0:</t>
  </si>
  <si>
    <t>corr =0</t>
  </si>
  <si>
    <t>corr&lt;&gt;0</t>
  </si>
  <si>
    <t>effect</t>
  </si>
  <si>
    <t>is there any relaship between Gender &amp; spend?</t>
  </si>
  <si>
    <t>Female spend</t>
  </si>
  <si>
    <t>H0: M_spend = F_Spend</t>
  </si>
  <si>
    <t>Ha: M_spend&lt;&gt;F_Spend</t>
  </si>
  <si>
    <t>p-value?</t>
  </si>
  <si>
    <t>1- case study:</t>
  </si>
  <si>
    <t>Approach-1:</t>
  </si>
  <si>
    <t>A Bank conducted marketing campaign for increasing the credit card spend</t>
  </si>
  <si>
    <t xml:space="preserve">Last year average_spend </t>
  </si>
  <si>
    <t>Business Objective: They want to increase marketing spend inorder to increase credit card spend of customer. Is campaign Successful?</t>
  </si>
  <si>
    <t>Avg_spend</t>
  </si>
  <si>
    <t>S_avg = 55000</t>
  </si>
  <si>
    <t>S_avg&gt;55000</t>
  </si>
  <si>
    <t>Confidnece levels</t>
  </si>
  <si>
    <t>mean-1.96*SE</t>
  </si>
  <si>
    <t>mean+1.96*SE</t>
  </si>
  <si>
    <t>Criteria: If 55000 is outside the interval and lower Side, can we reject null</t>
  </si>
  <si>
    <t>else we can't reject</t>
  </si>
  <si>
    <t>Conclusion: We are rjecting null hypothesis and accepting alternative hypothesis</t>
  </si>
  <si>
    <t>there is effect of campaing in increasing the spend.</t>
  </si>
  <si>
    <t>Campaign is successful</t>
  </si>
  <si>
    <t>Std_normal</t>
  </si>
  <si>
    <t>Z-value</t>
  </si>
  <si>
    <t>90% CL</t>
  </si>
  <si>
    <t>99% CL</t>
  </si>
  <si>
    <t>99.7% CL</t>
  </si>
  <si>
    <t>Step-3: We will calculate z-value for given hypothetical value</t>
  </si>
  <si>
    <t>if abs(z-value)&gt;1.96</t>
  </si>
  <si>
    <t>we can reject null</t>
  </si>
  <si>
    <t>p-value</t>
  </si>
  <si>
    <t>Approach-3</t>
  </si>
  <si>
    <t>Approach-2:</t>
  </si>
  <si>
    <t>Lookup z value in Z tables and calculate P(X&lt;Z-value)</t>
  </si>
  <si>
    <t>if p-value&lt;0.05</t>
  </si>
  <si>
    <t>we can reject null at 95% CL</t>
  </si>
  <si>
    <t>If P-value is low  your null is gone</t>
  </si>
  <si>
    <t>What are the situations we use hypothesis testin?</t>
  </si>
  <si>
    <t>1. Compare sample metric (average)  with hypothetical value (p)</t>
  </si>
  <si>
    <t>S_avg = p</t>
  </si>
  <si>
    <t xml:space="preserve">Ha: </t>
  </si>
  <si>
    <t>S_avg&lt;&gt;p</t>
  </si>
  <si>
    <t>p-value&lt;0.05</t>
  </si>
  <si>
    <t>We can conclude that, with 95% CL, we can reject null</t>
  </si>
  <si>
    <t>2. Compare two sample metrics (averages)</t>
  </si>
  <si>
    <t>2. Independent Samples</t>
  </si>
  <si>
    <t>Before</t>
  </si>
  <si>
    <t>After</t>
  </si>
  <si>
    <t>H0: Avg_Before = Avg_After</t>
  </si>
  <si>
    <t>Ha: Avg_Before &lt;&gt;  Avg_After</t>
  </si>
  <si>
    <t>T1</t>
  </si>
  <si>
    <t>T2</t>
  </si>
  <si>
    <t>1. Dependent Samples - Paired Samples</t>
  </si>
  <si>
    <t>Che</t>
  </si>
  <si>
    <t>H0: Avg_del= Avg_che</t>
  </si>
  <si>
    <t>Ha: Avg_del &lt;&gt;  Avg_che</t>
  </si>
  <si>
    <t>3. Compare multiple samples metrics (Average</t>
  </si>
  <si>
    <t>Mum</t>
  </si>
  <si>
    <t>Kol</t>
  </si>
  <si>
    <t>H0: Avg_mum = Avg_del = Avg_Che = Avg_Kol</t>
  </si>
  <si>
    <t>Ha: At lease one of the average is different from others</t>
  </si>
  <si>
    <t>4. The relationship between two categorical variables</t>
  </si>
  <si>
    <t>H0: Chisqure =0</t>
  </si>
  <si>
    <t>Ha: Chisqure&lt;&gt;0</t>
  </si>
  <si>
    <t>There is no relationship</t>
  </si>
  <si>
    <t>there is a relationship</t>
  </si>
  <si>
    <t>5. The relationship between two numerical variables</t>
  </si>
  <si>
    <t>H0: corr =0</t>
  </si>
  <si>
    <t>Ha: Corr &lt;&gt;0</t>
  </si>
  <si>
    <t>There is relationship</t>
  </si>
  <si>
    <t>4. The relationship between categorical &amp; numerical variables</t>
  </si>
  <si>
    <t>Z-test</t>
  </si>
  <si>
    <t>t-test</t>
  </si>
  <si>
    <t>are both are same if the sample size&gt;30</t>
  </si>
  <si>
    <t>Paired Sample t-test/z-test</t>
  </si>
  <si>
    <t>Independent sample t-test/z-test</t>
  </si>
  <si>
    <t>F-test</t>
  </si>
  <si>
    <t>ANOVA</t>
  </si>
  <si>
    <t>Chisqure Test</t>
  </si>
  <si>
    <t>Correlation test</t>
  </si>
  <si>
    <t>Scipy</t>
  </si>
  <si>
    <t>Scientific python</t>
  </si>
  <si>
    <t>one sample t-test</t>
  </si>
  <si>
    <t>Independent sample t-test</t>
  </si>
  <si>
    <t>ttest_ind</t>
  </si>
  <si>
    <t>ttest_1samp</t>
  </si>
  <si>
    <t>Paired sample t-test</t>
  </si>
  <si>
    <t>ttest_rel</t>
  </si>
  <si>
    <t>f_oneway</t>
  </si>
  <si>
    <t>ANOVA/F-test</t>
  </si>
  <si>
    <t>Chisqure test</t>
  </si>
  <si>
    <t>chi2_contingency</t>
  </si>
  <si>
    <t>pearsonr</t>
  </si>
  <si>
    <t>1. Compare sample average with hypothetical value</t>
  </si>
  <si>
    <t>2. Compare two indepent sample averages</t>
  </si>
  <si>
    <t>3. Compare two dependent sample average</t>
  </si>
  <si>
    <t>4. Compare multiple samples (independent samples) average</t>
  </si>
  <si>
    <t>5. Relationship between two categorical variables</t>
  </si>
  <si>
    <t>6. Relationship between two numerical variables</t>
  </si>
  <si>
    <t>Relationship between categorical &amp; numerical</t>
  </si>
  <si>
    <t>input</t>
  </si>
  <si>
    <t>sample, hypothetical value</t>
  </si>
  <si>
    <t>two samples separately</t>
  </si>
  <si>
    <t>multiple samples separates</t>
  </si>
  <si>
    <t>two samples</t>
  </si>
  <si>
    <t>function in scipy.stats</t>
  </si>
  <si>
    <t>two samples (Cross table between categorical variables (frequencies))</t>
  </si>
  <si>
    <t>Output</t>
  </si>
  <si>
    <t>Business Situation</t>
  </si>
  <si>
    <t>Type of test</t>
  </si>
  <si>
    <t>Segment</t>
  </si>
  <si>
    <t>Region</t>
  </si>
  <si>
    <t>Observed values:</t>
  </si>
  <si>
    <t>Expected values:</t>
  </si>
  <si>
    <t>Totals</t>
  </si>
  <si>
    <t>Chisqure</t>
  </si>
  <si>
    <t>Usage of packages for different activities in the data science project</t>
  </si>
  <si>
    <t>data manipulation</t>
  </si>
  <si>
    <t>Data analysis</t>
  </si>
  <si>
    <t>Data visualziaiton</t>
  </si>
  <si>
    <t>Desciptive Stats</t>
  </si>
  <si>
    <t>Inferential stats</t>
  </si>
  <si>
    <t>Different stages of Analytics</t>
  </si>
  <si>
    <t>Descriptive Analytics</t>
  </si>
  <si>
    <t>Diagnostic Analytics</t>
  </si>
  <si>
    <t>Predictive Analytics</t>
  </si>
  <si>
    <t>Prescriptive analytics</t>
  </si>
  <si>
    <t>Cognitive Analytics</t>
  </si>
  <si>
    <t>What's happening?</t>
  </si>
  <si>
    <t>Identify business problem</t>
  </si>
  <si>
    <t>Why it is happened?</t>
  </si>
  <si>
    <t>Root cuase of the business problem</t>
  </si>
  <si>
    <t>Understand the data (Quality of data/data audit)</t>
  </si>
  <si>
    <t>Tracking Business KPI's</t>
  </si>
  <si>
    <t>Key performance indicators?</t>
  </si>
  <si>
    <t>How to calculate KPI's</t>
  </si>
  <si>
    <t>with the help of measures?</t>
  </si>
  <si>
    <t>What kind of business problems which you can come across with the help of descriptive/diagnostic analytics?</t>
  </si>
  <si>
    <t>using EDA, what kind of business problems you can identify?</t>
  </si>
  <si>
    <t>1. There is dip in revenues/profits?</t>
  </si>
  <si>
    <t>2. The current organization is underperforming compare to peer group (competitors)</t>
  </si>
  <si>
    <t>bench markging KPI's with competitors/industry</t>
  </si>
  <si>
    <t>3. Certain business units not peforming well (diagnostic analysis for problem1)</t>
  </si>
  <si>
    <t>3. There are many customers are dormant/inactive/churned?</t>
  </si>
  <si>
    <t>Customer attrition?</t>
  </si>
  <si>
    <t>4. Employee attrition/Employee churn?</t>
  </si>
  <si>
    <t>4. Campaigns - ROI is very low</t>
  </si>
  <si>
    <t>Return on Investment</t>
  </si>
  <si>
    <t>5. Marketing spend is increasing every year but ROI is decreasing</t>
  </si>
  <si>
    <t>We are unable to optimize marketing spend</t>
  </si>
  <si>
    <t>Mass Channels</t>
  </si>
  <si>
    <t>TV, Radio, Newspaper, Digital, Hordings..</t>
  </si>
  <si>
    <t>Personalized channels</t>
  </si>
  <si>
    <t>Call, SMS, email, Facebook ads…</t>
  </si>
  <si>
    <t>6. Bank is facing an issue of NPA's</t>
  </si>
  <si>
    <t>NPA: Non Performing Assets</t>
  </si>
  <si>
    <t xml:space="preserve">Bank: </t>
  </si>
  <si>
    <t>How to solve these problems?</t>
  </si>
  <si>
    <t>With the help of preidctive analytics, some of these problems can be solved provided if we have sufficient and quality data</t>
  </si>
  <si>
    <t>ARPU</t>
  </si>
  <si>
    <t>Average revenue per user/customer</t>
  </si>
  <si>
    <t>Thousands of business problems we have, do we have thousands of approaches?</t>
  </si>
  <si>
    <t>Classificaiton of business problems:</t>
  </si>
  <si>
    <t>1. Strategic business problems(top line/bottom line directly) vs. Operations problems (operational efficiency)</t>
  </si>
  <si>
    <t>2. Regression vs. Classification problem vs. Segmentation vs. forecasting vs. Optimizaiton vs. Others</t>
  </si>
  <si>
    <t>1. Predicting value problems</t>
  </si>
  <si>
    <t>Predicting sales of store</t>
  </si>
  <si>
    <t>preidcting customer puchase in a given visit</t>
  </si>
  <si>
    <t>predicting credit limit</t>
  </si>
  <si>
    <t>Predicting losses</t>
  </si>
  <si>
    <t>2. Preidcting an event</t>
  </si>
  <si>
    <t>Classify the data into pre-defined groups?</t>
  </si>
  <si>
    <t>Predicting fraud</t>
  </si>
  <si>
    <t>predicting customer is going to churn</t>
  </si>
  <si>
    <t>Predicting customer is going to buy</t>
  </si>
  <si>
    <t>predicting customer is going to respond to campaign or not</t>
  </si>
  <si>
    <t>3. classify the data into groups based on similarity However, we don't know how many groups we should classify</t>
  </si>
  <si>
    <t>We want to know about your customers</t>
  </si>
  <si>
    <t>Know about your customers?</t>
  </si>
  <si>
    <t>Discount seekers vs. quality seekers vs. price seekers vs. service sekkers vs. Brand seekers vs. features seekers..</t>
  </si>
  <si>
    <t>4. Predicting value over the time?</t>
  </si>
  <si>
    <t>Predicting demand</t>
  </si>
  <si>
    <t>Demand estimation</t>
  </si>
  <si>
    <t>5. Optimize objective</t>
  </si>
  <si>
    <t>Optimize revenue</t>
  </si>
  <si>
    <t>Optimize price</t>
  </si>
  <si>
    <t>maximize revenue</t>
  </si>
  <si>
    <t>Minimize losses</t>
  </si>
  <si>
    <t>maximize productivity</t>
  </si>
  <si>
    <t>minimize turn around time</t>
  </si>
  <si>
    <t>6. Others</t>
  </si>
  <si>
    <t>Regression problems</t>
  </si>
  <si>
    <t>classification problems</t>
  </si>
  <si>
    <t>Segmentation problems</t>
  </si>
  <si>
    <t>Forecasting problems</t>
  </si>
  <si>
    <t>Optimization problems</t>
  </si>
  <si>
    <t>10-20%</t>
  </si>
  <si>
    <t>60-70%</t>
  </si>
  <si>
    <t>How to identify the problem?</t>
  </si>
  <si>
    <t>Algorithms?</t>
  </si>
  <si>
    <t>Data requirement?</t>
  </si>
  <si>
    <t>Data preparation?</t>
  </si>
  <si>
    <t>What is the outcome?</t>
  </si>
  <si>
    <t>How to present the results?</t>
  </si>
  <si>
    <t>Hueristic approach</t>
  </si>
  <si>
    <t>Scientific approach</t>
  </si>
  <si>
    <t>Automated</t>
  </si>
  <si>
    <t>data driven decision</t>
  </si>
  <si>
    <t>Scalable</t>
  </si>
  <si>
    <t>Quick turn around time</t>
  </si>
  <si>
    <t>bring transperency &amp; accountability</t>
  </si>
  <si>
    <t>easy montitor</t>
  </si>
  <si>
    <t>Digitization</t>
  </si>
  <si>
    <t>accuracy</t>
  </si>
  <si>
    <t>Predictive Modeling</t>
  </si>
  <si>
    <t>Help us to get possible solution to give problems</t>
  </si>
  <si>
    <t>Every problem may not be solved using predictive modeling however most of the problems can be solved or get direction to solve using predictive modeling</t>
  </si>
  <si>
    <t>Binary Classificaiton (classify into two categories)</t>
  </si>
  <si>
    <t>Multinomial Classificaiton (classify into multiple caterories)</t>
  </si>
  <si>
    <t>Two Level problem:</t>
  </si>
  <si>
    <t>Bank has to take a decision on approve the card or not and need to take decision on how much credit limit should be granted for given approved application</t>
  </si>
  <si>
    <t>1. Approve or not</t>
  </si>
  <si>
    <t>2. For given approved appplication, predict the credit limit</t>
  </si>
  <si>
    <t>Regression problem</t>
  </si>
  <si>
    <t>Classificaiton problems</t>
  </si>
  <si>
    <t>Segmentaiton problems</t>
  </si>
  <si>
    <t>Optimizaiton problems</t>
  </si>
  <si>
    <t>OLS</t>
  </si>
  <si>
    <t>Regularizaiton - Lasso, Ridge, Elastic</t>
  </si>
  <si>
    <t>Polynomial regression</t>
  </si>
  <si>
    <t>Exponential regression</t>
  </si>
  <si>
    <t>Log linear regression</t>
  </si>
  <si>
    <t>Non Linear Regression - GLM (Generalized linear models) - Machine Learning Algorithms</t>
  </si>
  <si>
    <t>Linear SVR</t>
  </si>
  <si>
    <t>ML-Algorithms</t>
  </si>
  <si>
    <t>Decision Tree Regressor</t>
  </si>
  <si>
    <t>KNN Regressor</t>
  </si>
  <si>
    <t>Ensemble Models</t>
  </si>
  <si>
    <t>Gradient Boost</t>
  </si>
  <si>
    <t>XGBoost</t>
  </si>
  <si>
    <t>Light GBM</t>
  </si>
  <si>
    <t>Kernal SVM</t>
  </si>
  <si>
    <t>Linear Classification</t>
  </si>
  <si>
    <t>Logistic Regression</t>
  </si>
  <si>
    <t>Probit Regression</t>
  </si>
  <si>
    <t>Linear SVC</t>
  </si>
  <si>
    <t>Decision Tree Classifier</t>
  </si>
  <si>
    <t>KNN Classifier</t>
  </si>
  <si>
    <t>Naïve Bayes classifier</t>
  </si>
  <si>
    <t>Non Linear Classification - GLM (Generalized linear models) - Machine Learning Algorithms</t>
  </si>
  <si>
    <t>Hueristic Segmentation</t>
  </si>
  <si>
    <t>Value based segmentaiton</t>
  </si>
  <si>
    <t>Loyalty Segmentation</t>
  </si>
  <si>
    <t>Life stage segmentation</t>
  </si>
  <si>
    <t>RFM segmentation</t>
  </si>
  <si>
    <t>Scientific segmentation</t>
  </si>
  <si>
    <t>Objective Segmentation</t>
  </si>
  <si>
    <t>Decision Trees</t>
  </si>
  <si>
    <t>Subjective segmentation</t>
  </si>
  <si>
    <t>K-Means/K-medians clustering</t>
  </si>
  <si>
    <t>Hierarchical Clustering</t>
  </si>
  <si>
    <t>DBSCAN</t>
  </si>
  <si>
    <t>Spectral Clustering</t>
  </si>
  <si>
    <t>Univariate Time series Forecasting</t>
  </si>
  <si>
    <t>Multivariate Time series Forecasting</t>
  </si>
  <si>
    <t>Averages (MA, WMA..)</t>
  </si>
  <si>
    <t>Seasonal Decomposition (Additive, multiplicative)</t>
  </si>
  <si>
    <t>ETS Models (Econometric time series models)</t>
  </si>
  <si>
    <t>ARIMA (AR, MA, ARMA, ARIMA, SARIMA, …)</t>
  </si>
  <si>
    <t>ARCH/GARCH</t>
  </si>
  <si>
    <t>VAR</t>
  </si>
  <si>
    <t>Wavelets</t>
  </si>
  <si>
    <t>ARIMAX/SARIMAX</t>
  </si>
  <si>
    <t>Regression approach</t>
  </si>
  <si>
    <t>Mixed models (Hierarhical Models)</t>
  </si>
  <si>
    <t xml:space="preserve">Solving these problems by converting into Regression/Classificaiton/segmentation/forecasting </t>
  </si>
  <si>
    <t>Maximazation</t>
  </si>
  <si>
    <t xml:space="preserve">Minimization </t>
  </si>
  <si>
    <t>Maximize Objective function</t>
  </si>
  <si>
    <t>constraints</t>
  </si>
  <si>
    <t>Constrained optimizaiton</t>
  </si>
  <si>
    <t>Unconstrained optimizaiton</t>
  </si>
  <si>
    <t xml:space="preserve">Operation Research </t>
  </si>
  <si>
    <t>Linear programming</t>
  </si>
  <si>
    <t>Non Linear Programming</t>
  </si>
  <si>
    <t>Integer programming</t>
  </si>
  <si>
    <t>Mixed integer programming</t>
  </si>
  <si>
    <t>etc.</t>
  </si>
  <si>
    <t>Genetic Algorithms</t>
  </si>
  <si>
    <t>As part of regression, classificaiton, segmentation, forecasting problems formulation, we use optimizaiton</t>
  </si>
  <si>
    <t>We use optimization to understand behind the scenes of these algorithms</t>
  </si>
  <si>
    <t>Optimizers - Techniques to solve optimization problems</t>
  </si>
  <si>
    <t>Gradient Descent algorithm</t>
  </si>
  <si>
    <t>Stochastic Gradient descent</t>
  </si>
  <si>
    <t>Mini batch Gradient descnt</t>
  </si>
  <si>
    <t>Adagrad</t>
  </si>
  <si>
    <t>RMSprop</t>
  </si>
  <si>
    <r>
      <t xml:space="preserve">Business problems ---&gt; Statistical problem/mathematical problem </t>
    </r>
    <r>
      <rPr>
        <b/>
        <sz val="11"/>
        <color rgb="FFFF0000"/>
        <rFont val="Calibri"/>
        <family val="2"/>
        <scheme val="minor"/>
      </rPr>
      <t xml:space="preserve">--&gt; Optimizaiton problem/Linear algebra problem --&gt; Solve the optimizaiton problem/linear algebgra problem --&gt; </t>
    </r>
    <r>
      <rPr>
        <sz val="11"/>
        <color theme="1"/>
        <rFont val="Calibri"/>
        <family val="2"/>
        <scheme val="minor"/>
      </rPr>
      <t>convert solution into mathematical solution --&gt; convert into business solution</t>
    </r>
  </si>
  <si>
    <t>Typically taken care by your softwares</t>
  </si>
  <si>
    <t>Recommendation systems</t>
  </si>
  <si>
    <t>Market Basket analysis</t>
  </si>
  <si>
    <t>Collaborative Filtering</t>
  </si>
  <si>
    <t>Survival analysis</t>
  </si>
  <si>
    <t>Why do we need these algorithms?</t>
  </si>
  <si>
    <t>How can I use these algorithms to solve the problem?</t>
  </si>
  <si>
    <t>How these algorithms helps us to solve the problem?</t>
  </si>
  <si>
    <t>Which algorithm to choose to solve the problem?</t>
  </si>
  <si>
    <t>Pros &amp; cons of these algorithms</t>
  </si>
  <si>
    <t>Which situation these algorithms works?</t>
  </si>
  <si>
    <t>Data for predictive Model:</t>
  </si>
  <si>
    <t>5000 stores information</t>
  </si>
  <si>
    <t>100 locations</t>
  </si>
  <si>
    <t>Location related information</t>
  </si>
  <si>
    <t>What are the differentlocation related data which can influence sales.</t>
  </si>
  <si>
    <t>Rural/Urban</t>
  </si>
  <si>
    <t>Weather condidion</t>
  </si>
  <si>
    <t>Temp</t>
  </si>
  <si>
    <t>Transportation</t>
  </si>
  <si>
    <t>Outskirts/city limits</t>
  </si>
  <si>
    <t>Population density</t>
  </si>
  <si>
    <t>Shopping Mall/Individiual</t>
  </si>
  <si>
    <t>#competitors with 1KM radius</t>
  </si>
  <si>
    <t>Age distribution</t>
  </si>
  <si>
    <t>Gender distribution</t>
  </si>
  <si>
    <t>Community distribution</t>
  </si>
  <si>
    <t>store size</t>
  </si>
  <si>
    <t>Residential/Commercial/Tourist</t>
  </si>
  <si>
    <t>Internet penetration</t>
  </si>
  <si>
    <t>Parking size</t>
  </si>
  <si>
    <t>Income range</t>
  </si>
  <si>
    <t>sales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</si>
  <si>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</si>
  <si>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</si>
  <si>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</si>
  <si>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</si>
  <si>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</si>
  <si>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</si>
  <si>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</si>
  <si>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</si>
  <si>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</si>
  <si>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</si>
  <si>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</si>
  <si>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</si>
  <si>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Existing data</t>
  </si>
  <si>
    <t>New stores</t>
  </si>
  <si>
    <t>Available</t>
  </si>
  <si>
    <t>Not avialbale</t>
  </si>
  <si>
    <t>Storeid</t>
  </si>
  <si>
    <t>New Locations</t>
  </si>
  <si>
    <t>Sales ~ F(x1, x2, ….x17)</t>
  </si>
  <si>
    <t>Express in the form of mathematical equation</t>
  </si>
  <si>
    <t>sales = 3*X1+5*X2-2*X3+…2000</t>
  </si>
  <si>
    <t>Numerical methods</t>
  </si>
  <si>
    <t>Newton raphson method</t>
  </si>
  <si>
    <t>Interpolation</t>
  </si>
  <si>
    <t>extrapolaiton</t>
  </si>
  <si>
    <t>Modeling</t>
  </si>
  <si>
    <t>Mathematical relationship</t>
  </si>
  <si>
    <t>Mathematical equation</t>
  </si>
  <si>
    <t>Establishing mathematical realtionship</t>
  </si>
  <si>
    <t>Come up with mathematical relationship</t>
  </si>
  <si>
    <t>How can we achieve mathematical relationship?</t>
  </si>
  <si>
    <t>Model building</t>
  </si>
  <si>
    <t>Process of achieving mathematical relationship</t>
  </si>
  <si>
    <t>How confident you are with mathematical relationship works on new data?</t>
  </si>
  <si>
    <t>Model validation</t>
  </si>
  <si>
    <t>Metrics are exists how good is your model?</t>
  </si>
  <si>
    <t>Goodness of fit metrics</t>
  </si>
  <si>
    <t>sales = B1*X1+B2*X2+…Bn*Xn+C</t>
  </si>
  <si>
    <t>Linear relationship</t>
  </si>
  <si>
    <t>Linear model</t>
  </si>
  <si>
    <t>Sales = B1*X1^2+exp(B2*X2)+…C</t>
  </si>
  <si>
    <t>Non Linear relationship</t>
  </si>
  <si>
    <t>Non Linear model</t>
  </si>
  <si>
    <t>Existing data:</t>
  </si>
  <si>
    <t>Known:</t>
  </si>
  <si>
    <t>X1, X2…X17</t>
  </si>
  <si>
    <t>Unknown:</t>
  </si>
  <si>
    <t>Mathematical realtionship</t>
  </si>
  <si>
    <t>If you are planning to establish linear realtionship:</t>
  </si>
  <si>
    <t>B1, b2,,,B3….Bn, C</t>
  </si>
  <si>
    <t>Establishing relationhip/Modeling: Estimating unknowns (B1, B2…Bn, C)</t>
  </si>
  <si>
    <t>New Data:</t>
  </si>
  <si>
    <t>Knowns</t>
  </si>
  <si>
    <t>X1, X2, X3…X17</t>
  </si>
  <si>
    <t>Relationship/Model</t>
  </si>
  <si>
    <t>Unknowns:</t>
  </si>
  <si>
    <t>Independent variables</t>
  </si>
  <si>
    <t>X variables</t>
  </si>
  <si>
    <t>Variables</t>
  </si>
  <si>
    <t>Features</t>
  </si>
  <si>
    <t>Explnatory variables</t>
  </si>
  <si>
    <t>Dependent variable</t>
  </si>
  <si>
    <t>Y variable</t>
  </si>
  <si>
    <t>Explained variable</t>
  </si>
  <si>
    <t>response variable</t>
  </si>
  <si>
    <t>Target variable</t>
  </si>
  <si>
    <t>Object variable</t>
  </si>
  <si>
    <t>B1, B2….Bn, C</t>
  </si>
  <si>
    <t>Betas</t>
  </si>
  <si>
    <t>Coeficients</t>
  </si>
  <si>
    <t>Estimates</t>
  </si>
  <si>
    <t>Slopes</t>
  </si>
  <si>
    <t>Gradients</t>
  </si>
  <si>
    <t>What kind of data preparation needed:</t>
  </si>
  <si>
    <t>Aggregated file is need based on the prediction you are going to do</t>
  </si>
  <si>
    <t>Data Related problems</t>
  </si>
  <si>
    <t>Depends on the algorithm you may have certain pre-requisites</t>
  </si>
  <si>
    <t>Whenever you are building model?</t>
  </si>
  <si>
    <t>1. What algorithm you want to use it?</t>
  </si>
  <si>
    <t>2. What level of model building?</t>
  </si>
  <si>
    <t>Assume: Hypothetical relationship</t>
  </si>
  <si>
    <t>Linear Model:</t>
  </si>
  <si>
    <t>Y = B1*X1+B2*X2+…Bn*Xn+C</t>
  </si>
  <si>
    <t>Need to estimate B1, B2…Bn, C</t>
  </si>
  <si>
    <t>Approach1:</t>
  </si>
  <si>
    <t>Approach2</t>
  </si>
  <si>
    <t>Approach3</t>
  </si>
  <si>
    <t>To estimate the unknowns (B1, B2,….Bn, C)</t>
  </si>
  <si>
    <t>Regression:</t>
  </si>
  <si>
    <t>identifying relationship between target &amp; independent variables</t>
  </si>
  <si>
    <t>Regression Modeling</t>
  </si>
  <si>
    <t>Establishing matheamtical relationship between target &amp; independent variables</t>
  </si>
  <si>
    <t>Linear Regression:</t>
  </si>
  <si>
    <t>Simple Linear Regression</t>
  </si>
  <si>
    <t>Multivariate Linear Regression</t>
  </si>
  <si>
    <t>Regressors</t>
  </si>
  <si>
    <t>Y, X variable</t>
  </si>
  <si>
    <t>Y = B*X+C</t>
  </si>
  <si>
    <t>Y, X1, X2, …Xn</t>
  </si>
  <si>
    <t>Y = m*X+C</t>
  </si>
  <si>
    <t>Line Equation</t>
  </si>
  <si>
    <t>Two dimension(X, Y)</t>
  </si>
  <si>
    <t>Three dimensional (Y, X1, X2)</t>
  </si>
  <si>
    <t>Plane Equation</t>
  </si>
  <si>
    <t>Multiple dimensions (Y, X1, X2…Xn)</t>
  </si>
  <si>
    <t>Hyper Plane equation</t>
  </si>
  <si>
    <t>TV</t>
  </si>
  <si>
    <t>Radio</t>
  </si>
  <si>
    <t>Newspaper</t>
  </si>
  <si>
    <t>1. Is marketing spend increasing the sales? Is there any relationship?</t>
  </si>
  <si>
    <t>2. If there is relationship, can we estimate sales for given marketing spend?</t>
  </si>
  <si>
    <t>Positive/negative</t>
  </si>
  <si>
    <t>Relationship</t>
  </si>
  <si>
    <t>There is strong positive relationship exists between Sales &amp; Marketing spend</t>
  </si>
  <si>
    <t>Exploratory data analysis</t>
  </si>
  <si>
    <t>Sales = m*Total+C</t>
  </si>
  <si>
    <t>How to estimate the uknowns?</t>
  </si>
  <si>
    <t>sales = 0.0487*Total+4.243</t>
  </si>
  <si>
    <t>Applying this model on the new data to find the Y value based on X value</t>
  </si>
  <si>
    <t>Inference</t>
  </si>
  <si>
    <t>Scoring</t>
  </si>
  <si>
    <t>How to intrepret this equation?</t>
  </si>
  <si>
    <t>what is the intrepretation of m?</t>
  </si>
  <si>
    <t>what is the intrepretation of C?</t>
  </si>
  <si>
    <t>m=B = 0.0487</t>
  </si>
  <si>
    <t>C = 4.243</t>
  </si>
  <si>
    <t>y =  mx+c</t>
  </si>
  <si>
    <t>m = slope</t>
  </si>
  <si>
    <t>c = y-intercept</t>
  </si>
  <si>
    <t>p1</t>
  </si>
  <si>
    <t>p2</t>
  </si>
  <si>
    <t>(x1, y1)</t>
  </si>
  <si>
    <t>(x2, y2)</t>
  </si>
  <si>
    <t>slope</t>
  </si>
  <si>
    <t>(y2-y1)/(x2-x1)</t>
  </si>
  <si>
    <t>If we know the two points on the queation</t>
  </si>
  <si>
    <t>if we know mathematical equation</t>
  </si>
  <si>
    <t>dy/dx</t>
  </si>
  <si>
    <t>if we know the angle between X-axis and line</t>
  </si>
  <si>
    <t>tan(angle)</t>
  </si>
  <si>
    <t>100 units</t>
  </si>
  <si>
    <t>1 unit</t>
  </si>
  <si>
    <t>y2-y1</t>
  </si>
  <si>
    <t>y2-y1/x2-x1</t>
  </si>
  <si>
    <t>if we increase of x value by 1 unit, what is change in Y value, called slope (beta)</t>
  </si>
  <si>
    <t>The rate of change in Y with respect the rate of change in X</t>
  </si>
  <si>
    <t>if X is zero, what is Y value</t>
  </si>
  <si>
    <t>The amount of Y is not able to explained by X</t>
  </si>
  <si>
    <t>the amount of Y is dependent on other variables otherthan X</t>
  </si>
  <si>
    <t>sign of coeficient</t>
  </si>
  <si>
    <t>The type of relationship</t>
  </si>
  <si>
    <t>Positive sign</t>
  </si>
  <si>
    <t>positive relationship</t>
  </si>
  <si>
    <t>negative sign</t>
  </si>
  <si>
    <t>negative relationship</t>
  </si>
  <si>
    <t>Best mathematical relationship</t>
  </si>
  <si>
    <t>Goodness of fit metrics:</t>
  </si>
  <si>
    <t>How accurately this equation/model is predicting?</t>
  </si>
  <si>
    <t>Pred_sales</t>
  </si>
  <si>
    <t>c</t>
  </si>
  <si>
    <t>Error = Actualpred</t>
  </si>
  <si>
    <t>sales = 0.0487*Total+4.243 + Ei</t>
  </si>
  <si>
    <t>Abs(Error)</t>
  </si>
  <si>
    <t>Error^2</t>
  </si>
  <si>
    <t>SAE</t>
  </si>
  <si>
    <t>SSE</t>
  </si>
  <si>
    <t>MSE</t>
  </si>
  <si>
    <t>MAE</t>
  </si>
  <si>
    <t>RMSE</t>
  </si>
  <si>
    <t>Scale of these metrics will be depending on scale of Y variable</t>
  </si>
  <si>
    <t>It's difficult to quantify by looking at above metrics because the values dependeing on the scale of Y variable</t>
  </si>
  <si>
    <t>APE</t>
  </si>
  <si>
    <t>MAPE</t>
  </si>
  <si>
    <t>If I don't have X variable</t>
  </si>
  <si>
    <t>If I have X variable</t>
  </si>
  <si>
    <t>Y = C1</t>
  </si>
  <si>
    <t>Y = m*X+C2</t>
  </si>
  <si>
    <t>Y = 0.0487*Total+4.243</t>
  </si>
  <si>
    <t>Y = mean(Y)</t>
  </si>
  <si>
    <t>Y = 14.0225</t>
  </si>
  <si>
    <t>Explained error by X variables</t>
  </si>
  <si>
    <t>Interms of percentage</t>
  </si>
  <si>
    <t>R-squre</t>
  </si>
  <si>
    <t>Coeficient of determination</t>
  </si>
  <si>
    <t>X variable is not explaining any error</t>
  </si>
  <si>
    <t>the model is not good</t>
  </si>
  <si>
    <t>~100%</t>
  </si>
  <si>
    <t>MSD = Variance in Y</t>
  </si>
  <si>
    <t>MSD</t>
  </si>
  <si>
    <t>Total variation in Y variable</t>
  </si>
  <si>
    <t>X variables is explaining 100% of variation in Y variable</t>
  </si>
  <si>
    <t>R-squre is 100%, prediction accuracy is 100%</t>
  </si>
  <si>
    <t>R-squre is zero, prediction accuracy is 0</t>
  </si>
  <si>
    <t>Inpython</t>
  </si>
  <si>
    <t>Linear Models</t>
  </si>
  <si>
    <t>statsmodels</t>
  </si>
  <si>
    <t>sklearn</t>
  </si>
  <si>
    <t>NonLinear Models (ML)</t>
  </si>
  <si>
    <t>xgboost</t>
  </si>
  <si>
    <t>keras</t>
  </si>
  <si>
    <t>out put is more intrepretable manner</t>
  </si>
  <si>
    <t>time forecasting models'</t>
  </si>
  <si>
    <t>OLS technique</t>
  </si>
  <si>
    <t>Best Fit Line</t>
  </si>
  <si>
    <t>Whichever line equation (model) gives minimum error called as Best Fit line</t>
  </si>
  <si>
    <t>OLS regression</t>
  </si>
  <si>
    <t>Simple Regression:</t>
  </si>
  <si>
    <t>Multivariate Regression</t>
  </si>
  <si>
    <t>Sales = F(TV, Radio, NewsPaper)</t>
  </si>
  <si>
    <t>Sales = B1*TV+B2*Radio+B3*NewsPaper+C</t>
  </si>
  <si>
    <t>Hypothetical equation for linear model:</t>
  </si>
  <si>
    <t>B1</t>
  </si>
  <si>
    <t>B2</t>
  </si>
  <si>
    <t>B3</t>
  </si>
  <si>
    <t>Challenges with Multivariate Regression:</t>
  </si>
  <si>
    <t>Sample Variance</t>
  </si>
  <si>
    <t>Kurtosis</t>
  </si>
  <si>
    <t>Skewness</t>
  </si>
  <si>
    <t>Minimum</t>
  </si>
  <si>
    <t>Maximum</t>
  </si>
  <si>
    <t>Count</t>
  </si>
  <si>
    <t>Largest(1)</t>
  </si>
  <si>
    <t>Smallest(1)</t>
  </si>
  <si>
    <t>Confidence Level(95.0%)</t>
  </si>
  <si>
    <t>SUMMARY OUTPUT</t>
  </si>
  <si>
    <t>Regression Statistics</t>
  </si>
  <si>
    <t>Multiple R</t>
  </si>
  <si>
    <t>R Square</t>
  </si>
  <si>
    <t>Adjusted R Square</t>
  </si>
  <si>
    <t>Observations</t>
  </si>
  <si>
    <t>Residual</t>
  </si>
  <si>
    <t>Intercept</t>
  </si>
  <si>
    <t>df</t>
  </si>
  <si>
    <t>SS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</si>
  <si>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</si>
  <si>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</si>
  <si>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</si>
  <si>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</si>
  <si>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</si>
  <si>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</si>
  <si>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</si>
  <si>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</si>
  <si>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Sales =  0.04576*TV+0.1885*Radio-0.001*NewsPaper+2.94</t>
  </si>
  <si>
    <t>NewsPaper</t>
  </si>
  <si>
    <t>Sales =?</t>
  </si>
  <si>
    <t>Challenges with Multivariate:</t>
  </si>
  <si>
    <t>Data have outliers</t>
  </si>
  <si>
    <t>It will create a problem</t>
  </si>
  <si>
    <t>Assumption:</t>
  </si>
  <si>
    <t xml:space="preserve">No outliers </t>
  </si>
  <si>
    <t>Data have missing values</t>
  </si>
  <si>
    <t>If Y is having missings</t>
  </si>
  <si>
    <t>Remove the observations</t>
  </si>
  <si>
    <t>If X is having missings</t>
  </si>
  <si>
    <t>%missings</t>
  </si>
  <si>
    <t>Replace with median</t>
  </si>
  <si>
    <t>&lt;20%</t>
  </si>
  <si>
    <t>&gt;20%</t>
  </si>
  <si>
    <t>Drop the variable</t>
  </si>
  <si>
    <t>Data should be numerical values</t>
  </si>
  <si>
    <t>Multicollinierity</t>
  </si>
  <si>
    <t>Having relationship among X variables</t>
  </si>
  <si>
    <t>Detect?</t>
  </si>
  <si>
    <t>Consequences of multicollinerity?</t>
  </si>
  <si>
    <t>How to handle?</t>
  </si>
  <si>
    <t>Categorical -Nominal</t>
  </si>
  <si>
    <t>Binary encoding/One-hot encoding/Dummy variable</t>
  </si>
  <si>
    <t>One-hot encoding/Label encoding</t>
  </si>
  <si>
    <t>Variable importance/Feature importance</t>
  </si>
  <si>
    <t>Impact of X variable on Y</t>
  </si>
  <si>
    <t>Hypothesis testing:</t>
  </si>
  <si>
    <t>B=0</t>
  </si>
  <si>
    <t>B&lt;&gt;0</t>
  </si>
  <si>
    <t>&lt;0.05</t>
  </si>
  <si>
    <t>If the variable is insignificant, included in the model?</t>
  </si>
  <si>
    <t>Overfitting problem</t>
  </si>
  <si>
    <t>X1, X2, X3, X4</t>
  </si>
  <si>
    <t>Y = F(X1, X2, X3, X4)</t>
  </si>
  <si>
    <t>X3, X2</t>
  </si>
  <si>
    <t>X3, X2, X1</t>
  </si>
  <si>
    <t>X3, X2, X1, X4</t>
  </si>
  <si>
    <t>Adjusted R-squre</t>
  </si>
  <si>
    <t>F(R-squre, no_var, no_obs)</t>
  </si>
  <si>
    <t>n</t>
  </si>
  <si>
    <t>no.of obs</t>
  </si>
  <si>
    <t>no.of vars</t>
  </si>
  <si>
    <t>adjusted r-sqru</t>
  </si>
  <si>
    <t>Relative Imporance</t>
  </si>
  <si>
    <t>Adj R-squre&lt;=R-squre</t>
  </si>
  <si>
    <t>R-squre&gt;=0</t>
  </si>
  <si>
    <t>Adj R-squre can have negative values</t>
  </si>
  <si>
    <t>Multi-collinerity</t>
  </si>
  <si>
    <t>X1, X2, X3</t>
  </si>
  <si>
    <t>Bivariate relationship</t>
  </si>
  <si>
    <t>corr(X1,X2)</t>
  </si>
  <si>
    <t>corr(X1, X3)</t>
  </si>
  <si>
    <t>Corr(x2,X3)</t>
  </si>
  <si>
    <t>X1 = F1(X2,X3)</t>
  </si>
  <si>
    <t>X2 = F2(X1, X3)</t>
  </si>
  <si>
    <t>X3 = F3(X1, X2)</t>
  </si>
  <si>
    <t>R-square</t>
  </si>
  <si>
    <t>VIF = Variance Inflation Factor = 1/1-R^2</t>
  </si>
  <si>
    <t>if VIF is high, there is multi collineirty?</t>
  </si>
  <si>
    <t>Cut-off</t>
  </si>
  <si>
    <t>Conditional Index</t>
  </si>
  <si>
    <t>Consequence:</t>
  </si>
  <si>
    <t>Y = 2*X1+3*X2+5*X3+100</t>
  </si>
  <si>
    <t>X1, X2, X3 are having positive relationship with Y</t>
  </si>
  <si>
    <t>Business validation, your model is incorrect</t>
  </si>
  <si>
    <t>Corr(X1, X2)</t>
  </si>
  <si>
    <t>strong</t>
  </si>
  <si>
    <t>X2 = -0.7*X1</t>
  </si>
  <si>
    <t>Y = 2*X1-2.1*X1+5*X3+100</t>
  </si>
  <si>
    <t>Y = -0.1*X1+5*X3+100</t>
  </si>
  <si>
    <t>Multi-collineirty can influence the relationships</t>
  </si>
  <si>
    <t>Positive relationship become negative and vice versa</t>
  </si>
  <si>
    <t>Significant variable become insignicant and vice versal</t>
  </si>
  <si>
    <t>Having lots of variables</t>
  </si>
  <si>
    <t>Feature engineering - Feature reduction - feature selection</t>
  </si>
  <si>
    <t>Pre-Modeling</t>
  </si>
  <si>
    <t>Post Modeling</t>
  </si>
  <si>
    <t>Identify Business</t>
  </si>
  <si>
    <t>Convert business problem into stats problem</t>
  </si>
  <si>
    <t>Identify the algorithm</t>
  </si>
  <si>
    <t>identify technique</t>
  </si>
  <si>
    <t>Identify data</t>
  </si>
  <si>
    <t>Audit data - Identify problems  in the data</t>
  </si>
  <si>
    <t>Extract data from sources</t>
  </si>
  <si>
    <t>Data Preparation - Data Audit</t>
  </si>
  <si>
    <t>Data checks - Pre-requisites</t>
  </si>
  <si>
    <t>Feature engineering</t>
  </si>
  <si>
    <t>Assumptions checks</t>
  </si>
  <si>
    <t>Split the data into Train &amp; Test</t>
  </si>
  <si>
    <t>Build the model on Train data</t>
  </si>
  <si>
    <t>validate the model on the test data</t>
  </si>
  <si>
    <t>Finalize the model</t>
  </si>
  <si>
    <t>Documentation</t>
  </si>
  <si>
    <t>Understanding appracoh &amp; assumptions</t>
  </si>
  <si>
    <t>Model maintainance</t>
  </si>
  <si>
    <t>Quantifying the model impact</t>
  </si>
  <si>
    <t>Business impact</t>
  </si>
  <si>
    <t>Pros &amp; Cons of the model</t>
  </si>
  <si>
    <t>Next stops</t>
  </si>
  <si>
    <t>Limitations</t>
  </si>
  <si>
    <t>Impalementation code</t>
  </si>
  <si>
    <t>Implementing model on the new data</t>
  </si>
  <si>
    <t>1. Model Building Steps - Pre-Modeling Stage</t>
  </si>
  <si>
    <t>Identification of Business Problem &amp; Converting business problem into stats problem</t>
  </si>
  <si>
    <t>- Diagnostics of data to identify the business problem or test the hypothesis</t>
  </si>
  <si>
    <t>- Understand the pain points to address</t>
  </si>
  <si>
    <t>- Regression vs. classification vs. Segmentation vs. Forecasting vs. Optimziaiton vs. Others</t>
  </si>
  <si>
    <t>- Strategic vs. Operational</t>
  </si>
  <si>
    <t>- Supervised vs. Unsupervised</t>
  </si>
  <si>
    <t>- What kind of combination of problems</t>
  </si>
  <si>
    <t>Understand the data availability</t>
  </si>
  <si>
    <t>- Define Y &amp; X variables</t>
  </si>
  <si>
    <t>- Understand sources of data</t>
  </si>
  <si>
    <t>- Understand Granularity of data availability</t>
  </si>
  <si>
    <t>- Understand enterprise data model</t>
  </si>
  <si>
    <t>Identify the right Technique for given problem</t>
  </si>
  <si>
    <t>- Regression Problem (Available Algorithms)</t>
  </si>
  <si>
    <t xml:space="preserve">    - Linear Regression (Traditional)</t>
  </si>
  <si>
    <t xml:space="preserve">    - Lasso/Ridge/Elastic net Regression</t>
  </si>
  <si>
    <t xml:space="preserve">    - Decision Tree Regressor</t>
  </si>
  <si>
    <t xml:space="preserve">    - Bagging Regressor</t>
  </si>
  <si>
    <t xml:space="preserve">    - Random Forest Regressor</t>
  </si>
  <si>
    <t xml:space="preserve">    - Adaboost Regressor</t>
  </si>
  <si>
    <t xml:space="preserve">    - GBM Regressor</t>
  </si>
  <si>
    <t xml:space="preserve">    - XGBoost Regressor</t>
  </si>
  <si>
    <t xml:space="preserve">    - KNN Regressor</t>
  </si>
  <si>
    <t xml:space="preserve">    - Support Vector Regressor (Linear SVM, Kernal SVM)</t>
  </si>
  <si>
    <t xml:space="preserve">    - ANN Regressor</t>
  </si>
  <si>
    <t>- Classification Problem (Available Algorithms)</t>
  </si>
  <si>
    <t xml:space="preserve">    - Logistic Regression (Traditional)</t>
  </si>
  <si>
    <t xml:space="preserve">    - Decision Tree Classifier</t>
  </si>
  <si>
    <t xml:space="preserve">    - Bagging Classifier</t>
  </si>
  <si>
    <t xml:space="preserve">    - Random Forest Classifier</t>
  </si>
  <si>
    <t xml:space="preserve">    - Adaboost Classifier</t>
  </si>
  <si>
    <t xml:space="preserve">    - GBM Classifier</t>
  </si>
  <si>
    <t xml:space="preserve">    - XGBoost Classifier</t>
  </si>
  <si>
    <t xml:space="preserve">    - KNN Classifier</t>
  </si>
  <si>
    <t xml:space="preserve">    - Support Vector Classifier (Linear SVM, Kernal SVM)</t>
  </si>
  <si>
    <t xml:space="preserve">    - ANN Classifier</t>
  </si>
  <si>
    <t xml:space="preserve">    - Naive Bayes Classifier</t>
  </si>
  <si>
    <t>- Segmentation Problems (Available Algorithms)</t>
  </si>
  <si>
    <t xml:space="preserve">    - Hueristic Approach (Value Based, Life stage, Loyalty, RFM Segmentation)</t>
  </si>
  <si>
    <t xml:space="preserve">    - Scientific Approach </t>
  </si>
  <si>
    <t xml:space="preserve">        - Subjective - Kmeans/Kmedians/Hierarchical/DBSCAN</t>
  </si>
  <si>
    <t xml:space="preserve">        - Objective - Decision Trees</t>
  </si>
  <si>
    <t>- Forecasting Problems (Available Algorithms)</t>
  </si>
  <si>
    <t xml:space="preserve">    - Univariate Time Series</t>
  </si>
  <si>
    <t xml:space="preserve">        - Decomposition</t>
  </si>
  <si>
    <t xml:space="preserve">        - Averages (MA, WMA)            </t>
  </si>
  <si>
    <t xml:space="preserve">        - ETS Models (Holt Winters)</t>
  </si>
  <si>
    <t xml:space="preserve">        - SARIMA (AR/MA/ARMA/ARIMA/SARIMA)</t>
  </si>
  <si>
    <t xml:space="preserve">    - Multivariate Time Series</t>
  </si>
  <si>
    <t xml:space="preserve">        - SARIMAX (ARIMAX/SARIMAX)</t>
  </si>
  <si>
    <t xml:space="preserve">        - Regression</t>
  </si>
  <si>
    <t>Acquiring Data from available data sources (Internal/External/Paid sources)</t>
  </si>
  <si>
    <t>- Internal databases (Demographic, Transaction, Behavioral data etc…)</t>
  </si>
  <si>
    <t>- External databases (Credit Bueruo's, Experian, D&amp;B, Axiom etc.)</t>
  </si>
  <si>
    <t>- Social Media &amp; Secondary research</t>
  </si>
  <si>
    <t>Data Audit - Data Quality Checks - Data Understanding</t>
  </si>
  <si>
    <t>- At File Level</t>
  </si>
  <si>
    <t xml:space="preserve">    - Is the data sample/population?</t>
  </si>
  <si>
    <t xml:space="preserve">        - If it is sample, do we have population metrics to compare the sample metrics with population metrics</t>
  </si>
  <si>
    <t xml:space="preserve">        - Size of the sample</t>
  </si>
  <si>
    <t xml:space="preserve">    - Type of Format (delimiters)</t>
  </si>
  <si>
    <t xml:space="preserve">    - Missings </t>
  </si>
  <si>
    <t xml:space="preserve">    - Number of rows</t>
  </si>
  <si>
    <t xml:space="preserve">    - Number of columns</t>
  </si>
  <si>
    <t xml:space="preserve">    - File Size</t>
  </si>
  <si>
    <t xml:space="preserve">    - Headers availability</t>
  </si>
  <si>
    <t xml:space="preserve">    - Data dictionary availability &amp; understand the tables &amp; keys</t>
  </si>
  <si>
    <t xml:space="preserve">    - Keys (Unique variables) or which variables making each observation as unique</t>
  </si>
  <si>
    <t xml:space="preserve">    - How the tables are interelated </t>
  </si>
  <si>
    <t xml:space="preserve">    - is data encoded? or Masked?</t>
  </si>
  <si>
    <t xml:space="preserve"> - At Variable Level</t>
  </si>
  <si>
    <t xml:space="preserve">     - Data types - mismatch    </t>
  </si>
  <si>
    <t xml:space="preserve">     - Categorical    Nomial/    ordinal</t>
  </si>
  <si>
    <t xml:space="preserve">     - Which of the variables date variables? Can we create any Derived variables?</t>
  </si>
  <si>
    <t xml:space="preserve">     - Does variables need renaming?    </t>
  </si>
  <si>
    <t xml:space="preserve">     - Does data have Missing values?    </t>
  </si>
  <si>
    <t xml:space="preserve">     - Does data have Outliers?    </t>
  </si>
  <si>
    <t xml:space="preserve">     - Does data have Duplicate records    </t>
  </si>
  <si>
    <t xml:space="preserve">     - Does Variables with multiple values - do we need to split/extract specific information from the variable?    </t>
  </si>
  <si>
    <t xml:space="preserve">     - Does data have Special values - 0's, @, ?, #NA, #N/A, #Error, Currencies, Null values, -inf, inf, 99999    </t>
  </si>
  <si>
    <t xml:space="preserve">     - Understand Distribution of data    </t>
  </si>
  <si>
    <t xml:space="preserve">            - Percentile distribution</t>
  </si>
  <si>
    <t xml:space="preserve">            - Histogram/Boxplot for continuous</t>
  </si>
  <si>
    <t xml:space="preserve">            - Bar chart for categorical</t>
  </si>
  <si>
    <t xml:space="preserve">     - Understand Relationships (correlations/associations)    </t>
  </si>
  <si>
    <t xml:space="preserve">     - Perform detailed Exploratory analysis?    </t>
  </si>
  <si>
    <t xml:space="preserve">     - Create Derived variables to define using data (KPI's)</t>
  </si>
  <si>
    <t xml:space="preserve">         - Using Ratios</t>
  </si>
  <si>
    <t xml:space="preserve">         - Using date/time variables</t>
  </si>
  <si>
    <t xml:space="preserve">         - Using string variables</t>
  </si>
  <si>
    <t xml:space="preserve">     - sample representing population or not?    </t>
  </si>
  <si>
    <t xml:space="preserve">     - Identify variables with Near Zero variance?    </t>
  </si>
  <si>
    <t xml:space="preserve">         - By looking at percentile distribution</t>
  </si>
  <si>
    <t xml:space="preserve">         - By looking at CV &lt;0.05</t>
  </si>
  <si>
    <t xml:space="preserve">     - Identify variables required to do encoding (Label encoding/One hot encoding)</t>
  </si>
  <si>
    <t>2. Model Building Steps - Modeling Stage</t>
  </si>
  <si>
    <t>Data Preparation-1 (Process data based on data audit Report)</t>
  </si>
  <si>
    <t>Handiling all the problems identififed in the data audit report</t>
  </si>
  <si>
    <t>Converting data types into appropriate manner</t>
  </si>
  <si>
    <t>Renaming variables as required (specially remove spaces, special characters from headers)</t>
  </si>
  <si>
    <t>Handlign missing values (Imputation of Missing values)</t>
  </si>
  <si>
    <t>Cross Sectional data</t>
  </si>
  <si>
    <t>Numerical - Impute with mean/median/Regression/KNN/MICE approach</t>
  </si>
  <si>
    <t>Categorical - Impute with mode/Regression/KNN/MICE approach</t>
  </si>
  <si>
    <t>Time Series data</t>
  </si>
  <si>
    <t>Impute with forward filling/backward filling/moving average/centered moving average</t>
  </si>
  <si>
    <t>Handling Outliers</t>
  </si>
  <si>
    <t>Cross sectional data</t>
  </si>
  <si>
    <t>Capping &amp; floring with upper cap/lower cap</t>
  </si>
  <si>
    <t>P1, P99 or P5, P95</t>
  </si>
  <si>
    <t>mean+/-3std</t>
  </si>
  <si>
    <t>Q1-1.5IQR, Q3+1.5IQR</t>
  </si>
  <si>
    <t>Correct the peaks/slumps based on business understanding</t>
  </si>
  <si>
    <t>Add dummy variable for that period of time if you are unable to address the reasons</t>
  </si>
  <si>
    <t>MA (Yearly data) +/- 2.5/3*STd(with in Year)</t>
  </si>
  <si>
    <t>Converting categorical variables into numercal variables</t>
  </si>
  <si>
    <t>- Ordinal variables (Label encoding)</t>
  </si>
  <si>
    <t>- Nominal Variables (One-Hot encoding)</t>
  </si>
  <si>
    <t>Creating derived variables (Using KPI's/Using Date variabels/Split the existing ariables etc)</t>
  </si>
  <si>
    <t>Data Preparation-2 (Assumptions of the techniques)</t>
  </si>
  <si>
    <t xml:space="preserve">    - Linear Regression (Normality/Linearity/No outliers/No Multicollinieirty/Homoscedasticity)</t>
  </si>
  <si>
    <t xml:space="preserve">    - Logistic Regression (Linearity/No outliers/No Multicollinieirty)</t>
  </si>
  <si>
    <t xml:space="preserve">    - PCA/KMeans/KNN/ANN (data should be scaled/standardized/No outliers)</t>
  </si>
  <si>
    <t xml:space="preserve">    - Forecasting (no missings)</t>
  </si>
  <si>
    <t xml:space="preserve">    etc.</t>
  </si>
  <si>
    <t>Data Preparation-3 (Feature selection/Feature engineering/Feature identification)</t>
  </si>
  <si>
    <t>- Based on the data, you may drop variables based on below reasons</t>
  </si>
  <si>
    <t xml:space="preserve">    - If the variable have lots of missings (&gt;25%)</t>
  </si>
  <si>
    <t xml:space="preserve">    - if categorical Variable with lots categories(&gt;20)</t>
  </si>
  <si>
    <t xml:space="preserve">    - Variable with near zero variance (CV&lt;0.05)</t>
  </si>
  <si>
    <t xml:space="preserve">    - Unique variables/Keys/Names/Emaiid's/Phone number</t>
  </si>
  <si>
    <t xml:space="preserve">    - Using Business Logic (By keeping in implementation perspective</t>
  </si>
  <si>
    <t>- Variable Selection/Reduction using relationships</t>
  </si>
  <si>
    <t xml:space="preserve">    - Supervised Learning (Based on Y &amp; X Relationships)</t>
  </si>
  <si>
    <t xml:space="preserve">        - Using statistical methods</t>
  </si>
  <si>
    <t xml:space="preserve">        - Univariate Regression (F- Regression)</t>
  </si>
  <si>
    <t xml:space="preserve">        - RFE (Recursive Feature Elimination)</t>
  </si>
  <si>
    <t xml:space="preserve">        - SelectKBest</t>
  </si>
  <si>
    <t xml:space="preserve">        - DT/RF</t>
  </si>
  <si>
    <t xml:space="preserve">        - Regularization</t>
  </si>
  <si>
    <t xml:space="preserve">        - WOE (relationship between Y &amp; Log(odds) - Binary Classification</t>
  </si>
  <si>
    <t xml:space="preserve">    - Any technique (Based on relationship with in X's variables)</t>
  </si>
  <si>
    <t xml:space="preserve">        - Correlation metrics</t>
  </si>
  <si>
    <t xml:space="preserve">        - PCA/SVD</t>
  </si>
  <si>
    <t xml:space="preserve">        - VIF (Variance Inflation factor &gt;5)</t>
  </si>
  <si>
    <t>Data Preparation-4</t>
  </si>
  <si>
    <t>- Splitting the data into train &amp; Test</t>
  </si>
  <si>
    <t xml:space="preserve">    - Cross Sectional data - Random sample of split (70:30)</t>
  </si>
  <si>
    <t xml:space="preserve">    - Time Series Data - Based on time index (Most recent data will be test)       </t>
  </si>
  <si>
    <t>Modeling steps - Building Model</t>
  </si>
  <si>
    <t>Build the models Using the techniques what we selected as part of problem solving</t>
  </si>
  <si>
    <t>- variable significance</t>
  </si>
  <si>
    <t>- final mathematical equation</t>
  </si>
  <si>
    <t>- Important Drivers (positive/negative)</t>
  </si>
  <si>
    <t>- Check the driver's signs with orignal correlations with Y</t>
  </si>
  <si>
    <t>Metrics</t>
  </si>
  <si>
    <t>R-square/Adj Square</t>
  </si>
  <si>
    <t>MSE/RMSE/MAPE/RMSPE</t>
  </si>
  <si>
    <t>Corr(Actual, pred)</t>
  </si>
  <si>
    <t>Decile Analysis (Rank Ordering)</t>
  </si>
  <si>
    <t>Checks</t>
  </si>
  <si>
    <t>Errors should follow normal distribution</t>
  </si>
  <si>
    <t>Corr(Actual, Errors) ~0</t>
  </si>
  <si>
    <t>no multicollineirity on final list of variables</t>
  </si>
  <si>
    <t>- Drivers (Positive/Negative)</t>
  </si>
  <si>
    <t>Metrics Based on the probability (only for binary classification)</t>
  </si>
  <si>
    <t>AUC, Somerce D/Gini, Concordance/Discordance</t>
  </si>
  <si>
    <t>Get the right cut-off (only for binary classification)</t>
  </si>
  <si>
    <t>%1's in the data</t>
  </si>
  <si>
    <t>Maximum of Senstivity+ Specicity</t>
  </si>
  <si>
    <t>Maximum of accuracy</t>
  </si>
  <si>
    <t>Decile Analysis - Using KS Value</t>
  </si>
  <si>
    <t>Metrics Based on category as output (after cut-off) - (applicable to both binary &amp; multinomial classification)</t>
  </si>
  <si>
    <t>Confusion metrics</t>
  </si>
  <si>
    <t>Precision</t>
  </si>
  <si>
    <t>Recall - sensitivity, specicity, accuracy</t>
  </si>
  <si>
    <t>F1-score</t>
  </si>
  <si>
    <t>Iterative process different values of K</t>
  </si>
  <si>
    <t>Identifying segmentation is good or not</t>
  </si>
  <si>
    <t>Best value of K</t>
  </si>
  <si>
    <t>Based SC Score/Pseduo F-value</t>
  </si>
  <si>
    <t>Based on Segment Distribution</t>
  </si>
  <si>
    <t>Based on Profiling</t>
  </si>
  <si>
    <t>Identifying segment characteristics from profiling</t>
  </si>
  <si>
    <t>Decomposition - Irregular compoent should be low (close to 1 for multiplicative decomposition)</t>
  </si>
  <si>
    <t>ARIMA</t>
  </si>
  <si>
    <t>Identifying best values of (p,d,q)(P,D,Q)</t>
  </si>
  <si>
    <t>using get_prediction() method, calculating training accuracy</t>
  </si>
  <si>
    <t>MAPE/MSE/RMSE/RMSPE</t>
  </si>
  <si>
    <t>Machine Learning</t>
  </si>
  <si>
    <t>Find the right hyperparameters to tune using GridsearchCV</t>
  </si>
  <si>
    <t>Perform Gridsearch</t>
  </si>
  <si>
    <t>Identify best model with best parameters</t>
  </si>
  <si>
    <t>Metrics are same as similar to linear regression/logistic regression</t>
  </si>
  <si>
    <t>Relative importance of variables</t>
  </si>
  <si>
    <t>Not possible to identify significance of variables</t>
  </si>
  <si>
    <t>Not possible to identify the drivers's signs</t>
  </si>
  <si>
    <t>Modelig steps - Model Validation</t>
  </si>
  <si>
    <t>Supervised Learning</t>
  </si>
  <si>
    <t>Score the data using finalized model on train data</t>
  </si>
  <si>
    <t>Predicting values/forecasting values for test data</t>
  </si>
  <si>
    <t>Calculate all the metrics related to different types of techniques on validation data</t>
  </si>
  <si>
    <t>Check the problems related to Overfitting/Underfitting</t>
  </si>
  <si>
    <t>Finalize model based on low overfitting &amp; low underfitting</t>
  </si>
  <si>
    <t>Unsupervised Learning (Segmentation)</t>
  </si>
  <si>
    <t>Predict the segments for test data using centroids</t>
  </si>
  <si>
    <t>Business validation by comparing charateristics</t>
  </si>
  <si>
    <t>Calculate SC score for test data, compare it with train data's SC Score</t>
  </si>
  <si>
    <t>3. Modeling Steps - Post Modeling</t>
  </si>
  <si>
    <t>Deployment code /Implementation code</t>
  </si>
  <si>
    <t>- Preprocessing code as similar to preprocessing steps followed in train data</t>
  </si>
  <si>
    <t>- Apply the model to predict the values for new data</t>
  </si>
  <si>
    <t xml:space="preserve">Deployment of application/WebGUI/Excel/Containers </t>
  </si>
  <si>
    <t>Presentation/Word Document/Excel Document</t>
  </si>
  <si>
    <t>Business Problem</t>
  </si>
  <si>
    <t>Which technique considered</t>
  </si>
  <si>
    <t>Which data you considered?</t>
  </si>
  <si>
    <t>Definitions of new variables</t>
  </si>
  <si>
    <t>What transformation applied &amp; why?</t>
  </si>
  <si>
    <t>What imputations done &amp; why?</t>
  </si>
  <si>
    <t>Train &amp; test split data proportions</t>
  </si>
  <si>
    <t>Model metrics for all the models you tried for train &amp; test</t>
  </si>
  <si>
    <t>Which model finalized &amp; why?</t>
  </si>
  <si>
    <t>Final list of variables considered</t>
  </si>
  <si>
    <t>Checks you have done it?</t>
  </si>
  <si>
    <t>Detailed audit report</t>
  </si>
  <si>
    <t>Iterations &amp; how the improvement?</t>
  </si>
  <si>
    <t>Assumptions of data</t>
  </si>
  <si>
    <t>Waterfall chart of variable reduction</t>
  </si>
  <si>
    <t>Finalize the mathematical equation</t>
  </si>
  <si>
    <t>Mathematical relation ship - Y = B1X1+B2X2+B3*X3+C</t>
  </si>
  <si>
    <t>Model object (Pickle)</t>
  </si>
  <si>
    <t>Quantify the model output in terms KPI's</t>
  </si>
  <si>
    <t>Model tracking system/Model Maintanance</t>
  </si>
  <si>
    <t>Bank:</t>
  </si>
  <si>
    <t>Loan Approval process</t>
  </si>
  <si>
    <t>Front end team (Sales Teams)</t>
  </si>
  <si>
    <t>Communication to Sales teams</t>
  </si>
  <si>
    <t>Communication to Custoemr</t>
  </si>
  <si>
    <t>1. Should we accept application?</t>
  </si>
  <si>
    <t>2. How much loan we can give?</t>
  </si>
  <si>
    <t>3. What is the rate of intrest we can offer?</t>
  </si>
  <si>
    <t>Manual process - 1 Week time to come to decision of application process</t>
  </si>
  <si>
    <t>Data Entry errors</t>
  </si>
  <si>
    <t>Some of information is missing?</t>
  </si>
  <si>
    <t>Loan Processing Team (Under writing team) - Manager</t>
  </si>
  <si>
    <t>Problems:</t>
  </si>
  <si>
    <t>1. Time consuming - TAT is high</t>
  </si>
  <si>
    <t>2. Chance of error is high</t>
  </si>
  <si>
    <t>Biasedess towards decision</t>
  </si>
  <si>
    <t>error in decision</t>
  </si>
  <si>
    <t>3. Dependancy</t>
  </si>
  <si>
    <t>leads to TAT is high</t>
  </si>
  <si>
    <t>Leads to customer dissatisfaction</t>
  </si>
  <si>
    <t>Automate process - 1hour</t>
  </si>
  <si>
    <t>Computer (Intelligent machine)</t>
  </si>
  <si>
    <t>One model</t>
  </si>
  <si>
    <t>Existing customers data</t>
  </si>
  <si>
    <t>Flag_acceptance</t>
  </si>
  <si>
    <t>LoanDisbursement amt</t>
  </si>
  <si>
    <t>Rate of Intrest</t>
  </si>
  <si>
    <t>Financial information</t>
  </si>
  <si>
    <t>Reason</t>
  </si>
  <si>
    <t>Custotmer Charactersitics</t>
  </si>
  <si>
    <t>Loan charactersitics</t>
  </si>
  <si>
    <t>Customer behavior in the past</t>
  </si>
  <si>
    <t>New data</t>
  </si>
  <si>
    <t>Loan Decision Process  Tool</t>
  </si>
  <si>
    <t>Loanamt</t>
  </si>
  <si>
    <t>Credscore</t>
  </si>
  <si>
    <t>submit</t>
  </si>
  <si>
    <t xml:space="preserve">Output is: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</si>
</sst>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.0%"/>
    <numFmt numFmtId="165" formatCode="#,##0.0"/>
    <numFmt numFmtId="166" formatCode="0.000000"/>
    <numFmt numFmtId="167" formatCode="0.00000"/>
  </numFmts>
  <fonts count="9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1"/>
      <color rgb="FF000000"/>
      <name val="Courier New"/>
      <family val="3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9" fontId="3" fillId="0" borderId="0" applyFont="0" applyFill="0" applyBorder="0" applyAlignment="0" applyProtection="0"/>
  </cellStyleXfs>
  <cellXfs count="161">
    <xf numFmtId="0" fontId="0" fillId="0" borderId="0" xfId="0"/>
    <xf numFmtId="0" fontId="0" fillId="2" borderId="0" xfId="0" applyFill="1"/>
    <xf numFmtId="0" fontId="1" fillId="0" borderId="0" xfId="1"/>
    <xf numFmtId="0" fontId="0" fillId="0" borderId="0" xfId="0" applyAlignment="1"/>
    <xf numFmtId="0" fontId="0" fillId="0" borderId="0" xfId="0" applyAlignment="1">
      <alignment horizontal="center" vertical="center" wrapText="1"/>
    </xf>
    <xf numFmtId="0" fontId="0" fillId="0" borderId="1" xfId="0" applyBorder="1"/>
    <xf numFmtId="0" fontId="0" fillId="0" borderId="2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3" xfId="0" applyBorder="1"/>
    <xf numFmtId="0" fontId="0" fillId="0" borderId="0" xfId="0" applyBorder="1"/>
    <xf numFmtId="0" fontId="0" fillId="0" borderId="4" xfId="0" applyBorder="1"/>
    <xf numFmtId="0" fontId="0" fillId="0" borderId="8" xfId="0" applyBorder="1"/>
    <xf numFmtId="0" fontId="0" fillId="0" borderId="0" xfId="0" quotePrefix="1"/>
    <xf numFmtId="14" fontId="0" fillId="0" borderId="0" xfId="0" applyNumberFormat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2" borderId="3" xfId="0" applyFill="1" applyBorder="1"/>
    <xf numFmtId="0" fontId="0" fillId="2" borderId="0" xfId="0" applyFill="1" applyBorder="1"/>
    <xf numFmtId="0" fontId="0" fillId="2" borderId="4" xfId="0" applyFill="1" applyBorder="1"/>
    <xf numFmtId="0" fontId="0" fillId="2" borderId="5" xfId="0" applyFill="1" applyBorder="1"/>
    <xf numFmtId="0" fontId="0" fillId="2" borderId="8" xfId="0" applyFill="1" applyBorder="1"/>
    <xf numFmtId="0" fontId="0" fillId="2" borderId="6" xfId="0" applyFill="1" applyBorder="1"/>
    <xf numFmtId="0" fontId="0" fillId="2" borderId="1" xfId="0" applyFill="1" applyBorder="1"/>
    <xf numFmtId="0" fontId="0" fillId="2" borderId="7" xfId="0" applyFill="1" applyBorder="1"/>
    <xf numFmtId="0" fontId="0" fillId="0" borderId="0" xfId="0" applyAlignment="1">
      <alignment wrapText="1"/>
    </xf>
    <xf numFmtId="0" fontId="0" fillId="0" borderId="0" xfId="0" applyFill="1" applyBorder="1"/>
    <xf numFmtId="3" fontId="0" fillId="0" borderId="0" xfId="0" applyNumberFormat="1"/>
    <xf numFmtId="0" fontId="0" fillId="0" borderId="12" xfId="0" applyFill="1" applyBorder="1"/>
    <xf numFmtId="15" fontId="0" fillId="0" borderId="13" xfId="0" applyNumberFormat="1" applyBorder="1"/>
    <xf numFmtId="0" fontId="0" fillId="0" borderId="13" xfId="0" applyBorder="1"/>
    <xf numFmtId="0" fontId="0" fillId="0" borderId="14" xfId="0" applyBorder="1"/>
    <xf numFmtId="0" fontId="2" fillId="2" borderId="1" xfId="0" applyFont="1" applyFill="1" applyBorder="1"/>
    <xf numFmtId="0" fontId="0" fillId="4" borderId="3" xfId="0" applyFill="1" applyBorder="1"/>
    <xf numFmtId="0" fontId="0" fillId="4" borderId="0" xfId="0" applyFill="1" applyBorder="1"/>
    <xf numFmtId="0" fontId="0" fillId="4" borderId="0" xfId="0" applyFill="1"/>
    <xf numFmtId="0" fontId="0" fillId="3" borderId="0" xfId="0" applyFill="1"/>
    <xf numFmtId="0" fontId="2" fillId="0" borderId="0" xfId="0" applyFont="1"/>
    <xf numFmtId="0" fontId="0" fillId="5" borderId="3" xfId="0" applyFill="1" applyBorder="1"/>
    <xf numFmtId="0" fontId="0" fillId="3" borderId="3" xfId="0" applyFill="1" applyBorder="1"/>
    <xf numFmtId="0" fontId="0" fillId="6" borderId="3" xfId="0" applyFill="1" applyBorder="1"/>
    <xf numFmtId="0" fontId="0" fillId="6" borderId="5" xfId="0" applyFill="1" applyBorder="1"/>
    <xf numFmtId="0" fontId="0" fillId="5" borderId="5" xfId="0" applyFill="1" applyBorder="1"/>
    <xf numFmtId="0" fontId="0" fillId="5" borderId="0" xfId="0" applyFill="1" applyBorder="1"/>
    <xf numFmtId="0" fontId="0" fillId="3" borderId="5" xfId="0" applyFill="1" applyBorder="1"/>
    <xf numFmtId="17" fontId="0" fillId="0" borderId="0" xfId="0" applyNumberFormat="1"/>
    <xf numFmtId="0" fontId="0" fillId="2" borderId="2" xfId="0" applyFill="1" applyBorder="1"/>
    <xf numFmtId="9" fontId="0" fillId="0" borderId="0" xfId="2" applyFont="1"/>
    <xf numFmtId="0" fontId="0" fillId="2" borderId="15" xfId="0" applyFill="1" applyBorder="1"/>
    <xf numFmtId="14" fontId="0" fillId="0" borderId="0" xfId="0" quotePrefix="1" applyNumberFormat="1"/>
    <xf numFmtId="15" fontId="0" fillId="0" borderId="0" xfId="0" applyNumberFormat="1"/>
    <xf numFmtId="15" fontId="0" fillId="0" borderId="0" xfId="0" quotePrefix="1" applyNumberFormat="1"/>
    <xf numFmtId="0" fontId="0" fillId="2" borderId="12" xfId="0" applyFill="1" applyBorder="1"/>
    <xf numFmtId="0" fontId="0" fillId="0" borderId="12" xfId="0" applyBorder="1"/>
    <xf numFmtId="9" fontId="0" fillId="0" borderId="0" xfId="0" applyNumberFormat="1"/>
    <xf numFmtId="0" fontId="0" fillId="0" borderId="13" xfId="0" applyFill="1" applyBorder="1"/>
    <xf numFmtId="0" fontId="0" fillId="0" borderId="14" xfId="0" applyFill="1" applyBorder="1"/>
    <xf numFmtId="0" fontId="0" fillId="7" borderId="0" xfId="0" applyFill="1"/>
    <xf numFmtId="0" fontId="0" fillId="3" borderId="8" xfId="0" applyFill="1" applyBorder="1"/>
    <xf numFmtId="0" fontId="0" fillId="5" borderId="2" xfId="0" applyFill="1" applyBorder="1"/>
    <xf numFmtId="0" fontId="0" fillId="5" borderId="4" xfId="0" applyFill="1" applyBorder="1"/>
    <xf numFmtId="9" fontId="0" fillId="0" borderId="0" xfId="2" applyFont="1" applyBorder="1"/>
    <xf numFmtId="9" fontId="0" fillId="5" borderId="4" xfId="2" applyFont="1" applyFill="1" applyBorder="1"/>
    <xf numFmtId="9" fontId="0" fillId="0" borderId="0" xfId="2" applyFont="1" applyFill="1" applyBorder="1"/>
    <xf numFmtId="9" fontId="0" fillId="3" borderId="8" xfId="2" applyFont="1" applyFill="1" applyBorder="1"/>
    <xf numFmtId="9" fontId="0" fillId="2" borderId="6" xfId="2" applyFont="1" applyFill="1" applyBorder="1"/>
    <xf numFmtId="164" fontId="0" fillId="0" borderId="0" xfId="2" applyNumberFormat="1" applyFont="1" applyBorder="1"/>
    <xf numFmtId="9" fontId="0" fillId="2" borderId="0" xfId="0" applyNumberFormat="1" applyFill="1" applyBorder="1"/>
    <xf numFmtId="9" fontId="0" fillId="2" borderId="8" xfId="0" applyNumberFormat="1" applyFill="1" applyBorder="1"/>
    <xf numFmtId="0" fontId="0" fillId="0" borderId="5" xfId="0" applyFill="1" applyBorder="1"/>
    <xf numFmtId="0" fontId="0" fillId="0" borderId="9" xfId="0" applyFill="1" applyBorder="1"/>
    <xf numFmtId="20" fontId="0" fillId="0" borderId="0" xfId="0" applyNumberFormat="1"/>
    <xf numFmtId="9" fontId="0" fillId="0" borderId="4" xfId="2" applyFont="1" applyBorder="1"/>
    <xf numFmtId="9" fontId="0" fillId="0" borderId="6" xfId="2" applyFont="1" applyBorder="1"/>
    <xf numFmtId="164" fontId="0" fillId="2" borderId="0" xfId="2" applyNumberFormat="1" applyFont="1" applyFill="1"/>
    <xf numFmtId="0" fontId="0" fillId="0" borderId="6" xfId="0" applyFill="1" applyBorder="1"/>
    <xf numFmtId="9" fontId="0" fillId="2" borderId="0" xfId="2" applyFont="1" applyFill="1"/>
    <xf numFmtId="10" fontId="0" fillId="0" borderId="0" xfId="0" applyNumberFormat="1"/>
    <xf numFmtId="2" fontId="0" fillId="0" borderId="0" xfId="0" applyNumberFormat="1"/>
    <xf numFmtId="2" fontId="0" fillId="2" borderId="0" xfId="0" applyNumberFormat="1" applyFill="1"/>
    <xf numFmtId="165" fontId="0" fillId="0" borderId="0" xfId="0" applyNumberFormat="1"/>
    <xf numFmtId="9" fontId="0" fillId="2" borderId="4" xfId="2" applyFont="1" applyFill="1" applyBorder="1"/>
    <xf numFmtId="11" fontId="0" fillId="0" borderId="0" xfId="0" applyNumberFormat="1"/>
    <xf numFmtId="10" fontId="0" fillId="0" borderId="0" xfId="2" applyNumberFormat="1" applyFont="1"/>
    <xf numFmtId="0" fontId="0" fillId="0" borderId="0" xfId="0" quotePrefix="1" applyBorder="1"/>
    <xf numFmtId="0" fontId="5" fillId="0" borderId="0" xfId="0" applyFont="1" applyBorder="1" applyAlignment="1">
      <alignment horizontal="left" vertical="center"/>
    </xf>
    <xf numFmtId="0" fontId="0" fillId="8" borderId="0" xfId="0" applyFill="1"/>
    <xf numFmtId="0" fontId="6" fillId="0" borderId="0" xfId="0" applyFont="1"/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1" xfId="0" applyBorder="1" applyAlignment="1">
      <alignment horizontal="center" wrapText="1"/>
    </xf>
    <xf numFmtId="0" fontId="0" fillId="0" borderId="2" xfId="0" applyBorder="1" applyAlignment="1">
      <alignment horizontal="center" wrapText="1"/>
    </xf>
    <xf numFmtId="0" fontId="0" fillId="0" borderId="5" xfId="0" applyBorder="1" applyAlignment="1">
      <alignment horizontal="center" wrapText="1"/>
    </xf>
    <xf numFmtId="0" fontId="0" fillId="0" borderId="6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0" fillId="2" borderId="7" xfId="0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0" fontId="0" fillId="2" borderId="0" xfId="0" applyFill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 wrapText="1"/>
    </xf>
    <xf numFmtId="0" fontId="0" fillId="2" borderId="8" xfId="0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6" fillId="2" borderId="0" xfId="0" applyFont="1" applyFill="1"/>
    <xf numFmtId="0" fontId="0" fillId="0" borderId="0" xfId="0" applyFill="1" applyBorder="1" applyAlignment="1"/>
    <xf numFmtId="0" fontId="0" fillId="0" borderId="8" xfId="0" applyFill="1" applyBorder="1" applyAlignment="1"/>
    <xf numFmtId="0" fontId="8" fillId="0" borderId="16" xfId="0" applyFont="1" applyFill="1" applyBorder="1" applyAlignment="1">
      <alignment horizontal="center"/>
    </xf>
    <xf numFmtId="0" fontId="8" fillId="0" borderId="16" xfId="0" applyFont="1" applyFill="1" applyBorder="1" applyAlignment="1">
      <alignment horizontal="centerContinuous"/>
    </xf>
    <xf numFmtId="0" fontId="0" fillId="2" borderId="0" xfId="0" applyFill="1" applyBorder="1" applyAlignment="1"/>
    <xf numFmtId="0" fontId="8" fillId="2" borderId="16" xfId="0" applyFont="1" applyFill="1" applyBorder="1" applyAlignment="1">
      <alignment horizontal="center"/>
    </xf>
    <xf numFmtId="0" fontId="0" fillId="2" borderId="8" xfId="0" applyFill="1" applyBorder="1" applyAlignment="1"/>
    <xf numFmtId="0" fontId="0" fillId="5" borderId="0" xfId="0" applyFill="1"/>
    <xf numFmtId="166" fontId="0" fillId="0" borderId="0" xfId="0" applyNumberFormat="1" applyFill="1" applyBorder="1" applyAlignment="1"/>
    <xf numFmtId="167" fontId="0" fillId="0" borderId="0" xfId="0" applyNumberFormat="1" applyFill="1" applyBorder="1" applyAlignment="1"/>
    <xf numFmtId="0" fontId="0" fillId="5" borderId="0" xfId="0" applyFill="1" applyBorder="1" applyAlignment="1"/>
    <xf numFmtId="0" fontId="8" fillId="5" borderId="16" xfId="0" applyFont="1" applyFill="1" applyBorder="1" applyAlignment="1">
      <alignment horizontal="center"/>
    </xf>
    <xf numFmtId="0" fontId="0" fillId="5" borderId="8" xfId="0" applyFill="1" applyBorder="1" applyAlignment="1"/>
    <xf numFmtId="0" fontId="2" fillId="0" borderId="0" xfId="0" applyFont="1" applyBorder="1"/>
    <xf numFmtId="0" fontId="0" fillId="0" borderId="1" xfId="0" applyBorder="1" applyAlignment="1">
      <alignment horizontal="center" vertic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6" fillId="0" borderId="0" xfId="0" applyFont="1" applyBorder="1"/>
    <xf numFmtId="0" fontId="2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2" fillId="0" borderId="6" xfId="0" applyFont="1" applyBorder="1" applyAlignment="1">
      <alignment horizontal="center"/>
    </xf>
  </cellXfs>
  <cellStyles count="3"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'LR2'!$F$2</c:f>
              <c:strCache>
                <c:ptCount val="1"/>
                <c:pt idx="0">
                  <c:v>Sales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34719006999125107"/>
                  <c:y val="-0.19179279673374161"/>
                </c:manualLayout>
              </c:layout>
              <c:numFmt formatCode="General" sourceLinked="0"/>
            </c:trendlineLbl>
          </c:trendline>
          <c:trendline>
            <c:trendlineType val="linear"/>
            <c:dispRSqr val="0"/>
            <c:dispEq val="0"/>
          </c:trendline>
          <c:xVal>
            <c:numRef>
              <c:f>'LR2'!$E$3:$E$202</c:f>
              <c:numCache>
                <c:formatCode>General</c:formatCode>
                <c:ptCount val="200"/>
                <c:pt idx="0">
                  <c:v>337.09999999999997</c:v>
                </c:pt>
                <c:pt idx="1">
                  <c:v>128.9</c:v>
                </c:pt>
                <c:pt idx="2">
                  <c:v>132.39999999999998</c:v>
                </c:pt>
                <c:pt idx="3">
                  <c:v>251.3</c:v>
                </c:pt>
                <c:pt idx="4">
                  <c:v>250.00000000000003</c:v>
                </c:pt>
                <c:pt idx="5">
                  <c:v>132.6</c:v>
                </c:pt>
                <c:pt idx="6">
                  <c:v>113.8</c:v>
                </c:pt>
                <c:pt idx="7">
                  <c:v>151.4</c:v>
                </c:pt>
                <c:pt idx="8">
                  <c:v>11.7</c:v>
                </c:pt>
                <c:pt idx="9">
                  <c:v>223.6</c:v>
                </c:pt>
                <c:pt idx="10">
                  <c:v>96.1</c:v>
                </c:pt>
                <c:pt idx="11">
                  <c:v>242.7</c:v>
                </c:pt>
                <c:pt idx="12">
                  <c:v>124.80000000000001</c:v>
                </c:pt>
                <c:pt idx="13">
                  <c:v>112.3</c:v>
                </c:pt>
                <c:pt idx="14">
                  <c:v>283</c:v>
                </c:pt>
                <c:pt idx="15">
                  <c:v>296</c:v>
                </c:pt>
                <c:pt idx="16">
                  <c:v>218.4</c:v>
                </c:pt>
                <c:pt idx="17">
                  <c:v>376.8</c:v>
                </c:pt>
                <c:pt idx="18">
                  <c:v>108</c:v>
                </c:pt>
                <c:pt idx="19">
                  <c:v>190.3</c:v>
                </c:pt>
                <c:pt idx="20">
                  <c:v>299.5</c:v>
                </c:pt>
                <c:pt idx="21">
                  <c:v>266</c:v>
                </c:pt>
                <c:pt idx="22">
                  <c:v>78.7</c:v>
                </c:pt>
                <c:pt idx="23">
                  <c:v>271.40000000000003</c:v>
                </c:pt>
                <c:pt idx="24">
                  <c:v>93.199999999999989</c:v>
                </c:pt>
                <c:pt idx="25">
                  <c:v>285.89999999999998</c:v>
                </c:pt>
                <c:pt idx="26">
                  <c:v>184.8</c:v>
                </c:pt>
                <c:pt idx="27">
                  <c:v>279.7</c:v>
                </c:pt>
                <c:pt idx="28">
                  <c:v>298.8</c:v>
                </c:pt>
                <c:pt idx="29">
                  <c:v>127.39999999999999</c:v>
                </c:pt>
                <c:pt idx="30">
                  <c:v>364.4</c:v>
                </c:pt>
                <c:pt idx="31">
                  <c:v>168.9</c:v>
                </c:pt>
                <c:pt idx="32">
                  <c:v>128.69999999999999</c:v>
                </c:pt>
                <c:pt idx="33">
                  <c:v>285.90000000000003</c:v>
                </c:pt>
                <c:pt idx="34">
                  <c:v>104.50000000000001</c:v>
                </c:pt>
                <c:pt idx="35">
                  <c:v>303.3</c:v>
                </c:pt>
                <c:pt idx="36">
                  <c:v>315.7</c:v>
                </c:pt>
                <c:pt idx="37">
                  <c:v>169.8</c:v>
                </c:pt>
                <c:pt idx="38">
                  <c:v>104.9</c:v>
                </c:pt>
                <c:pt idx="39">
                  <c:v>297.7</c:v>
                </c:pt>
                <c:pt idx="40">
                  <c:v>256.40000000000003</c:v>
                </c:pt>
                <c:pt idx="41">
                  <c:v>249.10000000000002</c:v>
                </c:pt>
                <c:pt idx="42">
                  <c:v>323.10000000000002</c:v>
                </c:pt>
                <c:pt idx="43">
                  <c:v>241.70000000000002</c:v>
                </c:pt>
                <c:pt idx="44">
                  <c:v>94.1</c:v>
                </c:pt>
                <c:pt idx="45">
                  <c:v>229.1</c:v>
                </c:pt>
                <c:pt idx="46">
                  <c:v>135.30000000000001</c:v>
                </c:pt>
                <c:pt idx="47">
                  <c:v>299.89999999999998</c:v>
                </c:pt>
                <c:pt idx="48">
                  <c:v>292.89999999999998</c:v>
                </c:pt>
                <c:pt idx="49">
                  <c:v>115.4</c:v>
                </c:pt>
                <c:pt idx="50">
                  <c:v>237.5</c:v>
                </c:pt>
                <c:pt idx="51">
                  <c:v>113.6</c:v>
                </c:pt>
                <c:pt idx="52">
                  <c:v>297.70000000000005</c:v>
                </c:pt>
                <c:pt idx="53">
                  <c:v>287.5</c:v>
                </c:pt>
                <c:pt idx="54">
                  <c:v>307.39999999999998</c:v>
                </c:pt>
                <c:pt idx="55">
                  <c:v>308.3</c:v>
                </c:pt>
                <c:pt idx="56">
                  <c:v>76.8</c:v>
                </c:pt>
                <c:pt idx="57">
                  <c:v>171.99999999999997</c:v>
                </c:pt>
                <c:pt idx="58">
                  <c:v>298.10000000000002</c:v>
                </c:pt>
                <c:pt idx="59">
                  <c:v>249.5</c:v>
                </c:pt>
                <c:pt idx="60">
                  <c:v>76.900000000000006</c:v>
                </c:pt>
                <c:pt idx="61">
                  <c:v>358.7</c:v>
                </c:pt>
                <c:pt idx="62">
                  <c:v>282.10000000000002</c:v>
                </c:pt>
                <c:pt idx="63">
                  <c:v>140.70000000000002</c:v>
                </c:pt>
                <c:pt idx="64">
                  <c:v>202.79999999999998</c:v>
                </c:pt>
                <c:pt idx="65">
                  <c:v>79.2</c:v>
                </c:pt>
                <c:pt idx="66">
                  <c:v>58.300000000000004</c:v>
                </c:pt>
                <c:pt idx="67">
                  <c:v>164</c:v>
                </c:pt>
                <c:pt idx="68">
                  <c:v>275.89999999999998</c:v>
                </c:pt>
                <c:pt idx="69">
                  <c:v>287.89999999999998</c:v>
                </c:pt>
                <c:pt idx="70">
                  <c:v>268.39999999999998</c:v>
                </c:pt>
                <c:pt idx="71">
                  <c:v>155.79999999999998</c:v>
                </c:pt>
                <c:pt idx="72">
                  <c:v>79.099999999999994</c:v>
                </c:pt>
                <c:pt idx="73">
                  <c:v>166.4</c:v>
                </c:pt>
                <c:pt idx="74">
                  <c:v>251.1</c:v>
                </c:pt>
                <c:pt idx="75">
                  <c:v>150</c:v>
                </c:pt>
                <c:pt idx="76">
                  <c:v>49.8</c:v>
                </c:pt>
                <c:pt idx="77">
                  <c:v>163.19999999999999</c:v>
                </c:pt>
                <c:pt idx="78">
                  <c:v>44.699999999999996</c:v>
                </c:pt>
                <c:pt idx="79">
                  <c:v>146.80000000000001</c:v>
                </c:pt>
                <c:pt idx="80">
                  <c:v>125.4</c:v>
                </c:pt>
                <c:pt idx="81">
                  <c:v>280.8</c:v>
                </c:pt>
                <c:pt idx="82">
                  <c:v>128.1</c:v>
                </c:pt>
                <c:pt idx="83">
                  <c:v>148.5</c:v>
                </c:pt>
                <c:pt idx="84">
                  <c:v>290.3</c:v>
                </c:pt>
                <c:pt idx="85">
                  <c:v>277.3</c:v>
                </c:pt>
                <c:pt idx="86">
                  <c:v>119.8</c:v>
                </c:pt>
                <c:pt idx="87">
                  <c:v>214.5</c:v>
                </c:pt>
                <c:pt idx="88">
                  <c:v>187.2</c:v>
                </c:pt>
                <c:pt idx="89">
                  <c:v>209</c:v>
                </c:pt>
                <c:pt idx="90">
                  <c:v>148.50000000000003</c:v>
                </c:pt>
                <c:pt idx="91">
                  <c:v>63.1</c:v>
                </c:pt>
                <c:pt idx="92">
                  <c:v>310.2</c:v>
                </c:pt>
                <c:pt idx="93">
                  <c:v>359.7</c:v>
                </c:pt>
                <c:pt idx="94">
                  <c:v>132.30000000000001</c:v>
                </c:pt>
                <c:pt idx="95">
                  <c:v>247.8</c:v>
                </c:pt>
                <c:pt idx="96">
                  <c:v>207</c:v>
                </c:pt>
                <c:pt idx="97">
                  <c:v>227.9</c:v>
                </c:pt>
                <c:pt idx="98">
                  <c:v>383.2</c:v>
                </c:pt>
                <c:pt idx="99">
                  <c:v>222.79999999999998</c:v>
                </c:pt>
                <c:pt idx="100">
                  <c:v>276.5</c:v>
                </c:pt>
                <c:pt idx="101">
                  <c:v>433.6</c:v>
                </c:pt>
                <c:pt idx="102">
                  <c:v>311.7</c:v>
                </c:pt>
                <c:pt idx="103">
                  <c:v>223</c:v>
                </c:pt>
                <c:pt idx="104">
                  <c:v>277.8</c:v>
                </c:pt>
                <c:pt idx="105">
                  <c:v>243.3</c:v>
                </c:pt>
                <c:pt idx="106">
                  <c:v>65.7</c:v>
                </c:pt>
                <c:pt idx="107">
                  <c:v>113.9</c:v>
                </c:pt>
                <c:pt idx="108">
                  <c:v>39.1</c:v>
                </c:pt>
                <c:pt idx="109">
                  <c:v>287.8</c:v>
                </c:pt>
                <c:pt idx="110">
                  <c:v>290.5</c:v>
                </c:pt>
                <c:pt idx="111">
                  <c:v>302.89999999999998</c:v>
                </c:pt>
                <c:pt idx="112">
                  <c:v>193.5</c:v>
                </c:pt>
                <c:pt idx="113">
                  <c:v>240.89999999999998</c:v>
                </c:pt>
                <c:pt idx="114">
                  <c:v>159.5</c:v>
                </c:pt>
                <c:pt idx="115">
                  <c:v>162.80000000000001</c:v>
                </c:pt>
                <c:pt idx="116">
                  <c:v>179.1</c:v>
                </c:pt>
                <c:pt idx="117">
                  <c:v>92</c:v>
                </c:pt>
                <c:pt idx="118">
                  <c:v>241.8</c:v>
                </c:pt>
                <c:pt idx="119">
                  <c:v>57.7</c:v>
                </c:pt>
                <c:pt idx="120">
                  <c:v>214.3</c:v>
                </c:pt>
                <c:pt idx="121">
                  <c:v>90.9</c:v>
                </c:pt>
                <c:pt idx="122">
                  <c:v>242</c:v>
                </c:pt>
                <c:pt idx="123">
                  <c:v>170.1</c:v>
                </c:pt>
                <c:pt idx="124">
                  <c:v>336</c:v>
                </c:pt>
                <c:pt idx="125">
                  <c:v>124.9</c:v>
                </c:pt>
                <c:pt idx="126">
                  <c:v>97.3</c:v>
                </c:pt>
                <c:pt idx="127">
                  <c:v>89.4</c:v>
                </c:pt>
                <c:pt idx="128">
                  <c:v>272.5</c:v>
                </c:pt>
                <c:pt idx="129">
                  <c:v>114.69999999999999</c:v>
                </c:pt>
                <c:pt idx="130">
                  <c:v>49</c:v>
                </c:pt>
                <c:pt idx="131">
                  <c:v>311.09999999999997</c:v>
                </c:pt>
                <c:pt idx="132">
                  <c:v>37.700000000000003</c:v>
                </c:pt>
                <c:pt idx="133">
                  <c:v>298.40000000000003</c:v>
                </c:pt>
                <c:pt idx="134">
                  <c:v>141.1</c:v>
                </c:pt>
                <c:pt idx="135">
                  <c:v>103.8</c:v>
                </c:pt>
                <c:pt idx="136">
                  <c:v>73.899999999999991</c:v>
                </c:pt>
                <c:pt idx="137">
                  <c:v>362.29999999999995</c:v>
                </c:pt>
                <c:pt idx="138">
                  <c:v>89.4</c:v>
                </c:pt>
                <c:pt idx="139">
                  <c:v>230.5</c:v>
                </c:pt>
                <c:pt idx="140">
                  <c:v>103.30000000000001</c:v>
                </c:pt>
                <c:pt idx="141">
                  <c:v>304.7</c:v>
                </c:pt>
                <c:pt idx="142">
                  <c:v>291.59999999999997</c:v>
                </c:pt>
                <c:pt idx="143">
                  <c:v>144.69999999999999</c:v>
                </c:pt>
                <c:pt idx="144">
                  <c:v>149.9</c:v>
                </c:pt>
                <c:pt idx="145">
                  <c:v>151.20000000000002</c:v>
                </c:pt>
                <c:pt idx="146">
                  <c:v>256.10000000000002</c:v>
                </c:pt>
                <c:pt idx="147">
                  <c:v>336.5</c:v>
                </c:pt>
                <c:pt idx="148">
                  <c:v>90.2</c:v>
                </c:pt>
                <c:pt idx="149">
                  <c:v>91.1</c:v>
                </c:pt>
                <c:pt idx="150">
                  <c:v>331.59999999999997</c:v>
                </c:pt>
                <c:pt idx="151">
                  <c:v>178.10000000000002</c:v>
                </c:pt>
                <c:pt idx="152">
                  <c:v>235.1</c:v>
                </c:pt>
                <c:pt idx="153">
                  <c:v>248.7</c:v>
                </c:pt>
                <c:pt idx="154">
                  <c:v>218.4</c:v>
                </c:pt>
                <c:pt idx="155">
                  <c:v>21.4</c:v>
                </c:pt>
                <c:pt idx="156">
                  <c:v>187.9</c:v>
                </c:pt>
                <c:pt idx="157">
                  <c:v>175.40000000000003</c:v>
                </c:pt>
                <c:pt idx="158">
                  <c:v>93.8</c:v>
                </c:pt>
                <c:pt idx="159">
                  <c:v>184.7</c:v>
                </c:pt>
                <c:pt idx="160">
                  <c:v>221.29999999999998</c:v>
                </c:pt>
                <c:pt idx="161">
                  <c:v>170.8</c:v>
                </c:pt>
                <c:pt idx="162">
                  <c:v>232.1</c:v>
                </c:pt>
                <c:pt idx="163">
                  <c:v>207.70000000000002</c:v>
                </c:pt>
                <c:pt idx="164">
                  <c:v>137.30000000000001</c:v>
                </c:pt>
                <c:pt idx="165">
                  <c:v>322.7</c:v>
                </c:pt>
                <c:pt idx="166">
                  <c:v>77.099999999999994</c:v>
                </c:pt>
                <c:pt idx="167">
                  <c:v>231.4</c:v>
                </c:pt>
                <c:pt idx="168">
                  <c:v>296.60000000000002</c:v>
                </c:pt>
                <c:pt idx="169">
                  <c:v>301.3</c:v>
                </c:pt>
                <c:pt idx="170">
                  <c:v>80</c:v>
                </c:pt>
                <c:pt idx="171">
                  <c:v>232.8</c:v>
                </c:pt>
                <c:pt idx="172">
                  <c:v>56.7</c:v>
                </c:pt>
                <c:pt idx="173">
                  <c:v>188.3</c:v>
                </c:pt>
                <c:pt idx="174">
                  <c:v>238.9</c:v>
                </c:pt>
                <c:pt idx="175">
                  <c:v>367.59999999999997</c:v>
                </c:pt>
                <c:pt idx="176">
                  <c:v>298.90000000000003</c:v>
                </c:pt>
                <c:pt idx="177">
                  <c:v>213.2</c:v>
                </c:pt>
                <c:pt idx="178">
                  <c:v>302.7</c:v>
                </c:pt>
                <c:pt idx="179">
                  <c:v>193.2</c:v>
                </c:pt>
                <c:pt idx="180">
                  <c:v>167.5</c:v>
                </c:pt>
                <c:pt idx="181">
                  <c:v>251.3</c:v>
                </c:pt>
                <c:pt idx="182">
                  <c:v>91.600000000000009</c:v>
                </c:pt>
                <c:pt idx="183">
                  <c:v>402.40000000000003</c:v>
                </c:pt>
                <c:pt idx="184">
                  <c:v>305.10000000000002</c:v>
                </c:pt>
                <c:pt idx="185">
                  <c:v>269.7</c:v>
                </c:pt>
                <c:pt idx="186">
                  <c:v>168.2</c:v>
                </c:pt>
                <c:pt idx="187">
                  <c:v>237.99999999999997</c:v>
                </c:pt>
                <c:pt idx="188">
                  <c:v>303.59999999999997</c:v>
                </c:pt>
                <c:pt idx="189">
                  <c:v>54.199999999999996</c:v>
                </c:pt>
                <c:pt idx="190">
                  <c:v>86.399999999999991</c:v>
                </c:pt>
                <c:pt idx="191">
                  <c:v>92.3</c:v>
                </c:pt>
                <c:pt idx="192">
                  <c:v>52.9</c:v>
                </c:pt>
                <c:pt idx="193">
                  <c:v>212.4</c:v>
                </c:pt>
                <c:pt idx="194">
                  <c:v>191.29999999999998</c:v>
                </c:pt>
                <c:pt idx="195">
                  <c:v>55.7</c:v>
                </c:pt>
                <c:pt idx="196">
                  <c:v>107.2</c:v>
                </c:pt>
                <c:pt idx="197">
                  <c:v>192.70000000000002</c:v>
                </c:pt>
                <c:pt idx="198">
                  <c:v>391.8</c:v>
                </c:pt>
                <c:pt idx="199">
                  <c:v>249.39999999999998</c:v>
                </c:pt>
              </c:numCache>
            </c:numRef>
          </c:xVal>
          <c:yVal>
            <c:numRef>
              <c:f>'LR2'!$F$3:$F$202</c:f>
              <c:numCache>
                <c:formatCode>General</c:formatCode>
                <c:ptCount val="200"/>
                <c:pt idx="0">
                  <c:v>22.1</c:v>
                </c:pt>
                <c:pt idx="1">
                  <c:v>10.4</c:v>
                </c:pt>
                <c:pt idx="2">
                  <c:v>9.3000000000000007</c:v>
                </c:pt>
                <c:pt idx="3">
                  <c:v>18.5</c:v>
                </c:pt>
                <c:pt idx="4">
                  <c:v>12.9</c:v>
                </c:pt>
                <c:pt idx="5">
                  <c:v>7.2</c:v>
                </c:pt>
                <c:pt idx="6">
                  <c:v>11.8</c:v>
                </c:pt>
                <c:pt idx="7">
                  <c:v>13.2</c:v>
                </c:pt>
                <c:pt idx="8">
                  <c:v>4.8</c:v>
                </c:pt>
                <c:pt idx="9">
                  <c:v>10.6</c:v>
                </c:pt>
                <c:pt idx="10">
                  <c:v>8.6</c:v>
                </c:pt>
                <c:pt idx="11">
                  <c:v>17.399999999999999</c:v>
                </c:pt>
                <c:pt idx="12">
                  <c:v>9.1999999999999993</c:v>
                </c:pt>
                <c:pt idx="13">
                  <c:v>9.6999999999999993</c:v>
                </c:pt>
                <c:pt idx="14">
                  <c:v>19</c:v>
                </c:pt>
                <c:pt idx="15">
                  <c:v>22.4</c:v>
                </c:pt>
                <c:pt idx="16">
                  <c:v>12.5</c:v>
                </c:pt>
                <c:pt idx="17">
                  <c:v>24.4</c:v>
                </c:pt>
                <c:pt idx="18">
                  <c:v>11.3</c:v>
                </c:pt>
                <c:pt idx="19">
                  <c:v>14.6</c:v>
                </c:pt>
                <c:pt idx="20">
                  <c:v>18</c:v>
                </c:pt>
                <c:pt idx="21">
                  <c:v>12.5</c:v>
                </c:pt>
                <c:pt idx="22">
                  <c:v>5.6</c:v>
                </c:pt>
                <c:pt idx="23">
                  <c:v>15.5</c:v>
                </c:pt>
                <c:pt idx="24">
                  <c:v>9.6999999999999993</c:v>
                </c:pt>
                <c:pt idx="25">
                  <c:v>12</c:v>
                </c:pt>
                <c:pt idx="26">
                  <c:v>15</c:v>
                </c:pt>
                <c:pt idx="27">
                  <c:v>15.9</c:v>
                </c:pt>
                <c:pt idx="28">
                  <c:v>18.899999999999999</c:v>
                </c:pt>
                <c:pt idx="29">
                  <c:v>10.5</c:v>
                </c:pt>
                <c:pt idx="30">
                  <c:v>21.4</c:v>
                </c:pt>
                <c:pt idx="31">
                  <c:v>11.9</c:v>
                </c:pt>
                <c:pt idx="32">
                  <c:v>9.6</c:v>
                </c:pt>
                <c:pt idx="33">
                  <c:v>17.399999999999999</c:v>
                </c:pt>
                <c:pt idx="34">
                  <c:v>9.5</c:v>
                </c:pt>
                <c:pt idx="35">
                  <c:v>12.8</c:v>
                </c:pt>
                <c:pt idx="36">
                  <c:v>25.4</c:v>
                </c:pt>
                <c:pt idx="37">
                  <c:v>14.7</c:v>
                </c:pt>
                <c:pt idx="38">
                  <c:v>10.1</c:v>
                </c:pt>
                <c:pt idx="39">
                  <c:v>21.5</c:v>
                </c:pt>
                <c:pt idx="40">
                  <c:v>16.600000000000001</c:v>
                </c:pt>
                <c:pt idx="41">
                  <c:v>17.100000000000001</c:v>
                </c:pt>
                <c:pt idx="42">
                  <c:v>20.7</c:v>
                </c:pt>
                <c:pt idx="43">
                  <c:v>12.9</c:v>
                </c:pt>
                <c:pt idx="44">
                  <c:v>8.5</c:v>
                </c:pt>
                <c:pt idx="45">
                  <c:v>14.9</c:v>
                </c:pt>
                <c:pt idx="46">
                  <c:v>10.6</c:v>
                </c:pt>
                <c:pt idx="47">
                  <c:v>23.2</c:v>
                </c:pt>
                <c:pt idx="48">
                  <c:v>14.8</c:v>
                </c:pt>
                <c:pt idx="49">
                  <c:v>9.6999999999999993</c:v>
                </c:pt>
                <c:pt idx="50">
                  <c:v>11.4</c:v>
                </c:pt>
                <c:pt idx="51">
                  <c:v>10.7</c:v>
                </c:pt>
                <c:pt idx="52">
                  <c:v>22.6</c:v>
                </c:pt>
                <c:pt idx="53">
                  <c:v>21.2</c:v>
                </c:pt>
                <c:pt idx="54">
                  <c:v>20.2</c:v>
                </c:pt>
                <c:pt idx="55">
                  <c:v>23.7</c:v>
                </c:pt>
                <c:pt idx="56">
                  <c:v>5.5</c:v>
                </c:pt>
                <c:pt idx="57">
                  <c:v>13.2</c:v>
                </c:pt>
                <c:pt idx="58">
                  <c:v>23.8</c:v>
                </c:pt>
                <c:pt idx="59">
                  <c:v>18.399999999999999</c:v>
                </c:pt>
                <c:pt idx="60">
                  <c:v>8.1</c:v>
                </c:pt>
                <c:pt idx="61">
                  <c:v>24.2</c:v>
                </c:pt>
                <c:pt idx="62">
                  <c:v>15.7</c:v>
                </c:pt>
                <c:pt idx="63">
                  <c:v>14</c:v>
                </c:pt>
                <c:pt idx="64">
                  <c:v>18</c:v>
                </c:pt>
                <c:pt idx="65">
                  <c:v>9.3000000000000007</c:v>
                </c:pt>
                <c:pt idx="66">
                  <c:v>9.5</c:v>
                </c:pt>
                <c:pt idx="67">
                  <c:v>13.4</c:v>
                </c:pt>
                <c:pt idx="68">
                  <c:v>18.899999999999999</c:v>
                </c:pt>
                <c:pt idx="69">
                  <c:v>22.3</c:v>
                </c:pt>
                <c:pt idx="70">
                  <c:v>18.3</c:v>
                </c:pt>
                <c:pt idx="71">
                  <c:v>12.4</c:v>
                </c:pt>
                <c:pt idx="72">
                  <c:v>8.8000000000000007</c:v>
                </c:pt>
                <c:pt idx="73">
                  <c:v>11</c:v>
                </c:pt>
                <c:pt idx="74">
                  <c:v>17</c:v>
                </c:pt>
                <c:pt idx="75">
                  <c:v>8.6999999999999993</c:v>
                </c:pt>
                <c:pt idx="76">
                  <c:v>6.9</c:v>
                </c:pt>
                <c:pt idx="77">
                  <c:v>14.2</c:v>
                </c:pt>
                <c:pt idx="78">
                  <c:v>5.3</c:v>
                </c:pt>
                <c:pt idx="79">
                  <c:v>11</c:v>
                </c:pt>
                <c:pt idx="80">
                  <c:v>11.8</c:v>
                </c:pt>
                <c:pt idx="81">
                  <c:v>12.3</c:v>
                </c:pt>
                <c:pt idx="82">
                  <c:v>11.3</c:v>
                </c:pt>
                <c:pt idx="83">
                  <c:v>13.6</c:v>
                </c:pt>
                <c:pt idx="84">
                  <c:v>21.7</c:v>
                </c:pt>
                <c:pt idx="85">
                  <c:v>15.2</c:v>
                </c:pt>
                <c:pt idx="86">
                  <c:v>12</c:v>
                </c:pt>
                <c:pt idx="87">
                  <c:v>16</c:v>
                </c:pt>
                <c:pt idx="88">
                  <c:v>12.9</c:v>
                </c:pt>
                <c:pt idx="89">
                  <c:v>16.7</c:v>
                </c:pt>
                <c:pt idx="90">
                  <c:v>11.2</c:v>
                </c:pt>
                <c:pt idx="91">
                  <c:v>7.3</c:v>
                </c:pt>
                <c:pt idx="92">
                  <c:v>19.399999999999999</c:v>
                </c:pt>
                <c:pt idx="93">
                  <c:v>22.2</c:v>
                </c:pt>
                <c:pt idx="94">
                  <c:v>11.5</c:v>
                </c:pt>
                <c:pt idx="95">
                  <c:v>16.899999999999999</c:v>
                </c:pt>
                <c:pt idx="96">
                  <c:v>11.7</c:v>
                </c:pt>
                <c:pt idx="97">
                  <c:v>15.5</c:v>
                </c:pt>
                <c:pt idx="98">
                  <c:v>25.4</c:v>
                </c:pt>
                <c:pt idx="99">
                  <c:v>17.2</c:v>
                </c:pt>
                <c:pt idx="100">
                  <c:v>11.7</c:v>
                </c:pt>
                <c:pt idx="101">
                  <c:v>23.8</c:v>
                </c:pt>
                <c:pt idx="102">
                  <c:v>14.8</c:v>
                </c:pt>
                <c:pt idx="103">
                  <c:v>14.7</c:v>
                </c:pt>
                <c:pt idx="104">
                  <c:v>20.7</c:v>
                </c:pt>
                <c:pt idx="105">
                  <c:v>19.2</c:v>
                </c:pt>
                <c:pt idx="106">
                  <c:v>7.2</c:v>
                </c:pt>
                <c:pt idx="107">
                  <c:v>8.6999999999999993</c:v>
                </c:pt>
                <c:pt idx="108">
                  <c:v>5.3</c:v>
                </c:pt>
                <c:pt idx="109">
                  <c:v>19.8</c:v>
                </c:pt>
                <c:pt idx="110">
                  <c:v>13.4</c:v>
                </c:pt>
                <c:pt idx="111">
                  <c:v>21.8</c:v>
                </c:pt>
                <c:pt idx="112">
                  <c:v>14.1</c:v>
                </c:pt>
                <c:pt idx="113">
                  <c:v>15.9</c:v>
                </c:pt>
                <c:pt idx="114">
                  <c:v>14.6</c:v>
                </c:pt>
                <c:pt idx="115">
                  <c:v>12.6</c:v>
                </c:pt>
                <c:pt idx="116">
                  <c:v>12.2</c:v>
                </c:pt>
                <c:pt idx="117">
                  <c:v>9.4</c:v>
                </c:pt>
                <c:pt idx="118">
                  <c:v>15.9</c:v>
                </c:pt>
                <c:pt idx="119">
                  <c:v>6.6</c:v>
                </c:pt>
                <c:pt idx="120">
                  <c:v>15.5</c:v>
                </c:pt>
                <c:pt idx="121">
                  <c:v>7</c:v>
                </c:pt>
                <c:pt idx="122">
                  <c:v>11.6</c:v>
                </c:pt>
                <c:pt idx="123">
                  <c:v>15.2</c:v>
                </c:pt>
                <c:pt idx="124">
                  <c:v>19.7</c:v>
                </c:pt>
                <c:pt idx="125">
                  <c:v>10.6</c:v>
                </c:pt>
                <c:pt idx="126">
                  <c:v>6.6</c:v>
                </c:pt>
                <c:pt idx="127">
                  <c:v>8.8000000000000007</c:v>
                </c:pt>
                <c:pt idx="128">
                  <c:v>24.7</c:v>
                </c:pt>
                <c:pt idx="129">
                  <c:v>9.6999999999999993</c:v>
                </c:pt>
                <c:pt idx="130">
                  <c:v>1.6</c:v>
                </c:pt>
                <c:pt idx="131">
                  <c:v>12.7</c:v>
                </c:pt>
                <c:pt idx="132">
                  <c:v>5.7</c:v>
                </c:pt>
                <c:pt idx="133">
                  <c:v>19.600000000000001</c:v>
                </c:pt>
                <c:pt idx="134">
                  <c:v>10.8</c:v>
                </c:pt>
                <c:pt idx="135">
                  <c:v>11.6</c:v>
                </c:pt>
                <c:pt idx="136">
                  <c:v>9.5</c:v>
                </c:pt>
                <c:pt idx="137">
                  <c:v>20.8</c:v>
                </c:pt>
                <c:pt idx="138">
                  <c:v>9.6</c:v>
                </c:pt>
                <c:pt idx="139">
                  <c:v>20.7</c:v>
                </c:pt>
                <c:pt idx="140">
                  <c:v>10.9</c:v>
                </c:pt>
                <c:pt idx="141">
                  <c:v>19.2</c:v>
                </c:pt>
                <c:pt idx="142">
                  <c:v>20.100000000000001</c:v>
                </c:pt>
                <c:pt idx="143">
                  <c:v>10.4</c:v>
                </c:pt>
                <c:pt idx="144">
                  <c:v>11.4</c:v>
                </c:pt>
                <c:pt idx="145">
                  <c:v>10.3</c:v>
                </c:pt>
                <c:pt idx="146">
                  <c:v>13.2</c:v>
                </c:pt>
                <c:pt idx="147">
                  <c:v>25.4</c:v>
                </c:pt>
                <c:pt idx="148">
                  <c:v>10.9</c:v>
                </c:pt>
                <c:pt idx="149">
                  <c:v>10.1</c:v>
                </c:pt>
                <c:pt idx="150">
                  <c:v>16.100000000000001</c:v>
                </c:pt>
                <c:pt idx="151">
                  <c:v>11.6</c:v>
                </c:pt>
                <c:pt idx="152">
                  <c:v>16.600000000000001</c:v>
                </c:pt>
                <c:pt idx="153">
                  <c:v>19</c:v>
                </c:pt>
                <c:pt idx="154">
                  <c:v>15.6</c:v>
                </c:pt>
                <c:pt idx="155">
                  <c:v>3.2</c:v>
                </c:pt>
                <c:pt idx="156">
                  <c:v>15.3</c:v>
                </c:pt>
                <c:pt idx="157">
                  <c:v>10.1</c:v>
                </c:pt>
                <c:pt idx="158">
                  <c:v>7.3</c:v>
                </c:pt>
                <c:pt idx="159">
                  <c:v>12.9</c:v>
                </c:pt>
                <c:pt idx="160">
                  <c:v>14.4</c:v>
                </c:pt>
                <c:pt idx="161">
                  <c:v>13.3</c:v>
                </c:pt>
                <c:pt idx="162">
                  <c:v>14.9</c:v>
                </c:pt>
                <c:pt idx="163">
                  <c:v>18</c:v>
                </c:pt>
                <c:pt idx="164">
                  <c:v>11.9</c:v>
                </c:pt>
                <c:pt idx="165">
                  <c:v>11.9</c:v>
                </c:pt>
                <c:pt idx="166">
                  <c:v>8</c:v>
                </c:pt>
                <c:pt idx="167">
                  <c:v>12.2</c:v>
                </c:pt>
                <c:pt idx="168">
                  <c:v>17.100000000000001</c:v>
                </c:pt>
                <c:pt idx="169">
                  <c:v>15</c:v>
                </c:pt>
                <c:pt idx="170">
                  <c:v>8.4</c:v>
                </c:pt>
                <c:pt idx="171">
                  <c:v>14.5</c:v>
                </c:pt>
                <c:pt idx="172">
                  <c:v>7.6</c:v>
                </c:pt>
                <c:pt idx="173">
                  <c:v>11.7</c:v>
                </c:pt>
                <c:pt idx="174">
                  <c:v>11.5</c:v>
                </c:pt>
                <c:pt idx="175">
                  <c:v>27</c:v>
                </c:pt>
                <c:pt idx="176">
                  <c:v>20.2</c:v>
                </c:pt>
                <c:pt idx="177">
                  <c:v>11.7</c:v>
                </c:pt>
                <c:pt idx="178">
                  <c:v>11.8</c:v>
                </c:pt>
                <c:pt idx="179">
                  <c:v>12.6</c:v>
                </c:pt>
                <c:pt idx="180">
                  <c:v>10.5</c:v>
                </c:pt>
                <c:pt idx="181">
                  <c:v>12.2</c:v>
                </c:pt>
                <c:pt idx="182">
                  <c:v>8.6999999999999993</c:v>
                </c:pt>
                <c:pt idx="183">
                  <c:v>26.2</c:v>
                </c:pt>
                <c:pt idx="184">
                  <c:v>17.600000000000001</c:v>
                </c:pt>
                <c:pt idx="185">
                  <c:v>22.6</c:v>
                </c:pt>
                <c:pt idx="186">
                  <c:v>10.3</c:v>
                </c:pt>
                <c:pt idx="187">
                  <c:v>17.3</c:v>
                </c:pt>
                <c:pt idx="188">
                  <c:v>15.9</c:v>
                </c:pt>
                <c:pt idx="189">
                  <c:v>6.7</c:v>
                </c:pt>
                <c:pt idx="190">
                  <c:v>10.8</c:v>
                </c:pt>
                <c:pt idx="191">
                  <c:v>9.9</c:v>
                </c:pt>
                <c:pt idx="192">
                  <c:v>5.9</c:v>
                </c:pt>
                <c:pt idx="193">
                  <c:v>19.600000000000001</c:v>
                </c:pt>
                <c:pt idx="194">
                  <c:v>17.3</c:v>
                </c:pt>
                <c:pt idx="195">
                  <c:v>7.6</c:v>
                </c:pt>
                <c:pt idx="196">
                  <c:v>9.6999999999999993</c:v>
                </c:pt>
                <c:pt idx="197">
                  <c:v>12.8</c:v>
                </c:pt>
                <c:pt idx="198">
                  <c:v>25.5</c:v>
                </c:pt>
                <c:pt idx="199">
                  <c:v>13.4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7349376"/>
        <c:axId val="777349952"/>
      </c:scatterChart>
      <c:valAx>
        <c:axId val="777349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77349952"/>
        <c:crosses val="autoZero"/>
        <c:crossBetween val="midCat"/>
      </c:valAx>
      <c:valAx>
        <c:axId val="7773499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7734937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5586023622047249"/>
          <c:y val="4.3347914843977854E-2"/>
          <c:w val="0.23302865266841644"/>
          <c:h val="0.2511515748031495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231</xdr:row>
      <xdr:rowOff>0</xdr:rowOff>
    </xdr:from>
    <xdr:to>
      <xdr:col>1</xdr:col>
      <xdr:colOff>304800</xdr:colOff>
      <xdr:row>232</xdr:row>
      <xdr:rowOff>104775</xdr:rowOff>
    </xdr:to>
    <xdr:sp macro="" textlink="">
      <xdr:nvSpPr>
        <xdr:cNvPr id="1025" name="AutoShape 1" descr="Image result for cramer's v formula"/>
        <xdr:cNvSpPr>
          <a:spLocks noChangeAspect="1" noChangeArrowheads="1"/>
        </xdr:cNvSpPr>
      </xdr:nvSpPr>
      <xdr:spPr bwMode="auto">
        <a:xfrm>
          <a:off x="609600" y="44329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229</xdr:row>
      <xdr:rowOff>0</xdr:rowOff>
    </xdr:from>
    <xdr:to>
      <xdr:col>5</xdr:col>
      <xdr:colOff>304800</xdr:colOff>
      <xdr:row>230</xdr:row>
      <xdr:rowOff>114300</xdr:rowOff>
    </xdr:to>
    <xdr:sp macro="" textlink="">
      <xdr:nvSpPr>
        <xdr:cNvPr id="1026" name="AutoShape 2" descr="data:image/png;base64,iVBORw0KGgoAAAANSUhEUgAAAUAAAACdCAMAAADymVHdAAAAZlBMVEX///8AAACoqKjZ2dlNTU35+fmamprx8fHT09Pk5OS4uLiNjY21tbVVVVV+fn6EhIR4eHguLi7q6urIyMiTk5NpaWlycnI5OTlERERcXFxiYmKhoaGvr68YGBgODg6+vr4lJSUeHh6PZ1d6AAALnElEQVR4nO1diZKiMBCd5o6o3Jeo4P//5CYBFEJgHQkBGV5t1c6wLAlN391Jfn527NixY8eOHTt27NjxhUDq12FpknVQwBdiaaK1EYJ30r4Lqbs00dpwIVh6Ct+NbCfgNHiAlp7CdwNAX3oK3411mbQvxE7AafDhvvQUvhsqJEtP4bsRQLb0FL4bCjiSRtK3ae0NMKSMY1rKUTWlDCUXDlxlDKPSHMBtXXkUIThJieQCSLIovQFsj4JyIrlK0dorS0QJAYAExXSMq79jAGv+0eRCCk80+TsdQJEwnFTIFSqAQuZwEmDKJuDWPBm5kZwJqcTRpCCAi8TRjO25MVc4SxwNVlUNEgIDQnmDhaW8sWThLNEsWuBLG0saLvJqcv4my3+JNLXul1tzASmk1eT8Ux2DbCwrKMuP9i81/fyNybEkApon10cYKkq3lU2QFMmhCyQ3gs3ls5DgSM5UVbWl5JDv02zjJX02Vm0sG2PBSeTjVPsOrRJBoF0ymgkMXr2RG7MhR6E1uarw8bTrCP9cbi747cKAXNzDfAAvwSx4rH/FP9426fu1ILImpyepqxwcr/4mpoYZUODnWSdERnJGQj2UsKKafsb0k1WzXw4Ca3J6HRQGVdnDwPSLRD17vRCYYjdqdgsoU5Pef6EGfqUQ6Neea+N7JZxoYfqlWyt/8DBDYGCAT/0Zb1sxGx/6DAR04McvAe5H4U9eIXzwhD8zA/znDzgwFNYMNbkE8j/hwFAcZqjJwf1vODAU+QzdlfBHHBgKB4SreurA/Jm1T5HwQhlxYMqNZe1HkIquyaH0rzgwFUQ3S5nRqgywXhQzpyNF+9Gkh3dFiz9xQD6zNhFMQAWTL1lRB+Bp7hKW4EiOZGCieD1lN/x6M3eDia3JEQcm8VdEwGL2VRVCa3JqCfAIcCQn7pEToc1ehD5ALOxZPlY4pMACpbBHTgSW4LmbRwVGcrqL6UeeBlpzaWlrfJx/XZQtbtUGcWDo937mEYqlE1op3OYeQlwkpzwzME8CLl0SxhJszz1GKsrpJQ5MRvt3nwsZFu+HvsL8HcWiIrmAlEAqfWMCWPqPruaL9/OmEjaDEGTmVQ9eS7gAtDw3smUjYvWq5Nipul6/IhT2M2i1ZNXbq8lcfcIiyDOIEjwHgIsyazeYEAKace3AVFAo/cLlAmJfSSFW/ARKU3nMa0h8IXbeD7HItn43XNdesItSxXwXIqKLjeprzpidFNxd2QChBZsoLaxPyNqrvLLBmICjpiRQhvDOYMX2lq6paa1+variTczbmDZxJ+2RqczvaUqGjvnPIwQza7VMAvQxf+oauwN4ZzhJO55IhNP4U0bNeGnbQeDAREN4ZziJ6+TkgJQEqwxnLcHUqTrMNl66tS00tIYB/WZzC0LA+Zzp+zNYNPNBa7Q6DNPDeip/u14qYL1rDj7D69nftJf0cNsNsRiV8n/UKQ2iE2fcpeFFQDU0vgaDjrFOyEuVEmosB+lzmk8FtiM5/Xsw+DpUjOhPjQTThT+jXr11PPDxTjLTh8c7ZP4aEHmtbO+tltsL/K/R0354fLxTrrRe5YtNgNhgmkRDdQCMbTEk42Flrp34eGdbz2JjbZAkbKPOy7mWWxf+u9cZsgbwju+ztUgugdp2QCVaxIeZdXdOe2ORHOkMI4kYtfKmfSzS4ax5IXdjO6mRygxhPZfaYtJpNy/9thfJlZXTQlu0LUzGfOa85H1rGwkRpRf7WIIDP9dAK4TT79B14rd3jEMQ40gPO3/uBbJrR7wsJVemlmlUJ0k6tbKtbaCBgQoF+zBaqHRbe5GbW4GaTRI4M7w8I50Kc6yTWwGO2AYzknXUFEQEfIrToWCdSnRs68Ns9BiHS48vDnfqDXoT0se6W0JEFET7I2wtkqsB7PI/VFaBsWF8rvJ1SApEi6StWomwmhyjnMVujvVbzR/0ikjNoVv6FCNSEJNErHwr/6KI2bsSRc/6ixpcDecciWDsQ6Nr3F9OsifBSKCm6lqRcCjTE7nu2XGcs8JcdMhFN+6qYjs7PL+sY5CdOgQwduB4TRo0iOPfuPvYMjJdy7bANmbydi8+jociuSLIib3pfjl8kebTu2t/dDdtCYyFEDH1U0X4eE5bDRnISX/R6tpvzE8FLv3WOm93Go7kdJU0XDFT0XFwaXTLpShid3ZyYapzpMQkq9LqaDHDX7TK9Rvzb43hnKQDK9h1uqJCOdaeiggPMuYsBK9rx/RTr2R4g2m2Xc/s/NQl4I8ev01BsyfBmKTNQQhT5lWhSVdUGGcV6JcTYqYlXb/0lIAJE08b0AtfRwwBf8z7u/bON3KWKwq4k1kGroDMid+xIqMEpBUuxnW/MwSN+sdZHUBE1/CFISDxH95TrLrZG113wIujyBCSeXqfgAWQtyg7M2EqrFfOuszsP91k78FhCYif6338XXwrD5VATOLJa1mG8ZpcBiZrRoqucJoPzkI7ELJa2O4REE3axsI0RaWd2sHceCQHJ2qz24o36wrnhdP2pP6/ivMO+gQkn34N2V+lRZPRYxxU/AIBk73pijzilawFnZnEIWAIqziAkQRzTVv0aE0urFLj7fNn1G7jfQacTY/uYjY84RBQEG9PRoupRtfJ3QmZzx0zEnZegFjp3gcwKw2BDkVQ4fCZ5ucQkMx8DZvREALW9sgd6brRKXH81t2Eu9p3KLyunWPlxFiOnaRpmniX82fKm0dA739dLnKQvqRyJJLD7hw1v0nLqOpdm3PrRXr0kVRB6Min1kpVP1yJxyNgNNVFF4PwJXmPkZrcqeK2a0viD53pm4yBqQDPBUoluBPWOvAISHYUXcExtMUrmBuzl426gVf24dJxYlgLTfFS9BocpjiuPAIeuJ9MOlrB3Mh01MbDi14Nnt3bbeAYYad5tgbT9ivnEVDtKOTl8EoRjBDQbtQ1emYQ1W6EQXRpzy+rDaWpPSauQuYR0G9Jw5IoGzEzR9bJvf7p0STA7K7JIdfZ2Kp2YtQ0ncooPALS7MbSmwj8VAlPag3U4eZr8+Xh5Y3Id50Yyshsfu1KmfuYDPGJfjnzEbEMyyMgHXIFu3I99zYIhksFx5aDAhXHspkYHgE14nbbJQzl7qoMGQ+sP7VmAhJdTBNO1+HZnFrcllWK7cgkDngEJNLugjZoLPXY4cP9Jg58BnMjW8a0swz1ShUmE8MjILnTA5QPexvmENgbV09AouQHa3KYSQ/M/UrPZEPfiBAnpqy24J5qLAcJOGvD7ps41UHscCRnd4hFYpe7ydZ6b9BbAQT13u8c4f4tBgm4gliOTo4Y2eFjHLqZaqr6M5baWc8P9KFOsCbTIwYeAc2V+IE0mCO8M6ypmDQVLTKyN9u9a9fmgj09Yhh0pFeQjnmmAQYJeGSyLDTsZVNx/VWQadN3Y8H4Euc3YHN8Zm70vQj+R0CP/Qeu8iEXTeaC/fyJqsfi4xy8Df1srcL5jMsgoZ7r4IF8Zq8u6bC0IkgZ/5fwXc25tSdofV4gtjkGl2QY17EqowrmBiO5qFft1Hmyc2TY8vy6ifBKiG/4XBHyTmMq1yLBVNtHgzW5kBNZJbzyE3RbZ9q/4p9vU3b4rmI+xmBAr1VnKdDEGvdodfOe0LY2KG+d2R94LmO3DQu17abWOOufIIzSB53EI41atghNt+3CQAkYcpxSHSG/AuMi8mRH77yRjv/Tk+j6Of58TQYevJmE33pIuBYT8lMb0F8drc799PZg2uVnbFn5h1gRA1LP2Iqne/UytTpaRyKhAqlv5dr0D4okxqbz7wj9CxCfPkoEhEWGtLdCKxLgKpgrhbx7LGupzjr6Yp4AXnrgI2hilpr8D/1W4mXhCSMg5kEJOU53FWmsFuhqGEEH8ok9IZuL04oOKKlAW15ExUV6L3sjFuqi+wHzoYqtzxxnFbBoDUlUFmupz7yDNdKPEvAPHV0mHidOzmrHL4CEGeE/ixUFRjt27NixY8eOHTt2fIR/qLJ6CiGv9w4AAAAASUVORK5CYII="/>
        <xdr:cNvSpPr>
          <a:spLocks noChangeAspect="1" noChangeArrowheads="1"/>
        </xdr:cNvSpPr>
      </xdr:nvSpPr>
      <xdr:spPr bwMode="auto">
        <a:xfrm>
          <a:off x="5162550" y="43948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7100</xdr:colOff>
      <xdr:row>227</xdr:row>
      <xdr:rowOff>57150</xdr:rowOff>
    </xdr:from>
    <xdr:to>
      <xdr:col>8</xdr:col>
      <xdr:colOff>9143</xdr:colOff>
      <xdr:row>233</xdr:row>
      <xdr:rowOff>47433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69650" y="43624500"/>
          <a:ext cx="2278518" cy="11428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282</xdr:row>
      <xdr:rowOff>0</xdr:rowOff>
    </xdr:from>
    <xdr:to>
      <xdr:col>14</xdr:col>
      <xdr:colOff>609213</xdr:colOff>
      <xdr:row>293</xdr:row>
      <xdr:rowOff>66404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58225" y="54140100"/>
          <a:ext cx="3095238" cy="217142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0</xdr:colOff>
      <xdr:row>213</xdr:row>
      <xdr:rowOff>0</xdr:rowOff>
    </xdr:from>
    <xdr:to>
      <xdr:col>24</xdr:col>
      <xdr:colOff>237791</xdr:colOff>
      <xdr:row>217</xdr:row>
      <xdr:rowOff>18952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87475" y="40871775"/>
          <a:ext cx="2676191" cy="780952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219</xdr:row>
      <xdr:rowOff>0</xdr:rowOff>
    </xdr:from>
    <xdr:to>
      <xdr:col>24</xdr:col>
      <xdr:colOff>237867</xdr:colOff>
      <xdr:row>223</xdr:row>
      <xdr:rowOff>190381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97075" y="42014775"/>
          <a:ext cx="2066667" cy="95238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542926</xdr:colOff>
      <xdr:row>0</xdr:row>
      <xdr:rowOff>0</xdr:rowOff>
    </xdr:from>
    <xdr:to>
      <xdr:col>16</xdr:col>
      <xdr:colOff>388252</xdr:colOff>
      <xdr:row>29</xdr:row>
      <xdr:rowOff>9525</xdr:rowOff>
    </xdr:to>
    <xdr:pic>
      <xdr:nvPicPr>
        <xdr:cNvPr id="2" name="Picture 1" descr="sampling distributio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6" y="0"/>
          <a:ext cx="8989326" cy="5534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10</xdr:row>
      <xdr:rowOff>0</xdr:rowOff>
    </xdr:from>
    <xdr:to>
      <xdr:col>21</xdr:col>
      <xdr:colOff>304800</xdr:colOff>
      <xdr:row>24</xdr:row>
      <xdr:rowOff>76200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93</xdr:row>
      <xdr:rowOff>0</xdr:rowOff>
    </xdr:from>
    <xdr:to>
      <xdr:col>11</xdr:col>
      <xdr:colOff>647130</xdr:colOff>
      <xdr:row>97</xdr:row>
      <xdr:rowOff>28476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48450" y="17859375"/>
          <a:ext cx="4561905" cy="79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training@analytixlabs.co.in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pypy.org/" TargetMode="External"/><Relationship Id="rId1" Type="http://schemas.openxmlformats.org/officeDocument/2006/relationships/hyperlink" Target="https://colab.research.google.com/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U171"/>
  <sheetViews>
    <sheetView topLeftCell="A153" workbookViewId="0">
      <selection activeCell="J172" sqref="J172"/>
    </sheetView>
  </sheetViews>
  <sheetFormatPr defaultRowHeight="15" x14ac:dyDescent="0.25"/>
  <sheetData>
    <row r="4" spans="4:13" x14ac:dyDescent="0.25">
      <c r="D4" t="s">
        <v>0</v>
      </c>
      <c r="G4" t="s">
        <v>1</v>
      </c>
    </row>
    <row r="5" spans="4:13" x14ac:dyDescent="0.25">
      <c r="E5" t="s">
        <v>15</v>
      </c>
      <c r="M5" t="s">
        <v>9</v>
      </c>
    </row>
    <row r="6" spans="4:13" x14ac:dyDescent="0.25">
      <c r="E6" t="s">
        <v>2</v>
      </c>
    </row>
    <row r="7" spans="4:13" x14ac:dyDescent="0.25">
      <c r="F7" t="s">
        <v>3</v>
      </c>
    </row>
    <row r="8" spans="4:13" x14ac:dyDescent="0.25">
      <c r="H8" t="s">
        <v>4</v>
      </c>
      <c r="K8" t="s">
        <v>6</v>
      </c>
      <c r="M8" t="s">
        <v>7</v>
      </c>
    </row>
    <row r="9" spans="4:13" x14ac:dyDescent="0.25">
      <c r="H9" t="s">
        <v>5</v>
      </c>
      <c r="K9" t="s">
        <v>8</v>
      </c>
    </row>
    <row r="11" spans="4:13" x14ac:dyDescent="0.25">
      <c r="F11" t="s">
        <v>10</v>
      </c>
    </row>
    <row r="13" spans="4:13" x14ac:dyDescent="0.25">
      <c r="E13" t="s">
        <v>11</v>
      </c>
    </row>
    <row r="15" spans="4:13" x14ac:dyDescent="0.25">
      <c r="E15" t="s">
        <v>12</v>
      </c>
      <c r="G15" t="s">
        <v>13</v>
      </c>
    </row>
    <row r="18" spans="3:20" x14ac:dyDescent="0.25">
      <c r="E18" t="s">
        <v>14</v>
      </c>
    </row>
    <row r="22" spans="3:20" x14ac:dyDescent="0.25">
      <c r="D22" t="s">
        <v>16</v>
      </c>
      <c r="O22" s="1" t="s">
        <v>29</v>
      </c>
      <c r="P22" s="1"/>
      <c r="Q22" s="1"/>
      <c r="R22" s="1"/>
      <c r="S22" s="1" t="s">
        <v>30</v>
      </c>
      <c r="T22" s="1"/>
    </row>
    <row r="23" spans="3:20" x14ac:dyDescent="0.25">
      <c r="C23" t="s">
        <v>21</v>
      </c>
      <c r="E23" t="s">
        <v>17</v>
      </c>
      <c r="J23" t="s">
        <v>18</v>
      </c>
      <c r="O23" s="1"/>
      <c r="P23" s="1" t="s">
        <v>26</v>
      </c>
      <c r="Q23" s="1"/>
      <c r="R23" s="1"/>
      <c r="S23" s="1"/>
      <c r="T23" s="1"/>
    </row>
    <row r="24" spans="3:20" x14ac:dyDescent="0.25">
      <c r="G24" t="s">
        <v>19</v>
      </c>
      <c r="O24" s="1"/>
      <c r="P24" s="1" t="s">
        <v>27</v>
      </c>
      <c r="Q24" s="1"/>
      <c r="R24" s="1"/>
      <c r="S24" s="1"/>
      <c r="T24" s="1"/>
    </row>
    <row r="25" spans="3:20" x14ac:dyDescent="0.25">
      <c r="G25" t="s">
        <v>20</v>
      </c>
      <c r="L25" t="s">
        <v>22</v>
      </c>
      <c r="O25" s="1"/>
      <c r="P25" s="1" t="s">
        <v>28</v>
      </c>
      <c r="Q25" s="1"/>
      <c r="R25" s="1"/>
      <c r="S25" s="1"/>
      <c r="T25" s="1"/>
    </row>
    <row r="26" spans="3:20" x14ac:dyDescent="0.25">
      <c r="O26" s="1"/>
      <c r="P26" s="1"/>
      <c r="Q26" s="1"/>
      <c r="R26" s="1"/>
      <c r="S26" s="1"/>
      <c r="T26" s="1"/>
    </row>
    <row r="27" spans="3:20" x14ac:dyDescent="0.25">
      <c r="C27" t="s">
        <v>23</v>
      </c>
      <c r="E27" t="s">
        <v>24</v>
      </c>
      <c r="J27" t="s">
        <v>25</v>
      </c>
      <c r="O27" s="1" t="s">
        <v>31</v>
      </c>
      <c r="P27" s="1"/>
      <c r="Q27" s="1"/>
      <c r="R27" s="1"/>
      <c r="S27" s="1" t="s">
        <v>32</v>
      </c>
      <c r="T27" s="1"/>
    </row>
    <row r="28" spans="3:20" x14ac:dyDescent="0.25">
      <c r="G28" t="s">
        <v>19</v>
      </c>
    </row>
    <row r="29" spans="3:20" x14ac:dyDescent="0.25">
      <c r="O29" t="s">
        <v>33</v>
      </c>
      <c r="S29" t="s">
        <v>32</v>
      </c>
    </row>
    <row r="30" spans="3:20" x14ac:dyDescent="0.25">
      <c r="P30" t="s">
        <v>34</v>
      </c>
    </row>
    <row r="31" spans="3:20" x14ac:dyDescent="0.25">
      <c r="C31" t="s">
        <v>35</v>
      </c>
    </row>
    <row r="32" spans="3:20" x14ac:dyDescent="0.25">
      <c r="D32" t="s">
        <v>26</v>
      </c>
      <c r="E32" t="s">
        <v>36</v>
      </c>
      <c r="G32">
        <v>1</v>
      </c>
    </row>
    <row r="33" spans="3:11" x14ac:dyDescent="0.25">
      <c r="D33" t="s">
        <v>28</v>
      </c>
      <c r="E33">
        <v>2</v>
      </c>
      <c r="G33">
        <v>1</v>
      </c>
    </row>
    <row r="34" spans="3:11" x14ac:dyDescent="0.25">
      <c r="D34" t="s">
        <v>27</v>
      </c>
      <c r="E34">
        <v>2</v>
      </c>
      <c r="G34">
        <v>1</v>
      </c>
    </row>
    <row r="35" spans="3:11" x14ac:dyDescent="0.25">
      <c r="D35" t="s">
        <v>37</v>
      </c>
    </row>
    <row r="37" spans="3:11" x14ac:dyDescent="0.25">
      <c r="C37" t="s">
        <v>38</v>
      </c>
      <c r="D37" t="s">
        <v>39</v>
      </c>
      <c r="I37">
        <v>1</v>
      </c>
    </row>
    <row r="39" spans="3:11" x14ac:dyDescent="0.25">
      <c r="C39" t="s">
        <v>40</v>
      </c>
      <c r="D39" t="s">
        <v>41</v>
      </c>
      <c r="I39">
        <v>1</v>
      </c>
    </row>
    <row r="44" spans="3:11" x14ac:dyDescent="0.25">
      <c r="C44" t="s">
        <v>42</v>
      </c>
    </row>
    <row r="45" spans="3:11" x14ac:dyDescent="0.25">
      <c r="D45" t="s">
        <v>43</v>
      </c>
    </row>
    <row r="46" spans="3:11" x14ac:dyDescent="0.25">
      <c r="D46" t="s">
        <v>44</v>
      </c>
    </row>
    <row r="47" spans="3:11" x14ac:dyDescent="0.25">
      <c r="D47" t="s">
        <v>45</v>
      </c>
      <c r="K47" s="2" t="s">
        <v>46</v>
      </c>
    </row>
    <row r="51" spans="3:17" x14ac:dyDescent="0.25">
      <c r="C51" t="s">
        <v>47</v>
      </c>
    </row>
    <row r="52" spans="3:17" x14ac:dyDescent="0.25">
      <c r="D52" t="s">
        <v>48</v>
      </c>
      <c r="J52" t="s">
        <v>52</v>
      </c>
    </row>
    <row r="53" spans="3:17" x14ac:dyDescent="0.25">
      <c r="D53" t="s">
        <v>49</v>
      </c>
      <c r="J53" t="s">
        <v>53</v>
      </c>
    </row>
    <row r="54" spans="3:17" x14ac:dyDescent="0.25">
      <c r="D54" t="s">
        <v>50</v>
      </c>
      <c r="J54" t="s">
        <v>63</v>
      </c>
      <c r="N54" t="s">
        <v>54</v>
      </c>
      <c r="Q54" t="s">
        <v>62</v>
      </c>
    </row>
    <row r="55" spans="3:17" x14ac:dyDescent="0.25">
      <c r="D55" t="s">
        <v>51</v>
      </c>
      <c r="O55" t="s">
        <v>55</v>
      </c>
    </row>
    <row r="56" spans="3:17" x14ac:dyDescent="0.25">
      <c r="O56" t="s">
        <v>56</v>
      </c>
    </row>
    <row r="57" spans="3:17" x14ac:dyDescent="0.25">
      <c r="O57" t="s">
        <v>57</v>
      </c>
    </row>
    <row r="58" spans="3:17" x14ac:dyDescent="0.25">
      <c r="C58" t="s">
        <v>64</v>
      </c>
      <c r="O58" t="s">
        <v>58</v>
      </c>
    </row>
    <row r="59" spans="3:17" x14ac:dyDescent="0.25">
      <c r="D59" t="s">
        <v>65</v>
      </c>
      <c r="O59" t="s">
        <v>59</v>
      </c>
    </row>
    <row r="60" spans="3:17" x14ac:dyDescent="0.25">
      <c r="D60" t="s">
        <v>66</v>
      </c>
    </row>
    <row r="61" spans="3:17" x14ac:dyDescent="0.25">
      <c r="D61" t="s">
        <v>67</v>
      </c>
      <c r="N61" t="s">
        <v>60</v>
      </c>
      <c r="Q61" t="s">
        <v>61</v>
      </c>
    </row>
    <row r="62" spans="3:17" x14ac:dyDescent="0.25">
      <c r="O62" t="s">
        <v>69</v>
      </c>
    </row>
    <row r="63" spans="3:17" x14ac:dyDescent="0.25">
      <c r="D63" t="s">
        <v>68</v>
      </c>
    </row>
    <row r="66" spans="3:16" x14ac:dyDescent="0.25">
      <c r="C66" t="s">
        <v>81</v>
      </c>
      <c r="M66" t="s">
        <v>82</v>
      </c>
    </row>
    <row r="67" spans="3:16" x14ac:dyDescent="0.25">
      <c r="C67" t="s">
        <v>72</v>
      </c>
      <c r="D67" t="s">
        <v>70</v>
      </c>
      <c r="N67" t="s">
        <v>83</v>
      </c>
    </row>
    <row r="68" spans="3:16" x14ac:dyDescent="0.25">
      <c r="D68" t="s">
        <v>71</v>
      </c>
      <c r="N68" t="s">
        <v>84</v>
      </c>
      <c r="P68" t="s">
        <v>85</v>
      </c>
    </row>
    <row r="69" spans="3:16" x14ac:dyDescent="0.25">
      <c r="D69" t="s">
        <v>4</v>
      </c>
    </row>
    <row r="71" spans="3:16" x14ac:dyDescent="0.25">
      <c r="C71" t="s">
        <v>73</v>
      </c>
      <c r="D71" t="s">
        <v>74</v>
      </c>
      <c r="M71" t="s">
        <v>86</v>
      </c>
    </row>
    <row r="72" spans="3:16" x14ac:dyDescent="0.25">
      <c r="E72" t="s">
        <v>75</v>
      </c>
      <c r="N72" t="s">
        <v>87</v>
      </c>
    </row>
    <row r="73" spans="3:16" x14ac:dyDescent="0.25">
      <c r="E73" t="s">
        <v>76</v>
      </c>
      <c r="O73" t="s">
        <v>88</v>
      </c>
    </row>
    <row r="74" spans="3:16" x14ac:dyDescent="0.25">
      <c r="P74" t="s">
        <v>89</v>
      </c>
    </row>
    <row r="75" spans="3:16" x14ac:dyDescent="0.25">
      <c r="C75" t="s">
        <v>77</v>
      </c>
      <c r="D75" t="s">
        <v>78</v>
      </c>
      <c r="P75" t="s">
        <v>90</v>
      </c>
    </row>
    <row r="76" spans="3:16" x14ac:dyDescent="0.25">
      <c r="C76" t="s">
        <v>79</v>
      </c>
      <c r="D76" t="s">
        <v>80</v>
      </c>
    </row>
    <row r="80" spans="3:16" x14ac:dyDescent="0.25">
      <c r="E80" t="s">
        <v>91</v>
      </c>
      <c r="G80" t="s">
        <v>99</v>
      </c>
      <c r="J80" t="s">
        <v>103</v>
      </c>
      <c r="O80" s="1" t="s">
        <v>117</v>
      </c>
      <c r="P80" s="1"/>
    </row>
    <row r="81" spans="5:15" x14ac:dyDescent="0.25">
      <c r="E81" t="s">
        <v>92</v>
      </c>
      <c r="G81" t="s">
        <v>100</v>
      </c>
      <c r="J81" t="s">
        <v>104</v>
      </c>
      <c r="O81" t="s">
        <v>118</v>
      </c>
    </row>
    <row r="82" spans="5:15" x14ac:dyDescent="0.25">
      <c r="E82" t="s">
        <v>93</v>
      </c>
      <c r="G82" t="s">
        <v>101</v>
      </c>
      <c r="J82" t="s">
        <v>105</v>
      </c>
      <c r="O82" t="s">
        <v>119</v>
      </c>
    </row>
    <row r="83" spans="5:15" x14ac:dyDescent="0.25">
      <c r="G83" t="s">
        <v>102</v>
      </c>
      <c r="J83" t="s">
        <v>106</v>
      </c>
      <c r="L83" t="s">
        <v>107</v>
      </c>
      <c r="O83" t="s">
        <v>120</v>
      </c>
    </row>
    <row r="84" spans="5:15" x14ac:dyDescent="0.25">
      <c r="E84" t="s">
        <v>94</v>
      </c>
    </row>
    <row r="85" spans="5:15" x14ac:dyDescent="0.25">
      <c r="E85" t="s">
        <v>95</v>
      </c>
    </row>
    <row r="86" spans="5:15" x14ac:dyDescent="0.25">
      <c r="E86" t="s">
        <v>96</v>
      </c>
      <c r="J86" t="s">
        <v>108</v>
      </c>
    </row>
    <row r="87" spans="5:15" x14ac:dyDescent="0.25">
      <c r="E87" t="s">
        <v>97</v>
      </c>
      <c r="J87" t="s">
        <v>109</v>
      </c>
    </row>
    <row r="88" spans="5:15" x14ac:dyDescent="0.25">
      <c r="E88" t="s">
        <v>98</v>
      </c>
      <c r="J88" t="s">
        <v>110</v>
      </c>
    </row>
    <row r="89" spans="5:15" x14ac:dyDescent="0.25">
      <c r="J89" t="s">
        <v>111</v>
      </c>
    </row>
    <row r="90" spans="5:15" x14ac:dyDescent="0.25">
      <c r="E90" t="s">
        <v>114</v>
      </c>
    </row>
    <row r="91" spans="5:15" x14ac:dyDescent="0.25">
      <c r="E91" t="s">
        <v>115</v>
      </c>
      <c r="J91" t="s">
        <v>112</v>
      </c>
    </row>
    <row r="92" spans="5:15" x14ac:dyDescent="0.25">
      <c r="E92" t="s">
        <v>116</v>
      </c>
      <c r="J92" t="s">
        <v>113</v>
      </c>
    </row>
    <row r="96" spans="5:15" x14ac:dyDescent="0.25">
      <c r="E96" t="s">
        <v>121</v>
      </c>
    </row>
    <row r="97" spans="5:6" x14ac:dyDescent="0.25">
      <c r="F97" t="s">
        <v>122</v>
      </c>
    </row>
    <row r="98" spans="5:6" x14ac:dyDescent="0.25">
      <c r="F98" t="s">
        <v>123</v>
      </c>
    </row>
    <row r="99" spans="5:6" x14ac:dyDescent="0.25">
      <c r="F99" t="s">
        <v>124</v>
      </c>
    </row>
    <row r="100" spans="5:6" x14ac:dyDescent="0.25">
      <c r="F100" t="s">
        <v>125</v>
      </c>
    </row>
    <row r="101" spans="5:6" x14ac:dyDescent="0.25">
      <c r="F101" t="s">
        <v>126</v>
      </c>
    </row>
    <row r="102" spans="5:6" x14ac:dyDescent="0.25">
      <c r="F102" t="s">
        <v>127</v>
      </c>
    </row>
    <row r="103" spans="5:6" x14ac:dyDescent="0.25">
      <c r="F103" s="3" t="s">
        <v>128</v>
      </c>
    </row>
    <row r="104" spans="5:6" x14ac:dyDescent="0.25">
      <c r="F104" t="s">
        <v>129</v>
      </c>
    </row>
    <row r="105" spans="5:6" x14ac:dyDescent="0.25">
      <c r="F105" t="s">
        <v>130</v>
      </c>
    </row>
    <row r="106" spans="5:6" x14ac:dyDescent="0.25">
      <c r="F106" t="s">
        <v>131</v>
      </c>
    </row>
    <row r="107" spans="5:6" x14ac:dyDescent="0.25">
      <c r="F107" t="s">
        <v>120</v>
      </c>
    </row>
    <row r="110" spans="5:6" x14ac:dyDescent="0.25">
      <c r="E110" t="s">
        <v>132</v>
      </c>
      <c r="F110" t="s">
        <v>133</v>
      </c>
    </row>
    <row r="113" spans="5:10" x14ac:dyDescent="0.25">
      <c r="E113" t="s">
        <v>134</v>
      </c>
    </row>
    <row r="114" spans="5:10" x14ac:dyDescent="0.25">
      <c r="F114" t="s">
        <v>135</v>
      </c>
      <c r="H114" t="s">
        <v>136</v>
      </c>
      <c r="J114" t="s">
        <v>137</v>
      </c>
    </row>
    <row r="116" spans="5:10" x14ac:dyDescent="0.25">
      <c r="H116" t="s">
        <v>138</v>
      </c>
    </row>
    <row r="117" spans="5:10" x14ac:dyDescent="0.25">
      <c r="I117" t="s">
        <v>139</v>
      </c>
    </row>
    <row r="118" spans="5:10" x14ac:dyDescent="0.25">
      <c r="I118" t="s">
        <v>140</v>
      </c>
    </row>
    <row r="120" spans="5:10" x14ac:dyDescent="0.25">
      <c r="F120" t="s">
        <v>141</v>
      </c>
      <c r="I120" t="s">
        <v>145</v>
      </c>
    </row>
    <row r="121" spans="5:10" x14ac:dyDescent="0.25">
      <c r="H121" t="s">
        <v>142</v>
      </c>
    </row>
    <row r="123" spans="5:10" x14ac:dyDescent="0.25">
      <c r="F123" t="s">
        <v>143</v>
      </c>
    </row>
    <row r="124" spans="5:10" x14ac:dyDescent="0.25">
      <c r="H124" t="s">
        <v>144</v>
      </c>
    </row>
    <row r="128" spans="5:10" x14ac:dyDescent="0.25">
      <c r="E128" t="s">
        <v>146</v>
      </c>
    </row>
    <row r="129" spans="1:21" x14ac:dyDescent="0.25">
      <c r="F129" t="s">
        <v>55</v>
      </c>
      <c r="H129" t="s">
        <v>147</v>
      </c>
    </row>
    <row r="130" spans="1:21" x14ac:dyDescent="0.25">
      <c r="H130" t="s">
        <v>148</v>
      </c>
    </row>
    <row r="131" spans="1:21" x14ac:dyDescent="0.25">
      <c r="F131" t="s">
        <v>149</v>
      </c>
    </row>
    <row r="132" spans="1:21" x14ac:dyDescent="0.25">
      <c r="F132" t="s">
        <v>150</v>
      </c>
    </row>
    <row r="135" spans="1:21" x14ac:dyDescent="0.25">
      <c r="E135" t="s">
        <v>151</v>
      </c>
      <c r="H135" t="s">
        <v>152</v>
      </c>
    </row>
    <row r="137" spans="1:21" x14ac:dyDescent="0.25">
      <c r="C137" t="s">
        <v>166</v>
      </c>
      <c r="F137" t="s">
        <v>153</v>
      </c>
      <c r="J137" t="s">
        <v>158</v>
      </c>
      <c r="M137" t="s">
        <v>159</v>
      </c>
      <c r="Q137" t="s">
        <v>160</v>
      </c>
      <c r="U137" t="s">
        <v>163</v>
      </c>
    </row>
    <row r="138" spans="1:21" x14ac:dyDescent="0.25">
      <c r="J138" t="s">
        <v>161</v>
      </c>
    </row>
    <row r="139" spans="1:21" x14ac:dyDescent="0.25">
      <c r="K139" t="s">
        <v>162</v>
      </c>
    </row>
    <row r="140" spans="1:21" x14ac:dyDescent="0.25">
      <c r="C140" t="s">
        <v>167</v>
      </c>
      <c r="F140" t="s">
        <v>154</v>
      </c>
      <c r="J140" t="s">
        <v>164</v>
      </c>
      <c r="U140" t="s">
        <v>165</v>
      </c>
    </row>
    <row r="141" spans="1:21" x14ac:dyDescent="0.25">
      <c r="C141" t="s">
        <v>168</v>
      </c>
      <c r="F141" t="s">
        <v>155</v>
      </c>
    </row>
    <row r="142" spans="1:21" x14ac:dyDescent="0.25">
      <c r="A142" t="s">
        <v>170</v>
      </c>
      <c r="C142" t="s">
        <v>169</v>
      </c>
      <c r="F142" t="s">
        <v>156</v>
      </c>
      <c r="I142" t="s">
        <v>177</v>
      </c>
    </row>
    <row r="143" spans="1:21" x14ac:dyDescent="0.25">
      <c r="C143" t="s">
        <v>171</v>
      </c>
      <c r="F143" t="s">
        <v>157</v>
      </c>
      <c r="I143" t="s">
        <v>176</v>
      </c>
    </row>
    <row r="147" spans="3:12" x14ac:dyDescent="0.25">
      <c r="F147" t="s">
        <v>172</v>
      </c>
      <c r="G147" t="s">
        <v>173</v>
      </c>
    </row>
    <row r="148" spans="3:12" x14ac:dyDescent="0.25">
      <c r="F148" t="s">
        <v>174</v>
      </c>
      <c r="G148" t="s">
        <v>175</v>
      </c>
    </row>
    <row r="153" spans="3:12" x14ac:dyDescent="0.25">
      <c r="D153" t="s">
        <v>178</v>
      </c>
      <c r="G153" t="s">
        <v>179</v>
      </c>
      <c r="J153" t="s">
        <v>180</v>
      </c>
    </row>
    <row r="154" spans="3:12" x14ac:dyDescent="0.25">
      <c r="L154" t="s">
        <v>181</v>
      </c>
    </row>
    <row r="156" spans="3:12" x14ac:dyDescent="0.25">
      <c r="G156" t="s">
        <v>182</v>
      </c>
    </row>
    <row r="157" spans="3:12" x14ac:dyDescent="0.25">
      <c r="G157" t="s">
        <v>183</v>
      </c>
    </row>
    <row r="160" spans="3:12" x14ac:dyDescent="0.25">
      <c r="C160" t="s">
        <v>184</v>
      </c>
    </row>
    <row r="161" spans="4:15" x14ac:dyDescent="0.25">
      <c r="D161" t="s">
        <v>185</v>
      </c>
      <c r="F161" t="s">
        <v>186</v>
      </c>
      <c r="M161" t="s">
        <v>187</v>
      </c>
      <c r="N161">
        <v>12</v>
      </c>
      <c r="O161" t="s">
        <v>188</v>
      </c>
    </row>
    <row r="162" spans="4:15" x14ac:dyDescent="0.25">
      <c r="M162" t="s">
        <v>7</v>
      </c>
      <c r="O162" t="s">
        <v>189</v>
      </c>
    </row>
    <row r="165" spans="4:15" x14ac:dyDescent="0.25">
      <c r="F165" t="s">
        <v>190</v>
      </c>
      <c r="H165" t="s">
        <v>194</v>
      </c>
      <c r="K165" t="s">
        <v>195</v>
      </c>
    </row>
    <row r="166" spans="4:15" x14ac:dyDescent="0.25">
      <c r="F166" t="s">
        <v>191</v>
      </c>
    </row>
    <row r="167" spans="4:15" x14ac:dyDescent="0.25">
      <c r="F167" t="s">
        <v>192</v>
      </c>
    </row>
    <row r="168" spans="4:15" x14ac:dyDescent="0.25">
      <c r="F168" t="s">
        <v>193</v>
      </c>
    </row>
    <row r="171" spans="4:15" x14ac:dyDescent="0.25">
      <c r="F171" t="s">
        <v>196</v>
      </c>
      <c r="H171" t="s">
        <v>197</v>
      </c>
      <c r="J171" t="s">
        <v>190</v>
      </c>
    </row>
  </sheetData>
  <hyperlinks>
    <hyperlink ref="K47" r:id="rId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BG151"/>
  <sheetViews>
    <sheetView topLeftCell="AO112" workbookViewId="0">
      <selection activeCell="AW119" sqref="AW119:BF135"/>
    </sheetView>
  </sheetViews>
  <sheetFormatPr defaultRowHeight="15" x14ac:dyDescent="0.25"/>
  <sheetData>
    <row r="5" spans="5:18" x14ac:dyDescent="0.25">
      <c r="E5" t="s">
        <v>35</v>
      </c>
    </row>
    <row r="7" spans="5:18" x14ac:dyDescent="0.25">
      <c r="F7" t="s">
        <v>198</v>
      </c>
    </row>
    <row r="8" spans="5:18" x14ac:dyDescent="0.25">
      <c r="F8" s="1" t="s">
        <v>199</v>
      </c>
      <c r="G8" s="1"/>
      <c r="H8" s="1"/>
      <c r="I8" s="1"/>
      <c r="J8" s="1"/>
      <c r="K8" s="1"/>
      <c r="M8" t="s">
        <v>201</v>
      </c>
      <c r="P8" t="s">
        <v>202</v>
      </c>
    </row>
    <row r="9" spans="5:18" x14ac:dyDescent="0.25">
      <c r="F9" t="s">
        <v>200</v>
      </c>
      <c r="Q9" t="s">
        <v>25</v>
      </c>
      <c r="R9" t="s">
        <v>203</v>
      </c>
    </row>
    <row r="10" spans="5:18" x14ac:dyDescent="0.25">
      <c r="Q10" t="s">
        <v>204</v>
      </c>
      <c r="R10" t="s">
        <v>205</v>
      </c>
    </row>
    <row r="12" spans="5:18" x14ac:dyDescent="0.25">
      <c r="P12" t="s">
        <v>206</v>
      </c>
    </row>
    <row r="13" spans="5:18" x14ac:dyDescent="0.25">
      <c r="F13" t="s">
        <v>208</v>
      </c>
      <c r="P13" t="s">
        <v>207</v>
      </c>
    </row>
    <row r="14" spans="5:18" x14ac:dyDescent="0.25">
      <c r="G14" t="s">
        <v>209</v>
      </c>
    </row>
    <row r="18" spans="5:14" x14ac:dyDescent="0.25">
      <c r="E18" t="s">
        <v>210</v>
      </c>
      <c r="M18" t="s">
        <v>212</v>
      </c>
    </row>
    <row r="19" spans="5:14" x14ac:dyDescent="0.25">
      <c r="F19" s="1" t="s">
        <v>199</v>
      </c>
      <c r="N19" s="1" t="s">
        <v>199</v>
      </c>
    </row>
    <row r="20" spans="5:14" x14ac:dyDescent="0.25">
      <c r="F20" t="s">
        <v>200</v>
      </c>
      <c r="N20" t="s">
        <v>200</v>
      </c>
    </row>
    <row r="21" spans="5:14" x14ac:dyDescent="0.25">
      <c r="F21" t="s">
        <v>211</v>
      </c>
      <c r="N21" t="s">
        <v>213</v>
      </c>
    </row>
    <row r="25" spans="5:14" x14ac:dyDescent="0.25">
      <c r="E25" t="s">
        <v>214</v>
      </c>
    </row>
    <row r="26" spans="5:14" x14ac:dyDescent="0.25">
      <c r="F26" t="s">
        <v>198</v>
      </c>
    </row>
    <row r="27" spans="5:14" x14ac:dyDescent="0.25">
      <c r="F27" s="1" t="s">
        <v>199</v>
      </c>
      <c r="G27" s="1"/>
      <c r="H27" s="1"/>
      <c r="I27" s="1"/>
      <c r="J27" s="1"/>
    </row>
    <row r="28" spans="5:14" x14ac:dyDescent="0.25">
      <c r="F28" s="1" t="s">
        <v>200</v>
      </c>
      <c r="G28" s="1"/>
      <c r="H28" s="1"/>
      <c r="I28" s="1"/>
      <c r="J28" s="1"/>
    </row>
    <row r="29" spans="5:14" x14ac:dyDescent="0.25">
      <c r="F29" t="s">
        <v>211</v>
      </c>
    </row>
    <row r="30" spans="5:14" x14ac:dyDescent="0.25">
      <c r="F30" t="s">
        <v>213</v>
      </c>
    </row>
    <row r="34" spans="5:12" x14ac:dyDescent="0.25">
      <c r="E34" t="s">
        <v>184</v>
      </c>
    </row>
    <row r="35" spans="5:12" x14ac:dyDescent="0.25">
      <c r="F35" t="s">
        <v>215</v>
      </c>
      <c r="I35" t="s">
        <v>216</v>
      </c>
    </row>
    <row r="36" spans="5:12" x14ac:dyDescent="0.25">
      <c r="G36" t="s">
        <v>217</v>
      </c>
    </row>
    <row r="37" spans="5:12" x14ac:dyDescent="0.25">
      <c r="G37" t="s">
        <v>218</v>
      </c>
      <c r="J37" t="s">
        <v>219</v>
      </c>
      <c r="L37" t="s">
        <v>220</v>
      </c>
    </row>
    <row r="38" spans="5:12" x14ac:dyDescent="0.25">
      <c r="G38" t="s">
        <v>221</v>
      </c>
    </row>
    <row r="39" spans="5:12" x14ac:dyDescent="0.25">
      <c r="H39" t="s">
        <v>4</v>
      </c>
    </row>
    <row r="40" spans="5:12" x14ac:dyDescent="0.25">
      <c r="H40" t="s">
        <v>222</v>
      </c>
    </row>
    <row r="43" spans="5:12" x14ac:dyDescent="0.25">
      <c r="G43" t="s">
        <v>14</v>
      </c>
    </row>
    <row r="44" spans="5:12" x14ac:dyDescent="0.25">
      <c r="H44" t="s">
        <v>223</v>
      </c>
    </row>
    <row r="45" spans="5:12" x14ac:dyDescent="0.25">
      <c r="H45" t="s">
        <v>224</v>
      </c>
    </row>
    <row r="46" spans="5:12" x14ac:dyDescent="0.25">
      <c r="H46" t="s">
        <v>225</v>
      </c>
    </row>
    <row r="47" spans="5:12" x14ac:dyDescent="0.25">
      <c r="H47" t="s">
        <v>226</v>
      </c>
    </row>
    <row r="52" spans="3:8" x14ac:dyDescent="0.25">
      <c r="C52" t="s">
        <v>227</v>
      </c>
    </row>
    <row r="54" spans="3:8" x14ac:dyDescent="0.25">
      <c r="D54" t="s">
        <v>228</v>
      </c>
      <c r="H54" t="s">
        <v>229</v>
      </c>
    </row>
    <row r="55" spans="3:8" x14ac:dyDescent="0.25">
      <c r="E55" t="s">
        <v>230</v>
      </c>
    </row>
    <row r="56" spans="3:8" x14ac:dyDescent="0.25">
      <c r="E56" t="s">
        <v>231</v>
      </c>
    </row>
    <row r="59" spans="3:8" x14ac:dyDescent="0.25">
      <c r="E59" t="s">
        <v>232</v>
      </c>
    </row>
    <row r="60" spans="3:8" x14ac:dyDescent="0.25">
      <c r="G60" t="s">
        <v>233</v>
      </c>
    </row>
    <row r="61" spans="3:8" x14ac:dyDescent="0.25">
      <c r="G61" t="s">
        <v>234</v>
      </c>
    </row>
    <row r="63" spans="3:8" x14ac:dyDescent="0.25">
      <c r="E63" t="s">
        <v>91</v>
      </c>
      <c r="G63" t="s">
        <v>235</v>
      </c>
    </row>
    <row r="64" spans="3:8" x14ac:dyDescent="0.25">
      <c r="H64" t="s">
        <v>236</v>
      </c>
    </row>
    <row r="65" spans="3:58" x14ac:dyDescent="0.25">
      <c r="H65" t="s">
        <v>233</v>
      </c>
    </row>
    <row r="68" spans="3:58" x14ac:dyDescent="0.25">
      <c r="C68" t="s">
        <v>237</v>
      </c>
    </row>
    <row r="69" spans="3:58" x14ac:dyDescent="0.25">
      <c r="D69" t="s">
        <v>238</v>
      </c>
      <c r="T69" t="s">
        <v>284</v>
      </c>
    </row>
    <row r="70" spans="3:58" x14ac:dyDescent="0.25">
      <c r="H70" t="s">
        <v>239</v>
      </c>
      <c r="I70" t="s">
        <v>240</v>
      </c>
      <c r="K70" t="s">
        <v>246</v>
      </c>
      <c r="O70" t="s">
        <v>250</v>
      </c>
    </row>
    <row r="71" spans="3:58" x14ac:dyDescent="0.25">
      <c r="I71" t="s">
        <v>241</v>
      </c>
      <c r="L71" t="s">
        <v>26</v>
      </c>
      <c r="P71" t="s">
        <v>251</v>
      </c>
      <c r="T71" t="s">
        <v>353</v>
      </c>
    </row>
    <row r="72" spans="3:58" x14ac:dyDescent="0.25">
      <c r="I72" t="s">
        <v>242</v>
      </c>
      <c r="L72" t="s">
        <v>247</v>
      </c>
      <c r="T72" t="s">
        <v>354</v>
      </c>
    </row>
    <row r="73" spans="3:58" x14ac:dyDescent="0.25">
      <c r="I73" t="s">
        <v>243</v>
      </c>
      <c r="L73" t="s">
        <v>248</v>
      </c>
      <c r="O73" s="1" t="s">
        <v>252</v>
      </c>
      <c r="Q73" t="s">
        <v>257</v>
      </c>
      <c r="R73" t="s">
        <v>260</v>
      </c>
      <c r="T73" t="s">
        <v>355</v>
      </c>
    </row>
    <row r="74" spans="3:58" x14ac:dyDescent="0.25">
      <c r="I74" t="s">
        <v>244</v>
      </c>
      <c r="L74" t="s">
        <v>249</v>
      </c>
      <c r="O74" t="s">
        <v>253</v>
      </c>
      <c r="Q74" t="s">
        <v>258</v>
      </c>
      <c r="R74" t="s">
        <v>261</v>
      </c>
    </row>
    <row r="75" spans="3:58" ht="15.75" thickBot="1" x14ac:dyDescent="0.3">
      <c r="I75" t="s">
        <v>245</v>
      </c>
      <c r="O75" t="s">
        <v>254</v>
      </c>
      <c r="Q75" t="s">
        <v>259</v>
      </c>
    </row>
    <row r="76" spans="3:58" ht="15.75" thickBot="1" x14ac:dyDescent="0.3">
      <c r="I76" t="s">
        <v>120</v>
      </c>
      <c r="O76" t="s">
        <v>255</v>
      </c>
      <c r="AT76" s="5" t="s">
        <v>31</v>
      </c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6"/>
    </row>
    <row r="77" spans="3:58" ht="15.75" thickBot="1" x14ac:dyDescent="0.3">
      <c r="O77" t="s">
        <v>256</v>
      </c>
      <c r="Q77" t="s">
        <v>262</v>
      </c>
      <c r="AB77" s="96"/>
      <c r="AC77" s="97"/>
      <c r="AT77" s="10"/>
      <c r="AU77" s="11"/>
      <c r="AV77" s="11" t="s">
        <v>385</v>
      </c>
      <c r="AW77" s="11"/>
      <c r="AX77" s="11"/>
      <c r="AY77" s="11"/>
      <c r="AZ77" s="11"/>
      <c r="BA77" s="11"/>
      <c r="BB77" s="11"/>
      <c r="BC77" s="11"/>
      <c r="BD77" s="11"/>
      <c r="BE77" s="11"/>
      <c r="BF77" s="12"/>
    </row>
    <row r="78" spans="3:58" x14ac:dyDescent="0.25">
      <c r="H78" t="s">
        <v>264</v>
      </c>
      <c r="K78" t="s">
        <v>268</v>
      </c>
      <c r="Q78" t="s">
        <v>263</v>
      </c>
      <c r="AB78" s="100"/>
      <c r="AC78" s="101"/>
      <c r="AG78" s="96" t="s">
        <v>364</v>
      </c>
      <c r="AH78" s="97"/>
      <c r="AK78" t="s">
        <v>366</v>
      </c>
      <c r="AT78" s="10"/>
      <c r="AU78" s="11"/>
      <c r="AV78" s="11" t="s">
        <v>386</v>
      </c>
      <c r="AW78" s="11"/>
      <c r="AX78" s="11"/>
      <c r="AY78" s="11"/>
      <c r="AZ78" s="11"/>
      <c r="BA78" s="11"/>
      <c r="BB78" s="11"/>
      <c r="BC78" s="11"/>
      <c r="BD78" s="11"/>
      <c r="BE78" s="11"/>
      <c r="BF78" s="12"/>
    </row>
    <row r="79" spans="3:58" ht="15.75" thickBot="1" x14ac:dyDescent="0.3">
      <c r="I79" t="s">
        <v>265</v>
      </c>
      <c r="L79" t="s">
        <v>269</v>
      </c>
      <c r="AB79" s="98"/>
      <c r="AC79" s="99"/>
      <c r="AG79" s="98"/>
      <c r="AH79" s="99"/>
      <c r="AL79" t="s">
        <v>367</v>
      </c>
      <c r="AT79" s="10"/>
      <c r="AU79" s="11"/>
      <c r="AV79" s="11" t="s">
        <v>387</v>
      </c>
      <c r="AW79" s="11" t="s">
        <v>388</v>
      </c>
      <c r="AX79" s="11"/>
      <c r="AY79" s="11"/>
      <c r="AZ79" s="11"/>
      <c r="BA79" s="11"/>
      <c r="BB79" s="11"/>
      <c r="BC79" s="11"/>
      <c r="BD79" s="11"/>
      <c r="BE79" s="11"/>
      <c r="BF79" s="12"/>
    </row>
    <row r="80" spans="3:58" x14ac:dyDescent="0.25">
      <c r="I80" t="s">
        <v>266</v>
      </c>
      <c r="L80" t="s">
        <v>270</v>
      </c>
      <c r="T80" t="s">
        <v>356</v>
      </c>
      <c r="Z80" t="s">
        <v>362</v>
      </c>
      <c r="AT80" s="10"/>
      <c r="AU80" s="11"/>
      <c r="AV80" s="11"/>
      <c r="AW80" s="11"/>
      <c r="AX80" s="11" t="s">
        <v>389</v>
      </c>
      <c r="AY80" s="11"/>
      <c r="AZ80" s="11"/>
      <c r="BA80" s="11"/>
      <c r="BB80" s="11"/>
      <c r="BC80" s="11"/>
      <c r="BD80" s="11"/>
      <c r="BE80" s="11"/>
      <c r="BF80" s="12"/>
    </row>
    <row r="81" spans="4:58" ht="15.75" thickBot="1" x14ac:dyDescent="0.3">
      <c r="I81" t="s">
        <v>267</v>
      </c>
      <c r="T81" t="s">
        <v>357</v>
      </c>
      <c r="AT81" s="10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2"/>
    </row>
    <row r="82" spans="4:58" x14ac:dyDescent="0.25">
      <c r="I82" t="s">
        <v>271</v>
      </c>
      <c r="T82" t="s">
        <v>358</v>
      </c>
      <c r="AE82" s="90" t="s">
        <v>363</v>
      </c>
      <c r="AF82" s="91"/>
      <c r="AK82" t="s">
        <v>368</v>
      </c>
      <c r="AL82" t="s">
        <v>369</v>
      </c>
      <c r="AT82" s="10"/>
      <c r="AU82" s="11" t="s">
        <v>390</v>
      </c>
      <c r="AV82" s="11" t="s">
        <v>391</v>
      </c>
      <c r="AW82" s="11"/>
      <c r="AX82" s="11"/>
      <c r="AY82" s="11" t="s">
        <v>392</v>
      </c>
      <c r="AZ82" s="11"/>
      <c r="BA82" s="11"/>
      <c r="BB82" s="11"/>
      <c r="BC82" s="11"/>
      <c r="BD82" s="11"/>
      <c r="BE82" s="11"/>
      <c r="BF82" s="12"/>
    </row>
    <row r="83" spans="4:58" x14ac:dyDescent="0.25">
      <c r="T83" t="s">
        <v>359</v>
      </c>
      <c r="AE83" s="92"/>
      <c r="AF83" s="93"/>
      <c r="AM83" t="s">
        <v>370</v>
      </c>
      <c r="AT83" s="10"/>
      <c r="AU83" s="11"/>
      <c r="AV83" s="11" t="s">
        <v>393</v>
      </c>
      <c r="AW83" s="11"/>
      <c r="AX83" s="11"/>
      <c r="AY83" s="11"/>
      <c r="AZ83" s="11"/>
      <c r="BA83" s="11"/>
      <c r="BB83" s="11"/>
      <c r="BC83" s="11"/>
      <c r="BD83" s="11"/>
      <c r="BE83" s="11"/>
      <c r="BF83" s="12"/>
    </row>
    <row r="84" spans="4:58" ht="15.75" thickBot="1" x14ac:dyDescent="0.3">
      <c r="H84" t="s">
        <v>272</v>
      </c>
      <c r="T84" t="s">
        <v>360</v>
      </c>
      <c r="AE84" s="94"/>
      <c r="AF84" s="95"/>
      <c r="AM84" t="s">
        <v>371</v>
      </c>
      <c r="AT84" s="10"/>
      <c r="AU84" s="11"/>
      <c r="AV84" s="11" t="s">
        <v>394</v>
      </c>
      <c r="AW84" s="11"/>
      <c r="AX84" s="11"/>
      <c r="AY84" s="11"/>
      <c r="AZ84" s="11"/>
      <c r="BA84" s="11"/>
      <c r="BB84" s="11"/>
      <c r="BC84" s="11"/>
      <c r="BD84" s="11"/>
      <c r="BE84" s="11"/>
      <c r="BF84" s="12"/>
    </row>
    <row r="85" spans="4:58" ht="15.75" thickBot="1" x14ac:dyDescent="0.3">
      <c r="I85" t="s">
        <v>273</v>
      </c>
      <c r="J85" t="s">
        <v>281</v>
      </c>
      <c r="T85" t="s">
        <v>120</v>
      </c>
      <c r="AE85" s="4"/>
      <c r="AT85" s="10"/>
      <c r="AU85" s="11"/>
      <c r="AV85" s="11" t="s">
        <v>395</v>
      </c>
      <c r="AW85" s="11"/>
      <c r="AX85" s="11"/>
      <c r="AY85" s="11"/>
      <c r="AZ85" s="11"/>
      <c r="BA85" s="11"/>
      <c r="BB85" s="11"/>
      <c r="BC85" s="11"/>
      <c r="BD85" s="11"/>
      <c r="BE85" s="11"/>
      <c r="BF85" s="12"/>
    </row>
    <row r="86" spans="4:58" x14ac:dyDescent="0.25">
      <c r="I86" t="s">
        <v>274</v>
      </c>
      <c r="J86" t="s">
        <v>280</v>
      </c>
      <c r="T86" t="s">
        <v>361</v>
      </c>
      <c r="AB86" s="102"/>
      <c r="AC86" s="103"/>
      <c r="AG86" s="96" t="s">
        <v>365</v>
      </c>
      <c r="AH86" s="97"/>
      <c r="AK86" t="s">
        <v>372</v>
      </c>
      <c r="AT86" s="10"/>
      <c r="AU86" s="11"/>
      <c r="AV86" s="11" t="s">
        <v>396</v>
      </c>
      <c r="AW86" s="11"/>
      <c r="AX86" s="11"/>
      <c r="AY86" s="11"/>
      <c r="AZ86" s="11"/>
      <c r="BA86" s="11"/>
      <c r="BB86" s="11"/>
      <c r="BC86" s="11"/>
      <c r="BD86" s="11"/>
      <c r="BE86" s="11"/>
      <c r="BF86" s="12"/>
    </row>
    <row r="87" spans="4:58" x14ac:dyDescent="0.25">
      <c r="I87" t="s">
        <v>275</v>
      </c>
      <c r="J87" t="s">
        <v>279</v>
      </c>
      <c r="AB87" s="104"/>
      <c r="AC87" s="105"/>
      <c r="AG87" s="100"/>
      <c r="AH87" s="101"/>
      <c r="AL87" t="s">
        <v>373</v>
      </c>
      <c r="AT87" s="10"/>
      <c r="AU87" s="11"/>
      <c r="AV87" s="11" t="s">
        <v>120</v>
      </c>
      <c r="AW87" s="11"/>
      <c r="AX87" s="11"/>
      <c r="AY87" s="11"/>
      <c r="AZ87" s="11"/>
      <c r="BA87" s="11"/>
      <c r="BB87" s="11"/>
      <c r="BC87" s="11"/>
      <c r="BD87" s="11"/>
      <c r="BE87" s="11"/>
      <c r="BF87" s="12"/>
    </row>
    <row r="88" spans="4:58" ht="15.75" thickBot="1" x14ac:dyDescent="0.3">
      <c r="I88" t="s">
        <v>276</v>
      </c>
      <c r="AB88" s="106"/>
      <c r="AC88" s="107"/>
      <c r="AG88" s="98"/>
      <c r="AH88" s="99"/>
      <c r="AT88" s="7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8"/>
    </row>
    <row r="89" spans="4:58" x14ac:dyDescent="0.25">
      <c r="I89" t="s">
        <v>277</v>
      </c>
      <c r="AK89" t="s">
        <v>374</v>
      </c>
      <c r="AM89" t="s">
        <v>375</v>
      </c>
    </row>
    <row r="90" spans="4:58" x14ac:dyDescent="0.25">
      <c r="I90" t="s">
        <v>278</v>
      </c>
    </row>
    <row r="91" spans="4:58" x14ac:dyDescent="0.25">
      <c r="I91" t="s">
        <v>282</v>
      </c>
      <c r="AK91" s="1" t="s">
        <v>376</v>
      </c>
      <c r="AM91" t="s">
        <v>377</v>
      </c>
      <c r="AT91" t="s">
        <v>397</v>
      </c>
    </row>
    <row r="92" spans="4:58" x14ac:dyDescent="0.25">
      <c r="I92" t="s">
        <v>283</v>
      </c>
    </row>
    <row r="93" spans="4:58" x14ac:dyDescent="0.25">
      <c r="AE93" t="s">
        <v>381</v>
      </c>
      <c r="AR93" t="s">
        <v>400</v>
      </c>
      <c r="AU93" t="s">
        <v>398</v>
      </c>
      <c r="AX93" t="s">
        <v>399</v>
      </c>
      <c r="BE93" t="s">
        <v>413</v>
      </c>
    </row>
    <row r="94" spans="4:58" x14ac:dyDescent="0.25">
      <c r="AE94" t="s">
        <v>382</v>
      </c>
      <c r="AK94" t="s">
        <v>378</v>
      </c>
      <c r="AO94" t="s">
        <v>379</v>
      </c>
      <c r="AY94" s="1" t="s">
        <v>401</v>
      </c>
      <c r="BF94" t="s">
        <v>414</v>
      </c>
    </row>
    <row r="95" spans="4:58" x14ac:dyDescent="0.25">
      <c r="D95" t="s">
        <v>153</v>
      </c>
      <c r="G95" t="s">
        <v>285</v>
      </c>
      <c r="N95" t="s">
        <v>290</v>
      </c>
      <c r="Q95" t="s">
        <v>291</v>
      </c>
      <c r="X95" t="s">
        <v>300</v>
      </c>
      <c r="AE95" t="s">
        <v>383</v>
      </c>
      <c r="AZ95" t="s">
        <v>385</v>
      </c>
    </row>
    <row r="96" spans="4:58" x14ac:dyDescent="0.25">
      <c r="H96" t="s">
        <v>286</v>
      </c>
      <c r="AE96" t="s">
        <v>384</v>
      </c>
      <c r="AK96" t="s">
        <v>380</v>
      </c>
      <c r="AZ96" t="s">
        <v>402</v>
      </c>
    </row>
    <row r="97" spans="4:59" x14ac:dyDescent="0.25">
      <c r="H97" t="s">
        <v>287</v>
      </c>
      <c r="N97" t="s">
        <v>292</v>
      </c>
      <c r="Q97" t="s">
        <v>295</v>
      </c>
      <c r="U97" t="s">
        <v>297</v>
      </c>
      <c r="AZ97" t="s">
        <v>403</v>
      </c>
    </row>
    <row r="98" spans="4:59" x14ac:dyDescent="0.25">
      <c r="H98" t="s">
        <v>288</v>
      </c>
      <c r="O98" t="s">
        <v>293</v>
      </c>
      <c r="Q98" t="s">
        <v>296</v>
      </c>
      <c r="U98" t="s">
        <v>298</v>
      </c>
    </row>
    <row r="99" spans="4:59" x14ac:dyDescent="0.25">
      <c r="I99" t="s">
        <v>289</v>
      </c>
      <c r="O99" t="s">
        <v>294</v>
      </c>
      <c r="U99" t="s">
        <v>299</v>
      </c>
      <c r="AW99" t="s">
        <v>407</v>
      </c>
      <c r="BF99" t="s">
        <v>427</v>
      </c>
    </row>
    <row r="100" spans="4:59" x14ac:dyDescent="0.25">
      <c r="X100" t="s">
        <v>300</v>
      </c>
      <c r="AX100" t="s">
        <v>404</v>
      </c>
      <c r="BG100" t="s">
        <v>428</v>
      </c>
    </row>
    <row r="101" spans="4:59" x14ac:dyDescent="0.25">
      <c r="D101" t="s">
        <v>154</v>
      </c>
      <c r="G101" t="s">
        <v>301</v>
      </c>
      <c r="N101" t="s">
        <v>292</v>
      </c>
      <c r="Q101" t="s">
        <v>295</v>
      </c>
      <c r="U101" t="s">
        <v>297</v>
      </c>
      <c r="AY101" t="s">
        <v>405</v>
      </c>
      <c r="BG101" t="s">
        <v>429</v>
      </c>
    </row>
    <row r="102" spans="4:59" x14ac:dyDescent="0.25">
      <c r="H102" t="s">
        <v>302</v>
      </c>
      <c r="O102" t="s">
        <v>293</v>
      </c>
      <c r="Q102" t="s">
        <v>296</v>
      </c>
      <c r="U102" t="s">
        <v>298</v>
      </c>
      <c r="AY102" t="s">
        <v>406</v>
      </c>
      <c r="BG102" t="s">
        <v>430</v>
      </c>
    </row>
    <row r="103" spans="4:59" x14ac:dyDescent="0.25">
      <c r="G103" t="s">
        <v>303</v>
      </c>
      <c r="O103" t="s">
        <v>294</v>
      </c>
      <c r="U103" t="s">
        <v>299</v>
      </c>
    </row>
    <row r="104" spans="4:59" x14ac:dyDescent="0.25">
      <c r="AW104" t="s">
        <v>408</v>
      </c>
      <c r="AX104" t="s">
        <v>409</v>
      </c>
      <c r="BA104" t="s">
        <v>410</v>
      </c>
      <c r="BC104" t="s">
        <v>411</v>
      </c>
      <c r="BF104" s="2" t="s">
        <v>431</v>
      </c>
    </row>
    <row r="105" spans="4:59" x14ac:dyDescent="0.25">
      <c r="AX105" s="2" t="s">
        <v>412</v>
      </c>
    </row>
    <row r="106" spans="4:59" x14ac:dyDescent="0.25">
      <c r="D106" t="s">
        <v>304</v>
      </c>
      <c r="G106" t="s">
        <v>305</v>
      </c>
      <c r="O106" t="s">
        <v>308</v>
      </c>
      <c r="Q106" t="s">
        <v>314</v>
      </c>
      <c r="X106" t="s">
        <v>331</v>
      </c>
    </row>
    <row r="107" spans="4:59" x14ac:dyDescent="0.25">
      <c r="H107" t="s">
        <v>306</v>
      </c>
      <c r="J107" t="s">
        <v>307</v>
      </c>
      <c r="O107" t="s">
        <v>309</v>
      </c>
      <c r="R107" t="s">
        <v>315</v>
      </c>
    </row>
    <row r="108" spans="4:59" x14ac:dyDescent="0.25">
      <c r="O108" t="s">
        <v>310</v>
      </c>
      <c r="R108" t="s">
        <v>316</v>
      </c>
    </row>
    <row r="109" spans="4:59" x14ac:dyDescent="0.25">
      <c r="O109" t="s">
        <v>311</v>
      </c>
      <c r="R109" t="s">
        <v>317</v>
      </c>
      <c r="AR109" t="s">
        <v>415</v>
      </c>
      <c r="AX109" t="s">
        <v>416</v>
      </c>
    </row>
    <row r="110" spans="4:59" x14ac:dyDescent="0.25">
      <c r="O110" t="s">
        <v>312</v>
      </c>
      <c r="R110" t="s">
        <v>318</v>
      </c>
      <c r="AS110">
        <v>3.9</v>
      </c>
    </row>
    <row r="111" spans="4:59" x14ac:dyDescent="0.25">
      <c r="O111" t="s">
        <v>313</v>
      </c>
      <c r="R111" t="s">
        <v>319</v>
      </c>
    </row>
    <row r="112" spans="4:59" x14ac:dyDescent="0.25">
      <c r="D112" t="s">
        <v>332</v>
      </c>
      <c r="G112" t="s">
        <v>333</v>
      </c>
      <c r="M112" t="s">
        <v>347</v>
      </c>
      <c r="R112" t="s">
        <v>320</v>
      </c>
      <c r="U112" t="s">
        <v>348</v>
      </c>
      <c r="AR112" t="s">
        <v>417</v>
      </c>
      <c r="AU112" t="s">
        <v>418</v>
      </c>
      <c r="AW112" t="s">
        <v>419</v>
      </c>
      <c r="AY112" t="s">
        <v>424</v>
      </c>
      <c r="BB112" t="s">
        <v>423</v>
      </c>
      <c r="BE112" t="s">
        <v>38</v>
      </c>
    </row>
    <row r="113" spans="4:59" x14ac:dyDescent="0.25">
      <c r="G113" t="s">
        <v>334</v>
      </c>
      <c r="R113" t="s">
        <v>321</v>
      </c>
      <c r="AW113" t="s">
        <v>420</v>
      </c>
      <c r="BF113" t="s">
        <v>425</v>
      </c>
      <c r="BG113" t="s">
        <v>426</v>
      </c>
    </row>
    <row r="114" spans="4:59" x14ac:dyDescent="0.25">
      <c r="H114" t="s">
        <v>335</v>
      </c>
      <c r="R114" t="s">
        <v>322</v>
      </c>
      <c r="AW114" t="s">
        <v>421</v>
      </c>
    </row>
    <row r="115" spans="4:59" x14ac:dyDescent="0.25">
      <c r="H115" t="s">
        <v>336</v>
      </c>
      <c r="R115" t="s">
        <v>323</v>
      </c>
      <c r="AW115" t="s">
        <v>422</v>
      </c>
    </row>
    <row r="116" spans="4:59" x14ac:dyDescent="0.25">
      <c r="H116" t="s">
        <v>337</v>
      </c>
      <c r="R116" t="s">
        <v>324</v>
      </c>
    </row>
    <row r="117" spans="4:59" x14ac:dyDescent="0.25">
      <c r="H117" t="s">
        <v>338</v>
      </c>
      <c r="R117" t="s">
        <v>325</v>
      </c>
    </row>
    <row r="118" spans="4:59" x14ac:dyDescent="0.25">
      <c r="R118" t="s">
        <v>326</v>
      </c>
    </row>
    <row r="119" spans="4:59" x14ac:dyDescent="0.25">
      <c r="R119" t="s">
        <v>327</v>
      </c>
      <c r="AW119" t="s">
        <v>432</v>
      </c>
    </row>
    <row r="120" spans="4:59" x14ac:dyDescent="0.25">
      <c r="G120" t="s">
        <v>339</v>
      </c>
      <c r="R120" t="s">
        <v>328</v>
      </c>
      <c r="AX120" t="s">
        <v>434</v>
      </c>
      <c r="AZ120" t="s">
        <v>387</v>
      </c>
      <c r="BA120" t="s">
        <v>435</v>
      </c>
    </row>
    <row r="121" spans="4:59" x14ac:dyDescent="0.25">
      <c r="H121" t="s">
        <v>340</v>
      </c>
      <c r="M121" t="s">
        <v>341</v>
      </c>
      <c r="R121" t="s">
        <v>329</v>
      </c>
      <c r="AX121" t="s">
        <v>433</v>
      </c>
      <c r="BA121" t="s">
        <v>445</v>
      </c>
    </row>
    <row r="122" spans="4:59" x14ac:dyDescent="0.25">
      <c r="H122" t="s">
        <v>342</v>
      </c>
      <c r="M122" t="s">
        <v>343</v>
      </c>
      <c r="P122" t="s">
        <v>346</v>
      </c>
      <c r="R122" t="s">
        <v>330</v>
      </c>
      <c r="AX122" t="s">
        <v>436</v>
      </c>
    </row>
    <row r="123" spans="4:59" x14ac:dyDescent="0.25">
      <c r="H123" t="s">
        <v>344</v>
      </c>
      <c r="M123" t="s">
        <v>345</v>
      </c>
      <c r="AX123" t="s">
        <v>437</v>
      </c>
    </row>
    <row r="124" spans="4:59" x14ac:dyDescent="0.25">
      <c r="AX124" t="s">
        <v>438</v>
      </c>
      <c r="BA124" t="s">
        <v>439</v>
      </c>
    </row>
    <row r="125" spans="4:59" x14ac:dyDescent="0.25">
      <c r="AX125" t="s">
        <v>440</v>
      </c>
      <c r="BA125" t="s">
        <v>441</v>
      </c>
    </row>
    <row r="126" spans="4:59" x14ac:dyDescent="0.25">
      <c r="D126" t="s">
        <v>157</v>
      </c>
      <c r="G126" t="s">
        <v>349</v>
      </c>
      <c r="O126" t="s">
        <v>350</v>
      </c>
      <c r="U126" t="s">
        <v>352</v>
      </c>
      <c r="AX126" t="s">
        <v>442</v>
      </c>
    </row>
    <row r="127" spans="4:59" x14ac:dyDescent="0.25">
      <c r="O127" t="s">
        <v>351</v>
      </c>
      <c r="AX127" t="s">
        <v>443</v>
      </c>
    </row>
    <row r="128" spans="4:59" x14ac:dyDescent="0.25">
      <c r="AX128" t="s">
        <v>444</v>
      </c>
    </row>
    <row r="129" spans="45:56" x14ac:dyDescent="0.25">
      <c r="AX129" t="s">
        <v>446</v>
      </c>
      <c r="BA129" t="s">
        <v>103</v>
      </c>
      <c r="BD129" t="s">
        <v>450</v>
      </c>
    </row>
    <row r="130" spans="45:56" x14ac:dyDescent="0.25">
      <c r="AX130" t="s">
        <v>448</v>
      </c>
    </row>
    <row r="131" spans="45:56" x14ac:dyDescent="0.25">
      <c r="AX131" t="s">
        <v>447</v>
      </c>
      <c r="BA131" t="s">
        <v>449</v>
      </c>
    </row>
    <row r="133" spans="45:56" x14ac:dyDescent="0.25">
      <c r="AX133" t="s">
        <v>384</v>
      </c>
      <c r="AY133" t="s">
        <v>423</v>
      </c>
    </row>
    <row r="134" spans="45:56" x14ac:dyDescent="0.25">
      <c r="AY134" t="s">
        <v>451</v>
      </c>
    </row>
    <row r="135" spans="45:56" x14ac:dyDescent="0.25">
      <c r="AY135" t="s">
        <v>452</v>
      </c>
    </row>
    <row r="136" spans="45:56" x14ac:dyDescent="0.25">
      <c r="AY136" t="s">
        <v>453</v>
      </c>
    </row>
    <row r="137" spans="45:56" x14ac:dyDescent="0.25">
      <c r="AY137" t="s">
        <v>454</v>
      </c>
    </row>
    <row r="138" spans="45:56" x14ac:dyDescent="0.25">
      <c r="AY138" t="s">
        <v>455</v>
      </c>
    </row>
    <row r="139" spans="45:56" x14ac:dyDescent="0.25">
      <c r="AY139" t="s">
        <v>456</v>
      </c>
    </row>
    <row r="140" spans="45:56" x14ac:dyDescent="0.25">
      <c r="AY140" t="s">
        <v>457</v>
      </c>
    </row>
    <row r="143" spans="45:56" x14ac:dyDescent="0.25">
      <c r="AS143" t="s">
        <v>458</v>
      </c>
    </row>
    <row r="144" spans="45:56" x14ac:dyDescent="0.25">
      <c r="AS144" t="s">
        <v>459</v>
      </c>
    </row>
    <row r="145" spans="45:58" x14ac:dyDescent="0.25">
      <c r="AS145" t="s">
        <v>460</v>
      </c>
    </row>
    <row r="146" spans="45:58" x14ac:dyDescent="0.25">
      <c r="AS146" t="s">
        <v>461</v>
      </c>
      <c r="AV146" t="s">
        <v>463</v>
      </c>
      <c r="BC146" t="s">
        <v>464</v>
      </c>
    </row>
    <row r="147" spans="45:58" x14ac:dyDescent="0.25">
      <c r="AS147" t="s">
        <v>462</v>
      </c>
      <c r="BF147" t="s">
        <v>176</v>
      </c>
    </row>
    <row r="150" spans="45:58" x14ac:dyDescent="0.25">
      <c r="AS150" t="s">
        <v>465</v>
      </c>
    </row>
    <row r="151" spans="45:58" x14ac:dyDescent="0.25">
      <c r="AU151" t="s">
        <v>466</v>
      </c>
    </row>
  </sheetData>
  <mergeCells count="5">
    <mergeCell ref="AE82:AF84"/>
    <mergeCell ref="AG78:AH79"/>
    <mergeCell ref="AG86:AH88"/>
    <mergeCell ref="AB86:AC88"/>
    <mergeCell ref="AB77:AC79"/>
  </mergeCells>
  <hyperlinks>
    <hyperlink ref="AX105" r:id="rId1"/>
    <hyperlink ref="BF104" r:id="rId2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X71"/>
  <sheetViews>
    <sheetView topLeftCell="B9" workbookViewId="0">
      <selection activeCell="Q26" sqref="Q26"/>
    </sheetView>
  </sheetViews>
  <sheetFormatPr defaultRowHeight="15" x14ac:dyDescent="0.25"/>
  <cols>
    <col min="11" max="11" width="9.85546875" bestFit="1" customWidth="1"/>
  </cols>
  <sheetData>
    <row r="2" spans="3:24" x14ac:dyDescent="0.25">
      <c r="C2" t="s">
        <v>432</v>
      </c>
      <c r="P2" t="s">
        <v>467</v>
      </c>
    </row>
    <row r="3" spans="3:24" x14ac:dyDescent="0.25">
      <c r="D3" s="1" t="s">
        <v>434</v>
      </c>
      <c r="E3" s="1"/>
      <c r="F3" s="1" t="s">
        <v>387</v>
      </c>
      <c r="G3" s="1" t="s">
        <v>435</v>
      </c>
      <c r="H3" s="1" t="s">
        <v>489</v>
      </c>
      <c r="I3" s="1"/>
      <c r="J3" s="1"/>
    </row>
    <row r="4" spans="3:24" x14ac:dyDescent="0.25">
      <c r="D4" s="1" t="s">
        <v>433</v>
      </c>
      <c r="E4" s="1"/>
      <c r="F4" s="1"/>
      <c r="G4" s="1" t="s">
        <v>445</v>
      </c>
      <c r="H4" s="1"/>
      <c r="I4" s="1"/>
      <c r="J4" s="1"/>
      <c r="P4" t="s">
        <v>468</v>
      </c>
      <c r="R4" t="s">
        <v>469</v>
      </c>
      <c r="T4" t="s">
        <v>471</v>
      </c>
    </row>
    <row r="5" spans="3:24" x14ac:dyDescent="0.25">
      <c r="D5" s="1" t="s">
        <v>436</v>
      </c>
      <c r="G5" s="1" t="s">
        <v>442</v>
      </c>
      <c r="R5" t="s">
        <v>38</v>
      </c>
    </row>
    <row r="6" spans="3:24" x14ac:dyDescent="0.25">
      <c r="D6" s="1" t="s">
        <v>437</v>
      </c>
      <c r="E6" s="1"/>
      <c r="F6" s="1"/>
      <c r="G6" s="1"/>
      <c r="H6" s="1"/>
      <c r="L6" t="s">
        <v>565</v>
      </c>
      <c r="R6" t="s">
        <v>470</v>
      </c>
    </row>
    <row r="7" spans="3:24" x14ac:dyDescent="0.25">
      <c r="D7" s="1" t="s">
        <v>438</v>
      </c>
      <c r="E7" s="1"/>
      <c r="F7" s="1"/>
      <c r="G7" s="1" t="s">
        <v>439</v>
      </c>
      <c r="H7" s="1"/>
      <c r="I7" s="1"/>
    </row>
    <row r="8" spans="3:24" x14ac:dyDescent="0.25">
      <c r="D8" s="1" t="s">
        <v>440</v>
      </c>
      <c r="E8" s="1"/>
      <c r="F8" s="1"/>
      <c r="G8" s="1" t="s">
        <v>441</v>
      </c>
      <c r="H8" s="1"/>
      <c r="I8" s="1"/>
      <c r="P8" t="s">
        <v>472</v>
      </c>
      <c r="R8" t="s">
        <v>477</v>
      </c>
      <c r="T8" t="s">
        <v>478</v>
      </c>
      <c r="U8" t="s">
        <v>479</v>
      </c>
      <c r="V8" t="s">
        <v>480</v>
      </c>
      <c r="X8" t="s">
        <v>120</v>
      </c>
    </row>
    <row r="9" spans="3:24" x14ac:dyDescent="0.25">
      <c r="D9" s="1" t="s">
        <v>442</v>
      </c>
      <c r="E9" s="1"/>
      <c r="F9" s="1"/>
      <c r="G9" s="1"/>
      <c r="H9" s="1"/>
      <c r="I9" s="1"/>
    </row>
    <row r="10" spans="3:24" x14ac:dyDescent="0.25">
      <c r="D10" t="s">
        <v>443</v>
      </c>
      <c r="P10" t="s">
        <v>473</v>
      </c>
      <c r="R10" t="s">
        <v>474</v>
      </c>
    </row>
    <row r="11" spans="3:24" x14ac:dyDescent="0.25">
      <c r="D11" t="s">
        <v>444</v>
      </c>
      <c r="R11" t="s">
        <v>475</v>
      </c>
    </row>
    <row r="12" spans="3:24" x14ac:dyDescent="0.25">
      <c r="D12" t="s">
        <v>446</v>
      </c>
      <c r="G12" t="s">
        <v>103</v>
      </c>
      <c r="J12" t="s">
        <v>450</v>
      </c>
      <c r="R12" t="s">
        <v>476</v>
      </c>
    </row>
    <row r="13" spans="3:24" x14ac:dyDescent="0.25">
      <c r="D13" t="s">
        <v>448</v>
      </c>
    </row>
    <row r="14" spans="3:24" x14ac:dyDescent="0.25">
      <c r="D14" t="s">
        <v>447</v>
      </c>
      <c r="G14" t="s">
        <v>449</v>
      </c>
    </row>
    <row r="15" spans="3:24" x14ac:dyDescent="0.25">
      <c r="P15" t="s">
        <v>468</v>
      </c>
    </row>
    <row r="16" spans="3:24" x14ac:dyDescent="0.25">
      <c r="D16" t="s">
        <v>384</v>
      </c>
      <c r="E16" t="s">
        <v>423</v>
      </c>
      <c r="Q16" t="s">
        <v>481</v>
      </c>
    </row>
    <row r="17" spans="3:21" x14ac:dyDescent="0.25">
      <c r="E17" t="s">
        <v>451</v>
      </c>
    </row>
    <row r="18" spans="3:21" x14ac:dyDescent="0.25">
      <c r="E18" t="s">
        <v>452</v>
      </c>
      <c r="Q18" t="s">
        <v>482</v>
      </c>
      <c r="T18" t="s">
        <v>485</v>
      </c>
      <c r="U18" t="s">
        <v>486</v>
      </c>
    </row>
    <row r="20" spans="3:21" x14ac:dyDescent="0.25">
      <c r="Q20" t="s">
        <v>483</v>
      </c>
      <c r="R20" t="s">
        <v>484</v>
      </c>
      <c r="T20" t="s">
        <v>487</v>
      </c>
    </row>
    <row r="21" spans="3:21" x14ac:dyDescent="0.25">
      <c r="D21" t="s">
        <v>488</v>
      </c>
      <c r="I21" t="s">
        <v>547</v>
      </c>
    </row>
    <row r="22" spans="3:21" x14ac:dyDescent="0.25">
      <c r="J22" t="s">
        <v>454</v>
      </c>
    </row>
    <row r="23" spans="3:21" x14ac:dyDescent="0.25">
      <c r="J23" t="s">
        <v>548</v>
      </c>
    </row>
    <row r="24" spans="3:21" x14ac:dyDescent="0.25">
      <c r="C24" t="s">
        <v>433</v>
      </c>
      <c r="J24" t="s">
        <v>549</v>
      </c>
    </row>
    <row r="25" spans="3:21" x14ac:dyDescent="0.25">
      <c r="D25" t="s">
        <v>490</v>
      </c>
      <c r="J25" t="s">
        <v>550</v>
      </c>
    </row>
    <row r="26" spans="3:21" x14ac:dyDescent="0.25">
      <c r="D26" t="s">
        <v>491</v>
      </c>
      <c r="J26" t="s">
        <v>551</v>
      </c>
    </row>
    <row r="27" spans="3:21" x14ac:dyDescent="0.25">
      <c r="E27" t="s">
        <v>492</v>
      </c>
      <c r="H27" t="s">
        <v>494</v>
      </c>
    </row>
    <row r="28" spans="3:21" x14ac:dyDescent="0.25">
      <c r="E28" t="s">
        <v>493</v>
      </c>
    </row>
    <row r="29" spans="3:21" x14ac:dyDescent="0.25">
      <c r="D29" t="s">
        <v>495</v>
      </c>
    </row>
    <row r="30" spans="3:21" x14ac:dyDescent="0.25">
      <c r="D30" t="s">
        <v>496</v>
      </c>
      <c r="F30" s="14" t="s">
        <v>497</v>
      </c>
      <c r="H30" t="s">
        <v>498</v>
      </c>
    </row>
    <row r="31" spans="3:21" x14ac:dyDescent="0.25">
      <c r="D31" t="s">
        <v>499</v>
      </c>
      <c r="H31" t="s">
        <v>500</v>
      </c>
    </row>
    <row r="32" spans="3:21" x14ac:dyDescent="0.25">
      <c r="E32" t="s">
        <v>501</v>
      </c>
    </row>
    <row r="33" spans="3:17" x14ac:dyDescent="0.25">
      <c r="E33" t="s">
        <v>502</v>
      </c>
    </row>
    <row r="34" spans="3:17" x14ac:dyDescent="0.25">
      <c r="E34" t="s">
        <v>503</v>
      </c>
      <c r="J34" t="s">
        <v>504</v>
      </c>
    </row>
    <row r="35" spans="3:17" x14ac:dyDescent="0.25">
      <c r="E35" t="s">
        <v>505</v>
      </c>
    </row>
    <row r="36" spans="3:17" x14ac:dyDescent="0.25">
      <c r="D36" t="s">
        <v>506</v>
      </c>
    </row>
    <row r="39" spans="3:17" x14ac:dyDescent="0.25">
      <c r="C39" t="s">
        <v>507</v>
      </c>
      <c r="M39" t="s">
        <v>516</v>
      </c>
      <c r="N39" t="s">
        <v>508</v>
      </c>
      <c r="O39" t="s">
        <v>509</v>
      </c>
      <c r="P39" t="s">
        <v>524</v>
      </c>
      <c r="Q39" t="s">
        <v>453</v>
      </c>
    </row>
    <row r="40" spans="3:17" x14ac:dyDescent="0.25">
      <c r="D40" t="s">
        <v>508</v>
      </c>
      <c r="E40" t="s">
        <v>509</v>
      </c>
      <c r="F40" t="s">
        <v>510</v>
      </c>
      <c r="G40" t="s">
        <v>513</v>
      </c>
      <c r="H40" t="s">
        <v>515</v>
      </c>
      <c r="M40" t="s">
        <v>517</v>
      </c>
      <c r="N40" t="s">
        <v>511</v>
      </c>
    </row>
    <row r="41" spans="3:17" x14ac:dyDescent="0.25">
      <c r="D41" t="s">
        <v>511</v>
      </c>
      <c r="E41" t="s">
        <v>512</v>
      </c>
      <c r="F41" t="s">
        <v>454</v>
      </c>
    </row>
    <row r="42" spans="3:17" x14ac:dyDescent="0.25">
      <c r="D42" t="s">
        <v>514</v>
      </c>
      <c r="E42" t="s">
        <v>453</v>
      </c>
    </row>
    <row r="43" spans="3:17" x14ac:dyDescent="0.25">
      <c r="K43" s="15">
        <v>44792</v>
      </c>
      <c r="L43" t="s">
        <v>518</v>
      </c>
    </row>
    <row r="44" spans="3:17" x14ac:dyDescent="0.25">
      <c r="L44" t="s">
        <v>519</v>
      </c>
      <c r="N44" t="s">
        <v>520</v>
      </c>
    </row>
    <row r="46" spans="3:17" x14ac:dyDescent="0.25">
      <c r="D46" t="s">
        <v>523</v>
      </c>
    </row>
    <row r="47" spans="3:17" x14ac:dyDescent="0.25">
      <c r="K47" t="s">
        <v>521</v>
      </c>
      <c r="N47" t="s">
        <v>522</v>
      </c>
    </row>
    <row r="52" spans="2:16" x14ac:dyDescent="0.25">
      <c r="C52" t="s">
        <v>525</v>
      </c>
      <c r="K52" t="s">
        <v>530</v>
      </c>
    </row>
    <row r="53" spans="2:16" x14ac:dyDescent="0.25">
      <c r="E53" t="s">
        <v>526</v>
      </c>
      <c r="G53" t="s">
        <v>529</v>
      </c>
      <c r="K53" t="s">
        <v>531</v>
      </c>
    </row>
    <row r="54" spans="2:16" x14ac:dyDescent="0.25">
      <c r="E54" t="s">
        <v>527</v>
      </c>
      <c r="K54" t="s">
        <v>532</v>
      </c>
    </row>
    <row r="55" spans="2:16" x14ac:dyDescent="0.25">
      <c r="E55" t="s">
        <v>528</v>
      </c>
      <c r="K55" t="s">
        <v>533</v>
      </c>
    </row>
    <row r="59" spans="2:16" x14ac:dyDescent="0.25">
      <c r="C59" t="s">
        <v>534</v>
      </c>
      <c r="D59" t="s">
        <v>535</v>
      </c>
      <c r="E59" t="s">
        <v>537</v>
      </c>
      <c r="F59" t="s">
        <v>538</v>
      </c>
      <c r="K59" t="s">
        <v>539</v>
      </c>
      <c r="L59" t="s">
        <v>540</v>
      </c>
    </row>
    <row r="60" spans="2:16" x14ac:dyDescent="0.25">
      <c r="B60" t="s">
        <v>536</v>
      </c>
      <c r="C60" t="b">
        <v>1</v>
      </c>
      <c r="D60" t="b">
        <v>1</v>
      </c>
      <c r="E60" t="b">
        <v>1</v>
      </c>
      <c r="F60" t="b">
        <v>1</v>
      </c>
    </row>
    <row r="61" spans="2:16" x14ac:dyDescent="0.25">
      <c r="C61" t="b">
        <v>1</v>
      </c>
      <c r="D61" t="b">
        <v>0</v>
      </c>
      <c r="E61" t="b">
        <v>1</v>
      </c>
      <c r="F61" t="b">
        <v>0</v>
      </c>
      <c r="K61" t="s">
        <v>541</v>
      </c>
      <c r="L61" t="s">
        <v>542</v>
      </c>
      <c r="M61" t="s">
        <v>543</v>
      </c>
      <c r="N61" t="s">
        <v>544</v>
      </c>
      <c r="O61" t="s">
        <v>545</v>
      </c>
      <c r="P61" t="s">
        <v>546</v>
      </c>
    </row>
    <row r="62" spans="2:16" x14ac:dyDescent="0.25">
      <c r="C62" t="b">
        <v>0</v>
      </c>
      <c r="D62" t="b">
        <v>1</v>
      </c>
      <c r="E62" t="b">
        <v>1</v>
      </c>
      <c r="F62" t="b">
        <v>0</v>
      </c>
    </row>
    <row r="63" spans="2:16" x14ac:dyDescent="0.25">
      <c r="C63" t="b">
        <v>0</v>
      </c>
      <c r="D63" t="b">
        <v>0</v>
      </c>
      <c r="E63" t="b">
        <v>0</v>
      </c>
      <c r="F63" t="b">
        <v>0</v>
      </c>
    </row>
    <row r="66" spans="2:13" x14ac:dyDescent="0.25">
      <c r="B66" t="s">
        <v>552</v>
      </c>
    </row>
    <row r="67" spans="2:13" x14ac:dyDescent="0.25">
      <c r="C67" t="s">
        <v>553</v>
      </c>
      <c r="F67" t="s">
        <v>554</v>
      </c>
      <c r="L67" t="s">
        <v>454</v>
      </c>
      <c r="M67" t="s">
        <v>561</v>
      </c>
    </row>
    <row r="68" spans="2:13" x14ac:dyDescent="0.25">
      <c r="C68" t="s">
        <v>555</v>
      </c>
      <c r="F68" t="s">
        <v>556</v>
      </c>
      <c r="H68" t="s">
        <v>557</v>
      </c>
      <c r="L68" t="s">
        <v>548</v>
      </c>
      <c r="M68" t="s">
        <v>562</v>
      </c>
    </row>
    <row r="69" spans="2:13" x14ac:dyDescent="0.25">
      <c r="C69" t="s">
        <v>558</v>
      </c>
      <c r="F69" t="s">
        <v>560</v>
      </c>
      <c r="L69" t="s">
        <v>549</v>
      </c>
      <c r="M69" t="s">
        <v>563</v>
      </c>
    </row>
    <row r="70" spans="2:13" x14ac:dyDescent="0.25">
      <c r="C70" t="s">
        <v>559</v>
      </c>
      <c r="L70" t="s">
        <v>550</v>
      </c>
      <c r="M70" t="s">
        <v>564</v>
      </c>
    </row>
    <row r="71" spans="2:13" x14ac:dyDescent="0.25">
      <c r="L71" t="s">
        <v>551</v>
      </c>
      <c r="M71" t="s">
        <v>564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V31"/>
  <sheetViews>
    <sheetView topLeftCell="F11" workbookViewId="0">
      <selection activeCell="K28" sqref="K28"/>
    </sheetView>
  </sheetViews>
  <sheetFormatPr defaultRowHeight="15" x14ac:dyDescent="0.25"/>
  <cols>
    <col min="4" max="4" width="12.7109375" customWidth="1"/>
  </cols>
  <sheetData>
    <row r="3" spans="4:22" ht="15.75" thickBot="1" x14ac:dyDescent="0.3"/>
    <row r="4" spans="4:22" ht="15.75" thickBot="1" x14ac:dyDescent="0.3">
      <c r="D4" s="5" t="s">
        <v>566</v>
      </c>
      <c r="E4" s="9"/>
      <c r="F4" s="9"/>
      <c r="G4" s="9"/>
      <c r="H4" s="9"/>
      <c r="I4" s="9"/>
      <c r="J4" s="9"/>
      <c r="K4" s="6"/>
      <c r="M4" s="16" t="s">
        <v>595</v>
      </c>
      <c r="N4" s="17" t="s">
        <v>596</v>
      </c>
      <c r="O4" s="17"/>
      <c r="P4" s="17" t="s">
        <v>597</v>
      </c>
      <c r="Q4" s="18"/>
    </row>
    <row r="5" spans="4:22" x14ac:dyDescent="0.25">
      <c r="D5" s="10" t="s">
        <v>567</v>
      </c>
      <c r="E5" s="11"/>
      <c r="F5" s="11"/>
      <c r="G5" s="11"/>
      <c r="H5" s="11"/>
      <c r="I5" s="11"/>
      <c r="J5" s="11"/>
      <c r="K5" s="12"/>
    </row>
    <row r="6" spans="4:22" x14ac:dyDescent="0.25">
      <c r="D6" s="10" t="s">
        <v>568</v>
      </c>
      <c r="E6" s="11"/>
      <c r="F6" s="11"/>
      <c r="G6" s="11"/>
      <c r="H6" s="11"/>
      <c r="I6" s="11"/>
      <c r="J6" s="11"/>
      <c r="K6" s="12"/>
    </row>
    <row r="7" spans="4:22" x14ac:dyDescent="0.25">
      <c r="D7" s="10" t="s">
        <v>569</v>
      </c>
      <c r="E7" s="11"/>
      <c r="F7" s="11"/>
      <c r="G7" s="11"/>
      <c r="H7" s="11"/>
      <c r="I7" s="11"/>
      <c r="J7" s="11"/>
      <c r="K7" s="12"/>
    </row>
    <row r="8" spans="4:22" x14ac:dyDescent="0.25">
      <c r="D8" s="10" t="s">
        <v>570</v>
      </c>
      <c r="E8" s="11"/>
      <c r="F8" s="11"/>
      <c r="G8" s="11"/>
      <c r="H8" s="11"/>
      <c r="I8" s="11"/>
      <c r="J8" s="11"/>
      <c r="K8" s="12"/>
    </row>
    <row r="9" spans="4:22" x14ac:dyDescent="0.25">
      <c r="D9" s="10" t="s">
        <v>436</v>
      </c>
      <c r="E9" s="11"/>
      <c r="F9" s="11"/>
      <c r="G9" s="11"/>
      <c r="H9" s="11"/>
      <c r="I9" s="11" t="s">
        <v>586</v>
      </c>
      <c r="J9" s="11"/>
      <c r="K9" s="12"/>
      <c r="M9" t="s">
        <v>606</v>
      </c>
      <c r="R9" s="1" t="s">
        <v>608</v>
      </c>
      <c r="S9" s="1"/>
      <c r="T9" s="1"/>
    </row>
    <row r="10" spans="4:22" x14ac:dyDescent="0.25">
      <c r="D10" s="10"/>
      <c r="E10" s="11" t="s">
        <v>571</v>
      </c>
      <c r="F10" s="11"/>
      <c r="G10" s="11"/>
      <c r="H10" s="11"/>
      <c r="I10" s="11"/>
      <c r="J10" s="11" t="s">
        <v>587</v>
      </c>
      <c r="K10" s="12" t="s">
        <v>605</v>
      </c>
      <c r="R10" s="1"/>
      <c r="S10" s="1" t="s">
        <v>612</v>
      </c>
      <c r="T10" s="1"/>
    </row>
    <row r="11" spans="4:22" x14ac:dyDescent="0.25">
      <c r="D11" s="10"/>
      <c r="E11" s="11" t="s">
        <v>572</v>
      </c>
      <c r="F11" s="11"/>
      <c r="G11" s="11"/>
      <c r="H11" s="11"/>
      <c r="I11" s="11"/>
      <c r="J11" s="11" t="s">
        <v>588</v>
      </c>
      <c r="K11" s="12" t="s">
        <v>614</v>
      </c>
      <c r="M11" t="s">
        <v>607</v>
      </c>
    </row>
    <row r="12" spans="4:22" x14ac:dyDescent="0.25">
      <c r="D12" s="10" t="s">
        <v>442</v>
      </c>
      <c r="E12" s="11"/>
      <c r="F12" s="11"/>
      <c r="G12" s="11"/>
      <c r="H12" s="11"/>
      <c r="I12" s="11"/>
      <c r="J12" s="11" t="s">
        <v>529</v>
      </c>
      <c r="K12" t="s">
        <v>636</v>
      </c>
      <c r="R12" s="1" t="s">
        <v>609</v>
      </c>
      <c r="S12" s="1"/>
      <c r="T12" s="1"/>
      <c r="U12" s="1"/>
      <c r="V12" s="1"/>
    </row>
    <row r="13" spans="4:22" x14ac:dyDescent="0.25">
      <c r="D13" s="10"/>
      <c r="E13" s="11" t="s">
        <v>577</v>
      </c>
      <c r="F13" s="11"/>
      <c r="G13" s="11"/>
      <c r="H13" s="11"/>
      <c r="I13" s="11"/>
      <c r="J13" s="11" t="s">
        <v>589</v>
      </c>
      <c r="K13" t="s">
        <v>673</v>
      </c>
      <c r="L13" t="s">
        <v>637</v>
      </c>
      <c r="R13" s="1"/>
      <c r="S13" s="1"/>
      <c r="T13" s="1"/>
      <c r="U13" s="1"/>
      <c r="V13" s="1"/>
    </row>
    <row r="14" spans="4:22" x14ac:dyDescent="0.25">
      <c r="D14" s="10"/>
      <c r="E14" s="11" t="s">
        <v>573</v>
      </c>
      <c r="F14" s="11"/>
      <c r="G14" s="11"/>
      <c r="H14" s="11"/>
      <c r="I14" s="11"/>
      <c r="J14" s="11" t="s">
        <v>590</v>
      </c>
      <c r="K14" t="s">
        <v>638</v>
      </c>
      <c r="R14" s="1" t="s">
        <v>610</v>
      </c>
      <c r="S14" s="1"/>
      <c r="T14" s="1"/>
      <c r="U14" s="1"/>
      <c r="V14" s="1"/>
    </row>
    <row r="15" spans="4:22" x14ac:dyDescent="0.25">
      <c r="D15" s="10"/>
      <c r="E15" s="11" t="s">
        <v>574</v>
      </c>
      <c r="F15" s="11"/>
      <c r="G15" s="11"/>
      <c r="H15" s="11"/>
      <c r="I15" s="11"/>
      <c r="J15" s="11" t="s">
        <v>591</v>
      </c>
      <c r="K15" t="s">
        <v>639</v>
      </c>
    </row>
    <row r="16" spans="4:22" x14ac:dyDescent="0.25">
      <c r="D16" s="10"/>
      <c r="E16" s="11" t="s">
        <v>575</v>
      </c>
      <c r="F16" s="11"/>
      <c r="G16" s="11"/>
      <c r="H16" s="11"/>
      <c r="I16" s="11"/>
      <c r="J16" s="11" t="s">
        <v>526</v>
      </c>
      <c r="R16" t="s">
        <v>611</v>
      </c>
    </row>
    <row r="17" spans="2:21" ht="15.75" thickBot="1" x14ac:dyDescent="0.3">
      <c r="D17" s="10"/>
      <c r="E17" s="11" t="s">
        <v>576</v>
      </c>
      <c r="F17" s="11"/>
      <c r="G17" s="11"/>
      <c r="H17" s="11"/>
      <c r="I17" s="11"/>
      <c r="J17" s="11" t="s">
        <v>527</v>
      </c>
      <c r="K17" s="12"/>
    </row>
    <row r="18" spans="2:21" x14ac:dyDescent="0.25">
      <c r="D18" s="10" t="s">
        <v>552</v>
      </c>
      <c r="E18" s="11"/>
      <c r="F18" s="11"/>
      <c r="G18" s="11"/>
      <c r="H18" s="11"/>
      <c r="I18" s="11"/>
      <c r="J18" s="11" t="s">
        <v>528</v>
      </c>
      <c r="K18" s="12"/>
      <c r="L18" s="25" t="s">
        <v>552</v>
      </c>
      <c r="M18" s="26"/>
      <c r="N18" s="9"/>
      <c r="O18" s="9"/>
      <c r="P18" s="9"/>
      <c r="Q18" s="6"/>
    </row>
    <row r="19" spans="2:21" x14ac:dyDescent="0.25">
      <c r="D19" s="10"/>
      <c r="E19" s="11" t="s">
        <v>578</v>
      </c>
      <c r="F19" s="11" t="s">
        <v>594</v>
      </c>
      <c r="G19" s="11"/>
      <c r="H19" s="11"/>
      <c r="I19" s="11"/>
      <c r="J19" s="11" t="s">
        <v>592</v>
      </c>
      <c r="K19" s="12"/>
      <c r="L19" s="19"/>
      <c r="M19" s="20" t="s">
        <v>599</v>
      </c>
      <c r="N19" s="11"/>
      <c r="O19" s="20" t="s">
        <v>506</v>
      </c>
      <c r="P19" s="11"/>
      <c r="Q19" s="12"/>
    </row>
    <row r="20" spans="2:21" ht="15.75" thickBot="1" x14ac:dyDescent="0.3">
      <c r="D20" s="10"/>
      <c r="E20" s="11" t="s">
        <v>579</v>
      </c>
      <c r="F20" s="11"/>
      <c r="G20" s="11"/>
      <c r="H20" s="11"/>
      <c r="I20" s="11"/>
      <c r="J20" s="11" t="s">
        <v>593</v>
      </c>
      <c r="K20" s="12"/>
      <c r="L20" s="19"/>
      <c r="M20" s="20" t="s">
        <v>600</v>
      </c>
      <c r="N20" s="11"/>
      <c r="O20" s="11"/>
      <c r="P20" s="11"/>
      <c r="Q20" s="12"/>
    </row>
    <row r="21" spans="2:21" x14ac:dyDescent="0.25">
      <c r="B21" t="s">
        <v>598</v>
      </c>
      <c r="D21" s="5" t="s">
        <v>438</v>
      </c>
      <c r="E21" s="9"/>
      <c r="F21" s="9"/>
      <c r="G21" s="9"/>
      <c r="H21" s="9"/>
      <c r="I21" s="9"/>
      <c r="J21" s="9"/>
      <c r="K21" s="6"/>
      <c r="L21" s="10"/>
      <c r="M21" s="11"/>
      <c r="N21" s="11"/>
      <c r="O21" s="11"/>
      <c r="P21" s="11"/>
      <c r="Q21" s="12"/>
    </row>
    <row r="22" spans="2:21" x14ac:dyDescent="0.25">
      <c r="D22" s="10"/>
      <c r="E22" s="11" t="s">
        <v>580</v>
      </c>
      <c r="F22" s="11"/>
      <c r="G22" s="11"/>
      <c r="H22" s="11"/>
      <c r="I22" s="11"/>
      <c r="J22" s="11"/>
      <c r="K22" s="12"/>
      <c r="L22" s="19" t="s">
        <v>601</v>
      </c>
      <c r="M22" s="20"/>
      <c r="N22" s="20"/>
      <c r="O22" s="20"/>
      <c r="P22" s="20"/>
      <c r="Q22" s="21"/>
    </row>
    <row r="23" spans="2:21" ht="15.75" thickBot="1" x14ac:dyDescent="0.3">
      <c r="D23" s="10"/>
      <c r="E23" s="11" t="s">
        <v>581</v>
      </c>
      <c r="F23" s="11"/>
      <c r="G23" s="11"/>
      <c r="H23" s="11"/>
      <c r="I23" s="11"/>
      <c r="J23" s="11"/>
      <c r="K23" s="12"/>
      <c r="L23" s="22" t="s">
        <v>448</v>
      </c>
      <c r="M23" s="23"/>
      <c r="N23" s="23"/>
      <c r="O23" s="23"/>
      <c r="P23" s="23"/>
      <c r="Q23" s="24"/>
      <c r="S23" t="s">
        <v>613</v>
      </c>
    </row>
    <row r="24" spans="2:21" ht="15.75" thickBot="1" x14ac:dyDescent="0.3">
      <c r="D24" s="10"/>
      <c r="E24" s="11" t="s">
        <v>120</v>
      </c>
      <c r="F24" s="11"/>
      <c r="G24" s="11"/>
      <c r="H24" s="11"/>
      <c r="I24" s="11"/>
      <c r="J24" s="11"/>
      <c r="K24" s="12"/>
      <c r="L24" s="5" t="s">
        <v>603</v>
      </c>
      <c r="M24" s="9"/>
      <c r="N24" s="9"/>
      <c r="O24" s="9"/>
      <c r="P24" s="9"/>
      <c r="Q24" s="6"/>
    </row>
    <row r="25" spans="2:21" ht="15.75" thickBot="1" x14ac:dyDescent="0.3">
      <c r="D25" s="5" t="s">
        <v>440</v>
      </c>
      <c r="E25" s="9"/>
      <c r="F25" s="9"/>
      <c r="G25" s="9"/>
      <c r="H25" s="9"/>
      <c r="I25" s="9"/>
      <c r="J25" s="9"/>
      <c r="K25" s="6"/>
      <c r="L25" s="7" t="s">
        <v>604</v>
      </c>
      <c r="M25" s="13"/>
      <c r="N25" s="13"/>
      <c r="O25" s="13"/>
      <c r="P25" s="13"/>
      <c r="Q25" s="8"/>
    </row>
    <row r="26" spans="2:21" x14ac:dyDescent="0.25">
      <c r="D26" s="10"/>
      <c r="E26" s="11" t="s">
        <v>582</v>
      </c>
      <c r="F26" s="11"/>
      <c r="G26" s="11"/>
      <c r="H26" s="11"/>
      <c r="I26" s="11"/>
      <c r="J26" s="11"/>
      <c r="K26" s="12"/>
    </row>
    <row r="27" spans="2:21" x14ac:dyDescent="0.25">
      <c r="D27" s="10"/>
      <c r="E27" s="11" t="s">
        <v>583</v>
      </c>
      <c r="F27" s="11"/>
      <c r="G27" s="11"/>
      <c r="H27" s="11"/>
      <c r="I27" s="11"/>
      <c r="J27" s="11"/>
      <c r="K27" s="12"/>
      <c r="L27" s="1" t="s">
        <v>602</v>
      </c>
      <c r="M27" s="1"/>
      <c r="N27" s="1"/>
      <c r="O27" s="1"/>
      <c r="P27" s="1"/>
      <c r="R27" t="s">
        <v>615</v>
      </c>
    </row>
    <row r="28" spans="2:21" x14ac:dyDescent="0.25">
      <c r="D28" s="10" t="s">
        <v>584</v>
      </c>
      <c r="E28" s="11"/>
      <c r="F28" s="11"/>
      <c r="G28" s="11"/>
      <c r="H28" s="11"/>
      <c r="I28" s="11"/>
      <c r="J28" s="11"/>
      <c r="K28" s="12"/>
      <c r="L28" s="1" t="s">
        <v>447</v>
      </c>
      <c r="M28" s="1"/>
      <c r="N28" s="1"/>
      <c r="O28" s="1" t="s">
        <v>449</v>
      </c>
      <c r="P28" s="1"/>
      <c r="S28" t="s">
        <v>616</v>
      </c>
      <c r="U28" t="s">
        <v>618</v>
      </c>
    </row>
    <row r="29" spans="2:21" x14ac:dyDescent="0.25">
      <c r="D29" s="10"/>
      <c r="E29" s="11" t="s">
        <v>585</v>
      </c>
      <c r="F29" s="11"/>
      <c r="G29" s="11"/>
      <c r="H29" s="11"/>
      <c r="I29" s="11"/>
      <c r="J29" s="11"/>
      <c r="K29" s="12"/>
      <c r="S29" t="s">
        <v>617</v>
      </c>
      <c r="U29" t="s">
        <v>619</v>
      </c>
    </row>
    <row r="30" spans="2:21" ht="15.75" thickBot="1" x14ac:dyDescent="0.3">
      <c r="D30" s="7"/>
      <c r="E30" s="13"/>
      <c r="F30" s="13"/>
      <c r="G30" s="13"/>
      <c r="H30" s="13"/>
      <c r="I30" s="13"/>
      <c r="J30" s="13"/>
      <c r="K30" s="8"/>
      <c r="U30" t="s">
        <v>620</v>
      </c>
    </row>
    <row r="31" spans="2:21" x14ac:dyDescent="0.25">
      <c r="U31" t="s">
        <v>621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AA50"/>
  <sheetViews>
    <sheetView topLeftCell="F35" zoomScale="120" zoomScaleNormal="120" workbookViewId="0">
      <selection activeCell="N43" sqref="N43"/>
    </sheetView>
  </sheetViews>
  <sheetFormatPr defaultRowHeight="15" x14ac:dyDescent="0.25"/>
  <sheetData>
    <row r="3" spans="3:27" x14ac:dyDescent="0.25">
      <c r="C3" t="s">
        <v>622</v>
      </c>
      <c r="H3" t="s">
        <v>444</v>
      </c>
    </row>
    <row r="4" spans="3:27" x14ac:dyDescent="0.25">
      <c r="D4" t="s">
        <v>623</v>
      </c>
      <c r="I4" t="s">
        <v>627</v>
      </c>
      <c r="J4" t="s">
        <v>629</v>
      </c>
    </row>
    <row r="5" spans="3:27" x14ac:dyDescent="0.25">
      <c r="D5" t="s">
        <v>440</v>
      </c>
      <c r="I5" s="1" t="s">
        <v>628</v>
      </c>
      <c r="J5" t="s">
        <v>632</v>
      </c>
      <c r="P5" t="s">
        <v>633</v>
      </c>
      <c r="T5" s="1" t="s">
        <v>641</v>
      </c>
      <c r="U5" s="1"/>
      <c r="V5" s="1"/>
      <c r="X5" s="1" t="s">
        <v>674</v>
      </c>
      <c r="Y5" s="1"/>
    </row>
    <row r="6" spans="3:27" x14ac:dyDescent="0.25">
      <c r="E6" t="s">
        <v>624</v>
      </c>
      <c r="T6" s="1"/>
      <c r="U6" s="1" t="s">
        <v>454</v>
      </c>
      <c r="V6" s="1" t="s">
        <v>452</v>
      </c>
      <c r="X6" s="1"/>
      <c r="Y6" s="1" t="s">
        <v>203</v>
      </c>
    </row>
    <row r="7" spans="3:27" x14ac:dyDescent="0.25">
      <c r="E7" t="s">
        <v>625</v>
      </c>
      <c r="H7" t="s">
        <v>630</v>
      </c>
      <c r="P7" t="s">
        <v>635</v>
      </c>
      <c r="X7" s="1"/>
      <c r="Y7" s="1" t="s">
        <v>424</v>
      </c>
    </row>
    <row r="8" spans="3:27" x14ac:dyDescent="0.25">
      <c r="D8" t="s">
        <v>626</v>
      </c>
      <c r="Q8" t="s">
        <v>636</v>
      </c>
      <c r="R8" t="s">
        <v>671</v>
      </c>
      <c r="T8" s="1" t="s">
        <v>634</v>
      </c>
      <c r="U8" s="1"/>
      <c r="V8" s="1"/>
      <c r="X8" s="1"/>
      <c r="Y8" s="1"/>
    </row>
    <row r="9" spans="3:27" x14ac:dyDescent="0.25">
      <c r="H9" t="s">
        <v>552</v>
      </c>
      <c r="Q9" t="s">
        <v>637</v>
      </c>
      <c r="T9" s="1"/>
      <c r="U9" s="1" t="s">
        <v>453</v>
      </c>
      <c r="V9" s="1"/>
      <c r="X9" s="1" t="s">
        <v>447</v>
      </c>
      <c r="Y9" s="1"/>
      <c r="AA9" t="s">
        <v>449</v>
      </c>
    </row>
    <row r="10" spans="3:27" x14ac:dyDescent="0.25">
      <c r="C10" t="s">
        <v>506</v>
      </c>
      <c r="I10" t="s">
        <v>599</v>
      </c>
      <c r="Q10" t="s">
        <v>638</v>
      </c>
    </row>
    <row r="11" spans="3:27" x14ac:dyDescent="0.25">
      <c r="I11" t="s">
        <v>600</v>
      </c>
      <c r="J11" t="s">
        <v>631</v>
      </c>
      <c r="Q11" t="s">
        <v>639</v>
      </c>
    </row>
    <row r="12" spans="3:27" x14ac:dyDescent="0.25">
      <c r="P12" t="s">
        <v>640</v>
      </c>
    </row>
    <row r="14" spans="3:27" x14ac:dyDescent="0.25">
      <c r="H14" t="s">
        <v>645</v>
      </c>
      <c r="P14" t="s">
        <v>457</v>
      </c>
      <c r="Q14" t="s">
        <v>642</v>
      </c>
    </row>
    <row r="15" spans="3:27" x14ac:dyDescent="0.25">
      <c r="I15" t="s">
        <v>646</v>
      </c>
    </row>
    <row r="16" spans="3:27" x14ac:dyDescent="0.25">
      <c r="J16" t="s">
        <v>647</v>
      </c>
      <c r="K16" t="s">
        <v>652</v>
      </c>
      <c r="P16" t="s">
        <v>456</v>
      </c>
    </row>
    <row r="17" spans="7:23" x14ac:dyDescent="0.25">
      <c r="J17" t="s">
        <v>648</v>
      </c>
      <c r="K17" t="s">
        <v>651</v>
      </c>
    </row>
    <row r="18" spans="7:23" x14ac:dyDescent="0.25">
      <c r="J18" t="s">
        <v>649</v>
      </c>
      <c r="K18" t="s">
        <v>653</v>
      </c>
      <c r="P18" t="s">
        <v>423</v>
      </c>
      <c r="Q18" t="s">
        <v>643</v>
      </c>
      <c r="T18" t="s">
        <v>669</v>
      </c>
      <c r="W18" t="s">
        <v>670</v>
      </c>
    </row>
    <row r="19" spans="7:23" x14ac:dyDescent="0.25">
      <c r="J19" t="s">
        <v>650</v>
      </c>
      <c r="K19" t="s">
        <v>654</v>
      </c>
      <c r="Q19" t="s">
        <v>552</v>
      </c>
    </row>
    <row r="20" spans="7:23" x14ac:dyDescent="0.25">
      <c r="R20" t="s">
        <v>644</v>
      </c>
    </row>
    <row r="22" spans="7:23" x14ac:dyDescent="0.25">
      <c r="I22" t="s">
        <v>655</v>
      </c>
      <c r="J22" t="s">
        <v>652</v>
      </c>
      <c r="P22" t="s">
        <v>663</v>
      </c>
    </row>
    <row r="23" spans="7:23" x14ac:dyDescent="0.25">
      <c r="Q23" t="s">
        <v>664</v>
      </c>
    </row>
    <row r="24" spans="7:23" x14ac:dyDescent="0.25">
      <c r="H24" t="s">
        <v>627</v>
      </c>
      <c r="J24" t="s">
        <v>548</v>
      </c>
    </row>
    <row r="25" spans="7:23" x14ac:dyDescent="0.25">
      <c r="H25" t="s">
        <v>656</v>
      </c>
      <c r="J25" t="s">
        <v>550</v>
      </c>
      <c r="P25" t="s">
        <v>665</v>
      </c>
      <c r="S25" t="s">
        <v>668</v>
      </c>
    </row>
    <row r="26" spans="7:23" x14ac:dyDescent="0.25">
      <c r="Q26" t="s">
        <v>666</v>
      </c>
    </row>
    <row r="27" spans="7:23" x14ac:dyDescent="0.25">
      <c r="Q27" t="s">
        <v>667</v>
      </c>
    </row>
    <row r="28" spans="7:23" x14ac:dyDescent="0.25">
      <c r="G28" t="s">
        <v>657</v>
      </c>
      <c r="H28" t="s">
        <v>658</v>
      </c>
    </row>
    <row r="29" spans="7:23" x14ac:dyDescent="0.25">
      <c r="I29" t="s">
        <v>659</v>
      </c>
    </row>
    <row r="31" spans="7:23" x14ac:dyDescent="0.25">
      <c r="H31" t="s">
        <v>660</v>
      </c>
      <c r="O31" t="s">
        <v>425</v>
      </c>
      <c r="P31" t="s">
        <v>662</v>
      </c>
    </row>
    <row r="32" spans="7:23" x14ac:dyDescent="0.25">
      <c r="I32" t="s">
        <v>457</v>
      </c>
      <c r="J32" t="s">
        <v>423</v>
      </c>
      <c r="K32" t="s">
        <v>661</v>
      </c>
    </row>
    <row r="36" spans="7:22" x14ac:dyDescent="0.25">
      <c r="G36" t="s">
        <v>423</v>
      </c>
      <c r="Q36">
        <v>10</v>
      </c>
      <c r="R36">
        <v>30</v>
      </c>
      <c r="S36">
        <v>50</v>
      </c>
      <c r="T36">
        <v>100</v>
      </c>
      <c r="U36">
        <v>20</v>
      </c>
      <c r="V36">
        <v>30</v>
      </c>
    </row>
    <row r="37" spans="7:22" x14ac:dyDescent="0.25">
      <c r="G37" t="s">
        <v>675</v>
      </c>
      <c r="Q37">
        <v>20</v>
      </c>
      <c r="R37">
        <v>40</v>
      </c>
      <c r="S37">
        <v>60</v>
      </c>
      <c r="T37">
        <v>110</v>
      </c>
      <c r="U37">
        <v>30</v>
      </c>
      <c r="V37">
        <v>40</v>
      </c>
    </row>
    <row r="38" spans="7:22" x14ac:dyDescent="0.25">
      <c r="G38" t="s">
        <v>676</v>
      </c>
    </row>
    <row r="39" spans="7:22" x14ac:dyDescent="0.25">
      <c r="G39" t="s">
        <v>677</v>
      </c>
    </row>
    <row r="40" spans="7:22" x14ac:dyDescent="0.25">
      <c r="G40" t="s">
        <v>678</v>
      </c>
    </row>
    <row r="41" spans="7:22" x14ac:dyDescent="0.25">
      <c r="G41" t="s">
        <v>679</v>
      </c>
      <c r="R41" t="s">
        <v>672</v>
      </c>
    </row>
    <row r="42" spans="7:22" x14ac:dyDescent="0.25">
      <c r="H42" t="s">
        <v>680</v>
      </c>
    </row>
    <row r="43" spans="7:22" x14ac:dyDescent="0.25">
      <c r="H43" t="s">
        <v>681</v>
      </c>
    </row>
    <row r="46" spans="7:22" x14ac:dyDescent="0.25">
      <c r="G46" t="s">
        <v>682</v>
      </c>
      <c r="M46" t="s">
        <v>685</v>
      </c>
      <c r="R46" t="s">
        <v>691</v>
      </c>
    </row>
    <row r="47" spans="7:22" x14ac:dyDescent="0.25">
      <c r="G47" t="s">
        <v>683</v>
      </c>
      <c r="N47" t="s">
        <v>687</v>
      </c>
    </row>
    <row r="48" spans="7:22" x14ac:dyDescent="0.25">
      <c r="G48" t="s">
        <v>684</v>
      </c>
      <c r="N48" t="s">
        <v>686</v>
      </c>
    </row>
    <row r="49" spans="14:15" x14ac:dyDescent="0.25">
      <c r="N49" t="s">
        <v>688</v>
      </c>
      <c r="O49" t="s">
        <v>689</v>
      </c>
    </row>
    <row r="50" spans="14:15" x14ac:dyDescent="0.25">
      <c r="O50" t="s">
        <v>690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W95"/>
  <sheetViews>
    <sheetView topLeftCell="B69" zoomScale="110" zoomScaleNormal="110" workbookViewId="0">
      <selection activeCell="K73" sqref="K73"/>
    </sheetView>
  </sheetViews>
  <sheetFormatPr defaultRowHeight="15" x14ac:dyDescent="0.25"/>
  <sheetData>
    <row r="3" spans="3:13" x14ac:dyDescent="0.25">
      <c r="J3" t="s">
        <v>697</v>
      </c>
      <c r="M3" t="s">
        <v>698</v>
      </c>
    </row>
    <row r="4" spans="3:13" x14ac:dyDescent="0.25">
      <c r="M4" t="s">
        <v>483</v>
      </c>
    </row>
    <row r="5" spans="3:13" x14ac:dyDescent="0.25">
      <c r="C5" t="s">
        <v>627</v>
      </c>
      <c r="F5" t="s">
        <v>603</v>
      </c>
      <c r="J5" t="s">
        <v>423</v>
      </c>
    </row>
    <row r="6" spans="3:13" x14ac:dyDescent="0.25">
      <c r="C6" t="s">
        <v>656</v>
      </c>
      <c r="K6" t="s">
        <v>699</v>
      </c>
    </row>
    <row r="7" spans="3:13" x14ac:dyDescent="0.25">
      <c r="F7" t="s">
        <v>692</v>
      </c>
      <c r="K7" t="s">
        <v>700</v>
      </c>
    </row>
    <row r="8" spans="3:13" x14ac:dyDescent="0.25">
      <c r="G8" t="s">
        <v>693</v>
      </c>
      <c r="L8" t="s">
        <v>701</v>
      </c>
    </row>
    <row r="9" spans="3:13" x14ac:dyDescent="0.25">
      <c r="G9" t="s">
        <v>694</v>
      </c>
      <c r="L9" t="s">
        <v>702</v>
      </c>
    </row>
    <row r="10" spans="3:13" x14ac:dyDescent="0.25">
      <c r="G10" t="s">
        <v>695</v>
      </c>
      <c r="L10" t="s">
        <v>703</v>
      </c>
    </row>
    <row r="11" spans="3:13" x14ac:dyDescent="0.25">
      <c r="G11" t="s">
        <v>696</v>
      </c>
    </row>
    <row r="12" spans="3:13" x14ac:dyDescent="0.25">
      <c r="G12" t="s">
        <v>639</v>
      </c>
      <c r="K12" t="s">
        <v>704</v>
      </c>
    </row>
    <row r="13" spans="3:13" x14ac:dyDescent="0.25">
      <c r="K13" t="s">
        <v>705</v>
      </c>
    </row>
    <row r="14" spans="3:13" x14ac:dyDescent="0.25">
      <c r="K14" t="s">
        <v>706</v>
      </c>
    </row>
    <row r="15" spans="3:13" x14ac:dyDescent="0.25">
      <c r="K15" t="s">
        <v>707</v>
      </c>
    </row>
    <row r="16" spans="3:13" x14ac:dyDescent="0.25">
      <c r="K16" t="s">
        <v>120</v>
      </c>
    </row>
    <row r="17" spans="5:13" x14ac:dyDescent="0.25">
      <c r="K17" t="s">
        <v>708</v>
      </c>
      <c r="M17" t="s">
        <v>709</v>
      </c>
    </row>
    <row r="19" spans="5:13" x14ac:dyDescent="0.25">
      <c r="K19" t="s">
        <v>710</v>
      </c>
    </row>
    <row r="20" spans="5:13" x14ac:dyDescent="0.25">
      <c r="L20" t="s">
        <v>711</v>
      </c>
    </row>
    <row r="21" spans="5:13" x14ac:dyDescent="0.25">
      <c r="M21" t="s">
        <v>712</v>
      </c>
    </row>
    <row r="22" spans="5:13" x14ac:dyDescent="0.25">
      <c r="M22" t="s">
        <v>713</v>
      </c>
    </row>
    <row r="23" spans="5:13" x14ac:dyDescent="0.25">
      <c r="M23" t="s">
        <v>714</v>
      </c>
    </row>
    <row r="24" spans="5:13" x14ac:dyDescent="0.25">
      <c r="M24" t="s">
        <v>715</v>
      </c>
    </row>
    <row r="25" spans="5:13" x14ac:dyDescent="0.25">
      <c r="M25" t="s">
        <v>120</v>
      </c>
    </row>
    <row r="27" spans="5:13" x14ac:dyDescent="0.25">
      <c r="K27" t="s">
        <v>555</v>
      </c>
    </row>
    <row r="28" spans="5:13" x14ac:dyDescent="0.25">
      <c r="E28" t="s">
        <v>719</v>
      </c>
    </row>
    <row r="29" spans="5:13" x14ac:dyDescent="0.25">
      <c r="F29" s="1" t="s">
        <v>716</v>
      </c>
      <c r="G29" s="1"/>
      <c r="H29" s="1"/>
      <c r="I29" s="1"/>
      <c r="J29" s="1"/>
    </row>
    <row r="30" spans="5:13" x14ac:dyDescent="0.25">
      <c r="F30" t="s">
        <v>717</v>
      </c>
    </row>
    <row r="31" spans="5:13" x14ac:dyDescent="0.25">
      <c r="F31" t="s">
        <v>718</v>
      </c>
    </row>
    <row r="34" spans="5:11" x14ac:dyDescent="0.25">
      <c r="E34" t="s">
        <v>720</v>
      </c>
    </row>
    <row r="35" spans="5:11" x14ac:dyDescent="0.25">
      <c r="E35" t="s">
        <v>721</v>
      </c>
    </row>
    <row r="37" spans="5:11" x14ac:dyDescent="0.25">
      <c r="F37" t="s">
        <v>724</v>
      </c>
      <c r="J37" t="s">
        <v>725</v>
      </c>
    </row>
    <row r="38" spans="5:11" x14ac:dyDescent="0.25">
      <c r="G38" t="s">
        <v>722</v>
      </c>
      <c r="K38" t="s">
        <v>726</v>
      </c>
    </row>
    <row r="39" spans="5:11" x14ac:dyDescent="0.25">
      <c r="G39" t="s">
        <v>723</v>
      </c>
    </row>
    <row r="40" spans="5:11" x14ac:dyDescent="0.25">
      <c r="J40" t="s">
        <v>727</v>
      </c>
    </row>
    <row r="43" spans="5:11" x14ac:dyDescent="0.25">
      <c r="F43" t="s">
        <v>728</v>
      </c>
    </row>
    <row r="44" spans="5:11" x14ac:dyDescent="0.25">
      <c r="G44" t="s">
        <v>729</v>
      </c>
      <c r="J44" t="s">
        <v>725</v>
      </c>
    </row>
    <row r="45" spans="5:11" x14ac:dyDescent="0.25">
      <c r="G45" t="s">
        <v>730</v>
      </c>
      <c r="K45" t="s">
        <v>731</v>
      </c>
    </row>
    <row r="47" spans="5:11" x14ac:dyDescent="0.25">
      <c r="J47" t="s">
        <v>732</v>
      </c>
    </row>
    <row r="49" spans="3:17" x14ac:dyDescent="0.25">
      <c r="G49" t="s">
        <v>733</v>
      </c>
    </row>
    <row r="51" spans="3:17" ht="30" x14ac:dyDescent="0.25">
      <c r="G51" t="s">
        <v>734</v>
      </c>
      <c r="H51" s="27" t="s">
        <v>739</v>
      </c>
    </row>
    <row r="52" spans="3:17" ht="30" x14ac:dyDescent="0.25">
      <c r="G52" t="s">
        <v>735</v>
      </c>
      <c r="H52" s="27" t="s">
        <v>738</v>
      </c>
    </row>
    <row r="53" spans="3:17" ht="30" x14ac:dyDescent="0.25">
      <c r="G53" t="s">
        <v>736</v>
      </c>
      <c r="H53" s="27" t="s">
        <v>737</v>
      </c>
    </row>
    <row r="55" spans="3:17" x14ac:dyDescent="0.25">
      <c r="G55" t="s">
        <v>735</v>
      </c>
      <c r="H55" s="27" t="s">
        <v>740</v>
      </c>
    </row>
    <row r="58" spans="3:17" x14ac:dyDescent="0.25">
      <c r="C58" t="s">
        <v>688</v>
      </c>
      <c r="E58" t="s">
        <v>741</v>
      </c>
      <c r="M58" t="s">
        <v>749</v>
      </c>
      <c r="N58" t="s">
        <v>750</v>
      </c>
    </row>
    <row r="59" spans="3:17" x14ac:dyDescent="0.25">
      <c r="N59" t="s">
        <v>751</v>
      </c>
    </row>
    <row r="60" spans="3:17" x14ac:dyDescent="0.25">
      <c r="C60" t="s">
        <v>742</v>
      </c>
      <c r="E60" t="s">
        <v>137</v>
      </c>
      <c r="G60" t="s">
        <v>743</v>
      </c>
      <c r="H60" t="s">
        <v>744</v>
      </c>
    </row>
    <row r="61" spans="3:17" ht="15.75" thickBot="1" x14ac:dyDescent="0.3">
      <c r="M61" t="s">
        <v>743</v>
      </c>
      <c r="N61" t="s">
        <v>762</v>
      </c>
      <c r="P61" t="s">
        <v>748</v>
      </c>
    </row>
    <row r="62" spans="3:17" x14ac:dyDescent="0.25">
      <c r="D62" t="s">
        <v>745</v>
      </c>
      <c r="M62" s="5" t="s">
        <v>752</v>
      </c>
      <c r="N62" s="9" t="s">
        <v>753</v>
      </c>
      <c r="O62" s="9" t="s">
        <v>754</v>
      </c>
      <c r="P62" s="9" t="s">
        <v>755</v>
      </c>
      <c r="Q62" s="6" t="s">
        <v>756</v>
      </c>
    </row>
    <row r="63" spans="3:17" x14ac:dyDescent="0.25">
      <c r="E63" t="s">
        <v>746</v>
      </c>
      <c r="G63" t="s">
        <v>747</v>
      </c>
      <c r="J63" t="s">
        <v>763</v>
      </c>
      <c r="M63" s="10">
        <v>1</v>
      </c>
      <c r="N63" s="11">
        <v>30</v>
      </c>
      <c r="O63" s="11" t="s">
        <v>734</v>
      </c>
      <c r="P63" s="11" t="s">
        <v>758</v>
      </c>
      <c r="Q63" s="12">
        <v>30000</v>
      </c>
    </row>
    <row r="64" spans="3:17" x14ac:dyDescent="0.25">
      <c r="E64" t="s">
        <v>748</v>
      </c>
      <c r="G64" t="s">
        <v>743</v>
      </c>
      <c r="M64" s="10">
        <v>2</v>
      </c>
      <c r="N64" s="11">
        <v>20</v>
      </c>
      <c r="O64" s="11" t="s">
        <v>757</v>
      </c>
      <c r="P64" s="11" t="s">
        <v>759</v>
      </c>
      <c r="Q64" s="12">
        <v>20000</v>
      </c>
    </row>
    <row r="65" spans="3:23" x14ac:dyDescent="0.25">
      <c r="M65" s="10">
        <v>3</v>
      </c>
      <c r="N65" s="11">
        <v>15</v>
      </c>
      <c r="O65" s="11" t="s">
        <v>757</v>
      </c>
      <c r="P65" s="11" t="s">
        <v>759</v>
      </c>
      <c r="Q65" s="12">
        <v>40000</v>
      </c>
    </row>
    <row r="66" spans="3:23" x14ac:dyDescent="0.25">
      <c r="E66" t="s">
        <v>748</v>
      </c>
      <c r="G66" t="s">
        <v>764</v>
      </c>
      <c r="M66" s="10">
        <v>4</v>
      </c>
      <c r="N66" s="11">
        <v>40</v>
      </c>
      <c r="O66" s="11" t="s">
        <v>734</v>
      </c>
      <c r="P66" s="11" t="s">
        <v>760</v>
      </c>
      <c r="Q66" s="12">
        <v>30000</v>
      </c>
    </row>
    <row r="67" spans="3:23" x14ac:dyDescent="0.25">
      <c r="M67" s="10">
        <v>5</v>
      </c>
      <c r="N67" s="11">
        <v>45</v>
      </c>
      <c r="O67" s="11" t="s">
        <v>734</v>
      </c>
      <c r="P67" s="11" t="s">
        <v>761</v>
      </c>
      <c r="Q67" s="12">
        <v>20000</v>
      </c>
    </row>
    <row r="68" spans="3:23" x14ac:dyDescent="0.25">
      <c r="M68" s="10">
        <v>6</v>
      </c>
      <c r="N68" s="11">
        <v>34</v>
      </c>
      <c r="O68" s="11" t="s">
        <v>757</v>
      </c>
      <c r="P68" s="11" t="s">
        <v>761</v>
      </c>
      <c r="Q68" s="12">
        <v>34000</v>
      </c>
    </row>
    <row r="69" spans="3:23" ht="15.75" thickBot="1" x14ac:dyDescent="0.3">
      <c r="C69" t="s">
        <v>765</v>
      </c>
      <c r="M69" s="7">
        <v>7</v>
      </c>
      <c r="N69" s="13">
        <v>23</v>
      </c>
      <c r="O69" s="13" t="s">
        <v>757</v>
      </c>
      <c r="P69" s="13" t="s">
        <v>761</v>
      </c>
      <c r="Q69" s="8">
        <v>12000</v>
      </c>
    </row>
    <row r="71" spans="3:23" x14ac:dyDescent="0.25">
      <c r="C71" t="s">
        <v>766</v>
      </c>
      <c r="J71" t="s">
        <v>767</v>
      </c>
      <c r="O71" t="s">
        <v>768</v>
      </c>
      <c r="T71" t="s">
        <v>803</v>
      </c>
    </row>
    <row r="72" spans="3:23" x14ac:dyDescent="0.25">
      <c r="P72" t="s">
        <v>789</v>
      </c>
      <c r="T72" t="s">
        <v>804</v>
      </c>
      <c r="U72" t="s">
        <v>347</v>
      </c>
      <c r="W72" t="s">
        <v>806</v>
      </c>
    </row>
    <row r="73" spans="3:23" x14ac:dyDescent="0.25">
      <c r="C73" t="s">
        <v>769</v>
      </c>
      <c r="D73" t="s">
        <v>773</v>
      </c>
      <c r="J73" t="s">
        <v>769</v>
      </c>
      <c r="K73" t="s">
        <v>774</v>
      </c>
      <c r="U73" t="s">
        <v>805</v>
      </c>
    </row>
    <row r="74" spans="3:23" x14ac:dyDescent="0.25">
      <c r="C74" t="s">
        <v>571</v>
      </c>
      <c r="D74" t="s">
        <v>770</v>
      </c>
      <c r="E74" t="s">
        <v>771</v>
      </c>
      <c r="J74" t="s">
        <v>571</v>
      </c>
      <c r="K74" t="s">
        <v>770</v>
      </c>
      <c r="L74" t="s">
        <v>775</v>
      </c>
      <c r="M74" t="s">
        <v>776</v>
      </c>
      <c r="O74" t="s">
        <v>769</v>
      </c>
      <c r="P74" t="s">
        <v>774</v>
      </c>
    </row>
    <row r="75" spans="3:23" x14ac:dyDescent="0.25">
      <c r="O75" t="s">
        <v>571</v>
      </c>
      <c r="P75" t="s">
        <v>774</v>
      </c>
    </row>
    <row r="76" spans="3:23" ht="15.75" thickBot="1" x14ac:dyDescent="0.3">
      <c r="D76" t="s">
        <v>772</v>
      </c>
      <c r="I76" t="s">
        <v>785</v>
      </c>
    </row>
    <row r="77" spans="3:23" x14ac:dyDescent="0.25">
      <c r="C77" s="5" t="s">
        <v>752</v>
      </c>
      <c r="D77" s="9" t="s">
        <v>753</v>
      </c>
      <c r="E77" s="9" t="s">
        <v>754</v>
      </c>
      <c r="F77" s="9" t="s">
        <v>755</v>
      </c>
      <c r="G77" s="6" t="s">
        <v>756</v>
      </c>
      <c r="J77" t="s">
        <v>777</v>
      </c>
      <c r="K77" t="s">
        <v>778</v>
      </c>
      <c r="O77" t="s">
        <v>790</v>
      </c>
      <c r="P77" t="s">
        <v>791</v>
      </c>
      <c r="Q77" t="s">
        <v>792</v>
      </c>
      <c r="R77" t="s">
        <v>778</v>
      </c>
      <c r="S77" t="s">
        <v>802</v>
      </c>
    </row>
    <row r="78" spans="3:23" x14ac:dyDescent="0.25">
      <c r="C78" s="10">
        <v>1</v>
      </c>
      <c r="D78" s="11">
        <v>30</v>
      </c>
      <c r="E78" s="11" t="s">
        <v>734</v>
      </c>
      <c r="F78" s="11" t="s">
        <v>758</v>
      </c>
      <c r="G78" s="12">
        <v>30000</v>
      </c>
      <c r="J78" t="s">
        <v>779</v>
      </c>
      <c r="K78">
        <v>2</v>
      </c>
      <c r="O78" t="s">
        <v>793</v>
      </c>
      <c r="P78" t="s">
        <v>794</v>
      </c>
      <c r="Q78">
        <v>500</v>
      </c>
    </row>
    <row r="79" spans="3:23" x14ac:dyDescent="0.25">
      <c r="C79" s="10">
        <v>2</v>
      </c>
      <c r="D79" s="11">
        <v>20</v>
      </c>
      <c r="E79" s="11" t="s">
        <v>757</v>
      </c>
      <c r="F79" s="11" t="s">
        <v>759</v>
      </c>
      <c r="G79" s="12">
        <v>20000</v>
      </c>
      <c r="J79" t="s">
        <v>780</v>
      </c>
      <c r="K79">
        <v>10</v>
      </c>
      <c r="P79" t="s">
        <v>795</v>
      </c>
      <c r="Q79">
        <v>1200</v>
      </c>
    </row>
    <row r="80" spans="3:23" x14ac:dyDescent="0.25">
      <c r="C80" s="10">
        <v>3</v>
      </c>
      <c r="D80" s="11">
        <v>15</v>
      </c>
      <c r="E80" s="11" t="s">
        <v>757</v>
      </c>
      <c r="F80" s="11" t="s">
        <v>759</v>
      </c>
      <c r="G80" s="12">
        <v>40000</v>
      </c>
      <c r="J80" t="s">
        <v>781</v>
      </c>
      <c r="K80">
        <v>15</v>
      </c>
      <c r="P80" t="s">
        <v>796</v>
      </c>
      <c r="Q80">
        <v>1500</v>
      </c>
    </row>
    <row r="81" spans="3:17" x14ac:dyDescent="0.25">
      <c r="C81" s="10">
        <v>4</v>
      </c>
      <c r="D81" s="11">
        <v>40</v>
      </c>
      <c r="E81" s="11" t="s">
        <v>734</v>
      </c>
      <c r="F81" s="11" t="s">
        <v>760</v>
      </c>
      <c r="G81" s="12">
        <v>30000</v>
      </c>
      <c r="J81" t="s">
        <v>782</v>
      </c>
      <c r="K81">
        <v>12</v>
      </c>
      <c r="P81" t="s">
        <v>120</v>
      </c>
      <c r="Q81" t="s">
        <v>120</v>
      </c>
    </row>
    <row r="82" spans="3:17" x14ac:dyDescent="0.25">
      <c r="C82" s="10">
        <v>5</v>
      </c>
      <c r="D82" s="11">
        <v>45</v>
      </c>
      <c r="E82" s="11" t="s">
        <v>734</v>
      </c>
      <c r="F82" s="11" t="s">
        <v>761</v>
      </c>
      <c r="G82" s="12">
        <v>20000</v>
      </c>
      <c r="J82" t="s">
        <v>783</v>
      </c>
      <c r="K82">
        <v>8</v>
      </c>
      <c r="P82" t="s">
        <v>797</v>
      </c>
      <c r="Q82">
        <v>900</v>
      </c>
    </row>
    <row r="83" spans="3:17" x14ac:dyDescent="0.25">
      <c r="C83" s="10">
        <v>6</v>
      </c>
      <c r="D83" s="11">
        <v>34</v>
      </c>
      <c r="E83" s="11" t="s">
        <v>757</v>
      </c>
      <c r="F83" s="11" t="s">
        <v>761</v>
      </c>
      <c r="G83" s="12">
        <v>34000</v>
      </c>
      <c r="J83" t="s">
        <v>784</v>
      </c>
      <c r="K83">
        <v>10</v>
      </c>
      <c r="O83" t="s">
        <v>798</v>
      </c>
      <c r="P83" t="s">
        <v>799</v>
      </c>
      <c r="Q83">
        <v>800</v>
      </c>
    </row>
    <row r="84" spans="3:17" ht="15.75" thickBot="1" x14ac:dyDescent="0.3">
      <c r="C84" s="7">
        <v>7</v>
      </c>
      <c r="D84" s="13">
        <v>23</v>
      </c>
      <c r="E84" s="13" t="s">
        <v>757</v>
      </c>
      <c r="F84" s="13" t="s">
        <v>761</v>
      </c>
      <c r="G84" s="8">
        <v>12000</v>
      </c>
      <c r="J84" t="s">
        <v>120</v>
      </c>
      <c r="K84" t="s">
        <v>120</v>
      </c>
      <c r="P84" t="s">
        <v>800</v>
      </c>
      <c r="Q84">
        <v>1200</v>
      </c>
    </row>
    <row r="85" spans="3:17" x14ac:dyDescent="0.25">
      <c r="P85" t="s">
        <v>801</v>
      </c>
      <c r="Q85">
        <v>2000</v>
      </c>
    </row>
    <row r="86" spans="3:17" x14ac:dyDescent="0.25">
      <c r="P86" t="s">
        <v>313</v>
      </c>
      <c r="Q86" t="s">
        <v>120</v>
      </c>
    </row>
    <row r="87" spans="3:17" x14ac:dyDescent="0.25">
      <c r="I87" t="s">
        <v>786</v>
      </c>
      <c r="P87" t="s">
        <v>797</v>
      </c>
      <c r="Q87">
        <v>500</v>
      </c>
    </row>
    <row r="88" spans="3:17" x14ac:dyDescent="0.25">
      <c r="J88" t="s">
        <v>777</v>
      </c>
      <c r="K88" t="s">
        <v>778</v>
      </c>
      <c r="L88" t="s">
        <v>787</v>
      </c>
      <c r="M88" t="s">
        <v>788</v>
      </c>
      <c r="O88" t="s">
        <v>120</v>
      </c>
    </row>
    <row r="89" spans="3:17" x14ac:dyDescent="0.25">
      <c r="J89" t="s">
        <v>779</v>
      </c>
      <c r="K89">
        <v>2</v>
      </c>
      <c r="L89">
        <v>0.5</v>
      </c>
      <c r="M89">
        <v>3</v>
      </c>
    </row>
    <row r="90" spans="3:17" x14ac:dyDescent="0.25">
      <c r="J90" t="s">
        <v>780</v>
      </c>
      <c r="K90">
        <v>10</v>
      </c>
      <c r="L90">
        <v>2.2999999999999998</v>
      </c>
      <c r="M90">
        <v>5</v>
      </c>
    </row>
    <row r="91" spans="3:17" x14ac:dyDescent="0.25">
      <c r="J91" t="s">
        <v>781</v>
      </c>
      <c r="K91">
        <v>15</v>
      </c>
      <c r="L91">
        <v>4.0999999999999996</v>
      </c>
      <c r="M91">
        <v>2</v>
      </c>
    </row>
    <row r="92" spans="3:17" x14ac:dyDescent="0.25">
      <c r="J92" t="s">
        <v>782</v>
      </c>
      <c r="K92">
        <v>12</v>
      </c>
      <c r="L92">
        <v>0.4</v>
      </c>
      <c r="M92">
        <v>1</v>
      </c>
    </row>
    <row r="93" spans="3:17" x14ac:dyDescent="0.25">
      <c r="J93" t="s">
        <v>783</v>
      </c>
      <c r="K93">
        <v>8</v>
      </c>
      <c r="L93">
        <v>2</v>
      </c>
      <c r="M93">
        <v>10</v>
      </c>
    </row>
    <row r="94" spans="3:17" x14ac:dyDescent="0.25">
      <c r="J94" t="s">
        <v>784</v>
      </c>
      <c r="K94">
        <v>10</v>
      </c>
      <c r="L94">
        <v>5</v>
      </c>
      <c r="M94">
        <v>2</v>
      </c>
    </row>
    <row r="95" spans="3:17" x14ac:dyDescent="0.25">
      <c r="J95" t="s">
        <v>120</v>
      </c>
      <c r="K95" t="s">
        <v>120</v>
      </c>
      <c r="L95" t="s">
        <v>120</v>
      </c>
      <c r="M95" t="s">
        <v>120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141"/>
  <sheetViews>
    <sheetView topLeftCell="A122" zoomScale="120" zoomScaleNormal="120" workbookViewId="0">
      <selection activeCell="E130" sqref="E130"/>
    </sheetView>
  </sheetViews>
  <sheetFormatPr defaultRowHeight="15" x14ac:dyDescent="0.25"/>
  <cols>
    <col min="17" max="17" width="11" customWidth="1"/>
    <col min="18" max="18" width="17.140625" customWidth="1"/>
  </cols>
  <sheetData>
    <row r="2" spans="3:15" ht="15.75" thickBot="1" x14ac:dyDescent="0.3"/>
    <row r="3" spans="3:15" x14ac:dyDescent="0.25">
      <c r="C3" s="5" t="s">
        <v>807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6"/>
    </row>
    <row r="4" spans="3:15" x14ac:dyDescent="0.25">
      <c r="C4" s="10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2"/>
    </row>
    <row r="5" spans="3:15" x14ac:dyDescent="0.25">
      <c r="C5" s="10" t="s">
        <v>808</v>
      </c>
      <c r="D5" s="11" t="s">
        <v>809</v>
      </c>
      <c r="E5" s="11">
        <v>1</v>
      </c>
      <c r="F5" s="11"/>
      <c r="G5" s="11"/>
      <c r="H5" s="11" t="s">
        <v>811</v>
      </c>
      <c r="I5" s="11"/>
      <c r="J5" s="11"/>
      <c r="K5" s="11"/>
      <c r="L5" s="11"/>
      <c r="M5" s="11"/>
      <c r="N5" s="11"/>
      <c r="O5" s="12"/>
    </row>
    <row r="6" spans="3:15" x14ac:dyDescent="0.25">
      <c r="C6" s="10"/>
      <c r="D6" s="11"/>
      <c r="E6" s="11">
        <v>2</v>
      </c>
      <c r="F6" s="11"/>
      <c r="G6" s="11"/>
      <c r="H6" s="11"/>
      <c r="I6" s="11"/>
      <c r="J6" s="11"/>
      <c r="K6" s="11"/>
      <c r="L6" s="11"/>
      <c r="M6" s="11"/>
      <c r="N6" s="11"/>
      <c r="O6" s="12"/>
    </row>
    <row r="7" spans="3:15" x14ac:dyDescent="0.25">
      <c r="C7" s="10"/>
      <c r="D7" s="11"/>
      <c r="E7" s="11" t="s">
        <v>810</v>
      </c>
      <c r="F7" s="11"/>
      <c r="G7" s="11"/>
      <c r="H7" s="11" t="s">
        <v>812</v>
      </c>
      <c r="I7" s="11"/>
      <c r="J7" s="11"/>
      <c r="K7" s="11"/>
      <c r="L7" s="11"/>
      <c r="M7" s="11"/>
      <c r="N7" s="11"/>
      <c r="O7" s="12"/>
    </row>
    <row r="8" spans="3:15" x14ac:dyDescent="0.25">
      <c r="C8" s="10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2"/>
    </row>
    <row r="9" spans="3:15" x14ac:dyDescent="0.25">
      <c r="C9" s="10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2"/>
    </row>
    <row r="10" spans="3:15" x14ac:dyDescent="0.25">
      <c r="C10" s="10"/>
      <c r="D10" s="11"/>
      <c r="E10" s="11"/>
      <c r="F10" s="11"/>
      <c r="G10" s="11"/>
      <c r="H10" s="11" t="s">
        <v>813</v>
      </c>
      <c r="I10" s="11"/>
      <c r="J10" s="11"/>
      <c r="K10" s="11"/>
      <c r="L10" s="11"/>
      <c r="M10" s="11"/>
      <c r="N10" s="11"/>
      <c r="O10" s="12"/>
    </row>
    <row r="11" spans="3:15" x14ac:dyDescent="0.25">
      <c r="C11" s="10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2"/>
    </row>
    <row r="12" spans="3:15" x14ac:dyDescent="0.25">
      <c r="C12" s="10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2"/>
    </row>
    <row r="13" spans="3:15" x14ac:dyDescent="0.25">
      <c r="C13" s="10"/>
      <c r="D13" s="11"/>
      <c r="E13" s="11" t="s">
        <v>814</v>
      </c>
      <c r="F13" s="11"/>
      <c r="G13" s="11"/>
      <c r="H13" s="11"/>
      <c r="I13" s="11"/>
      <c r="J13" s="11"/>
      <c r="K13" s="11"/>
      <c r="L13" s="11"/>
      <c r="M13" s="11"/>
      <c r="N13" s="11"/>
      <c r="O13" s="12"/>
    </row>
    <row r="14" spans="3:15" x14ac:dyDescent="0.25">
      <c r="C14" s="10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2"/>
    </row>
    <row r="15" spans="3:15" x14ac:dyDescent="0.25">
      <c r="C15" s="10"/>
      <c r="D15" s="11"/>
      <c r="E15" s="11" t="s">
        <v>451</v>
      </c>
      <c r="F15" s="11"/>
      <c r="G15" s="11" t="s">
        <v>818</v>
      </c>
      <c r="H15" s="11"/>
      <c r="I15" s="11"/>
      <c r="J15" s="11"/>
      <c r="K15" s="11" t="s">
        <v>819</v>
      </c>
      <c r="L15" s="11"/>
      <c r="M15" s="11"/>
      <c r="N15" s="11"/>
      <c r="O15" s="12"/>
    </row>
    <row r="16" spans="3:15" x14ac:dyDescent="0.25">
      <c r="C16" s="10"/>
      <c r="D16" s="11"/>
      <c r="E16" s="11"/>
      <c r="F16" s="11" t="s">
        <v>815</v>
      </c>
      <c r="G16" s="11"/>
      <c r="H16" s="11"/>
      <c r="I16" s="11"/>
      <c r="J16" s="11"/>
      <c r="K16" s="11"/>
      <c r="L16" s="11"/>
      <c r="M16" s="11"/>
      <c r="N16" s="11"/>
      <c r="O16" s="12"/>
    </row>
    <row r="17" spans="3:15" x14ac:dyDescent="0.25">
      <c r="C17" s="10"/>
      <c r="D17" s="11"/>
      <c r="E17" s="11"/>
      <c r="F17" s="11" t="s">
        <v>816</v>
      </c>
      <c r="G17" s="11"/>
      <c r="H17" s="11" t="s">
        <v>817</v>
      </c>
      <c r="I17" s="11"/>
      <c r="J17" s="11"/>
      <c r="K17" s="11" t="s">
        <v>820</v>
      </c>
      <c r="L17" s="11"/>
      <c r="M17" s="11"/>
      <c r="N17" s="11"/>
      <c r="O17" s="12"/>
    </row>
    <row r="18" spans="3:15" x14ac:dyDescent="0.25">
      <c r="C18" s="10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2"/>
    </row>
    <row r="19" spans="3:15" x14ac:dyDescent="0.25">
      <c r="C19" s="10"/>
      <c r="D19" s="11"/>
      <c r="E19" s="11"/>
      <c r="F19" s="11"/>
      <c r="G19" s="11"/>
      <c r="H19" s="11"/>
      <c r="I19" s="11"/>
      <c r="J19" s="11"/>
      <c r="K19" s="11" t="s">
        <v>821</v>
      </c>
      <c r="L19" s="11"/>
      <c r="M19" s="11"/>
      <c r="N19" s="11"/>
      <c r="O19" s="12"/>
    </row>
    <row r="20" spans="3:15" ht="15.75" thickBot="1" x14ac:dyDescent="0.3">
      <c r="C20" s="7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8"/>
    </row>
    <row r="23" spans="3:15" ht="15.75" thickBot="1" x14ac:dyDescent="0.3">
      <c r="C23" t="s">
        <v>688</v>
      </c>
    </row>
    <row r="24" spans="3:15" x14ac:dyDescent="0.25">
      <c r="D24" s="5" t="s">
        <v>746</v>
      </c>
      <c r="E24" s="9"/>
      <c r="F24" s="26" t="s">
        <v>822</v>
      </c>
      <c r="G24" s="26"/>
      <c r="H24" s="26"/>
      <c r="I24" s="26"/>
      <c r="J24" s="9"/>
      <c r="K24" s="9" t="s">
        <v>594</v>
      </c>
      <c r="L24" s="9"/>
      <c r="M24" s="6"/>
    </row>
    <row r="25" spans="3:15" x14ac:dyDescent="0.25">
      <c r="D25" s="10" t="s">
        <v>748</v>
      </c>
      <c r="E25" s="11"/>
      <c r="F25" s="20" t="s">
        <v>823</v>
      </c>
      <c r="G25" s="20"/>
      <c r="H25" s="20"/>
      <c r="I25" s="20"/>
      <c r="J25" s="11"/>
      <c r="K25" s="11"/>
      <c r="L25" s="11"/>
      <c r="M25" s="12"/>
    </row>
    <row r="26" spans="3:15" x14ac:dyDescent="0.25">
      <c r="D26" s="10"/>
      <c r="E26" s="11"/>
      <c r="F26" s="20" t="s">
        <v>824</v>
      </c>
      <c r="G26" s="20"/>
      <c r="H26" s="20"/>
      <c r="I26" s="20"/>
      <c r="J26" s="11"/>
      <c r="K26" s="20" t="s">
        <v>825</v>
      </c>
      <c r="L26" s="11"/>
      <c r="M26" s="12"/>
    </row>
    <row r="27" spans="3:15" x14ac:dyDescent="0.25">
      <c r="D27" s="10"/>
      <c r="E27" s="11"/>
      <c r="F27" s="11"/>
      <c r="G27" s="11"/>
      <c r="H27" s="11"/>
      <c r="I27" s="11"/>
      <c r="J27" s="11"/>
      <c r="K27" s="11"/>
      <c r="L27" s="11"/>
      <c r="M27" s="12"/>
    </row>
    <row r="28" spans="3:15" x14ac:dyDescent="0.25">
      <c r="D28" s="10"/>
      <c r="E28" s="11"/>
      <c r="F28" s="11"/>
      <c r="G28" s="11"/>
      <c r="H28" s="11"/>
      <c r="I28" s="11"/>
      <c r="J28" s="11"/>
      <c r="K28" s="11" t="s">
        <v>558</v>
      </c>
      <c r="L28" s="11"/>
      <c r="M28" s="12"/>
    </row>
    <row r="29" spans="3:15" x14ac:dyDescent="0.25">
      <c r="D29" s="10"/>
      <c r="E29" s="11"/>
      <c r="F29" s="11"/>
      <c r="G29" s="11"/>
      <c r="H29" s="11"/>
      <c r="I29" s="11"/>
      <c r="J29" s="11"/>
      <c r="K29" s="11"/>
      <c r="L29" s="11"/>
      <c r="M29" s="12"/>
    </row>
    <row r="30" spans="3:15" ht="15.75" thickBot="1" x14ac:dyDescent="0.3">
      <c r="D30" s="7"/>
      <c r="E30" s="13"/>
      <c r="F30" s="13"/>
      <c r="G30" s="13"/>
      <c r="H30" s="13"/>
      <c r="I30" s="13"/>
      <c r="J30" s="13"/>
      <c r="K30" s="13"/>
      <c r="L30" s="13"/>
      <c r="M30" s="8"/>
    </row>
    <row r="32" spans="3:15" ht="15.75" thickBot="1" x14ac:dyDescent="0.3"/>
    <row r="33" spans="3:26" x14ac:dyDescent="0.25">
      <c r="C33" s="5" t="s">
        <v>826</v>
      </c>
      <c r="D33" s="9"/>
      <c r="E33" s="9"/>
      <c r="F33" s="9"/>
      <c r="G33" s="9"/>
      <c r="H33" s="9"/>
      <c r="I33" s="9"/>
      <c r="J33" s="9"/>
      <c r="K33" s="9"/>
      <c r="L33" s="9"/>
      <c r="M33" s="6"/>
      <c r="P33" t="s">
        <v>743</v>
      </c>
      <c r="Q33" t="s">
        <v>835</v>
      </c>
    </row>
    <row r="34" spans="3:26" x14ac:dyDescent="0.25">
      <c r="C34" s="10"/>
      <c r="D34" s="11"/>
      <c r="E34" s="11"/>
      <c r="F34" s="11"/>
      <c r="G34" s="11"/>
      <c r="H34" s="11"/>
      <c r="I34" s="11"/>
      <c r="J34" s="11"/>
      <c r="K34" s="11"/>
      <c r="L34" s="11"/>
      <c r="M34" s="12"/>
      <c r="S34" t="s">
        <v>842</v>
      </c>
    </row>
    <row r="35" spans="3:26" x14ac:dyDescent="0.25">
      <c r="C35" s="10"/>
      <c r="D35" s="11" t="s">
        <v>827</v>
      </c>
      <c r="E35" s="11"/>
      <c r="F35" s="11"/>
      <c r="G35" s="11"/>
      <c r="H35" s="20" t="s">
        <v>828</v>
      </c>
      <c r="I35" s="20"/>
      <c r="J35" s="20"/>
      <c r="K35" s="20"/>
      <c r="L35" s="20"/>
      <c r="M35" s="12"/>
      <c r="Q35" t="s">
        <v>836</v>
      </c>
      <c r="S35" t="s">
        <v>838</v>
      </c>
      <c r="V35" t="s">
        <v>507</v>
      </c>
      <c r="X35" t="s">
        <v>839</v>
      </c>
      <c r="Y35" t="s">
        <v>840</v>
      </c>
      <c r="Z35" t="s">
        <v>841</v>
      </c>
    </row>
    <row r="36" spans="3:26" x14ac:dyDescent="0.25">
      <c r="C36" s="10"/>
      <c r="D36" s="11"/>
      <c r="E36" s="11"/>
      <c r="F36" s="11"/>
      <c r="G36" s="11"/>
      <c r="H36" s="11"/>
      <c r="I36" s="11"/>
      <c r="J36" s="11"/>
      <c r="K36" s="11"/>
      <c r="L36" s="11"/>
      <c r="M36" s="12"/>
      <c r="Q36" t="s">
        <v>837</v>
      </c>
      <c r="S36" t="s">
        <v>843</v>
      </c>
    </row>
    <row r="37" spans="3:26" x14ac:dyDescent="0.25">
      <c r="C37" s="10"/>
      <c r="D37" s="11"/>
      <c r="E37" s="11"/>
      <c r="F37" s="11"/>
      <c r="G37" s="11"/>
      <c r="H37" s="11" t="s">
        <v>287</v>
      </c>
      <c r="I37" s="11"/>
      <c r="J37" s="11"/>
      <c r="K37" s="11" t="s">
        <v>288</v>
      </c>
      <c r="L37" s="11"/>
      <c r="M37" s="12"/>
      <c r="R37" t="s">
        <v>844</v>
      </c>
    </row>
    <row r="38" spans="3:26" x14ac:dyDescent="0.25">
      <c r="C38" s="10"/>
      <c r="D38" s="11"/>
      <c r="E38" s="11"/>
      <c r="F38" s="11"/>
      <c r="G38" s="11"/>
      <c r="H38" s="11"/>
      <c r="I38" s="11"/>
      <c r="J38" s="11"/>
      <c r="K38" s="11"/>
      <c r="L38" s="11"/>
      <c r="M38" s="12"/>
    </row>
    <row r="39" spans="3:26" x14ac:dyDescent="0.25">
      <c r="C39" s="10"/>
      <c r="D39" s="11"/>
      <c r="E39" s="11"/>
      <c r="F39" s="11"/>
      <c r="G39" s="11"/>
      <c r="H39" s="11" t="s">
        <v>829</v>
      </c>
      <c r="I39" s="11"/>
      <c r="J39" s="11"/>
      <c r="K39" s="11"/>
      <c r="L39" s="11"/>
      <c r="M39" s="12"/>
    </row>
    <row r="40" spans="3:26" x14ac:dyDescent="0.25">
      <c r="C40" s="10"/>
      <c r="D40" s="11"/>
      <c r="E40" s="11"/>
      <c r="F40" s="11"/>
      <c r="G40" s="11"/>
      <c r="H40" s="11"/>
      <c r="I40" s="11"/>
      <c r="J40" s="11"/>
      <c r="K40" s="11"/>
      <c r="L40" s="11"/>
      <c r="M40" s="12"/>
      <c r="P40" t="s">
        <v>746</v>
      </c>
      <c r="Q40" t="s">
        <v>845</v>
      </c>
      <c r="S40" t="s">
        <v>847</v>
      </c>
      <c r="U40" t="s">
        <v>849</v>
      </c>
    </row>
    <row r="41" spans="3:26" x14ac:dyDescent="0.25">
      <c r="C41" s="10"/>
      <c r="D41" s="11"/>
      <c r="E41" s="11"/>
      <c r="F41" s="11"/>
      <c r="G41" s="11"/>
      <c r="H41" s="11" t="s">
        <v>832</v>
      </c>
      <c r="I41" s="11"/>
      <c r="J41" s="11"/>
      <c r="K41" s="11"/>
      <c r="L41" s="11"/>
      <c r="M41" s="12"/>
      <c r="P41" t="s">
        <v>835</v>
      </c>
      <c r="Q41" t="s">
        <v>846</v>
      </c>
      <c r="S41" t="s">
        <v>848</v>
      </c>
    </row>
    <row r="42" spans="3:26" x14ac:dyDescent="0.25">
      <c r="C42" s="10"/>
      <c r="D42" s="11"/>
      <c r="E42" s="11"/>
      <c r="F42" s="11"/>
      <c r="G42" s="11"/>
      <c r="H42" s="11"/>
      <c r="I42" s="11"/>
      <c r="J42" s="11"/>
      <c r="K42" s="11"/>
      <c r="L42" s="11"/>
      <c r="M42" s="12"/>
    </row>
    <row r="43" spans="3:26" x14ac:dyDescent="0.25">
      <c r="C43" s="10"/>
      <c r="D43" s="11"/>
      <c r="E43" s="11"/>
      <c r="F43" s="11"/>
      <c r="G43" s="11"/>
      <c r="H43" s="11" t="s">
        <v>830</v>
      </c>
      <c r="I43" s="11"/>
      <c r="J43" s="11" t="s">
        <v>831</v>
      </c>
      <c r="K43" s="11"/>
      <c r="L43" s="11"/>
      <c r="M43" s="12"/>
      <c r="Q43" t="s">
        <v>850</v>
      </c>
      <c r="U43" t="s">
        <v>851</v>
      </c>
    </row>
    <row r="44" spans="3:26" x14ac:dyDescent="0.25">
      <c r="C44" s="10"/>
      <c r="D44" s="11"/>
      <c r="E44" s="11"/>
      <c r="F44" s="11"/>
      <c r="G44" s="11"/>
      <c r="H44" s="11"/>
      <c r="I44" s="11"/>
      <c r="J44" s="11"/>
      <c r="K44" s="11"/>
      <c r="L44" s="11"/>
      <c r="M44" s="12"/>
    </row>
    <row r="45" spans="3:26" x14ac:dyDescent="0.25">
      <c r="C45" s="10"/>
      <c r="D45" s="11"/>
      <c r="E45" s="11"/>
      <c r="F45" s="11"/>
      <c r="G45" s="11"/>
      <c r="H45" s="11" t="s">
        <v>833</v>
      </c>
      <c r="I45" s="11"/>
      <c r="J45" s="11"/>
      <c r="K45" s="11"/>
      <c r="L45" s="11"/>
      <c r="M45" s="12"/>
    </row>
    <row r="46" spans="3:26" x14ac:dyDescent="0.25">
      <c r="C46" s="10"/>
      <c r="D46" s="11"/>
      <c r="E46" s="11"/>
      <c r="F46" s="11"/>
      <c r="G46" s="11"/>
      <c r="H46" s="11"/>
      <c r="I46" s="11"/>
      <c r="J46" s="11"/>
      <c r="K46" s="11"/>
      <c r="L46" s="11"/>
      <c r="M46" s="12"/>
    </row>
    <row r="47" spans="3:26" x14ac:dyDescent="0.25">
      <c r="C47" s="10"/>
      <c r="D47" s="11"/>
      <c r="E47" s="11"/>
      <c r="F47" s="11"/>
      <c r="G47" s="11"/>
      <c r="H47" s="11" t="s">
        <v>834</v>
      </c>
      <c r="I47" s="11"/>
      <c r="J47" s="11"/>
      <c r="K47" s="11"/>
      <c r="L47" s="11"/>
      <c r="M47" s="12"/>
    </row>
    <row r="48" spans="3:26" ht="15.75" thickBot="1" x14ac:dyDescent="0.3">
      <c r="C48" s="7"/>
      <c r="D48" s="13"/>
      <c r="E48" s="13"/>
      <c r="F48" s="13"/>
      <c r="G48" s="13"/>
      <c r="H48" s="13"/>
      <c r="I48" s="13"/>
      <c r="J48" s="13"/>
      <c r="K48" s="13"/>
      <c r="L48" s="13"/>
      <c r="M48" s="8"/>
    </row>
    <row r="51" spans="1:19" x14ac:dyDescent="0.25">
      <c r="A51" t="s">
        <v>852</v>
      </c>
    </row>
    <row r="52" spans="1:19" x14ac:dyDescent="0.25">
      <c r="C52" t="s">
        <v>853</v>
      </c>
      <c r="J52" t="s">
        <v>854</v>
      </c>
    </row>
    <row r="53" spans="1:19" x14ac:dyDescent="0.25">
      <c r="C53" t="s">
        <v>855</v>
      </c>
      <c r="J53" t="s">
        <v>856</v>
      </c>
    </row>
    <row r="54" spans="1:19" x14ac:dyDescent="0.25">
      <c r="C54" t="s">
        <v>857</v>
      </c>
      <c r="J54" t="s">
        <v>858</v>
      </c>
    </row>
    <row r="55" spans="1:19" x14ac:dyDescent="0.25">
      <c r="K55" t="s">
        <v>859</v>
      </c>
    </row>
    <row r="56" spans="1:19" x14ac:dyDescent="0.25">
      <c r="L56" t="s">
        <v>860</v>
      </c>
      <c r="O56" t="s">
        <v>861</v>
      </c>
      <c r="R56" t="s">
        <v>888</v>
      </c>
    </row>
    <row r="57" spans="1:19" x14ac:dyDescent="0.25">
      <c r="L57" t="s">
        <v>862</v>
      </c>
    </row>
    <row r="58" spans="1:19" x14ac:dyDescent="0.25">
      <c r="L58" t="s">
        <v>863</v>
      </c>
    </row>
    <row r="59" spans="1:19" x14ac:dyDescent="0.25">
      <c r="L59" t="s">
        <v>864</v>
      </c>
    </row>
    <row r="60" spans="1:19" x14ac:dyDescent="0.25">
      <c r="L60" t="s">
        <v>865</v>
      </c>
      <c r="O60" t="s">
        <v>866</v>
      </c>
    </row>
    <row r="61" spans="1:19" x14ac:dyDescent="0.25">
      <c r="L61" t="s">
        <v>867</v>
      </c>
    </row>
    <row r="62" spans="1:19" x14ac:dyDescent="0.25">
      <c r="L62" t="s">
        <v>868</v>
      </c>
    </row>
    <row r="63" spans="1:19" ht="15.75" thickBot="1" x14ac:dyDescent="0.3">
      <c r="C63" t="s">
        <v>869</v>
      </c>
    </row>
    <row r="64" spans="1:19" x14ac:dyDescent="0.25">
      <c r="C64" t="s">
        <v>870</v>
      </c>
      <c r="L64" s="5" t="s">
        <v>873</v>
      </c>
      <c r="M64" s="9" t="s">
        <v>874</v>
      </c>
      <c r="N64" s="9" t="s">
        <v>875</v>
      </c>
      <c r="O64" s="9" t="s">
        <v>755</v>
      </c>
      <c r="P64" s="6" t="s">
        <v>753</v>
      </c>
      <c r="R64" t="s">
        <v>881</v>
      </c>
      <c r="S64">
        <v>1</v>
      </c>
    </row>
    <row r="65" spans="3:19" x14ac:dyDescent="0.25">
      <c r="E65" t="s">
        <v>871</v>
      </c>
      <c r="L65" s="10">
        <v>1</v>
      </c>
      <c r="M65" s="11" t="s">
        <v>876</v>
      </c>
      <c r="N65" s="11" t="s">
        <v>734</v>
      </c>
      <c r="O65" s="11" t="s">
        <v>758</v>
      </c>
      <c r="P65" s="12">
        <v>30</v>
      </c>
      <c r="R65" t="s">
        <v>882</v>
      </c>
      <c r="S65">
        <v>3</v>
      </c>
    </row>
    <row r="66" spans="3:19" x14ac:dyDescent="0.25">
      <c r="E66" t="s">
        <v>872</v>
      </c>
      <c r="L66" s="10">
        <v>2</v>
      </c>
      <c r="M66" s="11" t="s">
        <v>877</v>
      </c>
      <c r="N66" s="11" t="s">
        <v>757</v>
      </c>
      <c r="O66" s="11" t="s">
        <v>758</v>
      </c>
      <c r="P66" s="12">
        <v>20</v>
      </c>
    </row>
    <row r="67" spans="3:19" x14ac:dyDescent="0.25">
      <c r="L67" s="10">
        <v>3</v>
      </c>
      <c r="M67" s="11" t="s">
        <v>880</v>
      </c>
      <c r="N67" s="11" t="s">
        <v>757</v>
      </c>
      <c r="O67" s="11" t="s">
        <v>758</v>
      </c>
      <c r="P67" s="12">
        <v>40</v>
      </c>
      <c r="R67" t="s">
        <v>883</v>
      </c>
      <c r="S67">
        <v>2</v>
      </c>
    </row>
    <row r="68" spans="3:19" x14ac:dyDescent="0.25">
      <c r="L68" s="10">
        <v>3</v>
      </c>
      <c r="M68" s="11" t="s">
        <v>880</v>
      </c>
      <c r="N68" s="11" t="s">
        <v>757</v>
      </c>
      <c r="O68" s="11" t="s">
        <v>758</v>
      </c>
      <c r="P68" s="12">
        <v>40</v>
      </c>
    </row>
    <row r="69" spans="3:19" x14ac:dyDescent="0.25">
      <c r="L69" s="10">
        <v>4</v>
      </c>
      <c r="M69" s="11" t="s">
        <v>878</v>
      </c>
      <c r="N69" s="11" t="s">
        <v>734</v>
      </c>
      <c r="O69" s="11" t="s">
        <v>759</v>
      </c>
      <c r="P69" s="12">
        <v>30</v>
      </c>
    </row>
    <row r="70" spans="3:19" x14ac:dyDescent="0.25">
      <c r="L70" s="10">
        <v>4</v>
      </c>
      <c r="M70" s="11" t="s">
        <v>878</v>
      </c>
      <c r="N70" s="11" t="s">
        <v>734</v>
      </c>
      <c r="O70" s="11" t="s">
        <v>759</v>
      </c>
      <c r="P70" s="12">
        <v>40</v>
      </c>
    </row>
    <row r="71" spans="3:19" ht="15.75" thickBot="1" x14ac:dyDescent="0.3">
      <c r="L71" s="7">
        <v>4</v>
      </c>
      <c r="M71" s="13" t="s">
        <v>879</v>
      </c>
      <c r="N71" s="13" t="s">
        <v>734</v>
      </c>
      <c r="O71" s="13" t="s">
        <v>759</v>
      </c>
      <c r="P71" s="8">
        <v>20</v>
      </c>
    </row>
    <row r="73" spans="3:19" ht="15.75" thickBot="1" x14ac:dyDescent="0.3"/>
    <row r="74" spans="3:19" x14ac:dyDescent="0.25">
      <c r="C74" t="s">
        <v>884</v>
      </c>
      <c r="L74" s="5" t="s">
        <v>873</v>
      </c>
      <c r="M74" s="9" t="s">
        <v>874</v>
      </c>
      <c r="N74" s="9" t="s">
        <v>875</v>
      </c>
      <c r="O74" s="9" t="s">
        <v>755</v>
      </c>
      <c r="P74" s="6" t="s">
        <v>753</v>
      </c>
    </row>
    <row r="75" spans="3:19" x14ac:dyDescent="0.25">
      <c r="L75" s="10">
        <v>1</v>
      </c>
      <c r="M75" s="11" t="s">
        <v>876</v>
      </c>
      <c r="N75" s="11" t="s">
        <v>734</v>
      </c>
      <c r="O75" s="11" t="s">
        <v>758</v>
      </c>
      <c r="P75" s="12">
        <v>30</v>
      </c>
    </row>
    <row r="76" spans="3:19" x14ac:dyDescent="0.25">
      <c r="L76" s="10">
        <v>2</v>
      </c>
      <c r="M76" s="11" t="s">
        <v>877</v>
      </c>
      <c r="N76" s="11" t="s">
        <v>757</v>
      </c>
      <c r="O76" s="11" t="s">
        <v>758</v>
      </c>
      <c r="P76" s="12">
        <v>20</v>
      </c>
    </row>
    <row r="77" spans="3:19" x14ac:dyDescent="0.25">
      <c r="L77" s="10">
        <v>3</v>
      </c>
      <c r="M77" s="11" t="s">
        <v>880</v>
      </c>
      <c r="N77" s="11" t="s">
        <v>757</v>
      </c>
      <c r="O77" s="28" t="s">
        <v>885</v>
      </c>
      <c r="P77" s="12">
        <v>40</v>
      </c>
    </row>
    <row r="78" spans="3:19" x14ac:dyDescent="0.25">
      <c r="L78" s="10">
        <v>3</v>
      </c>
      <c r="M78" s="11" t="s">
        <v>880</v>
      </c>
      <c r="N78" s="11" t="s">
        <v>757</v>
      </c>
      <c r="O78" s="11" t="s">
        <v>758</v>
      </c>
      <c r="P78" s="12">
        <v>40</v>
      </c>
    </row>
    <row r="79" spans="3:19" x14ac:dyDescent="0.25">
      <c r="L79" s="10">
        <v>4</v>
      </c>
      <c r="M79" s="11" t="s">
        <v>878</v>
      </c>
      <c r="N79" s="11" t="s">
        <v>734</v>
      </c>
      <c r="O79" s="11" t="s">
        <v>759</v>
      </c>
      <c r="P79" s="12">
        <v>30</v>
      </c>
    </row>
    <row r="80" spans="3:19" x14ac:dyDescent="0.25">
      <c r="L80" s="10">
        <v>4</v>
      </c>
      <c r="M80" s="11" t="s">
        <v>878</v>
      </c>
      <c r="N80" s="11" t="s">
        <v>734</v>
      </c>
      <c r="O80" s="11" t="s">
        <v>759</v>
      </c>
      <c r="P80" s="12">
        <v>99999</v>
      </c>
    </row>
    <row r="81" spans="3:21" ht="15.75" thickBot="1" x14ac:dyDescent="0.3">
      <c r="L81" s="7">
        <v>4</v>
      </c>
      <c r="M81" s="13" t="s">
        <v>879</v>
      </c>
      <c r="N81" s="13" t="s">
        <v>734</v>
      </c>
      <c r="O81" s="13" t="s">
        <v>759</v>
      </c>
      <c r="P81" s="8">
        <v>20</v>
      </c>
    </row>
    <row r="82" spans="3:21" ht="15.75" thickBot="1" x14ac:dyDescent="0.3"/>
    <row r="83" spans="3:21" x14ac:dyDescent="0.25">
      <c r="C83" t="s">
        <v>886</v>
      </c>
      <c r="L83" s="5" t="s">
        <v>873</v>
      </c>
      <c r="M83" s="9" t="s">
        <v>874</v>
      </c>
      <c r="N83" s="9" t="s">
        <v>875</v>
      </c>
      <c r="O83" s="9" t="s">
        <v>755</v>
      </c>
      <c r="P83" s="6" t="s">
        <v>753</v>
      </c>
      <c r="Q83" s="30" t="s">
        <v>898</v>
      </c>
      <c r="R83" s="28" t="s">
        <v>904</v>
      </c>
      <c r="S83" t="s">
        <v>875</v>
      </c>
      <c r="T83" t="s">
        <v>734</v>
      </c>
      <c r="U83">
        <v>1</v>
      </c>
    </row>
    <row r="84" spans="3:21" x14ac:dyDescent="0.25">
      <c r="L84" s="10">
        <v>1</v>
      </c>
      <c r="M84" s="11" t="s">
        <v>876</v>
      </c>
      <c r="N84" s="11">
        <v>1</v>
      </c>
      <c r="O84" s="11">
        <v>1</v>
      </c>
      <c r="P84" s="12">
        <v>30</v>
      </c>
      <c r="Q84" s="31">
        <v>30061</v>
      </c>
      <c r="T84" t="s">
        <v>757</v>
      </c>
      <c r="U84">
        <v>0</v>
      </c>
    </row>
    <row r="85" spans="3:21" x14ac:dyDescent="0.25">
      <c r="L85" s="10">
        <v>2</v>
      </c>
      <c r="M85" s="11" t="s">
        <v>877</v>
      </c>
      <c r="N85" s="11">
        <v>0</v>
      </c>
      <c r="O85" s="11">
        <v>1</v>
      </c>
      <c r="P85" s="12">
        <v>20</v>
      </c>
      <c r="Q85" s="31">
        <v>33279</v>
      </c>
    </row>
    <row r="86" spans="3:21" x14ac:dyDescent="0.25">
      <c r="L86" s="10">
        <v>3</v>
      </c>
      <c r="M86" s="11" t="s">
        <v>880</v>
      </c>
      <c r="N86" s="11">
        <v>0</v>
      </c>
      <c r="O86" s="28">
        <v>99999</v>
      </c>
      <c r="P86" s="12">
        <v>0</v>
      </c>
      <c r="Q86" s="32"/>
      <c r="T86" t="s">
        <v>758</v>
      </c>
      <c r="U86">
        <v>1</v>
      </c>
    </row>
    <row r="87" spans="3:21" x14ac:dyDescent="0.25">
      <c r="L87" s="10">
        <v>3</v>
      </c>
      <c r="M87" s="11" t="s">
        <v>880</v>
      </c>
      <c r="N87" s="11">
        <v>2</v>
      </c>
      <c r="O87" s="11">
        <v>1</v>
      </c>
      <c r="P87" s="12">
        <v>40</v>
      </c>
      <c r="Q87" s="32"/>
      <c r="T87" t="s">
        <v>759</v>
      </c>
      <c r="U87">
        <v>2</v>
      </c>
    </row>
    <row r="88" spans="3:21" x14ac:dyDescent="0.25">
      <c r="L88" s="10">
        <v>4</v>
      </c>
      <c r="M88" s="11" t="s">
        <v>878</v>
      </c>
      <c r="N88" s="11">
        <v>1</v>
      </c>
      <c r="O88" s="11">
        <v>2</v>
      </c>
      <c r="P88" s="12">
        <v>30</v>
      </c>
      <c r="Q88" s="32"/>
      <c r="T88" t="s">
        <v>887</v>
      </c>
      <c r="U88">
        <v>99999</v>
      </c>
    </row>
    <row r="89" spans="3:21" x14ac:dyDescent="0.25">
      <c r="L89" s="10">
        <v>4</v>
      </c>
      <c r="M89" s="11" t="s">
        <v>878</v>
      </c>
      <c r="N89" s="11">
        <v>1</v>
      </c>
      <c r="O89" s="11" t="s">
        <v>892</v>
      </c>
      <c r="P89" s="12">
        <v>99999</v>
      </c>
      <c r="Q89" s="32"/>
    </row>
    <row r="90" spans="3:21" ht="15.75" thickBot="1" x14ac:dyDescent="0.3">
      <c r="L90" s="7">
        <v>4</v>
      </c>
      <c r="M90" s="13" t="s">
        <v>879</v>
      </c>
      <c r="N90" s="13">
        <v>1</v>
      </c>
      <c r="O90" s="13">
        <v>2</v>
      </c>
      <c r="P90" s="8">
        <v>20</v>
      </c>
      <c r="Q90" s="33"/>
    </row>
    <row r="91" spans="3:21" x14ac:dyDescent="0.25">
      <c r="P91">
        <f>AVERAGE(P84:P90)</f>
        <v>14305.571428571429</v>
      </c>
    </row>
    <row r="93" spans="3:21" x14ac:dyDescent="0.25">
      <c r="C93" t="s">
        <v>896</v>
      </c>
    </row>
    <row r="94" spans="3:21" x14ac:dyDescent="0.25">
      <c r="E94" s="14" t="s">
        <v>889</v>
      </c>
      <c r="H94" t="s">
        <v>938</v>
      </c>
      <c r="M94" s="29">
        <v>20000</v>
      </c>
      <c r="O94" t="s">
        <v>898</v>
      </c>
      <c r="P94" t="s">
        <v>753</v>
      </c>
    </row>
    <row r="95" spans="3:21" x14ac:dyDescent="0.25">
      <c r="E95" s="14" t="s">
        <v>890</v>
      </c>
      <c r="P95" t="s">
        <v>900</v>
      </c>
    </row>
    <row r="96" spans="3:21" x14ac:dyDescent="0.25">
      <c r="E96" t="s">
        <v>891</v>
      </c>
      <c r="P96" t="s">
        <v>791</v>
      </c>
    </row>
    <row r="97" spans="3:17" x14ac:dyDescent="0.25">
      <c r="E97" t="s">
        <v>893</v>
      </c>
      <c r="P97" t="s">
        <v>901</v>
      </c>
    </row>
    <row r="98" spans="3:17" x14ac:dyDescent="0.25">
      <c r="E98" s="14" t="s">
        <v>894</v>
      </c>
      <c r="P98" t="s">
        <v>902</v>
      </c>
    </row>
    <row r="99" spans="3:17" x14ac:dyDescent="0.25">
      <c r="E99" s="14" t="s">
        <v>895</v>
      </c>
      <c r="P99" t="s">
        <v>903</v>
      </c>
    </row>
    <row r="101" spans="3:17" x14ac:dyDescent="0.25">
      <c r="C101" t="s">
        <v>897</v>
      </c>
      <c r="O101" t="s">
        <v>905</v>
      </c>
      <c r="P101" t="s">
        <v>900</v>
      </c>
    </row>
    <row r="102" spans="3:17" x14ac:dyDescent="0.25">
      <c r="E102" t="s">
        <v>899</v>
      </c>
      <c r="P102" t="s">
        <v>791</v>
      </c>
    </row>
    <row r="103" spans="3:17" x14ac:dyDescent="0.25">
      <c r="E103" t="s">
        <v>912</v>
      </c>
      <c r="P103" t="s">
        <v>901</v>
      </c>
    </row>
    <row r="104" spans="3:17" x14ac:dyDescent="0.25">
      <c r="P104" t="s">
        <v>902</v>
      </c>
    </row>
    <row r="105" spans="3:17" x14ac:dyDescent="0.25">
      <c r="C105" t="s">
        <v>913</v>
      </c>
      <c r="P105" t="s">
        <v>903</v>
      </c>
    </row>
    <row r="106" spans="3:17" x14ac:dyDescent="0.25">
      <c r="E106" t="s">
        <v>873</v>
      </c>
      <c r="P106" t="s">
        <v>906</v>
      </c>
      <c r="Q106" t="s">
        <v>907</v>
      </c>
    </row>
    <row r="107" spans="3:17" x14ac:dyDescent="0.25">
      <c r="E107" t="s">
        <v>874</v>
      </c>
      <c r="P107" t="s">
        <v>908</v>
      </c>
      <c r="Q107" t="s">
        <v>909</v>
      </c>
    </row>
    <row r="108" spans="3:17" x14ac:dyDescent="0.25">
      <c r="E108" t="s">
        <v>914</v>
      </c>
      <c r="Q108" t="s">
        <v>910</v>
      </c>
    </row>
    <row r="109" spans="3:17" x14ac:dyDescent="0.25">
      <c r="E109" t="s">
        <v>915</v>
      </c>
      <c r="Q109" t="s">
        <v>911</v>
      </c>
    </row>
    <row r="110" spans="3:17" x14ac:dyDescent="0.25">
      <c r="E110" t="s">
        <v>916</v>
      </c>
    </row>
    <row r="111" spans="3:17" x14ac:dyDescent="0.25">
      <c r="E111" t="s">
        <v>917</v>
      </c>
    </row>
    <row r="112" spans="3:17" x14ac:dyDescent="0.25">
      <c r="E112" t="s">
        <v>918</v>
      </c>
    </row>
    <row r="113" spans="3:15" x14ac:dyDescent="0.25">
      <c r="E113" t="s">
        <v>313</v>
      </c>
    </row>
    <row r="114" spans="3:15" x14ac:dyDescent="0.25">
      <c r="M114" t="s">
        <v>928</v>
      </c>
      <c r="O114" t="s">
        <v>934</v>
      </c>
    </row>
    <row r="115" spans="3:15" x14ac:dyDescent="0.25">
      <c r="C115" t="s">
        <v>919</v>
      </c>
      <c r="M115" t="s">
        <v>929</v>
      </c>
      <c r="O115" t="s">
        <v>935</v>
      </c>
    </row>
    <row r="116" spans="3:15" x14ac:dyDescent="0.25">
      <c r="E116" t="s">
        <v>920</v>
      </c>
      <c r="M116" t="s">
        <v>930</v>
      </c>
    </row>
    <row r="117" spans="3:15" x14ac:dyDescent="0.25">
      <c r="E117" t="s">
        <v>921</v>
      </c>
      <c r="M117" t="s">
        <v>931</v>
      </c>
      <c r="O117" t="s">
        <v>936</v>
      </c>
    </row>
    <row r="118" spans="3:15" x14ac:dyDescent="0.25">
      <c r="M118" t="s">
        <v>932</v>
      </c>
      <c r="O118" t="s">
        <v>937</v>
      </c>
    </row>
    <row r="119" spans="3:15" x14ac:dyDescent="0.25">
      <c r="C119" t="s">
        <v>922</v>
      </c>
      <c r="M119" t="s">
        <v>933</v>
      </c>
    </row>
    <row r="120" spans="3:15" x14ac:dyDescent="0.25">
      <c r="E120" t="s">
        <v>923</v>
      </c>
    </row>
    <row r="122" spans="3:15" x14ac:dyDescent="0.25">
      <c r="C122" t="s">
        <v>924</v>
      </c>
    </row>
    <row r="123" spans="3:15" x14ac:dyDescent="0.25">
      <c r="E123" t="s">
        <v>925</v>
      </c>
    </row>
    <row r="124" spans="3:15" x14ac:dyDescent="0.25">
      <c r="E124" t="s">
        <v>926</v>
      </c>
    </row>
    <row r="125" spans="3:15" x14ac:dyDescent="0.25">
      <c r="E125" t="s">
        <v>927</v>
      </c>
    </row>
    <row r="128" spans="3:15" x14ac:dyDescent="0.25">
      <c r="C128" t="s">
        <v>1115</v>
      </c>
    </row>
    <row r="129" spans="3:12" x14ac:dyDescent="0.25">
      <c r="E129" t="s">
        <v>1116</v>
      </c>
    </row>
    <row r="130" spans="3:12" x14ac:dyDescent="0.25">
      <c r="K130" s="2"/>
    </row>
    <row r="132" spans="3:12" ht="15.75" thickBot="1" x14ac:dyDescent="0.3"/>
    <row r="133" spans="3:12" x14ac:dyDescent="0.25">
      <c r="C133" s="5" t="s">
        <v>939</v>
      </c>
      <c r="D133" s="9"/>
      <c r="E133" s="9"/>
      <c r="F133" s="9" t="s">
        <v>941</v>
      </c>
      <c r="G133" s="9"/>
      <c r="H133" s="9"/>
      <c r="I133" s="9"/>
      <c r="J133" s="9"/>
      <c r="K133" s="9"/>
      <c r="L133" s="6"/>
    </row>
    <row r="134" spans="3:12" x14ac:dyDescent="0.25">
      <c r="C134" s="10" t="s">
        <v>940</v>
      </c>
      <c r="D134" s="11"/>
      <c r="E134" s="11"/>
      <c r="F134" s="11"/>
      <c r="G134" s="11"/>
      <c r="H134" s="11"/>
      <c r="I134" s="11"/>
      <c r="J134" s="11"/>
      <c r="K134" s="11"/>
      <c r="L134" s="12"/>
    </row>
    <row r="135" spans="3:12" x14ac:dyDescent="0.25">
      <c r="C135" s="10"/>
      <c r="D135" s="11" t="s">
        <v>942</v>
      </c>
      <c r="E135" s="11"/>
      <c r="F135" s="11"/>
      <c r="G135" s="11"/>
      <c r="H135" s="11"/>
      <c r="I135" s="11"/>
      <c r="J135" s="11"/>
      <c r="K135" s="11"/>
      <c r="L135" s="12"/>
    </row>
    <row r="136" spans="3:12" x14ac:dyDescent="0.25">
      <c r="C136" s="10"/>
      <c r="D136" s="11" t="s">
        <v>943</v>
      </c>
      <c r="E136" s="11"/>
      <c r="F136" s="11"/>
      <c r="G136" s="11"/>
      <c r="H136" s="11"/>
      <c r="I136" s="11"/>
      <c r="J136" s="11"/>
      <c r="K136" s="11"/>
      <c r="L136" s="12"/>
    </row>
    <row r="137" spans="3:12" x14ac:dyDescent="0.25">
      <c r="C137" s="10" t="s">
        <v>944</v>
      </c>
      <c r="D137" s="11"/>
      <c r="E137" s="11"/>
      <c r="F137" s="11"/>
      <c r="G137" s="11" t="s">
        <v>945</v>
      </c>
      <c r="H137" s="11"/>
      <c r="I137" s="11"/>
      <c r="J137" s="11"/>
      <c r="K137" s="11"/>
      <c r="L137" s="12"/>
    </row>
    <row r="138" spans="3:12" x14ac:dyDescent="0.25">
      <c r="C138" s="10"/>
      <c r="D138" s="11"/>
      <c r="E138" s="11"/>
      <c r="F138" s="11"/>
      <c r="G138" s="11" t="s">
        <v>946</v>
      </c>
      <c r="H138" s="11"/>
      <c r="I138" s="11"/>
      <c r="J138" s="11"/>
      <c r="K138" s="11"/>
      <c r="L138" s="12"/>
    </row>
    <row r="139" spans="3:12" x14ac:dyDescent="0.25">
      <c r="C139" s="10"/>
      <c r="D139" s="11"/>
      <c r="E139" s="11"/>
      <c r="F139" s="11"/>
      <c r="G139" s="11"/>
      <c r="H139" s="11"/>
      <c r="I139" s="11"/>
      <c r="J139" s="11"/>
      <c r="K139" s="11"/>
      <c r="L139" s="12"/>
    </row>
    <row r="140" spans="3:12" x14ac:dyDescent="0.25">
      <c r="C140" s="10" t="s">
        <v>947</v>
      </c>
      <c r="D140" s="11"/>
      <c r="E140" s="11"/>
      <c r="F140" s="11"/>
      <c r="G140" s="11"/>
      <c r="H140" s="11"/>
      <c r="I140" s="11"/>
      <c r="J140" s="11"/>
      <c r="K140" s="11"/>
      <c r="L140" s="12"/>
    </row>
    <row r="141" spans="3:12" ht="15.75" thickBot="1" x14ac:dyDescent="0.3">
      <c r="C141" s="7" t="s">
        <v>948</v>
      </c>
      <c r="D141" s="13"/>
      <c r="E141" s="13"/>
      <c r="F141" s="13"/>
      <c r="G141" s="13"/>
      <c r="H141" s="13"/>
      <c r="I141" s="13"/>
      <c r="J141" s="13"/>
      <c r="K141" s="13"/>
      <c r="L141" s="8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28"/>
  <sheetViews>
    <sheetView topLeftCell="E57" workbookViewId="0">
      <selection activeCell="N68" sqref="N68:U68"/>
    </sheetView>
  </sheetViews>
  <sheetFormatPr defaultRowHeight="15" x14ac:dyDescent="0.25"/>
  <sheetData>
    <row r="1" spans="2:20" x14ac:dyDescent="0.25">
      <c r="B1" s="34" t="s">
        <v>622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6"/>
    </row>
    <row r="2" spans="2:20" x14ac:dyDescent="0.25">
      <c r="B2" s="10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2"/>
    </row>
    <row r="3" spans="2:20" ht="15.75" thickBot="1" x14ac:dyDescent="0.3">
      <c r="B3" s="10"/>
      <c r="C3" s="11"/>
      <c r="D3" s="11" t="s">
        <v>688</v>
      </c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2"/>
    </row>
    <row r="4" spans="2:20" x14ac:dyDescent="0.25">
      <c r="B4" s="10"/>
      <c r="C4" s="11"/>
      <c r="D4" s="11"/>
      <c r="E4" s="5" t="s">
        <v>949</v>
      </c>
      <c r="F4" s="9"/>
      <c r="G4" s="9"/>
      <c r="H4" s="9"/>
      <c r="I4" s="9"/>
      <c r="J4" s="9"/>
      <c r="K4" s="9"/>
      <c r="L4" s="9"/>
      <c r="M4" s="6"/>
      <c r="N4" s="11"/>
      <c r="O4" s="11"/>
      <c r="P4" s="11"/>
      <c r="Q4" s="11"/>
      <c r="R4" s="11"/>
      <c r="S4" s="11"/>
      <c r="T4" s="12"/>
    </row>
    <row r="5" spans="2:20" x14ac:dyDescent="0.25">
      <c r="B5" s="10"/>
      <c r="C5" s="11"/>
      <c r="D5" s="11"/>
      <c r="E5" s="10" t="s">
        <v>950</v>
      </c>
      <c r="F5" s="11"/>
      <c r="G5" s="11"/>
      <c r="H5" s="11"/>
      <c r="I5" s="11"/>
      <c r="J5" s="11"/>
      <c r="K5" s="11"/>
      <c r="L5" s="11"/>
      <c r="M5" s="12"/>
      <c r="N5" s="11"/>
      <c r="O5" s="11"/>
      <c r="P5" s="11"/>
      <c r="Q5" s="11"/>
      <c r="R5" s="11"/>
      <c r="S5" s="11"/>
      <c r="T5" s="12"/>
    </row>
    <row r="6" spans="2:20" x14ac:dyDescent="0.25">
      <c r="B6" s="10"/>
      <c r="C6" s="11"/>
      <c r="D6" s="11"/>
      <c r="E6" s="10" t="s">
        <v>951</v>
      </c>
      <c r="F6" s="11"/>
      <c r="G6" s="11"/>
      <c r="H6" s="11"/>
      <c r="I6" s="11"/>
      <c r="J6" s="11"/>
      <c r="K6" s="11"/>
      <c r="L6" s="11"/>
      <c r="M6" s="12"/>
      <c r="N6" s="11"/>
      <c r="O6" s="11"/>
      <c r="P6" s="11"/>
      <c r="Q6" s="11"/>
      <c r="R6" s="11"/>
      <c r="S6" s="11"/>
      <c r="T6" s="12"/>
    </row>
    <row r="7" spans="2:20" x14ac:dyDescent="0.25">
      <c r="B7" s="10"/>
      <c r="C7" s="11"/>
      <c r="D7" s="11"/>
      <c r="E7" s="10" t="s">
        <v>952</v>
      </c>
      <c r="F7" s="11"/>
      <c r="G7" s="11"/>
      <c r="H7" s="11"/>
      <c r="I7" s="11" t="s">
        <v>953</v>
      </c>
      <c r="J7" s="11"/>
      <c r="K7" s="11"/>
      <c r="L7" s="11"/>
      <c r="M7" s="12"/>
      <c r="N7" s="11"/>
      <c r="O7" s="11"/>
      <c r="P7" s="11"/>
      <c r="Q7" s="11"/>
      <c r="R7" s="11"/>
      <c r="S7" s="11"/>
      <c r="T7" s="12"/>
    </row>
    <row r="8" spans="2:20" x14ac:dyDescent="0.25">
      <c r="B8" s="10"/>
      <c r="C8" s="11"/>
      <c r="D8" s="11"/>
      <c r="E8" s="10"/>
      <c r="F8" s="11"/>
      <c r="G8" s="11"/>
      <c r="H8" s="11"/>
      <c r="I8" s="11" t="s">
        <v>954</v>
      </c>
      <c r="J8" s="11"/>
      <c r="K8" s="11"/>
      <c r="L8" s="11"/>
      <c r="M8" s="12"/>
      <c r="N8" s="11"/>
      <c r="O8" s="11"/>
      <c r="P8" s="11"/>
      <c r="Q8" s="11"/>
      <c r="R8" s="11"/>
      <c r="S8" s="11"/>
      <c r="T8" s="12"/>
    </row>
    <row r="9" spans="2:20" x14ac:dyDescent="0.25">
      <c r="B9" s="10"/>
      <c r="C9" s="11"/>
      <c r="D9" s="11"/>
      <c r="E9" s="10" t="s">
        <v>955</v>
      </c>
      <c r="F9" s="11"/>
      <c r="G9" s="11"/>
      <c r="H9" s="11"/>
      <c r="I9" s="11"/>
      <c r="J9" s="11"/>
      <c r="K9" s="11"/>
      <c r="L9" s="11"/>
      <c r="M9" s="12"/>
      <c r="N9" s="11"/>
      <c r="O9" s="11"/>
      <c r="P9" s="11"/>
      <c r="Q9" s="11"/>
      <c r="R9" s="11"/>
      <c r="S9" s="11"/>
      <c r="T9" s="12"/>
    </row>
    <row r="10" spans="2:20" ht="15.75" thickBot="1" x14ac:dyDescent="0.3">
      <c r="B10" s="10"/>
      <c r="C10" s="11"/>
      <c r="D10" s="11"/>
      <c r="E10" s="7"/>
      <c r="F10" s="13"/>
      <c r="G10" s="13"/>
      <c r="H10" s="13"/>
      <c r="I10" s="13"/>
      <c r="J10" s="13"/>
      <c r="K10" s="13"/>
      <c r="L10" s="13"/>
      <c r="M10" s="8"/>
      <c r="N10" s="11"/>
      <c r="O10" s="11"/>
      <c r="P10" s="11"/>
      <c r="Q10" s="11"/>
      <c r="R10" s="11"/>
      <c r="S10" s="11"/>
      <c r="T10" s="12"/>
    </row>
    <row r="11" spans="2:20" x14ac:dyDescent="0.25"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2"/>
    </row>
    <row r="12" spans="2:20" ht="15.75" thickBot="1" x14ac:dyDescent="0.3">
      <c r="B12" s="10"/>
      <c r="C12" s="11"/>
      <c r="D12" s="11" t="s">
        <v>688</v>
      </c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2"/>
    </row>
    <row r="13" spans="2:20" x14ac:dyDescent="0.25">
      <c r="B13" s="10"/>
      <c r="C13" s="11"/>
      <c r="D13" s="11"/>
      <c r="E13" s="5" t="s">
        <v>552</v>
      </c>
      <c r="F13" s="9"/>
      <c r="G13" s="9" t="s">
        <v>972</v>
      </c>
      <c r="H13" s="9"/>
      <c r="I13" s="9"/>
      <c r="J13" s="9"/>
      <c r="K13" s="9"/>
      <c r="L13" s="9"/>
      <c r="M13" s="6"/>
      <c r="N13" s="11"/>
      <c r="O13" s="11"/>
      <c r="P13" s="11"/>
      <c r="Q13" s="11"/>
      <c r="R13" s="11"/>
      <c r="S13" s="11"/>
      <c r="T13" s="12"/>
    </row>
    <row r="14" spans="2:20" x14ac:dyDescent="0.25">
      <c r="B14" s="10"/>
      <c r="C14" s="11"/>
      <c r="D14" s="11"/>
      <c r="E14" s="10"/>
      <c r="F14" s="11" t="s">
        <v>746</v>
      </c>
      <c r="G14" s="11" t="s">
        <v>971</v>
      </c>
      <c r="H14" s="11"/>
      <c r="I14" s="11" t="s">
        <v>553</v>
      </c>
      <c r="J14" s="11"/>
      <c r="K14" s="11"/>
      <c r="L14" s="11"/>
      <c r="M14" s="12"/>
      <c r="N14" s="11"/>
      <c r="O14" s="11"/>
      <c r="P14" s="11"/>
      <c r="Q14" s="11"/>
      <c r="R14" s="11"/>
      <c r="S14" s="11"/>
      <c r="T14" s="12"/>
    </row>
    <row r="15" spans="2:20" x14ac:dyDescent="0.25">
      <c r="B15" s="10"/>
      <c r="C15" s="11"/>
      <c r="D15" s="11"/>
      <c r="E15" s="10"/>
      <c r="F15" s="11" t="s">
        <v>835</v>
      </c>
      <c r="G15" s="11" t="s">
        <v>743</v>
      </c>
      <c r="H15" s="11"/>
      <c r="I15" s="11" t="s">
        <v>956</v>
      </c>
      <c r="J15" s="11"/>
      <c r="K15" s="11"/>
      <c r="L15" s="11"/>
      <c r="M15" s="12"/>
      <c r="N15" s="11"/>
      <c r="O15" s="11"/>
      <c r="P15" s="11"/>
      <c r="Q15" s="11"/>
      <c r="R15" s="11"/>
      <c r="S15" s="11"/>
      <c r="T15" s="12"/>
    </row>
    <row r="16" spans="2:20" x14ac:dyDescent="0.25">
      <c r="B16" s="10"/>
      <c r="C16" s="11"/>
      <c r="D16" s="11"/>
      <c r="E16" s="10"/>
      <c r="F16" s="11"/>
      <c r="G16" s="11"/>
      <c r="H16" s="11"/>
      <c r="I16" s="11" t="s">
        <v>957</v>
      </c>
      <c r="J16" s="11"/>
      <c r="K16" s="11"/>
      <c r="L16" s="11"/>
      <c r="M16" s="12"/>
      <c r="N16" s="11"/>
      <c r="O16" s="11"/>
      <c r="P16" s="11"/>
      <c r="Q16" s="11"/>
      <c r="R16" s="11"/>
      <c r="S16" s="11"/>
      <c r="T16" s="12"/>
    </row>
    <row r="17" spans="2:20" x14ac:dyDescent="0.25">
      <c r="B17" s="10"/>
      <c r="C17" s="11"/>
      <c r="D17" s="11"/>
      <c r="E17" s="10"/>
      <c r="F17" s="11"/>
      <c r="G17" s="11"/>
      <c r="H17" s="11"/>
      <c r="I17" s="11" t="s">
        <v>958</v>
      </c>
      <c r="J17" s="11"/>
      <c r="K17" s="11"/>
      <c r="L17" s="11"/>
      <c r="M17" s="12"/>
      <c r="N17" s="11"/>
      <c r="O17" s="11"/>
      <c r="P17" s="11"/>
      <c r="Q17" s="11"/>
      <c r="R17" s="11"/>
      <c r="S17" s="11"/>
      <c r="T17" s="12"/>
    </row>
    <row r="18" spans="2:20" x14ac:dyDescent="0.25">
      <c r="B18" s="10"/>
      <c r="C18" s="11"/>
      <c r="D18" s="11"/>
      <c r="E18" s="10"/>
      <c r="F18" s="11"/>
      <c r="G18" s="11"/>
      <c r="H18" s="11"/>
      <c r="I18" s="11" t="s">
        <v>959</v>
      </c>
      <c r="J18" s="11"/>
      <c r="K18" s="11"/>
      <c r="L18" s="11"/>
      <c r="M18" s="12"/>
      <c r="N18" s="11"/>
      <c r="O18" s="11"/>
      <c r="P18" s="11"/>
      <c r="Q18" s="11"/>
      <c r="R18" s="11"/>
      <c r="S18" s="11"/>
      <c r="T18" s="12"/>
    </row>
    <row r="19" spans="2:20" ht="15.75" thickBot="1" x14ac:dyDescent="0.3">
      <c r="B19" s="10"/>
      <c r="C19" s="11"/>
      <c r="D19" s="11"/>
      <c r="E19" s="7"/>
      <c r="F19" s="13"/>
      <c r="G19" s="13"/>
      <c r="H19" s="13"/>
      <c r="I19" s="13"/>
      <c r="J19" s="13"/>
      <c r="K19" s="13"/>
      <c r="L19" s="13"/>
      <c r="M19" s="8"/>
      <c r="N19" s="11"/>
      <c r="O19" s="11"/>
      <c r="P19" s="11"/>
      <c r="Q19" s="11"/>
      <c r="R19" s="11"/>
      <c r="S19" s="11"/>
      <c r="T19" s="12"/>
    </row>
    <row r="20" spans="2:20" x14ac:dyDescent="0.25">
      <c r="B20" s="10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2"/>
    </row>
    <row r="21" spans="2:20" ht="15.75" thickBot="1" x14ac:dyDescent="0.3">
      <c r="B21" s="10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2"/>
    </row>
    <row r="22" spans="2:20" x14ac:dyDescent="0.25">
      <c r="B22" s="10"/>
      <c r="C22" s="11"/>
      <c r="D22" s="5">
        <v>1</v>
      </c>
      <c r="E22" s="9" t="s">
        <v>960</v>
      </c>
      <c r="F22" s="9"/>
      <c r="G22" s="9"/>
      <c r="H22" s="9"/>
      <c r="I22" s="9"/>
      <c r="J22" s="9"/>
      <c r="K22" s="9"/>
      <c r="L22" s="9"/>
      <c r="M22" s="6"/>
      <c r="N22" s="11"/>
      <c r="O22" s="11"/>
      <c r="P22" s="11"/>
      <c r="Q22" s="11"/>
      <c r="R22" s="11"/>
      <c r="S22" s="11"/>
      <c r="T22" s="12"/>
    </row>
    <row r="23" spans="2:20" x14ac:dyDescent="0.25">
      <c r="B23" s="10"/>
      <c r="C23" s="11"/>
      <c r="D23" s="10"/>
      <c r="E23" s="11"/>
      <c r="F23" s="11" t="s">
        <v>961</v>
      </c>
      <c r="G23" s="11"/>
      <c r="H23" s="11"/>
      <c r="I23" s="11"/>
      <c r="J23" s="11"/>
      <c r="K23" s="11"/>
      <c r="L23" s="11"/>
      <c r="M23" s="12"/>
      <c r="N23" s="11"/>
      <c r="O23" s="11"/>
      <c r="P23" s="11"/>
      <c r="Q23" s="11"/>
      <c r="R23" s="11"/>
      <c r="S23" s="11"/>
      <c r="T23" s="12"/>
    </row>
    <row r="24" spans="2:20" x14ac:dyDescent="0.25">
      <c r="B24" s="10"/>
      <c r="C24" s="11"/>
      <c r="D24" s="10"/>
      <c r="E24" s="11"/>
      <c r="F24" s="11" t="s">
        <v>962</v>
      </c>
      <c r="G24" s="11"/>
      <c r="H24" s="11"/>
      <c r="I24" s="11"/>
      <c r="J24" s="11"/>
      <c r="K24" s="11"/>
      <c r="L24" s="11"/>
      <c r="M24" s="12"/>
      <c r="N24" s="11"/>
      <c r="O24" s="11"/>
      <c r="P24" s="11"/>
      <c r="Q24" s="11"/>
      <c r="R24" s="11"/>
      <c r="S24" s="11"/>
      <c r="T24" s="12"/>
    </row>
    <row r="25" spans="2:20" x14ac:dyDescent="0.25">
      <c r="B25" s="10"/>
      <c r="C25" s="11"/>
      <c r="D25" s="10"/>
      <c r="E25" s="11"/>
      <c r="F25" s="11"/>
      <c r="G25" s="11"/>
      <c r="H25" s="11"/>
      <c r="I25" s="11"/>
      <c r="J25" s="11"/>
      <c r="K25" s="11"/>
      <c r="L25" s="11"/>
      <c r="M25" s="12"/>
      <c r="N25" s="11"/>
      <c r="O25" s="11"/>
      <c r="P25" s="11"/>
      <c r="Q25" s="11"/>
      <c r="R25" s="11"/>
      <c r="S25" s="11"/>
      <c r="T25" s="12"/>
    </row>
    <row r="26" spans="2:20" x14ac:dyDescent="0.25">
      <c r="B26" s="10"/>
      <c r="C26" s="11"/>
      <c r="D26" s="10">
        <v>2</v>
      </c>
      <c r="E26" s="11" t="s">
        <v>963</v>
      </c>
      <c r="F26" s="11"/>
      <c r="G26" s="11"/>
      <c r="H26" s="11"/>
      <c r="I26" s="11"/>
      <c r="J26" s="11"/>
      <c r="K26" s="11"/>
      <c r="L26" s="11"/>
      <c r="M26" s="12"/>
      <c r="N26" s="11"/>
      <c r="O26" s="11"/>
      <c r="P26" s="11"/>
      <c r="Q26" s="11"/>
      <c r="R26" s="11"/>
      <c r="S26" s="11"/>
      <c r="T26" s="12"/>
    </row>
    <row r="27" spans="2:20" ht="15.75" thickBot="1" x14ac:dyDescent="0.3">
      <c r="B27" s="10"/>
      <c r="C27" s="11"/>
      <c r="D27" s="7">
        <v>3</v>
      </c>
      <c r="E27" s="13" t="s">
        <v>964</v>
      </c>
      <c r="F27" s="13"/>
      <c r="G27" s="13"/>
      <c r="H27" s="13" t="s">
        <v>965</v>
      </c>
      <c r="I27" s="13"/>
      <c r="J27" s="13" t="s">
        <v>966</v>
      </c>
      <c r="K27" s="13"/>
      <c r="L27" s="13"/>
      <c r="M27" s="8"/>
      <c r="N27" s="11"/>
      <c r="O27" s="11"/>
      <c r="P27" s="11"/>
      <c r="Q27" s="11"/>
      <c r="R27" s="11"/>
      <c r="S27" s="11"/>
      <c r="T27" s="12"/>
    </row>
    <row r="28" spans="2:20" x14ac:dyDescent="0.25"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2"/>
    </row>
    <row r="29" spans="2:20" ht="15.75" thickBot="1" x14ac:dyDescent="0.3">
      <c r="B29" s="10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2"/>
    </row>
    <row r="30" spans="2:20" x14ac:dyDescent="0.25">
      <c r="B30" s="10"/>
      <c r="C30" s="11"/>
      <c r="D30" s="5" t="s">
        <v>967</v>
      </c>
      <c r="E30" s="9"/>
      <c r="F30" s="9"/>
      <c r="G30" s="9"/>
      <c r="H30" s="9"/>
      <c r="I30" s="9"/>
      <c r="J30" s="9"/>
      <c r="K30" s="9"/>
      <c r="L30" s="9"/>
      <c r="M30" s="6"/>
      <c r="N30" s="11"/>
      <c r="O30" s="11"/>
      <c r="P30" s="11"/>
      <c r="Q30" s="11"/>
      <c r="R30" s="11"/>
      <c r="S30" s="11"/>
      <c r="T30" s="12"/>
    </row>
    <row r="31" spans="2:20" x14ac:dyDescent="0.25">
      <c r="B31" s="10"/>
      <c r="C31" s="11"/>
      <c r="D31" s="10"/>
      <c r="E31" s="11"/>
      <c r="F31" s="11" t="s">
        <v>968</v>
      </c>
      <c r="G31" s="11"/>
      <c r="H31" s="11"/>
      <c r="I31" s="11"/>
      <c r="J31" s="11" t="s">
        <v>970</v>
      </c>
      <c r="K31" s="11"/>
      <c r="L31" s="11"/>
      <c r="M31" s="12"/>
      <c r="N31" s="11"/>
      <c r="O31" s="11"/>
      <c r="P31" s="11"/>
      <c r="Q31" s="11"/>
      <c r="R31" s="11"/>
      <c r="S31" s="11"/>
      <c r="T31" s="12"/>
    </row>
    <row r="32" spans="2:20" x14ac:dyDescent="0.25">
      <c r="B32" s="10"/>
      <c r="C32" s="11"/>
      <c r="D32" s="10"/>
      <c r="E32" s="11"/>
      <c r="F32" s="11" t="s">
        <v>969</v>
      </c>
      <c r="G32" s="11"/>
      <c r="H32" s="11"/>
      <c r="I32" s="11"/>
      <c r="J32" s="11"/>
      <c r="K32" s="11"/>
      <c r="L32" s="11"/>
      <c r="M32" s="12"/>
      <c r="N32" s="11"/>
      <c r="O32" s="11"/>
      <c r="P32" s="11"/>
      <c r="Q32" s="11"/>
      <c r="R32" s="11"/>
      <c r="S32" s="11"/>
      <c r="T32" s="12"/>
    </row>
    <row r="33" spans="2:20" ht="15.75" thickBot="1" x14ac:dyDescent="0.3">
      <c r="B33" s="10"/>
      <c r="C33" s="11"/>
      <c r="D33" s="7"/>
      <c r="E33" s="13"/>
      <c r="F33" s="13"/>
      <c r="G33" s="13"/>
      <c r="H33" s="13"/>
      <c r="I33" s="13"/>
      <c r="J33" s="13"/>
      <c r="K33" s="13"/>
      <c r="L33" s="13"/>
      <c r="M33" s="8"/>
      <c r="N33" s="11"/>
      <c r="O33" s="11"/>
      <c r="P33" s="11"/>
      <c r="Q33" s="11"/>
      <c r="R33" s="11"/>
      <c r="S33" s="11"/>
      <c r="T33" s="12"/>
    </row>
    <row r="34" spans="2:20" x14ac:dyDescent="0.25">
      <c r="B34" s="10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2"/>
    </row>
    <row r="35" spans="2:20" x14ac:dyDescent="0.25">
      <c r="B35" s="10"/>
      <c r="C35" s="11"/>
      <c r="D35" s="20" t="s">
        <v>973</v>
      </c>
      <c r="E35" s="20"/>
      <c r="F35" s="20"/>
      <c r="G35" s="11"/>
      <c r="H35" s="11" t="s">
        <v>987</v>
      </c>
      <c r="I35" s="11"/>
      <c r="J35" s="11"/>
      <c r="K35" s="11"/>
      <c r="L35" s="11"/>
      <c r="M35" s="11"/>
      <c r="N35" s="11"/>
      <c r="O35" s="20" t="s">
        <v>976</v>
      </c>
      <c r="P35" s="20"/>
      <c r="Q35" s="20"/>
      <c r="R35" s="20"/>
      <c r="S35" s="20"/>
      <c r="T35" s="12"/>
    </row>
    <row r="36" spans="2:20" x14ac:dyDescent="0.25">
      <c r="B36" s="10"/>
      <c r="C36" s="11"/>
      <c r="D36" s="11"/>
      <c r="E36" s="11"/>
      <c r="F36" s="11" t="s">
        <v>853</v>
      </c>
      <c r="G36" s="11"/>
      <c r="H36" s="11"/>
      <c r="I36" s="11"/>
      <c r="J36" s="11"/>
      <c r="K36" s="11"/>
      <c r="L36" s="11"/>
      <c r="M36" s="11"/>
      <c r="N36" s="11"/>
      <c r="O36" s="11"/>
      <c r="P36" s="11" t="s">
        <v>928</v>
      </c>
      <c r="Q36" s="11"/>
      <c r="R36" s="11" t="s">
        <v>934</v>
      </c>
      <c r="S36" s="11"/>
      <c r="T36" s="12"/>
    </row>
    <row r="37" spans="2:20" x14ac:dyDescent="0.25">
      <c r="B37" s="35" t="s">
        <v>1025</v>
      </c>
      <c r="C37" s="36"/>
      <c r="D37" s="36"/>
      <c r="E37" s="11"/>
      <c r="F37" s="11" t="s">
        <v>855</v>
      </c>
      <c r="G37" s="11"/>
      <c r="H37" s="11"/>
      <c r="I37" s="11"/>
      <c r="J37" s="11"/>
      <c r="K37" s="11"/>
      <c r="L37" s="11"/>
      <c r="M37" s="11"/>
      <c r="N37" s="11"/>
      <c r="O37" s="11"/>
      <c r="P37" s="11" t="s">
        <v>929</v>
      </c>
      <c r="Q37" s="11"/>
      <c r="R37" s="11" t="s">
        <v>935</v>
      </c>
      <c r="S37" s="11"/>
      <c r="T37" s="12"/>
    </row>
    <row r="38" spans="2:20" x14ac:dyDescent="0.25">
      <c r="B38" s="35" t="s">
        <v>1026</v>
      </c>
      <c r="C38" s="36"/>
      <c r="D38" s="36"/>
      <c r="E38" s="11"/>
      <c r="F38" s="11" t="s">
        <v>857</v>
      </c>
      <c r="G38" s="11"/>
      <c r="H38" s="11"/>
      <c r="I38" s="11"/>
      <c r="J38" s="11"/>
      <c r="K38" s="11"/>
      <c r="L38" s="11"/>
      <c r="M38" s="11"/>
      <c r="N38" s="11"/>
      <c r="O38" s="11"/>
      <c r="P38" s="11" t="s">
        <v>930</v>
      </c>
      <c r="Q38" s="11"/>
      <c r="R38" s="11" t="s">
        <v>936</v>
      </c>
      <c r="S38" s="11"/>
      <c r="T38" s="12"/>
    </row>
    <row r="39" spans="2:20" x14ac:dyDescent="0.25">
      <c r="B39" s="35" t="s">
        <v>1027</v>
      </c>
      <c r="C39" s="36"/>
      <c r="D39" s="36"/>
      <c r="E39" s="11"/>
      <c r="F39" s="11" t="s">
        <v>869</v>
      </c>
      <c r="G39" s="11"/>
      <c r="H39" s="11"/>
      <c r="I39" s="11"/>
      <c r="J39" s="11"/>
      <c r="K39" s="11"/>
      <c r="L39" s="11"/>
      <c r="M39" s="11"/>
      <c r="N39" s="11"/>
      <c r="O39" s="11"/>
      <c r="P39" s="11" t="s">
        <v>931</v>
      </c>
      <c r="Q39" s="11"/>
      <c r="R39" s="11" t="s">
        <v>974</v>
      </c>
      <c r="S39" s="11"/>
      <c r="T39" s="12"/>
    </row>
    <row r="40" spans="2:20" x14ac:dyDescent="0.25">
      <c r="B40" s="35" t="s">
        <v>987</v>
      </c>
      <c r="C40" s="36"/>
      <c r="D40" s="36"/>
      <c r="E40" s="11"/>
      <c r="F40" s="11" t="s">
        <v>870</v>
      </c>
      <c r="G40" s="11"/>
      <c r="H40" s="11"/>
      <c r="I40" s="11"/>
      <c r="J40" s="11"/>
      <c r="K40" s="11"/>
      <c r="L40" s="11"/>
      <c r="M40" s="11"/>
      <c r="N40" s="11"/>
      <c r="O40" s="11"/>
      <c r="P40" s="11" t="s">
        <v>932</v>
      </c>
      <c r="Q40" s="11"/>
      <c r="R40" s="11" t="s">
        <v>975</v>
      </c>
      <c r="S40" s="11"/>
      <c r="T40" s="12"/>
    </row>
    <row r="41" spans="2:20" x14ac:dyDescent="0.25">
      <c r="B41" s="35" t="s">
        <v>1028</v>
      </c>
      <c r="C41" s="36"/>
      <c r="D41" s="36"/>
      <c r="E41" s="11"/>
      <c r="F41" s="11" t="s">
        <v>884</v>
      </c>
      <c r="G41" s="11"/>
      <c r="H41" s="11"/>
      <c r="I41" s="11"/>
      <c r="J41" s="11"/>
      <c r="K41" s="11"/>
      <c r="L41" s="11"/>
      <c r="M41" s="11"/>
      <c r="N41" s="11"/>
      <c r="O41" s="11"/>
      <c r="P41" s="11" t="s">
        <v>933</v>
      </c>
      <c r="Q41" s="11"/>
      <c r="R41" s="28" t="s">
        <v>979</v>
      </c>
      <c r="S41" s="11"/>
      <c r="T41" s="12"/>
    </row>
    <row r="42" spans="2:20" x14ac:dyDescent="0.25">
      <c r="B42" s="35" t="s">
        <v>1029</v>
      </c>
      <c r="C42" s="36"/>
      <c r="D42" s="36"/>
      <c r="E42" s="11"/>
      <c r="F42" s="11" t="s">
        <v>896</v>
      </c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28" t="s">
        <v>980</v>
      </c>
      <c r="S42" s="11"/>
      <c r="T42" s="12"/>
    </row>
    <row r="43" spans="2:20" x14ac:dyDescent="0.25">
      <c r="B43" s="35" t="s">
        <v>313</v>
      </c>
      <c r="C43" s="36"/>
      <c r="D43" s="36"/>
      <c r="E43" s="11"/>
      <c r="F43" s="11" t="s">
        <v>897</v>
      </c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2"/>
    </row>
    <row r="44" spans="2:20" x14ac:dyDescent="0.25">
      <c r="B44" s="35"/>
      <c r="C44" s="36"/>
      <c r="D44" s="36"/>
      <c r="E44" s="11"/>
      <c r="F44" s="11" t="s">
        <v>913</v>
      </c>
      <c r="G44" s="11"/>
      <c r="H44" s="11"/>
      <c r="I44" s="11"/>
      <c r="J44" s="11"/>
      <c r="K44" s="11"/>
      <c r="L44" s="11"/>
      <c r="M44" s="11"/>
      <c r="N44" s="11"/>
      <c r="O44" s="20" t="s">
        <v>977</v>
      </c>
      <c r="P44" s="20"/>
      <c r="Q44" s="20"/>
      <c r="R44" s="20"/>
      <c r="S44" s="11"/>
      <c r="T44" s="12"/>
    </row>
    <row r="45" spans="2:20" x14ac:dyDescent="0.25">
      <c r="B45" s="10"/>
      <c r="C45" s="11"/>
      <c r="D45" s="11"/>
      <c r="E45" s="11"/>
      <c r="F45" s="11" t="s">
        <v>919</v>
      </c>
      <c r="G45" s="11"/>
      <c r="H45" s="11"/>
      <c r="I45" s="11"/>
      <c r="J45" s="11"/>
      <c r="K45" s="11"/>
      <c r="L45" s="11"/>
      <c r="M45" s="11"/>
      <c r="N45" s="11"/>
      <c r="O45" s="11"/>
      <c r="P45" s="11" t="s">
        <v>978</v>
      </c>
      <c r="Q45" s="11"/>
      <c r="R45" s="11"/>
      <c r="S45" s="11"/>
      <c r="T45" s="12"/>
    </row>
    <row r="46" spans="2:20" x14ac:dyDescent="0.25">
      <c r="B46" s="10"/>
      <c r="C46" s="11"/>
      <c r="D46" s="11"/>
      <c r="E46" s="11"/>
      <c r="F46" s="11" t="s">
        <v>922</v>
      </c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2"/>
    </row>
    <row r="47" spans="2:20" x14ac:dyDescent="0.25">
      <c r="B47" s="10"/>
      <c r="C47" s="11"/>
      <c r="D47" s="11"/>
      <c r="E47" s="11"/>
      <c r="F47" s="11" t="s">
        <v>924</v>
      </c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2"/>
    </row>
    <row r="48" spans="2:20" x14ac:dyDescent="0.25">
      <c r="B48" s="10"/>
      <c r="C48" s="11"/>
      <c r="D48" s="11"/>
      <c r="E48" s="11"/>
      <c r="F48" s="11" t="s">
        <v>313</v>
      </c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2"/>
    </row>
    <row r="49" spans="1:28" x14ac:dyDescent="0.25"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2"/>
    </row>
    <row r="50" spans="1:28" x14ac:dyDescent="0.25">
      <c r="B50" s="1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2"/>
    </row>
    <row r="51" spans="1:28" ht="15.75" thickBot="1" x14ac:dyDescent="0.3">
      <c r="B51" s="7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8"/>
    </row>
    <row r="53" spans="1:28" x14ac:dyDescent="0.25">
      <c r="C53" t="s">
        <v>981</v>
      </c>
    </row>
    <row r="54" spans="1:28" x14ac:dyDescent="0.25">
      <c r="E54" t="s">
        <v>982</v>
      </c>
      <c r="H54" t="s">
        <v>983</v>
      </c>
      <c r="K54" t="s">
        <v>984</v>
      </c>
    </row>
    <row r="55" spans="1:28" ht="15.75" thickBot="1" x14ac:dyDescent="0.3">
      <c r="E55" t="s">
        <v>985</v>
      </c>
    </row>
    <row r="56" spans="1:28" x14ac:dyDescent="0.25">
      <c r="F56" s="5" t="s">
        <v>986</v>
      </c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6"/>
    </row>
    <row r="57" spans="1:28" x14ac:dyDescent="0.25">
      <c r="B57" s="37" t="s">
        <v>109</v>
      </c>
      <c r="C57" s="37"/>
      <c r="D57" s="37"/>
      <c r="F57" s="10"/>
      <c r="G57" s="20" t="s">
        <v>988</v>
      </c>
      <c r="H57" s="20"/>
      <c r="I57" s="20"/>
      <c r="J57" s="20"/>
      <c r="K57" s="20"/>
      <c r="L57" s="20"/>
      <c r="M57" s="20"/>
      <c r="N57" s="11"/>
      <c r="O57" s="11"/>
      <c r="P57" s="11"/>
      <c r="Q57" s="11"/>
      <c r="R57" s="11"/>
      <c r="S57" s="11"/>
      <c r="T57" s="12"/>
      <c r="U57" s="1"/>
      <c r="V57" s="1" t="s">
        <v>1092</v>
      </c>
      <c r="W57" s="1"/>
      <c r="X57" s="1"/>
      <c r="Y57" s="1"/>
    </row>
    <row r="58" spans="1:28" x14ac:dyDescent="0.25">
      <c r="B58" s="37" t="s">
        <v>1021</v>
      </c>
      <c r="C58" s="37"/>
      <c r="D58" s="37"/>
      <c r="F58" s="10"/>
      <c r="G58" s="20" t="s">
        <v>989</v>
      </c>
      <c r="H58" s="20"/>
      <c r="I58" s="20"/>
      <c r="J58" s="20"/>
      <c r="K58" s="20"/>
      <c r="L58" s="20"/>
      <c r="M58" s="20"/>
      <c r="N58" s="20"/>
      <c r="O58" s="20"/>
      <c r="P58" s="11"/>
      <c r="Q58" s="11"/>
      <c r="R58" s="11"/>
      <c r="S58" s="11"/>
      <c r="T58" s="12"/>
      <c r="U58" s="1"/>
      <c r="V58" s="1"/>
      <c r="W58" s="1" t="s">
        <v>1091</v>
      </c>
      <c r="X58" s="1"/>
      <c r="Y58" s="1"/>
    </row>
    <row r="59" spans="1:28" x14ac:dyDescent="0.25">
      <c r="B59" s="37" t="s">
        <v>108</v>
      </c>
      <c r="C59" s="37"/>
      <c r="D59" s="37"/>
      <c r="F59" s="10"/>
      <c r="G59" s="20" t="s">
        <v>990</v>
      </c>
      <c r="H59" s="20"/>
      <c r="I59" s="20"/>
      <c r="J59" s="20"/>
      <c r="K59" s="20"/>
      <c r="L59" s="20"/>
      <c r="M59" s="11"/>
      <c r="N59" s="11"/>
      <c r="O59" s="11"/>
      <c r="P59" s="11"/>
      <c r="Q59" s="11"/>
      <c r="R59" s="11"/>
      <c r="S59" s="11"/>
      <c r="T59" s="12"/>
    </row>
    <row r="60" spans="1:28" x14ac:dyDescent="0.25">
      <c r="B60" s="37" t="s">
        <v>1022</v>
      </c>
      <c r="C60" s="37"/>
      <c r="D60" s="37"/>
      <c r="F60" s="10"/>
      <c r="G60" s="20"/>
      <c r="H60" s="20" t="s">
        <v>991</v>
      </c>
      <c r="I60" s="20"/>
      <c r="J60" s="20"/>
      <c r="K60" s="20"/>
      <c r="L60" s="20"/>
      <c r="M60" s="11"/>
      <c r="N60" s="11"/>
      <c r="O60" s="11"/>
      <c r="P60" s="11"/>
      <c r="Q60" s="11"/>
      <c r="R60" s="11"/>
      <c r="S60" s="11"/>
      <c r="T60" s="12"/>
    </row>
    <row r="61" spans="1:28" x14ac:dyDescent="0.25">
      <c r="B61" s="37" t="s">
        <v>1023</v>
      </c>
      <c r="C61" s="37"/>
      <c r="D61" s="37"/>
      <c r="F61" s="10"/>
      <c r="G61" s="20"/>
      <c r="H61" s="20" t="s">
        <v>992</v>
      </c>
      <c r="I61" s="20"/>
      <c r="J61" s="20"/>
      <c r="K61" s="20"/>
      <c r="L61" s="20"/>
      <c r="M61" s="11"/>
      <c r="N61" s="11"/>
      <c r="O61" s="11"/>
      <c r="P61" s="11"/>
      <c r="Q61" s="11"/>
      <c r="R61" s="11"/>
      <c r="S61" s="11"/>
      <c r="T61" s="12"/>
    </row>
    <row r="62" spans="1:28" x14ac:dyDescent="0.25">
      <c r="B62" s="37" t="s">
        <v>1024</v>
      </c>
      <c r="C62" s="37"/>
      <c r="D62" s="37"/>
      <c r="F62" s="10"/>
      <c r="G62" s="20"/>
      <c r="H62" s="20" t="s">
        <v>993</v>
      </c>
      <c r="I62" s="20"/>
      <c r="J62" s="20"/>
      <c r="K62" s="20"/>
      <c r="L62" s="20"/>
      <c r="M62" s="11"/>
      <c r="N62" s="11"/>
      <c r="O62" s="11"/>
      <c r="P62" s="11"/>
      <c r="Q62" s="11"/>
      <c r="R62" s="11"/>
      <c r="S62" s="11"/>
      <c r="T62" s="12"/>
    </row>
    <row r="63" spans="1:28" x14ac:dyDescent="0.25">
      <c r="F63" s="10"/>
      <c r="G63" s="20" t="s">
        <v>994</v>
      </c>
      <c r="H63" s="20"/>
      <c r="I63" s="20"/>
      <c r="J63" s="20"/>
      <c r="K63" s="20"/>
      <c r="L63" s="20"/>
      <c r="M63" s="11"/>
      <c r="N63" s="11"/>
      <c r="O63" s="11"/>
      <c r="P63" s="11"/>
      <c r="Q63" s="11"/>
      <c r="R63" s="11"/>
      <c r="S63" s="11"/>
      <c r="T63" s="12"/>
      <c r="V63" t="s">
        <v>1093</v>
      </c>
      <c r="Y63" t="s">
        <v>1105</v>
      </c>
    </row>
    <row r="64" spans="1:28" x14ac:dyDescent="0.25">
      <c r="A64" t="s">
        <v>1038</v>
      </c>
      <c r="F64" s="10"/>
      <c r="G64" s="20"/>
      <c r="H64" s="20" t="s">
        <v>995</v>
      </c>
      <c r="I64" s="20"/>
      <c r="J64" s="20"/>
      <c r="K64" s="20"/>
      <c r="L64" s="20"/>
      <c r="M64" s="11"/>
      <c r="N64" s="11"/>
      <c r="O64" s="11"/>
      <c r="P64" s="11"/>
      <c r="Q64" s="11"/>
      <c r="R64" s="11"/>
      <c r="S64" s="11"/>
      <c r="T64" s="12"/>
      <c r="W64" t="s">
        <v>1094</v>
      </c>
      <c r="Y64" t="s">
        <v>1095</v>
      </c>
      <c r="AB64" t="s">
        <v>1096</v>
      </c>
    </row>
    <row r="65" spans="1:33" x14ac:dyDescent="0.25">
      <c r="B65" s="38" t="s">
        <v>1030</v>
      </c>
      <c r="C65" s="38"/>
      <c r="D65" s="38"/>
      <c r="F65" s="10"/>
      <c r="G65" s="20"/>
      <c r="H65" s="20" t="s">
        <v>1106</v>
      </c>
      <c r="I65" s="20"/>
      <c r="J65" s="20"/>
      <c r="K65" s="20"/>
      <c r="L65" s="20"/>
      <c r="M65" s="11"/>
      <c r="N65" s="11"/>
      <c r="O65" s="11"/>
      <c r="P65" s="11"/>
      <c r="Q65" s="11"/>
      <c r="R65" s="11"/>
      <c r="S65" s="11"/>
      <c r="T65" s="12"/>
      <c r="W65" t="s">
        <v>1097</v>
      </c>
      <c r="Y65" t="s">
        <v>1098</v>
      </c>
      <c r="AB65" t="s">
        <v>1099</v>
      </c>
    </row>
    <row r="66" spans="1:33" x14ac:dyDescent="0.25">
      <c r="B66" s="38" t="s">
        <v>1031</v>
      </c>
      <c r="C66" s="38"/>
      <c r="D66" s="38"/>
      <c r="F66" s="10"/>
      <c r="G66" s="20" t="s">
        <v>996</v>
      </c>
      <c r="H66" s="20"/>
      <c r="I66" s="20"/>
      <c r="J66" s="20"/>
      <c r="K66" s="20"/>
      <c r="L66" s="20"/>
      <c r="M66" s="11"/>
      <c r="N66" s="20" t="s">
        <v>1076</v>
      </c>
      <c r="O66" s="20"/>
      <c r="P66" s="20"/>
      <c r="Q66" s="20"/>
      <c r="R66" s="20"/>
      <c r="S66" s="11"/>
      <c r="T66" s="12"/>
    </row>
    <row r="67" spans="1:33" ht="15.75" thickBot="1" x14ac:dyDescent="0.3">
      <c r="B67" s="38" t="s">
        <v>1032</v>
      </c>
      <c r="C67" s="38"/>
      <c r="D67" s="38"/>
      <c r="F67" s="10"/>
      <c r="G67" s="20" t="s">
        <v>997</v>
      </c>
      <c r="H67" s="20"/>
      <c r="I67" s="20"/>
      <c r="J67" s="20"/>
      <c r="K67" s="20"/>
      <c r="L67" s="20"/>
      <c r="M67" s="11"/>
      <c r="N67" s="11"/>
      <c r="O67" s="11"/>
      <c r="P67" s="11"/>
      <c r="Q67" s="11"/>
      <c r="R67" s="11"/>
      <c r="S67" s="11"/>
      <c r="T67" s="12"/>
      <c r="V67" t="s">
        <v>1100</v>
      </c>
      <c r="Y67" t="s">
        <v>1104</v>
      </c>
    </row>
    <row r="68" spans="1:33" x14ac:dyDescent="0.25">
      <c r="B68" s="38" t="s">
        <v>1033</v>
      </c>
      <c r="C68" s="38"/>
      <c r="D68" s="38"/>
      <c r="F68" s="10"/>
      <c r="G68" s="20" t="s">
        <v>998</v>
      </c>
      <c r="H68" s="20"/>
      <c r="I68" s="20"/>
      <c r="J68" s="20"/>
      <c r="K68" s="20"/>
      <c r="L68" s="20"/>
      <c r="M68" s="11"/>
      <c r="N68" s="25" t="s">
        <v>1212</v>
      </c>
      <c r="O68" s="26"/>
      <c r="P68" s="26"/>
      <c r="Q68" s="26"/>
      <c r="R68" s="26"/>
      <c r="S68" s="26"/>
      <c r="T68" s="48"/>
      <c r="W68" t="s">
        <v>1094</v>
      </c>
      <c r="Y68" t="s">
        <v>1101</v>
      </c>
    </row>
    <row r="69" spans="1:33" ht="15.75" thickBot="1" x14ac:dyDescent="0.3">
      <c r="B69" s="38" t="s">
        <v>1034</v>
      </c>
      <c r="C69" s="38"/>
      <c r="D69" s="38"/>
      <c r="F69" s="10"/>
      <c r="G69" s="11" t="s">
        <v>999</v>
      </c>
      <c r="H69" s="11"/>
      <c r="I69" s="11"/>
      <c r="J69" s="11"/>
      <c r="K69" s="11"/>
      <c r="L69" s="11"/>
      <c r="M69" s="11"/>
      <c r="N69" s="22"/>
      <c r="O69" s="23"/>
      <c r="P69" s="23" t="s">
        <v>1214</v>
      </c>
      <c r="Q69" s="23"/>
      <c r="R69" s="23"/>
      <c r="S69" s="23"/>
      <c r="T69" s="24"/>
      <c r="W69" t="s">
        <v>1102</v>
      </c>
      <c r="Y69" t="s">
        <v>1103</v>
      </c>
    </row>
    <row r="70" spans="1:33" x14ac:dyDescent="0.25">
      <c r="B70" s="38" t="s">
        <v>1035</v>
      </c>
      <c r="C70" s="38"/>
      <c r="D70" s="38"/>
      <c r="F70" s="10"/>
      <c r="G70" s="11" t="s">
        <v>1000</v>
      </c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2"/>
    </row>
    <row r="71" spans="1:33" x14ac:dyDescent="0.25">
      <c r="B71" s="38" t="s">
        <v>1036</v>
      </c>
      <c r="C71" s="38"/>
      <c r="D71" s="38"/>
      <c r="F71" s="10"/>
      <c r="G71" s="20" t="s">
        <v>1001</v>
      </c>
      <c r="H71" s="20"/>
      <c r="I71" s="20"/>
      <c r="J71" s="20"/>
      <c r="K71" s="11"/>
      <c r="L71" s="11"/>
      <c r="M71" s="11"/>
      <c r="N71" s="11" t="s">
        <v>1213</v>
      </c>
      <c r="O71" s="11"/>
      <c r="P71" s="11"/>
      <c r="Q71" s="11"/>
      <c r="R71" s="11"/>
      <c r="S71" s="11"/>
      <c r="T71" s="12"/>
    </row>
    <row r="72" spans="1:33" ht="15.75" thickBot="1" x14ac:dyDescent="0.3">
      <c r="B72" s="38"/>
      <c r="C72" s="38" t="s">
        <v>1037</v>
      </c>
      <c r="D72" s="38"/>
      <c r="G72" s="20" t="s">
        <v>1076</v>
      </c>
      <c r="H72" s="1"/>
      <c r="I72" s="1"/>
      <c r="J72" s="1"/>
      <c r="N72" t="s">
        <v>1215</v>
      </c>
    </row>
    <row r="73" spans="1:33" x14ac:dyDescent="0.25">
      <c r="B73" s="38"/>
      <c r="C73" s="38" t="s">
        <v>423</v>
      </c>
      <c r="D73" s="38"/>
      <c r="F73" s="19" t="s">
        <v>825</v>
      </c>
      <c r="G73" s="20"/>
      <c r="H73" s="20" t="s">
        <v>1005</v>
      </c>
      <c r="I73" s="20"/>
      <c r="J73" s="20" t="s">
        <v>1075</v>
      </c>
      <c r="K73" s="20"/>
      <c r="L73" s="20"/>
      <c r="M73" s="20"/>
      <c r="N73" s="20"/>
      <c r="O73" s="20"/>
      <c r="P73" s="20"/>
      <c r="Q73" s="20"/>
      <c r="R73" s="20"/>
      <c r="S73" s="20"/>
      <c r="T73" s="21"/>
      <c r="W73" s="5" t="s">
        <v>1080</v>
      </c>
      <c r="X73" s="9"/>
      <c r="Y73" s="9"/>
      <c r="Z73" s="9"/>
      <c r="AA73" s="9"/>
      <c r="AB73" s="9"/>
      <c r="AC73" s="9"/>
      <c r="AD73" s="9"/>
      <c r="AE73" s="9"/>
      <c r="AF73" s="9"/>
      <c r="AG73" s="6"/>
    </row>
    <row r="74" spans="1:33" x14ac:dyDescent="0.25">
      <c r="B74" s="38"/>
      <c r="C74" s="38" t="s">
        <v>452</v>
      </c>
      <c r="D74" s="38"/>
      <c r="F74" s="19"/>
      <c r="G74" s="20" t="s">
        <v>1002</v>
      </c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1"/>
      <c r="W74" s="10"/>
      <c r="X74" s="11" t="s">
        <v>1081</v>
      </c>
      <c r="Y74" s="11"/>
      <c r="Z74" s="11"/>
      <c r="AA74" s="11"/>
      <c r="AB74" s="11"/>
      <c r="AC74" s="11"/>
      <c r="AD74" s="11"/>
      <c r="AE74" s="11"/>
      <c r="AF74" s="11"/>
      <c r="AG74" s="12"/>
    </row>
    <row r="75" spans="1:33" x14ac:dyDescent="0.25">
      <c r="B75" s="38"/>
      <c r="C75" s="38"/>
      <c r="D75" s="38"/>
      <c r="F75" s="19"/>
      <c r="G75" s="20"/>
      <c r="H75" s="20" t="s">
        <v>1004</v>
      </c>
      <c r="I75" s="20"/>
      <c r="J75" s="20" t="s">
        <v>1069</v>
      </c>
      <c r="K75" s="20"/>
      <c r="L75" s="20"/>
      <c r="M75" s="20"/>
      <c r="N75" s="20"/>
      <c r="O75" s="20"/>
      <c r="P75" s="20" t="s">
        <v>1074</v>
      </c>
      <c r="Q75" s="20"/>
      <c r="R75" s="20"/>
      <c r="S75" s="20"/>
      <c r="T75" s="21"/>
      <c r="W75" s="10"/>
      <c r="X75" s="11"/>
      <c r="Y75" s="11" t="s">
        <v>1082</v>
      </c>
      <c r="Z75" s="11"/>
      <c r="AA75" s="11"/>
      <c r="AB75" s="11"/>
      <c r="AC75" s="11"/>
      <c r="AD75" s="11"/>
      <c r="AE75" s="11"/>
      <c r="AF75" s="11"/>
      <c r="AG75" s="12"/>
    </row>
    <row r="76" spans="1:33" x14ac:dyDescent="0.25">
      <c r="F76" s="19"/>
      <c r="G76" s="20"/>
      <c r="H76" s="20" t="s">
        <v>1003</v>
      </c>
      <c r="I76" s="20"/>
      <c r="J76" s="20" t="s">
        <v>1070</v>
      </c>
      <c r="K76" s="20"/>
      <c r="L76" s="20"/>
      <c r="M76" s="20"/>
      <c r="N76" s="20"/>
      <c r="O76" s="20"/>
      <c r="P76" s="20" t="s">
        <v>1071</v>
      </c>
      <c r="Q76" s="20"/>
      <c r="R76" s="20"/>
      <c r="S76" s="20"/>
      <c r="T76" s="21"/>
      <c r="W76" s="10"/>
      <c r="X76" s="11"/>
      <c r="Y76" s="11" t="s">
        <v>1083</v>
      </c>
      <c r="Z76" s="11"/>
      <c r="AA76" s="11"/>
      <c r="AB76" s="11"/>
      <c r="AC76" s="11"/>
      <c r="AD76" s="11"/>
      <c r="AE76" s="11"/>
      <c r="AF76" s="11"/>
      <c r="AG76" s="12"/>
    </row>
    <row r="77" spans="1:33" x14ac:dyDescent="0.25">
      <c r="F77" s="19"/>
      <c r="G77" s="20" t="s">
        <v>1072</v>
      </c>
      <c r="H77" s="20"/>
      <c r="I77" s="20"/>
      <c r="J77" s="20" t="s">
        <v>1073</v>
      </c>
      <c r="K77" s="20"/>
      <c r="L77" s="20"/>
      <c r="M77" s="20"/>
      <c r="N77" s="20"/>
      <c r="O77" s="20"/>
      <c r="P77" s="20"/>
      <c r="Q77" s="20"/>
      <c r="R77" s="20"/>
      <c r="S77" s="20"/>
      <c r="T77" s="21"/>
      <c r="W77" s="10"/>
      <c r="X77" s="11" t="s">
        <v>1084</v>
      </c>
      <c r="Y77" s="11"/>
      <c r="Z77" s="11"/>
      <c r="AA77" s="11"/>
      <c r="AB77" s="11"/>
      <c r="AC77" s="11"/>
      <c r="AD77" s="11"/>
      <c r="AE77" s="11"/>
      <c r="AF77" s="11"/>
      <c r="AG77" s="12"/>
    </row>
    <row r="78" spans="1:33" x14ac:dyDescent="0.25">
      <c r="A78" t="s">
        <v>1077</v>
      </c>
      <c r="F78" s="19" t="s">
        <v>1006</v>
      </c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11"/>
      <c r="R78" s="11"/>
      <c r="S78" s="11"/>
      <c r="T78" s="12"/>
      <c r="W78" s="10"/>
      <c r="X78" s="11"/>
      <c r="Y78" s="11" t="s">
        <v>1085</v>
      </c>
      <c r="Z78" s="11"/>
      <c r="AA78" s="11"/>
      <c r="AB78" s="11"/>
      <c r="AC78" s="11"/>
      <c r="AD78" s="11"/>
      <c r="AE78" s="11"/>
      <c r="AF78" s="11"/>
      <c r="AG78" s="12"/>
    </row>
    <row r="79" spans="1:33" x14ac:dyDescent="0.25">
      <c r="B79" t="s">
        <v>1078</v>
      </c>
      <c r="F79" s="19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11"/>
      <c r="R79" s="11"/>
      <c r="S79" s="11"/>
      <c r="T79" s="12"/>
      <c r="W79" s="10"/>
      <c r="X79" s="11" t="s">
        <v>1087</v>
      </c>
      <c r="Y79" s="11"/>
      <c r="Z79" s="11"/>
      <c r="AA79" s="11"/>
      <c r="AB79" s="11"/>
      <c r="AC79" s="11"/>
      <c r="AD79" s="11"/>
      <c r="AE79" s="11"/>
      <c r="AF79" s="11"/>
      <c r="AG79" s="12"/>
    </row>
    <row r="80" spans="1:33" x14ac:dyDescent="0.25">
      <c r="C80" t="s">
        <v>1079</v>
      </c>
      <c r="F80" s="19"/>
      <c r="G80" s="20" t="s">
        <v>1007</v>
      </c>
      <c r="H80" s="20"/>
      <c r="I80" s="20"/>
      <c r="J80" s="20"/>
      <c r="K80" s="20"/>
      <c r="L80" s="20" t="s">
        <v>1011</v>
      </c>
      <c r="M80" s="20" t="s">
        <v>1012</v>
      </c>
      <c r="N80" s="20"/>
      <c r="O80" s="20" t="s">
        <v>1013</v>
      </c>
      <c r="P80" s="20"/>
      <c r="Q80" s="11"/>
      <c r="R80" s="11"/>
      <c r="S80" s="11"/>
      <c r="T80" s="12"/>
      <c r="W80" s="10"/>
      <c r="X80" s="11"/>
      <c r="Y80" s="11" t="s">
        <v>1086</v>
      </c>
      <c r="Z80" s="11"/>
      <c r="AA80" s="11"/>
      <c r="AB80" s="11"/>
      <c r="AC80" s="11"/>
      <c r="AD80" s="11"/>
      <c r="AE80" s="11"/>
      <c r="AF80" s="11"/>
      <c r="AG80" s="12"/>
    </row>
    <row r="81" spans="2:33" x14ac:dyDescent="0.25">
      <c r="F81" s="19"/>
      <c r="G81" s="20" t="s">
        <v>1008</v>
      </c>
      <c r="H81" s="20"/>
      <c r="I81" s="20"/>
      <c r="J81" s="20"/>
      <c r="K81" s="20"/>
      <c r="L81" s="20" t="s">
        <v>1014</v>
      </c>
      <c r="M81" s="20"/>
      <c r="N81" s="20"/>
      <c r="O81" s="20"/>
      <c r="P81" s="20"/>
      <c r="Q81" s="11"/>
      <c r="R81" s="11"/>
      <c r="S81" s="11"/>
      <c r="T81" s="12"/>
      <c r="W81" s="10"/>
      <c r="X81" s="11" t="s">
        <v>1088</v>
      </c>
      <c r="Y81" s="11"/>
      <c r="Z81" s="11"/>
      <c r="AA81" s="11"/>
      <c r="AB81" s="11"/>
      <c r="AC81" s="11"/>
      <c r="AD81" s="11" t="s">
        <v>1090</v>
      </c>
      <c r="AE81" s="11"/>
      <c r="AF81" s="11"/>
      <c r="AG81" s="12"/>
    </row>
    <row r="82" spans="2:33" ht="15.75" thickBot="1" x14ac:dyDescent="0.3">
      <c r="F82" s="10"/>
      <c r="G82" s="11" t="s">
        <v>1009</v>
      </c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2"/>
      <c r="W82" s="7"/>
      <c r="X82" s="13"/>
      <c r="Y82" s="13" t="s">
        <v>1089</v>
      </c>
      <c r="Z82" s="13"/>
      <c r="AA82" s="13"/>
      <c r="AB82" s="13"/>
      <c r="AC82" s="13"/>
      <c r="AD82" s="13"/>
      <c r="AE82" s="13"/>
      <c r="AF82" s="13"/>
      <c r="AG82" s="8"/>
    </row>
    <row r="83" spans="2:33" x14ac:dyDescent="0.25">
      <c r="F83" s="10"/>
      <c r="G83" s="11"/>
      <c r="H83" s="11" t="s">
        <v>1010</v>
      </c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2"/>
    </row>
    <row r="84" spans="2:33" x14ac:dyDescent="0.25">
      <c r="F84" s="19" t="s">
        <v>1016</v>
      </c>
      <c r="G84" s="20"/>
      <c r="H84" s="20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2"/>
    </row>
    <row r="85" spans="2:33" x14ac:dyDescent="0.25">
      <c r="F85" s="19" t="s">
        <v>1017</v>
      </c>
      <c r="G85" s="20"/>
      <c r="H85" s="20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2"/>
    </row>
    <row r="86" spans="2:33" x14ac:dyDescent="0.25">
      <c r="F86" s="10" t="s">
        <v>1015</v>
      </c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2"/>
    </row>
    <row r="87" spans="2:33" x14ac:dyDescent="0.25">
      <c r="F87" s="10"/>
      <c r="G87" s="11" t="s">
        <v>1018</v>
      </c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2"/>
    </row>
    <row r="88" spans="2:33" x14ac:dyDescent="0.25">
      <c r="F88" s="10"/>
      <c r="G88" s="11" t="s">
        <v>1019</v>
      </c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2"/>
    </row>
    <row r="89" spans="2:33" x14ac:dyDescent="0.25">
      <c r="F89" s="10"/>
      <c r="G89" s="11" t="s">
        <v>1020</v>
      </c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2"/>
    </row>
    <row r="90" spans="2:33" ht="15.75" thickBot="1" x14ac:dyDescent="0.3">
      <c r="F90" s="7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8"/>
    </row>
    <row r="93" spans="2:33" ht="15.75" thickBot="1" x14ac:dyDescent="0.3">
      <c r="B93" s="39" t="s">
        <v>1039</v>
      </c>
      <c r="C93" s="39"/>
      <c r="D93" s="39"/>
    </row>
    <row r="94" spans="2:33" x14ac:dyDescent="0.25">
      <c r="C94" s="5" t="s">
        <v>1040</v>
      </c>
      <c r="D94" s="9"/>
      <c r="E94" s="9"/>
      <c r="F94" s="9" t="s">
        <v>1041</v>
      </c>
      <c r="G94" s="9"/>
      <c r="H94" s="9" t="s">
        <v>1042</v>
      </c>
      <c r="I94" s="9"/>
      <c r="J94" s="9"/>
      <c r="K94" s="9"/>
      <c r="L94" s="9"/>
      <c r="M94" s="9"/>
      <c r="N94" s="6"/>
      <c r="P94" t="s">
        <v>1055</v>
      </c>
    </row>
    <row r="95" spans="2:33" x14ac:dyDescent="0.25">
      <c r="C95" s="10"/>
      <c r="D95" s="11" t="s">
        <v>1043</v>
      </c>
      <c r="E95" s="11"/>
      <c r="F95" s="11"/>
      <c r="G95" s="11"/>
      <c r="H95" s="11"/>
      <c r="I95" s="11"/>
      <c r="J95" s="11" t="s">
        <v>1043</v>
      </c>
      <c r="K95" s="11"/>
      <c r="L95" s="11" t="s">
        <v>1047</v>
      </c>
      <c r="M95" s="11"/>
      <c r="N95" s="12"/>
      <c r="Q95" t="s">
        <v>1056</v>
      </c>
    </row>
    <row r="96" spans="2:33" x14ac:dyDescent="0.25">
      <c r="C96" s="10"/>
      <c r="D96" s="11" t="s">
        <v>1044</v>
      </c>
      <c r="E96" s="11"/>
      <c r="F96" s="11" t="s">
        <v>1045</v>
      </c>
      <c r="G96" s="11"/>
      <c r="H96" s="11"/>
      <c r="I96" s="11"/>
      <c r="J96" s="11"/>
      <c r="K96" s="11"/>
      <c r="L96" s="11" t="s">
        <v>1048</v>
      </c>
      <c r="M96" s="11"/>
      <c r="N96" s="12"/>
      <c r="P96" t="s">
        <v>1057</v>
      </c>
    </row>
    <row r="97" spans="3:19" x14ac:dyDescent="0.25">
      <c r="C97" s="10"/>
      <c r="D97" s="11"/>
      <c r="E97" s="11"/>
      <c r="F97" s="11"/>
      <c r="G97" s="11" t="s">
        <v>1049</v>
      </c>
      <c r="H97" s="11"/>
      <c r="I97" s="11"/>
      <c r="J97" s="11"/>
      <c r="K97" s="11"/>
      <c r="L97" s="11"/>
      <c r="M97" s="11"/>
      <c r="N97" s="12"/>
      <c r="Q97" t="s">
        <v>1058</v>
      </c>
    </row>
    <row r="98" spans="3:19" x14ac:dyDescent="0.25">
      <c r="C98" s="10"/>
      <c r="D98" s="11"/>
      <c r="E98" s="11"/>
      <c r="F98" s="11"/>
      <c r="G98" s="11" t="s">
        <v>1050</v>
      </c>
      <c r="H98" s="11"/>
      <c r="I98" s="11"/>
      <c r="J98" s="11"/>
      <c r="K98" s="11"/>
      <c r="L98" s="11"/>
      <c r="M98" s="11"/>
      <c r="N98" s="12"/>
      <c r="R98" t="s">
        <v>1059</v>
      </c>
    </row>
    <row r="99" spans="3:19" x14ac:dyDescent="0.25">
      <c r="C99" s="10"/>
      <c r="D99" s="11"/>
      <c r="E99" s="11"/>
      <c r="F99" s="11"/>
      <c r="G99" s="11" t="s">
        <v>1051</v>
      </c>
      <c r="H99" s="11"/>
      <c r="I99" s="11"/>
      <c r="J99" s="11"/>
      <c r="K99" s="11"/>
      <c r="L99" s="11"/>
      <c r="M99" s="11"/>
      <c r="N99" s="12"/>
    </row>
    <row r="100" spans="3:19" x14ac:dyDescent="0.25">
      <c r="C100" s="10"/>
      <c r="D100" s="11"/>
      <c r="E100" s="11"/>
      <c r="F100" s="11"/>
      <c r="G100" s="11" t="s">
        <v>1052</v>
      </c>
      <c r="H100" s="11"/>
      <c r="I100" s="11"/>
      <c r="J100" s="11"/>
      <c r="K100" s="11"/>
      <c r="L100" s="11"/>
      <c r="M100" s="11"/>
      <c r="N100" s="12"/>
    </row>
    <row r="101" spans="3:19" x14ac:dyDescent="0.25">
      <c r="C101" s="10"/>
      <c r="D101" s="11"/>
      <c r="E101" s="11"/>
      <c r="F101" s="11"/>
      <c r="G101" s="11" t="s">
        <v>1053</v>
      </c>
      <c r="H101" s="11"/>
      <c r="I101" s="11"/>
      <c r="J101" s="11"/>
      <c r="K101" s="11"/>
      <c r="L101" s="11"/>
      <c r="M101" s="11"/>
      <c r="N101" s="12"/>
    </row>
    <row r="102" spans="3:19" x14ac:dyDescent="0.25">
      <c r="C102" s="10"/>
      <c r="D102" s="11"/>
      <c r="E102" s="11"/>
      <c r="F102" s="11"/>
      <c r="G102" s="11" t="s">
        <v>1054</v>
      </c>
      <c r="H102" s="11"/>
      <c r="I102" s="11"/>
      <c r="J102" s="11"/>
      <c r="K102" s="11"/>
      <c r="L102" s="11"/>
      <c r="M102" s="11"/>
      <c r="N102" s="12"/>
    </row>
    <row r="103" spans="3:19" x14ac:dyDescent="0.25">
      <c r="C103" s="10"/>
      <c r="D103" s="11"/>
      <c r="E103" s="11"/>
      <c r="F103" s="11"/>
      <c r="G103" s="11" t="s">
        <v>120</v>
      </c>
      <c r="H103" s="11"/>
      <c r="I103" s="11"/>
      <c r="J103" s="11"/>
      <c r="K103" s="11"/>
      <c r="L103" s="11"/>
      <c r="M103" s="11"/>
      <c r="N103" s="12"/>
    </row>
    <row r="104" spans="3:19" x14ac:dyDescent="0.25">
      <c r="C104" s="10"/>
      <c r="D104" s="11" t="s">
        <v>1046</v>
      </c>
      <c r="E104" s="11"/>
      <c r="F104" s="11"/>
      <c r="G104" s="11"/>
      <c r="H104" s="11"/>
      <c r="I104" s="11"/>
      <c r="J104" s="11"/>
      <c r="K104" s="11"/>
      <c r="L104" s="11"/>
      <c r="M104" s="11"/>
      <c r="N104" s="12"/>
    </row>
    <row r="105" spans="3:19" ht="15.75" thickBot="1" x14ac:dyDescent="0.3">
      <c r="C105" s="7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8"/>
    </row>
    <row r="108" spans="3:19" x14ac:dyDescent="0.25">
      <c r="C108" t="s">
        <v>1060</v>
      </c>
      <c r="F108" t="s">
        <v>1061</v>
      </c>
    </row>
    <row r="109" spans="3:19" x14ac:dyDescent="0.25">
      <c r="E109" s="1" t="s">
        <v>1062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1" spans="3:19" x14ac:dyDescent="0.25">
      <c r="C111" t="s">
        <v>1063</v>
      </c>
    </row>
    <row r="112" spans="3:19" x14ac:dyDescent="0.25">
      <c r="E112" t="s">
        <v>1042</v>
      </c>
    </row>
    <row r="113" spans="2:11" x14ac:dyDescent="0.25">
      <c r="E113" t="s">
        <v>1064</v>
      </c>
    </row>
    <row r="114" spans="2:11" x14ac:dyDescent="0.25">
      <c r="E114" t="s">
        <v>1065</v>
      </c>
    </row>
    <row r="115" spans="2:11" x14ac:dyDescent="0.25">
      <c r="E115" t="s">
        <v>120</v>
      </c>
    </row>
    <row r="117" spans="2:11" x14ac:dyDescent="0.25">
      <c r="B117" t="s">
        <v>1067</v>
      </c>
      <c r="I117" t="s">
        <v>1068</v>
      </c>
    </row>
    <row r="118" spans="2:11" x14ac:dyDescent="0.25">
      <c r="C118" t="s">
        <v>873</v>
      </c>
      <c r="D118" t="s">
        <v>1066</v>
      </c>
      <c r="E118" t="s">
        <v>753</v>
      </c>
      <c r="F118" t="s">
        <v>875</v>
      </c>
    </row>
    <row r="119" spans="2:11" x14ac:dyDescent="0.25">
      <c r="C119">
        <v>1</v>
      </c>
      <c r="D119" t="s">
        <v>758</v>
      </c>
      <c r="E119">
        <v>40</v>
      </c>
      <c r="F119" t="s">
        <v>734</v>
      </c>
      <c r="J119" t="s">
        <v>758</v>
      </c>
      <c r="K119">
        <v>2</v>
      </c>
    </row>
    <row r="120" spans="2:11" x14ac:dyDescent="0.25">
      <c r="C120">
        <v>2</v>
      </c>
      <c r="D120" t="s">
        <v>759</v>
      </c>
      <c r="E120">
        <v>30</v>
      </c>
      <c r="F120" t="s">
        <v>757</v>
      </c>
      <c r="J120" t="s">
        <v>759</v>
      </c>
      <c r="K120">
        <v>5</v>
      </c>
    </row>
    <row r="121" spans="2:11" x14ac:dyDescent="0.25">
      <c r="C121">
        <v>3</v>
      </c>
      <c r="D121" t="s">
        <v>760</v>
      </c>
      <c r="E121">
        <v>30</v>
      </c>
      <c r="F121" t="s">
        <v>757</v>
      </c>
      <c r="J121" t="s">
        <v>760</v>
      </c>
      <c r="K121">
        <v>3</v>
      </c>
    </row>
    <row r="122" spans="2:11" x14ac:dyDescent="0.25">
      <c r="C122">
        <v>4</v>
      </c>
      <c r="D122" t="s">
        <v>760</v>
      </c>
      <c r="E122">
        <v>36</v>
      </c>
      <c r="F122" t="s">
        <v>757</v>
      </c>
    </row>
    <row r="123" spans="2:11" x14ac:dyDescent="0.25">
      <c r="C123">
        <v>5</v>
      </c>
      <c r="D123" t="s">
        <v>758</v>
      </c>
      <c r="E123">
        <v>30</v>
      </c>
      <c r="F123" t="s">
        <v>757</v>
      </c>
    </row>
    <row r="124" spans="2:11" x14ac:dyDescent="0.25">
      <c r="C124">
        <v>6</v>
      </c>
      <c r="D124" t="s">
        <v>759</v>
      </c>
      <c r="E124">
        <v>48</v>
      </c>
      <c r="F124" t="s">
        <v>734</v>
      </c>
    </row>
    <row r="125" spans="2:11" x14ac:dyDescent="0.25">
      <c r="C125">
        <v>7</v>
      </c>
      <c r="D125" t="s">
        <v>759</v>
      </c>
      <c r="E125">
        <v>35</v>
      </c>
      <c r="F125" t="s">
        <v>734</v>
      </c>
    </row>
    <row r="126" spans="2:11" x14ac:dyDescent="0.25">
      <c r="C126">
        <v>8</v>
      </c>
      <c r="D126" t="s">
        <v>759</v>
      </c>
      <c r="E126">
        <v>34</v>
      </c>
      <c r="F126" t="s">
        <v>734</v>
      </c>
    </row>
    <row r="127" spans="2:11" x14ac:dyDescent="0.25">
      <c r="C127">
        <v>9</v>
      </c>
      <c r="D127" t="s">
        <v>759</v>
      </c>
      <c r="E127">
        <v>33</v>
      </c>
      <c r="F127" t="s">
        <v>734</v>
      </c>
    </row>
    <row r="128" spans="2:11" x14ac:dyDescent="0.25">
      <c r="C128">
        <v>10</v>
      </c>
      <c r="D128" t="s">
        <v>760</v>
      </c>
      <c r="E128">
        <v>33</v>
      </c>
      <c r="F128" t="s">
        <v>734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Z217"/>
  <sheetViews>
    <sheetView topLeftCell="B196" workbookViewId="0">
      <selection activeCell="P214" sqref="P214"/>
    </sheetView>
  </sheetViews>
  <sheetFormatPr defaultRowHeight="15" x14ac:dyDescent="0.25"/>
  <cols>
    <col min="2" max="2" width="17.7109375" customWidth="1"/>
    <col min="6" max="6" width="10.5703125" customWidth="1"/>
    <col min="11" max="11" width="13.85546875" customWidth="1"/>
    <col min="12" max="12" width="16.7109375" customWidth="1"/>
    <col min="13" max="13" width="11.5703125" customWidth="1"/>
    <col min="14" max="14" width="16.28515625" customWidth="1"/>
    <col min="15" max="15" width="19" customWidth="1"/>
    <col min="16" max="16" width="17.5703125" customWidth="1"/>
  </cols>
  <sheetData>
    <row r="3" spans="3:14" x14ac:dyDescent="0.25">
      <c r="C3" t="s">
        <v>1107</v>
      </c>
      <c r="E3" t="s">
        <v>1108</v>
      </c>
    </row>
    <row r="6" spans="3:14" ht="15.75" thickBot="1" x14ac:dyDescent="0.3">
      <c r="C6" t="s">
        <v>1109</v>
      </c>
      <c r="K6" t="s">
        <v>1110</v>
      </c>
    </row>
    <row r="7" spans="3:14" x14ac:dyDescent="0.25">
      <c r="C7" s="5" t="s">
        <v>873</v>
      </c>
      <c r="D7" s="9" t="s">
        <v>753</v>
      </c>
      <c r="E7" s="9" t="s">
        <v>875</v>
      </c>
      <c r="F7" s="9" t="s">
        <v>1111</v>
      </c>
      <c r="G7" s="6" t="s">
        <v>756</v>
      </c>
      <c r="K7" s="5" t="s">
        <v>1119</v>
      </c>
      <c r="L7" s="9" t="s">
        <v>1112</v>
      </c>
      <c r="M7" s="9" t="s">
        <v>1113</v>
      </c>
      <c r="N7" s="6" t="s">
        <v>1114</v>
      </c>
    </row>
    <row r="8" spans="3:14" x14ac:dyDescent="0.25">
      <c r="C8" s="10"/>
      <c r="D8" s="11"/>
      <c r="E8" s="11"/>
      <c r="F8" s="11"/>
      <c r="G8" s="12"/>
      <c r="K8" s="10"/>
      <c r="L8" s="11"/>
      <c r="M8" s="11"/>
      <c r="N8" s="12"/>
    </row>
    <row r="9" spans="3:14" x14ac:dyDescent="0.25">
      <c r="C9" s="10"/>
      <c r="D9" s="11"/>
      <c r="E9" s="11"/>
      <c r="F9" s="11"/>
      <c r="G9" s="12"/>
      <c r="K9" s="10"/>
      <c r="L9" s="11"/>
      <c r="M9" s="11"/>
      <c r="N9" s="12"/>
    </row>
    <row r="10" spans="3:14" x14ac:dyDescent="0.25">
      <c r="C10" s="10"/>
      <c r="D10" s="11"/>
      <c r="E10" s="11"/>
      <c r="F10" s="11"/>
      <c r="G10" s="12"/>
      <c r="K10" s="10"/>
      <c r="L10" s="11"/>
      <c r="M10" s="11"/>
      <c r="N10" s="12"/>
    </row>
    <row r="11" spans="3:14" x14ac:dyDescent="0.25">
      <c r="C11" s="10"/>
      <c r="D11" s="11"/>
      <c r="E11" s="11"/>
      <c r="F11" s="11"/>
      <c r="G11" s="12"/>
      <c r="K11" s="10"/>
      <c r="L11" s="11"/>
      <c r="M11" s="11"/>
      <c r="N11" s="12"/>
    </row>
    <row r="12" spans="3:14" x14ac:dyDescent="0.25">
      <c r="C12" s="10"/>
      <c r="D12" s="11"/>
      <c r="E12" s="11"/>
      <c r="F12" s="11"/>
      <c r="G12" s="12"/>
      <c r="K12" s="10"/>
      <c r="L12" s="11"/>
      <c r="M12" s="11"/>
      <c r="N12" s="12"/>
    </row>
    <row r="13" spans="3:14" ht="15.75" thickBot="1" x14ac:dyDescent="0.3">
      <c r="C13" s="10"/>
      <c r="D13" s="11"/>
      <c r="E13" s="11"/>
      <c r="F13" s="11"/>
      <c r="G13" s="12"/>
      <c r="K13" s="7"/>
      <c r="L13" s="13"/>
      <c r="M13" s="13"/>
      <c r="N13" s="8"/>
    </row>
    <row r="14" spans="3:14" ht="15.75" thickBot="1" x14ac:dyDescent="0.3">
      <c r="C14" s="7"/>
      <c r="D14" s="13"/>
      <c r="E14" s="13"/>
      <c r="F14" s="13"/>
      <c r="G14" s="8"/>
    </row>
    <row r="19" spans="1:16" x14ac:dyDescent="0.25">
      <c r="C19" t="s">
        <v>1117</v>
      </c>
    </row>
    <row r="20" spans="1:16" x14ac:dyDescent="0.25">
      <c r="D20" t="s">
        <v>1118</v>
      </c>
    </row>
    <row r="21" spans="1:16" x14ac:dyDescent="0.25">
      <c r="D21" t="s">
        <v>1120</v>
      </c>
    </row>
    <row r="22" spans="1:16" x14ac:dyDescent="0.25">
      <c r="F22" t="s">
        <v>1121</v>
      </c>
    </row>
    <row r="23" spans="1:16" x14ac:dyDescent="0.25">
      <c r="F23" t="s">
        <v>1122</v>
      </c>
    </row>
    <row r="24" spans="1:16" x14ac:dyDescent="0.25">
      <c r="F24" t="s">
        <v>1123</v>
      </c>
    </row>
    <row r="25" spans="1:16" x14ac:dyDescent="0.25">
      <c r="F25" t="s">
        <v>1124</v>
      </c>
    </row>
    <row r="26" spans="1:16" x14ac:dyDescent="0.25">
      <c r="F26" t="s">
        <v>1125</v>
      </c>
    </row>
    <row r="27" spans="1:16" x14ac:dyDescent="0.25">
      <c r="B27" t="s">
        <v>1158</v>
      </c>
      <c r="L27" t="s">
        <v>1159</v>
      </c>
    </row>
    <row r="28" spans="1:16" ht="15.75" thickBot="1" x14ac:dyDescent="0.3">
      <c r="A28" t="s">
        <v>1179</v>
      </c>
      <c r="K28" t="s">
        <v>1180</v>
      </c>
    </row>
    <row r="29" spans="1:16" x14ac:dyDescent="0.25">
      <c r="B29" s="5" t="s">
        <v>1126</v>
      </c>
      <c r="C29" s="9" t="s">
        <v>875</v>
      </c>
      <c r="D29" s="9" t="s">
        <v>753</v>
      </c>
      <c r="E29" s="9" t="s">
        <v>1066</v>
      </c>
      <c r="F29" s="9" t="s">
        <v>1127</v>
      </c>
      <c r="G29" s="9" t="s">
        <v>1128</v>
      </c>
      <c r="H29" s="6" t="s">
        <v>1129</v>
      </c>
      <c r="L29" s="5" t="s">
        <v>1152</v>
      </c>
      <c r="M29" s="9" t="s">
        <v>1153</v>
      </c>
      <c r="N29" s="9" t="s">
        <v>1154</v>
      </c>
      <c r="O29" s="9" t="s">
        <v>1155</v>
      </c>
      <c r="P29" s="6" t="s">
        <v>1156</v>
      </c>
    </row>
    <row r="30" spans="1:16" x14ac:dyDescent="0.25">
      <c r="B30" s="40" t="s">
        <v>1130</v>
      </c>
      <c r="C30" s="11" t="s">
        <v>734</v>
      </c>
      <c r="D30" s="11">
        <v>21</v>
      </c>
      <c r="E30" s="11" t="s">
        <v>1131</v>
      </c>
      <c r="F30" s="11">
        <v>19159</v>
      </c>
      <c r="G30" s="11" t="s">
        <v>1132</v>
      </c>
      <c r="H30" s="12">
        <v>8834777722</v>
      </c>
      <c r="L30" s="40" t="s">
        <v>1130</v>
      </c>
      <c r="M30" s="11">
        <v>19159</v>
      </c>
      <c r="N30" s="11">
        <v>3</v>
      </c>
      <c r="O30" s="11">
        <v>3</v>
      </c>
      <c r="P30" s="12">
        <v>1</v>
      </c>
    </row>
    <row r="31" spans="1:16" x14ac:dyDescent="0.25">
      <c r="B31" s="40" t="s">
        <v>1133</v>
      </c>
      <c r="C31" s="11" t="s">
        <v>734</v>
      </c>
      <c r="D31" s="11">
        <v>34</v>
      </c>
      <c r="E31" s="11" t="s">
        <v>1134</v>
      </c>
      <c r="F31" s="11">
        <v>10461</v>
      </c>
      <c r="G31" s="11" t="s">
        <v>735</v>
      </c>
      <c r="H31" s="12">
        <v>8812237772</v>
      </c>
      <c r="L31" s="40" t="s">
        <v>1133</v>
      </c>
      <c r="M31" s="11">
        <v>10461</v>
      </c>
      <c r="N31" s="11">
        <v>2</v>
      </c>
      <c r="O31" s="11">
        <v>7</v>
      </c>
      <c r="P31" s="12">
        <v>2</v>
      </c>
    </row>
    <row r="32" spans="1:16" x14ac:dyDescent="0.25">
      <c r="B32" s="40" t="s">
        <v>1135</v>
      </c>
      <c r="C32" s="11" t="s">
        <v>734</v>
      </c>
      <c r="D32" s="11">
        <v>25</v>
      </c>
      <c r="E32" s="11" t="s">
        <v>1136</v>
      </c>
      <c r="F32" s="11">
        <v>19961</v>
      </c>
      <c r="G32" s="11" t="s">
        <v>1137</v>
      </c>
      <c r="H32" s="12">
        <v>8834777232</v>
      </c>
      <c r="L32" s="40" t="s">
        <v>1135</v>
      </c>
      <c r="M32" s="11">
        <v>19961</v>
      </c>
      <c r="N32" s="11">
        <v>4</v>
      </c>
      <c r="O32" s="11">
        <v>8</v>
      </c>
      <c r="P32" s="12">
        <v>3</v>
      </c>
    </row>
    <row r="33" spans="2:16" x14ac:dyDescent="0.25">
      <c r="B33" s="41" t="s">
        <v>1138</v>
      </c>
      <c r="C33" s="11" t="s">
        <v>734</v>
      </c>
      <c r="D33" s="11">
        <v>28</v>
      </c>
      <c r="E33" s="11" t="s">
        <v>1139</v>
      </c>
      <c r="F33" s="11">
        <v>821</v>
      </c>
      <c r="G33" s="11" t="s">
        <v>1140</v>
      </c>
      <c r="H33" s="12">
        <v>8831234222</v>
      </c>
      <c r="L33" s="40" t="s">
        <v>1144</v>
      </c>
      <c r="M33" s="11">
        <v>821</v>
      </c>
      <c r="N33" s="11">
        <v>1</v>
      </c>
      <c r="O33" s="11">
        <v>2</v>
      </c>
      <c r="P33" s="12">
        <v>2</v>
      </c>
    </row>
    <row r="34" spans="2:16" x14ac:dyDescent="0.25">
      <c r="B34" s="41" t="s">
        <v>1141</v>
      </c>
      <c r="C34" s="11" t="s">
        <v>734</v>
      </c>
      <c r="D34" s="11">
        <v>29</v>
      </c>
      <c r="E34" s="11" t="s">
        <v>1142</v>
      </c>
      <c r="F34" s="11">
        <v>13743</v>
      </c>
      <c r="G34" s="11" t="s">
        <v>1143</v>
      </c>
      <c r="H34" s="12">
        <v>8823427722</v>
      </c>
      <c r="L34" s="40" t="s">
        <v>1147</v>
      </c>
      <c r="M34" s="11">
        <v>13743</v>
      </c>
      <c r="N34" s="11">
        <v>6</v>
      </c>
      <c r="O34" s="11">
        <v>9</v>
      </c>
      <c r="P34" s="12">
        <v>3</v>
      </c>
    </row>
    <row r="35" spans="2:16" x14ac:dyDescent="0.25">
      <c r="B35" s="40" t="s">
        <v>1144</v>
      </c>
      <c r="C35" s="11" t="s">
        <v>734</v>
      </c>
      <c r="D35" s="11">
        <v>34</v>
      </c>
      <c r="E35" s="11" t="s">
        <v>1145</v>
      </c>
      <c r="F35" s="11">
        <v>25000</v>
      </c>
      <c r="G35" s="11" t="s">
        <v>1146</v>
      </c>
      <c r="H35" s="12">
        <v>8834772342</v>
      </c>
      <c r="L35" s="42" t="s">
        <v>877</v>
      </c>
      <c r="M35" s="11">
        <v>25000</v>
      </c>
      <c r="N35" s="11">
        <v>2</v>
      </c>
      <c r="O35" s="11">
        <v>12</v>
      </c>
      <c r="P35" s="12">
        <v>2</v>
      </c>
    </row>
    <row r="36" spans="2:16" x14ac:dyDescent="0.25">
      <c r="B36" s="40" t="s">
        <v>1147</v>
      </c>
      <c r="C36" s="11" t="s">
        <v>757</v>
      </c>
      <c r="D36" s="11">
        <v>26</v>
      </c>
      <c r="E36" s="11" t="s">
        <v>1148</v>
      </c>
      <c r="F36" s="11">
        <v>3000</v>
      </c>
      <c r="G36" s="11" t="s">
        <v>1146</v>
      </c>
      <c r="H36" s="12">
        <v>8837427722</v>
      </c>
      <c r="L36" s="40" t="s">
        <v>1150</v>
      </c>
      <c r="M36" s="11">
        <v>3000</v>
      </c>
      <c r="N36" s="11">
        <v>1</v>
      </c>
      <c r="O36" s="11">
        <v>6</v>
      </c>
      <c r="P36" s="12">
        <v>1</v>
      </c>
    </row>
    <row r="37" spans="2:16" x14ac:dyDescent="0.25">
      <c r="B37" s="41" t="s">
        <v>1149</v>
      </c>
      <c r="C37" s="11" t="s">
        <v>734</v>
      </c>
      <c r="D37" s="11">
        <v>29</v>
      </c>
      <c r="E37" s="11" t="s">
        <v>1136</v>
      </c>
      <c r="F37" s="11">
        <v>2000</v>
      </c>
      <c r="G37" s="11" t="s">
        <v>1146</v>
      </c>
      <c r="H37" s="12">
        <v>9892877722</v>
      </c>
      <c r="L37" s="40" t="s">
        <v>1151</v>
      </c>
      <c r="M37" s="11">
        <v>2000</v>
      </c>
      <c r="N37" s="11">
        <v>2</v>
      </c>
      <c r="O37" s="11">
        <v>4</v>
      </c>
      <c r="P37" s="12">
        <v>2</v>
      </c>
    </row>
    <row r="38" spans="2:16" ht="15.75" thickBot="1" x14ac:dyDescent="0.3">
      <c r="B38" s="40" t="s">
        <v>1150</v>
      </c>
      <c r="C38" s="11" t="s">
        <v>757</v>
      </c>
      <c r="D38" s="11">
        <v>26</v>
      </c>
      <c r="E38" s="11" t="s">
        <v>1136</v>
      </c>
      <c r="F38" s="11">
        <v>4000</v>
      </c>
      <c r="G38" s="11" t="s">
        <v>1143</v>
      </c>
      <c r="H38" s="12">
        <v>7867277722</v>
      </c>
      <c r="L38" s="43" t="s">
        <v>1157</v>
      </c>
      <c r="M38" s="13">
        <v>30000</v>
      </c>
      <c r="N38" s="13">
        <v>6</v>
      </c>
      <c r="O38" s="13">
        <v>2</v>
      </c>
      <c r="P38" s="8">
        <v>3</v>
      </c>
    </row>
    <row r="39" spans="2:16" x14ac:dyDescent="0.25">
      <c r="B39" s="40" t="s">
        <v>1151</v>
      </c>
      <c r="C39" s="11" t="s">
        <v>757</v>
      </c>
      <c r="D39" s="11">
        <v>35</v>
      </c>
      <c r="E39" s="11" t="s">
        <v>1136</v>
      </c>
      <c r="F39" s="11">
        <v>20000</v>
      </c>
      <c r="G39" s="11" t="s">
        <v>1143</v>
      </c>
      <c r="H39" s="12">
        <v>8834772321</v>
      </c>
    </row>
    <row r="40" spans="2:16" ht="15.75" thickBot="1" x14ac:dyDescent="0.3">
      <c r="B40" s="7"/>
      <c r="C40" s="13"/>
      <c r="D40" s="13"/>
      <c r="E40" s="13"/>
      <c r="F40" s="13"/>
      <c r="G40" s="13"/>
      <c r="H40" s="8"/>
    </row>
    <row r="43" spans="2:16" x14ac:dyDescent="0.25">
      <c r="B43" s="40" t="s">
        <v>1160</v>
      </c>
    </row>
    <row r="44" spans="2:16" x14ac:dyDescent="0.25">
      <c r="I44" t="s">
        <v>1168</v>
      </c>
      <c r="K44" t="s">
        <v>1169</v>
      </c>
    </row>
    <row r="45" spans="2:16" x14ac:dyDescent="0.25">
      <c r="B45" s="41" t="s">
        <v>1165</v>
      </c>
      <c r="I45" t="s">
        <v>1170</v>
      </c>
      <c r="J45" t="s">
        <v>695</v>
      </c>
      <c r="K45" t="s">
        <v>1175</v>
      </c>
      <c r="O45" t="s">
        <v>1161</v>
      </c>
    </row>
    <row r="46" spans="2:16" x14ac:dyDescent="0.25">
      <c r="O46" t="s">
        <v>1162</v>
      </c>
    </row>
    <row r="47" spans="2:16" x14ac:dyDescent="0.25">
      <c r="B47" s="42" t="s">
        <v>1166</v>
      </c>
      <c r="I47" t="s">
        <v>1171</v>
      </c>
      <c r="J47" t="s">
        <v>671</v>
      </c>
      <c r="K47" t="s">
        <v>1176</v>
      </c>
      <c r="O47" t="s">
        <v>1163</v>
      </c>
    </row>
    <row r="48" spans="2:16" x14ac:dyDescent="0.25">
      <c r="O48" t="s">
        <v>1164</v>
      </c>
    </row>
    <row r="49" spans="2:13" x14ac:dyDescent="0.25">
      <c r="B49" t="s">
        <v>1167</v>
      </c>
      <c r="I49" t="s">
        <v>1172</v>
      </c>
      <c r="J49" t="s">
        <v>1173</v>
      </c>
      <c r="K49" t="s">
        <v>1174</v>
      </c>
    </row>
    <row r="50" spans="2:13" x14ac:dyDescent="0.25">
      <c r="C50" s="40"/>
    </row>
    <row r="51" spans="2:13" x14ac:dyDescent="0.25">
      <c r="C51" s="41"/>
    </row>
    <row r="52" spans="2:13" x14ac:dyDescent="0.25">
      <c r="C52" s="42"/>
    </row>
    <row r="55" spans="2:13" ht="15.75" thickBot="1" x14ac:dyDescent="0.3">
      <c r="B55" t="s">
        <v>1177</v>
      </c>
    </row>
    <row r="56" spans="2:13" x14ac:dyDescent="0.25">
      <c r="B56" s="5" t="s">
        <v>1126</v>
      </c>
      <c r="C56" s="9" t="s">
        <v>875</v>
      </c>
      <c r="D56" s="9" t="s">
        <v>753</v>
      </c>
      <c r="E56" s="9" t="s">
        <v>1066</v>
      </c>
      <c r="F56" s="9" t="s">
        <v>1127</v>
      </c>
      <c r="G56" s="9" t="s">
        <v>1128</v>
      </c>
      <c r="H56" s="6" t="s">
        <v>1129</v>
      </c>
      <c r="I56" s="5" t="s">
        <v>1152</v>
      </c>
      <c r="J56" s="9" t="s">
        <v>1153</v>
      </c>
      <c r="K56" s="9" t="s">
        <v>1154</v>
      </c>
      <c r="L56" s="9" t="s">
        <v>1155</v>
      </c>
      <c r="M56" s="6" t="s">
        <v>1156</v>
      </c>
    </row>
    <row r="57" spans="2:13" x14ac:dyDescent="0.25">
      <c r="B57" s="40" t="s">
        <v>1130</v>
      </c>
      <c r="C57" s="11" t="s">
        <v>734</v>
      </c>
      <c r="D57" s="11">
        <v>21</v>
      </c>
      <c r="E57" s="11" t="s">
        <v>1131</v>
      </c>
      <c r="F57" s="11">
        <v>19159</v>
      </c>
      <c r="G57" s="11" t="s">
        <v>1132</v>
      </c>
      <c r="H57" s="12">
        <v>8834777722</v>
      </c>
      <c r="I57" s="40" t="s">
        <v>1130</v>
      </c>
      <c r="J57" s="11">
        <v>19159</v>
      </c>
      <c r="K57" s="11">
        <v>3</v>
      </c>
      <c r="L57" s="11">
        <v>3</v>
      </c>
      <c r="M57" s="12">
        <v>1</v>
      </c>
    </row>
    <row r="58" spans="2:13" x14ac:dyDescent="0.25">
      <c r="B58" s="40" t="s">
        <v>1133</v>
      </c>
      <c r="C58" s="11" t="s">
        <v>734</v>
      </c>
      <c r="D58" s="11">
        <v>34</v>
      </c>
      <c r="E58" s="11" t="s">
        <v>1134</v>
      </c>
      <c r="F58" s="11">
        <v>10461</v>
      </c>
      <c r="G58" s="11" t="s">
        <v>735</v>
      </c>
      <c r="H58" s="12">
        <v>8812237772</v>
      </c>
      <c r="I58" s="40" t="s">
        <v>1133</v>
      </c>
      <c r="J58" s="11">
        <v>10461</v>
      </c>
      <c r="K58" s="11">
        <v>2</v>
      </c>
      <c r="L58" s="11">
        <v>7</v>
      </c>
      <c r="M58" s="12">
        <v>2</v>
      </c>
    </row>
    <row r="59" spans="2:13" x14ac:dyDescent="0.25">
      <c r="B59" s="40" t="s">
        <v>1135</v>
      </c>
      <c r="C59" s="11" t="s">
        <v>734</v>
      </c>
      <c r="D59" s="11">
        <v>25</v>
      </c>
      <c r="E59" s="11" t="s">
        <v>1136</v>
      </c>
      <c r="F59" s="11">
        <v>19961</v>
      </c>
      <c r="G59" s="11" t="s">
        <v>1137</v>
      </c>
      <c r="H59" s="12">
        <v>8834777232</v>
      </c>
      <c r="I59" s="40" t="s">
        <v>1135</v>
      </c>
      <c r="J59" s="11">
        <v>19961</v>
      </c>
      <c r="K59" s="11">
        <v>4</v>
      </c>
      <c r="L59" s="11">
        <v>8</v>
      </c>
      <c r="M59" s="12">
        <v>3</v>
      </c>
    </row>
    <row r="60" spans="2:13" x14ac:dyDescent="0.25">
      <c r="B60" s="40" t="s">
        <v>1144</v>
      </c>
      <c r="C60" s="11" t="s">
        <v>734</v>
      </c>
      <c r="D60" s="11">
        <v>34</v>
      </c>
      <c r="E60" s="11" t="s">
        <v>1145</v>
      </c>
      <c r="F60" s="11">
        <v>25000</v>
      </c>
      <c r="G60" s="11" t="s">
        <v>1146</v>
      </c>
      <c r="H60" s="12">
        <v>8834772342</v>
      </c>
      <c r="I60" s="40" t="s">
        <v>1144</v>
      </c>
      <c r="J60" s="11">
        <v>821</v>
      </c>
      <c r="K60" s="11">
        <v>1</v>
      </c>
      <c r="L60" s="11">
        <v>2</v>
      </c>
      <c r="M60" s="12">
        <v>2</v>
      </c>
    </row>
    <row r="61" spans="2:13" x14ac:dyDescent="0.25">
      <c r="B61" s="40" t="s">
        <v>1147</v>
      </c>
      <c r="C61" s="11" t="s">
        <v>757</v>
      </c>
      <c r="D61" s="11">
        <v>26</v>
      </c>
      <c r="E61" s="11" t="s">
        <v>1148</v>
      </c>
      <c r="F61" s="11">
        <v>3000</v>
      </c>
      <c r="G61" s="11" t="s">
        <v>1146</v>
      </c>
      <c r="H61" s="12">
        <v>8837427722</v>
      </c>
      <c r="I61" s="40" t="s">
        <v>1147</v>
      </c>
      <c r="J61" s="11">
        <v>13743</v>
      </c>
      <c r="K61" s="11">
        <v>6</v>
      </c>
      <c r="L61" s="11">
        <v>9</v>
      </c>
      <c r="M61" s="12">
        <v>3</v>
      </c>
    </row>
    <row r="62" spans="2:13" x14ac:dyDescent="0.25">
      <c r="B62" s="40" t="s">
        <v>1150</v>
      </c>
      <c r="C62" s="11" t="s">
        <v>757</v>
      </c>
      <c r="D62" s="11">
        <v>26</v>
      </c>
      <c r="E62" s="11" t="s">
        <v>1136</v>
      </c>
      <c r="F62" s="11">
        <v>4000</v>
      </c>
      <c r="G62" s="11" t="s">
        <v>1143</v>
      </c>
      <c r="H62" s="12">
        <v>7867277722</v>
      </c>
      <c r="I62" s="40" t="s">
        <v>1150</v>
      </c>
      <c r="J62" s="11">
        <v>3000</v>
      </c>
      <c r="K62" s="11">
        <v>1</v>
      </c>
      <c r="L62" s="11">
        <v>6</v>
      </c>
      <c r="M62" s="12">
        <v>1</v>
      </c>
    </row>
    <row r="63" spans="2:13" ht="15.75" thickBot="1" x14ac:dyDescent="0.3">
      <c r="B63" s="44" t="s">
        <v>1151</v>
      </c>
      <c r="C63" s="13" t="s">
        <v>757</v>
      </c>
      <c r="D63" s="13">
        <v>35</v>
      </c>
      <c r="E63" s="13" t="s">
        <v>1136</v>
      </c>
      <c r="F63" s="13">
        <v>20000</v>
      </c>
      <c r="G63" s="13" t="s">
        <v>1143</v>
      </c>
      <c r="H63" s="8">
        <v>8834772321</v>
      </c>
      <c r="I63" s="44" t="s">
        <v>1151</v>
      </c>
      <c r="J63" s="13">
        <v>2000</v>
      </c>
      <c r="K63" s="13">
        <v>2</v>
      </c>
      <c r="L63" s="13">
        <v>4</v>
      </c>
      <c r="M63" s="8">
        <v>2</v>
      </c>
    </row>
    <row r="66" spans="2:26" x14ac:dyDescent="0.25">
      <c r="B66" s="45" t="s">
        <v>1178</v>
      </c>
      <c r="C66" t="s">
        <v>1186</v>
      </c>
      <c r="O66" t="s">
        <v>1181</v>
      </c>
      <c r="P66" t="s">
        <v>1175</v>
      </c>
    </row>
    <row r="67" spans="2:26" ht="15.75" thickBot="1" x14ac:dyDescent="0.3"/>
    <row r="68" spans="2:26" x14ac:dyDescent="0.25">
      <c r="B68" s="5" t="s">
        <v>1126</v>
      </c>
      <c r="C68" s="9" t="s">
        <v>875</v>
      </c>
      <c r="D68" s="9" t="s">
        <v>753</v>
      </c>
      <c r="E68" s="9" t="s">
        <v>1066</v>
      </c>
      <c r="F68" s="9" t="s">
        <v>1127</v>
      </c>
      <c r="G68" s="9" t="s">
        <v>1128</v>
      </c>
      <c r="H68" s="6" t="s">
        <v>1129</v>
      </c>
      <c r="I68" s="5" t="s">
        <v>1152</v>
      </c>
      <c r="J68" s="9" t="s">
        <v>1153</v>
      </c>
      <c r="K68" s="9" t="s">
        <v>1154</v>
      </c>
      <c r="L68" s="9" t="s">
        <v>1155</v>
      </c>
      <c r="M68" s="6" t="s">
        <v>1156</v>
      </c>
      <c r="O68" s="5" t="s">
        <v>1126</v>
      </c>
      <c r="P68" s="9" t="s">
        <v>875</v>
      </c>
      <c r="Q68" s="9" t="s">
        <v>753</v>
      </c>
      <c r="R68" s="9" t="s">
        <v>1066</v>
      </c>
      <c r="S68" s="9" t="s">
        <v>1127</v>
      </c>
      <c r="T68" s="9" t="s">
        <v>1128</v>
      </c>
      <c r="U68" s="6" t="s">
        <v>1129</v>
      </c>
      <c r="V68" s="5" t="s">
        <v>1152</v>
      </c>
      <c r="W68" s="9" t="s">
        <v>1153</v>
      </c>
      <c r="X68" s="9" t="s">
        <v>1154</v>
      </c>
      <c r="Y68" s="9" t="s">
        <v>1155</v>
      </c>
      <c r="Z68" s="6" t="s">
        <v>1156</v>
      </c>
    </row>
    <row r="69" spans="2:26" x14ac:dyDescent="0.25">
      <c r="B69" s="40" t="s">
        <v>1130</v>
      </c>
      <c r="C69" s="11" t="s">
        <v>734</v>
      </c>
      <c r="D69" s="11">
        <v>21</v>
      </c>
      <c r="E69" s="11" t="s">
        <v>1131</v>
      </c>
      <c r="F69" s="11">
        <v>19159</v>
      </c>
      <c r="G69" s="11" t="s">
        <v>1132</v>
      </c>
      <c r="H69" s="12">
        <v>8834777722</v>
      </c>
      <c r="I69" s="40" t="s">
        <v>1130</v>
      </c>
      <c r="J69" s="11">
        <v>19159</v>
      </c>
      <c r="K69" s="11">
        <v>3</v>
      </c>
      <c r="L69" s="11">
        <v>3</v>
      </c>
      <c r="M69" s="12">
        <v>1</v>
      </c>
      <c r="O69" s="41" t="s">
        <v>1138</v>
      </c>
      <c r="P69" s="11" t="s">
        <v>734</v>
      </c>
      <c r="Q69" s="11">
        <v>28</v>
      </c>
      <c r="R69" s="11" t="s">
        <v>1139</v>
      </c>
      <c r="S69" s="11">
        <v>821</v>
      </c>
      <c r="T69" s="11" t="s">
        <v>1140</v>
      </c>
      <c r="U69" s="12">
        <v>8831234222</v>
      </c>
      <c r="V69" s="11"/>
      <c r="W69" s="11"/>
      <c r="X69" s="11"/>
      <c r="Y69" s="11"/>
      <c r="Z69" s="12"/>
    </row>
    <row r="70" spans="2:26" x14ac:dyDescent="0.25">
      <c r="B70" s="40" t="s">
        <v>1133</v>
      </c>
      <c r="C70" s="11" t="s">
        <v>734</v>
      </c>
      <c r="D70" s="11">
        <v>34</v>
      </c>
      <c r="E70" s="11" t="s">
        <v>1134</v>
      </c>
      <c r="F70" s="11">
        <v>10461</v>
      </c>
      <c r="G70" s="11" t="s">
        <v>735</v>
      </c>
      <c r="H70" s="12">
        <v>8812237772</v>
      </c>
      <c r="I70" s="40" t="s">
        <v>1133</v>
      </c>
      <c r="J70" s="11">
        <v>10461</v>
      </c>
      <c r="K70" s="11">
        <v>2</v>
      </c>
      <c r="L70" s="11">
        <v>7</v>
      </c>
      <c r="M70" s="12">
        <v>2</v>
      </c>
      <c r="O70" s="41" t="s">
        <v>1141</v>
      </c>
      <c r="P70" s="11" t="s">
        <v>734</v>
      </c>
      <c r="Q70" s="11">
        <v>29</v>
      </c>
      <c r="R70" s="11" t="s">
        <v>1142</v>
      </c>
      <c r="S70" s="11">
        <v>13743</v>
      </c>
      <c r="T70" s="11" t="s">
        <v>1143</v>
      </c>
      <c r="U70" s="12">
        <v>8823427722</v>
      </c>
      <c r="V70" s="11"/>
      <c r="W70" s="11"/>
      <c r="X70" s="11"/>
      <c r="Y70" s="11"/>
      <c r="Z70" s="12"/>
    </row>
    <row r="71" spans="2:26" ht="15.75" thickBot="1" x14ac:dyDescent="0.3">
      <c r="B71" s="40" t="s">
        <v>1135</v>
      </c>
      <c r="C71" s="11" t="s">
        <v>734</v>
      </c>
      <c r="D71" s="11">
        <v>25</v>
      </c>
      <c r="E71" s="11" t="s">
        <v>1136</v>
      </c>
      <c r="F71" s="11">
        <v>19961</v>
      </c>
      <c r="G71" s="11" t="s">
        <v>1137</v>
      </c>
      <c r="H71" s="12">
        <v>8834777232</v>
      </c>
      <c r="I71" s="40" t="s">
        <v>1135</v>
      </c>
      <c r="J71" s="11">
        <v>19961</v>
      </c>
      <c r="K71" s="11">
        <v>4</v>
      </c>
      <c r="L71" s="11">
        <v>8</v>
      </c>
      <c r="M71" s="12">
        <v>3</v>
      </c>
      <c r="O71" s="46" t="s">
        <v>1149</v>
      </c>
      <c r="P71" s="13" t="s">
        <v>734</v>
      </c>
      <c r="Q71" s="13">
        <v>29</v>
      </c>
      <c r="R71" s="13" t="s">
        <v>1136</v>
      </c>
      <c r="S71" s="13">
        <v>2000</v>
      </c>
      <c r="T71" s="13" t="s">
        <v>1146</v>
      </c>
      <c r="U71" s="8">
        <v>9892877722</v>
      </c>
      <c r="V71" s="13"/>
      <c r="W71" s="13"/>
      <c r="X71" s="13"/>
      <c r="Y71" s="13"/>
      <c r="Z71" s="8"/>
    </row>
    <row r="72" spans="2:26" x14ac:dyDescent="0.25">
      <c r="B72" s="41" t="s">
        <v>1138</v>
      </c>
      <c r="C72" s="11" t="s">
        <v>734</v>
      </c>
      <c r="D72" s="11">
        <v>28</v>
      </c>
      <c r="E72" s="11" t="s">
        <v>1139</v>
      </c>
      <c r="F72" s="11">
        <v>821</v>
      </c>
      <c r="G72" s="11" t="s">
        <v>1140</v>
      </c>
      <c r="H72" s="12">
        <v>8831234222</v>
      </c>
      <c r="I72" s="11"/>
      <c r="J72" s="11"/>
      <c r="K72" s="11"/>
      <c r="L72" s="11"/>
      <c r="M72" s="12"/>
    </row>
    <row r="73" spans="2:26" x14ac:dyDescent="0.25">
      <c r="B73" s="41" t="s">
        <v>1141</v>
      </c>
      <c r="C73" s="11" t="s">
        <v>734</v>
      </c>
      <c r="D73" s="11">
        <v>29</v>
      </c>
      <c r="E73" s="11" t="s">
        <v>1142</v>
      </c>
      <c r="F73" s="11">
        <v>13743</v>
      </c>
      <c r="G73" s="11" t="s">
        <v>1143</v>
      </c>
      <c r="H73" s="12">
        <v>8823427722</v>
      </c>
      <c r="I73" s="11"/>
      <c r="J73" s="11"/>
      <c r="K73" s="11"/>
      <c r="L73" s="11"/>
      <c r="M73" s="12"/>
    </row>
    <row r="74" spans="2:26" x14ac:dyDescent="0.25">
      <c r="B74" s="40" t="s">
        <v>1144</v>
      </c>
      <c r="C74" s="11" t="s">
        <v>734</v>
      </c>
      <c r="D74" s="11">
        <v>34</v>
      </c>
      <c r="E74" s="11" t="s">
        <v>1145</v>
      </c>
      <c r="F74" s="11">
        <v>25000</v>
      </c>
      <c r="G74" s="11" t="s">
        <v>1146</v>
      </c>
      <c r="H74" s="12">
        <v>8834772342</v>
      </c>
      <c r="I74" s="40" t="s">
        <v>1144</v>
      </c>
      <c r="J74" s="11">
        <v>821</v>
      </c>
      <c r="K74" s="11">
        <v>1</v>
      </c>
      <c r="L74" s="11">
        <v>2</v>
      </c>
      <c r="M74" s="12">
        <v>2</v>
      </c>
    </row>
    <row r="75" spans="2:26" x14ac:dyDescent="0.25">
      <c r="B75" s="40" t="s">
        <v>1147</v>
      </c>
      <c r="C75" s="11" t="s">
        <v>757</v>
      </c>
      <c r="D75" s="11">
        <v>26</v>
      </c>
      <c r="E75" s="11" t="s">
        <v>1148</v>
      </c>
      <c r="F75" s="11">
        <v>3000</v>
      </c>
      <c r="G75" s="11" t="s">
        <v>1146</v>
      </c>
      <c r="H75" s="12">
        <v>8837427722</v>
      </c>
      <c r="I75" s="40" t="s">
        <v>1147</v>
      </c>
      <c r="J75" s="11">
        <v>13743</v>
      </c>
      <c r="K75" s="11">
        <v>6</v>
      </c>
      <c r="L75" s="11">
        <v>9</v>
      </c>
      <c r="M75" s="12">
        <v>3</v>
      </c>
    </row>
    <row r="76" spans="2:26" x14ac:dyDescent="0.25">
      <c r="B76" s="41" t="s">
        <v>1149</v>
      </c>
      <c r="C76" s="11" t="s">
        <v>734</v>
      </c>
      <c r="D76" s="11">
        <v>29</v>
      </c>
      <c r="E76" s="11" t="s">
        <v>1136</v>
      </c>
      <c r="F76" s="11">
        <v>2000</v>
      </c>
      <c r="G76" s="11" t="s">
        <v>1146</v>
      </c>
      <c r="H76" s="12">
        <v>9892877722</v>
      </c>
      <c r="I76" s="11"/>
      <c r="J76" s="11"/>
      <c r="K76" s="11"/>
      <c r="L76" s="11"/>
      <c r="M76" s="12"/>
    </row>
    <row r="77" spans="2:26" x14ac:dyDescent="0.25">
      <c r="B77" s="40" t="s">
        <v>1150</v>
      </c>
      <c r="C77" s="11" t="s">
        <v>757</v>
      </c>
      <c r="D77" s="11">
        <v>26</v>
      </c>
      <c r="E77" s="11" t="s">
        <v>1136</v>
      </c>
      <c r="F77" s="11">
        <v>4000</v>
      </c>
      <c r="G77" s="11" t="s">
        <v>1143</v>
      </c>
      <c r="H77" s="12">
        <v>7867277722</v>
      </c>
      <c r="I77" s="40" t="s">
        <v>1150</v>
      </c>
      <c r="J77" s="11">
        <v>3000</v>
      </c>
      <c r="K77" s="11">
        <v>1</v>
      </c>
      <c r="L77" s="11">
        <v>6</v>
      </c>
      <c r="M77" s="12">
        <v>1</v>
      </c>
    </row>
    <row r="78" spans="2:26" ht="15.75" thickBot="1" x14ac:dyDescent="0.3">
      <c r="B78" s="44" t="s">
        <v>1151</v>
      </c>
      <c r="C78" s="13" t="s">
        <v>757</v>
      </c>
      <c r="D78" s="13">
        <v>35</v>
      </c>
      <c r="E78" s="13" t="s">
        <v>1136</v>
      </c>
      <c r="F78" s="13">
        <v>20000</v>
      </c>
      <c r="G78" s="13" t="s">
        <v>1143</v>
      </c>
      <c r="H78" s="8">
        <v>8834772321</v>
      </c>
      <c r="I78" s="44" t="s">
        <v>1151</v>
      </c>
      <c r="J78" s="13">
        <v>2000</v>
      </c>
      <c r="K78" s="13">
        <v>2</v>
      </c>
      <c r="L78" s="13">
        <v>4</v>
      </c>
      <c r="M78" s="8">
        <v>2</v>
      </c>
    </row>
    <row r="81" spans="2:26" x14ac:dyDescent="0.25">
      <c r="B81" t="s">
        <v>1182</v>
      </c>
      <c r="C81" t="s">
        <v>1185</v>
      </c>
      <c r="O81" t="s">
        <v>1183</v>
      </c>
      <c r="P81" t="s">
        <v>1176</v>
      </c>
    </row>
    <row r="82" spans="2:26" ht="15.75" thickBot="1" x14ac:dyDescent="0.3"/>
    <row r="83" spans="2:26" x14ac:dyDescent="0.25">
      <c r="B83" s="5" t="s">
        <v>1152</v>
      </c>
      <c r="C83" s="9" t="s">
        <v>1153</v>
      </c>
      <c r="D83" s="9" t="s">
        <v>1154</v>
      </c>
      <c r="E83" s="9" t="s">
        <v>1155</v>
      </c>
      <c r="F83" s="9" t="s">
        <v>1156</v>
      </c>
      <c r="G83" s="9" t="s">
        <v>1126</v>
      </c>
      <c r="H83" s="9" t="s">
        <v>875</v>
      </c>
      <c r="I83" s="9" t="s">
        <v>753</v>
      </c>
      <c r="J83" s="9" t="s">
        <v>1066</v>
      </c>
      <c r="K83" s="9" t="s">
        <v>1127</v>
      </c>
      <c r="L83" s="9" t="s">
        <v>1128</v>
      </c>
      <c r="M83" s="6" t="s">
        <v>1129</v>
      </c>
      <c r="O83" s="5" t="s">
        <v>1152</v>
      </c>
      <c r="P83" s="9" t="s">
        <v>1153</v>
      </c>
      <c r="Q83" s="9" t="s">
        <v>1154</v>
      </c>
      <c r="R83" s="9" t="s">
        <v>1155</v>
      </c>
      <c r="S83" s="9" t="s">
        <v>1156</v>
      </c>
      <c r="T83" s="9" t="s">
        <v>1126</v>
      </c>
      <c r="U83" s="9" t="s">
        <v>875</v>
      </c>
      <c r="V83" s="9" t="s">
        <v>753</v>
      </c>
      <c r="W83" s="9" t="s">
        <v>1066</v>
      </c>
      <c r="X83" s="9" t="s">
        <v>1127</v>
      </c>
      <c r="Y83" s="9" t="s">
        <v>1128</v>
      </c>
      <c r="Z83" s="6" t="s">
        <v>1129</v>
      </c>
    </row>
    <row r="84" spans="2:26" x14ac:dyDescent="0.25">
      <c r="B84" s="40" t="s">
        <v>1130</v>
      </c>
      <c r="C84" s="11">
        <v>19159</v>
      </c>
      <c r="D84" s="11">
        <v>3</v>
      </c>
      <c r="E84" s="11">
        <v>3</v>
      </c>
      <c r="F84" s="11">
        <v>1</v>
      </c>
      <c r="G84" s="45" t="s">
        <v>1130</v>
      </c>
      <c r="H84" s="11" t="s">
        <v>734</v>
      </c>
      <c r="I84" s="11">
        <v>21</v>
      </c>
      <c r="J84" s="11" t="s">
        <v>1131</v>
      </c>
      <c r="K84" s="11">
        <v>19159</v>
      </c>
      <c r="L84" s="11" t="s">
        <v>1132</v>
      </c>
      <c r="M84" s="12">
        <v>8834777722</v>
      </c>
      <c r="O84" s="42" t="s">
        <v>877</v>
      </c>
      <c r="P84" s="11">
        <v>25000</v>
      </c>
      <c r="Q84" s="11">
        <v>2</v>
      </c>
      <c r="R84" s="11">
        <v>12</v>
      </c>
      <c r="S84" s="11">
        <v>2</v>
      </c>
      <c r="T84" s="11"/>
      <c r="U84" s="11"/>
      <c r="V84" s="11"/>
      <c r="W84" s="11"/>
      <c r="X84" s="11"/>
      <c r="Y84" s="11"/>
      <c r="Z84" s="12"/>
    </row>
    <row r="85" spans="2:26" ht="15.75" thickBot="1" x14ac:dyDescent="0.3">
      <c r="B85" s="40" t="s">
        <v>1133</v>
      </c>
      <c r="C85" s="11">
        <v>10461</v>
      </c>
      <c r="D85" s="11">
        <v>2</v>
      </c>
      <c r="E85" s="11">
        <v>7</v>
      </c>
      <c r="F85" s="11">
        <v>2</v>
      </c>
      <c r="G85" s="45" t="s">
        <v>1133</v>
      </c>
      <c r="H85" s="11" t="s">
        <v>734</v>
      </c>
      <c r="I85" s="11">
        <v>34</v>
      </c>
      <c r="J85" s="11" t="s">
        <v>1134</v>
      </c>
      <c r="K85" s="11">
        <v>10461</v>
      </c>
      <c r="L85" s="11" t="s">
        <v>735</v>
      </c>
      <c r="M85" s="12">
        <v>8812237772</v>
      </c>
      <c r="O85" s="43" t="s">
        <v>1157</v>
      </c>
      <c r="P85" s="13">
        <v>30000</v>
      </c>
      <c r="Q85" s="13">
        <v>6</v>
      </c>
      <c r="R85" s="13">
        <v>2</v>
      </c>
      <c r="S85" s="13">
        <v>3</v>
      </c>
      <c r="T85" s="13"/>
      <c r="U85" s="13"/>
      <c r="V85" s="13"/>
      <c r="W85" s="13"/>
      <c r="X85" s="13"/>
      <c r="Y85" s="13"/>
      <c r="Z85" s="8"/>
    </row>
    <row r="86" spans="2:26" x14ac:dyDescent="0.25">
      <c r="B86" s="40" t="s">
        <v>1135</v>
      </c>
      <c r="C86" s="11">
        <v>19961</v>
      </c>
      <c r="D86" s="11">
        <v>4</v>
      </c>
      <c r="E86" s="11">
        <v>8</v>
      </c>
      <c r="F86" s="11">
        <v>3</v>
      </c>
      <c r="G86" s="45" t="s">
        <v>1135</v>
      </c>
      <c r="H86" s="11" t="s">
        <v>734</v>
      </c>
      <c r="I86" s="11">
        <v>25</v>
      </c>
      <c r="J86" s="11" t="s">
        <v>1136</v>
      </c>
      <c r="K86" s="11">
        <v>19961</v>
      </c>
      <c r="L86" s="11" t="s">
        <v>1137</v>
      </c>
      <c r="M86" s="12">
        <v>8834777232</v>
      </c>
    </row>
    <row r="87" spans="2:26" x14ac:dyDescent="0.25">
      <c r="B87" s="40" t="s">
        <v>1144</v>
      </c>
      <c r="C87" s="11">
        <v>821</v>
      </c>
      <c r="D87" s="11">
        <v>1</v>
      </c>
      <c r="E87" s="11">
        <v>2</v>
      </c>
      <c r="F87" s="11">
        <v>2</v>
      </c>
      <c r="G87" s="45" t="s">
        <v>1144</v>
      </c>
      <c r="H87" s="11" t="s">
        <v>734</v>
      </c>
      <c r="I87" s="11">
        <v>34</v>
      </c>
      <c r="J87" s="11" t="s">
        <v>1145</v>
      </c>
      <c r="K87" s="11">
        <v>25000</v>
      </c>
      <c r="L87" s="11" t="s">
        <v>1146</v>
      </c>
      <c r="M87" s="12">
        <v>8834772342</v>
      </c>
    </row>
    <row r="88" spans="2:26" x14ac:dyDescent="0.25">
      <c r="B88" s="40" t="s">
        <v>1147</v>
      </c>
      <c r="C88" s="11">
        <v>13743</v>
      </c>
      <c r="D88" s="11">
        <v>6</v>
      </c>
      <c r="E88" s="11">
        <v>9</v>
      </c>
      <c r="F88" s="11">
        <v>3</v>
      </c>
      <c r="G88" s="45" t="s">
        <v>1147</v>
      </c>
      <c r="H88" s="11" t="s">
        <v>757</v>
      </c>
      <c r="I88" s="11">
        <v>26</v>
      </c>
      <c r="J88" s="11" t="s">
        <v>1148</v>
      </c>
      <c r="K88" s="11">
        <v>3000</v>
      </c>
      <c r="L88" s="11" t="s">
        <v>1146</v>
      </c>
      <c r="M88" s="12">
        <v>8837427722</v>
      </c>
    </row>
    <row r="89" spans="2:26" x14ac:dyDescent="0.25">
      <c r="B89" s="42" t="s">
        <v>877</v>
      </c>
      <c r="C89" s="11">
        <v>25000</v>
      </c>
      <c r="D89" s="11">
        <v>2</v>
      </c>
      <c r="E89" s="11">
        <v>12</v>
      </c>
      <c r="F89" s="11">
        <v>2</v>
      </c>
      <c r="G89" s="11"/>
      <c r="H89" s="11"/>
      <c r="I89" s="11"/>
      <c r="J89" s="11"/>
      <c r="K89" s="11"/>
      <c r="L89" s="11"/>
      <c r="M89" s="12"/>
    </row>
    <row r="90" spans="2:26" x14ac:dyDescent="0.25">
      <c r="B90" s="40" t="s">
        <v>1150</v>
      </c>
      <c r="C90" s="11">
        <v>3000</v>
      </c>
      <c r="D90" s="11">
        <v>1</v>
      </c>
      <c r="E90" s="11">
        <v>6</v>
      </c>
      <c r="F90" s="11">
        <v>1</v>
      </c>
      <c r="G90" s="45" t="s">
        <v>1150</v>
      </c>
      <c r="H90" s="11" t="s">
        <v>757</v>
      </c>
      <c r="I90" s="11">
        <v>26</v>
      </c>
      <c r="J90" s="11" t="s">
        <v>1136</v>
      </c>
      <c r="K90" s="11">
        <v>4000</v>
      </c>
      <c r="L90" s="11" t="s">
        <v>1143</v>
      </c>
      <c r="M90" s="12">
        <v>7867277722</v>
      </c>
    </row>
    <row r="91" spans="2:26" x14ac:dyDescent="0.25">
      <c r="B91" s="40" t="s">
        <v>1151</v>
      </c>
      <c r="C91" s="11">
        <v>2000</v>
      </c>
      <c r="D91" s="11">
        <v>2</v>
      </c>
      <c r="E91" s="11">
        <v>4</v>
      </c>
      <c r="F91" s="11">
        <v>2</v>
      </c>
      <c r="G91" s="45" t="s">
        <v>1151</v>
      </c>
      <c r="H91" s="11" t="s">
        <v>757</v>
      </c>
      <c r="I91" s="11">
        <v>35</v>
      </c>
      <c r="J91" s="11" t="s">
        <v>1136</v>
      </c>
      <c r="K91" s="11">
        <v>20000</v>
      </c>
      <c r="L91" s="11" t="s">
        <v>1143</v>
      </c>
      <c r="M91" s="12">
        <v>8834772321</v>
      </c>
    </row>
    <row r="92" spans="2:26" ht="15.75" thickBot="1" x14ac:dyDescent="0.3">
      <c r="B92" s="43" t="s">
        <v>1157</v>
      </c>
      <c r="C92" s="13">
        <v>30000</v>
      </c>
      <c r="D92" s="13">
        <v>6</v>
      </c>
      <c r="E92" s="13">
        <v>2</v>
      </c>
      <c r="F92" s="13">
        <v>3</v>
      </c>
      <c r="G92" s="13"/>
      <c r="H92" s="13"/>
      <c r="I92" s="13"/>
      <c r="J92" s="13"/>
      <c r="K92" s="13"/>
      <c r="L92" s="13"/>
      <c r="M92" s="8"/>
    </row>
    <row r="95" spans="2:26" ht="15.75" thickBot="1" x14ac:dyDescent="0.3">
      <c r="B95" t="s">
        <v>1172</v>
      </c>
      <c r="C95" t="s">
        <v>1184</v>
      </c>
    </row>
    <row r="96" spans="2:26" x14ac:dyDescent="0.25">
      <c r="B96" s="5" t="s">
        <v>1126</v>
      </c>
      <c r="C96" s="9" t="s">
        <v>875</v>
      </c>
      <c r="D96" s="9" t="s">
        <v>753</v>
      </c>
      <c r="E96" s="9" t="s">
        <v>1066</v>
      </c>
      <c r="F96" s="9" t="s">
        <v>1127</v>
      </c>
      <c r="G96" s="9" t="s">
        <v>1128</v>
      </c>
      <c r="H96" s="9" t="s">
        <v>1129</v>
      </c>
      <c r="I96" s="9" t="s">
        <v>1152</v>
      </c>
      <c r="J96" s="9" t="s">
        <v>1153</v>
      </c>
      <c r="K96" s="9" t="s">
        <v>1154</v>
      </c>
      <c r="L96" s="9" t="s">
        <v>1155</v>
      </c>
      <c r="M96" s="6" t="s">
        <v>1156</v>
      </c>
    </row>
    <row r="97" spans="2:13" x14ac:dyDescent="0.25">
      <c r="B97" s="40" t="s">
        <v>1130</v>
      </c>
      <c r="C97" s="11" t="s">
        <v>734</v>
      </c>
      <c r="D97" s="11">
        <v>21</v>
      </c>
      <c r="E97" s="11" t="s">
        <v>1131</v>
      </c>
      <c r="F97" s="11">
        <v>19159</v>
      </c>
      <c r="G97" s="11" t="s">
        <v>1132</v>
      </c>
      <c r="H97" s="11">
        <v>8834777722</v>
      </c>
      <c r="I97" s="45" t="s">
        <v>1130</v>
      </c>
      <c r="J97" s="11">
        <v>19159</v>
      </c>
      <c r="K97" s="11">
        <v>3</v>
      </c>
      <c r="L97" s="11">
        <v>3</v>
      </c>
      <c r="M97" s="12">
        <v>1</v>
      </c>
    </row>
    <row r="98" spans="2:13" x14ac:dyDescent="0.25">
      <c r="B98" s="40" t="s">
        <v>1133</v>
      </c>
      <c r="C98" s="11" t="s">
        <v>734</v>
      </c>
      <c r="D98" s="11">
        <v>34</v>
      </c>
      <c r="E98" s="11" t="s">
        <v>1134</v>
      </c>
      <c r="F98" s="11">
        <v>10461</v>
      </c>
      <c r="G98" s="11" t="s">
        <v>735</v>
      </c>
      <c r="H98" s="11">
        <v>8812237772</v>
      </c>
      <c r="I98" s="45" t="s">
        <v>1133</v>
      </c>
      <c r="J98" s="11">
        <v>10461</v>
      </c>
      <c r="K98" s="11">
        <v>2</v>
      </c>
      <c r="L98" s="11">
        <v>7</v>
      </c>
      <c r="M98" s="12">
        <v>2</v>
      </c>
    </row>
    <row r="99" spans="2:13" x14ac:dyDescent="0.25">
      <c r="B99" s="40" t="s">
        <v>1135</v>
      </c>
      <c r="C99" s="11" t="s">
        <v>734</v>
      </c>
      <c r="D99" s="11">
        <v>25</v>
      </c>
      <c r="E99" s="11" t="s">
        <v>1136</v>
      </c>
      <c r="F99" s="11">
        <v>19961</v>
      </c>
      <c r="G99" s="11" t="s">
        <v>1137</v>
      </c>
      <c r="H99" s="11">
        <v>8834777232</v>
      </c>
      <c r="I99" s="45" t="s">
        <v>1135</v>
      </c>
      <c r="J99" s="11">
        <v>19961</v>
      </c>
      <c r="K99" s="11">
        <v>4</v>
      </c>
      <c r="L99" s="11">
        <v>8</v>
      </c>
      <c r="M99" s="12">
        <v>3</v>
      </c>
    </row>
    <row r="100" spans="2:13" x14ac:dyDescent="0.25">
      <c r="B100" s="40" t="s">
        <v>1144</v>
      </c>
      <c r="C100" s="11" t="s">
        <v>734</v>
      </c>
      <c r="D100" s="11">
        <v>34</v>
      </c>
      <c r="E100" s="11" t="s">
        <v>1145</v>
      </c>
      <c r="F100" s="11">
        <v>25000</v>
      </c>
      <c r="G100" s="11" t="s">
        <v>1146</v>
      </c>
      <c r="H100" s="11">
        <v>8834772342</v>
      </c>
      <c r="I100" s="45" t="s">
        <v>1144</v>
      </c>
      <c r="J100" s="11">
        <v>821</v>
      </c>
      <c r="K100" s="11">
        <v>1</v>
      </c>
      <c r="L100" s="11">
        <v>2</v>
      </c>
      <c r="M100" s="12">
        <v>2</v>
      </c>
    </row>
    <row r="101" spans="2:13" x14ac:dyDescent="0.25">
      <c r="B101" s="40" t="s">
        <v>1147</v>
      </c>
      <c r="C101" s="11" t="s">
        <v>757</v>
      </c>
      <c r="D101" s="11">
        <v>26</v>
      </c>
      <c r="E101" s="11" t="s">
        <v>1148</v>
      </c>
      <c r="F101" s="11">
        <v>3000</v>
      </c>
      <c r="G101" s="11" t="s">
        <v>1146</v>
      </c>
      <c r="H101" s="11">
        <v>8837427722</v>
      </c>
      <c r="I101" s="45" t="s">
        <v>1147</v>
      </c>
      <c r="J101" s="11">
        <v>13743</v>
      </c>
      <c r="K101" s="11">
        <v>6</v>
      </c>
      <c r="L101" s="11">
        <v>9</v>
      </c>
      <c r="M101" s="12">
        <v>3</v>
      </c>
    </row>
    <row r="102" spans="2:13" x14ac:dyDescent="0.25">
      <c r="B102" s="40" t="s">
        <v>1150</v>
      </c>
      <c r="C102" s="11" t="s">
        <v>757</v>
      </c>
      <c r="D102" s="11">
        <v>26</v>
      </c>
      <c r="E102" s="11" t="s">
        <v>1136</v>
      </c>
      <c r="F102" s="11">
        <v>4000</v>
      </c>
      <c r="G102" s="11" t="s">
        <v>1143</v>
      </c>
      <c r="H102" s="11">
        <v>7867277722</v>
      </c>
      <c r="I102" s="45" t="s">
        <v>1150</v>
      </c>
      <c r="J102" s="11">
        <v>3000</v>
      </c>
      <c r="K102" s="11">
        <v>1</v>
      </c>
      <c r="L102" s="11">
        <v>6</v>
      </c>
      <c r="M102" s="12">
        <v>1</v>
      </c>
    </row>
    <row r="103" spans="2:13" x14ac:dyDescent="0.25">
      <c r="B103" s="40" t="s">
        <v>1151</v>
      </c>
      <c r="C103" s="11" t="s">
        <v>757</v>
      </c>
      <c r="D103" s="11">
        <v>35</v>
      </c>
      <c r="E103" s="11" t="s">
        <v>1136</v>
      </c>
      <c r="F103" s="11">
        <v>20000</v>
      </c>
      <c r="G103" s="11" t="s">
        <v>1143</v>
      </c>
      <c r="H103" s="11">
        <v>8834772321</v>
      </c>
      <c r="I103" s="45" t="s">
        <v>1151</v>
      </c>
      <c r="J103" s="11">
        <v>2000</v>
      </c>
      <c r="K103" s="11">
        <v>2</v>
      </c>
      <c r="L103" s="11">
        <v>4</v>
      </c>
      <c r="M103" s="12">
        <v>2</v>
      </c>
    </row>
    <row r="104" spans="2:13" x14ac:dyDescent="0.25">
      <c r="B104" s="41" t="s">
        <v>1138</v>
      </c>
      <c r="C104" s="11" t="s">
        <v>734</v>
      </c>
      <c r="D104" s="11">
        <v>28</v>
      </c>
      <c r="E104" s="11" t="s">
        <v>1139</v>
      </c>
      <c r="F104" s="11">
        <v>821</v>
      </c>
      <c r="G104" s="11" t="s">
        <v>1140</v>
      </c>
      <c r="H104" s="11">
        <v>8831234222</v>
      </c>
      <c r="I104" s="11"/>
      <c r="J104" s="11"/>
      <c r="K104" s="11"/>
      <c r="L104" s="11"/>
      <c r="M104" s="12"/>
    </row>
    <row r="105" spans="2:13" x14ac:dyDescent="0.25">
      <c r="B105" s="41" t="s">
        <v>1141</v>
      </c>
      <c r="C105" s="11" t="s">
        <v>734</v>
      </c>
      <c r="D105" s="11">
        <v>29</v>
      </c>
      <c r="E105" s="11" t="s">
        <v>1142</v>
      </c>
      <c r="F105" s="11">
        <v>13743</v>
      </c>
      <c r="G105" s="11" t="s">
        <v>1143</v>
      </c>
      <c r="H105" s="11">
        <v>8823427722</v>
      </c>
      <c r="I105" s="11"/>
      <c r="J105" s="11"/>
      <c r="K105" s="11"/>
      <c r="L105" s="11"/>
      <c r="M105" s="12"/>
    </row>
    <row r="106" spans="2:13" x14ac:dyDescent="0.25">
      <c r="B106" s="41" t="s">
        <v>1149</v>
      </c>
      <c r="C106" s="11" t="s">
        <v>734</v>
      </c>
      <c r="D106" s="11">
        <v>29</v>
      </c>
      <c r="E106" s="11" t="s">
        <v>1136</v>
      </c>
      <c r="F106" s="11">
        <v>2000</v>
      </c>
      <c r="G106" s="11" t="s">
        <v>1146</v>
      </c>
      <c r="H106" s="11">
        <v>9892877722</v>
      </c>
      <c r="I106" s="11"/>
      <c r="J106" s="11"/>
      <c r="K106" s="11"/>
      <c r="L106" s="11"/>
      <c r="M106" s="12"/>
    </row>
    <row r="107" spans="2:13" x14ac:dyDescent="0.25">
      <c r="B107" s="42" t="s">
        <v>877</v>
      </c>
      <c r="C107" s="11"/>
      <c r="D107" s="11"/>
      <c r="E107" s="11"/>
      <c r="F107" s="11"/>
      <c r="G107" s="11"/>
      <c r="H107" s="11"/>
      <c r="I107" s="11"/>
      <c r="J107" s="11">
        <v>25000</v>
      </c>
      <c r="K107" s="11">
        <v>2</v>
      </c>
      <c r="L107" s="11">
        <v>12</v>
      </c>
      <c r="M107" s="12">
        <v>2</v>
      </c>
    </row>
    <row r="108" spans="2:13" ht="15.75" thickBot="1" x14ac:dyDescent="0.3">
      <c r="B108" s="43" t="s">
        <v>1157</v>
      </c>
      <c r="C108" s="13"/>
      <c r="D108" s="13"/>
      <c r="E108" s="13"/>
      <c r="F108" s="13"/>
      <c r="G108" s="13"/>
      <c r="H108" s="13"/>
      <c r="I108" s="13"/>
      <c r="J108" s="13">
        <v>30000</v>
      </c>
      <c r="K108" s="13">
        <v>6</v>
      </c>
      <c r="L108" s="13">
        <v>2</v>
      </c>
      <c r="M108" s="8">
        <v>3</v>
      </c>
    </row>
    <row r="111" spans="2:13" x14ac:dyDescent="0.25">
      <c r="B111" s="1" t="s">
        <v>1187</v>
      </c>
    </row>
    <row r="112" spans="2:13" x14ac:dyDescent="0.25">
      <c r="C112" t="s">
        <v>1188</v>
      </c>
    </row>
    <row r="113" spans="3:20" x14ac:dyDescent="0.25">
      <c r="D113" t="s">
        <v>1189</v>
      </c>
      <c r="G113" t="s">
        <v>1200</v>
      </c>
      <c r="I113" t="s">
        <v>1201</v>
      </c>
    </row>
    <row r="114" spans="3:20" x14ac:dyDescent="0.25">
      <c r="D114" t="s">
        <v>1190</v>
      </c>
      <c r="I114" t="s">
        <v>1202</v>
      </c>
    </row>
    <row r="115" spans="3:20" x14ac:dyDescent="0.25">
      <c r="G115" t="s">
        <v>1203</v>
      </c>
      <c r="I115" t="s">
        <v>1204</v>
      </c>
    </row>
    <row r="116" spans="3:20" x14ac:dyDescent="0.25">
      <c r="C116" t="s">
        <v>1191</v>
      </c>
      <c r="H116" t="s">
        <v>1193</v>
      </c>
    </row>
    <row r="118" spans="3:20" x14ac:dyDescent="0.25">
      <c r="C118" t="s">
        <v>790</v>
      </c>
      <c r="D118" t="s">
        <v>791</v>
      </c>
      <c r="E118" t="s">
        <v>1192</v>
      </c>
      <c r="H118" t="s">
        <v>790</v>
      </c>
      <c r="I118" s="47">
        <v>43831</v>
      </c>
      <c r="J118" s="47">
        <v>43862</v>
      </c>
      <c r="K118" s="47">
        <v>43891</v>
      </c>
      <c r="L118" s="47">
        <v>43922</v>
      </c>
      <c r="M118" s="47">
        <v>43952</v>
      </c>
      <c r="N118" s="47">
        <v>43983</v>
      </c>
      <c r="O118" s="47">
        <v>44013</v>
      </c>
      <c r="P118" s="47">
        <v>44044</v>
      </c>
      <c r="Q118" s="47">
        <v>44075</v>
      </c>
      <c r="R118" s="47">
        <v>44105</v>
      </c>
      <c r="S118" s="47">
        <v>44136</v>
      </c>
      <c r="T118" s="47">
        <v>44166</v>
      </c>
    </row>
    <row r="119" spans="3:20" x14ac:dyDescent="0.25">
      <c r="C119" t="s">
        <v>798</v>
      </c>
      <c r="D119" s="47">
        <v>43831</v>
      </c>
      <c r="E119">
        <v>20278</v>
      </c>
      <c r="H119" t="s">
        <v>798</v>
      </c>
      <c r="I119">
        <v>20278</v>
      </c>
      <c r="J119">
        <v>13212</v>
      </c>
      <c r="K119">
        <v>21449</v>
      </c>
      <c r="L119">
        <v>17165</v>
      </c>
      <c r="M119">
        <v>28583</v>
      </c>
      <c r="N119">
        <v>10835</v>
      </c>
      <c r="O119">
        <v>11910</v>
      </c>
      <c r="P119">
        <v>18913</v>
      </c>
      <c r="Q119">
        <v>20469</v>
      </c>
      <c r="R119">
        <v>16568</v>
      </c>
      <c r="S119">
        <v>23966</v>
      </c>
      <c r="T119">
        <v>25792</v>
      </c>
    </row>
    <row r="120" spans="3:20" x14ac:dyDescent="0.25">
      <c r="C120" t="s">
        <v>798</v>
      </c>
      <c r="D120" s="47">
        <v>43862</v>
      </c>
      <c r="E120">
        <v>13212</v>
      </c>
      <c r="H120" t="s">
        <v>793</v>
      </c>
      <c r="I120">
        <v>11731</v>
      </c>
      <c r="J120">
        <v>22934</v>
      </c>
      <c r="K120">
        <v>18502</v>
      </c>
      <c r="L120">
        <v>24409</v>
      </c>
      <c r="M120">
        <v>18381</v>
      </c>
      <c r="N120">
        <v>10457</v>
      </c>
      <c r="O120">
        <v>14215</v>
      </c>
      <c r="P120">
        <v>22744</v>
      </c>
      <c r="Q120">
        <v>27848</v>
      </c>
      <c r="R120">
        <v>24651</v>
      </c>
      <c r="S120">
        <v>23682</v>
      </c>
      <c r="T120">
        <v>28265</v>
      </c>
    </row>
    <row r="121" spans="3:20" x14ac:dyDescent="0.25">
      <c r="C121" t="s">
        <v>798</v>
      </c>
      <c r="D121" s="47">
        <v>43891</v>
      </c>
      <c r="E121">
        <v>21449</v>
      </c>
      <c r="H121" t="s">
        <v>120</v>
      </c>
    </row>
    <row r="122" spans="3:20" x14ac:dyDescent="0.25">
      <c r="C122" t="s">
        <v>798</v>
      </c>
      <c r="D122" s="47">
        <v>43922</v>
      </c>
      <c r="E122">
        <v>17165</v>
      </c>
    </row>
    <row r="123" spans="3:20" x14ac:dyDescent="0.25">
      <c r="C123" t="s">
        <v>798</v>
      </c>
      <c r="D123" s="47">
        <v>43952</v>
      </c>
      <c r="E123">
        <v>28583</v>
      </c>
    </row>
    <row r="124" spans="3:20" x14ac:dyDescent="0.25">
      <c r="C124" t="s">
        <v>798</v>
      </c>
      <c r="D124" s="47">
        <v>43983</v>
      </c>
      <c r="E124">
        <v>10835</v>
      </c>
    </row>
    <row r="125" spans="3:20" x14ac:dyDescent="0.25">
      <c r="C125" t="s">
        <v>798</v>
      </c>
      <c r="D125" s="47">
        <v>44013</v>
      </c>
      <c r="E125">
        <v>11910</v>
      </c>
    </row>
    <row r="126" spans="3:20" x14ac:dyDescent="0.25">
      <c r="C126" t="s">
        <v>798</v>
      </c>
      <c r="D126" s="47">
        <v>44044</v>
      </c>
      <c r="E126">
        <v>18913</v>
      </c>
    </row>
    <row r="127" spans="3:20" x14ac:dyDescent="0.25">
      <c r="C127" t="s">
        <v>798</v>
      </c>
      <c r="D127" s="47">
        <v>44075</v>
      </c>
      <c r="E127">
        <v>20469</v>
      </c>
    </row>
    <row r="128" spans="3:20" x14ac:dyDescent="0.25">
      <c r="C128" t="s">
        <v>798</v>
      </c>
      <c r="D128" s="47">
        <v>44105</v>
      </c>
      <c r="E128">
        <v>16568</v>
      </c>
    </row>
    <row r="129" spans="3:5" x14ac:dyDescent="0.25">
      <c r="C129" t="s">
        <v>798</v>
      </c>
      <c r="D129" s="47">
        <v>44136</v>
      </c>
      <c r="E129">
        <v>23966</v>
      </c>
    </row>
    <row r="130" spans="3:5" x14ac:dyDescent="0.25">
      <c r="C130" t="s">
        <v>798</v>
      </c>
      <c r="D130" s="47">
        <v>44166</v>
      </c>
      <c r="E130">
        <v>25792</v>
      </c>
    </row>
    <row r="131" spans="3:5" x14ac:dyDescent="0.25">
      <c r="C131" t="s">
        <v>793</v>
      </c>
      <c r="D131" s="47">
        <v>43831</v>
      </c>
      <c r="E131">
        <v>11731</v>
      </c>
    </row>
    <row r="132" spans="3:5" x14ac:dyDescent="0.25">
      <c r="C132" t="s">
        <v>793</v>
      </c>
      <c r="D132" s="47">
        <v>43862</v>
      </c>
      <c r="E132">
        <v>22934</v>
      </c>
    </row>
    <row r="133" spans="3:5" x14ac:dyDescent="0.25">
      <c r="C133" t="s">
        <v>793</v>
      </c>
      <c r="D133" s="47">
        <v>43891</v>
      </c>
      <c r="E133">
        <v>18502</v>
      </c>
    </row>
    <row r="134" spans="3:5" x14ac:dyDescent="0.25">
      <c r="C134" t="s">
        <v>793</v>
      </c>
      <c r="D134" s="47">
        <v>43922</v>
      </c>
      <c r="E134">
        <v>24409</v>
      </c>
    </row>
    <row r="135" spans="3:5" x14ac:dyDescent="0.25">
      <c r="C135" t="s">
        <v>793</v>
      </c>
      <c r="D135" s="47">
        <v>43952</v>
      </c>
      <c r="E135">
        <v>18381</v>
      </c>
    </row>
    <row r="136" spans="3:5" x14ac:dyDescent="0.25">
      <c r="C136" t="s">
        <v>793</v>
      </c>
      <c r="D136" s="47">
        <v>43983</v>
      </c>
      <c r="E136">
        <v>10457</v>
      </c>
    </row>
    <row r="137" spans="3:5" x14ac:dyDescent="0.25">
      <c r="C137" t="s">
        <v>793</v>
      </c>
      <c r="D137" s="47">
        <v>44013</v>
      </c>
      <c r="E137">
        <v>14215</v>
      </c>
    </row>
    <row r="138" spans="3:5" x14ac:dyDescent="0.25">
      <c r="C138" t="s">
        <v>793</v>
      </c>
      <c r="D138" s="47">
        <v>44044</v>
      </c>
      <c r="E138">
        <v>22744</v>
      </c>
    </row>
    <row r="139" spans="3:5" x14ac:dyDescent="0.25">
      <c r="C139" t="s">
        <v>793</v>
      </c>
      <c r="D139" s="47">
        <v>44075</v>
      </c>
      <c r="E139">
        <v>27848</v>
      </c>
    </row>
    <row r="140" spans="3:5" x14ac:dyDescent="0.25">
      <c r="C140" t="s">
        <v>793</v>
      </c>
      <c r="D140" s="47">
        <v>44105</v>
      </c>
      <c r="E140">
        <v>24651</v>
      </c>
    </row>
    <row r="141" spans="3:5" x14ac:dyDescent="0.25">
      <c r="C141" t="s">
        <v>793</v>
      </c>
      <c r="D141" s="47">
        <v>44136</v>
      </c>
      <c r="E141">
        <v>23682</v>
      </c>
    </row>
    <row r="142" spans="3:5" x14ac:dyDescent="0.25">
      <c r="C142" t="s">
        <v>793</v>
      </c>
      <c r="D142" s="47">
        <v>44166</v>
      </c>
      <c r="E142">
        <v>28265</v>
      </c>
    </row>
    <row r="147" spans="2:9" x14ac:dyDescent="0.25">
      <c r="C147" t="s">
        <v>1194</v>
      </c>
      <c r="D147" t="s">
        <v>874</v>
      </c>
      <c r="E147" t="s">
        <v>1195</v>
      </c>
      <c r="F147" t="s">
        <v>1196</v>
      </c>
      <c r="G147" t="s">
        <v>1197</v>
      </c>
    </row>
    <row r="148" spans="2:9" x14ac:dyDescent="0.25">
      <c r="C148">
        <v>1</v>
      </c>
      <c r="D148" t="s">
        <v>1198</v>
      </c>
      <c r="E148">
        <v>90</v>
      </c>
      <c r="F148">
        <v>85</v>
      </c>
      <c r="G148">
        <v>70</v>
      </c>
    </row>
    <row r="149" spans="2:9" x14ac:dyDescent="0.25">
      <c r="C149">
        <v>2</v>
      </c>
      <c r="D149" t="s">
        <v>1199</v>
      </c>
      <c r="E149">
        <v>88</v>
      </c>
      <c r="F149">
        <v>80</v>
      </c>
      <c r="G149">
        <v>90</v>
      </c>
    </row>
    <row r="152" spans="2:9" x14ac:dyDescent="0.25">
      <c r="B152" t="s">
        <v>1205</v>
      </c>
      <c r="E152" t="s">
        <v>753</v>
      </c>
      <c r="H152" t="s">
        <v>1206</v>
      </c>
    </row>
    <row r="154" spans="2:9" x14ac:dyDescent="0.25">
      <c r="B154" t="s">
        <v>1208</v>
      </c>
      <c r="E154" t="s">
        <v>1209</v>
      </c>
    </row>
    <row r="155" spans="2:9" x14ac:dyDescent="0.25">
      <c r="B155" t="s">
        <v>1207</v>
      </c>
      <c r="E155" t="s">
        <v>1206</v>
      </c>
      <c r="F155" t="s">
        <v>1210</v>
      </c>
      <c r="I155" t="s">
        <v>1211</v>
      </c>
    </row>
    <row r="157" spans="2:9" x14ac:dyDescent="0.25">
      <c r="B157" t="s">
        <v>1216</v>
      </c>
      <c r="D157" t="s">
        <v>1218</v>
      </c>
    </row>
    <row r="158" spans="2:9" x14ac:dyDescent="0.25">
      <c r="C158" t="s">
        <v>1217</v>
      </c>
    </row>
    <row r="160" spans="2:9" ht="15.75" thickBot="1" x14ac:dyDescent="0.3"/>
    <row r="161" spans="2:15" x14ac:dyDescent="0.25">
      <c r="B161" s="5" t="s">
        <v>1218</v>
      </c>
      <c r="C161" s="9" t="s">
        <v>1219</v>
      </c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6"/>
    </row>
    <row r="162" spans="2:15" x14ac:dyDescent="0.25">
      <c r="B162" s="10"/>
      <c r="C162" s="11"/>
      <c r="D162" s="11" t="s">
        <v>1220</v>
      </c>
      <c r="E162" s="11"/>
      <c r="F162" s="11" t="s">
        <v>1222</v>
      </c>
      <c r="G162" s="11"/>
      <c r="H162" s="11" t="s">
        <v>1223</v>
      </c>
      <c r="I162" s="11"/>
      <c r="J162" s="11"/>
      <c r="K162" s="11" t="s">
        <v>1228</v>
      </c>
      <c r="L162" s="11"/>
      <c r="M162" s="11" t="s">
        <v>1235</v>
      </c>
      <c r="N162" s="11"/>
      <c r="O162" s="12"/>
    </row>
    <row r="163" spans="2:15" x14ac:dyDescent="0.25">
      <c r="B163" s="10"/>
      <c r="C163" s="11"/>
      <c r="D163" s="11" t="s">
        <v>1221</v>
      </c>
      <c r="E163" s="11"/>
      <c r="F163" s="11"/>
      <c r="G163" s="11"/>
      <c r="H163" s="11"/>
      <c r="I163" s="11"/>
      <c r="J163" s="11"/>
      <c r="K163" s="11" t="s">
        <v>1229</v>
      </c>
      <c r="L163" s="11"/>
      <c r="M163" s="11" t="s">
        <v>1236</v>
      </c>
      <c r="N163" s="11"/>
      <c r="O163" s="12"/>
    </row>
    <row r="164" spans="2:15" x14ac:dyDescent="0.25">
      <c r="B164" s="10"/>
      <c r="C164" s="11"/>
      <c r="D164" s="11"/>
      <c r="E164" s="11"/>
      <c r="F164" s="11"/>
      <c r="G164" s="11"/>
      <c r="H164" s="11" t="s">
        <v>1242</v>
      </c>
      <c r="I164" s="11"/>
      <c r="J164" s="11"/>
      <c r="K164" s="11" t="s">
        <v>1243</v>
      </c>
      <c r="L164" s="11"/>
      <c r="M164" s="11"/>
      <c r="N164" s="11"/>
      <c r="O164" s="12"/>
    </row>
    <row r="165" spans="2:15" x14ac:dyDescent="0.25">
      <c r="B165" s="10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2"/>
    </row>
    <row r="166" spans="2:15" ht="15.75" thickBot="1" x14ac:dyDescent="0.3">
      <c r="B166" s="10"/>
      <c r="C166" s="11"/>
      <c r="D166" s="11"/>
      <c r="E166" s="11"/>
      <c r="F166" s="11"/>
      <c r="G166" s="11"/>
      <c r="H166" s="11"/>
      <c r="I166" s="11"/>
      <c r="J166" s="11"/>
      <c r="K166" s="11" t="s">
        <v>1240</v>
      </c>
      <c r="L166" s="108" t="s">
        <v>1241</v>
      </c>
      <c r="M166" s="108"/>
      <c r="N166" s="108"/>
      <c r="O166" s="12"/>
    </row>
    <row r="167" spans="2:15" x14ac:dyDescent="0.25">
      <c r="B167" s="10"/>
      <c r="C167" s="5" t="s">
        <v>873</v>
      </c>
      <c r="D167" s="9" t="s">
        <v>875</v>
      </c>
      <c r="E167" s="9" t="s">
        <v>1066</v>
      </c>
      <c r="F167" s="6" t="s">
        <v>1224</v>
      </c>
      <c r="G167" s="28" t="s">
        <v>1230</v>
      </c>
      <c r="H167" s="28" t="s">
        <v>1231</v>
      </c>
      <c r="I167" s="28" t="s">
        <v>1232</v>
      </c>
      <c r="J167" s="28" t="s">
        <v>1233</v>
      </c>
      <c r="K167" s="28" t="s">
        <v>1234</v>
      </c>
      <c r="L167" s="28" t="s">
        <v>1237</v>
      </c>
      <c r="M167" s="28" t="s">
        <v>1238</v>
      </c>
      <c r="N167" s="28" t="s">
        <v>1239</v>
      </c>
      <c r="O167" s="12"/>
    </row>
    <row r="168" spans="2:15" x14ac:dyDescent="0.25">
      <c r="B168" s="10"/>
      <c r="C168" s="10">
        <v>1</v>
      </c>
      <c r="D168" s="11" t="s">
        <v>734</v>
      </c>
      <c r="E168" s="11" t="s">
        <v>758</v>
      </c>
      <c r="F168" s="12" t="s">
        <v>1225</v>
      </c>
      <c r="G168" s="11">
        <v>1</v>
      </c>
      <c r="H168" s="11">
        <v>0</v>
      </c>
      <c r="I168" s="11">
        <v>0</v>
      </c>
      <c r="J168" s="11">
        <v>0</v>
      </c>
      <c r="K168" s="11">
        <v>1</v>
      </c>
      <c r="L168" s="11">
        <v>1</v>
      </c>
      <c r="M168" s="11">
        <v>0</v>
      </c>
      <c r="N168" s="11">
        <v>0</v>
      </c>
      <c r="O168" s="12"/>
    </row>
    <row r="169" spans="2:15" x14ac:dyDescent="0.25">
      <c r="B169" s="10"/>
      <c r="C169" s="10">
        <v>2</v>
      </c>
      <c r="D169" s="11" t="s">
        <v>757</v>
      </c>
      <c r="E169" s="11" t="s">
        <v>759</v>
      </c>
      <c r="F169" s="12" t="s">
        <v>1226</v>
      </c>
      <c r="G169" s="11">
        <v>0</v>
      </c>
      <c r="H169" s="11">
        <v>1</v>
      </c>
      <c r="I169" s="11">
        <v>0</v>
      </c>
      <c r="J169" s="11">
        <v>0</v>
      </c>
      <c r="K169" s="11">
        <v>2</v>
      </c>
      <c r="L169" s="11">
        <v>0</v>
      </c>
      <c r="M169" s="11">
        <v>1</v>
      </c>
      <c r="N169" s="11">
        <v>0</v>
      </c>
      <c r="O169" s="12"/>
    </row>
    <row r="170" spans="2:15" x14ac:dyDescent="0.25">
      <c r="B170" s="10"/>
      <c r="C170" s="10">
        <v>3</v>
      </c>
      <c r="D170" s="11" t="s">
        <v>757</v>
      </c>
      <c r="E170" s="11" t="s">
        <v>761</v>
      </c>
      <c r="F170" s="12" t="s">
        <v>1226</v>
      </c>
      <c r="G170" s="11">
        <v>0</v>
      </c>
      <c r="H170" s="11">
        <v>0</v>
      </c>
      <c r="I170" s="11">
        <v>0</v>
      </c>
      <c r="J170" s="11">
        <v>1</v>
      </c>
      <c r="K170" s="11">
        <v>2</v>
      </c>
      <c r="L170" s="11">
        <v>0</v>
      </c>
      <c r="M170" s="11">
        <v>1</v>
      </c>
      <c r="N170" s="11">
        <v>0</v>
      </c>
      <c r="O170" s="12"/>
    </row>
    <row r="171" spans="2:15" x14ac:dyDescent="0.25">
      <c r="B171" s="10"/>
      <c r="C171" s="10">
        <v>4</v>
      </c>
      <c r="D171" s="11" t="s">
        <v>734</v>
      </c>
      <c r="E171" s="11" t="s">
        <v>759</v>
      </c>
      <c r="F171" s="12" t="s">
        <v>1226</v>
      </c>
      <c r="G171" s="11">
        <v>0</v>
      </c>
      <c r="H171" s="11">
        <v>1</v>
      </c>
      <c r="I171" s="11">
        <v>0</v>
      </c>
      <c r="J171" s="11">
        <v>0</v>
      </c>
      <c r="K171" s="11">
        <v>2</v>
      </c>
      <c r="L171" s="11">
        <v>0</v>
      </c>
      <c r="M171" s="11">
        <v>1</v>
      </c>
      <c r="N171" s="11">
        <v>0</v>
      </c>
      <c r="O171" s="12"/>
    </row>
    <row r="172" spans="2:15" x14ac:dyDescent="0.25">
      <c r="B172" s="10"/>
      <c r="C172" s="10">
        <v>5</v>
      </c>
      <c r="D172" s="11" t="s">
        <v>734</v>
      </c>
      <c r="E172" s="11" t="s">
        <v>758</v>
      </c>
      <c r="F172" s="12" t="s">
        <v>1226</v>
      </c>
      <c r="G172" s="11">
        <v>1</v>
      </c>
      <c r="H172" s="11">
        <v>0</v>
      </c>
      <c r="I172" s="11">
        <v>0</v>
      </c>
      <c r="J172" s="11">
        <v>0</v>
      </c>
      <c r="K172" s="11">
        <v>2</v>
      </c>
      <c r="L172" s="11">
        <v>0</v>
      </c>
      <c r="M172" s="11">
        <v>1</v>
      </c>
      <c r="N172" s="11">
        <v>0</v>
      </c>
      <c r="O172" s="12"/>
    </row>
    <row r="173" spans="2:15" x14ac:dyDescent="0.25">
      <c r="B173" s="10"/>
      <c r="C173" s="10">
        <v>6</v>
      </c>
      <c r="D173" s="11" t="s">
        <v>734</v>
      </c>
      <c r="E173" s="11" t="s">
        <v>760</v>
      </c>
      <c r="F173" s="12" t="s">
        <v>1225</v>
      </c>
      <c r="G173" s="11">
        <v>0</v>
      </c>
      <c r="H173" s="11">
        <v>0</v>
      </c>
      <c r="I173" s="11">
        <v>1</v>
      </c>
      <c r="J173" s="11">
        <v>0</v>
      </c>
      <c r="K173" s="11">
        <v>1</v>
      </c>
      <c r="L173" s="11">
        <v>1</v>
      </c>
      <c r="M173" s="11">
        <v>0</v>
      </c>
      <c r="N173" s="11">
        <v>0</v>
      </c>
      <c r="O173" s="12"/>
    </row>
    <row r="174" spans="2:15" x14ac:dyDescent="0.25">
      <c r="B174" s="10"/>
      <c r="C174" s="10">
        <v>7</v>
      </c>
      <c r="D174" s="11" t="s">
        <v>757</v>
      </c>
      <c r="E174" s="11" t="s">
        <v>760</v>
      </c>
      <c r="F174" s="12" t="s">
        <v>1225</v>
      </c>
      <c r="G174" s="11">
        <v>0</v>
      </c>
      <c r="H174" s="11">
        <v>0</v>
      </c>
      <c r="I174" s="11">
        <v>1</v>
      </c>
      <c r="J174" s="11">
        <v>0</v>
      </c>
      <c r="K174" s="11">
        <v>1</v>
      </c>
      <c r="L174" s="11">
        <v>1</v>
      </c>
      <c r="M174" s="11">
        <v>0</v>
      </c>
      <c r="N174" s="11">
        <v>0</v>
      </c>
      <c r="O174" s="12"/>
    </row>
    <row r="175" spans="2:15" x14ac:dyDescent="0.25">
      <c r="B175" s="10"/>
      <c r="C175" s="10">
        <v>8</v>
      </c>
      <c r="D175" s="11" t="s">
        <v>757</v>
      </c>
      <c r="E175" s="11" t="s">
        <v>760</v>
      </c>
      <c r="F175" s="12" t="s">
        <v>1227</v>
      </c>
      <c r="G175" s="11">
        <v>0</v>
      </c>
      <c r="H175" s="11">
        <v>0</v>
      </c>
      <c r="I175" s="11">
        <v>1</v>
      </c>
      <c r="J175" s="11">
        <v>0</v>
      </c>
      <c r="K175" s="11">
        <v>3</v>
      </c>
      <c r="L175" s="11">
        <v>0</v>
      </c>
      <c r="M175" s="11">
        <v>0</v>
      </c>
      <c r="N175" s="11">
        <v>1</v>
      </c>
      <c r="O175" s="12"/>
    </row>
    <row r="176" spans="2:15" x14ac:dyDescent="0.25">
      <c r="B176" s="10"/>
      <c r="C176" s="10">
        <v>9</v>
      </c>
      <c r="D176" s="11" t="s">
        <v>734</v>
      </c>
      <c r="E176" s="11" t="s">
        <v>761</v>
      </c>
      <c r="F176" s="12" t="s">
        <v>1227</v>
      </c>
      <c r="G176" s="11">
        <v>0</v>
      </c>
      <c r="H176" s="11">
        <v>0</v>
      </c>
      <c r="I176" s="11">
        <v>0</v>
      </c>
      <c r="J176" s="11">
        <v>1</v>
      </c>
      <c r="K176" s="11">
        <v>3</v>
      </c>
      <c r="L176" s="11">
        <v>0</v>
      </c>
      <c r="M176" s="11">
        <v>0</v>
      </c>
      <c r="N176" s="11">
        <v>1</v>
      </c>
      <c r="O176" s="12"/>
    </row>
    <row r="177" spans="2:15" ht="15.75" thickBot="1" x14ac:dyDescent="0.3">
      <c r="B177" s="7"/>
      <c r="C177" s="7">
        <v>10</v>
      </c>
      <c r="D177" s="13" t="s">
        <v>734</v>
      </c>
      <c r="E177" s="13" t="s">
        <v>761</v>
      </c>
      <c r="F177" s="8" t="s">
        <v>1227</v>
      </c>
      <c r="G177" s="13">
        <v>0</v>
      </c>
      <c r="H177" s="13">
        <v>0</v>
      </c>
      <c r="I177" s="13">
        <v>0</v>
      </c>
      <c r="J177" s="13">
        <v>1</v>
      </c>
      <c r="K177" s="13">
        <v>3</v>
      </c>
      <c r="L177" s="13">
        <v>0</v>
      </c>
      <c r="M177" s="13">
        <v>0</v>
      </c>
      <c r="N177" s="13">
        <v>1</v>
      </c>
      <c r="O177" s="8"/>
    </row>
    <row r="179" spans="2:15" x14ac:dyDescent="0.25">
      <c r="B179" t="s">
        <v>1244</v>
      </c>
      <c r="C179" t="s">
        <v>835</v>
      </c>
    </row>
    <row r="180" spans="2:15" x14ac:dyDescent="0.25">
      <c r="D180" t="s">
        <v>1245</v>
      </c>
      <c r="H180" t="s">
        <v>1247</v>
      </c>
      <c r="J180" t="s">
        <v>1248</v>
      </c>
    </row>
    <row r="181" spans="2:15" x14ac:dyDescent="0.25">
      <c r="D181" t="s">
        <v>1246</v>
      </c>
    </row>
    <row r="183" spans="2:15" x14ac:dyDescent="0.25">
      <c r="H183" t="s">
        <v>1249</v>
      </c>
    </row>
    <row r="186" spans="2:15" x14ac:dyDescent="0.25">
      <c r="K186" t="s">
        <v>1250</v>
      </c>
    </row>
    <row r="187" spans="2:15" x14ac:dyDescent="0.25">
      <c r="C187" t="s">
        <v>873</v>
      </c>
      <c r="D187" t="s">
        <v>875</v>
      </c>
      <c r="K187" t="s">
        <v>1251</v>
      </c>
    </row>
    <row r="188" spans="2:15" x14ac:dyDescent="0.25">
      <c r="C188">
        <v>1</v>
      </c>
      <c r="D188">
        <v>1</v>
      </c>
    </row>
    <row r="189" spans="2:15" x14ac:dyDescent="0.25">
      <c r="C189">
        <v>2</v>
      </c>
      <c r="D189">
        <v>0</v>
      </c>
      <c r="H189" t="s">
        <v>1252</v>
      </c>
      <c r="I189">
        <v>4</v>
      </c>
    </row>
    <row r="190" spans="2:15" x14ac:dyDescent="0.25">
      <c r="C190">
        <v>3</v>
      </c>
      <c r="D190">
        <v>0</v>
      </c>
      <c r="H190" t="s">
        <v>1253</v>
      </c>
      <c r="I190">
        <v>6</v>
      </c>
    </row>
    <row r="191" spans="2:15" x14ac:dyDescent="0.25">
      <c r="C191">
        <v>4</v>
      </c>
      <c r="D191">
        <v>0</v>
      </c>
    </row>
    <row r="192" spans="2:15" x14ac:dyDescent="0.25">
      <c r="C192">
        <v>5</v>
      </c>
      <c r="D192">
        <v>1</v>
      </c>
      <c r="H192" t="s">
        <v>1254</v>
      </c>
    </row>
    <row r="193" spans="1:15" x14ac:dyDescent="0.25">
      <c r="C193">
        <v>6</v>
      </c>
      <c r="D193">
        <v>1</v>
      </c>
      <c r="H193" t="s">
        <v>1255</v>
      </c>
    </row>
    <row r="194" spans="1:15" x14ac:dyDescent="0.25">
      <c r="C194">
        <v>7</v>
      </c>
      <c r="D194">
        <v>1</v>
      </c>
    </row>
    <row r="195" spans="1:15" x14ac:dyDescent="0.25">
      <c r="C195">
        <v>8</v>
      </c>
      <c r="D195">
        <v>0</v>
      </c>
    </row>
    <row r="196" spans="1:15" x14ac:dyDescent="0.25">
      <c r="C196">
        <v>9</v>
      </c>
      <c r="D196">
        <v>0</v>
      </c>
    </row>
    <row r="197" spans="1:15" x14ac:dyDescent="0.25">
      <c r="C197">
        <v>10</v>
      </c>
      <c r="D197">
        <v>0</v>
      </c>
    </row>
    <row r="198" spans="1:15" x14ac:dyDescent="0.25">
      <c r="D198">
        <f>SUM(D188:D197)</f>
        <v>4</v>
      </c>
      <c r="F198" s="49">
        <f>D198/COUNT(D188:D197)</f>
        <v>0.4</v>
      </c>
    </row>
    <row r="199" spans="1:15" x14ac:dyDescent="0.25">
      <c r="D199" s="49">
        <f>AVERAGE(D188:D197)</f>
        <v>0.4</v>
      </c>
    </row>
    <row r="201" spans="1:15" ht="15.75" thickBot="1" x14ac:dyDescent="0.3"/>
    <row r="202" spans="1:15" ht="15.75" thickBot="1" x14ac:dyDescent="0.3">
      <c r="A202" t="s">
        <v>1261</v>
      </c>
      <c r="G202" s="1" t="s">
        <v>190</v>
      </c>
      <c r="H202" s="1"/>
      <c r="I202" s="1"/>
      <c r="J202" s="1"/>
      <c r="M202" s="5" t="s">
        <v>1265</v>
      </c>
      <c r="N202" s="9"/>
      <c r="O202" s="6"/>
    </row>
    <row r="203" spans="1:15" x14ac:dyDescent="0.25">
      <c r="B203" s="25" t="s">
        <v>1256</v>
      </c>
      <c r="C203" s="26"/>
      <c r="D203" s="48"/>
      <c r="G203" s="1"/>
      <c r="H203" s="1" t="s">
        <v>1263</v>
      </c>
      <c r="I203" s="1"/>
      <c r="J203" s="1"/>
      <c r="M203" s="10"/>
      <c r="N203" s="11" t="s">
        <v>1266</v>
      </c>
      <c r="O203" s="12"/>
    </row>
    <row r="204" spans="1:15" x14ac:dyDescent="0.25">
      <c r="B204" s="19" t="s">
        <v>1257</v>
      </c>
      <c r="C204" s="20"/>
      <c r="D204" s="21"/>
      <c r="M204" s="10"/>
      <c r="N204" s="11" t="s">
        <v>424</v>
      </c>
      <c r="O204" s="12"/>
    </row>
    <row r="205" spans="1:15" x14ac:dyDescent="0.25">
      <c r="B205" s="19"/>
      <c r="C205" s="20"/>
      <c r="D205" s="21"/>
      <c r="M205" s="19" t="s">
        <v>1267</v>
      </c>
      <c r="N205" s="20"/>
      <c r="O205" s="12"/>
    </row>
    <row r="206" spans="1:15" x14ac:dyDescent="0.25">
      <c r="B206" s="19" t="s">
        <v>1259</v>
      </c>
      <c r="C206" s="20"/>
      <c r="D206" s="21"/>
      <c r="M206" s="10" t="s">
        <v>1268</v>
      </c>
      <c r="N206" s="11"/>
      <c r="O206" s="12"/>
    </row>
    <row r="207" spans="1:15" ht="15.75" thickBot="1" x14ac:dyDescent="0.3">
      <c r="B207" s="22" t="s">
        <v>1260</v>
      </c>
      <c r="C207" s="23"/>
      <c r="D207" s="24"/>
      <c r="G207" t="s">
        <v>1264</v>
      </c>
      <c r="M207" s="10"/>
      <c r="N207" s="11" t="s">
        <v>1269</v>
      </c>
      <c r="O207" s="12"/>
    </row>
    <row r="208" spans="1:15" x14ac:dyDescent="0.25">
      <c r="M208" s="10"/>
      <c r="N208" s="11" t="s">
        <v>1270</v>
      </c>
      <c r="O208" s="12"/>
    </row>
    <row r="209" spans="1:16" x14ac:dyDescent="0.25">
      <c r="A209" t="s">
        <v>1262</v>
      </c>
      <c r="G209" t="s">
        <v>193</v>
      </c>
      <c r="I209" t="s">
        <v>1275</v>
      </c>
      <c r="M209" s="10" t="s">
        <v>1271</v>
      </c>
      <c r="N209" s="11"/>
      <c r="O209" s="12"/>
    </row>
    <row r="210" spans="1:16" x14ac:dyDescent="0.25">
      <c r="G210" t="s">
        <v>1274</v>
      </c>
      <c r="I210" t="s">
        <v>1275</v>
      </c>
      <c r="M210" s="10" t="s">
        <v>1272</v>
      </c>
      <c r="N210" s="11"/>
      <c r="O210" s="12"/>
    </row>
    <row r="211" spans="1:16" x14ac:dyDescent="0.25">
      <c r="M211" s="10"/>
      <c r="N211" s="11" t="s">
        <v>241</v>
      </c>
      <c r="O211" s="12"/>
    </row>
    <row r="212" spans="1:16" ht="15.75" thickBot="1" x14ac:dyDescent="0.3">
      <c r="A212" t="s">
        <v>1276</v>
      </c>
      <c r="M212" s="7" t="s">
        <v>1273</v>
      </c>
      <c r="N212" s="13"/>
      <c r="O212" s="8"/>
    </row>
    <row r="213" spans="1:16" x14ac:dyDescent="0.25">
      <c r="B213" s="1" t="s">
        <v>983</v>
      </c>
      <c r="C213" s="1"/>
      <c r="M213" s="19" t="s">
        <v>1674</v>
      </c>
      <c r="N213" s="11"/>
      <c r="O213" s="12"/>
      <c r="P213" t="s">
        <v>1979</v>
      </c>
    </row>
    <row r="214" spans="1:16" ht="15.75" thickBot="1" x14ac:dyDescent="0.3">
      <c r="B214" s="1" t="s">
        <v>1263</v>
      </c>
      <c r="C214" s="1"/>
      <c r="M214" s="22" t="s">
        <v>1675</v>
      </c>
      <c r="N214" s="23"/>
      <c r="O214" s="24"/>
      <c r="P214" t="s">
        <v>1979</v>
      </c>
    </row>
    <row r="215" spans="1:16" ht="15.75" thickBot="1" x14ac:dyDescent="0.3">
      <c r="B215" s="1" t="s">
        <v>1277</v>
      </c>
      <c r="C215" s="1"/>
      <c r="M215" s="72" t="s">
        <v>1676</v>
      </c>
      <c r="N215" s="17"/>
      <c r="O215" s="18"/>
    </row>
    <row r="216" spans="1:16" ht="15.75" thickBot="1" x14ac:dyDescent="0.3">
      <c r="B216" s="1" t="s">
        <v>1278</v>
      </c>
      <c r="C216" s="1"/>
      <c r="M216" s="71" t="s">
        <v>1678</v>
      </c>
      <c r="N216" s="13"/>
      <c r="O216" s="8"/>
    </row>
    <row r="217" spans="1:16" x14ac:dyDescent="0.25">
      <c r="B217" t="s">
        <v>1279</v>
      </c>
    </row>
  </sheetData>
  <mergeCells count="1">
    <mergeCell ref="L166:N166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M296"/>
  <sheetViews>
    <sheetView topLeftCell="A76" workbookViewId="0">
      <selection activeCell="B81" sqref="B81:M85"/>
    </sheetView>
  </sheetViews>
  <sheetFormatPr defaultRowHeight="15" x14ac:dyDescent="0.25"/>
  <cols>
    <col min="2" max="2" width="20.28515625" customWidth="1"/>
    <col min="3" max="3" width="18" customWidth="1"/>
    <col min="5" max="5" width="20.85546875" customWidth="1"/>
    <col min="6" max="6" width="13.28515625" customWidth="1"/>
    <col min="7" max="7" width="9.85546875" customWidth="1"/>
    <col min="8" max="8" width="11" customWidth="1"/>
    <col min="12" max="12" width="9.85546875" bestFit="1" customWidth="1"/>
  </cols>
  <sheetData>
    <row r="2" spans="2:12" ht="15.75" thickBot="1" x14ac:dyDescent="0.3">
      <c r="B2" t="s">
        <v>1261</v>
      </c>
    </row>
    <row r="3" spans="2:12" x14ac:dyDescent="0.25">
      <c r="C3" s="25" t="s">
        <v>1256</v>
      </c>
      <c r="D3" s="26"/>
      <c r="E3" s="48"/>
      <c r="K3" t="s">
        <v>470</v>
      </c>
    </row>
    <row r="4" spans="2:12" x14ac:dyDescent="0.25">
      <c r="C4" s="19" t="s">
        <v>1257</v>
      </c>
      <c r="D4" s="20"/>
      <c r="E4" s="21"/>
      <c r="K4" t="s">
        <v>38</v>
      </c>
    </row>
    <row r="5" spans="2:12" x14ac:dyDescent="0.25">
      <c r="C5" s="19" t="s">
        <v>1258</v>
      </c>
      <c r="D5" s="20"/>
      <c r="E5" s="21"/>
      <c r="K5" t="s">
        <v>1282</v>
      </c>
    </row>
    <row r="6" spans="2:12" x14ac:dyDescent="0.25">
      <c r="C6" s="19" t="s">
        <v>1259</v>
      </c>
      <c r="D6" s="20"/>
      <c r="E6" s="21"/>
      <c r="F6" t="s">
        <v>293</v>
      </c>
    </row>
    <row r="7" spans="2:12" ht="15.75" thickBot="1" x14ac:dyDescent="0.3">
      <c r="C7" s="22" t="s">
        <v>1260</v>
      </c>
      <c r="D7" s="23"/>
      <c r="E7" s="24"/>
    </row>
    <row r="9" spans="2:12" ht="15.75" thickBot="1" x14ac:dyDescent="0.3"/>
    <row r="10" spans="2:12" ht="15.75" thickBot="1" x14ac:dyDescent="0.3">
      <c r="B10" s="50" t="s">
        <v>1256</v>
      </c>
      <c r="D10" t="s">
        <v>1280</v>
      </c>
    </row>
    <row r="12" spans="2:12" x14ac:dyDescent="0.25">
      <c r="E12" s="15">
        <v>25569</v>
      </c>
      <c r="F12" s="14" t="s">
        <v>1288</v>
      </c>
      <c r="H12" t="s">
        <v>1281</v>
      </c>
    </row>
    <row r="13" spans="2:12" x14ac:dyDescent="0.25">
      <c r="H13" t="s">
        <v>1287</v>
      </c>
    </row>
    <row r="15" spans="2:12" x14ac:dyDescent="0.25">
      <c r="C15" t="s">
        <v>1285</v>
      </c>
      <c r="E15" t="s">
        <v>1283</v>
      </c>
      <c r="G15" s="51" t="s">
        <v>1284</v>
      </c>
      <c r="I15" t="s">
        <v>1290</v>
      </c>
      <c r="K15" t="s">
        <v>1291</v>
      </c>
      <c r="L15" t="s">
        <v>571</v>
      </c>
    </row>
    <row r="17" spans="2:12" x14ac:dyDescent="0.25">
      <c r="C17" t="s">
        <v>1286</v>
      </c>
      <c r="E17" t="s">
        <v>1289</v>
      </c>
    </row>
    <row r="20" spans="2:12" x14ac:dyDescent="0.25">
      <c r="C20" t="s">
        <v>746</v>
      </c>
      <c r="D20" t="s">
        <v>1292</v>
      </c>
    </row>
    <row r="21" spans="2:12" x14ac:dyDescent="0.25">
      <c r="J21" t="s">
        <v>1295</v>
      </c>
      <c r="L21" s="52">
        <v>44793</v>
      </c>
    </row>
    <row r="22" spans="2:12" x14ac:dyDescent="0.25">
      <c r="C22" t="s">
        <v>1293</v>
      </c>
      <c r="G22" t="s">
        <v>453</v>
      </c>
      <c r="H22" t="s">
        <v>1294</v>
      </c>
      <c r="J22" t="s">
        <v>1296</v>
      </c>
      <c r="L22" s="14" t="s">
        <v>1299</v>
      </c>
    </row>
    <row r="23" spans="2:12" x14ac:dyDescent="0.25">
      <c r="J23" t="s">
        <v>1297</v>
      </c>
      <c r="L23" s="53" t="s">
        <v>1300</v>
      </c>
    </row>
    <row r="24" spans="2:12" x14ac:dyDescent="0.25">
      <c r="J24" t="s">
        <v>1298</v>
      </c>
      <c r="L24" s="14" t="s">
        <v>1301</v>
      </c>
    </row>
    <row r="25" spans="2:12" x14ac:dyDescent="0.25">
      <c r="L25" s="14" t="s">
        <v>1302</v>
      </c>
    </row>
    <row r="28" spans="2:12" x14ac:dyDescent="0.25">
      <c r="B28" t="s">
        <v>1304</v>
      </c>
      <c r="C28" s="14" t="s">
        <v>1303</v>
      </c>
      <c r="D28" t="s">
        <v>1305</v>
      </c>
      <c r="F28" s="52">
        <v>44793</v>
      </c>
      <c r="H28" t="s">
        <v>1321</v>
      </c>
    </row>
    <row r="29" spans="2:12" x14ac:dyDescent="0.25">
      <c r="B29" t="s">
        <v>1314</v>
      </c>
      <c r="C29" t="s">
        <v>1315</v>
      </c>
      <c r="D29" t="s">
        <v>1319</v>
      </c>
    </row>
    <row r="30" spans="2:12" x14ac:dyDescent="0.25">
      <c r="C30" t="s">
        <v>1316</v>
      </c>
      <c r="D30" t="s">
        <v>1198</v>
      </c>
      <c r="F30" s="53" t="s">
        <v>1300</v>
      </c>
      <c r="H30" t="s">
        <v>1322</v>
      </c>
    </row>
    <row r="31" spans="2:12" x14ac:dyDescent="0.25">
      <c r="B31" t="s">
        <v>1306</v>
      </c>
      <c r="C31" s="14" t="s">
        <v>1307</v>
      </c>
      <c r="D31" t="s">
        <v>1308</v>
      </c>
    </row>
    <row r="32" spans="2:12" x14ac:dyDescent="0.25">
      <c r="C32" s="14" t="s">
        <v>1317</v>
      </c>
      <c r="D32" t="s">
        <v>1320</v>
      </c>
    </row>
    <row r="33" spans="2:10" x14ac:dyDescent="0.25">
      <c r="C33" s="14" t="s">
        <v>1318</v>
      </c>
      <c r="D33" t="s">
        <v>1199</v>
      </c>
    </row>
    <row r="34" spans="2:10" x14ac:dyDescent="0.25">
      <c r="F34">
        <v>20082022</v>
      </c>
      <c r="H34" t="s">
        <v>1323</v>
      </c>
    </row>
    <row r="35" spans="2:10" x14ac:dyDescent="0.25">
      <c r="B35" t="s">
        <v>1309</v>
      </c>
      <c r="C35" t="s">
        <v>1310</v>
      </c>
      <c r="D35" t="s">
        <v>1311</v>
      </c>
    </row>
    <row r="36" spans="2:10" x14ac:dyDescent="0.25">
      <c r="B36" t="s">
        <v>1309</v>
      </c>
      <c r="C36" t="s">
        <v>1312</v>
      </c>
      <c r="D36" t="s">
        <v>1313</v>
      </c>
      <c r="H36" t="s">
        <v>1324</v>
      </c>
    </row>
    <row r="39" spans="2:10" x14ac:dyDescent="0.25">
      <c r="F39" t="s">
        <v>1325</v>
      </c>
      <c r="H39" s="14" t="s">
        <v>1326</v>
      </c>
    </row>
    <row r="41" spans="2:10" x14ac:dyDescent="0.25">
      <c r="H41" t="s">
        <v>900</v>
      </c>
      <c r="J41" t="s">
        <v>777</v>
      </c>
    </row>
    <row r="42" spans="2:10" x14ac:dyDescent="0.25">
      <c r="H42" t="s">
        <v>791</v>
      </c>
      <c r="J42" t="s">
        <v>1330</v>
      </c>
    </row>
    <row r="43" spans="2:10" x14ac:dyDescent="0.25">
      <c r="H43" t="s">
        <v>1285</v>
      </c>
      <c r="J43" t="s">
        <v>21</v>
      </c>
    </row>
    <row r="44" spans="2:10" x14ac:dyDescent="0.25">
      <c r="H44" t="s">
        <v>901</v>
      </c>
    </row>
    <row r="45" spans="2:10" x14ac:dyDescent="0.25">
      <c r="H45" t="s">
        <v>1327</v>
      </c>
    </row>
    <row r="46" spans="2:10" x14ac:dyDescent="0.25">
      <c r="H46" t="s">
        <v>1328</v>
      </c>
    </row>
    <row r="47" spans="2:10" x14ac:dyDescent="0.25">
      <c r="H47" t="s">
        <v>1329</v>
      </c>
    </row>
    <row r="49" spans="2:22" ht="15.75" thickBot="1" x14ac:dyDescent="0.3">
      <c r="B49" s="19" t="s">
        <v>1257</v>
      </c>
      <c r="C49" s="1"/>
      <c r="E49" t="s">
        <v>1331</v>
      </c>
    </row>
    <row r="50" spans="2:22" x14ac:dyDescent="0.25">
      <c r="F50" s="5" t="s">
        <v>294</v>
      </c>
      <c r="G50" s="9" t="s">
        <v>1334</v>
      </c>
      <c r="H50" s="9"/>
      <c r="I50" s="9"/>
      <c r="J50" s="9" t="s">
        <v>1333</v>
      </c>
      <c r="K50" s="9" t="s">
        <v>1336</v>
      </c>
      <c r="L50" s="9"/>
      <c r="M50" s="6"/>
    </row>
    <row r="51" spans="2:22" x14ac:dyDescent="0.25">
      <c r="B51" t="s">
        <v>1350</v>
      </c>
      <c r="F51" s="10" t="s">
        <v>1332</v>
      </c>
      <c r="G51" s="11" t="s">
        <v>1335</v>
      </c>
      <c r="H51" s="11"/>
      <c r="I51" s="11"/>
      <c r="J51" s="11"/>
      <c r="K51" s="11"/>
      <c r="L51" s="11"/>
      <c r="M51" s="12"/>
    </row>
    <row r="52" spans="2:22" ht="15.75" thickBot="1" x14ac:dyDescent="0.3">
      <c r="B52" t="s">
        <v>1351</v>
      </c>
      <c r="F52" s="7"/>
      <c r="G52" s="13"/>
      <c r="H52" s="13"/>
      <c r="I52" s="13"/>
      <c r="J52" s="13"/>
      <c r="K52" s="13"/>
      <c r="L52" s="13"/>
      <c r="M52" s="8"/>
    </row>
    <row r="54" spans="2:22" x14ac:dyDescent="0.25">
      <c r="E54" t="s">
        <v>1337</v>
      </c>
    </row>
    <row r="56" spans="2:22" ht="15.75" thickBot="1" x14ac:dyDescent="0.3"/>
    <row r="57" spans="2:22" x14ac:dyDescent="0.25">
      <c r="B57" s="90" t="s">
        <v>1352</v>
      </c>
      <c r="C57" s="109"/>
      <c r="E57" t="s">
        <v>1349</v>
      </c>
    </row>
    <row r="58" spans="2:22" x14ac:dyDescent="0.25">
      <c r="B58" s="110"/>
      <c r="C58" s="111"/>
    </row>
    <row r="59" spans="2:22" x14ac:dyDescent="0.25">
      <c r="B59" s="110"/>
      <c r="C59" s="111"/>
      <c r="E59" t="s">
        <v>1338</v>
      </c>
      <c r="F59" t="s">
        <v>1348</v>
      </c>
      <c r="G59" t="s">
        <v>1339</v>
      </c>
      <c r="I59" t="s">
        <v>1541</v>
      </c>
      <c r="K59" t="s">
        <v>1543</v>
      </c>
      <c r="L59" t="s">
        <v>1546</v>
      </c>
      <c r="N59" t="s">
        <v>1548</v>
      </c>
      <c r="S59" t="s">
        <v>1550</v>
      </c>
      <c r="V59" t="s">
        <v>1557</v>
      </c>
    </row>
    <row r="60" spans="2:22" x14ac:dyDescent="0.25">
      <c r="B60" s="110"/>
      <c r="C60" s="111"/>
      <c r="G60" t="s">
        <v>1340</v>
      </c>
      <c r="I60" t="s">
        <v>1542</v>
      </c>
      <c r="K60" t="s">
        <v>787</v>
      </c>
      <c r="L60" t="s">
        <v>1547</v>
      </c>
      <c r="N60" t="s">
        <v>1549</v>
      </c>
      <c r="S60" t="s">
        <v>1551</v>
      </c>
    </row>
    <row r="61" spans="2:22" x14ac:dyDescent="0.25">
      <c r="B61" s="110"/>
      <c r="C61" s="111"/>
      <c r="G61" t="s">
        <v>1341</v>
      </c>
      <c r="K61" t="s">
        <v>1544</v>
      </c>
      <c r="S61" t="s">
        <v>1552</v>
      </c>
    </row>
    <row r="62" spans="2:22" x14ac:dyDescent="0.25">
      <c r="B62" s="110"/>
      <c r="C62" s="111"/>
      <c r="G62" t="s">
        <v>120</v>
      </c>
      <c r="K62" t="s">
        <v>1545</v>
      </c>
      <c r="S62" t="s">
        <v>1553</v>
      </c>
    </row>
    <row r="63" spans="2:22" x14ac:dyDescent="0.25">
      <c r="B63" s="110"/>
      <c r="C63" s="111"/>
      <c r="F63" t="s">
        <v>1332</v>
      </c>
      <c r="G63" t="s">
        <v>1342</v>
      </c>
      <c r="H63" t="s">
        <v>1343</v>
      </c>
      <c r="S63" t="s">
        <v>1554</v>
      </c>
    </row>
    <row r="64" spans="2:22" x14ac:dyDescent="0.25">
      <c r="B64" s="110"/>
      <c r="C64" s="111"/>
      <c r="S64" t="s">
        <v>1555</v>
      </c>
    </row>
    <row r="65" spans="2:19" x14ac:dyDescent="0.25">
      <c r="B65" s="110"/>
      <c r="C65" s="111"/>
      <c r="F65" t="s">
        <v>1344</v>
      </c>
      <c r="G65" t="s">
        <v>1345</v>
      </c>
      <c r="K65" t="s">
        <v>1558</v>
      </c>
      <c r="N65" t="s">
        <v>1560</v>
      </c>
      <c r="S65" t="s">
        <v>1556</v>
      </c>
    </row>
    <row r="66" spans="2:19" ht="15.75" thickBot="1" x14ac:dyDescent="0.3">
      <c r="B66" s="112"/>
      <c r="C66" s="113"/>
      <c r="G66" t="s">
        <v>1346</v>
      </c>
      <c r="L66" t="s">
        <v>1559</v>
      </c>
      <c r="S66" t="s">
        <v>313</v>
      </c>
    </row>
    <row r="67" spans="2:19" x14ac:dyDescent="0.25">
      <c r="G67" t="s">
        <v>1347</v>
      </c>
    </row>
    <row r="70" spans="2:19" x14ac:dyDescent="0.25">
      <c r="B70" t="s">
        <v>59</v>
      </c>
      <c r="F70" t="s">
        <v>1357</v>
      </c>
      <c r="H70" t="s">
        <v>1358</v>
      </c>
      <c r="M70" t="s">
        <v>297</v>
      </c>
    </row>
    <row r="71" spans="2:19" x14ac:dyDescent="0.25">
      <c r="C71" t="s">
        <v>1353</v>
      </c>
    </row>
    <row r="72" spans="2:19" x14ac:dyDescent="0.25">
      <c r="C72" t="s">
        <v>1354</v>
      </c>
    </row>
    <row r="73" spans="2:19" x14ac:dyDescent="0.25">
      <c r="C73" t="s">
        <v>1355</v>
      </c>
      <c r="F73" s="1" t="s">
        <v>1360</v>
      </c>
      <c r="G73" s="1"/>
      <c r="H73" s="1" t="s">
        <v>1359</v>
      </c>
      <c r="I73" s="1"/>
      <c r="J73" s="1"/>
      <c r="K73" s="1"/>
      <c r="L73" s="1"/>
      <c r="M73" s="1" t="s">
        <v>298</v>
      </c>
      <c r="N73" s="1"/>
    </row>
    <row r="74" spans="2:19" x14ac:dyDescent="0.25">
      <c r="C74" t="s">
        <v>1356</v>
      </c>
    </row>
    <row r="75" spans="2:19" x14ac:dyDescent="0.25">
      <c r="F75" t="s">
        <v>297</v>
      </c>
    </row>
    <row r="76" spans="2:19" x14ac:dyDescent="0.25">
      <c r="B76" t="s">
        <v>293</v>
      </c>
      <c r="C76" t="s">
        <v>1364</v>
      </c>
      <c r="H76" t="s">
        <v>293</v>
      </c>
    </row>
    <row r="77" spans="2:19" x14ac:dyDescent="0.25">
      <c r="C77" t="s">
        <v>1365</v>
      </c>
      <c r="G77" t="s">
        <v>1361</v>
      </c>
    </row>
    <row r="78" spans="2:19" x14ac:dyDescent="0.25">
      <c r="G78" t="s">
        <v>1362</v>
      </c>
    </row>
    <row r="79" spans="2:19" x14ac:dyDescent="0.25">
      <c r="G79" t="s">
        <v>1363</v>
      </c>
    </row>
    <row r="80" spans="2:19" ht="15.75" thickBot="1" x14ac:dyDescent="0.3"/>
    <row r="81" spans="2:14" x14ac:dyDescent="0.25">
      <c r="B81" s="5" t="s">
        <v>293</v>
      </c>
      <c r="C81" s="9" t="s">
        <v>1366</v>
      </c>
      <c r="D81" s="9"/>
      <c r="E81" s="9"/>
      <c r="F81" s="9"/>
      <c r="G81" s="9" t="s">
        <v>1353</v>
      </c>
      <c r="H81" s="9"/>
      <c r="I81" s="9"/>
      <c r="J81" s="9"/>
      <c r="K81" s="9"/>
      <c r="L81" s="9"/>
      <c r="M81" s="9"/>
      <c r="N81" s="6"/>
    </row>
    <row r="82" spans="2:14" x14ac:dyDescent="0.25">
      <c r="B82" s="10"/>
      <c r="C82" s="11" t="s">
        <v>1367</v>
      </c>
      <c r="D82" s="11"/>
      <c r="E82" s="11"/>
      <c r="F82" s="11"/>
      <c r="G82" s="11" t="s">
        <v>1371</v>
      </c>
      <c r="H82" s="11"/>
      <c r="I82" s="11"/>
      <c r="J82" s="11"/>
      <c r="K82" s="11"/>
      <c r="L82" s="11"/>
      <c r="M82" s="11"/>
      <c r="N82" s="12"/>
    </row>
    <row r="83" spans="2:14" x14ac:dyDescent="0.25">
      <c r="B83" s="10"/>
      <c r="C83" s="11" t="s">
        <v>1368</v>
      </c>
      <c r="D83" s="11"/>
      <c r="E83" s="11"/>
      <c r="F83" s="11"/>
      <c r="G83" s="11" t="s">
        <v>1561</v>
      </c>
      <c r="H83" s="11"/>
      <c r="I83" s="11"/>
      <c r="J83" s="11"/>
      <c r="K83" s="11"/>
      <c r="L83" s="11"/>
      <c r="M83" s="11"/>
      <c r="N83" s="12"/>
    </row>
    <row r="84" spans="2:14" x14ac:dyDescent="0.25">
      <c r="B84" s="10"/>
      <c r="C84" s="11" t="s">
        <v>1369</v>
      </c>
      <c r="D84" s="11"/>
      <c r="E84" s="11"/>
      <c r="F84" s="11"/>
      <c r="G84" s="11" t="s">
        <v>1372</v>
      </c>
      <c r="H84" s="11"/>
      <c r="I84" s="11"/>
      <c r="J84" s="11"/>
      <c r="K84" s="11"/>
      <c r="L84" s="11"/>
      <c r="M84" s="11"/>
      <c r="N84" s="12"/>
    </row>
    <row r="85" spans="2:14" x14ac:dyDescent="0.25">
      <c r="B85" s="10"/>
      <c r="C85" s="11" t="s">
        <v>1370</v>
      </c>
      <c r="D85" s="11"/>
      <c r="E85" s="11"/>
      <c r="F85" s="11"/>
      <c r="G85" s="11" t="s">
        <v>1373</v>
      </c>
      <c r="H85" s="11"/>
      <c r="I85" s="11"/>
      <c r="J85" s="11"/>
      <c r="K85" s="11"/>
      <c r="L85" s="11"/>
      <c r="M85" s="11"/>
      <c r="N85" s="12"/>
    </row>
    <row r="86" spans="2:14" ht="15.75" thickBot="1" x14ac:dyDescent="0.3">
      <c r="B86" s="7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8"/>
    </row>
    <row r="88" spans="2:14" x14ac:dyDescent="0.25">
      <c r="B88" t="s">
        <v>134</v>
      </c>
      <c r="C88" t="s">
        <v>1374</v>
      </c>
      <c r="D88" t="s">
        <v>1376</v>
      </c>
      <c r="E88" t="s">
        <v>1291</v>
      </c>
      <c r="H88" t="s">
        <v>1380</v>
      </c>
      <c r="J88" t="s">
        <v>1382</v>
      </c>
    </row>
    <row r="89" spans="2:14" x14ac:dyDescent="0.25">
      <c r="E89" t="s">
        <v>1377</v>
      </c>
      <c r="F89" t="s">
        <v>1378</v>
      </c>
      <c r="H89" t="s">
        <v>1381</v>
      </c>
      <c r="J89" t="s">
        <v>1383</v>
      </c>
    </row>
    <row r="92" spans="2:14" x14ac:dyDescent="0.25">
      <c r="C92" t="s">
        <v>1375</v>
      </c>
      <c r="D92" t="s">
        <v>1377</v>
      </c>
      <c r="F92" t="s">
        <v>1379</v>
      </c>
    </row>
    <row r="94" spans="2:14" ht="15.75" thickBot="1" x14ac:dyDescent="0.3">
      <c r="C94" t="s">
        <v>1403</v>
      </c>
      <c r="D94" t="s">
        <v>1403</v>
      </c>
      <c r="E94" t="s">
        <v>1403</v>
      </c>
      <c r="G94" t="s">
        <v>1381</v>
      </c>
      <c r="H94" t="s">
        <v>1381</v>
      </c>
    </row>
    <row r="95" spans="2:14" ht="15.75" thickBot="1" x14ac:dyDescent="0.3">
      <c r="C95" s="1" t="s">
        <v>1402</v>
      </c>
      <c r="D95" s="1" t="s">
        <v>1402</v>
      </c>
      <c r="E95" s="54" t="s">
        <v>1402</v>
      </c>
      <c r="F95" t="s">
        <v>1375</v>
      </c>
      <c r="G95" s="1" t="s">
        <v>1402</v>
      </c>
      <c r="H95" s="1" t="s">
        <v>1402</v>
      </c>
      <c r="I95" t="s">
        <v>1375</v>
      </c>
    </row>
    <row r="96" spans="2:14" x14ac:dyDescent="0.25">
      <c r="C96" s="5" t="s">
        <v>873</v>
      </c>
      <c r="D96" s="9" t="s">
        <v>875</v>
      </c>
      <c r="E96" s="55" t="s">
        <v>1066</v>
      </c>
      <c r="F96" s="9" t="s">
        <v>756</v>
      </c>
      <c r="G96" s="9" t="s">
        <v>1224</v>
      </c>
      <c r="H96" s="9" t="s">
        <v>1384</v>
      </c>
      <c r="I96" s="6" t="s">
        <v>1385</v>
      </c>
      <c r="J96" s="54" t="s">
        <v>1404</v>
      </c>
    </row>
    <row r="97" spans="2:14" x14ac:dyDescent="0.25">
      <c r="C97" s="10" t="s">
        <v>1386</v>
      </c>
      <c r="D97" s="11">
        <v>0</v>
      </c>
      <c r="E97" s="32" t="s">
        <v>758</v>
      </c>
      <c r="F97" s="11">
        <v>20</v>
      </c>
      <c r="G97" s="11" t="s">
        <v>1225</v>
      </c>
      <c r="H97" s="11" t="s">
        <v>1397</v>
      </c>
      <c r="I97" s="12">
        <v>10</v>
      </c>
      <c r="J97" s="32">
        <v>5</v>
      </c>
    </row>
    <row r="98" spans="2:14" x14ac:dyDescent="0.25">
      <c r="C98" s="10" t="s">
        <v>1387</v>
      </c>
      <c r="D98" s="11">
        <v>1</v>
      </c>
      <c r="E98" s="32" t="s">
        <v>759</v>
      </c>
      <c r="F98" s="11">
        <v>50</v>
      </c>
      <c r="G98" s="11" t="s">
        <v>1226</v>
      </c>
      <c r="H98" s="11" t="s">
        <v>1398</v>
      </c>
      <c r="I98" s="12">
        <v>15</v>
      </c>
      <c r="J98" s="32">
        <v>10</v>
      </c>
    </row>
    <row r="99" spans="2:14" x14ac:dyDescent="0.25">
      <c r="C99" s="10" t="s">
        <v>1388</v>
      </c>
      <c r="D99" s="11">
        <v>1</v>
      </c>
      <c r="E99" s="32" t="s">
        <v>761</v>
      </c>
      <c r="F99" s="11">
        <v>30</v>
      </c>
      <c r="G99" s="11" t="s">
        <v>1396</v>
      </c>
      <c r="H99" s="11" t="s">
        <v>1399</v>
      </c>
      <c r="I99" s="12">
        <v>20</v>
      </c>
      <c r="J99" s="32">
        <v>2</v>
      </c>
    </row>
    <row r="100" spans="2:14" x14ac:dyDescent="0.25">
      <c r="C100" s="10" t="s">
        <v>1389</v>
      </c>
      <c r="D100" s="11">
        <v>0</v>
      </c>
      <c r="E100" s="32" t="s">
        <v>759</v>
      </c>
      <c r="F100" s="11">
        <v>20</v>
      </c>
      <c r="G100" s="11" t="s">
        <v>1396</v>
      </c>
      <c r="H100" s="11" t="s">
        <v>1400</v>
      </c>
      <c r="I100" s="12">
        <v>18</v>
      </c>
      <c r="J100" s="32">
        <v>4</v>
      </c>
    </row>
    <row r="101" spans="2:14" x14ac:dyDescent="0.25">
      <c r="C101" s="10" t="s">
        <v>1390</v>
      </c>
      <c r="D101" s="11">
        <v>0</v>
      </c>
      <c r="E101" s="32" t="s">
        <v>759</v>
      </c>
      <c r="F101" s="11">
        <v>15</v>
      </c>
      <c r="G101" s="11" t="s">
        <v>1396</v>
      </c>
      <c r="H101" s="11" t="s">
        <v>1399</v>
      </c>
      <c r="I101" s="12">
        <v>10</v>
      </c>
      <c r="J101" s="32">
        <v>2</v>
      </c>
    </row>
    <row r="102" spans="2:14" x14ac:dyDescent="0.25">
      <c r="C102" s="10" t="s">
        <v>1391</v>
      </c>
      <c r="D102" s="11">
        <v>1</v>
      </c>
      <c r="E102" s="32" t="s">
        <v>758</v>
      </c>
      <c r="F102" s="11">
        <v>20</v>
      </c>
      <c r="G102" s="11" t="s">
        <v>1225</v>
      </c>
      <c r="H102" s="11" t="s">
        <v>1397</v>
      </c>
      <c r="I102" s="12">
        <v>20</v>
      </c>
      <c r="J102" s="32">
        <v>4</v>
      </c>
    </row>
    <row r="103" spans="2:14" x14ac:dyDescent="0.25">
      <c r="C103" s="10" t="s">
        <v>1392</v>
      </c>
      <c r="D103" s="11">
        <v>1</v>
      </c>
      <c r="E103" s="32" t="s">
        <v>758</v>
      </c>
      <c r="F103" s="11">
        <v>30</v>
      </c>
      <c r="G103" s="11" t="s">
        <v>1225</v>
      </c>
      <c r="H103" s="11" t="s">
        <v>1401</v>
      </c>
      <c r="I103" s="12">
        <v>19</v>
      </c>
      <c r="J103" s="32">
        <v>3</v>
      </c>
    </row>
    <row r="104" spans="2:14" x14ac:dyDescent="0.25">
      <c r="C104" s="10" t="s">
        <v>1393</v>
      </c>
      <c r="D104" s="11">
        <v>1</v>
      </c>
      <c r="E104" s="32" t="s">
        <v>760</v>
      </c>
      <c r="F104" s="11">
        <v>20</v>
      </c>
      <c r="G104" s="11" t="s">
        <v>1396</v>
      </c>
      <c r="H104" s="11" t="s">
        <v>1401</v>
      </c>
      <c r="I104" s="12">
        <v>15</v>
      </c>
      <c r="J104" s="32">
        <v>9</v>
      </c>
    </row>
    <row r="105" spans="2:14" x14ac:dyDescent="0.25">
      <c r="C105" s="10" t="s">
        <v>1394</v>
      </c>
      <c r="D105" s="11">
        <v>0</v>
      </c>
      <c r="E105" s="32" t="s">
        <v>760</v>
      </c>
      <c r="F105" s="11">
        <v>10</v>
      </c>
      <c r="G105" s="11" t="s">
        <v>1226</v>
      </c>
      <c r="H105" s="11" t="s">
        <v>1399</v>
      </c>
      <c r="I105" s="12">
        <v>6</v>
      </c>
      <c r="J105" s="32">
        <v>2</v>
      </c>
    </row>
    <row r="106" spans="2:14" ht="15.75" thickBot="1" x14ac:dyDescent="0.3">
      <c r="C106" s="7" t="s">
        <v>1395</v>
      </c>
      <c r="D106" s="13">
        <v>0</v>
      </c>
      <c r="E106" s="33" t="s">
        <v>761</v>
      </c>
      <c r="F106" s="13">
        <v>20</v>
      </c>
      <c r="G106" s="13" t="s">
        <v>1226</v>
      </c>
      <c r="H106" s="13" t="s">
        <v>1398</v>
      </c>
      <c r="I106" s="8">
        <v>10</v>
      </c>
      <c r="J106" s="33">
        <v>5</v>
      </c>
    </row>
    <row r="108" spans="2:14" ht="15.75" thickBot="1" x14ac:dyDescent="0.3"/>
    <row r="109" spans="2:14" x14ac:dyDescent="0.25">
      <c r="B109" t="s">
        <v>1377</v>
      </c>
      <c r="C109" s="5" t="s">
        <v>1415</v>
      </c>
      <c r="D109" s="9"/>
      <c r="E109" s="9"/>
      <c r="F109" s="6"/>
      <c r="H109" s="1" t="s">
        <v>1408</v>
      </c>
      <c r="I109" t="s">
        <v>1409</v>
      </c>
    </row>
    <row r="110" spans="2:14" ht="15.75" thickBot="1" x14ac:dyDescent="0.3">
      <c r="C110" s="7" t="s">
        <v>1405</v>
      </c>
      <c r="D110" s="13"/>
      <c r="E110" s="13"/>
      <c r="F110" s="8"/>
      <c r="I110" t="s">
        <v>1410</v>
      </c>
      <c r="L110" t="s">
        <v>1411</v>
      </c>
    </row>
    <row r="111" spans="2:14" ht="15.75" thickBot="1" x14ac:dyDescent="0.3">
      <c r="I111" t="s">
        <v>1412</v>
      </c>
      <c r="L111" t="s">
        <v>1413</v>
      </c>
      <c r="N111" t="s">
        <v>1414</v>
      </c>
    </row>
    <row r="112" spans="2:14" x14ac:dyDescent="0.25">
      <c r="B112" t="s">
        <v>1402</v>
      </c>
      <c r="C112" s="5" t="s">
        <v>1406</v>
      </c>
      <c r="D112" s="9"/>
      <c r="E112" s="9"/>
      <c r="F112" s="6"/>
    </row>
    <row r="113" spans="2:12" ht="15.75" thickBot="1" x14ac:dyDescent="0.3">
      <c r="C113" s="7" t="s">
        <v>1407</v>
      </c>
      <c r="D113" s="13"/>
      <c r="E113" s="13"/>
      <c r="F113" s="8"/>
    </row>
    <row r="116" spans="2:12" x14ac:dyDescent="0.25">
      <c r="B116" t="s">
        <v>1416</v>
      </c>
      <c r="C116" t="s">
        <v>1417</v>
      </c>
    </row>
    <row r="118" spans="2:12" x14ac:dyDescent="0.25">
      <c r="C118" t="s">
        <v>1402</v>
      </c>
      <c r="D118" t="s">
        <v>1418</v>
      </c>
    </row>
    <row r="119" spans="2:12" x14ac:dyDescent="0.25">
      <c r="E119" t="s">
        <v>1421</v>
      </c>
      <c r="F119" t="s">
        <v>1424</v>
      </c>
      <c r="G119" t="s">
        <v>1425</v>
      </c>
      <c r="L119" t="s">
        <v>1515</v>
      </c>
    </row>
    <row r="120" spans="2:12" x14ac:dyDescent="0.25">
      <c r="B120" t="s">
        <v>1422</v>
      </c>
      <c r="D120" t="s">
        <v>758</v>
      </c>
      <c r="E120">
        <v>400</v>
      </c>
      <c r="F120" s="49">
        <f>E120/$E$124</f>
        <v>0.4</v>
      </c>
      <c r="G120" s="56">
        <f>F120</f>
        <v>0.4</v>
      </c>
      <c r="I120" t="s">
        <v>1427</v>
      </c>
      <c r="L120" t="s">
        <v>1516</v>
      </c>
    </row>
    <row r="121" spans="2:12" x14ac:dyDescent="0.25">
      <c r="B121" t="s">
        <v>1423</v>
      </c>
      <c r="D121" t="s">
        <v>759</v>
      </c>
      <c r="E121">
        <v>250</v>
      </c>
      <c r="F121" s="49">
        <f>E121/$E$124</f>
        <v>0.25</v>
      </c>
      <c r="G121" s="56">
        <f>G120+F121</f>
        <v>0.65</v>
      </c>
      <c r="L121" t="s">
        <v>1517</v>
      </c>
    </row>
    <row r="122" spans="2:12" x14ac:dyDescent="0.25">
      <c r="B122" t="s">
        <v>1426</v>
      </c>
      <c r="D122" t="s">
        <v>1419</v>
      </c>
      <c r="E122">
        <v>200</v>
      </c>
      <c r="F122" s="49">
        <f>E122/$E$124</f>
        <v>0.2</v>
      </c>
      <c r="G122" s="56">
        <f>G121+F122</f>
        <v>0.85000000000000009</v>
      </c>
    </row>
    <row r="123" spans="2:12" x14ac:dyDescent="0.25">
      <c r="D123" t="s">
        <v>760</v>
      </c>
      <c r="E123">
        <v>150</v>
      </c>
      <c r="F123" s="49">
        <f>E123/$E$124</f>
        <v>0.15</v>
      </c>
      <c r="G123" s="56">
        <f>G122+F123</f>
        <v>1</v>
      </c>
    </row>
    <row r="124" spans="2:12" x14ac:dyDescent="0.25">
      <c r="E124">
        <f>SUM(E120:E123)</f>
        <v>1000</v>
      </c>
      <c r="F124" s="49">
        <f>SUM(F120:F123)</f>
        <v>1</v>
      </c>
    </row>
    <row r="126" spans="2:12" x14ac:dyDescent="0.25">
      <c r="F126" t="s">
        <v>1431</v>
      </c>
    </row>
    <row r="127" spans="2:12" x14ac:dyDescent="0.25">
      <c r="C127" t="s">
        <v>1377</v>
      </c>
      <c r="D127" t="s">
        <v>756</v>
      </c>
      <c r="G127" t="s">
        <v>1428</v>
      </c>
      <c r="H127">
        <f>AVERAGE(D130:D139)</f>
        <v>23.5</v>
      </c>
      <c r="L127" t="s">
        <v>1518</v>
      </c>
    </row>
    <row r="128" spans="2:12" ht="15.75" thickBot="1" x14ac:dyDescent="0.3">
      <c r="G128" t="s">
        <v>1429</v>
      </c>
      <c r="H128">
        <f>MEDIAN(E130:E139)</f>
        <v>20</v>
      </c>
      <c r="L128" t="s">
        <v>1519</v>
      </c>
    </row>
    <row r="129" spans="2:12" x14ac:dyDescent="0.25">
      <c r="D129" s="55" t="s">
        <v>756</v>
      </c>
      <c r="G129" t="s">
        <v>1430</v>
      </c>
      <c r="H129">
        <v>20</v>
      </c>
      <c r="L129" t="s">
        <v>1520</v>
      </c>
    </row>
    <row r="130" spans="2:12" x14ac:dyDescent="0.25">
      <c r="D130" s="32">
        <v>20</v>
      </c>
      <c r="E130">
        <v>10</v>
      </c>
      <c r="L130" t="s">
        <v>1521</v>
      </c>
    </row>
    <row r="131" spans="2:12" x14ac:dyDescent="0.25">
      <c r="B131" t="s">
        <v>1422</v>
      </c>
      <c r="D131" s="32">
        <v>50</v>
      </c>
      <c r="E131">
        <v>15</v>
      </c>
      <c r="F131" t="s">
        <v>1432</v>
      </c>
    </row>
    <row r="132" spans="2:12" x14ac:dyDescent="0.25">
      <c r="B132" t="s">
        <v>1472</v>
      </c>
      <c r="D132" s="32">
        <v>30</v>
      </c>
      <c r="E132">
        <v>20</v>
      </c>
      <c r="G132" t="s">
        <v>1433</v>
      </c>
      <c r="H132">
        <f>MAX(E130:E139)-MIN(E130:E139)</f>
        <v>40</v>
      </c>
      <c r="J132" t="s">
        <v>1434</v>
      </c>
    </row>
    <row r="133" spans="2:12" x14ac:dyDescent="0.25">
      <c r="B133" t="s">
        <v>1473</v>
      </c>
      <c r="D133" s="32">
        <v>20</v>
      </c>
      <c r="E133">
        <v>20</v>
      </c>
    </row>
    <row r="134" spans="2:12" x14ac:dyDescent="0.25">
      <c r="D134" s="32">
        <v>15</v>
      </c>
      <c r="E134">
        <v>20</v>
      </c>
    </row>
    <row r="135" spans="2:12" x14ac:dyDescent="0.25">
      <c r="D135" s="32">
        <v>20</v>
      </c>
      <c r="E135">
        <v>20</v>
      </c>
    </row>
    <row r="136" spans="2:12" x14ac:dyDescent="0.25">
      <c r="D136" s="32">
        <v>30</v>
      </c>
      <c r="E136">
        <v>20</v>
      </c>
    </row>
    <row r="137" spans="2:12" x14ac:dyDescent="0.25">
      <c r="D137" s="32">
        <v>20</v>
      </c>
      <c r="E137">
        <v>30</v>
      </c>
    </row>
    <row r="138" spans="2:12" x14ac:dyDescent="0.25">
      <c r="D138" s="32">
        <v>10</v>
      </c>
      <c r="E138">
        <v>30</v>
      </c>
    </row>
    <row r="139" spans="2:12" ht="15.75" thickBot="1" x14ac:dyDescent="0.3">
      <c r="D139" s="33">
        <v>20</v>
      </c>
      <c r="E139">
        <v>50</v>
      </c>
    </row>
    <row r="140" spans="2:12" ht="15.75" thickBot="1" x14ac:dyDescent="0.3">
      <c r="F140" t="s">
        <v>1437</v>
      </c>
    </row>
    <row r="141" spans="2:12" x14ac:dyDescent="0.25">
      <c r="D141" s="55" t="s">
        <v>756</v>
      </c>
      <c r="E141" t="s">
        <v>1435</v>
      </c>
      <c r="F141" t="s">
        <v>1436</v>
      </c>
      <c r="G141" t="s">
        <v>1438</v>
      </c>
      <c r="H141" t="s">
        <v>1439</v>
      </c>
      <c r="J141" t="s">
        <v>1450</v>
      </c>
    </row>
    <row r="142" spans="2:12" x14ac:dyDescent="0.25">
      <c r="B142">
        <v>1000</v>
      </c>
      <c r="D142" s="32">
        <v>20000</v>
      </c>
      <c r="E142">
        <f>AVERAGE($D$142:$D$151)</f>
        <v>23500</v>
      </c>
      <c r="F142">
        <f>D142-E142</f>
        <v>-3500</v>
      </c>
      <c r="G142">
        <f>ABS(F142)</f>
        <v>3500</v>
      </c>
      <c r="H142">
        <f>F142^2</f>
        <v>12250000</v>
      </c>
      <c r="L142" t="s">
        <v>1451</v>
      </c>
    </row>
    <row r="143" spans="2:12" x14ac:dyDescent="0.25">
      <c r="D143" s="32">
        <v>50000</v>
      </c>
      <c r="E143">
        <f t="shared" ref="E143:E151" si="0">AVERAGE($D$142:$D$151)</f>
        <v>23500</v>
      </c>
      <c r="F143">
        <f t="shared" ref="F143:F151" si="1">D143-E143</f>
        <v>26500</v>
      </c>
      <c r="G143">
        <f t="shared" ref="G143:G151" si="2">ABS(F143)</f>
        <v>26500</v>
      </c>
      <c r="H143">
        <f t="shared" ref="H143:H151" si="3">F143^2</f>
        <v>702250000</v>
      </c>
      <c r="L143" t="s">
        <v>1452</v>
      </c>
    </row>
    <row r="144" spans="2:12" x14ac:dyDescent="0.25">
      <c r="D144" s="32">
        <v>30000</v>
      </c>
      <c r="E144">
        <f t="shared" si="0"/>
        <v>23500</v>
      </c>
      <c r="F144">
        <f t="shared" si="1"/>
        <v>6500</v>
      </c>
      <c r="G144">
        <f t="shared" si="2"/>
        <v>6500</v>
      </c>
      <c r="H144">
        <f t="shared" si="3"/>
        <v>42250000</v>
      </c>
      <c r="L144" t="s">
        <v>1453</v>
      </c>
    </row>
    <row r="145" spans="4:18" x14ac:dyDescent="0.25">
      <c r="D145" s="32">
        <v>20000</v>
      </c>
      <c r="E145">
        <f t="shared" si="0"/>
        <v>23500</v>
      </c>
      <c r="F145">
        <f t="shared" si="1"/>
        <v>-3500</v>
      </c>
      <c r="G145">
        <f t="shared" si="2"/>
        <v>3500</v>
      </c>
      <c r="H145">
        <f t="shared" si="3"/>
        <v>12250000</v>
      </c>
    </row>
    <row r="146" spans="4:18" x14ac:dyDescent="0.25">
      <c r="D146" s="32">
        <v>15000</v>
      </c>
      <c r="E146">
        <f t="shared" si="0"/>
        <v>23500</v>
      </c>
      <c r="F146">
        <f t="shared" si="1"/>
        <v>-8500</v>
      </c>
      <c r="G146">
        <f t="shared" si="2"/>
        <v>8500</v>
      </c>
      <c r="H146">
        <f t="shared" si="3"/>
        <v>72250000</v>
      </c>
      <c r="J146" t="s">
        <v>1454</v>
      </c>
      <c r="R146" t="s">
        <v>1474</v>
      </c>
    </row>
    <row r="147" spans="4:18" x14ac:dyDescent="0.25">
      <c r="D147" s="32">
        <v>20000</v>
      </c>
      <c r="E147">
        <f t="shared" si="0"/>
        <v>23500</v>
      </c>
      <c r="F147">
        <f t="shared" si="1"/>
        <v>-3500</v>
      </c>
      <c r="G147">
        <f t="shared" si="2"/>
        <v>3500</v>
      </c>
      <c r="H147">
        <f t="shared" si="3"/>
        <v>12250000</v>
      </c>
      <c r="L147" t="s">
        <v>1461</v>
      </c>
      <c r="M147" t="s">
        <v>1462</v>
      </c>
    </row>
    <row r="148" spans="4:18" x14ac:dyDescent="0.25">
      <c r="D148" s="32">
        <v>30000</v>
      </c>
      <c r="E148">
        <f t="shared" si="0"/>
        <v>23500</v>
      </c>
      <c r="F148">
        <f t="shared" si="1"/>
        <v>6500</v>
      </c>
      <c r="G148">
        <f t="shared" si="2"/>
        <v>6500</v>
      </c>
      <c r="H148">
        <f t="shared" si="3"/>
        <v>42250000</v>
      </c>
      <c r="L148" t="s">
        <v>1459</v>
      </c>
      <c r="M148" t="s">
        <v>1460</v>
      </c>
    </row>
    <row r="149" spans="4:18" x14ac:dyDescent="0.25">
      <c r="D149" s="32">
        <v>20000</v>
      </c>
      <c r="E149">
        <f t="shared" si="0"/>
        <v>23500</v>
      </c>
      <c r="F149">
        <f t="shared" si="1"/>
        <v>-3500</v>
      </c>
      <c r="G149">
        <f t="shared" si="2"/>
        <v>3500</v>
      </c>
      <c r="H149">
        <f t="shared" si="3"/>
        <v>12250000</v>
      </c>
      <c r="L149" t="s">
        <v>1455</v>
      </c>
      <c r="M149" t="s">
        <v>1458</v>
      </c>
    </row>
    <row r="150" spans="4:18" x14ac:dyDescent="0.25">
      <c r="D150" s="32">
        <v>10000</v>
      </c>
      <c r="E150">
        <f t="shared" si="0"/>
        <v>23500</v>
      </c>
      <c r="F150">
        <f t="shared" si="1"/>
        <v>-13500</v>
      </c>
      <c r="G150">
        <f t="shared" si="2"/>
        <v>13500</v>
      </c>
      <c r="H150">
        <f t="shared" si="3"/>
        <v>182250000</v>
      </c>
      <c r="L150" t="s">
        <v>1456</v>
      </c>
      <c r="M150" t="s">
        <v>1457</v>
      </c>
    </row>
    <row r="151" spans="4:18" ht="15.75" thickBot="1" x14ac:dyDescent="0.3">
      <c r="D151" s="33">
        <v>20000</v>
      </c>
      <c r="E151">
        <f t="shared" si="0"/>
        <v>23500</v>
      </c>
      <c r="F151">
        <f t="shared" si="1"/>
        <v>-3500</v>
      </c>
      <c r="G151">
        <f t="shared" si="2"/>
        <v>3500</v>
      </c>
      <c r="H151">
        <f t="shared" si="3"/>
        <v>12250000</v>
      </c>
      <c r="L151" t="s">
        <v>1463</v>
      </c>
      <c r="M151" t="s">
        <v>1464</v>
      </c>
    </row>
    <row r="152" spans="4:18" x14ac:dyDescent="0.25">
      <c r="G152">
        <f>AVERAGE(G142:G151)</f>
        <v>7900</v>
      </c>
      <c r="H152">
        <f>AVERAGE(H142:H151)</f>
        <v>110250000</v>
      </c>
    </row>
    <row r="153" spans="4:18" x14ac:dyDescent="0.25">
      <c r="G153" t="s">
        <v>1440</v>
      </c>
      <c r="H153" t="s">
        <v>1441</v>
      </c>
    </row>
    <row r="154" spans="4:18" x14ac:dyDescent="0.25">
      <c r="H154">
        <f>SQRT(H152)</f>
        <v>10500</v>
      </c>
    </row>
    <row r="155" spans="4:18" x14ac:dyDescent="0.25">
      <c r="H155" t="s">
        <v>1442</v>
      </c>
      <c r="I155" t="s">
        <v>1443</v>
      </c>
    </row>
    <row r="157" spans="4:18" x14ac:dyDescent="0.25">
      <c r="G157" t="s">
        <v>1444</v>
      </c>
      <c r="H157" t="s">
        <v>1445</v>
      </c>
    </row>
    <row r="158" spans="4:18" x14ac:dyDescent="0.25">
      <c r="H158" s="49">
        <f>H154/E151</f>
        <v>0.44680851063829785</v>
      </c>
    </row>
    <row r="160" spans="4:18" x14ac:dyDescent="0.25">
      <c r="G160" t="s">
        <v>1446</v>
      </c>
      <c r="H160" t="s">
        <v>1447</v>
      </c>
    </row>
    <row r="161" spans="4:9" x14ac:dyDescent="0.25">
      <c r="G161" t="s">
        <v>1448</v>
      </c>
      <c r="H161" t="s">
        <v>1449</v>
      </c>
    </row>
    <row r="163" spans="4:9" ht="15.75" thickBot="1" x14ac:dyDescent="0.3"/>
    <row r="164" spans="4:9" x14ac:dyDescent="0.25">
      <c r="D164" s="55" t="s">
        <v>756</v>
      </c>
      <c r="E164" t="s">
        <v>1465</v>
      </c>
      <c r="F164" t="s">
        <v>1470</v>
      </c>
    </row>
    <row r="165" spans="4:9" x14ac:dyDescent="0.25">
      <c r="D165" s="32">
        <v>22000</v>
      </c>
      <c r="E165" s="38">
        <v>7</v>
      </c>
      <c r="H165" t="s">
        <v>1466</v>
      </c>
      <c r="I165">
        <v>15000</v>
      </c>
    </row>
    <row r="166" spans="4:9" x14ac:dyDescent="0.25">
      <c r="D166" s="32">
        <v>50000</v>
      </c>
      <c r="E166">
        <v>12</v>
      </c>
      <c r="H166" t="s">
        <v>1467</v>
      </c>
      <c r="I166">
        <v>21000</v>
      </c>
    </row>
    <row r="167" spans="4:9" x14ac:dyDescent="0.25">
      <c r="D167" s="32">
        <v>30000</v>
      </c>
      <c r="E167" s="38">
        <v>9</v>
      </c>
      <c r="H167" t="s">
        <v>1468</v>
      </c>
      <c r="I167">
        <v>30000</v>
      </c>
    </row>
    <row r="168" spans="4:9" x14ac:dyDescent="0.25">
      <c r="D168" s="32">
        <v>25000</v>
      </c>
      <c r="E168" s="38">
        <v>8</v>
      </c>
      <c r="H168" t="s">
        <v>1469</v>
      </c>
      <c r="I168">
        <v>50000</v>
      </c>
    </row>
    <row r="169" spans="4:9" x14ac:dyDescent="0.25">
      <c r="D169" s="32">
        <v>15000</v>
      </c>
      <c r="E169" s="1">
        <v>3</v>
      </c>
      <c r="F169" t="s">
        <v>1471</v>
      </c>
    </row>
    <row r="170" spans="4:9" x14ac:dyDescent="0.25">
      <c r="D170" s="32">
        <v>20000</v>
      </c>
      <c r="E170" s="59">
        <v>5</v>
      </c>
    </row>
    <row r="171" spans="4:9" x14ac:dyDescent="0.25">
      <c r="D171" s="32">
        <v>30000</v>
      </c>
      <c r="E171">
        <v>10</v>
      </c>
    </row>
    <row r="172" spans="4:9" x14ac:dyDescent="0.25">
      <c r="D172" s="32">
        <v>21000</v>
      </c>
      <c r="E172" s="59">
        <v>6</v>
      </c>
    </row>
    <row r="173" spans="4:9" x14ac:dyDescent="0.25">
      <c r="D173" s="32">
        <v>10000</v>
      </c>
      <c r="E173" s="1">
        <v>1</v>
      </c>
      <c r="F173" t="s">
        <v>1471</v>
      </c>
    </row>
    <row r="174" spans="4:9" ht="15.75" thickBot="1" x14ac:dyDescent="0.3">
      <c r="D174" s="33">
        <v>19000</v>
      </c>
      <c r="E174" s="59">
        <v>4</v>
      </c>
    </row>
    <row r="175" spans="4:9" x14ac:dyDescent="0.25">
      <c r="D175" s="57">
        <v>35000</v>
      </c>
      <c r="E175">
        <v>11</v>
      </c>
    </row>
    <row r="176" spans="4:9" ht="15.75" thickBot="1" x14ac:dyDescent="0.3">
      <c r="D176" s="58">
        <v>13000</v>
      </c>
      <c r="E176" s="1">
        <v>2</v>
      </c>
      <c r="F176" t="s">
        <v>1471</v>
      </c>
    </row>
    <row r="179" spans="2:30" ht="15.75" thickBot="1" x14ac:dyDescent="0.3"/>
    <row r="180" spans="2:30" x14ac:dyDescent="0.25">
      <c r="B180" t="s">
        <v>1475</v>
      </c>
      <c r="C180" t="s">
        <v>1476</v>
      </c>
      <c r="U180" s="5"/>
      <c r="V180" s="9"/>
      <c r="W180" s="9"/>
      <c r="X180" s="9"/>
      <c r="Y180" s="9"/>
      <c r="Z180" s="9"/>
      <c r="AA180" s="9"/>
      <c r="AB180" s="9"/>
      <c r="AC180" s="6"/>
      <c r="AD180" s="6"/>
    </row>
    <row r="181" spans="2:30" x14ac:dyDescent="0.25">
      <c r="H181" t="s">
        <v>1490</v>
      </c>
      <c r="U181" s="10"/>
      <c r="V181" s="11"/>
      <c r="W181" s="11"/>
      <c r="X181" s="11"/>
      <c r="Y181" s="11"/>
      <c r="Z181" s="11"/>
      <c r="AA181" s="11"/>
      <c r="AB181" s="11"/>
      <c r="AC181" s="12"/>
      <c r="AD181" s="12"/>
    </row>
    <row r="182" spans="2:30" x14ac:dyDescent="0.25">
      <c r="D182" s="1" t="s">
        <v>1478</v>
      </c>
      <c r="E182" s="1"/>
      <c r="F182" s="1"/>
      <c r="G182" s="1" t="s">
        <v>1480</v>
      </c>
      <c r="H182" t="s">
        <v>1523</v>
      </c>
      <c r="J182" t="s">
        <v>1491</v>
      </c>
      <c r="O182" t="s">
        <v>1492</v>
      </c>
      <c r="U182" s="10"/>
      <c r="V182" s="11" t="s">
        <v>1526</v>
      </c>
      <c r="W182" s="11"/>
      <c r="X182" s="11"/>
      <c r="Y182" s="11"/>
      <c r="Z182" s="11"/>
      <c r="AA182" s="11" t="s">
        <v>478</v>
      </c>
      <c r="AB182" s="11"/>
      <c r="AC182" s="12"/>
      <c r="AD182" s="12"/>
    </row>
    <row r="183" spans="2:30" x14ac:dyDescent="0.25">
      <c r="D183" t="s">
        <v>1479</v>
      </c>
      <c r="G183" t="s">
        <v>1481</v>
      </c>
      <c r="H183" t="s">
        <v>1524</v>
      </c>
      <c r="U183" s="10"/>
      <c r="V183" s="11"/>
      <c r="W183" s="20" t="s">
        <v>688</v>
      </c>
      <c r="X183" s="11"/>
      <c r="Y183" s="11"/>
      <c r="Z183" s="11"/>
      <c r="AA183" s="11"/>
      <c r="AB183" s="11"/>
      <c r="AC183" s="12"/>
      <c r="AD183" s="12"/>
    </row>
    <row r="184" spans="2:30" x14ac:dyDescent="0.25">
      <c r="D184" t="s">
        <v>1477</v>
      </c>
      <c r="G184" t="s">
        <v>1482</v>
      </c>
      <c r="H184" t="s">
        <v>1525</v>
      </c>
      <c r="U184" s="10"/>
      <c r="V184" s="11"/>
      <c r="W184" s="11"/>
      <c r="X184" s="11"/>
      <c r="Y184" s="11"/>
      <c r="Z184" s="11"/>
      <c r="AA184" s="11"/>
      <c r="AB184" s="11"/>
      <c r="AC184" s="12"/>
      <c r="AD184" s="12"/>
    </row>
    <row r="185" spans="2:30" ht="15.75" thickBot="1" x14ac:dyDescent="0.3">
      <c r="U185" s="10"/>
      <c r="V185" s="11"/>
      <c r="W185" s="11"/>
      <c r="X185" s="20" t="s">
        <v>1527</v>
      </c>
      <c r="Y185" s="20"/>
      <c r="Z185" s="11"/>
      <c r="AA185" s="20" t="s">
        <v>1532</v>
      </c>
      <c r="AB185" s="11"/>
      <c r="AC185" s="12"/>
      <c r="AD185" s="12"/>
    </row>
    <row r="186" spans="2:30" x14ac:dyDescent="0.25">
      <c r="B186" s="5" t="s">
        <v>875</v>
      </c>
      <c r="C186" s="55" t="s">
        <v>1066</v>
      </c>
      <c r="U186" s="10"/>
      <c r="V186" s="11"/>
      <c r="W186" s="11"/>
      <c r="X186" s="20" t="s">
        <v>1528</v>
      </c>
      <c r="Y186" s="20"/>
      <c r="Z186" s="11"/>
      <c r="AA186" s="11"/>
      <c r="AB186" s="11"/>
      <c r="AC186" s="12"/>
      <c r="AD186" s="12"/>
    </row>
    <row r="187" spans="2:30" x14ac:dyDescent="0.25">
      <c r="B187" s="10">
        <v>0</v>
      </c>
      <c r="C187" s="32" t="s">
        <v>758</v>
      </c>
      <c r="E187" t="s">
        <v>1486</v>
      </c>
      <c r="J187" t="s">
        <v>1487</v>
      </c>
      <c r="O187" t="s">
        <v>1522</v>
      </c>
      <c r="U187" s="10"/>
      <c r="V187" s="11"/>
      <c r="W187" s="11"/>
      <c r="X187" s="20"/>
      <c r="Y187" s="20"/>
      <c r="Z187" s="11"/>
      <c r="AA187" s="20" t="s">
        <v>1533</v>
      </c>
      <c r="AB187" s="11"/>
      <c r="AC187" s="12"/>
      <c r="AD187" s="12"/>
    </row>
    <row r="188" spans="2:30" ht="15.75" thickBot="1" x14ac:dyDescent="0.3">
      <c r="B188" s="10">
        <v>1</v>
      </c>
      <c r="C188" s="32" t="s">
        <v>759</v>
      </c>
      <c r="F188" t="s">
        <v>875</v>
      </c>
      <c r="K188" t="s">
        <v>875</v>
      </c>
      <c r="U188" s="10"/>
      <c r="V188" s="11"/>
      <c r="W188" s="11"/>
      <c r="X188" s="20" t="s">
        <v>1529</v>
      </c>
      <c r="Y188" s="20"/>
      <c r="Z188" s="11"/>
      <c r="AA188" s="20" t="s">
        <v>1534</v>
      </c>
      <c r="AB188" s="11"/>
      <c r="AC188" s="12"/>
      <c r="AD188" s="12"/>
    </row>
    <row r="189" spans="2:30" x14ac:dyDescent="0.25">
      <c r="B189" s="10">
        <v>1</v>
      </c>
      <c r="C189" s="32" t="s">
        <v>761</v>
      </c>
      <c r="E189" s="5" t="s">
        <v>1066</v>
      </c>
      <c r="F189" s="9" t="s">
        <v>1484</v>
      </c>
      <c r="G189" s="9" t="s">
        <v>1485</v>
      </c>
      <c r="H189" s="61" t="s">
        <v>1483</v>
      </c>
      <c r="J189" s="5" t="s">
        <v>1066</v>
      </c>
      <c r="K189" s="9" t="s">
        <v>1484</v>
      </c>
      <c r="L189" s="9" t="s">
        <v>1485</v>
      </c>
      <c r="M189" s="61" t="s">
        <v>1483</v>
      </c>
      <c r="U189" s="10"/>
      <c r="V189" s="11"/>
      <c r="W189" s="11"/>
      <c r="X189" s="20" t="s">
        <v>1530</v>
      </c>
      <c r="Y189" s="20"/>
      <c r="Z189" s="11"/>
      <c r="AA189" s="11" t="s">
        <v>1535</v>
      </c>
      <c r="AB189" s="11"/>
      <c r="AC189" s="12"/>
      <c r="AD189" s="12"/>
    </row>
    <row r="190" spans="2:30" x14ac:dyDescent="0.25">
      <c r="B190" s="10">
        <v>0</v>
      </c>
      <c r="C190" s="32" t="s">
        <v>759</v>
      </c>
      <c r="E190" s="10" t="s">
        <v>758</v>
      </c>
      <c r="F190" s="11">
        <v>100</v>
      </c>
      <c r="G190" s="11">
        <v>300</v>
      </c>
      <c r="H190" s="62">
        <v>400</v>
      </c>
      <c r="J190" s="10" t="s">
        <v>758</v>
      </c>
      <c r="K190" s="63">
        <f>F190/$H$194</f>
        <v>0.1</v>
      </c>
      <c r="L190" s="63">
        <f>G190/$H$194</f>
        <v>0.3</v>
      </c>
      <c r="M190" s="64">
        <f>H190/$H$194</f>
        <v>0.4</v>
      </c>
      <c r="U190" s="10"/>
      <c r="V190" s="11"/>
      <c r="W190" s="11"/>
      <c r="X190" s="20"/>
      <c r="Y190" s="20"/>
      <c r="Z190" s="11"/>
      <c r="AA190" s="11" t="s">
        <v>1536</v>
      </c>
      <c r="AB190" s="11"/>
      <c r="AC190" s="12"/>
      <c r="AD190" s="12"/>
    </row>
    <row r="191" spans="2:30" x14ac:dyDescent="0.25">
      <c r="B191" s="10">
        <v>0</v>
      </c>
      <c r="C191" s="32" t="s">
        <v>759</v>
      </c>
      <c r="E191" s="10" t="s">
        <v>759</v>
      </c>
      <c r="F191" s="11">
        <v>200</v>
      </c>
      <c r="G191" s="11">
        <v>50</v>
      </c>
      <c r="H191" s="62">
        <v>250</v>
      </c>
      <c r="J191" s="10" t="s">
        <v>759</v>
      </c>
      <c r="K191" s="63">
        <f t="shared" ref="K191:K193" si="4">F191/$H$194</f>
        <v>0.2</v>
      </c>
      <c r="L191" s="63">
        <f t="shared" ref="L191:L193" si="5">G191/$H$194</f>
        <v>0.05</v>
      </c>
      <c r="M191" s="64">
        <f t="shared" ref="M191:M193" si="6">H191/$H$194</f>
        <v>0.25</v>
      </c>
      <c r="U191" s="10"/>
      <c r="V191" s="11"/>
      <c r="W191" s="11"/>
      <c r="X191" s="20" t="s">
        <v>1531</v>
      </c>
      <c r="Y191" s="20"/>
      <c r="Z191" s="11"/>
      <c r="AA191" s="11" t="s">
        <v>1537</v>
      </c>
      <c r="AB191" s="11"/>
      <c r="AC191" s="12"/>
      <c r="AD191" s="12"/>
    </row>
    <row r="192" spans="2:30" x14ac:dyDescent="0.25">
      <c r="B192" s="10">
        <v>1</v>
      </c>
      <c r="C192" s="32" t="s">
        <v>758</v>
      </c>
      <c r="E192" s="10" t="s">
        <v>1419</v>
      </c>
      <c r="F192" s="28">
        <v>50</v>
      </c>
      <c r="G192" s="11">
        <v>150</v>
      </c>
      <c r="H192" s="62">
        <v>200</v>
      </c>
      <c r="J192" s="10" t="s">
        <v>1419</v>
      </c>
      <c r="K192" s="65">
        <f t="shared" si="4"/>
        <v>0.05</v>
      </c>
      <c r="L192" s="63">
        <f t="shared" si="5"/>
        <v>0.15</v>
      </c>
      <c r="M192" s="64">
        <f t="shared" si="6"/>
        <v>0.2</v>
      </c>
      <c r="U192" s="10"/>
      <c r="V192" s="11"/>
      <c r="W192" s="11"/>
      <c r="X192" s="20" t="s">
        <v>1644</v>
      </c>
      <c r="Y192" s="20"/>
      <c r="Z192" s="11"/>
      <c r="AA192" s="11"/>
      <c r="AB192" s="11"/>
      <c r="AC192" s="12"/>
      <c r="AD192" s="12"/>
    </row>
    <row r="193" spans="2:30" x14ac:dyDescent="0.25">
      <c r="B193" s="10">
        <v>1</v>
      </c>
      <c r="C193" s="32" t="s">
        <v>758</v>
      </c>
      <c r="E193" s="10" t="s">
        <v>760</v>
      </c>
      <c r="F193" s="28">
        <v>50</v>
      </c>
      <c r="G193" s="28">
        <v>100</v>
      </c>
      <c r="H193" s="62">
        <v>150</v>
      </c>
      <c r="J193" s="10" t="s">
        <v>760</v>
      </c>
      <c r="K193" s="65">
        <f t="shared" si="4"/>
        <v>0.05</v>
      </c>
      <c r="L193" s="65">
        <f t="shared" si="5"/>
        <v>0.1</v>
      </c>
      <c r="M193" s="64">
        <f t="shared" si="6"/>
        <v>0.15</v>
      </c>
      <c r="U193" s="10"/>
      <c r="V193" s="11"/>
      <c r="W193" s="11"/>
      <c r="X193" s="11"/>
      <c r="Y193" s="11"/>
      <c r="Z193" s="11"/>
      <c r="AA193" s="11"/>
      <c r="AB193" s="11"/>
      <c r="AC193" s="12"/>
      <c r="AD193" s="12"/>
    </row>
    <row r="194" spans="2:30" ht="15.75" thickBot="1" x14ac:dyDescent="0.3">
      <c r="B194" s="10">
        <v>1</v>
      </c>
      <c r="C194" s="32" t="s">
        <v>760</v>
      </c>
      <c r="E194" s="46" t="s">
        <v>1483</v>
      </c>
      <c r="F194" s="60">
        <v>400</v>
      </c>
      <c r="G194" s="60">
        <v>600</v>
      </c>
      <c r="H194" s="24">
        <v>1000</v>
      </c>
      <c r="J194" s="46" t="s">
        <v>1483</v>
      </c>
      <c r="K194" s="66">
        <f t="shared" ref="K194" si="7">F194/$H$194</f>
        <v>0.4</v>
      </c>
      <c r="L194" s="66">
        <f t="shared" ref="L194" si="8">G194/$H$194</f>
        <v>0.6</v>
      </c>
      <c r="M194" s="67">
        <f>H194/H194</f>
        <v>1</v>
      </c>
      <c r="U194" s="10"/>
      <c r="V194" s="11" t="s">
        <v>1538</v>
      </c>
      <c r="W194" s="11"/>
      <c r="X194" s="11"/>
      <c r="Y194" s="11"/>
      <c r="Z194" s="11"/>
      <c r="AA194" s="11"/>
      <c r="AB194" s="11"/>
      <c r="AC194" s="12"/>
      <c r="AD194" s="12"/>
    </row>
    <row r="195" spans="2:30" x14ac:dyDescent="0.25">
      <c r="B195" s="10">
        <v>0</v>
      </c>
      <c r="C195" s="32" t="s">
        <v>760</v>
      </c>
      <c r="U195" s="10"/>
      <c r="V195" s="11"/>
      <c r="W195" s="20" t="s">
        <v>661</v>
      </c>
      <c r="X195" s="20"/>
      <c r="Y195" s="20" t="s">
        <v>1539</v>
      </c>
      <c r="Z195" s="11"/>
      <c r="AA195" s="11"/>
      <c r="AB195" s="11"/>
      <c r="AC195" s="12"/>
      <c r="AD195" s="12"/>
    </row>
    <row r="196" spans="2:30" ht="15.75" thickBot="1" x14ac:dyDescent="0.3">
      <c r="B196" s="7">
        <v>0</v>
      </c>
      <c r="C196" s="33" t="s">
        <v>761</v>
      </c>
      <c r="U196" s="10"/>
      <c r="V196" s="11"/>
      <c r="W196" s="11"/>
      <c r="X196" s="11"/>
      <c r="Y196" s="11"/>
      <c r="Z196" s="11"/>
      <c r="AA196" s="11"/>
      <c r="AB196" s="11"/>
      <c r="AC196" s="12"/>
      <c r="AD196" s="12"/>
    </row>
    <row r="197" spans="2:30" ht="15.75" thickBot="1" x14ac:dyDescent="0.3">
      <c r="E197" t="s">
        <v>1488</v>
      </c>
      <c r="J197" t="s">
        <v>1489</v>
      </c>
      <c r="U197" s="7"/>
      <c r="V197" s="13"/>
      <c r="W197" s="13"/>
      <c r="X197" s="13"/>
      <c r="Y197" s="13"/>
      <c r="Z197" s="13"/>
      <c r="AA197" s="13"/>
      <c r="AB197" s="13"/>
      <c r="AC197" s="8"/>
      <c r="AD197" s="12"/>
    </row>
    <row r="198" spans="2:30" ht="15.75" thickBot="1" x14ac:dyDescent="0.3">
      <c r="F198" t="s">
        <v>875</v>
      </c>
      <c r="U198" s="10"/>
      <c r="V198" s="11"/>
      <c r="W198" s="11"/>
      <c r="X198" s="11"/>
      <c r="Y198" s="11"/>
      <c r="Z198" s="11"/>
      <c r="AA198" s="11"/>
      <c r="AB198" s="11"/>
      <c r="AC198" s="11"/>
      <c r="AD198" s="12"/>
    </row>
    <row r="199" spans="2:30" ht="15.75" thickBot="1" x14ac:dyDescent="0.3">
      <c r="E199" s="5" t="s">
        <v>1066</v>
      </c>
      <c r="F199" s="9" t="s">
        <v>1484</v>
      </c>
      <c r="G199" s="9" t="s">
        <v>1485</v>
      </c>
      <c r="H199" s="61" t="s">
        <v>1483</v>
      </c>
      <c r="J199" s="5" t="s">
        <v>1066</v>
      </c>
      <c r="K199" s="9" t="s">
        <v>1484</v>
      </c>
      <c r="L199" s="9" t="s">
        <v>1485</v>
      </c>
      <c r="M199" s="61" t="s">
        <v>1483</v>
      </c>
      <c r="U199" s="22" t="s">
        <v>1540</v>
      </c>
      <c r="V199" s="23"/>
      <c r="W199" s="23"/>
      <c r="X199" s="23"/>
      <c r="Y199" s="23"/>
      <c r="Z199" s="23"/>
      <c r="AA199" s="23"/>
      <c r="AB199" s="23"/>
      <c r="AC199" s="23"/>
      <c r="AD199" s="24"/>
    </row>
    <row r="200" spans="2:30" x14ac:dyDescent="0.25">
      <c r="B200" t="s">
        <v>100</v>
      </c>
      <c r="E200" s="10" t="s">
        <v>758</v>
      </c>
      <c r="F200" s="63">
        <f>F190/$H190</f>
        <v>0.25</v>
      </c>
      <c r="G200" s="63">
        <f>G190/$H190</f>
        <v>0.75</v>
      </c>
      <c r="H200" s="64">
        <v>1</v>
      </c>
      <c r="J200" s="10" t="s">
        <v>758</v>
      </c>
      <c r="K200" s="68">
        <f>F190/$F$194</f>
        <v>0.25</v>
      </c>
      <c r="L200" s="68">
        <f>G190/$G$194</f>
        <v>0.5</v>
      </c>
      <c r="M200" s="64">
        <f>H190/$H$194</f>
        <v>0.4</v>
      </c>
    </row>
    <row r="201" spans="2:30" x14ac:dyDescent="0.25">
      <c r="C201" t="s">
        <v>1514</v>
      </c>
      <c r="E201" s="10" t="s">
        <v>759</v>
      </c>
      <c r="F201" s="63">
        <f t="shared" ref="F201:G201" si="9">F191/$H191</f>
        <v>0.8</v>
      </c>
      <c r="G201" s="63">
        <f t="shared" si="9"/>
        <v>0.2</v>
      </c>
      <c r="H201" s="64">
        <v>1</v>
      </c>
      <c r="J201" s="10" t="s">
        <v>759</v>
      </c>
      <c r="K201" s="68">
        <f t="shared" ref="K201:K203" si="10">F191/$F$194</f>
        <v>0.5</v>
      </c>
      <c r="L201" s="68">
        <f t="shared" ref="L201:L203" si="11">G191/$G$194</f>
        <v>8.3333333333333329E-2</v>
      </c>
      <c r="M201" s="64">
        <f t="shared" ref="M201:M203" si="12">H191/$H$194</f>
        <v>0.25</v>
      </c>
    </row>
    <row r="202" spans="2:30" x14ac:dyDescent="0.25">
      <c r="E202" s="10" t="s">
        <v>1419</v>
      </c>
      <c r="F202" s="63">
        <f t="shared" ref="F202:G202" si="13">F192/$H192</f>
        <v>0.25</v>
      </c>
      <c r="G202" s="63">
        <f t="shared" si="13"/>
        <v>0.75</v>
      </c>
      <c r="H202" s="64">
        <v>1</v>
      </c>
      <c r="J202" s="10" t="s">
        <v>1419</v>
      </c>
      <c r="K202" s="68">
        <f t="shared" si="10"/>
        <v>0.125</v>
      </c>
      <c r="L202" s="68">
        <f t="shared" si="11"/>
        <v>0.25</v>
      </c>
      <c r="M202" s="64">
        <f t="shared" si="12"/>
        <v>0.2</v>
      </c>
    </row>
    <row r="203" spans="2:30" x14ac:dyDescent="0.25">
      <c r="E203" s="10" t="s">
        <v>760</v>
      </c>
      <c r="F203" s="63">
        <f t="shared" ref="F203:G203" si="14">F193/$H193</f>
        <v>0.33333333333333331</v>
      </c>
      <c r="G203" s="63">
        <f t="shared" si="14"/>
        <v>0.66666666666666663</v>
      </c>
      <c r="H203" s="64">
        <v>1</v>
      </c>
      <c r="J203" s="10" t="s">
        <v>760</v>
      </c>
      <c r="K203" s="68">
        <f t="shared" si="10"/>
        <v>0.125</v>
      </c>
      <c r="L203" s="68">
        <f t="shared" si="11"/>
        <v>0.16666666666666666</v>
      </c>
      <c r="M203" s="64">
        <f t="shared" si="12"/>
        <v>0.15</v>
      </c>
      <c r="U203" t="s">
        <v>1626</v>
      </c>
    </row>
    <row r="204" spans="2:30" ht="15.75" thickBot="1" x14ac:dyDescent="0.3">
      <c r="E204" s="46" t="s">
        <v>1483</v>
      </c>
      <c r="F204" s="66">
        <f t="shared" ref="F204:G204" si="15">F194/$H194</f>
        <v>0.4</v>
      </c>
      <c r="G204" s="66">
        <f t="shared" si="15"/>
        <v>0.6</v>
      </c>
      <c r="H204" s="67">
        <v>1</v>
      </c>
      <c r="J204" s="46" t="s">
        <v>1483</v>
      </c>
      <c r="K204" s="66">
        <v>1</v>
      </c>
      <c r="L204" s="66">
        <v>1</v>
      </c>
      <c r="M204" s="67">
        <v>1</v>
      </c>
      <c r="V204" t="s">
        <v>1627</v>
      </c>
    </row>
    <row r="205" spans="2:30" x14ac:dyDescent="0.25">
      <c r="V205" t="s">
        <v>1628</v>
      </c>
    </row>
    <row r="206" spans="2:30" x14ac:dyDescent="0.25">
      <c r="W206" t="s">
        <v>1629</v>
      </c>
      <c r="Z206" t="s">
        <v>1630</v>
      </c>
      <c r="AB206" t="s">
        <v>1631</v>
      </c>
    </row>
    <row r="207" spans="2:30" ht="15.75" thickBot="1" x14ac:dyDescent="0.3">
      <c r="E207" t="s">
        <v>1493</v>
      </c>
      <c r="J207" t="s">
        <v>1494</v>
      </c>
      <c r="AA207" t="s">
        <v>1632</v>
      </c>
    </row>
    <row r="208" spans="2:30" x14ac:dyDescent="0.25">
      <c r="E208" s="5" t="s">
        <v>1066</v>
      </c>
      <c r="F208" s="9" t="s">
        <v>1484</v>
      </c>
      <c r="G208" s="9" t="s">
        <v>1485</v>
      </c>
      <c r="H208" s="61" t="s">
        <v>1483</v>
      </c>
      <c r="J208" s="5" t="s">
        <v>1066</v>
      </c>
      <c r="K208" s="9" t="s">
        <v>1484</v>
      </c>
      <c r="L208" s="9" t="s">
        <v>1485</v>
      </c>
      <c r="M208" s="61" t="s">
        <v>1483</v>
      </c>
      <c r="AA208" t="s">
        <v>1633</v>
      </c>
    </row>
    <row r="209" spans="5:29" x14ac:dyDescent="0.25">
      <c r="E209" s="10" t="s">
        <v>758</v>
      </c>
      <c r="F209" s="11">
        <v>100</v>
      </c>
      <c r="G209" s="11">
        <v>300</v>
      </c>
      <c r="H209" s="62">
        <v>400</v>
      </c>
      <c r="J209" s="10" t="s">
        <v>758</v>
      </c>
      <c r="K209" s="11">
        <f>M190*K194*H194</f>
        <v>160.00000000000003</v>
      </c>
      <c r="L209" s="11">
        <f>M190*L194*H194</f>
        <v>240</v>
      </c>
      <c r="M209" s="62">
        <v>400</v>
      </c>
    </row>
    <row r="210" spans="5:29" x14ac:dyDescent="0.25">
      <c r="E210" s="10" t="s">
        <v>759</v>
      </c>
      <c r="F210" s="11">
        <v>200</v>
      </c>
      <c r="G210" s="11">
        <v>50</v>
      </c>
      <c r="H210" s="62">
        <v>250</v>
      </c>
      <c r="J210" s="10" t="s">
        <v>759</v>
      </c>
      <c r="K210" s="28">
        <v>100</v>
      </c>
      <c r="L210" s="28">
        <v>150</v>
      </c>
      <c r="M210" s="62">
        <v>250</v>
      </c>
      <c r="Z210" t="s">
        <v>1634</v>
      </c>
    </row>
    <row r="211" spans="5:29" x14ac:dyDescent="0.25">
      <c r="E211" s="10" t="s">
        <v>1419</v>
      </c>
      <c r="F211" s="28">
        <v>50</v>
      </c>
      <c r="G211" s="11">
        <v>150</v>
      </c>
      <c r="H211" s="62">
        <v>200</v>
      </c>
      <c r="J211" s="10" t="s">
        <v>1419</v>
      </c>
      <c r="K211" s="28">
        <v>80</v>
      </c>
      <c r="L211" s="28">
        <v>120</v>
      </c>
      <c r="M211" s="62">
        <v>200</v>
      </c>
      <c r="AA211" t="s">
        <v>1635</v>
      </c>
      <c r="AB211" t="s">
        <v>1636</v>
      </c>
    </row>
    <row r="212" spans="5:29" x14ac:dyDescent="0.25">
      <c r="E212" s="10" t="s">
        <v>760</v>
      </c>
      <c r="F212" s="28">
        <v>50</v>
      </c>
      <c r="G212" s="28">
        <v>100</v>
      </c>
      <c r="H212" s="62">
        <v>150</v>
      </c>
      <c r="J212" s="10" t="s">
        <v>760</v>
      </c>
      <c r="K212" s="28">
        <v>60</v>
      </c>
      <c r="L212" s="28">
        <v>90</v>
      </c>
      <c r="M212" s="62">
        <v>150</v>
      </c>
      <c r="AB212" t="s">
        <v>1637</v>
      </c>
    </row>
    <row r="213" spans="5:29" ht="15.75" thickBot="1" x14ac:dyDescent="0.3">
      <c r="E213" s="46" t="s">
        <v>1483</v>
      </c>
      <c r="F213" s="60">
        <v>400</v>
      </c>
      <c r="G213" s="60">
        <v>600</v>
      </c>
      <c r="H213" s="24">
        <v>1000</v>
      </c>
      <c r="J213" s="46" t="s">
        <v>1483</v>
      </c>
      <c r="K213" s="60">
        <v>400</v>
      </c>
      <c r="L213" s="60">
        <v>600</v>
      </c>
      <c r="M213" s="24">
        <v>1000</v>
      </c>
      <c r="AB213" t="s">
        <v>1638</v>
      </c>
    </row>
    <row r="214" spans="5:29" x14ac:dyDescent="0.25">
      <c r="AB214" t="s">
        <v>120</v>
      </c>
    </row>
    <row r="215" spans="5:29" x14ac:dyDescent="0.25">
      <c r="AA215" t="s">
        <v>1639</v>
      </c>
    </row>
    <row r="216" spans="5:29" x14ac:dyDescent="0.25">
      <c r="AA216" t="s">
        <v>1640</v>
      </c>
    </row>
    <row r="217" spans="5:29" x14ac:dyDescent="0.25">
      <c r="F217" t="s">
        <v>1495</v>
      </c>
      <c r="J217" t="s">
        <v>1496</v>
      </c>
      <c r="AA217" t="s">
        <v>1641</v>
      </c>
    </row>
    <row r="218" spans="5:29" x14ac:dyDescent="0.25">
      <c r="AA218" t="s">
        <v>1642</v>
      </c>
    </row>
    <row r="219" spans="5:29" x14ac:dyDescent="0.25">
      <c r="E219" t="s">
        <v>1503</v>
      </c>
      <c r="F219" t="s">
        <v>1504</v>
      </c>
      <c r="AA219" t="s">
        <v>1643</v>
      </c>
    </row>
    <row r="220" spans="5:29" ht="15.75" thickBot="1" x14ac:dyDescent="0.3">
      <c r="E220" t="s">
        <v>1497</v>
      </c>
      <c r="AA220" t="s">
        <v>120</v>
      </c>
    </row>
    <row r="221" spans="5:29" x14ac:dyDescent="0.25">
      <c r="E221" s="5" t="s">
        <v>1066</v>
      </c>
      <c r="F221" s="9" t="s">
        <v>1484</v>
      </c>
      <c r="G221" s="9" t="s">
        <v>1485</v>
      </c>
      <c r="H221" s="61"/>
    </row>
    <row r="222" spans="5:29" x14ac:dyDescent="0.25">
      <c r="E222" s="10" t="s">
        <v>758</v>
      </c>
      <c r="F222" s="11">
        <f>(F209-K209)^2/K209</f>
        <v>22.500000000000018</v>
      </c>
      <c r="G222" s="11">
        <f>(G209-L209)^2/L209</f>
        <v>15</v>
      </c>
      <c r="H222" s="62"/>
    </row>
    <row r="223" spans="5:29" x14ac:dyDescent="0.25">
      <c r="E223" s="10" t="s">
        <v>759</v>
      </c>
      <c r="F223" s="11">
        <f t="shared" ref="F223:G223" si="16">(F210-K210)^2/K210</f>
        <v>100</v>
      </c>
      <c r="G223" s="11">
        <f t="shared" si="16"/>
        <v>66.666666666666671</v>
      </c>
      <c r="H223" s="62"/>
      <c r="J223" t="s">
        <v>1498</v>
      </c>
      <c r="L223">
        <f>SUM(F222:G225)</f>
        <v>225.69444444444446</v>
      </c>
      <c r="N223" t="s">
        <v>1499</v>
      </c>
      <c r="O223" t="s">
        <v>1500</v>
      </c>
      <c r="U223" t="s">
        <v>1645</v>
      </c>
      <c r="W223" t="s">
        <v>281</v>
      </c>
      <c r="X223" t="s">
        <v>1646</v>
      </c>
      <c r="AC223" t="s">
        <v>1651</v>
      </c>
    </row>
    <row r="224" spans="5:29" ht="15.75" thickBot="1" x14ac:dyDescent="0.3">
      <c r="E224" s="10" t="s">
        <v>1419</v>
      </c>
      <c r="F224" s="11">
        <f t="shared" ref="F224:G224" si="17">(F211-K211)^2/K211</f>
        <v>11.25</v>
      </c>
      <c r="G224" s="11">
        <f t="shared" si="17"/>
        <v>7.5</v>
      </c>
      <c r="H224" s="62"/>
      <c r="N224" t="s">
        <v>1501</v>
      </c>
      <c r="O224" t="s">
        <v>1502</v>
      </c>
    </row>
    <row r="225" spans="2:38" x14ac:dyDescent="0.25">
      <c r="E225" s="10" t="s">
        <v>760</v>
      </c>
      <c r="F225" s="11">
        <f t="shared" ref="F225:G225" si="18">(F212-K212)^2/K212</f>
        <v>1.6666666666666667</v>
      </c>
      <c r="G225" s="11">
        <f t="shared" si="18"/>
        <v>1.1111111111111112</v>
      </c>
      <c r="H225" s="62"/>
      <c r="V225">
        <v>1</v>
      </c>
      <c r="W225" t="s">
        <v>1647</v>
      </c>
      <c r="Y225" t="s">
        <v>1657</v>
      </c>
      <c r="AG225" s="114" t="s">
        <v>1656</v>
      </c>
      <c r="AH225" s="115"/>
      <c r="AI225" s="115"/>
      <c r="AJ225" s="115"/>
      <c r="AK225" s="115"/>
      <c r="AL225" s="116"/>
    </row>
    <row r="226" spans="2:38" ht="15.75" thickBot="1" x14ac:dyDescent="0.3">
      <c r="E226" s="46"/>
      <c r="F226" s="60"/>
      <c r="G226" s="60"/>
      <c r="H226" s="24"/>
      <c r="V226">
        <v>2</v>
      </c>
      <c r="W226" t="s">
        <v>1648</v>
      </c>
      <c r="Y226" t="s">
        <v>1658</v>
      </c>
      <c r="AC226" t="s">
        <v>113</v>
      </c>
      <c r="AG226" s="117"/>
      <c r="AH226" s="118"/>
      <c r="AI226" s="118"/>
      <c r="AJ226" s="118"/>
      <c r="AK226" s="118"/>
      <c r="AL226" s="119"/>
    </row>
    <row r="227" spans="2:38" x14ac:dyDescent="0.25">
      <c r="J227" t="s">
        <v>1420</v>
      </c>
      <c r="K227" t="s">
        <v>1506</v>
      </c>
      <c r="N227">
        <v>1000</v>
      </c>
      <c r="V227">
        <v>3</v>
      </c>
      <c r="W227" t="s">
        <v>1649</v>
      </c>
      <c r="AG227" s="117"/>
      <c r="AH227" s="118"/>
      <c r="AI227" s="118"/>
      <c r="AJ227" s="118"/>
      <c r="AK227" s="118"/>
      <c r="AL227" s="119"/>
    </row>
    <row r="228" spans="2:38" x14ac:dyDescent="0.25">
      <c r="J228" t="s">
        <v>1507</v>
      </c>
      <c r="K228" t="s">
        <v>1508</v>
      </c>
      <c r="N228">
        <v>2</v>
      </c>
      <c r="V228">
        <v>4</v>
      </c>
      <c r="W228" t="s">
        <v>1650</v>
      </c>
      <c r="AG228" s="117"/>
      <c r="AH228" s="118"/>
      <c r="AI228" s="118"/>
      <c r="AJ228" s="118"/>
      <c r="AK228" s="118"/>
      <c r="AL228" s="119"/>
    </row>
    <row r="229" spans="2:38" x14ac:dyDescent="0.25">
      <c r="V229">
        <v>5</v>
      </c>
      <c r="W229" t="s">
        <v>1652</v>
      </c>
      <c r="AG229" s="117"/>
      <c r="AH229" s="118"/>
      <c r="AI229" s="118"/>
      <c r="AJ229" s="118"/>
      <c r="AK229" s="118"/>
      <c r="AL229" s="119"/>
    </row>
    <row r="230" spans="2:38" x14ac:dyDescent="0.25">
      <c r="E230" t="s">
        <v>1505</v>
      </c>
      <c r="J230" s="49">
        <f>SQRT(L223/(N227*1))</f>
        <v>0.47507309379130752</v>
      </c>
      <c r="M230" t="s">
        <v>1509</v>
      </c>
      <c r="V230">
        <v>6</v>
      </c>
      <c r="W230" t="s">
        <v>1653</v>
      </c>
      <c r="AG230" s="117"/>
      <c r="AH230" s="118"/>
      <c r="AI230" s="118"/>
      <c r="AJ230" s="118"/>
      <c r="AK230" s="118"/>
      <c r="AL230" s="119"/>
    </row>
    <row r="231" spans="2:38" x14ac:dyDescent="0.25">
      <c r="M231" t="s">
        <v>1510</v>
      </c>
      <c r="O231" t="s">
        <v>1511</v>
      </c>
      <c r="V231">
        <v>7</v>
      </c>
      <c r="W231" t="s">
        <v>1654</v>
      </c>
      <c r="AG231" s="117"/>
      <c r="AH231" s="118"/>
      <c r="AI231" s="118"/>
      <c r="AJ231" s="118"/>
      <c r="AK231" s="118"/>
      <c r="AL231" s="119"/>
    </row>
    <row r="232" spans="2:38" ht="15.75" thickBot="1" x14ac:dyDescent="0.3">
      <c r="M232" t="s">
        <v>1512</v>
      </c>
      <c r="O232" t="s">
        <v>1513</v>
      </c>
      <c r="V232">
        <v>8</v>
      </c>
      <c r="W232" t="s">
        <v>1655</v>
      </c>
      <c r="AG232" s="120"/>
      <c r="AH232" s="121"/>
      <c r="AI232" s="121"/>
      <c r="AJ232" s="121"/>
      <c r="AK232" s="121"/>
      <c r="AL232" s="122"/>
    </row>
    <row r="235" spans="2:38" x14ac:dyDescent="0.25">
      <c r="F235" t="s">
        <v>1562</v>
      </c>
      <c r="S235" t="s">
        <v>1660</v>
      </c>
      <c r="V235" t="s">
        <v>113</v>
      </c>
      <c r="X235" t="s">
        <v>1659</v>
      </c>
    </row>
    <row r="236" spans="2:38" x14ac:dyDescent="0.25">
      <c r="T236" t="s">
        <v>1661</v>
      </c>
    </row>
    <row r="237" spans="2:38" x14ac:dyDescent="0.25">
      <c r="B237" s="1" t="s">
        <v>1479</v>
      </c>
      <c r="E237" t="s">
        <v>1481</v>
      </c>
    </row>
    <row r="239" spans="2:38" ht="15.75" thickBot="1" x14ac:dyDescent="0.3">
      <c r="E239" t="s">
        <v>1579</v>
      </c>
      <c r="AG239" t="s">
        <v>1662</v>
      </c>
    </row>
    <row r="240" spans="2:38" ht="15.75" thickBot="1" x14ac:dyDescent="0.3">
      <c r="B240" s="55" t="s">
        <v>1066</v>
      </c>
      <c r="C240" s="6" t="s">
        <v>1127</v>
      </c>
    </row>
    <row r="241" spans="2:39" x14ac:dyDescent="0.25">
      <c r="B241" s="32" t="s">
        <v>758</v>
      </c>
      <c r="C241" s="12">
        <v>20</v>
      </c>
      <c r="E241" s="5" t="s">
        <v>1066</v>
      </c>
      <c r="F241" s="9" t="s">
        <v>1580</v>
      </c>
      <c r="G241" s="9" t="s">
        <v>1563</v>
      </c>
      <c r="H241" s="9" t="s">
        <v>1564</v>
      </c>
      <c r="I241" s="9" t="s">
        <v>1565</v>
      </c>
      <c r="J241" s="9" t="s">
        <v>1452</v>
      </c>
      <c r="K241" s="9" t="s">
        <v>1566</v>
      </c>
      <c r="L241" s="9" t="s">
        <v>1567</v>
      </c>
      <c r="M241" s="26" t="s">
        <v>1444</v>
      </c>
      <c r="N241" s="9" t="s">
        <v>1440</v>
      </c>
      <c r="O241" s="9" t="s">
        <v>1568</v>
      </c>
      <c r="P241" s="9" t="s">
        <v>1569</v>
      </c>
      <c r="Q241" s="9" t="s">
        <v>1570</v>
      </c>
      <c r="R241" s="9" t="s">
        <v>1571</v>
      </c>
      <c r="S241" s="9" t="s">
        <v>1572</v>
      </c>
      <c r="T241" s="9" t="s">
        <v>1573</v>
      </c>
      <c r="U241" s="9" t="s">
        <v>1574</v>
      </c>
      <c r="V241" s="9" t="s">
        <v>1575</v>
      </c>
      <c r="W241" s="9" t="s">
        <v>1576</v>
      </c>
      <c r="X241" s="9" t="s">
        <v>1577</v>
      </c>
      <c r="Y241" s="9" t="s">
        <v>1578</v>
      </c>
      <c r="Z241" s="6" t="s">
        <v>1433</v>
      </c>
      <c r="AH241" t="s">
        <v>1663</v>
      </c>
      <c r="AL241" t="s">
        <v>1664</v>
      </c>
    </row>
    <row r="242" spans="2:39" x14ac:dyDescent="0.25">
      <c r="B242" s="32" t="s">
        <v>759</v>
      </c>
      <c r="C242" s="12">
        <v>50</v>
      </c>
      <c r="E242" s="10" t="s">
        <v>758</v>
      </c>
      <c r="F242" s="11">
        <v>300</v>
      </c>
      <c r="G242" s="11">
        <v>0</v>
      </c>
      <c r="H242" s="11"/>
      <c r="I242" s="11"/>
      <c r="J242" s="11">
        <v>40</v>
      </c>
      <c r="K242" s="11"/>
      <c r="L242" s="11"/>
      <c r="M242" s="69">
        <v>0.1</v>
      </c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2"/>
      <c r="AI242" t="s">
        <v>1435</v>
      </c>
      <c r="AM242" t="s">
        <v>1665</v>
      </c>
    </row>
    <row r="243" spans="2:39" x14ac:dyDescent="0.25">
      <c r="B243" s="32" t="s">
        <v>761</v>
      </c>
      <c r="C243" s="12">
        <v>30</v>
      </c>
      <c r="E243" s="10" t="s">
        <v>759</v>
      </c>
      <c r="F243" s="11">
        <v>200</v>
      </c>
      <c r="G243" s="11">
        <v>0</v>
      </c>
      <c r="H243" s="11"/>
      <c r="I243" s="11"/>
      <c r="J243" s="11">
        <v>25</v>
      </c>
      <c r="K243" s="11"/>
      <c r="L243" s="11"/>
      <c r="M243" s="69">
        <v>0.5</v>
      </c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2"/>
      <c r="AI243" t="s">
        <v>1566</v>
      </c>
    </row>
    <row r="244" spans="2:39" x14ac:dyDescent="0.25">
      <c r="B244" s="32" t="s">
        <v>759</v>
      </c>
      <c r="C244" s="12">
        <v>20</v>
      </c>
      <c r="E244" s="10" t="s">
        <v>1419</v>
      </c>
      <c r="F244" s="11">
        <v>150</v>
      </c>
      <c r="G244" s="11">
        <v>0</v>
      </c>
      <c r="H244" s="11"/>
      <c r="I244" s="11"/>
      <c r="J244" s="11">
        <v>60</v>
      </c>
      <c r="K244" s="11"/>
      <c r="L244" s="11"/>
      <c r="M244" s="69">
        <v>0.75</v>
      </c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2"/>
    </row>
    <row r="245" spans="2:39" ht="15.75" thickBot="1" x14ac:dyDescent="0.3">
      <c r="B245" s="32" t="s">
        <v>759</v>
      </c>
      <c r="C245" s="12">
        <v>15</v>
      </c>
      <c r="E245" s="7" t="s">
        <v>760</v>
      </c>
      <c r="F245" s="13">
        <v>350</v>
      </c>
      <c r="G245" s="13">
        <v>0</v>
      </c>
      <c r="H245" s="13"/>
      <c r="I245" s="13"/>
      <c r="J245" s="13">
        <v>20</v>
      </c>
      <c r="K245" s="13"/>
      <c r="L245" s="13"/>
      <c r="M245" s="70">
        <v>0.1</v>
      </c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8"/>
    </row>
    <row r="246" spans="2:39" x14ac:dyDescent="0.25">
      <c r="B246" s="32" t="s">
        <v>758</v>
      </c>
      <c r="C246" s="12">
        <v>20</v>
      </c>
      <c r="F246">
        <v>1000</v>
      </c>
    </row>
    <row r="247" spans="2:39" x14ac:dyDescent="0.25">
      <c r="B247" s="32" t="s">
        <v>758</v>
      </c>
      <c r="C247" s="12">
        <v>30</v>
      </c>
    </row>
    <row r="248" spans="2:39" x14ac:dyDescent="0.25">
      <c r="B248" s="32" t="s">
        <v>760</v>
      </c>
      <c r="C248" s="12">
        <v>20</v>
      </c>
      <c r="F248" t="s">
        <v>758</v>
      </c>
      <c r="G248" t="s">
        <v>1581</v>
      </c>
    </row>
    <row r="249" spans="2:39" x14ac:dyDescent="0.25">
      <c r="B249" s="32" t="s">
        <v>760</v>
      </c>
      <c r="C249" s="12">
        <v>10</v>
      </c>
      <c r="F249" t="s">
        <v>759</v>
      </c>
      <c r="G249" t="s">
        <v>1582</v>
      </c>
      <c r="H249" t="s">
        <v>1587</v>
      </c>
      <c r="I249" t="s">
        <v>1586</v>
      </c>
      <c r="N249" t="s">
        <v>1587</v>
      </c>
      <c r="O249" t="s">
        <v>1588</v>
      </c>
      <c r="P249" t="s">
        <v>1589</v>
      </c>
    </row>
    <row r="250" spans="2:39" ht="15.75" thickBot="1" x14ac:dyDescent="0.3">
      <c r="B250" s="33" t="s">
        <v>761</v>
      </c>
      <c r="C250" s="8">
        <v>20</v>
      </c>
      <c r="F250" t="s">
        <v>1419</v>
      </c>
      <c r="G250" t="s">
        <v>1583</v>
      </c>
      <c r="O250" t="s">
        <v>1499</v>
      </c>
      <c r="P250" t="s">
        <v>1500</v>
      </c>
    </row>
    <row r="251" spans="2:39" x14ac:dyDescent="0.25">
      <c r="F251" t="s">
        <v>1584</v>
      </c>
      <c r="G251" t="s">
        <v>1585</v>
      </c>
    </row>
    <row r="254" spans="2:39" x14ac:dyDescent="0.25">
      <c r="E254" t="s">
        <v>1590</v>
      </c>
      <c r="F254" t="s">
        <v>1591</v>
      </c>
    </row>
    <row r="255" spans="2:39" x14ac:dyDescent="0.25">
      <c r="F255" t="s">
        <v>1592</v>
      </c>
    </row>
    <row r="258" spans="2:14" x14ac:dyDescent="0.25">
      <c r="B258" s="1" t="s">
        <v>1477</v>
      </c>
      <c r="D258" t="s">
        <v>1482</v>
      </c>
    </row>
    <row r="259" spans="2:14" ht="15.75" thickBot="1" x14ac:dyDescent="0.3">
      <c r="G259" t="s">
        <v>1127</v>
      </c>
      <c r="H259" t="s">
        <v>1385</v>
      </c>
    </row>
    <row r="260" spans="2:14" x14ac:dyDescent="0.25">
      <c r="B260" s="5" t="s">
        <v>1127</v>
      </c>
      <c r="C260" s="6" t="s">
        <v>1385</v>
      </c>
      <c r="F260" t="s">
        <v>1466</v>
      </c>
      <c r="G260">
        <v>15</v>
      </c>
      <c r="H260">
        <v>10</v>
      </c>
    </row>
    <row r="261" spans="2:14" x14ac:dyDescent="0.25">
      <c r="B261" s="10">
        <v>10</v>
      </c>
      <c r="C261" s="12">
        <v>6</v>
      </c>
      <c r="F261" t="s">
        <v>1467</v>
      </c>
      <c r="G261">
        <v>18</v>
      </c>
      <c r="H261">
        <v>12</v>
      </c>
      <c r="N261" t="s">
        <v>1624</v>
      </c>
    </row>
    <row r="262" spans="2:14" x14ac:dyDescent="0.25">
      <c r="B262" s="10">
        <v>15</v>
      </c>
      <c r="C262" s="12">
        <v>10</v>
      </c>
      <c r="F262" t="s">
        <v>1468</v>
      </c>
      <c r="G262">
        <v>22</v>
      </c>
      <c r="H262">
        <v>18</v>
      </c>
      <c r="N262" t="s">
        <v>1625</v>
      </c>
    </row>
    <row r="263" spans="2:14" x14ac:dyDescent="0.25">
      <c r="B263" s="10">
        <v>20</v>
      </c>
      <c r="C263" s="12">
        <v>10</v>
      </c>
      <c r="F263" t="s">
        <v>1469</v>
      </c>
      <c r="G263">
        <v>50</v>
      </c>
      <c r="H263">
        <v>25</v>
      </c>
    </row>
    <row r="264" spans="2:14" x14ac:dyDescent="0.25">
      <c r="B264" s="10">
        <v>20</v>
      </c>
      <c r="C264" s="12">
        <v>18</v>
      </c>
    </row>
    <row r="265" spans="2:14" x14ac:dyDescent="0.25">
      <c r="B265" s="10">
        <v>20</v>
      </c>
      <c r="C265" s="12">
        <v>20</v>
      </c>
      <c r="G265" t="s">
        <v>1127</v>
      </c>
      <c r="H265" t="s">
        <v>1385</v>
      </c>
      <c r="J265" t="s">
        <v>1599</v>
      </c>
    </row>
    <row r="266" spans="2:14" x14ac:dyDescent="0.25">
      <c r="B266" s="10">
        <v>20</v>
      </c>
      <c r="C266" s="12">
        <v>15</v>
      </c>
      <c r="F266" t="s">
        <v>1568</v>
      </c>
      <c r="J266" t="s">
        <v>1600</v>
      </c>
    </row>
    <row r="267" spans="2:14" x14ac:dyDescent="0.25">
      <c r="B267" s="10">
        <v>20</v>
      </c>
      <c r="C267" s="12">
        <v>10</v>
      </c>
      <c r="F267" t="s">
        <v>1571</v>
      </c>
    </row>
    <row r="268" spans="2:14" x14ac:dyDescent="0.25">
      <c r="B268" s="10">
        <v>30</v>
      </c>
      <c r="C268" s="12">
        <v>20</v>
      </c>
      <c r="F268" t="s">
        <v>1593</v>
      </c>
    </row>
    <row r="269" spans="2:14" x14ac:dyDescent="0.25">
      <c r="B269" s="10">
        <v>30</v>
      </c>
      <c r="C269" s="12">
        <v>19</v>
      </c>
      <c r="F269" t="s">
        <v>1594</v>
      </c>
    </row>
    <row r="270" spans="2:14" ht="15.75" thickBot="1" x14ac:dyDescent="0.3">
      <c r="B270" s="7">
        <v>50</v>
      </c>
      <c r="C270" s="8">
        <v>15</v>
      </c>
      <c r="F270" t="s">
        <v>1595</v>
      </c>
    </row>
    <row r="271" spans="2:14" x14ac:dyDescent="0.25">
      <c r="F271" t="s">
        <v>1573</v>
      </c>
    </row>
    <row r="272" spans="2:14" x14ac:dyDescent="0.25">
      <c r="F272" t="s">
        <v>1596</v>
      </c>
    </row>
    <row r="273" spans="2:13" x14ac:dyDescent="0.25">
      <c r="F273" t="s">
        <v>1597</v>
      </c>
    </row>
    <row r="274" spans="2:13" x14ac:dyDescent="0.25">
      <c r="F274" t="s">
        <v>1598</v>
      </c>
    </row>
    <row r="275" spans="2:13" x14ac:dyDescent="0.25">
      <c r="F275" t="s">
        <v>1575</v>
      </c>
      <c r="J275" t="s">
        <v>1612</v>
      </c>
    </row>
    <row r="276" spans="2:13" x14ac:dyDescent="0.25">
      <c r="F276" t="s">
        <v>1578</v>
      </c>
    </row>
    <row r="278" spans="2:13" x14ac:dyDescent="0.25">
      <c r="E278" t="s">
        <v>1601</v>
      </c>
      <c r="F278" t="s">
        <v>1602</v>
      </c>
      <c r="G278" t="s">
        <v>1604</v>
      </c>
      <c r="J278" s="14" t="s">
        <v>1606</v>
      </c>
      <c r="L278" t="s">
        <v>1499</v>
      </c>
      <c r="M278" t="s">
        <v>1611</v>
      </c>
    </row>
    <row r="279" spans="2:13" x14ac:dyDescent="0.25">
      <c r="F279" t="s">
        <v>1603</v>
      </c>
      <c r="G279" t="s">
        <v>1605</v>
      </c>
      <c r="L279" t="s">
        <v>1607</v>
      </c>
      <c r="M279" t="s">
        <v>1609</v>
      </c>
    </row>
    <row r="280" spans="2:13" x14ac:dyDescent="0.25">
      <c r="L280" t="s">
        <v>1608</v>
      </c>
      <c r="M280" t="s">
        <v>1610</v>
      </c>
    </row>
    <row r="282" spans="2:13" ht="15.75" thickBot="1" x14ac:dyDescent="0.3">
      <c r="B282">
        <f>AVERAGE(B284:B293)</f>
        <v>23.5</v>
      </c>
      <c r="C282">
        <f>AVERAGE(C284:C293)</f>
        <v>14.3</v>
      </c>
      <c r="D282" t="s">
        <v>1615</v>
      </c>
      <c r="E282" t="s">
        <v>1616</v>
      </c>
      <c r="F282" t="s">
        <v>1617</v>
      </c>
      <c r="G282" t="s">
        <v>1619</v>
      </c>
      <c r="H282" t="s">
        <v>1620</v>
      </c>
    </row>
    <row r="283" spans="2:13" x14ac:dyDescent="0.25">
      <c r="B283" s="5" t="s">
        <v>1127</v>
      </c>
      <c r="C283" s="6" t="s">
        <v>1385</v>
      </c>
      <c r="D283" t="s">
        <v>1613</v>
      </c>
      <c r="E283" t="s">
        <v>1614</v>
      </c>
      <c r="F283" t="s">
        <v>1618</v>
      </c>
      <c r="G283" t="s">
        <v>1621</v>
      </c>
      <c r="H283" t="s">
        <v>1622</v>
      </c>
    </row>
    <row r="284" spans="2:13" x14ac:dyDescent="0.25">
      <c r="B284" s="10">
        <v>10</v>
      </c>
      <c r="C284" s="12">
        <v>6</v>
      </c>
      <c r="D284">
        <f>B284-$B$282</f>
        <v>-13.5</v>
      </c>
      <c r="E284">
        <f>C284-$C$282</f>
        <v>-8.3000000000000007</v>
      </c>
      <c r="F284">
        <f>D284*E284</f>
        <v>112.05000000000001</v>
      </c>
      <c r="G284">
        <f>D284^2</f>
        <v>182.25</v>
      </c>
      <c r="H284">
        <f>E284^2</f>
        <v>68.890000000000015</v>
      </c>
    </row>
    <row r="285" spans="2:13" x14ac:dyDescent="0.25">
      <c r="B285" s="10">
        <v>15</v>
      </c>
      <c r="C285" s="12">
        <v>10</v>
      </c>
      <c r="D285">
        <f t="shared" ref="D285:D293" si="19">B285-$B$282</f>
        <v>-8.5</v>
      </c>
      <c r="E285">
        <f t="shared" ref="E285:E293" si="20">C285-$C$282</f>
        <v>-4.3000000000000007</v>
      </c>
      <c r="F285">
        <f t="shared" ref="F285:F293" si="21">D285*E285</f>
        <v>36.550000000000004</v>
      </c>
      <c r="G285">
        <f t="shared" ref="G285:G293" si="22">D285^2</f>
        <v>72.25</v>
      </c>
      <c r="H285">
        <f t="shared" ref="H285:H293" si="23">E285^2</f>
        <v>18.490000000000006</v>
      </c>
    </row>
    <row r="286" spans="2:13" x14ac:dyDescent="0.25">
      <c r="B286" s="10">
        <v>20</v>
      </c>
      <c r="C286" s="12">
        <v>10</v>
      </c>
      <c r="D286">
        <f t="shared" si="19"/>
        <v>-3.5</v>
      </c>
      <c r="E286">
        <f t="shared" si="20"/>
        <v>-4.3000000000000007</v>
      </c>
      <c r="F286">
        <f t="shared" si="21"/>
        <v>15.050000000000002</v>
      </c>
      <c r="G286">
        <f t="shared" si="22"/>
        <v>12.25</v>
      </c>
      <c r="H286">
        <f t="shared" si="23"/>
        <v>18.490000000000006</v>
      </c>
    </row>
    <row r="287" spans="2:13" x14ac:dyDescent="0.25">
      <c r="B287" s="10">
        <v>20</v>
      </c>
      <c r="C287" s="12">
        <v>18</v>
      </c>
      <c r="D287">
        <f t="shared" si="19"/>
        <v>-3.5</v>
      </c>
      <c r="E287">
        <f t="shared" si="20"/>
        <v>3.6999999999999993</v>
      </c>
      <c r="F287">
        <f t="shared" si="21"/>
        <v>-12.949999999999998</v>
      </c>
      <c r="G287">
        <f t="shared" si="22"/>
        <v>12.25</v>
      </c>
      <c r="H287">
        <f t="shared" si="23"/>
        <v>13.689999999999994</v>
      </c>
    </row>
    <row r="288" spans="2:13" x14ac:dyDescent="0.25">
      <c r="B288" s="10">
        <v>20</v>
      </c>
      <c r="C288" s="12">
        <v>20</v>
      </c>
      <c r="D288">
        <f t="shared" si="19"/>
        <v>-3.5</v>
      </c>
      <c r="E288">
        <f t="shared" si="20"/>
        <v>5.6999999999999993</v>
      </c>
      <c r="F288">
        <f t="shared" si="21"/>
        <v>-19.949999999999996</v>
      </c>
      <c r="G288">
        <f t="shared" si="22"/>
        <v>12.25</v>
      </c>
      <c r="H288">
        <f t="shared" si="23"/>
        <v>32.489999999999995</v>
      </c>
    </row>
    <row r="289" spans="2:9" x14ac:dyDescent="0.25">
      <c r="B289" s="10">
        <v>20</v>
      </c>
      <c r="C289" s="12">
        <v>15</v>
      </c>
      <c r="D289">
        <f t="shared" si="19"/>
        <v>-3.5</v>
      </c>
      <c r="E289">
        <f t="shared" si="20"/>
        <v>0.69999999999999929</v>
      </c>
      <c r="F289">
        <f t="shared" si="21"/>
        <v>-2.4499999999999975</v>
      </c>
      <c r="G289">
        <f t="shared" si="22"/>
        <v>12.25</v>
      </c>
      <c r="H289">
        <f t="shared" si="23"/>
        <v>0.48999999999999899</v>
      </c>
    </row>
    <row r="290" spans="2:9" x14ac:dyDescent="0.25">
      <c r="B290" s="10">
        <v>20</v>
      </c>
      <c r="C290" s="12">
        <v>10</v>
      </c>
      <c r="D290">
        <f t="shared" si="19"/>
        <v>-3.5</v>
      </c>
      <c r="E290">
        <f t="shared" si="20"/>
        <v>-4.3000000000000007</v>
      </c>
      <c r="F290">
        <f t="shared" si="21"/>
        <v>15.050000000000002</v>
      </c>
      <c r="G290">
        <f t="shared" si="22"/>
        <v>12.25</v>
      </c>
      <c r="H290">
        <f t="shared" si="23"/>
        <v>18.490000000000006</v>
      </c>
    </row>
    <row r="291" spans="2:9" x14ac:dyDescent="0.25">
      <c r="B291" s="10">
        <v>30</v>
      </c>
      <c r="C291" s="12">
        <v>20</v>
      </c>
      <c r="D291">
        <f t="shared" si="19"/>
        <v>6.5</v>
      </c>
      <c r="E291">
        <f t="shared" si="20"/>
        <v>5.6999999999999993</v>
      </c>
      <c r="F291">
        <f t="shared" si="21"/>
        <v>37.049999999999997</v>
      </c>
      <c r="G291">
        <f t="shared" si="22"/>
        <v>42.25</v>
      </c>
      <c r="H291">
        <f t="shared" si="23"/>
        <v>32.489999999999995</v>
      </c>
    </row>
    <row r="292" spans="2:9" x14ac:dyDescent="0.25">
      <c r="B292" s="10">
        <v>30</v>
      </c>
      <c r="C292" s="12">
        <v>19</v>
      </c>
      <c r="D292">
        <f t="shared" si="19"/>
        <v>6.5</v>
      </c>
      <c r="E292">
        <f t="shared" si="20"/>
        <v>4.6999999999999993</v>
      </c>
      <c r="F292">
        <f t="shared" si="21"/>
        <v>30.549999999999997</v>
      </c>
      <c r="G292">
        <f t="shared" si="22"/>
        <v>42.25</v>
      </c>
      <c r="H292">
        <f t="shared" si="23"/>
        <v>22.089999999999993</v>
      </c>
    </row>
    <row r="293" spans="2:9" ht="15.75" thickBot="1" x14ac:dyDescent="0.3">
      <c r="B293" s="7">
        <v>50</v>
      </c>
      <c r="C293" s="8">
        <v>15</v>
      </c>
      <c r="D293">
        <f t="shared" si="19"/>
        <v>26.5</v>
      </c>
      <c r="E293">
        <f t="shared" si="20"/>
        <v>0.69999999999999929</v>
      </c>
      <c r="F293">
        <f t="shared" si="21"/>
        <v>18.549999999999983</v>
      </c>
      <c r="G293">
        <f t="shared" si="22"/>
        <v>702.25</v>
      </c>
      <c r="H293">
        <f t="shared" si="23"/>
        <v>0.48999999999999899</v>
      </c>
    </row>
    <row r="294" spans="2:9" x14ac:dyDescent="0.25">
      <c r="F294">
        <f>SUM(F284:F293)</f>
        <v>229.50000000000009</v>
      </c>
      <c r="G294">
        <f>SUM(G284:G293)</f>
        <v>1102.5</v>
      </c>
      <c r="H294">
        <f>SUM(H284:H293)</f>
        <v>226.10000000000005</v>
      </c>
    </row>
    <row r="296" spans="2:9" x14ac:dyDescent="0.25">
      <c r="F296" t="s">
        <v>653</v>
      </c>
      <c r="G296">
        <f>F294/SQRT(G294*H294)</f>
        <v>0.45966677057666461</v>
      </c>
      <c r="I296" t="s">
        <v>1623</v>
      </c>
    </row>
  </sheetData>
  <sortState ref="B261:C270">
    <sortCondition ref="B261"/>
  </sortState>
  <mergeCells count="2">
    <mergeCell ref="B57:C66"/>
    <mergeCell ref="AG225:AL232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14" sqref="I14"/>
    </sheetView>
  </sheetViews>
  <sheetFormatPr defaultRowHeight="15" x14ac:dyDescent="0.2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C238"/>
  <sheetViews>
    <sheetView topLeftCell="B215" workbookViewId="0">
      <selection activeCell="J219" sqref="J219"/>
    </sheetView>
  </sheetViews>
  <sheetFormatPr defaultRowHeight="15" x14ac:dyDescent="0.25"/>
  <cols>
    <col min="3" max="3" width="16.5703125" customWidth="1"/>
    <col min="7" max="7" width="20.85546875" customWidth="1"/>
    <col min="8" max="8" width="15.28515625" customWidth="1"/>
    <col min="10" max="10" width="12.28515625" customWidth="1"/>
  </cols>
  <sheetData>
    <row r="2" spans="3:10" ht="15.75" thickBot="1" x14ac:dyDescent="0.3"/>
    <row r="3" spans="3:10" x14ac:dyDescent="0.25">
      <c r="C3" t="s">
        <v>1666</v>
      </c>
      <c r="H3" s="5" t="s">
        <v>423</v>
      </c>
      <c r="I3" s="9"/>
      <c r="J3" s="6" t="s">
        <v>456</v>
      </c>
    </row>
    <row r="4" spans="3:10" x14ac:dyDescent="0.25">
      <c r="H4" s="10" t="s">
        <v>451</v>
      </c>
      <c r="I4" s="11"/>
      <c r="J4" s="12" t="s">
        <v>457</v>
      </c>
    </row>
    <row r="5" spans="3:10" x14ac:dyDescent="0.25">
      <c r="C5" t="s">
        <v>808</v>
      </c>
      <c r="D5" t="s">
        <v>1667</v>
      </c>
      <c r="H5" s="10" t="s">
        <v>453</v>
      </c>
      <c r="I5" s="11"/>
      <c r="J5" s="12" t="s">
        <v>661</v>
      </c>
    </row>
    <row r="6" spans="3:10" ht="15.75" thickBot="1" x14ac:dyDescent="0.3">
      <c r="H6" s="7" t="s">
        <v>1673</v>
      </c>
      <c r="I6" s="13"/>
      <c r="J6" s="8"/>
    </row>
    <row r="7" spans="3:10" x14ac:dyDescent="0.25">
      <c r="C7" t="s">
        <v>451</v>
      </c>
      <c r="D7" t="s">
        <v>1668</v>
      </c>
    </row>
    <row r="8" spans="3:10" x14ac:dyDescent="0.25">
      <c r="D8" t="s">
        <v>1669</v>
      </c>
    </row>
    <row r="9" spans="3:10" x14ac:dyDescent="0.25">
      <c r="D9" t="s">
        <v>1670</v>
      </c>
    </row>
    <row r="10" spans="3:10" x14ac:dyDescent="0.25">
      <c r="D10" t="s">
        <v>1671</v>
      </c>
    </row>
    <row r="11" spans="3:10" x14ac:dyDescent="0.25">
      <c r="D11" t="s">
        <v>1672</v>
      </c>
    </row>
    <row r="13" spans="3:10" x14ac:dyDescent="0.25">
      <c r="C13" t="s">
        <v>1677</v>
      </c>
    </row>
    <row r="16" spans="3:10" x14ac:dyDescent="0.25">
      <c r="C16" t="s">
        <v>1679</v>
      </c>
      <c r="E16" t="s">
        <v>453</v>
      </c>
      <c r="G16" t="s">
        <v>1680</v>
      </c>
      <c r="H16" s="73">
        <v>0</v>
      </c>
    </row>
    <row r="17" spans="3:19" x14ac:dyDescent="0.25">
      <c r="J17" t="s">
        <v>1682</v>
      </c>
    </row>
    <row r="19" spans="3:19" x14ac:dyDescent="0.25">
      <c r="G19" t="s">
        <v>1681</v>
      </c>
      <c r="H19" s="73">
        <v>0.51736111111111105</v>
      </c>
    </row>
    <row r="21" spans="3:19" ht="15.75" thickBot="1" x14ac:dyDescent="0.3"/>
    <row r="22" spans="3:19" x14ac:dyDescent="0.25">
      <c r="C22" t="s">
        <v>1107</v>
      </c>
      <c r="E22" t="s">
        <v>1683</v>
      </c>
      <c r="P22" s="25" t="s">
        <v>1703</v>
      </c>
      <c r="Q22" s="48"/>
    </row>
    <row r="23" spans="3:19" x14ac:dyDescent="0.25">
      <c r="P23" s="10"/>
      <c r="Q23" s="12"/>
    </row>
    <row r="24" spans="3:19" ht="15.75" thickBot="1" x14ac:dyDescent="0.3">
      <c r="C24" t="s">
        <v>1684</v>
      </c>
      <c r="E24" t="s">
        <v>1685</v>
      </c>
      <c r="G24" t="s">
        <v>1686</v>
      </c>
      <c r="P24" s="7" t="s">
        <v>1704</v>
      </c>
      <c r="Q24" s="8"/>
    </row>
    <row r="25" spans="3:19" x14ac:dyDescent="0.25">
      <c r="E25" t="s">
        <v>1687</v>
      </c>
    </row>
    <row r="27" spans="3:19" ht="15.75" thickBot="1" x14ac:dyDescent="0.3">
      <c r="P27" t="s">
        <v>1705</v>
      </c>
      <c r="S27" t="s">
        <v>1707</v>
      </c>
    </row>
    <row r="28" spans="3:19" x14ac:dyDescent="0.25">
      <c r="E28" s="5" t="s">
        <v>1688</v>
      </c>
      <c r="F28" s="9" t="s">
        <v>1689</v>
      </c>
      <c r="G28" s="6"/>
      <c r="J28" s="5" t="s">
        <v>1696</v>
      </c>
      <c r="K28" s="9"/>
      <c r="L28" s="9" t="s">
        <v>1698</v>
      </c>
      <c r="M28" s="6"/>
    </row>
    <row r="29" spans="3:19" x14ac:dyDescent="0.25">
      <c r="E29" s="10"/>
      <c r="F29" s="11" t="s">
        <v>1690</v>
      </c>
      <c r="G29" s="12"/>
      <c r="J29" s="10" t="s">
        <v>1697</v>
      </c>
      <c r="K29" s="11"/>
      <c r="L29" s="11"/>
      <c r="M29" s="12"/>
      <c r="P29" t="s">
        <v>1706</v>
      </c>
      <c r="S29" t="s">
        <v>1708</v>
      </c>
    </row>
    <row r="30" spans="3:19" x14ac:dyDescent="0.25">
      <c r="E30" s="10" t="s">
        <v>1691</v>
      </c>
      <c r="F30" s="11"/>
      <c r="G30" s="12"/>
      <c r="J30" s="10"/>
      <c r="K30" s="11"/>
      <c r="L30" s="11"/>
      <c r="M30" s="12"/>
    </row>
    <row r="31" spans="3:19" x14ac:dyDescent="0.25">
      <c r="E31" s="10" t="s">
        <v>1692</v>
      </c>
      <c r="F31" s="11"/>
      <c r="G31" s="12"/>
      <c r="J31" s="10"/>
      <c r="K31" s="11"/>
      <c r="L31" s="11"/>
      <c r="M31" s="12"/>
    </row>
    <row r="32" spans="3:19" x14ac:dyDescent="0.25">
      <c r="E32" s="10" t="s">
        <v>1693</v>
      </c>
      <c r="F32" s="11"/>
      <c r="G32" s="12"/>
      <c r="J32" s="10"/>
      <c r="K32" s="11"/>
      <c r="L32" s="11"/>
      <c r="M32" s="12"/>
      <c r="P32" t="s">
        <v>1709</v>
      </c>
      <c r="S32" t="s">
        <v>1710</v>
      </c>
    </row>
    <row r="33" spans="5:29" x14ac:dyDescent="0.25">
      <c r="E33" s="10" t="s">
        <v>1694</v>
      </c>
      <c r="F33" s="11"/>
      <c r="G33" s="12"/>
      <c r="J33" s="10"/>
      <c r="K33" s="11"/>
      <c r="L33" s="11"/>
      <c r="M33" s="12"/>
      <c r="P33" t="s">
        <v>451</v>
      </c>
      <c r="T33" t="s">
        <v>1711</v>
      </c>
      <c r="V33" t="s">
        <v>1712</v>
      </c>
      <c r="AB33" t="s">
        <v>1715</v>
      </c>
    </row>
    <row r="34" spans="5:29" ht="15.75" thickBot="1" x14ac:dyDescent="0.3">
      <c r="E34" s="7" t="s">
        <v>1695</v>
      </c>
      <c r="F34" s="13"/>
      <c r="G34" s="8"/>
      <c r="J34" s="7"/>
      <c r="K34" s="13"/>
      <c r="L34" s="13"/>
      <c r="M34" s="8"/>
      <c r="P34" t="s">
        <v>1704</v>
      </c>
      <c r="T34" t="s">
        <v>1713</v>
      </c>
      <c r="V34" t="s">
        <v>1714</v>
      </c>
    </row>
    <row r="36" spans="5:29" x14ac:dyDescent="0.25">
      <c r="T36" t="s">
        <v>1716</v>
      </c>
      <c r="V36" t="s">
        <v>1717</v>
      </c>
      <c r="AB36" t="s">
        <v>1718</v>
      </c>
    </row>
    <row r="37" spans="5:29" x14ac:dyDescent="0.25">
      <c r="E37" t="s">
        <v>1699</v>
      </c>
      <c r="G37" t="s">
        <v>1700</v>
      </c>
      <c r="I37" t="s">
        <v>1701</v>
      </c>
      <c r="L37" t="s">
        <v>1702</v>
      </c>
      <c r="P37" t="s">
        <v>120</v>
      </c>
      <c r="T37" t="s">
        <v>1518</v>
      </c>
      <c r="V37" t="s">
        <v>1717</v>
      </c>
      <c r="AB37" t="s">
        <v>1718</v>
      </c>
    </row>
    <row r="38" spans="5:29" ht="15.75" thickBot="1" x14ac:dyDescent="0.3"/>
    <row r="39" spans="5:29" ht="15.75" thickBot="1" x14ac:dyDescent="0.3">
      <c r="E39" s="5"/>
      <c r="F39" s="9"/>
      <c r="G39" s="9"/>
      <c r="H39" s="9"/>
      <c r="I39" s="9"/>
      <c r="J39" s="9"/>
      <c r="K39" s="9"/>
      <c r="L39" s="9"/>
      <c r="M39" s="6"/>
      <c r="W39" t="s">
        <v>1719</v>
      </c>
    </row>
    <row r="40" spans="5:29" x14ac:dyDescent="0.25">
      <c r="E40" s="10"/>
      <c r="F40" s="5"/>
      <c r="G40" s="9"/>
      <c r="H40" s="6"/>
      <c r="I40" s="11"/>
      <c r="J40" s="5"/>
      <c r="K40" s="9"/>
      <c r="L40" s="6"/>
      <c r="M40" s="12"/>
      <c r="W40" t="s">
        <v>1720</v>
      </c>
    </row>
    <row r="41" spans="5:29" x14ac:dyDescent="0.25">
      <c r="E41" s="10"/>
      <c r="F41" s="10"/>
      <c r="G41" s="11"/>
      <c r="H41" s="12"/>
      <c r="I41" s="11"/>
      <c r="J41" s="10"/>
      <c r="K41" s="11"/>
      <c r="L41" s="12"/>
      <c r="M41" s="12"/>
    </row>
    <row r="42" spans="5:29" x14ac:dyDescent="0.25">
      <c r="E42" s="10"/>
      <c r="F42" s="10"/>
      <c r="G42" s="11"/>
      <c r="H42" s="12"/>
      <c r="I42" s="11"/>
      <c r="J42" s="10"/>
      <c r="K42" s="11"/>
      <c r="L42" s="12"/>
      <c r="M42" s="12"/>
      <c r="T42" t="s">
        <v>1721</v>
      </c>
      <c r="Z42" t="s">
        <v>1727</v>
      </c>
    </row>
    <row r="43" spans="5:29" x14ac:dyDescent="0.25">
      <c r="E43" s="10"/>
      <c r="F43" s="10"/>
      <c r="G43" s="11"/>
      <c r="H43" s="12"/>
      <c r="I43" s="11"/>
      <c r="J43" s="10"/>
      <c r="K43" s="11"/>
      <c r="L43" s="12"/>
      <c r="M43" s="12"/>
      <c r="U43" t="s">
        <v>1722</v>
      </c>
      <c r="Z43" t="s">
        <v>1728</v>
      </c>
      <c r="AC43" t="s">
        <v>1730</v>
      </c>
    </row>
    <row r="44" spans="5:29" x14ac:dyDescent="0.25">
      <c r="E44" s="10"/>
      <c r="F44" s="10"/>
      <c r="G44" s="11"/>
      <c r="H44" s="12"/>
      <c r="I44" s="11"/>
      <c r="J44" s="10"/>
      <c r="K44" s="11"/>
      <c r="L44" s="12"/>
      <c r="M44" s="12"/>
      <c r="V44" t="s">
        <v>1723</v>
      </c>
      <c r="Z44" t="s">
        <v>1729</v>
      </c>
    </row>
    <row r="45" spans="5:29" ht="15.75" thickBot="1" x14ac:dyDescent="0.3">
      <c r="E45" s="10"/>
      <c r="F45" s="7"/>
      <c r="G45" s="13"/>
      <c r="H45" s="8"/>
      <c r="I45" s="11"/>
      <c r="J45" s="7"/>
      <c r="K45" s="13"/>
      <c r="L45" s="8"/>
      <c r="M45" s="12"/>
      <c r="V45" t="s">
        <v>1724</v>
      </c>
    </row>
    <row r="46" spans="5:29" ht="15.75" thickBot="1" x14ac:dyDescent="0.3">
      <c r="E46" s="10"/>
      <c r="F46" s="10"/>
      <c r="G46" s="11"/>
      <c r="H46" s="11"/>
      <c r="I46" s="11"/>
      <c r="J46" s="11"/>
      <c r="K46" s="11"/>
      <c r="L46" s="11"/>
      <c r="M46" s="12"/>
      <c r="V46" t="s">
        <v>1725</v>
      </c>
    </row>
    <row r="47" spans="5:29" x14ac:dyDescent="0.25">
      <c r="E47" s="10"/>
      <c r="F47" s="5"/>
      <c r="G47" s="9"/>
      <c r="H47" s="6"/>
      <c r="I47" s="11"/>
      <c r="J47" s="5"/>
      <c r="K47" s="9"/>
      <c r="L47" s="6"/>
      <c r="M47" s="12"/>
      <c r="V47" t="s">
        <v>1726</v>
      </c>
    </row>
    <row r="48" spans="5:29" x14ac:dyDescent="0.25">
      <c r="E48" s="10"/>
      <c r="F48" s="10"/>
      <c r="G48" s="11"/>
      <c r="H48" s="12"/>
      <c r="I48" s="11"/>
      <c r="J48" s="10"/>
      <c r="K48" s="11"/>
      <c r="L48" s="12"/>
      <c r="M48" s="12"/>
    </row>
    <row r="49" spans="2:22" x14ac:dyDescent="0.25">
      <c r="E49" s="10"/>
      <c r="F49" s="10"/>
      <c r="G49" s="11"/>
      <c r="H49" s="12"/>
      <c r="I49" s="11"/>
      <c r="J49" s="10"/>
      <c r="K49" s="11"/>
      <c r="L49" s="12"/>
      <c r="M49" s="12"/>
      <c r="T49" t="s">
        <v>1731</v>
      </c>
      <c r="V49" t="s">
        <v>1732</v>
      </c>
    </row>
    <row r="50" spans="2:22" ht="15.75" thickBot="1" x14ac:dyDescent="0.3">
      <c r="E50" s="10"/>
      <c r="F50" s="7"/>
      <c r="G50" s="13"/>
      <c r="H50" s="8"/>
      <c r="I50" s="11"/>
      <c r="J50" s="7"/>
      <c r="K50" s="13"/>
      <c r="L50" s="8"/>
      <c r="M50" s="12"/>
      <c r="T50" t="s">
        <v>1525</v>
      </c>
      <c r="V50" t="s">
        <v>1733</v>
      </c>
    </row>
    <row r="51" spans="2:22" ht="15.75" thickBot="1" x14ac:dyDescent="0.3">
      <c r="E51" s="7"/>
      <c r="F51" s="13"/>
      <c r="G51" s="13"/>
      <c r="H51" s="13"/>
      <c r="I51" s="13"/>
      <c r="J51" s="13"/>
      <c r="K51" s="13"/>
      <c r="L51" s="13"/>
      <c r="M51" s="8"/>
      <c r="T51" t="s">
        <v>1592</v>
      </c>
      <c r="V51" t="s">
        <v>1734</v>
      </c>
    </row>
    <row r="53" spans="2:22" ht="15.75" thickBot="1" x14ac:dyDescent="0.3">
      <c r="T53" t="s">
        <v>1735</v>
      </c>
      <c r="V53" t="s">
        <v>1736</v>
      </c>
    </row>
    <row r="54" spans="2:22" x14ac:dyDescent="0.25">
      <c r="B54" s="5" t="s">
        <v>1741</v>
      </c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6"/>
    </row>
    <row r="55" spans="2:22" x14ac:dyDescent="0.25">
      <c r="B55" s="10"/>
      <c r="C55" s="11" t="s">
        <v>1742</v>
      </c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2"/>
      <c r="T55" t="s">
        <v>1737</v>
      </c>
      <c r="V55" t="s">
        <v>1738</v>
      </c>
    </row>
    <row r="56" spans="2:22" x14ac:dyDescent="0.25">
      <c r="B56" s="10"/>
      <c r="C56" s="11"/>
      <c r="D56" s="11" t="s">
        <v>1743</v>
      </c>
      <c r="E56" s="11"/>
      <c r="F56" s="11"/>
      <c r="G56" s="11" t="s">
        <v>1745</v>
      </c>
      <c r="H56" s="11" t="s">
        <v>1746</v>
      </c>
      <c r="I56" s="11" t="s">
        <v>1747</v>
      </c>
      <c r="J56" s="11" t="s">
        <v>120</v>
      </c>
      <c r="K56" s="11"/>
      <c r="L56" s="11"/>
      <c r="M56" s="11"/>
      <c r="N56" s="11"/>
      <c r="O56" s="11"/>
      <c r="P56" s="12"/>
    </row>
    <row r="57" spans="2:22" x14ac:dyDescent="0.25">
      <c r="B57" s="10"/>
      <c r="C57" s="11"/>
      <c r="D57" s="11" t="s">
        <v>1744</v>
      </c>
      <c r="E57" s="11"/>
      <c r="F57" s="11"/>
      <c r="G57" s="11" t="s">
        <v>1748</v>
      </c>
      <c r="H57" s="11" t="s">
        <v>1749</v>
      </c>
      <c r="I57" s="11" t="s">
        <v>1750</v>
      </c>
      <c r="J57" s="11"/>
      <c r="K57" s="11" t="s">
        <v>1751</v>
      </c>
      <c r="L57" s="11"/>
      <c r="M57" s="11"/>
      <c r="N57" s="11"/>
      <c r="O57" s="11"/>
      <c r="P57" s="12"/>
      <c r="T57" t="s">
        <v>1739</v>
      </c>
      <c r="V57" t="s">
        <v>1740</v>
      </c>
    </row>
    <row r="58" spans="2:22" x14ac:dyDescent="0.25">
      <c r="B58" s="10"/>
      <c r="C58" s="11"/>
      <c r="D58" s="11"/>
      <c r="E58" s="11"/>
      <c r="F58" s="11"/>
      <c r="G58" s="11" t="s">
        <v>1752</v>
      </c>
      <c r="H58" s="11"/>
      <c r="I58" s="11"/>
      <c r="J58" s="11"/>
      <c r="K58" s="11"/>
      <c r="L58" s="11"/>
      <c r="M58" s="11"/>
      <c r="N58" s="11"/>
      <c r="O58" s="11"/>
      <c r="P58" s="12"/>
    </row>
    <row r="59" spans="2:22" x14ac:dyDescent="0.25">
      <c r="B59" s="10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2"/>
    </row>
    <row r="60" spans="2:22" x14ac:dyDescent="0.25">
      <c r="B60" s="10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2"/>
    </row>
    <row r="61" spans="2:22" x14ac:dyDescent="0.25">
      <c r="B61" s="10"/>
      <c r="C61" s="11" t="s">
        <v>1753</v>
      </c>
      <c r="D61" s="11"/>
      <c r="E61" s="11"/>
      <c r="F61" s="11"/>
      <c r="G61" s="11"/>
      <c r="H61" s="11"/>
      <c r="I61" s="11"/>
      <c r="J61" s="11"/>
      <c r="K61" s="11"/>
      <c r="L61" s="11" t="s">
        <v>1757</v>
      </c>
      <c r="M61" s="11"/>
      <c r="N61" s="11"/>
      <c r="O61" s="11"/>
      <c r="P61" s="12"/>
    </row>
    <row r="62" spans="2:22" x14ac:dyDescent="0.25">
      <c r="B62" s="10"/>
      <c r="C62" s="11" t="s">
        <v>1754</v>
      </c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2"/>
    </row>
    <row r="63" spans="2:22" x14ac:dyDescent="0.25">
      <c r="B63" s="10"/>
      <c r="C63" s="11"/>
      <c r="D63" s="11" t="s">
        <v>1755</v>
      </c>
      <c r="E63" s="11"/>
      <c r="F63" s="11"/>
      <c r="G63" s="11"/>
      <c r="H63" s="11" t="s">
        <v>1756</v>
      </c>
      <c r="I63" s="11"/>
      <c r="J63" s="11"/>
      <c r="K63" s="11"/>
      <c r="L63" s="11"/>
      <c r="M63" s="11"/>
      <c r="N63" s="11"/>
      <c r="O63" s="11"/>
      <c r="P63" s="12"/>
    </row>
    <row r="64" spans="2:22" ht="15.75" thickBot="1" x14ac:dyDescent="0.3">
      <c r="B64" s="7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8"/>
    </row>
    <row r="65" spans="2:18" ht="15.75" thickBot="1" x14ac:dyDescent="0.3"/>
    <row r="66" spans="2:18" x14ac:dyDescent="0.25">
      <c r="B66" s="5" t="s">
        <v>298</v>
      </c>
      <c r="C66" s="9"/>
      <c r="D66" s="9"/>
      <c r="E66" s="9" t="s">
        <v>1758</v>
      </c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6"/>
    </row>
    <row r="67" spans="2:18" x14ac:dyDescent="0.25">
      <c r="B67" s="10"/>
      <c r="C67" s="11" t="s">
        <v>1759</v>
      </c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2"/>
    </row>
    <row r="68" spans="2:18" x14ac:dyDescent="0.25">
      <c r="B68" s="10"/>
      <c r="C68" s="11"/>
      <c r="D68" s="11" t="s">
        <v>1760</v>
      </c>
      <c r="E68" s="11"/>
      <c r="F68" s="11" t="s">
        <v>1761</v>
      </c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2"/>
    </row>
    <row r="69" spans="2:18" x14ac:dyDescent="0.25">
      <c r="B69" s="10"/>
      <c r="C69" s="11"/>
      <c r="D69" s="11"/>
      <c r="E69" s="11" t="s">
        <v>1762</v>
      </c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2"/>
    </row>
    <row r="70" spans="2:18" x14ac:dyDescent="0.25"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2"/>
    </row>
    <row r="71" spans="2:18" x14ac:dyDescent="0.25">
      <c r="B71" s="10"/>
      <c r="C71" s="11"/>
      <c r="D71" s="11" t="s">
        <v>1763</v>
      </c>
      <c r="E71" s="11"/>
      <c r="F71" s="11"/>
      <c r="G71" s="11" t="s">
        <v>1764</v>
      </c>
      <c r="H71" s="11"/>
      <c r="I71" s="11"/>
      <c r="J71" s="11"/>
      <c r="K71" s="11"/>
      <c r="L71" s="11"/>
      <c r="M71" s="11"/>
      <c r="N71" s="11"/>
      <c r="O71" s="11"/>
      <c r="P71" s="11"/>
      <c r="Q71" s="12"/>
    </row>
    <row r="72" spans="2:18" ht="15.75" thickBot="1" x14ac:dyDescent="0.3">
      <c r="B72" s="7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8"/>
    </row>
    <row r="74" spans="2:18" x14ac:dyDescent="0.25">
      <c r="O74" t="s">
        <v>1773</v>
      </c>
      <c r="R74" t="s">
        <v>1774</v>
      </c>
    </row>
    <row r="75" spans="2:18" x14ac:dyDescent="0.25">
      <c r="B75" t="s">
        <v>1765</v>
      </c>
      <c r="D75" t="s">
        <v>1766</v>
      </c>
      <c r="G75" t="s">
        <v>1767</v>
      </c>
      <c r="K75" t="s">
        <v>1768</v>
      </c>
      <c r="P75" t="s">
        <v>1770</v>
      </c>
    </row>
    <row r="76" spans="2:18" x14ac:dyDescent="0.25">
      <c r="K76" t="s">
        <v>1769</v>
      </c>
      <c r="P76" t="s">
        <v>1771</v>
      </c>
    </row>
    <row r="77" spans="2:18" x14ac:dyDescent="0.25">
      <c r="P77" t="s">
        <v>1772</v>
      </c>
    </row>
    <row r="80" spans="2:18" x14ac:dyDescent="0.25">
      <c r="O80" t="s">
        <v>1775</v>
      </c>
    </row>
    <row r="81" spans="1:22" ht="15.75" thickBot="1" x14ac:dyDescent="0.3">
      <c r="A81" t="s">
        <v>1777</v>
      </c>
      <c r="C81">
        <v>1000</v>
      </c>
      <c r="O81" t="s">
        <v>1776</v>
      </c>
    </row>
    <row r="82" spans="1:22" x14ac:dyDescent="0.25">
      <c r="B82" s="5" t="s">
        <v>873</v>
      </c>
      <c r="C82" s="9" t="s">
        <v>875</v>
      </c>
      <c r="D82" s="9" t="s">
        <v>1066</v>
      </c>
      <c r="E82" s="9" t="s">
        <v>756</v>
      </c>
      <c r="F82" s="9" t="s">
        <v>1778</v>
      </c>
      <c r="G82" s="9" t="s">
        <v>1779</v>
      </c>
      <c r="H82" s="9" t="s">
        <v>906</v>
      </c>
      <c r="I82" s="6" t="s">
        <v>1780</v>
      </c>
      <c r="K82" t="s">
        <v>1781</v>
      </c>
    </row>
    <row r="83" spans="1:22" x14ac:dyDescent="0.25">
      <c r="B83" s="10">
        <v>1</v>
      </c>
      <c r="C83" s="11"/>
      <c r="D83" s="11" t="s">
        <v>758</v>
      </c>
      <c r="E83" s="11"/>
      <c r="F83" s="11"/>
      <c r="G83" s="11"/>
      <c r="H83" s="11"/>
      <c r="I83" s="12">
        <v>0</v>
      </c>
      <c r="L83" t="s">
        <v>1782</v>
      </c>
    </row>
    <row r="84" spans="1:22" x14ac:dyDescent="0.25">
      <c r="B84" s="10">
        <v>2</v>
      </c>
      <c r="C84" s="11"/>
      <c r="D84" s="11" t="s">
        <v>759</v>
      </c>
      <c r="E84" s="11"/>
      <c r="F84" s="11"/>
      <c r="G84" s="11"/>
      <c r="H84" s="11"/>
      <c r="I84" s="12">
        <v>0</v>
      </c>
      <c r="M84" t="s">
        <v>1784</v>
      </c>
    </row>
    <row r="85" spans="1:22" ht="15.75" thickBot="1" x14ac:dyDescent="0.3">
      <c r="B85" s="10">
        <v>3</v>
      </c>
      <c r="C85" s="11"/>
      <c r="D85" s="28" t="s">
        <v>760</v>
      </c>
      <c r="E85" s="11"/>
      <c r="F85" s="11"/>
      <c r="G85" s="11"/>
      <c r="H85" s="11"/>
      <c r="I85" s="12">
        <v>0</v>
      </c>
    </row>
    <row r="86" spans="1:22" x14ac:dyDescent="0.25">
      <c r="B86" s="10">
        <v>4</v>
      </c>
      <c r="C86" s="11"/>
      <c r="D86" s="28" t="s">
        <v>1419</v>
      </c>
      <c r="E86" s="11"/>
      <c r="F86" s="11"/>
      <c r="G86" s="11"/>
      <c r="H86" s="11"/>
      <c r="I86" s="12">
        <v>1</v>
      </c>
      <c r="K86" s="5" t="s">
        <v>1420</v>
      </c>
      <c r="L86" s="9">
        <v>1000</v>
      </c>
      <c r="M86" s="6"/>
      <c r="P86">
        <v>100</v>
      </c>
      <c r="R86" t="s">
        <v>1785</v>
      </c>
    </row>
    <row r="87" spans="1:22" x14ac:dyDescent="0.25">
      <c r="B87" s="10">
        <v>5</v>
      </c>
      <c r="C87" s="11"/>
      <c r="D87" s="11"/>
      <c r="E87" s="11"/>
      <c r="F87" s="11"/>
      <c r="G87" s="11"/>
      <c r="H87" s="11"/>
      <c r="I87" s="12">
        <v>0</v>
      </c>
      <c r="K87" s="10" t="s">
        <v>1252</v>
      </c>
      <c r="L87" s="11">
        <v>100</v>
      </c>
      <c r="M87" s="74">
        <f>L87/L86</f>
        <v>0.1</v>
      </c>
      <c r="P87">
        <v>1000</v>
      </c>
      <c r="R87" t="s">
        <v>1786</v>
      </c>
    </row>
    <row r="88" spans="1:22" ht="15.75" thickBot="1" x14ac:dyDescent="0.3">
      <c r="B88" s="10">
        <v>6</v>
      </c>
      <c r="C88" s="11"/>
      <c r="D88" s="11"/>
      <c r="E88" s="11"/>
      <c r="F88" s="11"/>
      <c r="G88" s="11"/>
      <c r="H88" s="11"/>
      <c r="I88" s="12">
        <v>0</v>
      </c>
      <c r="K88" s="7" t="s">
        <v>1783</v>
      </c>
      <c r="L88" s="13">
        <v>900</v>
      </c>
      <c r="M88" s="75">
        <f>L88/L86</f>
        <v>0.9</v>
      </c>
    </row>
    <row r="89" spans="1:22" x14ac:dyDescent="0.25">
      <c r="B89" s="10">
        <v>7</v>
      </c>
      <c r="C89" s="11"/>
      <c r="D89" s="11"/>
      <c r="E89" s="11"/>
      <c r="F89" s="11"/>
      <c r="G89" s="11"/>
      <c r="H89" s="11"/>
      <c r="I89" s="12">
        <v>0</v>
      </c>
      <c r="P89" t="s">
        <v>1765</v>
      </c>
      <c r="R89" t="s">
        <v>1787</v>
      </c>
    </row>
    <row r="90" spans="1:22" x14ac:dyDescent="0.25">
      <c r="B90" s="10" t="s">
        <v>120</v>
      </c>
      <c r="C90" s="11"/>
      <c r="D90" s="11"/>
      <c r="E90" s="11"/>
      <c r="F90" s="11"/>
      <c r="G90" s="11"/>
      <c r="H90" s="11"/>
      <c r="I90" s="12">
        <v>0</v>
      </c>
      <c r="K90" t="s">
        <v>1789</v>
      </c>
      <c r="M90" s="56">
        <v>0.1</v>
      </c>
    </row>
    <row r="91" spans="1:22" ht="15.75" thickBot="1" x14ac:dyDescent="0.3">
      <c r="B91" s="7">
        <v>1000</v>
      </c>
      <c r="C91" s="13"/>
      <c r="D91" s="13"/>
      <c r="E91" s="13"/>
      <c r="F91" s="13"/>
      <c r="G91" s="13"/>
      <c r="H91" s="13"/>
      <c r="I91" s="8">
        <v>0</v>
      </c>
    </row>
    <row r="92" spans="1:22" x14ac:dyDescent="0.25">
      <c r="K92" s="5"/>
      <c r="L92" s="9" t="s">
        <v>1420</v>
      </c>
      <c r="M92" s="9" t="s">
        <v>1252</v>
      </c>
      <c r="N92" s="6" t="s">
        <v>1253</v>
      </c>
      <c r="O92" s="28" t="s">
        <v>1788</v>
      </c>
    </row>
    <row r="93" spans="1:22" ht="15.75" thickBot="1" x14ac:dyDescent="0.3">
      <c r="K93" s="10" t="s">
        <v>758</v>
      </c>
      <c r="L93" s="11">
        <v>300</v>
      </c>
      <c r="M93" s="11">
        <v>90</v>
      </c>
      <c r="N93" s="12">
        <f>L93-M93</f>
        <v>210</v>
      </c>
      <c r="O93" s="76">
        <f>M93/L93</f>
        <v>0.3</v>
      </c>
      <c r="Q93" t="s">
        <v>1790</v>
      </c>
      <c r="T93" s="56">
        <v>0.3</v>
      </c>
      <c r="V93" t="s">
        <v>1791</v>
      </c>
    </row>
    <row r="94" spans="1:22" ht="15.75" thickBot="1" x14ac:dyDescent="0.3">
      <c r="B94" s="5" t="s">
        <v>1066</v>
      </c>
      <c r="C94" s="9" t="s">
        <v>734</v>
      </c>
      <c r="D94" s="9" t="s">
        <v>757</v>
      </c>
      <c r="E94" s="6"/>
      <c r="K94" s="10" t="s">
        <v>759</v>
      </c>
      <c r="L94" s="11">
        <v>200</v>
      </c>
      <c r="M94" s="11">
        <v>2</v>
      </c>
      <c r="N94" s="12">
        <f t="shared" ref="N94:N96" si="0">L94-M94</f>
        <v>198</v>
      </c>
      <c r="O94" s="76">
        <f t="shared" ref="O94:O96" si="1">M94/L94</f>
        <v>0.01</v>
      </c>
    </row>
    <row r="95" spans="1:22" x14ac:dyDescent="0.25">
      <c r="B95" s="5" t="s">
        <v>758</v>
      </c>
      <c r="C95" s="9">
        <v>250</v>
      </c>
      <c r="D95" s="9">
        <v>50</v>
      </c>
      <c r="E95" s="6">
        <v>300</v>
      </c>
      <c r="G95" t="s">
        <v>1795</v>
      </c>
      <c r="H95" s="49">
        <f>E95/E99</f>
        <v>0.3</v>
      </c>
      <c r="K95" s="10" t="s">
        <v>760</v>
      </c>
      <c r="L95" s="11">
        <v>150</v>
      </c>
      <c r="M95" s="11">
        <v>2</v>
      </c>
      <c r="N95" s="12">
        <f t="shared" si="0"/>
        <v>148</v>
      </c>
      <c r="O95" s="76">
        <f t="shared" si="1"/>
        <v>1.3333333333333334E-2</v>
      </c>
      <c r="Q95" t="s">
        <v>1792</v>
      </c>
      <c r="T95" s="49">
        <f>96/650</f>
        <v>0.14769230769230771</v>
      </c>
      <c r="V95" t="s">
        <v>1793</v>
      </c>
    </row>
    <row r="96" spans="1:22" x14ac:dyDescent="0.25">
      <c r="B96" s="10" t="s">
        <v>759</v>
      </c>
      <c r="C96" s="11">
        <v>100</v>
      </c>
      <c r="D96" s="11">
        <v>100</v>
      </c>
      <c r="E96" s="12">
        <v>200</v>
      </c>
      <c r="G96" t="s">
        <v>1800</v>
      </c>
      <c r="H96">
        <f>C99/E99</f>
        <v>0.4</v>
      </c>
      <c r="K96" s="10" t="s">
        <v>1419</v>
      </c>
      <c r="L96" s="11">
        <v>350</v>
      </c>
      <c r="M96" s="11">
        <v>6</v>
      </c>
      <c r="N96" s="12">
        <f t="shared" si="0"/>
        <v>344</v>
      </c>
      <c r="O96" s="76">
        <f t="shared" si="1"/>
        <v>1.7142857142857144E-2</v>
      </c>
    </row>
    <row r="97" spans="2:17" ht="15.75" thickBot="1" x14ac:dyDescent="0.3">
      <c r="B97" s="10" t="s">
        <v>760</v>
      </c>
      <c r="C97" s="11">
        <v>25</v>
      </c>
      <c r="D97" s="11">
        <v>125</v>
      </c>
      <c r="E97" s="12">
        <v>150</v>
      </c>
      <c r="K97" s="7"/>
      <c r="L97" s="13">
        <v>1000</v>
      </c>
      <c r="M97" s="13">
        <v>100</v>
      </c>
      <c r="N97" s="8">
        <v>900</v>
      </c>
    </row>
    <row r="98" spans="2:17" ht="15.75" thickBot="1" x14ac:dyDescent="0.3">
      <c r="B98" s="7" t="s">
        <v>1419</v>
      </c>
      <c r="C98" s="13">
        <v>25</v>
      </c>
      <c r="D98" s="13">
        <v>325</v>
      </c>
      <c r="E98" s="8">
        <v>350</v>
      </c>
      <c r="G98" t="s">
        <v>1796</v>
      </c>
      <c r="H98" s="49">
        <f>(E97+E95)/1000</f>
        <v>0.45</v>
      </c>
    </row>
    <row r="99" spans="2:17" ht="15.75" thickBot="1" x14ac:dyDescent="0.3">
      <c r="B99" s="7"/>
      <c r="C99" s="13">
        <v>400</v>
      </c>
      <c r="D99" s="8">
        <v>600</v>
      </c>
      <c r="E99" s="77">
        <v>1000</v>
      </c>
      <c r="Q99" t="s">
        <v>1794</v>
      </c>
    </row>
    <row r="100" spans="2:17" x14ac:dyDescent="0.25">
      <c r="G100" t="s">
        <v>1797</v>
      </c>
      <c r="I100" s="49">
        <f>250/1000</f>
        <v>0.25</v>
      </c>
    </row>
    <row r="102" spans="2:17" x14ac:dyDescent="0.25">
      <c r="G102" s="1" t="s">
        <v>1798</v>
      </c>
      <c r="H102" s="1"/>
      <c r="I102" s="78">
        <f>C95/E95</f>
        <v>0.83333333333333337</v>
      </c>
    </row>
    <row r="103" spans="2:17" x14ac:dyDescent="0.25">
      <c r="G103" s="1"/>
      <c r="H103" s="1"/>
      <c r="I103" s="1"/>
    </row>
    <row r="104" spans="2:17" x14ac:dyDescent="0.25">
      <c r="G104" s="1" t="s">
        <v>1799</v>
      </c>
      <c r="H104" s="1"/>
      <c r="I104" s="78">
        <f>C95/C99</f>
        <v>0.625</v>
      </c>
    </row>
    <row r="108" spans="2:17" x14ac:dyDescent="0.25">
      <c r="G108" t="s">
        <v>1801</v>
      </c>
      <c r="I108" s="79">
        <f>I102*H95</f>
        <v>0.25</v>
      </c>
    </row>
    <row r="109" spans="2:17" x14ac:dyDescent="0.25">
      <c r="G109" s="1" t="s">
        <v>1802</v>
      </c>
      <c r="I109" s="49">
        <f>I104*H96</f>
        <v>0.25</v>
      </c>
    </row>
    <row r="112" spans="2:17" x14ac:dyDescent="0.25">
      <c r="G112" s="1" t="s">
        <v>1803</v>
      </c>
      <c r="H112" s="1"/>
      <c r="J112" t="s">
        <v>1804</v>
      </c>
    </row>
    <row r="115" spans="2:16" x14ac:dyDescent="0.25">
      <c r="G115" s="1" t="s">
        <v>1805</v>
      </c>
      <c r="H115" s="1"/>
      <c r="J115" t="s">
        <v>1806</v>
      </c>
    </row>
    <row r="117" spans="2:16" ht="15.75" thickBot="1" x14ac:dyDescent="0.3"/>
    <row r="118" spans="2:16" x14ac:dyDescent="0.25">
      <c r="G118" s="5" t="s">
        <v>1807</v>
      </c>
      <c r="H118" s="9" t="s">
        <v>1808</v>
      </c>
      <c r="I118" s="6"/>
      <c r="K118" t="s">
        <v>1815</v>
      </c>
    </row>
    <row r="119" spans="2:16" x14ac:dyDescent="0.25">
      <c r="G119" s="10" t="s">
        <v>1809</v>
      </c>
      <c r="H119" s="11" t="s">
        <v>1810</v>
      </c>
      <c r="I119" s="12"/>
    </row>
    <row r="120" spans="2:16" x14ac:dyDescent="0.25">
      <c r="G120" s="10" t="s">
        <v>1811</v>
      </c>
      <c r="H120" s="11" t="s">
        <v>1814</v>
      </c>
      <c r="I120" s="12"/>
    </row>
    <row r="121" spans="2:16" ht="15.75" thickBot="1" x14ac:dyDescent="0.3">
      <c r="G121" s="7" t="s">
        <v>1812</v>
      </c>
      <c r="H121" s="13" t="s">
        <v>1813</v>
      </c>
      <c r="I121" s="8"/>
      <c r="M121" t="s">
        <v>1837</v>
      </c>
      <c r="N121" s="56">
        <v>0.25</v>
      </c>
    </row>
    <row r="122" spans="2:16" x14ac:dyDescent="0.25">
      <c r="M122" t="s">
        <v>1838</v>
      </c>
      <c r="N122" s="56">
        <v>0.5</v>
      </c>
    </row>
    <row r="123" spans="2:16" x14ac:dyDescent="0.25">
      <c r="M123" t="s">
        <v>1836</v>
      </c>
      <c r="N123" t="s">
        <v>1839</v>
      </c>
      <c r="P123" s="56">
        <f>N122-N121</f>
        <v>0.25</v>
      </c>
    </row>
    <row r="125" spans="2:16" x14ac:dyDescent="0.25">
      <c r="B125" t="s">
        <v>1816</v>
      </c>
    </row>
    <row r="126" spans="2:16" x14ac:dyDescent="0.25">
      <c r="D126" t="s">
        <v>756</v>
      </c>
      <c r="F126" t="s">
        <v>1817</v>
      </c>
      <c r="G126" t="s">
        <v>1818</v>
      </c>
    </row>
    <row r="127" spans="2:16" x14ac:dyDescent="0.25">
      <c r="G127" t="s">
        <v>1819</v>
      </c>
    </row>
    <row r="128" spans="2:16" x14ac:dyDescent="0.25">
      <c r="H128" t="s">
        <v>1820</v>
      </c>
    </row>
    <row r="130" spans="2:16" ht="15.75" thickBot="1" x14ac:dyDescent="0.3">
      <c r="B130" t="s">
        <v>1840</v>
      </c>
      <c r="G130" t="s">
        <v>1843</v>
      </c>
    </row>
    <row r="131" spans="2:16" x14ac:dyDescent="0.25">
      <c r="D131" s="5" t="s">
        <v>1568</v>
      </c>
      <c r="E131" s="6" t="s">
        <v>1821</v>
      </c>
    </row>
    <row r="132" spans="2:16" x14ac:dyDescent="0.25">
      <c r="D132" s="10" t="s">
        <v>1569</v>
      </c>
      <c r="E132" s="12" t="s">
        <v>1830</v>
      </c>
    </row>
    <row r="133" spans="2:16" x14ac:dyDescent="0.25">
      <c r="D133" s="10" t="s">
        <v>1570</v>
      </c>
      <c r="E133" s="12" t="s">
        <v>1831</v>
      </c>
    </row>
    <row r="134" spans="2:16" x14ac:dyDescent="0.25">
      <c r="D134" s="10" t="s">
        <v>1571</v>
      </c>
      <c r="E134" s="12" t="s">
        <v>1822</v>
      </c>
    </row>
    <row r="135" spans="2:16" x14ac:dyDescent="0.25">
      <c r="D135" s="10" t="s">
        <v>1572</v>
      </c>
      <c r="E135" s="12" t="s">
        <v>1823</v>
      </c>
      <c r="F135" t="s">
        <v>1832</v>
      </c>
      <c r="J135" t="s">
        <v>1834</v>
      </c>
      <c r="L135" s="56">
        <v>0.25</v>
      </c>
    </row>
    <row r="136" spans="2:16" x14ac:dyDescent="0.25">
      <c r="D136" s="10" t="s">
        <v>1573</v>
      </c>
      <c r="E136" s="12" t="s">
        <v>1824</v>
      </c>
      <c r="F136" t="s">
        <v>1833</v>
      </c>
      <c r="J136" t="s">
        <v>1835</v>
      </c>
      <c r="L136" s="56">
        <v>0.5</v>
      </c>
      <c r="N136" t="s">
        <v>1820</v>
      </c>
      <c r="P136" s="56">
        <v>0.25</v>
      </c>
    </row>
    <row r="137" spans="2:16" x14ac:dyDescent="0.25">
      <c r="D137" s="10" t="s">
        <v>1574</v>
      </c>
      <c r="E137" s="12" t="s">
        <v>1825</v>
      </c>
    </row>
    <row r="138" spans="2:16" x14ac:dyDescent="0.25">
      <c r="D138" s="10" t="s">
        <v>1575</v>
      </c>
      <c r="E138" s="12" t="s">
        <v>1826</v>
      </c>
    </row>
    <row r="139" spans="2:16" x14ac:dyDescent="0.25">
      <c r="D139" s="10" t="s">
        <v>1576</v>
      </c>
      <c r="E139" s="12" t="s">
        <v>1827</v>
      </c>
    </row>
    <row r="140" spans="2:16" x14ac:dyDescent="0.25">
      <c r="D140" s="10" t="s">
        <v>1577</v>
      </c>
      <c r="E140" s="12" t="s">
        <v>1828</v>
      </c>
      <c r="J140" t="s">
        <v>1841</v>
      </c>
      <c r="L140" t="s">
        <v>1842</v>
      </c>
    </row>
    <row r="141" spans="2:16" ht="15.75" thickBot="1" x14ac:dyDescent="0.3">
      <c r="D141" s="7" t="s">
        <v>1578</v>
      </c>
      <c r="E141" s="8" t="s">
        <v>1829</v>
      </c>
    </row>
    <row r="144" spans="2:16" x14ac:dyDescent="0.25">
      <c r="B144" t="s">
        <v>1844</v>
      </c>
    </row>
    <row r="145" spans="3:17" x14ac:dyDescent="0.25">
      <c r="C145" t="s">
        <v>1845</v>
      </c>
      <c r="H145" t="s">
        <v>1518</v>
      </c>
      <c r="I145" s="1" t="s">
        <v>1859</v>
      </c>
      <c r="J145" s="1"/>
      <c r="K145" s="1"/>
      <c r="L145" s="1"/>
      <c r="M145" s="1"/>
      <c r="N145" s="1"/>
      <c r="O145" s="1"/>
      <c r="P145" s="1"/>
      <c r="Q145" s="1"/>
    </row>
    <row r="146" spans="3:17" x14ac:dyDescent="0.25">
      <c r="D146" t="s">
        <v>1420</v>
      </c>
      <c r="I146" s="1"/>
      <c r="J146" s="1" t="s">
        <v>1860</v>
      </c>
      <c r="K146" s="1"/>
      <c r="L146" s="1"/>
      <c r="M146" s="1"/>
      <c r="N146" s="1"/>
      <c r="O146" s="1"/>
      <c r="P146" s="1"/>
      <c r="Q146" s="1"/>
    </row>
    <row r="147" spans="3:17" x14ac:dyDescent="0.25">
      <c r="C147" t="s">
        <v>1846</v>
      </c>
      <c r="D147">
        <v>20</v>
      </c>
      <c r="I147" s="1"/>
      <c r="J147" s="1"/>
      <c r="K147" s="1"/>
      <c r="L147" s="1"/>
      <c r="M147" s="1"/>
      <c r="N147" s="1"/>
      <c r="O147" s="1"/>
      <c r="P147" s="1"/>
      <c r="Q147" s="1"/>
    </row>
    <row r="148" spans="3:17" x14ac:dyDescent="0.25">
      <c r="C148" t="s">
        <v>1847</v>
      </c>
      <c r="D148">
        <v>15</v>
      </c>
      <c r="I148" s="1" t="s">
        <v>1861</v>
      </c>
      <c r="J148" s="1"/>
      <c r="K148" s="1"/>
      <c r="L148" s="1"/>
      <c r="M148" s="1"/>
      <c r="N148" s="1"/>
      <c r="O148" s="1"/>
      <c r="P148" s="1"/>
      <c r="Q148" s="1"/>
    </row>
    <row r="149" spans="3:17" x14ac:dyDescent="0.25">
      <c r="C149" t="s">
        <v>1848</v>
      </c>
      <c r="D149">
        <v>50</v>
      </c>
    </row>
    <row r="150" spans="3:17" x14ac:dyDescent="0.25">
      <c r="C150" t="s">
        <v>1849</v>
      </c>
      <c r="D150">
        <v>20</v>
      </c>
      <c r="J150" t="s">
        <v>1836</v>
      </c>
      <c r="L150" t="s">
        <v>1862</v>
      </c>
      <c r="N150" t="s">
        <v>1863</v>
      </c>
    </row>
    <row r="151" spans="3:17" x14ac:dyDescent="0.25">
      <c r="C151" t="s">
        <v>1850</v>
      </c>
      <c r="D151">
        <v>10</v>
      </c>
      <c r="L151" t="s">
        <v>1864</v>
      </c>
    </row>
    <row r="152" spans="3:17" x14ac:dyDescent="0.25">
      <c r="C152" t="s">
        <v>1852</v>
      </c>
      <c r="D152">
        <v>20</v>
      </c>
      <c r="J152" t="s">
        <v>1866</v>
      </c>
      <c r="L152" t="s">
        <v>1865</v>
      </c>
    </row>
    <row r="153" spans="3:17" x14ac:dyDescent="0.25">
      <c r="C153" t="s">
        <v>1851</v>
      </c>
      <c r="D153" t="s">
        <v>120</v>
      </c>
    </row>
    <row r="154" spans="3:17" x14ac:dyDescent="0.25">
      <c r="C154" t="s">
        <v>1853</v>
      </c>
    </row>
    <row r="155" spans="3:17" x14ac:dyDescent="0.25">
      <c r="C155" t="s">
        <v>1854</v>
      </c>
      <c r="I155" t="s">
        <v>1867</v>
      </c>
    </row>
    <row r="156" spans="3:17" x14ac:dyDescent="0.25">
      <c r="C156" t="s">
        <v>1855</v>
      </c>
    </row>
    <row r="157" spans="3:17" x14ac:dyDescent="0.25">
      <c r="C157" t="s">
        <v>1856</v>
      </c>
      <c r="H157" t="s">
        <v>1868</v>
      </c>
    </row>
    <row r="158" spans="3:17" x14ac:dyDescent="0.25">
      <c r="C158" t="s">
        <v>1857</v>
      </c>
      <c r="I158" t="s">
        <v>1869</v>
      </c>
    </row>
    <row r="159" spans="3:17" x14ac:dyDescent="0.25">
      <c r="C159" t="s">
        <v>1858</v>
      </c>
      <c r="I159" t="s">
        <v>1870</v>
      </c>
    </row>
    <row r="160" spans="3:17" x14ac:dyDescent="0.25">
      <c r="C160" t="s">
        <v>120</v>
      </c>
      <c r="I160" t="s">
        <v>1871</v>
      </c>
    </row>
    <row r="161" spans="4:19" x14ac:dyDescent="0.25">
      <c r="I161" t="s">
        <v>1872</v>
      </c>
    </row>
    <row r="163" spans="4:19" x14ac:dyDescent="0.25">
      <c r="D163">
        <v>1000</v>
      </c>
    </row>
    <row r="164" spans="4:19" x14ac:dyDescent="0.25">
      <c r="H164" t="s">
        <v>1873</v>
      </c>
      <c r="M164" t="s">
        <v>1875</v>
      </c>
      <c r="S164" t="s">
        <v>1879</v>
      </c>
    </row>
    <row r="165" spans="4:19" x14ac:dyDescent="0.25">
      <c r="I165" t="s">
        <v>1874</v>
      </c>
      <c r="O165" t="s">
        <v>1876</v>
      </c>
      <c r="P165" t="s">
        <v>1877</v>
      </c>
    </row>
    <row r="166" spans="4:19" x14ac:dyDescent="0.25">
      <c r="F166" t="s">
        <v>1883</v>
      </c>
      <c r="P166" t="s">
        <v>1878</v>
      </c>
    </row>
    <row r="167" spans="4:19" x14ac:dyDescent="0.25">
      <c r="G167" t="s">
        <v>1880</v>
      </c>
    </row>
    <row r="168" spans="4:19" x14ac:dyDescent="0.25">
      <c r="G168" t="s">
        <v>1881</v>
      </c>
    </row>
    <row r="169" spans="4:19" x14ac:dyDescent="0.25">
      <c r="G169" t="s">
        <v>1882</v>
      </c>
    </row>
    <row r="172" spans="4:19" x14ac:dyDescent="0.25">
      <c r="O172" t="s">
        <v>1066</v>
      </c>
      <c r="P172" t="s">
        <v>1420</v>
      </c>
      <c r="S172" t="s">
        <v>1888</v>
      </c>
    </row>
    <row r="173" spans="4:19" x14ac:dyDescent="0.25">
      <c r="F173" t="s">
        <v>1884</v>
      </c>
      <c r="H173" t="s">
        <v>1885</v>
      </c>
      <c r="O173" t="s">
        <v>758</v>
      </c>
      <c r="P173">
        <v>200</v>
      </c>
    </row>
    <row r="174" spans="4:19" x14ac:dyDescent="0.25">
      <c r="O174" t="s">
        <v>759</v>
      </c>
      <c r="P174">
        <v>200</v>
      </c>
    </row>
    <row r="175" spans="4:19" x14ac:dyDescent="0.25">
      <c r="O175" t="s">
        <v>760</v>
      </c>
      <c r="P175">
        <v>200</v>
      </c>
    </row>
    <row r="176" spans="4:19" ht="15.75" thickBot="1" x14ac:dyDescent="0.3">
      <c r="O176" t="s">
        <v>1419</v>
      </c>
      <c r="P176">
        <v>200</v>
      </c>
    </row>
    <row r="177" spans="3:25" x14ac:dyDescent="0.25">
      <c r="F177" s="5" t="s">
        <v>1109</v>
      </c>
      <c r="G177" s="9" t="s">
        <v>753</v>
      </c>
      <c r="H177" s="55" t="s">
        <v>1066</v>
      </c>
      <c r="I177" s="9" t="s">
        <v>756</v>
      </c>
      <c r="J177" s="9" t="s">
        <v>1385</v>
      </c>
      <c r="K177" s="9" t="s">
        <v>1886</v>
      </c>
      <c r="L177" s="6" t="s">
        <v>906</v>
      </c>
      <c r="O177" t="s">
        <v>1887</v>
      </c>
      <c r="P177">
        <v>200</v>
      </c>
    </row>
    <row r="178" spans="3:25" x14ac:dyDescent="0.25">
      <c r="F178" s="10">
        <v>1</v>
      </c>
      <c r="G178" s="11"/>
      <c r="H178" s="32"/>
      <c r="I178" s="11"/>
      <c r="J178" s="11"/>
      <c r="K178" s="11"/>
      <c r="L178" s="12"/>
      <c r="P178">
        <v>1000</v>
      </c>
    </row>
    <row r="179" spans="3:25" x14ac:dyDescent="0.25">
      <c r="F179" s="10">
        <v>2</v>
      </c>
      <c r="G179" s="11"/>
      <c r="H179" s="32"/>
      <c r="I179" s="11"/>
      <c r="J179" s="11"/>
      <c r="K179" s="11"/>
      <c r="L179" s="12"/>
      <c r="S179" t="s">
        <v>1900</v>
      </c>
    </row>
    <row r="180" spans="3:25" x14ac:dyDescent="0.25">
      <c r="F180" s="10">
        <v>3</v>
      </c>
      <c r="G180" s="11"/>
      <c r="H180" s="32"/>
      <c r="I180" s="11"/>
      <c r="J180" s="11"/>
      <c r="K180" s="11"/>
      <c r="L180" s="12"/>
      <c r="O180" t="s">
        <v>753</v>
      </c>
      <c r="S180" t="s">
        <v>1889</v>
      </c>
      <c r="T180">
        <v>15</v>
      </c>
      <c r="V180">
        <f>(T181-T180)/5</f>
        <v>12</v>
      </c>
    </row>
    <row r="181" spans="3:25" x14ac:dyDescent="0.25">
      <c r="F181" s="10">
        <v>4</v>
      </c>
      <c r="G181" s="11"/>
      <c r="H181" s="32"/>
      <c r="I181" s="11"/>
      <c r="J181" s="11"/>
      <c r="K181" s="11"/>
      <c r="L181" s="12"/>
      <c r="S181" t="s">
        <v>1890</v>
      </c>
      <c r="T181">
        <v>75</v>
      </c>
    </row>
    <row r="182" spans="3:25" x14ac:dyDescent="0.25">
      <c r="F182" s="10">
        <v>5</v>
      </c>
      <c r="G182" s="11"/>
      <c r="H182" s="32"/>
      <c r="I182" s="11"/>
      <c r="J182" s="11"/>
      <c r="K182" s="11"/>
      <c r="L182" s="12"/>
      <c r="O182" t="s">
        <v>1891</v>
      </c>
      <c r="P182" s="79">
        <v>8.3000000000000004E-2</v>
      </c>
      <c r="V182">
        <f>100/12</f>
        <v>8.3333333333333339</v>
      </c>
    </row>
    <row r="183" spans="3:25" x14ac:dyDescent="0.25">
      <c r="F183" s="10" t="s">
        <v>120</v>
      </c>
      <c r="G183" s="11"/>
      <c r="H183" s="32"/>
      <c r="I183" s="11"/>
      <c r="J183" s="11"/>
      <c r="K183" s="11"/>
      <c r="L183" s="12"/>
      <c r="O183" t="s">
        <v>1892</v>
      </c>
      <c r="P183" s="79">
        <v>8.3000000000000004E-2</v>
      </c>
    </row>
    <row r="184" spans="3:25" x14ac:dyDescent="0.25">
      <c r="F184" s="10"/>
      <c r="G184" s="11"/>
      <c r="H184" s="32"/>
      <c r="I184" s="11"/>
      <c r="J184" s="11"/>
      <c r="K184" s="11"/>
      <c r="L184" s="12"/>
      <c r="O184" t="s">
        <v>1893</v>
      </c>
      <c r="P184" s="79">
        <v>8.3000000000000004E-2</v>
      </c>
      <c r="T184" t="s">
        <v>1899</v>
      </c>
    </row>
    <row r="185" spans="3:25" x14ac:dyDescent="0.25">
      <c r="F185" s="10"/>
      <c r="G185" s="11"/>
      <c r="H185" s="32"/>
      <c r="I185" s="11"/>
      <c r="J185" s="11"/>
      <c r="K185" s="11"/>
      <c r="L185" s="12"/>
      <c r="O185" t="s">
        <v>1894</v>
      </c>
      <c r="P185" t="s">
        <v>120</v>
      </c>
      <c r="S185" t="s">
        <v>1895</v>
      </c>
      <c r="T185" s="56">
        <v>0.25</v>
      </c>
    </row>
    <row r="186" spans="3:25" ht="15.75" thickBot="1" x14ac:dyDescent="0.3">
      <c r="F186" s="7">
        <v>1000</v>
      </c>
      <c r="G186" s="13"/>
      <c r="H186" s="33"/>
      <c r="I186" s="13"/>
      <c r="J186" s="13"/>
      <c r="K186" s="13"/>
      <c r="L186" s="8"/>
      <c r="O186" t="s">
        <v>120</v>
      </c>
      <c r="S186" t="s">
        <v>1896</v>
      </c>
      <c r="T186" s="56">
        <v>0.25</v>
      </c>
    </row>
    <row r="187" spans="3:25" x14ac:dyDescent="0.25">
      <c r="S187" t="s">
        <v>1897</v>
      </c>
      <c r="T187" s="56">
        <v>0.25</v>
      </c>
    </row>
    <row r="188" spans="3:25" x14ac:dyDescent="0.25">
      <c r="S188" t="s">
        <v>1898</v>
      </c>
      <c r="T188" s="56">
        <v>0.25</v>
      </c>
    </row>
    <row r="191" spans="3:25" x14ac:dyDescent="0.25">
      <c r="O191" t="s">
        <v>906</v>
      </c>
      <c r="S191" t="s">
        <v>1901</v>
      </c>
    </row>
    <row r="192" spans="3:25" x14ac:dyDescent="0.25">
      <c r="C192" s="1" t="s">
        <v>1927</v>
      </c>
      <c r="D192" t="s">
        <v>1926</v>
      </c>
      <c r="I192" t="s">
        <v>1912</v>
      </c>
      <c r="T192">
        <v>0</v>
      </c>
      <c r="U192">
        <v>25</v>
      </c>
      <c r="X192" t="s">
        <v>1903</v>
      </c>
      <c r="Y192">
        <v>5</v>
      </c>
    </row>
    <row r="193" spans="1:21" x14ac:dyDescent="0.25">
      <c r="A193" t="s">
        <v>1889</v>
      </c>
      <c r="B193">
        <f>MIN(B198:B212)</f>
        <v>20</v>
      </c>
      <c r="C193" s="1">
        <f>MIN(C198:C212)</f>
        <v>-1.8037982229231058</v>
      </c>
      <c r="D193">
        <f>MIN(D198:D212)</f>
        <v>0</v>
      </c>
      <c r="I193" t="s">
        <v>1919</v>
      </c>
      <c r="L193" t="s">
        <v>1920</v>
      </c>
      <c r="T193" t="s">
        <v>1568</v>
      </c>
      <c r="U193" t="s">
        <v>1890</v>
      </c>
    </row>
    <row r="194" spans="1:21" x14ac:dyDescent="0.25">
      <c r="A194" t="s">
        <v>1890</v>
      </c>
      <c r="B194">
        <f>MAX(B198:B212)</f>
        <v>70</v>
      </c>
      <c r="C194" s="1">
        <f>MAX(C198:C212)</f>
        <v>1.8328917426476723</v>
      </c>
      <c r="D194">
        <f>MAX(D198:D212)</f>
        <v>1</v>
      </c>
      <c r="J194" t="s">
        <v>1913</v>
      </c>
      <c r="L194" t="s">
        <v>1921</v>
      </c>
    </row>
    <row r="195" spans="1:21" x14ac:dyDescent="0.25">
      <c r="A195" t="s">
        <v>1917</v>
      </c>
      <c r="B195">
        <f>AVERAGE(B198:B212)</f>
        <v>44.8</v>
      </c>
      <c r="C195" s="81">
        <f>AVERAGE(C198:C212)</f>
        <v>2.2759572004815707E-16</v>
      </c>
      <c r="D195" s="80">
        <f>AVERAGE(D198:D212)</f>
        <v>0.49600000000000011</v>
      </c>
      <c r="S195" t="s">
        <v>1902</v>
      </c>
    </row>
    <row r="196" spans="1:21" x14ac:dyDescent="0.25">
      <c r="A196" t="s">
        <v>1918</v>
      </c>
      <c r="B196">
        <f>_xlfn.STDEV.S(B198:B212)</f>
        <v>13.748766178409301</v>
      </c>
      <c r="C196" s="81">
        <f>_xlfn.STDEV.S(C198:C212)</f>
        <v>0.99999999999999978</v>
      </c>
      <c r="D196" s="80">
        <f>_xlfn.STDEV.S(D198:D212)</f>
        <v>0.27497532356818566</v>
      </c>
      <c r="J196" t="s">
        <v>1914</v>
      </c>
      <c r="U196" t="s">
        <v>1904</v>
      </c>
    </row>
    <row r="197" spans="1:21" x14ac:dyDescent="0.25">
      <c r="B197" t="s">
        <v>753</v>
      </c>
      <c r="C197" s="1" t="s">
        <v>1916</v>
      </c>
      <c r="D197" t="s">
        <v>1925</v>
      </c>
      <c r="E197" t="s">
        <v>735</v>
      </c>
      <c r="J197" t="s">
        <v>1930</v>
      </c>
      <c r="M197" t="s">
        <v>1929</v>
      </c>
    </row>
    <row r="198" spans="1:21" x14ac:dyDescent="0.25">
      <c r="B198">
        <v>20</v>
      </c>
      <c r="C198" s="1">
        <f>(B198-$B$195)/$B$196</f>
        <v>-1.8037982229231058</v>
      </c>
      <c r="D198">
        <f>(B198-$B$193)/($B$194-$B$193)</f>
        <v>0</v>
      </c>
      <c r="E198">
        <f>C198*$B$196+$B$195</f>
        <v>20</v>
      </c>
      <c r="J198" t="s">
        <v>1915</v>
      </c>
      <c r="M198" t="s">
        <v>1928</v>
      </c>
      <c r="O198" t="s">
        <v>753</v>
      </c>
      <c r="R198" t="s">
        <v>1875</v>
      </c>
    </row>
    <row r="199" spans="1:21" x14ac:dyDescent="0.25">
      <c r="B199">
        <v>40</v>
      </c>
      <c r="C199" s="1">
        <f t="shared" ref="C199:C212" si="2">(B199-$B$195)/$B$196</f>
        <v>-0.34912223669479447</v>
      </c>
      <c r="D199">
        <f t="shared" ref="D199:D212" si="3">(B199-$B$193)/($B$194-$B$193)</f>
        <v>0.4</v>
      </c>
      <c r="E199">
        <f t="shared" ref="E199:E212" si="4">C199*$B$196+$B$195</f>
        <v>40</v>
      </c>
      <c r="R199">
        <v>20</v>
      </c>
      <c r="S199">
        <v>80</v>
      </c>
    </row>
    <row r="200" spans="1:21" x14ac:dyDescent="0.25">
      <c r="B200">
        <v>45</v>
      </c>
      <c r="C200" s="1">
        <f t="shared" si="2"/>
        <v>1.4546759862283319E-2</v>
      </c>
      <c r="D200">
        <f t="shared" si="3"/>
        <v>0.5</v>
      </c>
      <c r="E200">
        <f t="shared" si="4"/>
        <v>45</v>
      </c>
      <c r="I200" t="s">
        <v>1922</v>
      </c>
      <c r="L200" t="s">
        <v>1889</v>
      </c>
      <c r="M200">
        <v>0</v>
      </c>
    </row>
    <row r="201" spans="1:21" x14ac:dyDescent="0.25">
      <c r="B201">
        <v>55</v>
      </c>
      <c r="C201" s="1">
        <f t="shared" si="2"/>
        <v>0.74188475297643897</v>
      </c>
      <c r="D201">
        <f t="shared" si="3"/>
        <v>0.7</v>
      </c>
      <c r="E201">
        <f t="shared" si="4"/>
        <v>55</v>
      </c>
      <c r="J201" t="s">
        <v>1923</v>
      </c>
      <c r="L201" t="s">
        <v>1890</v>
      </c>
      <c r="M201">
        <v>1</v>
      </c>
      <c r="R201" t="s">
        <v>1905</v>
      </c>
      <c r="S201">
        <v>40</v>
      </c>
    </row>
    <row r="202" spans="1:21" x14ac:dyDescent="0.25">
      <c r="B202">
        <v>60</v>
      </c>
      <c r="C202" s="1">
        <f t="shared" si="2"/>
        <v>1.1055537495335168</v>
      </c>
      <c r="D202">
        <f t="shared" si="3"/>
        <v>0.8</v>
      </c>
      <c r="E202">
        <f t="shared" si="4"/>
        <v>60</v>
      </c>
      <c r="R202" t="s">
        <v>1567</v>
      </c>
      <c r="S202">
        <v>5</v>
      </c>
    </row>
    <row r="203" spans="1:21" x14ac:dyDescent="0.25">
      <c r="B203">
        <v>39</v>
      </c>
      <c r="C203" s="1">
        <f t="shared" si="2"/>
        <v>-0.42185603600621002</v>
      </c>
      <c r="D203">
        <f t="shared" si="3"/>
        <v>0.38</v>
      </c>
      <c r="E203">
        <f t="shared" si="4"/>
        <v>39</v>
      </c>
      <c r="J203" t="s">
        <v>1924</v>
      </c>
    </row>
    <row r="204" spans="1:21" x14ac:dyDescent="0.25">
      <c r="B204">
        <v>42</v>
      </c>
      <c r="C204" s="1">
        <f t="shared" si="2"/>
        <v>-0.20365463807196335</v>
      </c>
      <c r="D204">
        <f t="shared" si="3"/>
        <v>0.44</v>
      </c>
      <c r="E204">
        <f t="shared" si="4"/>
        <v>42</v>
      </c>
      <c r="S204" t="s">
        <v>1906</v>
      </c>
    </row>
    <row r="205" spans="1:21" x14ac:dyDescent="0.25">
      <c r="B205">
        <v>55</v>
      </c>
      <c r="C205" s="1">
        <f t="shared" si="2"/>
        <v>0.74188475297643897</v>
      </c>
      <c r="D205">
        <f t="shared" si="3"/>
        <v>0.7</v>
      </c>
      <c r="E205">
        <f t="shared" si="4"/>
        <v>55</v>
      </c>
      <c r="T205" t="s">
        <v>1907</v>
      </c>
    </row>
    <row r="206" spans="1:21" x14ac:dyDescent="0.25">
      <c r="B206">
        <v>23</v>
      </c>
      <c r="C206" s="1">
        <f t="shared" si="2"/>
        <v>-1.585596824988859</v>
      </c>
      <c r="D206">
        <f t="shared" si="3"/>
        <v>0.06</v>
      </c>
      <c r="E206">
        <f t="shared" si="4"/>
        <v>23</v>
      </c>
    </row>
    <row r="207" spans="1:21" x14ac:dyDescent="0.25">
      <c r="B207">
        <v>43</v>
      </c>
      <c r="C207" s="1">
        <f t="shared" si="2"/>
        <v>-0.1309208387605478</v>
      </c>
      <c r="D207">
        <f t="shared" si="3"/>
        <v>0.46</v>
      </c>
      <c r="E207">
        <f t="shared" si="4"/>
        <v>43</v>
      </c>
      <c r="S207" t="s">
        <v>1908</v>
      </c>
    </row>
    <row r="208" spans="1:21" x14ac:dyDescent="0.25">
      <c r="B208">
        <v>70</v>
      </c>
      <c r="C208" s="1">
        <f t="shared" si="2"/>
        <v>1.8328917426476723</v>
      </c>
      <c r="D208">
        <f t="shared" si="3"/>
        <v>1</v>
      </c>
      <c r="E208">
        <f t="shared" si="4"/>
        <v>70</v>
      </c>
      <c r="U208" t="s">
        <v>1909</v>
      </c>
    </row>
    <row r="209" spans="2:21" x14ac:dyDescent="0.25">
      <c r="B209">
        <v>28</v>
      </c>
      <c r="C209" s="1">
        <f t="shared" si="2"/>
        <v>-1.2219278284317812</v>
      </c>
      <c r="D209">
        <f t="shared" si="3"/>
        <v>0.16</v>
      </c>
      <c r="E209">
        <f t="shared" si="4"/>
        <v>28</v>
      </c>
      <c r="U209" t="s">
        <v>1910</v>
      </c>
    </row>
    <row r="210" spans="2:21" x14ac:dyDescent="0.25">
      <c r="B210">
        <v>49</v>
      </c>
      <c r="C210" s="1">
        <f t="shared" si="2"/>
        <v>0.30548195710794557</v>
      </c>
      <c r="D210">
        <f t="shared" si="3"/>
        <v>0.57999999999999996</v>
      </c>
      <c r="E210">
        <f t="shared" si="4"/>
        <v>49</v>
      </c>
    </row>
    <row r="211" spans="2:21" x14ac:dyDescent="0.25">
      <c r="B211">
        <v>55</v>
      </c>
      <c r="C211" s="1">
        <f t="shared" si="2"/>
        <v>0.74188475297643897</v>
      </c>
      <c r="D211">
        <f t="shared" si="3"/>
        <v>0.7</v>
      </c>
      <c r="E211">
        <f t="shared" si="4"/>
        <v>55</v>
      </c>
      <c r="S211" t="s">
        <v>1911</v>
      </c>
      <c r="U211" t="s">
        <v>1912</v>
      </c>
    </row>
    <row r="212" spans="2:21" x14ac:dyDescent="0.25">
      <c r="B212">
        <v>48</v>
      </c>
      <c r="C212" s="1">
        <f t="shared" si="2"/>
        <v>0.23274815779652999</v>
      </c>
      <c r="D212">
        <f t="shared" si="3"/>
        <v>0.56000000000000005</v>
      </c>
      <c r="E212">
        <f t="shared" si="4"/>
        <v>48</v>
      </c>
    </row>
    <row r="215" spans="2:21" x14ac:dyDescent="0.25">
      <c r="R215" t="s">
        <v>1875</v>
      </c>
    </row>
    <row r="216" spans="2:21" x14ac:dyDescent="0.25">
      <c r="S216" t="s">
        <v>1308</v>
      </c>
    </row>
    <row r="217" spans="2:21" x14ac:dyDescent="0.25">
      <c r="S217" t="s">
        <v>1931</v>
      </c>
    </row>
    <row r="218" spans="2:21" x14ac:dyDescent="0.25">
      <c r="C218" t="s">
        <v>1939</v>
      </c>
      <c r="H218" t="s">
        <v>756</v>
      </c>
      <c r="I218" t="s">
        <v>1943</v>
      </c>
    </row>
    <row r="219" spans="2:21" x14ac:dyDescent="0.25">
      <c r="D219" t="s">
        <v>1917</v>
      </c>
      <c r="E219">
        <v>5</v>
      </c>
      <c r="H219">
        <v>4</v>
      </c>
      <c r="I219">
        <f>(H219-E219)/E220</f>
        <v>-2</v>
      </c>
    </row>
    <row r="220" spans="2:21" x14ac:dyDescent="0.25">
      <c r="D220" t="s">
        <v>1918</v>
      </c>
      <c r="E220" s="82">
        <v>0.5</v>
      </c>
      <c r="H220">
        <v>6</v>
      </c>
      <c r="I220">
        <f>(H220-E219)/E220</f>
        <v>2</v>
      </c>
      <c r="R220" t="s">
        <v>1932</v>
      </c>
    </row>
    <row r="221" spans="2:21" x14ac:dyDescent="0.25">
      <c r="S221" t="s">
        <v>1933</v>
      </c>
    </row>
    <row r="222" spans="2:21" x14ac:dyDescent="0.25">
      <c r="S222" t="s">
        <v>1921</v>
      </c>
    </row>
    <row r="223" spans="2:21" x14ac:dyDescent="0.25">
      <c r="C223" t="s">
        <v>1940</v>
      </c>
    </row>
    <row r="224" spans="2:21" x14ac:dyDescent="0.25">
      <c r="E224" s="56">
        <v>0.95</v>
      </c>
    </row>
    <row r="225" spans="3:21" x14ac:dyDescent="0.25">
      <c r="D225" t="s">
        <v>1942</v>
      </c>
      <c r="H225" t="s">
        <v>1567</v>
      </c>
    </row>
    <row r="226" spans="3:21" x14ac:dyDescent="0.25">
      <c r="E226" t="s">
        <v>1941</v>
      </c>
      <c r="G226" t="s">
        <v>1842</v>
      </c>
      <c r="H226" t="s">
        <v>1944</v>
      </c>
      <c r="J226" t="s">
        <v>1945</v>
      </c>
      <c r="L226">
        <f>I229-I228</f>
        <v>0.9544999999999999</v>
      </c>
      <c r="S226" t="s">
        <v>1934</v>
      </c>
      <c r="U226" t="s">
        <v>1936</v>
      </c>
    </row>
    <row r="227" spans="3:21" x14ac:dyDescent="0.25">
      <c r="S227" t="s">
        <v>1935</v>
      </c>
    </row>
    <row r="228" spans="3:21" x14ac:dyDescent="0.25">
      <c r="H228" t="s">
        <v>1946</v>
      </c>
      <c r="I228">
        <v>2.2749999999999999E-2</v>
      </c>
    </row>
    <row r="229" spans="3:21" x14ac:dyDescent="0.25">
      <c r="H229" t="s">
        <v>1947</v>
      </c>
      <c r="I229">
        <v>0.97724999999999995</v>
      </c>
    </row>
    <row r="230" spans="3:21" x14ac:dyDescent="0.25">
      <c r="R230" t="s">
        <v>1937</v>
      </c>
      <c r="T230" t="s">
        <v>1938</v>
      </c>
      <c r="U230">
        <v>0.84</v>
      </c>
    </row>
    <row r="232" spans="3:21" x14ac:dyDescent="0.25">
      <c r="C232" t="s">
        <v>1948</v>
      </c>
    </row>
    <row r="233" spans="3:21" x14ac:dyDescent="0.25">
      <c r="K233" t="s">
        <v>1949</v>
      </c>
    </row>
    <row r="234" spans="3:21" x14ac:dyDescent="0.25">
      <c r="H234" t="s">
        <v>756</v>
      </c>
      <c r="I234" t="s">
        <v>1943</v>
      </c>
    </row>
    <row r="235" spans="3:21" x14ac:dyDescent="0.25">
      <c r="H235">
        <v>4.2</v>
      </c>
      <c r="I235">
        <f>(H235-E219)/E220</f>
        <v>-1.5999999999999996</v>
      </c>
      <c r="K235" t="s">
        <v>1950</v>
      </c>
      <c r="N235" s="49">
        <f>L237-L238</f>
        <v>0.93130000000000002</v>
      </c>
    </row>
    <row r="236" spans="3:21" x14ac:dyDescent="0.25">
      <c r="H236">
        <v>6.1</v>
      </c>
      <c r="I236">
        <f>(H236-E219)/E220</f>
        <v>2.1999999999999993</v>
      </c>
    </row>
    <row r="237" spans="3:21" x14ac:dyDescent="0.25">
      <c r="K237" t="s">
        <v>1951</v>
      </c>
      <c r="L237">
        <v>0.98609999999999998</v>
      </c>
    </row>
    <row r="238" spans="3:21" x14ac:dyDescent="0.25">
      <c r="K238" t="s">
        <v>1952</v>
      </c>
      <c r="L238">
        <v>5.4800000000000001E-2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3:T26"/>
  <sheetViews>
    <sheetView topLeftCell="A14" workbookViewId="0">
      <selection activeCell="G26" sqref="G26"/>
    </sheetView>
  </sheetViews>
  <sheetFormatPr defaultRowHeight="15" x14ac:dyDescent="0.25"/>
  <sheetData>
    <row r="3" spans="4:20" x14ac:dyDescent="0.25">
      <c r="D3" t="s">
        <v>1953</v>
      </c>
      <c r="L3" t="s">
        <v>1960</v>
      </c>
      <c r="M3" t="s">
        <v>1961</v>
      </c>
    </row>
    <row r="4" spans="4:20" x14ac:dyDescent="0.25">
      <c r="E4" t="s">
        <v>1533</v>
      </c>
      <c r="N4" t="s">
        <v>1962</v>
      </c>
      <c r="O4" t="s">
        <v>1972</v>
      </c>
      <c r="Q4" t="s">
        <v>1968</v>
      </c>
      <c r="S4" t="s">
        <v>1970</v>
      </c>
      <c r="T4" t="s">
        <v>1971</v>
      </c>
    </row>
    <row r="5" spans="4:20" x14ac:dyDescent="0.25">
      <c r="E5" t="s">
        <v>1704</v>
      </c>
      <c r="N5" t="s">
        <v>1963</v>
      </c>
      <c r="O5" t="s">
        <v>1973</v>
      </c>
      <c r="Q5" t="s">
        <v>1969</v>
      </c>
    </row>
    <row r="7" spans="4:20" x14ac:dyDescent="0.25">
      <c r="D7" t="s">
        <v>1954</v>
      </c>
    </row>
    <row r="8" spans="4:20" x14ac:dyDescent="0.25">
      <c r="M8" t="s">
        <v>1964</v>
      </c>
    </row>
    <row r="9" spans="4:20" x14ac:dyDescent="0.25">
      <c r="D9" t="s">
        <v>92</v>
      </c>
      <c r="N9" t="s">
        <v>1965</v>
      </c>
    </row>
    <row r="10" spans="4:20" x14ac:dyDescent="0.25">
      <c r="E10" t="s">
        <v>1955</v>
      </c>
      <c r="N10" t="s">
        <v>1917</v>
      </c>
      <c r="O10">
        <v>28</v>
      </c>
      <c r="Q10" t="s">
        <v>1962</v>
      </c>
      <c r="R10">
        <f>O11-1.5*12</f>
        <v>5</v>
      </c>
    </row>
    <row r="11" spans="4:20" x14ac:dyDescent="0.25">
      <c r="E11" t="s">
        <v>1956</v>
      </c>
      <c r="N11" t="s">
        <v>1466</v>
      </c>
      <c r="O11">
        <v>23</v>
      </c>
      <c r="Q11" t="s">
        <v>1963</v>
      </c>
      <c r="R11">
        <f>O12+1.5*12</f>
        <v>53</v>
      </c>
    </row>
    <row r="12" spans="4:20" x14ac:dyDescent="0.25">
      <c r="E12" t="s">
        <v>1957</v>
      </c>
      <c r="N12" t="s">
        <v>1468</v>
      </c>
      <c r="O12">
        <v>35</v>
      </c>
    </row>
    <row r="13" spans="4:20" x14ac:dyDescent="0.25">
      <c r="E13" t="s">
        <v>1958</v>
      </c>
      <c r="M13" t="s">
        <v>1966</v>
      </c>
      <c r="P13" t="s">
        <v>1967</v>
      </c>
    </row>
    <row r="15" spans="4:20" x14ac:dyDescent="0.25">
      <c r="E15" t="s">
        <v>1959</v>
      </c>
      <c r="N15" t="s">
        <v>1889</v>
      </c>
      <c r="O15">
        <v>20</v>
      </c>
    </row>
    <row r="17" spans="4:15" x14ac:dyDescent="0.25">
      <c r="N17" t="s">
        <v>1890</v>
      </c>
      <c r="O17">
        <v>75</v>
      </c>
    </row>
    <row r="19" spans="4:15" x14ac:dyDescent="0.25">
      <c r="D19" t="s">
        <v>1974</v>
      </c>
    </row>
    <row r="20" spans="4:15" x14ac:dyDescent="0.25">
      <c r="D20" t="s">
        <v>1975</v>
      </c>
      <c r="L20" t="s">
        <v>1741</v>
      </c>
    </row>
    <row r="24" spans="4:15" x14ac:dyDescent="0.25">
      <c r="G24" t="s">
        <v>1976</v>
      </c>
    </row>
    <row r="25" spans="4:15" x14ac:dyDescent="0.25">
      <c r="G25" t="s">
        <v>1977</v>
      </c>
    </row>
    <row r="26" spans="4:15" x14ac:dyDescent="0.25">
      <c r="G26" t="s">
        <v>1978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Y76"/>
  <sheetViews>
    <sheetView topLeftCell="C75" workbookViewId="0">
      <selection activeCell="H89" sqref="H89"/>
    </sheetView>
  </sheetViews>
  <sheetFormatPr defaultRowHeight="15" x14ac:dyDescent="0.25"/>
  <cols>
    <col min="5" max="5" width="12.7109375" customWidth="1"/>
  </cols>
  <sheetData>
    <row r="2" spans="3:25" ht="15.75" thickBot="1" x14ac:dyDescent="0.3">
      <c r="F2" t="s">
        <v>2002</v>
      </c>
      <c r="G2" t="s">
        <v>2003</v>
      </c>
      <c r="N2" t="s">
        <v>2004</v>
      </c>
    </row>
    <row r="3" spans="3:25" x14ac:dyDescent="0.25">
      <c r="C3" s="5" t="s">
        <v>1980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6"/>
    </row>
    <row r="4" spans="3:25" x14ac:dyDescent="0.25">
      <c r="C4" s="10"/>
      <c r="D4" s="11" t="s">
        <v>1981</v>
      </c>
      <c r="E4" s="11"/>
      <c r="F4" s="11" t="s">
        <v>1983</v>
      </c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2"/>
    </row>
    <row r="5" spans="3:25" x14ac:dyDescent="0.25">
      <c r="C5" s="10"/>
      <c r="D5" s="11" t="s">
        <v>1982</v>
      </c>
      <c r="E5" s="11"/>
      <c r="F5" s="11" t="s">
        <v>1984</v>
      </c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2"/>
    </row>
    <row r="6" spans="3:25" x14ac:dyDescent="0.25">
      <c r="C6" s="10"/>
      <c r="D6" s="11" t="s">
        <v>1985</v>
      </c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2"/>
    </row>
    <row r="7" spans="3:25" x14ac:dyDescent="0.25">
      <c r="C7" s="10"/>
      <c r="D7" s="11"/>
      <c r="E7" s="11"/>
      <c r="F7" s="11" t="s">
        <v>1992</v>
      </c>
      <c r="G7" s="11"/>
      <c r="H7" s="11"/>
      <c r="I7" s="11"/>
      <c r="J7" s="11"/>
      <c r="K7" s="11"/>
      <c r="L7" s="11">
        <v>1</v>
      </c>
      <c r="M7" s="11" t="s">
        <v>1986</v>
      </c>
      <c r="N7" s="11"/>
      <c r="O7" s="11" t="s">
        <v>1987</v>
      </c>
      <c r="P7" s="11" t="s">
        <v>1988</v>
      </c>
      <c r="Q7" s="11"/>
      <c r="R7" s="11"/>
      <c r="S7" s="11"/>
      <c r="T7" s="12"/>
    </row>
    <row r="8" spans="3:25" x14ac:dyDescent="0.25">
      <c r="C8" s="10"/>
      <c r="D8" s="11" t="s">
        <v>1993</v>
      </c>
      <c r="E8" s="11"/>
      <c r="F8" s="11" t="s">
        <v>1994</v>
      </c>
      <c r="G8" s="11"/>
      <c r="H8" s="11"/>
      <c r="I8" s="11"/>
      <c r="J8" s="11"/>
      <c r="K8" s="11"/>
      <c r="L8" s="11">
        <v>2</v>
      </c>
      <c r="M8" s="11" t="s">
        <v>1989</v>
      </c>
      <c r="N8" s="11"/>
      <c r="O8" s="11"/>
      <c r="P8" s="11"/>
      <c r="Q8" s="11"/>
      <c r="R8" s="11"/>
      <c r="S8" s="11"/>
      <c r="T8" s="12"/>
      <c r="V8" t="s">
        <v>1987</v>
      </c>
      <c r="W8" t="s">
        <v>2010</v>
      </c>
    </row>
    <row r="9" spans="3:25" x14ac:dyDescent="0.25">
      <c r="C9" s="10"/>
      <c r="D9" s="11" t="s">
        <v>1995</v>
      </c>
      <c r="E9" s="11"/>
      <c r="F9" s="11"/>
      <c r="G9" s="11"/>
      <c r="H9" s="11"/>
      <c r="I9" s="11"/>
      <c r="J9" s="11"/>
      <c r="K9" s="11"/>
      <c r="L9" s="11">
        <v>3</v>
      </c>
      <c r="M9" s="11" t="s">
        <v>1990</v>
      </c>
      <c r="N9" s="11"/>
      <c r="O9" s="11"/>
      <c r="P9" s="11"/>
      <c r="Q9" s="11"/>
      <c r="R9" s="11"/>
      <c r="S9" s="11"/>
      <c r="T9" s="12"/>
      <c r="V9" t="s">
        <v>2011</v>
      </c>
      <c r="W9" t="s">
        <v>2012</v>
      </c>
    </row>
    <row r="10" spans="3:25" x14ac:dyDescent="0.25">
      <c r="C10" s="10"/>
      <c r="D10" s="11"/>
      <c r="E10" s="11"/>
      <c r="F10" s="11" t="s">
        <v>1996</v>
      </c>
      <c r="G10" s="11"/>
      <c r="H10" s="11"/>
      <c r="I10" s="11"/>
      <c r="J10" s="11"/>
      <c r="K10" s="11"/>
      <c r="L10" s="11">
        <v>4</v>
      </c>
      <c r="M10" s="11" t="s">
        <v>1991</v>
      </c>
      <c r="N10" s="11"/>
      <c r="O10" s="11"/>
      <c r="P10" s="11"/>
      <c r="Q10" s="11"/>
      <c r="R10" s="11"/>
      <c r="S10" s="11"/>
      <c r="T10" s="12"/>
    </row>
    <row r="11" spans="3:25" x14ac:dyDescent="0.25">
      <c r="C11" s="10"/>
      <c r="D11" s="11" t="s">
        <v>1997</v>
      </c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2"/>
      <c r="V11" t="s">
        <v>2013</v>
      </c>
      <c r="W11" t="s">
        <v>1982</v>
      </c>
      <c r="Y11" t="s">
        <v>2016</v>
      </c>
    </row>
    <row r="12" spans="3:25" x14ac:dyDescent="0.25">
      <c r="C12" s="10"/>
      <c r="D12" s="11"/>
      <c r="E12" s="11"/>
      <c r="F12" s="11" t="s">
        <v>1998</v>
      </c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2"/>
    </row>
    <row r="13" spans="3:25" x14ac:dyDescent="0.25">
      <c r="C13" s="10"/>
      <c r="D13" s="11" t="s">
        <v>1999</v>
      </c>
      <c r="E13" s="11"/>
      <c r="F13" s="11" t="s">
        <v>2001</v>
      </c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2"/>
      <c r="V13" t="s">
        <v>2014</v>
      </c>
      <c r="Y13" t="s">
        <v>2015</v>
      </c>
    </row>
    <row r="14" spans="3:25" x14ac:dyDescent="0.25">
      <c r="C14" s="10"/>
      <c r="D14" s="11"/>
      <c r="E14" s="11" t="s">
        <v>2000</v>
      </c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2"/>
    </row>
    <row r="15" spans="3:25" x14ac:dyDescent="0.25">
      <c r="C15" s="10"/>
      <c r="D15" s="11" t="s">
        <v>120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2"/>
    </row>
    <row r="16" spans="3:25" ht="15.75" thickBot="1" x14ac:dyDescent="0.3">
      <c r="C16" s="7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8"/>
    </row>
    <row r="17" spans="3:20" ht="15.75" thickBot="1" x14ac:dyDescent="0.3"/>
    <row r="18" spans="3:20" ht="15.75" thickBot="1" x14ac:dyDescent="0.3">
      <c r="C18" s="16"/>
      <c r="D18" s="17" t="s">
        <v>2005</v>
      </c>
      <c r="E18" s="17"/>
      <c r="F18" s="17" t="s">
        <v>2006</v>
      </c>
      <c r="G18" s="17"/>
      <c r="H18" s="17"/>
      <c r="I18" s="17" t="s">
        <v>2007</v>
      </c>
      <c r="J18" s="17"/>
      <c r="K18" s="17" t="s">
        <v>2008</v>
      </c>
      <c r="L18" s="17"/>
      <c r="M18" s="17"/>
      <c r="N18" s="17"/>
      <c r="O18" s="17"/>
      <c r="P18" s="17"/>
      <c r="Q18" s="17"/>
      <c r="R18" s="17"/>
      <c r="S18" s="17"/>
      <c r="T18" s="18"/>
    </row>
    <row r="19" spans="3:20" x14ac:dyDescent="0.25">
      <c r="F19" t="s">
        <v>2009</v>
      </c>
    </row>
    <row r="22" spans="3:20" x14ac:dyDescent="0.25">
      <c r="C22" t="s">
        <v>1348</v>
      </c>
      <c r="E22" t="s">
        <v>293</v>
      </c>
    </row>
    <row r="23" spans="3:20" ht="15.75" thickBot="1" x14ac:dyDescent="0.3"/>
    <row r="24" spans="3:20" x14ac:dyDescent="0.25">
      <c r="C24" t="s">
        <v>2027</v>
      </c>
      <c r="F24" s="5" t="s">
        <v>875</v>
      </c>
      <c r="G24" s="9" t="s">
        <v>2026</v>
      </c>
      <c r="H24" s="6" t="s">
        <v>2025</v>
      </c>
      <c r="J24" s="5" t="s">
        <v>875</v>
      </c>
      <c r="K24" s="9" t="s">
        <v>2026</v>
      </c>
      <c r="L24" s="6" t="s">
        <v>2025</v>
      </c>
    </row>
    <row r="25" spans="3:20" x14ac:dyDescent="0.25">
      <c r="F25" s="10" t="s">
        <v>2017</v>
      </c>
      <c r="G25" s="11" t="s">
        <v>2018</v>
      </c>
      <c r="H25" s="12">
        <v>100</v>
      </c>
      <c r="J25" s="10" t="s">
        <v>2017</v>
      </c>
      <c r="K25" s="20" t="s">
        <v>2020</v>
      </c>
      <c r="L25" s="21">
        <v>500</v>
      </c>
    </row>
    <row r="26" spans="3:20" x14ac:dyDescent="0.25">
      <c r="F26" s="10"/>
      <c r="G26" s="11" t="s">
        <v>2019</v>
      </c>
      <c r="H26" s="12">
        <v>50</v>
      </c>
      <c r="J26" s="10"/>
      <c r="K26" s="11" t="s">
        <v>2018</v>
      </c>
      <c r="L26" s="12">
        <v>100</v>
      </c>
    </row>
    <row r="27" spans="3:20" x14ac:dyDescent="0.25">
      <c r="F27" s="10"/>
      <c r="G27" s="20" t="s">
        <v>2020</v>
      </c>
      <c r="H27" s="21">
        <v>500</v>
      </c>
      <c r="J27" s="10"/>
      <c r="K27" s="11" t="s">
        <v>2019</v>
      </c>
      <c r="L27" s="12">
        <v>50</v>
      </c>
    </row>
    <row r="28" spans="3:20" x14ac:dyDescent="0.25">
      <c r="F28" s="10"/>
      <c r="G28" s="11" t="s">
        <v>313</v>
      </c>
      <c r="H28" s="12"/>
      <c r="J28" s="10"/>
      <c r="K28" s="11" t="s">
        <v>313</v>
      </c>
      <c r="L28" s="12"/>
    </row>
    <row r="29" spans="3:20" x14ac:dyDescent="0.25">
      <c r="F29" s="10" t="s">
        <v>2021</v>
      </c>
      <c r="G29" s="11" t="s">
        <v>2022</v>
      </c>
      <c r="H29" s="12">
        <v>100</v>
      </c>
      <c r="J29" s="10" t="s">
        <v>2021</v>
      </c>
      <c r="K29" s="20" t="s">
        <v>2018</v>
      </c>
      <c r="L29" s="21">
        <v>800</v>
      </c>
    </row>
    <row r="30" spans="3:20" x14ac:dyDescent="0.25">
      <c r="F30" s="10"/>
      <c r="G30" s="20" t="s">
        <v>2018</v>
      </c>
      <c r="H30" s="21">
        <v>800</v>
      </c>
      <c r="J30" s="10"/>
      <c r="K30" s="11" t="s">
        <v>2024</v>
      </c>
      <c r="L30" s="12">
        <v>300</v>
      </c>
    </row>
    <row r="31" spans="3:20" x14ac:dyDescent="0.25">
      <c r="F31" s="10"/>
      <c r="G31" s="11" t="s">
        <v>2023</v>
      </c>
      <c r="H31" s="12">
        <v>200</v>
      </c>
      <c r="J31" s="10"/>
      <c r="K31" s="11" t="s">
        <v>2023</v>
      </c>
      <c r="L31" s="12">
        <v>200</v>
      </c>
    </row>
    <row r="32" spans="3:20" x14ac:dyDescent="0.25">
      <c r="F32" s="10"/>
      <c r="G32" s="11" t="s">
        <v>2024</v>
      </c>
      <c r="H32" s="12">
        <v>300</v>
      </c>
      <c r="J32" s="10"/>
      <c r="K32" s="11" t="s">
        <v>2022</v>
      </c>
      <c r="L32" s="12">
        <v>100</v>
      </c>
    </row>
    <row r="33" spans="3:17" ht="15.75" thickBot="1" x14ac:dyDescent="0.3">
      <c r="F33" s="7"/>
      <c r="G33" s="13" t="s">
        <v>313</v>
      </c>
      <c r="H33" s="8"/>
      <c r="J33" s="7"/>
      <c r="K33" s="13" t="s">
        <v>313</v>
      </c>
      <c r="L33" s="8"/>
    </row>
    <row r="36" spans="3:17" ht="15.75" thickBot="1" x14ac:dyDescent="0.3">
      <c r="C36" t="s">
        <v>2028</v>
      </c>
    </row>
    <row r="37" spans="3:17" x14ac:dyDescent="0.25">
      <c r="E37" s="25" t="s">
        <v>2029</v>
      </c>
      <c r="F37" s="26" t="s">
        <v>2030</v>
      </c>
      <c r="G37" s="48" t="s">
        <v>1564</v>
      </c>
    </row>
    <row r="38" spans="3:17" x14ac:dyDescent="0.25">
      <c r="E38" s="19" t="s">
        <v>758</v>
      </c>
      <c r="F38" s="20">
        <v>400</v>
      </c>
      <c r="G38" s="83">
        <f>F38/SUM($F$38:$F$41)</f>
        <v>0.38095238095238093</v>
      </c>
    </row>
    <row r="39" spans="3:17" x14ac:dyDescent="0.25">
      <c r="E39" s="10" t="s">
        <v>759</v>
      </c>
      <c r="F39" s="11">
        <v>300</v>
      </c>
      <c r="G39" s="74">
        <f t="shared" ref="G39:G41" si="0">F39/SUM($F$38:$F$41)</f>
        <v>0.2857142857142857</v>
      </c>
    </row>
    <row r="40" spans="3:17" x14ac:dyDescent="0.25">
      <c r="E40" s="10" t="s">
        <v>760</v>
      </c>
      <c r="F40" s="11">
        <v>200</v>
      </c>
      <c r="G40" s="74">
        <f t="shared" si="0"/>
        <v>0.19047619047619047</v>
      </c>
    </row>
    <row r="41" spans="3:17" ht="15.75" thickBot="1" x14ac:dyDescent="0.3">
      <c r="E41" s="7" t="s">
        <v>2031</v>
      </c>
      <c r="F41" s="13">
        <v>150</v>
      </c>
      <c r="G41" s="75">
        <f t="shared" si="0"/>
        <v>0.14285714285714285</v>
      </c>
    </row>
    <row r="43" spans="3:17" ht="15.75" thickBot="1" x14ac:dyDescent="0.3"/>
    <row r="44" spans="3:17" x14ac:dyDescent="0.25">
      <c r="C44" t="s">
        <v>2032</v>
      </c>
      <c r="E44" s="5" t="s">
        <v>2033</v>
      </c>
      <c r="F44" s="9" t="s">
        <v>1404</v>
      </c>
      <c r="G44" s="6" t="s">
        <v>2034</v>
      </c>
    </row>
    <row r="45" spans="3:17" ht="15.75" thickBot="1" x14ac:dyDescent="0.3">
      <c r="E45" s="10" t="s">
        <v>2035</v>
      </c>
      <c r="F45" s="11">
        <v>500</v>
      </c>
      <c r="G45" s="12">
        <v>15000</v>
      </c>
    </row>
    <row r="46" spans="3:17" x14ac:dyDescent="0.25">
      <c r="E46" s="10" t="s">
        <v>2036</v>
      </c>
      <c r="F46" s="11">
        <v>200</v>
      </c>
      <c r="G46" s="12">
        <v>8000</v>
      </c>
      <c r="K46" s="5" t="s">
        <v>2029</v>
      </c>
      <c r="L46" s="9" t="s">
        <v>2038</v>
      </c>
      <c r="M46" s="9" t="s">
        <v>2041</v>
      </c>
      <c r="N46" s="9" t="s">
        <v>2042</v>
      </c>
      <c r="O46" s="9" t="s">
        <v>2043</v>
      </c>
      <c r="P46" s="9" t="s">
        <v>120</v>
      </c>
      <c r="Q46" s="6"/>
    </row>
    <row r="47" spans="3:17" ht="15.75" thickBot="1" x14ac:dyDescent="0.3">
      <c r="E47" s="7" t="s">
        <v>2037</v>
      </c>
      <c r="F47" s="13">
        <v>800</v>
      </c>
      <c r="G47" s="8">
        <v>10000</v>
      </c>
      <c r="K47" s="10" t="s">
        <v>758</v>
      </c>
      <c r="L47" s="11" t="s">
        <v>2039</v>
      </c>
      <c r="M47" s="11"/>
      <c r="N47" s="11"/>
      <c r="O47" s="11"/>
      <c r="P47" s="11"/>
      <c r="Q47" s="12"/>
    </row>
    <row r="48" spans="3:17" x14ac:dyDescent="0.25">
      <c r="K48" s="10" t="s">
        <v>758</v>
      </c>
      <c r="L48" s="11" t="s">
        <v>2040</v>
      </c>
      <c r="M48" s="11"/>
      <c r="N48" s="11"/>
      <c r="O48" s="11"/>
      <c r="P48" s="11"/>
      <c r="Q48" s="12"/>
    </row>
    <row r="49" spans="6:17" x14ac:dyDescent="0.25">
      <c r="K49" s="10"/>
      <c r="L49" s="11"/>
      <c r="M49" s="11"/>
      <c r="N49" s="11"/>
      <c r="O49" s="11"/>
      <c r="P49" s="11"/>
      <c r="Q49" s="12"/>
    </row>
    <row r="50" spans="6:17" x14ac:dyDescent="0.25">
      <c r="K50" s="10"/>
      <c r="L50" s="11"/>
      <c r="M50" s="11"/>
      <c r="N50" s="11"/>
      <c r="O50" s="11"/>
      <c r="P50" s="11"/>
      <c r="Q50" s="12"/>
    </row>
    <row r="51" spans="6:17" x14ac:dyDescent="0.25">
      <c r="K51" s="10"/>
      <c r="L51" s="11"/>
      <c r="M51" s="11"/>
      <c r="N51" s="11"/>
      <c r="O51" s="11"/>
      <c r="P51" s="11"/>
      <c r="Q51" s="12"/>
    </row>
    <row r="52" spans="6:17" ht="15.75" thickBot="1" x14ac:dyDescent="0.3">
      <c r="K52" s="7"/>
      <c r="L52" s="13"/>
      <c r="M52" s="13"/>
      <c r="N52" s="13"/>
      <c r="O52" s="13"/>
      <c r="P52" s="13"/>
      <c r="Q52" s="8"/>
    </row>
    <row r="55" spans="6:17" x14ac:dyDescent="0.25">
      <c r="K55" t="s">
        <v>2044</v>
      </c>
    </row>
    <row r="57" spans="6:17" x14ac:dyDescent="0.25">
      <c r="K57" t="s">
        <v>1978</v>
      </c>
    </row>
    <row r="58" spans="6:17" x14ac:dyDescent="0.25">
      <c r="K58" t="s">
        <v>1977</v>
      </c>
    </row>
    <row r="59" spans="6:17" x14ac:dyDescent="0.25">
      <c r="K59" t="s">
        <v>1976</v>
      </c>
    </row>
    <row r="64" spans="6:17" x14ac:dyDescent="0.25">
      <c r="F64" t="s">
        <v>2045</v>
      </c>
      <c r="M64" t="s">
        <v>2050</v>
      </c>
    </row>
    <row r="69" spans="6:15" x14ac:dyDescent="0.25">
      <c r="F69" t="s">
        <v>2029</v>
      </c>
      <c r="G69" t="s">
        <v>791</v>
      </c>
      <c r="M69" t="s">
        <v>2029</v>
      </c>
      <c r="N69" t="s">
        <v>900</v>
      </c>
      <c r="O69" t="s">
        <v>1119</v>
      </c>
    </row>
    <row r="70" spans="6:15" x14ac:dyDescent="0.25">
      <c r="F70" t="s">
        <v>758</v>
      </c>
      <c r="G70">
        <v>1</v>
      </c>
      <c r="H70" t="s">
        <v>2046</v>
      </c>
      <c r="M70" t="s">
        <v>758</v>
      </c>
      <c r="N70">
        <v>2004</v>
      </c>
    </row>
    <row r="71" spans="6:15" x14ac:dyDescent="0.25">
      <c r="H71" t="s">
        <v>2047</v>
      </c>
    </row>
    <row r="72" spans="6:15" x14ac:dyDescent="0.25">
      <c r="H72" t="s">
        <v>2048</v>
      </c>
    </row>
    <row r="73" spans="6:15" x14ac:dyDescent="0.25">
      <c r="H73" t="s">
        <v>2049</v>
      </c>
    </row>
    <row r="74" spans="6:15" x14ac:dyDescent="0.25">
      <c r="H74" t="s">
        <v>313</v>
      </c>
    </row>
    <row r="75" spans="6:15" x14ac:dyDescent="0.25">
      <c r="M75" t="s">
        <v>758</v>
      </c>
      <c r="N75">
        <v>2005</v>
      </c>
    </row>
    <row r="76" spans="6:15" x14ac:dyDescent="0.25">
      <c r="F76" t="s">
        <v>758</v>
      </c>
      <c r="G76">
        <v>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" workbookViewId="0">
      <selection activeCell="S15" sqref="S1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T340"/>
  <sheetViews>
    <sheetView topLeftCell="A323" zoomScale="120" zoomScaleNormal="120" workbookViewId="0">
      <selection activeCell="F343" sqref="F343"/>
    </sheetView>
  </sheetViews>
  <sheetFormatPr defaultRowHeight="15" x14ac:dyDescent="0.25"/>
  <cols>
    <col min="5" max="5" width="18.140625" customWidth="1"/>
    <col min="6" max="6" width="27.85546875" customWidth="1"/>
    <col min="12" max="12" width="10.7109375" bestFit="1" customWidth="1"/>
    <col min="14" max="14" width="11.140625" customWidth="1"/>
    <col min="15" max="15" width="12.7109375" customWidth="1"/>
    <col min="16" max="16" width="13.28515625" customWidth="1"/>
    <col min="36" max="36" width="14.5703125" customWidth="1"/>
  </cols>
  <sheetData>
    <row r="2" spans="3:15" ht="15.75" thickBot="1" x14ac:dyDescent="0.3"/>
    <row r="3" spans="3:15" x14ac:dyDescent="0.25">
      <c r="C3" s="5"/>
      <c r="D3" s="9"/>
      <c r="E3" s="9"/>
      <c r="F3" s="9"/>
      <c r="G3" s="9"/>
      <c r="H3" s="9"/>
      <c r="I3" s="6"/>
    </row>
    <row r="4" spans="3:15" x14ac:dyDescent="0.25">
      <c r="C4" s="10"/>
      <c r="D4" s="11" t="s">
        <v>1773</v>
      </c>
      <c r="E4" s="11"/>
      <c r="F4" s="11"/>
      <c r="G4" s="11"/>
      <c r="H4" s="11"/>
      <c r="I4" s="12"/>
    </row>
    <row r="5" spans="3:15" x14ac:dyDescent="0.25">
      <c r="C5" s="10"/>
      <c r="D5" s="11" t="s">
        <v>2051</v>
      </c>
      <c r="E5" s="11"/>
      <c r="F5" s="11"/>
      <c r="G5" s="11"/>
      <c r="H5" s="11"/>
      <c r="I5" s="12"/>
    </row>
    <row r="6" spans="3:15" x14ac:dyDescent="0.25">
      <c r="C6" s="10"/>
      <c r="D6" s="11"/>
      <c r="E6" s="11" t="s">
        <v>2052</v>
      </c>
      <c r="F6" s="11"/>
      <c r="G6" s="11"/>
      <c r="H6" s="11"/>
      <c r="I6" s="12"/>
    </row>
    <row r="7" spans="3:15" x14ac:dyDescent="0.25">
      <c r="C7" s="10"/>
      <c r="D7" s="11"/>
      <c r="E7" s="11" t="s">
        <v>2053</v>
      </c>
      <c r="F7" s="11"/>
      <c r="G7" s="11"/>
      <c r="H7" s="11"/>
      <c r="I7" s="12"/>
    </row>
    <row r="8" spans="3:15" ht="15.75" thickBot="1" x14ac:dyDescent="0.3">
      <c r="C8" s="7"/>
      <c r="D8" s="13"/>
      <c r="E8" s="13"/>
      <c r="F8" s="13"/>
      <c r="G8" s="13"/>
      <c r="H8" s="13"/>
      <c r="I8" s="8"/>
    </row>
    <row r="11" spans="3:15" x14ac:dyDescent="0.25">
      <c r="C11" s="1" t="s">
        <v>2054</v>
      </c>
      <c r="D11" s="1"/>
      <c r="E11" s="1" t="s">
        <v>2055</v>
      </c>
      <c r="F11" s="1"/>
      <c r="G11" s="1" t="s">
        <v>2056</v>
      </c>
      <c r="H11" s="1"/>
      <c r="I11" s="1"/>
      <c r="K11" s="1" t="s">
        <v>2057</v>
      </c>
      <c r="M11" t="s">
        <v>2058</v>
      </c>
    </row>
    <row r="12" spans="3:15" x14ac:dyDescent="0.25">
      <c r="K12" s="1" t="s">
        <v>2109</v>
      </c>
    </row>
    <row r="13" spans="3:15" x14ac:dyDescent="0.25">
      <c r="K13" s="1" t="s">
        <v>1764</v>
      </c>
    </row>
    <row r="14" spans="3:15" x14ac:dyDescent="0.25">
      <c r="C14" t="s">
        <v>2054</v>
      </c>
      <c r="E14" t="s">
        <v>2059</v>
      </c>
    </row>
    <row r="16" spans="3:15" x14ac:dyDescent="0.25">
      <c r="C16" t="s">
        <v>2055</v>
      </c>
      <c r="E16" t="s">
        <v>2066</v>
      </c>
      <c r="N16" t="s">
        <v>1420</v>
      </c>
      <c r="O16" t="s">
        <v>2060</v>
      </c>
    </row>
    <row r="17" spans="2:15" x14ac:dyDescent="0.25">
      <c r="F17" t="s">
        <v>2067</v>
      </c>
    </row>
    <row r="18" spans="2:15" x14ac:dyDescent="0.25">
      <c r="G18" t="s">
        <v>2068</v>
      </c>
    </row>
    <row r="19" spans="2:15" x14ac:dyDescent="0.25">
      <c r="N19" t="s">
        <v>2061</v>
      </c>
    </row>
    <row r="20" spans="2:15" x14ac:dyDescent="0.25">
      <c r="E20" t="s">
        <v>2069</v>
      </c>
    </row>
    <row r="21" spans="2:15" x14ac:dyDescent="0.25">
      <c r="F21" t="s">
        <v>2070</v>
      </c>
      <c r="O21" s="84" t="s">
        <v>2062</v>
      </c>
    </row>
    <row r="23" spans="2:15" x14ac:dyDescent="0.25">
      <c r="N23" t="s">
        <v>2063</v>
      </c>
    </row>
    <row r="25" spans="2:15" x14ac:dyDescent="0.25">
      <c r="B25" t="s">
        <v>2071</v>
      </c>
      <c r="I25" t="s">
        <v>2072</v>
      </c>
      <c r="N25" t="s">
        <v>2064</v>
      </c>
    </row>
    <row r="26" spans="2:15" ht="15.75" thickBot="1" x14ac:dyDescent="0.3"/>
    <row r="27" spans="2:15" x14ac:dyDescent="0.25">
      <c r="B27" s="5" t="s">
        <v>873</v>
      </c>
      <c r="C27" s="9" t="s">
        <v>753</v>
      </c>
      <c r="D27" s="9" t="s">
        <v>875</v>
      </c>
      <c r="E27" s="9" t="s">
        <v>1066</v>
      </c>
      <c r="F27" s="9" t="s">
        <v>756</v>
      </c>
      <c r="G27" s="6" t="s">
        <v>1385</v>
      </c>
      <c r="N27" t="s">
        <v>2065</v>
      </c>
    </row>
    <row r="28" spans="2:15" ht="15.75" thickBot="1" x14ac:dyDescent="0.3">
      <c r="B28" s="10">
        <v>1</v>
      </c>
      <c r="C28" s="11"/>
      <c r="D28" s="11"/>
      <c r="E28" s="11"/>
      <c r="F28" s="11"/>
      <c r="G28" s="12"/>
    </row>
    <row r="29" spans="2:15" x14ac:dyDescent="0.25">
      <c r="B29" s="10">
        <v>2</v>
      </c>
      <c r="C29" s="11"/>
      <c r="D29" s="11"/>
      <c r="E29" s="11"/>
      <c r="F29" s="11"/>
      <c r="G29" s="12"/>
      <c r="I29" s="5" t="s">
        <v>873</v>
      </c>
      <c r="J29" s="9" t="s">
        <v>753</v>
      </c>
      <c r="K29" s="9" t="s">
        <v>875</v>
      </c>
      <c r="L29" s="9" t="s">
        <v>1066</v>
      </c>
      <c r="M29" s="9" t="s">
        <v>756</v>
      </c>
      <c r="N29" s="6" t="s">
        <v>1385</v>
      </c>
    </row>
    <row r="30" spans="2:15" x14ac:dyDescent="0.25">
      <c r="B30" s="10">
        <v>3</v>
      </c>
      <c r="C30" s="11"/>
      <c r="D30" s="11"/>
      <c r="E30" s="11"/>
      <c r="F30" s="11"/>
      <c r="G30" s="12"/>
      <c r="I30" s="10">
        <v>5</v>
      </c>
      <c r="J30" s="11"/>
      <c r="K30" s="11"/>
      <c r="L30" s="11"/>
      <c r="M30" s="11"/>
      <c r="N30" s="12"/>
    </row>
    <row r="31" spans="2:15" x14ac:dyDescent="0.25">
      <c r="B31" s="10">
        <v>4</v>
      </c>
      <c r="C31" s="11"/>
      <c r="D31" s="11"/>
      <c r="E31" s="11"/>
      <c r="F31" s="11"/>
      <c r="G31" s="12"/>
      <c r="I31" s="10">
        <v>12</v>
      </c>
      <c r="J31" s="11"/>
      <c r="K31" s="11"/>
      <c r="L31" s="11"/>
      <c r="M31" s="11"/>
      <c r="N31" s="12"/>
    </row>
    <row r="32" spans="2:15" x14ac:dyDescent="0.25">
      <c r="B32" s="10">
        <v>5</v>
      </c>
      <c r="C32" s="11"/>
      <c r="D32" s="11"/>
      <c r="E32" s="11"/>
      <c r="F32" s="11"/>
      <c r="G32" s="12"/>
      <c r="I32" s="10">
        <v>152</v>
      </c>
      <c r="J32" s="11"/>
      <c r="K32" s="11"/>
      <c r="L32" s="11"/>
      <c r="M32" s="11"/>
      <c r="N32" s="12"/>
    </row>
    <row r="33" spans="2:15" x14ac:dyDescent="0.25">
      <c r="B33" s="10">
        <v>6</v>
      </c>
      <c r="C33" s="11"/>
      <c r="D33" s="11"/>
      <c r="E33" s="11"/>
      <c r="F33" s="11"/>
      <c r="G33" s="12"/>
      <c r="I33" s="10">
        <v>195</v>
      </c>
      <c r="J33" s="11"/>
      <c r="K33" s="11"/>
      <c r="L33" s="11"/>
      <c r="M33" s="11"/>
      <c r="N33" s="12"/>
    </row>
    <row r="34" spans="2:15" x14ac:dyDescent="0.25">
      <c r="B34" s="10" t="s">
        <v>313</v>
      </c>
      <c r="C34" s="11"/>
      <c r="D34" s="11"/>
      <c r="E34" s="11"/>
      <c r="F34" s="11"/>
      <c r="G34" s="12"/>
      <c r="I34" s="10" t="s">
        <v>120</v>
      </c>
      <c r="J34" s="11"/>
      <c r="K34" s="11"/>
      <c r="L34" s="11"/>
      <c r="M34" s="11"/>
      <c r="N34" s="12"/>
    </row>
    <row r="35" spans="2:15" ht="15.75" thickBot="1" x14ac:dyDescent="0.3">
      <c r="B35" s="7">
        <v>1000</v>
      </c>
      <c r="C35" s="13"/>
      <c r="D35" s="13"/>
      <c r="E35" s="13"/>
      <c r="F35" s="13"/>
      <c r="G35" s="8"/>
      <c r="I35" s="7">
        <v>924</v>
      </c>
      <c r="J35" s="13"/>
      <c r="K35" s="13"/>
      <c r="L35" s="13"/>
      <c r="M35" s="13"/>
      <c r="N35" s="8"/>
    </row>
    <row r="38" spans="2:15" x14ac:dyDescent="0.25">
      <c r="B38" t="s">
        <v>875</v>
      </c>
      <c r="I38" t="s">
        <v>875</v>
      </c>
      <c r="N38" t="s">
        <v>753</v>
      </c>
    </row>
    <row r="39" spans="2:15" x14ac:dyDescent="0.25">
      <c r="C39" t="s">
        <v>734</v>
      </c>
      <c r="D39" s="56">
        <v>0.6</v>
      </c>
      <c r="F39" t="s">
        <v>753</v>
      </c>
      <c r="J39" t="s">
        <v>734</v>
      </c>
      <c r="K39" s="56">
        <v>0.59</v>
      </c>
    </row>
    <row r="40" spans="2:15" x14ac:dyDescent="0.25">
      <c r="C40" t="s">
        <v>757</v>
      </c>
      <c r="D40" s="56">
        <v>0.4</v>
      </c>
      <c r="J40" t="s">
        <v>757</v>
      </c>
      <c r="K40" s="56">
        <v>0.41</v>
      </c>
      <c r="N40" t="s">
        <v>1435</v>
      </c>
      <c r="O40">
        <v>30</v>
      </c>
    </row>
    <row r="41" spans="2:15" x14ac:dyDescent="0.25">
      <c r="D41" s="56">
        <v>1</v>
      </c>
      <c r="F41" t="s">
        <v>1435</v>
      </c>
      <c r="G41">
        <v>30</v>
      </c>
      <c r="K41" s="56"/>
      <c r="N41" t="s">
        <v>1566</v>
      </c>
      <c r="O41">
        <v>32</v>
      </c>
    </row>
    <row r="42" spans="2:15" x14ac:dyDescent="0.25">
      <c r="F42" t="s">
        <v>1566</v>
      </c>
      <c r="G42">
        <v>32</v>
      </c>
      <c r="I42" t="s">
        <v>1066</v>
      </c>
      <c r="N42" t="s">
        <v>1567</v>
      </c>
      <c r="O42">
        <v>4.5</v>
      </c>
    </row>
    <row r="43" spans="2:15" x14ac:dyDescent="0.25">
      <c r="B43" t="s">
        <v>1066</v>
      </c>
      <c r="F43" t="s">
        <v>1567</v>
      </c>
      <c r="G43">
        <v>4.5</v>
      </c>
      <c r="J43" t="s">
        <v>758</v>
      </c>
      <c r="K43" s="56">
        <v>0.5</v>
      </c>
      <c r="N43" t="s">
        <v>1569</v>
      </c>
      <c r="O43">
        <v>19</v>
      </c>
    </row>
    <row r="44" spans="2:15" x14ac:dyDescent="0.25">
      <c r="C44" t="s">
        <v>758</v>
      </c>
      <c r="D44" s="56">
        <v>0.5</v>
      </c>
      <c r="F44" t="s">
        <v>1569</v>
      </c>
      <c r="G44">
        <v>19</v>
      </c>
      <c r="J44" t="s">
        <v>759</v>
      </c>
      <c r="K44" s="56">
        <v>0.1</v>
      </c>
      <c r="N44" t="s">
        <v>1570</v>
      </c>
      <c r="O44">
        <v>21</v>
      </c>
    </row>
    <row r="45" spans="2:15" x14ac:dyDescent="0.25">
      <c r="C45" t="s">
        <v>759</v>
      </c>
      <c r="D45" s="56">
        <v>0.1</v>
      </c>
      <c r="F45" t="s">
        <v>1570</v>
      </c>
      <c r="G45">
        <v>21</v>
      </c>
      <c r="J45" t="s">
        <v>760</v>
      </c>
      <c r="K45" s="56">
        <v>0.2</v>
      </c>
      <c r="N45" t="s">
        <v>1571</v>
      </c>
      <c r="O45">
        <v>23</v>
      </c>
    </row>
    <row r="46" spans="2:15" x14ac:dyDescent="0.25">
      <c r="C46" t="s">
        <v>760</v>
      </c>
      <c r="D46" s="56">
        <v>0.2</v>
      </c>
      <c r="F46" t="s">
        <v>1571</v>
      </c>
      <c r="G46">
        <v>23</v>
      </c>
      <c r="J46" t="s">
        <v>1419</v>
      </c>
      <c r="K46" s="56">
        <v>0.2</v>
      </c>
      <c r="N46" t="s">
        <v>1572</v>
      </c>
      <c r="O46">
        <v>25</v>
      </c>
    </row>
    <row r="47" spans="2:15" x14ac:dyDescent="0.25">
      <c r="C47" t="s">
        <v>1419</v>
      </c>
      <c r="D47" s="56">
        <v>0.2</v>
      </c>
      <c r="F47" t="s">
        <v>1572</v>
      </c>
      <c r="G47">
        <v>25</v>
      </c>
      <c r="N47" t="s">
        <v>1573</v>
      </c>
      <c r="O47">
        <v>32</v>
      </c>
    </row>
    <row r="48" spans="2:15" x14ac:dyDescent="0.25">
      <c r="F48" t="s">
        <v>1573</v>
      </c>
      <c r="G48">
        <v>32</v>
      </c>
      <c r="N48" t="s">
        <v>1574</v>
      </c>
      <c r="O48">
        <v>39</v>
      </c>
    </row>
    <row r="49" spans="2:15" x14ac:dyDescent="0.25">
      <c r="F49" t="s">
        <v>1574</v>
      </c>
      <c r="G49">
        <v>39</v>
      </c>
      <c r="N49" t="s">
        <v>1575</v>
      </c>
      <c r="O49">
        <v>42</v>
      </c>
    </row>
    <row r="50" spans="2:15" x14ac:dyDescent="0.25">
      <c r="F50" t="s">
        <v>1575</v>
      </c>
      <c r="G50">
        <v>42</v>
      </c>
      <c r="N50" t="s">
        <v>1576</v>
      </c>
      <c r="O50">
        <v>49</v>
      </c>
    </row>
    <row r="51" spans="2:15" x14ac:dyDescent="0.25">
      <c r="F51" t="s">
        <v>1576</v>
      </c>
      <c r="G51">
        <v>49</v>
      </c>
    </row>
    <row r="54" spans="2:15" x14ac:dyDescent="0.25">
      <c r="B54" t="s">
        <v>2073</v>
      </c>
    </row>
    <row r="55" spans="2:15" x14ac:dyDescent="0.25">
      <c r="C55" t="s">
        <v>2074</v>
      </c>
    </row>
    <row r="57" spans="2:15" x14ac:dyDescent="0.25">
      <c r="B57" t="s">
        <v>2075</v>
      </c>
    </row>
    <row r="58" spans="2:15" x14ac:dyDescent="0.25">
      <c r="C58" t="s">
        <v>2076</v>
      </c>
    </row>
    <row r="59" spans="2:15" x14ac:dyDescent="0.25">
      <c r="F59" t="s">
        <v>2078</v>
      </c>
    </row>
    <row r="60" spans="2:15" x14ac:dyDescent="0.25">
      <c r="F60" t="s">
        <v>2077</v>
      </c>
    </row>
    <row r="61" spans="2:15" x14ac:dyDescent="0.25">
      <c r="F61" t="s">
        <v>2079</v>
      </c>
    </row>
    <row r="62" spans="2:15" x14ac:dyDescent="0.25">
      <c r="C62" t="s">
        <v>2080</v>
      </c>
    </row>
    <row r="63" spans="2:15" x14ac:dyDescent="0.25">
      <c r="F63" t="s">
        <v>2081</v>
      </c>
    </row>
    <row r="65" spans="2:17" x14ac:dyDescent="0.25">
      <c r="N65" t="s">
        <v>2087</v>
      </c>
      <c r="Q65" t="s">
        <v>2088</v>
      </c>
    </row>
    <row r="66" spans="2:17" x14ac:dyDescent="0.25">
      <c r="D66" t="s">
        <v>2082</v>
      </c>
    </row>
    <row r="67" spans="2:17" x14ac:dyDescent="0.25">
      <c r="E67" t="s">
        <v>2083</v>
      </c>
      <c r="I67" t="s">
        <v>2084</v>
      </c>
    </row>
    <row r="68" spans="2:17" x14ac:dyDescent="0.25">
      <c r="F68" t="s">
        <v>2086</v>
      </c>
      <c r="J68" t="s">
        <v>2085</v>
      </c>
    </row>
    <row r="69" spans="2:17" x14ac:dyDescent="0.25">
      <c r="J69" t="s">
        <v>2089</v>
      </c>
      <c r="K69" t="s">
        <v>2090</v>
      </c>
      <c r="N69" t="s">
        <v>2089</v>
      </c>
    </row>
    <row r="70" spans="2:17" x14ac:dyDescent="0.25">
      <c r="J70" t="s">
        <v>2091</v>
      </c>
      <c r="K70" t="s">
        <v>2092</v>
      </c>
      <c r="M70" t="s">
        <v>2095</v>
      </c>
      <c r="N70" t="s">
        <v>2096</v>
      </c>
      <c r="O70" t="s">
        <v>2102</v>
      </c>
    </row>
    <row r="71" spans="2:17" x14ac:dyDescent="0.25">
      <c r="J71" t="s">
        <v>2093</v>
      </c>
      <c r="K71" t="s">
        <v>2094</v>
      </c>
      <c r="M71" t="s">
        <v>2097</v>
      </c>
      <c r="N71" t="s">
        <v>2090</v>
      </c>
      <c r="O71" s="56">
        <v>0.85</v>
      </c>
    </row>
    <row r="72" spans="2:17" x14ac:dyDescent="0.25">
      <c r="M72" t="s">
        <v>2098</v>
      </c>
      <c r="N72" t="s">
        <v>2099</v>
      </c>
      <c r="O72" s="56">
        <v>0.95</v>
      </c>
    </row>
    <row r="73" spans="2:17" x14ac:dyDescent="0.25">
      <c r="M73" t="s">
        <v>876</v>
      </c>
      <c r="N73" t="s">
        <v>2100</v>
      </c>
      <c r="O73" t="s">
        <v>2101</v>
      </c>
    </row>
    <row r="75" spans="2:17" x14ac:dyDescent="0.25">
      <c r="I75" t="s">
        <v>2103</v>
      </c>
      <c r="L75" t="s">
        <v>2105</v>
      </c>
    </row>
    <row r="76" spans="2:17" x14ac:dyDescent="0.25">
      <c r="I76" t="s">
        <v>2104</v>
      </c>
      <c r="L76" t="s">
        <v>2106</v>
      </c>
    </row>
    <row r="78" spans="2:17" x14ac:dyDescent="0.25">
      <c r="I78" s="1" t="s">
        <v>2107</v>
      </c>
      <c r="J78" s="1"/>
      <c r="K78" s="1"/>
      <c r="L78" s="1"/>
      <c r="M78" s="1"/>
      <c r="N78" s="1"/>
      <c r="O78" s="1"/>
    </row>
    <row r="79" spans="2:17" x14ac:dyDescent="0.25">
      <c r="B79">
        <v>150</v>
      </c>
      <c r="I79" s="1"/>
      <c r="J79" s="1" t="s">
        <v>2108</v>
      </c>
      <c r="K79" s="1"/>
      <c r="L79" s="1"/>
      <c r="M79" s="1" t="s">
        <v>2109</v>
      </c>
      <c r="N79" s="1"/>
      <c r="O79" s="1"/>
    </row>
    <row r="80" spans="2:17" x14ac:dyDescent="0.25">
      <c r="I80" s="1"/>
      <c r="J80" s="1"/>
      <c r="K80" s="1"/>
      <c r="L80" s="1"/>
      <c r="M80" s="1"/>
      <c r="N80" s="1"/>
      <c r="O80" s="1"/>
    </row>
    <row r="81" spans="2:19" x14ac:dyDescent="0.25">
      <c r="I81" s="1" t="s">
        <v>2110</v>
      </c>
      <c r="J81" s="1"/>
      <c r="K81" s="1"/>
      <c r="L81" s="1"/>
      <c r="M81" s="1"/>
      <c r="N81" s="1"/>
      <c r="O81" s="1"/>
    </row>
    <row r="82" spans="2:19" x14ac:dyDescent="0.25">
      <c r="I82" s="1" t="s">
        <v>2111</v>
      </c>
      <c r="J82" s="1"/>
      <c r="K82" s="1"/>
      <c r="L82" s="1"/>
      <c r="M82" s="1"/>
      <c r="N82" s="1"/>
      <c r="O82" s="1"/>
    </row>
    <row r="83" spans="2:19" x14ac:dyDescent="0.25">
      <c r="I83" s="1" t="s">
        <v>2112</v>
      </c>
      <c r="J83" s="1"/>
      <c r="K83" s="1" t="s">
        <v>2113</v>
      </c>
      <c r="L83" s="1"/>
      <c r="M83" s="1"/>
      <c r="N83" s="1"/>
      <c r="O83" s="1"/>
    </row>
    <row r="84" spans="2:19" x14ac:dyDescent="0.25">
      <c r="I84" s="1"/>
      <c r="J84" s="1"/>
      <c r="K84" s="1"/>
      <c r="L84" s="1"/>
      <c r="M84" s="1"/>
      <c r="N84" s="1"/>
      <c r="O84" s="1"/>
    </row>
    <row r="85" spans="2:19" x14ac:dyDescent="0.25">
      <c r="B85" t="s">
        <v>2114</v>
      </c>
      <c r="E85" t="s">
        <v>2117</v>
      </c>
    </row>
    <row r="87" spans="2:19" x14ac:dyDescent="0.25">
      <c r="C87" t="s">
        <v>2115</v>
      </c>
      <c r="E87" t="s">
        <v>2116</v>
      </c>
    </row>
    <row r="89" spans="2:19" x14ac:dyDescent="0.25">
      <c r="C89" t="s">
        <v>2118</v>
      </c>
      <c r="P89" t="s">
        <v>2125</v>
      </c>
    </row>
    <row r="90" spans="2:19" x14ac:dyDescent="0.25">
      <c r="D90" t="s">
        <v>2119</v>
      </c>
      <c r="R90" t="s">
        <v>1888</v>
      </c>
    </row>
    <row r="91" spans="2:19" x14ac:dyDescent="0.25">
      <c r="D91" t="s">
        <v>2120</v>
      </c>
      <c r="G91" t="s">
        <v>2121</v>
      </c>
    </row>
    <row r="92" spans="2:19" x14ac:dyDescent="0.25">
      <c r="P92" t="s">
        <v>2119</v>
      </c>
      <c r="S92" t="s">
        <v>2148</v>
      </c>
    </row>
    <row r="93" spans="2:19" x14ac:dyDescent="0.25">
      <c r="C93" t="s">
        <v>2122</v>
      </c>
      <c r="P93" t="s">
        <v>2120</v>
      </c>
      <c r="S93" t="s">
        <v>2149</v>
      </c>
    </row>
    <row r="94" spans="2:19" x14ac:dyDescent="0.25">
      <c r="D94" t="s">
        <v>2123</v>
      </c>
    </row>
    <row r="95" spans="2:19" x14ac:dyDescent="0.25">
      <c r="P95" t="s">
        <v>2150</v>
      </c>
    </row>
    <row r="96" spans="2:19" x14ac:dyDescent="0.25">
      <c r="C96" t="s">
        <v>2124</v>
      </c>
      <c r="Q96" t="s">
        <v>2151</v>
      </c>
    </row>
    <row r="97" spans="1:30" x14ac:dyDescent="0.25">
      <c r="B97" t="s">
        <v>2054</v>
      </c>
      <c r="C97">
        <v>1000</v>
      </c>
      <c r="I97" t="s">
        <v>2131</v>
      </c>
      <c r="J97">
        <v>100</v>
      </c>
      <c r="K97" s="56">
        <v>0.1</v>
      </c>
    </row>
    <row r="98" spans="1:30" x14ac:dyDescent="0.25">
      <c r="A98" t="s">
        <v>2133</v>
      </c>
      <c r="R98" s="123" t="s">
        <v>2054</v>
      </c>
      <c r="S98" s="123"/>
      <c r="T98" s="123" t="s">
        <v>2153</v>
      </c>
      <c r="U98" s="123"/>
      <c r="W98" s="123" t="s">
        <v>2153</v>
      </c>
      <c r="X98" s="123"/>
    </row>
    <row r="99" spans="1:30" x14ac:dyDescent="0.25">
      <c r="A99" t="s">
        <v>2132</v>
      </c>
      <c r="B99" t="s">
        <v>873</v>
      </c>
      <c r="C99" t="s">
        <v>2126</v>
      </c>
      <c r="D99" t="s">
        <v>2127</v>
      </c>
      <c r="E99" t="s">
        <v>2128</v>
      </c>
      <c r="F99" t="s">
        <v>2129</v>
      </c>
      <c r="G99" t="s">
        <v>2130</v>
      </c>
      <c r="Q99" t="s">
        <v>734</v>
      </c>
      <c r="R99" s="56">
        <v>0.6</v>
      </c>
      <c r="S99">
        <v>600</v>
      </c>
      <c r="T99" s="56">
        <v>0.59</v>
      </c>
      <c r="U99">
        <v>59</v>
      </c>
      <c r="W99">
        <v>60</v>
      </c>
    </row>
    <row r="100" spans="1:30" x14ac:dyDescent="0.25">
      <c r="A100">
        <v>8.3691160164258815E-2</v>
      </c>
      <c r="B100">
        <v>1</v>
      </c>
      <c r="C100">
        <v>0.87670291135221001</v>
      </c>
      <c r="D100">
        <v>0.85982018445516151</v>
      </c>
      <c r="E100">
        <v>0.14025834408106541</v>
      </c>
      <c r="F100">
        <v>0.52370439793537016</v>
      </c>
      <c r="G100">
        <v>0.90058921296446304</v>
      </c>
      <c r="Q100" t="s">
        <v>757</v>
      </c>
      <c r="R100" s="56">
        <v>0.4</v>
      </c>
      <c r="S100">
        <v>400</v>
      </c>
      <c r="T100" s="56">
        <v>0.41</v>
      </c>
      <c r="U100">
        <v>41</v>
      </c>
      <c r="W100">
        <v>40</v>
      </c>
    </row>
    <row r="101" spans="1:30" x14ac:dyDescent="0.25">
      <c r="A101">
        <v>0.2755515762678078</v>
      </c>
      <c r="B101">
        <v>2</v>
      </c>
      <c r="C101">
        <v>0.27445381509807798</v>
      </c>
      <c r="D101">
        <v>4.8852366182184026E-2</v>
      </c>
      <c r="E101">
        <v>0.54556609297274183</v>
      </c>
      <c r="F101">
        <v>0.89292754518080719</v>
      </c>
      <c r="G101">
        <v>0.90429145719371551</v>
      </c>
      <c r="K101" s="14" t="s">
        <v>1562</v>
      </c>
    </row>
    <row r="102" spans="1:30" x14ac:dyDescent="0.25">
      <c r="A102">
        <v>8.0832611205031712E-2</v>
      </c>
      <c r="B102">
        <v>3</v>
      </c>
      <c r="C102">
        <v>0.69545650717796492</v>
      </c>
      <c r="D102">
        <v>0.5651432420155813</v>
      </c>
      <c r="E102">
        <v>0.95072698170380276</v>
      </c>
      <c r="F102">
        <v>0.47994098919169503</v>
      </c>
      <c r="G102">
        <v>0.3166438704405663</v>
      </c>
      <c r="R102" t="s">
        <v>2154</v>
      </c>
      <c r="S102" t="s">
        <v>2017</v>
      </c>
      <c r="T102">
        <v>600</v>
      </c>
      <c r="W102" t="s">
        <v>2152</v>
      </c>
    </row>
    <row r="103" spans="1:30" x14ac:dyDescent="0.25">
      <c r="A103">
        <v>0.32485201592674517</v>
      </c>
      <c r="B103">
        <v>4</v>
      </c>
      <c r="C103">
        <v>0.16121503744635912</v>
      </c>
      <c r="D103">
        <v>0.35522244343845333</v>
      </c>
      <c r="E103">
        <v>0.61927827406117175</v>
      </c>
      <c r="F103">
        <v>0.12560327585534381</v>
      </c>
      <c r="G103">
        <v>0.6101151705860296</v>
      </c>
      <c r="R103" t="s">
        <v>2155</v>
      </c>
      <c r="S103" t="s">
        <v>2021</v>
      </c>
      <c r="T103">
        <v>400</v>
      </c>
      <c r="W103" t="s">
        <v>2152</v>
      </c>
    </row>
    <row r="104" spans="1:30" x14ac:dyDescent="0.25">
      <c r="A104">
        <v>0.6136402227740374</v>
      </c>
      <c r="B104">
        <v>5</v>
      </c>
      <c r="C104">
        <v>0.76007465688545706</v>
      </c>
      <c r="D104">
        <v>0.19223400880772457</v>
      </c>
      <c r="E104">
        <v>0.65829980052617931</v>
      </c>
      <c r="F104">
        <v>0.63824377657477038</v>
      </c>
      <c r="G104">
        <v>0.97262835022262806</v>
      </c>
      <c r="K104" t="s">
        <v>2134</v>
      </c>
      <c r="L104" s="56">
        <v>0.05</v>
      </c>
    </row>
    <row r="105" spans="1:30" x14ac:dyDescent="0.25">
      <c r="A105">
        <v>0.43480319227632636</v>
      </c>
      <c r="B105">
        <v>6</v>
      </c>
      <c r="C105">
        <v>0.57849599725036849</v>
      </c>
      <c r="D105">
        <v>0.38156616337124893</v>
      </c>
      <c r="E105">
        <v>0.90332565081263727</v>
      </c>
      <c r="F105">
        <v>0.57576566353084324</v>
      </c>
      <c r="G105">
        <v>0.44071814817955612</v>
      </c>
      <c r="K105" t="s">
        <v>2135</v>
      </c>
    </row>
    <row r="106" spans="1:30" x14ac:dyDescent="0.25">
      <c r="A106">
        <v>0.90738573817586399</v>
      </c>
      <c r="B106">
        <v>7</v>
      </c>
      <c r="C106">
        <v>0.23782313412574152</v>
      </c>
      <c r="D106">
        <v>0.68035606963190398</v>
      </c>
      <c r="E106">
        <v>0.68014884647909324</v>
      </c>
      <c r="F106">
        <v>0.26753426627315147</v>
      </c>
      <c r="G106">
        <v>0.45500450849972329</v>
      </c>
      <c r="K106" t="s">
        <v>2136</v>
      </c>
      <c r="Q106" t="s">
        <v>2156</v>
      </c>
      <c r="T106" t="s">
        <v>2157</v>
      </c>
      <c r="W106" t="s">
        <v>734</v>
      </c>
      <c r="X106" t="s">
        <v>2161</v>
      </c>
      <c r="Y106" s="56">
        <v>0.75</v>
      </c>
    </row>
    <row r="107" spans="1:30" x14ac:dyDescent="0.25">
      <c r="A107">
        <v>0.88461286828951524</v>
      </c>
      <c r="B107">
        <v>8</v>
      </c>
      <c r="C107">
        <v>0.10412598892968361</v>
      </c>
      <c r="D107">
        <v>0.75868481183841474</v>
      </c>
      <c r="E107">
        <v>0.39270151693808231</v>
      </c>
      <c r="F107">
        <v>0.96551726531662663</v>
      </c>
      <c r="G107">
        <v>0.88898386065560742</v>
      </c>
      <c r="K107" t="s">
        <v>120</v>
      </c>
      <c r="W107" t="s">
        <v>757</v>
      </c>
      <c r="X107" t="s">
        <v>2162</v>
      </c>
      <c r="Y107" s="56">
        <v>0.25</v>
      </c>
    </row>
    <row r="108" spans="1:30" x14ac:dyDescent="0.25">
      <c r="A108">
        <v>0.61158497837977355</v>
      </c>
      <c r="B108">
        <v>9</v>
      </c>
      <c r="C108">
        <v>0.19996626443906251</v>
      </c>
      <c r="D108">
        <v>0.40639289041565896</v>
      </c>
      <c r="E108">
        <v>4.5033728040398291E-2</v>
      </c>
      <c r="F108">
        <v>0.41511987194237776</v>
      </c>
      <c r="G108">
        <v>0.11660313707874881</v>
      </c>
      <c r="K108" t="s">
        <v>2137</v>
      </c>
      <c r="Q108" t="s">
        <v>2158</v>
      </c>
    </row>
    <row r="109" spans="1:30" x14ac:dyDescent="0.25">
      <c r="A109">
        <v>0.53031086097155</v>
      </c>
      <c r="B109">
        <v>10</v>
      </c>
      <c r="C109">
        <v>0.18121383479765585</v>
      </c>
      <c r="D109">
        <v>0.71896299528703145</v>
      </c>
      <c r="E109">
        <v>0.93408593358950598</v>
      </c>
      <c r="F109">
        <v>0.45262929666840002</v>
      </c>
      <c r="G109">
        <v>0.37824357466340819</v>
      </c>
    </row>
    <row r="110" spans="1:30" x14ac:dyDescent="0.25">
      <c r="A110">
        <v>0.87995422096374465</v>
      </c>
      <c r="B110" t="s">
        <v>120</v>
      </c>
      <c r="R110" t="s">
        <v>2159</v>
      </c>
      <c r="W110" t="s">
        <v>2160</v>
      </c>
    </row>
    <row r="111" spans="1:30" x14ac:dyDescent="0.25">
      <c r="A111">
        <v>0.26856745761184564</v>
      </c>
      <c r="B111">
        <v>1000</v>
      </c>
      <c r="C111">
        <v>0.76007465688545706</v>
      </c>
      <c r="D111">
        <v>0.19223400880772457</v>
      </c>
      <c r="E111">
        <v>0.65829980052617931</v>
      </c>
      <c r="F111">
        <v>0.63824377657477038</v>
      </c>
      <c r="G111">
        <v>0.97262835022262806</v>
      </c>
    </row>
    <row r="112" spans="1:30" x14ac:dyDescent="0.25">
      <c r="W112" s="1" t="s">
        <v>734</v>
      </c>
      <c r="X112" s="1">
        <v>1000</v>
      </c>
      <c r="Y112" s="56">
        <v>0.1</v>
      </c>
      <c r="AA112" s="1" t="s">
        <v>734</v>
      </c>
      <c r="AB112" s="1">
        <v>1000</v>
      </c>
      <c r="AD112">
        <f>AB112/SUM(AB112:AB113)</f>
        <v>0.75018754688672173</v>
      </c>
    </row>
    <row r="113" spans="2:28" x14ac:dyDescent="0.25">
      <c r="W113" s="1" t="s">
        <v>757</v>
      </c>
      <c r="X113" s="1">
        <v>9000</v>
      </c>
      <c r="Y113" s="56">
        <v>0.9</v>
      </c>
      <c r="AA113" t="s">
        <v>757</v>
      </c>
      <c r="AB113">
        <v>333</v>
      </c>
    </row>
    <row r="114" spans="2:28" x14ac:dyDescent="0.25">
      <c r="AB114">
        <f>SUM(AB112:AB113)</f>
        <v>1333</v>
      </c>
    </row>
    <row r="115" spans="2:28" x14ac:dyDescent="0.25">
      <c r="B115" t="s">
        <v>2163</v>
      </c>
    </row>
    <row r="116" spans="2:28" x14ac:dyDescent="0.25">
      <c r="E116">
        <v>10000</v>
      </c>
    </row>
    <row r="117" spans="2:28" x14ac:dyDescent="0.25">
      <c r="D117" t="s">
        <v>91</v>
      </c>
      <c r="E117" t="s">
        <v>2164</v>
      </c>
      <c r="I117" t="s">
        <v>2167</v>
      </c>
    </row>
    <row r="118" spans="2:28" x14ac:dyDescent="0.25">
      <c r="F118" t="s">
        <v>1917</v>
      </c>
      <c r="G118" t="s">
        <v>1308</v>
      </c>
      <c r="H118">
        <v>20</v>
      </c>
    </row>
    <row r="119" spans="2:28" x14ac:dyDescent="0.25">
      <c r="F119" t="s">
        <v>1918</v>
      </c>
      <c r="G119" t="s">
        <v>652</v>
      </c>
    </row>
    <row r="120" spans="2:28" x14ac:dyDescent="0.25">
      <c r="H120" t="s">
        <v>2179</v>
      </c>
    </row>
    <row r="121" spans="2:28" x14ac:dyDescent="0.25">
      <c r="E121" t="s">
        <v>1420</v>
      </c>
      <c r="F121" t="s">
        <v>1435</v>
      </c>
      <c r="G121" t="s">
        <v>1567</v>
      </c>
      <c r="H121">
        <v>1</v>
      </c>
      <c r="I121" t="s">
        <v>2173</v>
      </c>
    </row>
    <row r="122" spans="2:28" x14ac:dyDescent="0.25">
      <c r="D122" t="s">
        <v>616</v>
      </c>
      <c r="E122">
        <v>500</v>
      </c>
      <c r="F122" t="s">
        <v>1581</v>
      </c>
      <c r="G122" t="s">
        <v>2169</v>
      </c>
      <c r="H122">
        <v>2</v>
      </c>
      <c r="I122" t="s">
        <v>2174</v>
      </c>
    </row>
    <row r="123" spans="2:28" x14ac:dyDescent="0.25">
      <c r="D123" t="s">
        <v>617</v>
      </c>
      <c r="E123">
        <v>500</v>
      </c>
      <c r="F123" t="s">
        <v>1582</v>
      </c>
      <c r="G123" t="s">
        <v>2170</v>
      </c>
      <c r="I123" t="s">
        <v>2178</v>
      </c>
      <c r="L123" t="s">
        <v>2175</v>
      </c>
    </row>
    <row r="124" spans="2:28" x14ac:dyDescent="0.25">
      <c r="D124" t="s">
        <v>2165</v>
      </c>
      <c r="E124">
        <v>500</v>
      </c>
      <c r="F124" t="s">
        <v>1583</v>
      </c>
      <c r="G124" t="s">
        <v>2171</v>
      </c>
    </row>
    <row r="125" spans="2:28" x14ac:dyDescent="0.25">
      <c r="D125" t="s">
        <v>313</v>
      </c>
      <c r="E125">
        <v>500</v>
      </c>
      <c r="F125" t="s">
        <v>313</v>
      </c>
      <c r="G125" t="s">
        <v>120</v>
      </c>
    </row>
    <row r="126" spans="2:28" x14ac:dyDescent="0.25">
      <c r="D126" t="s">
        <v>2166</v>
      </c>
      <c r="E126">
        <v>500</v>
      </c>
      <c r="F126" t="s">
        <v>2168</v>
      </c>
      <c r="G126" t="s">
        <v>2172</v>
      </c>
    </row>
    <row r="130" spans="4:25" x14ac:dyDescent="0.25">
      <c r="D130" t="s">
        <v>753</v>
      </c>
      <c r="E130">
        <v>10000</v>
      </c>
      <c r="F130" t="s">
        <v>2176</v>
      </c>
      <c r="H130">
        <v>20</v>
      </c>
      <c r="J130" t="s">
        <v>2180</v>
      </c>
      <c r="R130" t="s">
        <v>2193</v>
      </c>
      <c r="T130" t="s">
        <v>1917</v>
      </c>
      <c r="V130" t="s">
        <v>2194</v>
      </c>
      <c r="X130" t="s">
        <v>2195</v>
      </c>
      <c r="Y130" t="s">
        <v>2196</v>
      </c>
    </row>
    <row r="131" spans="4:25" x14ac:dyDescent="0.25">
      <c r="T131" t="s">
        <v>1918</v>
      </c>
    </row>
    <row r="132" spans="4:25" x14ac:dyDescent="0.25">
      <c r="E132" t="s">
        <v>616</v>
      </c>
      <c r="F132">
        <v>19.5</v>
      </c>
      <c r="J132" t="s">
        <v>2181</v>
      </c>
    </row>
    <row r="133" spans="4:25" x14ac:dyDescent="0.25">
      <c r="E133" t="s">
        <v>617</v>
      </c>
      <c r="F133">
        <v>21.5</v>
      </c>
      <c r="I133" t="s">
        <v>2182</v>
      </c>
      <c r="K133" t="s">
        <v>756</v>
      </c>
    </row>
    <row r="134" spans="4:25" x14ac:dyDescent="0.25">
      <c r="E134" t="s">
        <v>2165</v>
      </c>
      <c r="F134">
        <v>21</v>
      </c>
      <c r="M134" t="s">
        <v>1917</v>
      </c>
      <c r="N134" t="s">
        <v>1918</v>
      </c>
      <c r="O134" t="s">
        <v>1761</v>
      </c>
    </row>
    <row r="135" spans="4:25" x14ac:dyDescent="0.25">
      <c r="E135" t="s">
        <v>2177</v>
      </c>
      <c r="F135">
        <v>20</v>
      </c>
      <c r="J135" t="s">
        <v>91</v>
      </c>
      <c r="K135" t="s">
        <v>2182</v>
      </c>
      <c r="M135">
        <v>500000</v>
      </c>
      <c r="N135">
        <v>20000</v>
      </c>
      <c r="O135">
        <f>N135/SQRT(L137)</f>
        <v>2000</v>
      </c>
    </row>
    <row r="136" spans="4:25" x14ac:dyDescent="0.25">
      <c r="E136" t="s">
        <v>313</v>
      </c>
      <c r="F136" t="s">
        <v>120</v>
      </c>
      <c r="K136" t="s">
        <v>1917</v>
      </c>
      <c r="L136" t="s">
        <v>1420</v>
      </c>
    </row>
    <row r="137" spans="4:25" x14ac:dyDescent="0.25">
      <c r="E137" t="s">
        <v>2166</v>
      </c>
      <c r="F137">
        <v>18.8</v>
      </c>
      <c r="J137" t="s">
        <v>616</v>
      </c>
      <c r="K137">
        <v>475000</v>
      </c>
      <c r="L137">
        <v>100</v>
      </c>
    </row>
    <row r="138" spans="4:25" x14ac:dyDescent="0.25">
      <c r="J138" t="s">
        <v>617</v>
      </c>
      <c r="K138">
        <v>550000</v>
      </c>
      <c r="L138">
        <v>100</v>
      </c>
    </row>
    <row r="139" spans="4:25" x14ac:dyDescent="0.25">
      <c r="J139" t="s">
        <v>2165</v>
      </c>
      <c r="K139">
        <v>430000</v>
      </c>
      <c r="L139">
        <v>100</v>
      </c>
    </row>
    <row r="140" spans="4:25" x14ac:dyDescent="0.25">
      <c r="J140" t="s">
        <v>2177</v>
      </c>
      <c r="K140">
        <v>400000</v>
      </c>
      <c r="L140">
        <v>100</v>
      </c>
    </row>
    <row r="141" spans="4:25" x14ac:dyDescent="0.25">
      <c r="J141" t="s">
        <v>313</v>
      </c>
      <c r="K141">
        <v>600000</v>
      </c>
      <c r="L141">
        <v>100</v>
      </c>
    </row>
    <row r="142" spans="4:25" x14ac:dyDescent="0.25">
      <c r="J142" t="s">
        <v>2166</v>
      </c>
      <c r="K142">
        <v>520000</v>
      </c>
      <c r="L142">
        <v>100</v>
      </c>
    </row>
    <row r="143" spans="4:25" x14ac:dyDescent="0.25">
      <c r="N143">
        <v>498000</v>
      </c>
      <c r="O143">
        <v>502000</v>
      </c>
    </row>
    <row r="144" spans="4:25" x14ac:dyDescent="0.25">
      <c r="K144" t="s">
        <v>1762</v>
      </c>
      <c r="N144" t="s">
        <v>2183</v>
      </c>
      <c r="O144" t="s">
        <v>2184</v>
      </c>
      <c r="Q144" t="s">
        <v>2185</v>
      </c>
    </row>
    <row r="145" spans="3:17" x14ac:dyDescent="0.25">
      <c r="N145" t="s">
        <v>2186</v>
      </c>
      <c r="O145" t="s">
        <v>2187</v>
      </c>
      <c r="Q145" t="s">
        <v>2188</v>
      </c>
    </row>
    <row r="146" spans="3:17" x14ac:dyDescent="0.25">
      <c r="K146" t="s">
        <v>2192</v>
      </c>
      <c r="N146" t="s">
        <v>2189</v>
      </c>
      <c r="O146" t="s">
        <v>2190</v>
      </c>
      <c r="Q146" t="s">
        <v>2191</v>
      </c>
    </row>
    <row r="149" spans="3:17" x14ac:dyDescent="0.25">
      <c r="D149" t="s">
        <v>2197</v>
      </c>
      <c r="E149" t="s">
        <v>2198</v>
      </c>
    </row>
    <row r="151" spans="3:17" x14ac:dyDescent="0.25">
      <c r="C151" t="s">
        <v>2055</v>
      </c>
      <c r="E151" t="s">
        <v>873</v>
      </c>
      <c r="F151" t="s">
        <v>2199</v>
      </c>
    </row>
    <row r="152" spans="3:17" x14ac:dyDescent="0.25">
      <c r="E152">
        <v>1</v>
      </c>
      <c r="F152">
        <v>7</v>
      </c>
      <c r="H152" t="s">
        <v>1905</v>
      </c>
      <c r="I152">
        <v>7</v>
      </c>
      <c r="K152" t="s">
        <v>2201</v>
      </c>
    </row>
    <row r="153" spans="3:17" x14ac:dyDescent="0.25">
      <c r="E153">
        <v>2</v>
      </c>
      <c r="F153">
        <v>8</v>
      </c>
      <c r="H153" t="s">
        <v>2200</v>
      </c>
      <c r="I153">
        <v>3</v>
      </c>
    </row>
    <row r="154" spans="3:17" x14ac:dyDescent="0.25">
      <c r="E154">
        <v>3</v>
      </c>
      <c r="F154">
        <v>9</v>
      </c>
      <c r="H154" t="s">
        <v>1761</v>
      </c>
      <c r="I154">
        <f>I153/SQRT(1000)</f>
        <v>9.4868329805051388E-2</v>
      </c>
      <c r="L154" t="s">
        <v>2202</v>
      </c>
      <c r="N154">
        <v>7</v>
      </c>
    </row>
    <row r="155" spans="3:17" x14ac:dyDescent="0.25">
      <c r="E155">
        <v>4</v>
      </c>
      <c r="F155">
        <v>5.5</v>
      </c>
    </row>
    <row r="156" spans="3:17" x14ac:dyDescent="0.25">
      <c r="E156">
        <v>5</v>
      </c>
      <c r="F156">
        <v>6.5</v>
      </c>
      <c r="L156" t="s">
        <v>2203</v>
      </c>
    </row>
    <row r="157" spans="3:17" x14ac:dyDescent="0.25">
      <c r="E157">
        <v>6</v>
      </c>
      <c r="F157">
        <v>7.5</v>
      </c>
    </row>
    <row r="158" spans="3:17" x14ac:dyDescent="0.25">
      <c r="E158" t="s">
        <v>120</v>
      </c>
      <c r="F158">
        <v>9.1999999999999993</v>
      </c>
      <c r="L158" t="s">
        <v>2204</v>
      </c>
      <c r="N158" s="56">
        <v>0.95</v>
      </c>
    </row>
    <row r="159" spans="3:17" x14ac:dyDescent="0.25">
      <c r="E159">
        <v>1000</v>
      </c>
      <c r="F159">
        <v>8.5</v>
      </c>
      <c r="L159" t="s">
        <v>2207</v>
      </c>
    </row>
    <row r="160" spans="3:17" x14ac:dyDescent="0.25">
      <c r="L160" t="s">
        <v>2109</v>
      </c>
      <c r="N160" s="1" t="s">
        <v>2205</v>
      </c>
      <c r="O160" s="1" t="s">
        <v>2206</v>
      </c>
    </row>
    <row r="161" spans="3:16" x14ac:dyDescent="0.25">
      <c r="N161" s="1">
        <f>I152-2*I154</f>
        <v>6.8102633403898976</v>
      </c>
      <c r="O161" s="1">
        <f>I152+2*I154</f>
        <v>7.1897366596101024</v>
      </c>
    </row>
    <row r="163" spans="3:16" x14ac:dyDescent="0.25">
      <c r="D163" t="s">
        <v>2211</v>
      </c>
      <c r="L163" t="s">
        <v>2208</v>
      </c>
    </row>
    <row r="164" spans="3:16" x14ac:dyDescent="0.25">
      <c r="F164" t="s">
        <v>2212</v>
      </c>
      <c r="I164" t="s">
        <v>2213</v>
      </c>
    </row>
    <row r="165" spans="3:16" x14ac:dyDescent="0.25">
      <c r="L165" t="s">
        <v>2109</v>
      </c>
      <c r="N165" t="s">
        <v>2209</v>
      </c>
      <c r="P165">
        <f>I152-2.56*I154</f>
        <v>6.7571370756990685</v>
      </c>
    </row>
    <row r="166" spans="3:16" x14ac:dyDescent="0.25">
      <c r="E166" t="s">
        <v>2214</v>
      </c>
      <c r="N166" t="s">
        <v>2210</v>
      </c>
      <c r="P166">
        <f>I152+2.56*I154</f>
        <v>7.2428629243009315</v>
      </c>
    </row>
    <row r="167" spans="3:16" x14ac:dyDescent="0.25">
      <c r="I167" t="s">
        <v>2220</v>
      </c>
      <c r="J167" s="79">
        <v>0.99299999999999999</v>
      </c>
    </row>
    <row r="168" spans="3:16" x14ac:dyDescent="0.25">
      <c r="F168" t="s">
        <v>2215</v>
      </c>
      <c r="G168" s="79">
        <v>0.995</v>
      </c>
      <c r="I168" t="s">
        <v>1918</v>
      </c>
      <c r="J168" s="56">
        <v>0.01</v>
      </c>
    </row>
    <row r="169" spans="3:16" x14ac:dyDescent="0.25">
      <c r="F169" t="s">
        <v>2216</v>
      </c>
      <c r="G169" s="79">
        <v>0.98199999999999998</v>
      </c>
      <c r="I169" t="s">
        <v>1761</v>
      </c>
      <c r="J169">
        <f>J168/SQRT(100)</f>
        <v>1E-3</v>
      </c>
    </row>
    <row r="170" spans="3:16" x14ac:dyDescent="0.25">
      <c r="F170" t="s">
        <v>2217</v>
      </c>
      <c r="G170" s="79">
        <v>0.96499999999999997</v>
      </c>
    </row>
    <row r="171" spans="3:16" x14ac:dyDescent="0.25">
      <c r="F171" t="s">
        <v>2218</v>
      </c>
      <c r="G171" s="56">
        <v>1</v>
      </c>
      <c r="I171" t="s">
        <v>2221</v>
      </c>
      <c r="J171" t="s">
        <v>2209</v>
      </c>
      <c r="L171" s="85">
        <f>J167-2.56*J169</f>
        <v>0.99043999999999999</v>
      </c>
    </row>
    <row r="172" spans="3:16" x14ac:dyDescent="0.25">
      <c r="F172" t="s">
        <v>120</v>
      </c>
      <c r="G172" t="s">
        <v>313</v>
      </c>
      <c r="J172" t="s">
        <v>2210</v>
      </c>
      <c r="L172" s="85">
        <f>J167+2.56*J169</f>
        <v>0.99556</v>
      </c>
    </row>
    <row r="173" spans="3:16" x14ac:dyDescent="0.25">
      <c r="F173" t="s">
        <v>2219</v>
      </c>
      <c r="G173" s="56">
        <v>1</v>
      </c>
    </row>
    <row r="176" spans="3:16" x14ac:dyDescent="0.25">
      <c r="C176" t="s">
        <v>2073</v>
      </c>
    </row>
    <row r="177" spans="2:41" x14ac:dyDescent="0.25">
      <c r="E177" t="s">
        <v>2222</v>
      </c>
    </row>
    <row r="178" spans="2:41" ht="15.75" thickBot="1" x14ac:dyDescent="0.3"/>
    <row r="179" spans="2:41" x14ac:dyDescent="0.25">
      <c r="C179" s="5" t="s">
        <v>297</v>
      </c>
      <c r="D179" s="9"/>
      <c r="E179" s="9"/>
      <c r="F179" s="9" t="s">
        <v>2228</v>
      </c>
      <c r="G179" s="9"/>
      <c r="H179" s="9"/>
      <c r="I179" s="9"/>
      <c r="J179" s="9"/>
      <c r="K179" s="9" t="s">
        <v>298</v>
      </c>
      <c r="L179" s="9"/>
      <c r="M179" s="9" t="s">
        <v>2229</v>
      </c>
      <c r="N179" s="9"/>
      <c r="O179" s="6"/>
    </row>
    <row r="180" spans="2:41" x14ac:dyDescent="0.25">
      <c r="C180" s="10"/>
      <c r="D180" s="11" t="s">
        <v>2223</v>
      </c>
      <c r="E180" s="11"/>
      <c r="F180" s="11"/>
      <c r="G180" s="20" t="s">
        <v>2225</v>
      </c>
      <c r="H180" s="20"/>
      <c r="I180" s="11"/>
      <c r="J180" s="11"/>
      <c r="K180" s="11" t="s">
        <v>2231</v>
      </c>
      <c r="L180" s="11"/>
      <c r="M180" s="11"/>
      <c r="N180" s="11"/>
      <c r="O180" s="12"/>
    </row>
    <row r="181" spans="2:41" x14ac:dyDescent="0.25">
      <c r="C181" s="10"/>
      <c r="D181" s="11"/>
      <c r="E181" s="11"/>
      <c r="F181" s="11"/>
      <c r="G181" s="20" t="s">
        <v>2226</v>
      </c>
      <c r="H181" s="20"/>
      <c r="I181" s="11"/>
      <c r="J181" s="11"/>
      <c r="K181" s="11"/>
      <c r="L181" s="11"/>
      <c r="M181" s="11"/>
      <c r="N181" s="11"/>
      <c r="O181" s="12"/>
    </row>
    <row r="182" spans="2:41" x14ac:dyDescent="0.25">
      <c r="C182" s="10"/>
      <c r="D182" s="11"/>
      <c r="E182" s="11"/>
      <c r="F182" s="11"/>
      <c r="G182" s="20" t="s">
        <v>2227</v>
      </c>
      <c r="H182" s="20"/>
      <c r="I182" s="11"/>
      <c r="J182" s="11"/>
      <c r="K182" s="11"/>
      <c r="L182" s="11"/>
      <c r="M182" s="11"/>
      <c r="N182" s="11"/>
      <c r="O182" s="12"/>
    </row>
    <row r="183" spans="2:41" x14ac:dyDescent="0.25">
      <c r="C183" s="10"/>
      <c r="D183" s="11" t="s">
        <v>2224</v>
      </c>
      <c r="E183" s="11"/>
      <c r="F183" s="11"/>
      <c r="G183" s="11" t="s">
        <v>1490</v>
      </c>
      <c r="H183" s="11"/>
      <c r="I183" s="11"/>
      <c r="J183" s="11"/>
      <c r="K183" s="11" t="s">
        <v>2230</v>
      </c>
      <c r="L183" s="11"/>
      <c r="M183" s="11"/>
      <c r="N183" s="11"/>
      <c r="O183" s="12"/>
    </row>
    <row r="184" spans="2:41" ht="15.75" thickBot="1" x14ac:dyDescent="0.3">
      <c r="C184" s="7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8"/>
    </row>
    <row r="186" spans="2:41" x14ac:dyDescent="0.25">
      <c r="C186" t="s">
        <v>2233</v>
      </c>
    </row>
    <row r="187" spans="2:41" x14ac:dyDescent="0.25">
      <c r="B187" t="s">
        <v>2239</v>
      </c>
      <c r="P187" t="s">
        <v>2249</v>
      </c>
      <c r="X187" t="s">
        <v>2250</v>
      </c>
    </row>
    <row r="188" spans="2:41" x14ac:dyDescent="0.25">
      <c r="C188" t="s">
        <v>2232</v>
      </c>
      <c r="Q188" t="s">
        <v>2240</v>
      </c>
    </row>
    <row r="189" spans="2:41" x14ac:dyDescent="0.25">
      <c r="R189" t="s">
        <v>2241</v>
      </c>
      <c r="Y189" t="s">
        <v>2251</v>
      </c>
      <c r="AH189" t="s">
        <v>2256</v>
      </c>
      <c r="AN189" t="s">
        <v>2264</v>
      </c>
    </row>
    <row r="190" spans="2:41" x14ac:dyDescent="0.25">
      <c r="D190">
        <v>1000</v>
      </c>
      <c r="J190" t="s">
        <v>2234</v>
      </c>
      <c r="S190" t="s">
        <v>2243</v>
      </c>
      <c r="Z190" t="s">
        <v>2252</v>
      </c>
      <c r="AA190" t="s">
        <v>2282</v>
      </c>
      <c r="AC190" t="s">
        <v>2254</v>
      </c>
      <c r="AI190" t="s">
        <v>2257</v>
      </c>
      <c r="AL190" t="s">
        <v>2258</v>
      </c>
      <c r="AM190">
        <v>50000</v>
      </c>
      <c r="AO190">
        <v>55000</v>
      </c>
    </row>
    <row r="191" spans="2:41" x14ac:dyDescent="0.25">
      <c r="S191" t="s">
        <v>2242</v>
      </c>
      <c r="Z191" t="s">
        <v>2253</v>
      </c>
      <c r="AA191" t="s">
        <v>2283</v>
      </c>
      <c r="AC191" t="s">
        <v>2255</v>
      </c>
    </row>
    <row r="192" spans="2:41" x14ac:dyDescent="0.25">
      <c r="D192" t="s">
        <v>2049</v>
      </c>
      <c r="E192" t="s">
        <v>2199</v>
      </c>
      <c r="G192" t="s">
        <v>1905</v>
      </c>
      <c r="H192">
        <v>8.6999999999999993</v>
      </c>
      <c r="I192" s="56"/>
      <c r="Q192" t="s">
        <v>2244</v>
      </c>
      <c r="AI192" t="s">
        <v>2259</v>
      </c>
      <c r="AK192" t="s">
        <v>2260</v>
      </c>
    </row>
    <row r="193" spans="4:45" x14ac:dyDescent="0.25">
      <c r="D193">
        <v>1</v>
      </c>
      <c r="E193">
        <v>8.5</v>
      </c>
      <c r="G193" t="s">
        <v>1567</v>
      </c>
      <c r="H193">
        <v>3</v>
      </c>
      <c r="S193" t="s">
        <v>2245</v>
      </c>
      <c r="Y193" t="s">
        <v>2268</v>
      </c>
      <c r="Z193" t="s">
        <v>2269</v>
      </c>
      <c r="AC193" s="56">
        <v>0.95</v>
      </c>
      <c r="AE193" t="s">
        <v>1917</v>
      </c>
    </row>
    <row r="194" spans="4:45" x14ac:dyDescent="0.25">
      <c r="D194">
        <v>2</v>
      </c>
      <c r="E194">
        <v>9</v>
      </c>
      <c r="G194" t="s">
        <v>1761</v>
      </c>
      <c r="H194">
        <f>3/SQRT(D190)</f>
        <v>9.4868329805051388E-2</v>
      </c>
      <c r="AI194" t="s">
        <v>2261</v>
      </c>
      <c r="AJ194" t="s">
        <v>2262</v>
      </c>
    </row>
    <row r="195" spans="4:45" x14ac:dyDescent="0.25">
      <c r="D195">
        <v>3</v>
      </c>
      <c r="E195">
        <v>9.5</v>
      </c>
      <c r="G195" t="s">
        <v>2235</v>
      </c>
      <c r="I195" t="s">
        <v>2236</v>
      </c>
      <c r="Q195" t="s">
        <v>2246</v>
      </c>
      <c r="Y195" t="s">
        <v>2270</v>
      </c>
      <c r="Z195" t="s">
        <v>2108</v>
      </c>
    </row>
    <row r="196" spans="4:45" x14ac:dyDescent="0.25">
      <c r="D196">
        <v>4</v>
      </c>
      <c r="E196">
        <v>10</v>
      </c>
      <c r="I196">
        <f>H192-1.96*H194</f>
        <v>8.514058073582099</v>
      </c>
      <c r="K196">
        <f>H192+1.96*H194</f>
        <v>8.8859419264178996</v>
      </c>
      <c r="Z196" t="s">
        <v>1905</v>
      </c>
      <c r="AA196">
        <v>8.6999999999999993</v>
      </c>
      <c r="AI196" t="s">
        <v>752</v>
      </c>
      <c r="AJ196" t="s">
        <v>2263</v>
      </c>
      <c r="AO196" t="s">
        <v>2286</v>
      </c>
    </row>
    <row r="197" spans="4:45" x14ac:dyDescent="0.25">
      <c r="D197">
        <v>5</v>
      </c>
      <c r="E197">
        <v>5</v>
      </c>
      <c r="Q197" t="s">
        <v>2247</v>
      </c>
      <c r="Z197" t="s">
        <v>1567</v>
      </c>
      <c r="AA197">
        <v>3</v>
      </c>
      <c r="AI197">
        <v>1</v>
      </c>
      <c r="AJ197">
        <v>51000</v>
      </c>
      <c r="AL197" t="s">
        <v>1917</v>
      </c>
      <c r="AM197">
        <v>56000</v>
      </c>
      <c r="AP197" t="s">
        <v>2266</v>
      </c>
      <c r="AS197" t="s">
        <v>2265</v>
      </c>
    </row>
    <row r="198" spans="4:45" x14ac:dyDescent="0.25">
      <c r="D198">
        <v>6</v>
      </c>
      <c r="E198">
        <v>6</v>
      </c>
      <c r="I198" t="s">
        <v>2221</v>
      </c>
      <c r="Z198" t="s">
        <v>1761</v>
      </c>
      <c r="AA198">
        <v>9.4868329805051388E-2</v>
      </c>
      <c r="AI198">
        <v>2</v>
      </c>
      <c r="AJ198">
        <v>45000</v>
      </c>
      <c r="AL198" t="s">
        <v>1918</v>
      </c>
      <c r="AM198">
        <v>5000</v>
      </c>
      <c r="AP198" t="s">
        <v>2267</v>
      </c>
      <c r="AS198" t="s">
        <v>2255</v>
      </c>
    </row>
    <row r="199" spans="4:45" x14ac:dyDescent="0.25">
      <c r="D199">
        <v>7</v>
      </c>
      <c r="E199">
        <v>8</v>
      </c>
      <c r="I199">
        <f>H192-2.56*H194</f>
        <v>8.4571370756990678</v>
      </c>
      <c r="K199">
        <f>H192+2.56*H194</f>
        <v>8.9428629243009308</v>
      </c>
      <c r="Q199" t="s">
        <v>2248</v>
      </c>
      <c r="Z199" t="s">
        <v>2108</v>
      </c>
      <c r="AB199" t="s">
        <v>2236</v>
      </c>
      <c r="AI199">
        <v>3</v>
      </c>
      <c r="AJ199">
        <v>70000</v>
      </c>
    </row>
    <row r="200" spans="4:45" x14ac:dyDescent="0.25">
      <c r="D200" t="s">
        <v>120</v>
      </c>
      <c r="E200">
        <v>9</v>
      </c>
      <c r="AB200">
        <v>8.514058073582099</v>
      </c>
      <c r="AD200">
        <v>8.8859419264178996</v>
      </c>
      <c r="AI200" t="s">
        <v>120</v>
      </c>
      <c r="AJ200">
        <v>90000</v>
      </c>
      <c r="AL200" t="s">
        <v>1761</v>
      </c>
      <c r="AM200">
        <f>AM198/SQRT(500)</f>
        <v>223.60679774997897</v>
      </c>
      <c r="AO200" t="s">
        <v>2287</v>
      </c>
      <c r="AP200" t="s">
        <v>2288</v>
      </c>
    </row>
    <row r="201" spans="4:45" x14ac:dyDescent="0.25">
      <c r="D201">
        <v>1000</v>
      </c>
      <c r="E201">
        <v>10</v>
      </c>
      <c r="AI201">
        <v>500</v>
      </c>
      <c r="AJ201" t="s">
        <v>120</v>
      </c>
    </row>
    <row r="202" spans="4:45" x14ac:dyDescent="0.25">
      <c r="G202" t="s">
        <v>2237</v>
      </c>
      <c r="Y202" t="s">
        <v>2271</v>
      </c>
      <c r="AO202" t="s">
        <v>2289</v>
      </c>
      <c r="AP202" t="s">
        <v>2109</v>
      </c>
      <c r="AQ202">
        <f>AM197-1.96*AM200</f>
        <v>55561.730676410043</v>
      </c>
      <c r="AS202">
        <f>AM197+1.96*AM200</f>
        <v>56438.269323589957</v>
      </c>
    </row>
    <row r="203" spans="4:45" x14ac:dyDescent="0.25">
      <c r="Z203" t="s">
        <v>2272</v>
      </c>
      <c r="AA203" t="s">
        <v>2273</v>
      </c>
      <c r="AD203" t="s">
        <v>2275</v>
      </c>
    </row>
    <row r="204" spans="4:45" x14ac:dyDescent="0.25">
      <c r="H204" t="s">
        <v>2238</v>
      </c>
      <c r="AA204" t="s">
        <v>2274</v>
      </c>
      <c r="AD204" t="s">
        <v>2277</v>
      </c>
      <c r="AO204" t="s">
        <v>2271</v>
      </c>
      <c r="AP204" t="s">
        <v>2290</v>
      </c>
      <c r="AS204" t="s">
        <v>2292</v>
      </c>
    </row>
    <row r="205" spans="4:45" x14ac:dyDescent="0.25">
      <c r="AA205" t="s">
        <v>2276</v>
      </c>
      <c r="AD205" t="s">
        <v>2278</v>
      </c>
      <c r="AP205" t="s">
        <v>2291</v>
      </c>
      <c r="AS205" t="s">
        <v>2277</v>
      </c>
    </row>
    <row r="207" spans="4:45" x14ac:dyDescent="0.25">
      <c r="Y207" t="s">
        <v>2279</v>
      </c>
      <c r="AO207" t="s">
        <v>2293</v>
      </c>
      <c r="AP207" t="s">
        <v>2280</v>
      </c>
    </row>
    <row r="208" spans="4:45" x14ac:dyDescent="0.25">
      <c r="Z208" t="s">
        <v>2280</v>
      </c>
      <c r="AB208" t="s">
        <v>2281</v>
      </c>
    </row>
    <row r="209" spans="1:46" ht="15.75" thickBot="1" x14ac:dyDescent="0.3">
      <c r="A209" t="s">
        <v>2311</v>
      </c>
      <c r="AC209" t="s">
        <v>2284</v>
      </c>
    </row>
    <row r="210" spans="1:46" x14ac:dyDescent="0.25">
      <c r="A210" t="s">
        <v>2249</v>
      </c>
      <c r="L210" s="5" t="s">
        <v>2312</v>
      </c>
      <c r="M210" s="9"/>
      <c r="N210" s="9"/>
      <c r="O210" s="9"/>
      <c r="P210" s="9"/>
      <c r="Q210" s="9"/>
      <c r="R210" s="9"/>
      <c r="S210" s="9"/>
      <c r="T210" s="6"/>
      <c r="AD210" t="s">
        <v>2285</v>
      </c>
    </row>
    <row r="211" spans="1:46" x14ac:dyDescent="0.25">
      <c r="B211" t="s">
        <v>2240</v>
      </c>
      <c r="L211" s="10"/>
      <c r="M211" s="11"/>
      <c r="N211" s="11"/>
      <c r="O211" s="11"/>
      <c r="P211" s="11"/>
      <c r="Q211" s="11"/>
      <c r="R211" s="11"/>
      <c r="S211" s="11"/>
      <c r="T211" s="12"/>
    </row>
    <row r="212" spans="1:46" x14ac:dyDescent="0.25">
      <c r="C212" t="s">
        <v>2241</v>
      </c>
      <c r="L212" s="10"/>
      <c r="M212" s="11" t="s">
        <v>2313</v>
      </c>
      <c r="N212" s="11"/>
      <c r="O212" s="11"/>
      <c r="P212" s="11">
        <v>50000</v>
      </c>
      <c r="Q212" s="11"/>
      <c r="R212" s="11">
        <v>55000</v>
      </c>
      <c r="S212" s="11"/>
      <c r="T212" s="12"/>
    </row>
    <row r="213" spans="1:46" x14ac:dyDescent="0.25">
      <c r="D213" t="s">
        <v>2243</v>
      </c>
      <c r="L213" s="10"/>
      <c r="M213" s="11"/>
      <c r="N213" s="11"/>
      <c r="O213" s="11"/>
      <c r="P213" s="11"/>
      <c r="Q213" s="11"/>
      <c r="R213" s="11"/>
      <c r="S213" s="11"/>
      <c r="T213" s="12"/>
      <c r="AJ213" t="s">
        <v>2298</v>
      </c>
      <c r="AK213" t="s">
        <v>2294</v>
      </c>
      <c r="AQ213" t="s">
        <v>2296</v>
      </c>
    </row>
    <row r="214" spans="1:46" x14ac:dyDescent="0.25">
      <c r="D214" t="s">
        <v>2242</v>
      </c>
      <c r="L214" s="10" t="s">
        <v>2314</v>
      </c>
      <c r="M214" s="11"/>
      <c r="N214" s="11"/>
      <c r="O214" s="11"/>
      <c r="P214" s="11"/>
      <c r="Q214" s="11"/>
      <c r="R214" s="11"/>
      <c r="S214" s="11"/>
      <c r="T214" s="12"/>
      <c r="AJ214" t="s">
        <v>2299</v>
      </c>
      <c r="AK214" t="s">
        <v>2295</v>
      </c>
      <c r="AR214">
        <v>5</v>
      </c>
      <c r="AS214" t="s">
        <v>1917</v>
      </c>
      <c r="AT214">
        <f>AVERAGE(AR214:AR218)</f>
        <v>7.4</v>
      </c>
    </row>
    <row r="215" spans="1:46" x14ac:dyDescent="0.25">
      <c r="B215" s="1" t="s">
        <v>2244</v>
      </c>
      <c r="C215" s="1"/>
      <c r="D215" s="1"/>
      <c r="E215" s="1"/>
      <c r="F215" s="1"/>
      <c r="G215" s="1"/>
      <c r="H215" s="1"/>
      <c r="L215" s="10"/>
      <c r="M215" s="11"/>
      <c r="N215" s="11"/>
      <c r="O215" s="11"/>
      <c r="P215" s="11"/>
      <c r="Q215" s="11"/>
      <c r="R215" s="11"/>
      <c r="S215" s="11"/>
      <c r="T215" s="12"/>
      <c r="AR215">
        <v>9</v>
      </c>
      <c r="AS215" t="s">
        <v>1567</v>
      </c>
      <c r="AT215">
        <f>_xlfn.STDEV.S(AR214:AR218)</f>
        <v>2.8809720581775862</v>
      </c>
    </row>
    <row r="216" spans="1:46" x14ac:dyDescent="0.25">
      <c r="B216" s="1"/>
      <c r="C216" s="1"/>
      <c r="D216" s="1" t="s">
        <v>2245</v>
      </c>
      <c r="E216" s="1"/>
      <c r="F216" s="1"/>
      <c r="G216" s="1"/>
      <c r="H216" s="1"/>
      <c r="L216" s="10"/>
      <c r="M216" s="11" t="s">
        <v>1420</v>
      </c>
      <c r="N216" s="11">
        <v>100</v>
      </c>
      <c r="O216" s="11"/>
      <c r="P216" s="11"/>
      <c r="Q216" s="11"/>
      <c r="R216" s="11"/>
      <c r="S216" s="11"/>
      <c r="T216" s="12"/>
      <c r="AJ216" t="s">
        <v>2297</v>
      </c>
      <c r="AK216" s="56">
        <v>0.95</v>
      </c>
      <c r="AR216">
        <v>4</v>
      </c>
      <c r="AS216" t="s">
        <v>1761</v>
      </c>
      <c r="AT216">
        <f>AT215/SQRT(5)</f>
        <v>1.2884098726725122</v>
      </c>
    </row>
    <row r="217" spans="1:46" x14ac:dyDescent="0.25">
      <c r="B217" s="1"/>
      <c r="C217" s="1"/>
      <c r="D217" s="1"/>
      <c r="E217" s="1"/>
      <c r="F217" s="1"/>
      <c r="G217" s="1"/>
      <c r="H217" s="1"/>
      <c r="L217" s="10"/>
      <c r="M217" s="11"/>
      <c r="N217" s="11"/>
      <c r="O217" s="11"/>
      <c r="P217" s="11"/>
      <c r="Q217" s="11"/>
      <c r="R217" s="11"/>
      <c r="S217" s="11"/>
      <c r="T217" s="12"/>
      <c r="AR217">
        <v>11</v>
      </c>
    </row>
    <row r="218" spans="1:46" x14ac:dyDescent="0.25">
      <c r="B218" s="1" t="s">
        <v>2246</v>
      </c>
      <c r="C218" s="1"/>
      <c r="D218" s="1"/>
      <c r="E218" s="1"/>
      <c r="F218" s="1"/>
      <c r="G218" s="1"/>
      <c r="H218" s="1"/>
      <c r="L218" s="10"/>
      <c r="M218" s="11" t="s">
        <v>873</v>
      </c>
      <c r="N218" s="11" t="s">
        <v>1385</v>
      </c>
      <c r="O218" s="11"/>
      <c r="P218" s="11" t="s">
        <v>2315</v>
      </c>
      <c r="Q218" s="11">
        <v>58000</v>
      </c>
      <c r="R218" s="11"/>
      <c r="S218" s="11"/>
      <c r="T218" s="12"/>
      <c r="AJ218" t="s">
        <v>2109</v>
      </c>
      <c r="AK218">
        <f>AT214-1.96*AT216</f>
        <v>4.8747166495618766</v>
      </c>
      <c r="AR218">
        <v>8</v>
      </c>
    </row>
    <row r="219" spans="1:46" x14ac:dyDescent="0.25">
      <c r="B219" s="1"/>
      <c r="C219" s="1"/>
      <c r="D219" s="1"/>
      <c r="E219" s="1"/>
      <c r="F219" s="1"/>
      <c r="G219" s="1"/>
      <c r="H219" s="1"/>
      <c r="L219" s="10"/>
      <c r="M219" s="11">
        <v>1</v>
      </c>
      <c r="N219" s="11">
        <v>40000</v>
      </c>
      <c r="O219" s="11"/>
      <c r="P219" s="11" t="s">
        <v>1918</v>
      </c>
      <c r="Q219" s="11">
        <v>10000</v>
      </c>
      <c r="R219" s="11"/>
      <c r="S219" s="11"/>
      <c r="T219" s="12"/>
      <c r="AK219">
        <f>AT214+1.96*AT216</f>
        <v>9.925283350438125</v>
      </c>
    </row>
    <row r="220" spans="1:46" x14ac:dyDescent="0.25">
      <c r="B220" t="s">
        <v>2247</v>
      </c>
      <c r="L220" s="10"/>
      <c r="M220" s="11">
        <v>2</v>
      </c>
      <c r="N220" s="11">
        <v>60000</v>
      </c>
      <c r="O220" s="11"/>
      <c r="P220" s="11" t="s">
        <v>1761</v>
      </c>
      <c r="Q220" s="11">
        <f>Q219/SQRT(100)</f>
        <v>1000</v>
      </c>
      <c r="R220" s="11"/>
      <c r="S220" s="11"/>
      <c r="T220" s="12"/>
    </row>
    <row r="221" spans="1:46" x14ac:dyDescent="0.25">
      <c r="L221" s="10"/>
      <c r="M221" s="11">
        <v>3</v>
      </c>
      <c r="N221" s="11">
        <v>70000</v>
      </c>
      <c r="O221" s="11"/>
      <c r="P221" s="11"/>
      <c r="Q221" s="11"/>
      <c r="R221" s="11"/>
      <c r="S221" s="11"/>
      <c r="T221" s="12"/>
    </row>
    <row r="222" spans="1:46" x14ac:dyDescent="0.25">
      <c r="B222" t="s">
        <v>2248</v>
      </c>
      <c r="L222" s="10"/>
      <c r="M222" s="11">
        <v>4</v>
      </c>
      <c r="N222" s="11">
        <v>35000</v>
      </c>
      <c r="O222" s="11"/>
      <c r="P222" s="11"/>
      <c r="Q222" s="11"/>
      <c r="R222" s="11"/>
      <c r="S222" s="11"/>
      <c r="T222" s="12"/>
      <c r="AJ222" t="s">
        <v>2300</v>
      </c>
    </row>
    <row r="223" spans="1:46" ht="15.75" thickBot="1" x14ac:dyDescent="0.3">
      <c r="L223" s="10"/>
      <c r="M223" s="11" t="s">
        <v>120</v>
      </c>
      <c r="N223" s="11" t="s">
        <v>120</v>
      </c>
      <c r="O223" s="11"/>
      <c r="P223" s="11"/>
      <c r="Q223" s="11"/>
      <c r="R223" s="11"/>
      <c r="S223" s="11"/>
      <c r="T223" s="12"/>
    </row>
    <row r="224" spans="1:46" x14ac:dyDescent="0.25">
      <c r="A224" t="s">
        <v>2336</v>
      </c>
      <c r="L224" s="10"/>
      <c r="M224" s="11">
        <v>100</v>
      </c>
      <c r="N224" s="11">
        <v>50000</v>
      </c>
      <c r="O224" s="11"/>
      <c r="P224" s="11"/>
      <c r="Q224" s="11"/>
      <c r="R224" s="11"/>
      <c r="S224" s="11"/>
      <c r="T224" s="12"/>
      <c r="AJ224" s="5" t="s">
        <v>752</v>
      </c>
      <c r="AK224" s="9" t="s">
        <v>753</v>
      </c>
      <c r="AL224" s="6" t="s">
        <v>756</v>
      </c>
      <c r="AP224" t="s">
        <v>1601</v>
      </c>
      <c r="AR224">
        <v>0.6</v>
      </c>
    </row>
    <row r="225" spans="1:45" ht="15.75" thickBot="1" x14ac:dyDescent="0.3">
      <c r="A225" t="s">
        <v>2249</v>
      </c>
      <c r="L225" s="7"/>
      <c r="M225" s="13"/>
      <c r="N225" s="13"/>
      <c r="O225" s="13"/>
      <c r="P225" s="13"/>
      <c r="Q225" s="13"/>
      <c r="R225" s="13"/>
      <c r="S225" s="13"/>
      <c r="T225" s="8"/>
      <c r="AJ225" s="10">
        <v>1</v>
      </c>
      <c r="AK225" s="11"/>
      <c r="AL225" s="12"/>
    </row>
    <row r="226" spans="1:45" x14ac:dyDescent="0.25">
      <c r="B226" t="s">
        <v>2240</v>
      </c>
      <c r="AJ226" s="10">
        <v>2</v>
      </c>
      <c r="AK226" s="11"/>
      <c r="AL226" s="12"/>
      <c r="AP226" t="s">
        <v>2301</v>
      </c>
      <c r="AQ226" t="s">
        <v>2302</v>
      </c>
      <c r="AS226" t="s">
        <v>2254</v>
      </c>
    </row>
    <row r="227" spans="1:45" x14ac:dyDescent="0.25">
      <c r="C227" t="s">
        <v>2241</v>
      </c>
      <c r="AJ227" s="10">
        <v>3</v>
      </c>
      <c r="AK227" s="11"/>
      <c r="AL227" s="12"/>
      <c r="AP227" t="s">
        <v>2253</v>
      </c>
      <c r="AQ227" t="s">
        <v>2303</v>
      </c>
      <c r="AS227" t="s">
        <v>2304</v>
      </c>
    </row>
    <row r="228" spans="1:45" x14ac:dyDescent="0.25">
      <c r="D228" t="s">
        <v>2243</v>
      </c>
      <c r="M228" t="s">
        <v>2301</v>
      </c>
      <c r="N228" t="s">
        <v>2316</v>
      </c>
      <c r="R228" t="s">
        <v>1942</v>
      </c>
      <c r="S228" t="s">
        <v>2326</v>
      </c>
      <c r="AJ228" s="10">
        <v>4</v>
      </c>
      <c r="AK228" s="11"/>
      <c r="AL228" s="12"/>
    </row>
    <row r="229" spans="1:45" x14ac:dyDescent="0.25">
      <c r="D229" t="s">
        <v>2242</v>
      </c>
      <c r="M229" t="s">
        <v>2253</v>
      </c>
      <c r="N229" t="s">
        <v>2317</v>
      </c>
      <c r="R229">
        <v>55000</v>
      </c>
      <c r="S229">
        <f>(R229-Q218)/Q220</f>
        <v>-3</v>
      </c>
      <c r="V229" t="s">
        <v>2328</v>
      </c>
      <c r="W229">
        <v>1.64</v>
      </c>
      <c r="AJ229" s="10" t="s">
        <v>120</v>
      </c>
      <c r="AK229" s="11"/>
      <c r="AL229" s="12"/>
    </row>
    <row r="230" spans="1:45" ht="15.75" thickBot="1" x14ac:dyDescent="0.3">
      <c r="B230" s="1" t="s">
        <v>2244</v>
      </c>
      <c r="C230" s="1"/>
      <c r="D230" s="1"/>
      <c r="E230" s="1"/>
      <c r="F230" s="1"/>
      <c r="G230" s="1"/>
      <c r="H230" s="1"/>
      <c r="S230" t="s">
        <v>2327</v>
      </c>
      <c r="V230" t="s">
        <v>2288</v>
      </c>
      <c r="W230">
        <v>1.96</v>
      </c>
      <c r="AJ230" s="7">
        <v>100</v>
      </c>
      <c r="AK230" s="13"/>
      <c r="AL230" s="8"/>
    </row>
    <row r="231" spans="1:45" x14ac:dyDescent="0.25">
      <c r="B231" s="1"/>
      <c r="C231" s="1"/>
      <c r="D231" s="1" t="s">
        <v>2245</v>
      </c>
      <c r="E231" s="1"/>
      <c r="F231" s="1"/>
      <c r="G231" s="1"/>
      <c r="H231" s="1"/>
      <c r="M231" t="s">
        <v>2318</v>
      </c>
      <c r="O231" s="56">
        <v>0.95</v>
      </c>
      <c r="V231" t="s">
        <v>2329</v>
      </c>
      <c r="W231">
        <v>2.57</v>
      </c>
    </row>
    <row r="232" spans="1:45" x14ac:dyDescent="0.25">
      <c r="B232" s="1"/>
      <c r="C232" s="1"/>
      <c r="D232" s="1"/>
      <c r="E232" s="1"/>
      <c r="F232" s="1"/>
      <c r="G232" s="1"/>
      <c r="H232" s="1"/>
      <c r="V232" t="s">
        <v>2330</v>
      </c>
      <c r="W232">
        <v>3</v>
      </c>
      <c r="AP232" t="s">
        <v>2307</v>
      </c>
    </row>
    <row r="233" spans="1:45" x14ac:dyDescent="0.25">
      <c r="B233" s="1" t="s">
        <v>2331</v>
      </c>
      <c r="C233" s="1"/>
      <c r="D233" s="1"/>
      <c r="E233" s="1"/>
      <c r="F233" s="1"/>
      <c r="G233" s="1"/>
      <c r="H233" s="1"/>
      <c r="M233" t="s">
        <v>2109</v>
      </c>
      <c r="N233" t="s">
        <v>2319</v>
      </c>
      <c r="P233" t="s">
        <v>2320</v>
      </c>
      <c r="AJ233" t="s">
        <v>2305</v>
      </c>
      <c r="AP233" t="s">
        <v>2308</v>
      </c>
    </row>
    <row r="234" spans="1:45" x14ac:dyDescent="0.25">
      <c r="B234" s="1"/>
      <c r="C234" s="1"/>
      <c r="D234" s="1"/>
      <c r="E234" s="1"/>
      <c r="F234" s="1"/>
      <c r="G234" s="1"/>
      <c r="H234" s="1"/>
      <c r="N234">
        <f>Q218-1.96*Q220</f>
        <v>56040</v>
      </c>
      <c r="P234">
        <f>Q218+1.96*Q220</f>
        <v>59960</v>
      </c>
      <c r="AJ234">
        <v>100</v>
      </c>
      <c r="AK234">
        <v>80</v>
      </c>
    </row>
    <row r="235" spans="1:45" x14ac:dyDescent="0.25">
      <c r="B235" t="s">
        <v>2247</v>
      </c>
      <c r="V235">
        <v>1.3500000000000001E-3</v>
      </c>
      <c r="AJ235" t="s">
        <v>2017</v>
      </c>
      <c r="AK235" t="s">
        <v>2306</v>
      </c>
    </row>
    <row r="236" spans="1:45" x14ac:dyDescent="0.25">
      <c r="D236" t="s">
        <v>2332</v>
      </c>
      <c r="G236" t="s">
        <v>2333</v>
      </c>
      <c r="M236" t="s">
        <v>2321</v>
      </c>
      <c r="V236" t="s">
        <v>2334</v>
      </c>
      <c r="W236">
        <f>1-V235*2</f>
        <v>0.99729999999999996</v>
      </c>
    </row>
    <row r="237" spans="1:45" x14ac:dyDescent="0.25">
      <c r="B237" t="s">
        <v>2248</v>
      </c>
      <c r="N237" t="s">
        <v>2322</v>
      </c>
    </row>
    <row r="238" spans="1:45" x14ac:dyDescent="0.25">
      <c r="AJ238" t="s">
        <v>2309</v>
      </c>
    </row>
    <row r="239" spans="1:45" x14ac:dyDescent="0.25">
      <c r="M239" t="s">
        <v>2323</v>
      </c>
      <c r="AJ239" t="s">
        <v>2310</v>
      </c>
    </row>
    <row r="240" spans="1:45" x14ac:dyDescent="0.25">
      <c r="A240" t="s">
        <v>2335</v>
      </c>
      <c r="N240" t="s">
        <v>2324</v>
      </c>
    </row>
    <row r="241" spans="1:19" x14ac:dyDescent="0.25">
      <c r="A241" t="s">
        <v>2249</v>
      </c>
      <c r="N241" t="s">
        <v>2325</v>
      </c>
    </row>
    <row r="242" spans="1:19" x14ac:dyDescent="0.25">
      <c r="B242" t="s">
        <v>2240</v>
      </c>
    </row>
    <row r="243" spans="1:19" x14ac:dyDescent="0.25">
      <c r="C243" t="s">
        <v>2241</v>
      </c>
    </row>
    <row r="244" spans="1:19" ht="15.75" thickBot="1" x14ac:dyDescent="0.3">
      <c r="D244" t="s">
        <v>2243</v>
      </c>
    </row>
    <row r="245" spans="1:19" x14ac:dyDescent="0.25">
      <c r="D245" t="s">
        <v>2242</v>
      </c>
      <c r="M245" s="124" t="s">
        <v>2340</v>
      </c>
      <c r="N245" s="125"/>
      <c r="O245" s="125"/>
      <c r="P245" s="125"/>
      <c r="Q245" s="125"/>
      <c r="R245" s="125"/>
      <c r="S245" s="126"/>
    </row>
    <row r="246" spans="1:19" x14ac:dyDescent="0.25">
      <c r="B246" s="1" t="s">
        <v>2244</v>
      </c>
      <c r="C246" s="1"/>
      <c r="D246" s="1"/>
      <c r="E246" s="1"/>
      <c r="F246" s="1"/>
      <c r="G246" s="1"/>
      <c r="H246" s="1"/>
      <c r="M246" s="127"/>
      <c r="N246" s="128"/>
      <c r="O246" s="128"/>
      <c r="P246" s="128"/>
      <c r="Q246" s="128"/>
      <c r="R246" s="128"/>
      <c r="S246" s="129"/>
    </row>
    <row r="247" spans="1:19" x14ac:dyDescent="0.25">
      <c r="B247" s="1"/>
      <c r="C247" s="1"/>
      <c r="D247" s="1" t="s">
        <v>2245</v>
      </c>
      <c r="E247" s="1"/>
      <c r="F247" s="1"/>
      <c r="G247" s="1"/>
      <c r="H247" s="1"/>
      <c r="M247" s="127"/>
      <c r="N247" s="128"/>
      <c r="O247" s="128"/>
      <c r="P247" s="128"/>
      <c r="Q247" s="128"/>
      <c r="R247" s="128"/>
      <c r="S247" s="129"/>
    </row>
    <row r="248" spans="1:19" ht="15.75" thickBot="1" x14ac:dyDescent="0.3">
      <c r="B248" s="1"/>
      <c r="C248" s="1"/>
      <c r="D248" s="1"/>
      <c r="E248" s="1"/>
      <c r="F248" s="1"/>
      <c r="G248" s="1"/>
      <c r="H248" s="1"/>
      <c r="M248" s="130"/>
      <c r="N248" s="131"/>
      <c r="O248" s="131"/>
      <c r="P248" s="131"/>
      <c r="Q248" s="131"/>
      <c r="R248" s="131"/>
      <c r="S248" s="132"/>
    </row>
    <row r="249" spans="1:19" x14ac:dyDescent="0.25">
      <c r="B249" s="1" t="s">
        <v>2331</v>
      </c>
      <c r="C249" s="1"/>
      <c r="D249" s="1"/>
      <c r="E249" s="1"/>
      <c r="F249" s="1"/>
      <c r="G249" s="1"/>
      <c r="H249" s="1"/>
    </row>
    <row r="250" spans="1:19" x14ac:dyDescent="0.25">
      <c r="B250" s="1"/>
      <c r="C250" s="1"/>
      <c r="D250" s="1" t="s">
        <v>2337</v>
      </c>
      <c r="E250" s="1"/>
      <c r="F250" s="1"/>
      <c r="G250" s="1"/>
      <c r="H250" s="1"/>
      <c r="J250" t="s">
        <v>2334</v>
      </c>
      <c r="K250">
        <v>0.05</v>
      </c>
    </row>
    <row r="251" spans="1:19" x14ac:dyDescent="0.25">
      <c r="B251" t="s">
        <v>2247</v>
      </c>
      <c r="K251">
        <v>0.04</v>
      </c>
    </row>
    <row r="252" spans="1:19" x14ac:dyDescent="0.25">
      <c r="D252" t="s">
        <v>2338</v>
      </c>
      <c r="G252" t="s">
        <v>2339</v>
      </c>
    </row>
    <row r="253" spans="1:19" x14ac:dyDescent="0.25">
      <c r="B253" t="s">
        <v>2248</v>
      </c>
    </row>
    <row r="256" spans="1:19" x14ac:dyDescent="0.25">
      <c r="A256" t="s">
        <v>2341</v>
      </c>
    </row>
    <row r="258" spans="1:15" x14ac:dyDescent="0.25">
      <c r="A258" t="s">
        <v>2342</v>
      </c>
      <c r="I258" t="s">
        <v>2375</v>
      </c>
      <c r="J258" t="s">
        <v>2376</v>
      </c>
      <c r="L258" t="s">
        <v>2377</v>
      </c>
    </row>
    <row r="260" spans="1:15" x14ac:dyDescent="0.25">
      <c r="C260" t="s">
        <v>2301</v>
      </c>
      <c r="D260" t="s">
        <v>2343</v>
      </c>
    </row>
    <row r="261" spans="1:15" x14ac:dyDescent="0.25">
      <c r="C261" t="s">
        <v>2344</v>
      </c>
      <c r="D261" t="s">
        <v>2345</v>
      </c>
      <c r="G261" t="s">
        <v>2346</v>
      </c>
    </row>
    <row r="262" spans="1:15" x14ac:dyDescent="0.25">
      <c r="G262" t="s">
        <v>2347</v>
      </c>
    </row>
    <row r="264" spans="1:15" x14ac:dyDescent="0.25">
      <c r="A264" t="s">
        <v>2348</v>
      </c>
    </row>
    <row r="266" spans="1:15" x14ac:dyDescent="0.25">
      <c r="B266" t="s">
        <v>2356</v>
      </c>
      <c r="H266" t="s">
        <v>2378</v>
      </c>
      <c r="L266" t="s">
        <v>2349</v>
      </c>
      <c r="O266" t="s">
        <v>2379</v>
      </c>
    </row>
    <row r="267" spans="1:15" x14ac:dyDescent="0.25">
      <c r="B267" t="s">
        <v>2354</v>
      </c>
      <c r="C267" t="s">
        <v>2355</v>
      </c>
    </row>
    <row r="268" spans="1:15" x14ac:dyDescent="0.25">
      <c r="B268" t="s">
        <v>2350</v>
      </c>
      <c r="C268" t="s">
        <v>2351</v>
      </c>
      <c r="L268" t="s">
        <v>761</v>
      </c>
      <c r="M268" t="s">
        <v>2357</v>
      </c>
      <c r="O268" t="s">
        <v>2358</v>
      </c>
    </row>
    <row r="269" spans="1:15" x14ac:dyDescent="0.25">
      <c r="A269">
        <v>1</v>
      </c>
      <c r="B269">
        <v>50</v>
      </c>
      <c r="C269">
        <v>55</v>
      </c>
      <c r="E269" t="s">
        <v>2352</v>
      </c>
      <c r="O269" t="s">
        <v>2359</v>
      </c>
    </row>
    <row r="270" spans="1:15" x14ac:dyDescent="0.25">
      <c r="A270">
        <v>2</v>
      </c>
      <c r="B270">
        <v>80</v>
      </c>
      <c r="C270">
        <v>85</v>
      </c>
      <c r="E270" t="s">
        <v>2353</v>
      </c>
    </row>
    <row r="271" spans="1:15" x14ac:dyDescent="0.25">
      <c r="A271">
        <v>3</v>
      </c>
      <c r="B271">
        <v>80</v>
      </c>
      <c r="C271">
        <v>75</v>
      </c>
    </row>
    <row r="272" spans="1:15" x14ac:dyDescent="0.25">
      <c r="A272">
        <v>4</v>
      </c>
      <c r="B272">
        <v>98</v>
      </c>
      <c r="C272">
        <v>90</v>
      </c>
      <c r="O272" t="s">
        <v>2346</v>
      </c>
    </row>
    <row r="273" spans="1:22" x14ac:dyDescent="0.25">
      <c r="A273">
        <v>5</v>
      </c>
      <c r="B273">
        <v>75</v>
      </c>
      <c r="C273">
        <v>78</v>
      </c>
      <c r="E273" t="s">
        <v>2346</v>
      </c>
      <c r="O273" t="s">
        <v>2347</v>
      </c>
    </row>
    <row r="274" spans="1:22" x14ac:dyDescent="0.25">
      <c r="A274">
        <v>6</v>
      </c>
      <c r="B274" t="s">
        <v>313</v>
      </c>
      <c r="C274" t="s">
        <v>120</v>
      </c>
      <c r="E274" t="s">
        <v>2347</v>
      </c>
    </row>
    <row r="275" spans="1:22" x14ac:dyDescent="0.25">
      <c r="A275">
        <v>7</v>
      </c>
    </row>
    <row r="276" spans="1:22" x14ac:dyDescent="0.25">
      <c r="A276">
        <v>8</v>
      </c>
    </row>
    <row r="277" spans="1:22" x14ac:dyDescent="0.25">
      <c r="A277">
        <v>9</v>
      </c>
    </row>
    <row r="278" spans="1:22" x14ac:dyDescent="0.25">
      <c r="A278" t="s">
        <v>313</v>
      </c>
    </row>
    <row r="279" spans="1:22" x14ac:dyDescent="0.25">
      <c r="A279">
        <v>100</v>
      </c>
    </row>
    <row r="282" spans="1:22" x14ac:dyDescent="0.25">
      <c r="A282" t="s">
        <v>2360</v>
      </c>
      <c r="H282" t="s">
        <v>2380</v>
      </c>
      <c r="I282" t="s">
        <v>2381</v>
      </c>
      <c r="M282" t="s">
        <v>2374</v>
      </c>
    </row>
    <row r="283" spans="1:22" x14ac:dyDescent="0.25">
      <c r="N283" t="s">
        <v>1066</v>
      </c>
      <c r="O283" t="s">
        <v>756</v>
      </c>
    </row>
    <row r="284" spans="1:22" x14ac:dyDescent="0.25">
      <c r="B284" t="s">
        <v>2361</v>
      </c>
      <c r="C284" t="s">
        <v>761</v>
      </c>
      <c r="D284" t="s">
        <v>2357</v>
      </c>
      <c r="E284" t="s">
        <v>2362</v>
      </c>
      <c r="P284" t="s">
        <v>2363</v>
      </c>
      <c r="V284" t="s">
        <v>2368</v>
      </c>
    </row>
    <row r="285" spans="1:22" x14ac:dyDescent="0.25">
      <c r="P285" t="s">
        <v>2364</v>
      </c>
      <c r="V285" t="s">
        <v>2373</v>
      </c>
    </row>
    <row r="286" spans="1:22" x14ac:dyDescent="0.25">
      <c r="G286" t="s">
        <v>2363</v>
      </c>
    </row>
    <row r="287" spans="1:22" x14ac:dyDescent="0.25">
      <c r="G287" t="s">
        <v>2364</v>
      </c>
      <c r="P287" t="s">
        <v>2346</v>
      </c>
    </row>
    <row r="288" spans="1:22" x14ac:dyDescent="0.25">
      <c r="A288" t="s">
        <v>2384</v>
      </c>
      <c r="B288" t="s">
        <v>2385</v>
      </c>
      <c r="P288" t="s">
        <v>2347</v>
      </c>
    </row>
    <row r="289" spans="1:8" x14ac:dyDescent="0.25">
      <c r="G289" t="s">
        <v>2346</v>
      </c>
    </row>
    <row r="290" spans="1:8" x14ac:dyDescent="0.25">
      <c r="G290" t="s">
        <v>2347</v>
      </c>
    </row>
    <row r="293" spans="1:8" x14ac:dyDescent="0.25">
      <c r="A293" t="s">
        <v>2365</v>
      </c>
      <c r="H293" t="s">
        <v>2382</v>
      </c>
    </row>
    <row r="295" spans="1:8" x14ac:dyDescent="0.25">
      <c r="B295" t="s">
        <v>875</v>
      </c>
      <c r="C295" t="s">
        <v>1066</v>
      </c>
    </row>
    <row r="296" spans="1:8" x14ac:dyDescent="0.25">
      <c r="E296" t="s">
        <v>2366</v>
      </c>
      <c r="G296" t="s">
        <v>2368</v>
      </c>
    </row>
    <row r="297" spans="1:8" x14ac:dyDescent="0.25">
      <c r="E297" t="s">
        <v>2367</v>
      </c>
      <c r="G297" t="s">
        <v>2369</v>
      </c>
    </row>
    <row r="300" spans="1:8" x14ac:dyDescent="0.25">
      <c r="A300" t="s">
        <v>2370</v>
      </c>
      <c r="H300" t="s">
        <v>2383</v>
      </c>
    </row>
    <row r="302" spans="1:8" x14ac:dyDescent="0.25">
      <c r="B302" t="s">
        <v>753</v>
      </c>
      <c r="C302" t="s">
        <v>756</v>
      </c>
    </row>
    <row r="303" spans="1:8" x14ac:dyDescent="0.25">
      <c r="E303" t="s">
        <v>2371</v>
      </c>
      <c r="G303" t="s">
        <v>2368</v>
      </c>
    </row>
    <row r="304" spans="1:8" x14ac:dyDescent="0.25">
      <c r="E304" t="s">
        <v>2372</v>
      </c>
      <c r="G304" t="s">
        <v>2369</v>
      </c>
    </row>
    <row r="305" spans="1:13" ht="15.75" thickBot="1" x14ac:dyDescent="0.3"/>
    <row r="306" spans="1:13" x14ac:dyDescent="0.25">
      <c r="A306" s="5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6"/>
    </row>
    <row r="307" spans="1:13" x14ac:dyDescent="0.25">
      <c r="A307" s="10"/>
      <c r="B307" s="11" t="s">
        <v>2413</v>
      </c>
      <c r="C307" s="11"/>
      <c r="D307" s="11"/>
      <c r="E307" s="11" t="s">
        <v>2409</v>
      </c>
      <c r="F307" s="11" t="s">
        <v>2404</v>
      </c>
      <c r="G307" s="11" t="s">
        <v>2411</v>
      </c>
      <c r="H307" s="11" t="s">
        <v>2412</v>
      </c>
      <c r="I307" s="11"/>
      <c r="J307" s="11"/>
      <c r="K307" s="11"/>
      <c r="L307" s="11"/>
      <c r="M307" s="12"/>
    </row>
    <row r="308" spans="1:13" x14ac:dyDescent="0.25">
      <c r="A308" s="10">
        <v>1</v>
      </c>
      <c r="B308" s="11" t="s">
        <v>2386</v>
      </c>
      <c r="C308" s="11"/>
      <c r="D308" s="11"/>
      <c r="E308" s="86" t="s">
        <v>2389</v>
      </c>
      <c r="F308" s="11" t="s">
        <v>2405</v>
      </c>
      <c r="G308" s="11" t="s">
        <v>2334</v>
      </c>
      <c r="H308" s="11" t="s">
        <v>2397</v>
      </c>
      <c r="I308" s="11"/>
      <c r="J308" s="11"/>
      <c r="K308" s="11"/>
      <c r="L308" s="11"/>
      <c r="M308" s="12"/>
    </row>
    <row r="309" spans="1:13" x14ac:dyDescent="0.25">
      <c r="A309" s="10">
        <v>2</v>
      </c>
      <c r="B309" s="11" t="s">
        <v>2387</v>
      </c>
      <c r="C309" s="11"/>
      <c r="D309" s="11"/>
      <c r="E309" s="11" t="s">
        <v>2388</v>
      </c>
      <c r="F309" s="11" t="s">
        <v>2406</v>
      </c>
      <c r="G309" s="11" t="s">
        <v>2334</v>
      </c>
      <c r="H309" s="11" t="s">
        <v>2398</v>
      </c>
      <c r="I309" s="11"/>
      <c r="J309" s="11"/>
      <c r="K309" s="11"/>
      <c r="L309" s="11"/>
      <c r="M309" s="12"/>
    </row>
    <row r="310" spans="1:13" x14ac:dyDescent="0.25">
      <c r="A310" s="10">
        <v>3</v>
      </c>
      <c r="B310" s="11" t="s">
        <v>2390</v>
      </c>
      <c r="C310" s="11"/>
      <c r="D310" s="11"/>
      <c r="E310" s="11" t="s">
        <v>2391</v>
      </c>
      <c r="F310" s="11" t="s">
        <v>2406</v>
      </c>
      <c r="G310" s="11" t="s">
        <v>2334</v>
      </c>
      <c r="H310" s="11" t="s">
        <v>2399</v>
      </c>
      <c r="I310" s="11"/>
      <c r="J310" s="11"/>
      <c r="K310" s="11"/>
      <c r="L310" s="11"/>
      <c r="M310" s="12"/>
    </row>
    <row r="311" spans="1:13" x14ac:dyDescent="0.25">
      <c r="A311" s="10">
        <v>4</v>
      </c>
      <c r="B311" s="11" t="s">
        <v>2393</v>
      </c>
      <c r="C311" s="11"/>
      <c r="D311" s="11"/>
      <c r="E311" s="11" t="s">
        <v>2392</v>
      </c>
      <c r="F311" s="11" t="s">
        <v>2407</v>
      </c>
      <c r="G311" s="11" t="s">
        <v>2334</v>
      </c>
      <c r="H311" s="11" t="s">
        <v>2400</v>
      </c>
      <c r="I311" s="11"/>
      <c r="J311" s="11"/>
      <c r="K311" s="11"/>
      <c r="L311" s="11"/>
      <c r="M311" s="12"/>
    </row>
    <row r="312" spans="1:13" x14ac:dyDescent="0.25">
      <c r="A312" s="10"/>
      <c r="B312" s="11"/>
      <c r="C312" s="11"/>
      <c r="D312" s="11"/>
      <c r="E312" s="11"/>
      <c r="F312" s="11"/>
      <c r="G312" s="11"/>
      <c r="H312" s="11" t="s">
        <v>2403</v>
      </c>
      <c r="I312" s="11"/>
      <c r="J312" s="11"/>
      <c r="K312" s="11"/>
      <c r="L312" s="11"/>
      <c r="M312" s="12"/>
    </row>
    <row r="313" spans="1:13" x14ac:dyDescent="0.25">
      <c r="A313" s="10">
        <v>5</v>
      </c>
      <c r="B313" s="11" t="s">
        <v>2394</v>
      </c>
      <c r="C313" s="11"/>
      <c r="D313" s="11"/>
      <c r="E313" s="11" t="s">
        <v>2395</v>
      </c>
      <c r="F313" s="11" t="s">
        <v>2410</v>
      </c>
      <c r="G313" s="11" t="s">
        <v>2334</v>
      </c>
      <c r="H313" s="11" t="s">
        <v>2401</v>
      </c>
      <c r="I313" s="11"/>
      <c r="J313" s="11"/>
      <c r="K313" s="11"/>
      <c r="L313" s="11"/>
      <c r="M313" s="12"/>
    </row>
    <row r="314" spans="1:13" x14ac:dyDescent="0.25">
      <c r="A314" s="10">
        <v>6</v>
      </c>
      <c r="B314" s="11" t="s">
        <v>2383</v>
      </c>
      <c r="C314" s="11"/>
      <c r="D314" s="11"/>
      <c r="E314" s="87" t="s">
        <v>2396</v>
      </c>
      <c r="F314" s="11" t="s">
        <v>2408</v>
      </c>
      <c r="G314" s="11" t="s">
        <v>2334</v>
      </c>
      <c r="H314" s="11" t="s">
        <v>2402</v>
      </c>
      <c r="I314" s="11"/>
      <c r="J314" s="11"/>
      <c r="K314" s="11"/>
      <c r="L314" s="11"/>
      <c r="M314" s="12"/>
    </row>
    <row r="315" spans="1:13" ht="15.75" thickBot="1" x14ac:dyDescent="0.3">
      <c r="A315" s="7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8"/>
    </row>
    <row r="317" spans="1:13" x14ac:dyDescent="0.25">
      <c r="A317" t="s">
        <v>2416</v>
      </c>
    </row>
    <row r="318" spans="1:13" ht="15.75" thickBot="1" x14ac:dyDescent="0.3">
      <c r="B318" t="s">
        <v>2414</v>
      </c>
    </row>
    <row r="319" spans="1:13" x14ac:dyDescent="0.25">
      <c r="B319" s="5" t="s">
        <v>2415</v>
      </c>
      <c r="C319" s="9">
        <v>1</v>
      </c>
      <c r="D319" s="9">
        <v>2</v>
      </c>
      <c r="E319" s="9">
        <v>3</v>
      </c>
      <c r="F319" s="6" t="s">
        <v>1483</v>
      </c>
    </row>
    <row r="320" spans="1:13" x14ac:dyDescent="0.25">
      <c r="B320" s="10">
        <v>1</v>
      </c>
      <c r="C320" s="20">
        <v>16</v>
      </c>
      <c r="D320" s="20">
        <v>19</v>
      </c>
      <c r="E320" s="20">
        <v>12</v>
      </c>
      <c r="F320" s="12">
        <f>SUM(C320:E320)</f>
        <v>47</v>
      </c>
      <c r="G320" s="49">
        <f>F320/$F$323</f>
        <v>0.23499999999999999</v>
      </c>
    </row>
    <row r="321" spans="1:10" x14ac:dyDescent="0.25">
      <c r="B321" s="10">
        <v>2</v>
      </c>
      <c r="C321" s="20">
        <v>20</v>
      </c>
      <c r="D321" s="20">
        <v>44</v>
      </c>
      <c r="E321" s="20">
        <v>31</v>
      </c>
      <c r="F321" s="12">
        <f>SUM(C321:E321)</f>
        <v>95</v>
      </c>
      <c r="G321" s="49">
        <f t="shared" ref="G321:G322" si="0">F321/$F$323</f>
        <v>0.47499999999999998</v>
      </c>
    </row>
    <row r="322" spans="1:10" x14ac:dyDescent="0.25">
      <c r="B322" s="10">
        <v>3</v>
      </c>
      <c r="C322" s="20">
        <v>9</v>
      </c>
      <c r="D322" s="20">
        <v>42</v>
      </c>
      <c r="E322" s="20">
        <v>7</v>
      </c>
      <c r="F322" s="12">
        <f>SUM(C322:E322)</f>
        <v>58</v>
      </c>
      <c r="G322" s="49">
        <f t="shared" si="0"/>
        <v>0.28999999999999998</v>
      </c>
    </row>
    <row r="323" spans="1:10" ht="15.75" thickBot="1" x14ac:dyDescent="0.3">
      <c r="B323" s="7" t="s">
        <v>1483</v>
      </c>
      <c r="C323" s="13">
        <f>SUM(C320:C322)</f>
        <v>45</v>
      </c>
      <c r="D323" s="13">
        <f t="shared" ref="D323:E323" si="1">SUM(D320:D322)</f>
        <v>105</v>
      </c>
      <c r="E323" s="13">
        <f t="shared" si="1"/>
        <v>50</v>
      </c>
      <c r="F323" s="8">
        <f>SUM(C323:E323)</f>
        <v>200</v>
      </c>
    </row>
    <row r="324" spans="1:10" x14ac:dyDescent="0.25">
      <c r="C324" s="49">
        <f>C323/$F$323</f>
        <v>0.22500000000000001</v>
      </c>
      <c r="D324" s="49">
        <f t="shared" ref="D324:E324" si="2">D323/$F$323</f>
        <v>0.52500000000000002</v>
      </c>
      <c r="E324" s="49">
        <f t="shared" si="2"/>
        <v>0.25</v>
      </c>
    </row>
    <row r="326" spans="1:10" ht="15.75" thickBot="1" x14ac:dyDescent="0.3">
      <c r="A326" t="s">
        <v>2417</v>
      </c>
    </row>
    <row r="327" spans="1:10" x14ac:dyDescent="0.25">
      <c r="B327" s="5" t="s">
        <v>2415</v>
      </c>
      <c r="C327" s="9">
        <v>1</v>
      </c>
      <c r="D327" s="9">
        <v>2</v>
      </c>
      <c r="E327" s="9">
        <v>3</v>
      </c>
      <c r="F327" s="6" t="s">
        <v>2418</v>
      </c>
    </row>
    <row r="328" spans="1:10" x14ac:dyDescent="0.25">
      <c r="B328" s="10">
        <v>1</v>
      </c>
      <c r="C328" s="20">
        <f>G320*C324*200</f>
        <v>10.574999999999999</v>
      </c>
      <c r="D328" s="20">
        <f>G320*D324*200</f>
        <v>24.675000000000001</v>
      </c>
      <c r="E328" s="20">
        <f>E324*G320*200</f>
        <v>11.75</v>
      </c>
      <c r="F328" s="12">
        <f>SUM(C328:E328)</f>
        <v>47</v>
      </c>
    </row>
    <row r="329" spans="1:10" x14ac:dyDescent="0.25">
      <c r="B329" s="10">
        <v>2</v>
      </c>
      <c r="C329" s="20">
        <f>C324*G321*200</f>
        <v>21.375</v>
      </c>
      <c r="D329" s="20">
        <f>D324*G321*200</f>
        <v>49.875</v>
      </c>
      <c r="E329" s="20">
        <f>G321*E324*200</f>
        <v>23.75</v>
      </c>
      <c r="F329" s="12">
        <f>SUM(C329:E329)</f>
        <v>95</v>
      </c>
    </row>
    <row r="330" spans="1:10" x14ac:dyDescent="0.25">
      <c r="B330" s="10">
        <v>3</v>
      </c>
      <c r="C330" s="20">
        <f>C324*G322*200</f>
        <v>13.05</v>
      </c>
      <c r="D330" s="20">
        <f>D324*G322*200</f>
        <v>30.45</v>
      </c>
      <c r="E330" s="20">
        <f>G322*E324*200</f>
        <v>14.499999999999998</v>
      </c>
      <c r="F330" s="12">
        <f>SUM(C330:E330)</f>
        <v>58</v>
      </c>
    </row>
    <row r="331" spans="1:10" ht="15.75" thickBot="1" x14ac:dyDescent="0.3">
      <c r="B331" s="7" t="s">
        <v>1483</v>
      </c>
      <c r="C331" s="13">
        <f>SUM(C328:C330)</f>
        <v>45</v>
      </c>
      <c r="D331" s="13">
        <f t="shared" ref="D331" si="3">SUM(D328:D330)</f>
        <v>105</v>
      </c>
      <c r="E331" s="13">
        <f t="shared" ref="E331" si="4">SUM(E328:E330)</f>
        <v>50</v>
      </c>
      <c r="F331" s="8">
        <f>SUM(C331:E331)</f>
        <v>200</v>
      </c>
    </row>
    <row r="334" spans="1:10" x14ac:dyDescent="0.25">
      <c r="B334" t="s">
        <v>2419</v>
      </c>
      <c r="C334">
        <f t="shared" ref="C334:E336" si="5">(C320-C328)^2/C328</f>
        <v>2.7830378250591026</v>
      </c>
      <c r="D334">
        <f t="shared" si="5"/>
        <v>1.3051925025329283</v>
      </c>
      <c r="E334">
        <f t="shared" si="5"/>
        <v>5.3191489361702126E-3</v>
      </c>
      <c r="H334">
        <v>200</v>
      </c>
      <c r="J334">
        <v>16.010000000000002</v>
      </c>
    </row>
    <row r="335" spans="1:10" x14ac:dyDescent="0.25">
      <c r="C335">
        <f t="shared" si="5"/>
        <v>8.8450292397660821E-2</v>
      </c>
      <c r="D335">
        <f t="shared" si="5"/>
        <v>0.69204260651629068</v>
      </c>
      <c r="E335">
        <f t="shared" si="5"/>
        <v>2.2131578947368422</v>
      </c>
    </row>
    <row r="336" spans="1:10" x14ac:dyDescent="0.25">
      <c r="C336">
        <f t="shared" si="5"/>
        <v>1.2568965517241384</v>
      </c>
      <c r="D336">
        <f t="shared" si="5"/>
        <v>4.3810344827586212</v>
      </c>
      <c r="E336">
        <f t="shared" si="5"/>
        <v>3.8793103448275845</v>
      </c>
      <c r="H336" t="s">
        <v>616</v>
      </c>
      <c r="J336">
        <v>16.5</v>
      </c>
    </row>
    <row r="337" spans="3:10" x14ac:dyDescent="0.25">
      <c r="H337" t="s">
        <v>617</v>
      </c>
      <c r="J337">
        <v>15.8</v>
      </c>
    </row>
    <row r="338" spans="3:10" x14ac:dyDescent="0.25">
      <c r="H338" t="s">
        <v>2165</v>
      </c>
      <c r="J338">
        <v>15.9</v>
      </c>
    </row>
    <row r="339" spans="3:10" x14ac:dyDescent="0.25">
      <c r="C339">
        <f>SUM(C334:E336)</f>
        <v>16.604441649489338</v>
      </c>
      <c r="H339" t="s">
        <v>120</v>
      </c>
      <c r="J339" t="s">
        <v>313</v>
      </c>
    </row>
    <row r="340" spans="3:10" x14ac:dyDescent="0.25">
      <c r="H340" t="s">
        <v>2166</v>
      </c>
    </row>
  </sheetData>
  <mergeCells count="4">
    <mergeCell ref="T98:U98"/>
    <mergeCell ref="R98:S98"/>
    <mergeCell ref="W98:X98"/>
    <mergeCell ref="M245:S248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603"/>
  <sheetViews>
    <sheetView workbookViewId="0">
      <selection activeCell="A2" sqref="A2:J2"/>
    </sheetView>
  </sheetViews>
  <sheetFormatPr defaultRowHeight="15" x14ac:dyDescent="0.25"/>
  <cols>
    <col min="2" max="2" width="10" bestFit="1" customWidth="1"/>
    <col min="3" max="3" width="21.85546875" bestFit="1" customWidth="1"/>
    <col min="4" max="4" width="10" bestFit="1" customWidth="1"/>
    <col min="5" max="5" width="11.28515625" bestFit="1" customWidth="1"/>
    <col min="6" max="6" width="8.85546875" bestFit="1" customWidth="1"/>
    <col min="7" max="7" width="8.5703125" bestFit="1" customWidth="1"/>
    <col min="8" max="8" width="13.85546875" bestFit="1" customWidth="1"/>
    <col min="9" max="9" width="18.5703125" bestFit="1" customWidth="1"/>
    <col min="10" max="10" width="17.28515625" bestFit="1" customWidth="1"/>
  </cols>
  <sheetData>
    <row r="1" spans="1:14" x14ac:dyDescent="0.25">
      <c r="A1" t="s">
        <v>2132</v>
      </c>
      <c r="B1" t="s">
        <v>2138</v>
      </c>
      <c r="C1" t="s">
        <v>2139</v>
      </c>
      <c r="D1" t="s">
        <v>2140</v>
      </c>
      <c r="E1" t="s">
        <v>2141</v>
      </c>
      <c r="F1" t="s">
        <v>2142</v>
      </c>
      <c r="G1" t="s">
        <v>2143</v>
      </c>
      <c r="H1" t="s">
        <v>2144</v>
      </c>
      <c r="I1" t="s">
        <v>2145</v>
      </c>
      <c r="J1" t="s">
        <v>2146</v>
      </c>
    </row>
    <row r="2" spans="1:14" x14ac:dyDescent="0.25">
      <c r="A2">
        <v>1.7519146285116527E-5</v>
      </c>
      <c r="B2">
        <v>1909151</v>
      </c>
      <c r="C2">
        <v>203</v>
      </c>
      <c r="D2">
        <v>5285.59</v>
      </c>
      <c r="E2">
        <v>6</v>
      </c>
      <c r="F2">
        <v>217</v>
      </c>
      <c r="G2">
        <v>75</v>
      </c>
      <c r="H2">
        <v>19</v>
      </c>
      <c r="I2">
        <v>36.166666669999998</v>
      </c>
      <c r="J2">
        <v>0</v>
      </c>
      <c r="M2">
        <f>22603*0.01</f>
        <v>226.03</v>
      </c>
    </row>
    <row r="3" spans="1:14" x14ac:dyDescent="0.25">
      <c r="A3">
        <v>1.9465751896430294E-4</v>
      </c>
      <c r="B3">
        <v>11873042</v>
      </c>
      <c r="C3">
        <v>38</v>
      </c>
      <c r="D3">
        <v>287.27999999999997</v>
      </c>
      <c r="E3">
        <v>3</v>
      </c>
      <c r="F3">
        <v>25</v>
      </c>
      <c r="G3">
        <v>23</v>
      </c>
      <c r="H3">
        <v>5</v>
      </c>
      <c r="I3">
        <v>8.3333333330000006</v>
      </c>
      <c r="J3">
        <v>1</v>
      </c>
      <c r="L3" t="s">
        <v>1917</v>
      </c>
      <c r="M3">
        <f>AVERAGE(D2:D22603)</f>
        <v>1241.6197517918733</v>
      </c>
      <c r="N3">
        <f>AVERAGE(E2:E22601)</f>
        <v>4.807256637168142</v>
      </c>
    </row>
    <row r="4" spans="1:14" x14ac:dyDescent="0.25">
      <c r="A4">
        <v>1.969746758385682E-4</v>
      </c>
      <c r="B4">
        <v>613639</v>
      </c>
      <c r="C4">
        <v>165</v>
      </c>
      <c r="D4">
        <v>2417.0100000000002</v>
      </c>
      <c r="E4">
        <v>7</v>
      </c>
      <c r="F4">
        <v>229</v>
      </c>
      <c r="G4">
        <v>147</v>
      </c>
      <c r="H4">
        <v>28</v>
      </c>
      <c r="I4">
        <v>32.714285709999999</v>
      </c>
      <c r="J4">
        <v>1</v>
      </c>
    </row>
    <row r="5" spans="1:14" x14ac:dyDescent="0.25">
      <c r="A5">
        <v>4.2401203730224601E-4</v>
      </c>
      <c r="B5">
        <v>126859241</v>
      </c>
      <c r="C5">
        <v>109</v>
      </c>
      <c r="D5">
        <v>178.8</v>
      </c>
      <c r="E5">
        <v>1</v>
      </c>
      <c r="F5">
        <v>12</v>
      </c>
      <c r="G5">
        <v>5</v>
      </c>
      <c r="H5">
        <v>2</v>
      </c>
      <c r="I5">
        <v>12</v>
      </c>
      <c r="J5">
        <v>1</v>
      </c>
    </row>
    <row r="6" spans="1:14" x14ac:dyDescent="0.25">
      <c r="A6">
        <v>4.9956090272418319E-4</v>
      </c>
      <c r="B6">
        <v>125901826</v>
      </c>
      <c r="C6">
        <v>119</v>
      </c>
      <c r="D6">
        <v>81.84</v>
      </c>
      <c r="E6">
        <v>1</v>
      </c>
      <c r="F6">
        <v>2</v>
      </c>
      <c r="G6">
        <v>1</v>
      </c>
      <c r="H6">
        <v>1</v>
      </c>
      <c r="I6">
        <v>2</v>
      </c>
      <c r="J6">
        <v>0</v>
      </c>
    </row>
    <row r="7" spans="1:14" x14ac:dyDescent="0.25">
      <c r="A7">
        <v>5.8393752858221237E-4</v>
      </c>
      <c r="B7">
        <v>123911861</v>
      </c>
      <c r="C7">
        <v>99</v>
      </c>
      <c r="D7">
        <v>180.6</v>
      </c>
      <c r="E7">
        <v>2</v>
      </c>
      <c r="F7">
        <v>39</v>
      </c>
      <c r="G7">
        <v>16</v>
      </c>
      <c r="H7">
        <v>4</v>
      </c>
      <c r="I7">
        <v>19.5</v>
      </c>
      <c r="J7">
        <v>1</v>
      </c>
    </row>
    <row r="8" spans="1:14" x14ac:dyDescent="0.25">
      <c r="A8">
        <v>6.072870026269106E-4</v>
      </c>
      <c r="B8">
        <v>125312637</v>
      </c>
      <c r="C8">
        <v>130</v>
      </c>
      <c r="D8">
        <v>158</v>
      </c>
      <c r="E8">
        <v>1</v>
      </c>
      <c r="F8">
        <v>2</v>
      </c>
      <c r="G8">
        <v>2</v>
      </c>
      <c r="H8">
        <v>1</v>
      </c>
      <c r="I8">
        <v>2</v>
      </c>
      <c r="J8">
        <v>0</v>
      </c>
      <c r="L8" t="s">
        <v>1918</v>
      </c>
      <c r="M8">
        <f>_xlfn.STDEV.P(D2:D22601)</f>
        <v>6026.1589551023435</v>
      </c>
      <c r="N8">
        <f>_xlfn.STDEV.P(E2:E22601)</f>
        <v>6.9557654506843329</v>
      </c>
    </row>
    <row r="9" spans="1:14" x14ac:dyDescent="0.25">
      <c r="A9">
        <v>6.3876654166517E-4</v>
      </c>
      <c r="B9">
        <v>115530380</v>
      </c>
      <c r="C9">
        <v>81</v>
      </c>
      <c r="D9">
        <v>776.1</v>
      </c>
      <c r="E9">
        <v>4</v>
      </c>
      <c r="F9">
        <v>35</v>
      </c>
      <c r="G9">
        <v>10</v>
      </c>
      <c r="H9">
        <v>7</v>
      </c>
      <c r="I9">
        <v>8.75</v>
      </c>
      <c r="J9">
        <v>1</v>
      </c>
    </row>
    <row r="10" spans="1:14" x14ac:dyDescent="0.25">
      <c r="A10">
        <v>6.4446191695766153E-4</v>
      </c>
      <c r="B10">
        <v>85267335</v>
      </c>
      <c r="C10">
        <v>83</v>
      </c>
      <c r="D10">
        <v>2069.79</v>
      </c>
      <c r="E10">
        <v>7</v>
      </c>
      <c r="F10">
        <v>143</v>
      </c>
      <c r="G10">
        <v>61</v>
      </c>
      <c r="H10">
        <v>16</v>
      </c>
      <c r="I10">
        <v>20.428571430000002</v>
      </c>
      <c r="J10">
        <v>1</v>
      </c>
    </row>
    <row r="11" spans="1:14" x14ac:dyDescent="0.25">
      <c r="A11">
        <v>6.809279390775913E-4</v>
      </c>
      <c r="B11">
        <v>7866574</v>
      </c>
      <c r="C11">
        <v>447</v>
      </c>
      <c r="D11">
        <v>107.8</v>
      </c>
      <c r="E11">
        <v>1</v>
      </c>
      <c r="F11">
        <v>10</v>
      </c>
      <c r="G11">
        <v>7</v>
      </c>
      <c r="H11">
        <v>2</v>
      </c>
      <c r="I11">
        <v>10</v>
      </c>
      <c r="J11">
        <v>0</v>
      </c>
    </row>
    <row r="12" spans="1:14" x14ac:dyDescent="0.25">
      <c r="A12">
        <v>7.2057597486685498E-4</v>
      </c>
      <c r="B12">
        <v>838583</v>
      </c>
      <c r="C12">
        <v>97</v>
      </c>
      <c r="D12">
        <v>545</v>
      </c>
      <c r="E12">
        <v>1</v>
      </c>
      <c r="F12">
        <v>5</v>
      </c>
      <c r="G12">
        <v>1</v>
      </c>
      <c r="H12">
        <v>1</v>
      </c>
      <c r="I12">
        <v>5</v>
      </c>
      <c r="J12">
        <v>0</v>
      </c>
    </row>
    <row r="13" spans="1:14" x14ac:dyDescent="0.25">
      <c r="A13">
        <v>7.7679648941508805E-4</v>
      </c>
      <c r="B13">
        <v>121454034</v>
      </c>
      <c r="C13">
        <v>11</v>
      </c>
      <c r="D13">
        <v>759.1</v>
      </c>
      <c r="E13">
        <v>2</v>
      </c>
      <c r="F13">
        <v>80</v>
      </c>
      <c r="G13">
        <v>20</v>
      </c>
      <c r="H13">
        <v>8</v>
      </c>
      <c r="I13">
        <v>40</v>
      </c>
      <c r="J13">
        <v>1</v>
      </c>
      <c r="L13" t="s">
        <v>1444</v>
      </c>
      <c r="M13">
        <f>M8/M3</f>
        <v>4.8534657622879687</v>
      </c>
      <c r="N13">
        <f>N8/N3</f>
        <v>1.4469303338009085</v>
      </c>
    </row>
    <row r="14" spans="1:14" x14ac:dyDescent="0.25">
      <c r="A14">
        <v>7.8285808638745014E-4</v>
      </c>
      <c r="B14">
        <v>129117991</v>
      </c>
      <c r="C14">
        <v>19</v>
      </c>
      <c r="D14">
        <v>764.05</v>
      </c>
      <c r="E14">
        <v>3</v>
      </c>
      <c r="F14">
        <v>101</v>
      </c>
      <c r="G14">
        <v>45</v>
      </c>
      <c r="H14">
        <v>13</v>
      </c>
      <c r="I14">
        <v>33.666666669999998</v>
      </c>
      <c r="J14">
        <v>1</v>
      </c>
    </row>
    <row r="15" spans="1:14" x14ac:dyDescent="0.25">
      <c r="A15">
        <v>7.8776041029060551E-4</v>
      </c>
      <c r="B15">
        <v>47560841</v>
      </c>
      <c r="C15">
        <v>327</v>
      </c>
      <c r="D15">
        <v>954.84</v>
      </c>
      <c r="E15">
        <v>2</v>
      </c>
      <c r="F15">
        <v>200</v>
      </c>
      <c r="G15">
        <v>11</v>
      </c>
      <c r="H15">
        <v>6</v>
      </c>
      <c r="I15">
        <v>100</v>
      </c>
      <c r="J15">
        <v>0</v>
      </c>
    </row>
    <row r="16" spans="1:14" x14ac:dyDescent="0.25">
      <c r="A16">
        <v>8.1099457575617429E-4</v>
      </c>
      <c r="B16">
        <v>128410059</v>
      </c>
      <c r="C16">
        <v>83</v>
      </c>
      <c r="D16">
        <v>336</v>
      </c>
      <c r="E16">
        <v>1</v>
      </c>
      <c r="F16">
        <v>2</v>
      </c>
      <c r="G16">
        <v>1</v>
      </c>
      <c r="H16">
        <v>1</v>
      </c>
      <c r="I16">
        <v>2</v>
      </c>
      <c r="J16">
        <v>0</v>
      </c>
    </row>
    <row r="17" spans="1:14" x14ac:dyDescent="0.25">
      <c r="A17">
        <v>9.4319072579562846E-4</v>
      </c>
      <c r="B17">
        <v>125015612</v>
      </c>
      <c r="C17">
        <v>29</v>
      </c>
      <c r="D17">
        <v>1581.67</v>
      </c>
      <c r="E17">
        <v>8</v>
      </c>
      <c r="F17">
        <v>46</v>
      </c>
      <c r="G17">
        <v>40</v>
      </c>
      <c r="H17">
        <v>21</v>
      </c>
      <c r="I17">
        <v>5.75</v>
      </c>
      <c r="J17">
        <v>1</v>
      </c>
    </row>
    <row r="18" spans="1:14" x14ac:dyDescent="0.25">
      <c r="A18">
        <v>9.9552216732967658E-4</v>
      </c>
      <c r="B18">
        <v>88160814</v>
      </c>
      <c r="C18">
        <v>437</v>
      </c>
      <c r="D18">
        <v>100.3</v>
      </c>
      <c r="E18">
        <v>1</v>
      </c>
      <c r="F18">
        <v>11</v>
      </c>
      <c r="G18">
        <v>9</v>
      </c>
      <c r="H18">
        <v>3</v>
      </c>
      <c r="I18">
        <v>11</v>
      </c>
      <c r="J18">
        <v>0</v>
      </c>
    </row>
    <row r="19" spans="1:14" x14ac:dyDescent="0.25">
      <c r="A19">
        <v>1.3040593832668312E-3</v>
      </c>
      <c r="B19">
        <v>6917357</v>
      </c>
      <c r="C19">
        <v>192</v>
      </c>
      <c r="D19">
        <v>86.7</v>
      </c>
      <c r="E19">
        <v>1</v>
      </c>
      <c r="F19">
        <v>5</v>
      </c>
      <c r="G19">
        <v>3</v>
      </c>
      <c r="H19">
        <v>1</v>
      </c>
      <c r="I19">
        <v>5</v>
      </c>
      <c r="J19">
        <v>0</v>
      </c>
    </row>
    <row r="20" spans="1:14" x14ac:dyDescent="0.25">
      <c r="A20">
        <v>1.3448911940266983E-3</v>
      </c>
      <c r="B20">
        <v>125775002</v>
      </c>
      <c r="C20">
        <v>112</v>
      </c>
      <c r="D20">
        <v>248.4</v>
      </c>
      <c r="E20">
        <v>2</v>
      </c>
      <c r="F20">
        <v>9</v>
      </c>
      <c r="G20">
        <v>8</v>
      </c>
      <c r="H20">
        <v>4</v>
      </c>
      <c r="I20">
        <v>4.5</v>
      </c>
      <c r="J20">
        <v>1</v>
      </c>
    </row>
    <row r="21" spans="1:14" x14ac:dyDescent="0.25">
      <c r="A21">
        <v>1.3657814290762849E-3</v>
      </c>
      <c r="B21">
        <v>120521570</v>
      </c>
      <c r="C21">
        <v>223</v>
      </c>
      <c r="D21">
        <v>587.01</v>
      </c>
      <c r="E21">
        <v>1</v>
      </c>
      <c r="F21">
        <v>61</v>
      </c>
      <c r="G21">
        <v>5</v>
      </c>
      <c r="H21">
        <v>2</v>
      </c>
      <c r="I21">
        <v>61</v>
      </c>
      <c r="J21">
        <v>0</v>
      </c>
      <c r="L21" t="s">
        <v>2147</v>
      </c>
      <c r="N21">
        <v>1</v>
      </c>
    </row>
    <row r="22" spans="1:14" x14ac:dyDescent="0.25">
      <c r="A22">
        <v>1.4307219460847342E-3</v>
      </c>
      <c r="B22">
        <v>91134300</v>
      </c>
      <c r="C22">
        <v>142</v>
      </c>
      <c r="D22">
        <v>398.1</v>
      </c>
      <c r="E22">
        <v>4</v>
      </c>
      <c r="F22">
        <v>27</v>
      </c>
      <c r="G22">
        <v>20</v>
      </c>
      <c r="H22">
        <v>7</v>
      </c>
      <c r="I22">
        <v>6.75</v>
      </c>
      <c r="J22">
        <v>1</v>
      </c>
    </row>
    <row r="23" spans="1:14" x14ac:dyDescent="0.25">
      <c r="A23">
        <v>1.5524256564098948E-3</v>
      </c>
      <c r="B23">
        <v>125259410</v>
      </c>
      <c r="C23">
        <v>24</v>
      </c>
      <c r="D23">
        <v>102.7</v>
      </c>
      <c r="E23">
        <v>1</v>
      </c>
      <c r="F23">
        <v>6</v>
      </c>
      <c r="G23">
        <v>4</v>
      </c>
      <c r="H23">
        <v>1</v>
      </c>
      <c r="I23">
        <v>6</v>
      </c>
      <c r="J23">
        <v>0</v>
      </c>
    </row>
    <row r="24" spans="1:14" x14ac:dyDescent="0.25">
      <c r="A24">
        <v>1.58323067357935E-3</v>
      </c>
      <c r="B24">
        <v>63718581</v>
      </c>
      <c r="C24">
        <v>1</v>
      </c>
      <c r="D24">
        <v>793.77</v>
      </c>
      <c r="E24">
        <v>6</v>
      </c>
      <c r="F24">
        <v>92</v>
      </c>
      <c r="G24">
        <v>45</v>
      </c>
      <c r="H24">
        <v>19</v>
      </c>
      <c r="I24">
        <v>15.33333333</v>
      </c>
      <c r="J24">
        <v>1</v>
      </c>
    </row>
    <row r="25" spans="1:14" x14ac:dyDescent="0.25">
      <c r="A25">
        <v>1.5948551053786009E-3</v>
      </c>
      <c r="B25">
        <v>6777033</v>
      </c>
      <c r="C25">
        <v>400</v>
      </c>
      <c r="D25">
        <v>159</v>
      </c>
      <c r="E25">
        <v>1</v>
      </c>
      <c r="F25">
        <v>1</v>
      </c>
      <c r="G25">
        <v>1</v>
      </c>
      <c r="H25">
        <v>1</v>
      </c>
      <c r="I25">
        <v>1</v>
      </c>
      <c r="J25">
        <v>0</v>
      </c>
    </row>
    <row r="26" spans="1:14" x14ac:dyDescent="0.25">
      <c r="A26">
        <v>1.6722999428357976E-3</v>
      </c>
      <c r="B26">
        <v>129270861</v>
      </c>
      <c r="C26">
        <v>3</v>
      </c>
      <c r="D26">
        <v>193.5</v>
      </c>
      <c r="E26">
        <v>2</v>
      </c>
      <c r="F26">
        <v>10</v>
      </c>
      <c r="G26">
        <v>9</v>
      </c>
      <c r="H26">
        <v>4</v>
      </c>
      <c r="I26">
        <v>5</v>
      </c>
      <c r="J26">
        <v>1</v>
      </c>
    </row>
    <row r="27" spans="1:14" x14ac:dyDescent="0.25">
      <c r="A27">
        <v>1.6928411866558024E-3</v>
      </c>
      <c r="B27">
        <v>5193292</v>
      </c>
      <c r="C27">
        <v>104</v>
      </c>
      <c r="D27">
        <v>42.4</v>
      </c>
      <c r="E27">
        <v>1</v>
      </c>
      <c r="F27">
        <v>9</v>
      </c>
      <c r="G27">
        <v>7</v>
      </c>
      <c r="H27">
        <v>2</v>
      </c>
      <c r="I27">
        <v>9</v>
      </c>
      <c r="J27">
        <v>1</v>
      </c>
    </row>
    <row r="28" spans="1:14" x14ac:dyDescent="0.25">
      <c r="A28">
        <v>1.750278785575321E-3</v>
      </c>
      <c r="B28">
        <v>121248214</v>
      </c>
      <c r="C28">
        <v>17</v>
      </c>
      <c r="D28">
        <v>288.49</v>
      </c>
      <c r="E28">
        <v>4</v>
      </c>
      <c r="F28">
        <v>20</v>
      </c>
      <c r="G28">
        <v>19</v>
      </c>
      <c r="H28">
        <v>7</v>
      </c>
      <c r="I28">
        <v>5</v>
      </c>
      <c r="J28">
        <v>1</v>
      </c>
    </row>
    <row r="29" spans="1:14" x14ac:dyDescent="0.25">
      <c r="A29">
        <v>1.755856866766714E-3</v>
      </c>
      <c r="B29">
        <v>3036701</v>
      </c>
      <c r="C29">
        <v>29</v>
      </c>
      <c r="D29">
        <v>2764.2</v>
      </c>
      <c r="E29">
        <v>12</v>
      </c>
      <c r="F29">
        <v>199</v>
      </c>
      <c r="G29">
        <v>124</v>
      </c>
      <c r="H29">
        <v>40</v>
      </c>
      <c r="I29">
        <v>16.583333329999999</v>
      </c>
      <c r="J29">
        <v>1</v>
      </c>
    </row>
    <row r="30" spans="1:14" x14ac:dyDescent="0.25">
      <c r="A30">
        <v>1.7684532798162289E-3</v>
      </c>
      <c r="B30">
        <v>123243749</v>
      </c>
      <c r="C30">
        <v>166</v>
      </c>
      <c r="D30">
        <v>148.72</v>
      </c>
      <c r="E30">
        <v>1</v>
      </c>
      <c r="F30">
        <v>7</v>
      </c>
      <c r="G30">
        <v>6</v>
      </c>
      <c r="H30">
        <v>2</v>
      </c>
      <c r="I30">
        <v>7</v>
      </c>
      <c r="J30">
        <v>1</v>
      </c>
    </row>
    <row r="31" spans="1:14" x14ac:dyDescent="0.25">
      <c r="A31">
        <v>1.8374551442671416E-3</v>
      </c>
      <c r="B31">
        <v>121596247</v>
      </c>
      <c r="C31">
        <v>165</v>
      </c>
      <c r="D31">
        <v>178.9</v>
      </c>
      <c r="E31">
        <v>2</v>
      </c>
      <c r="F31">
        <v>9</v>
      </c>
      <c r="G31">
        <v>6</v>
      </c>
      <c r="H31">
        <v>3</v>
      </c>
      <c r="I31">
        <v>4.5</v>
      </c>
      <c r="J31">
        <v>0</v>
      </c>
    </row>
    <row r="32" spans="1:14" x14ac:dyDescent="0.25">
      <c r="A32">
        <v>1.9062104878608821E-3</v>
      </c>
      <c r="B32">
        <v>7231804</v>
      </c>
      <c r="C32">
        <v>9</v>
      </c>
      <c r="D32">
        <v>2368.3000000000002</v>
      </c>
      <c r="E32">
        <v>12</v>
      </c>
      <c r="F32">
        <v>82</v>
      </c>
      <c r="G32">
        <v>34</v>
      </c>
      <c r="H32">
        <v>17</v>
      </c>
      <c r="I32">
        <v>6.8333333329999997</v>
      </c>
      <c r="J32">
        <v>1</v>
      </c>
    </row>
    <row r="33" spans="1:10" x14ac:dyDescent="0.25">
      <c r="A33">
        <v>1.9431143556190023E-3</v>
      </c>
      <c r="B33">
        <v>114100144</v>
      </c>
      <c r="C33">
        <v>271</v>
      </c>
      <c r="D33">
        <v>765.59</v>
      </c>
      <c r="E33">
        <v>4</v>
      </c>
      <c r="F33">
        <v>35</v>
      </c>
      <c r="G33">
        <v>20</v>
      </c>
      <c r="H33">
        <v>6</v>
      </c>
      <c r="I33">
        <v>8.75</v>
      </c>
      <c r="J33">
        <v>0</v>
      </c>
    </row>
    <row r="34" spans="1:10" x14ac:dyDescent="0.25">
      <c r="A34">
        <v>1.9534698485524915E-3</v>
      </c>
      <c r="B34">
        <v>63526766</v>
      </c>
      <c r="C34">
        <v>149</v>
      </c>
      <c r="D34">
        <v>684.79</v>
      </c>
      <c r="E34">
        <v>5</v>
      </c>
      <c r="F34">
        <v>39</v>
      </c>
      <c r="G34">
        <v>24</v>
      </c>
      <c r="H34">
        <v>10</v>
      </c>
      <c r="I34">
        <v>7.8</v>
      </c>
      <c r="J34">
        <v>1</v>
      </c>
    </row>
    <row r="35" spans="1:10" x14ac:dyDescent="0.25">
      <c r="A35">
        <v>1.9996546358559408E-3</v>
      </c>
      <c r="B35">
        <v>118280528</v>
      </c>
      <c r="C35">
        <v>268</v>
      </c>
      <c r="D35">
        <v>257.52</v>
      </c>
      <c r="E35">
        <v>1</v>
      </c>
      <c r="F35">
        <v>72</v>
      </c>
      <c r="G35">
        <v>2</v>
      </c>
      <c r="H35">
        <v>2</v>
      </c>
      <c r="I35">
        <v>72</v>
      </c>
      <c r="J35">
        <v>0</v>
      </c>
    </row>
    <row r="36" spans="1:10" x14ac:dyDescent="0.25">
      <c r="A36">
        <v>2.0048819478899471E-3</v>
      </c>
      <c r="B36">
        <v>128262782</v>
      </c>
      <c r="C36">
        <v>1</v>
      </c>
      <c r="D36">
        <v>233.1</v>
      </c>
      <c r="E36">
        <v>2</v>
      </c>
      <c r="F36">
        <v>25</v>
      </c>
      <c r="G36">
        <v>11</v>
      </c>
      <c r="H36">
        <v>5</v>
      </c>
      <c r="I36">
        <v>12.5</v>
      </c>
      <c r="J36">
        <v>1</v>
      </c>
    </row>
    <row r="37" spans="1:10" x14ac:dyDescent="0.25">
      <c r="A37">
        <v>2.0421513015596027E-3</v>
      </c>
      <c r="B37">
        <v>127684504</v>
      </c>
      <c r="C37">
        <v>30</v>
      </c>
      <c r="D37">
        <v>1073.75</v>
      </c>
      <c r="E37">
        <v>3</v>
      </c>
      <c r="F37">
        <v>100</v>
      </c>
      <c r="G37">
        <v>50</v>
      </c>
      <c r="H37">
        <v>10</v>
      </c>
      <c r="I37">
        <v>33.333333330000002</v>
      </c>
      <c r="J37">
        <v>1</v>
      </c>
    </row>
    <row r="38" spans="1:10" x14ac:dyDescent="0.25">
      <c r="A38">
        <v>2.0566972477501499E-3</v>
      </c>
      <c r="B38">
        <v>6967418</v>
      </c>
      <c r="C38">
        <v>5</v>
      </c>
      <c r="D38">
        <v>1140.3800000000001</v>
      </c>
      <c r="E38">
        <v>3</v>
      </c>
      <c r="F38">
        <v>38</v>
      </c>
      <c r="G38">
        <v>30</v>
      </c>
      <c r="H38">
        <v>10</v>
      </c>
      <c r="I38">
        <v>12.66666667</v>
      </c>
      <c r="J38">
        <v>1</v>
      </c>
    </row>
    <row r="39" spans="1:10" x14ac:dyDescent="0.25">
      <c r="A39">
        <v>2.0626769722704719E-3</v>
      </c>
      <c r="B39">
        <v>114323075</v>
      </c>
      <c r="C39">
        <v>374</v>
      </c>
      <c r="D39">
        <v>166</v>
      </c>
      <c r="E39">
        <v>2</v>
      </c>
      <c r="F39">
        <v>4</v>
      </c>
      <c r="G39">
        <v>4</v>
      </c>
      <c r="H39">
        <v>3</v>
      </c>
      <c r="I39">
        <v>2</v>
      </c>
      <c r="J39">
        <v>0</v>
      </c>
    </row>
    <row r="40" spans="1:10" x14ac:dyDescent="0.25">
      <c r="A40">
        <v>2.0724262904590063E-3</v>
      </c>
      <c r="B40">
        <v>113989019</v>
      </c>
      <c r="C40">
        <v>196</v>
      </c>
      <c r="D40">
        <v>152</v>
      </c>
      <c r="E40">
        <v>2</v>
      </c>
      <c r="F40">
        <v>3</v>
      </c>
      <c r="G40">
        <v>3</v>
      </c>
      <c r="H40">
        <v>2</v>
      </c>
      <c r="I40">
        <v>1.5</v>
      </c>
      <c r="J40">
        <v>0</v>
      </c>
    </row>
    <row r="41" spans="1:10" x14ac:dyDescent="0.25">
      <c r="A41">
        <v>2.1193474304378457E-3</v>
      </c>
      <c r="B41">
        <v>132203898</v>
      </c>
      <c r="C41">
        <v>6</v>
      </c>
      <c r="D41">
        <v>394.86</v>
      </c>
      <c r="E41">
        <v>1</v>
      </c>
      <c r="F41">
        <v>13</v>
      </c>
      <c r="G41">
        <v>5</v>
      </c>
      <c r="H41">
        <v>2</v>
      </c>
      <c r="I41">
        <v>13</v>
      </c>
      <c r="J41">
        <v>1</v>
      </c>
    </row>
    <row r="42" spans="1:10" x14ac:dyDescent="0.25">
      <c r="A42">
        <v>2.1719443447362208E-3</v>
      </c>
      <c r="B42">
        <v>115283259</v>
      </c>
      <c r="C42">
        <v>30</v>
      </c>
      <c r="D42">
        <v>878.1</v>
      </c>
      <c r="E42">
        <v>7</v>
      </c>
      <c r="F42">
        <v>141</v>
      </c>
      <c r="G42">
        <v>48</v>
      </c>
      <c r="H42">
        <v>21</v>
      </c>
      <c r="I42">
        <v>20.14285714</v>
      </c>
      <c r="J42">
        <v>1</v>
      </c>
    </row>
    <row r="43" spans="1:10" x14ac:dyDescent="0.25">
      <c r="A43">
        <v>2.2174480110490613E-3</v>
      </c>
      <c r="B43">
        <v>8211045</v>
      </c>
      <c r="C43">
        <v>117</v>
      </c>
      <c r="D43">
        <v>5288.41</v>
      </c>
      <c r="E43">
        <v>13</v>
      </c>
      <c r="F43">
        <v>160</v>
      </c>
      <c r="G43">
        <v>82</v>
      </c>
      <c r="H43">
        <v>27</v>
      </c>
      <c r="I43">
        <v>12.30769231</v>
      </c>
      <c r="J43">
        <v>1</v>
      </c>
    </row>
    <row r="44" spans="1:10" x14ac:dyDescent="0.25">
      <c r="A44">
        <v>2.3125386866119646E-3</v>
      </c>
      <c r="B44">
        <v>131186082</v>
      </c>
      <c r="C44">
        <v>22</v>
      </c>
      <c r="D44">
        <v>101.8</v>
      </c>
      <c r="E44">
        <v>1</v>
      </c>
      <c r="F44">
        <v>5</v>
      </c>
      <c r="G44">
        <v>4</v>
      </c>
      <c r="H44">
        <v>2</v>
      </c>
      <c r="I44">
        <v>5</v>
      </c>
      <c r="J44">
        <v>1</v>
      </c>
    </row>
    <row r="45" spans="1:10" x14ac:dyDescent="0.25">
      <c r="A45">
        <v>2.46502199357157E-3</v>
      </c>
      <c r="B45">
        <v>118639455</v>
      </c>
      <c r="C45">
        <v>70</v>
      </c>
      <c r="D45">
        <v>3971.96</v>
      </c>
      <c r="E45">
        <v>4</v>
      </c>
      <c r="F45">
        <v>52</v>
      </c>
      <c r="G45">
        <v>21</v>
      </c>
      <c r="H45">
        <v>11</v>
      </c>
      <c r="I45">
        <v>13</v>
      </c>
      <c r="J45">
        <v>0</v>
      </c>
    </row>
    <row r="46" spans="1:10" x14ac:dyDescent="0.25">
      <c r="A46">
        <v>2.5142883439455144E-3</v>
      </c>
      <c r="B46">
        <v>130255500</v>
      </c>
      <c r="C46">
        <v>41</v>
      </c>
      <c r="D46">
        <v>59.7</v>
      </c>
      <c r="E46">
        <v>1</v>
      </c>
      <c r="F46">
        <v>3</v>
      </c>
      <c r="G46">
        <v>1</v>
      </c>
      <c r="H46">
        <v>1</v>
      </c>
      <c r="I46">
        <v>3</v>
      </c>
      <c r="J46">
        <v>0</v>
      </c>
    </row>
    <row r="47" spans="1:10" x14ac:dyDescent="0.25">
      <c r="A47">
        <v>2.5156874081573299E-3</v>
      </c>
      <c r="B47">
        <v>84776973</v>
      </c>
      <c r="C47">
        <v>373</v>
      </c>
      <c r="D47">
        <v>308.39999999999998</v>
      </c>
      <c r="E47">
        <v>4</v>
      </c>
      <c r="F47">
        <v>9</v>
      </c>
      <c r="G47">
        <v>7</v>
      </c>
      <c r="H47">
        <v>5</v>
      </c>
      <c r="I47">
        <v>2.25</v>
      </c>
      <c r="J47">
        <v>0</v>
      </c>
    </row>
    <row r="48" spans="1:10" x14ac:dyDescent="0.25">
      <c r="A48">
        <v>2.5256378027539439E-3</v>
      </c>
      <c r="B48">
        <v>129610323</v>
      </c>
      <c r="C48">
        <v>57</v>
      </c>
      <c r="D48">
        <v>36</v>
      </c>
      <c r="E48">
        <v>1</v>
      </c>
      <c r="F48">
        <v>4</v>
      </c>
      <c r="G48">
        <v>4</v>
      </c>
      <c r="H48">
        <v>1</v>
      </c>
      <c r="I48">
        <v>4</v>
      </c>
      <c r="J48">
        <v>0</v>
      </c>
    </row>
    <row r="49" spans="1:10" x14ac:dyDescent="0.25">
      <c r="A49">
        <v>2.559750287367546E-3</v>
      </c>
      <c r="B49">
        <v>50251321</v>
      </c>
      <c r="C49">
        <v>304</v>
      </c>
      <c r="D49">
        <v>117</v>
      </c>
      <c r="E49">
        <v>1</v>
      </c>
      <c r="F49">
        <v>3</v>
      </c>
      <c r="G49">
        <v>2</v>
      </c>
      <c r="H49">
        <v>1</v>
      </c>
      <c r="I49">
        <v>3</v>
      </c>
      <c r="J49">
        <v>0</v>
      </c>
    </row>
    <row r="50" spans="1:10" x14ac:dyDescent="0.25">
      <c r="A50">
        <v>2.7088256492359131E-3</v>
      </c>
      <c r="B50">
        <v>117161708</v>
      </c>
      <c r="C50">
        <v>18</v>
      </c>
      <c r="D50">
        <v>2082</v>
      </c>
      <c r="E50">
        <v>6</v>
      </c>
      <c r="F50">
        <v>7</v>
      </c>
      <c r="G50">
        <v>6</v>
      </c>
      <c r="H50">
        <v>6</v>
      </c>
      <c r="I50">
        <v>1.1666666670000001</v>
      </c>
      <c r="J50">
        <v>0</v>
      </c>
    </row>
    <row r="51" spans="1:10" x14ac:dyDescent="0.25">
      <c r="A51">
        <v>2.7292860569750887E-3</v>
      </c>
      <c r="B51">
        <v>8851357</v>
      </c>
      <c r="C51">
        <v>1</v>
      </c>
      <c r="D51">
        <v>6013.39</v>
      </c>
      <c r="E51">
        <v>39</v>
      </c>
      <c r="F51">
        <v>898</v>
      </c>
      <c r="G51">
        <v>217</v>
      </c>
      <c r="H51">
        <v>97</v>
      </c>
      <c r="I51">
        <v>23.025641029999999</v>
      </c>
      <c r="J51">
        <v>1</v>
      </c>
    </row>
    <row r="52" spans="1:10" x14ac:dyDescent="0.25">
      <c r="A52">
        <v>2.7423364401516492E-3</v>
      </c>
      <c r="B52">
        <v>63814992</v>
      </c>
      <c r="C52">
        <v>4</v>
      </c>
      <c r="D52">
        <v>567.42999999999995</v>
      </c>
      <c r="E52">
        <v>5</v>
      </c>
      <c r="F52">
        <v>64</v>
      </c>
      <c r="G52">
        <v>38</v>
      </c>
      <c r="H52">
        <v>12</v>
      </c>
      <c r="I52">
        <v>12.8</v>
      </c>
      <c r="J52">
        <v>1</v>
      </c>
    </row>
    <row r="53" spans="1:10" x14ac:dyDescent="0.25">
      <c r="A53">
        <v>2.7445662044682795E-3</v>
      </c>
      <c r="B53">
        <v>116643011</v>
      </c>
      <c r="C53">
        <v>37</v>
      </c>
      <c r="D53">
        <v>785.7</v>
      </c>
      <c r="E53">
        <v>2</v>
      </c>
      <c r="F53">
        <v>15</v>
      </c>
      <c r="G53">
        <v>15</v>
      </c>
      <c r="H53">
        <v>5</v>
      </c>
      <c r="I53">
        <v>7.5</v>
      </c>
      <c r="J53">
        <v>1</v>
      </c>
    </row>
    <row r="54" spans="1:10" x14ac:dyDescent="0.25">
      <c r="A54">
        <v>2.7665331797974702E-3</v>
      </c>
      <c r="B54">
        <v>124668609</v>
      </c>
      <c r="C54">
        <v>140</v>
      </c>
      <c r="D54">
        <v>100</v>
      </c>
      <c r="E54">
        <v>1</v>
      </c>
      <c r="F54">
        <v>10</v>
      </c>
      <c r="G54">
        <v>1</v>
      </c>
      <c r="H54">
        <v>1</v>
      </c>
      <c r="I54">
        <v>10</v>
      </c>
      <c r="J54">
        <v>0</v>
      </c>
    </row>
    <row r="55" spans="1:10" x14ac:dyDescent="0.25">
      <c r="A55">
        <v>2.8250111111788323E-3</v>
      </c>
      <c r="B55">
        <v>85593675</v>
      </c>
      <c r="C55">
        <v>186</v>
      </c>
      <c r="D55">
        <v>2015.4</v>
      </c>
      <c r="E55">
        <v>3</v>
      </c>
      <c r="F55">
        <v>12</v>
      </c>
      <c r="G55">
        <v>6</v>
      </c>
      <c r="H55">
        <v>3</v>
      </c>
      <c r="I55">
        <v>4</v>
      </c>
      <c r="J55">
        <v>0</v>
      </c>
    </row>
    <row r="56" spans="1:10" x14ac:dyDescent="0.25">
      <c r="A56">
        <v>2.8603349513973697E-3</v>
      </c>
      <c r="B56">
        <v>123646871</v>
      </c>
      <c r="C56">
        <v>110</v>
      </c>
      <c r="D56">
        <v>49</v>
      </c>
      <c r="E56">
        <v>1</v>
      </c>
      <c r="F56">
        <v>1</v>
      </c>
      <c r="G56">
        <v>1</v>
      </c>
      <c r="H56">
        <v>1</v>
      </c>
      <c r="I56">
        <v>1</v>
      </c>
      <c r="J56">
        <v>0</v>
      </c>
    </row>
    <row r="57" spans="1:10" x14ac:dyDescent="0.25">
      <c r="A57">
        <v>2.8653631259973888E-3</v>
      </c>
      <c r="B57">
        <v>115685525</v>
      </c>
      <c r="C57">
        <v>5</v>
      </c>
      <c r="D57">
        <v>6288.88</v>
      </c>
      <c r="E57">
        <v>22</v>
      </c>
      <c r="F57">
        <v>449</v>
      </c>
      <c r="G57">
        <v>193</v>
      </c>
      <c r="H57">
        <v>67</v>
      </c>
      <c r="I57">
        <v>20.40909091</v>
      </c>
      <c r="J57">
        <v>1</v>
      </c>
    </row>
    <row r="58" spans="1:10" x14ac:dyDescent="0.25">
      <c r="A58">
        <v>2.8935288871545506E-3</v>
      </c>
      <c r="B58">
        <v>120552163</v>
      </c>
      <c r="C58">
        <v>73</v>
      </c>
      <c r="D58">
        <v>116.8</v>
      </c>
      <c r="E58">
        <v>1</v>
      </c>
      <c r="F58">
        <v>2</v>
      </c>
      <c r="G58">
        <v>2</v>
      </c>
      <c r="H58">
        <v>1</v>
      </c>
      <c r="I58">
        <v>2</v>
      </c>
      <c r="J58">
        <v>0</v>
      </c>
    </row>
    <row r="59" spans="1:10" x14ac:dyDescent="0.25">
      <c r="A59">
        <v>2.9112123710420823E-3</v>
      </c>
      <c r="B59">
        <v>6413548</v>
      </c>
      <c r="C59">
        <v>23</v>
      </c>
      <c r="D59">
        <v>729.5</v>
      </c>
      <c r="E59">
        <v>3</v>
      </c>
      <c r="F59">
        <v>20</v>
      </c>
      <c r="G59">
        <v>9</v>
      </c>
      <c r="H59">
        <v>7</v>
      </c>
      <c r="I59">
        <v>6.6666666670000003</v>
      </c>
      <c r="J59">
        <v>1</v>
      </c>
    </row>
    <row r="60" spans="1:10" x14ac:dyDescent="0.25">
      <c r="A60">
        <v>2.9155355599351784E-3</v>
      </c>
      <c r="B60">
        <v>116612915</v>
      </c>
      <c r="C60">
        <v>317</v>
      </c>
      <c r="D60">
        <v>272.2</v>
      </c>
      <c r="E60">
        <v>2</v>
      </c>
      <c r="F60">
        <v>17</v>
      </c>
      <c r="G60">
        <v>8</v>
      </c>
      <c r="H60">
        <v>7</v>
      </c>
      <c r="I60">
        <v>8.5</v>
      </c>
      <c r="J60">
        <v>0</v>
      </c>
    </row>
    <row r="61" spans="1:10" x14ac:dyDescent="0.25">
      <c r="A61">
        <v>2.9599772251475143E-3</v>
      </c>
      <c r="B61">
        <v>123566998</v>
      </c>
      <c r="C61">
        <v>27</v>
      </c>
      <c r="D61">
        <v>528.80999999999995</v>
      </c>
      <c r="E61">
        <v>4</v>
      </c>
      <c r="F61">
        <v>32</v>
      </c>
      <c r="G61">
        <v>27</v>
      </c>
      <c r="H61">
        <v>13</v>
      </c>
      <c r="I61">
        <v>8</v>
      </c>
      <c r="J61">
        <v>1</v>
      </c>
    </row>
    <row r="62" spans="1:10" x14ac:dyDescent="0.25">
      <c r="A62">
        <v>3.0117048114489675E-3</v>
      </c>
      <c r="B62">
        <v>115653086</v>
      </c>
      <c r="C62">
        <v>11</v>
      </c>
      <c r="D62">
        <v>1454.9</v>
      </c>
      <c r="E62">
        <v>8</v>
      </c>
      <c r="F62">
        <v>83</v>
      </c>
      <c r="G62">
        <v>56</v>
      </c>
      <c r="H62">
        <v>18</v>
      </c>
      <c r="I62">
        <v>10.375</v>
      </c>
      <c r="J62">
        <v>1</v>
      </c>
    </row>
    <row r="63" spans="1:10" x14ac:dyDescent="0.25">
      <c r="A63">
        <v>3.0585117968638942E-3</v>
      </c>
      <c r="B63">
        <v>125360239</v>
      </c>
      <c r="C63">
        <v>90</v>
      </c>
      <c r="D63">
        <v>261.54000000000002</v>
      </c>
      <c r="E63">
        <v>3</v>
      </c>
      <c r="F63">
        <v>24</v>
      </c>
      <c r="G63">
        <v>13</v>
      </c>
      <c r="H63">
        <v>3</v>
      </c>
      <c r="I63">
        <v>8</v>
      </c>
      <c r="J63">
        <v>0</v>
      </c>
    </row>
    <row r="64" spans="1:10" x14ac:dyDescent="0.25">
      <c r="A64">
        <v>3.1791177447673125E-3</v>
      </c>
      <c r="B64">
        <v>2197242</v>
      </c>
      <c r="C64">
        <v>12</v>
      </c>
      <c r="D64">
        <v>568.70000000000005</v>
      </c>
      <c r="E64">
        <v>4</v>
      </c>
      <c r="F64">
        <v>43</v>
      </c>
      <c r="G64">
        <v>29</v>
      </c>
      <c r="H64">
        <v>14</v>
      </c>
      <c r="I64">
        <v>10.75</v>
      </c>
      <c r="J64">
        <v>1</v>
      </c>
    </row>
    <row r="65" spans="1:10" x14ac:dyDescent="0.25">
      <c r="A65">
        <v>3.2216601581012139E-3</v>
      </c>
      <c r="B65">
        <v>120376115</v>
      </c>
      <c r="C65">
        <v>227</v>
      </c>
      <c r="D65">
        <v>51.1</v>
      </c>
      <c r="E65">
        <v>1</v>
      </c>
      <c r="F65">
        <v>4</v>
      </c>
      <c r="G65">
        <v>4</v>
      </c>
      <c r="H65">
        <v>3</v>
      </c>
      <c r="I65">
        <v>4</v>
      </c>
      <c r="J65">
        <v>0</v>
      </c>
    </row>
    <row r="66" spans="1:10" x14ac:dyDescent="0.25">
      <c r="A66">
        <v>3.2282341990226282E-3</v>
      </c>
      <c r="B66">
        <v>63426081</v>
      </c>
      <c r="C66">
        <v>104</v>
      </c>
      <c r="D66">
        <v>2352.46</v>
      </c>
      <c r="E66">
        <v>11</v>
      </c>
      <c r="F66">
        <v>142</v>
      </c>
      <c r="G66">
        <v>63</v>
      </c>
      <c r="H66">
        <v>33</v>
      </c>
      <c r="I66">
        <v>12.90909091</v>
      </c>
      <c r="J66">
        <v>1</v>
      </c>
    </row>
    <row r="67" spans="1:10" x14ac:dyDescent="0.25">
      <c r="A67">
        <v>3.2369004961149139E-3</v>
      </c>
      <c r="B67">
        <v>63905078</v>
      </c>
      <c r="C67">
        <v>292</v>
      </c>
      <c r="D67">
        <v>279</v>
      </c>
      <c r="E67">
        <v>1</v>
      </c>
      <c r="F67">
        <v>1</v>
      </c>
      <c r="G67">
        <v>1</v>
      </c>
      <c r="H67">
        <v>1</v>
      </c>
      <c r="I67">
        <v>1</v>
      </c>
      <c r="J67">
        <v>0</v>
      </c>
    </row>
    <row r="68" spans="1:10" x14ac:dyDescent="0.25">
      <c r="A68">
        <v>3.2682631542817475E-3</v>
      </c>
      <c r="B68">
        <v>119694941</v>
      </c>
      <c r="C68">
        <v>12</v>
      </c>
      <c r="D68">
        <v>3130.43</v>
      </c>
      <c r="E68">
        <v>20</v>
      </c>
      <c r="F68">
        <v>195</v>
      </c>
      <c r="G68">
        <v>126</v>
      </c>
      <c r="H68">
        <v>42</v>
      </c>
      <c r="I68">
        <v>9.75</v>
      </c>
      <c r="J68">
        <v>1</v>
      </c>
    </row>
    <row r="69" spans="1:10" x14ac:dyDescent="0.25">
      <c r="A69">
        <v>3.2754987488129439E-3</v>
      </c>
      <c r="B69">
        <v>117704564</v>
      </c>
      <c r="C69">
        <v>166</v>
      </c>
      <c r="D69">
        <v>381.3</v>
      </c>
      <c r="E69">
        <v>3</v>
      </c>
      <c r="F69">
        <v>24</v>
      </c>
      <c r="G69">
        <v>11</v>
      </c>
      <c r="H69">
        <v>6</v>
      </c>
      <c r="I69">
        <v>8</v>
      </c>
      <c r="J69">
        <v>1</v>
      </c>
    </row>
    <row r="70" spans="1:10" x14ac:dyDescent="0.25">
      <c r="A70">
        <v>3.28492378352363E-3</v>
      </c>
      <c r="B70">
        <v>8798569</v>
      </c>
      <c r="C70">
        <v>4</v>
      </c>
      <c r="D70">
        <v>4453.92</v>
      </c>
      <c r="E70">
        <v>31</v>
      </c>
      <c r="F70">
        <v>438</v>
      </c>
      <c r="G70">
        <v>306</v>
      </c>
      <c r="H70">
        <v>110</v>
      </c>
      <c r="I70">
        <v>14.129032260000001</v>
      </c>
      <c r="J70">
        <v>1</v>
      </c>
    </row>
    <row r="71" spans="1:10" x14ac:dyDescent="0.25">
      <c r="A71">
        <v>3.3188570275293205E-3</v>
      </c>
      <c r="B71">
        <v>14893259</v>
      </c>
      <c r="C71">
        <v>16</v>
      </c>
      <c r="D71">
        <v>2936.57</v>
      </c>
      <c r="E71">
        <v>10</v>
      </c>
      <c r="F71">
        <v>264</v>
      </c>
      <c r="G71">
        <v>54</v>
      </c>
      <c r="H71">
        <v>25</v>
      </c>
      <c r="I71">
        <v>26.4</v>
      </c>
      <c r="J71">
        <v>1</v>
      </c>
    </row>
    <row r="72" spans="1:10" x14ac:dyDescent="0.25">
      <c r="A72">
        <v>3.3747112156182757E-3</v>
      </c>
      <c r="B72">
        <v>124934538</v>
      </c>
      <c r="C72">
        <v>49</v>
      </c>
      <c r="D72">
        <v>526.47</v>
      </c>
      <c r="E72">
        <v>3</v>
      </c>
      <c r="F72">
        <v>33</v>
      </c>
      <c r="G72">
        <v>31</v>
      </c>
      <c r="H72">
        <v>10</v>
      </c>
      <c r="I72">
        <v>11</v>
      </c>
      <c r="J72">
        <v>1</v>
      </c>
    </row>
    <row r="73" spans="1:10" x14ac:dyDescent="0.25">
      <c r="A73">
        <v>3.400640405287092E-3</v>
      </c>
      <c r="B73">
        <v>130358603</v>
      </c>
      <c r="C73">
        <v>38</v>
      </c>
      <c r="D73">
        <v>508.1</v>
      </c>
      <c r="E73">
        <v>1</v>
      </c>
      <c r="F73">
        <v>5</v>
      </c>
      <c r="G73">
        <v>5</v>
      </c>
      <c r="H73">
        <v>2</v>
      </c>
      <c r="I73">
        <v>5</v>
      </c>
      <c r="J73">
        <v>1</v>
      </c>
    </row>
    <row r="74" spans="1:10" x14ac:dyDescent="0.25">
      <c r="A74">
        <v>3.4280894031745168E-3</v>
      </c>
      <c r="B74">
        <v>6738112</v>
      </c>
      <c r="C74">
        <v>375</v>
      </c>
      <c r="D74">
        <v>102.7</v>
      </c>
      <c r="E74">
        <v>1</v>
      </c>
      <c r="F74">
        <v>24</v>
      </c>
      <c r="G74">
        <v>23</v>
      </c>
      <c r="H74">
        <v>3</v>
      </c>
      <c r="I74">
        <v>24</v>
      </c>
      <c r="J74">
        <v>0</v>
      </c>
    </row>
    <row r="75" spans="1:10" x14ac:dyDescent="0.25">
      <c r="A75">
        <v>3.4642283991411782E-3</v>
      </c>
      <c r="B75">
        <v>36185535</v>
      </c>
      <c r="C75">
        <v>408</v>
      </c>
      <c r="D75">
        <v>445.6</v>
      </c>
      <c r="E75">
        <v>1</v>
      </c>
      <c r="F75">
        <v>10</v>
      </c>
      <c r="G75">
        <v>8</v>
      </c>
      <c r="H75">
        <v>4</v>
      </c>
      <c r="I75">
        <v>10</v>
      </c>
      <c r="J75">
        <v>0</v>
      </c>
    </row>
    <row r="76" spans="1:10" x14ac:dyDescent="0.25">
      <c r="A76">
        <v>3.4665623849035043E-3</v>
      </c>
      <c r="B76">
        <v>113181308</v>
      </c>
      <c r="C76">
        <v>140</v>
      </c>
      <c r="D76">
        <v>174.5</v>
      </c>
      <c r="E76">
        <v>1</v>
      </c>
      <c r="F76">
        <v>5</v>
      </c>
      <c r="G76">
        <v>5</v>
      </c>
      <c r="H76">
        <v>2</v>
      </c>
      <c r="I76">
        <v>5</v>
      </c>
      <c r="J76">
        <v>1</v>
      </c>
    </row>
    <row r="77" spans="1:10" x14ac:dyDescent="0.25">
      <c r="A77">
        <v>3.507841441434123E-3</v>
      </c>
      <c r="B77">
        <v>69560414</v>
      </c>
      <c r="C77">
        <v>383</v>
      </c>
      <c r="D77">
        <v>361.57</v>
      </c>
      <c r="E77">
        <v>4</v>
      </c>
      <c r="F77">
        <v>82</v>
      </c>
      <c r="G77">
        <v>11</v>
      </c>
      <c r="H77">
        <v>7</v>
      </c>
      <c r="I77">
        <v>20.5</v>
      </c>
      <c r="J77">
        <v>0</v>
      </c>
    </row>
    <row r="78" spans="1:10" x14ac:dyDescent="0.25">
      <c r="A78">
        <v>3.5977051330028376E-3</v>
      </c>
      <c r="B78">
        <v>117692344</v>
      </c>
      <c r="C78">
        <v>287</v>
      </c>
      <c r="D78">
        <v>179.3</v>
      </c>
      <c r="E78">
        <v>1</v>
      </c>
      <c r="F78">
        <v>6</v>
      </c>
      <c r="G78">
        <v>5</v>
      </c>
      <c r="H78">
        <v>3</v>
      </c>
      <c r="I78">
        <v>6</v>
      </c>
      <c r="J78">
        <v>0</v>
      </c>
    </row>
    <row r="79" spans="1:10" x14ac:dyDescent="0.25">
      <c r="A79">
        <v>3.7076563892033398E-3</v>
      </c>
      <c r="B79">
        <v>50393230</v>
      </c>
      <c r="C79">
        <v>382</v>
      </c>
      <c r="D79">
        <v>246.2</v>
      </c>
      <c r="E79">
        <v>3</v>
      </c>
      <c r="F79">
        <v>28</v>
      </c>
      <c r="G79">
        <v>4</v>
      </c>
      <c r="H79">
        <v>4</v>
      </c>
      <c r="I79">
        <v>9.3333333330000006</v>
      </c>
      <c r="J79">
        <v>0</v>
      </c>
    </row>
    <row r="80" spans="1:10" x14ac:dyDescent="0.25">
      <c r="A80">
        <v>3.7541683009453264E-3</v>
      </c>
      <c r="B80">
        <v>85534396</v>
      </c>
      <c r="C80">
        <v>455</v>
      </c>
      <c r="D80">
        <v>182.4</v>
      </c>
      <c r="E80">
        <v>1</v>
      </c>
      <c r="F80">
        <v>8</v>
      </c>
      <c r="G80">
        <v>3</v>
      </c>
      <c r="H80">
        <v>2</v>
      </c>
      <c r="I80">
        <v>8</v>
      </c>
      <c r="J80">
        <v>0</v>
      </c>
    </row>
    <row r="81" spans="1:10" x14ac:dyDescent="0.25">
      <c r="A81">
        <v>3.786232989751781E-3</v>
      </c>
      <c r="B81">
        <v>115123386</v>
      </c>
      <c r="C81">
        <v>60</v>
      </c>
      <c r="D81">
        <v>5836.5</v>
      </c>
      <c r="E81">
        <v>12</v>
      </c>
      <c r="F81">
        <v>43</v>
      </c>
      <c r="G81">
        <v>24</v>
      </c>
      <c r="H81">
        <v>15</v>
      </c>
      <c r="I81">
        <v>3.5833333330000001</v>
      </c>
      <c r="J81">
        <v>1</v>
      </c>
    </row>
    <row r="82" spans="1:10" x14ac:dyDescent="0.25">
      <c r="A82">
        <v>3.8155666301701308E-3</v>
      </c>
      <c r="B82">
        <v>5737283</v>
      </c>
      <c r="C82">
        <v>381</v>
      </c>
      <c r="D82">
        <v>124.1</v>
      </c>
      <c r="E82">
        <v>1</v>
      </c>
      <c r="F82">
        <v>11</v>
      </c>
      <c r="G82">
        <v>5</v>
      </c>
      <c r="H82">
        <v>4</v>
      </c>
      <c r="I82">
        <v>11</v>
      </c>
      <c r="J82">
        <v>0</v>
      </c>
    </row>
    <row r="83" spans="1:10" x14ac:dyDescent="0.25">
      <c r="A83">
        <v>3.8930208116647602E-3</v>
      </c>
      <c r="B83">
        <v>119412973</v>
      </c>
      <c r="C83">
        <v>248</v>
      </c>
      <c r="D83">
        <v>0.1</v>
      </c>
      <c r="E83">
        <v>1</v>
      </c>
      <c r="F83">
        <v>2</v>
      </c>
      <c r="G83">
        <v>2</v>
      </c>
      <c r="H83">
        <v>1</v>
      </c>
      <c r="I83">
        <v>2</v>
      </c>
      <c r="J83">
        <v>0</v>
      </c>
    </row>
    <row r="84" spans="1:10" x14ac:dyDescent="0.25">
      <c r="A84">
        <v>3.9589680322705822E-3</v>
      </c>
      <c r="B84">
        <v>130228458</v>
      </c>
      <c r="C84">
        <v>41</v>
      </c>
      <c r="D84">
        <v>318</v>
      </c>
      <c r="E84">
        <v>1</v>
      </c>
      <c r="F84">
        <v>10</v>
      </c>
      <c r="G84">
        <v>1</v>
      </c>
      <c r="H84">
        <v>1</v>
      </c>
      <c r="I84">
        <v>10</v>
      </c>
      <c r="J84">
        <v>0</v>
      </c>
    </row>
    <row r="85" spans="1:10" x14ac:dyDescent="0.25">
      <c r="A85">
        <v>3.9645506834620203E-3</v>
      </c>
      <c r="B85">
        <v>131100963</v>
      </c>
      <c r="C85">
        <v>24</v>
      </c>
      <c r="D85">
        <v>788</v>
      </c>
      <c r="E85">
        <v>1</v>
      </c>
      <c r="F85">
        <v>2</v>
      </c>
      <c r="G85">
        <v>2</v>
      </c>
      <c r="H85">
        <v>2</v>
      </c>
      <c r="I85">
        <v>2</v>
      </c>
      <c r="J85">
        <v>1</v>
      </c>
    </row>
    <row r="86" spans="1:10" x14ac:dyDescent="0.25">
      <c r="A86">
        <v>4.1105719139805652E-3</v>
      </c>
      <c r="B86">
        <v>118526873</v>
      </c>
      <c r="C86">
        <v>179</v>
      </c>
      <c r="D86">
        <v>678</v>
      </c>
      <c r="E86">
        <v>2</v>
      </c>
      <c r="F86">
        <v>2</v>
      </c>
      <c r="G86">
        <v>2</v>
      </c>
      <c r="H86">
        <v>2</v>
      </c>
      <c r="I86">
        <v>1</v>
      </c>
      <c r="J86">
        <v>0</v>
      </c>
    </row>
    <row r="87" spans="1:10" x14ac:dyDescent="0.25">
      <c r="A87">
        <v>4.1742094604447777E-3</v>
      </c>
      <c r="B87">
        <v>115534532</v>
      </c>
      <c r="C87">
        <v>27</v>
      </c>
      <c r="D87">
        <v>1835.34</v>
      </c>
      <c r="E87">
        <v>10</v>
      </c>
      <c r="F87">
        <v>75</v>
      </c>
      <c r="G87">
        <v>34</v>
      </c>
      <c r="H87">
        <v>21</v>
      </c>
      <c r="I87">
        <v>7.5</v>
      </c>
      <c r="J87">
        <v>1</v>
      </c>
    </row>
    <row r="88" spans="1:10" x14ac:dyDescent="0.25">
      <c r="A88">
        <v>4.1822265690882876E-3</v>
      </c>
      <c r="B88">
        <v>115001608</v>
      </c>
      <c r="C88">
        <v>243</v>
      </c>
      <c r="D88">
        <v>869.09</v>
      </c>
      <c r="E88">
        <v>6</v>
      </c>
      <c r="F88">
        <v>43</v>
      </c>
      <c r="G88">
        <v>31</v>
      </c>
      <c r="H88">
        <v>13</v>
      </c>
      <c r="I88">
        <v>7.1666666670000003</v>
      </c>
      <c r="J88">
        <v>0</v>
      </c>
    </row>
    <row r="89" spans="1:10" x14ac:dyDescent="0.25">
      <c r="A89">
        <v>4.1843764541551476E-3</v>
      </c>
      <c r="B89">
        <v>114001728</v>
      </c>
      <c r="C89">
        <v>37</v>
      </c>
      <c r="D89">
        <v>179.25</v>
      </c>
      <c r="E89">
        <v>3</v>
      </c>
      <c r="F89">
        <v>27</v>
      </c>
      <c r="G89">
        <v>14</v>
      </c>
      <c r="H89">
        <v>4</v>
      </c>
      <c r="I89">
        <v>9</v>
      </c>
      <c r="J89">
        <v>1</v>
      </c>
    </row>
    <row r="90" spans="1:10" x14ac:dyDescent="0.25">
      <c r="A90">
        <v>4.1855299088824349E-3</v>
      </c>
      <c r="B90">
        <v>63771371</v>
      </c>
      <c r="C90">
        <v>11</v>
      </c>
      <c r="D90">
        <v>5978.83</v>
      </c>
      <c r="E90">
        <v>29</v>
      </c>
      <c r="F90">
        <v>290</v>
      </c>
      <c r="G90">
        <v>87</v>
      </c>
      <c r="H90">
        <v>46</v>
      </c>
      <c r="I90">
        <v>10</v>
      </c>
      <c r="J90">
        <v>1</v>
      </c>
    </row>
    <row r="91" spans="1:10" x14ac:dyDescent="0.25">
      <c r="A91">
        <v>4.1969128509569131E-3</v>
      </c>
      <c r="B91">
        <v>117462299</v>
      </c>
      <c r="C91">
        <v>295</v>
      </c>
      <c r="D91">
        <v>163.5</v>
      </c>
      <c r="E91">
        <v>1</v>
      </c>
      <c r="F91">
        <v>9</v>
      </c>
      <c r="G91">
        <v>4</v>
      </c>
      <c r="H91">
        <v>2</v>
      </c>
      <c r="I91">
        <v>9</v>
      </c>
      <c r="J91">
        <v>0</v>
      </c>
    </row>
    <row r="92" spans="1:10" x14ac:dyDescent="0.25">
      <c r="A92">
        <v>4.2196746146510034E-3</v>
      </c>
      <c r="B92">
        <v>35922342</v>
      </c>
      <c r="C92">
        <v>257</v>
      </c>
      <c r="D92">
        <v>323.89999999999998</v>
      </c>
      <c r="E92">
        <v>1</v>
      </c>
      <c r="F92">
        <v>36</v>
      </c>
      <c r="G92">
        <v>24</v>
      </c>
      <c r="H92">
        <v>4</v>
      </c>
      <c r="I92">
        <v>36</v>
      </c>
      <c r="J92">
        <v>0</v>
      </c>
    </row>
    <row r="93" spans="1:10" x14ac:dyDescent="0.25">
      <c r="A93">
        <v>4.3905480377114392E-3</v>
      </c>
      <c r="B93">
        <v>114120011</v>
      </c>
      <c r="C93">
        <v>366</v>
      </c>
      <c r="D93">
        <v>531</v>
      </c>
      <c r="E93">
        <v>2</v>
      </c>
      <c r="F93">
        <v>3</v>
      </c>
      <c r="G93">
        <v>3</v>
      </c>
      <c r="H93">
        <v>2</v>
      </c>
      <c r="I93">
        <v>1.5</v>
      </c>
      <c r="J93">
        <v>0</v>
      </c>
    </row>
    <row r="94" spans="1:10" x14ac:dyDescent="0.25">
      <c r="A94">
        <v>4.4411495032414816E-3</v>
      </c>
      <c r="B94">
        <v>130890319</v>
      </c>
      <c r="C94">
        <v>9</v>
      </c>
      <c r="D94">
        <v>690.4</v>
      </c>
      <c r="E94">
        <v>2</v>
      </c>
      <c r="F94">
        <v>22</v>
      </c>
      <c r="G94">
        <v>11</v>
      </c>
      <c r="H94">
        <v>3</v>
      </c>
      <c r="I94">
        <v>11</v>
      </c>
      <c r="J94">
        <v>1</v>
      </c>
    </row>
    <row r="95" spans="1:10" x14ac:dyDescent="0.25">
      <c r="A95">
        <v>4.504100074113726E-3</v>
      </c>
      <c r="B95">
        <v>114087619</v>
      </c>
      <c r="C95">
        <v>222</v>
      </c>
      <c r="D95">
        <v>1065.9000000000001</v>
      </c>
      <c r="E95">
        <v>8</v>
      </c>
      <c r="F95">
        <v>97</v>
      </c>
      <c r="G95">
        <v>62</v>
      </c>
      <c r="H95">
        <v>20</v>
      </c>
      <c r="I95">
        <v>12.125</v>
      </c>
      <c r="J95">
        <v>0</v>
      </c>
    </row>
    <row r="96" spans="1:10" x14ac:dyDescent="0.25">
      <c r="A96">
        <v>4.5067662837137146E-3</v>
      </c>
      <c r="B96">
        <v>7575273</v>
      </c>
      <c r="C96">
        <v>42</v>
      </c>
      <c r="D96">
        <v>1727.11</v>
      </c>
      <c r="E96">
        <v>5</v>
      </c>
      <c r="F96">
        <v>206</v>
      </c>
      <c r="G96">
        <v>71</v>
      </c>
      <c r="H96">
        <v>17</v>
      </c>
      <c r="I96">
        <v>41.2</v>
      </c>
      <c r="J96">
        <v>1</v>
      </c>
    </row>
    <row r="97" spans="1:10" x14ac:dyDescent="0.25">
      <c r="A97">
        <v>4.6279271671719746E-3</v>
      </c>
      <c r="B97">
        <v>86031973</v>
      </c>
      <c r="C97">
        <v>2</v>
      </c>
      <c r="D97">
        <v>4183.7</v>
      </c>
      <c r="E97">
        <v>16</v>
      </c>
      <c r="F97">
        <v>204</v>
      </c>
      <c r="G97">
        <v>39</v>
      </c>
      <c r="H97">
        <v>23</v>
      </c>
      <c r="I97">
        <v>12.75</v>
      </c>
      <c r="J97">
        <v>1</v>
      </c>
    </row>
    <row r="98" spans="1:10" x14ac:dyDescent="0.25">
      <c r="A98">
        <v>4.6901312483490498E-3</v>
      </c>
      <c r="B98">
        <v>120429704</v>
      </c>
      <c r="C98">
        <v>6</v>
      </c>
      <c r="D98">
        <v>3539.79</v>
      </c>
      <c r="E98">
        <v>8</v>
      </c>
      <c r="F98">
        <v>74</v>
      </c>
      <c r="G98">
        <v>55</v>
      </c>
      <c r="H98">
        <v>18</v>
      </c>
      <c r="I98">
        <v>9.25</v>
      </c>
      <c r="J98">
        <v>1</v>
      </c>
    </row>
    <row r="99" spans="1:10" x14ac:dyDescent="0.25">
      <c r="A99">
        <v>4.7498566590942204E-3</v>
      </c>
      <c r="B99">
        <v>7725238</v>
      </c>
      <c r="C99">
        <v>72</v>
      </c>
      <c r="D99">
        <v>14068.3</v>
      </c>
      <c r="E99">
        <v>7</v>
      </c>
      <c r="F99">
        <v>276</v>
      </c>
      <c r="G99">
        <v>54</v>
      </c>
      <c r="H99">
        <v>21</v>
      </c>
      <c r="I99">
        <v>39.428571429999998</v>
      </c>
      <c r="J99">
        <v>1</v>
      </c>
    </row>
    <row r="100" spans="1:10" x14ac:dyDescent="0.25">
      <c r="A100">
        <v>4.7635368212903817E-3</v>
      </c>
      <c r="B100">
        <v>8213068</v>
      </c>
      <c r="C100">
        <v>273</v>
      </c>
      <c r="D100">
        <v>1276.9000000000001</v>
      </c>
      <c r="E100">
        <v>10</v>
      </c>
      <c r="F100">
        <v>159</v>
      </c>
      <c r="G100">
        <v>70</v>
      </c>
      <c r="H100">
        <v>24</v>
      </c>
      <c r="I100">
        <v>15.9</v>
      </c>
      <c r="J100">
        <v>0</v>
      </c>
    </row>
    <row r="101" spans="1:10" x14ac:dyDescent="0.25">
      <c r="A101">
        <v>4.8201191139181088E-3</v>
      </c>
      <c r="B101">
        <v>35987932</v>
      </c>
      <c r="C101">
        <v>26</v>
      </c>
      <c r="D101">
        <v>2401.6799999999998</v>
      </c>
      <c r="E101">
        <v>16</v>
      </c>
      <c r="F101">
        <v>184</v>
      </c>
      <c r="G101">
        <v>121</v>
      </c>
      <c r="H101">
        <v>46</v>
      </c>
      <c r="I101">
        <v>11.5</v>
      </c>
      <c r="J101">
        <v>1</v>
      </c>
    </row>
    <row r="102" spans="1:10" x14ac:dyDescent="0.25">
      <c r="A102">
        <v>4.8517250920242505E-3</v>
      </c>
      <c r="B102">
        <v>14654824</v>
      </c>
      <c r="C102">
        <v>99</v>
      </c>
      <c r="D102">
        <v>1131.4000000000001</v>
      </c>
      <c r="E102">
        <v>5</v>
      </c>
      <c r="F102">
        <v>39</v>
      </c>
      <c r="G102">
        <v>13</v>
      </c>
      <c r="H102">
        <v>10</v>
      </c>
      <c r="I102">
        <v>7.8</v>
      </c>
      <c r="J102">
        <v>1</v>
      </c>
    </row>
    <row r="103" spans="1:10" x14ac:dyDescent="0.25">
      <c r="A103">
        <v>4.8622279777420507E-3</v>
      </c>
      <c r="B103">
        <v>119994058</v>
      </c>
      <c r="C103">
        <v>189</v>
      </c>
      <c r="D103">
        <v>189.96</v>
      </c>
      <c r="E103">
        <v>2</v>
      </c>
      <c r="F103">
        <v>13</v>
      </c>
      <c r="G103">
        <v>3</v>
      </c>
      <c r="H103">
        <v>3</v>
      </c>
      <c r="I103">
        <v>6.5</v>
      </c>
      <c r="J103">
        <v>0</v>
      </c>
    </row>
    <row r="104" spans="1:10" x14ac:dyDescent="0.25">
      <c r="A104">
        <v>4.9125426040036446E-3</v>
      </c>
      <c r="B104">
        <v>124880004</v>
      </c>
      <c r="C104">
        <v>137</v>
      </c>
      <c r="D104">
        <v>116.7</v>
      </c>
      <c r="E104">
        <v>1</v>
      </c>
      <c r="F104">
        <v>6</v>
      </c>
      <c r="G104">
        <v>3</v>
      </c>
      <c r="H104">
        <v>1</v>
      </c>
      <c r="I104">
        <v>6</v>
      </c>
      <c r="J104">
        <v>0</v>
      </c>
    </row>
    <row r="105" spans="1:10" x14ac:dyDescent="0.25">
      <c r="A105">
        <v>4.9408901581253772E-3</v>
      </c>
      <c r="B105">
        <v>121179261</v>
      </c>
      <c r="C105">
        <v>2</v>
      </c>
      <c r="D105">
        <v>1097.3599999999999</v>
      </c>
      <c r="E105">
        <v>10</v>
      </c>
      <c r="F105">
        <v>100</v>
      </c>
      <c r="G105">
        <v>44</v>
      </c>
      <c r="H105">
        <v>21</v>
      </c>
      <c r="I105">
        <v>10</v>
      </c>
      <c r="J105">
        <v>1</v>
      </c>
    </row>
    <row r="106" spans="1:10" x14ac:dyDescent="0.25">
      <c r="A106">
        <v>4.9812079040330026E-3</v>
      </c>
      <c r="B106">
        <v>14819933</v>
      </c>
      <c r="C106">
        <v>371</v>
      </c>
      <c r="D106">
        <v>144</v>
      </c>
      <c r="E106">
        <v>2</v>
      </c>
      <c r="F106">
        <v>11</v>
      </c>
      <c r="G106">
        <v>3</v>
      </c>
      <c r="H106">
        <v>3</v>
      </c>
      <c r="I106">
        <v>5.5</v>
      </c>
      <c r="J106">
        <v>0</v>
      </c>
    </row>
    <row r="107" spans="1:10" x14ac:dyDescent="0.25">
      <c r="A107">
        <v>5.297272229412231E-3</v>
      </c>
      <c r="B107">
        <v>85406405</v>
      </c>
      <c r="C107">
        <v>166</v>
      </c>
      <c r="D107">
        <v>881.2</v>
      </c>
      <c r="E107">
        <v>4</v>
      </c>
      <c r="F107">
        <v>93</v>
      </c>
      <c r="G107">
        <v>4</v>
      </c>
      <c r="H107">
        <v>4</v>
      </c>
      <c r="I107">
        <v>23.25</v>
      </c>
      <c r="J107">
        <v>0</v>
      </c>
    </row>
    <row r="108" spans="1:10" x14ac:dyDescent="0.25">
      <c r="A108">
        <v>5.3477159708986699E-3</v>
      </c>
      <c r="B108">
        <v>131232198</v>
      </c>
      <c r="C108">
        <v>22</v>
      </c>
      <c r="D108">
        <v>99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0</v>
      </c>
    </row>
    <row r="109" spans="1:10" x14ac:dyDescent="0.25">
      <c r="A109">
        <v>5.4023972145608168E-3</v>
      </c>
      <c r="B109">
        <v>31815687</v>
      </c>
      <c r="C109">
        <v>19</v>
      </c>
      <c r="D109">
        <v>1996.04</v>
      </c>
      <c r="E109">
        <v>14</v>
      </c>
      <c r="F109">
        <v>178</v>
      </c>
      <c r="G109">
        <v>92</v>
      </c>
      <c r="H109">
        <v>34</v>
      </c>
      <c r="I109">
        <v>12.71428571</v>
      </c>
      <c r="J109">
        <v>1</v>
      </c>
    </row>
    <row r="110" spans="1:10" x14ac:dyDescent="0.25">
      <c r="A110">
        <v>5.4081868862766447E-3</v>
      </c>
      <c r="B110">
        <v>117844545</v>
      </c>
      <c r="C110">
        <v>124</v>
      </c>
      <c r="D110">
        <v>314.32</v>
      </c>
      <c r="E110">
        <v>2</v>
      </c>
      <c r="F110">
        <v>82</v>
      </c>
      <c r="G110">
        <v>16</v>
      </c>
      <c r="H110">
        <v>5</v>
      </c>
      <c r="I110">
        <v>41</v>
      </c>
      <c r="J110">
        <v>1</v>
      </c>
    </row>
    <row r="111" spans="1:10" x14ac:dyDescent="0.25">
      <c r="A111">
        <v>5.4478679501227534E-3</v>
      </c>
      <c r="B111">
        <v>124744638</v>
      </c>
      <c r="C111">
        <v>139</v>
      </c>
      <c r="D111">
        <v>238.8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0</v>
      </c>
    </row>
    <row r="112" spans="1:10" x14ac:dyDescent="0.25">
      <c r="A112">
        <v>5.4529831724562383E-3</v>
      </c>
      <c r="B112">
        <v>121403118</v>
      </c>
      <c r="C112">
        <v>59</v>
      </c>
      <c r="D112">
        <v>364</v>
      </c>
      <c r="E112">
        <v>2</v>
      </c>
      <c r="F112">
        <v>12</v>
      </c>
      <c r="G112">
        <v>9</v>
      </c>
      <c r="H112">
        <v>5</v>
      </c>
      <c r="I112">
        <v>6</v>
      </c>
      <c r="J112">
        <v>1</v>
      </c>
    </row>
    <row r="113" spans="1:10" x14ac:dyDescent="0.25">
      <c r="A113">
        <v>5.5073800698991482E-3</v>
      </c>
      <c r="B113">
        <v>8774466</v>
      </c>
      <c r="C113">
        <v>8</v>
      </c>
      <c r="D113">
        <v>3109.71</v>
      </c>
      <c r="E113">
        <v>17</v>
      </c>
      <c r="F113">
        <v>325</v>
      </c>
      <c r="G113">
        <v>212</v>
      </c>
      <c r="H113">
        <v>45</v>
      </c>
      <c r="I113">
        <v>19.117647059999999</v>
      </c>
      <c r="J113">
        <v>1</v>
      </c>
    </row>
    <row r="114" spans="1:10" x14ac:dyDescent="0.25">
      <c r="A114">
        <v>5.5105278301760263E-3</v>
      </c>
      <c r="B114">
        <v>14674653</v>
      </c>
      <c r="C114">
        <v>108</v>
      </c>
      <c r="D114">
        <v>1420.47</v>
      </c>
      <c r="E114">
        <v>12</v>
      </c>
      <c r="F114">
        <v>74</v>
      </c>
      <c r="G114">
        <v>59</v>
      </c>
      <c r="H114">
        <v>24</v>
      </c>
      <c r="I114">
        <v>6.1666666670000003</v>
      </c>
      <c r="J114">
        <v>1</v>
      </c>
    </row>
    <row r="115" spans="1:10" x14ac:dyDescent="0.25">
      <c r="A115">
        <v>5.5173523015231707E-3</v>
      </c>
      <c r="B115">
        <v>9399551</v>
      </c>
      <c r="C115">
        <v>285</v>
      </c>
      <c r="D115">
        <v>113.72</v>
      </c>
      <c r="E115">
        <v>1</v>
      </c>
      <c r="F115">
        <v>60</v>
      </c>
      <c r="G115">
        <v>6</v>
      </c>
      <c r="H115">
        <v>3</v>
      </c>
      <c r="I115">
        <v>60</v>
      </c>
      <c r="J115">
        <v>0</v>
      </c>
    </row>
    <row r="116" spans="1:10" x14ac:dyDescent="0.25">
      <c r="A116">
        <v>5.557257975314589E-3</v>
      </c>
      <c r="B116">
        <v>105910</v>
      </c>
      <c r="C116">
        <v>422</v>
      </c>
      <c r="D116">
        <v>419.3</v>
      </c>
      <c r="E116">
        <v>2</v>
      </c>
      <c r="F116">
        <v>47</v>
      </c>
      <c r="G116">
        <v>31</v>
      </c>
      <c r="H116">
        <v>8</v>
      </c>
      <c r="I116">
        <v>23.5</v>
      </c>
      <c r="J116">
        <v>0</v>
      </c>
    </row>
    <row r="117" spans="1:10" x14ac:dyDescent="0.25">
      <c r="A117">
        <v>5.6254365854310207E-3</v>
      </c>
      <c r="B117">
        <v>121082750</v>
      </c>
      <c r="C117">
        <v>211</v>
      </c>
      <c r="D117">
        <v>126.2</v>
      </c>
      <c r="E117">
        <v>1</v>
      </c>
      <c r="F117">
        <v>11</v>
      </c>
      <c r="G117">
        <v>2</v>
      </c>
      <c r="H117">
        <v>1</v>
      </c>
      <c r="I117">
        <v>11</v>
      </c>
      <c r="J117">
        <v>0</v>
      </c>
    </row>
    <row r="118" spans="1:10" x14ac:dyDescent="0.25">
      <c r="A118">
        <v>5.6282484034205771E-3</v>
      </c>
      <c r="B118">
        <v>10074034</v>
      </c>
      <c r="C118">
        <v>38</v>
      </c>
      <c r="D118">
        <v>2069.9</v>
      </c>
      <c r="E118">
        <v>9</v>
      </c>
      <c r="F118">
        <v>39</v>
      </c>
      <c r="G118">
        <v>24</v>
      </c>
      <c r="H118">
        <v>18</v>
      </c>
      <c r="I118">
        <v>4.3333333329999997</v>
      </c>
      <c r="J118">
        <v>1</v>
      </c>
    </row>
    <row r="119" spans="1:10" x14ac:dyDescent="0.25">
      <c r="A119">
        <v>5.7213338124463275E-3</v>
      </c>
      <c r="B119">
        <v>113653984</v>
      </c>
      <c r="C119">
        <v>17</v>
      </c>
      <c r="D119">
        <v>309.56</v>
      </c>
      <c r="E119">
        <v>2</v>
      </c>
      <c r="F119">
        <v>24</v>
      </c>
      <c r="G119">
        <v>18</v>
      </c>
      <c r="H119">
        <v>4</v>
      </c>
      <c r="I119">
        <v>12</v>
      </c>
      <c r="J119">
        <v>0</v>
      </c>
    </row>
    <row r="120" spans="1:10" x14ac:dyDescent="0.25">
      <c r="A120">
        <v>5.7267142841871399E-3</v>
      </c>
      <c r="B120">
        <v>85481701</v>
      </c>
      <c r="C120">
        <v>15</v>
      </c>
      <c r="D120">
        <v>289.5</v>
      </c>
      <c r="E120">
        <v>3</v>
      </c>
      <c r="F120">
        <v>15</v>
      </c>
      <c r="G120">
        <v>8</v>
      </c>
      <c r="H120">
        <v>5</v>
      </c>
      <c r="I120">
        <v>5</v>
      </c>
      <c r="J120">
        <v>1</v>
      </c>
    </row>
    <row r="121" spans="1:10" x14ac:dyDescent="0.25">
      <c r="A121">
        <v>5.7964002493147149E-3</v>
      </c>
      <c r="B121">
        <v>123702697</v>
      </c>
      <c r="C121">
        <v>28</v>
      </c>
      <c r="D121">
        <v>1718.6</v>
      </c>
      <c r="E121">
        <v>3</v>
      </c>
      <c r="F121">
        <v>11</v>
      </c>
      <c r="G121">
        <v>11</v>
      </c>
      <c r="H121">
        <v>3</v>
      </c>
      <c r="I121">
        <v>3.6666666669999999</v>
      </c>
      <c r="J121">
        <v>1</v>
      </c>
    </row>
    <row r="122" spans="1:10" x14ac:dyDescent="0.25">
      <c r="A122">
        <v>5.8001403848394473E-3</v>
      </c>
      <c r="B122">
        <v>122404966</v>
      </c>
      <c r="C122">
        <v>95</v>
      </c>
      <c r="D122">
        <v>3496.7</v>
      </c>
      <c r="E122">
        <v>1</v>
      </c>
      <c r="F122">
        <v>137</v>
      </c>
      <c r="G122">
        <v>6</v>
      </c>
      <c r="H122">
        <v>2</v>
      </c>
      <c r="I122">
        <v>137</v>
      </c>
      <c r="J122">
        <v>1</v>
      </c>
    </row>
    <row r="123" spans="1:10" x14ac:dyDescent="0.25">
      <c r="A123">
        <v>5.8206536580938106E-3</v>
      </c>
      <c r="B123">
        <v>8900608</v>
      </c>
      <c r="C123">
        <v>158</v>
      </c>
      <c r="D123">
        <v>448.63</v>
      </c>
      <c r="E123">
        <v>4</v>
      </c>
      <c r="F123">
        <v>32</v>
      </c>
      <c r="G123">
        <v>25</v>
      </c>
      <c r="H123">
        <v>12</v>
      </c>
      <c r="I123">
        <v>8</v>
      </c>
      <c r="J123">
        <v>1</v>
      </c>
    </row>
    <row r="124" spans="1:10" x14ac:dyDescent="0.25">
      <c r="A124">
        <v>5.8633649517152442E-3</v>
      </c>
      <c r="B124">
        <v>5572228</v>
      </c>
      <c r="C124">
        <v>109</v>
      </c>
      <c r="D124">
        <v>387</v>
      </c>
      <c r="E124">
        <v>1</v>
      </c>
      <c r="F124">
        <v>3</v>
      </c>
      <c r="G124">
        <v>1</v>
      </c>
      <c r="H124">
        <v>1</v>
      </c>
      <c r="I124">
        <v>3</v>
      </c>
      <c r="J124">
        <v>0</v>
      </c>
    </row>
    <row r="125" spans="1:10" x14ac:dyDescent="0.25">
      <c r="A125">
        <v>5.9383238132386662E-3</v>
      </c>
      <c r="B125">
        <v>8312405</v>
      </c>
      <c r="C125">
        <v>32</v>
      </c>
      <c r="D125">
        <v>525.09</v>
      </c>
      <c r="E125">
        <v>4</v>
      </c>
      <c r="F125">
        <v>57</v>
      </c>
      <c r="G125">
        <v>36</v>
      </c>
      <c r="H125">
        <v>10</v>
      </c>
      <c r="I125">
        <v>14.25</v>
      </c>
      <c r="J125">
        <v>1</v>
      </c>
    </row>
    <row r="126" spans="1:10" x14ac:dyDescent="0.25">
      <c r="A126">
        <v>6.1211220032956204E-3</v>
      </c>
      <c r="B126">
        <v>5127828</v>
      </c>
      <c r="C126">
        <v>29</v>
      </c>
      <c r="D126">
        <v>1947.06</v>
      </c>
      <c r="E126">
        <v>12</v>
      </c>
      <c r="F126">
        <v>160</v>
      </c>
      <c r="G126">
        <v>125</v>
      </c>
      <c r="H126">
        <v>36</v>
      </c>
      <c r="I126">
        <v>13.33333333</v>
      </c>
      <c r="J126">
        <v>1</v>
      </c>
    </row>
    <row r="127" spans="1:10" x14ac:dyDescent="0.25">
      <c r="A127">
        <v>6.1590213232157742E-3</v>
      </c>
      <c r="B127">
        <v>122036454</v>
      </c>
      <c r="C127">
        <v>104</v>
      </c>
      <c r="D127">
        <v>103.56</v>
      </c>
      <c r="E127">
        <v>1</v>
      </c>
      <c r="F127">
        <v>15</v>
      </c>
      <c r="G127">
        <v>5</v>
      </c>
      <c r="H127">
        <v>2</v>
      </c>
      <c r="I127">
        <v>15</v>
      </c>
      <c r="J127">
        <v>1</v>
      </c>
    </row>
    <row r="128" spans="1:10" x14ac:dyDescent="0.25">
      <c r="A128">
        <v>6.2210199997371207E-3</v>
      </c>
      <c r="B128">
        <v>85011480</v>
      </c>
      <c r="C128">
        <v>5</v>
      </c>
      <c r="D128">
        <v>13753.83</v>
      </c>
      <c r="E128">
        <v>78</v>
      </c>
      <c r="F128">
        <v>1299</v>
      </c>
      <c r="G128">
        <v>710</v>
      </c>
      <c r="H128">
        <v>259</v>
      </c>
      <c r="I128">
        <v>16.65384615</v>
      </c>
      <c r="J128">
        <v>1</v>
      </c>
    </row>
    <row r="129" spans="1:10" x14ac:dyDescent="0.25">
      <c r="A129">
        <v>6.227166744744439E-3</v>
      </c>
      <c r="B129">
        <v>129178519</v>
      </c>
      <c r="C129">
        <v>56</v>
      </c>
      <c r="D129">
        <v>391</v>
      </c>
      <c r="E129">
        <v>2</v>
      </c>
      <c r="F129">
        <v>21</v>
      </c>
      <c r="G129">
        <v>12</v>
      </c>
      <c r="H129">
        <v>3</v>
      </c>
      <c r="I129">
        <v>10.5</v>
      </c>
      <c r="J129">
        <v>1</v>
      </c>
    </row>
    <row r="130" spans="1:10" x14ac:dyDescent="0.25">
      <c r="A130">
        <v>6.3133850281051895E-3</v>
      </c>
      <c r="B130">
        <v>120796711</v>
      </c>
      <c r="C130">
        <v>217</v>
      </c>
      <c r="D130">
        <v>79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0</v>
      </c>
    </row>
    <row r="131" spans="1:10" x14ac:dyDescent="0.25">
      <c r="A131">
        <v>6.318273128431029E-3</v>
      </c>
      <c r="B131">
        <v>129107075</v>
      </c>
      <c r="C131">
        <v>71</v>
      </c>
      <c r="D131">
        <v>454</v>
      </c>
      <c r="E131">
        <v>1</v>
      </c>
      <c r="F131">
        <v>10</v>
      </c>
      <c r="G131">
        <v>5</v>
      </c>
      <c r="H131">
        <v>3</v>
      </c>
      <c r="I131">
        <v>10</v>
      </c>
      <c r="J131">
        <v>1</v>
      </c>
    </row>
    <row r="132" spans="1:10" x14ac:dyDescent="0.25">
      <c r="A132">
        <v>6.338018967983583E-3</v>
      </c>
      <c r="B132">
        <v>130884056</v>
      </c>
      <c r="C132">
        <v>2</v>
      </c>
      <c r="D132">
        <v>107.87</v>
      </c>
      <c r="E132">
        <v>1</v>
      </c>
      <c r="F132">
        <v>14</v>
      </c>
      <c r="G132">
        <v>13</v>
      </c>
      <c r="H132">
        <v>2</v>
      </c>
      <c r="I132">
        <v>14</v>
      </c>
      <c r="J132">
        <v>1</v>
      </c>
    </row>
    <row r="133" spans="1:10" x14ac:dyDescent="0.25">
      <c r="A133">
        <v>6.4234666772152726E-3</v>
      </c>
      <c r="B133">
        <v>7618243</v>
      </c>
      <c r="C133">
        <v>455</v>
      </c>
      <c r="D133">
        <v>91.4</v>
      </c>
      <c r="E133">
        <v>1</v>
      </c>
      <c r="F133">
        <v>4</v>
      </c>
      <c r="G133">
        <v>4</v>
      </c>
      <c r="H133">
        <v>3</v>
      </c>
      <c r="I133">
        <v>4</v>
      </c>
      <c r="J133">
        <v>0</v>
      </c>
    </row>
    <row r="134" spans="1:10" x14ac:dyDescent="0.25">
      <c r="A134">
        <v>6.5476870099087092E-3</v>
      </c>
      <c r="B134">
        <v>73776523</v>
      </c>
      <c r="C134">
        <v>0</v>
      </c>
      <c r="D134">
        <v>7247.97</v>
      </c>
      <c r="E134">
        <v>52</v>
      </c>
      <c r="F134">
        <v>540</v>
      </c>
      <c r="G134">
        <v>360</v>
      </c>
      <c r="H134">
        <v>141</v>
      </c>
      <c r="I134">
        <v>10.38461539</v>
      </c>
      <c r="J134">
        <v>1</v>
      </c>
    </row>
    <row r="135" spans="1:10" x14ac:dyDescent="0.25">
      <c r="A135">
        <v>6.5789290815410073E-3</v>
      </c>
      <c r="B135">
        <v>124908191</v>
      </c>
      <c r="C135">
        <v>35</v>
      </c>
      <c r="D135">
        <v>428.78</v>
      </c>
      <c r="E135">
        <v>2</v>
      </c>
      <c r="F135">
        <v>92</v>
      </c>
      <c r="G135">
        <v>18</v>
      </c>
      <c r="H135">
        <v>5</v>
      </c>
      <c r="I135">
        <v>46</v>
      </c>
      <c r="J135">
        <v>1</v>
      </c>
    </row>
    <row r="136" spans="1:10" x14ac:dyDescent="0.25">
      <c r="A136">
        <v>6.6109504279212583E-3</v>
      </c>
      <c r="B136">
        <v>121464489</v>
      </c>
      <c r="C136">
        <v>92</v>
      </c>
      <c r="D136">
        <v>127.8</v>
      </c>
      <c r="E136">
        <v>1</v>
      </c>
      <c r="F136">
        <v>8</v>
      </c>
      <c r="G136">
        <v>7</v>
      </c>
      <c r="H136">
        <v>1</v>
      </c>
      <c r="I136">
        <v>8</v>
      </c>
      <c r="J136">
        <v>0</v>
      </c>
    </row>
    <row r="137" spans="1:10" x14ac:dyDescent="0.25">
      <c r="A137">
        <v>6.6867744676718521E-3</v>
      </c>
      <c r="B137">
        <v>7340151</v>
      </c>
      <c r="C137">
        <v>12</v>
      </c>
      <c r="D137">
        <v>539.80999999999995</v>
      </c>
      <c r="E137">
        <v>3</v>
      </c>
      <c r="F137">
        <v>38</v>
      </c>
      <c r="G137">
        <v>36</v>
      </c>
      <c r="H137">
        <v>11</v>
      </c>
      <c r="I137">
        <v>12.66666667</v>
      </c>
      <c r="J137">
        <v>1</v>
      </c>
    </row>
    <row r="138" spans="1:10" x14ac:dyDescent="0.25">
      <c r="A138">
        <v>6.7960480618186603E-3</v>
      </c>
      <c r="B138">
        <v>73905030</v>
      </c>
      <c r="C138">
        <v>65</v>
      </c>
      <c r="D138">
        <v>88</v>
      </c>
      <c r="E138">
        <v>1</v>
      </c>
      <c r="F138">
        <v>4</v>
      </c>
      <c r="G138">
        <v>4</v>
      </c>
      <c r="H138">
        <v>2</v>
      </c>
      <c r="I138">
        <v>4</v>
      </c>
      <c r="J138">
        <v>1</v>
      </c>
    </row>
    <row r="139" spans="1:10" x14ac:dyDescent="0.25">
      <c r="A139">
        <v>6.8850873543399027E-3</v>
      </c>
      <c r="B139">
        <v>114214851</v>
      </c>
      <c r="C139">
        <v>88</v>
      </c>
      <c r="D139">
        <v>1458.29</v>
      </c>
      <c r="E139">
        <v>10</v>
      </c>
      <c r="F139">
        <v>109</v>
      </c>
      <c r="G139">
        <v>45</v>
      </c>
      <c r="H139">
        <v>13</v>
      </c>
      <c r="I139">
        <v>10.9</v>
      </c>
      <c r="J139">
        <v>1</v>
      </c>
    </row>
    <row r="140" spans="1:10" x14ac:dyDescent="0.25">
      <c r="A140">
        <v>6.9214582112931966E-3</v>
      </c>
      <c r="B140">
        <v>128921797</v>
      </c>
      <c r="C140">
        <v>74</v>
      </c>
      <c r="D140">
        <v>63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0</v>
      </c>
    </row>
    <row r="141" spans="1:10" x14ac:dyDescent="0.25">
      <c r="A141">
        <v>6.9226746276243034E-3</v>
      </c>
      <c r="B141">
        <v>42407114</v>
      </c>
      <c r="C141">
        <v>5</v>
      </c>
      <c r="D141">
        <v>1732.47</v>
      </c>
      <c r="E141">
        <v>6</v>
      </c>
      <c r="F141">
        <v>32</v>
      </c>
      <c r="G141">
        <v>14</v>
      </c>
      <c r="H141">
        <v>11</v>
      </c>
      <c r="I141">
        <v>5.3333333329999997</v>
      </c>
      <c r="J141">
        <v>1</v>
      </c>
    </row>
    <row r="142" spans="1:10" x14ac:dyDescent="0.25">
      <c r="A142">
        <v>7.0052197835578367E-3</v>
      </c>
      <c r="B142">
        <v>116946992</v>
      </c>
      <c r="C142">
        <v>274</v>
      </c>
      <c r="D142">
        <v>344.6</v>
      </c>
      <c r="E142">
        <v>3</v>
      </c>
      <c r="F142">
        <v>9</v>
      </c>
      <c r="G142">
        <v>7</v>
      </c>
      <c r="H142">
        <v>5</v>
      </c>
      <c r="I142">
        <v>3</v>
      </c>
      <c r="J142">
        <v>0</v>
      </c>
    </row>
    <row r="143" spans="1:10" x14ac:dyDescent="0.25">
      <c r="A143">
        <v>7.0777237758716804E-3</v>
      </c>
      <c r="B143">
        <v>121085890</v>
      </c>
      <c r="C143">
        <v>171</v>
      </c>
      <c r="D143">
        <v>257.93</v>
      </c>
      <c r="E143">
        <v>2</v>
      </c>
      <c r="F143">
        <v>21</v>
      </c>
      <c r="G143">
        <v>5</v>
      </c>
      <c r="H143">
        <v>2</v>
      </c>
      <c r="I143">
        <v>10.5</v>
      </c>
      <c r="J143">
        <v>0</v>
      </c>
    </row>
    <row r="144" spans="1:10" x14ac:dyDescent="0.25">
      <c r="A144">
        <v>7.1105799063863051E-3</v>
      </c>
      <c r="B144">
        <v>120462090</v>
      </c>
      <c r="C144">
        <v>19</v>
      </c>
      <c r="D144">
        <v>1764.45</v>
      </c>
      <c r="E144">
        <v>10</v>
      </c>
      <c r="F144">
        <v>49</v>
      </c>
      <c r="G144">
        <v>37</v>
      </c>
      <c r="H144">
        <v>20</v>
      </c>
      <c r="I144">
        <v>4.9000000000000004</v>
      </c>
      <c r="J144">
        <v>1</v>
      </c>
    </row>
    <row r="145" spans="1:10" x14ac:dyDescent="0.25">
      <c r="A145">
        <v>7.129022772312088E-3</v>
      </c>
      <c r="B145">
        <v>126345248</v>
      </c>
      <c r="C145">
        <v>111</v>
      </c>
      <c r="D145">
        <v>629.5</v>
      </c>
      <c r="E145">
        <v>1</v>
      </c>
      <c r="F145">
        <v>6</v>
      </c>
      <c r="G145">
        <v>5</v>
      </c>
      <c r="H145">
        <v>1</v>
      </c>
      <c r="I145">
        <v>6</v>
      </c>
      <c r="J145">
        <v>0</v>
      </c>
    </row>
    <row r="146" spans="1:10" x14ac:dyDescent="0.25">
      <c r="A146">
        <v>7.1348469722970487E-3</v>
      </c>
      <c r="B146">
        <v>484585</v>
      </c>
      <c r="C146">
        <v>34</v>
      </c>
      <c r="D146">
        <v>1603.98</v>
      </c>
      <c r="E146">
        <v>10</v>
      </c>
      <c r="F146">
        <v>171</v>
      </c>
      <c r="G146">
        <v>114</v>
      </c>
      <c r="H146">
        <v>40</v>
      </c>
      <c r="I146">
        <v>17.100000000000001</v>
      </c>
      <c r="J146">
        <v>1</v>
      </c>
    </row>
    <row r="147" spans="1:10" x14ac:dyDescent="0.25">
      <c r="A147">
        <v>7.15001019058914E-3</v>
      </c>
      <c r="B147">
        <v>86036206</v>
      </c>
      <c r="C147">
        <v>57</v>
      </c>
      <c r="D147">
        <v>316.99</v>
      </c>
      <c r="E147">
        <v>2</v>
      </c>
      <c r="F147">
        <v>34</v>
      </c>
      <c r="G147">
        <v>6</v>
      </c>
      <c r="H147">
        <v>2</v>
      </c>
      <c r="I147">
        <v>17</v>
      </c>
      <c r="J147">
        <v>0</v>
      </c>
    </row>
    <row r="148" spans="1:10" x14ac:dyDescent="0.25">
      <c r="A148">
        <v>7.3255964620237979E-3</v>
      </c>
      <c r="B148">
        <v>86059740</v>
      </c>
      <c r="C148">
        <v>35</v>
      </c>
      <c r="D148">
        <v>696.3</v>
      </c>
      <c r="E148">
        <v>4</v>
      </c>
      <c r="F148">
        <v>125</v>
      </c>
      <c r="G148">
        <v>38</v>
      </c>
      <c r="H148">
        <v>11</v>
      </c>
      <c r="I148">
        <v>31.25</v>
      </c>
      <c r="J148">
        <v>1</v>
      </c>
    </row>
    <row r="149" spans="1:10" x14ac:dyDescent="0.25">
      <c r="A149">
        <v>7.3882078774665239E-3</v>
      </c>
      <c r="B149">
        <v>14692962</v>
      </c>
      <c r="C149">
        <v>57</v>
      </c>
      <c r="D149">
        <v>1296.8</v>
      </c>
      <c r="E149">
        <v>8</v>
      </c>
      <c r="F149">
        <v>168</v>
      </c>
      <c r="G149">
        <v>117</v>
      </c>
      <c r="H149">
        <v>24</v>
      </c>
      <c r="I149">
        <v>21</v>
      </c>
      <c r="J149">
        <v>1</v>
      </c>
    </row>
    <row r="150" spans="1:10" x14ac:dyDescent="0.25">
      <c r="A150">
        <v>7.4578364554909182E-3</v>
      </c>
      <c r="B150">
        <v>123820972</v>
      </c>
      <c r="C150">
        <v>34</v>
      </c>
      <c r="D150">
        <v>2240.9</v>
      </c>
      <c r="E150">
        <v>6</v>
      </c>
      <c r="F150">
        <v>25</v>
      </c>
      <c r="G150">
        <v>19</v>
      </c>
      <c r="H150">
        <v>12</v>
      </c>
      <c r="I150">
        <v>4.1666666670000003</v>
      </c>
      <c r="J150">
        <v>1</v>
      </c>
    </row>
    <row r="151" spans="1:10" x14ac:dyDescent="0.25">
      <c r="A151">
        <v>7.475688815877124E-3</v>
      </c>
      <c r="B151">
        <v>121343813</v>
      </c>
      <c r="C151">
        <v>5</v>
      </c>
      <c r="D151">
        <v>276.56</v>
      </c>
      <c r="E151">
        <v>2</v>
      </c>
      <c r="F151">
        <v>29</v>
      </c>
      <c r="G151">
        <v>22</v>
      </c>
      <c r="H151">
        <v>8</v>
      </c>
      <c r="I151">
        <v>14.5</v>
      </c>
      <c r="J151">
        <v>1</v>
      </c>
    </row>
    <row r="152" spans="1:10" x14ac:dyDescent="0.25">
      <c r="A152">
        <v>7.5285409112072488E-3</v>
      </c>
      <c r="B152">
        <v>12631604</v>
      </c>
      <c r="C152">
        <v>12</v>
      </c>
      <c r="D152">
        <v>6060.79</v>
      </c>
      <c r="E152">
        <v>21</v>
      </c>
      <c r="F152">
        <v>134</v>
      </c>
      <c r="G152">
        <v>100</v>
      </c>
      <c r="H152">
        <v>56</v>
      </c>
      <c r="I152">
        <v>6.3809523810000002</v>
      </c>
      <c r="J152">
        <v>1</v>
      </c>
    </row>
    <row r="153" spans="1:10" x14ac:dyDescent="0.25">
      <c r="A153">
        <v>7.5466161816091226E-3</v>
      </c>
      <c r="B153">
        <v>7569454</v>
      </c>
      <c r="C153">
        <v>87</v>
      </c>
      <c r="D153">
        <v>8003.55</v>
      </c>
      <c r="E153">
        <v>6</v>
      </c>
      <c r="F153">
        <v>361</v>
      </c>
      <c r="G153">
        <v>76</v>
      </c>
      <c r="H153">
        <v>14</v>
      </c>
      <c r="I153">
        <v>60.166666669999998</v>
      </c>
      <c r="J153">
        <v>1</v>
      </c>
    </row>
    <row r="154" spans="1:10" x14ac:dyDescent="0.25">
      <c r="A154">
        <v>7.5491070282677208E-3</v>
      </c>
      <c r="B154">
        <v>11850587</v>
      </c>
      <c r="C154">
        <v>68</v>
      </c>
      <c r="D154">
        <v>293</v>
      </c>
      <c r="E154">
        <v>3</v>
      </c>
      <c r="F154">
        <v>6</v>
      </c>
      <c r="G154">
        <v>6</v>
      </c>
      <c r="H154">
        <v>3</v>
      </c>
      <c r="I154">
        <v>2</v>
      </c>
      <c r="J154">
        <v>0</v>
      </c>
    </row>
    <row r="155" spans="1:10" x14ac:dyDescent="0.25">
      <c r="A155">
        <v>7.5886181690001386E-3</v>
      </c>
      <c r="B155">
        <v>124086773</v>
      </c>
      <c r="C155">
        <v>150</v>
      </c>
      <c r="D155">
        <v>78.8</v>
      </c>
      <c r="E155">
        <v>1</v>
      </c>
      <c r="F155">
        <v>3</v>
      </c>
      <c r="G155">
        <v>2</v>
      </c>
      <c r="H155">
        <v>1</v>
      </c>
      <c r="I155">
        <v>3</v>
      </c>
      <c r="J155">
        <v>0</v>
      </c>
    </row>
    <row r="156" spans="1:10" x14ac:dyDescent="0.25">
      <c r="A156">
        <v>7.7208119061894509E-3</v>
      </c>
      <c r="B156">
        <v>63617483</v>
      </c>
      <c r="C156">
        <v>73</v>
      </c>
      <c r="D156">
        <v>414.08</v>
      </c>
      <c r="E156">
        <v>1</v>
      </c>
      <c r="F156">
        <v>126</v>
      </c>
      <c r="G156">
        <v>1</v>
      </c>
      <c r="H156">
        <v>1</v>
      </c>
      <c r="I156">
        <v>126</v>
      </c>
      <c r="J156">
        <v>0</v>
      </c>
    </row>
    <row r="157" spans="1:10" x14ac:dyDescent="0.25">
      <c r="A157">
        <v>7.7685878236642969E-3</v>
      </c>
      <c r="B157">
        <v>86012701</v>
      </c>
      <c r="C157">
        <v>447</v>
      </c>
      <c r="D157">
        <v>84.84</v>
      </c>
      <c r="E157">
        <v>1</v>
      </c>
      <c r="F157">
        <v>25</v>
      </c>
      <c r="G157">
        <v>2</v>
      </c>
      <c r="H157">
        <v>2</v>
      </c>
      <c r="I157">
        <v>25</v>
      </c>
      <c r="J157">
        <v>0</v>
      </c>
    </row>
    <row r="158" spans="1:10" x14ac:dyDescent="0.25">
      <c r="A158">
        <v>7.7693126794738943E-3</v>
      </c>
      <c r="B158">
        <v>119303077</v>
      </c>
      <c r="C158">
        <v>186</v>
      </c>
      <c r="D158">
        <v>135.81</v>
      </c>
      <c r="E158">
        <v>1</v>
      </c>
      <c r="F158">
        <v>5</v>
      </c>
      <c r="G158">
        <v>3</v>
      </c>
      <c r="H158">
        <v>2</v>
      </c>
      <c r="I158">
        <v>5</v>
      </c>
      <c r="J158">
        <v>0</v>
      </c>
    </row>
    <row r="159" spans="1:10" x14ac:dyDescent="0.25">
      <c r="A159">
        <v>7.7813836689148985E-3</v>
      </c>
      <c r="B159">
        <v>132394411</v>
      </c>
      <c r="C159">
        <v>2</v>
      </c>
      <c r="D159">
        <v>58.5</v>
      </c>
      <c r="E159">
        <v>1</v>
      </c>
      <c r="F159">
        <v>3</v>
      </c>
      <c r="G159">
        <v>2</v>
      </c>
      <c r="H159">
        <v>1</v>
      </c>
      <c r="I159">
        <v>3</v>
      </c>
      <c r="J159">
        <v>0</v>
      </c>
    </row>
    <row r="160" spans="1:10" x14ac:dyDescent="0.25">
      <c r="A160">
        <v>7.8894353906340253E-3</v>
      </c>
      <c r="B160">
        <v>5617594</v>
      </c>
      <c r="C160">
        <v>26</v>
      </c>
      <c r="D160">
        <v>4011.94</v>
      </c>
      <c r="E160">
        <v>5</v>
      </c>
      <c r="F160">
        <v>192</v>
      </c>
      <c r="G160">
        <v>21</v>
      </c>
      <c r="H160">
        <v>9</v>
      </c>
      <c r="I160">
        <v>38.4</v>
      </c>
      <c r="J160">
        <v>1</v>
      </c>
    </row>
    <row r="161" spans="1:10" x14ac:dyDescent="0.25">
      <c r="A161">
        <v>7.8917252142870487E-3</v>
      </c>
      <c r="B161">
        <v>546804</v>
      </c>
      <c r="C161">
        <v>20</v>
      </c>
      <c r="D161">
        <v>684.87</v>
      </c>
      <c r="E161">
        <v>6</v>
      </c>
      <c r="F161">
        <v>46</v>
      </c>
      <c r="G161">
        <v>37</v>
      </c>
      <c r="H161">
        <v>20</v>
      </c>
      <c r="I161">
        <v>7.6666666670000003</v>
      </c>
      <c r="J161">
        <v>1</v>
      </c>
    </row>
    <row r="162" spans="1:10" x14ac:dyDescent="0.25">
      <c r="A162">
        <v>7.8953888023097774E-3</v>
      </c>
      <c r="B162">
        <v>117549679</v>
      </c>
      <c r="C162">
        <v>83</v>
      </c>
      <c r="D162">
        <v>1420.3</v>
      </c>
      <c r="E162">
        <v>4</v>
      </c>
      <c r="F162">
        <v>9</v>
      </c>
      <c r="G162">
        <v>7</v>
      </c>
      <c r="H162">
        <v>4</v>
      </c>
      <c r="I162">
        <v>2.25</v>
      </c>
      <c r="J162">
        <v>0</v>
      </c>
    </row>
    <row r="163" spans="1:10" x14ac:dyDescent="0.25">
      <c r="A163">
        <v>7.9552831200523366E-3</v>
      </c>
      <c r="B163">
        <v>118618797</v>
      </c>
      <c r="C163">
        <v>3</v>
      </c>
      <c r="D163">
        <v>657.62</v>
      </c>
      <c r="E163">
        <v>5</v>
      </c>
      <c r="F163">
        <v>85</v>
      </c>
      <c r="G163">
        <v>61</v>
      </c>
      <c r="H163">
        <v>13</v>
      </c>
      <c r="I163">
        <v>17</v>
      </c>
      <c r="J163">
        <v>1</v>
      </c>
    </row>
    <row r="164" spans="1:10" x14ac:dyDescent="0.25">
      <c r="A164">
        <v>7.968020011322352E-3</v>
      </c>
      <c r="B164">
        <v>119063122</v>
      </c>
      <c r="C164">
        <v>189</v>
      </c>
      <c r="D164">
        <v>84.7</v>
      </c>
      <c r="E164">
        <v>1</v>
      </c>
      <c r="F164">
        <v>10</v>
      </c>
      <c r="G164">
        <v>9</v>
      </c>
      <c r="H164">
        <v>3</v>
      </c>
      <c r="I164">
        <v>10</v>
      </c>
      <c r="J164">
        <v>0</v>
      </c>
    </row>
    <row r="165" spans="1:10" x14ac:dyDescent="0.25">
      <c r="A165">
        <v>8.0337731615169883E-3</v>
      </c>
      <c r="B165">
        <v>122987306</v>
      </c>
      <c r="C165">
        <v>102</v>
      </c>
      <c r="D165">
        <v>413.2</v>
      </c>
      <c r="E165">
        <v>1</v>
      </c>
      <c r="F165">
        <v>12</v>
      </c>
      <c r="G165">
        <v>6</v>
      </c>
      <c r="H165">
        <v>3</v>
      </c>
      <c r="I165">
        <v>12</v>
      </c>
      <c r="J165">
        <v>1</v>
      </c>
    </row>
    <row r="166" spans="1:10" x14ac:dyDescent="0.25">
      <c r="A166">
        <v>8.0715731805316437E-3</v>
      </c>
      <c r="B166">
        <v>14820043</v>
      </c>
      <c r="C166">
        <v>28</v>
      </c>
      <c r="D166">
        <v>1357</v>
      </c>
      <c r="E166">
        <v>2</v>
      </c>
      <c r="F166">
        <v>2</v>
      </c>
      <c r="G166">
        <v>2</v>
      </c>
      <c r="H166">
        <v>2</v>
      </c>
      <c r="I166">
        <v>1</v>
      </c>
      <c r="J166">
        <v>0</v>
      </c>
    </row>
    <row r="167" spans="1:10" x14ac:dyDescent="0.25">
      <c r="A167">
        <v>8.1146838681699363E-3</v>
      </c>
      <c r="B167">
        <v>120580270</v>
      </c>
      <c r="C167">
        <v>129</v>
      </c>
      <c r="D167">
        <v>224.9</v>
      </c>
      <c r="E167">
        <v>2</v>
      </c>
      <c r="F167">
        <v>39</v>
      </c>
      <c r="G167">
        <v>8</v>
      </c>
      <c r="H167">
        <v>3</v>
      </c>
      <c r="I167">
        <v>19.5</v>
      </c>
      <c r="J167">
        <v>0</v>
      </c>
    </row>
    <row r="168" spans="1:10" x14ac:dyDescent="0.25">
      <c r="A168">
        <v>8.1453929340935538E-3</v>
      </c>
      <c r="B168">
        <v>117569078</v>
      </c>
      <c r="C168">
        <v>290</v>
      </c>
      <c r="D168">
        <v>888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0</v>
      </c>
    </row>
    <row r="169" spans="1:10" x14ac:dyDescent="0.25">
      <c r="A169">
        <v>8.1521352703133321E-3</v>
      </c>
      <c r="B169">
        <v>14687229</v>
      </c>
      <c r="C169">
        <v>370</v>
      </c>
      <c r="D169">
        <v>276</v>
      </c>
      <c r="E169">
        <v>1</v>
      </c>
      <c r="F169">
        <v>4</v>
      </c>
      <c r="G169">
        <v>1</v>
      </c>
      <c r="H169">
        <v>1</v>
      </c>
      <c r="I169">
        <v>4</v>
      </c>
      <c r="J169">
        <v>0</v>
      </c>
    </row>
    <row r="170" spans="1:10" x14ac:dyDescent="0.25">
      <c r="A170">
        <v>8.203993983817881E-3</v>
      </c>
      <c r="B170">
        <v>121382510</v>
      </c>
      <c r="C170">
        <v>203</v>
      </c>
      <c r="D170">
        <v>166.3</v>
      </c>
      <c r="E170">
        <v>1</v>
      </c>
      <c r="F170">
        <v>4</v>
      </c>
      <c r="G170">
        <v>4</v>
      </c>
      <c r="H170">
        <v>1</v>
      </c>
      <c r="I170">
        <v>4</v>
      </c>
      <c r="J170">
        <v>0</v>
      </c>
    </row>
    <row r="171" spans="1:10" x14ac:dyDescent="0.25">
      <c r="A171">
        <v>8.3075812069752786E-3</v>
      </c>
      <c r="B171">
        <v>129601534</v>
      </c>
      <c r="C171">
        <v>62</v>
      </c>
      <c r="D171">
        <v>411.8</v>
      </c>
      <c r="E171">
        <v>1</v>
      </c>
      <c r="F171">
        <v>77</v>
      </c>
      <c r="G171">
        <v>3</v>
      </c>
      <c r="H171">
        <v>2</v>
      </c>
      <c r="I171">
        <v>77</v>
      </c>
      <c r="J171">
        <v>1</v>
      </c>
    </row>
    <row r="172" spans="1:10" x14ac:dyDescent="0.25">
      <c r="A172">
        <v>8.3117672992547575E-3</v>
      </c>
      <c r="B172">
        <v>36013524</v>
      </c>
      <c r="C172">
        <v>25</v>
      </c>
      <c r="D172">
        <v>1173.18</v>
      </c>
      <c r="E172">
        <v>7</v>
      </c>
      <c r="F172">
        <v>83</v>
      </c>
      <c r="G172">
        <v>73</v>
      </c>
      <c r="H172">
        <v>28</v>
      </c>
      <c r="I172">
        <v>11.85714286</v>
      </c>
      <c r="J172">
        <v>1</v>
      </c>
    </row>
    <row r="173" spans="1:10" x14ac:dyDescent="0.25">
      <c r="A173">
        <v>8.3325418731025058E-3</v>
      </c>
      <c r="B173">
        <v>116660436</v>
      </c>
      <c r="C173">
        <v>14</v>
      </c>
      <c r="D173">
        <v>3748.84</v>
      </c>
      <c r="E173">
        <v>7</v>
      </c>
      <c r="F173">
        <v>70</v>
      </c>
      <c r="G173">
        <v>46</v>
      </c>
      <c r="H173">
        <v>20</v>
      </c>
      <c r="I173">
        <v>10</v>
      </c>
      <c r="J173">
        <v>1</v>
      </c>
    </row>
    <row r="174" spans="1:10" x14ac:dyDescent="0.25">
      <c r="A174">
        <v>8.3361087702734649E-3</v>
      </c>
      <c r="B174">
        <v>114124140</v>
      </c>
      <c r="C174">
        <v>1</v>
      </c>
      <c r="D174">
        <v>18134.259999999998</v>
      </c>
      <c r="E174">
        <v>45</v>
      </c>
      <c r="F174">
        <v>946</v>
      </c>
      <c r="G174">
        <v>504</v>
      </c>
      <c r="H174">
        <v>119</v>
      </c>
      <c r="I174">
        <v>21.02222222</v>
      </c>
      <c r="J174">
        <v>1</v>
      </c>
    </row>
    <row r="175" spans="1:10" x14ac:dyDescent="0.25">
      <c r="A175">
        <v>8.3378631373233203E-3</v>
      </c>
      <c r="B175">
        <v>91281570</v>
      </c>
      <c r="C175">
        <v>190</v>
      </c>
      <c r="D175">
        <v>884.1</v>
      </c>
      <c r="E175">
        <v>4</v>
      </c>
      <c r="F175">
        <v>110</v>
      </c>
      <c r="G175">
        <v>44</v>
      </c>
      <c r="H175">
        <v>12</v>
      </c>
      <c r="I175">
        <v>27.5</v>
      </c>
      <c r="J175">
        <v>0</v>
      </c>
    </row>
    <row r="176" spans="1:10" x14ac:dyDescent="0.25">
      <c r="A176">
        <v>8.4103623591808008E-3</v>
      </c>
      <c r="B176">
        <v>115645382</v>
      </c>
      <c r="C176">
        <v>305</v>
      </c>
      <c r="D176">
        <v>282.2</v>
      </c>
      <c r="E176">
        <v>3</v>
      </c>
      <c r="F176">
        <v>25</v>
      </c>
      <c r="G176">
        <v>13</v>
      </c>
      <c r="H176">
        <v>8</v>
      </c>
      <c r="I176">
        <v>8.3333333330000006</v>
      </c>
      <c r="J176">
        <v>0</v>
      </c>
    </row>
    <row r="177" spans="1:10" x14ac:dyDescent="0.25">
      <c r="A177">
        <v>8.468459842988274E-3</v>
      </c>
      <c r="B177">
        <v>128837547</v>
      </c>
      <c r="C177">
        <v>76</v>
      </c>
      <c r="D177">
        <v>111.4</v>
      </c>
      <c r="E177">
        <v>1</v>
      </c>
      <c r="F177">
        <v>2</v>
      </c>
      <c r="G177">
        <v>2</v>
      </c>
      <c r="H177">
        <v>2</v>
      </c>
      <c r="I177">
        <v>2</v>
      </c>
      <c r="J177">
        <v>1</v>
      </c>
    </row>
    <row r="178" spans="1:10" x14ac:dyDescent="0.25">
      <c r="A178">
        <v>8.5606462898568658E-3</v>
      </c>
      <c r="B178">
        <v>130102239</v>
      </c>
      <c r="C178">
        <v>4</v>
      </c>
      <c r="D178">
        <v>468.3</v>
      </c>
      <c r="E178">
        <v>2</v>
      </c>
      <c r="F178">
        <v>34</v>
      </c>
      <c r="G178">
        <v>16</v>
      </c>
      <c r="H178">
        <v>3</v>
      </c>
      <c r="I178">
        <v>17</v>
      </c>
      <c r="J178">
        <v>1</v>
      </c>
    </row>
    <row r="179" spans="1:10" x14ac:dyDescent="0.25">
      <c r="A179">
        <v>8.6884541964901141E-3</v>
      </c>
      <c r="B179">
        <v>69593840</v>
      </c>
      <c r="C179">
        <v>415</v>
      </c>
      <c r="D179">
        <v>94.28</v>
      </c>
      <c r="E179">
        <v>1</v>
      </c>
      <c r="F179">
        <v>8</v>
      </c>
      <c r="G179">
        <v>3</v>
      </c>
      <c r="H179">
        <v>2</v>
      </c>
      <c r="I179">
        <v>8</v>
      </c>
      <c r="J179">
        <v>0</v>
      </c>
    </row>
    <row r="180" spans="1:10" x14ac:dyDescent="0.25">
      <c r="A180">
        <v>8.7896605464700128E-3</v>
      </c>
      <c r="B180">
        <v>122003739</v>
      </c>
      <c r="C180">
        <v>16</v>
      </c>
      <c r="D180">
        <v>2738.57</v>
      </c>
      <c r="E180">
        <v>15</v>
      </c>
      <c r="F180">
        <v>226</v>
      </c>
      <c r="G180">
        <v>146</v>
      </c>
      <c r="H180">
        <v>38</v>
      </c>
      <c r="I180">
        <v>15.06666667</v>
      </c>
      <c r="J180">
        <v>1</v>
      </c>
    </row>
    <row r="181" spans="1:10" x14ac:dyDescent="0.25">
      <c r="A181">
        <v>8.8389443841094817E-3</v>
      </c>
      <c r="B181">
        <v>2794764</v>
      </c>
      <c r="C181">
        <v>27</v>
      </c>
      <c r="D181">
        <v>15758.32</v>
      </c>
      <c r="E181">
        <v>35</v>
      </c>
      <c r="F181">
        <v>304</v>
      </c>
      <c r="G181">
        <v>124</v>
      </c>
      <c r="H181">
        <v>65</v>
      </c>
      <c r="I181">
        <v>8.6857142859999996</v>
      </c>
      <c r="J181">
        <v>1</v>
      </c>
    </row>
    <row r="182" spans="1:10" x14ac:dyDescent="0.25">
      <c r="A182">
        <v>8.9322895585922657E-3</v>
      </c>
      <c r="B182">
        <v>1937884</v>
      </c>
      <c r="C182">
        <v>14</v>
      </c>
      <c r="D182">
        <v>460.04</v>
      </c>
      <c r="E182">
        <v>3</v>
      </c>
      <c r="F182">
        <v>52</v>
      </c>
      <c r="G182">
        <v>34</v>
      </c>
      <c r="H182">
        <v>9</v>
      </c>
      <c r="I182">
        <v>17.333333329999999</v>
      </c>
      <c r="J182">
        <v>1</v>
      </c>
    </row>
    <row r="183" spans="1:10" x14ac:dyDescent="0.25">
      <c r="A183">
        <v>8.9555253862386719E-3</v>
      </c>
      <c r="B183">
        <v>63823729</v>
      </c>
      <c r="C183">
        <v>234</v>
      </c>
      <c r="D183">
        <v>1268.1500000000001</v>
      </c>
      <c r="E183">
        <v>7</v>
      </c>
      <c r="F183">
        <v>97</v>
      </c>
      <c r="G183">
        <v>47</v>
      </c>
      <c r="H183">
        <v>11</v>
      </c>
      <c r="I183">
        <v>13.85714286</v>
      </c>
      <c r="J183">
        <v>0</v>
      </c>
    </row>
    <row r="184" spans="1:10" x14ac:dyDescent="0.25">
      <c r="A184">
        <v>9.0082512559986894E-3</v>
      </c>
      <c r="B184">
        <v>85574753</v>
      </c>
      <c r="C184">
        <v>453</v>
      </c>
      <c r="D184">
        <v>91.2</v>
      </c>
      <c r="E184">
        <v>1</v>
      </c>
      <c r="F184">
        <v>3</v>
      </c>
      <c r="G184">
        <v>2</v>
      </c>
      <c r="H184">
        <v>2</v>
      </c>
      <c r="I184">
        <v>3</v>
      </c>
      <c r="J184">
        <v>0</v>
      </c>
    </row>
    <row r="185" spans="1:10" x14ac:dyDescent="0.25">
      <c r="A185">
        <v>9.0963516422323254E-3</v>
      </c>
      <c r="B185">
        <v>120833425</v>
      </c>
      <c r="C185">
        <v>73</v>
      </c>
      <c r="D185">
        <v>900.19</v>
      </c>
      <c r="E185">
        <v>3</v>
      </c>
      <c r="F185">
        <v>84</v>
      </c>
      <c r="G185">
        <v>41</v>
      </c>
      <c r="H185">
        <v>9</v>
      </c>
      <c r="I185">
        <v>28</v>
      </c>
      <c r="J185">
        <v>1</v>
      </c>
    </row>
    <row r="186" spans="1:10" x14ac:dyDescent="0.25">
      <c r="A186">
        <v>9.1096648050241757E-3</v>
      </c>
      <c r="B186">
        <v>125510043</v>
      </c>
      <c r="C186">
        <v>13</v>
      </c>
      <c r="D186">
        <v>449.1</v>
      </c>
      <c r="E186">
        <v>3</v>
      </c>
      <c r="F186">
        <v>54</v>
      </c>
      <c r="G186">
        <v>34</v>
      </c>
      <c r="H186">
        <v>8</v>
      </c>
      <c r="I186">
        <v>18</v>
      </c>
      <c r="J186">
        <v>1</v>
      </c>
    </row>
    <row r="187" spans="1:10" x14ac:dyDescent="0.25">
      <c r="A187">
        <v>9.1258626888182093E-3</v>
      </c>
      <c r="B187">
        <v>125229223</v>
      </c>
      <c r="C187">
        <v>84</v>
      </c>
      <c r="D187">
        <v>323.72000000000003</v>
      </c>
      <c r="E187">
        <v>3</v>
      </c>
      <c r="F187">
        <v>111</v>
      </c>
      <c r="G187">
        <v>47</v>
      </c>
      <c r="H187">
        <v>11</v>
      </c>
      <c r="I187">
        <v>37</v>
      </c>
      <c r="J187">
        <v>1</v>
      </c>
    </row>
    <row r="188" spans="1:10" x14ac:dyDescent="0.25">
      <c r="A188">
        <v>9.1355391202501135E-3</v>
      </c>
      <c r="B188">
        <v>128954873</v>
      </c>
      <c r="C188">
        <v>72</v>
      </c>
      <c r="D188">
        <v>199.6</v>
      </c>
      <c r="E188">
        <v>1</v>
      </c>
      <c r="F188">
        <v>7</v>
      </c>
      <c r="G188">
        <v>7</v>
      </c>
      <c r="H188">
        <v>4</v>
      </c>
      <c r="I188">
        <v>7</v>
      </c>
      <c r="J188">
        <v>1</v>
      </c>
    </row>
    <row r="189" spans="1:10" x14ac:dyDescent="0.25">
      <c r="A189">
        <v>9.3203601046651929E-3</v>
      </c>
      <c r="B189">
        <v>130756757</v>
      </c>
      <c r="C189">
        <v>28</v>
      </c>
      <c r="D189">
        <v>366.7</v>
      </c>
      <c r="E189">
        <v>1</v>
      </c>
      <c r="F189">
        <v>10</v>
      </c>
      <c r="G189">
        <v>10</v>
      </c>
      <c r="H189">
        <v>3</v>
      </c>
      <c r="I189">
        <v>10</v>
      </c>
      <c r="J189">
        <v>1</v>
      </c>
    </row>
    <row r="190" spans="1:10" x14ac:dyDescent="0.25">
      <c r="A190">
        <v>9.42620471712452E-3</v>
      </c>
      <c r="B190">
        <v>92803479</v>
      </c>
      <c r="C190">
        <v>17</v>
      </c>
      <c r="D190">
        <v>999.6</v>
      </c>
      <c r="E190">
        <v>5</v>
      </c>
      <c r="F190">
        <v>111</v>
      </c>
      <c r="G190">
        <v>40</v>
      </c>
      <c r="H190">
        <v>10</v>
      </c>
      <c r="I190">
        <v>22.2</v>
      </c>
      <c r="J190">
        <v>1</v>
      </c>
    </row>
    <row r="191" spans="1:10" x14ac:dyDescent="0.25">
      <c r="A191">
        <v>9.4852806303683534E-3</v>
      </c>
      <c r="B191">
        <v>118975112</v>
      </c>
      <c r="C191">
        <v>258</v>
      </c>
      <c r="D191">
        <v>89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0</v>
      </c>
    </row>
    <row r="192" spans="1:10" x14ac:dyDescent="0.25">
      <c r="A192">
        <v>9.51769444020234E-3</v>
      </c>
      <c r="B192">
        <v>9417456</v>
      </c>
      <c r="C192">
        <v>387</v>
      </c>
      <c r="D192">
        <v>11</v>
      </c>
      <c r="E192">
        <v>1</v>
      </c>
      <c r="F192">
        <v>6</v>
      </c>
      <c r="G192">
        <v>2</v>
      </c>
      <c r="H192">
        <v>1</v>
      </c>
      <c r="I192">
        <v>6</v>
      </c>
      <c r="J192">
        <v>0</v>
      </c>
    </row>
    <row r="193" spans="1:10" x14ac:dyDescent="0.25">
      <c r="A193">
        <v>9.5238400512901444E-3</v>
      </c>
      <c r="B193">
        <v>120665761</v>
      </c>
      <c r="C193">
        <v>220</v>
      </c>
      <c r="D193">
        <v>103.3</v>
      </c>
      <c r="E193">
        <v>1</v>
      </c>
      <c r="F193">
        <v>5</v>
      </c>
      <c r="G193">
        <v>5</v>
      </c>
      <c r="H193">
        <v>2</v>
      </c>
      <c r="I193">
        <v>5</v>
      </c>
      <c r="J193">
        <v>0</v>
      </c>
    </row>
    <row r="194" spans="1:10" x14ac:dyDescent="0.25">
      <c r="A194">
        <v>9.542047020472344E-3</v>
      </c>
      <c r="B194">
        <v>122587148</v>
      </c>
      <c r="C194">
        <v>127</v>
      </c>
      <c r="D194">
        <v>167.55</v>
      </c>
      <c r="E194">
        <v>2</v>
      </c>
      <c r="F194">
        <v>10</v>
      </c>
      <c r="G194">
        <v>8</v>
      </c>
      <c r="H194">
        <v>3</v>
      </c>
      <c r="I194">
        <v>5</v>
      </c>
      <c r="J194">
        <v>1</v>
      </c>
    </row>
    <row r="195" spans="1:10" x14ac:dyDescent="0.25">
      <c r="A195">
        <v>9.5706768795580377E-3</v>
      </c>
      <c r="B195">
        <v>131809669</v>
      </c>
      <c r="C195">
        <v>7</v>
      </c>
      <c r="D195">
        <v>348.58</v>
      </c>
      <c r="E195">
        <v>2</v>
      </c>
      <c r="F195">
        <v>25</v>
      </c>
      <c r="G195">
        <v>24</v>
      </c>
      <c r="H195">
        <v>7</v>
      </c>
      <c r="I195">
        <v>12.5</v>
      </c>
      <c r="J195">
        <v>1</v>
      </c>
    </row>
    <row r="196" spans="1:10" x14ac:dyDescent="0.25">
      <c r="A196">
        <v>9.748278048400616E-3</v>
      </c>
      <c r="B196">
        <v>5049467</v>
      </c>
      <c r="C196">
        <v>324</v>
      </c>
      <c r="D196">
        <v>148.26</v>
      </c>
      <c r="E196">
        <v>1</v>
      </c>
      <c r="F196">
        <v>21</v>
      </c>
      <c r="G196">
        <v>12</v>
      </c>
      <c r="H196">
        <v>4</v>
      </c>
      <c r="I196">
        <v>21</v>
      </c>
      <c r="J196">
        <v>0</v>
      </c>
    </row>
    <row r="197" spans="1:10" x14ac:dyDescent="0.25">
      <c r="A197">
        <v>9.7816291658626708E-3</v>
      </c>
      <c r="B197">
        <v>34220593</v>
      </c>
      <c r="C197">
        <v>181</v>
      </c>
      <c r="D197">
        <v>105.9</v>
      </c>
      <c r="E197">
        <v>1</v>
      </c>
      <c r="F197">
        <v>10</v>
      </c>
      <c r="G197">
        <v>9</v>
      </c>
      <c r="H197">
        <v>4</v>
      </c>
      <c r="I197">
        <v>10</v>
      </c>
      <c r="J197">
        <v>1</v>
      </c>
    </row>
    <row r="198" spans="1:10" x14ac:dyDescent="0.25">
      <c r="A198">
        <v>9.8108844779037918E-3</v>
      </c>
      <c r="B198">
        <v>85390212</v>
      </c>
      <c r="C198">
        <v>390</v>
      </c>
      <c r="D198">
        <v>243.3</v>
      </c>
      <c r="E198">
        <v>3</v>
      </c>
      <c r="F198">
        <v>10</v>
      </c>
      <c r="G198">
        <v>6</v>
      </c>
      <c r="H198">
        <v>4</v>
      </c>
      <c r="I198">
        <v>3.3333333330000001</v>
      </c>
      <c r="J198">
        <v>0</v>
      </c>
    </row>
    <row r="199" spans="1:10" x14ac:dyDescent="0.25">
      <c r="A199">
        <v>9.8144754609154061E-3</v>
      </c>
      <c r="B199">
        <v>126728916</v>
      </c>
      <c r="C199">
        <v>110</v>
      </c>
      <c r="D199">
        <v>29.7</v>
      </c>
      <c r="E199">
        <v>1</v>
      </c>
      <c r="F199">
        <v>9</v>
      </c>
      <c r="G199">
        <v>6</v>
      </c>
      <c r="H199">
        <v>3</v>
      </c>
      <c r="I199">
        <v>9</v>
      </c>
      <c r="J199">
        <v>1</v>
      </c>
    </row>
    <row r="200" spans="1:10" x14ac:dyDescent="0.25">
      <c r="A200">
        <v>9.871884910740869E-3</v>
      </c>
      <c r="B200">
        <v>31818783</v>
      </c>
      <c r="C200">
        <v>70</v>
      </c>
      <c r="D200">
        <v>265</v>
      </c>
      <c r="E200">
        <v>2</v>
      </c>
      <c r="F200">
        <v>4</v>
      </c>
      <c r="G200">
        <v>4</v>
      </c>
      <c r="H200">
        <v>3</v>
      </c>
      <c r="I200">
        <v>2</v>
      </c>
      <c r="J200">
        <v>0</v>
      </c>
    </row>
    <row r="201" spans="1:10" x14ac:dyDescent="0.25">
      <c r="A201">
        <v>9.9022048273368357E-3</v>
      </c>
      <c r="B201">
        <v>50269779</v>
      </c>
      <c r="C201">
        <v>327</v>
      </c>
      <c r="D201">
        <v>377.7</v>
      </c>
      <c r="E201">
        <v>2</v>
      </c>
      <c r="F201">
        <v>19</v>
      </c>
      <c r="G201">
        <v>14</v>
      </c>
      <c r="H201">
        <v>6</v>
      </c>
      <c r="I201">
        <v>9.5</v>
      </c>
      <c r="J201">
        <v>0</v>
      </c>
    </row>
    <row r="202" spans="1:10" x14ac:dyDescent="0.25">
      <c r="A202">
        <v>9.9108788485372523E-3</v>
      </c>
      <c r="B202">
        <v>91271415</v>
      </c>
      <c r="C202">
        <v>389</v>
      </c>
      <c r="D202">
        <v>326.99</v>
      </c>
      <c r="E202">
        <v>4</v>
      </c>
      <c r="F202">
        <v>16</v>
      </c>
      <c r="G202">
        <v>12</v>
      </c>
      <c r="H202">
        <v>8</v>
      </c>
      <c r="I202">
        <v>4</v>
      </c>
      <c r="J202">
        <v>0</v>
      </c>
    </row>
    <row r="203" spans="1:10" x14ac:dyDescent="0.25">
      <c r="A203">
        <v>1.0100211917433377E-2</v>
      </c>
      <c r="B203">
        <v>74073894</v>
      </c>
      <c r="C203">
        <v>426</v>
      </c>
      <c r="D203">
        <v>636</v>
      </c>
      <c r="E203">
        <v>1</v>
      </c>
      <c r="F203">
        <v>40</v>
      </c>
      <c r="G203">
        <v>1</v>
      </c>
      <c r="H203">
        <v>1</v>
      </c>
      <c r="I203">
        <v>40</v>
      </c>
      <c r="J203">
        <v>0</v>
      </c>
    </row>
    <row r="204" spans="1:10" x14ac:dyDescent="0.25">
      <c r="A204">
        <v>1.0140525335417649E-2</v>
      </c>
      <c r="B204">
        <v>124213375</v>
      </c>
      <c r="C204">
        <v>32</v>
      </c>
      <c r="D204">
        <v>411.89</v>
      </c>
      <c r="E204">
        <v>3</v>
      </c>
      <c r="F204">
        <v>34</v>
      </c>
      <c r="G204">
        <v>6</v>
      </c>
      <c r="H204">
        <v>5</v>
      </c>
      <c r="I204">
        <v>11.33333333</v>
      </c>
      <c r="J204">
        <v>1</v>
      </c>
    </row>
    <row r="205" spans="1:10" x14ac:dyDescent="0.25">
      <c r="A205">
        <v>1.0189923591032213E-2</v>
      </c>
      <c r="B205">
        <v>114135637</v>
      </c>
      <c r="C205">
        <v>120</v>
      </c>
      <c r="D205">
        <v>1452.29</v>
      </c>
      <c r="E205">
        <v>5</v>
      </c>
      <c r="F205">
        <v>30</v>
      </c>
      <c r="G205">
        <v>22</v>
      </c>
      <c r="H205">
        <v>12</v>
      </c>
      <c r="I205">
        <v>6</v>
      </c>
      <c r="J205">
        <v>1</v>
      </c>
    </row>
    <row r="206" spans="1:10" x14ac:dyDescent="0.25">
      <c r="A206">
        <v>1.020334803160261E-2</v>
      </c>
      <c r="B206">
        <v>85467626</v>
      </c>
      <c r="C206">
        <v>58</v>
      </c>
      <c r="D206">
        <v>364.9</v>
      </c>
      <c r="E206">
        <v>5</v>
      </c>
      <c r="F206">
        <v>18</v>
      </c>
      <c r="G206">
        <v>15</v>
      </c>
      <c r="H206">
        <v>10</v>
      </c>
      <c r="I206">
        <v>3.6</v>
      </c>
      <c r="J206">
        <v>1</v>
      </c>
    </row>
    <row r="207" spans="1:10" x14ac:dyDescent="0.25">
      <c r="A207">
        <v>1.0230513104065864E-2</v>
      </c>
      <c r="B207">
        <v>85010663</v>
      </c>
      <c r="C207">
        <v>6</v>
      </c>
      <c r="D207">
        <v>670.2</v>
      </c>
      <c r="E207">
        <v>5</v>
      </c>
      <c r="F207">
        <v>22</v>
      </c>
      <c r="G207">
        <v>20</v>
      </c>
      <c r="H207">
        <v>10</v>
      </c>
      <c r="I207">
        <v>4.4000000000000004</v>
      </c>
      <c r="J207">
        <v>1</v>
      </c>
    </row>
    <row r="208" spans="1:10" x14ac:dyDescent="0.25">
      <c r="A208">
        <v>1.0233968494392953E-2</v>
      </c>
      <c r="B208">
        <v>118749022</v>
      </c>
      <c r="C208">
        <v>262</v>
      </c>
      <c r="D208">
        <v>23</v>
      </c>
      <c r="E208">
        <v>1</v>
      </c>
      <c r="F208">
        <v>3</v>
      </c>
      <c r="G208">
        <v>2</v>
      </c>
      <c r="H208">
        <v>2</v>
      </c>
      <c r="I208">
        <v>3</v>
      </c>
      <c r="J208">
        <v>0</v>
      </c>
    </row>
    <row r="209" spans="1:10" x14ac:dyDescent="0.25">
      <c r="A209">
        <v>1.0278057402081986E-2</v>
      </c>
      <c r="B209">
        <v>114261234</v>
      </c>
      <c r="C209">
        <v>391</v>
      </c>
      <c r="D209">
        <v>114.7</v>
      </c>
      <c r="E209">
        <v>1</v>
      </c>
      <c r="F209">
        <v>7</v>
      </c>
      <c r="G209">
        <v>5</v>
      </c>
      <c r="H209">
        <v>3</v>
      </c>
      <c r="I209">
        <v>7</v>
      </c>
      <c r="J209">
        <v>0</v>
      </c>
    </row>
    <row r="210" spans="1:10" x14ac:dyDescent="0.25">
      <c r="A210">
        <v>1.0281363126594001E-2</v>
      </c>
      <c r="B210">
        <v>42408347</v>
      </c>
      <c r="C210">
        <v>49</v>
      </c>
      <c r="D210">
        <v>2801.5</v>
      </c>
      <c r="E210">
        <v>9</v>
      </c>
      <c r="F210">
        <v>68</v>
      </c>
      <c r="G210">
        <v>54</v>
      </c>
      <c r="H210">
        <v>23</v>
      </c>
      <c r="I210">
        <v>7.5555555559999998</v>
      </c>
      <c r="J210">
        <v>0</v>
      </c>
    </row>
    <row r="211" spans="1:10" x14ac:dyDescent="0.25">
      <c r="A211">
        <v>1.0380289630590123E-2</v>
      </c>
      <c r="B211">
        <v>115129023</v>
      </c>
      <c r="C211">
        <v>109</v>
      </c>
      <c r="D211">
        <v>626.08000000000004</v>
      </c>
      <c r="E211">
        <v>4</v>
      </c>
      <c r="F211">
        <v>119</v>
      </c>
      <c r="G211">
        <v>79</v>
      </c>
      <c r="H211">
        <v>15</v>
      </c>
      <c r="I211">
        <v>29.75</v>
      </c>
      <c r="J211">
        <v>1</v>
      </c>
    </row>
    <row r="212" spans="1:10" x14ac:dyDescent="0.25">
      <c r="A212">
        <v>1.0420483568582384E-2</v>
      </c>
      <c r="B212">
        <v>9354821</v>
      </c>
      <c r="C212">
        <v>1</v>
      </c>
      <c r="D212">
        <v>3421.14</v>
      </c>
      <c r="E212">
        <v>9</v>
      </c>
      <c r="F212">
        <v>132</v>
      </c>
      <c r="G212">
        <v>51</v>
      </c>
      <c r="H212">
        <v>18</v>
      </c>
      <c r="I212">
        <v>14.66666667</v>
      </c>
      <c r="J212">
        <v>1</v>
      </c>
    </row>
    <row r="213" spans="1:10" x14ac:dyDescent="0.25">
      <c r="A213">
        <v>1.0483101549926155E-2</v>
      </c>
      <c r="B213">
        <v>124043629</v>
      </c>
      <c r="C213">
        <v>126</v>
      </c>
      <c r="D213">
        <v>102.7</v>
      </c>
      <c r="E213">
        <v>1</v>
      </c>
      <c r="F213">
        <v>7</v>
      </c>
      <c r="G213">
        <v>7</v>
      </c>
      <c r="H213">
        <v>1</v>
      </c>
      <c r="I213">
        <v>7</v>
      </c>
      <c r="J213">
        <v>0</v>
      </c>
    </row>
    <row r="214" spans="1:10" x14ac:dyDescent="0.25">
      <c r="A214">
        <v>1.0539991417613304E-2</v>
      </c>
      <c r="B214">
        <v>63411913</v>
      </c>
      <c r="C214">
        <v>6</v>
      </c>
      <c r="D214">
        <v>110.9</v>
      </c>
      <c r="E214">
        <v>1</v>
      </c>
      <c r="F214">
        <v>5</v>
      </c>
      <c r="G214">
        <v>4</v>
      </c>
      <c r="H214">
        <v>1</v>
      </c>
      <c r="I214">
        <v>5</v>
      </c>
      <c r="J214">
        <v>0</v>
      </c>
    </row>
    <row r="215" spans="1:10" x14ac:dyDescent="0.25">
      <c r="A215">
        <v>1.0544289102282334E-2</v>
      </c>
      <c r="B215">
        <v>14650952</v>
      </c>
      <c r="C215">
        <v>146</v>
      </c>
      <c r="D215">
        <v>367</v>
      </c>
      <c r="E215">
        <v>3</v>
      </c>
      <c r="F215">
        <v>7</v>
      </c>
      <c r="G215">
        <v>3</v>
      </c>
      <c r="H215">
        <v>3</v>
      </c>
      <c r="I215">
        <v>2.3333333330000001</v>
      </c>
      <c r="J215">
        <v>0</v>
      </c>
    </row>
    <row r="216" spans="1:10" x14ac:dyDescent="0.25">
      <c r="A216">
        <v>1.0554586350450479E-2</v>
      </c>
      <c r="B216">
        <v>119644659</v>
      </c>
      <c r="C216">
        <v>157</v>
      </c>
      <c r="D216">
        <v>268.89</v>
      </c>
      <c r="E216">
        <v>3</v>
      </c>
      <c r="F216">
        <v>30</v>
      </c>
      <c r="G216">
        <v>21</v>
      </c>
      <c r="H216">
        <v>6</v>
      </c>
      <c r="I216">
        <v>10</v>
      </c>
      <c r="J216">
        <v>1</v>
      </c>
    </row>
    <row r="217" spans="1:10" x14ac:dyDescent="0.25">
      <c r="A217">
        <v>1.0587593501525383E-2</v>
      </c>
      <c r="B217">
        <v>128324093</v>
      </c>
      <c r="C217">
        <v>8</v>
      </c>
      <c r="D217">
        <v>1791.59</v>
      </c>
      <c r="E217">
        <v>5</v>
      </c>
      <c r="F217">
        <v>100</v>
      </c>
      <c r="G217">
        <v>66</v>
      </c>
      <c r="H217">
        <v>16</v>
      </c>
      <c r="I217">
        <v>20</v>
      </c>
      <c r="J217">
        <v>1</v>
      </c>
    </row>
    <row r="218" spans="1:10" x14ac:dyDescent="0.25">
      <c r="A218">
        <v>1.0641188899673137E-2</v>
      </c>
      <c r="B218">
        <v>5953778</v>
      </c>
      <c r="C218">
        <v>446</v>
      </c>
      <c r="D218">
        <v>443.8</v>
      </c>
      <c r="E218">
        <v>1</v>
      </c>
      <c r="F218">
        <v>13</v>
      </c>
      <c r="G218">
        <v>7</v>
      </c>
      <c r="H218">
        <v>3</v>
      </c>
      <c r="I218">
        <v>13</v>
      </c>
      <c r="J218">
        <v>0</v>
      </c>
    </row>
    <row r="219" spans="1:10" x14ac:dyDescent="0.25">
      <c r="A219">
        <v>1.0750357502119057E-2</v>
      </c>
      <c r="B219">
        <v>121277337</v>
      </c>
      <c r="C219">
        <v>195</v>
      </c>
      <c r="D219">
        <v>490.7</v>
      </c>
      <c r="E219">
        <v>3</v>
      </c>
      <c r="F219">
        <v>9</v>
      </c>
      <c r="G219">
        <v>8</v>
      </c>
      <c r="H219">
        <v>5</v>
      </c>
      <c r="I219">
        <v>3</v>
      </c>
      <c r="J219">
        <v>0</v>
      </c>
    </row>
    <row r="220" spans="1:10" x14ac:dyDescent="0.25">
      <c r="A220">
        <v>1.081877768649997E-2</v>
      </c>
      <c r="B220">
        <v>8369741</v>
      </c>
      <c r="C220">
        <v>19</v>
      </c>
      <c r="D220">
        <v>2058.31</v>
      </c>
      <c r="E220">
        <v>13</v>
      </c>
      <c r="F220">
        <v>240</v>
      </c>
      <c r="G220">
        <v>101</v>
      </c>
      <c r="H220">
        <v>34</v>
      </c>
      <c r="I220">
        <v>18.46153846</v>
      </c>
      <c r="J220">
        <v>1</v>
      </c>
    </row>
    <row r="221" spans="1:10" x14ac:dyDescent="0.25">
      <c r="A221">
        <v>1.0853519243024246E-2</v>
      </c>
      <c r="B221">
        <v>549379</v>
      </c>
      <c r="C221">
        <v>143</v>
      </c>
      <c r="D221">
        <v>1434.5</v>
      </c>
      <c r="E221">
        <v>7</v>
      </c>
      <c r="F221">
        <v>160</v>
      </c>
      <c r="G221">
        <v>25</v>
      </c>
      <c r="H221">
        <v>11</v>
      </c>
      <c r="I221">
        <v>22.85714286</v>
      </c>
      <c r="J221">
        <v>1</v>
      </c>
    </row>
    <row r="222" spans="1:10" x14ac:dyDescent="0.25">
      <c r="A222">
        <v>1.1003183419339702E-2</v>
      </c>
      <c r="B222">
        <v>117979918</v>
      </c>
      <c r="C222">
        <v>94</v>
      </c>
      <c r="D222">
        <v>466.76</v>
      </c>
      <c r="E222">
        <v>3</v>
      </c>
      <c r="F222">
        <v>72</v>
      </c>
      <c r="G222">
        <v>20</v>
      </c>
      <c r="H222">
        <v>9</v>
      </c>
      <c r="I222">
        <v>24</v>
      </c>
      <c r="J222">
        <v>1</v>
      </c>
    </row>
    <row r="223" spans="1:10" x14ac:dyDescent="0.25">
      <c r="A223">
        <v>1.1032164676095246E-2</v>
      </c>
      <c r="B223">
        <v>115278293</v>
      </c>
      <c r="C223">
        <v>370</v>
      </c>
      <c r="D223">
        <v>63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0</v>
      </c>
    </row>
    <row r="224" spans="1:10" x14ac:dyDescent="0.25">
      <c r="A224">
        <v>1.1036513584337215E-2</v>
      </c>
      <c r="B224">
        <v>128303635</v>
      </c>
      <c r="C224">
        <v>87</v>
      </c>
      <c r="D224">
        <v>98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0</v>
      </c>
    </row>
    <row r="225" spans="1:10" x14ac:dyDescent="0.25">
      <c r="A225">
        <v>1.1046718222402219E-2</v>
      </c>
      <c r="B225">
        <v>129821502</v>
      </c>
      <c r="C225">
        <v>58</v>
      </c>
      <c r="D225">
        <v>99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0</v>
      </c>
    </row>
    <row r="226" spans="1:10" x14ac:dyDescent="0.25">
      <c r="A226">
        <v>1.1142534341131993E-2</v>
      </c>
      <c r="B226">
        <v>117545851</v>
      </c>
      <c r="C226">
        <v>33</v>
      </c>
      <c r="D226">
        <v>954.9</v>
      </c>
      <c r="E226">
        <v>10</v>
      </c>
      <c r="F226">
        <v>59</v>
      </c>
      <c r="G226">
        <v>46</v>
      </c>
      <c r="H226">
        <v>16</v>
      </c>
      <c r="I226">
        <v>5.9</v>
      </c>
      <c r="J226">
        <v>1</v>
      </c>
    </row>
    <row r="227" spans="1:10" x14ac:dyDescent="0.25">
      <c r="A227">
        <v>1.1152937394820817E-2</v>
      </c>
      <c r="B227">
        <v>125465640</v>
      </c>
      <c r="C227">
        <v>14</v>
      </c>
      <c r="D227">
        <v>440</v>
      </c>
      <c r="E227">
        <v>1</v>
      </c>
      <c r="F227">
        <v>2</v>
      </c>
      <c r="G227">
        <v>1</v>
      </c>
      <c r="H227">
        <v>1</v>
      </c>
      <c r="I227">
        <v>2</v>
      </c>
      <c r="J227">
        <v>0</v>
      </c>
    </row>
    <row r="228" spans="1:10" x14ac:dyDescent="0.25">
      <c r="A228">
        <v>1.1170489447377197E-2</v>
      </c>
      <c r="B228">
        <v>12827912</v>
      </c>
      <c r="C228">
        <v>98</v>
      </c>
      <c r="D228">
        <v>879.02</v>
      </c>
      <c r="E228">
        <v>3</v>
      </c>
      <c r="F228">
        <v>39</v>
      </c>
      <c r="G228">
        <v>26</v>
      </c>
      <c r="H228">
        <v>10</v>
      </c>
      <c r="I228">
        <v>13</v>
      </c>
      <c r="J228">
        <v>1</v>
      </c>
    </row>
    <row r="229" spans="1:10" x14ac:dyDescent="0.25">
      <c r="A229">
        <v>1.121921504849599E-2</v>
      </c>
      <c r="B229">
        <v>84939121</v>
      </c>
      <c r="C229">
        <v>84</v>
      </c>
      <c r="D229">
        <v>937.29</v>
      </c>
      <c r="E229">
        <v>6</v>
      </c>
      <c r="F229">
        <v>110</v>
      </c>
      <c r="G229">
        <v>55</v>
      </c>
      <c r="H229">
        <v>15</v>
      </c>
      <c r="I229">
        <v>18.333333329999999</v>
      </c>
      <c r="J229">
        <v>1</v>
      </c>
    </row>
    <row r="230" spans="1:10" x14ac:dyDescent="0.25">
      <c r="A230">
        <v>1.1336866150384761E-2</v>
      </c>
      <c r="B230">
        <v>117754303</v>
      </c>
      <c r="C230">
        <v>285</v>
      </c>
      <c r="D230">
        <v>2971.5</v>
      </c>
      <c r="E230">
        <v>1</v>
      </c>
      <c r="F230">
        <v>771</v>
      </c>
      <c r="G230">
        <v>6</v>
      </c>
      <c r="H230">
        <v>2</v>
      </c>
      <c r="I230">
        <v>771</v>
      </c>
      <c r="J230">
        <v>0</v>
      </c>
    </row>
    <row r="231" spans="1:10" x14ac:dyDescent="0.25">
      <c r="A231">
        <v>1.1374630685550335E-2</v>
      </c>
      <c r="B231">
        <v>132418309</v>
      </c>
      <c r="C231">
        <v>2</v>
      </c>
      <c r="D231">
        <v>77</v>
      </c>
      <c r="E231">
        <v>1</v>
      </c>
      <c r="F231">
        <v>7</v>
      </c>
      <c r="G231">
        <v>5</v>
      </c>
      <c r="H231">
        <v>2</v>
      </c>
      <c r="I231">
        <v>7</v>
      </c>
      <c r="J231">
        <v>1</v>
      </c>
    </row>
    <row r="232" spans="1:10" x14ac:dyDescent="0.25">
      <c r="A232">
        <v>1.1387867536490681E-2</v>
      </c>
      <c r="B232">
        <v>12630967</v>
      </c>
      <c r="C232">
        <v>268</v>
      </c>
      <c r="D232">
        <v>256.10000000000002</v>
      </c>
      <c r="E232">
        <v>2</v>
      </c>
      <c r="F232">
        <v>26</v>
      </c>
      <c r="G232">
        <v>19</v>
      </c>
      <c r="H232">
        <v>8</v>
      </c>
      <c r="I232">
        <v>13</v>
      </c>
      <c r="J232">
        <v>0</v>
      </c>
    </row>
    <row r="233" spans="1:10" x14ac:dyDescent="0.25">
      <c r="A233">
        <v>1.140983650897287E-2</v>
      </c>
      <c r="B233">
        <v>128872938</v>
      </c>
      <c r="C233">
        <v>75</v>
      </c>
      <c r="D233">
        <v>268.60000000000002</v>
      </c>
      <c r="E233">
        <v>1</v>
      </c>
      <c r="F233">
        <v>7</v>
      </c>
      <c r="G233">
        <v>5</v>
      </c>
      <c r="H233">
        <v>2</v>
      </c>
      <c r="I233">
        <v>7</v>
      </c>
      <c r="J233">
        <v>1</v>
      </c>
    </row>
    <row r="234" spans="1:10" x14ac:dyDescent="0.25">
      <c r="A234">
        <v>1.1494194174472505E-2</v>
      </c>
      <c r="B234">
        <v>114934939</v>
      </c>
      <c r="C234">
        <v>27</v>
      </c>
      <c r="D234">
        <v>2675.47</v>
      </c>
      <c r="E234">
        <v>15</v>
      </c>
      <c r="F234">
        <v>191</v>
      </c>
      <c r="G234">
        <v>62</v>
      </c>
      <c r="H234">
        <v>30</v>
      </c>
      <c r="I234">
        <v>12.733333330000001</v>
      </c>
      <c r="J234">
        <v>1</v>
      </c>
    </row>
    <row r="235" spans="1:10" x14ac:dyDescent="0.25">
      <c r="A235">
        <v>1.1505382908305051E-2</v>
      </c>
      <c r="B235">
        <v>74222754</v>
      </c>
      <c r="C235">
        <v>113</v>
      </c>
      <c r="D235">
        <v>1152.3800000000001</v>
      </c>
      <c r="E235">
        <v>7</v>
      </c>
      <c r="F235">
        <v>78</v>
      </c>
      <c r="G235">
        <v>34</v>
      </c>
      <c r="H235">
        <v>14</v>
      </c>
      <c r="I235">
        <v>11.14285714</v>
      </c>
      <c r="J235">
        <v>1</v>
      </c>
    </row>
    <row r="236" spans="1:10" x14ac:dyDescent="0.25">
      <c r="A236">
        <v>1.1546883312878897E-2</v>
      </c>
      <c r="B236">
        <v>116387976</v>
      </c>
      <c r="C236">
        <v>332</v>
      </c>
      <c r="D236">
        <v>100.8</v>
      </c>
      <c r="E236">
        <v>1</v>
      </c>
      <c r="F236">
        <v>8</v>
      </c>
      <c r="G236">
        <v>6</v>
      </c>
      <c r="H236">
        <v>2</v>
      </c>
      <c r="I236">
        <v>8</v>
      </c>
      <c r="J236">
        <v>0</v>
      </c>
    </row>
    <row r="237" spans="1:10" x14ac:dyDescent="0.25">
      <c r="A237">
        <v>1.1572858668928987E-2</v>
      </c>
      <c r="B237">
        <v>85025038</v>
      </c>
      <c r="C237">
        <v>24</v>
      </c>
      <c r="D237">
        <v>3500.59</v>
      </c>
      <c r="E237">
        <v>10</v>
      </c>
      <c r="F237">
        <v>309</v>
      </c>
      <c r="G237">
        <v>158</v>
      </c>
      <c r="H237">
        <v>25</v>
      </c>
      <c r="I237">
        <v>30.9</v>
      </c>
      <c r="J237">
        <v>1</v>
      </c>
    </row>
    <row r="238" spans="1:10" x14ac:dyDescent="0.25">
      <c r="A238">
        <v>1.1640837254541236E-2</v>
      </c>
      <c r="B238">
        <v>114184791</v>
      </c>
      <c r="C238">
        <v>103</v>
      </c>
      <c r="D238">
        <v>790.64</v>
      </c>
      <c r="E238">
        <v>4</v>
      </c>
      <c r="F238">
        <v>53</v>
      </c>
      <c r="G238">
        <v>37</v>
      </c>
      <c r="H238">
        <v>11</v>
      </c>
      <c r="I238">
        <v>13.25</v>
      </c>
      <c r="J238">
        <v>1</v>
      </c>
    </row>
    <row r="239" spans="1:10" x14ac:dyDescent="0.25">
      <c r="A239">
        <v>1.1648741044012034E-2</v>
      </c>
      <c r="B239">
        <v>130898070</v>
      </c>
      <c r="C239">
        <v>27</v>
      </c>
      <c r="D239">
        <v>140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0</v>
      </c>
    </row>
    <row r="240" spans="1:10" x14ac:dyDescent="0.25">
      <c r="A240">
        <v>1.1656770986559484E-2</v>
      </c>
      <c r="B240">
        <v>23740326</v>
      </c>
      <c r="C240">
        <v>73</v>
      </c>
      <c r="D240">
        <v>2082.04</v>
      </c>
      <c r="E240">
        <v>17</v>
      </c>
      <c r="F240">
        <v>148</v>
      </c>
      <c r="G240">
        <v>98</v>
      </c>
      <c r="H240">
        <v>50</v>
      </c>
      <c r="I240">
        <v>8.7058823529999998</v>
      </c>
      <c r="J240">
        <v>1</v>
      </c>
    </row>
    <row r="241" spans="1:10" x14ac:dyDescent="0.25">
      <c r="A241">
        <v>1.166339266047467E-2</v>
      </c>
      <c r="B241">
        <v>49875290</v>
      </c>
      <c r="C241">
        <v>134</v>
      </c>
      <c r="D241">
        <v>1639.1</v>
      </c>
      <c r="E241">
        <v>11</v>
      </c>
      <c r="F241">
        <v>105</v>
      </c>
      <c r="G241">
        <v>73</v>
      </c>
      <c r="H241">
        <v>34</v>
      </c>
      <c r="I241">
        <v>9.5454545460000002</v>
      </c>
      <c r="J241">
        <v>1</v>
      </c>
    </row>
    <row r="242" spans="1:10" x14ac:dyDescent="0.25">
      <c r="A242">
        <v>1.1672871947886798E-2</v>
      </c>
      <c r="B242">
        <v>121030755</v>
      </c>
      <c r="C242">
        <v>122</v>
      </c>
      <c r="D242">
        <v>502.16</v>
      </c>
      <c r="E242">
        <v>4</v>
      </c>
      <c r="F242">
        <v>50</v>
      </c>
      <c r="G242">
        <v>32</v>
      </c>
      <c r="H242">
        <v>11</v>
      </c>
      <c r="I242">
        <v>12.5</v>
      </c>
      <c r="J242">
        <v>1</v>
      </c>
    </row>
    <row r="243" spans="1:10" x14ac:dyDescent="0.25">
      <c r="A243">
        <v>1.1695448996110525E-2</v>
      </c>
      <c r="B243">
        <v>114552643</v>
      </c>
      <c r="C243">
        <v>386</v>
      </c>
      <c r="D243">
        <v>333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0</v>
      </c>
    </row>
    <row r="244" spans="1:10" x14ac:dyDescent="0.25">
      <c r="A244">
        <v>1.172350829227975E-2</v>
      </c>
      <c r="B244">
        <v>115373521</v>
      </c>
      <c r="C244">
        <v>243</v>
      </c>
      <c r="D244">
        <v>15.6</v>
      </c>
      <c r="E244">
        <v>1</v>
      </c>
      <c r="F244">
        <v>2</v>
      </c>
      <c r="G244">
        <v>1</v>
      </c>
      <c r="H244">
        <v>1</v>
      </c>
      <c r="I244">
        <v>2</v>
      </c>
      <c r="J244">
        <v>0</v>
      </c>
    </row>
    <row r="245" spans="1:10" x14ac:dyDescent="0.25">
      <c r="A245">
        <v>1.1725279590960036E-2</v>
      </c>
      <c r="B245">
        <v>84737890</v>
      </c>
      <c r="C245">
        <v>68</v>
      </c>
      <c r="D245">
        <v>1708.22</v>
      </c>
      <c r="E245">
        <v>9</v>
      </c>
      <c r="F245">
        <v>188</v>
      </c>
      <c r="G245">
        <v>71</v>
      </c>
      <c r="H245">
        <v>25</v>
      </c>
      <c r="I245">
        <v>20.88888889</v>
      </c>
      <c r="J245">
        <v>1</v>
      </c>
    </row>
    <row r="246" spans="1:10" x14ac:dyDescent="0.25">
      <c r="A246">
        <v>1.1740290178282597E-2</v>
      </c>
      <c r="B246">
        <v>14876841</v>
      </c>
      <c r="C246">
        <v>13</v>
      </c>
      <c r="D246">
        <v>881.6</v>
      </c>
      <c r="E246">
        <v>6</v>
      </c>
      <c r="F246">
        <v>22</v>
      </c>
      <c r="G246">
        <v>17</v>
      </c>
      <c r="H246">
        <v>10</v>
      </c>
      <c r="I246">
        <v>3.6666666669999999</v>
      </c>
      <c r="J246">
        <v>1</v>
      </c>
    </row>
    <row r="247" spans="1:10" x14ac:dyDescent="0.25">
      <c r="A247">
        <v>1.17739129583464E-2</v>
      </c>
      <c r="B247">
        <v>124435466</v>
      </c>
      <c r="C247">
        <v>109</v>
      </c>
      <c r="D247">
        <v>322.32</v>
      </c>
      <c r="E247">
        <v>2</v>
      </c>
      <c r="F247">
        <v>38</v>
      </c>
      <c r="G247">
        <v>6</v>
      </c>
      <c r="H247">
        <v>4</v>
      </c>
      <c r="I247">
        <v>19</v>
      </c>
      <c r="J247">
        <v>1</v>
      </c>
    </row>
    <row r="248" spans="1:10" x14ac:dyDescent="0.25">
      <c r="A248">
        <v>1.1784735875190355E-2</v>
      </c>
      <c r="B248">
        <v>74019132</v>
      </c>
      <c r="C248">
        <v>7</v>
      </c>
      <c r="D248">
        <v>3379.8</v>
      </c>
      <c r="E248">
        <v>23</v>
      </c>
      <c r="F248">
        <v>353</v>
      </c>
      <c r="G248">
        <v>185</v>
      </c>
      <c r="H248">
        <v>70</v>
      </c>
      <c r="I248">
        <v>15.34782609</v>
      </c>
      <c r="J248">
        <v>1</v>
      </c>
    </row>
    <row r="249" spans="1:10" x14ac:dyDescent="0.25">
      <c r="A249">
        <v>1.1848981975302708E-2</v>
      </c>
      <c r="B249">
        <v>118594740</v>
      </c>
      <c r="C249">
        <v>265</v>
      </c>
      <c r="D249">
        <v>59</v>
      </c>
      <c r="E249">
        <v>1</v>
      </c>
      <c r="F249">
        <v>3</v>
      </c>
      <c r="G249">
        <v>3</v>
      </c>
      <c r="H249">
        <v>1</v>
      </c>
      <c r="I249">
        <v>3</v>
      </c>
      <c r="J249">
        <v>0</v>
      </c>
    </row>
    <row r="250" spans="1:10" x14ac:dyDescent="0.25">
      <c r="A250">
        <v>1.1894110435345828E-2</v>
      </c>
      <c r="B250">
        <v>60293621</v>
      </c>
      <c r="C250">
        <v>426</v>
      </c>
      <c r="D250">
        <v>100.2</v>
      </c>
      <c r="E250">
        <v>1</v>
      </c>
      <c r="F250">
        <v>8</v>
      </c>
      <c r="G250">
        <v>4</v>
      </c>
      <c r="H250">
        <v>2</v>
      </c>
      <c r="I250">
        <v>8</v>
      </c>
      <c r="J250">
        <v>0</v>
      </c>
    </row>
    <row r="251" spans="1:10" x14ac:dyDescent="0.25">
      <c r="A251">
        <v>1.1906201404637717E-2</v>
      </c>
      <c r="B251">
        <v>8241833</v>
      </c>
      <c r="C251">
        <v>34</v>
      </c>
      <c r="D251">
        <v>450.3</v>
      </c>
      <c r="E251">
        <v>3</v>
      </c>
      <c r="F251">
        <v>37</v>
      </c>
      <c r="G251">
        <v>33</v>
      </c>
      <c r="H251">
        <v>7</v>
      </c>
      <c r="I251">
        <v>12.33333333</v>
      </c>
      <c r="J251">
        <v>1</v>
      </c>
    </row>
    <row r="252" spans="1:10" x14ac:dyDescent="0.25">
      <c r="A252">
        <v>1.1946950278000523E-2</v>
      </c>
      <c r="B252">
        <v>124189763</v>
      </c>
      <c r="C252">
        <v>141</v>
      </c>
      <c r="D252">
        <v>392.2</v>
      </c>
      <c r="E252">
        <v>1</v>
      </c>
      <c r="F252">
        <v>7</v>
      </c>
      <c r="G252">
        <v>2</v>
      </c>
      <c r="H252">
        <v>1</v>
      </c>
      <c r="I252">
        <v>7</v>
      </c>
      <c r="J252">
        <v>0</v>
      </c>
    </row>
    <row r="253" spans="1:10" x14ac:dyDescent="0.25">
      <c r="A253">
        <v>1.1967654572353048E-2</v>
      </c>
      <c r="B253">
        <v>7508894</v>
      </c>
      <c r="C253">
        <v>90</v>
      </c>
      <c r="D253">
        <v>2184.4499999999998</v>
      </c>
      <c r="E253">
        <v>16</v>
      </c>
      <c r="F253">
        <v>146</v>
      </c>
      <c r="G253">
        <v>64</v>
      </c>
      <c r="H253">
        <v>36</v>
      </c>
      <c r="I253">
        <v>9.125</v>
      </c>
      <c r="J253">
        <v>0</v>
      </c>
    </row>
    <row r="254" spans="1:10" x14ac:dyDescent="0.25">
      <c r="A254">
        <v>1.2051077473435701E-2</v>
      </c>
      <c r="B254">
        <v>117297682</v>
      </c>
      <c r="C254">
        <v>67</v>
      </c>
      <c r="D254">
        <v>499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0</v>
      </c>
    </row>
    <row r="255" spans="1:10" x14ac:dyDescent="0.25">
      <c r="A255">
        <v>1.2058799845872215E-2</v>
      </c>
      <c r="B255">
        <v>126991770</v>
      </c>
      <c r="C255">
        <v>38</v>
      </c>
      <c r="D255">
        <v>322.89999999999998</v>
      </c>
      <c r="E255">
        <v>1</v>
      </c>
      <c r="F255">
        <v>7</v>
      </c>
      <c r="G255">
        <v>4</v>
      </c>
      <c r="H255">
        <v>1</v>
      </c>
      <c r="I255">
        <v>7</v>
      </c>
      <c r="J255">
        <v>0</v>
      </c>
    </row>
    <row r="256" spans="1:10" x14ac:dyDescent="0.25">
      <c r="A256">
        <v>1.2167440311994127E-2</v>
      </c>
      <c r="B256">
        <v>117127517</v>
      </c>
      <c r="C256">
        <v>307</v>
      </c>
      <c r="D256">
        <v>98</v>
      </c>
      <c r="E256">
        <v>1</v>
      </c>
      <c r="F256">
        <v>2</v>
      </c>
      <c r="G256">
        <v>1</v>
      </c>
      <c r="H256">
        <v>1</v>
      </c>
      <c r="I256">
        <v>2</v>
      </c>
      <c r="J256">
        <v>0</v>
      </c>
    </row>
    <row r="257" spans="1:10" x14ac:dyDescent="0.25">
      <c r="A257">
        <v>1.217855728984174E-2</v>
      </c>
      <c r="B257">
        <v>7468950</v>
      </c>
      <c r="C257">
        <v>138</v>
      </c>
      <c r="D257">
        <v>411.84</v>
      </c>
      <c r="E257">
        <v>2</v>
      </c>
      <c r="F257">
        <v>22</v>
      </c>
      <c r="G257">
        <v>19</v>
      </c>
      <c r="H257">
        <v>7</v>
      </c>
      <c r="I257">
        <v>11</v>
      </c>
      <c r="J257">
        <v>1</v>
      </c>
    </row>
    <row r="258" spans="1:10" x14ac:dyDescent="0.25">
      <c r="A258">
        <v>1.2206000144589724E-2</v>
      </c>
      <c r="B258">
        <v>128495299</v>
      </c>
      <c r="C258">
        <v>83</v>
      </c>
      <c r="D258">
        <v>398</v>
      </c>
      <c r="E258">
        <v>1</v>
      </c>
      <c r="F258">
        <v>2</v>
      </c>
      <c r="G258">
        <v>1</v>
      </c>
      <c r="H258">
        <v>1</v>
      </c>
      <c r="I258">
        <v>2</v>
      </c>
      <c r="J258">
        <v>0</v>
      </c>
    </row>
    <row r="259" spans="1:10" x14ac:dyDescent="0.25">
      <c r="A259">
        <v>1.2245953728430403E-2</v>
      </c>
      <c r="B259">
        <v>126974681</v>
      </c>
      <c r="C259">
        <v>34</v>
      </c>
      <c r="D259">
        <v>105.06</v>
      </c>
      <c r="E259">
        <v>1</v>
      </c>
      <c r="F259">
        <v>4</v>
      </c>
      <c r="G259">
        <v>3</v>
      </c>
      <c r="H259">
        <v>2</v>
      </c>
      <c r="I259">
        <v>4</v>
      </c>
      <c r="J259">
        <v>1</v>
      </c>
    </row>
    <row r="260" spans="1:10" x14ac:dyDescent="0.25">
      <c r="A260">
        <v>1.2270547839098089E-2</v>
      </c>
      <c r="B260">
        <v>85588582</v>
      </c>
      <c r="C260">
        <v>263</v>
      </c>
      <c r="D260">
        <v>117.89</v>
      </c>
      <c r="E260">
        <v>2</v>
      </c>
      <c r="F260">
        <v>15</v>
      </c>
      <c r="G260">
        <v>11</v>
      </c>
      <c r="H260">
        <v>4</v>
      </c>
      <c r="I260">
        <v>7.5</v>
      </c>
      <c r="J260">
        <v>0</v>
      </c>
    </row>
    <row r="261" spans="1:10" x14ac:dyDescent="0.25">
      <c r="A261">
        <v>1.2318857632582114E-2</v>
      </c>
      <c r="B261">
        <v>125023608</v>
      </c>
      <c r="C261">
        <v>39</v>
      </c>
      <c r="D261">
        <v>911.98</v>
      </c>
      <c r="E261">
        <v>5</v>
      </c>
      <c r="F261">
        <v>75</v>
      </c>
      <c r="G261">
        <v>26</v>
      </c>
      <c r="H261">
        <v>13</v>
      </c>
      <c r="I261">
        <v>15</v>
      </c>
      <c r="J261">
        <v>1</v>
      </c>
    </row>
    <row r="262" spans="1:10" x14ac:dyDescent="0.25">
      <c r="A262">
        <v>1.2320927117711711E-2</v>
      </c>
      <c r="B262">
        <v>35993687</v>
      </c>
      <c r="C262">
        <v>1</v>
      </c>
      <c r="D262">
        <v>1047.18</v>
      </c>
      <c r="E262">
        <v>9</v>
      </c>
      <c r="F262">
        <v>94</v>
      </c>
      <c r="G262">
        <v>68</v>
      </c>
      <c r="H262">
        <v>33</v>
      </c>
      <c r="I262">
        <v>10.44444444</v>
      </c>
      <c r="J262">
        <v>1</v>
      </c>
    </row>
    <row r="263" spans="1:10" x14ac:dyDescent="0.25">
      <c r="A263">
        <v>1.2333192711864949E-2</v>
      </c>
      <c r="B263">
        <v>118146736</v>
      </c>
      <c r="C263">
        <v>193</v>
      </c>
      <c r="D263">
        <v>243.19</v>
      </c>
      <c r="E263">
        <v>2</v>
      </c>
      <c r="F263">
        <v>109</v>
      </c>
      <c r="G263">
        <v>16</v>
      </c>
      <c r="H263">
        <v>4</v>
      </c>
      <c r="I263">
        <v>54.5</v>
      </c>
      <c r="J263">
        <v>0</v>
      </c>
    </row>
    <row r="264" spans="1:10" x14ac:dyDescent="0.25">
      <c r="A264">
        <v>1.233644702856429E-2</v>
      </c>
      <c r="B264">
        <v>86052580</v>
      </c>
      <c r="C264">
        <v>111</v>
      </c>
      <c r="D264">
        <v>845</v>
      </c>
      <c r="E264">
        <v>5</v>
      </c>
      <c r="F264">
        <v>57</v>
      </c>
      <c r="G264">
        <v>41</v>
      </c>
      <c r="H264">
        <v>12</v>
      </c>
      <c r="I264">
        <v>11.4</v>
      </c>
      <c r="J264">
        <v>1</v>
      </c>
    </row>
    <row r="265" spans="1:10" x14ac:dyDescent="0.25">
      <c r="A265">
        <v>1.2438942266284503E-2</v>
      </c>
      <c r="B265">
        <v>8747030</v>
      </c>
      <c r="C265">
        <v>428</v>
      </c>
      <c r="D265">
        <v>333.6</v>
      </c>
      <c r="E265">
        <v>1</v>
      </c>
      <c r="F265">
        <v>24</v>
      </c>
      <c r="G265">
        <v>1</v>
      </c>
      <c r="H265">
        <v>1</v>
      </c>
      <c r="I265">
        <v>24</v>
      </c>
      <c r="J265">
        <v>0</v>
      </c>
    </row>
    <row r="266" spans="1:10" x14ac:dyDescent="0.25">
      <c r="A266">
        <v>1.2454967844200082E-2</v>
      </c>
      <c r="B266">
        <v>116384488</v>
      </c>
      <c r="C266">
        <v>332</v>
      </c>
      <c r="D266">
        <v>100.5</v>
      </c>
      <c r="E266">
        <v>1</v>
      </c>
      <c r="F266">
        <v>3</v>
      </c>
      <c r="G266">
        <v>3</v>
      </c>
      <c r="H266">
        <v>2</v>
      </c>
      <c r="I266">
        <v>3</v>
      </c>
      <c r="J266">
        <v>0</v>
      </c>
    </row>
    <row r="267" spans="1:10" x14ac:dyDescent="0.25">
      <c r="A267">
        <v>1.2456423826272878E-2</v>
      </c>
      <c r="B267">
        <v>9058255</v>
      </c>
      <c r="C267">
        <v>224</v>
      </c>
      <c r="D267">
        <v>336.52</v>
      </c>
      <c r="E267">
        <v>1</v>
      </c>
      <c r="F267">
        <v>3</v>
      </c>
      <c r="G267">
        <v>2</v>
      </c>
      <c r="H267">
        <v>1</v>
      </c>
      <c r="I267">
        <v>3</v>
      </c>
      <c r="J267">
        <v>0</v>
      </c>
    </row>
    <row r="268" spans="1:10" x14ac:dyDescent="0.25">
      <c r="A268">
        <v>1.2494980817842727E-2</v>
      </c>
      <c r="B268">
        <v>115764890</v>
      </c>
      <c r="C268">
        <v>292</v>
      </c>
      <c r="D268">
        <v>557</v>
      </c>
      <c r="E268">
        <v>2</v>
      </c>
      <c r="F268">
        <v>3</v>
      </c>
      <c r="G268">
        <v>2</v>
      </c>
      <c r="H268">
        <v>2</v>
      </c>
      <c r="I268">
        <v>1.5</v>
      </c>
      <c r="J268">
        <v>0</v>
      </c>
    </row>
    <row r="269" spans="1:10" x14ac:dyDescent="0.25">
      <c r="A269">
        <v>1.2519510582523985E-2</v>
      </c>
      <c r="B269">
        <v>118779804</v>
      </c>
      <c r="C269">
        <v>262</v>
      </c>
      <c r="D269">
        <v>65.900000000000006</v>
      </c>
      <c r="E269">
        <v>1</v>
      </c>
      <c r="F269">
        <v>2</v>
      </c>
      <c r="G269">
        <v>2</v>
      </c>
      <c r="H269">
        <v>2</v>
      </c>
      <c r="I269">
        <v>2</v>
      </c>
      <c r="J269">
        <v>0</v>
      </c>
    </row>
    <row r="270" spans="1:10" x14ac:dyDescent="0.25">
      <c r="A270">
        <v>1.2546269228171147E-2</v>
      </c>
      <c r="B270">
        <v>116700324</v>
      </c>
      <c r="C270">
        <v>21</v>
      </c>
      <c r="D270">
        <v>944.31</v>
      </c>
      <c r="E270">
        <v>7</v>
      </c>
      <c r="F270">
        <v>84</v>
      </c>
      <c r="G270">
        <v>34</v>
      </c>
      <c r="H270">
        <v>16</v>
      </c>
      <c r="I270">
        <v>12</v>
      </c>
      <c r="J270">
        <v>1</v>
      </c>
    </row>
    <row r="271" spans="1:10" x14ac:dyDescent="0.25">
      <c r="A271">
        <v>1.2746664955024523E-2</v>
      </c>
      <c r="B271">
        <v>117779631</v>
      </c>
      <c r="C271">
        <v>284</v>
      </c>
      <c r="D271">
        <v>132</v>
      </c>
      <c r="E271">
        <v>1</v>
      </c>
      <c r="F271">
        <v>2</v>
      </c>
      <c r="G271">
        <v>1</v>
      </c>
      <c r="H271">
        <v>1</v>
      </c>
      <c r="I271">
        <v>2</v>
      </c>
      <c r="J271">
        <v>0</v>
      </c>
    </row>
    <row r="272" spans="1:10" x14ac:dyDescent="0.25">
      <c r="A272">
        <v>1.2771125648684323E-2</v>
      </c>
      <c r="B272">
        <v>125514349</v>
      </c>
      <c r="C272">
        <v>123</v>
      </c>
      <c r="D272">
        <v>108.76</v>
      </c>
      <c r="E272">
        <v>1</v>
      </c>
      <c r="F272">
        <v>21</v>
      </c>
      <c r="G272">
        <v>5</v>
      </c>
      <c r="H272">
        <v>2</v>
      </c>
      <c r="I272">
        <v>21</v>
      </c>
      <c r="J272">
        <v>1</v>
      </c>
    </row>
    <row r="273" spans="1:10" x14ac:dyDescent="0.25">
      <c r="A273">
        <v>1.2774963576361098E-2</v>
      </c>
      <c r="B273">
        <v>31691</v>
      </c>
      <c r="C273">
        <v>63</v>
      </c>
      <c r="D273">
        <v>918.07</v>
      </c>
      <c r="E273">
        <v>7</v>
      </c>
      <c r="F273">
        <v>54</v>
      </c>
      <c r="G273">
        <v>40</v>
      </c>
      <c r="H273">
        <v>17</v>
      </c>
      <c r="I273">
        <v>7.7142857139999998</v>
      </c>
      <c r="J273">
        <v>1</v>
      </c>
    </row>
    <row r="274" spans="1:10" x14ac:dyDescent="0.25">
      <c r="A274">
        <v>1.2836661481030798E-2</v>
      </c>
      <c r="B274">
        <v>7231610</v>
      </c>
      <c r="C274">
        <v>274</v>
      </c>
      <c r="D274">
        <v>100.5</v>
      </c>
      <c r="E274">
        <v>1</v>
      </c>
      <c r="F274">
        <v>18</v>
      </c>
      <c r="G274">
        <v>5</v>
      </c>
      <c r="H274">
        <v>3</v>
      </c>
      <c r="I274">
        <v>18</v>
      </c>
      <c r="J274">
        <v>0</v>
      </c>
    </row>
    <row r="275" spans="1:10" x14ac:dyDescent="0.25">
      <c r="A275">
        <v>1.285015128185818E-2</v>
      </c>
      <c r="B275">
        <v>116725918</v>
      </c>
      <c r="C275">
        <v>119</v>
      </c>
      <c r="D275">
        <v>326.56</v>
      </c>
      <c r="E275">
        <v>3</v>
      </c>
      <c r="F275">
        <v>60</v>
      </c>
      <c r="G275">
        <v>42</v>
      </c>
      <c r="H275">
        <v>11</v>
      </c>
      <c r="I275">
        <v>20</v>
      </c>
      <c r="J275">
        <v>1</v>
      </c>
    </row>
    <row r="276" spans="1:10" x14ac:dyDescent="0.25">
      <c r="A276">
        <v>1.2927505997041733E-2</v>
      </c>
      <c r="B276">
        <v>8043729</v>
      </c>
      <c r="C276">
        <v>27</v>
      </c>
      <c r="D276">
        <v>2570.96</v>
      </c>
      <c r="E276">
        <v>15</v>
      </c>
      <c r="F276">
        <v>244</v>
      </c>
      <c r="G276">
        <v>110</v>
      </c>
      <c r="H276">
        <v>43</v>
      </c>
      <c r="I276">
        <v>16.266666669999999</v>
      </c>
      <c r="J276">
        <v>1</v>
      </c>
    </row>
    <row r="277" spans="1:10" x14ac:dyDescent="0.25">
      <c r="A277">
        <v>1.2954738553225487E-2</v>
      </c>
      <c r="B277">
        <v>7004272</v>
      </c>
      <c r="C277">
        <v>128</v>
      </c>
      <c r="D277">
        <v>5102.5</v>
      </c>
      <c r="E277">
        <v>16</v>
      </c>
      <c r="F277">
        <v>118</v>
      </c>
      <c r="G277">
        <v>94</v>
      </c>
      <c r="H277">
        <v>37</v>
      </c>
      <c r="I277">
        <v>7.375</v>
      </c>
      <c r="J277">
        <v>1</v>
      </c>
    </row>
    <row r="278" spans="1:10" x14ac:dyDescent="0.25">
      <c r="A278">
        <v>1.2982955739406776E-2</v>
      </c>
      <c r="B278">
        <v>116021118</v>
      </c>
      <c r="C278">
        <v>344</v>
      </c>
      <c r="D278">
        <v>222.98</v>
      </c>
      <c r="E278">
        <v>1</v>
      </c>
      <c r="F278">
        <v>45</v>
      </c>
      <c r="G278">
        <v>8</v>
      </c>
      <c r="H278">
        <v>4</v>
      </c>
      <c r="I278">
        <v>45</v>
      </c>
      <c r="J278">
        <v>0</v>
      </c>
    </row>
    <row r="279" spans="1:10" x14ac:dyDescent="0.25">
      <c r="A279">
        <v>1.2992843681447153E-2</v>
      </c>
      <c r="B279">
        <v>115173818</v>
      </c>
      <c r="C279">
        <v>373</v>
      </c>
      <c r="D279">
        <v>85.5</v>
      </c>
      <c r="E279">
        <v>1</v>
      </c>
      <c r="F279">
        <v>2</v>
      </c>
      <c r="G279">
        <v>2</v>
      </c>
      <c r="H279">
        <v>2</v>
      </c>
      <c r="I279">
        <v>2</v>
      </c>
      <c r="J279">
        <v>0</v>
      </c>
    </row>
    <row r="280" spans="1:10" x14ac:dyDescent="0.25">
      <c r="A280">
        <v>1.312622631999194E-2</v>
      </c>
      <c r="B280">
        <v>121720546</v>
      </c>
      <c r="C280">
        <v>19</v>
      </c>
      <c r="D280">
        <v>1993.88</v>
      </c>
      <c r="E280">
        <v>4</v>
      </c>
      <c r="F280">
        <v>63</v>
      </c>
      <c r="G280">
        <v>34</v>
      </c>
      <c r="H280">
        <v>13</v>
      </c>
      <c r="I280">
        <v>15.75</v>
      </c>
      <c r="J280">
        <v>1</v>
      </c>
    </row>
    <row r="281" spans="1:10" x14ac:dyDescent="0.25">
      <c r="A281">
        <v>1.3246069688223949E-2</v>
      </c>
      <c r="B281">
        <v>91534522</v>
      </c>
      <c r="C281">
        <v>34</v>
      </c>
      <c r="D281">
        <v>1730.49</v>
      </c>
      <c r="E281">
        <v>13</v>
      </c>
      <c r="F281">
        <v>112</v>
      </c>
      <c r="G281">
        <v>40</v>
      </c>
      <c r="H281">
        <v>21</v>
      </c>
      <c r="I281">
        <v>8.615384615</v>
      </c>
      <c r="J281">
        <v>1</v>
      </c>
    </row>
    <row r="282" spans="1:10" x14ac:dyDescent="0.25">
      <c r="A282">
        <v>1.3351352149450935E-2</v>
      </c>
      <c r="B282">
        <v>122213921</v>
      </c>
      <c r="C282">
        <v>147</v>
      </c>
      <c r="D282">
        <v>113.38</v>
      </c>
      <c r="E282">
        <v>1</v>
      </c>
      <c r="F282">
        <v>12</v>
      </c>
      <c r="G282">
        <v>5</v>
      </c>
      <c r="H282">
        <v>2</v>
      </c>
      <c r="I282">
        <v>12</v>
      </c>
      <c r="J282">
        <v>1</v>
      </c>
    </row>
    <row r="283" spans="1:10" x14ac:dyDescent="0.25">
      <c r="A283">
        <v>1.3380276144185577E-2</v>
      </c>
      <c r="B283">
        <v>85645488</v>
      </c>
      <c r="C283">
        <v>445</v>
      </c>
      <c r="D283">
        <v>87.8</v>
      </c>
      <c r="E283">
        <v>1</v>
      </c>
      <c r="F283">
        <v>2</v>
      </c>
      <c r="G283">
        <v>2</v>
      </c>
      <c r="H283">
        <v>1</v>
      </c>
      <c r="I283">
        <v>2</v>
      </c>
      <c r="J283">
        <v>0</v>
      </c>
    </row>
    <row r="284" spans="1:10" x14ac:dyDescent="0.25">
      <c r="A284">
        <v>1.3394414745274807E-2</v>
      </c>
      <c r="B284">
        <v>129644232</v>
      </c>
      <c r="C284">
        <v>56</v>
      </c>
      <c r="D284">
        <v>179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0</v>
      </c>
    </row>
    <row r="285" spans="1:10" x14ac:dyDescent="0.25">
      <c r="A285">
        <v>1.3402771956658066E-2</v>
      </c>
      <c r="B285">
        <v>119319398</v>
      </c>
      <c r="C285">
        <v>234</v>
      </c>
      <c r="D285">
        <v>147</v>
      </c>
      <c r="E285">
        <v>2</v>
      </c>
      <c r="F285">
        <v>11</v>
      </c>
      <c r="G285">
        <v>2</v>
      </c>
      <c r="H285">
        <v>2</v>
      </c>
      <c r="I285">
        <v>5.5</v>
      </c>
      <c r="J285">
        <v>0</v>
      </c>
    </row>
    <row r="286" spans="1:10" x14ac:dyDescent="0.25">
      <c r="A286">
        <v>1.3533667327815468E-2</v>
      </c>
      <c r="B286">
        <v>115632525</v>
      </c>
      <c r="C286">
        <v>173</v>
      </c>
      <c r="D286">
        <v>188.5</v>
      </c>
      <c r="E286">
        <v>2</v>
      </c>
      <c r="F286">
        <v>14</v>
      </c>
      <c r="G286">
        <v>10</v>
      </c>
      <c r="H286">
        <v>4</v>
      </c>
      <c r="I286">
        <v>7</v>
      </c>
      <c r="J286">
        <v>1</v>
      </c>
    </row>
    <row r="287" spans="1:10" x14ac:dyDescent="0.25">
      <c r="A287">
        <v>1.3577265699667329E-2</v>
      </c>
      <c r="B287">
        <v>129493556</v>
      </c>
      <c r="C287">
        <v>31</v>
      </c>
      <c r="D287">
        <v>450.39</v>
      </c>
      <c r="E287">
        <v>2</v>
      </c>
      <c r="F287">
        <v>50</v>
      </c>
      <c r="G287">
        <v>24</v>
      </c>
      <c r="H287">
        <v>6</v>
      </c>
      <c r="I287">
        <v>25</v>
      </c>
      <c r="J287">
        <v>1</v>
      </c>
    </row>
    <row r="288" spans="1:10" x14ac:dyDescent="0.25">
      <c r="A288">
        <v>1.3608544895638786E-2</v>
      </c>
      <c r="B288">
        <v>37763726</v>
      </c>
      <c r="C288">
        <v>10</v>
      </c>
      <c r="D288">
        <v>1968.02</v>
      </c>
      <c r="E288">
        <v>11</v>
      </c>
      <c r="F288">
        <v>134</v>
      </c>
      <c r="G288">
        <v>61</v>
      </c>
      <c r="H288">
        <v>21</v>
      </c>
      <c r="I288">
        <v>12.18181818</v>
      </c>
      <c r="J288">
        <v>1</v>
      </c>
    </row>
    <row r="289" spans="1:10" x14ac:dyDescent="0.25">
      <c r="A289">
        <v>1.3696231316027818E-2</v>
      </c>
      <c r="B289">
        <v>84384855</v>
      </c>
      <c r="C289">
        <v>312</v>
      </c>
      <c r="D289">
        <v>107.2</v>
      </c>
      <c r="E289">
        <v>1</v>
      </c>
      <c r="F289">
        <v>7</v>
      </c>
      <c r="G289">
        <v>4</v>
      </c>
      <c r="H289">
        <v>3</v>
      </c>
      <c r="I289">
        <v>7</v>
      </c>
      <c r="J289">
        <v>0</v>
      </c>
    </row>
    <row r="290" spans="1:10" x14ac:dyDescent="0.25">
      <c r="A290">
        <v>1.3733288478799399E-2</v>
      </c>
      <c r="B290">
        <v>85634662</v>
      </c>
      <c r="C290">
        <v>450</v>
      </c>
      <c r="D290">
        <v>415.1</v>
      </c>
      <c r="E290">
        <v>1</v>
      </c>
      <c r="F290">
        <v>9</v>
      </c>
      <c r="G290">
        <v>8</v>
      </c>
      <c r="H290">
        <v>4</v>
      </c>
      <c r="I290">
        <v>9</v>
      </c>
      <c r="J290">
        <v>0</v>
      </c>
    </row>
    <row r="291" spans="1:10" x14ac:dyDescent="0.25">
      <c r="A291">
        <v>1.3749245550768507E-2</v>
      </c>
      <c r="B291">
        <v>116048496</v>
      </c>
      <c r="C291">
        <v>238</v>
      </c>
      <c r="D291">
        <v>671.89</v>
      </c>
      <c r="E291">
        <v>6</v>
      </c>
      <c r="F291">
        <v>25</v>
      </c>
      <c r="G291">
        <v>19</v>
      </c>
      <c r="H291">
        <v>10</v>
      </c>
      <c r="I291">
        <v>4.1666666670000003</v>
      </c>
      <c r="J291">
        <v>0</v>
      </c>
    </row>
    <row r="292" spans="1:10" x14ac:dyDescent="0.25">
      <c r="A292">
        <v>1.3805099272104826E-2</v>
      </c>
      <c r="B292">
        <v>6961795</v>
      </c>
      <c r="C292">
        <v>156</v>
      </c>
      <c r="D292">
        <v>667.01</v>
      </c>
      <c r="E292">
        <v>6</v>
      </c>
      <c r="F292">
        <v>64</v>
      </c>
      <c r="G292">
        <v>20</v>
      </c>
      <c r="H292">
        <v>12</v>
      </c>
      <c r="I292">
        <v>10.66666667</v>
      </c>
      <c r="J292">
        <v>1</v>
      </c>
    </row>
    <row r="293" spans="1:10" x14ac:dyDescent="0.25">
      <c r="A293">
        <v>1.3806138454829808E-2</v>
      </c>
      <c r="B293">
        <v>129344991</v>
      </c>
      <c r="C293">
        <v>63</v>
      </c>
      <c r="D293">
        <v>244.7</v>
      </c>
      <c r="E293">
        <v>2</v>
      </c>
      <c r="F293">
        <v>16</v>
      </c>
      <c r="G293">
        <v>8</v>
      </c>
      <c r="H293">
        <v>5</v>
      </c>
      <c r="I293">
        <v>8</v>
      </c>
      <c r="J293">
        <v>1</v>
      </c>
    </row>
    <row r="294" spans="1:10" x14ac:dyDescent="0.25">
      <c r="A294">
        <v>1.3809468957763027E-2</v>
      </c>
      <c r="B294">
        <v>9637333</v>
      </c>
      <c r="C294">
        <v>10</v>
      </c>
      <c r="D294">
        <v>79444.039999999994</v>
      </c>
      <c r="E294">
        <v>51</v>
      </c>
      <c r="F294">
        <v>4949</v>
      </c>
      <c r="G294">
        <v>201</v>
      </c>
      <c r="H294">
        <v>90</v>
      </c>
      <c r="I294">
        <v>97.039215690000006</v>
      </c>
      <c r="J294">
        <v>1</v>
      </c>
    </row>
    <row r="295" spans="1:10" x14ac:dyDescent="0.25">
      <c r="A295">
        <v>1.3833384697279016E-2</v>
      </c>
      <c r="B295">
        <v>1635909</v>
      </c>
      <c r="C295">
        <v>9</v>
      </c>
      <c r="D295">
        <v>1965.03</v>
      </c>
      <c r="E295">
        <v>13</v>
      </c>
      <c r="F295">
        <v>100</v>
      </c>
      <c r="G295">
        <v>69</v>
      </c>
      <c r="H295">
        <v>35</v>
      </c>
      <c r="I295">
        <v>7.692307692</v>
      </c>
      <c r="J295">
        <v>1</v>
      </c>
    </row>
    <row r="296" spans="1:10" x14ac:dyDescent="0.25">
      <c r="A296">
        <v>1.3896331255586758E-2</v>
      </c>
      <c r="B296">
        <v>122383289</v>
      </c>
      <c r="C296">
        <v>167</v>
      </c>
      <c r="D296">
        <v>105.7</v>
      </c>
      <c r="E296">
        <v>1</v>
      </c>
      <c r="F296">
        <v>7</v>
      </c>
      <c r="G296">
        <v>5</v>
      </c>
      <c r="H296">
        <v>4</v>
      </c>
      <c r="I296">
        <v>7</v>
      </c>
      <c r="J296">
        <v>1</v>
      </c>
    </row>
    <row r="297" spans="1:10" x14ac:dyDescent="0.25">
      <c r="A297">
        <v>1.3944664958168262E-2</v>
      </c>
      <c r="B297">
        <v>91152164</v>
      </c>
      <c r="C297">
        <v>351</v>
      </c>
      <c r="D297">
        <v>361.53</v>
      </c>
      <c r="E297">
        <v>5</v>
      </c>
      <c r="F297">
        <v>61</v>
      </c>
      <c r="G297">
        <v>7</v>
      </c>
      <c r="H297">
        <v>5</v>
      </c>
      <c r="I297">
        <v>12.2</v>
      </c>
      <c r="J297">
        <v>0</v>
      </c>
    </row>
    <row r="298" spans="1:10" x14ac:dyDescent="0.25">
      <c r="A298">
        <v>1.3961505840173083E-2</v>
      </c>
      <c r="B298">
        <v>115120403</v>
      </c>
      <c r="C298">
        <v>7</v>
      </c>
      <c r="D298">
        <v>852.45</v>
      </c>
      <c r="E298">
        <v>7</v>
      </c>
      <c r="F298">
        <v>253</v>
      </c>
      <c r="G298">
        <v>73</v>
      </c>
      <c r="H298">
        <v>24</v>
      </c>
      <c r="I298">
        <v>36.142857139999997</v>
      </c>
      <c r="J298">
        <v>1</v>
      </c>
    </row>
    <row r="299" spans="1:10" x14ac:dyDescent="0.25">
      <c r="A299">
        <v>1.3974182487971554E-2</v>
      </c>
      <c r="B299">
        <v>8167859</v>
      </c>
      <c r="C299">
        <v>371</v>
      </c>
      <c r="D299">
        <v>104.9</v>
      </c>
      <c r="E299">
        <v>1</v>
      </c>
      <c r="F299">
        <v>4</v>
      </c>
      <c r="G299">
        <v>4</v>
      </c>
      <c r="H299">
        <v>3</v>
      </c>
      <c r="I299">
        <v>4</v>
      </c>
      <c r="J299">
        <v>0</v>
      </c>
    </row>
    <row r="300" spans="1:10" x14ac:dyDescent="0.25">
      <c r="A300">
        <v>1.4087990389099248E-2</v>
      </c>
      <c r="B300">
        <v>14898781</v>
      </c>
      <c r="C300">
        <v>214</v>
      </c>
      <c r="D300">
        <v>416</v>
      </c>
      <c r="E300">
        <v>2</v>
      </c>
      <c r="F300">
        <v>3</v>
      </c>
      <c r="G300">
        <v>3</v>
      </c>
      <c r="H300">
        <v>2</v>
      </c>
      <c r="I300">
        <v>1.5</v>
      </c>
      <c r="J300">
        <v>0</v>
      </c>
    </row>
    <row r="301" spans="1:10" x14ac:dyDescent="0.25">
      <c r="A301">
        <v>1.41166869855327E-2</v>
      </c>
      <c r="B301">
        <v>123939307</v>
      </c>
      <c r="C301">
        <v>153</v>
      </c>
      <c r="D301">
        <v>2638.6</v>
      </c>
      <c r="E301">
        <v>1</v>
      </c>
      <c r="F301">
        <v>334</v>
      </c>
      <c r="G301">
        <v>1</v>
      </c>
      <c r="H301">
        <v>1</v>
      </c>
      <c r="I301">
        <v>334</v>
      </c>
      <c r="J301">
        <v>0</v>
      </c>
    </row>
    <row r="302" spans="1:10" x14ac:dyDescent="0.25">
      <c r="A302">
        <v>1.4150885667357227E-2</v>
      </c>
      <c r="B302">
        <v>114694785</v>
      </c>
      <c r="C302">
        <v>16</v>
      </c>
      <c r="D302">
        <v>102.9</v>
      </c>
      <c r="E302">
        <v>1</v>
      </c>
      <c r="F302">
        <v>2</v>
      </c>
      <c r="G302">
        <v>2</v>
      </c>
      <c r="H302">
        <v>1</v>
      </c>
      <c r="I302">
        <v>2</v>
      </c>
      <c r="J302">
        <v>0</v>
      </c>
    </row>
    <row r="303" spans="1:10" x14ac:dyDescent="0.25">
      <c r="A303">
        <v>1.4306605320741461E-2</v>
      </c>
      <c r="B303">
        <v>50281376</v>
      </c>
      <c r="C303">
        <v>251</v>
      </c>
      <c r="D303">
        <v>122.42</v>
      </c>
      <c r="E303">
        <v>1</v>
      </c>
      <c r="F303">
        <v>16</v>
      </c>
      <c r="G303">
        <v>14</v>
      </c>
      <c r="H303">
        <v>3</v>
      </c>
      <c r="I303">
        <v>16</v>
      </c>
      <c r="J303">
        <v>0</v>
      </c>
    </row>
    <row r="304" spans="1:10" x14ac:dyDescent="0.25">
      <c r="A304">
        <v>1.4309105370712949E-2</v>
      </c>
      <c r="B304">
        <v>5374218</v>
      </c>
      <c r="C304">
        <v>155</v>
      </c>
      <c r="D304">
        <v>411.48</v>
      </c>
      <c r="E304">
        <v>3</v>
      </c>
      <c r="F304">
        <v>46</v>
      </c>
      <c r="G304">
        <v>17</v>
      </c>
      <c r="H304">
        <v>7</v>
      </c>
      <c r="I304">
        <v>15.33333333</v>
      </c>
      <c r="J304">
        <v>0</v>
      </c>
    </row>
    <row r="305" spans="1:10" x14ac:dyDescent="0.25">
      <c r="A305">
        <v>1.4339569467213598E-2</v>
      </c>
      <c r="B305">
        <v>6112191</v>
      </c>
      <c r="C305">
        <v>439</v>
      </c>
      <c r="D305">
        <v>145</v>
      </c>
      <c r="E305">
        <v>1</v>
      </c>
      <c r="F305">
        <v>6</v>
      </c>
      <c r="G305">
        <v>6</v>
      </c>
      <c r="H305">
        <v>2</v>
      </c>
      <c r="I305">
        <v>6</v>
      </c>
      <c r="J305">
        <v>0</v>
      </c>
    </row>
    <row r="306" spans="1:10" x14ac:dyDescent="0.25">
      <c r="A306">
        <v>1.4346990953467365E-2</v>
      </c>
      <c r="B306">
        <v>114169555</v>
      </c>
      <c r="C306">
        <v>374</v>
      </c>
      <c r="D306">
        <v>296.94</v>
      </c>
      <c r="E306">
        <v>3</v>
      </c>
      <c r="F306">
        <v>28</v>
      </c>
      <c r="G306">
        <v>9</v>
      </c>
      <c r="H306">
        <v>8</v>
      </c>
      <c r="I306">
        <v>9.3333333330000006</v>
      </c>
      <c r="J306">
        <v>0</v>
      </c>
    </row>
    <row r="307" spans="1:10" x14ac:dyDescent="0.25">
      <c r="A307">
        <v>1.4410902378404811E-2</v>
      </c>
      <c r="B307">
        <v>6272328</v>
      </c>
      <c r="C307">
        <v>331</v>
      </c>
      <c r="D307">
        <v>116.2</v>
      </c>
      <c r="E307">
        <v>1</v>
      </c>
      <c r="F307">
        <v>5</v>
      </c>
      <c r="G307">
        <v>4</v>
      </c>
      <c r="H307">
        <v>3</v>
      </c>
      <c r="I307">
        <v>5</v>
      </c>
      <c r="J307">
        <v>0</v>
      </c>
    </row>
    <row r="308" spans="1:10" x14ac:dyDescent="0.25">
      <c r="A308">
        <v>1.4436274345112521E-2</v>
      </c>
      <c r="B308">
        <v>131677400</v>
      </c>
      <c r="C308">
        <v>16</v>
      </c>
      <c r="D308">
        <v>242.99</v>
      </c>
      <c r="E308">
        <v>1</v>
      </c>
      <c r="F308">
        <v>7</v>
      </c>
      <c r="G308">
        <v>3</v>
      </c>
      <c r="H308">
        <v>2</v>
      </c>
      <c r="I308">
        <v>7</v>
      </c>
      <c r="J308">
        <v>1</v>
      </c>
    </row>
    <row r="309" spans="1:10" x14ac:dyDescent="0.25">
      <c r="A309">
        <v>1.4437917605440886E-2</v>
      </c>
      <c r="B309">
        <v>7760987</v>
      </c>
      <c r="C309">
        <v>414</v>
      </c>
      <c r="D309">
        <v>107</v>
      </c>
      <c r="E309">
        <v>1</v>
      </c>
      <c r="F309">
        <v>7</v>
      </c>
      <c r="G309">
        <v>5</v>
      </c>
      <c r="H309">
        <v>5</v>
      </c>
      <c r="I309">
        <v>7</v>
      </c>
      <c r="J309">
        <v>0</v>
      </c>
    </row>
    <row r="310" spans="1:10" x14ac:dyDescent="0.25">
      <c r="A310">
        <v>1.4455404147065032E-2</v>
      </c>
      <c r="B310">
        <v>124340386</v>
      </c>
      <c r="C310">
        <v>145</v>
      </c>
      <c r="D310">
        <v>70.5</v>
      </c>
      <c r="E310">
        <v>1</v>
      </c>
      <c r="F310">
        <v>3</v>
      </c>
      <c r="G310">
        <v>2</v>
      </c>
      <c r="H310">
        <v>2</v>
      </c>
      <c r="I310">
        <v>3</v>
      </c>
      <c r="J310">
        <v>1</v>
      </c>
    </row>
    <row r="311" spans="1:10" x14ac:dyDescent="0.25">
      <c r="A311">
        <v>1.450596267275106E-2</v>
      </c>
      <c r="B311">
        <v>131967246</v>
      </c>
      <c r="C311">
        <v>11</v>
      </c>
      <c r="D311">
        <v>139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0</v>
      </c>
    </row>
    <row r="312" spans="1:10" x14ac:dyDescent="0.25">
      <c r="A312">
        <v>1.4574656375115125E-2</v>
      </c>
      <c r="B312">
        <v>123037063</v>
      </c>
      <c r="C312">
        <v>83</v>
      </c>
      <c r="D312">
        <v>382.1</v>
      </c>
      <c r="E312">
        <v>2</v>
      </c>
      <c r="F312">
        <v>32</v>
      </c>
      <c r="G312">
        <v>8</v>
      </c>
      <c r="H312">
        <v>3</v>
      </c>
      <c r="I312">
        <v>16</v>
      </c>
      <c r="J312">
        <v>1</v>
      </c>
    </row>
    <row r="313" spans="1:10" x14ac:dyDescent="0.25">
      <c r="A313">
        <v>1.4590183899843123E-2</v>
      </c>
      <c r="B313">
        <v>5945900</v>
      </c>
      <c r="C313">
        <v>47</v>
      </c>
      <c r="D313">
        <v>2228.5100000000002</v>
      </c>
      <c r="E313">
        <v>10</v>
      </c>
      <c r="F313">
        <v>36</v>
      </c>
      <c r="G313">
        <v>27</v>
      </c>
      <c r="H313">
        <v>16</v>
      </c>
      <c r="I313">
        <v>3.6</v>
      </c>
      <c r="J313">
        <v>1</v>
      </c>
    </row>
    <row r="314" spans="1:10" x14ac:dyDescent="0.25">
      <c r="A314">
        <v>1.460069155645749E-2</v>
      </c>
      <c r="B314">
        <v>124032366</v>
      </c>
      <c r="C314">
        <v>151</v>
      </c>
      <c r="D314">
        <v>49.6</v>
      </c>
      <c r="E314">
        <v>1</v>
      </c>
      <c r="F314">
        <v>7</v>
      </c>
      <c r="G314">
        <v>7</v>
      </c>
      <c r="H314">
        <v>1</v>
      </c>
      <c r="I314">
        <v>7</v>
      </c>
      <c r="J314">
        <v>0</v>
      </c>
    </row>
    <row r="315" spans="1:10" x14ac:dyDescent="0.25">
      <c r="A315">
        <v>1.4656836700448816E-2</v>
      </c>
      <c r="B315">
        <v>126110625</v>
      </c>
      <c r="C315">
        <v>10</v>
      </c>
      <c r="D315">
        <v>218.4</v>
      </c>
      <c r="E315">
        <v>2</v>
      </c>
      <c r="F315">
        <v>3</v>
      </c>
      <c r="G315">
        <v>2</v>
      </c>
      <c r="H315">
        <v>2</v>
      </c>
      <c r="I315">
        <v>1.5</v>
      </c>
      <c r="J315">
        <v>1</v>
      </c>
    </row>
    <row r="316" spans="1:10" x14ac:dyDescent="0.25">
      <c r="A316">
        <v>1.47402092874519E-2</v>
      </c>
      <c r="B316">
        <v>122716154</v>
      </c>
      <c r="C316">
        <v>8</v>
      </c>
      <c r="D316">
        <v>141.19999999999999</v>
      </c>
      <c r="E316">
        <v>1</v>
      </c>
      <c r="F316">
        <v>7</v>
      </c>
      <c r="G316">
        <v>6</v>
      </c>
      <c r="H316">
        <v>2</v>
      </c>
      <c r="I316">
        <v>7</v>
      </c>
      <c r="J316">
        <v>1</v>
      </c>
    </row>
    <row r="317" spans="1:10" x14ac:dyDescent="0.25">
      <c r="A317">
        <v>1.4788423218815128E-2</v>
      </c>
      <c r="B317">
        <v>115717816</v>
      </c>
      <c r="C317">
        <v>354</v>
      </c>
      <c r="D317">
        <v>109.3</v>
      </c>
      <c r="E317">
        <v>1</v>
      </c>
      <c r="F317">
        <v>3</v>
      </c>
      <c r="G317">
        <v>2</v>
      </c>
      <c r="H317">
        <v>1</v>
      </c>
      <c r="I317">
        <v>3</v>
      </c>
      <c r="J317">
        <v>0</v>
      </c>
    </row>
    <row r="318" spans="1:10" x14ac:dyDescent="0.25">
      <c r="A318">
        <v>1.4803392547197092E-2</v>
      </c>
      <c r="B318">
        <v>116538500</v>
      </c>
      <c r="C318">
        <v>265</v>
      </c>
      <c r="D318">
        <v>250.7</v>
      </c>
      <c r="E318">
        <v>2</v>
      </c>
      <c r="F318">
        <v>7</v>
      </c>
      <c r="G318">
        <v>6</v>
      </c>
      <c r="H318">
        <v>5</v>
      </c>
      <c r="I318">
        <v>3.5</v>
      </c>
      <c r="J318">
        <v>0</v>
      </c>
    </row>
    <row r="319" spans="1:10" x14ac:dyDescent="0.25">
      <c r="A319">
        <v>1.4874822051051284E-2</v>
      </c>
      <c r="B319">
        <v>124664294</v>
      </c>
      <c r="C319">
        <v>140</v>
      </c>
      <c r="D319">
        <v>100.8</v>
      </c>
      <c r="E319">
        <v>1</v>
      </c>
      <c r="F319">
        <v>4</v>
      </c>
      <c r="G319">
        <v>3</v>
      </c>
      <c r="H319">
        <v>3</v>
      </c>
      <c r="I319">
        <v>4</v>
      </c>
      <c r="J319">
        <v>1</v>
      </c>
    </row>
    <row r="320" spans="1:10" x14ac:dyDescent="0.25">
      <c r="A320">
        <v>1.5024401673045307E-2</v>
      </c>
      <c r="B320">
        <v>84443769</v>
      </c>
      <c r="C320">
        <v>41</v>
      </c>
      <c r="D320">
        <v>2080.62</v>
      </c>
      <c r="E320">
        <v>9</v>
      </c>
      <c r="F320">
        <v>100</v>
      </c>
      <c r="G320">
        <v>42</v>
      </c>
      <c r="H320">
        <v>16</v>
      </c>
      <c r="I320">
        <v>11.11111111</v>
      </c>
      <c r="J320">
        <v>1</v>
      </c>
    </row>
    <row r="321" spans="1:10" x14ac:dyDescent="0.25">
      <c r="A321">
        <v>1.50525042110079E-2</v>
      </c>
      <c r="B321">
        <v>85200285</v>
      </c>
      <c r="C321">
        <v>27</v>
      </c>
      <c r="D321">
        <v>1310.21</v>
      </c>
      <c r="E321">
        <v>7</v>
      </c>
      <c r="F321">
        <v>62</v>
      </c>
      <c r="G321">
        <v>35</v>
      </c>
      <c r="H321">
        <v>18</v>
      </c>
      <c r="I321">
        <v>8.8571428569999995</v>
      </c>
      <c r="J321">
        <v>1</v>
      </c>
    </row>
    <row r="322" spans="1:10" x14ac:dyDescent="0.25">
      <c r="A322">
        <v>1.505763235656099E-2</v>
      </c>
      <c r="B322">
        <v>116431129</v>
      </c>
      <c r="C322">
        <v>7</v>
      </c>
      <c r="D322">
        <v>5681.33</v>
      </c>
      <c r="E322">
        <v>24</v>
      </c>
      <c r="F322">
        <v>268</v>
      </c>
      <c r="G322">
        <v>199</v>
      </c>
      <c r="H322">
        <v>78</v>
      </c>
      <c r="I322">
        <v>11.16666667</v>
      </c>
      <c r="J322">
        <v>1</v>
      </c>
    </row>
    <row r="323" spans="1:10" x14ac:dyDescent="0.25">
      <c r="A323">
        <v>1.5064338808737032E-2</v>
      </c>
      <c r="B323">
        <v>120273453</v>
      </c>
      <c r="C323">
        <v>132</v>
      </c>
      <c r="D323">
        <v>103.92</v>
      </c>
      <c r="E323">
        <v>2</v>
      </c>
      <c r="F323">
        <v>19</v>
      </c>
      <c r="G323">
        <v>4</v>
      </c>
      <c r="H323">
        <v>2</v>
      </c>
      <c r="I323">
        <v>9.5</v>
      </c>
      <c r="J323">
        <v>0</v>
      </c>
    </row>
    <row r="324" spans="1:10" x14ac:dyDescent="0.25">
      <c r="A324">
        <v>1.506840934387832E-2</v>
      </c>
      <c r="B324">
        <v>6985561</v>
      </c>
      <c r="C324">
        <v>13</v>
      </c>
      <c r="D324">
        <v>2260.65</v>
      </c>
      <c r="E324">
        <v>8</v>
      </c>
      <c r="F324">
        <v>194</v>
      </c>
      <c r="G324">
        <v>118</v>
      </c>
      <c r="H324">
        <v>26</v>
      </c>
      <c r="I324">
        <v>24.25</v>
      </c>
      <c r="J324">
        <v>1</v>
      </c>
    </row>
    <row r="325" spans="1:10" x14ac:dyDescent="0.25">
      <c r="A325">
        <v>1.5106612998750157E-2</v>
      </c>
      <c r="B325">
        <v>116152195</v>
      </c>
      <c r="C325">
        <v>18</v>
      </c>
      <c r="D325">
        <v>2408.87</v>
      </c>
      <c r="E325">
        <v>17</v>
      </c>
      <c r="F325">
        <v>152</v>
      </c>
      <c r="G325">
        <v>81</v>
      </c>
      <c r="H325">
        <v>40</v>
      </c>
      <c r="I325">
        <v>8.9411764710000003</v>
      </c>
      <c r="J325">
        <v>1</v>
      </c>
    </row>
    <row r="326" spans="1:10" x14ac:dyDescent="0.25">
      <c r="A326">
        <v>1.5120871169392536E-2</v>
      </c>
      <c r="B326">
        <v>63689161</v>
      </c>
      <c r="C326">
        <v>105</v>
      </c>
      <c r="D326">
        <v>101.31</v>
      </c>
      <c r="E326">
        <v>1</v>
      </c>
      <c r="F326">
        <v>11</v>
      </c>
      <c r="G326">
        <v>10</v>
      </c>
      <c r="H326">
        <v>2</v>
      </c>
      <c r="I326">
        <v>11</v>
      </c>
      <c r="J326">
        <v>1</v>
      </c>
    </row>
    <row r="327" spans="1:10" x14ac:dyDescent="0.25">
      <c r="A327">
        <v>1.5140687649769169E-2</v>
      </c>
      <c r="B327">
        <v>2188</v>
      </c>
      <c r="C327">
        <v>428</v>
      </c>
      <c r="D327">
        <v>200.5</v>
      </c>
      <c r="E327">
        <v>1</v>
      </c>
      <c r="F327">
        <v>51</v>
      </c>
      <c r="G327">
        <v>14</v>
      </c>
      <c r="H327">
        <v>2</v>
      </c>
      <c r="I327">
        <v>51</v>
      </c>
      <c r="J327">
        <v>0</v>
      </c>
    </row>
    <row r="328" spans="1:10" x14ac:dyDescent="0.25">
      <c r="A328">
        <v>1.518062081314131E-2</v>
      </c>
      <c r="B328">
        <v>119884</v>
      </c>
      <c r="C328">
        <v>11</v>
      </c>
      <c r="D328">
        <v>96517.68</v>
      </c>
      <c r="E328">
        <v>33</v>
      </c>
      <c r="F328">
        <v>849</v>
      </c>
      <c r="G328">
        <v>78</v>
      </c>
      <c r="H328">
        <v>49</v>
      </c>
      <c r="I328">
        <v>25.727272729999999</v>
      </c>
      <c r="J328">
        <v>1</v>
      </c>
    </row>
    <row r="329" spans="1:10" x14ac:dyDescent="0.25">
      <c r="A329">
        <v>1.5211890827246277E-2</v>
      </c>
      <c r="B329">
        <v>113805750</v>
      </c>
      <c r="C329">
        <v>375</v>
      </c>
      <c r="D329">
        <v>4700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0</v>
      </c>
    </row>
    <row r="330" spans="1:10" x14ac:dyDescent="0.25">
      <c r="A330">
        <v>1.5217580265665331E-2</v>
      </c>
      <c r="B330">
        <v>130829276</v>
      </c>
      <c r="C330">
        <v>28</v>
      </c>
      <c r="D330">
        <v>316</v>
      </c>
      <c r="E330">
        <v>1</v>
      </c>
      <c r="F330">
        <v>2</v>
      </c>
      <c r="G330">
        <v>1</v>
      </c>
      <c r="H330">
        <v>1</v>
      </c>
      <c r="I330">
        <v>2</v>
      </c>
      <c r="J330">
        <v>0</v>
      </c>
    </row>
    <row r="331" spans="1:10" x14ac:dyDescent="0.25">
      <c r="A331">
        <v>1.5229443870297121E-2</v>
      </c>
      <c r="B331">
        <v>125248834</v>
      </c>
      <c r="C331">
        <v>13</v>
      </c>
      <c r="D331">
        <v>199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0</v>
      </c>
    </row>
    <row r="332" spans="1:10" x14ac:dyDescent="0.25">
      <c r="A332">
        <v>1.5434515481988487E-2</v>
      </c>
      <c r="B332">
        <v>5644514</v>
      </c>
      <c r="C332">
        <v>78</v>
      </c>
      <c r="D332">
        <v>1165.94</v>
      </c>
      <c r="E332">
        <v>10</v>
      </c>
      <c r="F332">
        <v>83</v>
      </c>
      <c r="G332">
        <v>48</v>
      </c>
      <c r="H332">
        <v>20</v>
      </c>
      <c r="I332">
        <v>8.3000000000000007</v>
      </c>
      <c r="J332">
        <v>1</v>
      </c>
    </row>
    <row r="333" spans="1:10" x14ac:dyDescent="0.25">
      <c r="A333">
        <v>1.5435450817657514E-2</v>
      </c>
      <c r="B333">
        <v>821579</v>
      </c>
      <c r="C333">
        <v>43</v>
      </c>
      <c r="D333">
        <v>4653.07</v>
      </c>
      <c r="E333">
        <v>13</v>
      </c>
      <c r="F333">
        <v>641</v>
      </c>
      <c r="G333">
        <v>280</v>
      </c>
      <c r="H333">
        <v>44</v>
      </c>
      <c r="I333">
        <v>49.30769231</v>
      </c>
      <c r="J333">
        <v>1</v>
      </c>
    </row>
    <row r="334" spans="1:10" x14ac:dyDescent="0.25">
      <c r="A334">
        <v>1.5469877494673545E-2</v>
      </c>
      <c r="B334">
        <v>119446548</v>
      </c>
      <c r="C334">
        <v>247</v>
      </c>
      <c r="D334">
        <v>171.1</v>
      </c>
      <c r="E334">
        <v>1</v>
      </c>
      <c r="F334">
        <v>27</v>
      </c>
      <c r="G334">
        <v>19</v>
      </c>
      <c r="H334">
        <v>2</v>
      </c>
      <c r="I334">
        <v>27</v>
      </c>
      <c r="J334">
        <v>0</v>
      </c>
    </row>
    <row r="335" spans="1:10" x14ac:dyDescent="0.25">
      <c r="A335">
        <v>1.5475014283798605E-2</v>
      </c>
      <c r="B335">
        <v>123256862</v>
      </c>
      <c r="C335">
        <v>166</v>
      </c>
      <c r="D335">
        <v>150</v>
      </c>
      <c r="E335">
        <v>1</v>
      </c>
      <c r="F335">
        <v>2</v>
      </c>
      <c r="G335">
        <v>2</v>
      </c>
      <c r="H335">
        <v>1</v>
      </c>
      <c r="I335">
        <v>2</v>
      </c>
      <c r="J335">
        <v>0</v>
      </c>
    </row>
    <row r="336" spans="1:10" x14ac:dyDescent="0.25">
      <c r="A336">
        <v>1.5510020680025383E-2</v>
      </c>
      <c r="B336">
        <v>5697538</v>
      </c>
      <c r="C336">
        <v>66</v>
      </c>
      <c r="D336">
        <v>634.08000000000004</v>
      </c>
      <c r="E336">
        <v>3</v>
      </c>
      <c r="F336">
        <v>15</v>
      </c>
      <c r="G336">
        <v>11</v>
      </c>
      <c r="H336">
        <v>4</v>
      </c>
      <c r="I336">
        <v>5</v>
      </c>
      <c r="J336">
        <v>1</v>
      </c>
    </row>
    <row r="337" spans="1:10" x14ac:dyDescent="0.25">
      <c r="A337">
        <v>1.5515460796847624E-2</v>
      </c>
      <c r="B337">
        <v>120833720</v>
      </c>
      <c r="C337">
        <v>45</v>
      </c>
      <c r="D337">
        <v>726.6</v>
      </c>
      <c r="E337">
        <v>4</v>
      </c>
      <c r="F337">
        <v>31</v>
      </c>
      <c r="G337">
        <v>13</v>
      </c>
      <c r="H337">
        <v>7</v>
      </c>
      <c r="I337">
        <v>7.75</v>
      </c>
      <c r="J337">
        <v>0</v>
      </c>
    </row>
    <row r="338" spans="1:10" x14ac:dyDescent="0.25">
      <c r="A338">
        <v>1.5553335750975728E-2</v>
      </c>
      <c r="B338">
        <v>6763610</v>
      </c>
      <c r="C338">
        <v>152</v>
      </c>
      <c r="D338">
        <v>259.3</v>
      </c>
      <c r="E338">
        <v>2</v>
      </c>
      <c r="F338">
        <v>16</v>
      </c>
      <c r="G338">
        <v>12</v>
      </c>
      <c r="H338">
        <v>5</v>
      </c>
      <c r="I338">
        <v>8</v>
      </c>
      <c r="J338">
        <v>0</v>
      </c>
    </row>
    <row r="339" spans="1:10" x14ac:dyDescent="0.25">
      <c r="A339">
        <v>1.5558853816617479E-2</v>
      </c>
      <c r="B339">
        <v>23039540</v>
      </c>
      <c r="C339">
        <v>8</v>
      </c>
      <c r="D339">
        <v>2369.4699999999998</v>
      </c>
      <c r="E339">
        <v>14</v>
      </c>
      <c r="F339">
        <v>157</v>
      </c>
      <c r="G339">
        <v>103</v>
      </c>
      <c r="H339">
        <v>39</v>
      </c>
      <c r="I339">
        <v>11.21428571</v>
      </c>
      <c r="J339">
        <v>1</v>
      </c>
    </row>
    <row r="340" spans="1:10" x14ac:dyDescent="0.25">
      <c r="A340">
        <v>1.5565762994443455E-2</v>
      </c>
      <c r="B340">
        <v>121463471</v>
      </c>
      <c r="C340">
        <v>203</v>
      </c>
      <c r="D340">
        <v>2588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0</v>
      </c>
    </row>
    <row r="341" spans="1:10" x14ac:dyDescent="0.25">
      <c r="A341">
        <v>1.5584381076278575E-2</v>
      </c>
      <c r="B341">
        <v>42440283</v>
      </c>
      <c r="C341">
        <v>153</v>
      </c>
      <c r="D341">
        <v>280.33999999999997</v>
      </c>
      <c r="E341">
        <v>3</v>
      </c>
      <c r="F341">
        <v>61</v>
      </c>
      <c r="G341">
        <v>41</v>
      </c>
      <c r="H341">
        <v>7</v>
      </c>
      <c r="I341">
        <v>20.333333329999999</v>
      </c>
      <c r="J341">
        <v>1</v>
      </c>
    </row>
    <row r="342" spans="1:10" x14ac:dyDescent="0.25">
      <c r="A342">
        <v>1.5851090065371554E-2</v>
      </c>
      <c r="B342">
        <v>50296225</v>
      </c>
      <c r="C342">
        <v>15</v>
      </c>
      <c r="D342">
        <v>1271</v>
      </c>
      <c r="E342">
        <v>6</v>
      </c>
      <c r="F342">
        <v>57</v>
      </c>
      <c r="G342">
        <v>45</v>
      </c>
      <c r="H342">
        <v>20</v>
      </c>
      <c r="I342">
        <v>9.5</v>
      </c>
      <c r="J342">
        <v>1</v>
      </c>
    </row>
    <row r="343" spans="1:10" x14ac:dyDescent="0.25">
      <c r="A343">
        <v>1.587591837576019E-2</v>
      </c>
      <c r="B343">
        <v>12543295</v>
      </c>
      <c r="C343">
        <v>77</v>
      </c>
      <c r="D343">
        <v>191.56</v>
      </c>
      <c r="E343">
        <v>1</v>
      </c>
      <c r="F343">
        <v>12</v>
      </c>
      <c r="G343">
        <v>1</v>
      </c>
      <c r="H343">
        <v>1</v>
      </c>
      <c r="I343">
        <v>12</v>
      </c>
      <c r="J343">
        <v>0</v>
      </c>
    </row>
    <row r="344" spans="1:10" x14ac:dyDescent="0.25">
      <c r="A344">
        <v>1.5966338822805404E-2</v>
      </c>
      <c r="B344">
        <v>120378962</v>
      </c>
      <c r="C344">
        <v>13</v>
      </c>
      <c r="D344">
        <v>203.1</v>
      </c>
      <c r="E344">
        <v>2</v>
      </c>
      <c r="F344">
        <v>21</v>
      </c>
      <c r="G344">
        <v>3</v>
      </c>
      <c r="H344">
        <v>2</v>
      </c>
      <c r="I344">
        <v>10.5</v>
      </c>
      <c r="J344">
        <v>0</v>
      </c>
    </row>
    <row r="345" spans="1:10" x14ac:dyDescent="0.25">
      <c r="A345">
        <v>1.6005057826374403E-2</v>
      </c>
      <c r="B345">
        <v>118486854</v>
      </c>
      <c r="C345">
        <v>92</v>
      </c>
      <c r="D345">
        <v>706.56</v>
      </c>
      <c r="E345">
        <v>4</v>
      </c>
      <c r="F345">
        <v>57</v>
      </c>
      <c r="G345">
        <v>44</v>
      </c>
      <c r="H345">
        <v>10</v>
      </c>
      <c r="I345">
        <v>14.25</v>
      </c>
      <c r="J345">
        <v>1</v>
      </c>
    </row>
    <row r="346" spans="1:10" x14ac:dyDescent="0.25">
      <c r="A346">
        <v>1.6299009119100316E-2</v>
      </c>
      <c r="B346">
        <v>91267005</v>
      </c>
      <c r="C346">
        <v>4</v>
      </c>
      <c r="D346">
        <v>10340.44</v>
      </c>
      <c r="E346">
        <v>34</v>
      </c>
      <c r="F346">
        <v>826</v>
      </c>
      <c r="G346">
        <v>371</v>
      </c>
      <c r="H346">
        <v>126</v>
      </c>
      <c r="I346">
        <v>24.29411765</v>
      </c>
      <c r="J346">
        <v>1</v>
      </c>
    </row>
    <row r="347" spans="1:10" x14ac:dyDescent="0.25">
      <c r="A347">
        <v>1.6316844458731605E-2</v>
      </c>
      <c r="B347">
        <v>3022170</v>
      </c>
      <c r="C347">
        <v>241</v>
      </c>
      <c r="D347">
        <v>818.5</v>
      </c>
      <c r="E347">
        <v>3</v>
      </c>
      <c r="F347">
        <v>59</v>
      </c>
      <c r="G347">
        <v>46</v>
      </c>
      <c r="H347">
        <v>14</v>
      </c>
      <c r="I347">
        <v>19.666666670000001</v>
      </c>
      <c r="J347">
        <v>0</v>
      </c>
    </row>
    <row r="348" spans="1:10" x14ac:dyDescent="0.25">
      <c r="A348">
        <v>1.6416005966235714E-2</v>
      </c>
      <c r="B348">
        <v>119747807</v>
      </c>
      <c r="C348">
        <v>3</v>
      </c>
      <c r="D348">
        <v>494.3</v>
      </c>
      <c r="E348">
        <v>5</v>
      </c>
      <c r="F348">
        <v>36</v>
      </c>
      <c r="G348">
        <v>25</v>
      </c>
      <c r="H348">
        <v>10</v>
      </c>
      <c r="I348">
        <v>7.2</v>
      </c>
      <c r="J348">
        <v>1</v>
      </c>
    </row>
    <row r="349" spans="1:10" x14ac:dyDescent="0.25">
      <c r="A349">
        <v>1.6492913658524677E-2</v>
      </c>
      <c r="B349">
        <v>85582311</v>
      </c>
      <c r="C349">
        <v>440</v>
      </c>
      <c r="D349">
        <v>157.69999999999999</v>
      </c>
      <c r="E349">
        <v>2</v>
      </c>
      <c r="F349">
        <v>29</v>
      </c>
      <c r="G349">
        <v>6</v>
      </c>
      <c r="H349">
        <v>4</v>
      </c>
      <c r="I349">
        <v>14.5</v>
      </c>
      <c r="J349">
        <v>0</v>
      </c>
    </row>
    <row r="350" spans="1:10" x14ac:dyDescent="0.25">
      <c r="A350">
        <v>1.6517529065584013E-2</v>
      </c>
      <c r="B350">
        <v>85522546</v>
      </c>
      <c r="C350">
        <v>454</v>
      </c>
      <c r="D350">
        <v>91.19</v>
      </c>
      <c r="E350">
        <v>1</v>
      </c>
      <c r="F350">
        <v>9</v>
      </c>
      <c r="G350">
        <v>4</v>
      </c>
      <c r="H350">
        <v>3</v>
      </c>
      <c r="I350">
        <v>9</v>
      </c>
      <c r="J350">
        <v>0</v>
      </c>
    </row>
    <row r="351" spans="1:10" x14ac:dyDescent="0.25">
      <c r="A351">
        <v>1.6539133360505609E-2</v>
      </c>
      <c r="B351">
        <v>7059129</v>
      </c>
      <c r="C351">
        <v>76</v>
      </c>
      <c r="D351">
        <v>682.5</v>
      </c>
      <c r="E351">
        <v>5</v>
      </c>
      <c r="F351">
        <v>84</v>
      </c>
      <c r="G351">
        <v>9</v>
      </c>
      <c r="H351">
        <v>7</v>
      </c>
      <c r="I351">
        <v>16.8</v>
      </c>
      <c r="J351">
        <v>1</v>
      </c>
    </row>
    <row r="352" spans="1:10" x14ac:dyDescent="0.25">
      <c r="A352">
        <v>1.6543497942548058E-2</v>
      </c>
      <c r="B352">
        <v>7914857</v>
      </c>
      <c r="C352">
        <v>415</v>
      </c>
      <c r="D352">
        <v>211.6</v>
      </c>
      <c r="E352">
        <v>2</v>
      </c>
      <c r="F352">
        <v>15</v>
      </c>
      <c r="G352">
        <v>15</v>
      </c>
      <c r="H352">
        <v>5</v>
      </c>
      <c r="I352">
        <v>7.5</v>
      </c>
      <c r="J352">
        <v>0</v>
      </c>
    </row>
    <row r="353" spans="1:10" x14ac:dyDescent="0.25">
      <c r="A353">
        <v>1.6556038391118744E-2</v>
      </c>
      <c r="B353">
        <v>85642096</v>
      </c>
      <c r="C353">
        <v>449</v>
      </c>
      <c r="D353">
        <v>122.5</v>
      </c>
      <c r="E353">
        <v>1</v>
      </c>
      <c r="F353">
        <v>2</v>
      </c>
      <c r="G353">
        <v>1</v>
      </c>
      <c r="H353">
        <v>1</v>
      </c>
      <c r="I353">
        <v>2</v>
      </c>
      <c r="J353">
        <v>0</v>
      </c>
    </row>
    <row r="354" spans="1:10" x14ac:dyDescent="0.25">
      <c r="A354">
        <v>1.6642002924908139E-2</v>
      </c>
      <c r="B354">
        <v>120981279</v>
      </c>
      <c r="C354">
        <v>213</v>
      </c>
      <c r="D354">
        <v>120.8</v>
      </c>
      <c r="E354">
        <v>1</v>
      </c>
      <c r="F354">
        <v>2</v>
      </c>
      <c r="G354">
        <v>1</v>
      </c>
      <c r="H354">
        <v>1</v>
      </c>
      <c r="I354">
        <v>2</v>
      </c>
      <c r="J354">
        <v>0</v>
      </c>
    </row>
    <row r="355" spans="1:10" x14ac:dyDescent="0.25">
      <c r="A355">
        <v>1.6656046330709162E-2</v>
      </c>
      <c r="B355">
        <v>8162054</v>
      </c>
      <c r="C355">
        <v>27</v>
      </c>
      <c r="D355">
        <v>3990.83</v>
      </c>
      <c r="E355">
        <v>5</v>
      </c>
      <c r="F355">
        <v>253</v>
      </c>
      <c r="G355">
        <v>40</v>
      </c>
      <c r="H355">
        <v>11</v>
      </c>
      <c r="I355">
        <v>50.6</v>
      </c>
      <c r="J355">
        <v>1</v>
      </c>
    </row>
    <row r="356" spans="1:10" x14ac:dyDescent="0.25">
      <c r="A356">
        <v>1.666711457232295E-2</v>
      </c>
      <c r="B356">
        <v>5633290</v>
      </c>
      <c r="C356">
        <v>0</v>
      </c>
      <c r="D356">
        <v>827.08</v>
      </c>
      <c r="E356">
        <v>6</v>
      </c>
      <c r="F356">
        <v>35</v>
      </c>
      <c r="G356">
        <v>22</v>
      </c>
      <c r="H356">
        <v>10</v>
      </c>
      <c r="I356">
        <v>5.8333333329999997</v>
      </c>
      <c r="J356">
        <v>1</v>
      </c>
    </row>
    <row r="357" spans="1:10" x14ac:dyDescent="0.25">
      <c r="A357">
        <v>1.6677544577245573E-2</v>
      </c>
      <c r="B357">
        <v>117523262</v>
      </c>
      <c r="C357">
        <v>279</v>
      </c>
      <c r="D357">
        <v>211.5</v>
      </c>
      <c r="E357">
        <v>2</v>
      </c>
      <c r="F357">
        <v>38</v>
      </c>
      <c r="G357">
        <v>7</v>
      </c>
      <c r="H357">
        <v>3</v>
      </c>
      <c r="I357">
        <v>19</v>
      </c>
      <c r="J357">
        <v>0</v>
      </c>
    </row>
    <row r="358" spans="1:10" x14ac:dyDescent="0.25">
      <c r="A358">
        <v>1.6713876626554769E-2</v>
      </c>
      <c r="B358">
        <v>85141158</v>
      </c>
      <c r="C358">
        <v>21</v>
      </c>
      <c r="D358">
        <v>4892.28</v>
      </c>
      <c r="E358">
        <v>18</v>
      </c>
      <c r="F358">
        <v>254</v>
      </c>
      <c r="G358">
        <v>96</v>
      </c>
      <c r="H358">
        <v>38</v>
      </c>
      <c r="I358">
        <v>14.11111111</v>
      </c>
      <c r="J358">
        <v>1</v>
      </c>
    </row>
    <row r="359" spans="1:10" x14ac:dyDescent="0.25">
      <c r="A359">
        <v>1.6746468598774711E-2</v>
      </c>
      <c r="B359">
        <v>508337</v>
      </c>
      <c r="C359">
        <v>365</v>
      </c>
      <c r="D359">
        <v>271.19</v>
      </c>
      <c r="E359">
        <v>2</v>
      </c>
      <c r="F359">
        <v>10</v>
      </c>
      <c r="G359">
        <v>9</v>
      </c>
      <c r="H359">
        <v>5</v>
      </c>
      <c r="I359">
        <v>5</v>
      </c>
      <c r="J359">
        <v>0</v>
      </c>
    </row>
    <row r="360" spans="1:10" x14ac:dyDescent="0.25">
      <c r="A360">
        <v>1.6751544415170572E-2</v>
      </c>
      <c r="B360">
        <v>121316449</v>
      </c>
      <c r="C360">
        <v>206</v>
      </c>
      <c r="D360">
        <v>75.5</v>
      </c>
      <c r="E360">
        <v>1</v>
      </c>
      <c r="F360">
        <v>5</v>
      </c>
      <c r="G360">
        <v>2</v>
      </c>
      <c r="H360">
        <v>2</v>
      </c>
      <c r="I360">
        <v>5</v>
      </c>
      <c r="J360">
        <v>0</v>
      </c>
    </row>
    <row r="361" spans="1:10" x14ac:dyDescent="0.25">
      <c r="A361">
        <v>1.6800090661331035E-2</v>
      </c>
      <c r="B361">
        <v>115954034</v>
      </c>
      <c r="C361">
        <v>298</v>
      </c>
      <c r="D361">
        <v>298.3</v>
      </c>
      <c r="E361">
        <v>2</v>
      </c>
      <c r="F361">
        <v>12</v>
      </c>
      <c r="G361">
        <v>9</v>
      </c>
      <c r="H361">
        <v>5</v>
      </c>
      <c r="I361">
        <v>6</v>
      </c>
      <c r="J361">
        <v>0</v>
      </c>
    </row>
    <row r="362" spans="1:10" x14ac:dyDescent="0.25">
      <c r="A362">
        <v>1.6820396571389895E-2</v>
      </c>
      <c r="B362">
        <v>131289163</v>
      </c>
      <c r="C362">
        <v>21</v>
      </c>
      <c r="D362">
        <v>227.2</v>
      </c>
      <c r="E362">
        <v>1</v>
      </c>
      <c r="F362">
        <v>7</v>
      </c>
      <c r="G362">
        <v>5</v>
      </c>
      <c r="H362">
        <v>1</v>
      </c>
      <c r="I362">
        <v>7</v>
      </c>
      <c r="J362">
        <v>0</v>
      </c>
    </row>
    <row r="363" spans="1:10" x14ac:dyDescent="0.25">
      <c r="A363">
        <v>1.6837292838180251E-2</v>
      </c>
      <c r="B363">
        <v>1747708</v>
      </c>
      <c r="C363">
        <v>7</v>
      </c>
      <c r="D363">
        <v>1888.2</v>
      </c>
      <c r="E363">
        <v>14</v>
      </c>
      <c r="F363">
        <v>221</v>
      </c>
      <c r="G363">
        <v>110</v>
      </c>
      <c r="H363">
        <v>42</v>
      </c>
      <c r="I363">
        <v>15.78571429</v>
      </c>
      <c r="J363">
        <v>1</v>
      </c>
    </row>
    <row r="364" spans="1:10" x14ac:dyDescent="0.25">
      <c r="A364">
        <v>1.6838699905030174E-2</v>
      </c>
      <c r="B364">
        <v>84903491</v>
      </c>
      <c r="C364">
        <v>347</v>
      </c>
      <c r="D364">
        <v>347.8</v>
      </c>
      <c r="E364">
        <v>3</v>
      </c>
      <c r="F364">
        <v>49</v>
      </c>
      <c r="G364">
        <v>26</v>
      </c>
      <c r="H364">
        <v>10</v>
      </c>
      <c r="I364">
        <v>16.333333329999999</v>
      </c>
      <c r="J364">
        <v>0</v>
      </c>
    </row>
    <row r="365" spans="1:10" x14ac:dyDescent="0.25">
      <c r="A365">
        <v>1.6854599078015897E-2</v>
      </c>
      <c r="B365">
        <v>121790573</v>
      </c>
      <c r="C365">
        <v>39</v>
      </c>
      <c r="D365">
        <v>285.10000000000002</v>
      </c>
      <c r="E365">
        <v>2</v>
      </c>
      <c r="F365">
        <v>14</v>
      </c>
      <c r="G365">
        <v>10</v>
      </c>
      <c r="H365">
        <v>4</v>
      </c>
      <c r="I365">
        <v>7</v>
      </c>
      <c r="J365">
        <v>0</v>
      </c>
    </row>
    <row r="366" spans="1:10" x14ac:dyDescent="0.25">
      <c r="A366">
        <v>1.6916741994890794E-2</v>
      </c>
      <c r="B366">
        <v>84805599</v>
      </c>
      <c r="C366">
        <v>333</v>
      </c>
      <c r="D366">
        <v>1324.9</v>
      </c>
      <c r="E366">
        <v>6</v>
      </c>
      <c r="F366">
        <v>26</v>
      </c>
      <c r="G366">
        <v>19</v>
      </c>
      <c r="H366">
        <v>13</v>
      </c>
      <c r="I366">
        <v>4.3333333329999997</v>
      </c>
      <c r="J366">
        <v>0</v>
      </c>
    </row>
    <row r="367" spans="1:10" x14ac:dyDescent="0.25">
      <c r="A367">
        <v>1.6927712438957188E-2</v>
      </c>
      <c r="B367">
        <v>45508485</v>
      </c>
      <c r="C367">
        <v>444</v>
      </c>
      <c r="D367">
        <v>396.5</v>
      </c>
      <c r="E367">
        <v>1</v>
      </c>
      <c r="F367">
        <v>8</v>
      </c>
      <c r="G367">
        <v>2</v>
      </c>
      <c r="H367">
        <v>2</v>
      </c>
      <c r="I367">
        <v>8</v>
      </c>
      <c r="J367">
        <v>0</v>
      </c>
    </row>
    <row r="368" spans="1:10" x14ac:dyDescent="0.25">
      <c r="A368">
        <v>1.6973011950742078E-2</v>
      </c>
      <c r="B368">
        <v>117758419</v>
      </c>
      <c r="C368">
        <v>91</v>
      </c>
      <c r="D368">
        <v>539.42999999999995</v>
      </c>
      <c r="E368">
        <v>4</v>
      </c>
      <c r="F368">
        <v>70</v>
      </c>
      <c r="G368">
        <v>24</v>
      </c>
      <c r="H368">
        <v>11</v>
      </c>
      <c r="I368">
        <v>17.5</v>
      </c>
      <c r="J368">
        <v>1</v>
      </c>
    </row>
    <row r="369" spans="1:10" x14ac:dyDescent="0.25">
      <c r="A369">
        <v>1.7046629874526209E-2</v>
      </c>
      <c r="B369">
        <v>87947847</v>
      </c>
      <c r="C369">
        <v>48</v>
      </c>
      <c r="D369">
        <v>3383</v>
      </c>
      <c r="E369">
        <v>2</v>
      </c>
      <c r="F369">
        <v>15</v>
      </c>
      <c r="G369">
        <v>3</v>
      </c>
      <c r="H369">
        <v>3</v>
      </c>
      <c r="I369">
        <v>7.5</v>
      </c>
      <c r="J369">
        <v>1</v>
      </c>
    </row>
    <row r="370" spans="1:10" x14ac:dyDescent="0.25">
      <c r="A370">
        <v>1.7175109493194229E-2</v>
      </c>
      <c r="B370">
        <v>118180906</v>
      </c>
      <c r="C370">
        <v>264</v>
      </c>
      <c r="D370">
        <v>216.39</v>
      </c>
      <c r="E370">
        <v>2</v>
      </c>
      <c r="F370">
        <v>25</v>
      </c>
      <c r="G370">
        <v>8</v>
      </c>
      <c r="H370">
        <v>3</v>
      </c>
      <c r="I370">
        <v>12.5</v>
      </c>
      <c r="J370">
        <v>0</v>
      </c>
    </row>
    <row r="371" spans="1:10" x14ac:dyDescent="0.25">
      <c r="A371">
        <v>1.7194938942108218E-2</v>
      </c>
      <c r="B371">
        <v>126022026</v>
      </c>
      <c r="C371">
        <v>116</v>
      </c>
      <c r="D371">
        <v>114.8</v>
      </c>
      <c r="E371">
        <v>1</v>
      </c>
      <c r="F371">
        <v>2</v>
      </c>
      <c r="G371">
        <v>2</v>
      </c>
      <c r="H371">
        <v>1</v>
      </c>
      <c r="I371">
        <v>2</v>
      </c>
      <c r="J371">
        <v>0</v>
      </c>
    </row>
    <row r="372" spans="1:10" x14ac:dyDescent="0.25">
      <c r="A372">
        <v>1.7241751915258008E-2</v>
      </c>
      <c r="B372">
        <v>126006664</v>
      </c>
      <c r="C372">
        <v>117</v>
      </c>
      <c r="D372">
        <v>127.99</v>
      </c>
      <c r="E372">
        <v>1</v>
      </c>
      <c r="F372">
        <v>2</v>
      </c>
      <c r="G372">
        <v>2</v>
      </c>
      <c r="H372">
        <v>1</v>
      </c>
      <c r="I372">
        <v>2</v>
      </c>
      <c r="J372">
        <v>0</v>
      </c>
    </row>
    <row r="373" spans="1:10" x14ac:dyDescent="0.25">
      <c r="A373">
        <v>1.7335718708537118E-2</v>
      </c>
      <c r="B373">
        <v>115213450</v>
      </c>
      <c r="C373">
        <v>264</v>
      </c>
      <c r="D373">
        <v>202</v>
      </c>
      <c r="E373">
        <v>2</v>
      </c>
      <c r="F373">
        <v>25</v>
      </c>
      <c r="G373">
        <v>14</v>
      </c>
      <c r="H373">
        <v>7</v>
      </c>
      <c r="I373">
        <v>12.5</v>
      </c>
      <c r="J373">
        <v>0</v>
      </c>
    </row>
    <row r="374" spans="1:10" x14ac:dyDescent="0.25">
      <c r="A374">
        <v>1.7467731340798043E-2</v>
      </c>
      <c r="B374">
        <v>129259627</v>
      </c>
      <c r="C374">
        <v>64</v>
      </c>
      <c r="D374">
        <v>714.4</v>
      </c>
      <c r="E374">
        <v>2</v>
      </c>
      <c r="F374">
        <v>15</v>
      </c>
      <c r="G374">
        <v>8</v>
      </c>
      <c r="H374">
        <v>3</v>
      </c>
      <c r="I374">
        <v>7.5</v>
      </c>
      <c r="J374">
        <v>1</v>
      </c>
    </row>
    <row r="375" spans="1:10" x14ac:dyDescent="0.25">
      <c r="A375">
        <v>1.7472326286189666E-2</v>
      </c>
      <c r="B375">
        <v>124661646</v>
      </c>
      <c r="C375">
        <v>4</v>
      </c>
      <c r="D375">
        <v>981.4</v>
      </c>
      <c r="E375">
        <v>6</v>
      </c>
      <c r="F375">
        <v>53</v>
      </c>
      <c r="G375">
        <v>38</v>
      </c>
      <c r="H375">
        <v>17</v>
      </c>
      <c r="I375">
        <v>8.8333333330000006</v>
      </c>
      <c r="J375">
        <v>1</v>
      </c>
    </row>
    <row r="376" spans="1:10" x14ac:dyDescent="0.25">
      <c r="A376">
        <v>1.7520165790660513E-2</v>
      </c>
      <c r="B376">
        <v>92861241</v>
      </c>
      <c r="C376">
        <v>237</v>
      </c>
      <c r="D376">
        <v>955.48</v>
      </c>
      <c r="E376">
        <v>9</v>
      </c>
      <c r="F376">
        <v>102</v>
      </c>
      <c r="G376">
        <v>44</v>
      </c>
      <c r="H376">
        <v>20</v>
      </c>
      <c r="I376">
        <v>11.33333333</v>
      </c>
      <c r="J376">
        <v>0</v>
      </c>
    </row>
    <row r="377" spans="1:10" x14ac:dyDescent="0.25">
      <c r="A377">
        <v>1.7532995017077169E-2</v>
      </c>
      <c r="B377">
        <v>801642</v>
      </c>
      <c r="C377">
        <v>59</v>
      </c>
      <c r="D377">
        <v>211.05</v>
      </c>
      <c r="E377">
        <v>1</v>
      </c>
      <c r="F377">
        <v>15</v>
      </c>
      <c r="G377">
        <v>6</v>
      </c>
      <c r="H377">
        <v>1</v>
      </c>
      <c r="I377">
        <v>15</v>
      </c>
      <c r="J377">
        <v>0</v>
      </c>
    </row>
    <row r="378" spans="1:10" x14ac:dyDescent="0.25">
      <c r="A378">
        <v>1.7548296230428861E-2</v>
      </c>
      <c r="B378">
        <v>123762054</v>
      </c>
      <c r="C378">
        <v>147</v>
      </c>
      <c r="D378">
        <v>190</v>
      </c>
      <c r="E378">
        <v>2</v>
      </c>
      <c r="F378">
        <v>13</v>
      </c>
      <c r="G378">
        <v>4</v>
      </c>
      <c r="H378">
        <v>3</v>
      </c>
      <c r="I378">
        <v>6.5</v>
      </c>
      <c r="J378">
        <v>1</v>
      </c>
    </row>
    <row r="379" spans="1:10" x14ac:dyDescent="0.25">
      <c r="A379">
        <v>1.761549270570717E-2</v>
      </c>
      <c r="B379">
        <v>219754</v>
      </c>
      <c r="C379">
        <v>24</v>
      </c>
      <c r="D379">
        <v>4693.2700000000004</v>
      </c>
      <c r="E379">
        <v>26</v>
      </c>
      <c r="F379">
        <v>542</v>
      </c>
      <c r="G379">
        <v>256</v>
      </c>
      <c r="H379">
        <v>83</v>
      </c>
      <c r="I379">
        <v>20.84615385</v>
      </c>
      <c r="J379">
        <v>1</v>
      </c>
    </row>
    <row r="380" spans="1:10" x14ac:dyDescent="0.25">
      <c r="A380">
        <v>1.7649636587961703E-2</v>
      </c>
      <c r="B380">
        <v>125192936</v>
      </c>
      <c r="C380">
        <v>132</v>
      </c>
      <c r="D380">
        <v>210.4</v>
      </c>
      <c r="E380">
        <v>1</v>
      </c>
      <c r="F380">
        <v>17</v>
      </c>
      <c r="G380">
        <v>12</v>
      </c>
      <c r="H380">
        <v>4</v>
      </c>
      <c r="I380">
        <v>17</v>
      </c>
      <c r="J380">
        <v>1</v>
      </c>
    </row>
    <row r="381" spans="1:10" x14ac:dyDescent="0.25">
      <c r="A381">
        <v>1.7716386421748442E-2</v>
      </c>
      <c r="B381">
        <v>123050037</v>
      </c>
      <c r="C381">
        <v>170</v>
      </c>
      <c r="D381">
        <v>80</v>
      </c>
      <c r="E381">
        <v>1</v>
      </c>
      <c r="F381">
        <v>9</v>
      </c>
      <c r="G381">
        <v>7</v>
      </c>
      <c r="H381">
        <v>2</v>
      </c>
      <c r="I381">
        <v>9</v>
      </c>
      <c r="J381">
        <v>1</v>
      </c>
    </row>
    <row r="382" spans="1:10" x14ac:dyDescent="0.25">
      <c r="A382">
        <v>1.7735424678465783E-2</v>
      </c>
      <c r="B382">
        <v>7262488</v>
      </c>
      <c r="C382">
        <v>24</v>
      </c>
      <c r="D382">
        <v>191.8</v>
      </c>
      <c r="E382">
        <v>2</v>
      </c>
      <c r="F382">
        <v>7</v>
      </c>
      <c r="G382">
        <v>6</v>
      </c>
      <c r="H382">
        <v>2</v>
      </c>
      <c r="I382">
        <v>3.5</v>
      </c>
      <c r="J382">
        <v>0</v>
      </c>
    </row>
    <row r="383" spans="1:10" x14ac:dyDescent="0.25">
      <c r="A383">
        <v>1.77871569873983E-2</v>
      </c>
      <c r="B383">
        <v>6016028</v>
      </c>
      <c r="C383">
        <v>129</v>
      </c>
      <c r="D383">
        <v>809.63</v>
      </c>
      <c r="E383">
        <v>6</v>
      </c>
      <c r="F383">
        <v>55</v>
      </c>
      <c r="G383">
        <v>36</v>
      </c>
      <c r="H383">
        <v>17</v>
      </c>
      <c r="I383">
        <v>9.1666666669999994</v>
      </c>
      <c r="J383">
        <v>1</v>
      </c>
    </row>
    <row r="384" spans="1:10" x14ac:dyDescent="0.25">
      <c r="A384">
        <v>1.7796796219165301E-2</v>
      </c>
      <c r="B384">
        <v>123934952</v>
      </c>
      <c r="C384">
        <v>27</v>
      </c>
      <c r="D384">
        <v>100.1</v>
      </c>
      <c r="E384">
        <v>1</v>
      </c>
      <c r="F384">
        <v>11</v>
      </c>
      <c r="G384">
        <v>1</v>
      </c>
      <c r="H384">
        <v>1</v>
      </c>
      <c r="I384">
        <v>11</v>
      </c>
      <c r="J384">
        <v>0</v>
      </c>
    </row>
    <row r="385" spans="1:10" x14ac:dyDescent="0.25">
      <c r="A385">
        <v>1.7816159400564802E-2</v>
      </c>
      <c r="B385">
        <v>130222607</v>
      </c>
      <c r="C385">
        <v>42</v>
      </c>
      <c r="D385">
        <v>150.57</v>
      </c>
      <c r="E385">
        <v>1</v>
      </c>
      <c r="F385">
        <v>18</v>
      </c>
      <c r="G385">
        <v>12</v>
      </c>
      <c r="H385">
        <v>4</v>
      </c>
      <c r="I385">
        <v>18</v>
      </c>
      <c r="J385">
        <v>1</v>
      </c>
    </row>
    <row r="386" spans="1:10" x14ac:dyDescent="0.25">
      <c r="A386">
        <v>1.7907647291252826E-2</v>
      </c>
      <c r="B386">
        <v>510550</v>
      </c>
      <c r="C386">
        <v>152</v>
      </c>
      <c r="D386">
        <v>204</v>
      </c>
      <c r="E386">
        <v>2</v>
      </c>
      <c r="F386">
        <v>8</v>
      </c>
      <c r="G386">
        <v>8</v>
      </c>
      <c r="H386">
        <v>3</v>
      </c>
      <c r="I386">
        <v>4</v>
      </c>
      <c r="J386">
        <v>0</v>
      </c>
    </row>
    <row r="387" spans="1:10" x14ac:dyDescent="0.25">
      <c r="A387">
        <v>1.7909723283446755E-2</v>
      </c>
      <c r="B387">
        <v>118851853</v>
      </c>
      <c r="C387">
        <v>15</v>
      </c>
      <c r="D387">
        <v>5097.8</v>
      </c>
      <c r="E387">
        <v>3</v>
      </c>
      <c r="F387">
        <v>20</v>
      </c>
      <c r="G387">
        <v>13</v>
      </c>
      <c r="H387">
        <v>7</v>
      </c>
      <c r="I387">
        <v>6.6666666670000003</v>
      </c>
      <c r="J387">
        <v>1</v>
      </c>
    </row>
    <row r="388" spans="1:10" x14ac:dyDescent="0.25">
      <c r="A388">
        <v>1.7920778726648989E-2</v>
      </c>
      <c r="B388">
        <v>115534348</v>
      </c>
      <c r="C388">
        <v>316</v>
      </c>
      <c r="D388">
        <v>279</v>
      </c>
      <c r="E388">
        <v>3</v>
      </c>
      <c r="F388">
        <v>51</v>
      </c>
      <c r="G388">
        <v>14</v>
      </c>
      <c r="H388">
        <v>7</v>
      </c>
      <c r="I388">
        <v>17</v>
      </c>
      <c r="J388">
        <v>0</v>
      </c>
    </row>
    <row r="389" spans="1:10" x14ac:dyDescent="0.25">
      <c r="A389">
        <v>1.792848488393417E-2</v>
      </c>
      <c r="B389">
        <v>126790838</v>
      </c>
      <c r="C389">
        <v>109</v>
      </c>
      <c r="D389">
        <v>65.900000000000006</v>
      </c>
      <c r="E389">
        <v>1</v>
      </c>
      <c r="F389">
        <v>4</v>
      </c>
      <c r="G389">
        <v>4</v>
      </c>
      <c r="H389">
        <v>2</v>
      </c>
      <c r="I389">
        <v>4</v>
      </c>
      <c r="J389">
        <v>1</v>
      </c>
    </row>
    <row r="390" spans="1:10" x14ac:dyDescent="0.25">
      <c r="A390">
        <v>1.7935751164980696E-2</v>
      </c>
      <c r="B390">
        <v>118093441</v>
      </c>
      <c r="C390">
        <v>166</v>
      </c>
      <c r="D390">
        <v>261.39999999999998</v>
      </c>
      <c r="E390">
        <v>2</v>
      </c>
      <c r="F390">
        <v>16</v>
      </c>
      <c r="G390">
        <v>4</v>
      </c>
      <c r="H390">
        <v>2</v>
      </c>
      <c r="I390">
        <v>8</v>
      </c>
      <c r="J390">
        <v>0</v>
      </c>
    </row>
    <row r="391" spans="1:10" x14ac:dyDescent="0.25">
      <c r="A391">
        <v>1.7946306564001313E-2</v>
      </c>
      <c r="B391">
        <v>86053561</v>
      </c>
      <c r="C391">
        <v>13</v>
      </c>
      <c r="D391">
        <v>3620.44</v>
      </c>
      <c r="E391">
        <v>25</v>
      </c>
      <c r="F391">
        <v>385</v>
      </c>
      <c r="G391">
        <v>126</v>
      </c>
      <c r="H391">
        <v>51</v>
      </c>
      <c r="I391">
        <v>15.4</v>
      </c>
      <c r="J391">
        <v>1</v>
      </c>
    </row>
    <row r="392" spans="1:10" x14ac:dyDescent="0.25">
      <c r="A392">
        <v>1.7950426106888462E-2</v>
      </c>
      <c r="B392">
        <v>9225145</v>
      </c>
      <c r="C392">
        <v>131</v>
      </c>
      <c r="D392">
        <v>4918.75</v>
      </c>
      <c r="E392">
        <v>12</v>
      </c>
      <c r="F392">
        <v>185</v>
      </c>
      <c r="G392">
        <v>99</v>
      </c>
      <c r="H392">
        <v>37</v>
      </c>
      <c r="I392">
        <v>15.41666667</v>
      </c>
      <c r="J392">
        <v>1</v>
      </c>
    </row>
    <row r="393" spans="1:10" x14ac:dyDescent="0.25">
      <c r="A393">
        <v>1.8002233440481685E-2</v>
      </c>
      <c r="B393">
        <v>136217</v>
      </c>
      <c r="C393">
        <v>278</v>
      </c>
      <c r="D393">
        <v>589.63</v>
      </c>
      <c r="E393">
        <v>5</v>
      </c>
      <c r="F393">
        <v>68</v>
      </c>
      <c r="G393">
        <v>46</v>
      </c>
      <c r="H393">
        <v>19</v>
      </c>
      <c r="I393">
        <v>13.6</v>
      </c>
      <c r="J393">
        <v>0</v>
      </c>
    </row>
    <row r="394" spans="1:10" x14ac:dyDescent="0.25">
      <c r="A394">
        <v>1.801199265176523E-2</v>
      </c>
      <c r="B394">
        <v>115319533</v>
      </c>
      <c r="C394">
        <v>368</v>
      </c>
      <c r="D394">
        <v>39.9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0</v>
      </c>
    </row>
    <row r="395" spans="1:10" x14ac:dyDescent="0.25">
      <c r="A395">
        <v>1.8019403922041266E-2</v>
      </c>
      <c r="B395">
        <v>128495301</v>
      </c>
      <c r="C395">
        <v>83</v>
      </c>
      <c r="D395">
        <v>118.8</v>
      </c>
      <c r="E395">
        <v>1</v>
      </c>
      <c r="F395">
        <v>24</v>
      </c>
      <c r="G395">
        <v>1</v>
      </c>
      <c r="H395">
        <v>1</v>
      </c>
      <c r="I395">
        <v>24</v>
      </c>
      <c r="J395">
        <v>0</v>
      </c>
    </row>
    <row r="396" spans="1:10" x14ac:dyDescent="0.25">
      <c r="A396">
        <v>1.8045159770567309E-2</v>
      </c>
      <c r="B396">
        <v>9346063</v>
      </c>
      <c r="C396">
        <v>87</v>
      </c>
      <c r="D396">
        <v>294.76</v>
      </c>
      <c r="E396">
        <v>2</v>
      </c>
      <c r="F396">
        <v>23</v>
      </c>
      <c r="G396">
        <v>14</v>
      </c>
      <c r="H396">
        <v>8</v>
      </c>
      <c r="I396">
        <v>11.5</v>
      </c>
      <c r="J396">
        <v>1</v>
      </c>
    </row>
    <row r="397" spans="1:10" x14ac:dyDescent="0.25">
      <c r="A397">
        <v>1.8161138576614833E-2</v>
      </c>
      <c r="B397">
        <v>121662857</v>
      </c>
      <c r="C397">
        <v>198</v>
      </c>
      <c r="D397">
        <v>111.8</v>
      </c>
      <c r="E397">
        <v>1</v>
      </c>
      <c r="F397">
        <v>2</v>
      </c>
      <c r="G397">
        <v>1</v>
      </c>
      <c r="H397">
        <v>1</v>
      </c>
      <c r="I397">
        <v>2</v>
      </c>
      <c r="J397">
        <v>0</v>
      </c>
    </row>
    <row r="398" spans="1:10" x14ac:dyDescent="0.25">
      <c r="A398">
        <v>1.8161503379299559E-2</v>
      </c>
      <c r="B398">
        <v>73407611</v>
      </c>
      <c r="C398">
        <v>423</v>
      </c>
      <c r="D398">
        <v>298.7</v>
      </c>
      <c r="E398">
        <v>1</v>
      </c>
      <c r="F398">
        <v>6</v>
      </c>
      <c r="G398">
        <v>4</v>
      </c>
      <c r="H398">
        <v>4</v>
      </c>
      <c r="I398">
        <v>6</v>
      </c>
      <c r="J398">
        <v>0</v>
      </c>
    </row>
    <row r="399" spans="1:10" x14ac:dyDescent="0.25">
      <c r="A399">
        <v>1.8167998068066127E-2</v>
      </c>
      <c r="B399">
        <v>115650025</v>
      </c>
      <c r="C399">
        <v>27</v>
      </c>
      <c r="D399">
        <v>122</v>
      </c>
      <c r="E399">
        <v>1</v>
      </c>
      <c r="F399">
        <v>6</v>
      </c>
      <c r="G399">
        <v>2</v>
      </c>
      <c r="H399">
        <v>1</v>
      </c>
      <c r="I399">
        <v>6</v>
      </c>
      <c r="J399">
        <v>0</v>
      </c>
    </row>
    <row r="400" spans="1:10" x14ac:dyDescent="0.25">
      <c r="A400">
        <v>1.8184195489211352E-2</v>
      </c>
      <c r="B400">
        <v>12549267</v>
      </c>
      <c r="C400">
        <v>57</v>
      </c>
      <c r="D400">
        <v>1173.5899999999999</v>
      </c>
      <c r="E400">
        <v>4</v>
      </c>
      <c r="F400">
        <v>50</v>
      </c>
      <c r="G400">
        <v>38</v>
      </c>
      <c r="H400">
        <v>11</v>
      </c>
      <c r="I400">
        <v>12.5</v>
      </c>
      <c r="J400">
        <v>1</v>
      </c>
    </row>
    <row r="401" spans="1:10" x14ac:dyDescent="0.25">
      <c r="A401">
        <v>1.8264074975601119E-2</v>
      </c>
      <c r="B401">
        <v>6920566</v>
      </c>
      <c r="C401">
        <v>30</v>
      </c>
      <c r="D401">
        <v>1030.18</v>
      </c>
      <c r="E401">
        <v>5</v>
      </c>
      <c r="F401">
        <v>57</v>
      </c>
      <c r="G401">
        <v>39</v>
      </c>
      <c r="H401">
        <v>16</v>
      </c>
      <c r="I401">
        <v>11.4</v>
      </c>
      <c r="J401">
        <v>1</v>
      </c>
    </row>
    <row r="402" spans="1:10" x14ac:dyDescent="0.25">
      <c r="A402">
        <v>1.8342832248222862E-2</v>
      </c>
      <c r="B402">
        <v>14855425</v>
      </c>
      <c r="C402">
        <v>61</v>
      </c>
      <c r="D402">
        <v>2709.83</v>
      </c>
      <c r="E402">
        <v>11</v>
      </c>
      <c r="F402">
        <v>163</v>
      </c>
      <c r="G402">
        <v>87</v>
      </c>
      <c r="H402">
        <v>28</v>
      </c>
      <c r="I402">
        <v>14.81818182</v>
      </c>
      <c r="J402">
        <v>1</v>
      </c>
    </row>
    <row r="403" spans="1:10" x14ac:dyDescent="0.25">
      <c r="A403">
        <v>1.8349060046699117E-2</v>
      </c>
      <c r="B403">
        <v>85172835</v>
      </c>
      <c r="C403">
        <v>42</v>
      </c>
      <c r="D403">
        <v>3082.92</v>
      </c>
      <c r="E403">
        <v>26</v>
      </c>
      <c r="F403">
        <v>262</v>
      </c>
      <c r="G403">
        <v>146</v>
      </c>
      <c r="H403">
        <v>66</v>
      </c>
      <c r="I403">
        <v>10.07692308</v>
      </c>
      <c r="J403">
        <v>1</v>
      </c>
    </row>
    <row r="404" spans="1:10" x14ac:dyDescent="0.25">
      <c r="A404">
        <v>1.8539606264099895E-2</v>
      </c>
      <c r="B404">
        <v>93753369</v>
      </c>
      <c r="C404">
        <v>109</v>
      </c>
      <c r="D404">
        <v>172.05</v>
      </c>
      <c r="E404">
        <v>2</v>
      </c>
      <c r="F404">
        <v>19</v>
      </c>
      <c r="G404">
        <v>12</v>
      </c>
      <c r="H404">
        <v>4</v>
      </c>
      <c r="I404">
        <v>9.5</v>
      </c>
      <c r="J404">
        <v>1</v>
      </c>
    </row>
    <row r="405" spans="1:10" x14ac:dyDescent="0.25">
      <c r="A405">
        <v>1.8621901983104316E-2</v>
      </c>
      <c r="B405">
        <v>1798501</v>
      </c>
      <c r="C405">
        <v>81</v>
      </c>
      <c r="D405">
        <v>1554.18</v>
      </c>
      <c r="E405">
        <v>13</v>
      </c>
      <c r="F405">
        <v>164</v>
      </c>
      <c r="G405">
        <v>104</v>
      </c>
      <c r="H405">
        <v>27</v>
      </c>
      <c r="I405">
        <v>12.61538462</v>
      </c>
      <c r="J405">
        <v>1</v>
      </c>
    </row>
    <row r="406" spans="1:10" x14ac:dyDescent="0.25">
      <c r="A406">
        <v>1.8685156815863579E-2</v>
      </c>
      <c r="B406">
        <v>8996834</v>
      </c>
      <c r="C406">
        <v>385</v>
      </c>
      <c r="D406">
        <v>235</v>
      </c>
      <c r="E406">
        <v>1</v>
      </c>
      <c r="F406">
        <v>41</v>
      </c>
      <c r="G406">
        <v>8</v>
      </c>
      <c r="H406">
        <v>3</v>
      </c>
      <c r="I406">
        <v>41</v>
      </c>
      <c r="J406">
        <v>0</v>
      </c>
    </row>
    <row r="407" spans="1:10" x14ac:dyDescent="0.25">
      <c r="A407">
        <v>1.8699373175114276E-2</v>
      </c>
      <c r="B407">
        <v>117315159</v>
      </c>
      <c r="C407">
        <v>6</v>
      </c>
      <c r="D407">
        <v>1841.15</v>
      </c>
      <c r="E407">
        <v>7</v>
      </c>
      <c r="F407">
        <v>135</v>
      </c>
      <c r="G407">
        <v>53</v>
      </c>
      <c r="H407">
        <v>27</v>
      </c>
      <c r="I407">
        <v>19.285714290000001</v>
      </c>
      <c r="J407">
        <v>1</v>
      </c>
    </row>
    <row r="408" spans="1:10" x14ac:dyDescent="0.25">
      <c r="A408">
        <v>1.8717476272129496E-2</v>
      </c>
      <c r="B408">
        <v>120891846</v>
      </c>
      <c r="C408">
        <v>107</v>
      </c>
      <c r="D408">
        <v>1278</v>
      </c>
      <c r="E408">
        <v>1</v>
      </c>
      <c r="F408">
        <v>2</v>
      </c>
      <c r="G408">
        <v>2</v>
      </c>
      <c r="H408">
        <v>1</v>
      </c>
      <c r="I408">
        <v>2</v>
      </c>
      <c r="J408">
        <v>0</v>
      </c>
    </row>
    <row r="409" spans="1:10" x14ac:dyDescent="0.25">
      <c r="A409">
        <v>1.8770713599272293E-2</v>
      </c>
      <c r="B409">
        <v>91316391</v>
      </c>
      <c r="C409">
        <v>239</v>
      </c>
      <c r="D409">
        <v>3763.52</v>
      </c>
      <c r="E409">
        <v>13</v>
      </c>
      <c r="F409">
        <v>238</v>
      </c>
      <c r="G409">
        <v>81</v>
      </c>
      <c r="H409">
        <v>27</v>
      </c>
      <c r="I409">
        <v>18.30769231</v>
      </c>
      <c r="J409">
        <v>0</v>
      </c>
    </row>
    <row r="410" spans="1:10" x14ac:dyDescent="0.25">
      <c r="A410">
        <v>1.8827775402699642E-2</v>
      </c>
      <c r="B410">
        <v>54010051</v>
      </c>
      <c r="C410">
        <v>94</v>
      </c>
      <c r="D410">
        <v>225.55</v>
      </c>
      <c r="E410">
        <v>2</v>
      </c>
      <c r="F410">
        <v>24</v>
      </c>
      <c r="G410">
        <v>12</v>
      </c>
      <c r="H410">
        <v>6</v>
      </c>
      <c r="I410">
        <v>12</v>
      </c>
      <c r="J410">
        <v>1</v>
      </c>
    </row>
    <row r="411" spans="1:10" x14ac:dyDescent="0.25">
      <c r="A411">
        <v>1.8900461945475455E-2</v>
      </c>
      <c r="B411">
        <v>73917571</v>
      </c>
      <c r="C411">
        <v>66</v>
      </c>
      <c r="D411">
        <v>1117.5</v>
      </c>
      <c r="E411">
        <v>5</v>
      </c>
      <c r="F411">
        <v>29</v>
      </c>
      <c r="G411">
        <v>25</v>
      </c>
      <c r="H411">
        <v>9</v>
      </c>
      <c r="I411">
        <v>5.8</v>
      </c>
      <c r="J411">
        <v>1</v>
      </c>
    </row>
    <row r="412" spans="1:10" x14ac:dyDescent="0.25">
      <c r="A412">
        <v>1.8921225753176896E-2</v>
      </c>
      <c r="B412">
        <v>116729731</v>
      </c>
      <c r="C412">
        <v>32</v>
      </c>
      <c r="D412">
        <v>1272.5</v>
      </c>
      <c r="E412">
        <v>1</v>
      </c>
      <c r="F412">
        <v>27</v>
      </c>
      <c r="G412">
        <v>6</v>
      </c>
      <c r="H412">
        <v>1</v>
      </c>
      <c r="I412">
        <v>27</v>
      </c>
      <c r="J412">
        <v>0</v>
      </c>
    </row>
    <row r="413" spans="1:10" x14ac:dyDescent="0.25">
      <c r="A413">
        <v>1.8949688017164013E-2</v>
      </c>
      <c r="B413">
        <v>88022107</v>
      </c>
      <c r="C413">
        <v>176</v>
      </c>
      <c r="D413">
        <v>643.1</v>
      </c>
      <c r="E413">
        <v>4</v>
      </c>
      <c r="F413">
        <v>40</v>
      </c>
      <c r="G413">
        <v>23</v>
      </c>
      <c r="H413">
        <v>10</v>
      </c>
      <c r="I413">
        <v>10</v>
      </c>
      <c r="J413">
        <v>1</v>
      </c>
    </row>
    <row r="414" spans="1:10" x14ac:dyDescent="0.25">
      <c r="A414">
        <v>1.8957025079932022E-2</v>
      </c>
      <c r="B414">
        <v>85418689</v>
      </c>
      <c r="C414">
        <v>410</v>
      </c>
      <c r="D414">
        <v>107.7</v>
      </c>
      <c r="E414">
        <v>1</v>
      </c>
      <c r="F414">
        <v>3</v>
      </c>
      <c r="G414">
        <v>3</v>
      </c>
      <c r="H414">
        <v>2</v>
      </c>
      <c r="I414">
        <v>3</v>
      </c>
      <c r="J414">
        <v>0</v>
      </c>
    </row>
    <row r="415" spans="1:10" x14ac:dyDescent="0.25">
      <c r="A415">
        <v>1.9047537830587324E-2</v>
      </c>
      <c r="B415">
        <v>7573355</v>
      </c>
      <c r="C415">
        <v>26</v>
      </c>
      <c r="D415">
        <v>4261.88</v>
      </c>
      <c r="E415">
        <v>31</v>
      </c>
      <c r="F415">
        <v>375</v>
      </c>
      <c r="G415">
        <v>214</v>
      </c>
      <c r="H415">
        <v>94</v>
      </c>
      <c r="I415">
        <v>12.09677419</v>
      </c>
      <c r="J415">
        <v>1</v>
      </c>
    </row>
    <row r="416" spans="1:10" x14ac:dyDescent="0.25">
      <c r="A416">
        <v>1.9164946405385797E-2</v>
      </c>
      <c r="B416">
        <v>120694520</v>
      </c>
      <c r="C416">
        <v>44</v>
      </c>
      <c r="D416">
        <v>1791</v>
      </c>
      <c r="E416">
        <v>6</v>
      </c>
      <c r="F416">
        <v>29</v>
      </c>
      <c r="G416">
        <v>17</v>
      </c>
      <c r="H416">
        <v>11</v>
      </c>
      <c r="I416">
        <v>4.8333333329999997</v>
      </c>
      <c r="J416">
        <v>1</v>
      </c>
    </row>
    <row r="417" spans="1:10" x14ac:dyDescent="0.25">
      <c r="A417">
        <v>1.9193783261419406E-2</v>
      </c>
      <c r="B417">
        <v>117911735</v>
      </c>
      <c r="C417">
        <v>146</v>
      </c>
      <c r="D417">
        <v>1377.34</v>
      </c>
      <c r="E417">
        <v>7</v>
      </c>
      <c r="F417">
        <v>189</v>
      </c>
      <c r="G417">
        <v>74</v>
      </c>
      <c r="H417">
        <v>19</v>
      </c>
      <c r="I417">
        <v>27</v>
      </c>
      <c r="J417">
        <v>1</v>
      </c>
    </row>
    <row r="418" spans="1:10" x14ac:dyDescent="0.25">
      <c r="A418">
        <v>1.9205187928979184E-2</v>
      </c>
      <c r="B418">
        <v>130940049</v>
      </c>
      <c r="C418">
        <v>1</v>
      </c>
      <c r="D418">
        <v>317.2</v>
      </c>
      <c r="E418">
        <v>3</v>
      </c>
      <c r="F418">
        <v>49</v>
      </c>
      <c r="G418">
        <v>22</v>
      </c>
      <c r="H418">
        <v>4</v>
      </c>
      <c r="I418">
        <v>16.333333329999999</v>
      </c>
      <c r="J418">
        <v>1</v>
      </c>
    </row>
    <row r="419" spans="1:10" x14ac:dyDescent="0.25">
      <c r="A419">
        <v>1.9206158492260261E-2</v>
      </c>
      <c r="B419">
        <v>114588017</v>
      </c>
      <c r="C419">
        <v>385</v>
      </c>
      <c r="D419">
        <v>113.6</v>
      </c>
      <c r="E419">
        <v>1</v>
      </c>
      <c r="F419">
        <v>2</v>
      </c>
      <c r="G419">
        <v>1</v>
      </c>
      <c r="H419">
        <v>1</v>
      </c>
      <c r="I419">
        <v>2</v>
      </c>
      <c r="J419">
        <v>0</v>
      </c>
    </row>
    <row r="420" spans="1:10" x14ac:dyDescent="0.25">
      <c r="A420">
        <v>1.9235169721178891E-2</v>
      </c>
      <c r="B420">
        <v>14909350</v>
      </c>
      <c r="C420">
        <v>91</v>
      </c>
      <c r="D420">
        <v>101.7</v>
      </c>
      <c r="E420">
        <v>1</v>
      </c>
      <c r="F420">
        <v>12</v>
      </c>
      <c r="G420">
        <v>8</v>
      </c>
      <c r="H420">
        <v>2</v>
      </c>
      <c r="I420">
        <v>12</v>
      </c>
      <c r="J420">
        <v>1</v>
      </c>
    </row>
    <row r="421" spans="1:10" x14ac:dyDescent="0.25">
      <c r="A421">
        <v>1.926359861766902E-2</v>
      </c>
      <c r="B421">
        <v>128629503</v>
      </c>
      <c r="C421">
        <v>80</v>
      </c>
      <c r="D421">
        <v>186</v>
      </c>
      <c r="E421">
        <v>1</v>
      </c>
      <c r="F421">
        <v>16</v>
      </c>
      <c r="G421">
        <v>2</v>
      </c>
      <c r="H421">
        <v>1</v>
      </c>
      <c r="I421">
        <v>16</v>
      </c>
      <c r="J421">
        <v>0</v>
      </c>
    </row>
    <row r="422" spans="1:10" x14ac:dyDescent="0.25">
      <c r="A422">
        <v>1.9318616519349852E-2</v>
      </c>
      <c r="B422">
        <v>116187414</v>
      </c>
      <c r="C422">
        <v>196</v>
      </c>
      <c r="D422">
        <v>683.08</v>
      </c>
      <c r="E422">
        <v>4</v>
      </c>
      <c r="F422">
        <v>72</v>
      </c>
      <c r="G422">
        <v>38</v>
      </c>
      <c r="H422">
        <v>13</v>
      </c>
      <c r="I422">
        <v>18</v>
      </c>
      <c r="J422">
        <v>0</v>
      </c>
    </row>
    <row r="423" spans="1:10" x14ac:dyDescent="0.25">
      <c r="A423">
        <v>1.9349666595936621E-2</v>
      </c>
      <c r="B423">
        <v>122206936</v>
      </c>
      <c r="C423">
        <v>189</v>
      </c>
      <c r="D423">
        <v>200.68</v>
      </c>
      <c r="E423">
        <v>1</v>
      </c>
      <c r="F423">
        <v>27</v>
      </c>
      <c r="G423">
        <v>23</v>
      </c>
      <c r="H423">
        <v>6</v>
      </c>
      <c r="I423">
        <v>27</v>
      </c>
      <c r="J423">
        <v>0</v>
      </c>
    </row>
    <row r="424" spans="1:10" x14ac:dyDescent="0.25">
      <c r="A424">
        <v>1.9360597301599225E-2</v>
      </c>
      <c r="B424">
        <v>124707586</v>
      </c>
      <c r="C424">
        <v>140</v>
      </c>
      <c r="D424">
        <v>200.22</v>
      </c>
      <c r="E424">
        <v>1</v>
      </c>
      <c r="F424">
        <v>75</v>
      </c>
      <c r="G424">
        <v>33</v>
      </c>
      <c r="H424">
        <v>3</v>
      </c>
      <c r="I424">
        <v>75</v>
      </c>
      <c r="J424">
        <v>1</v>
      </c>
    </row>
    <row r="425" spans="1:10" x14ac:dyDescent="0.25">
      <c r="A425">
        <v>1.9370970774824525E-2</v>
      </c>
      <c r="B425">
        <v>11867901</v>
      </c>
      <c r="C425">
        <v>293</v>
      </c>
      <c r="D425">
        <v>164</v>
      </c>
      <c r="E425">
        <v>1</v>
      </c>
      <c r="F425">
        <v>20</v>
      </c>
      <c r="G425">
        <v>1</v>
      </c>
      <c r="H425">
        <v>1</v>
      </c>
      <c r="I425">
        <v>20</v>
      </c>
      <c r="J425">
        <v>0</v>
      </c>
    </row>
    <row r="426" spans="1:10" x14ac:dyDescent="0.25">
      <c r="A426">
        <v>1.9390697466372897E-2</v>
      </c>
      <c r="B426">
        <v>119915317</v>
      </c>
      <c r="C426">
        <v>237</v>
      </c>
      <c r="D426">
        <v>472.1</v>
      </c>
      <c r="E426">
        <v>1</v>
      </c>
      <c r="F426">
        <v>46</v>
      </c>
      <c r="G426">
        <v>10</v>
      </c>
      <c r="H426">
        <v>4</v>
      </c>
      <c r="I426">
        <v>46</v>
      </c>
      <c r="J426">
        <v>0</v>
      </c>
    </row>
    <row r="427" spans="1:10" x14ac:dyDescent="0.25">
      <c r="A427">
        <v>1.9416753507529916E-2</v>
      </c>
      <c r="B427">
        <v>122385641</v>
      </c>
      <c r="C427">
        <v>7</v>
      </c>
      <c r="D427">
        <v>199.8</v>
      </c>
      <c r="E427">
        <v>3</v>
      </c>
      <c r="F427">
        <v>4</v>
      </c>
      <c r="G427">
        <v>4</v>
      </c>
      <c r="H427">
        <v>3</v>
      </c>
      <c r="I427">
        <v>1.3333333329999999</v>
      </c>
      <c r="J427">
        <v>1</v>
      </c>
    </row>
    <row r="428" spans="1:10" x14ac:dyDescent="0.25">
      <c r="A428">
        <v>1.9420621600281796E-2</v>
      </c>
      <c r="B428">
        <v>62737377</v>
      </c>
      <c r="C428">
        <v>284</v>
      </c>
      <c r="D428">
        <v>517.79999999999995</v>
      </c>
      <c r="E428">
        <v>5</v>
      </c>
      <c r="F428">
        <v>14</v>
      </c>
      <c r="G428">
        <v>8</v>
      </c>
      <c r="H428">
        <v>7</v>
      </c>
      <c r="I428">
        <v>2.8</v>
      </c>
      <c r="J428">
        <v>0</v>
      </c>
    </row>
    <row r="429" spans="1:10" x14ac:dyDescent="0.25">
      <c r="A429">
        <v>1.9437249935050249E-2</v>
      </c>
      <c r="B429">
        <v>113705492</v>
      </c>
      <c r="C429">
        <v>68</v>
      </c>
      <c r="D429">
        <v>66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0</v>
      </c>
    </row>
    <row r="430" spans="1:10" x14ac:dyDescent="0.25">
      <c r="A430">
        <v>1.9519532037882703E-2</v>
      </c>
      <c r="B430">
        <v>42453496</v>
      </c>
      <c r="C430">
        <v>19</v>
      </c>
      <c r="D430">
        <v>2821.42</v>
      </c>
      <c r="E430">
        <v>14</v>
      </c>
      <c r="F430">
        <v>253</v>
      </c>
      <c r="G430">
        <v>91</v>
      </c>
      <c r="H430">
        <v>33</v>
      </c>
      <c r="I430">
        <v>18.071428569999998</v>
      </c>
      <c r="J430">
        <v>1</v>
      </c>
    </row>
    <row r="431" spans="1:10" x14ac:dyDescent="0.25">
      <c r="A431">
        <v>1.9554201616586941E-2</v>
      </c>
      <c r="B431">
        <v>114004493</v>
      </c>
      <c r="C431">
        <v>289</v>
      </c>
      <c r="D431">
        <v>205.4</v>
      </c>
      <c r="E431">
        <v>2</v>
      </c>
      <c r="F431">
        <v>24</v>
      </c>
      <c r="G431">
        <v>19</v>
      </c>
      <c r="H431">
        <v>6</v>
      </c>
      <c r="I431">
        <v>12</v>
      </c>
      <c r="J431">
        <v>0</v>
      </c>
    </row>
    <row r="432" spans="1:10" x14ac:dyDescent="0.25">
      <c r="A432">
        <v>1.9554908918994252E-2</v>
      </c>
      <c r="B432">
        <v>114601231</v>
      </c>
      <c r="C432">
        <v>9</v>
      </c>
      <c r="D432">
        <v>4587.54</v>
      </c>
      <c r="E432">
        <v>25</v>
      </c>
      <c r="F432">
        <v>315</v>
      </c>
      <c r="G432">
        <v>164</v>
      </c>
      <c r="H432">
        <v>67</v>
      </c>
      <c r="I432">
        <v>12.6</v>
      </c>
      <c r="J432">
        <v>1</v>
      </c>
    </row>
    <row r="433" spans="1:10" x14ac:dyDescent="0.25">
      <c r="A433">
        <v>1.9651456970786185E-2</v>
      </c>
      <c r="B433">
        <v>84632967</v>
      </c>
      <c r="C433">
        <v>291</v>
      </c>
      <c r="D433">
        <v>1408.83</v>
      </c>
      <c r="E433">
        <v>7</v>
      </c>
      <c r="F433">
        <v>245</v>
      </c>
      <c r="G433">
        <v>90</v>
      </c>
      <c r="H433">
        <v>19</v>
      </c>
      <c r="I433">
        <v>35</v>
      </c>
      <c r="J433">
        <v>0</v>
      </c>
    </row>
    <row r="434" spans="1:10" x14ac:dyDescent="0.25">
      <c r="A434">
        <v>1.9677735477105607E-2</v>
      </c>
      <c r="B434">
        <v>120671837</v>
      </c>
      <c r="C434">
        <v>73</v>
      </c>
      <c r="D434">
        <v>72</v>
      </c>
      <c r="E434">
        <v>1</v>
      </c>
      <c r="F434">
        <v>3</v>
      </c>
      <c r="G434">
        <v>1</v>
      </c>
      <c r="H434">
        <v>1</v>
      </c>
      <c r="I434">
        <v>3</v>
      </c>
      <c r="J434">
        <v>0</v>
      </c>
    </row>
    <row r="435" spans="1:10" x14ac:dyDescent="0.25">
      <c r="A435">
        <v>1.9709887782397018E-2</v>
      </c>
      <c r="B435">
        <v>122578578</v>
      </c>
      <c r="C435">
        <v>24</v>
      </c>
      <c r="D435">
        <v>207.15</v>
      </c>
      <c r="E435">
        <v>2</v>
      </c>
      <c r="F435">
        <v>12</v>
      </c>
      <c r="G435">
        <v>7</v>
      </c>
      <c r="H435">
        <v>7</v>
      </c>
      <c r="I435">
        <v>6</v>
      </c>
      <c r="J435">
        <v>1</v>
      </c>
    </row>
    <row r="436" spans="1:10" x14ac:dyDescent="0.25">
      <c r="A436">
        <v>1.9716775735675429E-2</v>
      </c>
      <c r="B436">
        <v>129117772</v>
      </c>
      <c r="C436">
        <v>33</v>
      </c>
      <c r="D436">
        <v>208.18</v>
      </c>
      <c r="E436">
        <v>2</v>
      </c>
      <c r="F436">
        <v>17</v>
      </c>
      <c r="G436">
        <v>3</v>
      </c>
      <c r="H436">
        <v>2</v>
      </c>
      <c r="I436">
        <v>8.5</v>
      </c>
      <c r="J436">
        <v>0</v>
      </c>
    </row>
    <row r="437" spans="1:10" x14ac:dyDescent="0.25">
      <c r="A437">
        <v>1.975491151571207E-2</v>
      </c>
      <c r="B437">
        <v>118062722</v>
      </c>
      <c r="C437">
        <v>20</v>
      </c>
      <c r="D437">
        <v>3705.16</v>
      </c>
      <c r="E437">
        <v>17</v>
      </c>
      <c r="F437">
        <v>193</v>
      </c>
      <c r="G437">
        <v>96</v>
      </c>
      <c r="H437">
        <v>38</v>
      </c>
      <c r="I437">
        <v>11.35294118</v>
      </c>
      <c r="J437">
        <v>1</v>
      </c>
    </row>
    <row r="438" spans="1:10" x14ac:dyDescent="0.25">
      <c r="A438">
        <v>1.9784310441545494E-2</v>
      </c>
      <c r="B438">
        <v>42868572</v>
      </c>
      <c r="C438">
        <v>87</v>
      </c>
      <c r="D438">
        <v>1181.3499999999999</v>
      </c>
      <c r="E438">
        <v>7</v>
      </c>
      <c r="F438">
        <v>96</v>
      </c>
      <c r="G438">
        <v>61</v>
      </c>
      <c r="H438">
        <v>24</v>
      </c>
      <c r="I438">
        <v>13.71428571</v>
      </c>
      <c r="J438">
        <v>1</v>
      </c>
    </row>
    <row r="439" spans="1:10" x14ac:dyDescent="0.25">
      <c r="A439">
        <v>1.9786964066891399E-2</v>
      </c>
      <c r="B439">
        <v>65556911</v>
      </c>
      <c r="C439">
        <v>73</v>
      </c>
      <c r="D439">
        <v>316</v>
      </c>
      <c r="E439">
        <v>1</v>
      </c>
      <c r="F439">
        <v>2</v>
      </c>
      <c r="G439">
        <v>1</v>
      </c>
      <c r="H439">
        <v>1</v>
      </c>
      <c r="I439">
        <v>2</v>
      </c>
      <c r="J439">
        <v>0</v>
      </c>
    </row>
    <row r="440" spans="1:10" x14ac:dyDescent="0.25">
      <c r="A440">
        <v>1.9828372668707961E-2</v>
      </c>
      <c r="B440">
        <v>113391122</v>
      </c>
      <c r="C440">
        <v>17</v>
      </c>
      <c r="D440">
        <v>247.5</v>
      </c>
      <c r="E440">
        <v>2</v>
      </c>
      <c r="F440">
        <v>13</v>
      </c>
      <c r="G440">
        <v>12</v>
      </c>
      <c r="H440">
        <v>4</v>
      </c>
      <c r="I440">
        <v>6.5</v>
      </c>
      <c r="J440">
        <v>1</v>
      </c>
    </row>
    <row r="441" spans="1:10" x14ac:dyDescent="0.25">
      <c r="A441">
        <v>1.9860784670708842E-2</v>
      </c>
      <c r="B441">
        <v>123792836</v>
      </c>
      <c r="C441">
        <v>141</v>
      </c>
      <c r="D441">
        <v>21.1</v>
      </c>
      <c r="E441">
        <v>1</v>
      </c>
      <c r="F441">
        <v>2</v>
      </c>
      <c r="G441">
        <v>2</v>
      </c>
      <c r="H441">
        <v>1</v>
      </c>
      <c r="I441">
        <v>2</v>
      </c>
      <c r="J441">
        <v>0</v>
      </c>
    </row>
    <row r="442" spans="1:10" x14ac:dyDescent="0.25">
      <c r="A442">
        <v>1.9885314967508005E-2</v>
      </c>
      <c r="B442">
        <v>114095471</v>
      </c>
      <c r="C442">
        <v>144</v>
      </c>
      <c r="D442">
        <v>342.78</v>
      </c>
      <c r="E442">
        <v>3</v>
      </c>
      <c r="F442">
        <v>28</v>
      </c>
      <c r="G442">
        <v>3</v>
      </c>
      <c r="H442">
        <v>3</v>
      </c>
      <c r="I442">
        <v>9.3333333330000006</v>
      </c>
      <c r="J442">
        <v>0</v>
      </c>
    </row>
    <row r="443" spans="1:10" x14ac:dyDescent="0.25">
      <c r="A443">
        <v>1.9911369226119913E-2</v>
      </c>
      <c r="B443">
        <v>7248775</v>
      </c>
      <c r="C443">
        <v>353</v>
      </c>
      <c r="D443">
        <v>226.5</v>
      </c>
      <c r="E443">
        <v>2</v>
      </c>
      <c r="F443">
        <v>45</v>
      </c>
      <c r="G443">
        <v>27</v>
      </c>
      <c r="H443">
        <v>6</v>
      </c>
      <c r="I443">
        <v>22.5</v>
      </c>
      <c r="J443">
        <v>0</v>
      </c>
    </row>
    <row r="444" spans="1:10" x14ac:dyDescent="0.25">
      <c r="A444">
        <v>2.0022602214071927E-2</v>
      </c>
      <c r="B444">
        <v>131941092</v>
      </c>
      <c r="C444">
        <v>11</v>
      </c>
      <c r="D444">
        <v>120.4</v>
      </c>
      <c r="E444">
        <v>1</v>
      </c>
      <c r="F444">
        <v>6</v>
      </c>
      <c r="G444">
        <v>2</v>
      </c>
      <c r="H444">
        <v>2</v>
      </c>
      <c r="I444">
        <v>6</v>
      </c>
      <c r="J444">
        <v>1</v>
      </c>
    </row>
    <row r="445" spans="1:10" x14ac:dyDescent="0.25">
      <c r="A445">
        <v>2.00492513519126E-2</v>
      </c>
      <c r="B445">
        <v>120420544</v>
      </c>
      <c r="C445">
        <v>63</v>
      </c>
      <c r="D445">
        <v>1606.58</v>
      </c>
      <c r="E445">
        <v>3</v>
      </c>
      <c r="F445">
        <v>31</v>
      </c>
      <c r="G445">
        <v>5</v>
      </c>
      <c r="H445">
        <v>4</v>
      </c>
      <c r="I445">
        <v>10.33333333</v>
      </c>
      <c r="J445">
        <v>1</v>
      </c>
    </row>
    <row r="446" spans="1:10" x14ac:dyDescent="0.25">
      <c r="A446">
        <v>2.009051550012575E-2</v>
      </c>
      <c r="B446">
        <v>124761362</v>
      </c>
      <c r="C446">
        <v>138</v>
      </c>
      <c r="D446">
        <v>8531</v>
      </c>
      <c r="E446">
        <v>2</v>
      </c>
      <c r="F446">
        <v>62</v>
      </c>
      <c r="G446">
        <v>13</v>
      </c>
      <c r="H446">
        <v>4</v>
      </c>
      <c r="I446">
        <v>31</v>
      </c>
      <c r="J446">
        <v>1</v>
      </c>
    </row>
    <row r="447" spans="1:10" x14ac:dyDescent="0.25">
      <c r="A447">
        <v>2.0091114273866673E-2</v>
      </c>
      <c r="B447">
        <v>88017952</v>
      </c>
      <c r="C447">
        <v>25</v>
      </c>
      <c r="D447">
        <v>272.69</v>
      </c>
      <c r="E447">
        <v>3</v>
      </c>
      <c r="F447">
        <v>62</v>
      </c>
      <c r="G447">
        <v>27</v>
      </c>
      <c r="H447">
        <v>4</v>
      </c>
      <c r="I447">
        <v>20.666666670000001</v>
      </c>
      <c r="J447">
        <v>1</v>
      </c>
    </row>
    <row r="448" spans="1:10" x14ac:dyDescent="0.25">
      <c r="A448">
        <v>2.010664007782581E-2</v>
      </c>
      <c r="B448">
        <v>130357579</v>
      </c>
      <c r="C448">
        <v>34</v>
      </c>
      <c r="D448">
        <v>222.9</v>
      </c>
      <c r="E448">
        <v>1</v>
      </c>
      <c r="F448">
        <v>31</v>
      </c>
      <c r="G448">
        <v>13</v>
      </c>
      <c r="H448">
        <v>2</v>
      </c>
      <c r="I448">
        <v>31</v>
      </c>
      <c r="J448">
        <v>1</v>
      </c>
    </row>
    <row r="449" spans="1:10" x14ac:dyDescent="0.25">
      <c r="A449">
        <v>2.0167014731645061E-2</v>
      </c>
      <c r="B449">
        <v>85519715</v>
      </c>
      <c r="C449">
        <v>6</v>
      </c>
      <c r="D449">
        <v>1073.48</v>
      </c>
      <c r="E449">
        <v>9</v>
      </c>
      <c r="F449">
        <v>98</v>
      </c>
      <c r="G449">
        <v>39</v>
      </c>
      <c r="H449">
        <v>18</v>
      </c>
      <c r="I449">
        <v>10.88888889</v>
      </c>
      <c r="J449">
        <v>1</v>
      </c>
    </row>
    <row r="450" spans="1:10" x14ac:dyDescent="0.25">
      <c r="A450">
        <v>2.023925017017536E-2</v>
      </c>
      <c r="B450">
        <v>63710078</v>
      </c>
      <c r="C450">
        <v>125</v>
      </c>
      <c r="D450">
        <v>375.7</v>
      </c>
      <c r="E450">
        <v>2</v>
      </c>
      <c r="F450">
        <v>27</v>
      </c>
      <c r="G450">
        <v>22</v>
      </c>
      <c r="H450">
        <v>8</v>
      </c>
      <c r="I450">
        <v>13.5</v>
      </c>
      <c r="J450">
        <v>1</v>
      </c>
    </row>
    <row r="451" spans="1:10" x14ac:dyDescent="0.25">
      <c r="A451">
        <v>2.0251958721670071E-2</v>
      </c>
      <c r="B451">
        <v>9031082</v>
      </c>
      <c r="C451">
        <v>23</v>
      </c>
      <c r="D451">
        <v>711.3</v>
      </c>
      <c r="E451">
        <v>2</v>
      </c>
      <c r="F451">
        <v>21</v>
      </c>
      <c r="G451">
        <v>11</v>
      </c>
      <c r="H451">
        <v>4</v>
      </c>
      <c r="I451">
        <v>10.5</v>
      </c>
      <c r="J451">
        <v>1</v>
      </c>
    </row>
    <row r="452" spans="1:10" x14ac:dyDescent="0.25">
      <c r="A452">
        <v>2.0270345043674087E-2</v>
      </c>
      <c r="B452">
        <v>418501</v>
      </c>
      <c r="C452">
        <v>7</v>
      </c>
      <c r="D452">
        <v>1922.86</v>
      </c>
      <c r="E452">
        <v>11</v>
      </c>
      <c r="F452">
        <v>127</v>
      </c>
      <c r="G452">
        <v>79</v>
      </c>
      <c r="H452">
        <v>31</v>
      </c>
      <c r="I452">
        <v>11.545454550000001</v>
      </c>
      <c r="J452">
        <v>1</v>
      </c>
    </row>
    <row r="453" spans="1:10" x14ac:dyDescent="0.25">
      <c r="A453">
        <v>2.0272574222420126E-2</v>
      </c>
      <c r="B453">
        <v>85213543</v>
      </c>
      <c r="C453">
        <v>100</v>
      </c>
      <c r="D453">
        <v>1966</v>
      </c>
      <c r="E453">
        <v>13</v>
      </c>
      <c r="F453">
        <v>149</v>
      </c>
      <c r="G453">
        <v>67</v>
      </c>
      <c r="H453">
        <v>26</v>
      </c>
      <c r="I453">
        <v>11.46153846</v>
      </c>
      <c r="J453">
        <v>1</v>
      </c>
    </row>
    <row r="454" spans="1:10" x14ac:dyDescent="0.25">
      <c r="A454">
        <v>2.0280882815843393E-2</v>
      </c>
      <c r="B454">
        <v>118609077</v>
      </c>
      <c r="C454">
        <v>215</v>
      </c>
      <c r="D454">
        <v>777</v>
      </c>
      <c r="E454">
        <v>2</v>
      </c>
      <c r="F454">
        <v>3</v>
      </c>
      <c r="G454">
        <v>3</v>
      </c>
      <c r="H454">
        <v>3</v>
      </c>
      <c r="I454">
        <v>1.5</v>
      </c>
      <c r="J454">
        <v>0</v>
      </c>
    </row>
    <row r="455" spans="1:10" x14ac:dyDescent="0.25">
      <c r="A455">
        <v>2.0287874572822884E-2</v>
      </c>
      <c r="B455">
        <v>10073805</v>
      </c>
      <c r="C455">
        <v>7</v>
      </c>
      <c r="D455">
        <v>8782.14</v>
      </c>
      <c r="E455">
        <v>28</v>
      </c>
      <c r="F455">
        <v>340</v>
      </c>
      <c r="G455">
        <v>195</v>
      </c>
      <c r="H455">
        <v>63</v>
      </c>
      <c r="I455">
        <v>12.14285714</v>
      </c>
      <c r="J455">
        <v>1</v>
      </c>
    </row>
    <row r="456" spans="1:10" x14ac:dyDescent="0.25">
      <c r="A456">
        <v>2.0335741217741621E-2</v>
      </c>
      <c r="B456">
        <v>129280110</v>
      </c>
      <c r="C456">
        <v>51</v>
      </c>
      <c r="D456">
        <v>253</v>
      </c>
      <c r="E456">
        <v>2</v>
      </c>
      <c r="F456">
        <v>16</v>
      </c>
      <c r="G456">
        <v>7</v>
      </c>
      <c r="H456">
        <v>3</v>
      </c>
      <c r="I456">
        <v>8</v>
      </c>
      <c r="J456">
        <v>1</v>
      </c>
    </row>
    <row r="457" spans="1:10" x14ac:dyDescent="0.25">
      <c r="A457">
        <v>2.042427372338762E-2</v>
      </c>
      <c r="B457">
        <v>6283563</v>
      </c>
      <c r="C457">
        <v>3</v>
      </c>
      <c r="D457">
        <v>5876.88</v>
      </c>
      <c r="E457">
        <v>42</v>
      </c>
      <c r="F457">
        <v>1381</v>
      </c>
      <c r="G457">
        <v>321</v>
      </c>
      <c r="H457">
        <v>143</v>
      </c>
      <c r="I457">
        <v>32.880952379999997</v>
      </c>
      <c r="J457">
        <v>1</v>
      </c>
    </row>
    <row r="458" spans="1:10" x14ac:dyDescent="0.25">
      <c r="A458">
        <v>2.0425870244519473E-2</v>
      </c>
      <c r="B458">
        <v>85371666</v>
      </c>
      <c r="C458">
        <v>21</v>
      </c>
      <c r="D458">
        <v>3579.72</v>
      </c>
      <c r="E458">
        <v>9</v>
      </c>
      <c r="F458">
        <v>117</v>
      </c>
      <c r="G458">
        <v>44</v>
      </c>
      <c r="H458">
        <v>20</v>
      </c>
      <c r="I458">
        <v>13</v>
      </c>
      <c r="J458">
        <v>1</v>
      </c>
    </row>
    <row r="459" spans="1:10" x14ac:dyDescent="0.25">
      <c r="A459">
        <v>2.0515132482565757E-2</v>
      </c>
      <c r="B459">
        <v>118502868</v>
      </c>
      <c r="C459">
        <v>267</v>
      </c>
      <c r="D459">
        <v>176.12</v>
      </c>
      <c r="E459">
        <v>1</v>
      </c>
      <c r="F459">
        <v>4</v>
      </c>
      <c r="G459">
        <v>1</v>
      </c>
      <c r="H459">
        <v>1</v>
      </c>
      <c r="I459">
        <v>4</v>
      </c>
      <c r="J459">
        <v>0</v>
      </c>
    </row>
    <row r="460" spans="1:10" x14ac:dyDescent="0.25">
      <c r="A460">
        <v>2.0588342920873304E-2</v>
      </c>
      <c r="B460">
        <v>120599416</v>
      </c>
      <c r="C460">
        <v>5</v>
      </c>
      <c r="D460">
        <v>480.93</v>
      </c>
      <c r="E460">
        <v>5</v>
      </c>
      <c r="F460">
        <v>45</v>
      </c>
      <c r="G460">
        <v>30</v>
      </c>
      <c r="H460">
        <v>6</v>
      </c>
      <c r="I460">
        <v>9</v>
      </c>
      <c r="J460">
        <v>1</v>
      </c>
    </row>
    <row r="461" spans="1:10" x14ac:dyDescent="0.25">
      <c r="A461">
        <v>2.0590405045335491E-2</v>
      </c>
      <c r="B461">
        <v>50361441</v>
      </c>
      <c r="C461">
        <v>158</v>
      </c>
      <c r="D461">
        <v>2222.59</v>
      </c>
      <c r="E461">
        <v>10</v>
      </c>
      <c r="F461">
        <v>83</v>
      </c>
      <c r="G461">
        <v>55</v>
      </c>
      <c r="H461">
        <v>17</v>
      </c>
      <c r="I461">
        <v>8.3000000000000007</v>
      </c>
      <c r="J461">
        <v>0</v>
      </c>
    </row>
    <row r="462" spans="1:10" x14ac:dyDescent="0.25">
      <c r="A462">
        <v>2.061175376803337E-2</v>
      </c>
      <c r="B462">
        <v>14855866</v>
      </c>
      <c r="C462">
        <v>43</v>
      </c>
      <c r="D462">
        <v>6907.49</v>
      </c>
      <c r="E462">
        <v>20</v>
      </c>
      <c r="F462">
        <v>244</v>
      </c>
      <c r="G462">
        <v>105</v>
      </c>
      <c r="H462">
        <v>55</v>
      </c>
      <c r="I462">
        <v>12.2</v>
      </c>
      <c r="J462">
        <v>1</v>
      </c>
    </row>
    <row r="463" spans="1:10" x14ac:dyDescent="0.25">
      <c r="A463">
        <v>2.0633871570909901E-2</v>
      </c>
      <c r="B463">
        <v>6695587</v>
      </c>
      <c r="C463">
        <v>361</v>
      </c>
      <c r="D463">
        <v>499.5</v>
      </c>
      <c r="E463">
        <v>4</v>
      </c>
      <c r="F463">
        <v>11</v>
      </c>
      <c r="G463">
        <v>10</v>
      </c>
      <c r="H463">
        <v>6</v>
      </c>
      <c r="I463">
        <v>2.75</v>
      </c>
      <c r="J463">
        <v>0</v>
      </c>
    </row>
    <row r="464" spans="1:10" x14ac:dyDescent="0.25">
      <c r="A464">
        <v>2.0685969879481569E-2</v>
      </c>
      <c r="B464">
        <v>123213882</v>
      </c>
      <c r="C464">
        <v>166</v>
      </c>
      <c r="D464">
        <v>194.4</v>
      </c>
      <c r="E464">
        <v>1</v>
      </c>
      <c r="F464">
        <v>29</v>
      </c>
      <c r="G464">
        <v>16</v>
      </c>
      <c r="H464">
        <v>2</v>
      </c>
      <c r="I464">
        <v>29</v>
      </c>
      <c r="J464">
        <v>1</v>
      </c>
    </row>
    <row r="465" spans="1:10" x14ac:dyDescent="0.25">
      <c r="A465">
        <v>2.0735822468169629E-2</v>
      </c>
      <c r="B465">
        <v>116236239</v>
      </c>
      <c r="C465">
        <v>5</v>
      </c>
      <c r="D465">
        <v>1082.44</v>
      </c>
      <c r="E465">
        <v>8</v>
      </c>
      <c r="F465">
        <v>71</v>
      </c>
      <c r="G465">
        <v>27</v>
      </c>
      <c r="H465">
        <v>17</v>
      </c>
      <c r="I465">
        <v>8.875</v>
      </c>
      <c r="J465">
        <v>1</v>
      </c>
    </row>
    <row r="466" spans="1:10" x14ac:dyDescent="0.25">
      <c r="A466">
        <v>2.0753425779359014E-2</v>
      </c>
      <c r="B466">
        <v>777176</v>
      </c>
      <c r="C466">
        <v>94</v>
      </c>
      <c r="D466">
        <v>357.8</v>
      </c>
      <c r="E466">
        <v>4</v>
      </c>
      <c r="F466">
        <v>26</v>
      </c>
      <c r="G466">
        <v>15</v>
      </c>
      <c r="H466">
        <v>11</v>
      </c>
      <c r="I466">
        <v>6.5</v>
      </c>
      <c r="J466">
        <v>1</v>
      </c>
    </row>
    <row r="467" spans="1:10" x14ac:dyDescent="0.25">
      <c r="A467">
        <v>2.0772260576068402E-2</v>
      </c>
      <c r="B467">
        <v>92728798</v>
      </c>
      <c r="C467">
        <v>24</v>
      </c>
      <c r="D467">
        <v>1715.74</v>
      </c>
      <c r="E467">
        <v>13</v>
      </c>
      <c r="F467">
        <v>135</v>
      </c>
      <c r="G467">
        <v>61</v>
      </c>
      <c r="H467">
        <v>25</v>
      </c>
      <c r="I467">
        <v>10.38461539</v>
      </c>
      <c r="J467">
        <v>1</v>
      </c>
    </row>
    <row r="468" spans="1:10" x14ac:dyDescent="0.25">
      <c r="A468">
        <v>2.0816864413943925E-2</v>
      </c>
      <c r="B468">
        <v>113583372</v>
      </c>
      <c r="C468">
        <v>355</v>
      </c>
      <c r="D468">
        <v>361.91</v>
      </c>
      <c r="E468">
        <v>4</v>
      </c>
      <c r="F468">
        <v>24</v>
      </c>
      <c r="G468">
        <v>6</v>
      </c>
      <c r="H468">
        <v>5</v>
      </c>
      <c r="I468">
        <v>6</v>
      </c>
      <c r="J468">
        <v>0</v>
      </c>
    </row>
    <row r="469" spans="1:10" x14ac:dyDescent="0.25">
      <c r="A469">
        <v>2.083400208538333E-2</v>
      </c>
      <c r="B469">
        <v>115681546</v>
      </c>
      <c r="C469">
        <v>70</v>
      </c>
      <c r="D469">
        <v>1560.3</v>
      </c>
      <c r="E469">
        <v>11</v>
      </c>
      <c r="F469">
        <v>103</v>
      </c>
      <c r="G469">
        <v>77</v>
      </c>
      <c r="H469">
        <v>25</v>
      </c>
      <c r="I469">
        <v>9.3636363639999995</v>
      </c>
      <c r="J469">
        <v>1</v>
      </c>
    </row>
    <row r="470" spans="1:10" x14ac:dyDescent="0.25">
      <c r="A470">
        <v>2.0834281782703967E-2</v>
      </c>
      <c r="B470">
        <v>132017831</v>
      </c>
      <c r="C470">
        <v>8</v>
      </c>
      <c r="D470">
        <v>247.7</v>
      </c>
      <c r="E470">
        <v>1</v>
      </c>
      <c r="F470">
        <v>12</v>
      </c>
      <c r="G470">
        <v>11</v>
      </c>
      <c r="H470">
        <v>3</v>
      </c>
      <c r="I470">
        <v>12</v>
      </c>
      <c r="J470">
        <v>1</v>
      </c>
    </row>
    <row r="471" spans="1:10" x14ac:dyDescent="0.25">
      <c r="A471">
        <v>2.0869037124970014E-2</v>
      </c>
      <c r="B471">
        <v>114541769</v>
      </c>
      <c r="C471">
        <v>10</v>
      </c>
      <c r="D471">
        <v>2347.09</v>
      </c>
      <c r="E471">
        <v>20</v>
      </c>
      <c r="F471">
        <v>273</v>
      </c>
      <c r="G471">
        <v>118</v>
      </c>
      <c r="H471">
        <v>61</v>
      </c>
      <c r="I471">
        <v>13.65</v>
      </c>
      <c r="J471">
        <v>1</v>
      </c>
    </row>
    <row r="472" spans="1:10" x14ac:dyDescent="0.25">
      <c r="A472">
        <v>2.0892362948205179E-2</v>
      </c>
      <c r="B472">
        <v>114637791</v>
      </c>
      <c r="C472">
        <v>375</v>
      </c>
      <c r="D472">
        <v>215.9</v>
      </c>
      <c r="E472">
        <v>2</v>
      </c>
      <c r="F472">
        <v>25</v>
      </c>
      <c r="G472">
        <v>20</v>
      </c>
      <c r="H472">
        <v>5</v>
      </c>
      <c r="I472">
        <v>12.5</v>
      </c>
      <c r="J472">
        <v>0</v>
      </c>
    </row>
    <row r="473" spans="1:10" x14ac:dyDescent="0.25">
      <c r="A473">
        <v>2.0904000430649994E-2</v>
      </c>
      <c r="B473">
        <v>72154816</v>
      </c>
      <c r="C473">
        <v>380</v>
      </c>
      <c r="D473">
        <v>384.48</v>
      </c>
      <c r="E473">
        <v>4</v>
      </c>
      <c r="F473">
        <v>18</v>
      </c>
      <c r="G473">
        <v>9</v>
      </c>
      <c r="H473">
        <v>4</v>
      </c>
      <c r="I473">
        <v>4.5</v>
      </c>
      <c r="J473">
        <v>0</v>
      </c>
    </row>
    <row r="474" spans="1:10" x14ac:dyDescent="0.25">
      <c r="A474">
        <v>2.0963480692664849E-2</v>
      </c>
      <c r="B474">
        <v>54151912</v>
      </c>
      <c r="C474">
        <v>369</v>
      </c>
      <c r="D474">
        <v>358.51</v>
      </c>
      <c r="E474">
        <v>4</v>
      </c>
      <c r="F474">
        <v>47</v>
      </c>
      <c r="G474">
        <v>35</v>
      </c>
      <c r="H474">
        <v>9</v>
      </c>
      <c r="I474">
        <v>11.75</v>
      </c>
      <c r="J474">
        <v>0</v>
      </c>
    </row>
    <row r="475" spans="1:10" x14ac:dyDescent="0.25">
      <c r="A475">
        <v>2.0982203163538493E-2</v>
      </c>
      <c r="B475">
        <v>124516774</v>
      </c>
      <c r="C475">
        <v>142</v>
      </c>
      <c r="D475">
        <v>101.1</v>
      </c>
      <c r="E475">
        <v>1</v>
      </c>
      <c r="F475">
        <v>3</v>
      </c>
      <c r="G475">
        <v>3</v>
      </c>
      <c r="H475">
        <v>1</v>
      </c>
      <c r="I475">
        <v>3</v>
      </c>
      <c r="J475">
        <v>0</v>
      </c>
    </row>
    <row r="476" spans="1:10" x14ac:dyDescent="0.25">
      <c r="A476">
        <v>2.100920451498256E-2</v>
      </c>
      <c r="B476">
        <v>49901525</v>
      </c>
      <c r="C476">
        <v>67</v>
      </c>
      <c r="D476">
        <v>970.04</v>
      </c>
      <c r="E476">
        <v>6</v>
      </c>
      <c r="F476">
        <v>41</v>
      </c>
      <c r="G476">
        <v>24</v>
      </c>
      <c r="H476">
        <v>17</v>
      </c>
      <c r="I476">
        <v>6.8333333329999997</v>
      </c>
      <c r="J476">
        <v>1</v>
      </c>
    </row>
    <row r="477" spans="1:10" x14ac:dyDescent="0.25">
      <c r="A477">
        <v>2.1010518786888754E-2</v>
      </c>
      <c r="B477">
        <v>129402413</v>
      </c>
      <c r="C477">
        <v>42</v>
      </c>
      <c r="D477">
        <v>399.96</v>
      </c>
      <c r="E477">
        <v>2</v>
      </c>
      <c r="F477">
        <v>29</v>
      </c>
      <c r="G477">
        <v>16</v>
      </c>
      <c r="H477">
        <v>6</v>
      </c>
      <c r="I477">
        <v>14.5</v>
      </c>
      <c r="J477">
        <v>1</v>
      </c>
    </row>
    <row r="478" spans="1:10" x14ac:dyDescent="0.25">
      <c r="A478">
        <v>2.1041939716339053E-2</v>
      </c>
      <c r="B478">
        <v>91144969</v>
      </c>
      <c r="C478">
        <v>26</v>
      </c>
      <c r="D478">
        <v>581.70000000000005</v>
      </c>
      <c r="E478">
        <v>6</v>
      </c>
      <c r="F478">
        <v>22</v>
      </c>
      <c r="G478">
        <v>19</v>
      </c>
      <c r="H478">
        <v>11</v>
      </c>
      <c r="I478">
        <v>3.6666666669999999</v>
      </c>
      <c r="J478">
        <v>1</v>
      </c>
    </row>
    <row r="479" spans="1:10" x14ac:dyDescent="0.25">
      <c r="A479">
        <v>2.1080568197856753E-2</v>
      </c>
      <c r="B479">
        <v>130483218</v>
      </c>
      <c r="C479">
        <v>35</v>
      </c>
      <c r="D479">
        <v>100</v>
      </c>
      <c r="E479">
        <v>1</v>
      </c>
      <c r="F479">
        <v>14</v>
      </c>
      <c r="G479">
        <v>6</v>
      </c>
      <c r="H479">
        <v>2</v>
      </c>
      <c r="I479">
        <v>14</v>
      </c>
      <c r="J479">
        <v>1</v>
      </c>
    </row>
    <row r="480" spans="1:10" x14ac:dyDescent="0.25">
      <c r="A480">
        <v>2.1091829695226383E-2</v>
      </c>
      <c r="B480">
        <v>126701123</v>
      </c>
      <c r="C480">
        <v>108</v>
      </c>
      <c r="D480">
        <v>102.1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0</v>
      </c>
    </row>
    <row r="481" spans="1:10" x14ac:dyDescent="0.25">
      <c r="A481">
        <v>2.1225828316190465E-2</v>
      </c>
      <c r="B481">
        <v>117213075</v>
      </c>
      <c r="C481">
        <v>213</v>
      </c>
      <c r="D481">
        <v>1244.48</v>
      </c>
      <c r="E481">
        <v>11</v>
      </c>
      <c r="F481">
        <v>53</v>
      </c>
      <c r="G481">
        <v>28</v>
      </c>
      <c r="H481">
        <v>20</v>
      </c>
      <c r="I481">
        <v>4.8181818180000002</v>
      </c>
      <c r="J481">
        <v>0</v>
      </c>
    </row>
    <row r="482" spans="1:10" x14ac:dyDescent="0.25">
      <c r="A482">
        <v>2.1245327883348208E-2</v>
      </c>
      <c r="B482">
        <v>6382944</v>
      </c>
      <c r="C482">
        <v>61</v>
      </c>
      <c r="D482">
        <v>4617.7</v>
      </c>
      <c r="E482">
        <v>2</v>
      </c>
      <c r="F482">
        <v>45</v>
      </c>
      <c r="G482">
        <v>4</v>
      </c>
      <c r="H482">
        <v>3</v>
      </c>
      <c r="I482">
        <v>22.5</v>
      </c>
      <c r="J482">
        <v>0</v>
      </c>
    </row>
    <row r="483" spans="1:10" x14ac:dyDescent="0.25">
      <c r="A483">
        <v>2.128766792433856E-2</v>
      </c>
      <c r="B483">
        <v>50222600</v>
      </c>
      <c r="C483">
        <v>201</v>
      </c>
      <c r="D483">
        <v>695.27</v>
      </c>
      <c r="E483">
        <v>4</v>
      </c>
      <c r="F483">
        <v>53</v>
      </c>
      <c r="G483">
        <v>50</v>
      </c>
      <c r="H483">
        <v>14</v>
      </c>
      <c r="I483">
        <v>13.25</v>
      </c>
      <c r="J483">
        <v>0</v>
      </c>
    </row>
    <row r="484" spans="1:10" x14ac:dyDescent="0.25">
      <c r="A484">
        <v>2.1296755676539214E-2</v>
      </c>
      <c r="B484">
        <v>115056654</v>
      </c>
      <c r="C484">
        <v>89</v>
      </c>
      <c r="D484">
        <v>1326</v>
      </c>
      <c r="E484">
        <v>9</v>
      </c>
      <c r="F484">
        <v>110</v>
      </c>
      <c r="G484">
        <v>71</v>
      </c>
      <c r="H484">
        <v>18</v>
      </c>
      <c r="I484">
        <v>12.222222220000001</v>
      </c>
      <c r="J484">
        <v>1</v>
      </c>
    </row>
    <row r="485" spans="1:10" x14ac:dyDescent="0.25">
      <c r="A485">
        <v>2.1304611423297204E-2</v>
      </c>
      <c r="B485">
        <v>86101416</v>
      </c>
      <c r="C485">
        <v>444</v>
      </c>
      <c r="D485">
        <v>88.17</v>
      </c>
      <c r="E485">
        <v>1</v>
      </c>
      <c r="F485">
        <v>3</v>
      </c>
      <c r="G485">
        <v>3</v>
      </c>
      <c r="H485">
        <v>3</v>
      </c>
      <c r="I485">
        <v>3</v>
      </c>
      <c r="J485">
        <v>0</v>
      </c>
    </row>
    <row r="486" spans="1:10" x14ac:dyDescent="0.25">
      <c r="A486">
        <v>2.1384205015256508E-2</v>
      </c>
      <c r="B486">
        <v>10916442</v>
      </c>
      <c r="C486">
        <v>45</v>
      </c>
      <c r="D486">
        <v>376.3</v>
      </c>
      <c r="E486">
        <v>1</v>
      </c>
      <c r="F486">
        <v>5</v>
      </c>
      <c r="G486">
        <v>5</v>
      </c>
      <c r="H486">
        <v>3</v>
      </c>
      <c r="I486">
        <v>5</v>
      </c>
      <c r="J486">
        <v>1</v>
      </c>
    </row>
    <row r="487" spans="1:10" x14ac:dyDescent="0.25">
      <c r="A487">
        <v>2.1387641001692437E-2</v>
      </c>
      <c r="B487">
        <v>5670151</v>
      </c>
      <c r="C487">
        <v>14</v>
      </c>
      <c r="D487">
        <v>6766.53</v>
      </c>
      <c r="E487">
        <v>37</v>
      </c>
      <c r="F487">
        <v>421</v>
      </c>
      <c r="G487">
        <v>271</v>
      </c>
      <c r="H487">
        <v>105</v>
      </c>
      <c r="I487">
        <v>11.378378379999999</v>
      </c>
      <c r="J487">
        <v>1</v>
      </c>
    </row>
    <row r="488" spans="1:10" x14ac:dyDescent="0.25">
      <c r="A488">
        <v>2.1430024345542642E-2</v>
      </c>
      <c r="B488">
        <v>129458915</v>
      </c>
      <c r="C488">
        <v>14</v>
      </c>
      <c r="D488">
        <v>1920.6</v>
      </c>
      <c r="E488">
        <v>5</v>
      </c>
      <c r="F488">
        <v>45</v>
      </c>
      <c r="G488">
        <v>19</v>
      </c>
      <c r="H488">
        <v>9</v>
      </c>
      <c r="I488">
        <v>9</v>
      </c>
      <c r="J488">
        <v>1</v>
      </c>
    </row>
    <row r="489" spans="1:10" x14ac:dyDescent="0.25">
      <c r="A489">
        <v>2.1481778640406568E-2</v>
      </c>
      <c r="B489">
        <v>120961288</v>
      </c>
      <c r="C489">
        <v>139</v>
      </c>
      <c r="D489">
        <v>211.64</v>
      </c>
      <c r="E489">
        <v>2</v>
      </c>
      <c r="F489">
        <v>28</v>
      </c>
      <c r="G489">
        <v>9</v>
      </c>
      <c r="H489">
        <v>4</v>
      </c>
      <c r="I489">
        <v>14</v>
      </c>
      <c r="J489">
        <v>1</v>
      </c>
    </row>
    <row r="490" spans="1:10" x14ac:dyDescent="0.25">
      <c r="A490">
        <v>2.148463324466876E-2</v>
      </c>
      <c r="B490">
        <v>91309473</v>
      </c>
      <c r="C490">
        <v>238</v>
      </c>
      <c r="D490">
        <v>177.4</v>
      </c>
      <c r="E490">
        <v>1</v>
      </c>
      <c r="F490">
        <v>5</v>
      </c>
      <c r="G490">
        <v>4</v>
      </c>
      <c r="H490">
        <v>4</v>
      </c>
      <c r="I490">
        <v>5</v>
      </c>
      <c r="J490">
        <v>0</v>
      </c>
    </row>
    <row r="491" spans="1:10" x14ac:dyDescent="0.25">
      <c r="A491">
        <v>2.148808947655334E-2</v>
      </c>
      <c r="B491">
        <v>5791312</v>
      </c>
      <c r="C491">
        <v>367</v>
      </c>
      <c r="D491">
        <v>622.54</v>
      </c>
      <c r="E491">
        <v>6</v>
      </c>
      <c r="F491">
        <v>46</v>
      </c>
      <c r="G491">
        <v>27</v>
      </c>
      <c r="H491">
        <v>19</v>
      </c>
      <c r="I491">
        <v>7.6666666670000003</v>
      </c>
      <c r="J491">
        <v>0</v>
      </c>
    </row>
    <row r="492" spans="1:10" x14ac:dyDescent="0.25">
      <c r="A492">
        <v>2.1506234973554195E-2</v>
      </c>
      <c r="B492">
        <v>122384958</v>
      </c>
      <c r="C492">
        <v>186</v>
      </c>
      <c r="D492">
        <v>83.1</v>
      </c>
      <c r="E492">
        <v>1</v>
      </c>
      <c r="F492">
        <v>17</v>
      </c>
      <c r="G492">
        <v>11</v>
      </c>
      <c r="H492">
        <v>2</v>
      </c>
      <c r="I492">
        <v>17</v>
      </c>
      <c r="J492">
        <v>0</v>
      </c>
    </row>
    <row r="493" spans="1:10" x14ac:dyDescent="0.25">
      <c r="A493">
        <v>2.157014881774233E-2</v>
      </c>
      <c r="B493">
        <v>120946509</v>
      </c>
      <c r="C493">
        <v>150</v>
      </c>
      <c r="D493">
        <v>82.8</v>
      </c>
      <c r="E493">
        <v>1</v>
      </c>
      <c r="F493">
        <v>2</v>
      </c>
      <c r="G493">
        <v>2</v>
      </c>
      <c r="H493">
        <v>1</v>
      </c>
      <c r="I493">
        <v>2</v>
      </c>
      <c r="J493">
        <v>0</v>
      </c>
    </row>
    <row r="494" spans="1:10" x14ac:dyDescent="0.25">
      <c r="A494">
        <v>2.1577768520067431E-2</v>
      </c>
      <c r="B494">
        <v>124370134</v>
      </c>
      <c r="C494">
        <v>31</v>
      </c>
      <c r="D494">
        <v>653.63</v>
      </c>
      <c r="E494">
        <v>4</v>
      </c>
      <c r="F494">
        <v>56</v>
      </c>
      <c r="G494">
        <v>40</v>
      </c>
      <c r="H494">
        <v>12</v>
      </c>
      <c r="I494">
        <v>14</v>
      </c>
      <c r="J494">
        <v>1</v>
      </c>
    </row>
    <row r="495" spans="1:10" x14ac:dyDescent="0.25">
      <c r="A495">
        <v>2.1580110215549397E-2</v>
      </c>
      <c r="B495">
        <v>116249775</v>
      </c>
      <c r="C495">
        <v>142</v>
      </c>
      <c r="D495">
        <v>114.9</v>
      </c>
      <c r="E495">
        <v>1</v>
      </c>
      <c r="F495">
        <v>23</v>
      </c>
      <c r="G495">
        <v>16</v>
      </c>
      <c r="H495">
        <v>4</v>
      </c>
      <c r="I495">
        <v>23</v>
      </c>
      <c r="J495">
        <v>1</v>
      </c>
    </row>
    <row r="496" spans="1:10" x14ac:dyDescent="0.25">
      <c r="A496">
        <v>2.1594024180339511E-2</v>
      </c>
      <c r="B496">
        <v>7474182</v>
      </c>
      <c r="C496">
        <v>33</v>
      </c>
      <c r="D496">
        <v>372.44</v>
      </c>
      <c r="E496">
        <v>3</v>
      </c>
      <c r="F496">
        <v>28</v>
      </c>
      <c r="G496">
        <v>24</v>
      </c>
      <c r="H496">
        <v>7</v>
      </c>
      <c r="I496">
        <v>9.3333333330000006</v>
      </c>
      <c r="J496">
        <v>1</v>
      </c>
    </row>
    <row r="497" spans="1:10" x14ac:dyDescent="0.25">
      <c r="A497">
        <v>2.169866376842966E-2</v>
      </c>
      <c r="B497">
        <v>6754557</v>
      </c>
      <c r="C497">
        <v>40</v>
      </c>
      <c r="D497">
        <v>140.9</v>
      </c>
      <c r="E497">
        <v>2</v>
      </c>
      <c r="F497">
        <v>11</v>
      </c>
      <c r="G497">
        <v>6</v>
      </c>
      <c r="H497">
        <v>2</v>
      </c>
      <c r="I497">
        <v>5.5</v>
      </c>
      <c r="J497">
        <v>0</v>
      </c>
    </row>
    <row r="498" spans="1:10" x14ac:dyDescent="0.25">
      <c r="A498">
        <v>2.1713554735200202E-2</v>
      </c>
      <c r="B498">
        <v>114347792</v>
      </c>
      <c r="C498">
        <v>79</v>
      </c>
      <c r="D498">
        <v>287.8</v>
      </c>
      <c r="E498">
        <v>2</v>
      </c>
      <c r="F498">
        <v>26</v>
      </c>
      <c r="G498">
        <v>16</v>
      </c>
      <c r="H498">
        <v>7</v>
      </c>
      <c r="I498">
        <v>13</v>
      </c>
      <c r="J498">
        <v>1</v>
      </c>
    </row>
    <row r="499" spans="1:10" x14ac:dyDescent="0.25">
      <c r="A499">
        <v>2.1753601161212832E-2</v>
      </c>
      <c r="B499">
        <v>116780241</v>
      </c>
      <c r="C499">
        <v>78</v>
      </c>
      <c r="D499">
        <v>820.5</v>
      </c>
      <c r="E499">
        <v>4</v>
      </c>
      <c r="F499">
        <v>36</v>
      </c>
      <c r="G499">
        <v>18</v>
      </c>
      <c r="H499">
        <v>8</v>
      </c>
      <c r="I499">
        <v>9</v>
      </c>
      <c r="J499">
        <v>1</v>
      </c>
    </row>
    <row r="500" spans="1:10" x14ac:dyDescent="0.25">
      <c r="A500">
        <v>2.1805234416804486E-2</v>
      </c>
      <c r="B500">
        <v>117325371</v>
      </c>
      <c r="C500">
        <v>22</v>
      </c>
      <c r="D500">
        <v>1911.08</v>
      </c>
      <c r="E500">
        <v>17</v>
      </c>
      <c r="F500">
        <v>116</v>
      </c>
      <c r="G500">
        <v>87</v>
      </c>
      <c r="H500">
        <v>34</v>
      </c>
      <c r="I500">
        <v>6.8235294120000001</v>
      </c>
      <c r="J500">
        <v>1</v>
      </c>
    </row>
    <row r="501" spans="1:10" x14ac:dyDescent="0.25">
      <c r="A501">
        <v>2.1831104048791072E-2</v>
      </c>
      <c r="B501">
        <v>122111560</v>
      </c>
      <c r="C501">
        <v>191</v>
      </c>
      <c r="D501">
        <v>96.96</v>
      </c>
      <c r="E501">
        <v>1</v>
      </c>
      <c r="F501">
        <v>24</v>
      </c>
      <c r="G501">
        <v>1</v>
      </c>
      <c r="H501">
        <v>1</v>
      </c>
      <c r="I501">
        <v>24</v>
      </c>
      <c r="J501">
        <v>0</v>
      </c>
    </row>
    <row r="502" spans="1:10" x14ac:dyDescent="0.25">
      <c r="A502">
        <v>2.1868610561556423E-2</v>
      </c>
      <c r="B502">
        <v>36435572</v>
      </c>
      <c r="C502">
        <v>61</v>
      </c>
      <c r="D502">
        <v>169.1</v>
      </c>
      <c r="E502">
        <v>2</v>
      </c>
      <c r="F502">
        <v>5</v>
      </c>
      <c r="G502">
        <v>5</v>
      </c>
      <c r="H502">
        <v>4</v>
      </c>
      <c r="I502">
        <v>2.5</v>
      </c>
      <c r="J502">
        <v>1</v>
      </c>
    </row>
    <row r="503" spans="1:10" x14ac:dyDescent="0.25">
      <c r="A503">
        <v>2.1891008230218723E-2</v>
      </c>
      <c r="B503">
        <v>69558749</v>
      </c>
      <c r="C503">
        <v>424</v>
      </c>
      <c r="D503">
        <v>48</v>
      </c>
      <c r="E503">
        <v>1</v>
      </c>
      <c r="F503">
        <v>3</v>
      </c>
      <c r="G503">
        <v>2</v>
      </c>
      <c r="H503">
        <v>2</v>
      </c>
      <c r="I503">
        <v>3</v>
      </c>
      <c r="J503">
        <v>0</v>
      </c>
    </row>
    <row r="504" spans="1:10" x14ac:dyDescent="0.25">
      <c r="A504">
        <v>2.2065377232590055E-2</v>
      </c>
      <c r="B504">
        <v>120429171</v>
      </c>
      <c r="C504">
        <v>170</v>
      </c>
      <c r="D504">
        <v>227.32</v>
      </c>
      <c r="E504">
        <v>2</v>
      </c>
      <c r="F504">
        <v>25</v>
      </c>
      <c r="G504">
        <v>18</v>
      </c>
      <c r="H504">
        <v>6</v>
      </c>
      <c r="I504">
        <v>12.5</v>
      </c>
      <c r="J504">
        <v>1</v>
      </c>
    </row>
    <row r="505" spans="1:10" x14ac:dyDescent="0.25">
      <c r="A505">
        <v>2.2076145767168653E-2</v>
      </c>
      <c r="B505">
        <v>91286307</v>
      </c>
      <c r="C505">
        <v>9</v>
      </c>
      <c r="D505">
        <v>5053.83</v>
      </c>
      <c r="E505">
        <v>24</v>
      </c>
      <c r="F505">
        <v>225</v>
      </c>
      <c r="G505">
        <v>170</v>
      </c>
      <c r="H505">
        <v>81</v>
      </c>
      <c r="I505">
        <v>9.375</v>
      </c>
      <c r="J505">
        <v>1</v>
      </c>
    </row>
    <row r="506" spans="1:10" x14ac:dyDescent="0.25">
      <c r="A506">
        <v>2.207922518713612E-2</v>
      </c>
      <c r="B506">
        <v>116638845</v>
      </c>
      <c r="C506">
        <v>325</v>
      </c>
      <c r="D506">
        <v>110.6</v>
      </c>
      <c r="E506">
        <v>1</v>
      </c>
      <c r="F506">
        <v>16</v>
      </c>
      <c r="G506">
        <v>10</v>
      </c>
      <c r="H506">
        <v>3</v>
      </c>
      <c r="I506">
        <v>16</v>
      </c>
      <c r="J506">
        <v>0</v>
      </c>
    </row>
    <row r="507" spans="1:10" x14ac:dyDescent="0.25">
      <c r="A507">
        <v>2.2098909780760567E-2</v>
      </c>
      <c r="B507">
        <v>118489634</v>
      </c>
      <c r="C507">
        <v>114</v>
      </c>
      <c r="D507">
        <v>101.6</v>
      </c>
      <c r="E507">
        <v>1</v>
      </c>
      <c r="F507">
        <v>2</v>
      </c>
      <c r="G507">
        <v>2</v>
      </c>
      <c r="H507">
        <v>2</v>
      </c>
      <c r="I507">
        <v>2</v>
      </c>
      <c r="J507">
        <v>1</v>
      </c>
    </row>
    <row r="508" spans="1:10" x14ac:dyDescent="0.25">
      <c r="A508">
        <v>2.2143010594916301E-2</v>
      </c>
      <c r="B508">
        <v>119221124</v>
      </c>
      <c r="C508">
        <v>252</v>
      </c>
      <c r="D508">
        <v>699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0</v>
      </c>
    </row>
    <row r="509" spans="1:10" x14ac:dyDescent="0.25">
      <c r="A509">
        <v>2.2143898888726365E-2</v>
      </c>
      <c r="B509">
        <v>5821591</v>
      </c>
      <c r="C509">
        <v>272</v>
      </c>
      <c r="D509">
        <v>104.4</v>
      </c>
      <c r="E509">
        <v>1</v>
      </c>
      <c r="F509">
        <v>9</v>
      </c>
      <c r="G509">
        <v>7</v>
      </c>
      <c r="H509">
        <v>4</v>
      </c>
      <c r="I509">
        <v>9</v>
      </c>
      <c r="J509">
        <v>0</v>
      </c>
    </row>
    <row r="510" spans="1:10" x14ac:dyDescent="0.25">
      <c r="A510">
        <v>2.2155247901897934E-2</v>
      </c>
      <c r="B510">
        <v>1788920</v>
      </c>
      <c r="C510">
        <v>58</v>
      </c>
      <c r="D510">
        <v>1299.77</v>
      </c>
      <c r="E510">
        <v>7</v>
      </c>
      <c r="F510">
        <v>138</v>
      </c>
      <c r="G510">
        <v>78</v>
      </c>
      <c r="H510">
        <v>23</v>
      </c>
      <c r="I510">
        <v>19.714285709999999</v>
      </c>
      <c r="J510">
        <v>1</v>
      </c>
    </row>
    <row r="511" spans="1:10" x14ac:dyDescent="0.25">
      <c r="A511">
        <v>2.2205191308911076E-2</v>
      </c>
      <c r="B511">
        <v>116868640</v>
      </c>
      <c r="C511">
        <v>258</v>
      </c>
      <c r="D511">
        <v>782.73</v>
      </c>
      <c r="E511">
        <v>6</v>
      </c>
      <c r="F511">
        <v>65</v>
      </c>
      <c r="G511">
        <v>39</v>
      </c>
      <c r="H511">
        <v>18</v>
      </c>
      <c r="I511">
        <v>10.83333333</v>
      </c>
      <c r="J511">
        <v>0</v>
      </c>
    </row>
    <row r="512" spans="1:10" x14ac:dyDescent="0.25">
      <c r="A512">
        <v>2.2206819599857375E-2</v>
      </c>
      <c r="B512">
        <v>65534062</v>
      </c>
      <c r="C512">
        <v>69</v>
      </c>
      <c r="D512">
        <v>759.79</v>
      </c>
      <c r="E512">
        <v>5</v>
      </c>
      <c r="F512">
        <v>73</v>
      </c>
      <c r="G512">
        <v>47</v>
      </c>
      <c r="H512">
        <v>17</v>
      </c>
      <c r="I512">
        <v>14.6</v>
      </c>
      <c r="J512">
        <v>1</v>
      </c>
    </row>
    <row r="513" spans="1:10" x14ac:dyDescent="0.25">
      <c r="A513">
        <v>2.2213047953363874E-2</v>
      </c>
      <c r="B513">
        <v>115772033</v>
      </c>
      <c r="C513">
        <v>347</v>
      </c>
      <c r="D513">
        <v>177.86</v>
      </c>
      <c r="E513">
        <v>2</v>
      </c>
      <c r="F513">
        <v>40</v>
      </c>
      <c r="G513">
        <v>6</v>
      </c>
      <c r="H513">
        <v>4</v>
      </c>
      <c r="I513">
        <v>20</v>
      </c>
      <c r="J513">
        <v>0</v>
      </c>
    </row>
    <row r="514" spans="1:10" x14ac:dyDescent="0.25">
      <c r="A514">
        <v>2.2260811707933814E-2</v>
      </c>
      <c r="B514">
        <v>117501441</v>
      </c>
      <c r="C514">
        <v>293</v>
      </c>
      <c r="D514">
        <v>450.9</v>
      </c>
      <c r="E514">
        <v>1</v>
      </c>
      <c r="F514">
        <v>6</v>
      </c>
      <c r="G514">
        <v>2</v>
      </c>
      <c r="H514">
        <v>2</v>
      </c>
      <c r="I514">
        <v>6</v>
      </c>
      <c r="J514">
        <v>0</v>
      </c>
    </row>
    <row r="515" spans="1:10" x14ac:dyDescent="0.25">
      <c r="A515">
        <v>2.2290567538517658E-2</v>
      </c>
      <c r="B515">
        <v>131022329</v>
      </c>
      <c r="C515">
        <v>9</v>
      </c>
      <c r="D515">
        <v>212.8</v>
      </c>
      <c r="E515">
        <v>2</v>
      </c>
      <c r="F515">
        <v>14</v>
      </c>
      <c r="G515">
        <v>13</v>
      </c>
      <c r="H515">
        <v>6</v>
      </c>
      <c r="I515">
        <v>7</v>
      </c>
      <c r="J515">
        <v>1</v>
      </c>
    </row>
    <row r="516" spans="1:10" x14ac:dyDescent="0.25">
      <c r="A516">
        <v>2.2293583230152958E-2</v>
      </c>
      <c r="B516">
        <v>114261167</v>
      </c>
      <c r="C516">
        <v>348</v>
      </c>
      <c r="D516">
        <v>345.4</v>
      </c>
      <c r="E516">
        <v>3</v>
      </c>
      <c r="F516">
        <v>19</v>
      </c>
      <c r="G516">
        <v>16</v>
      </c>
      <c r="H516">
        <v>5</v>
      </c>
      <c r="I516">
        <v>6.3333333329999997</v>
      </c>
      <c r="J516">
        <v>0</v>
      </c>
    </row>
    <row r="517" spans="1:10" x14ac:dyDescent="0.25">
      <c r="A517">
        <v>2.2370901014011069E-2</v>
      </c>
      <c r="B517">
        <v>120324609</v>
      </c>
      <c r="C517">
        <v>126</v>
      </c>
      <c r="D517">
        <v>415.51</v>
      </c>
      <c r="E517">
        <v>3</v>
      </c>
      <c r="F517">
        <v>23</v>
      </c>
      <c r="G517">
        <v>21</v>
      </c>
      <c r="H517">
        <v>5</v>
      </c>
      <c r="I517">
        <v>7.6666666670000003</v>
      </c>
      <c r="J517">
        <v>1</v>
      </c>
    </row>
    <row r="518" spans="1:10" x14ac:dyDescent="0.25">
      <c r="A518">
        <v>2.2378338120015884E-2</v>
      </c>
      <c r="B518">
        <v>121084507</v>
      </c>
      <c r="C518">
        <v>211</v>
      </c>
      <c r="D518">
        <v>83.1</v>
      </c>
      <c r="E518">
        <v>1</v>
      </c>
      <c r="F518">
        <v>6</v>
      </c>
      <c r="G518">
        <v>6</v>
      </c>
      <c r="H518">
        <v>3</v>
      </c>
      <c r="I518">
        <v>6</v>
      </c>
      <c r="J518">
        <v>0</v>
      </c>
    </row>
    <row r="519" spans="1:10" x14ac:dyDescent="0.25">
      <c r="A519">
        <v>2.2410191293360637E-2</v>
      </c>
      <c r="B519">
        <v>113178843</v>
      </c>
      <c r="C519">
        <v>299</v>
      </c>
      <c r="D519">
        <v>175.73</v>
      </c>
      <c r="E519">
        <v>1</v>
      </c>
      <c r="F519">
        <v>9</v>
      </c>
      <c r="G519">
        <v>6</v>
      </c>
      <c r="H519">
        <v>2</v>
      </c>
      <c r="I519">
        <v>9</v>
      </c>
      <c r="J519">
        <v>0</v>
      </c>
    </row>
    <row r="520" spans="1:10" x14ac:dyDescent="0.25">
      <c r="A520">
        <v>2.2441449805926772E-2</v>
      </c>
      <c r="B520">
        <v>69560674</v>
      </c>
      <c r="C520">
        <v>413</v>
      </c>
      <c r="D520">
        <v>94.28</v>
      </c>
      <c r="E520">
        <v>1</v>
      </c>
      <c r="F520">
        <v>8</v>
      </c>
      <c r="G520">
        <v>3</v>
      </c>
      <c r="H520">
        <v>2</v>
      </c>
      <c r="I520">
        <v>8</v>
      </c>
      <c r="J520">
        <v>0</v>
      </c>
    </row>
    <row r="521" spans="1:10" x14ac:dyDescent="0.25">
      <c r="A521">
        <v>2.2446003795386416E-2</v>
      </c>
      <c r="B521">
        <v>117569185</v>
      </c>
      <c r="C521">
        <v>291</v>
      </c>
      <c r="D521">
        <v>129.9</v>
      </c>
      <c r="E521">
        <v>1</v>
      </c>
      <c r="F521">
        <v>10</v>
      </c>
      <c r="G521">
        <v>1</v>
      </c>
      <c r="H521">
        <v>1</v>
      </c>
      <c r="I521">
        <v>10</v>
      </c>
      <c r="J521">
        <v>0</v>
      </c>
    </row>
    <row r="522" spans="1:10" x14ac:dyDescent="0.25">
      <c r="A522">
        <v>2.2462875725908771E-2</v>
      </c>
      <c r="B522">
        <v>5885594</v>
      </c>
      <c r="C522">
        <v>9</v>
      </c>
      <c r="D522">
        <v>1929.37</v>
      </c>
      <c r="E522">
        <v>12</v>
      </c>
      <c r="F522">
        <v>186</v>
      </c>
      <c r="G522">
        <v>84</v>
      </c>
      <c r="H522">
        <v>28</v>
      </c>
      <c r="I522">
        <v>15.5</v>
      </c>
      <c r="J522">
        <v>1</v>
      </c>
    </row>
    <row r="523" spans="1:10" x14ac:dyDescent="0.25">
      <c r="A523">
        <v>2.2488262271733062E-2</v>
      </c>
      <c r="B523">
        <v>130614037</v>
      </c>
      <c r="C523">
        <v>33</v>
      </c>
      <c r="D523">
        <v>147.19999999999999</v>
      </c>
      <c r="E523">
        <v>1</v>
      </c>
      <c r="F523">
        <v>7</v>
      </c>
      <c r="G523">
        <v>7</v>
      </c>
      <c r="H523">
        <v>2</v>
      </c>
      <c r="I523">
        <v>7</v>
      </c>
      <c r="J523">
        <v>1</v>
      </c>
    </row>
    <row r="524" spans="1:10" x14ac:dyDescent="0.25">
      <c r="A524">
        <v>2.2607024993834157E-2</v>
      </c>
      <c r="B524">
        <v>85223628</v>
      </c>
      <c r="C524">
        <v>34</v>
      </c>
      <c r="D524">
        <v>1604.1</v>
      </c>
      <c r="E524">
        <v>9</v>
      </c>
      <c r="F524">
        <v>53</v>
      </c>
      <c r="G524">
        <v>25</v>
      </c>
      <c r="H524">
        <v>15</v>
      </c>
      <c r="I524">
        <v>5.8888888890000004</v>
      </c>
      <c r="J524">
        <v>1</v>
      </c>
    </row>
    <row r="525" spans="1:10" x14ac:dyDescent="0.25">
      <c r="A525">
        <v>2.2619826055309544E-2</v>
      </c>
      <c r="B525">
        <v>113141845</v>
      </c>
      <c r="C525">
        <v>412</v>
      </c>
      <c r="D525">
        <v>390</v>
      </c>
      <c r="E525">
        <v>1</v>
      </c>
      <c r="F525">
        <v>2</v>
      </c>
      <c r="G525">
        <v>1</v>
      </c>
      <c r="H525">
        <v>1</v>
      </c>
      <c r="I525">
        <v>2</v>
      </c>
      <c r="J525">
        <v>0</v>
      </c>
    </row>
    <row r="526" spans="1:10" x14ac:dyDescent="0.25">
      <c r="A526">
        <v>2.2752593517983088E-2</v>
      </c>
      <c r="B526">
        <v>115568804</v>
      </c>
      <c r="C526">
        <v>342</v>
      </c>
      <c r="D526">
        <v>153.1</v>
      </c>
      <c r="E526">
        <v>1</v>
      </c>
      <c r="F526">
        <v>13</v>
      </c>
      <c r="G526">
        <v>9</v>
      </c>
      <c r="H526">
        <v>3</v>
      </c>
      <c r="I526">
        <v>13</v>
      </c>
      <c r="J526">
        <v>0</v>
      </c>
    </row>
    <row r="527" spans="1:10" x14ac:dyDescent="0.25">
      <c r="A527">
        <v>2.2759171389249544E-2</v>
      </c>
      <c r="B527">
        <v>115004642</v>
      </c>
      <c r="C527">
        <v>19</v>
      </c>
      <c r="D527">
        <v>5339</v>
      </c>
      <c r="E527">
        <v>18</v>
      </c>
      <c r="F527">
        <v>192</v>
      </c>
      <c r="G527">
        <v>78</v>
      </c>
      <c r="H527">
        <v>36</v>
      </c>
      <c r="I527">
        <v>10.66666667</v>
      </c>
      <c r="J527">
        <v>1</v>
      </c>
    </row>
    <row r="528" spans="1:10" x14ac:dyDescent="0.25">
      <c r="A528">
        <v>2.2778765074968677E-2</v>
      </c>
      <c r="B528">
        <v>119021635</v>
      </c>
      <c r="C528">
        <v>242</v>
      </c>
      <c r="D528">
        <v>85.5</v>
      </c>
      <c r="E528">
        <v>1</v>
      </c>
      <c r="F528">
        <v>2</v>
      </c>
      <c r="G528">
        <v>2</v>
      </c>
      <c r="H528">
        <v>2</v>
      </c>
      <c r="I528">
        <v>2</v>
      </c>
      <c r="J528">
        <v>0</v>
      </c>
    </row>
    <row r="529" spans="1:10" x14ac:dyDescent="0.25">
      <c r="A529">
        <v>2.2854300069889533E-2</v>
      </c>
      <c r="B529">
        <v>127884258</v>
      </c>
      <c r="C529">
        <v>94</v>
      </c>
      <c r="D529">
        <v>90.2</v>
      </c>
      <c r="E529">
        <v>1</v>
      </c>
      <c r="F529">
        <v>14</v>
      </c>
      <c r="G529">
        <v>14</v>
      </c>
      <c r="H529">
        <v>1</v>
      </c>
      <c r="I529">
        <v>14</v>
      </c>
      <c r="J529">
        <v>0</v>
      </c>
    </row>
    <row r="530" spans="1:10" x14ac:dyDescent="0.25">
      <c r="A530">
        <v>2.2858099718941705E-2</v>
      </c>
      <c r="B530">
        <v>6637456</v>
      </c>
      <c r="C530">
        <v>33</v>
      </c>
      <c r="D530">
        <v>3663</v>
      </c>
      <c r="E530">
        <v>3</v>
      </c>
      <c r="F530">
        <v>11</v>
      </c>
      <c r="G530">
        <v>11</v>
      </c>
      <c r="H530">
        <v>6</v>
      </c>
      <c r="I530">
        <v>3.6666666669999999</v>
      </c>
      <c r="J530">
        <v>1</v>
      </c>
    </row>
    <row r="531" spans="1:10" x14ac:dyDescent="0.25">
      <c r="A531">
        <v>2.29030790568725E-2</v>
      </c>
      <c r="B531">
        <v>118409397</v>
      </c>
      <c r="C531">
        <v>268</v>
      </c>
      <c r="D531">
        <v>41.8</v>
      </c>
      <c r="E531">
        <v>1</v>
      </c>
      <c r="F531">
        <v>2</v>
      </c>
      <c r="G531">
        <v>2</v>
      </c>
      <c r="H531">
        <v>1</v>
      </c>
      <c r="I531">
        <v>2</v>
      </c>
      <c r="J531">
        <v>0</v>
      </c>
    </row>
    <row r="532" spans="1:10" x14ac:dyDescent="0.25">
      <c r="A532">
        <v>2.2926685151864468E-2</v>
      </c>
      <c r="B532">
        <v>23667396</v>
      </c>
      <c r="C532">
        <v>312</v>
      </c>
      <c r="D532">
        <v>422.92</v>
      </c>
      <c r="E532">
        <v>2</v>
      </c>
      <c r="F532">
        <v>35</v>
      </c>
      <c r="G532">
        <v>22</v>
      </c>
      <c r="H532">
        <v>9</v>
      </c>
      <c r="I532">
        <v>17.5</v>
      </c>
      <c r="J532">
        <v>0</v>
      </c>
    </row>
    <row r="533" spans="1:10" x14ac:dyDescent="0.25">
      <c r="A533">
        <v>2.2934225025940669E-2</v>
      </c>
      <c r="B533">
        <v>125939517</v>
      </c>
      <c r="C533">
        <v>118</v>
      </c>
      <c r="D533">
        <v>195.8</v>
      </c>
      <c r="E533">
        <v>1</v>
      </c>
      <c r="F533">
        <v>20</v>
      </c>
      <c r="G533">
        <v>8</v>
      </c>
      <c r="H533">
        <v>2</v>
      </c>
      <c r="I533">
        <v>20</v>
      </c>
      <c r="J533">
        <v>1</v>
      </c>
    </row>
    <row r="534" spans="1:10" x14ac:dyDescent="0.25">
      <c r="A534">
        <v>2.2940440817491248E-2</v>
      </c>
      <c r="B534">
        <v>118878301</v>
      </c>
      <c r="C534">
        <v>32</v>
      </c>
      <c r="D534">
        <v>145</v>
      </c>
      <c r="E534">
        <v>1</v>
      </c>
      <c r="F534">
        <v>9</v>
      </c>
      <c r="G534">
        <v>9</v>
      </c>
      <c r="H534">
        <v>4</v>
      </c>
      <c r="I534">
        <v>9</v>
      </c>
      <c r="J534">
        <v>1</v>
      </c>
    </row>
    <row r="535" spans="1:10" x14ac:dyDescent="0.25">
      <c r="A535">
        <v>2.2997881295230727E-2</v>
      </c>
      <c r="B535">
        <v>1928488</v>
      </c>
      <c r="C535">
        <v>334</v>
      </c>
      <c r="D535">
        <v>445.35</v>
      </c>
      <c r="E535">
        <v>1</v>
      </c>
      <c r="F535">
        <v>6</v>
      </c>
      <c r="G535">
        <v>4</v>
      </c>
      <c r="H535">
        <v>3</v>
      </c>
      <c r="I535">
        <v>6</v>
      </c>
      <c r="J535">
        <v>0</v>
      </c>
    </row>
    <row r="536" spans="1:10" x14ac:dyDescent="0.25">
      <c r="A536">
        <v>2.305852372417716E-2</v>
      </c>
      <c r="B536">
        <v>770485</v>
      </c>
      <c r="C536">
        <v>44</v>
      </c>
      <c r="D536">
        <v>945.89</v>
      </c>
      <c r="E536">
        <v>7</v>
      </c>
      <c r="F536">
        <v>164</v>
      </c>
      <c r="G536">
        <v>75</v>
      </c>
      <c r="H536">
        <v>29</v>
      </c>
      <c r="I536">
        <v>23.428571430000002</v>
      </c>
      <c r="J536">
        <v>1</v>
      </c>
    </row>
    <row r="537" spans="1:10" x14ac:dyDescent="0.25">
      <c r="A537">
        <v>2.3088068788028049E-2</v>
      </c>
      <c r="B537">
        <v>121773328</v>
      </c>
      <c r="C537">
        <v>86</v>
      </c>
      <c r="D537">
        <v>439.8</v>
      </c>
      <c r="E537">
        <v>2</v>
      </c>
      <c r="F537">
        <v>11</v>
      </c>
      <c r="G537">
        <v>10</v>
      </c>
      <c r="H537">
        <v>2</v>
      </c>
      <c r="I537">
        <v>5.5</v>
      </c>
      <c r="J537">
        <v>1</v>
      </c>
    </row>
    <row r="538" spans="1:10" x14ac:dyDescent="0.25">
      <c r="A538">
        <v>2.3111601529940629E-2</v>
      </c>
      <c r="B538">
        <v>5181200</v>
      </c>
      <c r="C538">
        <v>212</v>
      </c>
      <c r="D538">
        <v>372.02</v>
      </c>
      <c r="E538">
        <v>4</v>
      </c>
      <c r="F538">
        <v>128</v>
      </c>
      <c r="G538">
        <v>48</v>
      </c>
      <c r="H538">
        <v>12</v>
      </c>
      <c r="I538">
        <v>32</v>
      </c>
      <c r="J538">
        <v>0</v>
      </c>
    </row>
    <row r="539" spans="1:10" x14ac:dyDescent="0.25">
      <c r="A539">
        <v>2.3112391103099594E-2</v>
      </c>
      <c r="B539">
        <v>84587344</v>
      </c>
      <c r="C539">
        <v>37</v>
      </c>
      <c r="D539">
        <v>803.42</v>
      </c>
      <c r="E539">
        <v>7</v>
      </c>
      <c r="F539">
        <v>99</v>
      </c>
      <c r="G539">
        <v>49</v>
      </c>
      <c r="H539">
        <v>18</v>
      </c>
      <c r="I539">
        <v>14.14285714</v>
      </c>
      <c r="J539">
        <v>1</v>
      </c>
    </row>
    <row r="540" spans="1:10" x14ac:dyDescent="0.25">
      <c r="A540">
        <v>2.3327525394923887E-2</v>
      </c>
      <c r="B540">
        <v>115439661</v>
      </c>
      <c r="C540">
        <v>109</v>
      </c>
      <c r="D540">
        <v>1212.8599999999999</v>
      </c>
      <c r="E540">
        <v>7</v>
      </c>
      <c r="F540">
        <v>103</v>
      </c>
      <c r="G540">
        <v>41</v>
      </c>
      <c r="H540">
        <v>19</v>
      </c>
      <c r="I540">
        <v>14.71428571</v>
      </c>
      <c r="J540">
        <v>1</v>
      </c>
    </row>
    <row r="541" spans="1:10" x14ac:dyDescent="0.25">
      <c r="A541">
        <v>2.3393797481809697E-2</v>
      </c>
      <c r="B541">
        <v>131595900</v>
      </c>
      <c r="C541">
        <v>18</v>
      </c>
      <c r="D541">
        <v>102.75</v>
      </c>
      <c r="E541">
        <v>1</v>
      </c>
      <c r="F541">
        <v>11</v>
      </c>
      <c r="G541">
        <v>5</v>
      </c>
      <c r="H541">
        <v>1</v>
      </c>
      <c r="I541">
        <v>11</v>
      </c>
      <c r="J541">
        <v>0</v>
      </c>
    </row>
    <row r="542" spans="1:10" x14ac:dyDescent="0.25">
      <c r="A542">
        <v>2.3463058619070831E-2</v>
      </c>
      <c r="B542">
        <v>125813245</v>
      </c>
      <c r="C542">
        <v>109</v>
      </c>
      <c r="D542">
        <v>606.29999999999995</v>
      </c>
      <c r="E542">
        <v>2</v>
      </c>
      <c r="F542">
        <v>12</v>
      </c>
      <c r="G542">
        <v>5</v>
      </c>
      <c r="H542">
        <v>3</v>
      </c>
      <c r="I542">
        <v>6</v>
      </c>
      <c r="J542">
        <v>1</v>
      </c>
    </row>
    <row r="543" spans="1:10" x14ac:dyDescent="0.25">
      <c r="A543">
        <v>2.3539218504687986E-2</v>
      </c>
      <c r="B543">
        <v>8843305</v>
      </c>
      <c r="C543">
        <v>129</v>
      </c>
      <c r="D543">
        <v>806.29</v>
      </c>
      <c r="E543">
        <v>6</v>
      </c>
      <c r="F543">
        <v>117</v>
      </c>
      <c r="G543">
        <v>62</v>
      </c>
      <c r="H543">
        <v>14</v>
      </c>
      <c r="I543">
        <v>19.5</v>
      </c>
      <c r="J543">
        <v>1</v>
      </c>
    </row>
    <row r="544" spans="1:10" x14ac:dyDescent="0.25">
      <c r="A544">
        <v>2.3602396211622079E-2</v>
      </c>
      <c r="B544">
        <v>122545704</v>
      </c>
      <c r="C544">
        <v>182</v>
      </c>
      <c r="D544">
        <v>64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0</v>
      </c>
    </row>
    <row r="545" spans="1:10" x14ac:dyDescent="0.25">
      <c r="A545">
        <v>2.3717963376782225E-2</v>
      </c>
      <c r="B545">
        <v>121543835</v>
      </c>
      <c r="C545">
        <v>163</v>
      </c>
      <c r="D545">
        <v>273.88</v>
      </c>
      <c r="E545">
        <v>2</v>
      </c>
      <c r="F545">
        <v>33</v>
      </c>
      <c r="G545">
        <v>18</v>
      </c>
      <c r="H545">
        <v>7</v>
      </c>
      <c r="I545">
        <v>16.5</v>
      </c>
      <c r="J545">
        <v>1</v>
      </c>
    </row>
    <row r="546" spans="1:10" x14ac:dyDescent="0.25">
      <c r="A546">
        <v>2.3894066384336443E-2</v>
      </c>
      <c r="B546">
        <v>91272222</v>
      </c>
      <c r="C546">
        <v>387</v>
      </c>
      <c r="D546">
        <v>346.26</v>
      </c>
      <c r="E546">
        <v>4</v>
      </c>
      <c r="F546">
        <v>17</v>
      </c>
      <c r="G546">
        <v>11</v>
      </c>
      <c r="H546">
        <v>9</v>
      </c>
      <c r="I546">
        <v>4.25</v>
      </c>
      <c r="J546">
        <v>0</v>
      </c>
    </row>
    <row r="547" spans="1:10" x14ac:dyDescent="0.25">
      <c r="A547">
        <v>2.3935872378625822E-2</v>
      </c>
      <c r="B547">
        <v>124056263</v>
      </c>
      <c r="C547">
        <v>150</v>
      </c>
      <c r="D547">
        <v>100.5</v>
      </c>
      <c r="E547">
        <v>1</v>
      </c>
      <c r="F547">
        <v>28</v>
      </c>
      <c r="G547">
        <v>9</v>
      </c>
      <c r="H547">
        <v>1</v>
      </c>
      <c r="I547">
        <v>28</v>
      </c>
      <c r="J547">
        <v>0</v>
      </c>
    </row>
    <row r="548" spans="1:10" x14ac:dyDescent="0.25">
      <c r="A548">
        <v>2.3937485683558024E-2</v>
      </c>
      <c r="B548">
        <v>91205931</v>
      </c>
      <c r="C548">
        <v>218</v>
      </c>
      <c r="D548">
        <v>321.89999999999998</v>
      </c>
      <c r="E548">
        <v>3</v>
      </c>
      <c r="F548">
        <v>30</v>
      </c>
      <c r="G548">
        <v>9</v>
      </c>
      <c r="H548">
        <v>3</v>
      </c>
      <c r="I548">
        <v>10</v>
      </c>
      <c r="J548">
        <v>0</v>
      </c>
    </row>
    <row r="549" spans="1:10" x14ac:dyDescent="0.25">
      <c r="A549">
        <v>2.3953475242799782E-2</v>
      </c>
      <c r="B549">
        <v>120016956</v>
      </c>
      <c r="C549">
        <v>213</v>
      </c>
      <c r="D549">
        <v>67.2</v>
      </c>
      <c r="E549">
        <v>1</v>
      </c>
      <c r="F549">
        <v>10</v>
      </c>
      <c r="G549">
        <v>8</v>
      </c>
      <c r="H549">
        <v>2</v>
      </c>
      <c r="I549">
        <v>10</v>
      </c>
      <c r="J549">
        <v>0</v>
      </c>
    </row>
    <row r="550" spans="1:10" x14ac:dyDescent="0.25">
      <c r="A550">
        <v>2.3990808755770199E-2</v>
      </c>
      <c r="B550">
        <v>85190884</v>
      </c>
      <c r="C550">
        <v>9</v>
      </c>
      <c r="D550">
        <v>3669.75</v>
      </c>
      <c r="E550">
        <v>25</v>
      </c>
      <c r="F550">
        <v>189</v>
      </c>
      <c r="G550">
        <v>114</v>
      </c>
      <c r="H550">
        <v>63</v>
      </c>
      <c r="I550">
        <v>7.56</v>
      </c>
      <c r="J550">
        <v>1</v>
      </c>
    </row>
    <row r="551" spans="1:10" x14ac:dyDescent="0.25">
      <c r="A551">
        <v>2.4002823462021095E-2</v>
      </c>
      <c r="B551">
        <v>130201211</v>
      </c>
      <c r="C551">
        <v>38</v>
      </c>
      <c r="D551">
        <v>253.98</v>
      </c>
      <c r="E551">
        <v>2</v>
      </c>
      <c r="F551">
        <v>20</v>
      </c>
      <c r="G551">
        <v>9</v>
      </c>
      <c r="H551">
        <v>4</v>
      </c>
      <c r="I551">
        <v>10</v>
      </c>
      <c r="J551">
        <v>1</v>
      </c>
    </row>
    <row r="552" spans="1:10" x14ac:dyDescent="0.25">
      <c r="A552">
        <v>2.4114248733621113E-2</v>
      </c>
      <c r="B552">
        <v>125088773</v>
      </c>
      <c r="C552">
        <v>11</v>
      </c>
      <c r="D552">
        <v>368.45</v>
      </c>
      <c r="E552">
        <v>3</v>
      </c>
      <c r="F552">
        <v>49</v>
      </c>
      <c r="G552">
        <v>22</v>
      </c>
      <c r="H552">
        <v>8</v>
      </c>
      <c r="I552">
        <v>16.333333329999999</v>
      </c>
      <c r="J552">
        <v>1</v>
      </c>
    </row>
    <row r="553" spans="1:10" x14ac:dyDescent="0.25">
      <c r="A553">
        <v>2.4184023813279554E-2</v>
      </c>
      <c r="B553">
        <v>85124140</v>
      </c>
      <c r="C553">
        <v>23</v>
      </c>
      <c r="D553">
        <v>2184.46</v>
      </c>
      <c r="E553">
        <v>10</v>
      </c>
      <c r="F553">
        <v>315</v>
      </c>
      <c r="G553">
        <v>103</v>
      </c>
      <c r="H553">
        <v>33</v>
      </c>
      <c r="I553">
        <v>31.5</v>
      </c>
      <c r="J553">
        <v>1</v>
      </c>
    </row>
    <row r="554" spans="1:10" x14ac:dyDescent="0.25">
      <c r="A554">
        <v>2.4203605356111768E-2</v>
      </c>
      <c r="B554">
        <v>8928315</v>
      </c>
      <c r="C554">
        <v>55</v>
      </c>
      <c r="D554">
        <v>349.7</v>
      </c>
      <c r="E554">
        <v>1</v>
      </c>
      <c r="F554">
        <v>25</v>
      </c>
      <c r="G554">
        <v>20</v>
      </c>
      <c r="H554">
        <v>2</v>
      </c>
      <c r="I554">
        <v>25</v>
      </c>
      <c r="J554">
        <v>1</v>
      </c>
    </row>
    <row r="555" spans="1:10" x14ac:dyDescent="0.25">
      <c r="A555">
        <v>2.4305065105893142E-2</v>
      </c>
      <c r="B555">
        <v>115348642</v>
      </c>
      <c r="C555">
        <v>186</v>
      </c>
      <c r="D555">
        <v>103.4</v>
      </c>
      <c r="E555">
        <v>1</v>
      </c>
      <c r="F555">
        <v>3</v>
      </c>
      <c r="G555">
        <v>2</v>
      </c>
      <c r="H555">
        <v>2</v>
      </c>
      <c r="I555">
        <v>3</v>
      </c>
      <c r="J555">
        <v>0</v>
      </c>
    </row>
    <row r="556" spans="1:10" x14ac:dyDescent="0.25">
      <c r="A556">
        <v>2.4305153179818406E-2</v>
      </c>
      <c r="B556">
        <v>9664399</v>
      </c>
      <c r="C556">
        <v>100</v>
      </c>
      <c r="D556">
        <v>413.2</v>
      </c>
      <c r="E556">
        <v>2</v>
      </c>
      <c r="F556">
        <v>19</v>
      </c>
      <c r="G556">
        <v>16</v>
      </c>
      <c r="H556">
        <v>7</v>
      </c>
      <c r="I556">
        <v>9.5</v>
      </c>
      <c r="J556">
        <v>1</v>
      </c>
    </row>
    <row r="557" spans="1:10" x14ac:dyDescent="0.25">
      <c r="A557">
        <v>2.4475540349593761E-2</v>
      </c>
      <c r="B557">
        <v>119900893</v>
      </c>
      <c r="C557">
        <v>238</v>
      </c>
      <c r="D557">
        <v>60.8</v>
      </c>
      <c r="E557">
        <v>1</v>
      </c>
      <c r="F557">
        <v>2</v>
      </c>
      <c r="G557">
        <v>2</v>
      </c>
      <c r="H557">
        <v>1</v>
      </c>
      <c r="I557">
        <v>2</v>
      </c>
      <c r="J557">
        <v>0</v>
      </c>
    </row>
    <row r="558" spans="1:10" x14ac:dyDescent="0.25">
      <c r="A558">
        <v>2.4490720610094496E-2</v>
      </c>
      <c r="B558">
        <v>8381181</v>
      </c>
      <c r="C558">
        <v>302</v>
      </c>
      <c r="D558">
        <v>340.6</v>
      </c>
      <c r="E558">
        <v>3</v>
      </c>
      <c r="F558">
        <v>33</v>
      </c>
      <c r="G558">
        <v>32</v>
      </c>
      <c r="H558">
        <v>9</v>
      </c>
      <c r="I558">
        <v>11</v>
      </c>
      <c r="J558">
        <v>0</v>
      </c>
    </row>
    <row r="559" spans="1:10" x14ac:dyDescent="0.25">
      <c r="A559">
        <v>2.4566808658061379E-2</v>
      </c>
      <c r="B559">
        <v>114323374</v>
      </c>
      <c r="C559">
        <v>290</v>
      </c>
      <c r="D559">
        <v>1754.2</v>
      </c>
      <c r="E559">
        <v>10</v>
      </c>
      <c r="F559">
        <v>143</v>
      </c>
      <c r="G559">
        <v>39</v>
      </c>
      <c r="H559">
        <v>16</v>
      </c>
      <c r="I559">
        <v>14.3</v>
      </c>
      <c r="J559">
        <v>0</v>
      </c>
    </row>
    <row r="560" spans="1:10" x14ac:dyDescent="0.25">
      <c r="A560">
        <v>2.4571685267156917E-2</v>
      </c>
      <c r="B560">
        <v>7381462</v>
      </c>
      <c r="C560">
        <v>14</v>
      </c>
      <c r="D560">
        <v>13124.89</v>
      </c>
      <c r="E560">
        <v>29</v>
      </c>
      <c r="F560">
        <v>390</v>
      </c>
      <c r="G560">
        <v>174</v>
      </c>
      <c r="H560">
        <v>77</v>
      </c>
      <c r="I560">
        <v>13.448275860000001</v>
      </c>
      <c r="J560">
        <v>1</v>
      </c>
    </row>
    <row r="561" spans="1:10" x14ac:dyDescent="0.25">
      <c r="A561">
        <v>2.4578823003110983E-2</v>
      </c>
      <c r="B561">
        <v>130557785</v>
      </c>
      <c r="C561">
        <v>34</v>
      </c>
      <c r="D561">
        <v>188</v>
      </c>
      <c r="E561">
        <v>1</v>
      </c>
      <c r="F561">
        <v>2</v>
      </c>
      <c r="G561">
        <v>2</v>
      </c>
      <c r="H561">
        <v>2</v>
      </c>
      <c r="I561">
        <v>2</v>
      </c>
      <c r="J561">
        <v>1</v>
      </c>
    </row>
    <row r="562" spans="1:10" x14ac:dyDescent="0.25">
      <c r="A562">
        <v>2.4584617520320373E-2</v>
      </c>
      <c r="B562">
        <v>114585470</v>
      </c>
      <c r="C562">
        <v>382</v>
      </c>
      <c r="D562">
        <v>87.31</v>
      </c>
      <c r="E562">
        <v>1</v>
      </c>
      <c r="F562">
        <v>8</v>
      </c>
      <c r="G562">
        <v>8</v>
      </c>
      <c r="H562">
        <v>4</v>
      </c>
      <c r="I562">
        <v>8</v>
      </c>
      <c r="J562">
        <v>0</v>
      </c>
    </row>
    <row r="563" spans="1:10" x14ac:dyDescent="0.25">
      <c r="A563">
        <v>2.4594558861819382E-2</v>
      </c>
      <c r="B563">
        <v>125774296</v>
      </c>
      <c r="C563">
        <v>122</v>
      </c>
      <c r="D563">
        <v>19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0</v>
      </c>
    </row>
    <row r="564" spans="1:10" x14ac:dyDescent="0.25">
      <c r="A564">
        <v>2.4603597034696278E-2</v>
      </c>
      <c r="B564">
        <v>123873978</v>
      </c>
      <c r="C564">
        <v>154</v>
      </c>
      <c r="D564">
        <v>550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0</v>
      </c>
    </row>
    <row r="565" spans="1:10" x14ac:dyDescent="0.25">
      <c r="A565">
        <v>2.4645433080118018E-2</v>
      </c>
      <c r="B565">
        <v>117266843</v>
      </c>
      <c r="C565">
        <v>6</v>
      </c>
      <c r="D565">
        <v>570.59</v>
      </c>
      <c r="E565">
        <v>4</v>
      </c>
      <c r="F565">
        <v>18</v>
      </c>
      <c r="G565">
        <v>13</v>
      </c>
      <c r="H565">
        <v>8</v>
      </c>
      <c r="I565">
        <v>4.5</v>
      </c>
      <c r="J565">
        <v>1</v>
      </c>
    </row>
    <row r="566" spans="1:10" x14ac:dyDescent="0.25">
      <c r="A566">
        <v>2.4661582601556264E-2</v>
      </c>
      <c r="B566">
        <v>121413821</v>
      </c>
      <c r="C566">
        <v>33</v>
      </c>
      <c r="D566">
        <v>550.20000000000005</v>
      </c>
      <c r="E566">
        <v>5</v>
      </c>
      <c r="F566">
        <v>20</v>
      </c>
      <c r="G566">
        <v>16</v>
      </c>
      <c r="H566">
        <v>7</v>
      </c>
      <c r="I566">
        <v>4</v>
      </c>
      <c r="J566">
        <v>1</v>
      </c>
    </row>
    <row r="567" spans="1:10" x14ac:dyDescent="0.25">
      <c r="A567">
        <v>2.4669095922963513E-2</v>
      </c>
      <c r="B567">
        <v>118051287</v>
      </c>
      <c r="C567">
        <v>101</v>
      </c>
      <c r="D567">
        <v>1085.6600000000001</v>
      </c>
      <c r="E567">
        <v>5</v>
      </c>
      <c r="F567">
        <v>146</v>
      </c>
      <c r="G567">
        <v>21</v>
      </c>
      <c r="H567">
        <v>6</v>
      </c>
      <c r="I567">
        <v>29.2</v>
      </c>
      <c r="J567">
        <v>1</v>
      </c>
    </row>
    <row r="568" spans="1:10" x14ac:dyDescent="0.25">
      <c r="A568">
        <v>2.4693573993594842E-2</v>
      </c>
      <c r="B568">
        <v>5939038</v>
      </c>
      <c r="C568">
        <v>17</v>
      </c>
      <c r="D568">
        <v>726.71</v>
      </c>
      <c r="E568">
        <v>6</v>
      </c>
      <c r="F568">
        <v>49</v>
      </c>
      <c r="G568">
        <v>26</v>
      </c>
      <c r="H568">
        <v>14</v>
      </c>
      <c r="I568">
        <v>8.1666666669999994</v>
      </c>
      <c r="J568">
        <v>1</v>
      </c>
    </row>
    <row r="569" spans="1:10" x14ac:dyDescent="0.25">
      <c r="A569">
        <v>2.4696361175691739E-2</v>
      </c>
      <c r="B569">
        <v>118030102</v>
      </c>
      <c r="C569">
        <v>276</v>
      </c>
      <c r="D569">
        <v>105.1</v>
      </c>
      <c r="E569">
        <v>1</v>
      </c>
      <c r="F569">
        <v>13</v>
      </c>
      <c r="G569">
        <v>10</v>
      </c>
      <c r="H569">
        <v>2</v>
      </c>
      <c r="I569">
        <v>13</v>
      </c>
      <c r="J569">
        <v>0</v>
      </c>
    </row>
    <row r="570" spans="1:10" x14ac:dyDescent="0.25">
      <c r="A570">
        <v>2.4706082239894345E-2</v>
      </c>
      <c r="B570">
        <v>118239912</v>
      </c>
      <c r="C570">
        <v>271</v>
      </c>
      <c r="D570">
        <v>52.7</v>
      </c>
      <c r="E570">
        <v>1</v>
      </c>
      <c r="F570">
        <v>5</v>
      </c>
      <c r="G570">
        <v>4</v>
      </c>
      <c r="H570">
        <v>2</v>
      </c>
      <c r="I570">
        <v>5</v>
      </c>
      <c r="J570">
        <v>0</v>
      </c>
    </row>
    <row r="571" spans="1:10" x14ac:dyDescent="0.25">
      <c r="A571">
        <v>2.4730370893700004E-2</v>
      </c>
      <c r="B571">
        <v>121585018</v>
      </c>
      <c r="C571">
        <v>131</v>
      </c>
      <c r="D571">
        <v>99</v>
      </c>
      <c r="E571">
        <v>1</v>
      </c>
      <c r="F571">
        <v>2</v>
      </c>
      <c r="G571">
        <v>1</v>
      </c>
      <c r="H571">
        <v>1</v>
      </c>
      <c r="I571">
        <v>2</v>
      </c>
      <c r="J571">
        <v>0</v>
      </c>
    </row>
    <row r="572" spans="1:10" x14ac:dyDescent="0.25">
      <c r="A572">
        <v>2.4748400275370841E-2</v>
      </c>
      <c r="B572">
        <v>114061717</v>
      </c>
      <c r="C572">
        <v>357</v>
      </c>
      <c r="D572">
        <v>395.9</v>
      </c>
      <c r="E572">
        <v>2</v>
      </c>
      <c r="F572">
        <v>39</v>
      </c>
      <c r="G572">
        <v>24</v>
      </c>
      <c r="H572">
        <v>7</v>
      </c>
      <c r="I572">
        <v>19.5</v>
      </c>
      <c r="J572">
        <v>0</v>
      </c>
    </row>
    <row r="573" spans="1:10" x14ac:dyDescent="0.25">
      <c r="A573">
        <v>2.4798607148458163E-2</v>
      </c>
      <c r="B573">
        <v>132401038</v>
      </c>
      <c r="C573">
        <v>0</v>
      </c>
      <c r="D573">
        <v>95.7</v>
      </c>
      <c r="E573">
        <v>1</v>
      </c>
      <c r="F573">
        <v>6</v>
      </c>
      <c r="G573">
        <v>6</v>
      </c>
      <c r="H573">
        <v>4</v>
      </c>
      <c r="I573">
        <v>6</v>
      </c>
      <c r="J573">
        <v>1</v>
      </c>
    </row>
    <row r="574" spans="1:10" x14ac:dyDescent="0.25">
      <c r="A574">
        <v>2.480158698486834E-2</v>
      </c>
      <c r="B574">
        <v>116944003</v>
      </c>
      <c r="C574">
        <v>120</v>
      </c>
      <c r="D574">
        <v>549.25</v>
      </c>
      <c r="E574">
        <v>4</v>
      </c>
      <c r="F574">
        <v>30</v>
      </c>
      <c r="G574">
        <v>6</v>
      </c>
      <c r="H574">
        <v>4</v>
      </c>
      <c r="I574">
        <v>7.5</v>
      </c>
      <c r="J574">
        <v>0</v>
      </c>
    </row>
    <row r="575" spans="1:10" x14ac:dyDescent="0.25">
      <c r="A575">
        <v>2.4835848269432415E-2</v>
      </c>
      <c r="B575">
        <v>119599038</v>
      </c>
      <c r="C575">
        <v>114</v>
      </c>
      <c r="D575">
        <v>845.69</v>
      </c>
      <c r="E575">
        <v>5</v>
      </c>
      <c r="F575">
        <v>72</v>
      </c>
      <c r="G575">
        <v>44</v>
      </c>
      <c r="H575">
        <v>13</v>
      </c>
      <c r="I575">
        <v>14.4</v>
      </c>
      <c r="J575">
        <v>1</v>
      </c>
    </row>
    <row r="576" spans="1:10" x14ac:dyDescent="0.25">
      <c r="A576">
        <v>2.4838337449880399E-2</v>
      </c>
      <c r="B576">
        <v>8107031</v>
      </c>
      <c r="C576">
        <v>190</v>
      </c>
      <c r="D576">
        <v>120.87</v>
      </c>
      <c r="E576">
        <v>1</v>
      </c>
      <c r="F576">
        <v>13</v>
      </c>
      <c r="G576">
        <v>1</v>
      </c>
      <c r="H576">
        <v>1</v>
      </c>
      <c r="I576">
        <v>13</v>
      </c>
      <c r="J576">
        <v>0</v>
      </c>
    </row>
    <row r="577" spans="1:10" x14ac:dyDescent="0.25">
      <c r="A577">
        <v>2.4841324537251186E-2</v>
      </c>
      <c r="B577">
        <v>11982182</v>
      </c>
      <c r="C577">
        <v>52</v>
      </c>
      <c r="D577">
        <v>1420.48</v>
      </c>
      <c r="E577">
        <v>8</v>
      </c>
      <c r="F577">
        <v>69</v>
      </c>
      <c r="G577">
        <v>35</v>
      </c>
      <c r="H577">
        <v>16</v>
      </c>
      <c r="I577">
        <v>8.625</v>
      </c>
      <c r="J577">
        <v>1</v>
      </c>
    </row>
    <row r="578" spans="1:10" x14ac:dyDescent="0.25">
      <c r="A578">
        <v>2.5042315868855303E-2</v>
      </c>
      <c r="B578">
        <v>131201699</v>
      </c>
      <c r="C578">
        <v>22</v>
      </c>
      <c r="D578">
        <v>176</v>
      </c>
      <c r="E578">
        <v>1</v>
      </c>
      <c r="F578">
        <v>2</v>
      </c>
      <c r="G578">
        <v>1</v>
      </c>
      <c r="H578">
        <v>1</v>
      </c>
      <c r="I578">
        <v>2</v>
      </c>
      <c r="J578">
        <v>0</v>
      </c>
    </row>
    <row r="579" spans="1:10" x14ac:dyDescent="0.25">
      <c r="A579">
        <v>2.5093501350630487E-2</v>
      </c>
      <c r="B579">
        <v>14861</v>
      </c>
      <c r="C579">
        <v>39</v>
      </c>
      <c r="D579">
        <v>565.57000000000005</v>
      </c>
      <c r="E579">
        <v>5</v>
      </c>
      <c r="F579">
        <v>29</v>
      </c>
      <c r="G579">
        <v>24</v>
      </c>
      <c r="H579">
        <v>14</v>
      </c>
      <c r="I579">
        <v>5.8</v>
      </c>
      <c r="J579">
        <v>1</v>
      </c>
    </row>
    <row r="580" spans="1:10" x14ac:dyDescent="0.25">
      <c r="A580">
        <v>2.5097362309290272E-2</v>
      </c>
      <c r="B580">
        <v>120472191</v>
      </c>
      <c r="C580">
        <v>8</v>
      </c>
      <c r="D580">
        <v>822</v>
      </c>
      <c r="E580">
        <v>3</v>
      </c>
      <c r="F580">
        <v>4</v>
      </c>
      <c r="G580">
        <v>3</v>
      </c>
      <c r="H580">
        <v>3</v>
      </c>
      <c r="I580">
        <v>1.3333333329999999</v>
      </c>
      <c r="J580">
        <v>0</v>
      </c>
    </row>
    <row r="581" spans="1:10" x14ac:dyDescent="0.25">
      <c r="A581">
        <v>2.5149430672473883E-2</v>
      </c>
      <c r="B581">
        <v>125727008</v>
      </c>
      <c r="C581">
        <v>123</v>
      </c>
      <c r="D581">
        <v>177</v>
      </c>
      <c r="E581">
        <v>1</v>
      </c>
      <c r="F581">
        <v>3</v>
      </c>
      <c r="G581">
        <v>1</v>
      </c>
      <c r="H581">
        <v>1</v>
      </c>
      <c r="I581">
        <v>3</v>
      </c>
      <c r="J581">
        <v>0</v>
      </c>
    </row>
    <row r="582" spans="1:10" x14ac:dyDescent="0.25">
      <c r="A582">
        <v>2.5234619447177642E-2</v>
      </c>
      <c r="B582">
        <v>118323597</v>
      </c>
      <c r="C582">
        <v>7</v>
      </c>
      <c r="D582">
        <v>2461.39</v>
      </c>
      <c r="E582">
        <v>11</v>
      </c>
      <c r="F582">
        <v>78</v>
      </c>
      <c r="G582">
        <v>48</v>
      </c>
      <c r="H582">
        <v>28</v>
      </c>
      <c r="I582">
        <v>7.0909090910000003</v>
      </c>
      <c r="J582">
        <v>1</v>
      </c>
    </row>
    <row r="583" spans="1:10" x14ac:dyDescent="0.25">
      <c r="A583">
        <v>2.5442254075297877E-2</v>
      </c>
      <c r="B583">
        <v>123990700</v>
      </c>
      <c r="C583">
        <v>30</v>
      </c>
      <c r="D583">
        <v>135.4</v>
      </c>
      <c r="E583">
        <v>1</v>
      </c>
      <c r="F583">
        <v>5</v>
      </c>
      <c r="G583">
        <v>5</v>
      </c>
      <c r="H583">
        <v>3</v>
      </c>
      <c r="I583">
        <v>5</v>
      </c>
      <c r="J583">
        <v>1</v>
      </c>
    </row>
    <row r="584" spans="1:10" x14ac:dyDescent="0.25">
      <c r="A584">
        <v>2.5468248604877064E-2</v>
      </c>
      <c r="B584">
        <v>91103707</v>
      </c>
      <c r="C584">
        <v>344</v>
      </c>
      <c r="D584">
        <v>308.2</v>
      </c>
      <c r="E584">
        <v>2</v>
      </c>
      <c r="F584">
        <v>15</v>
      </c>
      <c r="G584">
        <v>15</v>
      </c>
      <c r="H584">
        <v>3</v>
      </c>
      <c r="I584">
        <v>7.5</v>
      </c>
      <c r="J584">
        <v>0</v>
      </c>
    </row>
    <row r="585" spans="1:10" x14ac:dyDescent="0.25">
      <c r="A585">
        <v>2.546846025592131E-2</v>
      </c>
      <c r="B585">
        <v>84987869</v>
      </c>
      <c r="C585">
        <v>236</v>
      </c>
      <c r="D585">
        <v>283.8</v>
      </c>
      <c r="E585">
        <v>1</v>
      </c>
      <c r="F585">
        <v>5</v>
      </c>
      <c r="G585">
        <v>5</v>
      </c>
      <c r="H585">
        <v>2</v>
      </c>
      <c r="I585">
        <v>5</v>
      </c>
      <c r="J585">
        <v>0</v>
      </c>
    </row>
    <row r="586" spans="1:10" x14ac:dyDescent="0.25">
      <c r="A586">
        <v>2.5580695858403169E-2</v>
      </c>
      <c r="B586">
        <v>119651319</v>
      </c>
      <c r="C586">
        <v>85</v>
      </c>
      <c r="D586">
        <v>180</v>
      </c>
      <c r="E586">
        <v>1</v>
      </c>
      <c r="F586">
        <v>7</v>
      </c>
      <c r="G586">
        <v>3</v>
      </c>
      <c r="H586">
        <v>2</v>
      </c>
      <c r="I586">
        <v>7</v>
      </c>
      <c r="J586">
        <v>1</v>
      </c>
    </row>
    <row r="587" spans="1:10" x14ac:dyDescent="0.25">
      <c r="A587">
        <v>2.5728563046147679E-2</v>
      </c>
      <c r="B587">
        <v>115974184</v>
      </c>
      <c r="C587">
        <v>14</v>
      </c>
      <c r="D587">
        <v>3133.68</v>
      </c>
      <c r="E587">
        <v>17</v>
      </c>
      <c r="F587">
        <v>205</v>
      </c>
      <c r="G587">
        <v>67</v>
      </c>
      <c r="H587">
        <v>27</v>
      </c>
      <c r="I587">
        <v>12.05882353</v>
      </c>
      <c r="J587">
        <v>1</v>
      </c>
    </row>
    <row r="588" spans="1:10" x14ac:dyDescent="0.25">
      <c r="A588">
        <v>2.5851187660333785E-2</v>
      </c>
      <c r="B588">
        <v>127346295</v>
      </c>
      <c r="C588">
        <v>101</v>
      </c>
      <c r="D588">
        <v>138.9</v>
      </c>
      <c r="E588">
        <v>1</v>
      </c>
      <c r="F588">
        <v>4</v>
      </c>
      <c r="G588">
        <v>4</v>
      </c>
      <c r="H588">
        <v>1</v>
      </c>
      <c r="I588">
        <v>4</v>
      </c>
      <c r="J588">
        <v>0</v>
      </c>
    </row>
    <row r="589" spans="1:10" x14ac:dyDescent="0.25">
      <c r="A589">
        <v>2.5851462737106923E-2</v>
      </c>
      <c r="B589">
        <v>130861830</v>
      </c>
      <c r="C589">
        <v>16</v>
      </c>
      <c r="D589">
        <v>107.4</v>
      </c>
      <c r="E589">
        <v>1</v>
      </c>
      <c r="F589">
        <v>7</v>
      </c>
      <c r="G589">
        <v>3</v>
      </c>
      <c r="H589">
        <v>2</v>
      </c>
      <c r="I589">
        <v>7</v>
      </c>
      <c r="J589">
        <v>1</v>
      </c>
    </row>
    <row r="590" spans="1:10" x14ac:dyDescent="0.25">
      <c r="A590">
        <v>2.5880238088974328E-2</v>
      </c>
      <c r="B590">
        <v>88050192</v>
      </c>
      <c r="C590">
        <v>441</v>
      </c>
      <c r="D590">
        <v>103.8</v>
      </c>
      <c r="E590">
        <v>1</v>
      </c>
      <c r="F590">
        <v>6</v>
      </c>
      <c r="G590">
        <v>1</v>
      </c>
      <c r="H590">
        <v>1</v>
      </c>
      <c r="I590">
        <v>6</v>
      </c>
      <c r="J590">
        <v>0</v>
      </c>
    </row>
    <row r="591" spans="1:10" x14ac:dyDescent="0.25">
      <c r="A591">
        <v>2.5898345213594909E-2</v>
      </c>
      <c r="B591">
        <v>127126532</v>
      </c>
      <c r="C591">
        <v>72</v>
      </c>
      <c r="D591">
        <v>423.35</v>
      </c>
      <c r="E591">
        <v>2</v>
      </c>
      <c r="F591">
        <v>36</v>
      </c>
      <c r="G591">
        <v>34</v>
      </c>
      <c r="H591">
        <v>9</v>
      </c>
      <c r="I591">
        <v>18</v>
      </c>
      <c r="J591">
        <v>1</v>
      </c>
    </row>
    <row r="592" spans="1:10" x14ac:dyDescent="0.25">
      <c r="A592">
        <v>2.5907884800145831E-2</v>
      </c>
      <c r="B592">
        <v>124064834</v>
      </c>
      <c r="C592">
        <v>25</v>
      </c>
      <c r="D592">
        <v>496.88</v>
      </c>
      <c r="E592">
        <v>4</v>
      </c>
      <c r="F592">
        <v>91</v>
      </c>
      <c r="G592">
        <v>37</v>
      </c>
      <c r="H592">
        <v>10</v>
      </c>
      <c r="I592">
        <v>22.75</v>
      </c>
      <c r="J592">
        <v>1</v>
      </c>
    </row>
    <row r="593" spans="1:10" x14ac:dyDescent="0.25">
      <c r="A593">
        <v>2.593960329175149E-2</v>
      </c>
      <c r="B593">
        <v>128423950</v>
      </c>
      <c r="C593">
        <v>85</v>
      </c>
      <c r="D593">
        <v>217.7</v>
      </c>
      <c r="E593">
        <v>1</v>
      </c>
      <c r="F593">
        <v>11</v>
      </c>
      <c r="G593">
        <v>11</v>
      </c>
      <c r="H593">
        <v>2</v>
      </c>
      <c r="I593">
        <v>11</v>
      </c>
      <c r="J593">
        <v>1</v>
      </c>
    </row>
    <row r="594" spans="1:10" x14ac:dyDescent="0.25">
      <c r="A594">
        <v>2.5966795143385846E-2</v>
      </c>
      <c r="B594">
        <v>117117209</v>
      </c>
      <c r="C594">
        <v>307</v>
      </c>
      <c r="D594">
        <v>13.1</v>
      </c>
      <c r="E594">
        <v>1</v>
      </c>
      <c r="F594">
        <v>2</v>
      </c>
      <c r="G594">
        <v>2</v>
      </c>
      <c r="H594">
        <v>1</v>
      </c>
      <c r="I594">
        <v>2</v>
      </c>
      <c r="J594">
        <v>0</v>
      </c>
    </row>
    <row r="595" spans="1:10" x14ac:dyDescent="0.25">
      <c r="A595">
        <v>2.6017159221320751E-2</v>
      </c>
      <c r="B595">
        <v>116177093</v>
      </c>
      <c r="C595">
        <v>34</v>
      </c>
      <c r="D595">
        <v>1230.9000000000001</v>
      </c>
      <c r="E595">
        <v>8</v>
      </c>
      <c r="F595">
        <v>100</v>
      </c>
      <c r="G595">
        <v>53</v>
      </c>
      <c r="H595">
        <v>28</v>
      </c>
      <c r="I595">
        <v>12.5</v>
      </c>
      <c r="J595">
        <v>1</v>
      </c>
    </row>
    <row r="596" spans="1:10" x14ac:dyDescent="0.25">
      <c r="A596">
        <v>2.6073090142852307E-2</v>
      </c>
      <c r="B596">
        <v>55788613</v>
      </c>
      <c r="C596">
        <v>440</v>
      </c>
      <c r="D596">
        <v>116.6</v>
      </c>
      <c r="E596">
        <v>1</v>
      </c>
      <c r="F596">
        <v>6</v>
      </c>
      <c r="G596">
        <v>5</v>
      </c>
      <c r="H596">
        <v>3</v>
      </c>
      <c r="I596">
        <v>6</v>
      </c>
      <c r="J596">
        <v>0</v>
      </c>
    </row>
    <row r="597" spans="1:10" x14ac:dyDescent="0.25">
      <c r="A597">
        <v>2.6092308885579341E-2</v>
      </c>
      <c r="B597">
        <v>120279660</v>
      </c>
      <c r="C597">
        <v>146</v>
      </c>
      <c r="D597">
        <v>163.26</v>
      </c>
      <c r="E597">
        <v>2</v>
      </c>
      <c r="F597">
        <v>21</v>
      </c>
      <c r="G597">
        <v>10</v>
      </c>
      <c r="H597">
        <v>2</v>
      </c>
      <c r="I597">
        <v>10.5</v>
      </c>
      <c r="J597">
        <v>0</v>
      </c>
    </row>
    <row r="598" spans="1:10" x14ac:dyDescent="0.25">
      <c r="A598">
        <v>2.6092891373057703E-2</v>
      </c>
      <c r="B598">
        <v>120513667</v>
      </c>
      <c r="C598">
        <v>223</v>
      </c>
      <c r="D598">
        <v>75.2</v>
      </c>
      <c r="E598">
        <v>1</v>
      </c>
      <c r="F598">
        <v>9</v>
      </c>
      <c r="G598">
        <v>6</v>
      </c>
      <c r="H598">
        <v>3</v>
      </c>
      <c r="I598">
        <v>9</v>
      </c>
      <c r="J598">
        <v>0</v>
      </c>
    </row>
    <row r="599" spans="1:10" x14ac:dyDescent="0.25">
      <c r="A599">
        <v>2.6105577057680907E-2</v>
      </c>
      <c r="B599">
        <v>117071439</v>
      </c>
      <c r="C599">
        <v>309</v>
      </c>
      <c r="D599">
        <v>60.62</v>
      </c>
      <c r="E599">
        <v>1</v>
      </c>
      <c r="F599">
        <v>5</v>
      </c>
      <c r="G599">
        <v>5</v>
      </c>
      <c r="H599">
        <v>2</v>
      </c>
      <c r="I599">
        <v>5</v>
      </c>
      <c r="J599">
        <v>0</v>
      </c>
    </row>
    <row r="600" spans="1:10" x14ac:dyDescent="0.25">
      <c r="A600">
        <v>2.6174494201307574E-2</v>
      </c>
      <c r="B600">
        <v>2976465</v>
      </c>
      <c r="C600">
        <v>64</v>
      </c>
      <c r="D600">
        <v>1246.1500000000001</v>
      </c>
      <c r="E600">
        <v>9</v>
      </c>
      <c r="F600">
        <v>84</v>
      </c>
      <c r="G600">
        <v>32</v>
      </c>
      <c r="H600">
        <v>15</v>
      </c>
      <c r="I600">
        <v>9.3333333330000006</v>
      </c>
      <c r="J600">
        <v>1</v>
      </c>
    </row>
    <row r="601" spans="1:10" x14ac:dyDescent="0.25">
      <c r="A601">
        <v>2.6255927287807013E-2</v>
      </c>
      <c r="B601">
        <v>11847459</v>
      </c>
      <c r="C601">
        <v>101</v>
      </c>
      <c r="D601">
        <v>1433.47</v>
      </c>
      <c r="E601">
        <v>9</v>
      </c>
      <c r="F601">
        <v>220</v>
      </c>
      <c r="G601">
        <v>62</v>
      </c>
      <c r="H601">
        <v>20</v>
      </c>
      <c r="I601">
        <v>24.444444440000002</v>
      </c>
      <c r="J601">
        <v>1</v>
      </c>
    </row>
    <row r="602" spans="1:10" x14ac:dyDescent="0.25">
      <c r="A602">
        <v>2.6308899787820472E-2</v>
      </c>
      <c r="B602">
        <v>14840305</v>
      </c>
      <c r="C602">
        <v>386</v>
      </c>
      <c r="D602">
        <v>109.77</v>
      </c>
      <c r="E602">
        <v>1</v>
      </c>
      <c r="F602">
        <v>7</v>
      </c>
      <c r="G602">
        <v>6</v>
      </c>
      <c r="H602">
        <v>4</v>
      </c>
      <c r="I602">
        <v>7</v>
      </c>
      <c r="J602">
        <v>0</v>
      </c>
    </row>
    <row r="603" spans="1:10" x14ac:dyDescent="0.25">
      <c r="A603">
        <v>2.635664652600711E-2</v>
      </c>
      <c r="B603">
        <v>123026419</v>
      </c>
      <c r="C603">
        <v>111</v>
      </c>
      <c r="D603">
        <v>108</v>
      </c>
      <c r="E603">
        <v>1</v>
      </c>
      <c r="F603">
        <v>29</v>
      </c>
      <c r="G603">
        <v>7</v>
      </c>
      <c r="H603">
        <v>1</v>
      </c>
      <c r="I603">
        <v>29</v>
      </c>
      <c r="J603">
        <v>0</v>
      </c>
    </row>
    <row r="604" spans="1:10" x14ac:dyDescent="0.25">
      <c r="A604">
        <v>2.6381509261157343E-2</v>
      </c>
      <c r="B604">
        <v>50171500</v>
      </c>
      <c r="C604">
        <v>37</v>
      </c>
      <c r="D604">
        <v>1532.65</v>
      </c>
      <c r="E604">
        <v>10</v>
      </c>
      <c r="F604">
        <v>82</v>
      </c>
      <c r="G604">
        <v>62</v>
      </c>
      <c r="H604">
        <v>22</v>
      </c>
      <c r="I604">
        <v>8.1999999999999993</v>
      </c>
      <c r="J604">
        <v>1</v>
      </c>
    </row>
    <row r="605" spans="1:10" x14ac:dyDescent="0.25">
      <c r="A605">
        <v>2.6396419251797587E-2</v>
      </c>
      <c r="B605">
        <v>452426</v>
      </c>
      <c r="C605">
        <v>2</v>
      </c>
      <c r="D605">
        <v>1605.54</v>
      </c>
      <c r="E605">
        <v>12</v>
      </c>
      <c r="F605">
        <v>108</v>
      </c>
      <c r="G605">
        <v>95</v>
      </c>
      <c r="H605">
        <v>37</v>
      </c>
      <c r="I605">
        <v>9</v>
      </c>
      <c r="J605">
        <v>1</v>
      </c>
    </row>
    <row r="606" spans="1:10" x14ac:dyDescent="0.25">
      <c r="A606">
        <v>2.6399340878159538E-2</v>
      </c>
      <c r="B606">
        <v>123303505</v>
      </c>
      <c r="C606">
        <v>165</v>
      </c>
      <c r="D606">
        <v>399</v>
      </c>
      <c r="E606">
        <v>1</v>
      </c>
      <c r="F606">
        <v>2</v>
      </c>
      <c r="G606">
        <v>2</v>
      </c>
      <c r="H606">
        <v>1</v>
      </c>
      <c r="I606">
        <v>2</v>
      </c>
      <c r="J606">
        <v>0</v>
      </c>
    </row>
    <row r="607" spans="1:10" x14ac:dyDescent="0.25">
      <c r="A607">
        <v>2.6470008698605052E-2</v>
      </c>
      <c r="B607">
        <v>74232145</v>
      </c>
      <c r="C607">
        <v>27</v>
      </c>
      <c r="D607">
        <v>1691.44</v>
      </c>
      <c r="E607">
        <v>6</v>
      </c>
      <c r="F607">
        <v>101</v>
      </c>
      <c r="G607">
        <v>36</v>
      </c>
      <c r="H607">
        <v>12</v>
      </c>
      <c r="I607">
        <v>16.833333329999999</v>
      </c>
      <c r="J607">
        <v>1</v>
      </c>
    </row>
    <row r="608" spans="1:10" x14ac:dyDescent="0.25">
      <c r="A608">
        <v>2.6549071914568123E-2</v>
      </c>
      <c r="B608">
        <v>562250</v>
      </c>
      <c r="C608">
        <v>322</v>
      </c>
      <c r="D608">
        <v>93.41</v>
      </c>
      <c r="E608">
        <v>1</v>
      </c>
      <c r="F608">
        <v>26</v>
      </c>
      <c r="G608">
        <v>5</v>
      </c>
      <c r="H608">
        <v>3</v>
      </c>
      <c r="I608">
        <v>26</v>
      </c>
      <c r="J608">
        <v>0</v>
      </c>
    </row>
    <row r="609" spans="1:10" x14ac:dyDescent="0.25">
      <c r="A609">
        <v>2.6642938469485622E-2</v>
      </c>
      <c r="B609">
        <v>123840145</v>
      </c>
      <c r="C609">
        <v>22</v>
      </c>
      <c r="D609">
        <v>1699</v>
      </c>
      <c r="E609">
        <v>5</v>
      </c>
      <c r="F609">
        <v>17</v>
      </c>
      <c r="G609">
        <v>8</v>
      </c>
      <c r="H609">
        <v>6</v>
      </c>
      <c r="I609">
        <v>3.4</v>
      </c>
      <c r="J609">
        <v>1</v>
      </c>
    </row>
    <row r="610" spans="1:10" x14ac:dyDescent="0.25">
      <c r="A610">
        <v>2.6662576054453435E-2</v>
      </c>
      <c r="B610">
        <v>5970259</v>
      </c>
      <c r="C610">
        <v>84</v>
      </c>
      <c r="D610">
        <v>919.7</v>
      </c>
      <c r="E610">
        <v>1</v>
      </c>
      <c r="F610">
        <v>18</v>
      </c>
      <c r="G610">
        <v>7</v>
      </c>
      <c r="H610">
        <v>3</v>
      </c>
      <c r="I610">
        <v>18</v>
      </c>
      <c r="J610">
        <v>1</v>
      </c>
    </row>
    <row r="611" spans="1:10" x14ac:dyDescent="0.25">
      <c r="A611">
        <v>2.669324689467123E-2</v>
      </c>
      <c r="B611">
        <v>6223943</v>
      </c>
      <c r="C611">
        <v>2</v>
      </c>
      <c r="D611">
        <v>6544.24</v>
      </c>
      <c r="E611">
        <v>16</v>
      </c>
      <c r="F611">
        <v>347</v>
      </c>
      <c r="G611">
        <v>143</v>
      </c>
      <c r="H611">
        <v>57</v>
      </c>
      <c r="I611">
        <v>21.6875</v>
      </c>
      <c r="J611">
        <v>1</v>
      </c>
    </row>
    <row r="612" spans="1:10" x14ac:dyDescent="0.25">
      <c r="A612">
        <v>2.6907965616539853E-2</v>
      </c>
      <c r="B612">
        <v>117644862</v>
      </c>
      <c r="C612">
        <v>98</v>
      </c>
      <c r="D612">
        <v>49.3</v>
      </c>
      <c r="E612">
        <v>1</v>
      </c>
      <c r="F612">
        <v>7</v>
      </c>
      <c r="G612">
        <v>6</v>
      </c>
      <c r="H612">
        <v>2</v>
      </c>
      <c r="I612">
        <v>7</v>
      </c>
      <c r="J612">
        <v>1</v>
      </c>
    </row>
    <row r="613" spans="1:10" x14ac:dyDescent="0.25">
      <c r="A613">
        <v>2.6954621585638994E-2</v>
      </c>
      <c r="B613">
        <v>129511491</v>
      </c>
      <c r="C613">
        <v>64</v>
      </c>
      <c r="D613">
        <v>130.78</v>
      </c>
      <c r="E613">
        <v>1</v>
      </c>
      <c r="F613">
        <v>6</v>
      </c>
      <c r="G613">
        <v>3</v>
      </c>
      <c r="H613">
        <v>1</v>
      </c>
      <c r="I613">
        <v>6</v>
      </c>
      <c r="J613">
        <v>0</v>
      </c>
    </row>
    <row r="614" spans="1:10" x14ac:dyDescent="0.25">
      <c r="A614">
        <v>2.7003702452778722E-2</v>
      </c>
      <c r="B614">
        <v>117752618</v>
      </c>
      <c r="C614">
        <v>285</v>
      </c>
      <c r="D614">
        <v>259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0</v>
      </c>
    </row>
    <row r="615" spans="1:10" x14ac:dyDescent="0.25">
      <c r="A615">
        <v>2.7046782755930643E-2</v>
      </c>
      <c r="B615">
        <v>84950343</v>
      </c>
      <c r="C615">
        <v>42</v>
      </c>
      <c r="D615">
        <v>1016.11</v>
      </c>
      <c r="E615">
        <v>8</v>
      </c>
      <c r="F615">
        <v>101</v>
      </c>
      <c r="G615">
        <v>70</v>
      </c>
      <c r="H615">
        <v>26</v>
      </c>
      <c r="I615">
        <v>12.625</v>
      </c>
      <c r="J615">
        <v>1</v>
      </c>
    </row>
    <row r="616" spans="1:10" x14ac:dyDescent="0.25">
      <c r="A616">
        <v>2.7075090442004068E-2</v>
      </c>
      <c r="B616">
        <v>84471756</v>
      </c>
      <c r="C616">
        <v>21</v>
      </c>
      <c r="D616">
        <v>3976.82</v>
      </c>
      <c r="E616">
        <v>30</v>
      </c>
      <c r="F616">
        <v>629</v>
      </c>
      <c r="G616">
        <v>339</v>
      </c>
      <c r="H616">
        <v>106</v>
      </c>
      <c r="I616">
        <v>20.966666669999999</v>
      </c>
      <c r="J616">
        <v>1</v>
      </c>
    </row>
    <row r="617" spans="1:10" x14ac:dyDescent="0.25">
      <c r="A617">
        <v>2.7089373246419135E-2</v>
      </c>
      <c r="B617">
        <v>119937479</v>
      </c>
      <c r="C617">
        <v>221</v>
      </c>
      <c r="D617">
        <v>100</v>
      </c>
      <c r="E617">
        <v>1</v>
      </c>
      <c r="F617">
        <v>2</v>
      </c>
      <c r="G617">
        <v>2</v>
      </c>
      <c r="H617">
        <v>2</v>
      </c>
      <c r="I617">
        <v>2</v>
      </c>
      <c r="J617">
        <v>0</v>
      </c>
    </row>
    <row r="618" spans="1:10" x14ac:dyDescent="0.25">
      <c r="A618">
        <v>2.7235670825325409E-2</v>
      </c>
      <c r="B618">
        <v>124231068</v>
      </c>
      <c r="C618">
        <v>33</v>
      </c>
      <c r="D618">
        <v>318.76</v>
      </c>
      <c r="E618">
        <v>2</v>
      </c>
      <c r="F618">
        <v>96</v>
      </c>
      <c r="G618">
        <v>12</v>
      </c>
      <c r="H618">
        <v>4</v>
      </c>
      <c r="I618">
        <v>48</v>
      </c>
      <c r="J618">
        <v>1</v>
      </c>
    </row>
    <row r="619" spans="1:10" x14ac:dyDescent="0.25">
      <c r="A619">
        <v>2.7279385501337794E-2</v>
      </c>
      <c r="B619">
        <v>121477525</v>
      </c>
      <c r="C619">
        <v>130</v>
      </c>
      <c r="D619">
        <v>709.9</v>
      </c>
      <c r="E619">
        <v>3</v>
      </c>
      <c r="F619">
        <v>50</v>
      </c>
      <c r="G619">
        <v>38</v>
      </c>
      <c r="H619">
        <v>11</v>
      </c>
      <c r="I619">
        <v>16.666666670000001</v>
      </c>
      <c r="J619">
        <v>1</v>
      </c>
    </row>
    <row r="620" spans="1:10" x14ac:dyDescent="0.25">
      <c r="A620">
        <v>2.7314081452325278E-2</v>
      </c>
      <c r="B620">
        <v>685139</v>
      </c>
      <c r="C620">
        <v>206</v>
      </c>
      <c r="D620">
        <v>300.5</v>
      </c>
      <c r="E620">
        <v>2</v>
      </c>
      <c r="F620">
        <v>24</v>
      </c>
      <c r="G620">
        <v>18</v>
      </c>
      <c r="H620">
        <v>6</v>
      </c>
      <c r="I620">
        <v>12</v>
      </c>
      <c r="J620">
        <v>0</v>
      </c>
    </row>
    <row r="621" spans="1:10" x14ac:dyDescent="0.25">
      <c r="A621">
        <v>2.7374851107739295E-2</v>
      </c>
      <c r="B621">
        <v>132340201</v>
      </c>
      <c r="C621">
        <v>3</v>
      </c>
      <c r="D621">
        <v>49</v>
      </c>
      <c r="E621">
        <v>1</v>
      </c>
      <c r="F621">
        <v>2</v>
      </c>
      <c r="G621">
        <v>2</v>
      </c>
      <c r="H621">
        <v>1</v>
      </c>
      <c r="I621">
        <v>2</v>
      </c>
      <c r="J621">
        <v>0</v>
      </c>
    </row>
    <row r="622" spans="1:10" x14ac:dyDescent="0.25">
      <c r="A622">
        <v>2.7408863455996246E-2</v>
      </c>
      <c r="B622">
        <v>23740904</v>
      </c>
      <c r="C622">
        <v>60</v>
      </c>
      <c r="D622">
        <v>252.5</v>
      </c>
      <c r="E622">
        <v>1</v>
      </c>
      <c r="F622">
        <v>15</v>
      </c>
      <c r="G622">
        <v>3</v>
      </c>
      <c r="H622">
        <v>1</v>
      </c>
      <c r="I622">
        <v>15</v>
      </c>
      <c r="J622">
        <v>0</v>
      </c>
    </row>
    <row r="623" spans="1:10" x14ac:dyDescent="0.25">
      <c r="A623">
        <v>2.7435864682428202E-2</v>
      </c>
      <c r="B623">
        <v>124532361</v>
      </c>
      <c r="C623">
        <v>142</v>
      </c>
      <c r="D623">
        <v>240.8</v>
      </c>
      <c r="E623">
        <v>1</v>
      </c>
      <c r="F623">
        <v>3</v>
      </c>
      <c r="G623">
        <v>3</v>
      </c>
      <c r="H623">
        <v>2</v>
      </c>
      <c r="I623">
        <v>3</v>
      </c>
      <c r="J623">
        <v>1</v>
      </c>
    </row>
    <row r="624" spans="1:10" x14ac:dyDescent="0.25">
      <c r="A624">
        <v>2.7447007374373222E-2</v>
      </c>
      <c r="B624">
        <v>66328369</v>
      </c>
      <c r="C624">
        <v>394</v>
      </c>
      <c r="D624">
        <v>366.9</v>
      </c>
      <c r="E624">
        <v>4</v>
      </c>
      <c r="F624">
        <v>36</v>
      </c>
      <c r="G624">
        <v>7</v>
      </c>
      <c r="H624">
        <v>6</v>
      </c>
      <c r="I624">
        <v>9</v>
      </c>
      <c r="J624">
        <v>0</v>
      </c>
    </row>
    <row r="625" spans="1:10" x14ac:dyDescent="0.25">
      <c r="A625">
        <v>2.7610377246577444E-2</v>
      </c>
      <c r="B625">
        <v>126209298</v>
      </c>
      <c r="C625">
        <v>18</v>
      </c>
      <c r="D625">
        <v>2449.54</v>
      </c>
      <c r="E625">
        <v>16</v>
      </c>
      <c r="F625">
        <v>290</v>
      </c>
      <c r="G625">
        <v>114</v>
      </c>
      <c r="H625">
        <v>37</v>
      </c>
      <c r="I625">
        <v>18.125</v>
      </c>
      <c r="J625">
        <v>1</v>
      </c>
    </row>
    <row r="626" spans="1:10" x14ac:dyDescent="0.25">
      <c r="A626">
        <v>2.7612986279139107E-2</v>
      </c>
      <c r="B626">
        <v>122244685</v>
      </c>
      <c r="C626">
        <v>186</v>
      </c>
      <c r="D626">
        <v>347.57</v>
      </c>
      <c r="E626">
        <v>1</v>
      </c>
      <c r="F626">
        <v>53</v>
      </c>
      <c r="G626">
        <v>22</v>
      </c>
      <c r="H626">
        <v>3</v>
      </c>
      <c r="I626">
        <v>53</v>
      </c>
      <c r="J626">
        <v>0</v>
      </c>
    </row>
    <row r="627" spans="1:10" x14ac:dyDescent="0.25">
      <c r="A627">
        <v>2.7619819244915411E-2</v>
      </c>
      <c r="B627">
        <v>116148122</v>
      </c>
      <c r="C627">
        <v>26</v>
      </c>
      <c r="D627">
        <v>1237.8699999999999</v>
      </c>
      <c r="E627">
        <v>6</v>
      </c>
      <c r="F627">
        <v>53</v>
      </c>
      <c r="G627">
        <v>36</v>
      </c>
      <c r="H627">
        <v>12</v>
      </c>
      <c r="I627">
        <v>8.8333333330000006</v>
      </c>
      <c r="J627">
        <v>1</v>
      </c>
    </row>
    <row r="628" spans="1:10" x14ac:dyDescent="0.25">
      <c r="A628">
        <v>2.7639465906746152E-2</v>
      </c>
      <c r="B628">
        <v>1668949</v>
      </c>
      <c r="C628">
        <v>197</v>
      </c>
      <c r="D628">
        <v>36.6</v>
      </c>
      <c r="E628">
        <v>1</v>
      </c>
      <c r="F628">
        <v>3</v>
      </c>
      <c r="G628">
        <v>3</v>
      </c>
      <c r="H628">
        <v>2</v>
      </c>
      <c r="I628">
        <v>3</v>
      </c>
      <c r="J628">
        <v>0</v>
      </c>
    </row>
    <row r="629" spans="1:10" x14ac:dyDescent="0.25">
      <c r="A629">
        <v>2.7681781434873654E-2</v>
      </c>
      <c r="B629">
        <v>118238146</v>
      </c>
      <c r="C629">
        <v>271</v>
      </c>
      <c r="D629">
        <v>111.8</v>
      </c>
      <c r="E629">
        <v>1</v>
      </c>
      <c r="F629">
        <v>9</v>
      </c>
      <c r="G629">
        <v>7</v>
      </c>
      <c r="H629">
        <v>3</v>
      </c>
      <c r="I629">
        <v>9</v>
      </c>
      <c r="J629">
        <v>0</v>
      </c>
    </row>
    <row r="630" spans="1:10" x14ac:dyDescent="0.25">
      <c r="A630">
        <v>2.7726132713557949E-2</v>
      </c>
      <c r="B630">
        <v>114088966</v>
      </c>
      <c r="C630">
        <v>26</v>
      </c>
      <c r="D630">
        <v>629.57000000000005</v>
      </c>
      <c r="E630">
        <v>5</v>
      </c>
      <c r="F630">
        <v>60</v>
      </c>
      <c r="G630">
        <v>46</v>
      </c>
      <c r="H630">
        <v>16</v>
      </c>
      <c r="I630">
        <v>12</v>
      </c>
      <c r="J630">
        <v>1</v>
      </c>
    </row>
    <row r="631" spans="1:10" x14ac:dyDescent="0.25">
      <c r="A631">
        <v>2.7774056207101938E-2</v>
      </c>
      <c r="B631">
        <v>128523922</v>
      </c>
      <c r="C631">
        <v>20</v>
      </c>
      <c r="D631">
        <v>203</v>
      </c>
      <c r="E631">
        <v>1</v>
      </c>
      <c r="F631">
        <v>10</v>
      </c>
      <c r="G631">
        <v>5</v>
      </c>
      <c r="H631">
        <v>4</v>
      </c>
      <c r="I631">
        <v>10</v>
      </c>
      <c r="J631">
        <v>1</v>
      </c>
    </row>
    <row r="632" spans="1:10" x14ac:dyDescent="0.25">
      <c r="A632">
        <v>2.7845619133006316E-2</v>
      </c>
      <c r="B632">
        <v>120658116</v>
      </c>
      <c r="C632">
        <v>221</v>
      </c>
      <c r="D632">
        <v>255</v>
      </c>
      <c r="E632">
        <v>1</v>
      </c>
      <c r="F632">
        <v>3</v>
      </c>
      <c r="G632">
        <v>1</v>
      </c>
      <c r="H632">
        <v>1</v>
      </c>
      <c r="I632">
        <v>3</v>
      </c>
      <c r="J632">
        <v>0</v>
      </c>
    </row>
    <row r="633" spans="1:10" x14ac:dyDescent="0.25">
      <c r="A633">
        <v>2.7898930935046362E-2</v>
      </c>
      <c r="B633">
        <v>8442208</v>
      </c>
      <c r="C633">
        <v>27</v>
      </c>
      <c r="D633">
        <v>2426.8000000000002</v>
      </c>
      <c r="E633">
        <v>13</v>
      </c>
      <c r="F633">
        <v>145</v>
      </c>
      <c r="G633">
        <v>100</v>
      </c>
      <c r="H633">
        <v>39</v>
      </c>
      <c r="I633">
        <v>11.15384615</v>
      </c>
      <c r="J633">
        <v>1</v>
      </c>
    </row>
    <row r="634" spans="1:10" x14ac:dyDescent="0.25">
      <c r="A634">
        <v>2.791529736776055E-2</v>
      </c>
      <c r="B634">
        <v>124623942</v>
      </c>
      <c r="C634">
        <v>140</v>
      </c>
      <c r="D634">
        <v>397.6</v>
      </c>
      <c r="E634">
        <v>1</v>
      </c>
      <c r="F634">
        <v>2</v>
      </c>
      <c r="G634">
        <v>1</v>
      </c>
      <c r="H634">
        <v>1</v>
      </c>
      <c r="I634">
        <v>2</v>
      </c>
      <c r="J634">
        <v>0</v>
      </c>
    </row>
    <row r="635" spans="1:10" x14ac:dyDescent="0.25">
      <c r="A635">
        <v>2.7927182835831843E-2</v>
      </c>
      <c r="B635">
        <v>114999904</v>
      </c>
      <c r="C635">
        <v>11</v>
      </c>
      <c r="D635">
        <v>203.3</v>
      </c>
      <c r="E635">
        <v>3</v>
      </c>
      <c r="F635">
        <v>24</v>
      </c>
      <c r="G635">
        <v>21</v>
      </c>
      <c r="H635">
        <v>9</v>
      </c>
      <c r="I635">
        <v>8</v>
      </c>
      <c r="J635">
        <v>1</v>
      </c>
    </row>
    <row r="636" spans="1:10" x14ac:dyDescent="0.25">
      <c r="A636">
        <v>2.794097272911189E-2</v>
      </c>
      <c r="B636">
        <v>115592631</v>
      </c>
      <c r="C636">
        <v>357</v>
      </c>
      <c r="D636">
        <v>86.39</v>
      </c>
      <c r="E636">
        <v>1</v>
      </c>
      <c r="F636">
        <v>5</v>
      </c>
      <c r="G636">
        <v>3</v>
      </c>
      <c r="H636">
        <v>2</v>
      </c>
      <c r="I636">
        <v>5</v>
      </c>
      <c r="J636">
        <v>0</v>
      </c>
    </row>
    <row r="637" spans="1:10" x14ac:dyDescent="0.25">
      <c r="A637">
        <v>2.8041635644655893E-2</v>
      </c>
      <c r="B637">
        <v>116523029</v>
      </c>
      <c r="C637">
        <v>207</v>
      </c>
      <c r="D637">
        <v>180.5</v>
      </c>
      <c r="E637">
        <v>2</v>
      </c>
      <c r="F637">
        <v>16</v>
      </c>
      <c r="G637">
        <v>11</v>
      </c>
      <c r="H637">
        <v>6</v>
      </c>
      <c r="I637">
        <v>8</v>
      </c>
      <c r="J637">
        <v>0</v>
      </c>
    </row>
    <row r="638" spans="1:10" x14ac:dyDescent="0.25">
      <c r="A638">
        <v>2.8055369425032062E-2</v>
      </c>
      <c r="B638">
        <v>69830151</v>
      </c>
      <c r="C638">
        <v>227</v>
      </c>
      <c r="D638">
        <v>307.3</v>
      </c>
      <c r="E638">
        <v>2</v>
      </c>
      <c r="F638">
        <v>24</v>
      </c>
      <c r="G638">
        <v>7</v>
      </c>
      <c r="H638">
        <v>3</v>
      </c>
      <c r="I638">
        <v>12</v>
      </c>
      <c r="J638">
        <v>0</v>
      </c>
    </row>
    <row r="639" spans="1:10" x14ac:dyDescent="0.25">
      <c r="A639">
        <v>2.8150204093932207E-2</v>
      </c>
      <c r="B639">
        <v>117789854</v>
      </c>
      <c r="C639">
        <v>284</v>
      </c>
      <c r="D639">
        <v>380</v>
      </c>
      <c r="E639">
        <v>1</v>
      </c>
      <c r="F639">
        <v>20</v>
      </c>
      <c r="G639">
        <v>1</v>
      </c>
      <c r="H639">
        <v>1</v>
      </c>
      <c r="I639">
        <v>20</v>
      </c>
      <c r="J639">
        <v>0</v>
      </c>
    </row>
    <row r="640" spans="1:10" x14ac:dyDescent="0.25">
      <c r="A640">
        <v>2.8195363703909515E-2</v>
      </c>
      <c r="B640">
        <v>553175</v>
      </c>
      <c r="C640">
        <v>235</v>
      </c>
      <c r="D640">
        <v>579.48</v>
      </c>
      <c r="E640">
        <v>3</v>
      </c>
      <c r="F640">
        <v>27</v>
      </c>
      <c r="G640">
        <v>22</v>
      </c>
      <c r="H640">
        <v>10</v>
      </c>
      <c r="I640">
        <v>9</v>
      </c>
      <c r="J640">
        <v>0</v>
      </c>
    </row>
    <row r="641" spans="1:10" x14ac:dyDescent="0.25">
      <c r="A641">
        <v>2.8216183606946776E-2</v>
      </c>
      <c r="B641">
        <v>120735970</v>
      </c>
      <c r="C641">
        <v>219</v>
      </c>
      <c r="D641">
        <v>64</v>
      </c>
      <c r="E641">
        <v>1</v>
      </c>
      <c r="F641">
        <v>4</v>
      </c>
      <c r="G641">
        <v>4</v>
      </c>
      <c r="H641">
        <v>1</v>
      </c>
      <c r="I641">
        <v>4</v>
      </c>
      <c r="J641">
        <v>0</v>
      </c>
    </row>
    <row r="642" spans="1:10" x14ac:dyDescent="0.25">
      <c r="A642">
        <v>2.8235526767333652E-2</v>
      </c>
      <c r="B642">
        <v>8857142</v>
      </c>
      <c r="C642">
        <v>165</v>
      </c>
      <c r="D642">
        <v>1229.3</v>
      </c>
      <c r="E642">
        <v>7</v>
      </c>
      <c r="F642">
        <v>163</v>
      </c>
      <c r="G642">
        <v>30</v>
      </c>
      <c r="H642">
        <v>17</v>
      </c>
      <c r="I642">
        <v>23.285714290000001</v>
      </c>
      <c r="J642">
        <v>0</v>
      </c>
    </row>
    <row r="643" spans="1:10" x14ac:dyDescent="0.25">
      <c r="A643">
        <v>2.8316268334534489E-2</v>
      </c>
      <c r="B643">
        <v>120295634</v>
      </c>
      <c r="C643">
        <v>228</v>
      </c>
      <c r="D643">
        <v>382.9</v>
      </c>
      <c r="E643">
        <v>1</v>
      </c>
      <c r="F643">
        <v>50</v>
      </c>
      <c r="G643">
        <v>11</v>
      </c>
      <c r="H643">
        <v>1</v>
      </c>
      <c r="I643">
        <v>50</v>
      </c>
      <c r="J643">
        <v>0</v>
      </c>
    </row>
    <row r="644" spans="1:10" x14ac:dyDescent="0.25">
      <c r="A644">
        <v>2.8329744104042875E-2</v>
      </c>
      <c r="B644">
        <v>116759857</v>
      </c>
      <c r="C644">
        <v>0</v>
      </c>
      <c r="D644">
        <v>3423.1</v>
      </c>
      <c r="E644">
        <v>18</v>
      </c>
      <c r="F644">
        <v>183</v>
      </c>
      <c r="G644">
        <v>78</v>
      </c>
      <c r="H644">
        <v>42</v>
      </c>
      <c r="I644">
        <v>10.16666667</v>
      </c>
      <c r="J644">
        <v>1</v>
      </c>
    </row>
    <row r="645" spans="1:10" x14ac:dyDescent="0.25">
      <c r="A645">
        <v>2.833971225414833E-2</v>
      </c>
      <c r="B645">
        <v>123049008</v>
      </c>
      <c r="C645">
        <v>141</v>
      </c>
      <c r="D645">
        <v>499.4</v>
      </c>
      <c r="E645">
        <v>1</v>
      </c>
      <c r="F645">
        <v>26</v>
      </c>
      <c r="G645">
        <v>3</v>
      </c>
      <c r="H645">
        <v>2</v>
      </c>
      <c r="I645">
        <v>26</v>
      </c>
      <c r="J645">
        <v>1</v>
      </c>
    </row>
    <row r="646" spans="1:10" x14ac:dyDescent="0.25">
      <c r="A646">
        <v>2.8359842884796982E-2</v>
      </c>
      <c r="B646">
        <v>119027294</v>
      </c>
      <c r="C646">
        <v>31</v>
      </c>
      <c r="D646">
        <v>382.03</v>
      </c>
      <c r="E646">
        <v>3</v>
      </c>
      <c r="F646">
        <v>32</v>
      </c>
      <c r="G646">
        <v>29</v>
      </c>
      <c r="H646">
        <v>7</v>
      </c>
      <c r="I646">
        <v>10.66666667</v>
      </c>
      <c r="J646">
        <v>1</v>
      </c>
    </row>
    <row r="647" spans="1:10" x14ac:dyDescent="0.25">
      <c r="A647">
        <v>2.8458860800643748E-2</v>
      </c>
      <c r="B647">
        <v>9450426</v>
      </c>
      <c r="C647">
        <v>139</v>
      </c>
      <c r="D647">
        <v>278</v>
      </c>
      <c r="E647">
        <v>2</v>
      </c>
      <c r="F647">
        <v>13</v>
      </c>
      <c r="G647">
        <v>3</v>
      </c>
      <c r="H647">
        <v>3</v>
      </c>
      <c r="I647">
        <v>6.5</v>
      </c>
      <c r="J647">
        <v>0</v>
      </c>
    </row>
    <row r="648" spans="1:10" x14ac:dyDescent="0.25">
      <c r="A648">
        <v>2.8567228518350918E-2</v>
      </c>
      <c r="B648">
        <v>8847282</v>
      </c>
      <c r="C648">
        <v>265</v>
      </c>
      <c r="D648">
        <v>1577.37</v>
      </c>
      <c r="E648">
        <v>8</v>
      </c>
      <c r="F648">
        <v>112</v>
      </c>
      <c r="G648">
        <v>57</v>
      </c>
      <c r="H648">
        <v>29</v>
      </c>
      <c r="I648">
        <v>14</v>
      </c>
      <c r="J648">
        <v>0</v>
      </c>
    </row>
    <row r="649" spans="1:10" x14ac:dyDescent="0.25">
      <c r="A649">
        <v>2.8580685464777211E-2</v>
      </c>
      <c r="B649">
        <v>129013714</v>
      </c>
      <c r="C649">
        <v>73</v>
      </c>
      <c r="D649">
        <v>223.92</v>
      </c>
      <c r="E649">
        <v>1</v>
      </c>
      <c r="F649">
        <v>13</v>
      </c>
      <c r="G649">
        <v>2</v>
      </c>
      <c r="H649">
        <v>1</v>
      </c>
      <c r="I649">
        <v>13</v>
      </c>
      <c r="J649">
        <v>0</v>
      </c>
    </row>
    <row r="650" spans="1:10" x14ac:dyDescent="0.25">
      <c r="A650">
        <v>2.8640735604339218E-2</v>
      </c>
      <c r="B650">
        <v>117739404</v>
      </c>
      <c r="C650">
        <v>222</v>
      </c>
      <c r="D650">
        <v>375.94</v>
      </c>
      <c r="E650">
        <v>4</v>
      </c>
      <c r="F650">
        <v>75</v>
      </c>
      <c r="G650">
        <v>39</v>
      </c>
      <c r="H650">
        <v>16</v>
      </c>
      <c r="I650">
        <v>18.75</v>
      </c>
      <c r="J650">
        <v>0</v>
      </c>
    </row>
    <row r="651" spans="1:10" x14ac:dyDescent="0.25">
      <c r="A651">
        <v>2.8726545589074393E-2</v>
      </c>
      <c r="B651">
        <v>50097850</v>
      </c>
      <c r="C651">
        <v>63</v>
      </c>
      <c r="D651">
        <v>1976.93</v>
      </c>
      <c r="E651">
        <v>17</v>
      </c>
      <c r="F651">
        <v>178</v>
      </c>
      <c r="G651">
        <v>155</v>
      </c>
      <c r="H651">
        <v>58</v>
      </c>
      <c r="I651">
        <v>10.47058824</v>
      </c>
      <c r="J651">
        <v>1</v>
      </c>
    </row>
    <row r="652" spans="1:10" x14ac:dyDescent="0.25">
      <c r="A652">
        <v>2.8782511097136365E-2</v>
      </c>
      <c r="B652">
        <v>115151748</v>
      </c>
      <c r="C652">
        <v>372</v>
      </c>
      <c r="D652">
        <v>99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0</v>
      </c>
    </row>
    <row r="653" spans="1:10" x14ac:dyDescent="0.25">
      <c r="A653">
        <v>2.8811552463139045E-2</v>
      </c>
      <c r="B653">
        <v>123828475</v>
      </c>
      <c r="C653">
        <v>77</v>
      </c>
      <c r="D653">
        <v>270.2</v>
      </c>
      <c r="E653">
        <v>2</v>
      </c>
      <c r="F653">
        <v>9</v>
      </c>
      <c r="G653">
        <v>9</v>
      </c>
      <c r="H653">
        <v>2</v>
      </c>
      <c r="I653">
        <v>4.5</v>
      </c>
      <c r="J653">
        <v>0</v>
      </c>
    </row>
    <row r="654" spans="1:10" x14ac:dyDescent="0.25">
      <c r="A654">
        <v>2.8835217188284856E-2</v>
      </c>
      <c r="B654">
        <v>124801120</v>
      </c>
      <c r="C654">
        <v>16</v>
      </c>
      <c r="D654">
        <v>836.32</v>
      </c>
      <c r="E654">
        <v>6</v>
      </c>
      <c r="F654">
        <v>109</v>
      </c>
      <c r="G654">
        <v>52</v>
      </c>
      <c r="H654">
        <v>15</v>
      </c>
      <c r="I654">
        <v>18.166666670000001</v>
      </c>
      <c r="J654">
        <v>1</v>
      </c>
    </row>
    <row r="655" spans="1:10" x14ac:dyDescent="0.25">
      <c r="A655">
        <v>2.8850932391281447E-2</v>
      </c>
      <c r="B655">
        <v>74133442</v>
      </c>
      <c r="C655">
        <v>413</v>
      </c>
      <c r="D655">
        <v>261</v>
      </c>
      <c r="E655">
        <v>1</v>
      </c>
      <c r="F655">
        <v>3</v>
      </c>
      <c r="G655">
        <v>3</v>
      </c>
      <c r="H655">
        <v>1</v>
      </c>
      <c r="I655">
        <v>3</v>
      </c>
      <c r="J655">
        <v>0</v>
      </c>
    </row>
    <row r="656" spans="1:10" x14ac:dyDescent="0.25">
      <c r="A656">
        <v>2.8893150599242801E-2</v>
      </c>
      <c r="B656">
        <v>124889385</v>
      </c>
      <c r="C656">
        <v>18</v>
      </c>
      <c r="D656">
        <v>244.41</v>
      </c>
      <c r="E656">
        <v>2</v>
      </c>
      <c r="F656">
        <v>32</v>
      </c>
      <c r="G656">
        <v>18</v>
      </c>
      <c r="H656">
        <v>3</v>
      </c>
      <c r="I656">
        <v>16</v>
      </c>
      <c r="J656">
        <v>1</v>
      </c>
    </row>
    <row r="657" spans="1:10" x14ac:dyDescent="0.25">
      <c r="A657">
        <v>2.8928145386081683E-2</v>
      </c>
      <c r="B657">
        <v>7465746</v>
      </c>
      <c r="C657">
        <v>32</v>
      </c>
      <c r="D657">
        <v>67.86</v>
      </c>
      <c r="E657">
        <v>2</v>
      </c>
      <c r="F657">
        <v>6</v>
      </c>
      <c r="G657">
        <v>5</v>
      </c>
      <c r="H657">
        <v>2</v>
      </c>
      <c r="I657">
        <v>3</v>
      </c>
      <c r="J657">
        <v>0</v>
      </c>
    </row>
    <row r="658" spans="1:10" x14ac:dyDescent="0.25">
      <c r="A658">
        <v>2.897179660406235E-2</v>
      </c>
      <c r="B658">
        <v>120974213</v>
      </c>
      <c r="C658">
        <v>213</v>
      </c>
      <c r="D658">
        <v>114.6</v>
      </c>
      <c r="E658">
        <v>1</v>
      </c>
      <c r="F658">
        <v>6</v>
      </c>
      <c r="G658">
        <v>1</v>
      </c>
      <c r="H658">
        <v>1</v>
      </c>
      <c r="I658">
        <v>6</v>
      </c>
      <c r="J658">
        <v>0</v>
      </c>
    </row>
    <row r="659" spans="1:10" x14ac:dyDescent="0.25">
      <c r="A659">
        <v>2.8975510306174845E-2</v>
      </c>
      <c r="B659">
        <v>119327968</v>
      </c>
      <c r="C659">
        <v>250</v>
      </c>
      <c r="D659">
        <v>199</v>
      </c>
      <c r="E659">
        <v>1</v>
      </c>
      <c r="F659">
        <v>4</v>
      </c>
      <c r="G659">
        <v>3</v>
      </c>
      <c r="H659">
        <v>2</v>
      </c>
      <c r="I659">
        <v>4</v>
      </c>
      <c r="J659">
        <v>0</v>
      </c>
    </row>
    <row r="660" spans="1:10" x14ac:dyDescent="0.25">
      <c r="A660">
        <v>2.9005630200473087E-2</v>
      </c>
      <c r="B660">
        <v>85137211</v>
      </c>
      <c r="C660">
        <v>246</v>
      </c>
      <c r="D660">
        <v>62.1</v>
      </c>
      <c r="E660">
        <v>1</v>
      </c>
      <c r="F660">
        <v>6</v>
      </c>
      <c r="G660">
        <v>6</v>
      </c>
      <c r="H660">
        <v>2</v>
      </c>
      <c r="I660">
        <v>6</v>
      </c>
      <c r="J660">
        <v>0</v>
      </c>
    </row>
    <row r="661" spans="1:10" x14ac:dyDescent="0.25">
      <c r="A661">
        <v>2.9036637705323165E-2</v>
      </c>
      <c r="B661">
        <v>1772875</v>
      </c>
      <c r="C661">
        <v>82</v>
      </c>
      <c r="D661">
        <v>5514</v>
      </c>
      <c r="E661">
        <v>7</v>
      </c>
      <c r="F661">
        <v>130</v>
      </c>
      <c r="G661">
        <v>30</v>
      </c>
      <c r="H661">
        <v>11</v>
      </c>
      <c r="I661">
        <v>18.571428569999998</v>
      </c>
      <c r="J661">
        <v>0</v>
      </c>
    </row>
    <row r="662" spans="1:10" x14ac:dyDescent="0.25">
      <c r="A662">
        <v>2.9190759512078168E-2</v>
      </c>
      <c r="B662">
        <v>6257343</v>
      </c>
      <c r="C662">
        <v>9</v>
      </c>
      <c r="D662">
        <v>1138.8599999999999</v>
      </c>
      <c r="E662">
        <v>9</v>
      </c>
      <c r="F662">
        <v>101</v>
      </c>
      <c r="G662">
        <v>73</v>
      </c>
      <c r="H662">
        <v>27</v>
      </c>
      <c r="I662">
        <v>11.222222220000001</v>
      </c>
      <c r="J662">
        <v>1</v>
      </c>
    </row>
    <row r="663" spans="1:10" x14ac:dyDescent="0.25">
      <c r="A663">
        <v>2.9193366713562985E-2</v>
      </c>
      <c r="B663">
        <v>127998481</v>
      </c>
      <c r="C663">
        <v>0</v>
      </c>
      <c r="D663">
        <v>1839.38</v>
      </c>
      <c r="E663">
        <v>6</v>
      </c>
      <c r="F663">
        <v>174</v>
      </c>
      <c r="G663">
        <v>100</v>
      </c>
      <c r="H663">
        <v>22</v>
      </c>
      <c r="I663">
        <v>29</v>
      </c>
      <c r="J663">
        <v>1</v>
      </c>
    </row>
    <row r="664" spans="1:10" x14ac:dyDescent="0.25">
      <c r="A664">
        <v>2.9223424413969079E-2</v>
      </c>
      <c r="B664">
        <v>36443011</v>
      </c>
      <c r="C664">
        <v>1</v>
      </c>
      <c r="D664">
        <v>2005.99</v>
      </c>
      <c r="E664">
        <v>13</v>
      </c>
      <c r="F664">
        <v>184</v>
      </c>
      <c r="G664">
        <v>109</v>
      </c>
      <c r="H664">
        <v>47</v>
      </c>
      <c r="I664">
        <v>14.15384615</v>
      </c>
      <c r="J664">
        <v>1</v>
      </c>
    </row>
    <row r="665" spans="1:10" x14ac:dyDescent="0.25">
      <c r="A665">
        <v>2.9286580881997648E-2</v>
      </c>
      <c r="B665">
        <v>294655</v>
      </c>
      <c r="C665">
        <v>142</v>
      </c>
      <c r="D665">
        <v>105.24</v>
      </c>
      <c r="E665">
        <v>1</v>
      </c>
      <c r="F665">
        <v>33</v>
      </c>
      <c r="G665">
        <v>5</v>
      </c>
      <c r="H665">
        <v>2</v>
      </c>
      <c r="I665">
        <v>33</v>
      </c>
      <c r="J665">
        <v>1</v>
      </c>
    </row>
    <row r="666" spans="1:10" x14ac:dyDescent="0.25">
      <c r="A666">
        <v>2.9295146496641888E-2</v>
      </c>
      <c r="B666">
        <v>7857178</v>
      </c>
      <c r="C666">
        <v>226</v>
      </c>
      <c r="D666">
        <v>204.1</v>
      </c>
      <c r="E666">
        <v>2</v>
      </c>
      <c r="F666">
        <v>8</v>
      </c>
      <c r="G666">
        <v>6</v>
      </c>
      <c r="H666">
        <v>3</v>
      </c>
      <c r="I666">
        <v>4</v>
      </c>
      <c r="J666">
        <v>0</v>
      </c>
    </row>
    <row r="667" spans="1:10" x14ac:dyDescent="0.25">
      <c r="A667">
        <v>2.9306120991559936E-2</v>
      </c>
      <c r="B667">
        <v>9271546</v>
      </c>
      <c r="C667">
        <v>270</v>
      </c>
      <c r="D667">
        <v>399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0</v>
      </c>
    </row>
    <row r="668" spans="1:10" x14ac:dyDescent="0.25">
      <c r="A668">
        <v>2.9418648777345346E-2</v>
      </c>
      <c r="B668">
        <v>86087532</v>
      </c>
      <c r="C668">
        <v>447</v>
      </c>
      <c r="D668">
        <v>107.7</v>
      </c>
      <c r="E668">
        <v>1</v>
      </c>
      <c r="F668">
        <v>8</v>
      </c>
      <c r="G668">
        <v>7</v>
      </c>
      <c r="H668">
        <v>2</v>
      </c>
      <c r="I668">
        <v>8</v>
      </c>
      <c r="J668">
        <v>0</v>
      </c>
    </row>
    <row r="669" spans="1:10" x14ac:dyDescent="0.25">
      <c r="A669">
        <v>2.94201334234927E-2</v>
      </c>
      <c r="B669">
        <v>5312665</v>
      </c>
      <c r="C669">
        <v>2</v>
      </c>
      <c r="D669">
        <v>4334.2700000000004</v>
      </c>
      <c r="E669">
        <v>32</v>
      </c>
      <c r="F669">
        <v>636</v>
      </c>
      <c r="G669">
        <v>262</v>
      </c>
      <c r="H669">
        <v>89</v>
      </c>
      <c r="I669">
        <v>19.875</v>
      </c>
      <c r="J669">
        <v>1</v>
      </c>
    </row>
    <row r="670" spans="1:10" x14ac:dyDescent="0.25">
      <c r="A670">
        <v>2.9507227936801939E-2</v>
      </c>
      <c r="B670">
        <v>12559965</v>
      </c>
      <c r="C670">
        <v>20</v>
      </c>
      <c r="D670">
        <v>4118.8900000000003</v>
      </c>
      <c r="E670">
        <v>21</v>
      </c>
      <c r="F670">
        <v>244</v>
      </c>
      <c r="G670">
        <v>156</v>
      </c>
      <c r="H670">
        <v>59</v>
      </c>
      <c r="I670">
        <v>11.61904762</v>
      </c>
      <c r="J670">
        <v>1</v>
      </c>
    </row>
    <row r="671" spans="1:10" x14ac:dyDescent="0.25">
      <c r="A671">
        <v>2.9516508292533716E-2</v>
      </c>
      <c r="B671">
        <v>122437621</v>
      </c>
      <c r="C671">
        <v>2</v>
      </c>
      <c r="D671">
        <v>563.80999999999995</v>
      </c>
      <c r="E671">
        <v>4</v>
      </c>
      <c r="F671">
        <v>44</v>
      </c>
      <c r="G671">
        <v>40</v>
      </c>
      <c r="H671">
        <v>12</v>
      </c>
      <c r="I671">
        <v>11</v>
      </c>
      <c r="J671">
        <v>1</v>
      </c>
    </row>
    <row r="672" spans="1:10" x14ac:dyDescent="0.25">
      <c r="A672">
        <v>2.9635923367398287E-2</v>
      </c>
      <c r="B672">
        <v>88108924</v>
      </c>
      <c r="C672">
        <v>190</v>
      </c>
      <c r="D672">
        <v>219.8</v>
      </c>
      <c r="E672">
        <v>2</v>
      </c>
      <c r="F672">
        <v>11</v>
      </c>
      <c r="G672">
        <v>5</v>
      </c>
      <c r="H672">
        <v>3</v>
      </c>
      <c r="I672">
        <v>5.5</v>
      </c>
      <c r="J672">
        <v>0</v>
      </c>
    </row>
    <row r="673" spans="1:10" x14ac:dyDescent="0.25">
      <c r="A673">
        <v>2.9637991422480914E-2</v>
      </c>
      <c r="B673">
        <v>118104706</v>
      </c>
      <c r="C673">
        <v>273</v>
      </c>
      <c r="D673">
        <v>89.51</v>
      </c>
      <c r="E673">
        <v>1</v>
      </c>
      <c r="F673">
        <v>10</v>
      </c>
      <c r="G673">
        <v>8</v>
      </c>
      <c r="H673">
        <v>4</v>
      </c>
      <c r="I673">
        <v>10</v>
      </c>
      <c r="J673">
        <v>0</v>
      </c>
    </row>
    <row r="674" spans="1:10" x14ac:dyDescent="0.25">
      <c r="A674">
        <v>2.964625017332434E-2</v>
      </c>
      <c r="B674">
        <v>114054995</v>
      </c>
      <c r="C674">
        <v>286</v>
      </c>
      <c r="D674">
        <v>602.5</v>
      </c>
      <c r="E674">
        <v>4</v>
      </c>
      <c r="F674">
        <v>25</v>
      </c>
      <c r="G674">
        <v>19</v>
      </c>
      <c r="H674">
        <v>9</v>
      </c>
      <c r="I674">
        <v>6.25</v>
      </c>
      <c r="J674">
        <v>0</v>
      </c>
    </row>
    <row r="675" spans="1:10" x14ac:dyDescent="0.25">
      <c r="A675">
        <v>2.9670155256841357E-2</v>
      </c>
      <c r="B675">
        <v>121929594</v>
      </c>
      <c r="C675">
        <v>191</v>
      </c>
      <c r="D675">
        <v>101.4</v>
      </c>
      <c r="E675">
        <v>1</v>
      </c>
      <c r="F675">
        <v>23</v>
      </c>
      <c r="G675">
        <v>13</v>
      </c>
      <c r="H675">
        <v>2</v>
      </c>
      <c r="I675">
        <v>23</v>
      </c>
      <c r="J675">
        <v>0</v>
      </c>
    </row>
    <row r="676" spans="1:10" x14ac:dyDescent="0.25">
      <c r="A676">
        <v>2.9697763254921683E-2</v>
      </c>
      <c r="B676">
        <v>125570290</v>
      </c>
      <c r="C676">
        <v>125</v>
      </c>
      <c r="D676">
        <v>138.19999999999999</v>
      </c>
      <c r="E676">
        <v>1</v>
      </c>
      <c r="F676">
        <v>12</v>
      </c>
      <c r="G676">
        <v>7</v>
      </c>
      <c r="H676">
        <v>2</v>
      </c>
      <c r="I676">
        <v>12</v>
      </c>
      <c r="J676">
        <v>1</v>
      </c>
    </row>
    <row r="677" spans="1:10" x14ac:dyDescent="0.25">
      <c r="A677">
        <v>2.9707407084436088E-2</v>
      </c>
      <c r="B677">
        <v>115356117</v>
      </c>
      <c r="C677">
        <v>25</v>
      </c>
      <c r="D677">
        <v>318.32</v>
      </c>
      <c r="E677">
        <v>3</v>
      </c>
      <c r="F677">
        <v>42</v>
      </c>
      <c r="G677">
        <v>15</v>
      </c>
      <c r="H677">
        <v>11</v>
      </c>
      <c r="I677">
        <v>14</v>
      </c>
      <c r="J677">
        <v>1</v>
      </c>
    </row>
    <row r="678" spans="1:10" x14ac:dyDescent="0.25">
      <c r="A678">
        <v>2.9728599549891266E-2</v>
      </c>
      <c r="B678">
        <v>117335970</v>
      </c>
      <c r="C678">
        <v>298</v>
      </c>
      <c r="D678">
        <v>115.3</v>
      </c>
      <c r="E678">
        <v>1</v>
      </c>
      <c r="F678">
        <v>8</v>
      </c>
      <c r="G678">
        <v>5</v>
      </c>
      <c r="H678">
        <v>2</v>
      </c>
      <c r="I678">
        <v>8</v>
      </c>
      <c r="J678">
        <v>0</v>
      </c>
    </row>
    <row r="679" spans="1:10" x14ac:dyDescent="0.25">
      <c r="A679">
        <v>2.9766838547304442E-2</v>
      </c>
      <c r="B679">
        <v>15106</v>
      </c>
      <c r="C679">
        <v>17</v>
      </c>
      <c r="D679">
        <v>1270.51</v>
      </c>
      <c r="E679">
        <v>8</v>
      </c>
      <c r="F679">
        <v>95</v>
      </c>
      <c r="G679">
        <v>58</v>
      </c>
      <c r="H679">
        <v>20</v>
      </c>
      <c r="I679">
        <v>11.875</v>
      </c>
      <c r="J679">
        <v>1</v>
      </c>
    </row>
    <row r="680" spans="1:10" x14ac:dyDescent="0.25">
      <c r="A680">
        <v>2.9787444625230086E-2</v>
      </c>
      <c r="B680">
        <v>136211</v>
      </c>
      <c r="C680">
        <v>214</v>
      </c>
      <c r="D680">
        <v>280.55</v>
      </c>
      <c r="E680">
        <v>1</v>
      </c>
      <c r="F680">
        <v>2</v>
      </c>
      <c r="G680">
        <v>1</v>
      </c>
      <c r="H680">
        <v>1</v>
      </c>
      <c r="I680">
        <v>2</v>
      </c>
      <c r="J680">
        <v>0</v>
      </c>
    </row>
    <row r="681" spans="1:10" x14ac:dyDescent="0.25">
      <c r="A681">
        <v>2.9789113394525502E-2</v>
      </c>
      <c r="B681">
        <v>123250340</v>
      </c>
      <c r="C681">
        <v>119</v>
      </c>
      <c r="D681">
        <v>245.39</v>
      </c>
      <c r="E681">
        <v>2</v>
      </c>
      <c r="F681">
        <v>24</v>
      </c>
      <c r="G681">
        <v>15</v>
      </c>
      <c r="H681">
        <v>6</v>
      </c>
      <c r="I681">
        <v>12</v>
      </c>
      <c r="J681">
        <v>1</v>
      </c>
    </row>
    <row r="682" spans="1:10" x14ac:dyDescent="0.25">
      <c r="A682">
        <v>2.9809011196659796E-2</v>
      </c>
      <c r="B682">
        <v>774133</v>
      </c>
      <c r="C682">
        <v>26</v>
      </c>
      <c r="D682">
        <v>103.9</v>
      </c>
      <c r="E682">
        <v>1</v>
      </c>
      <c r="F682">
        <v>6</v>
      </c>
      <c r="G682">
        <v>6</v>
      </c>
      <c r="H682">
        <v>3</v>
      </c>
      <c r="I682">
        <v>6</v>
      </c>
      <c r="J682">
        <v>1</v>
      </c>
    </row>
    <row r="683" spans="1:10" x14ac:dyDescent="0.25">
      <c r="A683">
        <v>2.9867805804646097E-2</v>
      </c>
      <c r="B683">
        <v>126835376</v>
      </c>
      <c r="C683">
        <v>109</v>
      </c>
      <c r="D683">
        <v>194</v>
      </c>
      <c r="E683">
        <v>1</v>
      </c>
      <c r="F683">
        <v>8</v>
      </c>
      <c r="G683">
        <v>6</v>
      </c>
      <c r="H683">
        <v>3</v>
      </c>
      <c r="I683">
        <v>8</v>
      </c>
      <c r="J683">
        <v>1</v>
      </c>
    </row>
    <row r="684" spans="1:10" x14ac:dyDescent="0.25">
      <c r="A684">
        <v>2.9889897042989166E-2</v>
      </c>
      <c r="B684">
        <v>122581743</v>
      </c>
      <c r="C684">
        <v>181</v>
      </c>
      <c r="D684">
        <v>114.2</v>
      </c>
      <c r="E684">
        <v>1</v>
      </c>
      <c r="F684">
        <v>14</v>
      </c>
      <c r="G684">
        <v>7</v>
      </c>
      <c r="H684">
        <v>4</v>
      </c>
      <c r="I684">
        <v>14</v>
      </c>
      <c r="J684">
        <v>1</v>
      </c>
    </row>
    <row r="685" spans="1:10" x14ac:dyDescent="0.25">
      <c r="A685">
        <v>2.9902756474813885E-2</v>
      </c>
      <c r="B685">
        <v>128576519</v>
      </c>
      <c r="C685">
        <v>81</v>
      </c>
      <c r="D685">
        <v>139.5</v>
      </c>
      <c r="E685">
        <v>1</v>
      </c>
      <c r="F685">
        <v>9</v>
      </c>
      <c r="G685">
        <v>5</v>
      </c>
      <c r="H685">
        <v>2</v>
      </c>
      <c r="I685">
        <v>9</v>
      </c>
      <c r="J685">
        <v>1</v>
      </c>
    </row>
    <row r="686" spans="1:10" x14ac:dyDescent="0.25">
      <c r="A686">
        <v>3.0033147716764685E-2</v>
      </c>
      <c r="B686">
        <v>8629322</v>
      </c>
      <c r="C686">
        <v>25</v>
      </c>
      <c r="D686">
        <v>4372.45</v>
      </c>
      <c r="E686">
        <v>20</v>
      </c>
      <c r="F686">
        <v>383</v>
      </c>
      <c r="G686">
        <v>153</v>
      </c>
      <c r="H686">
        <v>45</v>
      </c>
      <c r="I686">
        <v>19.149999999999999</v>
      </c>
      <c r="J686">
        <v>1</v>
      </c>
    </row>
    <row r="687" spans="1:10" x14ac:dyDescent="0.25">
      <c r="A687">
        <v>3.0064565293022705E-2</v>
      </c>
      <c r="B687">
        <v>124607222</v>
      </c>
      <c r="C687">
        <v>140</v>
      </c>
      <c r="D687">
        <v>196.4</v>
      </c>
      <c r="E687">
        <v>1</v>
      </c>
      <c r="F687">
        <v>3</v>
      </c>
      <c r="G687">
        <v>3</v>
      </c>
      <c r="H687">
        <v>3</v>
      </c>
      <c r="I687">
        <v>3</v>
      </c>
      <c r="J687">
        <v>1</v>
      </c>
    </row>
    <row r="688" spans="1:10" x14ac:dyDescent="0.25">
      <c r="A688">
        <v>3.0128348350876077E-2</v>
      </c>
      <c r="B688">
        <v>6843002</v>
      </c>
      <c r="C688">
        <v>6</v>
      </c>
      <c r="D688">
        <v>3123.04</v>
      </c>
      <c r="E688">
        <v>12</v>
      </c>
      <c r="F688">
        <v>78</v>
      </c>
      <c r="G688">
        <v>60</v>
      </c>
      <c r="H688">
        <v>27</v>
      </c>
      <c r="I688">
        <v>6.5</v>
      </c>
      <c r="J688">
        <v>1</v>
      </c>
    </row>
    <row r="689" spans="1:10" x14ac:dyDescent="0.25">
      <c r="A689">
        <v>3.013128072342719E-2</v>
      </c>
      <c r="B689">
        <v>128540389</v>
      </c>
      <c r="C689">
        <v>82</v>
      </c>
      <c r="D689">
        <v>640</v>
      </c>
      <c r="E689">
        <v>1</v>
      </c>
      <c r="F689">
        <v>3</v>
      </c>
      <c r="G689">
        <v>2</v>
      </c>
      <c r="H689">
        <v>1</v>
      </c>
      <c r="I689">
        <v>3</v>
      </c>
      <c r="J689">
        <v>0</v>
      </c>
    </row>
    <row r="690" spans="1:10" x14ac:dyDescent="0.25">
      <c r="A690">
        <v>3.0142490513204279E-2</v>
      </c>
      <c r="B690">
        <v>9654565</v>
      </c>
      <c r="C690">
        <v>33</v>
      </c>
      <c r="D690">
        <v>2616.7800000000002</v>
      </c>
      <c r="E690">
        <v>15</v>
      </c>
      <c r="F690">
        <v>307</v>
      </c>
      <c r="G690">
        <v>192</v>
      </c>
      <c r="H690">
        <v>49</v>
      </c>
      <c r="I690">
        <v>20.466666669999999</v>
      </c>
      <c r="J690">
        <v>1</v>
      </c>
    </row>
    <row r="691" spans="1:10" x14ac:dyDescent="0.25">
      <c r="A691">
        <v>3.0154559647609491E-2</v>
      </c>
      <c r="B691">
        <v>6660739</v>
      </c>
      <c r="C691">
        <v>114</v>
      </c>
      <c r="D691">
        <v>2135.15</v>
      </c>
      <c r="E691">
        <v>14</v>
      </c>
      <c r="F691">
        <v>167</v>
      </c>
      <c r="G691">
        <v>95</v>
      </c>
      <c r="H691">
        <v>48</v>
      </c>
      <c r="I691">
        <v>11.92857143</v>
      </c>
      <c r="J691">
        <v>1</v>
      </c>
    </row>
    <row r="692" spans="1:10" x14ac:dyDescent="0.25">
      <c r="A692">
        <v>3.0265188427092804E-2</v>
      </c>
      <c r="B692">
        <v>114327719</v>
      </c>
      <c r="C692">
        <v>311</v>
      </c>
      <c r="D692">
        <v>661</v>
      </c>
      <c r="E692">
        <v>3</v>
      </c>
      <c r="F692">
        <v>15</v>
      </c>
      <c r="G692">
        <v>10</v>
      </c>
      <c r="H692">
        <v>8</v>
      </c>
      <c r="I692">
        <v>5</v>
      </c>
      <c r="J692">
        <v>0</v>
      </c>
    </row>
    <row r="693" spans="1:10" x14ac:dyDescent="0.25">
      <c r="A693">
        <v>3.0283605434947014E-2</v>
      </c>
      <c r="B693">
        <v>87972042</v>
      </c>
      <c r="C693">
        <v>441</v>
      </c>
      <c r="D693">
        <v>87.47</v>
      </c>
      <c r="E693">
        <v>1</v>
      </c>
      <c r="F693">
        <v>8</v>
      </c>
      <c r="G693">
        <v>5</v>
      </c>
      <c r="H693">
        <v>3</v>
      </c>
      <c r="I693">
        <v>8</v>
      </c>
      <c r="J693">
        <v>0</v>
      </c>
    </row>
    <row r="694" spans="1:10" x14ac:dyDescent="0.25">
      <c r="A694">
        <v>3.0287435343552827E-2</v>
      </c>
      <c r="B694">
        <v>129825154</v>
      </c>
      <c r="C694">
        <v>55</v>
      </c>
      <c r="D694">
        <v>211</v>
      </c>
      <c r="E694">
        <v>2</v>
      </c>
      <c r="F694">
        <v>3</v>
      </c>
      <c r="G694">
        <v>3</v>
      </c>
      <c r="H694">
        <v>2</v>
      </c>
      <c r="I694">
        <v>1.5</v>
      </c>
      <c r="J694">
        <v>0</v>
      </c>
    </row>
    <row r="695" spans="1:10" x14ac:dyDescent="0.25">
      <c r="A695">
        <v>3.0330209862781121E-2</v>
      </c>
      <c r="B695">
        <v>115949184</v>
      </c>
      <c r="C695">
        <v>146</v>
      </c>
      <c r="D695">
        <v>732.52</v>
      </c>
      <c r="E695">
        <v>6</v>
      </c>
      <c r="F695">
        <v>84</v>
      </c>
      <c r="G695">
        <v>66</v>
      </c>
      <c r="H695">
        <v>15</v>
      </c>
      <c r="I695">
        <v>14</v>
      </c>
      <c r="J695">
        <v>1</v>
      </c>
    </row>
    <row r="696" spans="1:10" x14ac:dyDescent="0.25">
      <c r="A696">
        <v>3.0350277167462081E-2</v>
      </c>
      <c r="B696">
        <v>85048707</v>
      </c>
      <c r="C696">
        <v>74</v>
      </c>
      <c r="D696">
        <v>312.7</v>
      </c>
      <c r="E696">
        <v>2</v>
      </c>
      <c r="F696">
        <v>6</v>
      </c>
      <c r="G696">
        <v>6</v>
      </c>
      <c r="H696">
        <v>4</v>
      </c>
      <c r="I696">
        <v>3</v>
      </c>
      <c r="J696">
        <v>1</v>
      </c>
    </row>
    <row r="697" spans="1:10" x14ac:dyDescent="0.25">
      <c r="A697">
        <v>3.0385957660115204E-2</v>
      </c>
      <c r="B697">
        <v>123080234</v>
      </c>
      <c r="C697">
        <v>170</v>
      </c>
      <c r="D697">
        <v>100</v>
      </c>
      <c r="E697">
        <v>1</v>
      </c>
      <c r="F697">
        <v>10</v>
      </c>
      <c r="G697">
        <v>1</v>
      </c>
      <c r="H697">
        <v>1</v>
      </c>
      <c r="I697">
        <v>10</v>
      </c>
      <c r="J697">
        <v>0</v>
      </c>
    </row>
    <row r="698" spans="1:10" x14ac:dyDescent="0.25">
      <c r="A698">
        <v>3.0426676833987143E-2</v>
      </c>
      <c r="B698">
        <v>6764133</v>
      </c>
      <c r="C698">
        <v>91</v>
      </c>
      <c r="D698">
        <v>1542.3</v>
      </c>
      <c r="E698">
        <v>2</v>
      </c>
      <c r="F698">
        <v>62</v>
      </c>
      <c r="G698">
        <v>3</v>
      </c>
      <c r="H698">
        <v>3</v>
      </c>
      <c r="I698">
        <v>31</v>
      </c>
      <c r="J698">
        <v>1</v>
      </c>
    </row>
    <row r="699" spans="1:10" x14ac:dyDescent="0.25">
      <c r="A699">
        <v>3.0500150829409489E-2</v>
      </c>
      <c r="B699">
        <v>113479519</v>
      </c>
      <c r="C699">
        <v>375</v>
      </c>
      <c r="D699">
        <v>317.22000000000003</v>
      </c>
      <c r="E699">
        <v>4</v>
      </c>
      <c r="F699">
        <v>35</v>
      </c>
      <c r="G699">
        <v>5</v>
      </c>
      <c r="H699">
        <v>5</v>
      </c>
      <c r="I699">
        <v>8.75</v>
      </c>
      <c r="J699">
        <v>0</v>
      </c>
    </row>
    <row r="700" spans="1:10" x14ac:dyDescent="0.25">
      <c r="A700">
        <v>3.0576448312794602E-2</v>
      </c>
      <c r="B700">
        <v>2934597</v>
      </c>
      <c r="C700">
        <v>21</v>
      </c>
      <c r="D700">
        <v>5111.8500000000004</v>
      </c>
      <c r="E700">
        <v>25</v>
      </c>
      <c r="F700">
        <v>302</v>
      </c>
      <c r="G700">
        <v>153</v>
      </c>
      <c r="H700">
        <v>63</v>
      </c>
      <c r="I700">
        <v>12.08</v>
      </c>
      <c r="J700">
        <v>1</v>
      </c>
    </row>
    <row r="701" spans="1:10" x14ac:dyDescent="0.25">
      <c r="A701">
        <v>3.0588756346572432E-2</v>
      </c>
      <c r="B701">
        <v>120768362</v>
      </c>
      <c r="C701">
        <v>19</v>
      </c>
      <c r="D701">
        <v>217.5</v>
      </c>
      <c r="E701">
        <v>2</v>
      </c>
      <c r="F701">
        <v>16</v>
      </c>
      <c r="G701">
        <v>3</v>
      </c>
      <c r="H701">
        <v>2</v>
      </c>
      <c r="I701">
        <v>8</v>
      </c>
      <c r="J701">
        <v>0</v>
      </c>
    </row>
    <row r="702" spans="1:10" x14ac:dyDescent="0.25">
      <c r="A702">
        <v>3.0603832271345111E-2</v>
      </c>
      <c r="B702">
        <v>739539</v>
      </c>
      <c r="C702">
        <v>37</v>
      </c>
      <c r="D702">
        <v>1390.04</v>
      </c>
      <c r="E702">
        <v>9</v>
      </c>
      <c r="F702">
        <v>154</v>
      </c>
      <c r="G702">
        <v>98</v>
      </c>
      <c r="H702">
        <v>33</v>
      </c>
      <c r="I702">
        <v>17.11111111</v>
      </c>
      <c r="J702">
        <v>1</v>
      </c>
    </row>
    <row r="703" spans="1:10" x14ac:dyDescent="0.25">
      <c r="A703">
        <v>3.0669038310409347E-2</v>
      </c>
      <c r="B703">
        <v>116771870</v>
      </c>
      <c r="C703">
        <v>109</v>
      </c>
      <c r="D703">
        <v>784.59</v>
      </c>
      <c r="E703">
        <v>8</v>
      </c>
      <c r="F703">
        <v>114</v>
      </c>
      <c r="G703">
        <v>101</v>
      </c>
      <c r="H703">
        <v>21</v>
      </c>
      <c r="I703">
        <v>14.25</v>
      </c>
      <c r="J703">
        <v>1</v>
      </c>
    </row>
    <row r="704" spans="1:10" x14ac:dyDescent="0.25">
      <c r="A704">
        <v>3.0680426833608831E-2</v>
      </c>
      <c r="B704">
        <v>115151935</v>
      </c>
      <c r="C704">
        <v>174</v>
      </c>
      <c r="D704">
        <v>217.1</v>
      </c>
      <c r="E704">
        <v>5</v>
      </c>
      <c r="F704">
        <v>47</v>
      </c>
      <c r="G704">
        <v>39</v>
      </c>
      <c r="H704">
        <v>8</v>
      </c>
      <c r="I704">
        <v>9.4</v>
      </c>
      <c r="J704">
        <v>0</v>
      </c>
    </row>
    <row r="705" spans="1:10" x14ac:dyDescent="0.25">
      <c r="A705">
        <v>3.0764728601525793E-2</v>
      </c>
      <c r="B705">
        <v>5857494</v>
      </c>
      <c r="C705">
        <v>129</v>
      </c>
      <c r="D705">
        <v>217.7</v>
      </c>
      <c r="E705">
        <v>1</v>
      </c>
      <c r="F705">
        <v>14</v>
      </c>
      <c r="G705">
        <v>7</v>
      </c>
      <c r="H705">
        <v>3</v>
      </c>
      <c r="I705">
        <v>14</v>
      </c>
      <c r="J705">
        <v>1</v>
      </c>
    </row>
    <row r="706" spans="1:10" x14ac:dyDescent="0.25">
      <c r="A706">
        <v>3.0881888403637481E-2</v>
      </c>
      <c r="B706">
        <v>118127832</v>
      </c>
      <c r="C706">
        <v>273</v>
      </c>
      <c r="D706">
        <v>2499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0</v>
      </c>
    </row>
    <row r="707" spans="1:10" x14ac:dyDescent="0.25">
      <c r="A707">
        <v>3.0899414928237445E-2</v>
      </c>
      <c r="B707">
        <v>91085434</v>
      </c>
      <c r="C707">
        <v>425</v>
      </c>
      <c r="D707">
        <v>125</v>
      </c>
      <c r="E707">
        <v>1</v>
      </c>
      <c r="F707">
        <v>2</v>
      </c>
      <c r="G707">
        <v>2</v>
      </c>
      <c r="H707">
        <v>1</v>
      </c>
      <c r="I707">
        <v>2</v>
      </c>
      <c r="J707">
        <v>0</v>
      </c>
    </row>
    <row r="708" spans="1:10" x14ac:dyDescent="0.25">
      <c r="A708">
        <v>3.0922491208946856E-2</v>
      </c>
      <c r="B708">
        <v>114773019</v>
      </c>
      <c r="C708">
        <v>375</v>
      </c>
      <c r="D708">
        <v>89.1</v>
      </c>
      <c r="E708">
        <v>1</v>
      </c>
      <c r="F708">
        <v>4</v>
      </c>
      <c r="G708">
        <v>4</v>
      </c>
      <c r="H708">
        <v>2</v>
      </c>
      <c r="I708">
        <v>4</v>
      </c>
      <c r="J708">
        <v>0</v>
      </c>
    </row>
    <row r="709" spans="1:10" x14ac:dyDescent="0.25">
      <c r="A709">
        <v>3.1058690578108505E-2</v>
      </c>
      <c r="B709">
        <v>6296957</v>
      </c>
      <c r="C709">
        <v>412</v>
      </c>
      <c r="D709">
        <v>645.9</v>
      </c>
      <c r="E709">
        <v>2</v>
      </c>
      <c r="F709">
        <v>19</v>
      </c>
      <c r="G709">
        <v>10</v>
      </c>
      <c r="H709">
        <v>5</v>
      </c>
      <c r="I709">
        <v>9.5</v>
      </c>
      <c r="J709">
        <v>0</v>
      </c>
    </row>
    <row r="710" spans="1:10" x14ac:dyDescent="0.25">
      <c r="A710">
        <v>3.1117968886808622E-2</v>
      </c>
      <c r="B710">
        <v>6619379</v>
      </c>
      <c r="C710">
        <v>5</v>
      </c>
      <c r="D710">
        <v>1462.2</v>
      </c>
      <c r="E710">
        <v>10</v>
      </c>
      <c r="F710">
        <v>124</v>
      </c>
      <c r="G710">
        <v>85</v>
      </c>
      <c r="H710">
        <v>23</v>
      </c>
      <c r="I710">
        <v>12.4</v>
      </c>
      <c r="J710">
        <v>1</v>
      </c>
    </row>
    <row r="711" spans="1:10" x14ac:dyDescent="0.25">
      <c r="A711">
        <v>3.111909230401122E-2</v>
      </c>
      <c r="B711">
        <v>84492073</v>
      </c>
      <c r="C711">
        <v>5</v>
      </c>
      <c r="D711">
        <v>380.8</v>
      </c>
      <c r="E711">
        <v>2</v>
      </c>
      <c r="F711">
        <v>11</v>
      </c>
      <c r="G711">
        <v>10</v>
      </c>
      <c r="H711">
        <v>5</v>
      </c>
      <c r="I711">
        <v>5.5</v>
      </c>
      <c r="J711">
        <v>1</v>
      </c>
    </row>
    <row r="712" spans="1:10" x14ac:dyDescent="0.25">
      <c r="A712">
        <v>3.1189306277936479E-2</v>
      </c>
      <c r="B712">
        <v>490101</v>
      </c>
      <c r="C712">
        <v>156</v>
      </c>
      <c r="D712">
        <v>610.70000000000005</v>
      </c>
      <c r="E712">
        <v>4</v>
      </c>
      <c r="F712">
        <v>7</v>
      </c>
      <c r="G712">
        <v>7</v>
      </c>
      <c r="H712">
        <v>4</v>
      </c>
      <c r="I712">
        <v>1.75</v>
      </c>
      <c r="J712">
        <v>1</v>
      </c>
    </row>
    <row r="713" spans="1:10" x14ac:dyDescent="0.25">
      <c r="A713">
        <v>3.1253270947922074E-2</v>
      </c>
      <c r="B713">
        <v>5218529</v>
      </c>
      <c r="C713">
        <v>319</v>
      </c>
      <c r="D713">
        <v>455</v>
      </c>
      <c r="E713">
        <v>2</v>
      </c>
      <c r="F713">
        <v>5</v>
      </c>
      <c r="G713">
        <v>3</v>
      </c>
      <c r="H713">
        <v>2</v>
      </c>
      <c r="I713">
        <v>2.5</v>
      </c>
      <c r="J713">
        <v>0</v>
      </c>
    </row>
    <row r="714" spans="1:10" x14ac:dyDescent="0.25">
      <c r="A714">
        <v>3.1340489946554251E-2</v>
      </c>
      <c r="B714">
        <v>120284925</v>
      </c>
      <c r="C714">
        <v>177</v>
      </c>
      <c r="D714">
        <v>550.20000000000005</v>
      </c>
      <c r="E714">
        <v>5</v>
      </c>
      <c r="F714">
        <v>28</v>
      </c>
      <c r="G714">
        <v>15</v>
      </c>
      <c r="H714">
        <v>8</v>
      </c>
      <c r="I714">
        <v>5.6</v>
      </c>
      <c r="J714">
        <v>0</v>
      </c>
    </row>
    <row r="715" spans="1:10" x14ac:dyDescent="0.25">
      <c r="A715">
        <v>3.1424595157499735E-2</v>
      </c>
      <c r="B715">
        <v>7437417</v>
      </c>
      <c r="C715">
        <v>16</v>
      </c>
      <c r="D715">
        <v>191.09</v>
      </c>
      <c r="E715">
        <v>3</v>
      </c>
      <c r="F715">
        <v>11</v>
      </c>
      <c r="G715">
        <v>8</v>
      </c>
      <c r="H715">
        <v>7</v>
      </c>
      <c r="I715">
        <v>3.6666666669999999</v>
      </c>
      <c r="J715">
        <v>1</v>
      </c>
    </row>
    <row r="716" spans="1:10" x14ac:dyDescent="0.25">
      <c r="A716">
        <v>3.1435683210354948E-2</v>
      </c>
      <c r="B716">
        <v>35892681</v>
      </c>
      <c r="C716">
        <v>58</v>
      </c>
      <c r="D716">
        <v>128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0</v>
      </c>
    </row>
    <row r="717" spans="1:10" x14ac:dyDescent="0.25">
      <c r="A717">
        <v>3.1519453420677079E-2</v>
      </c>
      <c r="B717">
        <v>6247996</v>
      </c>
      <c r="C717">
        <v>148</v>
      </c>
      <c r="D717">
        <v>651.1</v>
      </c>
      <c r="E717">
        <v>6</v>
      </c>
      <c r="F717">
        <v>55</v>
      </c>
      <c r="G717">
        <v>37</v>
      </c>
      <c r="H717">
        <v>17</v>
      </c>
      <c r="I717">
        <v>9.1666666669999994</v>
      </c>
      <c r="J717">
        <v>0</v>
      </c>
    </row>
    <row r="718" spans="1:10" x14ac:dyDescent="0.25">
      <c r="A718">
        <v>3.1527833908241321E-2</v>
      </c>
      <c r="B718">
        <v>36349436</v>
      </c>
      <c r="C718">
        <v>11</v>
      </c>
      <c r="D718">
        <v>1199.3</v>
      </c>
      <c r="E718">
        <v>11</v>
      </c>
      <c r="F718">
        <v>105</v>
      </c>
      <c r="G718">
        <v>28</v>
      </c>
      <c r="H718">
        <v>17</v>
      </c>
      <c r="I718">
        <v>9.5454545460000002</v>
      </c>
      <c r="J718">
        <v>1</v>
      </c>
    </row>
    <row r="719" spans="1:10" x14ac:dyDescent="0.25">
      <c r="A719">
        <v>3.154322909292584E-2</v>
      </c>
      <c r="B719">
        <v>120681859</v>
      </c>
      <c r="C719">
        <v>94</v>
      </c>
      <c r="D719">
        <v>405.56</v>
      </c>
      <c r="E719">
        <v>4</v>
      </c>
      <c r="F719">
        <v>30</v>
      </c>
      <c r="G719">
        <v>4</v>
      </c>
      <c r="H719">
        <v>4</v>
      </c>
      <c r="I719">
        <v>7.5</v>
      </c>
      <c r="J719">
        <v>0</v>
      </c>
    </row>
    <row r="720" spans="1:10" x14ac:dyDescent="0.25">
      <c r="A720">
        <v>3.1625575463968936E-2</v>
      </c>
      <c r="B720">
        <v>91295458</v>
      </c>
      <c r="C720">
        <v>385</v>
      </c>
      <c r="D720">
        <v>267.10000000000002</v>
      </c>
      <c r="E720">
        <v>3</v>
      </c>
      <c r="F720">
        <v>8</v>
      </c>
      <c r="G720">
        <v>8</v>
      </c>
      <c r="H720">
        <v>5</v>
      </c>
      <c r="I720">
        <v>2.6666666669999999</v>
      </c>
      <c r="J720">
        <v>0</v>
      </c>
    </row>
    <row r="721" spans="1:10" x14ac:dyDescent="0.25">
      <c r="A721">
        <v>3.1651840929087238E-2</v>
      </c>
      <c r="B721">
        <v>116184287</v>
      </c>
      <c r="C721">
        <v>339</v>
      </c>
      <c r="D721">
        <v>290.27999999999997</v>
      </c>
      <c r="E721">
        <v>1</v>
      </c>
      <c r="F721">
        <v>19</v>
      </c>
      <c r="G721">
        <v>3</v>
      </c>
      <c r="H721">
        <v>2</v>
      </c>
      <c r="I721">
        <v>19</v>
      </c>
      <c r="J721">
        <v>0</v>
      </c>
    </row>
    <row r="722" spans="1:10" x14ac:dyDescent="0.25">
      <c r="A722">
        <v>3.1703213454525536E-2</v>
      </c>
      <c r="B722">
        <v>42379229</v>
      </c>
      <c r="C722">
        <v>233</v>
      </c>
      <c r="D722">
        <v>1078.98</v>
      </c>
      <c r="E722">
        <v>8</v>
      </c>
      <c r="F722">
        <v>73</v>
      </c>
      <c r="G722">
        <v>49</v>
      </c>
      <c r="H722">
        <v>28</v>
      </c>
      <c r="I722">
        <v>9.125</v>
      </c>
      <c r="J722">
        <v>0</v>
      </c>
    </row>
    <row r="723" spans="1:10" x14ac:dyDescent="0.25">
      <c r="A723">
        <v>3.1715100187488465E-2</v>
      </c>
      <c r="B723">
        <v>5884348</v>
      </c>
      <c r="C723">
        <v>66</v>
      </c>
      <c r="D723">
        <v>2087.46</v>
      </c>
      <c r="E723">
        <v>12</v>
      </c>
      <c r="F723">
        <v>124</v>
      </c>
      <c r="G723">
        <v>78</v>
      </c>
      <c r="H723">
        <v>29</v>
      </c>
      <c r="I723">
        <v>10.33333333</v>
      </c>
      <c r="J723">
        <v>1</v>
      </c>
    </row>
    <row r="724" spans="1:10" x14ac:dyDescent="0.25">
      <c r="A724">
        <v>3.1751275902311638E-2</v>
      </c>
      <c r="B724">
        <v>6747603</v>
      </c>
      <c r="C724">
        <v>145</v>
      </c>
      <c r="D724">
        <v>860.56</v>
      </c>
      <c r="E724">
        <v>7</v>
      </c>
      <c r="F724">
        <v>48</v>
      </c>
      <c r="G724">
        <v>42</v>
      </c>
      <c r="H724">
        <v>20</v>
      </c>
      <c r="I724">
        <v>6.8571428570000004</v>
      </c>
      <c r="J724">
        <v>1</v>
      </c>
    </row>
    <row r="725" spans="1:10" x14ac:dyDescent="0.25">
      <c r="A725">
        <v>3.1755684328828471E-2</v>
      </c>
      <c r="B725">
        <v>115462651</v>
      </c>
      <c r="C725">
        <v>363</v>
      </c>
      <c r="D725">
        <v>111.34</v>
      </c>
      <c r="E725">
        <v>1</v>
      </c>
      <c r="F725">
        <v>25</v>
      </c>
      <c r="G725">
        <v>2</v>
      </c>
      <c r="H725">
        <v>2</v>
      </c>
      <c r="I725">
        <v>25</v>
      </c>
      <c r="J725">
        <v>0</v>
      </c>
    </row>
    <row r="726" spans="1:10" x14ac:dyDescent="0.25">
      <c r="A726">
        <v>3.1772116253175553E-2</v>
      </c>
      <c r="B726">
        <v>113584402</v>
      </c>
      <c r="C726">
        <v>88</v>
      </c>
      <c r="D726">
        <v>790.24</v>
      </c>
      <c r="E726">
        <v>5</v>
      </c>
      <c r="F726">
        <v>130</v>
      </c>
      <c r="G726">
        <v>79</v>
      </c>
      <c r="H726">
        <v>19</v>
      </c>
      <c r="I726">
        <v>26</v>
      </c>
      <c r="J726">
        <v>1</v>
      </c>
    </row>
    <row r="727" spans="1:10" x14ac:dyDescent="0.25">
      <c r="A727">
        <v>3.1779432438342803E-2</v>
      </c>
      <c r="B727">
        <v>8387821</v>
      </c>
      <c r="C727">
        <v>115</v>
      </c>
      <c r="D727">
        <v>2135.44</v>
      </c>
      <c r="E727">
        <v>11</v>
      </c>
      <c r="F727">
        <v>268</v>
      </c>
      <c r="G727">
        <v>64</v>
      </c>
      <c r="H727">
        <v>28</v>
      </c>
      <c r="I727">
        <v>24.363636360000001</v>
      </c>
      <c r="J727">
        <v>1</v>
      </c>
    </row>
    <row r="728" spans="1:10" x14ac:dyDescent="0.25">
      <c r="A728">
        <v>3.1801845700275888E-2</v>
      </c>
      <c r="B728">
        <v>124351359</v>
      </c>
      <c r="C728">
        <v>58</v>
      </c>
      <c r="D728">
        <v>109.6</v>
      </c>
      <c r="E728">
        <v>1</v>
      </c>
      <c r="F728">
        <v>6</v>
      </c>
      <c r="G728">
        <v>5</v>
      </c>
      <c r="H728">
        <v>2</v>
      </c>
      <c r="I728">
        <v>6</v>
      </c>
      <c r="J728">
        <v>1</v>
      </c>
    </row>
    <row r="729" spans="1:10" x14ac:dyDescent="0.25">
      <c r="A729">
        <v>3.1822393689719619E-2</v>
      </c>
      <c r="B729">
        <v>19792324</v>
      </c>
      <c r="C729">
        <v>5</v>
      </c>
      <c r="D729">
        <v>8857.5400000000009</v>
      </c>
      <c r="E729">
        <v>39</v>
      </c>
      <c r="F729">
        <v>1220</v>
      </c>
      <c r="G729">
        <v>570</v>
      </c>
      <c r="H729">
        <v>155</v>
      </c>
      <c r="I729">
        <v>31.282051280000001</v>
      </c>
      <c r="J729">
        <v>1</v>
      </c>
    </row>
    <row r="730" spans="1:10" x14ac:dyDescent="0.25">
      <c r="A730">
        <v>3.1837436947541042E-2</v>
      </c>
      <c r="B730">
        <v>115469892</v>
      </c>
      <c r="C730">
        <v>363</v>
      </c>
      <c r="D730">
        <v>108.3</v>
      </c>
      <c r="E730">
        <v>1</v>
      </c>
      <c r="F730">
        <v>5</v>
      </c>
      <c r="G730">
        <v>4</v>
      </c>
      <c r="H730">
        <v>3</v>
      </c>
      <c r="I730">
        <v>5</v>
      </c>
      <c r="J730">
        <v>0</v>
      </c>
    </row>
    <row r="731" spans="1:10" x14ac:dyDescent="0.25">
      <c r="A731">
        <v>3.1854050664311351E-2</v>
      </c>
      <c r="B731">
        <v>128513079</v>
      </c>
      <c r="C731">
        <v>83</v>
      </c>
      <c r="D731">
        <v>300</v>
      </c>
      <c r="E731">
        <v>1</v>
      </c>
      <c r="F731">
        <v>11</v>
      </c>
      <c r="G731">
        <v>10</v>
      </c>
      <c r="H731">
        <v>4</v>
      </c>
      <c r="I731">
        <v>11</v>
      </c>
      <c r="J731">
        <v>1</v>
      </c>
    </row>
    <row r="732" spans="1:10" x14ac:dyDescent="0.25">
      <c r="A732">
        <v>3.1857245606657258E-2</v>
      </c>
      <c r="B732">
        <v>63792523</v>
      </c>
      <c r="C732">
        <v>41</v>
      </c>
      <c r="D732">
        <v>499</v>
      </c>
      <c r="E732">
        <v>1</v>
      </c>
      <c r="F732">
        <v>1</v>
      </c>
      <c r="G732">
        <v>1</v>
      </c>
      <c r="H732">
        <v>1</v>
      </c>
      <c r="I732">
        <v>1</v>
      </c>
      <c r="J732">
        <v>0</v>
      </c>
    </row>
    <row r="733" spans="1:10" x14ac:dyDescent="0.25">
      <c r="A733">
        <v>3.1884010860074641E-2</v>
      </c>
      <c r="B733">
        <v>115748376</v>
      </c>
      <c r="C733">
        <v>353</v>
      </c>
      <c r="D733">
        <v>221.2</v>
      </c>
      <c r="E733">
        <v>1</v>
      </c>
      <c r="F733">
        <v>7</v>
      </c>
      <c r="G733">
        <v>7</v>
      </c>
      <c r="H733">
        <v>4</v>
      </c>
      <c r="I733">
        <v>7</v>
      </c>
      <c r="J733">
        <v>0</v>
      </c>
    </row>
    <row r="734" spans="1:10" x14ac:dyDescent="0.25">
      <c r="A734">
        <v>3.190664967842205E-2</v>
      </c>
      <c r="B734">
        <v>132452710</v>
      </c>
      <c r="C734">
        <v>1</v>
      </c>
      <c r="D734">
        <v>54.9</v>
      </c>
      <c r="E734">
        <v>1</v>
      </c>
      <c r="F734">
        <v>2</v>
      </c>
      <c r="G734">
        <v>2</v>
      </c>
      <c r="H734">
        <v>1</v>
      </c>
      <c r="I734">
        <v>2</v>
      </c>
      <c r="J734">
        <v>0</v>
      </c>
    </row>
    <row r="735" spans="1:10" x14ac:dyDescent="0.25">
      <c r="A735">
        <v>3.1950265833359359E-2</v>
      </c>
      <c r="B735">
        <v>119436280</v>
      </c>
      <c r="C735">
        <v>66</v>
      </c>
      <c r="D735">
        <v>219.69</v>
      </c>
      <c r="E735">
        <v>2</v>
      </c>
      <c r="F735">
        <v>14</v>
      </c>
      <c r="G735">
        <v>14</v>
      </c>
      <c r="H735">
        <v>5</v>
      </c>
      <c r="I735">
        <v>7</v>
      </c>
      <c r="J735">
        <v>1</v>
      </c>
    </row>
    <row r="736" spans="1:10" x14ac:dyDescent="0.25">
      <c r="A736">
        <v>3.1980801091712974E-2</v>
      </c>
      <c r="B736">
        <v>6981776</v>
      </c>
      <c r="C736">
        <v>197</v>
      </c>
      <c r="D736">
        <v>2815.02</v>
      </c>
      <c r="E736">
        <v>16</v>
      </c>
      <c r="F736">
        <v>193</v>
      </c>
      <c r="G736">
        <v>119</v>
      </c>
      <c r="H736">
        <v>50</v>
      </c>
      <c r="I736">
        <v>12.0625</v>
      </c>
      <c r="J736">
        <v>0</v>
      </c>
    </row>
    <row r="737" spans="1:10" x14ac:dyDescent="0.25">
      <c r="A737">
        <v>3.2004507017781458E-2</v>
      </c>
      <c r="B737">
        <v>132115021</v>
      </c>
      <c r="C737">
        <v>8</v>
      </c>
      <c r="D737">
        <v>154.80000000000001</v>
      </c>
      <c r="E737">
        <v>1</v>
      </c>
      <c r="F737">
        <v>5</v>
      </c>
      <c r="G737">
        <v>4</v>
      </c>
      <c r="H737">
        <v>1</v>
      </c>
      <c r="I737">
        <v>5</v>
      </c>
      <c r="J737">
        <v>0</v>
      </c>
    </row>
    <row r="738" spans="1:10" x14ac:dyDescent="0.25">
      <c r="A738">
        <v>3.2088724650311318E-2</v>
      </c>
      <c r="B738">
        <v>114569720</v>
      </c>
      <c r="C738">
        <v>55</v>
      </c>
      <c r="D738">
        <v>46</v>
      </c>
      <c r="E738">
        <v>1</v>
      </c>
      <c r="F738">
        <v>1</v>
      </c>
      <c r="G738">
        <v>1</v>
      </c>
      <c r="H738">
        <v>1</v>
      </c>
      <c r="I738">
        <v>1</v>
      </c>
      <c r="J738">
        <v>0</v>
      </c>
    </row>
    <row r="739" spans="1:10" x14ac:dyDescent="0.25">
      <c r="A739">
        <v>3.2202260926818327E-2</v>
      </c>
      <c r="B739">
        <v>121375811</v>
      </c>
      <c r="C739">
        <v>124</v>
      </c>
      <c r="D739">
        <v>1110.8900000000001</v>
      </c>
      <c r="E739">
        <v>2</v>
      </c>
      <c r="F739">
        <v>18</v>
      </c>
      <c r="G739">
        <v>12</v>
      </c>
      <c r="H739">
        <v>6</v>
      </c>
      <c r="I739">
        <v>9</v>
      </c>
      <c r="J739">
        <v>1</v>
      </c>
    </row>
    <row r="740" spans="1:10" x14ac:dyDescent="0.25">
      <c r="A740">
        <v>3.2268940736048579E-2</v>
      </c>
      <c r="B740">
        <v>123870740</v>
      </c>
      <c r="C740">
        <v>154</v>
      </c>
      <c r="D740">
        <v>115.19</v>
      </c>
      <c r="E740">
        <v>1</v>
      </c>
      <c r="F740">
        <v>5</v>
      </c>
      <c r="G740">
        <v>5</v>
      </c>
      <c r="H740">
        <v>2</v>
      </c>
      <c r="I740">
        <v>5</v>
      </c>
      <c r="J740">
        <v>1</v>
      </c>
    </row>
    <row r="741" spans="1:10" x14ac:dyDescent="0.25">
      <c r="A741">
        <v>3.2387067926211044E-2</v>
      </c>
      <c r="B741">
        <v>128353106</v>
      </c>
      <c r="C741">
        <v>59</v>
      </c>
      <c r="D741">
        <v>506.3</v>
      </c>
      <c r="E741">
        <v>2</v>
      </c>
      <c r="F741">
        <v>19</v>
      </c>
      <c r="G741">
        <v>5</v>
      </c>
      <c r="H741">
        <v>4</v>
      </c>
      <c r="I741">
        <v>9.5</v>
      </c>
      <c r="J741">
        <v>1</v>
      </c>
    </row>
    <row r="742" spans="1:10" x14ac:dyDescent="0.25">
      <c r="A742">
        <v>3.2612696658336771E-2</v>
      </c>
      <c r="B742">
        <v>11933962</v>
      </c>
      <c r="C742">
        <v>173</v>
      </c>
      <c r="D742">
        <v>104.1</v>
      </c>
      <c r="E742">
        <v>1</v>
      </c>
      <c r="F742">
        <v>9</v>
      </c>
      <c r="G742">
        <v>9</v>
      </c>
      <c r="H742">
        <v>4</v>
      </c>
      <c r="I742">
        <v>9</v>
      </c>
      <c r="J742">
        <v>1</v>
      </c>
    </row>
    <row r="743" spans="1:10" x14ac:dyDescent="0.25">
      <c r="A743">
        <v>3.2625798015181506E-2</v>
      </c>
      <c r="B743">
        <v>73991075</v>
      </c>
      <c r="C743">
        <v>171</v>
      </c>
      <c r="D743">
        <v>125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0</v>
      </c>
    </row>
    <row r="744" spans="1:10" x14ac:dyDescent="0.25">
      <c r="A744">
        <v>3.2646821490659228E-2</v>
      </c>
      <c r="B744">
        <v>123070819</v>
      </c>
      <c r="C744">
        <v>27</v>
      </c>
      <c r="D744">
        <v>757.08</v>
      </c>
      <c r="E744">
        <v>6</v>
      </c>
      <c r="F744">
        <v>49</v>
      </c>
      <c r="G744">
        <v>9</v>
      </c>
      <c r="H744">
        <v>8</v>
      </c>
      <c r="I744">
        <v>8.1666666669999994</v>
      </c>
      <c r="J744">
        <v>1</v>
      </c>
    </row>
    <row r="745" spans="1:10" x14ac:dyDescent="0.25">
      <c r="A745">
        <v>3.2663723447978743E-2</v>
      </c>
      <c r="B745">
        <v>811351</v>
      </c>
      <c r="C745">
        <v>343</v>
      </c>
      <c r="D745">
        <v>528.5</v>
      </c>
      <c r="E745">
        <v>3</v>
      </c>
      <c r="F745">
        <v>37</v>
      </c>
      <c r="G745">
        <v>35</v>
      </c>
      <c r="H745">
        <v>11</v>
      </c>
      <c r="I745">
        <v>12.33333333</v>
      </c>
      <c r="J745">
        <v>0</v>
      </c>
    </row>
    <row r="746" spans="1:10" x14ac:dyDescent="0.25">
      <c r="A746">
        <v>3.2679583926417788E-2</v>
      </c>
      <c r="B746">
        <v>42407925</v>
      </c>
      <c r="C746">
        <v>55</v>
      </c>
      <c r="D746">
        <v>1116.72</v>
      </c>
      <c r="E746">
        <v>10</v>
      </c>
      <c r="F746">
        <v>123</v>
      </c>
      <c r="G746">
        <v>66</v>
      </c>
      <c r="H746">
        <v>34</v>
      </c>
      <c r="I746">
        <v>12.3</v>
      </c>
      <c r="J746">
        <v>1</v>
      </c>
    </row>
    <row r="747" spans="1:10" x14ac:dyDescent="0.25">
      <c r="A747">
        <v>3.2730788485681783E-2</v>
      </c>
      <c r="B747">
        <v>116753543</v>
      </c>
      <c r="C747">
        <v>149</v>
      </c>
      <c r="D747">
        <v>216.4</v>
      </c>
      <c r="E747">
        <v>2</v>
      </c>
      <c r="F747">
        <v>8</v>
      </c>
      <c r="G747">
        <v>6</v>
      </c>
      <c r="H747">
        <v>3</v>
      </c>
      <c r="I747">
        <v>4</v>
      </c>
      <c r="J747">
        <v>1</v>
      </c>
    </row>
    <row r="748" spans="1:10" x14ac:dyDescent="0.25">
      <c r="A748">
        <v>3.2749130655818859E-2</v>
      </c>
      <c r="B748">
        <v>118380287</v>
      </c>
      <c r="C748">
        <v>266</v>
      </c>
      <c r="D748">
        <v>845.94</v>
      </c>
      <c r="E748">
        <v>2</v>
      </c>
      <c r="F748">
        <v>30</v>
      </c>
      <c r="G748">
        <v>13</v>
      </c>
      <c r="H748">
        <v>5</v>
      </c>
      <c r="I748">
        <v>15</v>
      </c>
      <c r="J748">
        <v>0</v>
      </c>
    </row>
    <row r="749" spans="1:10" x14ac:dyDescent="0.25">
      <c r="A749">
        <v>3.2816676239067921E-2</v>
      </c>
      <c r="B749">
        <v>23825449</v>
      </c>
      <c r="C749">
        <v>25</v>
      </c>
      <c r="D749">
        <v>1100.0999999999999</v>
      </c>
      <c r="E749">
        <v>6</v>
      </c>
      <c r="F749">
        <v>149</v>
      </c>
      <c r="G749">
        <v>19</v>
      </c>
      <c r="H749">
        <v>10</v>
      </c>
      <c r="I749">
        <v>24.833333329999999</v>
      </c>
      <c r="J749">
        <v>1</v>
      </c>
    </row>
    <row r="750" spans="1:10" x14ac:dyDescent="0.25">
      <c r="A750">
        <v>3.2865956823391218E-2</v>
      </c>
      <c r="B750">
        <v>119408761</v>
      </c>
      <c r="C750">
        <v>248</v>
      </c>
      <c r="D750">
        <v>3</v>
      </c>
      <c r="E750">
        <v>1</v>
      </c>
      <c r="F750">
        <v>3</v>
      </c>
      <c r="G750">
        <v>3</v>
      </c>
      <c r="H750">
        <v>1</v>
      </c>
      <c r="I750">
        <v>3</v>
      </c>
      <c r="J750">
        <v>0</v>
      </c>
    </row>
    <row r="751" spans="1:10" x14ac:dyDescent="0.25">
      <c r="A751">
        <v>3.2905256318968124E-2</v>
      </c>
      <c r="B751">
        <v>6271922</v>
      </c>
      <c r="C751">
        <v>93</v>
      </c>
      <c r="D751">
        <v>138.38999999999999</v>
      </c>
      <c r="E751">
        <v>1</v>
      </c>
      <c r="F751">
        <v>5</v>
      </c>
      <c r="G751">
        <v>5</v>
      </c>
      <c r="H751">
        <v>3</v>
      </c>
      <c r="I751">
        <v>5</v>
      </c>
      <c r="J751">
        <v>1</v>
      </c>
    </row>
    <row r="752" spans="1:10" x14ac:dyDescent="0.25">
      <c r="A752">
        <v>3.2979417098752073E-2</v>
      </c>
      <c r="B752">
        <v>119382898</v>
      </c>
      <c r="C752">
        <v>41</v>
      </c>
      <c r="D752">
        <v>2315.09</v>
      </c>
      <c r="E752">
        <v>7</v>
      </c>
      <c r="F752">
        <v>225</v>
      </c>
      <c r="G752">
        <v>123</v>
      </c>
      <c r="H752">
        <v>26</v>
      </c>
      <c r="I752">
        <v>32.142857139999997</v>
      </c>
      <c r="J752">
        <v>1</v>
      </c>
    </row>
    <row r="753" spans="1:10" x14ac:dyDescent="0.25">
      <c r="A753">
        <v>3.3188853862132328E-2</v>
      </c>
      <c r="B753">
        <v>131259147</v>
      </c>
      <c r="C753">
        <v>4</v>
      </c>
      <c r="D753">
        <v>184.4</v>
      </c>
      <c r="E753">
        <v>2</v>
      </c>
      <c r="F753">
        <v>5</v>
      </c>
      <c r="G753">
        <v>5</v>
      </c>
      <c r="H753">
        <v>2</v>
      </c>
      <c r="I753">
        <v>2.5</v>
      </c>
      <c r="J753">
        <v>1</v>
      </c>
    </row>
    <row r="754" spans="1:10" x14ac:dyDescent="0.25">
      <c r="A754">
        <v>3.3204940778808312E-2</v>
      </c>
      <c r="B754">
        <v>1845986</v>
      </c>
      <c r="C754">
        <v>42</v>
      </c>
      <c r="D754">
        <v>1425.62</v>
      </c>
      <c r="E754">
        <v>9</v>
      </c>
      <c r="F754">
        <v>102</v>
      </c>
      <c r="G754">
        <v>56</v>
      </c>
      <c r="H754">
        <v>26</v>
      </c>
      <c r="I754">
        <v>11.33333333</v>
      </c>
      <c r="J754">
        <v>1</v>
      </c>
    </row>
    <row r="755" spans="1:10" x14ac:dyDescent="0.25">
      <c r="A755">
        <v>3.3264932339870268E-2</v>
      </c>
      <c r="B755">
        <v>5380584</v>
      </c>
      <c r="C755">
        <v>119</v>
      </c>
      <c r="D755">
        <v>499.9</v>
      </c>
      <c r="E755">
        <v>1</v>
      </c>
      <c r="F755">
        <v>10</v>
      </c>
      <c r="G755">
        <v>10</v>
      </c>
      <c r="H755">
        <v>1</v>
      </c>
      <c r="I755">
        <v>10</v>
      </c>
      <c r="J755">
        <v>0</v>
      </c>
    </row>
    <row r="756" spans="1:10" x14ac:dyDescent="0.25">
      <c r="A756">
        <v>3.3281727005749162E-2</v>
      </c>
      <c r="B756">
        <v>5596803</v>
      </c>
      <c r="C756">
        <v>309</v>
      </c>
      <c r="D756">
        <v>533</v>
      </c>
      <c r="E756">
        <v>4</v>
      </c>
      <c r="F756">
        <v>19</v>
      </c>
      <c r="G756">
        <v>18</v>
      </c>
      <c r="H756">
        <v>9</v>
      </c>
      <c r="I756">
        <v>4.75</v>
      </c>
      <c r="J756">
        <v>0</v>
      </c>
    </row>
    <row r="757" spans="1:10" x14ac:dyDescent="0.25">
      <c r="A757">
        <v>3.3303444496229795E-2</v>
      </c>
      <c r="B757">
        <v>329271</v>
      </c>
      <c r="C757">
        <v>15</v>
      </c>
      <c r="D757">
        <v>7821.45</v>
      </c>
      <c r="E757">
        <v>31</v>
      </c>
      <c r="F757">
        <v>441</v>
      </c>
      <c r="G757">
        <v>190</v>
      </c>
      <c r="H757">
        <v>79</v>
      </c>
      <c r="I757">
        <v>14.22580645</v>
      </c>
      <c r="J757">
        <v>1</v>
      </c>
    </row>
    <row r="758" spans="1:10" x14ac:dyDescent="0.25">
      <c r="A758">
        <v>3.3305038926271124E-2</v>
      </c>
      <c r="B758">
        <v>85539510</v>
      </c>
      <c r="C758">
        <v>19</v>
      </c>
      <c r="D758">
        <v>2862.44</v>
      </c>
      <c r="E758">
        <v>19</v>
      </c>
      <c r="F758">
        <v>215</v>
      </c>
      <c r="G758">
        <v>62</v>
      </c>
      <c r="H758">
        <v>41</v>
      </c>
      <c r="I758">
        <v>11.31578947</v>
      </c>
      <c r="J758">
        <v>1</v>
      </c>
    </row>
    <row r="759" spans="1:10" x14ac:dyDescent="0.25">
      <c r="A759">
        <v>3.3308121634538224E-2</v>
      </c>
      <c r="B759">
        <v>790200</v>
      </c>
      <c r="C759">
        <v>101</v>
      </c>
      <c r="D759">
        <v>118.7</v>
      </c>
      <c r="E759">
        <v>1</v>
      </c>
      <c r="F759">
        <v>3</v>
      </c>
      <c r="G759">
        <v>3</v>
      </c>
      <c r="H759">
        <v>1</v>
      </c>
      <c r="I759">
        <v>3</v>
      </c>
      <c r="J759">
        <v>0</v>
      </c>
    </row>
    <row r="760" spans="1:10" x14ac:dyDescent="0.25">
      <c r="A760">
        <v>3.3399016343817367E-2</v>
      </c>
      <c r="B760">
        <v>123153853</v>
      </c>
      <c r="C760">
        <v>20</v>
      </c>
      <c r="D760">
        <v>898.9</v>
      </c>
      <c r="E760">
        <v>7</v>
      </c>
      <c r="F760">
        <v>64</v>
      </c>
      <c r="G760">
        <v>59</v>
      </c>
      <c r="H760">
        <v>24</v>
      </c>
      <c r="I760">
        <v>9.1428571430000005</v>
      </c>
      <c r="J760">
        <v>1</v>
      </c>
    </row>
    <row r="761" spans="1:10" x14ac:dyDescent="0.25">
      <c r="A761">
        <v>3.3423411369645772E-2</v>
      </c>
      <c r="B761">
        <v>119856854</v>
      </c>
      <c r="C761">
        <v>8</v>
      </c>
      <c r="D761">
        <v>4269.3999999999996</v>
      </c>
      <c r="E761">
        <v>16</v>
      </c>
      <c r="F761">
        <v>34</v>
      </c>
      <c r="G761">
        <v>25</v>
      </c>
      <c r="H761">
        <v>17</v>
      </c>
      <c r="I761">
        <v>2.125</v>
      </c>
      <c r="J761">
        <v>0</v>
      </c>
    </row>
    <row r="762" spans="1:10" x14ac:dyDescent="0.25">
      <c r="A762">
        <v>3.3448965709001577E-2</v>
      </c>
      <c r="B762">
        <v>12604325</v>
      </c>
      <c r="C762">
        <v>52</v>
      </c>
      <c r="D762">
        <v>2539.11</v>
      </c>
      <c r="E762">
        <v>15</v>
      </c>
      <c r="F762">
        <v>470</v>
      </c>
      <c r="G762">
        <v>95</v>
      </c>
      <c r="H762">
        <v>37</v>
      </c>
      <c r="I762">
        <v>31.333333329999999</v>
      </c>
      <c r="J762">
        <v>1</v>
      </c>
    </row>
    <row r="763" spans="1:10" x14ac:dyDescent="0.25">
      <c r="A763">
        <v>3.3537062444859322E-2</v>
      </c>
      <c r="B763">
        <v>6243121</v>
      </c>
      <c r="C763">
        <v>412</v>
      </c>
      <c r="D763">
        <v>193.57</v>
      </c>
      <c r="E763">
        <v>1</v>
      </c>
      <c r="F763">
        <v>12</v>
      </c>
      <c r="G763">
        <v>11</v>
      </c>
      <c r="H763">
        <v>5</v>
      </c>
      <c r="I763">
        <v>12</v>
      </c>
      <c r="J763">
        <v>0</v>
      </c>
    </row>
    <row r="764" spans="1:10" x14ac:dyDescent="0.25">
      <c r="A764">
        <v>3.3612579751637339E-2</v>
      </c>
      <c r="B764">
        <v>49994329</v>
      </c>
      <c r="C764">
        <v>24</v>
      </c>
      <c r="D764">
        <v>477.7</v>
      </c>
      <c r="E764">
        <v>4</v>
      </c>
      <c r="F764">
        <v>13</v>
      </c>
      <c r="G764">
        <v>10</v>
      </c>
      <c r="H764">
        <v>8</v>
      </c>
      <c r="I764">
        <v>3.25</v>
      </c>
      <c r="J764">
        <v>1</v>
      </c>
    </row>
    <row r="765" spans="1:10" x14ac:dyDescent="0.25">
      <c r="A765">
        <v>3.3735510364972909E-2</v>
      </c>
      <c r="B765">
        <v>85636724</v>
      </c>
      <c r="C765">
        <v>449</v>
      </c>
      <c r="D765">
        <v>86.43</v>
      </c>
      <c r="E765">
        <v>1</v>
      </c>
      <c r="F765">
        <v>9</v>
      </c>
      <c r="G765">
        <v>7</v>
      </c>
      <c r="H765">
        <v>2</v>
      </c>
      <c r="I765">
        <v>9</v>
      </c>
      <c r="J765">
        <v>0</v>
      </c>
    </row>
    <row r="766" spans="1:10" x14ac:dyDescent="0.25">
      <c r="A766">
        <v>3.3746308341793818E-2</v>
      </c>
      <c r="B766">
        <v>494641</v>
      </c>
      <c r="C766">
        <v>171</v>
      </c>
      <c r="D766">
        <v>417.56</v>
      </c>
      <c r="E766">
        <v>2</v>
      </c>
      <c r="F766">
        <v>51</v>
      </c>
      <c r="G766">
        <v>7</v>
      </c>
      <c r="H766">
        <v>4</v>
      </c>
      <c r="I766">
        <v>25.5</v>
      </c>
      <c r="J766">
        <v>0</v>
      </c>
    </row>
    <row r="767" spans="1:10" x14ac:dyDescent="0.25">
      <c r="A767">
        <v>3.380176119501821E-2</v>
      </c>
      <c r="B767">
        <v>116849029</v>
      </c>
      <c r="C767">
        <v>317</v>
      </c>
      <c r="D767">
        <v>91.3</v>
      </c>
      <c r="E767">
        <v>1</v>
      </c>
      <c r="F767">
        <v>12</v>
      </c>
      <c r="G767">
        <v>3</v>
      </c>
      <c r="H767">
        <v>1</v>
      </c>
      <c r="I767">
        <v>12</v>
      </c>
      <c r="J767">
        <v>0</v>
      </c>
    </row>
    <row r="768" spans="1:10" x14ac:dyDescent="0.25">
      <c r="A768">
        <v>3.3839764882389489E-2</v>
      </c>
      <c r="B768">
        <v>63585299</v>
      </c>
      <c r="C768">
        <v>383</v>
      </c>
      <c r="D768">
        <v>241.7</v>
      </c>
      <c r="E768">
        <v>3</v>
      </c>
      <c r="F768">
        <v>32</v>
      </c>
      <c r="G768">
        <v>6</v>
      </c>
      <c r="H768">
        <v>6</v>
      </c>
      <c r="I768">
        <v>10.66666667</v>
      </c>
      <c r="J768">
        <v>0</v>
      </c>
    </row>
    <row r="769" spans="1:10" x14ac:dyDescent="0.25">
      <c r="A769">
        <v>3.3873124380002229E-2</v>
      </c>
      <c r="B769">
        <v>14832443</v>
      </c>
      <c r="C769">
        <v>167</v>
      </c>
      <c r="D769">
        <v>599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0</v>
      </c>
    </row>
    <row r="770" spans="1:10" x14ac:dyDescent="0.25">
      <c r="A770">
        <v>3.388636457745775E-2</v>
      </c>
      <c r="B770">
        <v>120709802</v>
      </c>
      <c r="C770">
        <v>194</v>
      </c>
      <c r="D770">
        <v>336.96</v>
      </c>
      <c r="E770">
        <v>1</v>
      </c>
      <c r="F770">
        <v>48</v>
      </c>
      <c r="G770">
        <v>3</v>
      </c>
      <c r="H770">
        <v>2</v>
      </c>
      <c r="I770">
        <v>48</v>
      </c>
      <c r="J770">
        <v>0</v>
      </c>
    </row>
    <row r="771" spans="1:10" x14ac:dyDescent="0.25">
      <c r="A771">
        <v>3.3890915001658417E-2</v>
      </c>
      <c r="B771">
        <v>129642621</v>
      </c>
      <c r="C771">
        <v>41</v>
      </c>
      <c r="D771">
        <v>245</v>
      </c>
      <c r="E771">
        <v>1</v>
      </c>
      <c r="F771">
        <v>2</v>
      </c>
      <c r="G771">
        <v>1</v>
      </c>
      <c r="H771">
        <v>1</v>
      </c>
      <c r="I771">
        <v>2</v>
      </c>
      <c r="J771">
        <v>0</v>
      </c>
    </row>
    <row r="772" spans="1:10" x14ac:dyDescent="0.25">
      <c r="A772">
        <v>3.3895964044289406E-2</v>
      </c>
      <c r="B772">
        <v>7375938</v>
      </c>
      <c r="C772">
        <v>61</v>
      </c>
      <c r="D772">
        <v>623.28</v>
      </c>
      <c r="E772">
        <v>6</v>
      </c>
      <c r="F772">
        <v>65</v>
      </c>
      <c r="G772">
        <v>18</v>
      </c>
      <c r="H772">
        <v>6</v>
      </c>
      <c r="I772">
        <v>10.83333333</v>
      </c>
      <c r="J772">
        <v>1</v>
      </c>
    </row>
    <row r="773" spans="1:10" x14ac:dyDescent="0.25">
      <c r="A773">
        <v>3.3927513338448567E-2</v>
      </c>
      <c r="B773">
        <v>632748</v>
      </c>
      <c r="C773">
        <v>4</v>
      </c>
      <c r="D773">
        <v>3491.79</v>
      </c>
      <c r="E773">
        <v>9</v>
      </c>
      <c r="F773">
        <v>53</v>
      </c>
      <c r="G773">
        <v>33</v>
      </c>
      <c r="H773">
        <v>18</v>
      </c>
      <c r="I773">
        <v>5.8888888890000004</v>
      </c>
      <c r="J773">
        <v>1</v>
      </c>
    </row>
    <row r="774" spans="1:10" x14ac:dyDescent="0.25">
      <c r="A774">
        <v>3.3989326594912828E-2</v>
      </c>
      <c r="B774">
        <v>88082011</v>
      </c>
      <c r="C774">
        <v>58</v>
      </c>
      <c r="D774">
        <v>194</v>
      </c>
      <c r="E774">
        <v>2</v>
      </c>
      <c r="F774">
        <v>3</v>
      </c>
      <c r="G774">
        <v>3</v>
      </c>
      <c r="H774">
        <v>3</v>
      </c>
      <c r="I774">
        <v>1.5</v>
      </c>
      <c r="J774">
        <v>0</v>
      </c>
    </row>
    <row r="775" spans="1:10" x14ac:dyDescent="0.25">
      <c r="A775">
        <v>3.4039588557126077E-2</v>
      </c>
      <c r="B775">
        <v>8170165</v>
      </c>
      <c r="C775">
        <v>10</v>
      </c>
      <c r="D775">
        <v>2725.55</v>
      </c>
      <c r="E775">
        <v>7</v>
      </c>
      <c r="F775">
        <v>172</v>
      </c>
      <c r="G775">
        <v>57</v>
      </c>
      <c r="H775">
        <v>14</v>
      </c>
      <c r="I775">
        <v>24.571428569999998</v>
      </c>
      <c r="J775">
        <v>1</v>
      </c>
    </row>
    <row r="776" spans="1:10" x14ac:dyDescent="0.25">
      <c r="A776">
        <v>3.4056223347021408E-2</v>
      </c>
      <c r="B776">
        <v>128710142</v>
      </c>
      <c r="C776">
        <v>79</v>
      </c>
      <c r="D776">
        <v>172.4</v>
      </c>
      <c r="E776">
        <v>1</v>
      </c>
      <c r="F776">
        <v>4</v>
      </c>
      <c r="G776">
        <v>3</v>
      </c>
      <c r="H776">
        <v>1</v>
      </c>
      <c r="I776">
        <v>4</v>
      </c>
      <c r="J776">
        <v>0</v>
      </c>
    </row>
    <row r="777" spans="1:10" x14ac:dyDescent="0.25">
      <c r="A777">
        <v>3.418470917436589E-2</v>
      </c>
      <c r="B777">
        <v>6746743</v>
      </c>
      <c r="C777">
        <v>145</v>
      </c>
      <c r="D777">
        <v>246.6</v>
      </c>
      <c r="E777">
        <v>1</v>
      </c>
      <c r="F777">
        <v>7</v>
      </c>
      <c r="G777">
        <v>7</v>
      </c>
      <c r="H777">
        <v>1</v>
      </c>
      <c r="I777">
        <v>7</v>
      </c>
      <c r="J777">
        <v>0</v>
      </c>
    </row>
    <row r="778" spans="1:10" x14ac:dyDescent="0.25">
      <c r="A778">
        <v>3.4187932813872224E-2</v>
      </c>
      <c r="B778">
        <v>117413884</v>
      </c>
      <c r="C778">
        <v>6</v>
      </c>
      <c r="D778">
        <v>2984.77</v>
      </c>
      <c r="E778">
        <v>8</v>
      </c>
      <c r="F778">
        <v>132</v>
      </c>
      <c r="G778">
        <v>40</v>
      </c>
      <c r="H778">
        <v>14</v>
      </c>
      <c r="I778">
        <v>16.5</v>
      </c>
      <c r="J778">
        <v>1</v>
      </c>
    </row>
    <row r="779" spans="1:10" x14ac:dyDescent="0.25">
      <c r="A779">
        <v>3.4196869403074759E-2</v>
      </c>
      <c r="B779">
        <v>85653791</v>
      </c>
      <c r="C779">
        <v>154</v>
      </c>
      <c r="D779">
        <v>199.2</v>
      </c>
      <c r="E779">
        <v>2</v>
      </c>
      <c r="F779">
        <v>6</v>
      </c>
      <c r="G779">
        <v>6</v>
      </c>
      <c r="H779">
        <v>5</v>
      </c>
      <c r="I779">
        <v>3</v>
      </c>
      <c r="J779">
        <v>1</v>
      </c>
    </row>
    <row r="780" spans="1:10" x14ac:dyDescent="0.25">
      <c r="A780">
        <v>3.4231552933921328E-2</v>
      </c>
      <c r="B780">
        <v>121113018</v>
      </c>
      <c r="C780">
        <v>210</v>
      </c>
      <c r="D780">
        <v>170</v>
      </c>
      <c r="E780">
        <v>1</v>
      </c>
      <c r="F780">
        <v>2</v>
      </c>
      <c r="G780">
        <v>1</v>
      </c>
      <c r="H780">
        <v>1</v>
      </c>
      <c r="I780">
        <v>2</v>
      </c>
      <c r="J780">
        <v>0</v>
      </c>
    </row>
    <row r="781" spans="1:10" x14ac:dyDescent="0.25">
      <c r="A781">
        <v>3.4238604927842142E-2</v>
      </c>
      <c r="B781">
        <v>5162452</v>
      </c>
      <c r="C781">
        <v>255</v>
      </c>
      <c r="D781">
        <v>178.09</v>
      </c>
      <c r="E781">
        <v>1</v>
      </c>
      <c r="F781">
        <v>15</v>
      </c>
      <c r="G781">
        <v>11</v>
      </c>
      <c r="H781">
        <v>4</v>
      </c>
      <c r="I781">
        <v>15</v>
      </c>
      <c r="J781">
        <v>0</v>
      </c>
    </row>
    <row r="782" spans="1:10" x14ac:dyDescent="0.25">
      <c r="A782">
        <v>3.4310304382607071E-2</v>
      </c>
      <c r="B782">
        <v>63624399</v>
      </c>
      <c r="C782">
        <v>23</v>
      </c>
      <c r="D782">
        <v>777.64</v>
      </c>
      <c r="E782">
        <v>5</v>
      </c>
      <c r="F782">
        <v>160</v>
      </c>
      <c r="G782">
        <v>30</v>
      </c>
      <c r="H782">
        <v>11</v>
      </c>
      <c r="I782">
        <v>32</v>
      </c>
      <c r="J782">
        <v>1</v>
      </c>
    </row>
    <row r="783" spans="1:10" x14ac:dyDescent="0.25">
      <c r="A783">
        <v>3.4317839463657185E-2</v>
      </c>
      <c r="B783">
        <v>35885889</v>
      </c>
      <c r="C783">
        <v>16</v>
      </c>
      <c r="D783">
        <v>390.9</v>
      </c>
      <c r="E783">
        <v>3</v>
      </c>
      <c r="F783">
        <v>16</v>
      </c>
      <c r="G783">
        <v>15</v>
      </c>
      <c r="H783">
        <v>8</v>
      </c>
      <c r="I783">
        <v>5.3333333329999997</v>
      </c>
      <c r="J783">
        <v>1</v>
      </c>
    </row>
    <row r="784" spans="1:10" x14ac:dyDescent="0.25">
      <c r="A784">
        <v>3.4379745650500282E-2</v>
      </c>
      <c r="B784">
        <v>115544501</v>
      </c>
      <c r="C784">
        <v>178</v>
      </c>
      <c r="D784">
        <v>111.3</v>
      </c>
      <c r="E784">
        <v>1</v>
      </c>
      <c r="F784">
        <v>4</v>
      </c>
      <c r="G784">
        <v>3</v>
      </c>
      <c r="H784">
        <v>3</v>
      </c>
      <c r="I784">
        <v>4</v>
      </c>
      <c r="J784">
        <v>1</v>
      </c>
    </row>
    <row r="785" spans="1:10" x14ac:dyDescent="0.25">
      <c r="A785">
        <v>3.4393942595358662E-2</v>
      </c>
      <c r="B785">
        <v>91059195</v>
      </c>
      <c r="C785">
        <v>15</v>
      </c>
      <c r="D785">
        <v>1611.92</v>
      </c>
      <c r="E785">
        <v>5</v>
      </c>
      <c r="F785">
        <v>133</v>
      </c>
      <c r="G785">
        <v>97</v>
      </c>
      <c r="H785">
        <v>21</v>
      </c>
      <c r="I785">
        <v>26.6</v>
      </c>
      <c r="J785">
        <v>1</v>
      </c>
    </row>
    <row r="786" spans="1:10" x14ac:dyDescent="0.25">
      <c r="A786">
        <v>3.4406250650192094E-2</v>
      </c>
      <c r="B786">
        <v>128270596</v>
      </c>
      <c r="C786">
        <v>64</v>
      </c>
      <c r="D786">
        <v>595.4</v>
      </c>
      <c r="E786">
        <v>2</v>
      </c>
      <c r="F786">
        <v>7</v>
      </c>
      <c r="G786">
        <v>6</v>
      </c>
      <c r="H786">
        <v>3</v>
      </c>
      <c r="I786">
        <v>3.5</v>
      </c>
      <c r="J786">
        <v>1</v>
      </c>
    </row>
    <row r="787" spans="1:10" x14ac:dyDescent="0.25">
      <c r="A787">
        <v>3.446631328503269E-2</v>
      </c>
      <c r="B787">
        <v>9486289</v>
      </c>
      <c r="C787">
        <v>235</v>
      </c>
      <c r="D787">
        <v>224.78</v>
      </c>
      <c r="E787">
        <v>3</v>
      </c>
      <c r="F787">
        <v>54</v>
      </c>
      <c r="G787">
        <v>24</v>
      </c>
      <c r="H787">
        <v>10</v>
      </c>
      <c r="I787">
        <v>18</v>
      </c>
      <c r="J787">
        <v>0</v>
      </c>
    </row>
    <row r="788" spans="1:10" x14ac:dyDescent="0.25">
      <c r="A788">
        <v>3.4468702098789938E-2</v>
      </c>
      <c r="B788">
        <v>50307650</v>
      </c>
      <c r="C788">
        <v>109</v>
      </c>
      <c r="D788">
        <v>684.6</v>
      </c>
      <c r="E788">
        <v>4</v>
      </c>
      <c r="F788">
        <v>47</v>
      </c>
      <c r="G788">
        <v>25</v>
      </c>
      <c r="H788">
        <v>8</v>
      </c>
      <c r="I788">
        <v>11.75</v>
      </c>
      <c r="J788">
        <v>1</v>
      </c>
    </row>
    <row r="789" spans="1:10" x14ac:dyDescent="0.25">
      <c r="A789">
        <v>3.4497577237811106E-2</v>
      </c>
      <c r="B789">
        <v>73838082</v>
      </c>
      <c r="C789">
        <v>0</v>
      </c>
      <c r="D789">
        <v>1666.1</v>
      </c>
      <c r="E789">
        <v>9</v>
      </c>
      <c r="F789">
        <v>116</v>
      </c>
      <c r="G789">
        <v>33</v>
      </c>
      <c r="H789">
        <v>17</v>
      </c>
      <c r="I789">
        <v>12.88888889</v>
      </c>
      <c r="J789">
        <v>1</v>
      </c>
    </row>
    <row r="790" spans="1:10" x14ac:dyDescent="0.25">
      <c r="A790">
        <v>3.4573842843563574E-2</v>
      </c>
      <c r="B790">
        <v>34287</v>
      </c>
      <c r="C790">
        <v>200</v>
      </c>
      <c r="D790">
        <v>221.3</v>
      </c>
      <c r="E790">
        <v>2</v>
      </c>
      <c r="F790">
        <v>15</v>
      </c>
      <c r="G790">
        <v>5</v>
      </c>
      <c r="H790">
        <v>3</v>
      </c>
      <c r="I790">
        <v>7.5</v>
      </c>
      <c r="J790">
        <v>0</v>
      </c>
    </row>
    <row r="791" spans="1:10" x14ac:dyDescent="0.25">
      <c r="A791">
        <v>3.4587434917093485E-2</v>
      </c>
      <c r="B791">
        <v>119293544</v>
      </c>
      <c r="C791">
        <v>20</v>
      </c>
      <c r="D791">
        <v>1329.16</v>
      </c>
      <c r="E791">
        <v>9</v>
      </c>
      <c r="F791">
        <v>71</v>
      </c>
      <c r="G791">
        <v>20</v>
      </c>
      <c r="H791">
        <v>13</v>
      </c>
      <c r="I791">
        <v>7.8888888890000004</v>
      </c>
      <c r="J791">
        <v>1</v>
      </c>
    </row>
    <row r="792" spans="1:10" x14ac:dyDescent="0.25">
      <c r="A792">
        <v>3.4590880633187715E-2</v>
      </c>
      <c r="B792">
        <v>119494793</v>
      </c>
      <c r="C792">
        <v>247</v>
      </c>
      <c r="D792">
        <v>94.2</v>
      </c>
      <c r="E792">
        <v>1</v>
      </c>
      <c r="F792">
        <v>25</v>
      </c>
      <c r="G792">
        <v>4</v>
      </c>
      <c r="H792">
        <v>1</v>
      </c>
      <c r="I792">
        <v>25</v>
      </c>
      <c r="J792">
        <v>0</v>
      </c>
    </row>
    <row r="793" spans="1:10" x14ac:dyDescent="0.25">
      <c r="A793">
        <v>3.4634522626449393E-2</v>
      </c>
      <c r="B793">
        <v>116359532</v>
      </c>
      <c r="C793">
        <v>176</v>
      </c>
      <c r="D793">
        <v>528.04999999999995</v>
      </c>
      <c r="E793">
        <v>3</v>
      </c>
      <c r="F793">
        <v>20</v>
      </c>
      <c r="G793">
        <v>17</v>
      </c>
      <c r="H793">
        <v>4</v>
      </c>
      <c r="I793">
        <v>6.6666666670000003</v>
      </c>
      <c r="J793">
        <v>1</v>
      </c>
    </row>
    <row r="794" spans="1:10" x14ac:dyDescent="0.25">
      <c r="A794">
        <v>3.4669823545287359E-2</v>
      </c>
      <c r="B794">
        <v>124207581</v>
      </c>
      <c r="C794">
        <v>147</v>
      </c>
      <c r="D794">
        <v>85.4</v>
      </c>
      <c r="E794">
        <v>1</v>
      </c>
      <c r="F794">
        <v>3</v>
      </c>
      <c r="G794">
        <v>3</v>
      </c>
      <c r="H794">
        <v>1</v>
      </c>
      <c r="I794">
        <v>3</v>
      </c>
      <c r="J794">
        <v>0</v>
      </c>
    </row>
    <row r="795" spans="1:10" x14ac:dyDescent="0.25">
      <c r="A795">
        <v>3.4670431644838851E-2</v>
      </c>
      <c r="B795">
        <v>50201760</v>
      </c>
      <c r="C795">
        <v>24</v>
      </c>
      <c r="D795">
        <v>1948.3</v>
      </c>
      <c r="E795">
        <v>8</v>
      </c>
      <c r="F795">
        <v>62</v>
      </c>
      <c r="G795">
        <v>39</v>
      </c>
      <c r="H795">
        <v>21</v>
      </c>
      <c r="I795">
        <v>7.75</v>
      </c>
      <c r="J795">
        <v>1</v>
      </c>
    </row>
    <row r="796" spans="1:10" x14ac:dyDescent="0.25">
      <c r="A796">
        <v>3.4704138709707899E-2</v>
      </c>
      <c r="B796">
        <v>117585946</v>
      </c>
      <c r="C796">
        <v>1</v>
      </c>
      <c r="D796">
        <v>4114.22</v>
      </c>
      <c r="E796">
        <v>6</v>
      </c>
      <c r="F796">
        <v>50</v>
      </c>
      <c r="G796">
        <v>18</v>
      </c>
      <c r="H796">
        <v>9</v>
      </c>
      <c r="I796">
        <v>8.3333333330000006</v>
      </c>
      <c r="J796">
        <v>1</v>
      </c>
    </row>
    <row r="797" spans="1:10" x14ac:dyDescent="0.25">
      <c r="A797">
        <v>3.4786207912294809E-2</v>
      </c>
      <c r="B797">
        <v>116023766</v>
      </c>
      <c r="C797">
        <v>344</v>
      </c>
      <c r="D797">
        <v>8840</v>
      </c>
      <c r="E797">
        <v>1</v>
      </c>
      <c r="F797">
        <v>2</v>
      </c>
      <c r="G797">
        <v>2</v>
      </c>
      <c r="H797">
        <v>1</v>
      </c>
      <c r="I797">
        <v>2</v>
      </c>
      <c r="J797">
        <v>0</v>
      </c>
    </row>
    <row r="798" spans="1:10" x14ac:dyDescent="0.25">
      <c r="A798">
        <v>3.4795132350867619E-2</v>
      </c>
      <c r="B798">
        <v>127405875</v>
      </c>
      <c r="C798">
        <v>20</v>
      </c>
      <c r="D798">
        <v>138.96</v>
      </c>
      <c r="E798">
        <v>1</v>
      </c>
      <c r="F798">
        <v>24</v>
      </c>
      <c r="G798">
        <v>1</v>
      </c>
      <c r="H798">
        <v>1</v>
      </c>
      <c r="I798">
        <v>24</v>
      </c>
      <c r="J798">
        <v>0</v>
      </c>
    </row>
    <row r="799" spans="1:10" x14ac:dyDescent="0.25">
      <c r="A799">
        <v>3.4812408664978145E-2</v>
      </c>
      <c r="B799">
        <v>113897802</v>
      </c>
      <c r="C799">
        <v>297</v>
      </c>
      <c r="D799">
        <v>196.08</v>
      </c>
      <c r="E799">
        <v>1</v>
      </c>
      <c r="F799">
        <v>24</v>
      </c>
      <c r="G799">
        <v>1</v>
      </c>
      <c r="H799">
        <v>1</v>
      </c>
      <c r="I799">
        <v>24</v>
      </c>
      <c r="J799">
        <v>0</v>
      </c>
    </row>
    <row r="800" spans="1:10" x14ac:dyDescent="0.25">
      <c r="A800">
        <v>3.4826742369759467E-2</v>
      </c>
      <c r="B800">
        <v>8955709</v>
      </c>
      <c r="C800">
        <v>16</v>
      </c>
      <c r="D800">
        <v>15315.96</v>
      </c>
      <c r="E800">
        <v>45</v>
      </c>
      <c r="F800">
        <v>738</v>
      </c>
      <c r="G800">
        <v>295</v>
      </c>
      <c r="H800">
        <v>132</v>
      </c>
      <c r="I800">
        <v>16.399999999999999</v>
      </c>
      <c r="J800">
        <v>1</v>
      </c>
    </row>
    <row r="801" spans="1:10" x14ac:dyDescent="0.25">
      <c r="A801">
        <v>3.492378595856116E-2</v>
      </c>
      <c r="B801">
        <v>6048156</v>
      </c>
      <c r="C801">
        <v>7</v>
      </c>
      <c r="D801">
        <v>8909.36</v>
      </c>
      <c r="E801">
        <v>38</v>
      </c>
      <c r="F801">
        <v>323</v>
      </c>
      <c r="G801">
        <v>224</v>
      </c>
      <c r="H801">
        <v>97</v>
      </c>
      <c r="I801">
        <v>8.5</v>
      </c>
      <c r="J801">
        <v>1</v>
      </c>
    </row>
    <row r="802" spans="1:10" x14ac:dyDescent="0.25">
      <c r="A802">
        <v>3.4926263817813386E-2</v>
      </c>
      <c r="B802">
        <v>127764467</v>
      </c>
      <c r="C802">
        <v>16</v>
      </c>
      <c r="D802">
        <v>806.64</v>
      </c>
      <c r="E802">
        <v>2</v>
      </c>
      <c r="F802">
        <v>29</v>
      </c>
      <c r="G802">
        <v>13</v>
      </c>
      <c r="H802">
        <v>5</v>
      </c>
      <c r="I802">
        <v>14.5</v>
      </c>
      <c r="J802">
        <v>1</v>
      </c>
    </row>
    <row r="803" spans="1:10" x14ac:dyDescent="0.25">
      <c r="A803">
        <v>3.4952954539580028E-2</v>
      </c>
      <c r="B803">
        <v>7898235</v>
      </c>
      <c r="C803">
        <v>23</v>
      </c>
      <c r="D803">
        <v>1065.99</v>
      </c>
      <c r="E803">
        <v>8</v>
      </c>
      <c r="F803">
        <v>92</v>
      </c>
      <c r="G803">
        <v>63</v>
      </c>
      <c r="H803">
        <v>30</v>
      </c>
      <c r="I803">
        <v>11.5</v>
      </c>
      <c r="J803">
        <v>1</v>
      </c>
    </row>
    <row r="804" spans="1:10" x14ac:dyDescent="0.25">
      <c r="A804">
        <v>3.4984520494179994E-2</v>
      </c>
      <c r="B804">
        <v>132328186</v>
      </c>
      <c r="C804">
        <v>3</v>
      </c>
      <c r="D804">
        <v>114.9</v>
      </c>
      <c r="E804">
        <v>1</v>
      </c>
      <c r="F804">
        <v>27</v>
      </c>
      <c r="G804">
        <v>6</v>
      </c>
      <c r="H804">
        <v>3</v>
      </c>
      <c r="I804">
        <v>27</v>
      </c>
      <c r="J804">
        <v>1</v>
      </c>
    </row>
    <row r="805" spans="1:10" x14ac:dyDescent="0.25">
      <c r="A805">
        <v>3.5033931516945227E-2</v>
      </c>
      <c r="B805">
        <v>63501047</v>
      </c>
      <c r="C805">
        <v>320</v>
      </c>
      <c r="D805">
        <v>369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0</v>
      </c>
    </row>
    <row r="806" spans="1:10" x14ac:dyDescent="0.25">
      <c r="A806">
        <v>3.5118616559138283E-2</v>
      </c>
      <c r="B806">
        <v>14918836</v>
      </c>
      <c r="C806">
        <v>160</v>
      </c>
      <c r="D806">
        <v>656.78</v>
      </c>
      <c r="E806">
        <v>6</v>
      </c>
      <c r="F806">
        <v>147</v>
      </c>
      <c r="G806">
        <v>24</v>
      </c>
      <c r="H806">
        <v>14</v>
      </c>
      <c r="I806">
        <v>24.5</v>
      </c>
      <c r="J806">
        <v>1</v>
      </c>
    </row>
    <row r="807" spans="1:10" x14ac:dyDescent="0.25">
      <c r="A807">
        <v>3.5162832851411974E-2</v>
      </c>
      <c r="B807">
        <v>12541719</v>
      </c>
      <c r="C807">
        <v>4</v>
      </c>
      <c r="D807">
        <v>1699.2</v>
      </c>
      <c r="E807">
        <v>12</v>
      </c>
      <c r="F807">
        <v>94</v>
      </c>
      <c r="G807">
        <v>75</v>
      </c>
      <c r="H807">
        <v>20</v>
      </c>
      <c r="I807">
        <v>7.8333333329999997</v>
      </c>
      <c r="J807">
        <v>0</v>
      </c>
    </row>
    <row r="808" spans="1:10" x14ac:dyDescent="0.25">
      <c r="A808">
        <v>3.5221541009501922E-2</v>
      </c>
      <c r="B808">
        <v>128736895</v>
      </c>
      <c r="C808">
        <v>66</v>
      </c>
      <c r="D808">
        <v>1432.9</v>
      </c>
      <c r="E808">
        <v>4</v>
      </c>
      <c r="F808">
        <v>32</v>
      </c>
      <c r="G808">
        <v>6</v>
      </c>
      <c r="H808">
        <v>4</v>
      </c>
      <c r="I808">
        <v>8</v>
      </c>
      <c r="J808">
        <v>1</v>
      </c>
    </row>
    <row r="809" spans="1:10" x14ac:dyDescent="0.25">
      <c r="A809">
        <v>3.5251888106248463E-2</v>
      </c>
      <c r="B809">
        <v>118737571</v>
      </c>
      <c r="C809">
        <v>193</v>
      </c>
      <c r="D809">
        <v>634.9</v>
      </c>
      <c r="E809">
        <v>3</v>
      </c>
      <c r="F809">
        <v>42</v>
      </c>
      <c r="G809">
        <v>6</v>
      </c>
      <c r="H809">
        <v>4</v>
      </c>
      <c r="I809">
        <v>14</v>
      </c>
      <c r="J809">
        <v>0</v>
      </c>
    </row>
    <row r="810" spans="1:10" x14ac:dyDescent="0.25">
      <c r="A810">
        <v>3.5265046622714014E-2</v>
      </c>
      <c r="B810">
        <v>8242391</v>
      </c>
      <c r="C810">
        <v>255</v>
      </c>
      <c r="D810">
        <v>557.14</v>
      </c>
      <c r="E810">
        <v>4</v>
      </c>
      <c r="F810">
        <v>115</v>
      </c>
      <c r="G810">
        <v>60</v>
      </c>
      <c r="H810">
        <v>10</v>
      </c>
      <c r="I810">
        <v>28.75</v>
      </c>
      <c r="J810">
        <v>0</v>
      </c>
    </row>
    <row r="811" spans="1:10" x14ac:dyDescent="0.25">
      <c r="A811">
        <v>3.5309974530641886E-2</v>
      </c>
      <c r="B811">
        <v>128411700</v>
      </c>
      <c r="C811">
        <v>85</v>
      </c>
      <c r="D811">
        <v>106.8</v>
      </c>
      <c r="E811">
        <v>1</v>
      </c>
      <c r="F811">
        <v>2</v>
      </c>
      <c r="G811">
        <v>2</v>
      </c>
      <c r="H811">
        <v>2</v>
      </c>
      <c r="I811">
        <v>2</v>
      </c>
      <c r="J811">
        <v>1</v>
      </c>
    </row>
    <row r="812" spans="1:10" x14ac:dyDescent="0.25">
      <c r="A812">
        <v>3.5374780284144425E-2</v>
      </c>
      <c r="B812">
        <v>123436576</v>
      </c>
      <c r="C812">
        <v>151</v>
      </c>
      <c r="D812">
        <v>499</v>
      </c>
      <c r="E812">
        <v>1</v>
      </c>
      <c r="F812">
        <v>3</v>
      </c>
      <c r="G812">
        <v>3</v>
      </c>
      <c r="H812">
        <v>2</v>
      </c>
      <c r="I812">
        <v>3</v>
      </c>
      <c r="J812">
        <v>1</v>
      </c>
    </row>
    <row r="813" spans="1:10" x14ac:dyDescent="0.25">
      <c r="A813">
        <v>3.5493738605793412E-2</v>
      </c>
      <c r="B813">
        <v>9661555</v>
      </c>
      <c r="C813">
        <v>34</v>
      </c>
      <c r="D813">
        <v>858</v>
      </c>
      <c r="E813">
        <v>7</v>
      </c>
      <c r="F813">
        <v>48</v>
      </c>
      <c r="G813">
        <v>35</v>
      </c>
      <c r="H813">
        <v>18</v>
      </c>
      <c r="I813">
        <v>6.8571428570000004</v>
      </c>
      <c r="J813">
        <v>0</v>
      </c>
    </row>
    <row r="814" spans="1:10" x14ac:dyDescent="0.25">
      <c r="A814">
        <v>3.5510713696987883E-2</v>
      </c>
      <c r="B814">
        <v>5675403</v>
      </c>
      <c r="C814">
        <v>42</v>
      </c>
      <c r="D814">
        <v>2925.82</v>
      </c>
      <c r="E814">
        <v>14</v>
      </c>
      <c r="F814">
        <v>684</v>
      </c>
      <c r="G814">
        <v>140</v>
      </c>
      <c r="H814">
        <v>42</v>
      </c>
      <c r="I814">
        <v>48.857142860000003</v>
      </c>
      <c r="J814">
        <v>1</v>
      </c>
    </row>
    <row r="815" spans="1:10" x14ac:dyDescent="0.25">
      <c r="A815">
        <v>3.5530299625770811E-2</v>
      </c>
      <c r="B815">
        <v>117602985</v>
      </c>
      <c r="C815">
        <v>263</v>
      </c>
      <c r="D815">
        <v>170.35</v>
      </c>
      <c r="E815">
        <v>2</v>
      </c>
      <c r="F815">
        <v>8</v>
      </c>
      <c r="G815">
        <v>8</v>
      </c>
      <c r="H815">
        <v>7</v>
      </c>
      <c r="I815">
        <v>4</v>
      </c>
      <c r="J815">
        <v>0</v>
      </c>
    </row>
    <row r="816" spans="1:10" x14ac:dyDescent="0.25">
      <c r="A816">
        <v>3.554210709217398E-2</v>
      </c>
      <c r="B816">
        <v>35862998</v>
      </c>
      <c r="C816">
        <v>89</v>
      </c>
      <c r="D816">
        <v>733.56</v>
      </c>
      <c r="E816">
        <v>7</v>
      </c>
      <c r="F816">
        <v>155</v>
      </c>
      <c r="G816">
        <v>84</v>
      </c>
      <c r="H816">
        <v>19</v>
      </c>
      <c r="I816">
        <v>22.14285714</v>
      </c>
      <c r="J816">
        <v>1</v>
      </c>
    </row>
    <row r="817" spans="1:10" x14ac:dyDescent="0.25">
      <c r="A817">
        <v>3.5555111000570849E-2</v>
      </c>
      <c r="B817">
        <v>117020332</v>
      </c>
      <c r="C817">
        <v>44</v>
      </c>
      <c r="D817">
        <v>2920.38</v>
      </c>
      <c r="E817">
        <v>15</v>
      </c>
      <c r="F817">
        <v>143</v>
      </c>
      <c r="G817">
        <v>82</v>
      </c>
      <c r="H817">
        <v>39</v>
      </c>
      <c r="I817">
        <v>9.5333333329999999</v>
      </c>
      <c r="J817">
        <v>1</v>
      </c>
    </row>
    <row r="818" spans="1:10" x14ac:dyDescent="0.25">
      <c r="A818">
        <v>3.5560390081367799E-2</v>
      </c>
      <c r="B818">
        <v>84693633</v>
      </c>
      <c r="C818">
        <v>5</v>
      </c>
      <c r="D818">
        <v>736.26</v>
      </c>
      <c r="E818">
        <v>4</v>
      </c>
      <c r="F818">
        <v>33</v>
      </c>
      <c r="G818">
        <v>17</v>
      </c>
      <c r="H818">
        <v>8</v>
      </c>
      <c r="I818">
        <v>8.25</v>
      </c>
      <c r="J818">
        <v>1</v>
      </c>
    </row>
    <row r="819" spans="1:10" x14ac:dyDescent="0.25">
      <c r="A819">
        <v>3.5585659626934496E-2</v>
      </c>
      <c r="B819">
        <v>7981268</v>
      </c>
      <c r="C819">
        <v>12</v>
      </c>
      <c r="D819">
        <v>6168.67</v>
      </c>
      <c r="E819">
        <v>30</v>
      </c>
      <c r="F819">
        <v>412</v>
      </c>
      <c r="G819">
        <v>249</v>
      </c>
      <c r="H819">
        <v>112</v>
      </c>
      <c r="I819">
        <v>13.733333330000001</v>
      </c>
      <c r="J819">
        <v>1</v>
      </c>
    </row>
    <row r="820" spans="1:10" x14ac:dyDescent="0.25">
      <c r="A820">
        <v>3.567893992152571E-2</v>
      </c>
      <c r="B820">
        <v>119538507</v>
      </c>
      <c r="C820">
        <v>6</v>
      </c>
      <c r="D820">
        <v>105.25</v>
      </c>
      <c r="E820">
        <v>1</v>
      </c>
      <c r="F820">
        <v>21</v>
      </c>
      <c r="G820">
        <v>3</v>
      </c>
      <c r="H820">
        <v>2</v>
      </c>
      <c r="I820">
        <v>21</v>
      </c>
      <c r="J820">
        <v>1</v>
      </c>
    </row>
    <row r="821" spans="1:10" x14ac:dyDescent="0.25">
      <c r="A821">
        <v>3.5721142784253312E-2</v>
      </c>
      <c r="B821">
        <v>50236449</v>
      </c>
      <c r="C821">
        <v>128</v>
      </c>
      <c r="D821">
        <v>104.6</v>
      </c>
      <c r="E821">
        <v>1</v>
      </c>
      <c r="F821">
        <v>10</v>
      </c>
      <c r="G821">
        <v>8</v>
      </c>
      <c r="H821">
        <v>4</v>
      </c>
      <c r="I821">
        <v>10</v>
      </c>
      <c r="J821">
        <v>1</v>
      </c>
    </row>
    <row r="822" spans="1:10" x14ac:dyDescent="0.25">
      <c r="A822">
        <v>3.5793442954134225E-2</v>
      </c>
      <c r="B822">
        <v>129370978</v>
      </c>
      <c r="C822">
        <v>66</v>
      </c>
      <c r="D822">
        <v>179.7</v>
      </c>
      <c r="E822">
        <v>1</v>
      </c>
      <c r="F822">
        <v>3</v>
      </c>
      <c r="G822">
        <v>1</v>
      </c>
      <c r="H822">
        <v>1</v>
      </c>
      <c r="I822">
        <v>3</v>
      </c>
      <c r="J822">
        <v>0</v>
      </c>
    </row>
    <row r="823" spans="1:10" x14ac:dyDescent="0.25">
      <c r="A823">
        <v>3.5937400306771505E-2</v>
      </c>
      <c r="B823">
        <v>1661663</v>
      </c>
      <c r="C823">
        <v>16</v>
      </c>
      <c r="D823">
        <v>1988.73</v>
      </c>
      <c r="E823">
        <v>8</v>
      </c>
      <c r="F823">
        <v>191</v>
      </c>
      <c r="G823">
        <v>134</v>
      </c>
      <c r="H823">
        <v>31</v>
      </c>
      <c r="I823">
        <v>23.875</v>
      </c>
      <c r="J823">
        <v>1</v>
      </c>
    </row>
    <row r="824" spans="1:10" x14ac:dyDescent="0.25">
      <c r="A824">
        <v>3.5943368068108716E-2</v>
      </c>
      <c r="B824">
        <v>50376763</v>
      </c>
      <c r="C824">
        <v>411</v>
      </c>
      <c r="D824">
        <v>171.3</v>
      </c>
      <c r="E824">
        <v>2</v>
      </c>
      <c r="F824">
        <v>31</v>
      </c>
      <c r="G824">
        <v>2</v>
      </c>
      <c r="H824">
        <v>2</v>
      </c>
      <c r="I824">
        <v>15.5</v>
      </c>
      <c r="J824">
        <v>0</v>
      </c>
    </row>
    <row r="825" spans="1:10" x14ac:dyDescent="0.25">
      <c r="A825">
        <v>3.5945817026360904E-2</v>
      </c>
      <c r="B825">
        <v>118568962</v>
      </c>
      <c r="C825">
        <v>9</v>
      </c>
      <c r="D825">
        <v>1537.9</v>
      </c>
      <c r="E825">
        <v>5</v>
      </c>
      <c r="F825">
        <v>113</v>
      </c>
      <c r="G825">
        <v>22</v>
      </c>
      <c r="H825">
        <v>6</v>
      </c>
      <c r="I825">
        <v>22.6</v>
      </c>
      <c r="J825">
        <v>1</v>
      </c>
    </row>
    <row r="826" spans="1:10" x14ac:dyDescent="0.25">
      <c r="A826">
        <v>3.6005954766207382E-2</v>
      </c>
      <c r="B826">
        <v>3030698</v>
      </c>
      <c r="C826">
        <v>11</v>
      </c>
      <c r="D826">
        <v>1711.11</v>
      </c>
      <c r="E826">
        <v>13</v>
      </c>
      <c r="F826">
        <v>127</v>
      </c>
      <c r="G826">
        <v>94</v>
      </c>
      <c r="H826">
        <v>34</v>
      </c>
      <c r="I826">
        <v>9.769230769</v>
      </c>
      <c r="J826">
        <v>1</v>
      </c>
    </row>
    <row r="827" spans="1:10" x14ac:dyDescent="0.25">
      <c r="A827">
        <v>3.6086115833130261E-2</v>
      </c>
      <c r="B827">
        <v>8246122</v>
      </c>
      <c r="C827">
        <v>3</v>
      </c>
      <c r="D827">
        <v>1304.48</v>
      </c>
      <c r="E827">
        <v>8</v>
      </c>
      <c r="F827">
        <v>59</v>
      </c>
      <c r="G827">
        <v>23</v>
      </c>
      <c r="H827">
        <v>13</v>
      </c>
      <c r="I827">
        <v>7.375</v>
      </c>
      <c r="J827">
        <v>1</v>
      </c>
    </row>
    <row r="828" spans="1:10" x14ac:dyDescent="0.25">
      <c r="A828">
        <v>3.6089967948694457E-2</v>
      </c>
      <c r="B828">
        <v>1843110</v>
      </c>
      <c r="C828">
        <v>224</v>
      </c>
      <c r="D828">
        <v>432.15</v>
      </c>
      <c r="E828">
        <v>3</v>
      </c>
      <c r="F828">
        <v>41</v>
      </c>
      <c r="G828">
        <v>27</v>
      </c>
      <c r="H828">
        <v>11</v>
      </c>
      <c r="I828">
        <v>13.66666667</v>
      </c>
      <c r="J828">
        <v>0</v>
      </c>
    </row>
    <row r="829" spans="1:10" x14ac:dyDescent="0.25">
      <c r="A829">
        <v>3.6220722518277237E-2</v>
      </c>
      <c r="B829">
        <v>120849467</v>
      </c>
      <c r="C829">
        <v>216</v>
      </c>
      <c r="D829">
        <v>103.6</v>
      </c>
      <c r="E829">
        <v>1</v>
      </c>
      <c r="F829">
        <v>2</v>
      </c>
      <c r="G829">
        <v>1</v>
      </c>
      <c r="H829">
        <v>1</v>
      </c>
      <c r="I829">
        <v>2</v>
      </c>
      <c r="J829">
        <v>0</v>
      </c>
    </row>
    <row r="830" spans="1:10" x14ac:dyDescent="0.25">
      <c r="A830">
        <v>3.6276200556119242E-2</v>
      </c>
      <c r="B830">
        <v>125468552</v>
      </c>
      <c r="C830">
        <v>76</v>
      </c>
      <c r="D830">
        <v>225.1</v>
      </c>
      <c r="E830">
        <v>2</v>
      </c>
      <c r="F830">
        <v>17</v>
      </c>
      <c r="G830">
        <v>17</v>
      </c>
      <c r="H830">
        <v>5</v>
      </c>
      <c r="I830">
        <v>8.5</v>
      </c>
      <c r="J830">
        <v>1</v>
      </c>
    </row>
    <row r="831" spans="1:10" x14ac:dyDescent="0.25">
      <c r="A831">
        <v>3.6306557718525534E-2</v>
      </c>
      <c r="B831">
        <v>130267292</v>
      </c>
      <c r="C831">
        <v>40</v>
      </c>
      <c r="D831">
        <v>81.400000000000006</v>
      </c>
      <c r="E831">
        <v>1</v>
      </c>
      <c r="F831">
        <v>4</v>
      </c>
      <c r="G831">
        <v>3</v>
      </c>
      <c r="H831">
        <v>2</v>
      </c>
      <c r="I831">
        <v>4</v>
      </c>
      <c r="J831">
        <v>1</v>
      </c>
    </row>
    <row r="832" spans="1:10" x14ac:dyDescent="0.25">
      <c r="A832">
        <v>3.6343824716810857E-2</v>
      </c>
      <c r="B832">
        <v>11872076</v>
      </c>
      <c r="C832">
        <v>35</v>
      </c>
      <c r="D832">
        <v>551.6</v>
      </c>
      <c r="E832">
        <v>2</v>
      </c>
      <c r="F832">
        <v>11</v>
      </c>
      <c r="G832">
        <v>4</v>
      </c>
      <c r="H832">
        <v>2</v>
      </c>
      <c r="I832">
        <v>5.5</v>
      </c>
      <c r="J832">
        <v>0</v>
      </c>
    </row>
    <row r="833" spans="1:10" x14ac:dyDescent="0.25">
      <c r="A833">
        <v>3.63751526554561E-2</v>
      </c>
      <c r="B833">
        <v>6778662</v>
      </c>
      <c r="C833">
        <v>100</v>
      </c>
      <c r="D833">
        <v>359.4</v>
      </c>
      <c r="E833">
        <v>2</v>
      </c>
      <c r="F833">
        <v>41</v>
      </c>
      <c r="G833">
        <v>25</v>
      </c>
      <c r="H833">
        <v>5</v>
      </c>
      <c r="I833">
        <v>20.5</v>
      </c>
      <c r="J833">
        <v>1</v>
      </c>
    </row>
    <row r="834" spans="1:10" x14ac:dyDescent="0.25">
      <c r="A834">
        <v>3.6418695770561116E-2</v>
      </c>
      <c r="B834">
        <v>120278330</v>
      </c>
      <c r="C834">
        <v>73</v>
      </c>
      <c r="D834">
        <v>105</v>
      </c>
      <c r="E834">
        <v>2</v>
      </c>
      <c r="F834">
        <v>13</v>
      </c>
      <c r="G834">
        <v>9</v>
      </c>
      <c r="H834">
        <v>4</v>
      </c>
      <c r="I834">
        <v>6.5</v>
      </c>
      <c r="J834">
        <v>0</v>
      </c>
    </row>
    <row r="835" spans="1:10" x14ac:dyDescent="0.25">
      <c r="A835">
        <v>3.6489674722415155E-2</v>
      </c>
      <c r="B835">
        <v>121560882</v>
      </c>
      <c r="C835">
        <v>201</v>
      </c>
      <c r="D835">
        <v>139.9</v>
      </c>
      <c r="E835">
        <v>1</v>
      </c>
      <c r="F835">
        <v>13</v>
      </c>
      <c r="G835">
        <v>8</v>
      </c>
      <c r="H835">
        <v>3</v>
      </c>
      <c r="I835">
        <v>13</v>
      </c>
      <c r="J835">
        <v>0</v>
      </c>
    </row>
    <row r="836" spans="1:10" x14ac:dyDescent="0.25">
      <c r="A836">
        <v>3.6508285454878497E-2</v>
      </c>
      <c r="B836">
        <v>128568050</v>
      </c>
      <c r="C836">
        <v>4</v>
      </c>
      <c r="D836">
        <v>505.1</v>
      </c>
      <c r="E836">
        <v>3</v>
      </c>
      <c r="F836">
        <v>34</v>
      </c>
      <c r="G836">
        <v>26</v>
      </c>
      <c r="H836">
        <v>7</v>
      </c>
      <c r="I836">
        <v>11.33333333</v>
      </c>
      <c r="J836">
        <v>1</v>
      </c>
    </row>
    <row r="837" spans="1:10" x14ac:dyDescent="0.25">
      <c r="A837">
        <v>3.6553996936903532E-2</v>
      </c>
      <c r="B837">
        <v>114229008</v>
      </c>
      <c r="C837">
        <v>123</v>
      </c>
      <c r="D837">
        <v>1137.8599999999999</v>
      </c>
      <c r="E837">
        <v>7</v>
      </c>
      <c r="F837">
        <v>118</v>
      </c>
      <c r="G837">
        <v>58</v>
      </c>
      <c r="H837">
        <v>18</v>
      </c>
      <c r="I837">
        <v>16.85714286</v>
      </c>
      <c r="J837">
        <v>1</v>
      </c>
    </row>
    <row r="838" spans="1:10" x14ac:dyDescent="0.25">
      <c r="A838">
        <v>3.6558399142330722E-2</v>
      </c>
      <c r="B838">
        <v>126289669</v>
      </c>
      <c r="C838">
        <v>112</v>
      </c>
      <c r="D838">
        <v>471.4</v>
      </c>
      <c r="E838">
        <v>1</v>
      </c>
      <c r="F838">
        <v>12</v>
      </c>
      <c r="G838">
        <v>6</v>
      </c>
      <c r="H838">
        <v>2</v>
      </c>
      <c r="I838">
        <v>12</v>
      </c>
      <c r="J838">
        <v>1</v>
      </c>
    </row>
    <row r="839" spans="1:10" x14ac:dyDescent="0.25">
      <c r="A839">
        <v>3.663460494385129E-2</v>
      </c>
      <c r="B839">
        <v>414597</v>
      </c>
      <c r="C839">
        <v>67</v>
      </c>
      <c r="D839">
        <v>1681.33</v>
      </c>
      <c r="E839">
        <v>9</v>
      </c>
      <c r="F839">
        <v>84</v>
      </c>
      <c r="G839">
        <v>19</v>
      </c>
      <c r="H839">
        <v>12</v>
      </c>
      <c r="I839">
        <v>9.3333333330000006</v>
      </c>
      <c r="J839">
        <v>1</v>
      </c>
    </row>
    <row r="840" spans="1:10" x14ac:dyDescent="0.25">
      <c r="A840">
        <v>3.6635707301661879E-2</v>
      </c>
      <c r="B840">
        <v>117986752</v>
      </c>
      <c r="C840">
        <v>226</v>
      </c>
      <c r="D840">
        <v>337.6</v>
      </c>
      <c r="E840">
        <v>3</v>
      </c>
      <c r="F840">
        <v>37</v>
      </c>
      <c r="G840">
        <v>6</v>
      </c>
      <c r="H840">
        <v>4</v>
      </c>
      <c r="I840">
        <v>12.33333333</v>
      </c>
      <c r="J840">
        <v>0</v>
      </c>
    </row>
    <row r="841" spans="1:10" x14ac:dyDescent="0.25">
      <c r="A841">
        <v>3.666428201883154E-2</v>
      </c>
      <c r="B841">
        <v>86093899</v>
      </c>
      <c r="C841">
        <v>61</v>
      </c>
      <c r="D841">
        <v>1643.94</v>
      </c>
      <c r="E841">
        <v>10</v>
      </c>
      <c r="F841">
        <v>185</v>
      </c>
      <c r="G841">
        <v>109</v>
      </c>
      <c r="H841">
        <v>23</v>
      </c>
      <c r="I841">
        <v>18.5</v>
      </c>
      <c r="J841">
        <v>0</v>
      </c>
    </row>
    <row r="842" spans="1:10" x14ac:dyDescent="0.25">
      <c r="A842">
        <v>3.668770158165835E-2</v>
      </c>
      <c r="B842">
        <v>73771260</v>
      </c>
      <c r="C842">
        <v>395</v>
      </c>
      <c r="D842">
        <v>157.6</v>
      </c>
      <c r="E842">
        <v>2</v>
      </c>
      <c r="F842">
        <v>8</v>
      </c>
      <c r="G842">
        <v>4</v>
      </c>
      <c r="H842">
        <v>3</v>
      </c>
      <c r="I842">
        <v>4</v>
      </c>
      <c r="J842">
        <v>0</v>
      </c>
    </row>
    <row r="843" spans="1:10" x14ac:dyDescent="0.25">
      <c r="A843">
        <v>3.6768679419868389E-2</v>
      </c>
      <c r="B843">
        <v>25715819</v>
      </c>
      <c r="C843">
        <v>119</v>
      </c>
      <c r="D843">
        <v>118</v>
      </c>
      <c r="E843">
        <v>1</v>
      </c>
      <c r="F843">
        <v>6</v>
      </c>
      <c r="G843">
        <v>6</v>
      </c>
      <c r="H843">
        <v>3</v>
      </c>
      <c r="I843">
        <v>6</v>
      </c>
      <c r="J843">
        <v>1</v>
      </c>
    </row>
    <row r="844" spans="1:10" x14ac:dyDescent="0.25">
      <c r="A844">
        <v>3.6884363534946396E-2</v>
      </c>
      <c r="B844">
        <v>119459209</v>
      </c>
      <c r="C844">
        <v>24</v>
      </c>
      <c r="D844">
        <v>1222.32</v>
      </c>
      <c r="E844">
        <v>7</v>
      </c>
      <c r="F844">
        <v>149</v>
      </c>
      <c r="G844">
        <v>94</v>
      </c>
      <c r="H844">
        <v>27</v>
      </c>
      <c r="I844">
        <v>21.285714290000001</v>
      </c>
      <c r="J844">
        <v>1</v>
      </c>
    </row>
    <row r="845" spans="1:10" x14ac:dyDescent="0.25">
      <c r="A845">
        <v>3.6890937982551053E-2</v>
      </c>
      <c r="B845">
        <v>120890629</v>
      </c>
      <c r="C845">
        <v>16</v>
      </c>
      <c r="D845">
        <v>3060.74</v>
      </c>
      <c r="E845">
        <v>15</v>
      </c>
      <c r="F845">
        <v>132</v>
      </c>
      <c r="G845">
        <v>100</v>
      </c>
      <c r="H845">
        <v>53</v>
      </c>
      <c r="I845">
        <v>8.8000000000000007</v>
      </c>
      <c r="J845">
        <v>1</v>
      </c>
    </row>
    <row r="846" spans="1:10" x14ac:dyDescent="0.25">
      <c r="A846">
        <v>3.6995620118147388E-2</v>
      </c>
      <c r="B846">
        <v>119580563</v>
      </c>
      <c r="C846">
        <v>245</v>
      </c>
      <c r="D846">
        <v>514.79999999999995</v>
      </c>
      <c r="E846">
        <v>1</v>
      </c>
      <c r="F846">
        <v>5</v>
      </c>
      <c r="G846">
        <v>5</v>
      </c>
      <c r="H846">
        <v>2</v>
      </c>
      <c r="I846">
        <v>5</v>
      </c>
      <c r="J846">
        <v>0</v>
      </c>
    </row>
    <row r="847" spans="1:10" x14ac:dyDescent="0.25">
      <c r="A847">
        <v>3.7003217994810211E-2</v>
      </c>
      <c r="B847">
        <v>113391420</v>
      </c>
      <c r="C847">
        <v>382</v>
      </c>
      <c r="D847">
        <v>199.7</v>
      </c>
      <c r="E847">
        <v>2</v>
      </c>
      <c r="F847">
        <v>5</v>
      </c>
      <c r="G847">
        <v>3</v>
      </c>
      <c r="H847">
        <v>3</v>
      </c>
      <c r="I847">
        <v>2.5</v>
      </c>
      <c r="J847">
        <v>0</v>
      </c>
    </row>
    <row r="848" spans="1:10" x14ac:dyDescent="0.25">
      <c r="A848">
        <v>3.7007170904487574E-2</v>
      </c>
      <c r="B848">
        <v>63888317</v>
      </c>
      <c r="C848">
        <v>80</v>
      </c>
      <c r="D848">
        <v>287.08</v>
      </c>
      <c r="E848">
        <v>2</v>
      </c>
      <c r="F848">
        <v>22</v>
      </c>
      <c r="G848">
        <v>20</v>
      </c>
      <c r="H848">
        <v>5</v>
      </c>
      <c r="I848">
        <v>11</v>
      </c>
      <c r="J848">
        <v>0</v>
      </c>
    </row>
    <row r="849" spans="1:10" x14ac:dyDescent="0.25">
      <c r="A849">
        <v>3.7062370852317006E-2</v>
      </c>
      <c r="B849">
        <v>7517348</v>
      </c>
      <c r="C849">
        <v>10</v>
      </c>
      <c r="D849">
        <v>3151.12</v>
      </c>
      <c r="E849">
        <v>13</v>
      </c>
      <c r="F849">
        <v>208</v>
      </c>
      <c r="G849">
        <v>112</v>
      </c>
      <c r="H849">
        <v>33</v>
      </c>
      <c r="I849">
        <v>16</v>
      </c>
      <c r="J849">
        <v>1</v>
      </c>
    </row>
    <row r="850" spans="1:10" x14ac:dyDescent="0.25">
      <c r="A850">
        <v>3.7063492707707812E-2</v>
      </c>
      <c r="B850">
        <v>106554</v>
      </c>
      <c r="C850">
        <v>200</v>
      </c>
      <c r="D850">
        <v>120</v>
      </c>
      <c r="E850">
        <v>1</v>
      </c>
      <c r="F850">
        <v>12</v>
      </c>
      <c r="G850">
        <v>1</v>
      </c>
      <c r="H850">
        <v>1</v>
      </c>
      <c r="I850">
        <v>12</v>
      </c>
      <c r="J850">
        <v>0</v>
      </c>
    </row>
    <row r="851" spans="1:10" x14ac:dyDescent="0.25">
      <c r="A851">
        <v>3.7100084052346993E-2</v>
      </c>
      <c r="B851">
        <v>5845845</v>
      </c>
      <c r="C851">
        <v>33</v>
      </c>
      <c r="D851">
        <v>1486</v>
      </c>
      <c r="E851">
        <v>5</v>
      </c>
      <c r="F851">
        <v>8</v>
      </c>
      <c r="G851">
        <v>7</v>
      </c>
      <c r="H851">
        <v>6</v>
      </c>
      <c r="I851">
        <v>1.6</v>
      </c>
      <c r="J851">
        <v>1</v>
      </c>
    </row>
    <row r="852" spans="1:10" x14ac:dyDescent="0.25">
      <c r="A852">
        <v>3.710928020003379E-2</v>
      </c>
      <c r="B852">
        <v>6525800</v>
      </c>
      <c r="C852">
        <v>119</v>
      </c>
      <c r="D852">
        <v>84.5</v>
      </c>
      <c r="E852">
        <v>1</v>
      </c>
      <c r="F852">
        <v>2</v>
      </c>
      <c r="G852">
        <v>2</v>
      </c>
      <c r="H852">
        <v>1</v>
      </c>
      <c r="I852">
        <v>2</v>
      </c>
      <c r="J852">
        <v>0</v>
      </c>
    </row>
    <row r="853" spans="1:10" x14ac:dyDescent="0.25">
      <c r="A853">
        <v>3.7139701922054957E-2</v>
      </c>
      <c r="B853">
        <v>131972576</v>
      </c>
      <c r="C853">
        <v>6</v>
      </c>
      <c r="D853">
        <v>102.7</v>
      </c>
      <c r="E853">
        <v>1</v>
      </c>
      <c r="F853">
        <v>13</v>
      </c>
      <c r="G853">
        <v>1</v>
      </c>
      <c r="H853">
        <v>1</v>
      </c>
      <c r="I853">
        <v>13</v>
      </c>
      <c r="J853">
        <v>0</v>
      </c>
    </row>
    <row r="854" spans="1:10" x14ac:dyDescent="0.25">
      <c r="A854">
        <v>3.7155573836357925E-2</v>
      </c>
      <c r="B854">
        <v>116078289</v>
      </c>
      <c r="C854">
        <v>342</v>
      </c>
      <c r="D854">
        <v>184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0</v>
      </c>
    </row>
    <row r="855" spans="1:10" x14ac:dyDescent="0.25">
      <c r="A855">
        <v>3.7205509588882246E-2</v>
      </c>
      <c r="B855">
        <v>546401</v>
      </c>
      <c r="C855">
        <v>29</v>
      </c>
      <c r="D855">
        <v>465.69</v>
      </c>
      <c r="E855">
        <v>3</v>
      </c>
      <c r="F855">
        <v>36</v>
      </c>
      <c r="G855">
        <v>24</v>
      </c>
      <c r="H855">
        <v>9</v>
      </c>
      <c r="I855">
        <v>12</v>
      </c>
      <c r="J855">
        <v>1</v>
      </c>
    </row>
    <row r="856" spans="1:10" x14ac:dyDescent="0.25">
      <c r="A856">
        <v>3.7255140778536755E-2</v>
      </c>
      <c r="B856">
        <v>117148927</v>
      </c>
      <c r="C856">
        <v>1</v>
      </c>
      <c r="D856">
        <v>8705.5499999999993</v>
      </c>
      <c r="E856">
        <v>39</v>
      </c>
      <c r="F856">
        <v>364</v>
      </c>
      <c r="G856">
        <v>198</v>
      </c>
      <c r="H856">
        <v>87</v>
      </c>
      <c r="I856">
        <v>9.3333333330000006</v>
      </c>
      <c r="J856">
        <v>1</v>
      </c>
    </row>
    <row r="857" spans="1:10" x14ac:dyDescent="0.25">
      <c r="A857">
        <v>3.7259721811141899E-2</v>
      </c>
      <c r="B857">
        <v>6996215</v>
      </c>
      <c r="C857">
        <v>8</v>
      </c>
      <c r="D857">
        <v>682.3</v>
      </c>
      <c r="E857">
        <v>6</v>
      </c>
      <c r="F857">
        <v>59</v>
      </c>
      <c r="G857">
        <v>23</v>
      </c>
      <c r="H857">
        <v>8</v>
      </c>
      <c r="I857">
        <v>9.8333333330000006</v>
      </c>
      <c r="J857">
        <v>1</v>
      </c>
    </row>
    <row r="858" spans="1:10" x14ac:dyDescent="0.25">
      <c r="A858">
        <v>3.727421454293911E-2</v>
      </c>
      <c r="B858">
        <v>10183634</v>
      </c>
      <c r="C858">
        <v>137</v>
      </c>
      <c r="D858">
        <v>334.89</v>
      </c>
      <c r="E858">
        <v>3</v>
      </c>
      <c r="F858">
        <v>21</v>
      </c>
      <c r="G858">
        <v>19</v>
      </c>
      <c r="H858">
        <v>9</v>
      </c>
      <c r="I858">
        <v>7</v>
      </c>
      <c r="J858">
        <v>1</v>
      </c>
    </row>
    <row r="859" spans="1:10" x14ac:dyDescent="0.25">
      <c r="A859">
        <v>3.7360074744195781E-2</v>
      </c>
      <c r="B859">
        <v>113550870</v>
      </c>
      <c r="C859">
        <v>406</v>
      </c>
      <c r="D859">
        <v>184.9</v>
      </c>
      <c r="E859">
        <v>1</v>
      </c>
      <c r="F859">
        <v>8</v>
      </c>
      <c r="G859">
        <v>8</v>
      </c>
      <c r="H859">
        <v>3</v>
      </c>
      <c r="I859">
        <v>8</v>
      </c>
      <c r="J859">
        <v>0</v>
      </c>
    </row>
    <row r="860" spans="1:10" x14ac:dyDescent="0.25">
      <c r="A860">
        <v>3.7385395087731976E-2</v>
      </c>
      <c r="B860">
        <v>116781216</v>
      </c>
      <c r="C860">
        <v>253</v>
      </c>
      <c r="D860">
        <v>416.32</v>
      </c>
      <c r="E860">
        <v>3</v>
      </c>
      <c r="F860">
        <v>129</v>
      </c>
      <c r="G860">
        <v>25</v>
      </c>
      <c r="H860">
        <v>8</v>
      </c>
      <c r="I860">
        <v>43</v>
      </c>
      <c r="J860">
        <v>0</v>
      </c>
    </row>
    <row r="861" spans="1:10" x14ac:dyDescent="0.25">
      <c r="A861">
        <v>3.7536220472835446E-2</v>
      </c>
      <c r="B861">
        <v>123065910</v>
      </c>
      <c r="C861">
        <v>157</v>
      </c>
      <c r="D861">
        <v>104.4</v>
      </c>
      <c r="E861">
        <v>1</v>
      </c>
      <c r="F861">
        <v>10</v>
      </c>
      <c r="G861">
        <v>8</v>
      </c>
      <c r="H861">
        <v>2</v>
      </c>
      <c r="I861">
        <v>10</v>
      </c>
      <c r="J861">
        <v>1</v>
      </c>
    </row>
    <row r="862" spans="1:10" x14ac:dyDescent="0.25">
      <c r="A862">
        <v>3.7617913709705908E-2</v>
      </c>
      <c r="B862">
        <v>113646165</v>
      </c>
      <c r="C862">
        <v>236</v>
      </c>
      <c r="D862">
        <v>2521.6</v>
      </c>
      <c r="E862">
        <v>3</v>
      </c>
      <c r="F862">
        <v>106</v>
      </c>
      <c r="G862">
        <v>12</v>
      </c>
      <c r="H862">
        <v>5</v>
      </c>
      <c r="I862">
        <v>35.333333330000002</v>
      </c>
      <c r="J862">
        <v>0</v>
      </c>
    </row>
    <row r="863" spans="1:10" x14ac:dyDescent="0.25">
      <c r="A863">
        <v>3.769994677179811E-2</v>
      </c>
      <c r="B863">
        <v>121629779</v>
      </c>
      <c r="C863">
        <v>37</v>
      </c>
      <c r="D863">
        <v>446.13</v>
      </c>
      <c r="E863">
        <v>4</v>
      </c>
      <c r="F863">
        <v>42</v>
      </c>
      <c r="G863">
        <v>26</v>
      </c>
      <c r="H863">
        <v>13</v>
      </c>
      <c r="I863">
        <v>10.5</v>
      </c>
      <c r="J863">
        <v>1</v>
      </c>
    </row>
    <row r="864" spans="1:10" x14ac:dyDescent="0.25">
      <c r="A864">
        <v>3.7713262639690548E-2</v>
      </c>
      <c r="B864">
        <v>2727341</v>
      </c>
      <c r="C864">
        <v>4</v>
      </c>
      <c r="D864">
        <v>10137.98</v>
      </c>
      <c r="E864">
        <v>33</v>
      </c>
      <c r="F864">
        <v>760</v>
      </c>
      <c r="G864">
        <v>435</v>
      </c>
      <c r="H864">
        <v>148</v>
      </c>
      <c r="I864">
        <v>23.030303029999999</v>
      </c>
      <c r="J864">
        <v>1</v>
      </c>
    </row>
    <row r="865" spans="1:10" x14ac:dyDescent="0.25">
      <c r="A865">
        <v>3.7745619425792465E-2</v>
      </c>
      <c r="B865">
        <v>14835534</v>
      </c>
      <c r="C865">
        <v>174</v>
      </c>
      <c r="D865">
        <v>722.1</v>
      </c>
      <c r="E865">
        <v>6</v>
      </c>
      <c r="F865">
        <v>92</v>
      </c>
      <c r="G865">
        <v>33</v>
      </c>
      <c r="H865">
        <v>21</v>
      </c>
      <c r="I865">
        <v>15.33333333</v>
      </c>
      <c r="J865">
        <v>1</v>
      </c>
    </row>
    <row r="866" spans="1:10" x14ac:dyDescent="0.25">
      <c r="A866">
        <v>3.7831460304786901E-2</v>
      </c>
      <c r="B866">
        <v>115383449</v>
      </c>
      <c r="C866">
        <v>4</v>
      </c>
      <c r="D866">
        <v>1286.33</v>
      </c>
      <c r="E866">
        <v>4</v>
      </c>
      <c r="F866">
        <v>218</v>
      </c>
      <c r="G866">
        <v>110</v>
      </c>
      <c r="H866">
        <v>9</v>
      </c>
      <c r="I866">
        <v>54.5</v>
      </c>
      <c r="J866">
        <v>1</v>
      </c>
    </row>
    <row r="867" spans="1:10" x14ac:dyDescent="0.25">
      <c r="A867">
        <v>3.7880336373529611E-2</v>
      </c>
      <c r="B867">
        <v>125479708</v>
      </c>
      <c r="C867">
        <v>61</v>
      </c>
      <c r="D867">
        <v>642.08000000000004</v>
      </c>
      <c r="E867">
        <v>2</v>
      </c>
      <c r="F867">
        <v>91</v>
      </c>
      <c r="G867">
        <v>47</v>
      </c>
      <c r="H867">
        <v>5</v>
      </c>
      <c r="I867">
        <v>45.5</v>
      </c>
      <c r="J867">
        <v>1</v>
      </c>
    </row>
    <row r="868" spans="1:10" x14ac:dyDescent="0.25">
      <c r="A868">
        <v>3.7950610132121754E-2</v>
      </c>
      <c r="B868">
        <v>85260936</v>
      </c>
      <c r="C868">
        <v>75</v>
      </c>
      <c r="D868">
        <v>2321.75</v>
      </c>
      <c r="E868">
        <v>8</v>
      </c>
      <c r="F868">
        <v>121</v>
      </c>
      <c r="G868">
        <v>75</v>
      </c>
      <c r="H868">
        <v>19</v>
      </c>
      <c r="I868">
        <v>15.125</v>
      </c>
      <c r="J868">
        <v>1</v>
      </c>
    </row>
    <row r="869" spans="1:10" x14ac:dyDescent="0.25">
      <c r="A869">
        <v>3.8075524832186014E-2</v>
      </c>
      <c r="B869">
        <v>7467050</v>
      </c>
      <c r="C869">
        <v>236</v>
      </c>
      <c r="D869">
        <v>445.68</v>
      </c>
      <c r="E869">
        <v>2</v>
      </c>
      <c r="F869">
        <v>53</v>
      </c>
      <c r="G869">
        <v>31</v>
      </c>
      <c r="H869">
        <v>9</v>
      </c>
      <c r="I869">
        <v>26.5</v>
      </c>
      <c r="J869">
        <v>0</v>
      </c>
    </row>
    <row r="870" spans="1:10" x14ac:dyDescent="0.25">
      <c r="A870">
        <v>3.8115748451369558E-2</v>
      </c>
      <c r="B870">
        <v>119365901</v>
      </c>
      <c r="C870">
        <v>249</v>
      </c>
      <c r="D870">
        <v>57.9</v>
      </c>
      <c r="E870">
        <v>1</v>
      </c>
      <c r="F870">
        <v>2</v>
      </c>
      <c r="G870">
        <v>2</v>
      </c>
      <c r="H870">
        <v>1</v>
      </c>
      <c r="I870">
        <v>2</v>
      </c>
      <c r="J870">
        <v>0</v>
      </c>
    </row>
    <row r="871" spans="1:10" x14ac:dyDescent="0.25">
      <c r="A871">
        <v>3.8124240134392307E-2</v>
      </c>
      <c r="B871">
        <v>114401717</v>
      </c>
      <c r="C871">
        <v>11</v>
      </c>
      <c r="D871">
        <v>2196.5500000000002</v>
      </c>
      <c r="E871">
        <v>6</v>
      </c>
      <c r="F871">
        <v>28</v>
      </c>
      <c r="G871">
        <v>14</v>
      </c>
      <c r="H871">
        <v>11</v>
      </c>
      <c r="I871">
        <v>4.6666666670000003</v>
      </c>
      <c r="J871">
        <v>1</v>
      </c>
    </row>
    <row r="872" spans="1:10" x14ac:dyDescent="0.25">
      <c r="A872">
        <v>3.816825759774356E-2</v>
      </c>
      <c r="B872">
        <v>115714899</v>
      </c>
      <c r="C872">
        <v>354</v>
      </c>
      <c r="D872">
        <v>125</v>
      </c>
      <c r="E872">
        <v>1</v>
      </c>
      <c r="F872">
        <v>2</v>
      </c>
      <c r="G872">
        <v>2</v>
      </c>
      <c r="H872">
        <v>2</v>
      </c>
      <c r="I872">
        <v>2</v>
      </c>
      <c r="J872">
        <v>0</v>
      </c>
    </row>
    <row r="873" spans="1:10" x14ac:dyDescent="0.25">
      <c r="A873">
        <v>3.8203842031018564E-2</v>
      </c>
      <c r="B873">
        <v>128415918</v>
      </c>
      <c r="C873">
        <v>85</v>
      </c>
      <c r="D873">
        <v>285.08</v>
      </c>
      <c r="E873">
        <v>1</v>
      </c>
      <c r="F873">
        <v>41</v>
      </c>
      <c r="G873">
        <v>14</v>
      </c>
      <c r="H873">
        <v>3</v>
      </c>
      <c r="I873">
        <v>41</v>
      </c>
      <c r="J873">
        <v>1</v>
      </c>
    </row>
    <row r="874" spans="1:10" x14ac:dyDescent="0.25">
      <c r="A874">
        <v>3.8217534054257318E-2</v>
      </c>
      <c r="B874">
        <v>91231847</v>
      </c>
      <c r="C874">
        <v>207</v>
      </c>
      <c r="D874">
        <v>236.09</v>
      </c>
      <c r="E874">
        <v>3</v>
      </c>
      <c r="F874">
        <v>48</v>
      </c>
      <c r="G874">
        <v>23</v>
      </c>
      <c r="H874">
        <v>7</v>
      </c>
      <c r="I874">
        <v>16</v>
      </c>
      <c r="J874">
        <v>0</v>
      </c>
    </row>
    <row r="875" spans="1:10" x14ac:dyDescent="0.25">
      <c r="A875">
        <v>3.8400210289500691E-2</v>
      </c>
      <c r="B875">
        <v>122995241</v>
      </c>
      <c r="C875">
        <v>98</v>
      </c>
      <c r="D875">
        <v>200.61</v>
      </c>
      <c r="E875">
        <v>2</v>
      </c>
      <c r="F875">
        <v>55</v>
      </c>
      <c r="G875">
        <v>14</v>
      </c>
      <c r="H875">
        <v>6</v>
      </c>
      <c r="I875">
        <v>27.5</v>
      </c>
      <c r="J875">
        <v>1</v>
      </c>
    </row>
    <row r="876" spans="1:10" x14ac:dyDescent="0.25">
      <c r="A876">
        <v>3.8402930392610224E-2</v>
      </c>
      <c r="B876">
        <v>674386</v>
      </c>
      <c r="C876">
        <v>84</v>
      </c>
      <c r="D876">
        <v>545.94000000000005</v>
      </c>
      <c r="E876">
        <v>3</v>
      </c>
      <c r="F876">
        <v>38</v>
      </c>
      <c r="G876">
        <v>17</v>
      </c>
      <c r="H876">
        <v>6</v>
      </c>
      <c r="I876">
        <v>12.66666667</v>
      </c>
      <c r="J876">
        <v>1</v>
      </c>
    </row>
    <row r="877" spans="1:10" x14ac:dyDescent="0.25">
      <c r="A877">
        <v>3.840608555427949E-2</v>
      </c>
      <c r="B877">
        <v>91257173</v>
      </c>
      <c r="C877">
        <v>277</v>
      </c>
      <c r="D877">
        <v>1469.31</v>
      </c>
      <c r="E877">
        <v>5</v>
      </c>
      <c r="F877">
        <v>32</v>
      </c>
      <c r="G877">
        <v>21</v>
      </c>
      <c r="H877">
        <v>9</v>
      </c>
      <c r="I877">
        <v>6.4</v>
      </c>
      <c r="J877">
        <v>0</v>
      </c>
    </row>
    <row r="878" spans="1:10" x14ac:dyDescent="0.25">
      <c r="A878">
        <v>3.8411591737670059E-2</v>
      </c>
      <c r="B878">
        <v>2948768</v>
      </c>
      <c r="C878">
        <v>184</v>
      </c>
      <c r="D878">
        <v>189.9</v>
      </c>
      <c r="E878">
        <v>2</v>
      </c>
      <c r="F878">
        <v>15</v>
      </c>
      <c r="G878">
        <v>8</v>
      </c>
      <c r="H878">
        <v>4</v>
      </c>
      <c r="I878">
        <v>7.5</v>
      </c>
      <c r="J878">
        <v>0</v>
      </c>
    </row>
    <row r="879" spans="1:10" x14ac:dyDescent="0.25">
      <c r="A879">
        <v>3.8456096656859673E-2</v>
      </c>
      <c r="B879">
        <v>12630479</v>
      </c>
      <c r="C879">
        <v>16</v>
      </c>
      <c r="D879">
        <v>409.38</v>
      </c>
      <c r="E879">
        <v>3</v>
      </c>
      <c r="F879">
        <v>60</v>
      </c>
      <c r="G879">
        <v>19</v>
      </c>
      <c r="H879">
        <v>10</v>
      </c>
      <c r="I879">
        <v>20</v>
      </c>
      <c r="J879">
        <v>1</v>
      </c>
    </row>
    <row r="880" spans="1:10" x14ac:dyDescent="0.25">
      <c r="A880">
        <v>3.8507734537229887E-2</v>
      </c>
      <c r="B880">
        <v>115674990</v>
      </c>
      <c r="C880">
        <v>128</v>
      </c>
      <c r="D880">
        <v>516.6</v>
      </c>
      <c r="E880">
        <v>3</v>
      </c>
      <c r="F880">
        <v>12</v>
      </c>
      <c r="G880">
        <v>11</v>
      </c>
      <c r="H880">
        <v>5</v>
      </c>
      <c r="I880">
        <v>4</v>
      </c>
      <c r="J880">
        <v>1</v>
      </c>
    </row>
    <row r="881" spans="1:10" x14ac:dyDescent="0.25">
      <c r="A881">
        <v>3.8547409062460236E-2</v>
      </c>
      <c r="B881">
        <v>120950859</v>
      </c>
      <c r="C881">
        <v>15</v>
      </c>
      <c r="D881">
        <v>679.79</v>
      </c>
      <c r="E881">
        <v>5</v>
      </c>
      <c r="F881">
        <v>42</v>
      </c>
      <c r="G881">
        <v>30</v>
      </c>
      <c r="H881">
        <v>9</v>
      </c>
      <c r="I881">
        <v>8.4</v>
      </c>
      <c r="J881">
        <v>1</v>
      </c>
    </row>
    <row r="882" spans="1:10" x14ac:dyDescent="0.25">
      <c r="A882">
        <v>3.8587295581275161E-2</v>
      </c>
      <c r="B882">
        <v>116304366</v>
      </c>
      <c r="C882">
        <v>230</v>
      </c>
      <c r="D882">
        <v>578</v>
      </c>
      <c r="E882">
        <v>2</v>
      </c>
      <c r="F882">
        <v>2</v>
      </c>
      <c r="G882">
        <v>2</v>
      </c>
      <c r="H882">
        <v>2</v>
      </c>
      <c r="I882">
        <v>1</v>
      </c>
      <c r="J882">
        <v>0</v>
      </c>
    </row>
    <row r="883" spans="1:10" x14ac:dyDescent="0.25">
      <c r="A883">
        <v>3.8620335529041094E-2</v>
      </c>
      <c r="B883">
        <v>193922</v>
      </c>
      <c r="C883">
        <v>25</v>
      </c>
      <c r="D883">
        <v>230</v>
      </c>
      <c r="E883">
        <v>1</v>
      </c>
      <c r="F883">
        <v>17</v>
      </c>
      <c r="G883">
        <v>2</v>
      </c>
      <c r="H883">
        <v>2</v>
      </c>
      <c r="I883">
        <v>17</v>
      </c>
      <c r="J883">
        <v>1</v>
      </c>
    </row>
    <row r="884" spans="1:10" x14ac:dyDescent="0.25">
      <c r="A884">
        <v>3.8624099708504778E-2</v>
      </c>
      <c r="B884">
        <v>118846271</v>
      </c>
      <c r="C884">
        <v>10</v>
      </c>
      <c r="D884">
        <v>1091.19</v>
      </c>
      <c r="E884">
        <v>8</v>
      </c>
      <c r="F884">
        <v>130</v>
      </c>
      <c r="G884">
        <v>53</v>
      </c>
      <c r="H884">
        <v>17</v>
      </c>
      <c r="I884">
        <v>16.25</v>
      </c>
      <c r="J884">
        <v>1</v>
      </c>
    </row>
    <row r="885" spans="1:10" x14ac:dyDescent="0.25">
      <c r="A885">
        <v>3.8649516353163493E-2</v>
      </c>
      <c r="B885">
        <v>1621607</v>
      </c>
      <c r="C885">
        <v>76</v>
      </c>
      <c r="D885">
        <v>521.27</v>
      </c>
      <c r="E885">
        <v>4</v>
      </c>
      <c r="F885">
        <v>25</v>
      </c>
      <c r="G885">
        <v>10</v>
      </c>
      <c r="H885">
        <v>6</v>
      </c>
      <c r="I885">
        <v>6.25</v>
      </c>
      <c r="J885">
        <v>1</v>
      </c>
    </row>
    <row r="886" spans="1:10" x14ac:dyDescent="0.25">
      <c r="A886">
        <v>3.8683920882824241E-2</v>
      </c>
      <c r="B886">
        <v>129283155</v>
      </c>
      <c r="C886">
        <v>10</v>
      </c>
      <c r="D886">
        <v>99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0</v>
      </c>
    </row>
    <row r="887" spans="1:10" x14ac:dyDescent="0.25">
      <c r="A887">
        <v>3.8690034081676372E-2</v>
      </c>
      <c r="B887">
        <v>130033342</v>
      </c>
      <c r="C887">
        <v>51</v>
      </c>
      <c r="D887">
        <v>128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0</v>
      </c>
    </row>
    <row r="888" spans="1:10" x14ac:dyDescent="0.25">
      <c r="A888">
        <v>3.8722265221432184E-2</v>
      </c>
      <c r="B888">
        <v>119393205</v>
      </c>
      <c r="C888">
        <v>248</v>
      </c>
      <c r="D888">
        <v>124.4</v>
      </c>
      <c r="E888">
        <v>1</v>
      </c>
      <c r="F888">
        <v>13</v>
      </c>
      <c r="G888">
        <v>3</v>
      </c>
      <c r="H888">
        <v>2</v>
      </c>
      <c r="I888">
        <v>13</v>
      </c>
      <c r="J888">
        <v>0</v>
      </c>
    </row>
    <row r="889" spans="1:10" x14ac:dyDescent="0.25">
      <c r="A889">
        <v>3.8769577461874483E-2</v>
      </c>
      <c r="B889">
        <v>9039363</v>
      </c>
      <c r="C889">
        <v>130</v>
      </c>
      <c r="D889">
        <v>162.9</v>
      </c>
      <c r="E889">
        <v>2</v>
      </c>
      <c r="F889">
        <v>10</v>
      </c>
      <c r="G889">
        <v>6</v>
      </c>
      <c r="H889">
        <v>3</v>
      </c>
      <c r="I889">
        <v>5</v>
      </c>
      <c r="J889">
        <v>0</v>
      </c>
    </row>
    <row r="890" spans="1:10" x14ac:dyDescent="0.25">
      <c r="A890">
        <v>3.8780712623050828E-2</v>
      </c>
      <c r="B890">
        <v>63576233</v>
      </c>
      <c r="C890">
        <v>304</v>
      </c>
      <c r="D890">
        <v>138.85</v>
      </c>
      <c r="E890">
        <v>1</v>
      </c>
      <c r="F890">
        <v>13</v>
      </c>
      <c r="G890">
        <v>13</v>
      </c>
      <c r="H890">
        <v>3</v>
      </c>
      <c r="I890">
        <v>13</v>
      </c>
      <c r="J890">
        <v>0</v>
      </c>
    </row>
    <row r="891" spans="1:10" x14ac:dyDescent="0.25">
      <c r="A891">
        <v>3.8832388211922697E-2</v>
      </c>
      <c r="B891">
        <v>118464386</v>
      </c>
      <c r="C891">
        <v>98</v>
      </c>
      <c r="D891">
        <v>1091.9000000000001</v>
      </c>
      <c r="E891">
        <v>2</v>
      </c>
      <c r="F891">
        <v>35</v>
      </c>
      <c r="G891">
        <v>11</v>
      </c>
      <c r="H891">
        <v>5</v>
      </c>
      <c r="I891">
        <v>17.5</v>
      </c>
      <c r="J891">
        <v>1</v>
      </c>
    </row>
    <row r="892" spans="1:10" x14ac:dyDescent="0.25">
      <c r="A892">
        <v>3.8841560394156538E-2</v>
      </c>
      <c r="B892">
        <v>124142026</v>
      </c>
      <c r="C892">
        <v>18</v>
      </c>
      <c r="D892">
        <v>560.08000000000004</v>
      </c>
      <c r="E892">
        <v>2</v>
      </c>
      <c r="F892">
        <v>33</v>
      </c>
      <c r="G892">
        <v>12</v>
      </c>
      <c r="H892">
        <v>4</v>
      </c>
      <c r="I892">
        <v>16.5</v>
      </c>
      <c r="J892">
        <v>1</v>
      </c>
    </row>
    <row r="893" spans="1:10" x14ac:dyDescent="0.25">
      <c r="A893">
        <v>3.8884256100806036E-2</v>
      </c>
      <c r="B893">
        <v>124891440</v>
      </c>
      <c r="C893">
        <v>137</v>
      </c>
      <c r="D893">
        <v>3177</v>
      </c>
      <c r="E893">
        <v>1</v>
      </c>
      <c r="F893">
        <v>10</v>
      </c>
      <c r="G893">
        <v>5</v>
      </c>
      <c r="H893">
        <v>1</v>
      </c>
      <c r="I893">
        <v>10</v>
      </c>
      <c r="J893">
        <v>0</v>
      </c>
    </row>
    <row r="894" spans="1:10" x14ac:dyDescent="0.25">
      <c r="A894">
        <v>3.8885729952180537E-2</v>
      </c>
      <c r="B894">
        <v>73785348</v>
      </c>
      <c r="C894">
        <v>48</v>
      </c>
      <c r="D894">
        <v>8418.6</v>
      </c>
      <c r="E894">
        <v>4</v>
      </c>
      <c r="F894">
        <v>14</v>
      </c>
      <c r="G894">
        <v>4</v>
      </c>
      <c r="H894">
        <v>4</v>
      </c>
      <c r="I894">
        <v>3.5</v>
      </c>
      <c r="J894">
        <v>1</v>
      </c>
    </row>
    <row r="895" spans="1:10" x14ac:dyDescent="0.25">
      <c r="A895">
        <v>3.8965830429473436E-2</v>
      </c>
      <c r="B895">
        <v>114901486</v>
      </c>
      <c r="C895">
        <v>173</v>
      </c>
      <c r="D895">
        <v>762.14</v>
      </c>
      <c r="E895">
        <v>4</v>
      </c>
      <c r="F895">
        <v>24</v>
      </c>
      <c r="G895">
        <v>7</v>
      </c>
      <c r="H895">
        <v>7</v>
      </c>
      <c r="I895">
        <v>6</v>
      </c>
      <c r="J895">
        <v>0</v>
      </c>
    </row>
    <row r="896" spans="1:10" x14ac:dyDescent="0.25">
      <c r="A896">
        <v>3.8994282624305265E-2</v>
      </c>
      <c r="B896">
        <v>542585</v>
      </c>
      <c r="C896">
        <v>4</v>
      </c>
      <c r="D896">
        <v>3485.1</v>
      </c>
      <c r="E896">
        <v>15</v>
      </c>
      <c r="F896">
        <v>218</v>
      </c>
      <c r="G896">
        <v>81</v>
      </c>
      <c r="H896">
        <v>38</v>
      </c>
      <c r="I896">
        <v>14.53333333</v>
      </c>
      <c r="J896">
        <v>1</v>
      </c>
    </row>
    <row r="897" spans="1:10" x14ac:dyDescent="0.25">
      <c r="A897">
        <v>3.8997117754407729E-2</v>
      </c>
      <c r="B897">
        <v>119835860</v>
      </c>
      <c r="C897">
        <v>53</v>
      </c>
      <c r="D897">
        <v>890</v>
      </c>
      <c r="E897">
        <v>3</v>
      </c>
      <c r="F897">
        <v>6</v>
      </c>
      <c r="G897">
        <v>5</v>
      </c>
      <c r="H897">
        <v>3</v>
      </c>
      <c r="I897">
        <v>2</v>
      </c>
      <c r="J897">
        <v>0</v>
      </c>
    </row>
    <row r="898" spans="1:10" x14ac:dyDescent="0.25">
      <c r="A898">
        <v>3.8998538329121479E-2</v>
      </c>
      <c r="B898">
        <v>91182019</v>
      </c>
      <c r="C898">
        <v>6</v>
      </c>
      <c r="D898">
        <v>7798.81</v>
      </c>
      <c r="E898">
        <v>34</v>
      </c>
      <c r="F898">
        <v>916</v>
      </c>
      <c r="G898">
        <v>383</v>
      </c>
      <c r="H898">
        <v>98</v>
      </c>
      <c r="I898">
        <v>26.941176469999998</v>
      </c>
      <c r="J898">
        <v>1</v>
      </c>
    </row>
    <row r="899" spans="1:10" x14ac:dyDescent="0.25">
      <c r="A899">
        <v>3.9016088724647568E-2</v>
      </c>
      <c r="B899">
        <v>114946068</v>
      </c>
      <c r="C899">
        <v>232</v>
      </c>
      <c r="D899">
        <v>101.4</v>
      </c>
      <c r="E899">
        <v>1</v>
      </c>
      <c r="F899">
        <v>4</v>
      </c>
      <c r="G899">
        <v>3</v>
      </c>
      <c r="H899">
        <v>2</v>
      </c>
      <c r="I899">
        <v>4</v>
      </c>
      <c r="J899">
        <v>0</v>
      </c>
    </row>
    <row r="900" spans="1:10" x14ac:dyDescent="0.25">
      <c r="A900">
        <v>3.9018040811254262E-2</v>
      </c>
      <c r="B900">
        <v>88111559</v>
      </c>
      <c r="C900">
        <v>237</v>
      </c>
      <c r="D900">
        <v>216.18</v>
      </c>
      <c r="E900">
        <v>2</v>
      </c>
      <c r="F900">
        <v>41</v>
      </c>
      <c r="G900">
        <v>27</v>
      </c>
      <c r="H900">
        <v>3</v>
      </c>
      <c r="I900">
        <v>20.5</v>
      </c>
      <c r="J900">
        <v>0</v>
      </c>
    </row>
    <row r="901" spans="1:10" x14ac:dyDescent="0.25">
      <c r="A901">
        <v>3.9060428106829748E-2</v>
      </c>
      <c r="B901">
        <v>442007</v>
      </c>
      <c r="C901">
        <v>170</v>
      </c>
      <c r="D901">
        <v>185</v>
      </c>
      <c r="E901">
        <v>1</v>
      </c>
      <c r="F901">
        <v>4</v>
      </c>
      <c r="G901">
        <v>2</v>
      </c>
      <c r="H901">
        <v>1</v>
      </c>
      <c r="I901">
        <v>4</v>
      </c>
      <c r="J901">
        <v>0</v>
      </c>
    </row>
    <row r="902" spans="1:10" x14ac:dyDescent="0.25">
      <c r="A902">
        <v>3.9065190250561987E-2</v>
      </c>
      <c r="B902">
        <v>122066545</v>
      </c>
      <c r="C902">
        <v>41</v>
      </c>
      <c r="D902">
        <v>3032.73</v>
      </c>
      <c r="E902">
        <v>11</v>
      </c>
      <c r="F902">
        <v>304</v>
      </c>
      <c r="G902">
        <v>169</v>
      </c>
      <c r="H902">
        <v>33</v>
      </c>
      <c r="I902">
        <v>27.636363639999999</v>
      </c>
      <c r="J902">
        <v>1</v>
      </c>
    </row>
    <row r="903" spans="1:10" x14ac:dyDescent="0.25">
      <c r="A903">
        <v>3.9079611297997419E-2</v>
      </c>
      <c r="B903">
        <v>7930255</v>
      </c>
      <c r="C903">
        <v>22</v>
      </c>
      <c r="D903">
        <v>3811.23</v>
      </c>
      <c r="E903">
        <v>29</v>
      </c>
      <c r="F903">
        <v>208</v>
      </c>
      <c r="G903">
        <v>170</v>
      </c>
      <c r="H903">
        <v>97</v>
      </c>
      <c r="I903">
        <v>7.1724137929999996</v>
      </c>
      <c r="J903">
        <v>1</v>
      </c>
    </row>
    <row r="904" spans="1:10" x14ac:dyDescent="0.25">
      <c r="A904">
        <v>3.9091545927815274E-2</v>
      </c>
      <c r="B904">
        <v>116860006</v>
      </c>
      <c r="C904">
        <v>317</v>
      </c>
      <c r="D904">
        <v>227.7</v>
      </c>
      <c r="E904">
        <v>1</v>
      </c>
      <c r="F904">
        <v>53</v>
      </c>
      <c r="G904">
        <v>10</v>
      </c>
      <c r="H904">
        <v>2</v>
      </c>
      <c r="I904">
        <v>53</v>
      </c>
      <c r="J904">
        <v>0</v>
      </c>
    </row>
    <row r="905" spans="1:10" x14ac:dyDescent="0.25">
      <c r="A905">
        <v>3.909893452059432E-2</v>
      </c>
      <c r="B905">
        <v>125476125</v>
      </c>
      <c r="C905">
        <v>12</v>
      </c>
      <c r="D905">
        <v>957.9</v>
      </c>
      <c r="E905">
        <v>9</v>
      </c>
      <c r="F905">
        <v>94</v>
      </c>
      <c r="G905">
        <v>61</v>
      </c>
      <c r="H905">
        <v>30</v>
      </c>
      <c r="I905">
        <v>10.44444444</v>
      </c>
      <c r="J905">
        <v>1</v>
      </c>
    </row>
    <row r="906" spans="1:10" x14ac:dyDescent="0.25">
      <c r="A906">
        <v>3.9143005645227991E-2</v>
      </c>
      <c r="B906">
        <v>114126442</v>
      </c>
      <c r="C906">
        <v>40</v>
      </c>
      <c r="D906">
        <v>117.2</v>
      </c>
      <c r="E906">
        <v>1</v>
      </c>
      <c r="F906">
        <v>20</v>
      </c>
      <c r="G906">
        <v>5</v>
      </c>
      <c r="H906">
        <v>1</v>
      </c>
      <c r="I906">
        <v>20</v>
      </c>
      <c r="J906">
        <v>0</v>
      </c>
    </row>
    <row r="907" spans="1:10" x14ac:dyDescent="0.25">
      <c r="A907">
        <v>3.9171291573707467E-2</v>
      </c>
      <c r="B907">
        <v>8203538</v>
      </c>
      <c r="C907">
        <v>7</v>
      </c>
      <c r="D907">
        <v>102.8</v>
      </c>
      <c r="E907">
        <v>1</v>
      </c>
      <c r="F907">
        <v>14</v>
      </c>
      <c r="G907">
        <v>5</v>
      </c>
      <c r="H907">
        <v>2</v>
      </c>
      <c r="I907">
        <v>14</v>
      </c>
      <c r="J907">
        <v>1</v>
      </c>
    </row>
    <row r="908" spans="1:10" x14ac:dyDescent="0.25">
      <c r="A908">
        <v>3.922605213847441E-2</v>
      </c>
      <c r="B908">
        <v>121602633</v>
      </c>
      <c r="C908">
        <v>8</v>
      </c>
      <c r="D908">
        <v>576.6</v>
      </c>
      <c r="E908">
        <v>5</v>
      </c>
      <c r="F908">
        <v>39</v>
      </c>
      <c r="G908">
        <v>18</v>
      </c>
      <c r="H908">
        <v>11</v>
      </c>
      <c r="I908">
        <v>7.8</v>
      </c>
      <c r="J908">
        <v>1</v>
      </c>
    </row>
    <row r="909" spans="1:10" x14ac:dyDescent="0.25">
      <c r="A909">
        <v>3.9291577062709138E-2</v>
      </c>
      <c r="B909">
        <v>123192517</v>
      </c>
      <c r="C909">
        <v>160</v>
      </c>
      <c r="D909">
        <v>349.25</v>
      </c>
      <c r="E909">
        <v>2</v>
      </c>
      <c r="F909">
        <v>16</v>
      </c>
      <c r="G909">
        <v>14</v>
      </c>
      <c r="H909">
        <v>2</v>
      </c>
      <c r="I909">
        <v>8</v>
      </c>
      <c r="J909">
        <v>1</v>
      </c>
    </row>
    <row r="910" spans="1:10" x14ac:dyDescent="0.25">
      <c r="A910">
        <v>3.9339436800728711E-2</v>
      </c>
      <c r="B910">
        <v>117119531</v>
      </c>
      <c r="C910">
        <v>189</v>
      </c>
      <c r="D910">
        <v>98.64</v>
      </c>
      <c r="E910">
        <v>1</v>
      </c>
      <c r="F910">
        <v>17</v>
      </c>
      <c r="G910">
        <v>12</v>
      </c>
      <c r="H910">
        <v>5</v>
      </c>
      <c r="I910">
        <v>17</v>
      </c>
      <c r="J910">
        <v>0</v>
      </c>
    </row>
    <row r="911" spans="1:10" x14ac:dyDescent="0.25">
      <c r="A911">
        <v>3.9455428248664659E-2</v>
      </c>
      <c r="B911">
        <v>37045473</v>
      </c>
      <c r="C911">
        <v>186</v>
      </c>
      <c r="D911">
        <v>811.8</v>
      </c>
      <c r="E911">
        <v>3</v>
      </c>
      <c r="F911">
        <v>32</v>
      </c>
      <c r="G911">
        <v>13</v>
      </c>
      <c r="H911">
        <v>5</v>
      </c>
      <c r="I911">
        <v>10.66666667</v>
      </c>
      <c r="J911">
        <v>0</v>
      </c>
    </row>
    <row r="912" spans="1:10" x14ac:dyDescent="0.25">
      <c r="A912">
        <v>3.9514952097477352E-2</v>
      </c>
      <c r="B912">
        <v>119424471</v>
      </c>
      <c r="C912">
        <v>248</v>
      </c>
      <c r="D912">
        <v>29.9</v>
      </c>
      <c r="E912">
        <v>1</v>
      </c>
      <c r="F912">
        <v>1</v>
      </c>
      <c r="G912">
        <v>1</v>
      </c>
      <c r="H912">
        <v>1</v>
      </c>
      <c r="I912">
        <v>1</v>
      </c>
      <c r="J912">
        <v>0</v>
      </c>
    </row>
    <row r="913" spans="1:10" x14ac:dyDescent="0.25">
      <c r="A913">
        <v>3.9524982825134614E-2</v>
      </c>
      <c r="B913">
        <v>50338558</v>
      </c>
      <c r="C913">
        <v>406</v>
      </c>
      <c r="D913">
        <v>110.1</v>
      </c>
      <c r="E913">
        <v>1</v>
      </c>
      <c r="F913">
        <v>14</v>
      </c>
      <c r="G913">
        <v>7</v>
      </c>
      <c r="H913">
        <v>4</v>
      </c>
      <c r="I913">
        <v>14</v>
      </c>
      <c r="J913">
        <v>0</v>
      </c>
    </row>
    <row r="914" spans="1:10" x14ac:dyDescent="0.25">
      <c r="A914">
        <v>3.9530411137601362E-2</v>
      </c>
      <c r="B914">
        <v>125666729</v>
      </c>
      <c r="C914">
        <v>99</v>
      </c>
      <c r="D914">
        <v>517.6</v>
      </c>
      <c r="E914">
        <v>4</v>
      </c>
      <c r="F914">
        <v>21</v>
      </c>
      <c r="G914">
        <v>13</v>
      </c>
      <c r="H914">
        <v>7</v>
      </c>
      <c r="I914">
        <v>5.25</v>
      </c>
      <c r="J914">
        <v>1</v>
      </c>
    </row>
    <row r="915" spans="1:10" x14ac:dyDescent="0.25">
      <c r="A915">
        <v>3.9553725461972999E-2</v>
      </c>
      <c r="B915">
        <v>113458737</v>
      </c>
      <c r="C915">
        <v>340</v>
      </c>
      <c r="D915">
        <v>754.16</v>
      </c>
      <c r="E915">
        <v>5</v>
      </c>
      <c r="F915">
        <v>49</v>
      </c>
      <c r="G915">
        <v>26</v>
      </c>
      <c r="H915">
        <v>13</v>
      </c>
      <c r="I915">
        <v>9.8000000000000007</v>
      </c>
      <c r="J915">
        <v>0</v>
      </c>
    </row>
    <row r="916" spans="1:10" x14ac:dyDescent="0.25">
      <c r="A916">
        <v>3.9573309808698554E-2</v>
      </c>
      <c r="B916">
        <v>131561299</v>
      </c>
      <c r="C916">
        <v>7</v>
      </c>
      <c r="D916">
        <v>470.5</v>
      </c>
      <c r="E916">
        <v>3</v>
      </c>
      <c r="F916">
        <v>28</v>
      </c>
      <c r="G916">
        <v>25</v>
      </c>
      <c r="H916">
        <v>9</v>
      </c>
      <c r="I916">
        <v>9.3333333330000006</v>
      </c>
      <c r="J916">
        <v>1</v>
      </c>
    </row>
    <row r="917" spans="1:10" x14ac:dyDescent="0.25">
      <c r="A917">
        <v>3.9703512818097919E-2</v>
      </c>
      <c r="B917">
        <v>117178123</v>
      </c>
      <c r="C917">
        <v>280</v>
      </c>
      <c r="D917">
        <v>569.67999999999995</v>
      </c>
      <c r="E917">
        <v>4</v>
      </c>
      <c r="F917">
        <v>83</v>
      </c>
      <c r="G917">
        <v>11</v>
      </c>
      <c r="H917">
        <v>7</v>
      </c>
      <c r="I917">
        <v>20.75</v>
      </c>
      <c r="J917">
        <v>0</v>
      </c>
    </row>
    <row r="918" spans="1:10" x14ac:dyDescent="0.25">
      <c r="A918">
        <v>3.9818143056339239E-2</v>
      </c>
      <c r="B918">
        <v>568149</v>
      </c>
      <c r="C918">
        <v>53</v>
      </c>
      <c r="D918">
        <v>891.57</v>
      </c>
      <c r="E918">
        <v>6</v>
      </c>
      <c r="F918">
        <v>93</v>
      </c>
      <c r="G918">
        <v>50</v>
      </c>
      <c r="H918">
        <v>18</v>
      </c>
      <c r="I918">
        <v>15.5</v>
      </c>
      <c r="J918">
        <v>1</v>
      </c>
    </row>
    <row r="919" spans="1:10" x14ac:dyDescent="0.25">
      <c r="A919">
        <v>3.9844804194810957E-2</v>
      </c>
      <c r="B919">
        <v>128239395</v>
      </c>
      <c r="C919">
        <v>89</v>
      </c>
      <c r="D919">
        <v>89</v>
      </c>
      <c r="E919">
        <v>1</v>
      </c>
      <c r="F919">
        <v>1</v>
      </c>
      <c r="G919">
        <v>1</v>
      </c>
      <c r="H919">
        <v>1</v>
      </c>
      <c r="I919">
        <v>1</v>
      </c>
      <c r="J919">
        <v>0</v>
      </c>
    </row>
    <row r="920" spans="1:10" x14ac:dyDescent="0.25">
      <c r="A920">
        <v>3.9849227191067094E-2</v>
      </c>
      <c r="B920">
        <v>85602331</v>
      </c>
      <c r="C920">
        <v>84</v>
      </c>
      <c r="D920">
        <v>639.13</v>
      </c>
      <c r="E920">
        <v>7</v>
      </c>
      <c r="F920">
        <v>59</v>
      </c>
      <c r="G920">
        <v>35</v>
      </c>
      <c r="H920">
        <v>17</v>
      </c>
      <c r="I920">
        <v>8.4285714289999998</v>
      </c>
      <c r="J920">
        <v>1</v>
      </c>
    </row>
    <row r="921" spans="1:10" x14ac:dyDescent="0.25">
      <c r="A921">
        <v>3.9914874211733453E-2</v>
      </c>
      <c r="B921">
        <v>92739608</v>
      </c>
      <c r="C921">
        <v>18</v>
      </c>
      <c r="D921">
        <v>1021.4</v>
      </c>
      <c r="E921">
        <v>3</v>
      </c>
      <c r="F921">
        <v>32</v>
      </c>
      <c r="G921">
        <v>22</v>
      </c>
      <c r="H921">
        <v>8</v>
      </c>
      <c r="I921">
        <v>10.66666667</v>
      </c>
      <c r="J921">
        <v>1</v>
      </c>
    </row>
    <row r="922" spans="1:10" x14ac:dyDescent="0.25">
      <c r="A922">
        <v>3.9947421133460614E-2</v>
      </c>
      <c r="B922">
        <v>5415720</v>
      </c>
      <c r="C922">
        <v>344</v>
      </c>
      <c r="D922">
        <v>252.6</v>
      </c>
      <c r="E922">
        <v>1</v>
      </c>
      <c r="F922">
        <v>10</v>
      </c>
      <c r="G922">
        <v>8</v>
      </c>
      <c r="H922">
        <v>6</v>
      </c>
      <c r="I922">
        <v>10</v>
      </c>
      <c r="J922">
        <v>0</v>
      </c>
    </row>
    <row r="923" spans="1:10" x14ac:dyDescent="0.25">
      <c r="A923">
        <v>3.9996313643771542E-2</v>
      </c>
      <c r="B923">
        <v>9040037</v>
      </c>
      <c r="C923">
        <v>33</v>
      </c>
      <c r="D923">
        <v>1268.21</v>
      </c>
      <c r="E923">
        <v>8</v>
      </c>
      <c r="F923">
        <v>117</v>
      </c>
      <c r="G923">
        <v>48</v>
      </c>
      <c r="H923">
        <v>16</v>
      </c>
      <c r="I923">
        <v>14.625</v>
      </c>
      <c r="J923">
        <v>1</v>
      </c>
    </row>
    <row r="924" spans="1:10" x14ac:dyDescent="0.25">
      <c r="A924">
        <v>4.0046055131522484E-2</v>
      </c>
      <c r="B924">
        <v>114004211</v>
      </c>
      <c r="C924">
        <v>119</v>
      </c>
      <c r="D924">
        <v>1056.6199999999999</v>
      </c>
      <c r="E924">
        <v>5</v>
      </c>
      <c r="F924">
        <v>60</v>
      </c>
      <c r="G924">
        <v>35</v>
      </c>
      <c r="H924">
        <v>10</v>
      </c>
      <c r="I924">
        <v>12</v>
      </c>
      <c r="J924">
        <v>1</v>
      </c>
    </row>
    <row r="925" spans="1:10" x14ac:dyDescent="0.25">
      <c r="A925">
        <v>4.0079390374273438E-2</v>
      </c>
      <c r="B925">
        <v>120089094</v>
      </c>
      <c r="C925">
        <v>133</v>
      </c>
      <c r="D925">
        <v>287.64</v>
      </c>
      <c r="E925">
        <v>2</v>
      </c>
      <c r="F925">
        <v>40</v>
      </c>
      <c r="G925">
        <v>13</v>
      </c>
      <c r="H925">
        <v>7</v>
      </c>
      <c r="I925">
        <v>20</v>
      </c>
      <c r="J925">
        <v>1</v>
      </c>
    </row>
    <row r="926" spans="1:10" x14ac:dyDescent="0.25">
      <c r="A926">
        <v>4.009724705388773E-2</v>
      </c>
      <c r="B926">
        <v>74053888</v>
      </c>
      <c r="C926">
        <v>17</v>
      </c>
      <c r="D926">
        <v>914.26</v>
      </c>
      <c r="E926">
        <v>9</v>
      </c>
      <c r="F926">
        <v>98</v>
      </c>
      <c r="G926">
        <v>74</v>
      </c>
      <c r="H926">
        <v>31</v>
      </c>
      <c r="I926">
        <v>10.88888889</v>
      </c>
      <c r="J926">
        <v>1</v>
      </c>
    </row>
    <row r="927" spans="1:10" x14ac:dyDescent="0.25">
      <c r="A927">
        <v>4.0204797183525764E-2</v>
      </c>
      <c r="B927">
        <v>5082394</v>
      </c>
      <c r="C927">
        <v>22</v>
      </c>
      <c r="D927">
        <v>119</v>
      </c>
      <c r="E927">
        <v>1</v>
      </c>
      <c r="F927">
        <v>10</v>
      </c>
      <c r="G927">
        <v>1</v>
      </c>
      <c r="H927">
        <v>1</v>
      </c>
      <c r="I927">
        <v>10</v>
      </c>
      <c r="J927">
        <v>0</v>
      </c>
    </row>
    <row r="928" spans="1:10" x14ac:dyDescent="0.25">
      <c r="A928">
        <v>4.0348431506126659E-2</v>
      </c>
      <c r="B928">
        <v>5571696</v>
      </c>
      <c r="C928">
        <v>217</v>
      </c>
      <c r="D928">
        <v>210</v>
      </c>
      <c r="E928">
        <v>1</v>
      </c>
      <c r="F928">
        <v>6</v>
      </c>
      <c r="G928">
        <v>1</v>
      </c>
      <c r="H928">
        <v>1</v>
      </c>
      <c r="I928">
        <v>6</v>
      </c>
      <c r="J928">
        <v>0</v>
      </c>
    </row>
    <row r="929" spans="1:10" x14ac:dyDescent="0.25">
      <c r="A929">
        <v>4.0410440719578888E-2</v>
      </c>
      <c r="B929">
        <v>120992196</v>
      </c>
      <c r="C929">
        <v>123</v>
      </c>
      <c r="D929">
        <v>518.73</v>
      </c>
      <c r="E929">
        <v>3</v>
      </c>
      <c r="F929">
        <v>23</v>
      </c>
      <c r="G929">
        <v>21</v>
      </c>
      <c r="H929">
        <v>6</v>
      </c>
      <c r="I929">
        <v>7.6666666670000003</v>
      </c>
      <c r="J929">
        <v>1</v>
      </c>
    </row>
    <row r="930" spans="1:10" x14ac:dyDescent="0.25">
      <c r="A930">
        <v>4.0442070961710264E-2</v>
      </c>
      <c r="B930">
        <v>116764000</v>
      </c>
      <c r="C930">
        <v>320</v>
      </c>
      <c r="D930">
        <v>189</v>
      </c>
      <c r="E930">
        <v>1</v>
      </c>
      <c r="F930">
        <v>21</v>
      </c>
      <c r="G930">
        <v>2</v>
      </c>
      <c r="H930">
        <v>2</v>
      </c>
      <c r="I930">
        <v>21</v>
      </c>
      <c r="J930">
        <v>0</v>
      </c>
    </row>
    <row r="931" spans="1:10" x14ac:dyDescent="0.25">
      <c r="A931">
        <v>4.0485392098812079E-2</v>
      </c>
      <c r="B931">
        <v>88025599</v>
      </c>
      <c r="C931">
        <v>443</v>
      </c>
      <c r="D931">
        <v>90.76</v>
      </c>
      <c r="E931">
        <v>1</v>
      </c>
      <c r="F931">
        <v>18</v>
      </c>
      <c r="G931">
        <v>5</v>
      </c>
      <c r="H931">
        <v>3</v>
      </c>
      <c r="I931">
        <v>18</v>
      </c>
      <c r="J931">
        <v>0</v>
      </c>
    </row>
    <row r="932" spans="1:10" x14ac:dyDescent="0.25">
      <c r="A932">
        <v>4.0536219052128453E-2</v>
      </c>
      <c r="B932">
        <v>50342126</v>
      </c>
      <c r="C932">
        <v>443</v>
      </c>
      <c r="D932">
        <v>115.6</v>
      </c>
      <c r="E932">
        <v>1</v>
      </c>
      <c r="F932">
        <v>10</v>
      </c>
      <c r="G932">
        <v>3</v>
      </c>
      <c r="H932">
        <v>2</v>
      </c>
      <c r="I932">
        <v>10</v>
      </c>
      <c r="J932">
        <v>0</v>
      </c>
    </row>
    <row r="933" spans="1:10" x14ac:dyDescent="0.25">
      <c r="A933">
        <v>4.0827566835183737E-2</v>
      </c>
      <c r="B933">
        <v>85566519</v>
      </c>
      <c r="C933">
        <v>453</v>
      </c>
      <c r="D933">
        <v>183.2</v>
      </c>
      <c r="E933">
        <v>1</v>
      </c>
      <c r="F933">
        <v>6</v>
      </c>
      <c r="G933">
        <v>6</v>
      </c>
      <c r="H933">
        <v>4</v>
      </c>
      <c r="I933">
        <v>6</v>
      </c>
      <c r="J933">
        <v>0</v>
      </c>
    </row>
    <row r="934" spans="1:10" x14ac:dyDescent="0.25">
      <c r="A934">
        <v>4.083655098480321E-2</v>
      </c>
      <c r="B934">
        <v>127866930</v>
      </c>
      <c r="C934">
        <v>1</v>
      </c>
      <c r="D934">
        <v>261.8</v>
      </c>
      <c r="E934">
        <v>3</v>
      </c>
      <c r="F934">
        <v>18</v>
      </c>
      <c r="G934">
        <v>14</v>
      </c>
      <c r="H934">
        <v>5</v>
      </c>
      <c r="I934">
        <v>6</v>
      </c>
      <c r="J934">
        <v>1</v>
      </c>
    </row>
    <row r="935" spans="1:10" x14ac:dyDescent="0.25">
      <c r="A935">
        <v>4.0888488852865557E-2</v>
      </c>
      <c r="B935">
        <v>121853639</v>
      </c>
      <c r="C935">
        <v>25</v>
      </c>
      <c r="D935">
        <v>319.60000000000002</v>
      </c>
      <c r="E935">
        <v>3</v>
      </c>
      <c r="F935">
        <v>18</v>
      </c>
      <c r="G935">
        <v>11</v>
      </c>
      <c r="H935">
        <v>8</v>
      </c>
      <c r="I935">
        <v>6</v>
      </c>
      <c r="J935">
        <v>1</v>
      </c>
    </row>
    <row r="936" spans="1:10" x14ac:dyDescent="0.25">
      <c r="A936">
        <v>4.0946432943324451E-2</v>
      </c>
      <c r="B936">
        <v>118972980</v>
      </c>
      <c r="C936">
        <v>258</v>
      </c>
      <c r="D936">
        <v>52.9</v>
      </c>
      <c r="E936">
        <v>1</v>
      </c>
      <c r="F936">
        <v>8</v>
      </c>
      <c r="G936">
        <v>6</v>
      </c>
      <c r="H936">
        <v>2</v>
      </c>
      <c r="I936">
        <v>8</v>
      </c>
      <c r="J936">
        <v>0</v>
      </c>
    </row>
    <row r="937" spans="1:10" x14ac:dyDescent="0.25">
      <c r="A937">
        <v>4.0979818633042786E-2</v>
      </c>
      <c r="B937">
        <v>115753877</v>
      </c>
      <c r="C937">
        <v>28</v>
      </c>
      <c r="D937">
        <v>2627.83</v>
      </c>
      <c r="E937">
        <v>21</v>
      </c>
      <c r="F937">
        <v>188</v>
      </c>
      <c r="G937">
        <v>141</v>
      </c>
      <c r="H937">
        <v>53</v>
      </c>
      <c r="I937">
        <v>8.9523809520000004</v>
      </c>
      <c r="J937">
        <v>1</v>
      </c>
    </row>
    <row r="938" spans="1:10" x14ac:dyDescent="0.25">
      <c r="A938">
        <v>4.0984710386973378E-2</v>
      </c>
      <c r="B938">
        <v>6768804</v>
      </c>
      <c r="C938">
        <v>4</v>
      </c>
      <c r="D938">
        <v>5425.35</v>
      </c>
      <c r="E938">
        <v>28</v>
      </c>
      <c r="F938">
        <v>643</v>
      </c>
      <c r="G938">
        <v>89</v>
      </c>
      <c r="H938">
        <v>48</v>
      </c>
      <c r="I938">
        <v>22.964285709999999</v>
      </c>
      <c r="J938">
        <v>1</v>
      </c>
    </row>
    <row r="939" spans="1:10" x14ac:dyDescent="0.25">
      <c r="A939">
        <v>4.0986540143692074E-2</v>
      </c>
      <c r="B939">
        <v>124389143</v>
      </c>
      <c r="C939">
        <v>17</v>
      </c>
      <c r="D939">
        <v>1058.97</v>
      </c>
      <c r="E939">
        <v>7</v>
      </c>
      <c r="F939">
        <v>82</v>
      </c>
      <c r="G939">
        <v>43</v>
      </c>
      <c r="H939">
        <v>18</v>
      </c>
      <c r="I939">
        <v>11.71428571</v>
      </c>
      <c r="J939">
        <v>1</v>
      </c>
    </row>
    <row r="940" spans="1:10" x14ac:dyDescent="0.25">
      <c r="A940">
        <v>4.1047645939656707E-2</v>
      </c>
      <c r="B940">
        <v>66186963</v>
      </c>
      <c r="C940">
        <v>449</v>
      </c>
      <c r="D940">
        <v>21.89</v>
      </c>
      <c r="E940">
        <v>1</v>
      </c>
      <c r="F940">
        <v>2</v>
      </c>
      <c r="G940">
        <v>2</v>
      </c>
      <c r="H940">
        <v>2</v>
      </c>
      <c r="I940">
        <v>2</v>
      </c>
      <c r="J940">
        <v>0</v>
      </c>
    </row>
    <row r="941" spans="1:10" x14ac:dyDescent="0.25">
      <c r="A941">
        <v>4.1067978193253585E-2</v>
      </c>
      <c r="B941">
        <v>851611</v>
      </c>
      <c r="C941">
        <v>442</v>
      </c>
      <c r="D941">
        <v>97.35</v>
      </c>
      <c r="E941">
        <v>1</v>
      </c>
      <c r="F941">
        <v>10</v>
      </c>
      <c r="G941">
        <v>9</v>
      </c>
      <c r="H941">
        <v>4</v>
      </c>
      <c r="I941">
        <v>10</v>
      </c>
      <c r="J941">
        <v>0</v>
      </c>
    </row>
    <row r="942" spans="1:10" x14ac:dyDescent="0.25">
      <c r="A942">
        <v>4.1099449221444484E-2</v>
      </c>
      <c r="B942">
        <v>114228382</v>
      </c>
      <c r="C942">
        <v>316</v>
      </c>
      <c r="D942">
        <v>402.8</v>
      </c>
      <c r="E942">
        <v>4</v>
      </c>
      <c r="F942">
        <v>30</v>
      </c>
      <c r="G942">
        <v>4</v>
      </c>
      <c r="H942">
        <v>4</v>
      </c>
      <c r="I942">
        <v>7.5</v>
      </c>
      <c r="J942">
        <v>0</v>
      </c>
    </row>
    <row r="943" spans="1:10" x14ac:dyDescent="0.25">
      <c r="A943">
        <v>4.1137607619716854E-2</v>
      </c>
      <c r="B943">
        <v>5146605</v>
      </c>
      <c r="C943">
        <v>40</v>
      </c>
      <c r="D943">
        <v>530.48</v>
      </c>
      <c r="E943">
        <v>5</v>
      </c>
      <c r="F943">
        <v>45</v>
      </c>
      <c r="G943">
        <v>16</v>
      </c>
      <c r="H943">
        <v>9</v>
      </c>
      <c r="I943">
        <v>9</v>
      </c>
      <c r="J943">
        <v>0</v>
      </c>
    </row>
    <row r="944" spans="1:10" x14ac:dyDescent="0.25">
      <c r="A944">
        <v>4.1145129924483159E-2</v>
      </c>
      <c r="B944">
        <v>120147838</v>
      </c>
      <c r="C944">
        <v>127</v>
      </c>
      <c r="D944">
        <v>182</v>
      </c>
      <c r="E944">
        <v>1</v>
      </c>
      <c r="F944">
        <v>15</v>
      </c>
      <c r="G944">
        <v>11</v>
      </c>
      <c r="H944">
        <v>2</v>
      </c>
      <c r="I944">
        <v>15</v>
      </c>
      <c r="J944">
        <v>1</v>
      </c>
    </row>
    <row r="945" spans="1:10" x14ac:dyDescent="0.25">
      <c r="A945">
        <v>4.13650407265308E-2</v>
      </c>
      <c r="B945">
        <v>128363878</v>
      </c>
      <c r="C945">
        <v>74</v>
      </c>
      <c r="D945">
        <v>859</v>
      </c>
      <c r="E945">
        <v>3</v>
      </c>
      <c r="F945">
        <v>46</v>
      </c>
      <c r="G945">
        <v>23</v>
      </c>
      <c r="H945">
        <v>8</v>
      </c>
      <c r="I945">
        <v>15.33333333</v>
      </c>
      <c r="J945">
        <v>1</v>
      </c>
    </row>
    <row r="946" spans="1:10" x14ac:dyDescent="0.25">
      <c r="A946">
        <v>4.1422586728492194E-2</v>
      </c>
      <c r="B946">
        <v>116760169</v>
      </c>
      <c r="C946">
        <v>61</v>
      </c>
      <c r="D946">
        <v>602</v>
      </c>
      <c r="E946">
        <v>6</v>
      </c>
      <c r="F946">
        <v>121</v>
      </c>
      <c r="G946">
        <v>69</v>
      </c>
      <c r="H946">
        <v>15</v>
      </c>
      <c r="I946">
        <v>20.166666670000001</v>
      </c>
      <c r="J946">
        <v>1</v>
      </c>
    </row>
    <row r="947" spans="1:10" x14ac:dyDescent="0.25">
      <c r="A947">
        <v>4.1574803611683087E-2</v>
      </c>
      <c r="B947">
        <v>119942521</v>
      </c>
      <c r="C947">
        <v>119</v>
      </c>
      <c r="D947">
        <v>1158.6099999999999</v>
      </c>
      <c r="E947">
        <v>10</v>
      </c>
      <c r="F947">
        <v>233</v>
      </c>
      <c r="G947">
        <v>84</v>
      </c>
      <c r="H947">
        <v>37</v>
      </c>
      <c r="I947">
        <v>23.3</v>
      </c>
      <c r="J947">
        <v>1</v>
      </c>
    </row>
    <row r="948" spans="1:10" x14ac:dyDescent="0.25">
      <c r="A948">
        <v>4.1581250490844712E-2</v>
      </c>
      <c r="B948">
        <v>652785</v>
      </c>
      <c r="C948">
        <v>8</v>
      </c>
      <c r="D948">
        <v>6866.21</v>
      </c>
      <c r="E948">
        <v>38</v>
      </c>
      <c r="F948">
        <v>473</v>
      </c>
      <c r="G948">
        <v>248</v>
      </c>
      <c r="H948">
        <v>107</v>
      </c>
      <c r="I948">
        <v>12.44736842</v>
      </c>
      <c r="J948">
        <v>1</v>
      </c>
    </row>
    <row r="949" spans="1:10" x14ac:dyDescent="0.25">
      <c r="A949">
        <v>4.1619577575390698E-2</v>
      </c>
      <c r="B949">
        <v>84650379</v>
      </c>
      <c r="C949">
        <v>272</v>
      </c>
      <c r="D949">
        <v>211.37</v>
      </c>
      <c r="E949">
        <v>2</v>
      </c>
      <c r="F949">
        <v>15</v>
      </c>
      <c r="G949">
        <v>12</v>
      </c>
      <c r="H949">
        <v>8</v>
      </c>
      <c r="I949">
        <v>7.5</v>
      </c>
      <c r="J949">
        <v>0</v>
      </c>
    </row>
    <row r="950" spans="1:10" x14ac:dyDescent="0.25">
      <c r="A950">
        <v>4.1737299005020989E-2</v>
      </c>
      <c r="B950">
        <v>123883255</v>
      </c>
      <c r="C950">
        <v>154</v>
      </c>
      <c r="D950">
        <v>103.1</v>
      </c>
      <c r="E950">
        <v>1</v>
      </c>
      <c r="F950">
        <v>12</v>
      </c>
      <c r="G950">
        <v>7</v>
      </c>
      <c r="H950">
        <v>2</v>
      </c>
      <c r="I950">
        <v>12</v>
      </c>
      <c r="J950">
        <v>1</v>
      </c>
    </row>
    <row r="951" spans="1:10" x14ac:dyDescent="0.25">
      <c r="A951">
        <v>4.1864004641690045E-2</v>
      </c>
      <c r="B951">
        <v>84878875</v>
      </c>
      <c r="C951">
        <v>43</v>
      </c>
      <c r="D951">
        <v>1639.61</v>
      </c>
      <c r="E951">
        <v>9</v>
      </c>
      <c r="F951">
        <v>140</v>
      </c>
      <c r="G951">
        <v>93</v>
      </c>
      <c r="H951">
        <v>32</v>
      </c>
      <c r="I951">
        <v>15.55555556</v>
      </c>
      <c r="J951">
        <v>1</v>
      </c>
    </row>
    <row r="952" spans="1:10" x14ac:dyDescent="0.25">
      <c r="A952">
        <v>4.2009130568906428E-2</v>
      </c>
      <c r="B952">
        <v>115861480</v>
      </c>
      <c r="C952">
        <v>266</v>
      </c>
      <c r="D952">
        <v>118.6</v>
      </c>
      <c r="E952">
        <v>1</v>
      </c>
      <c r="F952">
        <v>8</v>
      </c>
      <c r="G952">
        <v>7</v>
      </c>
      <c r="H952">
        <v>2</v>
      </c>
      <c r="I952">
        <v>8</v>
      </c>
      <c r="J952">
        <v>0</v>
      </c>
    </row>
    <row r="953" spans="1:10" x14ac:dyDescent="0.25">
      <c r="A953">
        <v>4.2069698495061147E-2</v>
      </c>
      <c r="B953">
        <v>88053678</v>
      </c>
      <c r="C953">
        <v>440</v>
      </c>
      <c r="D953">
        <v>463</v>
      </c>
      <c r="E953">
        <v>1</v>
      </c>
      <c r="F953">
        <v>1</v>
      </c>
      <c r="G953">
        <v>1</v>
      </c>
      <c r="H953">
        <v>1</v>
      </c>
      <c r="I953">
        <v>1</v>
      </c>
      <c r="J953">
        <v>0</v>
      </c>
    </row>
    <row r="954" spans="1:10" x14ac:dyDescent="0.25">
      <c r="A954">
        <v>4.2167987113106653E-2</v>
      </c>
      <c r="B954">
        <v>116389101</v>
      </c>
      <c r="C954">
        <v>265</v>
      </c>
      <c r="D954">
        <v>178.6</v>
      </c>
      <c r="E954">
        <v>2</v>
      </c>
      <c r="F954">
        <v>43</v>
      </c>
      <c r="G954">
        <v>26</v>
      </c>
      <c r="H954">
        <v>7</v>
      </c>
      <c r="I954">
        <v>21.5</v>
      </c>
      <c r="J954">
        <v>0</v>
      </c>
    </row>
    <row r="955" spans="1:10" x14ac:dyDescent="0.25">
      <c r="A955">
        <v>4.2259930202497298E-2</v>
      </c>
      <c r="B955">
        <v>125546060</v>
      </c>
      <c r="C955">
        <v>126</v>
      </c>
      <c r="D955">
        <v>116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0</v>
      </c>
    </row>
    <row r="956" spans="1:10" x14ac:dyDescent="0.25">
      <c r="A956">
        <v>4.2287306892810572E-2</v>
      </c>
      <c r="B956">
        <v>3031897</v>
      </c>
      <c r="C956">
        <v>17</v>
      </c>
      <c r="D956">
        <v>3999.58</v>
      </c>
      <c r="E956">
        <v>31</v>
      </c>
      <c r="F956">
        <v>483</v>
      </c>
      <c r="G956">
        <v>224</v>
      </c>
      <c r="H956">
        <v>90</v>
      </c>
      <c r="I956">
        <v>15.58064516</v>
      </c>
      <c r="J956">
        <v>1</v>
      </c>
    </row>
    <row r="957" spans="1:10" x14ac:dyDescent="0.25">
      <c r="A957">
        <v>4.2288194575585192E-2</v>
      </c>
      <c r="B957">
        <v>520489</v>
      </c>
      <c r="C957">
        <v>90</v>
      </c>
      <c r="D957">
        <v>203.29</v>
      </c>
      <c r="E957">
        <v>1</v>
      </c>
      <c r="F957">
        <v>27</v>
      </c>
      <c r="G957">
        <v>18</v>
      </c>
      <c r="H957">
        <v>4</v>
      </c>
      <c r="I957">
        <v>27</v>
      </c>
      <c r="J957">
        <v>1</v>
      </c>
    </row>
    <row r="958" spans="1:10" x14ac:dyDescent="0.25">
      <c r="A958">
        <v>4.2308827469479726E-2</v>
      </c>
      <c r="B958">
        <v>129589527</v>
      </c>
      <c r="C958">
        <v>62</v>
      </c>
      <c r="D958">
        <v>186</v>
      </c>
      <c r="E958">
        <v>1</v>
      </c>
      <c r="F958">
        <v>3</v>
      </c>
      <c r="G958">
        <v>3</v>
      </c>
      <c r="H958">
        <v>1</v>
      </c>
      <c r="I958">
        <v>3</v>
      </c>
      <c r="J958">
        <v>0</v>
      </c>
    </row>
    <row r="959" spans="1:10" x14ac:dyDescent="0.25">
      <c r="A959">
        <v>4.2433778466358874E-2</v>
      </c>
      <c r="B959">
        <v>6635095</v>
      </c>
      <c r="C959">
        <v>38</v>
      </c>
      <c r="D959">
        <v>315.3</v>
      </c>
      <c r="E959">
        <v>3</v>
      </c>
      <c r="F959">
        <v>28</v>
      </c>
      <c r="G959">
        <v>7</v>
      </c>
      <c r="H959">
        <v>3</v>
      </c>
      <c r="I959">
        <v>9.3333333330000006</v>
      </c>
      <c r="J959">
        <v>0</v>
      </c>
    </row>
    <row r="960" spans="1:10" x14ac:dyDescent="0.25">
      <c r="A960">
        <v>4.2479554035351197E-2</v>
      </c>
      <c r="B960">
        <v>9022748</v>
      </c>
      <c r="C960">
        <v>153</v>
      </c>
      <c r="D960">
        <v>529.80999999999995</v>
      </c>
      <c r="E960">
        <v>4</v>
      </c>
      <c r="F960">
        <v>38</v>
      </c>
      <c r="G960">
        <v>34</v>
      </c>
      <c r="H960">
        <v>14</v>
      </c>
      <c r="I960">
        <v>9.5</v>
      </c>
      <c r="J960">
        <v>1</v>
      </c>
    </row>
    <row r="961" spans="1:10" x14ac:dyDescent="0.25">
      <c r="A961">
        <v>4.2481293688248489E-2</v>
      </c>
      <c r="B961">
        <v>118822739</v>
      </c>
      <c r="C961">
        <v>219</v>
      </c>
      <c r="D961">
        <v>344.5</v>
      </c>
      <c r="E961">
        <v>2</v>
      </c>
      <c r="F961">
        <v>17</v>
      </c>
      <c r="G961">
        <v>9</v>
      </c>
      <c r="H961">
        <v>4</v>
      </c>
      <c r="I961">
        <v>8.5</v>
      </c>
      <c r="J961">
        <v>0</v>
      </c>
    </row>
    <row r="962" spans="1:10" x14ac:dyDescent="0.25">
      <c r="A962">
        <v>4.2503911753938639E-2</v>
      </c>
      <c r="B962">
        <v>92786891</v>
      </c>
      <c r="C962">
        <v>24</v>
      </c>
      <c r="D962">
        <v>7345.12</v>
      </c>
      <c r="E962">
        <v>28</v>
      </c>
      <c r="F962">
        <v>391</v>
      </c>
      <c r="G962">
        <v>110</v>
      </c>
      <c r="H962">
        <v>45</v>
      </c>
      <c r="I962">
        <v>13.96428571</v>
      </c>
      <c r="J962">
        <v>1</v>
      </c>
    </row>
    <row r="963" spans="1:10" x14ac:dyDescent="0.25">
      <c r="A963">
        <v>4.2513893194870311E-2</v>
      </c>
      <c r="B963">
        <v>120438694</v>
      </c>
      <c r="C963">
        <v>226</v>
      </c>
      <c r="D963">
        <v>979</v>
      </c>
      <c r="E963">
        <v>1</v>
      </c>
      <c r="F963">
        <v>11</v>
      </c>
      <c r="G963">
        <v>1</v>
      </c>
      <c r="H963">
        <v>1</v>
      </c>
      <c r="I963">
        <v>11</v>
      </c>
      <c r="J963">
        <v>0</v>
      </c>
    </row>
    <row r="964" spans="1:10" x14ac:dyDescent="0.25">
      <c r="A964">
        <v>4.2519152251651815E-2</v>
      </c>
      <c r="B964">
        <v>1636925</v>
      </c>
      <c r="C964">
        <v>270</v>
      </c>
      <c r="D964">
        <v>121.56</v>
      </c>
      <c r="E964">
        <v>1</v>
      </c>
      <c r="F964">
        <v>18</v>
      </c>
      <c r="G964">
        <v>12</v>
      </c>
      <c r="H964">
        <v>4</v>
      </c>
      <c r="I964">
        <v>18</v>
      </c>
      <c r="J964">
        <v>0</v>
      </c>
    </row>
    <row r="965" spans="1:10" x14ac:dyDescent="0.25">
      <c r="A965">
        <v>4.2562942607252241E-2</v>
      </c>
      <c r="B965">
        <v>122324401</v>
      </c>
      <c r="C965">
        <v>6</v>
      </c>
      <c r="D965">
        <v>1358.8</v>
      </c>
      <c r="E965">
        <v>5</v>
      </c>
      <c r="F965">
        <v>73</v>
      </c>
      <c r="G965">
        <v>36</v>
      </c>
      <c r="H965">
        <v>11</v>
      </c>
      <c r="I965">
        <v>14.6</v>
      </c>
      <c r="J965">
        <v>1</v>
      </c>
    </row>
    <row r="966" spans="1:10" x14ac:dyDescent="0.25">
      <c r="A966">
        <v>4.2575848624673562E-2</v>
      </c>
      <c r="B966">
        <v>842890</v>
      </c>
      <c r="C966">
        <v>410</v>
      </c>
      <c r="D966">
        <v>335.84</v>
      </c>
      <c r="E966">
        <v>4</v>
      </c>
      <c r="F966">
        <v>55</v>
      </c>
      <c r="G966">
        <v>26</v>
      </c>
      <c r="H966">
        <v>12</v>
      </c>
      <c r="I966">
        <v>13.75</v>
      </c>
      <c r="J966">
        <v>0</v>
      </c>
    </row>
    <row r="967" spans="1:10" x14ac:dyDescent="0.25">
      <c r="A967">
        <v>4.2638833516861707E-2</v>
      </c>
      <c r="B967">
        <v>129559775</v>
      </c>
      <c r="C967">
        <v>62</v>
      </c>
      <c r="D967">
        <v>1288</v>
      </c>
      <c r="E967">
        <v>1</v>
      </c>
      <c r="F967">
        <v>1</v>
      </c>
      <c r="G967">
        <v>1</v>
      </c>
      <c r="H967">
        <v>1</v>
      </c>
      <c r="I967">
        <v>1</v>
      </c>
      <c r="J967">
        <v>0</v>
      </c>
    </row>
    <row r="968" spans="1:10" x14ac:dyDescent="0.25">
      <c r="A968">
        <v>4.268163847904749E-2</v>
      </c>
      <c r="B968">
        <v>65529409</v>
      </c>
      <c r="C968">
        <v>42</v>
      </c>
      <c r="D968">
        <v>2510.02</v>
      </c>
      <c r="E968">
        <v>12</v>
      </c>
      <c r="F968">
        <v>94</v>
      </c>
      <c r="G968">
        <v>42</v>
      </c>
      <c r="H968">
        <v>27</v>
      </c>
      <c r="I968">
        <v>7.8333333329999997</v>
      </c>
      <c r="J968">
        <v>1</v>
      </c>
    </row>
    <row r="969" spans="1:10" x14ac:dyDescent="0.25">
      <c r="A969">
        <v>4.2707527093067688E-2</v>
      </c>
      <c r="B969">
        <v>84390229</v>
      </c>
      <c r="C969">
        <v>18</v>
      </c>
      <c r="D969">
        <v>427.02</v>
      </c>
      <c r="E969">
        <v>3</v>
      </c>
      <c r="F969">
        <v>88</v>
      </c>
      <c r="G969">
        <v>20</v>
      </c>
      <c r="H969">
        <v>8</v>
      </c>
      <c r="I969">
        <v>29.333333329999999</v>
      </c>
      <c r="J969">
        <v>1</v>
      </c>
    </row>
    <row r="970" spans="1:10" x14ac:dyDescent="0.25">
      <c r="A970">
        <v>4.2760653179676145E-2</v>
      </c>
      <c r="B970">
        <v>87024445</v>
      </c>
      <c r="C970">
        <v>445</v>
      </c>
      <c r="D970">
        <v>40.799999999999997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0</v>
      </c>
    </row>
    <row r="971" spans="1:10" x14ac:dyDescent="0.25">
      <c r="A971">
        <v>4.2888809100892433E-2</v>
      </c>
      <c r="B971">
        <v>125903855</v>
      </c>
      <c r="C971">
        <v>119</v>
      </c>
      <c r="D971">
        <v>123.3</v>
      </c>
      <c r="E971">
        <v>1</v>
      </c>
      <c r="F971">
        <v>5</v>
      </c>
      <c r="G971">
        <v>4</v>
      </c>
      <c r="H971">
        <v>1</v>
      </c>
      <c r="I971">
        <v>5</v>
      </c>
      <c r="J971">
        <v>0</v>
      </c>
    </row>
    <row r="972" spans="1:10" x14ac:dyDescent="0.25">
      <c r="A972">
        <v>4.297225416203343E-2</v>
      </c>
      <c r="B972">
        <v>129657217</v>
      </c>
      <c r="C972">
        <v>61</v>
      </c>
      <c r="D972">
        <v>47</v>
      </c>
      <c r="E972">
        <v>1</v>
      </c>
      <c r="F972">
        <v>2</v>
      </c>
      <c r="G972">
        <v>2</v>
      </c>
      <c r="H972">
        <v>1</v>
      </c>
      <c r="I972">
        <v>2</v>
      </c>
      <c r="J972">
        <v>0</v>
      </c>
    </row>
    <row r="973" spans="1:10" x14ac:dyDescent="0.25">
      <c r="A973">
        <v>4.3021822200340232E-2</v>
      </c>
      <c r="B973">
        <v>1819066</v>
      </c>
      <c r="C973">
        <v>2</v>
      </c>
      <c r="D973">
        <v>2422.92</v>
      </c>
      <c r="E973">
        <v>10</v>
      </c>
      <c r="F973">
        <v>138</v>
      </c>
      <c r="G973">
        <v>99</v>
      </c>
      <c r="H973">
        <v>29</v>
      </c>
      <c r="I973">
        <v>13.8</v>
      </c>
      <c r="J973">
        <v>1</v>
      </c>
    </row>
    <row r="974" spans="1:10" x14ac:dyDescent="0.25">
      <c r="A974">
        <v>4.302391336425504E-2</v>
      </c>
      <c r="B974">
        <v>123887553</v>
      </c>
      <c r="C974">
        <v>154</v>
      </c>
      <c r="D974">
        <v>141.69999999999999</v>
      </c>
      <c r="E974">
        <v>1</v>
      </c>
      <c r="F974">
        <v>4</v>
      </c>
      <c r="G974">
        <v>4</v>
      </c>
      <c r="H974">
        <v>2</v>
      </c>
      <c r="I974">
        <v>4</v>
      </c>
      <c r="J974">
        <v>1</v>
      </c>
    </row>
    <row r="975" spans="1:10" x14ac:dyDescent="0.25">
      <c r="A975">
        <v>4.3071134289688451E-2</v>
      </c>
      <c r="B975">
        <v>123731259</v>
      </c>
      <c r="C975">
        <v>157</v>
      </c>
      <c r="D975">
        <v>97.98</v>
      </c>
      <c r="E975">
        <v>1</v>
      </c>
      <c r="F975">
        <v>7</v>
      </c>
      <c r="G975">
        <v>2</v>
      </c>
      <c r="H975">
        <v>2</v>
      </c>
      <c r="I975">
        <v>7</v>
      </c>
      <c r="J975">
        <v>1</v>
      </c>
    </row>
    <row r="976" spans="1:10" x14ac:dyDescent="0.25">
      <c r="A976">
        <v>4.3087909512099842E-2</v>
      </c>
      <c r="B976">
        <v>119955846</v>
      </c>
      <c r="C976">
        <v>228</v>
      </c>
      <c r="D976">
        <v>225.4</v>
      </c>
      <c r="E976">
        <v>2</v>
      </c>
      <c r="F976">
        <v>7</v>
      </c>
      <c r="G976">
        <v>6</v>
      </c>
      <c r="H976">
        <v>4</v>
      </c>
      <c r="I976">
        <v>3.5</v>
      </c>
      <c r="J976">
        <v>0</v>
      </c>
    </row>
    <row r="977" spans="1:10" x14ac:dyDescent="0.25">
      <c r="A977">
        <v>4.314546422752441E-2</v>
      </c>
      <c r="B977">
        <v>115906488</v>
      </c>
      <c r="C977">
        <v>347</v>
      </c>
      <c r="D977">
        <v>2.96</v>
      </c>
      <c r="E977">
        <v>1</v>
      </c>
      <c r="F977">
        <v>8</v>
      </c>
      <c r="G977">
        <v>3</v>
      </c>
      <c r="H977">
        <v>2</v>
      </c>
      <c r="I977">
        <v>8</v>
      </c>
      <c r="J977">
        <v>0</v>
      </c>
    </row>
    <row r="978" spans="1:10" x14ac:dyDescent="0.25">
      <c r="A978">
        <v>4.3174951801368655E-2</v>
      </c>
      <c r="B978">
        <v>123277811</v>
      </c>
      <c r="C978">
        <v>166</v>
      </c>
      <c r="D978">
        <v>103.6</v>
      </c>
      <c r="E978">
        <v>1</v>
      </c>
      <c r="F978">
        <v>6</v>
      </c>
      <c r="G978">
        <v>6</v>
      </c>
      <c r="H978">
        <v>3</v>
      </c>
      <c r="I978">
        <v>6</v>
      </c>
      <c r="J978">
        <v>1</v>
      </c>
    </row>
    <row r="979" spans="1:10" x14ac:dyDescent="0.25">
      <c r="A979">
        <v>4.3271692710546983E-2</v>
      </c>
      <c r="B979">
        <v>85616369</v>
      </c>
      <c r="C979">
        <v>348</v>
      </c>
      <c r="D979">
        <v>1342.5</v>
      </c>
      <c r="E979">
        <v>4</v>
      </c>
      <c r="F979">
        <v>41</v>
      </c>
      <c r="G979">
        <v>5</v>
      </c>
      <c r="H979">
        <v>4</v>
      </c>
      <c r="I979">
        <v>10.25</v>
      </c>
      <c r="J979">
        <v>0</v>
      </c>
    </row>
    <row r="980" spans="1:10" x14ac:dyDescent="0.25">
      <c r="A980">
        <v>4.3318919016319013E-2</v>
      </c>
      <c r="B980">
        <v>117867319</v>
      </c>
      <c r="C980">
        <v>281</v>
      </c>
      <c r="D980">
        <v>77.400000000000006</v>
      </c>
      <c r="E980">
        <v>1</v>
      </c>
      <c r="F980">
        <v>3</v>
      </c>
      <c r="G980">
        <v>3</v>
      </c>
      <c r="H980">
        <v>2</v>
      </c>
      <c r="I980">
        <v>3</v>
      </c>
      <c r="J980">
        <v>0</v>
      </c>
    </row>
    <row r="981" spans="1:10" x14ac:dyDescent="0.25">
      <c r="A981">
        <v>4.338300725100197E-2</v>
      </c>
      <c r="B981">
        <v>3020862</v>
      </c>
      <c r="C981">
        <v>410</v>
      </c>
      <c r="D981">
        <v>112.6</v>
      </c>
      <c r="E981">
        <v>1</v>
      </c>
      <c r="F981">
        <v>7</v>
      </c>
      <c r="G981">
        <v>2</v>
      </c>
      <c r="H981">
        <v>1</v>
      </c>
      <c r="I981">
        <v>7</v>
      </c>
      <c r="J981">
        <v>0</v>
      </c>
    </row>
    <row r="982" spans="1:10" x14ac:dyDescent="0.25">
      <c r="A982">
        <v>4.3470109059463136E-2</v>
      </c>
      <c r="B982">
        <v>120731915</v>
      </c>
      <c r="C982">
        <v>123</v>
      </c>
      <c r="D982">
        <v>3277.52</v>
      </c>
      <c r="E982">
        <v>9</v>
      </c>
      <c r="F982">
        <v>141</v>
      </c>
      <c r="G982">
        <v>38</v>
      </c>
      <c r="H982">
        <v>14</v>
      </c>
      <c r="I982">
        <v>15.66666667</v>
      </c>
      <c r="J982">
        <v>1</v>
      </c>
    </row>
    <row r="983" spans="1:10" x14ac:dyDescent="0.25">
      <c r="A983">
        <v>4.3474677800159012E-2</v>
      </c>
      <c r="B983">
        <v>9173568</v>
      </c>
      <c r="C983">
        <v>7</v>
      </c>
      <c r="D983">
        <v>606.1</v>
      </c>
      <c r="E983">
        <v>5</v>
      </c>
      <c r="F983">
        <v>39</v>
      </c>
      <c r="G983">
        <v>29</v>
      </c>
      <c r="H983">
        <v>14</v>
      </c>
      <c r="I983">
        <v>7.8</v>
      </c>
      <c r="J983">
        <v>1</v>
      </c>
    </row>
    <row r="984" spans="1:10" x14ac:dyDescent="0.25">
      <c r="A984">
        <v>4.3483313300960447E-2</v>
      </c>
      <c r="B984">
        <v>84846149</v>
      </c>
      <c r="C984">
        <v>369</v>
      </c>
      <c r="D984">
        <v>1067.0899999999999</v>
      </c>
      <c r="E984">
        <v>3</v>
      </c>
      <c r="F984">
        <v>45</v>
      </c>
      <c r="G984">
        <v>37</v>
      </c>
      <c r="H984">
        <v>11</v>
      </c>
      <c r="I984">
        <v>15</v>
      </c>
      <c r="J984">
        <v>0</v>
      </c>
    </row>
    <row r="985" spans="1:10" x14ac:dyDescent="0.25">
      <c r="A985">
        <v>4.3491150665598388E-2</v>
      </c>
      <c r="B985">
        <v>120589415</v>
      </c>
      <c r="C985">
        <v>222</v>
      </c>
      <c r="D985">
        <v>222.7</v>
      </c>
      <c r="E985">
        <v>1</v>
      </c>
      <c r="F985">
        <v>6</v>
      </c>
      <c r="G985">
        <v>5</v>
      </c>
      <c r="H985">
        <v>2</v>
      </c>
      <c r="I985">
        <v>6</v>
      </c>
      <c r="J985">
        <v>0</v>
      </c>
    </row>
    <row r="986" spans="1:10" x14ac:dyDescent="0.25">
      <c r="A986">
        <v>4.3515206848336763E-2</v>
      </c>
      <c r="B986">
        <v>5812076</v>
      </c>
      <c r="C986">
        <v>71</v>
      </c>
      <c r="D986">
        <v>414.8</v>
      </c>
      <c r="E986">
        <v>1</v>
      </c>
      <c r="F986">
        <v>27</v>
      </c>
      <c r="G986">
        <v>2</v>
      </c>
      <c r="H986">
        <v>1</v>
      </c>
      <c r="I986">
        <v>27</v>
      </c>
      <c r="J986">
        <v>0</v>
      </c>
    </row>
    <row r="987" spans="1:10" x14ac:dyDescent="0.25">
      <c r="A987">
        <v>4.353141658785864E-2</v>
      </c>
      <c r="B987">
        <v>6221074</v>
      </c>
      <c r="C987">
        <v>18</v>
      </c>
      <c r="D987">
        <v>389.59</v>
      </c>
      <c r="E987">
        <v>3</v>
      </c>
      <c r="F987">
        <v>18</v>
      </c>
      <c r="G987">
        <v>13</v>
      </c>
      <c r="H987">
        <v>3</v>
      </c>
      <c r="I987">
        <v>6</v>
      </c>
      <c r="J987">
        <v>0</v>
      </c>
    </row>
    <row r="988" spans="1:10" x14ac:dyDescent="0.25">
      <c r="A988">
        <v>4.353310776088315E-2</v>
      </c>
      <c r="B988">
        <v>118656402</v>
      </c>
      <c r="C988">
        <v>15</v>
      </c>
      <c r="D988">
        <v>5828.97</v>
      </c>
      <c r="E988">
        <v>28</v>
      </c>
      <c r="F988">
        <v>434</v>
      </c>
      <c r="G988">
        <v>118</v>
      </c>
      <c r="H988">
        <v>50</v>
      </c>
      <c r="I988">
        <v>15.5</v>
      </c>
      <c r="J988">
        <v>1</v>
      </c>
    </row>
    <row r="989" spans="1:10" x14ac:dyDescent="0.25">
      <c r="A989">
        <v>4.3579451743974262E-2</v>
      </c>
      <c r="B989">
        <v>130555688</v>
      </c>
      <c r="C989">
        <v>30</v>
      </c>
      <c r="D989">
        <v>258.8</v>
      </c>
      <c r="E989">
        <v>2</v>
      </c>
      <c r="F989">
        <v>10</v>
      </c>
      <c r="G989">
        <v>7</v>
      </c>
      <c r="H989">
        <v>4</v>
      </c>
      <c r="I989">
        <v>5</v>
      </c>
      <c r="J989">
        <v>1</v>
      </c>
    </row>
    <row r="990" spans="1:10" x14ac:dyDescent="0.25">
      <c r="A990">
        <v>4.3615483418054435E-2</v>
      </c>
      <c r="B990">
        <v>113987633</v>
      </c>
      <c r="C990">
        <v>244</v>
      </c>
      <c r="D990">
        <v>65.5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0</v>
      </c>
    </row>
    <row r="991" spans="1:10" x14ac:dyDescent="0.25">
      <c r="A991">
        <v>4.3814096011925652E-2</v>
      </c>
      <c r="B991">
        <v>74196741</v>
      </c>
      <c r="C991">
        <v>454</v>
      </c>
      <c r="D991">
        <v>237.8</v>
      </c>
      <c r="E991">
        <v>1</v>
      </c>
      <c r="F991">
        <v>2</v>
      </c>
      <c r="G991">
        <v>1</v>
      </c>
      <c r="H991">
        <v>1</v>
      </c>
      <c r="I991">
        <v>2</v>
      </c>
      <c r="J991">
        <v>0</v>
      </c>
    </row>
    <row r="992" spans="1:10" x14ac:dyDescent="0.25">
      <c r="A992">
        <v>4.3824385400725419E-2</v>
      </c>
      <c r="B992">
        <v>117977675</v>
      </c>
      <c r="C992">
        <v>278</v>
      </c>
      <c r="D992">
        <v>81.599999999999994</v>
      </c>
      <c r="E992">
        <v>1</v>
      </c>
      <c r="F992">
        <v>19</v>
      </c>
      <c r="G992">
        <v>2</v>
      </c>
      <c r="H992">
        <v>1</v>
      </c>
      <c r="I992">
        <v>19</v>
      </c>
      <c r="J992">
        <v>0</v>
      </c>
    </row>
    <row r="993" spans="1:10" x14ac:dyDescent="0.25">
      <c r="A993">
        <v>4.3966254131855731E-2</v>
      </c>
      <c r="B993">
        <v>124923248</v>
      </c>
      <c r="C993">
        <v>24</v>
      </c>
      <c r="D993">
        <v>182.8</v>
      </c>
      <c r="E993">
        <v>2</v>
      </c>
      <c r="F993">
        <v>26</v>
      </c>
      <c r="G993">
        <v>11</v>
      </c>
      <c r="H993">
        <v>6</v>
      </c>
      <c r="I993">
        <v>13</v>
      </c>
      <c r="J993">
        <v>1</v>
      </c>
    </row>
    <row r="994" spans="1:10" x14ac:dyDescent="0.25">
      <c r="A994">
        <v>4.4000604012174982E-2</v>
      </c>
      <c r="B994">
        <v>74226601</v>
      </c>
      <c r="C994">
        <v>237</v>
      </c>
      <c r="D994">
        <v>222.2</v>
      </c>
      <c r="E994">
        <v>2</v>
      </c>
      <c r="F994">
        <v>26</v>
      </c>
      <c r="G994">
        <v>15</v>
      </c>
      <c r="H994">
        <v>7</v>
      </c>
      <c r="I994">
        <v>13</v>
      </c>
      <c r="J994">
        <v>0</v>
      </c>
    </row>
    <row r="995" spans="1:10" x14ac:dyDescent="0.25">
      <c r="A995">
        <v>4.4106055560183544E-2</v>
      </c>
      <c r="B995">
        <v>119066235</v>
      </c>
      <c r="C995">
        <v>224</v>
      </c>
      <c r="D995">
        <v>187.5</v>
      </c>
      <c r="E995">
        <v>1</v>
      </c>
      <c r="F995">
        <v>15</v>
      </c>
      <c r="G995">
        <v>10</v>
      </c>
      <c r="H995">
        <v>2</v>
      </c>
      <c r="I995">
        <v>15</v>
      </c>
      <c r="J995">
        <v>0</v>
      </c>
    </row>
    <row r="996" spans="1:10" x14ac:dyDescent="0.25">
      <c r="A996">
        <v>4.4114569571538365E-2</v>
      </c>
      <c r="B996">
        <v>131737627</v>
      </c>
      <c r="C996">
        <v>1</v>
      </c>
      <c r="D996">
        <v>241</v>
      </c>
      <c r="E996">
        <v>2</v>
      </c>
      <c r="F996">
        <v>30</v>
      </c>
      <c r="G996">
        <v>17</v>
      </c>
      <c r="H996">
        <v>5</v>
      </c>
      <c r="I996">
        <v>15</v>
      </c>
      <c r="J996">
        <v>1</v>
      </c>
    </row>
    <row r="997" spans="1:10" x14ac:dyDescent="0.25">
      <c r="A997">
        <v>4.4173365524855179E-2</v>
      </c>
      <c r="B997">
        <v>14865715</v>
      </c>
      <c r="C997">
        <v>88</v>
      </c>
      <c r="D997">
        <v>1461.66</v>
      </c>
      <c r="E997">
        <v>8</v>
      </c>
      <c r="F997">
        <v>159</v>
      </c>
      <c r="G997">
        <v>41</v>
      </c>
      <c r="H997">
        <v>20</v>
      </c>
      <c r="I997">
        <v>19.875</v>
      </c>
      <c r="J997">
        <v>1</v>
      </c>
    </row>
    <row r="998" spans="1:10" x14ac:dyDescent="0.25">
      <c r="A998">
        <v>4.4287884240456155E-2</v>
      </c>
      <c r="B998">
        <v>122603549</v>
      </c>
      <c r="C998">
        <v>180</v>
      </c>
      <c r="D998">
        <v>103.13</v>
      </c>
      <c r="E998">
        <v>1</v>
      </c>
      <c r="F998">
        <v>22</v>
      </c>
      <c r="G998">
        <v>13</v>
      </c>
      <c r="H998">
        <v>3</v>
      </c>
      <c r="I998">
        <v>22</v>
      </c>
      <c r="J998">
        <v>1</v>
      </c>
    </row>
    <row r="999" spans="1:10" x14ac:dyDescent="0.25">
      <c r="A999">
        <v>4.4302339931538759E-2</v>
      </c>
      <c r="B999">
        <v>116123557</v>
      </c>
      <c r="C999">
        <v>90</v>
      </c>
      <c r="D999">
        <v>497.3</v>
      </c>
      <c r="E999">
        <v>3</v>
      </c>
      <c r="F999">
        <v>32</v>
      </c>
      <c r="G999">
        <v>10</v>
      </c>
      <c r="H999">
        <v>7</v>
      </c>
      <c r="I999">
        <v>10.66666667</v>
      </c>
      <c r="J999">
        <v>1</v>
      </c>
    </row>
    <row r="1000" spans="1:10" x14ac:dyDescent="0.25">
      <c r="A1000">
        <v>4.4310723083607284E-2</v>
      </c>
      <c r="B1000">
        <v>123010896</v>
      </c>
      <c r="C1000">
        <v>171</v>
      </c>
      <c r="D1000">
        <v>177</v>
      </c>
      <c r="E1000">
        <v>1</v>
      </c>
      <c r="F1000">
        <v>3</v>
      </c>
      <c r="G1000">
        <v>2</v>
      </c>
      <c r="H1000">
        <v>2</v>
      </c>
      <c r="I1000">
        <v>3</v>
      </c>
      <c r="J1000">
        <v>1</v>
      </c>
    </row>
    <row r="1001" spans="1:10" x14ac:dyDescent="0.25">
      <c r="A1001">
        <v>4.4409537301762447E-2</v>
      </c>
      <c r="B1001">
        <v>1941155</v>
      </c>
      <c r="C1001">
        <v>16</v>
      </c>
      <c r="D1001">
        <v>2290.1799999999998</v>
      </c>
      <c r="E1001">
        <v>10</v>
      </c>
      <c r="F1001">
        <v>348</v>
      </c>
      <c r="G1001">
        <v>98</v>
      </c>
      <c r="H1001">
        <v>27</v>
      </c>
      <c r="I1001">
        <v>34.799999999999997</v>
      </c>
      <c r="J1001">
        <v>1</v>
      </c>
    </row>
    <row r="1002" spans="1:10" x14ac:dyDescent="0.25">
      <c r="A1002">
        <v>4.4517629469743247E-2</v>
      </c>
      <c r="B1002">
        <v>23734295</v>
      </c>
      <c r="C1002">
        <v>14</v>
      </c>
      <c r="D1002">
        <v>6683.32</v>
      </c>
      <c r="E1002">
        <v>29</v>
      </c>
      <c r="F1002">
        <v>456</v>
      </c>
      <c r="G1002">
        <v>175</v>
      </c>
      <c r="H1002">
        <v>71</v>
      </c>
      <c r="I1002">
        <v>15.724137929999999</v>
      </c>
      <c r="J1002">
        <v>1</v>
      </c>
    </row>
    <row r="1003" spans="1:10" x14ac:dyDescent="0.25">
      <c r="A1003">
        <v>4.4548774524845403E-2</v>
      </c>
      <c r="B1003">
        <v>123468419</v>
      </c>
      <c r="C1003">
        <v>162</v>
      </c>
      <c r="D1003">
        <v>80.38</v>
      </c>
      <c r="E1003">
        <v>1</v>
      </c>
      <c r="F1003">
        <v>6</v>
      </c>
      <c r="G1003">
        <v>4</v>
      </c>
      <c r="H1003">
        <v>2</v>
      </c>
      <c r="I1003">
        <v>6</v>
      </c>
      <c r="J1003">
        <v>1</v>
      </c>
    </row>
    <row r="1004" spans="1:10" x14ac:dyDescent="0.25">
      <c r="A1004">
        <v>4.4628488637665442E-2</v>
      </c>
      <c r="B1004">
        <v>119405188</v>
      </c>
      <c r="C1004">
        <v>27</v>
      </c>
      <c r="D1004">
        <v>210.4</v>
      </c>
      <c r="E1004">
        <v>2</v>
      </c>
      <c r="F1004">
        <v>20</v>
      </c>
      <c r="G1004">
        <v>4</v>
      </c>
      <c r="H1004">
        <v>2</v>
      </c>
      <c r="I1004">
        <v>10</v>
      </c>
      <c r="J1004">
        <v>1</v>
      </c>
    </row>
    <row r="1005" spans="1:10" x14ac:dyDescent="0.25">
      <c r="A1005">
        <v>4.464014255886728E-2</v>
      </c>
      <c r="B1005">
        <v>84593145</v>
      </c>
      <c r="C1005">
        <v>18</v>
      </c>
      <c r="D1005">
        <v>2208.69</v>
      </c>
      <c r="E1005">
        <v>19</v>
      </c>
      <c r="F1005">
        <v>188</v>
      </c>
      <c r="G1005">
        <v>135</v>
      </c>
      <c r="H1005">
        <v>61</v>
      </c>
      <c r="I1005">
        <v>9.8947368420000004</v>
      </c>
      <c r="J1005">
        <v>1</v>
      </c>
    </row>
    <row r="1006" spans="1:10" x14ac:dyDescent="0.25">
      <c r="A1006">
        <v>4.4647409719743236E-2</v>
      </c>
      <c r="B1006">
        <v>116219127</v>
      </c>
      <c r="C1006">
        <v>338</v>
      </c>
      <c r="D1006">
        <v>109.5</v>
      </c>
      <c r="E1006">
        <v>1</v>
      </c>
      <c r="F1006">
        <v>2</v>
      </c>
      <c r="G1006">
        <v>2</v>
      </c>
      <c r="H1006">
        <v>2</v>
      </c>
      <c r="I1006">
        <v>2</v>
      </c>
      <c r="J1006">
        <v>0</v>
      </c>
    </row>
    <row r="1007" spans="1:10" x14ac:dyDescent="0.25">
      <c r="A1007">
        <v>4.4674858764310543E-2</v>
      </c>
      <c r="B1007">
        <v>114019718</v>
      </c>
      <c r="C1007">
        <v>351</v>
      </c>
      <c r="D1007">
        <v>446.41</v>
      </c>
      <c r="E1007">
        <v>5</v>
      </c>
      <c r="F1007">
        <v>43</v>
      </c>
      <c r="G1007">
        <v>35</v>
      </c>
      <c r="H1007">
        <v>14</v>
      </c>
      <c r="I1007">
        <v>8.6</v>
      </c>
      <c r="J1007">
        <v>0</v>
      </c>
    </row>
    <row r="1008" spans="1:10" x14ac:dyDescent="0.25">
      <c r="A1008">
        <v>4.4677969423845054E-2</v>
      </c>
      <c r="B1008">
        <v>14718345</v>
      </c>
      <c r="C1008">
        <v>12</v>
      </c>
      <c r="D1008">
        <v>1291.0999999999999</v>
      </c>
      <c r="E1008">
        <v>11</v>
      </c>
      <c r="F1008">
        <v>83</v>
      </c>
      <c r="G1008">
        <v>69</v>
      </c>
      <c r="H1008">
        <v>27</v>
      </c>
      <c r="I1008">
        <v>7.5454545460000002</v>
      </c>
      <c r="J1008">
        <v>1</v>
      </c>
    </row>
    <row r="1009" spans="1:10" x14ac:dyDescent="0.25">
      <c r="A1009">
        <v>4.470486235792881E-2</v>
      </c>
      <c r="B1009">
        <v>6769241</v>
      </c>
      <c r="C1009">
        <v>129</v>
      </c>
      <c r="D1009">
        <v>24.95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0</v>
      </c>
    </row>
    <row r="1010" spans="1:10" x14ac:dyDescent="0.25">
      <c r="A1010">
        <v>4.4709986832006221E-2</v>
      </c>
      <c r="B1010">
        <v>23821970</v>
      </c>
      <c r="C1010">
        <v>381</v>
      </c>
      <c r="D1010">
        <v>209</v>
      </c>
      <c r="E1010">
        <v>1</v>
      </c>
      <c r="F1010">
        <v>18</v>
      </c>
      <c r="G1010">
        <v>17</v>
      </c>
      <c r="H1010">
        <v>4</v>
      </c>
      <c r="I1010">
        <v>18</v>
      </c>
      <c r="J1010">
        <v>0</v>
      </c>
    </row>
    <row r="1011" spans="1:10" x14ac:dyDescent="0.25">
      <c r="A1011">
        <v>4.4717103570561245E-2</v>
      </c>
      <c r="B1011">
        <v>127208651</v>
      </c>
      <c r="C1011">
        <v>23</v>
      </c>
      <c r="D1011">
        <v>1866.4</v>
      </c>
      <c r="E1011">
        <v>6</v>
      </c>
      <c r="F1011">
        <v>63</v>
      </c>
      <c r="G1011">
        <v>25</v>
      </c>
      <c r="H1011">
        <v>11</v>
      </c>
      <c r="I1011">
        <v>10.5</v>
      </c>
      <c r="J1011">
        <v>1</v>
      </c>
    </row>
    <row r="1012" spans="1:10" x14ac:dyDescent="0.25">
      <c r="A1012">
        <v>4.4735387863015119E-2</v>
      </c>
      <c r="B1012">
        <v>119793341</v>
      </c>
      <c r="C1012">
        <v>231</v>
      </c>
      <c r="D1012">
        <v>490</v>
      </c>
      <c r="E1012">
        <v>3</v>
      </c>
      <c r="F1012">
        <v>50</v>
      </c>
      <c r="G1012">
        <v>10</v>
      </c>
      <c r="H1012">
        <v>7</v>
      </c>
      <c r="I1012">
        <v>16.666666670000001</v>
      </c>
      <c r="J1012">
        <v>0</v>
      </c>
    </row>
    <row r="1013" spans="1:10" x14ac:dyDescent="0.25">
      <c r="A1013">
        <v>4.4746006090605639E-2</v>
      </c>
      <c r="B1013">
        <v>63897630</v>
      </c>
      <c r="C1013">
        <v>200</v>
      </c>
      <c r="D1013">
        <v>1088.3399999999999</v>
      </c>
      <c r="E1013">
        <v>8</v>
      </c>
      <c r="F1013">
        <v>86</v>
      </c>
      <c r="G1013">
        <v>66</v>
      </c>
      <c r="H1013">
        <v>28</v>
      </c>
      <c r="I1013">
        <v>10.75</v>
      </c>
      <c r="J1013">
        <v>0</v>
      </c>
    </row>
    <row r="1014" spans="1:10" x14ac:dyDescent="0.25">
      <c r="A1014">
        <v>4.4813921745778806E-2</v>
      </c>
      <c r="B1014">
        <v>8852635</v>
      </c>
      <c r="C1014">
        <v>4</v>
      </c>
      <c r="D1014">
        <v>167.35</v>
      </c>
      <c r="E1014">
        <v>1</v>
      </c>
      <c r="F1014">
        <v>16</v>
      </c>
      <c r="G1014">
        <v>12</v>
      </c>
      <c r="H1014">
        <v>4</v>
      </c>
      <c r="I1014">
        <v>16</v>
      </c>
      <c r="J1014">
        <v>1</v>
      </c>
    </row>
    <row r="1015" spans="1:10" x14ac:dyDescent="0.25">
      <c r="A1015">
        <v>4.4874706225010996E-2</v>
      </c>
      <c r="B1015">
        <v>131701456</v>
      </c>
      <c r="C1015">
        <v>16</v>
      </c>
      <c r="D1015">
        <v>170</v>
      </c>
      <c r="E1015">
        <v>1</v>
      </c>
      <c r="F1015">
        <v>10</v>
      </c>
      <c r="G1015">
        <v>2</v>
      </c>
      <c r="H1015">
        <v>1</v>
      </c>
      <c r="I1015">
        <v>10</v>
      </c>
      <c r="J1015">
        <v>0</v>
      </c>
    </row>
    <row r="1016" spans="1:10" x14ac:dyDescent="0.25">
      <c r="A1016">
        <v>4.490167577675952E-2</v>
      </c>
      <c r="B1016">
        <v>129632423</v>
      </c>
      <c r="C1016">
        <v>35</v>
      </c>
      <c r="D1016">
        <v>120.9</v>
      </c>
      <c r="E1016">
        <v>1</v>
      </c>
      <c r="F1016">
        <v>17</v>
      </c>
      <c r="G1016">
        <v>9</v>
      </c>
      <c r="H1016">
        <v>2</v>
      </c>
      <c r="I1016">
        <v>17</v>
      </c>
      <c r="J1016">
        <v>1</v>
      </c>
    </row>
    <row r="1017" spans="1:10" x14ac:dyDescent="0.25">
      <c r="A1017">
        <v>4.4926477649950947E-2</v>
      </c>
      <c r="B1017">
        <v>123075530</v>
      </c>
      <c r="C1017">
        <v>114</v>
      </c>
      <c r="D1017">
        <v>211.5</v>
      </c>
      <c r="E1017">
        <v>2</v>
      </c>
      <c r="F1017">
        <v>5</v>
      </c>
      <c r="G1017">
        <v>4</v>
      </c>
      <c r="H1017">
        <v>2</v>
      </c>
      <c r="I1017">
        <v>2.5</v>
      </c>
      <c r="J1017">
        <v>0</v>
      </c>
    </row>
    <row r="1018" spans="1:10" x14ac:dyDescent="0.25">
      <c r="A1018">
        <v>4.5007416042819437E-2</v>
      </c>
      <c r="B1018">
        <v>126960580</v>
      </c>
      <c r="C1018">
        <v>91</v>
      </c>
      <c r="D1018">
        <v>1342.42</v>
      </c>
      <c r="E1018">
        <v>2</v>
      </c>
      <c r="F1018">
        <v>18</v>
      </c>
      <c r="G1018">
        <v>10</v>
      </c>
      <c r="H1018">
        <v>5</v>
      </c>
      <c r="I1018">
        <v>9</v>
      </c>
      <c r="J1018">
        <v>1</v>
      </c>
    </row>
    <row r="1019" spans="1:10" x14ac:dyDescent="0.25">
      <c r="A1019">
        <v>4.503095984654637E-2</v>
      </c>
      <c r="B1019">
        <v>128727223</v>
      </c>
      <c r="C1019">
        <v>29</v>
      </c>
      <c r="D1019">
        <v>149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0</v>
      </c>
    </row>
    <row r="1020" spans="1:10" x14ac:dyDescent="0.25">
      <c r="A1020">
        <v>4.5107457094546999E-2</v>
      </c>
      <c r="B1020">
        <v>116078765</v>
      </c>
      <c r="C1020">
        <v>295</v>
      </c>
      <c r="D1020">
        <v>408.8</v>
      </c>
      <c r="E1020">
        <v>2</v>
      </c>
      <c r="F1020">
        <v>50</v>
      </c>
      <c r="G1020">
        <v>10</v>
      </c>
      <c r="H1020">
        <v>5</v>
      </c>
      <c r="I1020">
        <v>25</v>
      </c>
      <c r="J1020">
        <v>0</v>
      </c>
    </row>
    <row r="1021" spans="1:10" x14ac:dyDescent="0.25">
      <c r="A1021">
        <v>4.5176252549251839E-2</v>
      </c>
      <c r="B1021">
        <v>674421</v>
      </c>
      <c r="C1021">
        <v>333</v>
      </c>
      <c r="D1021">
        <v>466</v>
      </c>
      <c r="E1021">
        <v>2</v>
      </c>
      <c r="F1021">
        <v>6</v>
      </c>
      <c r="G1021">
        <v>4</v>
      </c>
      <c r="H1021">
        <v>2</v>
      </c>
      <c r="I1021">
        <v>3</v>
      </c>
      <c r="J1021">
        <v>0</v>
      </c>
    </row>
    <row r="1022" spans="1:10" x14ac:dyDescent="0.25">
      <c r="A1022">
        <v>4.5198733134411917E-2</v>
      </c>
      <c r="B1022">
        <v>115835653</v>
      </c>
      <c r="C1022">
        <v>11</v>
      </c>
      <c r="D1022">
        <v>3536.65</v>
      </c>
      <c r="E1022">
        <v>26</v>
      </c>
      <c r="F1022">
        <v>370</v>
      </c>
      <c r="G1022">
        <v>139</v>
      </c>
      <c r="H1022">
        <v>59</v>
      </c>
      <c r="I1022">
        <v>14.23076923</v>
      </c>
      <c r="J1022">
        <v>1</v>
      </c>
    </row>
    <row r="1023" spans="1:10" x14ac:dyDescent="0.25">
      <c r="A1023">
        <v>4.5251203878426405E-2</v>
      </c>
      <c r="B1023">
        <v>7942095</v>
      </c>
      <c r="C1023">
        <v>1</v>
      </c>
      <c r="D1023">
        <v>441.13</v>
      </c>
      <c r="E1023">
        <v>4</v>
      </c>
      <c r="F1023">
        <v>38</v>
      </c>
      <c r="G1023">
        <v>36</v>
      </c>
      <c r="H1023">
        <v>9</v>
      </c>
      <c r="I1023">
        <v>9.5</v>
      </c>
      <c r="J1023">
        <v>1</v>
      </c>
    </row>
    <row r="1024" spans="1:10" x14ac:dyDescent="0.25">
      <c r="A1024">
        <v>4.5400376301333312E-2</v>
      </c>
      <c r="B1024">
        <v>129947137</v>
      </c>
      <c r="C1024">
        <v>47</v>
      </c>
      <c r="D1024">
        <v>201.59</v>
      </c>
      <c r="E1024">
        <v>1</v>
      </c>
      <c r="F1024">
        <v>22</v>
      </c>
      <c r="G1024">
        <v>12</v>
      </c>
      <c r="H1024">
        <v>2</v>
      </c>
      <c r="I1024">
        <v>22</v>
      </c>
      <c r="J1024">
        <v>1</v>
      </c>
    </row>
    <row r="1025" spans="1:10" x14ac:dyDescent="0.25">
      <c r="A1025">
        <v>4.5412304553375193E-2</v>
      </c>
      <c r="B1025">
        <v>116990275</v>
      </c>
      <c r="C1025">
        <v>308</v>
      </c>
      <c r="D1025">
        <v>86.9</v>
      </c>
      <c r="E1025">
        <v>1</v>
      </c>
      <c r="F1025">
        <v>7</v>
      </c>
      <c r="G1025">
        <v>6</v>
      </c>
      <c r="H1025">
        <v>2</v>
      </c>
      <c r="I1025">
        <v>7</v>
      </c>
      <c r="J1025">
        <v>0</v>
      </c>
    </row>
    <row r="1026" spans="1:10" x14ac:dyDescent="0.25">
      <c r="A1026">
        <v>4.5418359452639723E-2</v>
      </c>
      <c r="B1026">
        <v>125215303</v>
      </c>
      <c r="C1026">
        <v>131</v>
      </c>
      <c r="D1026">
        <v>100.5</v>
      </c>
      <c r="E1026">
        <v>1</v>
      </c>
      <c r="F1026">
        <v>12</v>
      </c>
      <c r="G1026">
        <v>6</v>
      </c>
      <c r="H1026">
        <v>2</v>
      </c>
      <c r="I1026">
        <v>12</v>
      </c>
      <c r="J1026">
        <v>1</v>
      </c>
    </row>
    <row r="1027" spans="1:10" x14ac:dyDescent="0.25">
      <c r="A1027">
        <v>4.5481154234173427E-2</v>
      </c>
      <c r="B1027">
        <v>7855679</v>
      </c>
      <c r="C1027">
        <v>61</v>
      </c>
      <c r="D1027">
        <v>794</v>
      </c>
      <c r="E1027">
        <v>2</v>
      </c>
      <c r="F1027">
        <v>5</v>
      </c>
      <c r="G1027">
        <v>2</v>
      </c>
      <c r="H1027">
        <v>2</v>
      </c>
      <c r="I1027">
        <v>2.5</v>
      </c>
      <c r="J1027">
        <v>0</v>
      </c>
    </row>
    <row r="1028" spans="1:10" x14ac:dyDescent="0.25">
      <c r="A1028">
        <v>4.5558071642958775E-2</v>
      </c>
      <c r="B1028">
        <v>85562359</v>
      </c>
      <c r="C1028">
        <v>403</v>
      </c>
      <c r="D1028">
        <v>2104.5</v>
      </c>
      <c r="E1028">
        <v>5</v>
      </c>
      <c r="F1028">
        <v>14</v>
      </c>
      <c r="G1028">
        <v>10</v>
      </c>
      <c r="H1028">
        <v>7</v>
      </c>
      <c r="I1028">
        <v>2.8</v>
      </c>
      <c r="J1028">
        <v>0</v>
      </c>
    </row>
    <row r="1029" spans="1:10" x14ac:dyDescent="0.25">
      <c r="A1029">
        <v>4.5597533496346654E-2</v>
      </c>
      <c r="B1029">
        <v>119384838</v>
      </c>
      <c r="C1029">
        <v>170</v>
      </c>
      <c r="D1029">
        <v>202.4</v>
      </c>
      <c r="E1029">
        <v>2</v>
      </c>
      <c r="F1029">
        <v>16</v>
      </c>
      <c r="G1029">
        <v>13</v>
      </c>
      <c r="H1029">
        <v>5</v>
      </c>
      <c r="I1029">
        <v>8</v>
      </c>
      <c r="J1029">
        <v>1</v>
      </c>
    </row>
    <row r="1030" spans="1:10" x14ac:dyDescent="0.25">
      <c r="A1030">
        <v>4.5601671829652912E-2</v>
      </c>
      <c r="B1030">
        <v>9022016</v>
      </c>
      <c r="C1030">
        <v>68</v>
      </c>
      <c r="D1030">
        <v>369.2</v>
      </c>
      <c r="E1030">
        <v>3</v>
      </c>
      <c r="F1030">
        <v>33</v>
      </c>
      <c r="G1030">
        <v>15</v>
      </c>
      <c r="H1030">
        <v>6</v>
      </c>
      <c r="I1030">
        <v>11</v>
      </c>
      <c r="J1030">
        <v>1</v>
      </c>
    </row>
    <row r="1031" spans="1:10" x14ac:dyDescent="0.25">
      <c r="A1031">
        <v>4.5623229681826749E-2</v>
      </c>
      <c r="B1031">
        <v>121878442</v>
      </c>
      <c r="C1031">
        <v>58</v>
      </c>
      <c r="D1031">
        <v>975.21</v>
      </c>
      <c r="E1031">
        <v>8</v>
      </c>
      <c r="F1031">
        <v>125</v>
      </c>
      <c r="G1031">
        <v>55</v>
      </c>
      <c r="H1031">
        <v>24</v>
      </c>
      <c r="I1031">
        <v>15.625</v>
      </c>
      <c r="J1031">
        <v>1</v>
      </c>
    </row>
    <row r="1032" spans="1:10" x14ac:dyDescent="0.25">
      <c r="A1032">
        <v>4.5623399281490951E-2</v>
      </c>
      <c r="B1032">
        <v>8903114</v>
      </c>
      <c r="C1032">
        <v>199</v>
      </c>
      <c r="D1032">
        <v>143.80000000000001</v>
      </c>
      <c r="E1032">
        <v>1</v>
      </c>
      <c r="F1032">
        <v>8</v>
      </c>
      <c r="G1032">
        <v>4</v>
      </c>
      <c r="H1032">
        <v>2</v>
      </c>
      <c r="I1032">
        <v>8</v>
      </c>
      <c r="J1032">
        <v>0</v>
      </c>
    </row>
    <row r="1033" spans="1:10" x14ac:dyDescent="0.25">
      <c r="A1033">
        <v>4.5754013292980567E-2</v>
      </c>
      <c r="B1033">
        <v>123591420</v>
      </c>
      <c r="C1033">
        <v>160</v>
      </c>
      <c r="D1033">
        <v>455.2</v>
      </c>
      <c r="E1033">
        <v>1</v>
      </c>
      <c r="F1033">
        <v>8</v>
      </c>
      <c r="G1033">
        <v>1</v>
      </c>
      <c r="H1033">
        <v>1</v>
      </c>
      <c r="I1033">
        <v>8</v>
      </c>
      <c r="J1033">
        <v>0</v>
      </c>
    </row>
    <row r="1034" spans="1:10" x14ac:dyDescent="0.25">
      <c r="A1034">
        <v>4.5768092305499275E-2</v>
      </c>
      <c r="B1034">
        <v>126700266</v>
      </c>
      <c r="C1034">
        <v>106</v>
      </c>
      <c r="D1034">
        <v>82.2</v>
      </c>
      <c r="E1034">
        <v>1</v>
      </c>
      <c r="F1034">
        <v>3</v>
      </c>
      <c r="G1034">
        <v>2</v>
      </c>
      <c r="H1034">
        <v>1</v>
      </c>
      <c r="I1034">
        <v>3</v>
      </c>
      <c r="J1034">
        <v>0</v>
      </c>
    </row>
    <row r="1035" spans="1:10" x14ac:dyDescent="0.25">
      <c r="A1035">
        <v>4.5790993992859463E-2</v>
      </c>
      <c r="B1035">
        <v>115333505</v>
      </c>
      <c r="C1035">
        <v>368</v>
      </c>
      <c r="D1035">
        <v>92.9</v>
      </c>
      <c r="E1035">
        <v>1</v>
      </c>
      <c r="F1035">
        <v>5</v>
      </c>
      <c r="G1035">
        <v>3</v>
      </c>
      <c r="H1035">
        <v>1</v>
      </c>
      <c r="I1035">
        <v>5</v>
      </c>
      <c r="J1035">
        <v>0</v>
      </c>
    </row>
    <row r="1036" spans="1:10" x14ac:dyDescent="0.25">
      <c r="A1036">
        <v>4.586633342279034E-2</v>
      </c>
      <c r="B1036">
        <v>115760476</v>
      </c>
      <c r="C1036">
        <v>309</v>
      </c>
      <c r="D1036">
        <v>212.5</v>
      </c>
      <c r="E1036">
        <v>2</v>
      </c>
      <c r="F1036">
        <v>49</v>
      </c>
      <c r="G1036">
        <v>32</v>
      </c>
      <c r="H1036">
        <v>7</v>
      </c>
      <c r="I1036">
        <v>24.5</v>
      </c>
      <c r="J1036">
        <v>0</v>
      </c>
    </row>
    <row r="1037" spans="1:10" x14ac:dyDescent="0.25">
      <c r="A1037">
        <v>4.5938158044664168E-2</v>
      </c>
      <c r="B1037">
        <v>117113540</v>
      </c>
      <c r="C1037">
        <v>132</v>
      </c>
      <c r="D1037">
        <v>1945.49</v>
      </c>
      <c r="E1037">
        <v>7</v>
      </c>
      <c r="F1037">
        <v>151</v>
      </c>
      <c r="G1037">
        <v>63</v>
      </c>
      <c r="H1037">
        <v>25</v>
      </c>
      <c r="I1037">
        <v>21.571428569999998</v>
      </c>
      <c r="J1037">
        <v>1</v>
      </c>
    </row>
    <row r="1038" spans="1:10" x14ac:dyDescent="0.25">
      <c r="A1038">
        <v>4.5941544075575713E-2</v>
      </c>
      <c r="B1038">
        <v>130977458</v>
      </c>
      <c r="C1038">
        <v>25</v>
      </c>
      <c r="D1038">
        <v>118.9</v>
      </c>
      <c r="E1038">
        <v>1</v>
      </c>
      <c r="F1038">
        <v>2</v>
      </c>
      <c r="G1038">
        <v>2</v>
      </c>
      <c r="H1038">
        <v>1</v>
      </c>
      <c r="I1038">
        <v>2</v>
      </c>
      <c r="J1038">
        <v>0</v>
      </c>
    </row>
    <row r="1039" spans="1:10" x14ac:dyDescent="0.25">
      <c r="A1039">
        <v>4.5970396936720226E-2</v>
      </c>
      <c r="B1039">
        <v>120449211</v>
      </c>
      <c r="C1039">
        <v>226</v>
      </c>
      <c r="D1039">
        <v>100.3</v>
      </c>
      <c r="E1039">
        <v>1</v>
      </c>
      <c r="F1039">
        <v>2</v>
      </c>
      <c r="G1039">
        <v>2</v>
      </c>
      <c r="H1039">
        <v>2</v>
      </c>
      <c r="I1039">
        <v>2</v>
      </c>
      <c r="J1039">
        <v>0</v>
      </c>
    </row>
    <row r="1040" spans="1:10" x14ac:dyDescent="0.25">
      <c r="A1040">
        <v>4.602582078869355E-2</v>
      </c>
      <c r="B1040">
        <v>120216365</v>
      </c>
      <c r="C1040">
        <v>14</v>
      </c>
      <c r="D1040">
        <v>288.89999999999998</v>
      </c>
      <c r="E1040">
        <v>3</v>
      </c>
      <c r="F1040">
        <v>26</v>
      </c>
      <c r="G1040">
        <v>14</v>
      </c>
      <c r="H1040">
        <v>4</v>
      </c>
      <c r="I1040">
        <v>8.6666666669999994</v>
      </c>
      <c r="J1040">
        <v>1</v>
      </c>
    </row>
    <row r="1041" spans="1:10" x14ac:dyDescent="0.25">
      <c r="A1041">
        <v>4.6148705971294945E-2</v>
      </c>
      <c r="B1041">
        <v>125721083</v>
      </c>
      <c r="C1041">
        <v>25</v>
      </c>
      <c r="D1041">
        <v>180.9</v>
      </c>
      <c r="E1041">
        <v>2</v>
      </c>
      <c r="F1041">
        <v>19</v>
      </c>
      <c r="G1041">
        <v>11</v>
      </c>
      <c r="H1041">
        <v>5</v>
      </c>
      <c r="I1041">
        <v>9.5</v>
      </c>
      <c r="J1041">
        <v>1</v>
      </c>
    </row>
    <row r="1042" spans="1:10" x14ac:dyDescent="0.25">
      <c r="A1042">
        <v>4.6200087896373643E-2</v>
      </c>
      <c r="B1042">
        <v>117532766</v>
      </c>
      <c r="C1042">
        <v>139</v>
      </c>
      <c r="D1042">
        <v>589.79999999999995</v>
      </c>
      <c r="E1042">
        <v>2</v>
      </c>
      <c r="F1042">
        <v>5</v>
      </c>
      <c r="G1042">
        <v>3</v>
      </c>
      <c r="H1042">
        <v>3</v>
      </c>
      <c r="I1042">
        <v>2.5</v>
      </c>
      <c r="J1042">
        <v>0</v>
      </c>
    </row>
    <row r="1043" spans="1:10" x14ac:dyDescent="0.25">
      <c r="A1043">
        <v>4.6321729075488149E-2</v>
      </c>
      <c r="B1043">
        <v>69467311</v>
      </c>
      <c r="C1043">
        <v>389</v>
      </c>
      <c r="D1043">
        <v>596</v>
      </c>
      <c r="E1043">
        <v>4</v>
      </c>
      <c r="F1043">
        <v>7</v>
      </c>
      <c r="G1043">
        <v>6</v>
      </c>
      <c r="H1043">
        <v>5</v>
      </c>
      <c r="I1043">
        <v>1.75</v>
      </c>
      <c r="J1043">
        <v>0</v>
      </c>
    </row>
    <row r="1044" spans="1:10" x14ac:dyDescent="0.25">
      <c r="A1044">
        <v>4.6610421794825219E-2</v>
      </c>
      <c r="B1044">
        <v>58181290</v>
      </c>
      <c r="C1044">
        <v>113</v>
      </c>
      <c r="D1044">
        <v>543.85</v>
      </c>
      <c r="E1044">
        <v>5</v>
      </c>
      <c r="F1044">
        <v>33</v>
      </c>
      <c r="G1044">
        <v>33</v>
      </c>
      <c r="H1044">
        <v>12</v>
      </c>
      <c r="I1044">
        <v>6.6</v>
      </c>
      <c r="J1044">
        <v>1</v>
      </c>
    </row>
    <row r="1045" spans="1:10" x14ac:dyDescent="0.25">
      <c r="A1045">
        <v>4.6634453060502179E-2</v>
      </c>
      <c r="B1045">
        <v>115405261</v>
      </c>
      <c r="C1045">
        <v>224</v>
      </c>
      <c r="D1045">
        <v>392.28</v>
      </c>
      <c r="E1045">
        <v>4</v>
      </c>
      <c r="F1045">
        <v>39</v>
      </c>
      <c r="G1045">
        <v>18</v>
      </c>
      <c r="H1045">
        <v>6</v>
      </c>
      <c r="I1045">
        <v>9.75</v>
      </c>
      <c r="J1045">
        <v>0</v>
      </c>
    </row>
    <row r="1046" spans="1:10" x14ac:dyDescent="0.25">
      <c r="A1046">
        <v>4.6698429030573085E-2</v>
      </c>
      <c r="B1046">
        <v>74138277</v>
      </c>
      <c r="C1046">
        <v>11</v>
      </c>
      <c r="D1046">
        <v>307749.09999999998</v>
      </c>
      <c r="E1046">
        <v>48</v>
      </c>
      <c r="F1046">
        <v>141</v>
      </c>
      <c r="G1046">
        <v>73</v>
      </c>
      <c r="H1046">
        <v>61</v>
      </c>
      <c r="I1046">
        <v>2.9375</v>
      </c>
      <c r="J1046">
        <v>1</v>
      </c>
    </row>
    <row r="1047" spans="1:10" x14ac:dyDescent="0.25">
      <c r="A1047">
        <v>4.6702793752308902E-2</v>
      </c>
      <c r="B1047">
        <v>9500045</v>
      </c>
      <c r="C1047">
        <v>39</v>
      </c>
      <c r="D1047">
        <v>835.52</v>
      </c>
      <c r="E1047">
        <v>6</v>
      </c>
      <c r="F1047">
        <v>146</v>
      </c>
      <c r="G1047">
        <v>71</v>
      </c>
      <c r="H1047">
        <v>20</v>
      </c>
      <c r="I1047">
        <v>24.333333329999999</v>
      </c>
      <c r="J1047">
        <v>1</v>
      </c>
    </row>
    <row r="1048" spans="1:10" x14ac:dyDescent="0.25">
      <c r="A1048">
        <v>4.6770030396307116E-2</v>
      </c>
      <c r="B1048">
        <v>125588257</v>
      </c>
      <c r="C1048">
        <v>60</v>
      </c>
      <c r="D1048">
        <v>648.58000000000004</v>
      </c>
      <c r="E1048">
        <v>3</v>
      </c>
      <c r="F1048">
        <v>90</v>
      </c>
      <c r="G1048">
        <v>55</v>
      </c>
      <c r="H1048">
        <v>10</v>
      </c>
      <c r="I1048">
        <v>30</v>
      </c>
      <c r="J1048">
        <v>1</v>
      </c>
    </row>
    <row r="1049" spans="1:10" x14ac:dyDescent="0.25">
      <c r="A1049">
        <v>4.6780987117574058E-2</v>
      </c>
      <c r="B1049">
        <v>115389975</v>
      </c>
      <c r="C1049">
        <v>20</v>
      </c>
      <c r="D1049">
        <v>601.6</v>
      </c>
      <c r="E1049">
        <v>5</v>
      </c>
      <c r="F1049">
        <v>50</v>
      </c>
      <c r="G1049">
        <v>46</v>
      </c>
      <c r="H1049">
        <v>16</v>
      </c>
      <c r="I1049">
        <v>10</v>
      </c>
      <c r="J1049">
        <v>1</v>
      </c>
    </row>
    <row r="1050" spans="1:10" x14ac:dyDescent="0.25">
      <c r="A1050">
        <v>4.679836498616885E-2</v>
      </c>
      <c r="B1050">
        <v>127742933</v>
      </c>
      <c r="C1050">
        <v>33</v>
      </c>
      <c r="D1050">
        <v>282.79000000000002</v>
      </c>
      <c r="E1050">
        <v>2</v>
      </c>
      <c r="F1050">
        <v>35</v>
      </c>
      <c r="G1050">
        <v>23</v>
      </c>
      <c r="H1050">
        <v>4</v>
      </c>
      <c r="I1050">
        <v>17.5</v>
      </c>
      <c r="J1050">
        <v>1</v>
      </c>
    </row>
    <row r="1051" spans="1:10" x14ac:dyDescent="0.25">
      <c r="A1051">
        <v>4.6804370506953186E-2</v>
      </c>
      <c r="B1051">
        <v>124994226</v>
      </c>
      <c r="C1051">
        <v>120</v>
      </c>
      <c r="D1051">
        <v>139.56</v>
      </c>
      <c r="E1051">
        <v>2</v>
      </c>
      <c r="F1051">
        <v>10</v>
      </c>
      <c r="G1051">
        <v>5</v>
      </c>
      <c r="H1051">
        <v>2</v>
      </c>
      <c r="I1051">
        <v>5</v>
      </c>
      <c r="J1051">
        <v>0</v>
      </c>
    </row>
    <row r="1052" spans="1:10" x14ac:dyDescent="0.25">
      <c r="A1052">
        <v>4.6807282833310704E-2</v>
      </c>
      <c r="B1052">
        <v>23813011</v>
      </c>
      <c r="C1052">
        <v>71</v>
      </c>
      <c r="D1052">
        <v>1753.94</v>
      </c>
      <c r="E1052">
        <v>12</v>
      </c>
      <c r="F1052">
        <v>207</v>
      </c>
      <c r="G1052">
        <v>89</v>
      </c>
      <c r="H1052">
        <v>31</v>
      </c>
      <c r="I1052">
        <v>17.25</v>
      </c>
      <c r="J1052">
        <v>1</v>
      </c>
    </row>
    <row r="1053" spans="1:10" x14ac:dyDescent="0.25">
      <c r="A1053">
        <v>4.6839249172420661E-2</v>
      </c>
      <c r="B1053">
        <v>6003724</v>
      </c>
      <c r="C1053">
        <v>24</v>
      </c>
      <c r="D1053">
        <v>3082.86</v>
      </c>
      <c r="E1053">
        <v>12</v>
      </c>
      <c r="F1053">
        <v>179</v>
      </c>
      <c r="G1053">
        <v>95</v>
      </c>
      <c r="H1053">
        <v>34</v>
      </c>
      <c r="I1053">
        <v>14.91666667</v>
      </c>
      <c r="J1053">
        <v>1</v>
      </c>
    </row>
    <row r="1054" spans="1:10" x14ac:dyDescent="0.25">
      <c r="A1054">
        <v>4.68831793449902E-2</v>
      </c>
      <c r="B1054">
        <v>7263088</v>
      </c>
      <c r="C1054">
        <v>9</v>
      </c>
      <c r="D1054">
        <v>1095.96</v>
      </c>
      <c r="E1054">
        <v>5</v>
      </c>
      <c r="F1054">
        <v>131</v>
      </c>
      <c r="G1054">
        <v>79</v>
      </c>
      <c r="H1054">
        <v>15</v>
      </c>
      <c r="I1054">
        <v>26.2</v>
      </c>
      <c r="J1054">
        <v>1</v>
      </c>
    </row>
    <row r="1055" spans="1:10" x14ac:dyDescent="0.25">
      <c r="A1055">
        <v>4.6894317326020785E-2</v>
      </c>
      <c r="B1055">
        <v>85002165</v>
      </c>
      <c r="C1055">
        <v>140</v>
      </c>
      <c r="D1055">
        <v>116.6</v>
      </c>
      <c r="E1055">
        <v>1</v>
      </c>
      <c r="F1055">
        <v>3</v>
      </c>
      <c r="G1055">
        <v>2</v>
      </c>
      <c r="H1055">
        <v>1</v>
      </c>
      <c r="I1055">
        <v>3</v>
      </c>
      <c r="J1055">
        <v>0</v>
      </c>
    </row>
    <row r="1056" spans="1:10" x14ac:dyDescent="0.25">
      <c r="A1056">
        <v>4.6936447290857997E-2</v>
      </c>
      <c r="B1056">
        <v>23740967</v>
      </c>
      <c r="C1056">
        <v>256</v>
      </c>
      <c r="D1056">
        <v>234</v>
      </c>
      <c r="E1056">
        <v>1</v>
      </c>
      <c r="F1056">
        <v>36</v>
      </c>
      <c r="G1056">
        <v>21</v>
      </c>
      <c r="H1056">
        <v>4</v>
      </c>
      <c r="I1056">
        <v>36</v>
      </c>
      <c r="J1056">
        <v>0</v>
      </c>
    </row>
    <row r="1057" spans="1:10" x14ac:dyDescent="0.25">
      <c r="A1057">
        <v>4.7065881014333399E-2</v>
      </c>
      <c r="B1057">
        <v>120309652</v>
      </c>
      <c r="C1057">
        <v>200</v>
      </c>
      <c r="D1057">
        <v>244.3</v>
      </c>
      <c r="E1057">
        <v>2</v>
      </c>
      <c r="F1057">
        <v>24</v>
      </c>
      <c r="G1057">
        <v>21</v>
      </c>
      <c r="H1057">
        <v>5</v>
      </c>
      <c r="I1057">
        <v>12</v>
      </c>
      <c r="J1057">
        <v>0</v>
      </c>
    </row>
    <row r="1058" spans="1:10" x14ac:dyDescent="0.25">
      <c r="A1058">
        <v>4.711677698555683E-2</v>
      </c>
      <c r="B1058">
        <v>125834164</v>
      </c>
      <c r="C1058">
        <v>99</v>
      </c>
      <c r="D1058">
        <v>601.63</v>
      </c>
      <c r="E1058">
        <v>2</v>
      </c>
      <c r="F1058">
        <v>36</v>
      </c>
      <c r="G1058">
        <v>25</v>
      </c>
      <c r="H1058">
        <v>6</v>
      </c>
      <c r="I1058">
        <v>18</v>
      </c>
      <c r="J1058">
        <v>1</v>
      </c>
    </row>
    <row r="1059" spans="1:10" x14ac:dyDescent="0.25">
      <c r="A1059">
        <v>4.7233766138768285E-2</v>
      </c>
      <c r="B1059">
        <v>116666346</v>
      </c>
      <c r="C1059">
        <v>17</v>
      </c>
      <c r="D1059">
        <v>2443.89</v>
      </c>
      <c r="E1059">
        <v>9</v>
      </c>
      <c r="F1059">
        <v>152</v>
      </c>
      <c r="G1059">
        <v>57</v>
      </c>
      <c r="H1059">
        <v>22</v>
      </c>
      <c r="I1059">
        <v>16.88888889</v>
      </c>
      <c r="J1059">
        <v>1</v>
      </c>
    </row>
    <row r="1060" spans="1:10" x14ac:dyDescent="0.25">
      <c r="A1060">
        <v>4.7289926872402188E-2</v>
      </c>
      <c r="B1060">
        <v>113605081</v>
      </c>
      <c r="C1060">
        <v>146</v>
      </c>
      <c r="D1060">
        <v>306.60000000000002</v>
      </c>
      <c r="E1060">
        <v>2</v>
      </c>
      <c r="F1060">
        <v>36</v>
      </c>
      <c r="G1060">
        <v>29</v>
      </c>
      <c r="H1060">
        <v>10</v>
      </c>
      <c r="I1060">
        <v>18</v>
      </c>
      <c r="J1060">
        <v>1</v>
      </c>
    </row>
    <row r="1061" spans="1:10" x14ac:dyDescent="0.25">
      <c r="A1061">
        <v>4.7294720613118568E-2</v>
      </c>
      <c r="B1061">
        <v>85114505</v>
      </c>
      <c r="C1061">
        <v>316</v>
      </c>
      <c r="D1061">
        <v>217.58</v>
      </c>
      <c r="E1061">
        <v>2</v>
      </c>
      <c r="F1061">
        <v>39</v>
      </c>
      <c r="G1061">
        <v>16</v>
      </c>
      <c r="H1061">
        <v>8</v>
      </c>
      <c r="I1061">
        <v>19.5</v>
      </c>
      <c r="J1061">
        <v>0</v>
      </c>
    </row>
    <row r="1062" spans="1:10" x14ac:dyDescent="0.25">
      <c r="A1062">
        <v>4.7336418710156924E-2</v>
      </c>
      <c r="B1062">
        <v>42481984</v>
      </c>
      <c r="C1062">
        <v>72</v>
      </c>
      <c r="D1062">
        <v>4037.37</v>
      </c>
      <c r="E1062">
        <v>20</v>
      </c>
      <c r="F1062">
        <v>394</v>
      </c>
      <c r="G1062">
        <v>106</v>
      </c>
      <c r="H1062">
        <v>45</v>
      </c>
      <c r="I1062">
        <v>19.7</v>
      </c>
      <c r="J1062">
        <v>1</v>
      </c>
    </row>
    <row r="1063" spans="1:10" x14ac:dyDescent="0.25">
      <c r="A1063">
        <v>4.7409346037365685E-2</v>
      </c>
      <c r="B1063">
        <v>1686692</v>
      </c>
      <c r="C1063">
        <v>188</v>
      </c>
      <c r="D1063">
        <v>299.39999999999998</v>
      </c>
      <c r="E1063">
        <v>3</v>
      </c>
      <c r="F1063">
        <v>35</v>
      </c>
      <c r="G1063">
        <v>16</v>
      </c>
      <c r="H1063">
        <v>8</v>
      </c>
      <c r="I1063">
        <v>11.66666667</v>
      </c>
      <c r="J1063">
        <v>0</v>
      </c>
    </row>
    <row r="1064" spans="1:10" x14ac:dyDescent="0.25">
      <c r="A1064">
        <v>4.7412481852758925E-2</v>
      </c>
      <c r="B1064">
        <v>126146433</v>
      </c>
      <c r="C1064">
        <v>115</v>
      </c>
      <c r="D1064">
        <v>39.72</v>
      </c>
      <c r="E1064">
        <v>1</v>
      </c>
      <c r="F1064">
        <v>12</v>
      </c>
      <c r="G1064">
        <v>1</v>
      </c>
      <c r="H1064">
        <v>1</v>
      </c>
      <c r="I1064">
        <v>12</v>
      </c>
      <c r="J1064">
        <v>0</v>
      </c>
    </row>
    <row r="1065" spans="1:10" x14ac:dyDescent="0.25">
      <c r="A1065">
        <v>4.7448857623031193E-2</v>
      </c>
      <c r="B1065">
        <v>63403784</v>
      </c>
      <c r="C1065">
        <v>29</v>
      </c>
      <c r="D1065">
        <v>1387.97</v>
      </c>
      <c r="E1065">
        <v>10</v>
      </c>
      <c r="F1065">
        <v>86</v>
      </c>
      <c r="G1065">
        <v>53</v>
      </c>
      <c r="H1065">
        <v>28</v>
      </c>
      <c r="I1065">
        <v>8.6</v>
      </c>
      <c r="J1065">
        <v>1</v>
      </c>
    </row>
    <row r="1066" spans="1:10" x14ac:dyDescent="0.25">
      <c r="A1066">
        <v>4.7477994266723278E-2</v>
      </c>
      <c r="B1066">
        <v>115102369</v>
      </c>
      <c r="C1066">
        <v>373</v>
      </c>
      <c r="D1066">
        <v>204</v>
      </c>
      <c r="E1066">
        <v>2</v>
      </c>
      <c r="F1066">
        <v>41</v>
      </c>
      <c r="G1066">
        <v>7</v>
      </c>
      <c r="H1066">
        <v>2</v>
      </c>
      <c r="I1066">
        <v>20.5</v>
      </c>
      <c r="J1066">
        <v>0</v>
      </c>
    </row>
    <row r="1067" spans="1:10" x14ac:dyDescent="0.25">
      <c r="A1067">
        <v>4.7480649721400425E-2</v>
      </c>
      <c r="B1067">
        <v>118912156</v>
      </c>
      <c r="C1067">
        <v>259</v>
      </c>
      <c r="D1067">
        <v>145</v>
      </c>
      <c r="E1067">
        <v>1</v>
      </c>
      <c r="F1067">
        <v>3</v>
      </c>
      <c r="G1067">
        <v>2</v>
      </c>
      <c r="H1067">
        <v>1</v>
      </c>
      <c r="I1067">
        <v>3</v>
      </c>
      <c r="J1067">
        <v>0</v>
      </c>
    </row>
    <row r="1068" spans="1:10" x14ac:dyDescent="0.25">
      <c r="A1068">
        <v>4.7491868856206265E-2</v>
      </c>
      <c r="B1068">
        <v>5564621</v>
      </c>
      <c r="C1068">
        <v>125</v>
      </c>
      <c r="D1068">
        <v>102.43</v>
      </c>
      <c r="E1068">
        <v>1</v>
      </c>
      <c r="F1068">
        <v>10</v>
      </c>
      <c r="G1068">
        <v>7</v>
      </c>
      <c r="H1068">
        <v>2</v>
      </c>
      <c r="I1068">
        <v>10</v>
      </c>
      <c r="J1068">
        <v>1</v>
      </c>
    </row>
    <row r="1069" spans="1:10" x14ac:dyDescent="0.25">
      <c r="A1069">
        <v>4.7552296122687854E-2</v>
      </c>
      <c r="B1069">
        <v>9020695</v>
      </c>
      <c r="C1069">
        <v>13</v>
      </c>
      <c r="D1069">
        <v>7613.91</v>
      </c>
      <c r="E1069">
        <v>43</v>
      </c>
      <c r="F1069">
        <v>1040</v>
      </c>
      <c r="G1069">
        <v>445</v>
      </c>
      <c r="H1069">
        <v>153</v>
      </c>
      <c r="I1069">
        <v>24.186046510000001</v>
      </c>
      <c r="J1069">
        <v>1</v>
      </c>
    </row>
    <row r="1070" spans="1:10" x14ac:dyDescent="0.25">
      <c r="A1070">
        <v>4.760394015312186E-2</v>
      </c>
      <c r="B1070">
        <v>120484219</v>
      </c>
      <c r="C1070">
        <v>224</v>
      </c>
      <c r="D1070">
        <v>102.7</v>
      </c>
      <c r="E1070">
        <v>1</v>
      </c>
      <c r="F1070">
        <v>25</v>
      </c>
      <c r="G1070">
        <v>2</v>
      </c>
      <c r="H1070">
        <v>2</v>
      </c>
      <c r="I1070">
        <v>25</v>
      </c>
      <c r="J1070">
        <v>0</v>
      </c>
    </row>
    <row r="1071" spans="1:10" x14ac:dyDescent="0.25">
      <c r="A1071">
        <v>4.7605735782269232E-2</v>
      </c>
      <c r="B1071">
        <v>55740515</v>
      </c>
      <c r="C1071">
        <v>32</v>
      </c>
      <c r="D1071">
        <v>536.75</v>
      </c>
      <c r="E1071">
        <v>4</v>
      </c>
      <c r="F1071">
        <v>80</v>
      </c>
      <c r="G1071">
        <v>22</v>
      </c>
      <c r="H1071">
        <v>9</v>
      </c>
      <c r="I1071">
        <v>20</v>
      </c>
      <c r="J1071">
        <v>1</v>
      </c>
    </row>
    <row r="1072" spans="1:10" x14ac:dyDescent="0.25">
      <c r="A1072">
        <v>4.7655148768546152E-2</v>
      </c>
      <c r="B1072">
        <v>85173465</v>
      </c>
      <c r="C1072">
        <v>324</v>
      </c>
      <c r="D1072">
        <v>111.2</v>
      </c>
      <c r="E1072">
        <v>1</v>
      </c>
      <c r="F1072">
        <v>5</v>
      </c>
      <c r="G1072">
        <v>4</v>
      </c>
      <c r="H1072">
        <v>3</v>
      </c>
      <c r="I1072">
        <v>5</v>
      </c>
      <c r="J1072">
        <v>0</v>
      </c>
    </row>
    <row r="1073" spans="1:10" x14ac:dyDescent="0.25">
      <c r="A1073">
        <v>4.7780437585482449E-2</v>
      </c>
      <c r="B1073">
        <v>6381493</v>
      </c>
      <c r="C1073">
        <v>142</v>
      </c>
      <c r="D1073">
        <v>1225.0899999999999</v>
      </c>
      <c r="E1073">
        <v>4</v>
      </c>
      <c r="F1073">
        <v>99</v>
      </c>
      <c r="G1073">
        <v>27</v>
      </c>
      <c r="H1073">
        <v>7</v>
      </c>
      <c r="I1073">
        <v>24.75</v>
      </c>
      <c r="J1073">
        <v>1</v>
      </c>
    </row>
    <row r="1074" spans="1:10" x14ac:dyDescent="0.25">
      <c r="A1074">
        <v>4.7827087443785277E-2</v>
      </c>
      <c r="B1074">
        <v>87996903</v>
      </c>
      <c r="C1074">
        <v>437</v>
      </c>
      <c r="D1074">
        <v>99.69</v>
      </c>
      <c r="E1074">
        <v>1</v>
      </c>
      <c r="F1074">
        <v>10</v>
      </c>
      <c r="G1074">
        <v>8</v>
      </c>
      <c r="H1074">
        <v>4</v>
      </c>
      <c r="I1074">
        <v>10</v>
      </c>
      <c r="J1074">
        <v>0</v>
      </c>
    </row>
    <row r="1075" spans="1:10" x14ac:dyDescent="0.25">
      <c r="A1075">
        <v>4.7831946582355789E-2</v>
      </c>
      <c r="B1075">
        <v>119286300</v>
      </c>
      <c r="C1075">
        <v>73</v>
      </c>
      <c r="D1075">
        <v>208.9</v>
      </c>
      <c r="E1075">
        <v>2</v>
      </c>
      <c r="F1075">
        <v>11</v>
      </c>
      <c r="G1075">
        <v>11</v>
      </c>
      <c r="H1075">
        <v>3</v>
      </c>
      <c r="I1075">
        <v>5.5</v>
      </c>
      <c r="J1075">
        <v>1</v>
      </c>
    </row>
    <row r="1076" spans="1:10" x14ac:dyDescent="0.25">
      <c r="A1076">
        <v>4.7834777137563567E-2</v>
      </c>
      <c r="B1076">
        <v>126398900</v>
      </c>
      <c r="C1076">
        <v>111</v>
      </c>
      <c r="D1076">
        <v>303.8</v>
      </c>
      <c r="E1076">
        <v>1</v>
      </c>
      <c r="F1076">
        <v>13</v>
      </c>
      <c r="G1076">
        <v>2</v>
      </c>
      <c r="H1076">
        <v>2</v>
      </c>
      <c r="I1076">
        <v>13</v>
      </c>
      <c r="J1076">
        <v>1</v>
      </c>
    </row>
    <row r="1077" spans="1:10" x14ac:dyDescent="0.25">
      <c r="A1077">
        <v>4.7836621447626237E-2</v>
      </c>
      <c r="B1077">
        <v>138079</v>
      </c>
      <c r="C1077">
        <v>4</v>
      </c>
      <c r="D1077">
        <v>5921.72</v>
      </c>
      <c r="E1077">
        <v>25</v>
      </c>
      <c r="F1077">
        <v>944</v>
      </c>
      <c r="G1077">
        <v>164</v>
      </c>
      <c r="H1077">
        <v>70</v>
      </c>
      <c r="I1077">
        <v>37.76</v>
      </c>
      <c r="J1077">
        <v>1</v>
      </c>
    </row>
    <row r="1078" spans="1:10" x14ac:dyDescent="0.25">
      <c r="A1078">
        <v>4.7865762860324068E-2</v>
      </c>
      <c r="B1078">
        <v>127681747</v>
      </c>
      <c r="C1078">
        <v>96</v>
      </c>
      <c r="D1078">
        <v>162</v>
      </c>
      <c r="E1078">
        <v>2</v>
      </c>
      <c r="F1078">
        <v>112</v>
      </c>
      <c r="G1078">
        <v>2</v>
      </c>
      <c r="H1078">
        <v>2</v>
      </c>
      <c r="I1078">
        <v>56</v>
      </c>
      <c r="J1078">
        <v>0</v>
      </c>
    </row>
    <row r="1079" spans="1:10" x14ac:dyDescent="0.25">
      <c r="A1079">
        <v>4.7884588483643409E-2</v>
      </c>
      <c r="B1079">
        <v>197744</v>
      </c>
      <c r="C1079">
        <v>13</v>
      </c>
      <c r="D1079">
        <v>2743.92</v>
      </c>
      <c r="E1079">
        <v>20</v>
      </c>
      <c r="F1079">
        <v>185</v>
      </c>
      <c r="G1079">
        <v>123</v>
      </c>
      <c r="H1079">
        <v>42</v>
      </c>
      <c r="I1079">
        <v>9.25</v>
      </c>
      <c r="J1079">
        <v>1</v>
      </c>
    </row>
    <row r="1080" spans="1:10" x14ac:dyDescent="0.25">
      <c r="A1080">
        <v>4.7920078303061331E-2</v>
      </c>
      <c r="B1080">
        <v>42394113</v>
      </c>
      <c r="C1080">
        <v>220</v>
      </c>
      <c r="D1080">
        <v>2740.71</v>
      </c>
      <c r="E1080">
        <v>10</v>
      </c>
      <c r="F1080">
        <v>130</v>
      </c>
      <c r="G1080">
        <v>53</v>
      </c>
      <c r="H1080">
        <v>24</v>
      </c>
      <c r="I1080">
        <v>13</v>
      </c>
      <c r="J1080">
        <v>0</v>
      </c>
    </row>
    <row r="1081" spans="1:10" x14ac:dyDescent="0.25">
      <c r="A1081">
        <v>4.7927738799181885E-2</v>
      </c>
      <c r="B1081">
        <v>69862007</v>
      </c>
      <c r="C1081">
        <v>417</v>
      </c>
      <c r="D1081">
        <v>103.4</v>
      </c>
      <c r="E1081">
        <v>1</v>
      </c>
      <c r="F1081">
        <v>6</v>
      </c>
      <c r="G1081">
        <v>5</v>
      </c>
      <c r="H1081">
        <v>2</v>
      </c>
      <c r="I1081">
        <v>6</v>
      </c>
      <c r="J1081">
        <v>0</v>
      </c>
    </row>
    <row r="1082" spans="1:10" x14ac:dyDescent="0.25">
      <c r="A1082">
        <v>4.7942828369013757E-2</v>
      </c>
      <c r="B1082">
        <v>129711899</v>
      </c>
      <c r="C1082">
        <v>59</v>
      </c>
      <c r="D1082">
        <v>489.6</v>
      </c>
      <c r="E1082">
        <v>1</v>
      </c>
      <c r="F1082">
        <v>19</v>
      </c>
      <c r="G1082">
        <v>3</v>
      </c>
      <c r="H1082">
        <v>1</v>
      </c>
      <c r="I1082">
        <v>19</v>
      </c>
      <c r="J1082">
        <v>0</v>
      </c>
    </row>
    <row r="1083" spans="1:10" x14ac:dyDescent="0.25">
      <c r="A1083">
        <v>4.794409560783941E-2</v>
      </c>
      <c r="B1083">
        <v>63854412</v>
      </c>
      <c r="C1083">
        <v>120</v>
      </c>
      <c r="D1083">
        <v>102.4</v>
      </c>
      <c r="E1083">
        <v>1</v>
      </c>
      <c r="F1083">
        <v>2</v>
      </c>
      <c r="G1083">
        <v>1</v>
      </c>
      <c r="H1083">
        <v>1</v>
      </c>
      <c r="I1083">
        <v>2</v>
      </c>
      <c r="J1083">
        <v>0</v>
      </c>
    </row>
    <row r="1084" spans="1:10" x14ac:dyDescent="0.25">
      <c r="A1084">
        <v>4.8036362789212417E-2</v>
      </c>
      <c r="B1084">
        <v>130410312</v>
      </c>
      <c r="C1084">
        <v>36</v>
      </c>
      <c r="D1084">
        <v>57.8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0</v>
      </c>
    </row>
    <row r="1085" spans="1:10" x14ac:dyDescent="0.25">
      <c r="A1085">
        <v>4.8061691704532339E-2</v>
      </c>
      <c r="B1085">
        <v>121922507</v>
      </c>
      <c r="C1085">
        <v>80</v>
      </c>
      <c r="D1085">
        <v>874.9</v>
      </c>
      <c r="E1085">
        <v>5</v>
      </c>
      <c r="F1085">
        <v>31</v>
      </c>
      <c r="G1085">
        <v>28</v>
      </c>
      <c r="H1085">
        <v>14</v>
      </c>
      <c r="I1085">
        <v>6.2</v>
      </c>
      <c r="J1085">
        <v>1</v>
      </c>
    </row>
    <row r="1086" spans="1:10" x14ac:dyDescent="0.25">
      <c r="A1086">
        <v>4.8268707177288261E-2</v>
      </c>
      <c r="B1086">
        <v>73916378</v>
      </c>
      <c r="C1086">
        <v>84</v>
      </c>
      <c r="D1086">
        <v>4763.5600000000004</v>
      </c>
      <c r="E1086">
        <v>9</v>
      </c>
      <c r="F1086">
        <v>188</v>
      </c>
      <c r="G1086">
        <v>76</v>
      </c>
      <c r="H1086">
        <v>30</v>
      </c>
      <c r="I1086">
        <v>20.88888889</v>
      </c>
      <c r="J1086">
        <v>1</v>
      </c>
    </row>
    <row r="1087" spans="1:10" x14ac:dyDescent="0.25">
      <c r="A1087">
        <v>4.8274264332921923E-2</v>
      </c>
      <c r="B1087">
        <v>124504674</v>
      </c>
      <c r="C1087">
        <v>19</v>
      </c>
      <c r="D1087">
        <v>100</v>
      </c>
      <c r="E1087">
        <v>1</v>
      </c>
      <c r="F1087">
        <v>8</v>
      </c>
      <c r="G1087">
        <v>7</v>
      </c>
      <c r="H1087">
        <v>3</v>
      </c>
      <c r="I1087">
        <v>8</v>
      </c>
      <c r="J1087">
        <v>1</v>
      </c>
    </row>
    <row r="1088" spans="1:10" x14ac:dyDescent="0.25">
      <c r="A1088">
        <v>4.8383087611679865E-2</v>
      </c>
      <c r="B1088">
        <v>114870864</v>
      </c>
      <c r="C1088">
        <v>370</v>
      </c>
      <c r="D1088">
        <v>105.8</v>
      </c>
      <c r="E1088">
        <v>1</v>
      </c>
      <c r="F1088">
        <v>4</v>
      </c>
      <c r="G1088">
        <v>4</v>
      </c>
      <c r="H1088">
        <v>2</v>
      </c>
      <c r="I1088">
        <v>4</v>
      </c>
      <c r="J1088">
        <v>0</v>
      </c>
    </row>
    <row r="1089" spans="1:10" x14ac:dyDescent="0.25">
      <c r="A1089">
        <v>4.8447457640734548E-2</v>
      </c>
      <c r="B1089">
        <v>44903010</v>
      </c>
      <c r="C1089">
        <v>10</v>
      </c>
      <c r="D1089">
        <v>1337.5</v>
      </c>
      <c r="E1089">
        <v>2</v>
      </c>
      <c r="F1089">
        <v>130</v>
      </c>
      <c r="G1089">
        <v>12</v>
      </c>
      <c r="H1089">
        <v>4</v>
      </c>
      <c r="I1089">
        <v>65</v>
      </c>
      <c r="J1089">
        <v>1</v>
      </c>
    </row>
    <row r="1090" spans="1:10" x14ac:dyDescent="0.25">
      <c r="A1090">
        <v>4.8466777327895394E-2</v>
      </c>
      <c r="B1090">
        <v>85582223</v>
      </c>
      <c r="C1090">
        <v>238</v>
      </c>
      <c r="D1090">
        <v>247.01</v>
      </c>
      <c r="E1090">
        <v>2</v>
      </c>
      <c r="F1090">
        <v>17</v>
      </c>
      <c r="G1090">
        <v>13</v>
      </c>
      <c r="H1090">
        <v>3</v>
      </c>
      <c r="I1090">
        <v>8.5</v>
      </c>
      <c r="J1090">
        <v>0</v>
      </c>
    </row>
    <row r="1091" spans="1:10" x14ac:dyDescent="0.25">
      <c r="A1091">
        <v>4.8496603758551693E-2</v>
      </c>
      <c r="B1091">
        <v>84921814</v>
      </c>
      <c r="C1091">
        <v>109</v>
      </c>
      <c r="D1091">
        <v>885.82</v>
      </c>
      <c r="E1091">
        <v>6</v>
      </c>
      <c r="F1091">
        <v>45</v>
      </c>
      <c r="G1091">
        <v>32</v>
      </c>
      <c r="H1091">
        <v>10</v>
      </c>
      <c r="I1091">
        <v>7.5</v>
      </c>
      <c r="J1091">
        <v>0</v>
      </c>
    </row>
    <row r="1092" spans="1:10" x14ac:dyDescent="0.25">
      <c r="A1092">
        <v>4.8507923952210596E-2</v>
      </c>
      <c r="B1092">
        <v>6228713</v>
      </c>
      <c r="C1092">
        <v>245</v>
      </c>
      <c r="D1092">
        <v>118.2</v>
      </c>
      <c r="E1092">
        <v>1</v>
      </c>
      <c r="F1092">
        <v>10</v>
      </c>
      <c r="G1092">
        <v>10</v>
      </c>
      <c r="H1092">
        <v>2</v>
      </c>
      <c r="I1092">
        <v>10</v>
      </c>
      <c r="J1092">
        <v>0</v>
      </c>
    </row>
    <row r="1093" spans="1:10" x14ac:dyDescent="0.25">
      <c r="A1093">
        <v>4.8596402329975863E-2</v>
      </c>
      <c r="B1093">
        <v>1654852</v>
      </c>
      <c r="C1093">
        <v>1</v>
      </c>
      <c r="D1093">
        <v>1671.63</v>
      </c>
      <c r="E1093">
        <v>9</v>
      </c>
      <c r="F1093">
        <v>160</v>
      </c>
      <c r="G1093">
        <v>99</v>
      </c>
      <c r="H1093">
        <v>27</v>
      </c>
      <c r="I1093">
        <v>17.777777780000001</v>
      </c>
      <c r="J1093">
        <v>1</v>
      </c>
    </row>
    <row r="1094" spans="1:10" x14ac:dyDescent="0.25">
      <c r="A1094">
        <v>4.8684064473747291E-2</v>
      </c>
      <c r="B1094">
        <v>119362614</v>
      </c>
      <c r="C1094">
        <v>22</v>
      </c>
      <c r="D1094">
        <v>638.88</v>
      </c>
      <c r="E1094">
        <v>4</v>
      </c>
      <c r="F1094">
        <v>53</v>
      </c>
      <c r="G1094">
        <v>25</v>
      </c>
      <c r="H1094">
        <v>8</v>
      </c>
      <c r="I1094">
        <v>13.25</v>
      </c>
      <c r="J1094">
        <v>1</v>
      </c>
    </row>
    <row r="1095" spans="1:10" x14ac:dyDescent="0.25">
      <c r="A1095">
        <v>4.8684351780619028E-2</v>
      </c>
      <c r="B1095">
        <v>126278184</v>
      </c>
      <c r="C1095">
        <v>109</v>
      </c>
      <c r="D1095">
        <v>156.19999999999999</v>
      </c>
      <c r="E1095">
        <v>1</v>
      </c>
      <c r="F1095">
        <v>6</v>
      </c>
      <c r="G1095">
        <v>5</v>
      </c>
      <c r="H1095">
        <v>1</v>
      </c>
      <c r="I1095">
        <v>6</v>
      </c>
      <c r="J1095">
        <v>0</v>
      </c>
    </row>
    <row r="1096" spans="1:10" x14ac:dyDescent="0.25">
      <c r="A1096">
        <v>4.8727849461121853E-2</v>
      </c>
      <c r="B1096">
        <v>8899988</v>
      </c>
      <c r="C1096">
        <v>17</v>
      </c>
      <c r="D1096">
        <v>244.16</v>
      </c>
      <c r="E1096">
        <v>2</v>
      </c>
      <c r="F1096">
        <v>36</v>
      </c>
      <c r="G1096">
        <v>19</v>
      </c>
      <c r="H1096">
        <v>7</v>
      </c>
      <c r="I1096">
        <v>18</v>
      </c>
      <c r="J1096">
        <v>1</v>
      </c>
    </row>
    <row r="1097" spans="1:10" x14ac:dyDescent="0.25">
      <c r="A1097">
        <v>4.8761091677798296E-2</v>
      </c>
      <c r="B1097">
        <v>123815040</v>
      </c>
      <c r="C1097">
        <v>155</v>
      </c>
      <c r="D1097">
        <v>120.7</v>
      </c>
      <c r="E1097">
        <v>1</v>
      </c>
      <c r="F1097">
        <v>12</v>
      </c>
      <c r="G1097">
        <v>7</v>
      </c>
      <c r="H1097">
        <v>3</v>
      </c>
      <c r="I1097">
        <v>12</v>
      </c>
      <c r="J1097">
        <v>1</v>
      </c>
    </row>
    <row r="1098" spans="1:10" x14ac:dyDescent="0.25">
      <c r="A1098">
        <v>4.8774783657311471E-2</v>
      </c>
      <c r="B1098">
        <v>116773132</v>
      </c>
      <c r="C1098">
        <v>82</v>
      </c>
      <c r="D1098">
        <v>382.9</v>
      </c>
      <c r="E1098">
        <v>1</v>
      </c>
      <c r="F1098">
        <v>5</v>
      </c>
      <c r="G1098">
        <v>4</v>
      </c>
      <c r="H1098">
        <v>3</v>
      </c>
      <c r="I1098">
        <v>5</v>
      </c>
      <c r="J1098">
        <v>1</v>
      </c>
    </row>
    <row r="1099" spans="1:10" x14ac:dyDescent="0.25">
      <c r="A1099">
        <v>4.8817143952242015E-2</v>
      </c>
      <c r="B1099">
        <v>127339851</v>
      </c>
      <c r="C1099">
        <v>23</v>
      </c>
      <c r="D1099">
        <v>557.29999999999995</v>
      </c>
      <c r="E1099">
        <v>3</v>
      </c>
      <c r="F1099">
        <v>53</v>
      </c>
      <c r="G1099">
        <v>37</v>
      </c>
      <c r="H1099">
        <v>11</v>
      </c>
      <c r="I1099">
        <v>17.666666670000001</v>
      </c>
      <c r="J1099">
        <v>1</v>
      </c>
    </row>
    <row r="1100" spans="1:10" x14ac:dyDescent="0.25">
      <c r="A1100">
        <v>4.8838108979216477E-2</v>
      </c>
      <c r="B1100">
        <v>548122</v>
      </c>
      <c r="C1100">
        <v>223</v>
      </c>
      <c r="D1100">
        <v>1353.56</v>
      </c>
      <c r="E1100">
        <v>4</v>
      </c>
      <c r="F1100">
        <v>61</v>
      </c>
      <c r="G1100">
        <v>26</v>
      </c>
      <c r="H1100">
        <v>6</v>
      </c>
      <c r="I1100">
        <v>15.25</v>
      </c>
      <c r="J1100">
        <v>0</v>
      </c>
    </row>
    <row r="1101" spans="1:10" x14ac:dyDescent="0.25">
      <c r="A1101">
        <v>4.8838594940800117E-2</v>
      </c>
      <c r="B1101">
        <v>7436027</v>
      </c>
      <c r="C1101">
        <v>220</v>
      </c>
      <c r="D1101">
        <v>267.2</v>
      </c>
      <c r="E1101">
        <v>2</v>
      </c>
      <c r="F1101">
        <v>16</v>
      </c>
      <c r="G1101">
        <v>4</v>
      </c>
      <c r="H1101">
        <v>3</v>
      </c>
      <c r="I1101">
        <v>8</v>
      </c>
      <c r="J1101">
        <v>0</v>
      </c>
    </row>
    <row r="1102" spans="1:10" x14ac:dyDescent="0.25">
      <c r="A1102">
        <v>4.8871732264658907E-2</v>
      </c>
      <c r="B1102">
        <v>115634903</v>
      </c>
      <c r="C1102">
        <v>355</v>
      </c>
      <c r="D1102">
        <v>89.8</v>
      </c>
      <c r="E1102">
        <v>1</v>
      </c>
      <c r="F1102">
        <v>9</v>
      </c>
      <c r="G1102">
        <v>3</v>
      </c>
      <c r="H1102">
        <v>2</v>
      </c>
      <c r="I1102">
        <v>9</v>
      </c>
      <c r="J1102">
        <v>0</v>
      </c>
    </row>
    <row r="1103" spans="1:10" x14ac:dyDescent="0.25">
      <c r="A1103">
        <v>4.8947779205261388E-2</v>
      </c>
      <c r="B1103">
        <v>130665494</v>
      </c>
      <c r="C1103">
        <v>32</v>
      </c>
      <c r="D1103">
        <v>100</v>
      </c>
      <c r="E1103">
        <v>1</v>
      </c>
      <c r="F1103">
        <v>5</v>
      </c>
      <c r="G1103">
        <v>3</v>
      </c>
      <c r="H1103">
        <v>2</v>
      </c>
      <c r="I1103">
        <v>5</v>
      </c>
      <c r="J1103">
        <v>1</v>
      </c>
    </row>
    <row r="1104" spans="1:10" x14ac:dyDescent="0.25">
      <c r="A1104">
        <v>4.899422671344511E-2</v>
      </c>
      <c r="B1104">
        <v>5944369</v>
      </c>
      <c r="C1104">
        <v>31</v>
      </c>
      <c r="D1104">
        <v>102.34</v>
      </c>
      <c r="E1104">
        <v>1</v>
      </c>
      <c r="F1104">
        <v>23</v>
      </c>
      <c r="G1104">
        <v>6</v>
      </c>
      <c r="H1104">
        <v>3</v>
      </c>
      <c r="I1104">
        <v>23</v>
      </c>
      <c r="J1104">
        <v>1</v>
      </c>
    </row>
    <row r="1105" spans="1:10" x14ac:dyDescent="0.25">
      <c r="A1105">
        <v>4.9004788854626558E-2</v>
      </c>
      <c r="B1105">
        <v>85004764</v>
      </c>
      <c r="C1105">
        <v>301</v>
      </c>
      <c r="D1105">
        <v>280.64</v>
      </c>
      <c r="E1105">
        <v>2</v>
      </c>
      <c r="F1105">
        <v>25</v>
      </c>
      <c r="G1105">
        <v>16</v>
      </c>
      <c r="H1105">
        <v>5</v>
      </c>
      <c r="I1105">
        <v>12.5</v>
      </c>
      <c r="J1105">
        <v>0</v>
      </c>
    </row>
    <row r="1106" spans="1:10" x14ac:dyDescent="0.25">
      <c r="A1106">
        <v>4.9065638806102374E-2</v>
      </c>
      <c r="B1106">
        <v>123917399</v>
      </c>
      <c r="C1106">
        <v>153</v>
      </c>
      <c r="D1106">
        <v>101.16</v>
      </c>
      <c r="E1106">
        <v>1</v>
      </c>
      <c r="F1106">
        <v>37</v>
      </c>
      <c r="G1106">
        <v>2</v>
      </c>
      <c r="H1106">
        <v>2</v>
      </c>
      <c r="I1106">
        <v>37</v>
      </c>
      <c r="J1106">
        <v>1</v>
      </c>
    </row>
    <row r="1107" spans="1:10" x14ac:dyDescent="0.25">
      <c r="A1107">
        <v>4.9120278026398623E-2</v>
      </c>
      <c r="B1107">
        <v>92747712</v>
      </c>
      <c r="C1107">
        <v>404</v>
      </c>
      <c r="D1107">
        <v>603.79999999999995</v>
      </c>
      <c r="E1107">
        <v>3</v>
      </c>
      <c r="F1107">
        <v>7</v>
      </c>
      <c r="G1107">
        <v>4</v>
      </c>
      <c r="H1107">
        <v>3</v>
      </c>
      <c r="I1107">
        <v>2.3333333330000001</v>
      </c>
      <c r="J1107">
        <v>0</v>
      </c>
    </row>
    <row r="1108" spans="1:10" x14ac:dyDescent="0.25">
      <c r="A1108">
        <v>4.9148691096289721E-2</v>
      </c>
      <c r="B1108">
        <v>120468605</v>
      </c>
      <c r="C1108">
        <v>94</v>
      </c>
      <c r="D1108">
        <v>718.4</v>
      </c>
      <c r="E1108">
        <v>4</v>
      </c>
      <c r="F1108">
        <v>26</v>
      </c>
      <c r="G1108">
        <v>10</v>
      </c>
      <c r="H1108">
        <v>4</v>
      </c>
      <c r="I1108">
        <v>6.5</v>
      </c>
      <c r="J1108">
        <v>1</v>
      </c>
    </row>
    <row r="1109" spans="1:10" x14ac:dyDescent="0.25">
      <c r="A1109">
        <v>4.921763641234933E-2</v>
      </c>
      <c r="B1109">
        <v>87956584</v>
      </c>
      <c r="C1109">
        <v>443</v>
      </c>
      <c r="D1109">
        <v>92.8</v>
      </c>
      <c r="E1109">
        <v>1</v>
      </c>
      <c r="F1109">
        <v>6</v>
      </c>
      <c r="G1109">
        <v>4</v>
      </c>
      <c r="H1109">
        <v>3</v>
      </c>
      <c r="I1109">
        <v>6</v>
      </c>
      <c r="J1109">
        <v>0</v>
      </c>
    </row>
    <row r="1110" spans="1:10" x14ac:dyDescent="0.25">
      <c r="A1110">
        <v>4.9254918249282298E-2</v>
      </c>
      <c r="B1110">
        <v>117640670</v>
      </c>
      <c r="C1110">
        <v>289</v>
      </c>
      <c r="D1110">
        <v>81.86</v>
      </c>
      <c r="E1110">
        <v>1</v>
      </c>
      <c r="F1110">
        <v>57</v>
      </c>
      <c r="G1110">
        <v>4</v>
      </c>
      <c r="H1110">
        <v>2</v>
      </c>
      <c r="I1110">
        <v>57</v>
      </c>
      <c r="J1110">
        <v>0</v>
      </c>
    </row>
    <row r="1111" spans="1:10" x14ac:dyDescent="0.25">
      <c r="A1111">
        <v>4.9276438975476622E-2</v>
      </c>
      <c r="B1111">
        <v>128097759</v>
      </c>
      <c r="C1111">
        <v>92</v>
      </c>
      <c r="D1111">
        <v>146.1</v>
      </c>
      <c r="E1111">
        <v>1</v>
      </c>
      <c r="F1111">
        <v>7</v>
      </c>
      <c r="G1111">
        <v>7</v>
      </c>
      <c r="H1111">
        <v>2</v>
      </c>
      <c r="I1111">
        <v>7</v>
      </c>
      <c r="J1111">
        <v>1</v>
      </c>
    </row>
    <row r="1112" spans="1:10" x14ac:dyDescent="0.25">
      <c r="A1112">
        <v>4.930685690030201E-2</v>
      </c>
      <c r="B1112">
        <v>114573578</v>
      </c>
      <c r="C1112">
        <v>52</v>
      </c>
      <c r="D1112">
        <v>358.63</v>
      </c>
      <c r="E1112">
        <v>4</v>
      </c>
      <c r="F1112">
        <v>28</v>
      </c>
      <c r="G1112">
        <v>12</v>
      </c>
      <c r="H1112">
        <v>6</v>
      </c>
      <c r="I1112">
        <v>7</v>
      </c>
      <c r="J1112">
        <v>0</v>
      </c>
    </row>
    <row r="1113" spans="1:10" x14ac:dyDescent="0.25">
      <c r="A1113">
        <v>4.9401670570900058E-2</v>
      </c>
      <c r="B1113">
        <v>129419034</v>
      </c>
      <c r="C1113">
        <v>24</v>
      </c>
      <c r="D1113">
        <v>97</v>
      </c>
      <c r="E1113">
        <v>1</v>
      </c>
      <c r="F1113">
        <v>5</v>
      </c>
      <c r="G1113">
        <v>5</v>
      </c>
      <c r="H1113">
        <v>2</v>
      </c>
      <c r="I1113">
        <v>5</v>
      </c>
      <c r="J1113">
        <v>1</v>
      </c>
    </row>
    <row r="1114" spans="1:10" x14ac:dyDescent="0.25">
      <c r="A1114">
        <v>4.9423125803059076E-2</v>
      </c>
      <c r="B1114">
        <v>14858952</v>
      </c>
      <c r="C1114">
        <v>150</v>
      </c>
      <c r="D1114">
        <v>977.7</v>
      </c>
      <c r="E1114">
        <v>5</v>
      </c>
      <c r="F1114">
        <v>100</v>
      </c>
      <c r="G1114">
        <v>65</v>
      </c>
      <c r="H1114">
        <v>20</v>
      </c>
      <c r="I1114">
        <v>20</v>
      </c>
      <c r="J1114">
        <v>1</v>
      </c>
    </row>
    <row r="1115" spans="1:10" x14ac:dyDescent="0.25">
      <c r="A1115">
        <v>4.9441207294796174E-2</v>
      </c>
      <c r="B1115">
        <v>115023059</v>
      </c>
      <c r="C1115">
        <v>320</v>
      </c>
      <c r="D1115">
        <v>141.6</v>
      </c>
      <c r="E1115">
        <v>1</v>
      </c>
      <c r="F1115">
        <v>48</v>
      </c>
      <c r="G1115">
        <v>1</v>
      </c>
      <c r="H1115">
        <v>1</v>
      </c>
      <c r="I1115">
        <v>48</v>
      </c>
      <c r="J1115">
        <v>0</v>
      </c>
    </row>
    <row r="1116" spans="1:10" x14ac:dyDescent="0.25">
      <c r="A1116">
        <v>4.9471655094289191E-2</v>
      </c>
      <c r="B1116">
        <v>85260597</v>
      </c>
      <c r="C1116">
        <v>8</v>
      </c>
      <c r="D1116">
        <v>720.34</v>
      </c>
      <c r="E1116">
        <v>8</v>
      </c>
      <c r="F1116">
        <v>37</v>
      </c>
      <c r="G1116">
        <v>36</v>
      </c>
      <c r="H1116">
        <v>16</v>
      </c>
      <c r="I1116">
        <v>4.625</v>
      </c>
      <c r="J1116">
        <v>1</v>
      </c>
    </row>
    <row r="1117" spans="1:10" x14ac:dyDescent="0.25">
      <c r="A1117">
        <v>4.9477279577324063E-2</v>
      </c>
      <c r="B1117">
        <v>116009976</v>
      </c>
      <c r="C1117">
        <v>328</v>
      </c>
      <c r="D1117">
        <v>200</v>
      </c>
      <c r="E1117">
        <v>2</v>
      </c>
      <c r="F1117">
        <v>187</v>
      </c>
      <c r="G1117">
        <v>8</v>
      </c>
      <c r="H1117">
        <v>3</v>
      </c>
      <c r="I1117">
        <v>93.5</v>
      </c>
      <c r="J1117">
        <v>0</v>
      </c>
    </row>
    <row r="1118" spans="1:10" x14ac:dyDescent="0.25">
      <c r="A1118">
        <v>4.9480354304044849E-2</v>
      </c>
      <c r="B1118">
        <v>129633418</v>
      </c>
      <c r="C1118">
        <v>61</v>
      </c>
      <c r="D1118">
        <v>289.60000000000002</v>
      </c>
      <c r="E1118">
        <v>1</v>
      </c>
      <c r="F1118">
        <v>4</v>
      </c>
      <c r="G1118">
        <v>1</v>
      </c>
      <c r="H1118">
        <v>1</v>
      </c>
      <c r="I1118">
        <v>4</v>
      </c>
      <c r="J1118">
        <v>0</v>
      </c>
    </row>
    <row r="1119" spans="1:10" x14ac:dyDescent="0.25">
      <c r="A1119">
        <v>4.9486460474317373E-2</v>
      </c>
      <c r="B1119">
        <v>122997817</v>
      </c>
      <c r="C1119">
        <v>49</v>
      </c>
      <c r="D1119">
        <v>932.59</v>
      </c>
      <c r="E1119">
        <v>6</v>
      </c>
      <c r="F1119">
        <v>38</v>
      </c>
      <c r="G1119">
        <v>27</v>
      </c>
      <c r="H1119">
        <v>9</v>
      </c>
      <c r="I1119">
        <v>6.3333333329999997</v>
      </c>
      <c r="J1119">
        <v>1</v>
      </c>
    </row>
    <row r="1120" spans="1:10" x14ac:dyDescent="0.25">
      <c r="A1120">
        <v>4.953201859123979E-2</v>
      </c>
      <c r="B1120">
        <v>26953878</v>
      </c>
      <c r="C1120">
        <v>49</v>
      </c>
      <c r="D1120">
        <v>564.9</v>
      </c>
      <c r="E1120">
        <v>5</v>
      </c>
      <c r="F1120">
        <v>51</v>
      </c>
      <c r="G1120">
        <v>5</v>
      </c>
      <c r="H1120">
        <v>5</v>
      </c>
      <c r="I1120">
        <v>10.199999999999999</v>
      </c>
      <c r="J1120">
        <v>0</v>
      </c>
    </row>
    <row r="1121" spans="1:10" x14ac:dyDescent="0.25">
      <c r="A1121">
        <v>4.9543689880594322E-2</v>
      </c>
      <c r="B1121">
        <v>480784</v>
      </c>
      <c r="C1121">
        <v>8</v>
      </c>
      <c r="D1121">
        <v>335.56</v>
      </c>
      <c r="E1121">
        <v>3</v>
      </c>
      <c r="F1121">
        <v>17</v>
      </c>
      <c r="G1121">
        <v>15</v>
      </c>
      <c r="H1121">
        <v>8</v>
      </c>
      <c r="I1121">
        <v>5.6666666670000003</v>
      </c>
      <c r="J1121">
        <v>1</v>
      </c>
    </row>
    <row r="1122" spans="1:10" x14ac:dyDescent="0.25">
      <c r="A1122">
        <v>4.9567161885067157E-2</v>
      </c>
      <c r="B1122">
        <v>120402350</v>
      </c>
      <c r="C1122">
        <v>53</v>
      </c>
      <c r="D1122">
        <v>1356</v>
      </c>
      <c r="E1122">
        <v>4</v>
      </c>
      <c r="F1122">
        <v>6</v>
      </c>
      <c r="G1122">
        <v>6</v>
      </c>
      <c r="H1122">
        <v>5</v>
      </c>
      <c r="I1122">
        <v>1.5</v>
      </c>
      <c r="J1122">
        <v>1</v>
      </c>
    </row>
    <row r="1123" spans="1:10" x14ac:dyDescent="0.25">
      <c r="A1123">
        <v>4.9585999667968284E-2</v>
      </c>
      <c r="B1123">
        <v>125934876</v>
      </c>
      <c r="C1123">
        <v>30</v>
      </c>
      <c r="D1123">
        <v>215.4</v>
      </c>
      <c r="E1123">
        <v>2</v>
      </c>
      <c r="F1123">
        <v>19</v>
      </c>
      <c r="G1123">
        <v>11</v>
      </c>
      <c r="H1123">
        <v>5</v>
      </c>
      <c r="I1123">
        <v>9.5</v>
      </c>
      <c r="J1123">
        <v>1</v>
      </c>
    </row>
    <row r="1124" spans="1:10" x14ac:dyDescent="0.25">
      <c r="A1124">
        <v>4.9588814972201134E-2</v>
      </c>
      <c r="B1124">
        <v>14730108</v>
      </c>
      <c r="C1124">
        <v>37</v>
      </c>
      <c r="D1124">
        <v>246.7</v>
      </c>
      <c r="E1124">
        <v>2</v>
      </c>
      <c r="F1124">
        <v>6</v>
      </c>
      <c r="G1124">
        <v>4</v>
      </c>
      <c r="H1124">
        <v>3</v>
      </c>
      <c r="I1124">
        <v>3</v>
      </c>
      <c r="J1124">
        <v>1</v>
      </c>
    </row>
    <row r="1125" spans="1:10" x14ac:dyDescent="0.25">
      <c r="A1125">
        <v>4.9786941906264981E-2</v>
      </c>
      <c r="B1125">
        <v>25858</v>
      </c>
      <c r="C1125">
        <v>34</v>
      </c>
      <c r="D1125">
        <v>1849.6</v>
      </c>
      <c r="E1125">
        <v>9</v>
      </c>
      <c r="F1125">
        <v>188</v>
      </c>
      <c r="G1125">
        <v>78</v>
      </c>
      <c r="H1125">
        <v>22</v>
      </c>
      <c r="I1125">
        <v>20.88888889</v>
      </c>
      <c r="J1125">
        <v>1</v>
      </c>
    </row>
    <row r="1126" spans="1:10" x14ac:dyDescent="0.25">
      <c r="A1126">
        <v>4.9972299658350372E-2</v>
      </c>
      <c r="B1126">
        <v>117301227</v>
      </c>
      <c r="C1126">
        <v>15</v>
      </c>
      <c r="D1126">
        <v>1153.0999999999999</v>
      </c>
      <c r="E1126">
        <v>4</v>
      </c>
      <c r="F1126">
        <v>15</v>
      </c>
      <c r="G1126">
        <v>8</v>
      </c>
      <c r="H1126">
        <v>5</v>
      </c>
      <c r="I1126">
        <v>3.75</v>
      </c>
      <c r="J1126">
        <v>0</v>
      </c>
    </row>
    <row r="1127" spans="1:10" x14ac:dyDescent="0.25">
      <c r="A1127">
        <v>5.0008726322141484E-2</v>
      </c>
      <c r="B1127">
        <v>131011515</v>
      </c>
      <c r="C1127">
        <v>25</v>
      </c>
      <c r="D1127">
        <v>101.39</v>
      </c>
      <c r="E1127">
        <v>1</v>
      </c>
      <c r="F1127">
        <v>14</v>
      </c>
      <c r="G1127">
        <v>9</v>
      </c>
      <c r="H1127">
        <v>3</v>
      </c>
      <c r="I1127">
        <v>14</v>
      </c>
      <c r="J1127">
        <v>1</v>
      </c>
    </row>
    <row r="1128" spans="1:10" x14ac:dyDescent="0.25">
      <c r="A1128">
        <v>5.0042523054481869E-2</v>
      </c>
      <c r="B1128">
        <v>128741365</v>
      </c>
      <c r="C1128">
        <v>52</v>
      </c>
      <c r="D1128">
        <v>1712.6</v>
      </c>
      <c r="E1128">
        <v>2</v>
      </c>
      <c r="F1128">
        <v>80</v>
      </c>
      <c r="G1128">
        <v>31</v>
      </c>
      <c r="H1128">
        <v>3</v>
      </c>
      <c r="I1128">
        <v>40</v>
      </c>
      <c r="J1128">
        <v>1</v>
      </c>
    </row>
    <row r="1129" spans="1:10" x14ac:dyDescent="0.25">
      <c r="A1129">
        <v>5.0104281611522361E-2</v>
      </c>
      <c r="B1129">
        <v>7589096</v>
      </c>
      <c r="C1129">
        <v>237</v>
      </c>
      <c r="D1129">
        <v>164.1</v>
      </c>
      <c r="E1129">
        <v>2</v>
      </c>
      <c r="F1129">
        <v>22</v>
      </c>
      <c r="G1129">
        <v>9</v>
      </c>
      <c r="H1129">
        <v>5</v>
      </c>
      <c r="I1129">
        <v>11</v>
      </c>
      <c r="J1129">
        <v>0</v>
      </c>
    </row>
    <row r="1130" spans="1:10" x14ac:dyDescent="0.25">
      <c r="A1130">
        <v>5.0155795685686178E-2</v>
      </c>
      <c r="B1130">
        <v>84950224</v>
      </c>
      <c r="C1130">
        <v>379</v>
      </c>
      <c r="D1130">
        <v>424</v>
      </c>
      <c r="E1130">
        <v>2</v>
      </c>
      <c r="F1130">
        <v>6</v>
      </c>
      <c r="G1130">
        <v>2</v>
      </c>
      <c r="H1130">
        <v>2</v>
      </c>
      <c r="I1130">
        <v>3</v>
      </c>
      <c r="J1130">
        <v>0</v>
      </c>
    </row>
    <row r="1131" spans="1:10" x14ac:dyDescent="0.25">
      <c r="A1131">
        <v>5.0159462458785775E-2</v>
      </c>
      <c r="B1131">
        <v>115743688</v>
      </c>
      <c r="C1131">
        <v>0</v>
      </c>
      <c r="D1131">
        <v>2694.49</v>
      </c>
      <c r="E1131">
        <v>13</v>
      </c>
      <c r="F1131">
        <v>125</v>
      </c>
      <c r="G1131">
        <v>86</v>
      </c>
      <c r="H1131">
        <v>39</v>
      </c>
      <c r="I1131">
        <v>9.615384615</v>
      </c>
      <c r="J1131">
        <v>1</v>
      </c>
    </row>
    <row r="1132" spans="1:10" x14ac:dyDescent="0.25">
      <c r="A1132">
        <v>5.0176742515552486E-2</v>
      </c>
      <c r="B1132">
        <v>125260</v>
      </c>
      <c r="C1132">
        <v>416</v>
      </c>
      <c r="D1132">
        <v>90.81</v>
      </c>
      <c r="E1132">
        <v>1</v>
      </c>
      <c r="F1132">
        <v>11</v>
      </c>
      <c r="G1132">
        <v>7</v>
      </c>
      <c r="H1132">
        <v>4</v>
      </c>
      <c r="I1132">
        <v>11</v>
      </c>
      <c r="J1132">
        <v>0</v>
      </c>
    </row>
    <row r="1133" spans="1:10" x14ac:dyDescent="0.25">
      <c r="A1133">
        <v>5.0217571063192024E-2</v>
      </c>
      <c r="B1133">
        <v>117095743</v>
      </c>
      <c r="C1133">
        <v>235</v>
      </c>
      <c r="D1133">
        <v>165.56</v>
      </c>
      <c r="E1133">
        <v>2</v>
      </c>
      <c r="F1133">
        <v>46</v>
      </c>
      <c r="G1133">
        <v>20</v>
      </c>
      <c r="H1133">
        <v>3</v>
      </c>
      <c r="I1133">
        <v>23</v>
      </c>
      <c r="J1133">
        <v>0</v>
      </c>
    </row>
    <row r="1134" spans="1:10" x14ac:dyDescent="0.25">
      <c r="A1134">
        <v>5.0299971973450597E-2</v>
      </c>
      <c r="B1134">
        <v>116452654</v>
      </c>
      <c r="C1134">
        <v>253</v>
      </c>
      <c r="D1134">
        <v>242.91</v>
      </c>
      <c r="E1134">
        <v>2</v>
      </c>
      <c r="F1134">
        <v>20</v>
      </c>
      <c r="G1134">
        <v>8</v>
      </c>
      <c r="H1134">
        <v>5</v>
      </c>
      <c r="I1134">
        <v>10</v>
      </c>
      <c r="J1134">
        <v>0</v>
      </c>
    </row>
    <row r="1135" spans="1:10" x14ac:dyDescent="0.25">
      <c r="A1135">
        <v>5.032112675566669E-2</v>
      </c>
      <c r="B1135">
        <v>6116636</v>
      </c>
      <c r="C1135">
        <v>338</v>
      </c>
      <c r="D1135">
        <v>1799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0</v>
      </c>
    </row>
    <row r="1136" spans="1:10" x14ac:dyDescent="0.25">
      <c r="A1136">
        <v>5.0356191182468701E-2</v>
      </c>
      <c r="B1136">
        <v>122043976</v>
      </c>
      <c r="C1136">
        <v>192</v>
      </c>
      <c r="D1136">
        <v>346</v>
      </c>
      <c r="E1136">
        <v>1</v>
      </c>
      <c r="F1136">
        <v>4</v>
      </c>
      <c r="G1136">
        <v>3</v>
      </c>
      <c r="H1136">
        <v>2</v>
      </c>
      <c r="I1136">
        <v>4</v>
      </c>
      <c r="J1136">
        <v>0</v>
      </c>
    </row>
    <row r="1137" spans="1:10" x14ac:dyDescent="0.25">
      <c r="A1137">
        <v>5.0434952868533167E-2</v>
      </c>
      <c r="B1137">
        <v>129389461</v>
      </c>
      <c r="C1137">
        <v>66</v>
      </c>
      <c r="D1137">
        <v>171.5</v>
      </c>
      <c r="E1137">
        <v>1</v>
      </c>
      <c r="F1137">
        <v>4</v>
      </c>
      <c r="G1137">
        <v>4</v>
      </c>
      <c r="H1137">
        <v>3</v>
      </c>
      <c r="I1137">
        <v>4</v>
      </c>
      <c r="J1137">
        <v>1</v>
      </c>
    </row>
    <row r="1138" spans="1:10" x14ac:dyDescent="0.25">
      <c r="A1138">
        <v>5.0461178329300083E-2</v>
      </c>
      <c r="B1138">
        <v>84388488</v>
      </c>
      <c r="C1138">
        <v>62</v>
      </c>
      <c r="D1138">
        <v>821.69</v>
      </c>
      <c r="E1138">
        <v>9</v>
      </c>
      <c r="F1138">
        <v>149</v>
      </c>
      <c r="G1138">
        <v>49</v>
      </c>
      <c r="H1138">
        <v>19</v>
      </c>
      <c r="I1138">
        <v>16.555555559999998</v>
      </c>
      <c r="J1138">
        <v>1</v>
      </c>
    </row>
    <row r="1139" spans="1:10" x14ac:dyDescent="0.25">
      <c r="A1139">
        <v>5.0562957699705313E-2</v>
      </c>
      <c r="B1139">
        <v>8785647</v>
      </c>
      <c r="C1139">
        <v>370</v>
      </c>
      <c r="D1139">
        <v>167.9</v>
      </c>
      <c r="E1139">
        <v>1</v>
      </c>
      <c r="F1139">
        <v>29</v>
      </c>
      <c r="G1139">
        <v>17</v>
      </c>
      <c r="H1139">
        <v>3</v>
      </c>
      <c r="I1139">
        <v>29</v>
      </c>
      <c r="J1139">
        <v>0</v>
      </c>
    </row>
    <row r="1140" spans="1:10" x14ac:dyDescent="0.25">
      <c r="A1140">
        <v>5.0682139695284345E-2</v>
      </c>
      <c r="B1140">
        <v>132196934</v>
      </c>
      <c r="C1140">
        <v>6</v>
      </c>
      <c r="D1140">
        <v>268.5</v>
      </c>
      <c r="E1140">
        <v>1</v>
      </c>
      <c r="F1140">
        <v>5</v>
      </c>
      <c r="G1140">
        <v>1</v>
      </c>
      <c r="H1140">
        <v>1</v>
      </c>
      <c r="I1140">
        <v>5</v>
      </c>
      <c r="J1140">
        <v>0</v>
      </c>
    </row>
    <row r="1141" spans="1:10" x14ac:dyDescent="0.25">
      <c r="A1141">
        <v>5.0688453285575696E-2</v>
      </c>
      <c r="B1141">
        <v>126216828</v>
      </c>
      <c r="C1141">
        <v>113</v>
      </c>
      <c r="D1141">
        <v>209.39</v>
      </c>
      <c r="E1141">
        <v>1</v>
      </c>
      <c r="F1141">
        <v>30</v>
      </c>
      <c r="G1141">
        <v>23</v>
      </c>
      <c r="H1141">
        <v>3</v>
      </c>
      <c r="I1141">
        <v>30</v>
      </c>
      <c r="J1141">
        <v>1</v>
      </c>
    </row>
    <row r="1142" spans="1:10" x14ac:dyDescent="0.25">
      <c r="A1142">
        <v>5.0719248856235577E-2</v>
      </c>
      <c r="B1142">
        <v>1604096</v>
      </c>
      <c r="C1142">
        <v>399</v>
      </c>
      <c r="D1142">
        <v>218.2</v>
      </c>
      <c r="E1142">
        <v>2</v>
      </c>
      <c r="F1142">
        <v>15</v>
      </c>
      <c r="G1142">
        <v>10</v>
      </c>
      <c r="H1142">
        <v>4</v>
      </c>
      <c r="I1142">
        <v>7.5</v>
      </c>
      <c r="J1142">
        <v>0</v>
      </c>
    </row>
    <row r="1143" spans="1:10" x14ac:dyDescent="0.25">
      <c r="A1143">
        <v>5.0732349259993592E-2</v>
      </c>
      <c r="B1143">
        <v>120803053</v>
      </c>
      <c r="C1143">
        <v>217</v>
      </c>
      <c r="D1143">
        <v>122.91</v>
      </c>
      <c r="E1143">
        <v>1</v>
      </c>
      <c r="F1143">
        <v>4</v>
      </c>
      <c r="G1143">
        <v>4</v>
      </c>
      <c r="H1143">
        <v>1</v>
      </c>
      <c r="I1143">
        <v>4</v>
      </c>
      <c r="J1143">
        <v>0</v>
      </c>
    </row>
    <row r="1144" spans="1:10" x14ac:dyDescent="0.25">
      <c r="A1144">
        <v>5.0749242050232235E-2</v>
      </c>
      <c r="B1144">
        <v>55812077</v>
      </c>
      <c r="C1144">
        <v>96</v>
      </c>
      <c r="D1144">
        <v>25262.5</v>
      </c>
      <c r="E1144">
        <v>22</v>
      </c>
      <c r="F1144">
        <v>299</v>
      </c>
      <c r="G1144">
        <v>36</v>
      </c>
      <c r="H1144">
        <v>29</v>
      </c>
      <c r="I1144">
        <v>13.59090909</v>
      </c>
      <c r="J1144">
        <v>1</v>
      </c>
    </row>
    <row r="1145" spans="1:10" x14ac:dyDescent="0.25">
      <c r="A1145">
        <v>5.0758748795366682E-2</v>
      </c>
      <c r="B1145">
        <v>122509396</v>
      </c>
      <c r="C1145">
        <v>71</v>
      </c>
      <c r="D1145">
        <v>120.7</v>
      </c>
      <c r="E1145">
        <v>2</v>
      </c>
      <c r="F1145">
        <v>8</v>
      </c>
      <c r="G1145">
        <v>7</v>
      </c>
      <c r="H1145">
        <v>5</v>
      </c>
      <c r="I1145">
        <v>4</v>
      </c>
      <c r="J1145">
        <v>1</v>
      </c>
    </row>
    <row r="1146" spans="1:10" x14ac:dyDescent="0.25">
      <c r="A1146">
        <v>5.0781675755292022E-2</v>
      </c>
      <c r="B1146">
        <v>125496075</v>
      </c>
      <c r="C1146">
        <v>37</v>
      </c>
      <c r="D1146">
        <v>433.18</v>
      </c>
      <c r="E1146">
        <v>3</v>
      </c>
      <c r="F1146">
        <v>33</v>
      </c>
      <c r="G1146">
        <v>18</v>
      </c>
      <c r="H1146">
        <v>11</v>
      </c>
      <c r="I1146">
        <v>11</v>
      </c>
      <c r="J1146">
        <v>1</v>
      </c>
    </row>
    <row r="1147" spans="1:10" x14ac:dyDescent="0.25">
      <c r="A1147">
        <v>5.0913410328860986E-2</v>
      </c>
      <c r="B1147">
        <v>128032683</v>
      </c>
      <c r="C1147">
        <v>93</v>
      </c>
      <c r="D1147">
        <v>588</v>
      </c>
      <c r="E1147">
        <v>1</v>
      </c>
      <c r="F1147">
        <v>1</v>
      </c>
      <c r="G1147">
        <v>1</v>
      </c>
      <c r="H1147">
        <v>1</v>
      </c>
      <c r="I1147">
        <v>1</v>
      </c>
      <c r="J1147">
        <v>0</v>
      </c>
    </row>
    <row r="1148" spans="1:10" x14ac:dyDescent="0.25">
      <c r="A1148">
        <v>5.0976893798993173E-2</v>
      </c>
      <c r="B1148">
        <v>6034068</v>
      </c>
      <c r="C1148">
        <v>27</v>
      </c>
      <c r="D1148">
        <v>2194.64</v>
      </c>
      <c r="E1148">
        <v>10</v>
      </c>
      <c r="F1148">
        <v>187</v>
      </c>
      <c r="G1148">
        <v>76</v>
      </c>
      <c r="H1148">
        <v>26</v>
      </c>
      <c r="I1148">
        <v>18.7</v>
      </c>
      <c r="J1148">
        <v>1</v>
      </c>
    </row>
    <row r="1149" spans="1:10" x14ac:dyDescent="0.25">
      <c r="A1149">
        <v>5.0994438420343458E-2</v>
      </c>
      <c r="B1149">
        <v>130103248</v>
      </c>
      <c r="C1149">
        <v>46</v>
      </c>
      <c r="D1149">
        <v>80</v>
      </c>
      <c r="E1149">
        <v>1</v>
      </c>
      <c r="F1149">
        <v>1</v>
      </c>
      <c r="G1149">
        <v>1</v>
      </c>
      <c r="H1149">
        <v>1</v>
      </c>
      <c r="I1149">
        <v>1</v>
      </c>
      <c r="J1149">
        <v>0</v>
      </c>
    </row>
    <row r="1150" spans="1:10" x14ac:dyDescent="0.25">
      <c r="A1150">
        <v>5.1023818596466763E-2</v>
      </c>
      <c r="B1150">
        <v>1838997</v>
      </c>
      <c r="C1150">
        <v>82</v>
      </c>
      <c r="D1150">
        <v>935.68</v>
      </c>
      <c r="E1150">
        <v>6</v>
      </c>
      <c r="F1150">
        <v>105</v>
      </c>
      <c r="G1150">
        <v>42</v>
      </c>
      <c r="H1150">
        <v>16</v>
      </c>
      <c r="I1150">
        <v>17.5</v>
      </c>
      <c r="J1150">
        <v>1</v>
      </c>
    </row>
    <row r="1151" spans="1:10" x14ac:dyDescent="0.25">
      <c r="A1151">
        <v>5.1034897269731982E-2</v>
      </c>
      <c r="B1151">
        <v>120498499</v>
      </c>
      <c r="C1151">
        <v>224</v>
      </c>
      <c r="D1151">
        <v>30</v>
      </c>
      <c r="E1151">
        <v>1</v>
      </c>
      <c r="F1151">
        <v>30</v>
      </c>
      <c r="G1151">
        <v>1</v>
      </c>
      <c r="H1151">
        <v>1</v>
      </c>
      <c r="I1151">
        <v>30</v>
      </c>
      <c r="J1151">
        <v>0</v>
      </c>
    </row>
    <row r="1152" spans="1:10" x14ac:dyDescent="0.25">
      <c r="A1152">
        <v>5.1050613065811046E-2</v>
      </c>
      <c r="B1152">
        <v>127287033</v>
      </c>
      <c r="C1152">
        <v>102</v>
      </c>
      <c r="D1152">
        <v>213.5</v>
      </c>
      <c r="E1152">
        <v>1</v>
      </c>
      <c r="F1152">
        <v>18</v>
      </c>
      <c r="G1152">
        <v>9</v>
      </c>
      <c r="H1152">
        <v>1</v>
      </c>
      <c r="I1152">
        <v>18</v>
      </c>
      <c r="J1152">
        <v>0</v>
      </c>
    </row>
    <row r="1153" spans="1:10" x14ac:dyDescent="0.25">
      <c r="A1153">
        <v>5.1051459567109547E-2</v>
      </c>
      <c r="B1153">
        <v>63542563</v>
      </c>
      <c r="C1153">
        <v>384</v>
      </c>
      <c r="D1153">
        <v>253.4</v>
      </c>
      <c r="E1153">
        <v>3</v>
      </c>
      <c r="F1153">
        <v>8</v>
      </c>
      <c r="G1153">
        <v>5</v>
      </c>
      <c r="H1153">
        <v>4</v>
      </c>
      <c r="I1153">
        <v>2.6666666669999999</v>
      </c>
      <c r="J1153">
        <v>0</v>
      </c>
    </row>
    <row r="1154" spans="1:10" x14ac:dyDescent="0.25">
      <c r="A1154">
        <v>5.1052809564232637E-2</v>
      </c>
      <c r="B1154">
        <v>74069504</v>
      </c>
      <c r="C1154">
        <v>23</v>
      </c>
      <c r="D1154">
        <v>1470.38</v>
      </c>
      <c r="E1154">
        <v>11</v>
      </c>
      <c r="F1154">
        <v>247</v>
      </c>
      <c r="G1154">
        <v>94</v>
      </c>
      <c r="H1154">
        <v>34</v>
      </c>
      <c r="I1154">
        <v>22.454545459999999</v>
      </c>
      <c r="J1154">
        <v>1</v>
      </c>
    </row>
    <row r="1155" spans="1:10" x14ac:dyDescent="0.25">
      <c r="A1155">
        <v>5.1074607609490563E-2</v>
      </c>
      <c r="B1155">
        <v>73828487</v>
      </c>
      <c r="C1155">
        <v>16</v>
      </c>
      <c r="D1155">
        <v>10444.969999999999</v>
      </c>
      <c r="E1155">
        <v>16</v>
      </c>
      <c r="F1155">
        <v>112</v>
      </c>
      <c r="G1155">
        <v>57</v>
      </c>
      <c r="H1155">
        <v>36</v>
      </c>
      <c r="I1155">
        <v>7</v>
      </c>
      <c r="J1155">
        <v>1</v>
      </c>
    </row>
    <row r="1156" spans="1:10" x14ac:dyDescent="0.25">
      <c r="A1156">
        <v>5.114004423640961E-2</v>
      </c>
      <c r="B1156">
        <v>120464255</v>
      </c>
      <c r="C1156">
        <v>41</v>
      </c>
      <c r="D1156">
        <v>1652.07</v>
      </c>
      <c r="E1156">
        <v>8</v>
      </c>
      <c r="F1156">
        <v>115</v>
      </c>
      <c r="G1156">
        <v>13</v>
      </c>
      <c r="H1156">
        <v>9</v>
      </c>
      <c r="I1156">
        <v>14.375</v>
      </c>
      <c r="J1156">
        <v>1</v>
      </c>
    </row>
    <row r="1157" spans="1:10" x14ac:dyDescent="0.25">
      <c r="A1157">
        <v>5.1222573554119188E-2</v>
      </c>
      <c r="B1157">
        <v>116589168</v>
      </c>
      <c r="C1157">
        <v>317</v>
      </c>
      <c r="D1157">
        <v>1060.5999999999999</v>
      </c>
      <c r="E1157">
        <v>2</v>
      </c>
      <c r="F1157">
        <v>77</v>
      </c>
      <c r="G1157">
        <v>13</v>
      </c>
      <c r="H1157">
        <v>6</v>
      </c>
      <c r="I1157">
        <v>38.5</v>
      </c>
      <c r="J1157">
        <v>0</v>
      </c>
    </row>
    <row r="1158" spans="1:10" x14ac:dyDescent="0.25">
      <c r="A1158">
        <v>5.1284681232831697E-2</v>
      </c>
      <c r="B1158">
        <v>128117018</v>
      </c>
      <c r="C1158">
        <v>47</v>
      </c>
      <c r="D1158">
        <v>106.05</v>
      </c>
      <c r="E1158">
        <v>1</v>
      </c>
      <c r="F1158">
        <v>11</v>
      </c>
      <c r="G1158">
        <v>6</v>
      </c>
      <c r="H1158">
        <v>2</v>
      </c>
      <c r="I1158">
        <v>11</v>
      </c>
      <c r="J1158">
        <v>1</v>
      </c>
    </row>
    <row r="1159" spans="1:10" x14ac:dyDescent="0.25">
      <c r="A1159">
        <v>5.1291446357007442E-2</v>
      </c>
      <c r="B1159">
        <v>7012573</v>
      </c>
      <c r="C1159">
        <v>42</v>
      </c>
      <c r="D1159">
        <v>1075.46</v>
      </c>
      <c r="E1159">
        <v>7</v>
      </c>
      <c r="F1159">
        <v>85</v>
      </c>
      <c r="G1159">
        <v>73</v>
      </c>
      <c r="H1159">
        <v>25</v>
      </c>
      <c r="I1159">
        <v>12.14285714</v>
      </c>
      <c r="J1159">
        <v>1</v>
      </c>
    </row>
    <row r="1160" spans="1:10" x14ac:dyDescent="0.25">
      <c r="A1160">
        <v>5.138551552241799E-2</v>
      </c>
      <c r="B1160">
        <v>42463680</v>
      </c>
      <c r="C1160">
        <v>58</v>
      </c>
      <c r="D1160">
        <v>736.89</v>
      </c>
      <c r="E1160">
        <v>4</v>
      </c>
      <c r="F1160">
        <v>23</v>
      </c>
      <c r="G1160">
        <v>21</v>
      </c>
      <c r="H1160">
        <v>6</v>
      </c>
      <c r="I1160">
        <v>5.75</v>
      </c>
      <c r="J1160">
        <v>1</v>
      </c>
    </row>
    <row r="1161" spans="1:10" x14ac:dyDescent="0.25">
      <c r="A1161">
        <v>5.1472912865489162E-2</v>
      </c>
      <c r="B1161">
        <v>6331436</v>
      </c>
      <c r="C1161">
        <v>30</v>
      </c>
      <c r="D1161">
        <v>2376.2800000000002</v>
      </c>
      <c r="E1161">
        <v>15</v>
      </c>
      <c r="F1161">
        <v>138</v>
      </c>
      <c r="G1161">
        <v>119</v>
      </c>
      <c r="H1161">
        <v>50</v>
      </c>
      <c r="I1161">
        <v>9.1999999999999993</v>
      </c>
      <c r="J1161">
        <v>1</v>
      </c>
    </row>
    <row r="1162" spans="1:10" x14ac:dyDescent="0.25">
      <c r="A1162">
        <v>5.1492536969984459E-2</v>
      </c>
      <c r="B1162">
        <v>130205989</v>
      </c>
      <c r="C1162">
        <v>36</v>
      </c>
      <c r="D1162">
        <v>1419</v>
      </c>
      <c r="E1162">
        <v>1</v>
      </c>
      <c r="F1162">
        <v>1</v>
      </c>
      <c r="G1162">
        <v>1</v>
      </c>
      <c r="H1162">
        <v>1</v>
      </c>
      <c r="I1162">
        <v>1</v>
      </c>
      <c r="J1162">
        <v>0</v>
      </c>
    </row>
    <row r="1163" spans="1:10" x14ac:dyDescent="0.25">
      <c r="A1163">
        <v>5.1553590745823885E-2</v>
      </c>
      <c r="B1163">
        <v>49821353</v>
      </c>
      <c r="C1163">
        <v>231</v>
      </c>
      <c r="D1163">
        <v>644.79</v>
      </c>
      <c r="E1163">
        <v>5</v>
      </c>
      <c r="F1163">
        <v>30</v>
      </c>
      <c r="G1163">
        <v>24</v>
      </c>
      <c r="H1163">
        <v>15</v>
      </c>
      <c r="I1163">
        <v>6</v>
      </c>
      <c r="J1163">
        <v>0</v>
      </c>
    </row>
    <row r="1164" spans="1:10" x14ac:dyDescent="0.25">
      <c r="A1164">
        <v>5.1711420372551276E-2</v>
      </c>
      <c r="B1164">
        <v>121151167</v>
      </c>
      <c r="C1164">
        <v>115</v>
      </c>
      <c r="D1164">
        <v>761.69</v>
      </c>
      <c r="E1164">
        <v>5</v>
      </c>
      <c r="F1164">
        <v>52</v>
      </c>
      <c r="G1164">
        <v>28</v>
      </c>
      <c r="H1164">
        <v>12</v>
      </c>
      <c r="I1164">
        <v>10.4</v>
      </c>
      <c r="J1164">
        <v>1</v>
      </c>
    </row>
    <row r="1165" spans="1:10" x14ac:dyDescent="0.25">
      <c r="A1165">
        <v>5.1780986874696233E-2</v>
      </c>
      <c r="B1165">
        <v>129602434</v>
      </c>
      <c r="C1165">
        <v>10</v>
      </c>
      <c r="D1165">
        <v>101.3</v>
      </c>
      <c r="E1165">
        <v>1</v>
      </c>
      <c r="F1165">
        <v>2</v>
      </c>
      <c r="G1165">
        <v>2</v>
      </c>
      <c r="H1165">
        <v>2</v>
      </c>
      <c r="I1165">
        <v>2</v>
      </c>
      <c r="J1165">
        <v>1</v>
      </c>
    </row>
    <row r="1166" spans="1:10" x14ac:dyDescent="0.25">
      <c r="A1166">
        <v>5.1898879614225346E-2</v>
      </c>
      <c r="B1166">
        <v>5098467</v>
      </c>
      <c r="C1166">
        <v>71</v>
      </c>
      <c r="D1166">
        <v>2691.6</v>
      </c>
      <c r="E1166">
        <v>15</v>
      </c>
      <c r="F1166">
        <v>93</v>
      </c>
      <c r="G1166">
        <v>79</v>
      </c>
      <c r="H1166">
        <v>43</v>
      </c>
      <c r="I1166">
        <v>6.2</v>
      </c>
      <c r="J1166">
        <v>1</v>
      </c>
    </row>
    <row r="1167" spans="1:10" x14ac:dyDescent="0.25">
      <c r="A1167">
        <v>5.1984067342748408E-2</v>
      </c>
      <c r="B1167">
        <v>126042900</v>
      </c>
      <c r="C1167">
        <v>117</v>
      </c>
      <c r="D1167">
        <v>429</v>
      </c>
      <c r="E1167">
        <v>1</v>
      </c>
      <c r="F1167">
        <v>1</v>
      </c>
      <c r="G1167">
        <v>1</v>
      </c>
      <c r="H1167">
        <v>1</v>
      </c>
      <c r="I1167">
        <v>1</v>
      </c>
      <c r="J1167">
        <v>0</v>
      </c>
    </row>
    <row r="1168" spans="1:10" x14ac:dyDescent="0.25">
      <c r="A1168">
        <v>5.1996079294587605E-2</v>
      </c>
      <c r="B1168">
        <v>86039904</v>
      </c>
      <c r="C1168">
        <v>62</v>
      </c>
      <c r="D1168">
        <v>855.39</v>
      </c>
      <c r="E1168">
        <v>6</v>
      </c>
      <c r="F1168">
        <v>178</v>
      </c>
      <c r="G1168">
        <v>43</v>
      </c>
      <c r="H1168">
        <v>10</v>
      </c>
      <c r="I1168">
        <v>29.666666670000001</v>
      </c>
      <c r="J1168">
        <v>1</v>
      </c>
    </row>
    <row r="1169" spans="1:10" x14ac:dyDescent="0.25">
      <c r="A1169">
        <v>5.2116786448583641E-2</v>
      </c>
      <c r="B1169">
        <v>211348</v>
      </c>
      <c r="C1169">
        <v>17</v>
      </c>
      <c r="D1169">
        <v>643.29999999999995</v>
      </c>
      <c r="E1169">
        <v>4</v>
      </c>
      <c r="F1169">
        <v>15</v>
      </c>
      <c r="G1169">
        <v>8</v>
      </c>
      <c r="H1169">
        <v>5</v>
      </c>
      <c r="I1169">
        <v>3.75</v>
      </c>
      <c r="J1169">
        <v>1</v>
      </c>
    </row>
    <row r="1170" spans="1:10" x14ac:dyDescent="0.25">
      <c r="A1170">
        <v>5.2166619416486482E-2</v>
      </c>
      <c r="B1170">
        <v>42429746</v>
      </c>
      <c r="C1170">
        <v>2</v>
      </c>
      <c r="D1170">
        <v>11526.44</v>
      </c>
      <c r="E1170">
        <v>97</v>
      </c>
      <c r="F1170">
        <v>1614</v>
      </c>
      <c r="G1170">
        <v>854</v>
      </c>
      <c r="H1170">
        <v>359</v>
      </c>
      <c r="I1170">
        <v>16.639175259999998</v>
      </c>
      <c r="J1170">
        <v>1</v>
      </c>
    </row>
    <row r="1171" spans="1:10" x14ac:dyDescent="0.25">
      <c r="A1171">
        <v>5.2179616473581159E-2</v>
      </c>
      <c r="B1171">
        <v>115742289</v>
      </c>
      <c r="C1171">
        <v>127</v>
      </c>
      <c r="D1171">
        <v>685.9</v>
      </c>
      <c r="E1171">
        <v>3</v>
      </c>
      <c r="F1171">
        <v>13</v>
      </c>
      <c r="G1171">
        <v>7</v>
      </c>
      <c r="H1171">
        <v>5</v>
      </c>
      <c r="I1171">
        <v>4.3333333329999997</v>
      </c>
      <c r="J1171">
        <v>1</v>
      </c>
    </row>
    <row r="1172" spans="1:10" x14ac:dyDescent="0.25">
      <c r="A1172">
        <v>5.2205630045398244E-2</v>
      </c>
      <c r="B1172">
        <v>117830480</v>
      </c>
      <c r="C1172">
        <v>283</v>
      </c>
      <c r="D1172">
        <v>102.2</v>
      </c>
      <c r="E1172">
        <v>1</v>
      </c>
      <c r="F1172">
        <v>28</v>
      </c>
      <c r="G1172">
        <v>14</v>
      </c>
      <c r="H1172">
        <v>3</v>
      </c>
      <c r="I1172">
        <v>28</v>
      </c>
      <c r="J1172">
        <v>0</v>
      </c>
    </row>
    <row r="1173" spans="1:10" x14ac:dyDescent="0.25">
      <c r="A1173">
        <v>5.2258799717865401E-2</v>
      </c>
      <c r="B1173">
        <v>23721103</v>
      </c>
      <c r="C1173">
        <v>243</v>
      </c>
      <c r="D1173">
        <v>329.9</v>
      </c>
      <c r="E1173">
        <v>2</v>
      </c>
      <c r="F1173">
        <v>5</v>
      </c>
      <c r="G1173">
        <v>4</v>
      </c>
      <c r="H1173">
        <v>3</v>
      </c>
      <c r="I1173">
        <v>2.5</v>
      </c>
      <c r="J1173">
        <v>0</v>
      </c>
    </row>
    <row r="1174" spans="1:10" x14ac:dyDescent="0.25">
      <c r="A1174">
        <v>5.2321952337392008E-2</v>
      </c>
      <c r="B1174">
        <v>129990357</v>
      </c>
      <c r="C1174">
        <v>19</v>
      </c>
      <c r="D1174">
        <v>688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0</v>
      </c>
    </row>
    <row r="1175" spans="1:10" x14ac:dyDescent="0.25">
      <c r="A1175">
        <v>5.2352555752412933E-2</v>
      </c>
      <c r="B1175">
        <v>9410807</v>
      </c>
      <c r="C1175">
        <v>47</v>
      </c>
      <c r="D1175">
        <v>3489.13</v>
      </c>
      <c r="E1175">
        <v>16</v>
      </c>
      <c r="F1175">
        <v>164</v>
      </c>
      <c r="G1175">
        <v>88</v>
      </c>
      <c r="H1175">
        <v>37</v>
      </c>
      <c r="I1175">
        <v>10.25</v>
      </c>
      <c r="J1175">
        <v>1</v>
      </c>
    </row>
    <row r="1176" spans="1:10" x14ac:dyDescent="0.25">
      <c r="A1176">
        <v>5.2358052065396676E-2</v>
      </c>
      <c r="B1176">
        <v>107166</v>
      </c>
      <c r="C1176">
        <v>127</v>
      </c>
      <c r="D1176">
        <v>1998.13</v>
      </c>
      <c r="E1176">
        <v>8</v>
      </c>
      <c r="F1176">
        <v>29</v>
      </c>
      <c r="G1176">
        <v>22</v>
      </c>
      <c r="H1176">
        <v>12</v>
      </c>
      <c r="I1176">
        <v>3.625</v>
      </c>
      <c r="J1176">
        <v>1</v>
      </c>
    </row>
    <row r="1177" spans="1:10" x14ac:dyDescent="0.25">
      <c r="A1177">
        <v>5.237669161816616E-2</v>
      </c>
      <c r="B1177">
        <v>7414294</v>
      </c>
      <c r="C1177">
        <v>52</v>
      </c>
      <c r="D1177">
        <v>2516.9899999999998</v>
      </c>
      <c r="E1177">
        <v>5</v>
      </c>
      <c r="F1177">
        <v>373</v>
      </c>
      <c r="G1177">
        <v>23</v>
      </c>
      <c r="H1177">
        <v>12</v>
      </c>
      <c r="I1177">
        <v>74.599999999999994</v>
      </c>
      <c r="J1177">
        <v>1</v>
      </c>
    </row>
    <row r="1178" spans="1:10" x14ac:dyDescent="0.25">
      <c r="A1178">
        <v>5.2410502167182682E-2</v>
      </c>
      <c r="B1178">
        <v>131453257</v>
      </c>
      <c r="C1178">
        <v>19</v>
      </c>
      <c r="D1178">
        <v>396.3</v>
      </c>
      <c r="E1178">
        <v>1</v>
      </c>
      <c r="F1178">
        <v>30</v>
      </c>
      <c r="G1178">
        <v>21</v>
      </c>
      <c r="H1178">
        <v>4</v>
      </c>
      <c r="I1178">
        <v>30</v>
      </c>
      <c r="J1178">
        <v>1</v>
      </c>
    </row>
    <row r="1179" spans="1:10" x14ac:dyDescent="0.25">
      <c r="A1179">
        <v>5.2414366459400896E-2</v>
      </c>
      <c r="B1179">
        <v>50292669</v>
      </c>
      <c r="C1179">
        <v>0</v>
      </c>
      <c r="D1179">
        <v>6165.53</v>
      </c>
      <c r="E1179">
        <v>33</v>
      </c>
      <c r="F1179">
        <v>667</v>
      </c>
      <c r="G1179">
        <v>299</v>
      </c>
      <c r="H1179">
        <v>96</v>
      </c>
      <c r="I1179">
        <v>20.212121209999999</v>
      </c>
      <c r="J1179">
        <v>1</v>
      </c>
    </row>
    <row r="1180" spans="1:10" x14ac:dyDescent="0.25">
      <c r="A1180">
        <v>5.2431420348846736E-2</v>
      </c>
      <c r="B1180">
        <v>122296861</v>
      </c>
      <c r="C1180">
        <v>187</v>
      </c>
      <c r="D1180">
        <v>75.400000000000006</v>
      </c>
      <c r="E1180">
        <v>1</v>
      </c>
      <c r="F1180">
        <v>2</v>
      </c>
      <c r="G1180">
        <v>2</v>
      </c>
      <c r="H1180">
        <v>1</v>
      </c>
      <c r="I1180">
        <v>2</v>
      </c>
      <c r="J1180">
        <v>0</v>
      </c>
    </row>
    <row r="1181" spans="1:10" x14ac:dyDescent="0.25">
      <c r="A1181">
        <v>5.2477551033660919E-2</v>
      </c>
      <c r="B1181">
        <v>68629927</v>
      </c>
      <c r="C1181">
        <v>212</v>
      </c>
      <c r="D1181">
        <v>311.60000000000002</v>
      </c>
      <c r="E1181">
        <v>2</v>
      </c>
      <c r="F1181">
        <v>25</v>
      </c>
      <c r="G1181">
        <v>7</v>
      </c>
      <c r="H1181">
        <v>4</v>
      </c>
      <c r="I1181">
        <v>12.5</v>
      </c>
      <c r="J1181">
        <v>0</v>
      </c>
    </row>
    <row r="1182" spans="1:10" x14ac:dyDescent="0.25">
      <c r="A1182">
        <v>5.2549045990879839E-2</v>
      </c>
      <c r="B1182">
        <v>128821145</v>
      </c>
      <c r="C1182">
        <v>2</v>
      </c>
      <c r="D1182">
        <v>1775.14</v>
      </c>
      <c r="E1182">
        <v>4</v>
      </c>
      <c r="F1182">
        <v>68</v>
      </c>
      <c r="G1182">
        <v>18</v>
      </c>
      <c r="H1182">
        <v>9</v>
      </c>
      <c r="I1182">
        <v>17</v>
      </c>
      <c r="J1182">
        <v>1</v>
      </c>
    </row>
    <row r="1183" spans="1:10" x14ac:dyDescent="0.25">
      <c r="A1183">
        <v>5.2559757920283445E-2</v>
      </c>
      <c r="B1183">
        <v>50085483</v>
      </c>
      <c r="C1183">
        <v>35</v>
      </c>
      <c r="D1183">
        <v>1276.17</v>
      </c>
      <c r="E1183">
        <v>8</v>
      </c>
      <c r="F1183">
        <v>138</v>
      </c>
      <c r="G1183">
        <v>67</v>
      </c>
      <c r="H1183">
        <v>23</v>
      </c>
      <c r="I1183">
        <v>17.25</v>
      </c>
      <c r="J1183">
        <v>1</v>
      </c>
    </row>
    <row r="1184" spans="1:10" x14ac:dyDescent="0.25">
      <c r="A1184">
        <v>5.2568722890431796E-2</v>
      </c>
      <c r="B1184">
        <v>85187712</v>
      </c>
      <c r="C1184">
        <v>82</v>
      </c>
      <c r="D1184">
        <v>3001.37</v>
      </c>
      <c r="E1184">
        <v>9</v>
      </c>
      <c r="F1184">
        <v>132</v>
      </c>
      <c r="G1184">
        <v>52</v>
      </c>
      <c r="H1184">
        <v>16</v>
      </c>
      <c r="I1184">
        <v>14.66666667</v>
      </c>
      <c r="J1184">
        <v>0</v>
      </c>
    </row>
    <row r="1185" spans="1:10" x14ac:dyDescent="0.25">
      <c r="A1185">
        <v>5.2583978935267783E-2</v>
      </c>
      <c r="B1185">
        <v>91317802</v>
      </c>
      <c r="C1185">
        <v>58</v>
      </c>
      <c r="D1185">
        <v>925.7</v>
      </c>
      <c r="E1185">
        <v>5</v>
      </c>
      <c r="F1185">
        <v>32</v>
      </c>
      <c r="G1185">
        <v>26</v>
      </c>
      <c r="H1185">
        <v>9</v>
      </c>
      <c r="I1185">
        <v>6.4</v>
      </c>
      <c r="J1185">
        <v>1</v>
      </c>
    </row>
    <row r="1186" spans="1:10" x14ac:dyDescent="0.25">
      <c r="A1186">
        <v>5.2616186155813982E-2</v>
      </c>
      <c r="B1186">
        <v>9409191</v>
      </c>
      <c r="C1186">
        <v>100</v>
      </c>
      <c r="D1186">
        <v>2655.83</v>
      </c>
      <c r="E1186">
        <v>14</v>
      </c>
      <c r="F1186">
        <v>305</v>
      </c>
      <c r="G1186">
        <v>215</v>
      </c>
      <c r="H1186">
        <v>53</v>
      </c>
      <c r="I1186">
        <v>21.785714290000001</v>
      </c>
      <c r="J1186">
        <v>1</v>
      </c>
    </row>
    <row r="1187" spans="1:10" x14ac:dyDescent="0.25">
      <c r="A1187">
        <v>5.2639276173749638E-2</v>
      </c>
      <c r="B1187">
        <v>7474948</v>
      </c>
      <c r="C1187">
        <v>61</v>
      </c>
      <c r="D1187">
        <v>5959.08</v>
      </c>
      <c r="E1187">
        <v>12</v>
      </c>
      <c r="F1187">
        <v>560</v>
      </c>
      <c r="G1187">
        <v>122</v>
      </c>
      <c r="H1187">
        <v>30</v>
      </c>
      <c r="I1187">
        <v>46.666666669999998</v>
      </c>
      <c r="J1187">
        <v>1</v>
      </c>
    </row>
    <row r="1188" spans="1:10" x14ac:dyDescent="0.25">
      <c r="A1188">
        <v>5.2817958152443945E-2</v>
      </c>
      <c r="B1188">
        <v>9649335</v>
      </c>
      <c r="C1188">
        <v>12</v>
      </c>
      <c r="D1188">
        <v>1256.42</v>
      </c>
      <c r="E1188">
        <v>7</v>
      </c>
      <c r="F1188">
        <v>176</v>
      </c>
      <c r="G1188">
        <v>69</v>
      </c>
      <c r="H1188">
        <v>25</v>
      </c>
      <c r="I1188">
        <v>25.14285714</v>
      </c>
      <c r="J1188">
        <v>1</v>
      </c>
    </row>
    <row r="1189" spans="1:10" x14ac:dyDescent="0.25">
      <c r="A1189">
        <v>5.2821228588016966E-2</v>
      </c>
      <c r="B1189">
        <v>114919402</v>
      </c>
      <c r="C1189">
        <v>248</v>
      </c>
      <c r="D1189">
        <v>345.4</v>
      </c>
      <c r="E1189">
        <v>2</v>
      </c>
      <c r="F1189">
        <v>17</v>
      </c>
      <c r="G1189">
        <v>7</v>
      </c>
      <c r="H1189">
        <v>3</v>
      </c>
      <c r="I1189">
        <v>8.5</v>
      </c>
      <c r="J1189">
        <v>0</v>
      </c>
    </row>
    <row r="1190" spans="1:10" x14ac:dyDescent="0.25">
      <c r="A1190">
        <v>5.2895476905233108E-2</v>
      </c>
      <c r="B1190">
        <v>6237598</v>
      </c>
      <c r="C1190">
        <v>2</v>
      </c>
      <c r="D1190">
        <v>1735.12</v>
      </c>
      <c r="E1190">
        <v>13</v>
      </c>
      <c r="F1190">
        <v>134</v>
      </c>
      <c r="G1190">
        <v>104</v>
      </c>
      <c r="H1190">
        <v>31</v>
      </c>
      <c r="I1190">
        <v>10.30769231</v>
      </c>
      <c r="J1190">
        <v>1</v>
      </c>
    </row>
    <row r="1191" spans="1:10" x14ac:dyDescent="0.25">
      <c r="A1191">
        <v>5.2897153866910074E-2</v>
      </c>
      <c r="B1191">
        <v>7378107</v>
      </c>
      <c r="C1191">
        <v>41</v>
      </c>
      <c r="D1191">
        <v>1520.3</v>
      </c>
      <c r="E1191">
        <v>11</v>
      </c>
      <c r="F1191">
        <v>131</v>
      </c>
      <c r="G1191">
        <v>66</v>
      </c>
      <c r="H1191">
        <v>29</v>
      </c>
      <c r="I1191">
        <v>11.90909091</v>
      </c>
      <c r="J1191">
        <v>1</v>
      </c>
    </row>
    <row r="1192" spans="1:10" x14ac:dyDescent="0.25">
      <c r="A1192">
        <v>5.2900988291492146E-2</v>
      </c>
      <c r="B1192">
        <v>559155</v>
      </c>
      <c r="C1192">
        <v>14</v>
      </c>
      <c r="D1192">
        <v>605.64</v>
      </c>
      <c r="E1192">
        <v>5</v>
      </c>
      <c r="F1192">
        <v>81</v>
      </c>
      <c r="G1192">
        <v>10</v>
      </c>
      <c r="H1192">
        <v>7</v>
      </c>
      <c r="I1192">
        <v>16.2</v>
      </c>
      <c r="J1192">
        <v>1</v>
      </c>
    </row>
    <row r="1193" spans="1:10" x14ac:dyDescent="0.25">
      <c r="A1193">
        <v>5.2976925430511357E-2</v>
      </c>
      <c r="B1193">
        <v>126698401</v>
      </c>
      <c r="C1193">
        <v>110</v>
      </c>
      <c r="D1193">
        <v>58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0</v>
      </c>
    </row>
    <row r="1194" spans="1:10" x14ac:dyDescent="0.25">
      <c r="A1194">
        <v>5.298479377663079E-2</v>
      </c>
      <c r="B1194">
        <v>12612605</v>
      </c>
      <c r="C1194">
        <v>415</v>
      </c>
      <c r="D1194">
        <v>474.9</v>
      </c>
      <c r="E1194">
        <v>2</v>
      </c>
      <c r="F1194">
        <v>71</v>
      </c>
      <c r="G1194">
        <v>30</v>
      </c>
      <c r="H1194">
        <v>6</v>
      </c>
      <c r="I1194">
        <v>35.5</v>
      </c>
      <c r="J1194">
        <v>0</v>
      </c>
    </row>
    <row r="1195" spans="1:10" x14ac:dyDescent="0.25">
      <c r="A1195">
        <v>5.3098980310471E-2</v>
      </c>
      <c r="B1195">
        <v>5650553</v>
      </c>
      <c r="C1195">
        <v>43</v>
      </c>
      <c r="D1195">
        <v>273.7</v>
      </c>
      <c r="E1195">
        <v>3</v>
      </c>
      <c r="F1195">
        <v>12</v>
      </c>
      <c r="G1195">
        <v>12</v>
      </c>
      <c r="H1195">
        <v>11</v>
      </c>
      <c r="I1195">
        <v>4</v>
      </c>
      <c r="J1195">
        <v>1</v>
      </c>
    </row>
    <row r="1196" spans="1:10" x14ac:dyDescent="0.25">
      <c r="A1196">
        <v>5.3165101065876574E-2</v>
      </c>
      <c r="B1196">
        <v>6684164</v>
      </c>
      <c r="C1196">
        <v>37</v>
      </c>
      <c r="D1196">
        <v>2028.94</v>
      </c>
      <c r="E1196">
        <v>14</v>
      </c>
      <c r="F1196">
        <v>86</v>
      </c>
      <c r="G1196">
        <v>35</v>
      </c>
      <c r="H1196">
        <v>18</v>
      </c>
      <c r="I1196">
        <v>6.1428571429999996</v>
      </c>
      <c r="J1196">
        <v>1</v>
      </c>
    </row>
    <row r="1197" spans="1:10" x14ac:dyDescent="0.25">
      <c r="A1197">
        <v>5.3237986827623152E-2</v>
      </c>
      <c r="B1197">
        <v>120699612</v>
      </c>
      <c r="C1197">
        <v>220</v>
      </c>
      <c r="D1197">
        <v>298</v>
      </c>
      <c r="E1197">
        <v>1</v>
      </c>
      <c r="F1197">
        <v>2</v>
      </c>
      <c r="G1197">
        <v>2</v>
      </c>
      <c r="H1197">
        <v>1</v>
      </c>
      <c r="I1197">
        <v>2</v>
      </c>
      <c r="J1197">
        <v>0</v>
      </c>
    </row>
    <row r="1198" spans="1:10" x14ac:dyDescent="0.25">
      <c r="A1198">
        <v>5.324818291601896E-2</v>
      </c>
      <c r="B1198">
        <v>129452586</v>
      </c>
      <c r="C1198">
        <v>65</v>
      </c>
      <c r="D1198">
        <v>209.7</v>
      </c>
      <c r="E1198">
        <v>1</v>
      </c>
      <c r="F1198">
        <v>4</v>
      </c>
      <c r="G1198">
        <v>3</v>
      </c>
      <c r="H1198">
        <v>2</v>
      </c>
      <c r="I1198">
        <v>4</v>
      </c>
      <c r="J1198">
        <v>1</v>
      </c>
    </row>
    <row r="1199" spans="1:10" x14ac:dyDescent="0.25">
      <c r="A1199">
        <v>5.3272190400413089E-2</v>
      </c>
      <c r="B1199">
        <v>126194147</v>
      </c>
      <c r="C1199">
        <v>114</v>
      </c>
      <c r="D1199">
        <v>236.9</v>
      </c>
      <c r="E1199">
        <v>1</v>
      </c>
      <c r="F1199">
        <v>9</v>
      </c>
      <c r="G1199">
        <v>6</v>
      </c>
      <c r="H1199">
        <v>2</v>
      </c>
      <c r="I1199">
        <v>9</v>
      </c>
      <c r="J1199">
        <v>1</v>
      </c>
    </row>
    <row r="1200" spans="1:10" x14ac:dyDescent="0.25">
      <c r="A1200">
        <v>5.3301982697617212E-2</v>
      </c>
      <c r="B1200">
        <v>88068194</v>
      </c>
      <c r="C1200">
        <v>166</v>
      </c>
      <c r="D1200">
        <v>100.7</v>
      </c>
      <c r="E1200">
        <v>1</v>
      </c>
      <c r="F1200">
        <v>10</v>
      </c>
      <c r="G1200">
        <v>4</v>
      </c>
      <c r="H1200">
        <v>2</v>
      </c>
      <c r="I1200">
        <v>10</v>
      </c>
      <c r="J1200">
        <v>1</v>
      </c>
    </row>
    <row r="1201" spans="1:10" x14ac:dyDescent="0.25">
      <c r="A1201">
        <v>5.3302051344732204E-2</v>
      </c>
      <c r="B1201">
        <v>117205012</v>
      </c>
      <c r="C1201">
        <v>36</v>
      </c>
      <c r="D1201">
        <v>555.94000000000005</v>
      </c>
      <c r="E1201">
        <v>4</v>
      </c>
      <c r="F1201">
        <v>28</v>
      </c>
      <c r="G1201">
        <v>9</v>
      </c>
      <c r="H1201">
        <v>6</v>
      </c>
      <c r="I1201">
        <v>7</v>
      </c>
      <c r="J1201">
        <v>1</v>
      </c>
    </row>
    <row r="1202" spans="1:10" x14ac:dyDescent="0.25">
      <c r="A1202">
        <v>5.3429172136060576E-2</v>
      </c>
      <c r="B1202">
        <v>92747593</v>
      </c>
      <c r="C1202">
        <v>71</v>
      </c>
      <c r="D1202">
        <v>45972.56</v>
      </c>
      <c r="E1202">
        <v>15</v>
      </c>
      <c r="F1202">
        <v>6026</v>
      </c>
      <c r="G1202">
        <v>63</v>
      </c>
      <c r="H1202">
        <v>28</v>
      </c>
      <c r="I1202">
        <v>401.73333330000003</v>
      </c>
      <c r="J1202">
        <v>1</v>
      </c>
    </row>
    <row r="1203" spans="1:10" x14ac:dyDescent="0.25">
      <c r="A1203">
        <v>5.3456012687869814E-2</v>
      </c>
      <c r="B1203">
        <v>124788660</v>
      </c>
      <c r="C1203">
        <v>139</v>
      </c>
      <c r="D1203">
        <v>999</v>
      </c>
      <c r="E1203">
        <v>1</v>
      </c>
      <c r="F1203">
        <v>1</v>
      </c>
      <c r="G1203">
        <v>1</v>
      </c>
      <c r="H1203">
        <v>1</v>
      </c>
      <c r="I1203">
        <v>1</v>
      </c>
      <c r="J1203">
        <v>0</v>
      </c>
    </row>
    <row r="1204" spans="1:10" x14ac:dyDescent="0.25">
      <c r="A1204">
        <v>5.3511836305876193E-2</v>
      </c>
      <c r="B1204">
        <v>86082714</v>
      </c>
      <c r="C1204">
        <v>440</v>
      </c>
      <c r="D1204">
        <v>85.18</v>
      </c>
      <c r="E1204">
        <v>1</v>
      </c>
      <c r="F1204">
        <v>11</v>
      </c>
      <c r="G1204">
        <v>8</v>
      </c>
      <c r="H1204">
        <v>3</v>
      </c>
      <c r="I1204">
        <v>11</v>
      </c>
      <c r="J1204">
        <v>0</v>
      </c>
    </row>
    <row r="1205" spans="1:10" x14ac:dyDescent="0.25">
      <c r="A1205">
        <v>5.3529792594069869E-2</v>
      </c>
      <c r="B1205">
        <v>9123351</v>
      </c>
      <c r="C1205">
        <v>323</v>
      </c>
      <c r="D1205">
        <v>1581.9</v>
      </c>
      <c r="E1205">
        <v>3</v>
      </c>
      <c r="F1205">
        <v>290</v>
      </c>
      <c r="G1205">
        <v>104</v>
      </c>
      <c r="H1205">
        <v>15</v>
      </c>
      <c r="I1205">
        <v>96.666666669999998</v>
      </c>
      <c r="J1205">
        <v>0</v>
      </c>
    </row>
    <row r="1206" spans="1:10" x14ac:dyDescent="0.25">
      <c r="A1206">
        <v>5.3626566441114298E-2</v>
      </c>
      <c r="B1206">
        <v>91331828</v>
      </c>
      <c r="C1206">
        <v>413</v>
      </c>
      <c r="D1206">
        <v>93.95</v>
      </c>
      <c r="E1206">
        <v>1</v>
      </c>
      <c r="F1206">
        <v>6</v>
      </c>
      <c r="G1206">
        <v>6</v>
      </c>
      <c r="H1206">
        <v>2</v>
      </c>
      <c r="I1206">
        <v>6</v>
      </c>
      <c r="J1206">
        <v>0</v>
      </c>
    </row>
    <row r="1207" spans="1:10" x14ac:dyDescent="0.25">
      <c r="A1207">
        <v>5.3692258173220986E-2</v>
      </c>
      <c r="B1207">
        <v>118552816</v>
      </c>
      <c r="C1207">
        <v>266</v>
      </c>
      <c r="D1207">
        <v>101.8</v>
      </c>
      <c r="E1207">
        <v>1</v>
      </c>
      <c r="F1207">
        <v>16</v>
      </c>
      <c r="G1207">
        <v>6</v>
      </c>
      <c r="H1207">
        <v>3</v>
      </c>
      <c r="I1207">
        <v>16</v>
      </c>
      <c r="J1207">
        <v>0</v>
      </c>
    </row>
    <row r="1208" spans="1:10" x14ac:dyDescent="0.25">
      <c r="A1208">
        <v>5.378403151265343E-2</v>
      </c>
      <c r="B1208">
        <v>114132056</v>
      </c>
      <c r="C1208">
        <v>25</v>
      </c>
      <c r="D1208">
        <v>254.5</v>
      </c>
      <c r="E1208">
        <v>1</v>
      </c>
      <c r="F1208">
        <v>17</v>
      </c>
      <c r="G1208">
        <v>8</v>
      </c>
      <c r="H1208">
        <v>5</v>
      </c>
      <c r="I1208">
        <v>17</v>
      </c>
      <c r="J1208">
        <v>1</v>
      </c>
    </row>
    <row r="1209" spans="1:10" x14ac:dyDescent="0.25">
      <c r="A1209">
        <v>5.3910341222401681E-2</v>
      </c>
      <c r="B1209">
        <v>114615113</v>
      </c>
      <c r="C1209">
        <v>330</v>
      </c>
      <c r="D1209">
        <v>414.46</v>
      </c>
      <c r="E1209">
        <v>4</v>
      </c>
      <c r="F1209">
        <v>63</v>
      </c>
      <c r="G1209">
        <v>31</v>
      </c>
      <c r="H1209">
        <v>10</v>
      </c>
      <c r="I1209">
        <v>15.75</v>
      </c>
      <c r="J1209">
        <v>0</v>
      </c>
    </row>
    <row r="1210" spans="1:10" x14ac:dyDescent="0.25">
      <c r="A1210">
        <v>5.3929323377465255E-2</v>
      </c>
      <c r="B1210">
        <v>125939582</v>
      </c>
      <c r="C1210">
        <v>64</v>
      </c>
      <c r="D1210">
        <v>263.45</v>
      </c>
      <c r="E1210">
        <v>2</v>
      </c>
      <c r="F1210">
        <v>11</v>
      </c>
      <c r="G1210">
        <v>9</v>
      </c>
      <c r="H1210">
        <v>6</v>
      </c>
      <c r="I1210">
        <v>5.5</v>
      </c>
      <c r="J1210">
        <v>1</v>
      </c>
    </row>
    <row r="1211" spans="1:10" x14ac:dyDescent="0.25">
      <c r="A1211">
        <v>5.39857825434642E-2</v>
      </c>
      <c r="B1211">
        <v>131338517</v>
      </c>
      <c r="C1211">
        <v>3</v>
      </c>
      <c r="D1211">
        <v>694.9</v>
      </c>
      <c r="E1211">
        <v>4</v>
      </c>
      <c r="F1211">
        <v>9</v>
      </c>
      <c r="G1211">
        <v>5</v>
      </c>
      <c r="H1211">
        <v>4</v>
      </c>
      <c r="I1211">
        <v>2.25</v>
      </c>
      <c r="J1211">
        <v>1</v>
      </c>
    </row>
    <row r="1212" spans="1:10" x14ac:dyDescent="0.25">
      <c r="A1212">
        <v>5.3986567648243833E-2</v>
      </c>
      <c r="B1212">
        <v>116081114</v>
      </c>
      <c r="C1212">
        <v>61</v>
      </c>
      <c r="D1212">
        <v>338.78</v>
      </c>
      <c r="E1212">
        <v>3</v>
      </c>
      <c r="F1212">
        <v>46</v>
      </c>
      <c r="G1212">
        <v>24</v>
      </c>
      <c r="H1212">
        <v>9</v>
      </c>
      <c r="I1212">
        <v>15.33333333</v>
      </c>
      <c r="J1212">
        <v>1</v>
      </c>
    </row>
    <row r="1213" spans="1:10" x14ac:dyDescent="0.25">
      <c r="A1213">
        <v>5.4013219318291505E-2</v>
      </c>
      <c r="B1213">
        <v>63425222</v>
      </c>
      <c r="C1213">
        <v>273</v>
      </c>
      <c r="D1213">
        <v>282.8</v>
      </c>
      <c r="E1213">
        <v>4</v>
      </c>
      <c r="F1213">
        <v>24</v>
      </c>
      <c r="G1213">
        <v>24</v>
      </c>
      <c r="H1213">
        <v>13</v>
      </c>
      <c r="I1213">
        <v>6</v>
      </c>
      <c r="J1213">
        <v>0</v>
      </c>
    </row>
    <row r="1214" spans="1:10" x14ac:dyDescent="0.25">
      <c r="A1214">
        <v>5.4014088493168577E-2</v>
      </c>
      <c r="B1214">
        <v>122995198</v>
      </c>
      <c r="C1214">
        <v>56</v>
      </c>
      <c r="D1214">
        <v>1504.6</v>
      </c>
      <c r="E1214">
        <v>2</v>
      </c>
      <c r="F1214">
        <v>18</v>
      </c>
      <c r="G1214">
        <v>2</v>
      </c>
      <c r="H1214">
        <v>2</v>
      </c>
      <c r="I1214">
        <v>9</v>
      </c>
      <c r="J1214">
        <v>1</v>
      </c>
    </row>
    <row r="1215" spans="1:10" x14ac:dyDescent="0.25">
      <c r="A1215">
        <v>5.4018280686713216E-2</v>
      </c>
      <c r="B1215">
        <v>119281071</v>
      </c>
      <c r="C1215">
        <v>250</v>
      </c>
      <c r="D1215">
        <v>258</v>
      </c>
      <c r="E1215">
        <v>1</v>
      </c>
      <c r="F1215">
        <v>2</v>
      </c>
      <c r="G1215">
        <v>2</v>
      </c>
      <c r="H1215">
        <v>1</v>
      </c>
      <c r="I1215">
        <v>2</v>
      </c>
      <c r="J1215">
        <v>0</v>
      </c>
    </row>
    <row r="1216" spans="1:10" x14ac:dyDescent="0.25">
      <c r="A1216">
        <v>5.4102620429004822E-2</v>
      </c>
      <c r="B1216">
        <v>118723063</v>
      </c>
      <c r="C1216">
        <v>99</v>
      </c>
      <c r="D1216">
        <v>417.1</v>
      </c>
      <c r="E1216">
        <v>3</v>
      </c>
      <c r="F1216">
        <v>25</v>
      </c>
      <c r="G1216">
        <v>23</v>
      </c>
      <c r="H1216">
        <v>12</v>
      </c>
      <c r="I1216">
        <v>8.3333333330000006</v>
      </c>
      <c r="J1216">
        <v>1</v>
      </c>
    </row>
    <row r="1217" spans="1:10" x14ac:dyDescent="0.25">
      <c r="A1217">
        <v>5.4150997150446467E-2</v>
      </c>
      <c r="B1217">
        <v>5082649</v>
      </c>
      <c r="C1217">
        <v>43</v>
      </c>
      <c r="D1217">
        <v>4693.08</v>
      </c>
      <c r="E1217">
        <v>13</v>
      </c>
      <c r="F1217">
        <v>101</v>
      </c>
      <c r="G1217">
        <v>62</v>
      </c>
      <c r="H1217">
        <v>32</v>
      </c>
      <c r="I1217">
        <v>7.769230769</v>
      </c>
      <c r="J1217">
        <v>1</v>
      </c>
    </row>
    <row r="1218" spans="1:10" x14ac:dyDescent="0.25">
      <c r="A1218">
        <v>5.4207042657420379E-2</v>
      </c>
      <c r="B1218">
        <v>85619963</v>
      </c>
      <c r="C1218">
        <v>451</v>
      </c>
      <c r="D1218">
        <v>99.3</v>
      </c>
      <c r="E1218">
        <v>1</v>
      </c>
      <c r="F1218">
        <v>5</v>
      </c>
      <c r="G1218">
        <v>5</v>
      </c>
      <c r="H1218">
        <v>3</v>
      </c>
      <c r="I1218">
        <v>5</v>
      </c>
      <c r="J1218">
        <v>0</v>
      </c>
    </row>
    <row r="1219" spans="1:10" x14ac:dyDescent="0.25">
      <c r="A1219">
        <v>5.421735459553545E-2</v>
      </c>
      <c r="B1219">
        <v>129477837</v>
      </c>
      <c r="C1219">
        <v>21</v>
      </c>
      <c r="D1219">
        <v>297</v>
      </c>
      <c r="E1219">
        <v>3</v>
      </c>
      <c r="F1219">
        <v>3</v>
      </c>
      <c r="G1219">
        <v>3</v>
      </c>
      <c r="H1219">
        <v>3</v>
      </c>
      <c r="I1219">
        <v>1</v>
      </c>
      <c r="J1219">
        <v>0</v>
      </c>
    </row>
    <row r="1220" spans="1:10" x14ac:dyDescent="0.25">
      <c r="A1220">
        <v>5.4228237835848958E-2</v>
      </c>
      <c r="B1220">
        <v>116477350</v>
      </c>
      <c r="C1220">
        <v>307</v>
      </c>
      <c r="D1220">
        <v>401.57</v>
      </c>
      <c r="E1220">
        <v>2</v>
      </c>
      <c r="F1220">
        <v>38</v>
      </c>
      <c r="G1220">
        <v>15</v>
      </c>
      <c r="H1220">
        <v>8</v>
      </c>
      <c r="I1220">
        <v>19</v>
      </c>
      <c r="J1220">
        <v>0</v>
      </c>
    </row>
    <row r="1221" spans="1:10" x14ac:dyDescent="0.25">
      <c r="A1221">
        <v>5.4229408931670275E-2</v>
      </c>
      <c r="B1221">
        <v>7260496</v>
      </c>
      <c r="C1221">
        <v>345</v>
      </c>
      <c r="D1221">
        <v>212.1</v>
      </c>
      <c r="E1221">
        <v>1</v>
      </c>
      <c r="F1221">
        <v>19</v>
      </c>
      <c r="G1221">
        <v>18</v>
      </c>
      <c r="H1221">
        <v>3</v>
      </c>
      <c r="I1221">
        <v>19</v>
      </c>
      <c r="J1221">
        <v>0</v>
      </c>
    </row>
    <row r="1222" spans="1:10" x14ac:dyDescent="0.25">
      <c r="A1222">
        <v>5.4258859937010961E-2</v>
      </c>
      <c r="B1222">
        <v>113707527</v>
      </c>
      <c r="C1222">
        <v>403</v>
      </c>
      <c r="D1222">
        <v>135.9</v>
      </c>
      <c r="E1222">
        <v>1</v>
      </c>
      <c r="F1222">
        <v>45</v>
      </c>
      <c r="G1222">
        <v>11</v>
      </c>
      <c r="H1222">
        <v>1</v>
      </c>
      <c r="I1222">
        <v>45</v>
      </c>
      <c r="J1222">
        <v>0</v>
      </c>
    </row>
    <row r="1223" spans="1:10" x14ac:dyDescent="0.25">
      <c r="A1223">
        <v>5.4327263528122449E-2</v>
      </c>
      <c r="B1223">
        <v>129279453</v>
      </c>
      <c r="C1223">
        <v>8</v>
      </c>
      <c r="D1223">
        <v>62</v>
      </c>
      <c r="E1223">
        <v>1</v>
      </c>
      <c r="F1223">
        <v>5</v>
      </c>
      <c r="G1223">
        <v>5</v>
      </c>
      <c r="H1223">
        <v>1</v>
      </c>
      <c r="I1223">
        <v>5</v>
      </c>
      <c r="J1223">
        <v>0</v>
      </c>
    </row>
    <row r="1224" spans="1:10" x14ac:dyDescent="0.25">
      <c r="A1224">
        <v>5.4348452538113934E-2</v>
      </c>
      <c r="B1224">
        <v>6737593</v>
      </c>
      <c r="C1224">
        <v>270</v>
      </c>
      <c r="D1224">
        <v>100.86</v>
      </c>
      <c r="E1224">
        <v>1</v>
      </c>
      <c r="F1224">
        <v>13</v>
      </c>
      <c r="G1224">
        <v>3</v>
      </c>
      <c r="H1224">
        <v>1</v>
      </c>
      <c r="I1224">
        <v>13</v>
      </c>
      <c r="J1224">
        <v>0</v>
      </c>
    </row>
    <row r="1225" spans="1:10" x14ac:dyDescent="0.25">
      <c r="A1225">
        <v>5.4368057091214395E-2</v>
      </c>
      <c r="B1225">
        <v>119091358</v>
      </c>
      <c r="C1225">
        <v>256</v>
      </c>
      <c r="D1225">
        <v>478</v>
      </c>
      <c r="E1225">
        <v>1</v>
      </c>
      <c r="F1225">
        <v>22</v>
      </c>
      <c r="G1225">
        <v>3</v>
      </c>
      <c r="H1225">
        <v>1</v>
      </c>
      <c r="I1225">
        <v>22</v>
      </c>
      <c r="J1225">
        <v>0</v>
      </c>
    </row>
    <row r="1226" spans="1:10" x14ac:dyDescent="0.25">
      <c r="A1226">
        <v>5.4407405919174368E-2</v>
      </c>
      <c r="B1226">
        <v>113786948</v>
      </c>
      <c r="C1226">
        <v>401</v>
      </c>
      <c r="D1226">
        <v>107.9</v>
      </c>
      <c r="E1226">
        <v>1</v>
      </c>
      <c r="F1226">
        <v>5</v>
      </c>
      <c r="G1226">
        <v>5</v>
      </c>
      <c r="H1226">
        <v>1</v>
      </c>
      <c r="I1226">
        <v>5</v>
      </c>
      <c r="J1226">
        <v>0</v>
      </c>
    </row>
    <row r="1227" spans="1:10" x14ac:dyDescent="0.25">
      <c r="A1227">
        <v>5.4425147513479932E-2</v>
      </c>
      <c r="B1227">
        <v>85483931</v>
      </c>
      <c r="C1227">
        <v>453</v>
      </c>
      <c r="D1227">
        <v>91.2</v>
      </c>
      <c r="E1227">
        <v>1</v>
      </c>
      <c r="F1227">
        <v>3</v>
      </c>
      <c r="G1227">
        <v>2</v>
      </c>
      <c r="H1227">
        <v>2</v>
      </c>
      <c r="I1227">
        <v>3</v>
      </c>
      <c r="J1227">
        <v>0</v>
      </c>
    </row>
    <row r="1228" spans="1:10" x14ac:dyDescent="0.25">
      <c r="A1228">
        <v>5.4452812758789215E-2</v>
      </c>
      <c r="B1228">
        <v>131479681</v>
      </c>
      <c r="C1228">
        <v>17</v>
      </c>
      <c r="D1228">
        <v>87.8</v>
      </c>
      <c r="E1228">
        <v>1</v>
      </c>
      <c r="F1228">
        <v>10</v>
      </c>
      <c r="G1228">
        <v>2</v>
      </c>
      <c r="H1228">
        <v>1</v>
      </c>
      <c r="I1228">
        <v>10</v>
      </c>
      <c r="J1228">
        <v>0</v>
      </c>
    </row>
    <row r="1229" spans="1:10" x14ac:dyDescent="0.25">
      <c r="A1229">
        <v>5.4536152538742777E-2</v>
      </c>
      <c r="B1229">
        <v>5912462</v>
      </c>
      <c r="C1229">
        <v>18</v>
      </c>
      <c r="D1229">
        <v>1990.94</v>
      </c>
      <c r="E1229">
        <v>12</v>
      </c>
      <c r="F1229">
        <v>139</v>
      </c>
      <c r="G1229">
        <v>81</v>
      </c>
      <c r="H1229">
        <v>37</v>
      </c>
      <c r="I1229">
        <v>11.58333333</v>
      </c>
      <c r="J1229">
        <v>1</v>
      </c>
    </row>
    <row r="1230" spans="1:10" x14ac:dyDescent="0.25">
      <c r="A1230">
        <v>5.4536536372017719E-2</v>
      </c>
      <c r="B1230">
        <v>85375781</v>
      </c>
      <c r="C1230">
        <v>211</v>
      </c>
      <c r="D1230">
        <v>83.39</v>
      </c>
      <c r="E1230">
        <v>1</v>
      </c>
      <c r="F1230">
        <v>5</v>
      </c>
      <c r="G1230">
        <v>3</v>
      </c>
      <c r="H1230">
        <v>2</v>
      </c>
      <c r="I1230">
        <v>5</v>
      </c>
      <c r="J1230">
        <v>0</v>
      </c>
    </row>
    <row r="1231" spans="1:10" x14ac:dyDescent="0.25">
      <c r="A1231">
        <v>5.4589231173121866E-2</v>
      </c>
      <c r="B1231">
        <v>118971085</v>
      </c>
      <c r="C1231">
        <v>258</v>
      </c>
      <c r="D1231">
        <v>101.2</v>
      </c>
      <c r="E1231">
        <v>1</v>
      </c>
      <c r="F1231">
        <v>19</v>
      </c>
      <c r="G1231">
        <v>9</v>
      </c>
      <c r="H1231">
        <v>3</v>
      </c>
      <c r="I1231">
        <v>19</v>
      </c>
      <c r="J1231">
        <v>0</v>
      </c>
    </row>
    <row r="1232" spans="1:10" x14ac:dyDescent="0.25">
      <c r="A1232">
        <v>5.4685813994710952E-2</v>
      </c>
      <c r="B1232">
        <v>1745405</v>
      </c>
      <c r="C1232">
        <v>64</v>
      </c>
      <c r="D1232">
        <v>310.07</v>
      </c>
      <c r="E1232">
        <v>1</v>
      </c>
      <c r="F1232">
        <v>42</v>
      </c>
      <c r="G1232">
        <v>13</v>
      </c>
      <c r="H1232">
        <v>5</v>
      </c>
      <c r="I1232">
        <v>42</v>
      </c>
      <c r="J1232">
        <v>1</v>
      </c>
    </row>
    <row r="1233" spans="1:10" x14ac:dyDescent="0.25">
      <c r="A1233">
        <v>5.4699599717052405E-2</v>
      </c>
      <c r="B1233">
        <v>114822534</v>
      </c>
      <c r="C1233">
        <v>10</v>
      </c>
      <c r="D1233">
        <v>1896.16</v>
      </c>
      <c r="E1233">
        <v>14</v>
      </c>
      <c r="F1233">
        <v>148</v>
      </c>
      <c r="G1233">
        <v>95</v>
      </c>
      <c r="H1233">
        <v>30</v>
      </c>
      <c r="I1233">
        <v>10.57142857</v>
      </c>
      <c r="J1233">
        <v>1</v>
      </c>
    </row>
    <row r="1234" spans="1:10" x14ac:dyDescent="0.25">
      <c r="A1234">
        <v>5.472046067088332E-2</v>
      </c>
      <c r="B1234">
        <v>116806871</v>
      </c>
      <c r="C1234">
        <v>319</v>
      </c>
      <c r="D1234">
        <v>447</v>
      </c>
      <c r="E1234">
        <v>1</v>
      </c>
      <c r="F1234">
        <v>3</v>
      </c>
      <c r="G1234">
        <v>1</v>
      </c>
      <c r="H1234">
        <v>1</v>
      </c>
      <c r="I1234">
        <v>3</v>
      </c>
      <c r="J1234">
        <v>0</v>
      </c>
    </row>
    <row r="1235" spans="1:10" x14ac:dyDescent="0.25">
      <c r="A1235">
        <v>5.4779585542858E-2</v>
      </c>
      <c r="B1235">
        <v>1640065</v>
      </c>
      <c r="C1235">
        <v>203</v>
      </c>
      <c r="D1235">
        <v>228.79</v>
      </c>
      <c r="E1235">
        <v>1</v>
      </c>
      <c r="F1235">
        <v>23</v>
      </c>
      <c r="G1235">
        <v>10</v>
      </c>
      <c r="H1235">
        <v>2</v>
      </c>
      <c r="I1235">
        <v>23</v>
      </c>
      <c r="J1235">
        <v>0</v>
      </c>
    </row>
    <row r="1236" spans="1:10" x14ac:dyDescent="0.25">
      <c r="A1236">
        <v>5.4813453085660879E-2</v>
      </c>
      <c r="B1236">
        <v>10084067</v>
      </c>
      <c r="C1236">
        <v>70</v>
      </c>
      <c r="D1236">
        <v>343.7</v>
      </c>
      <c r="E1236">
        <v>3</v>
      </c>
      <c r="F1236">
        <v>29</v>
      </c>
      <c r="G1236">
        <v>13</v>
      </c>
      <c r="H1236">
        <v>3</v>
      </c>
      <c r="I1236">
        <v>9.6666666669999994</v>
      </c>
      <c r="J1236">
        <v>0</v>
      </c>
    </row>
    <row r="1237" spans="1:10" x14ac:dyDescent="0.25">
      <c r="A1237">
        <v>5.4873522492499105E-2</v>
      </c>
      <c r="B1237">
        <v>132103055</v>
      </c>
      <c r="C1237">
        <v>8</v>
      </c>
      <c r="D1237">
        <v>32.799999999999997</v>
      </c>
      <c r="E1237">
        <v>1</v>
      </c>
      <c r="F1237">
        <v>4</v>
      </c>
      <c r="G1237">
        <v>1</v>
      </c>
      <c r="H1237">
        <v>1</v>
      </c>
      <c r="I1237">
        <v>4</v>
      </c>
      <c r="J1237">
        <v>0</v>
      </c>
    </row>
    <row r="1238" spans="1:10" x14ac:dyDescent="0.25">
      <c r="A1238">
        <v>5.4877214427563881E-2</v>
      </c>
      <c r="B1238">
        <v>12593099</v>
      </c>
      <c r="C1238">
        <v>74</v>
      </c>
      <c r="D1238">
        <v>305.10000000000002</v>
      </c>
      <c r="E1238">
        <v>3</v>
      </c>
      <c r="F1238">
        <v>22</v>
      </c>
      <c r="G1238">
        <v>16</v>
      </c>
      <c r="H1238">
        <v>9</v>
      </c>
      <c r="I1238">
        <v>7.3333333329999997</v>
      </c>
      <c r="J1238">
        <v>1</v>
      </c>
    </row>
    <row r="1239" spans="1:10" x14ac:dyDescent="0.25">
      <c r="A1239">
        <v>5.4931476787799638E-2</v>
      </c>
      <c r="B1239">
        <v>14905928</v>
      </c>
      <c r="C1239">
        <v>66</v>
      </c>
      <c r="D1239">
        <v>263</v>
      </c>
      <c r="E1239">
        <v>2</v>
      </c>
      <c r="F1239">
        <v>3</v>
      </c>
      <c r="G1239">
        <v>3</v>
      </c>
      <c r="H1239">
        <v>2</v>
      </c>
      <c r="I1239">
        <v>1.5</v>
      </c>
      <c r="J1239">
        <v>1</v>
      </c>
    </row>
    <row r="1240" spans="1:10" x14ac:dyDescent="0.25">
      <c r="A1240">
        <v>5.5027935349080459E-2</v>
      </c>
      <c r="B1240">
        <v>91147642</v>
      </c>
      <c r="C1240">
        <v>17</v>
      </c>
      <c r="D1240">
        <v>3256.44</v>
      </c>
      <c r="E1240">
        <v>17</v>
      </c>
      <c r="F1240">
        <v>241</v>
      </c>
      <c r="G1240">
        <v>154</v>
      </c>
      <c r="H1240">
        <v>57</v>
      </c>
      <c r="I1240">
        <v>14.176470589999999</v>
      </c>
      <c r="J1240">
        <v>1</v>
      </c>
    </row>
    <row r="1241" spans="1:10" x14ac:dyDescent="0.25">
      <c r="A1241">
        <v>5.5044580155232281E-2</v>
      </c>
      <c r="B1241">
        <v>115765237</v>
      </c>
      <c r="C1241">
        <v>144</v>
      </c>
      <c r="D1241">
        <v>572.54999999999995</v>
      </c>
      <c r="E1241">
        <v>4</v>
      </c>
      <c r="F1241">
        <v>46</v>
      </c>
      <c r="G1241">
        <v>31</v>
      </c>
      <c r="H1241">
        <v>7</v>
      </c>
      <c r="I1241">
        <v>11.5</v>
      </c>
      <c r="J1241">
        <v>1</v>
      </c>
    </row>
    <row r="1242" spans="1:10" x14ac:dyDescent="0.25">
      <c r="A1242">
        <v>5.5098253963558497E-2</v>
      </c>
      <c r="B1242">
        <v>117476573</v>
      </c>
      <c r="C1242">
        <v>140</v>
      </c>
      <c r="D1242">
        <v>419.46</v>
      </c>
      <c r="E1242">
        <v>3</v>
      </c>
      <c r="F1242">
        <v>50</v>
      </c>
      <c r="G1242">
        <v>24</v>
      </c>
      <c r="H1242">
        <v>9</v>
      </c>
      <c r="I1242">
        <v>16.666666670000001</v>
      </c>
      <c r="J1242">
        <v>1</v>
      </c>
    </row>
    <row r="1243" spans="1:10" x14ac:dyDescent="0.25">
      <c r="A1243">
        <v>5.5128354221297027E-2</v>
      </c>
      <c r="B1243">
        <v>127255650</v>
      </c>
      <c r="C1243">
        <v>102</v>
      </c>
      <c r="D1243">
        <v>263.89999999999998</v>
      </c>
      <c r="E1243">
        <v>1</v>
      </c>
      <c r="F1243">
        <v>8</v>
      </c>
      <c r="G1243">
        <v>7</v>
      </c>
      <c r="H1243">
        <v>3</v>
      </c>
      <c r="I1243">
        <v>8</v>
      </c>
      <c r="J1243">
        <v>1</v>
      </c>
    </row>
    <row r="1244" spans="1:10" x14ac:dyDescent="0.25">
      <c r="A1244">
        <v>5.5192446897379344E-2</v>
      </c>
      <c r="B1244">
        <v>70868565</v>
      </c>
      <c r="C1244">
        <v>224</v>
      </c>
      <c r="D1244">
        <v>171</v>
      </c>
      <c r="E1244">
        <v>1</v>
      </c>
      <c r="F1244">
        <v>10</v>
      </c>
      <c r="G1244">
        <v>2</v>
      </c>
      <c r="H1244">
        <v>1</v>
      </c>
      <c r="I1244">
        <v>10</v>
      </c>
      <c r="J1244">
        <v>0</v>
      </c>
    </row>
    <row r="1245" spans="1:10" x14ac:dyDescent="0.25">
      <c r="A1245">
        <v>5.5263894067903108E-2</v>
      </c>
      <c r="B1245">
        <v>115580762</v>
      </c>
      <c r="C1245">
        <v>341</v>
      </c>
      <c r="D1245">
        <v>220.9</v>
      </c>
      <c r="E1245">
        <v>2</v>
      </c>
      <c r="F1245">
        <v>13</v>
      </c>
      <c r="G1245">
        <v>13</v>
      </c>
      <c r="H1245">
        <v>3</v>
      </c>
      <c r="I1245">
        <v>6.5</v>
      </c>
      <c r="J1245">
        <v>0</v>
      </c>
    </row>
    <row r="1246" spans="1:10" x14ac:dyDescent="0.25">
      <c r="A1246">
        <v>5.5290109032972601E-2</v>
      </c>
      <c r="B1246">
        <v>116688025</v>
      </c>
      <c r="C1246">
        <v>322</v>
      </c>
      <c r="D1246">
        <v>10796</v>
      </c>
      <c r="E1246">
        <v>1</v>
      </c>
      <c r="F1246">
        <v>4</v>
      </c>
      <c r="G1246">
        <v>1</v>
      </c>
      <c r="H1246">
        <v>1</v>
      </c>
      <c r="I1246">
        <v>4</v>
      </c>
      <c r="J1246">
        <v>0</v>
      </c>
    </row>
    <row r="1247" spans="1:10" x14ac:dyDescent="0.25">
      <c r="A1247">
        <v>5.5342510422325519E-2</v>
      </c>
      <c r="B1247">
        <v>121195680</v>
      </c>
      <c r="C1247">
        <v>5</v>
      </c>
      <c r="D1247">
        <v>1677.61</v>
      </c>
      <c r="E1247">
        <v>8</v>
      </c>
      <c r="F1247">
        <v>462</v>
      </c>
      <c r="G1247">
        <v>84</v>
      </c>
      <c r="H1247">
        <v>21</v>
      </c>
      <c r="I1247">
        <v>57.75</v>
      </c>
      <c r="J1247">
        <v>1</v>
      </c>
    </row>
    <row r="1248" spans="1:10" x14ac:dyDescent="0.25">
      <c r="A1248">
        <v>5.5427833312696739E-2</v>
      </c>
      <c r="B1248">
        <v>63508472</v>
      </c>
      <c r="C1248">
        <v>125</v>
      </c>
      <c r="D1248">
        <v>199</v>
      </c>
      <c r="E1248">
        <v>1</v>
      </c>
      <c r="F1248">
        <v>1</v>
      </c>
      <c r="G1248">
        <v>1</v>
      </c>
      <c r="H1248">
        <v>1</v>
      </c>
      <c r="I1248">
        <v>1</v>
      </c>
      <c r="J1248">
        <v>0</v>
      </c>
    </row>
    <row r="1249" spans="1:10" x14ac:dyDescent="0.25">
      <c r="A1249">
        <v>5.5431287847383826E-2</v>
      </c>
      <c r="B1249">
        <v>121685868</v>
      </c>
      <c r="C1249">
        <v>108</v>
      </c>
      <c r="D1249">
        <v>1454.31</v>
      </c>
      <c r="E1249">
        <v>1</v>
      </c>
      <c r="F1249">
        <v>33</v>
      </c>
      <c r="G1249">
        <v>11</v>
      </c>
      <c r="H1249">
        <v>3</v>
      </c>
      <c r="I1249">
        <v>33</v>
      </c>
      <c r="J1249">
        <v>1</v>
      </c>
    </row>
    <row r="1250" spans="1:10" x14ac:dyDescent="0.25">
      <c r="A1250">
        <v>5.5513740440906512E-2</v>
      </c>
      <c r="B1250">
        <v>42386928</v>
      </c>
      <c r="C1250">
        <v>1</v>
      </c>
      <c r="D1250">
        <v>3062.08</v>
      </c>
      <c r="E1250">
        <v>14</v>
      </c>
      <c r="F1250">
        <v>117</v>
      </c>
      <c r="G1250">
        <v>91</v>
      </c>
      <c r="H1250">
        <v>36</v>
      </c>
      <c r="I1250">
        <v>8.3571428569999995</v>
      </c>
      <c r="J1250">
        <v>1</v>
      </c>
    </row>
    <row r="1251" spans="1:10" x14ac:dyDescent="0.25">
      <c r="A1251">
        <v>5.553647104916537E-2</v>
      </c>
      <c r="B1251">
        <v>1965357</v>
      </c>
      <c r="C1251">
        <v>393</v>
      </c>
      <c r="D1251">
        <v>187.2</v>
      </c>
      <c r="E1251">
        <v>1</v>
      </c>
      <c r="F1251">
        <v>12</v>
      </c>
      <c r="G1251">
        <v>1</v>
      </c>
      <c r="H1251">
        <v>1</v>
      </c>
      <c r="I1251">
        <v>12</v>
      </c>
      <c r="J1251">
        <v>0</v>
      </c>
    </row>
    <row r="1252" spans="1:10" x14ac:dyDescent="0.25">
      <c r="A1252">
        <v>5.5555370507286983E-2</v>
      </c>
      <c r="B1252">
        <v>88049855</v>
      </c>
      <c r="C1252">
        <v>48</v>
      </c>
      <c r="D1252">
        <v>4076</v>
      </c>
      <c r="E1252">
        <v>2</v>
      </c>
      <c r="F1252">
        <v>12</v>
      </c>
      <c r="G1252">
        <v>11</v>
      </c>
      <c r="H1252">
        <v>3</v>
      </c>
      <c r="I1252">
        <v>6</v>
      </c>
      <c r="J1252">
        <v>0</v>
      </c>
    </row>
    <row r="1253" spans="1:10" x14ac:dyDescent="0.25">
      <c r="A1253">
        <v>5.557908313002824E-2</v>
      </c>
      <c r="B1253">
        <v>122875582</v>
      </c>
      <c r="C1253">
        <v>130</v>
      </c>
      <c r="D1253">
        <v>223.5</v>
      </c>
      <c r="E1253">
        <v>2</v>
      </c>
      <c r="F1253">
        <v>27</v>
      </c>
      <c r="G1253">
        <v>16</v>
      </c>
      <c r="H1253">
        <v>5</v>
      </c>
      <c r="I1253">
        <v>13.5</v>
      </c>
      <c r="J1253">
        <v>1</v>
      </c>
    </row>
    <row r="1254" spans="1:10" x14ac:dyDescent="0.25">
      <c r="A1254">
        <v>5.5651745257854768E-2</v>
      </c>
      <c r="B1254">
        <v>124143394</v>
      </c>
      <c r="C1254">
        <v>148</v>
      </c>
      <c r="D1254">
        <v>96.9</v>
      </c>
      <c r="E1254">
        <v>1</v>
      </c>
      <c r="F1254">
        <v>5</v>
      </c>
      <c r="G1254">
        <v>4</v>
      </c>
      <c r="H1254">
        <v>1</v>
      </c>
      <c r="I1254">
        <v>5</v>
      </c>
      <c r="J1254">
        <v>0</v>
      </c>
    </row>
    <row r="1255" spans="1:10" x14ac:dyDescent="0.25">
      <c r="A1255">
        <v>5.5651764984812169E-2</v>
      </c>
      <c r="B1255">
        <v>14692750</v>
      </c>
      <c r="C1255">
        <v>380</v>
      </c>
      <c r="D1255">
        <v>59.8</v>
      </c>
      <c r="E1255">
        <v>1</v>
      </c>
      <c r="F1255">
        <v>2</v>
      </c>
      <c r="G1255">
        <v>1</v>
      </c>
      <c r="H1255">
        <v>1</v>
      </c>
      <c r="I1255">
        <v>2</v>
      </c>
      <c r="J1255">
        <v>0</v>
      </c>
    </row>
    <row r="1256" spans="1:10" x14ac:dyDescent="0.25">
      <c r="A1256">
        <v>5.5705371758527078E-2</v>
      </c>
      <c r="B1256">
        <v>8301519</v>
      </c>
      <c r="C1256">
        <v>38</v>
      </c>
      <c r="D1256">
        <v>1621.75</v>
      </c>
      <c r="E1256">
        <v>9</v>
      </c>
      <c r="F1256">
        <v>162</v>
      </c>
      <c r="G1256">
        <v>84</v>
      </c>
      <c r="H1256">
        <v>27</v>
      </c>
      <c r="I1256">
        <v>18</v>
      </c>
      <c r="J1256">
        <v>1</v>
      </c>
    </row>
    <row r="1257" spans="1:10" x14ac:dyDescent="0.25">
      <c r="A1257">
        <v>5.5827637990118473E-2</v>
      </c>
      <c r="B1257">
        <v>7052785</v>
      </c>
      <c r="C1257">
        <v>19</v>
      </c>
      <c r="D1257">
        <v>3053.87</v>
      </c>
      <c r="E1257">
        <v>11</v>
      </c>
      <c r="F1257">
        <v>134</v>
      </c>
      <c r="G1257">
        <v>61</v>
      </c>
      <c r="H1257">
        <v>33</v>
      </c>
      <c r="I1257">
        <v>12.18181818</v>
      </c>
      <c r="J1257">
        <v>1</v>
      </c>
    </row>
    <row r="1258" spans="1:10" x14ac:dyDescent="0.25">
      <c r="A1258">
        <v>5.5863558734726482E-2</v>
      </c>
      <c r="B1258">
        <v>119511444</v>
      </c>
      <c r="C1258">
        <v>230</v>
      </c>
      <c r="D1258">
        <v>322.52999999999997</v>
      </c>
      <c r="E1258">
        <v>2</v>
      </c>
      <c r="F1258">
        <v>90</v>
      </c>
      <c r="G1258">
        <v>23</v>
      </c>
      <c r="H1258">
        <v>6</v>
      </c>
      <c r="I1258">
        <v>45</v>
      </c>
      <c r="J1258">
        <v>0</v>
      </c>
    </row>
    <row r="1259" spans="1:10" x14ac:dyDescent="0.25">
      <c r="A1259">
        <v>5.5891995144057183E-2</v>
      </c>
      <c r="B1259">
        <v>237869</v>
      </c>
      <c r="C1259">
        <v>24</v>
      </c>
      <c r="D1259">
        <v>298.35000000000002</v>
      </c>
      <c r="E1259">
        <v>1</v>
      </c>
      <c r="F1259">
        <v>22</v>
      </c>
      <c r="G1259">
        <v>7</v>
      </c>
      <c r="H1259">
        <v>3</v>
      </c>
      <c r="I1259">
        <v>22</v>
      </c>
      <c r="J1259">
        <v>1</v>
      </c>
    </row>
    <row r="1260" spans="1:10" x14ac:dyDescent="0.25">
      <c r="A1260">
        <v>5.5903622777954354E-2</v>
      </c>
      <c r="B1260">
        <v>119862213</v>
      </c>
      <c r="C1260">
        <v>239</v>
      </c>
      <c r="D1260">
        <v>60</v>
      </c>
      <c r="E1260">
        <v>1</v>
      </c>
      <c r="F1260">
        <v>6</v>
      </c>
      <c r="G1260">
        <v>1</v>
      </c>
      <c r="H1260">
        <v>1</v>
      </c>
      <c r="I1260">
        <v>6</v>
      </c>
      <c r="J1260">
        <v>0</v>
      </c>
    </row>
    <row r="1261" spans="1:10" x14ac:dyDescent="0.25">
      <c r="A1261">
        <v>5.5966499830848115E-2</v>
      </c>
      <c r="B1261">
        <v>12641839</v>
      </c>
      <c r="C1261">
        <v>148</v>
      </c>
      <c r="D1261">
        <v>255.6</v>
      </c>
      <c r="E1261">
        <v>2</v>
      </c>
      <c r="F1261">
        <v>15</v>
      </c>
      <c r="G1261">
        <v>14</v>
      </c>
      <c r="H1261">
        <v>6</v>
      </c>
      <c r="I1261">
        <v>7.5</v>
      </c>
      <c r="J1261">
        <v>1</v>
      </c>
    </row>
    <row r="1262" spans="1:10" x14ac:dyDescent="0.25">
      <c r="A1262">
        <v>5.5967224338943189E-2</v>
      </c>
      <c r="B1262">
        <v>113647685</v>
      </c>
      <c r="C1262">
        <v>372</v>
      </c>
      <c r="D1262">
        <v>309.29000000000002</v>
      </c>
      <c r="E1262">
        <v>4</v>
      </c>
      <c r="F1262">
        <v>61</v>
      </c>
      <c r="G1262">
        <v>33</v>
      </c>
      <c r="H1262">
        <v>10</v>
      </c>
      <c r="I1262">
        <v>15.25</v>
      </c>
      <c r="J1262">
        <v>0</v>
      </c>
    </row>
    <row r="1263" spans="1:10" x14ac:dyDescent="0.25">
      <c r="A1263">
        <v>5.598659360080116E-2</v>
      </c>
      <c r="B1263">
        <v>118807799</v>
      </c>
      <c r="C1263">
        <v>27</v>
      </c>
      <c r="D1263">
        <v>1082.79</v>
      </c>
      <c r="E1263">
        <v>4</v>
      </c>
      <c r="F1263">
        <v>23</v>
      </c>
      <c r="G1263">
        <v>20</v>
      </c>
      <c r="H1263">
        <v>10</v>
      </c>
      <c r="I1263">
        <v>5.75</v>
      </c>
      <c r="J1263">
        <v>1</v>
      </c>
    </row>
    <row r="1264" spans="1:10" x14ac:dyDescent="0.25">
      <c r="A1264">
        <v>5.6025219940682769E-2</v>
      </c>
      <c r="B1264">
        <v>120571980</v>
      </c>
      <c r="C1264">
        <v>222</v>
      </c>
      <c r="D1264">
        <v>149.19999999999999</v>
      </c>
      <c r="E1264">
        <v>1</v>
      </c>
      <c r="F1264">
        <v>2</v>
      </c>
      <c r="G1264">
        <v>2</v>
      </c>
      <c r="H1264">
        <v>2</v>
      </c>
      <c r="I1264">
        <v>2</v>
      </c>
      <c r="J1264">
        <v>0</v>
      </c>
    </row>
    <row r="1265" spans="1:10" x14ac:dyDescent="0.25">
      <c r="A1265">
        <v>5.6075452730944275E-2</v>
      </c>
      <c r="B1265">
        <v>123771141</v>
      </c>
      <c r="C1265">
        <v>142</v>
      </c>
      <c r="D1265">
        <v>217.2</v>
      </c>
      <c r="E1265">
        <v>2</v>
      </c>
      <c r="F1265">
        <v>11</v>
      </c>
      <c r="G1265">
        <v>8</v>
      </c>
      <c r="H1265">
        <v>2</v>
      </c>
      <c r="I1265">
        <v>5.5</v>
      </c>
      <c r="J1265">
        <v>0</v>
      </c>
    </row>
    <row r="1266" spans="1:10" x14ac:dyDescent="0.25">
      <c r="A1266">
        <v>5.6111999373957278E-2</v>
      </c>
      <c r="B1266">
        <v>116209748</v>
      </c>
      <c r="C1266">
        <v>264</v>
      </c>
      <c r="D1266">
        <v>554.47</v>
      </c>
      <c r="E1266">
        <v>4</v>
      </c>
      <c r="F1266">
        <v>139</v>
      </c>
      <c r="G1266">
        <v>14</v>
      </c>
      <c r="H1266">
        <v>9</v>
      </c>
      <c r="I1266">
        <v>34.75</v>
      </c>
      <c r="J1266">
        <v>0</v>
      </c>
    </row>
    <row r="1267" spans="1:10" x14ac:dyDescent="0.25">
      <c r="A1267">
        <v>5.6170262095037615E-2</v>
      </c>
      <c r="B1267">
        <v>85300041</v>
      </c>
      <c r="C1267">
        <v>243</v>
      </c>
      <c r="D1267">
        <v>1545.56</v>
      </c>
      <c r="E1267">
        <v>10</v>
      </c>
      <c r="F1267">
        <v>140</v>
      </c>
      <c r="G1267">
        <v>76</v>
      </c>
      <c r="H1267">
        <v>30</v>
      </c>
      <c r="I1267">
        <v>14</v>
      </c>
      <c r="J1267">
        <v>0</v>
      </c>
    </row>
    <row r="1268" spans="1:10" x14ac:dyDescent="0.25">
      <c r="A1268">
        <v>5.6175727916135676E-2</v>
      </c>
      <c r="B1268">
        <v>115857034</v>
      </c>
      <c r="C1268">
        <v>349</v>
      </c>
      <c r="D1268">
        <v>58</v>
      </c>
      <c r="E1268">
        <v>1</v>
      </c>
      <c r="F1268">
        <v>2</v>
      </c>
      <c r="G1268">
        <v>1</v>
      </c>
      <c r="H1268">
        <v>1</v>
      </c>
      <c r="I1268">
        <v>2</v>
      </c>
      <c r="J1268">
        <v>0</v>
      </c>
    </row>
    <row r="1269" spans="1:10" x14ac:dyDescent="0.25">
      <c r="A1269">
        <v>5.6179889556503215E-2</v>
      </c>
      <c r="B1269">
        <v>1928152</v>
      </c>
      <c r="C1269">
        <v>9</v>
      </c>
      <c r="D1269">
        <v>317.76</v>
      </c>
      <c r="E1269">
        <v>2</v>
      </c>
      <c r="F1269">
        <v>58</v>
      </c>
      <c r="G1269">
        <v>4</v>
      </c>
      <c r="H1269">
        <v>3</v>
      </c>
      <c r="I1269">
        <v>29</v>
      </c>
      <c r="J1269">
        <v>1</v>
      </c>
    </row>
    <row r="1270" spans="1:10" x14ac:dyDescent="0.25">
      <c r="A1270">
        <v>5.6204599835568914E-2</v>
      </c>
      <c r="B1270">
        <v>28707030</v>
      </c>
      <c r="C1270">
        <v>1</v>
      </c>
      <c r="D1270">
        <v>2096.38</v>
      </c>
      <c r="E1270">
        <v>9</v>
      </c>
      <c r="F1270">
        <v>55</v>
      </c>
      <c r="G1270">
        <v>37</v>
      </c>
      <c r="H1270">
        <v>13</v>
      </c>
      <c r="I1270">
        <v>6.1111111109999996</v>
      </c>
      <c r="J1270">
        <v>1</v>
      </c>
    </row>
    <row r="1271" spans="1:10" x14ac:dyDescent="0.25">
      <c r="A1271">
        <v>5.6246033559166797E-2</v>
      </c>
      <c r="B1271">
        <v>85336521</v>
      </c>
      <c r="C1271">
        <v>180</v>
      </c>
      <c r="D1271">
        <v>383.49</v>
      </c>
      <c r="E1271">
        <v>2</v>
      </c>
      <c r="F1271">
        <v>19</v>
      </c>
      <c r="G1271">
        <v>18</v>
      </c>
      <c r="H1271">
        <v>5</v>
      </c>
      <c r="I1271">
        <v>9.5</v>
      </c>
      <c r="J1271">
        <v>0</v>
      </c>
    </row>
    <row r="1272" spans="1:10" x14ac:dyDescent="0.25">
      <c r="A1272">
        <v>5.6291199407428327E-2</v>
      </c>
      <c r="B1272">
        <v>115163843</v>
      </c>
      <c r="C1272">
        <v>85</v>
      </c>
      <c r="D1272">
        <v>1119</v>
      </c>
      <c r="E1272">
        <v>6</v>
      </c>
      <c r="F1272">
        <v>7</v>
      </c>
      <c r="G1272">
        <v>7</v>
      </c>
      <c r="H1272">
        <v>6</v>
      </c>
      <c r="I1272">
        <v>1.1666666670000001</v>
      </c>
      <c r="J1272">
        <v>0</v>
      </c>
    </row>
    <row r="1273" spans="1:10" x14ac:dyDescent="0.25">
      <c r="A1273">
        <v>5.633512891271808E-2</v>
      </c>
      <c r="B1273">
        <v>10150439</v>
      </c>
      <c r="C1273">
        <v>131</v>
      </c>
      <c r="D1273">
        <v>285.88</v>
      </c>
      <c r="E1273">
        <v>3</v>
      </c>
      <c r="F1273">
        <v>12</v>
      </c>
      <c r="G1273">
        <v>10</v>
      </c>
      <c r="H1273">
        <v>8</v>
      </c>
      <c r="I1273">
        <v>4</v>
      </c>
      <c r="J1273">
        <v>1</v>
      </c>
    </row>
    <row r="1274" spans="1:10" x14ac:dyDescent="0.25">
      <c r="A1274">
        <v>5.633571823720418E-2</v>
      </c>
      <c r="B1274">
        <v>114757647</v>
      </c>
      <c r="C1274">
        <v>382</v>
      </c>
      <c r="D1274">
        <v>106.7</v>
      </c>
      <c r="E1274">
        <v>1</v>
      </c>
      <c r="F1274">
        <v>18</v>
      </c>
      <c r="G1274">
        <v>4</v>
      </c>
      <c r="H1274">
        <v>1</v>
      </c>
      <c r="I1274">
        <v>18</v>
      </c>
      <c r="J1274">
        <v>0</v>
      </c>
    </row>
    <row r="1275" spans="1:10" x14ac:dyDescent="0.25">
      <c r="A1275">
        <v>5.6341820886654514E-2</v>
      </c>
      <c r="B1275">
        <v>72697762</v>
      </c>
      <c r="C1275">
        <v>415</v>
      </c>
      <c r="D1275">
        <v>118.8</v>
      </c>
      <c r="E1275">
        <v>1</v>
      </c>
      <c r="F1275">
        <v>3</v>
      </c>
      <c r="G1275">
        <v>3</v>
      </c>
      <c r="H1275">
        <v>2</v>
      </c>
      <c r="I1275">
        <v>3</v>
      </c>
      <c r="J1275">
        <v>0</v>
      </c>
    </row>
    <row r="1276" spans="1:10" x14ac:dyDescent="0.25">
      <c r="A1276">
        <v>5.6422492680339054E-2</v>
      </c>
      <c r="B1276">
        <v>8572198</v>
      </c>
      <c r="C1276">
        <v>41</v>
      </c>
      <c r="D1276">
        <v>27689.89</v>
      </c>
      <c r="E1276">
        <v>4</v>
      </c>
      <c r="F1276">
        <v>705</v>
      </c>
      <c r="G1276">
        <v>7</v>
      </c>
      <c r="H1276">
        <v>5</v>
      </c>
      <c r="I1276">
        <v>176.25</v>
      </c>
      <c r="J1276">
        <v>1</v>
      </c>
    </row>
    <row r="1277" spans="1:10" x14ac:dyDescent="0.25">
      <c r="A1277">
        <v>5.6536759415999449E-2</v>
      </c>
      <c r="B1277">
        <v>118362398</v>
      </c>
      <c r="C1277">
        <v>214</v>
      </c>
      <c r="D1277">
        <v>905.62</v>
      </c>
      <c r="E1277">
        <v>4</v>
      </c>
      <c r="F1277">
        <v>197</v>
      </c>
      <c r="G1277">
        <v>10</v>
      </c>
      <c r="H1277">
        <v>7</v>
      </c>
      <c r="I1277">
        <v>49.25</v>
      </c>
      <c r="J1277">
        <v>0</v>
      </c>
    </row>
    <row r="1278" spans="1:10" x14ac:dyDescent="0.25">
      <c r="A1278">
        <v>5.6572689776427709E-2</v>
      </c>
      <c r="B1278">
        <v>14795370</v>
      </c>
      <c r="C1278">
        <v>81</v>
      </c>
      <c r="D1278">
        <v>101.8</v>
      </c>
      <c r="E1278">
        <v>1</v>
      </c>
      <c r="F1278">
        <v>11</v>
      </c>
      <c r="G1278">
        <v>4</v>
      </c>
      <c r="H1278">
        <v>1</v>
      </c>
      <c r="I1278">
        <v>11</v>
      </c>
      <c r="J1278">
        <v>0</v>
      </c>
    </row>
    <row r="1279" spans="1:10" x14ac:dyDescent="0.25">
      <c r="A1279">
        <v>5.6601872472593517E-2</v>
      </c>
      <c r="B1279">
        <v>86066230</v>
      </c>
      <c r="C1279">
        <v>445</v>
      </c>
      <c r="D1279">
        <v>90.05</v>
      </c>
      <c r="E1279">
        <v>1</v>
      </c>
      <c r="F1279">
        <v>9</v>
      </c>
      <c r="G1279">
        <v>4</v>
      </c>
      <c r="H1279">
        <v>2</v>
      </c>
      <c r="I1279">
        <v>9</v>
      </c>
      <c r="J1279">
        <v>0</v>
      </c>
    </row>
    <row r="1280" spans="1:10" x14ac:dyDescent="0.25">
      <c r="A1280">
        <v>5.6614967739885724E-2</v>
      </c>
      <c r="B1280">
        <v>130522897</v>
      </c>
      <c r="C1280">
        <v>34</v>
      </c>
      <c r="D1280">
        <v>58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0</v>
      </c>
    </row>
    <row r="1281" spans="1:10" x14ac:dyDescent="0.25">
      <c r="A1281">
        <v>5.665335645697267E-2</v>
      </c>
      <c r="B1281">
        <v>125461442</v>
      </c>
      <c r="C1281">
        <v>7</v>
      </c>
      <c r="D1281">
        <v>3000.26</v>
      </c>
      <c r="E1281">
        <v>5</v>
      </c>
      <c r="F1281">
        <v>216</v>
      </c>
      <c r="G1281">
        <v>54</v>
      </c>
      <c r="H1281">
        <v>14</v>
      </c>
      <c r="I1281">
        <v>43.2</v>
      </c>
      <c r="J1281">
        <v>1</v>
      </c>
    </row>
    <row r="1282" spans="1:10" x14ac:dyDescent="0.25">
      <c r="A1282">
        <v>5.6701525715787016E-2</v>
      </c>
      <c r="B1282">
        <v>73788015</v>
      </c>
      <c r="C1282">
        <v>256</v>
      </c>
      <c r="D1282">
        <v>313.89999999999998</v>
      </c>
      <c r="E1282">
        <v>3</v>
      </c>
      <c r="F1282">
        <v>47</v>
      </c>
      <c r="G1282">
        <v>21</v>
      </c>
      <c r="H1282">
        <v>7</v>
      </c>
      <c r="I1282">
        <v>15.66666667</v>
      </c>
      <c r="J1282">
        <v>0</v>
      </c>
    </row>
    <row r="1283" spans="1:10" x14ac:dyDescent="0.25">
      <c r="A1283">
        <v>5.6735171953898766E-2</v>
      </c>
      <c r="B1283">
        <v>120745292</v>
      </c>
      <c r="C1283">
        <v>169</v>
      </c>
      <c r="D1283">
        <v>347.37</v>
      </c>
      <c r="E1283">
        <v>2</v>
      </c>
      <c r="F1283">
        <v>21</v>
      </c>
      <c r="G1283">
        <v>15</v>
      </c>
      <c r="H1283">
        <v>2</v>
      </c>
      <c r="I1283">
        <v>10.5</v>
      </c>
      <c r="J1283">
        <v>0</v>
      </c>
    </row>
    <row r="1284" spans="1:10" x14ac:dyDescent="0.25">
      <c r="A1284">
        <v>5.6749652874544032E-2</v>
      </c>
      <c r="B1284">
        <v>115074570</v>
      </c>
      <c r="C1284">
        <v>22</v>
      </c>
      <c r="D1284">
        <v>1348.49</v>
      </c>
      <c r="E1284">
        <v>12</v>
      </c>
      <c r="F1284">
        <v>388</v>
      </c>
      <c r="G1284">
        <v>87</v>
      </c>
      <c r="H1284">
        <v>27</v>
      </c>
      <c r="I1284">
        <v>32.333333330000002</v>
      </c>
      <c r="J1284">
        <v>1</v>
      </c>
    </row>
    <row r="1285" spans="1:10" x14ac:dyDescent="0.25">
      <c r="A1285">
        <v>5.6760564290585291E-2</v>
      </c>
      <c r="B1285">
        <v>87971245</v>
      </c>
      <c r="C1285">
        <v>438</v>
      </c>
      <c r="D1285">
        <v>89</v>
      </c>
      <c r="E1285">
        <v>1</v>
      </c>
      <c r="F1285">
        <v>8</v>
      </c>
      <c r="G1285">
        <v>3</v>
      </c>
      <c r="H1285">
        <v>1</v>
      </c>
      <c r="I1285">
        <v>8</v>
      </c>
      <c r="J1285">
        <v>0</v>
      </c>
    </row>
    <row r="1286" spans="1:10" x14ac:dyDescent="0.25">
      <c r="A1286">
        <v>5.6906218584514945E-2</v>
      </c>
      <c r="B1286">
        <v>117137136</v>
      </c>
      <c r="C1286">
        <v>76</v>
      </c>
      <c r="D1286">
        <v>991.1</v>
      </c>
      <c r="E1286">
        <v>5</v>
      </c>
      <c r="F1286">
        <v>24</v>
      </c>
      <c r="G1286">
        <v>15</v>
      </c>
      <c r="H1286">
        <v>9</v>
      </c>
      <c r="I1286">
        <v>4.8</v>
      </c>
      <c r="J1286">
        <v>1</v>
      </c>
    </row>
    <row r="1287" spans="1:10" x14ac:dyDescent="0.25">
      <c r="A1287">
        <v>5.699700302814581E-2</v>
      </c>
      <c r="B1287">
        <v>122727819</v>
      </c>
      <c r="C1287">
        <v>172</v>
      </c>
      <c r="D1287">
        <v>118</v>
      </c>
      <c r="E1287">
        <v>1</v>
      </c>
      <c r="F1287">
        <v>19</v>
      </c>
      <c r="G1287">
        <v>14</v>
      </c>
      <c r="H1287">
        <v>1</v>
      </c>
      <c r="I1287">
        <v>19</v>
      </c>
      <c r="J1287">
        <v>0</v>
      </c>
    </row>
    <row r="1288" spans="1:10" x14ac:dyDescent="0.25">
      <c r="A1288">
        <v>5.7015644866439175E-2</v>
      </c>
      <c r="B1288">
        <v>116851441</v>
      </c>
      <c r="C1288">
        <v>110</v>
      </c>
      <c r="D1288">
        <v>590.51</v>
      </c>
      <c r="E1288">
        <v>3</v>
      </c>
      <c r="F1288">
        <v>107</v>
      </c>
      <c r="G1288">
        <v>20</v>
      </c>
      <c r="H1288">
        <v>9</v>
      </c>
      <c r="I1288">
        <v>35.666666669999998</v>
      </c>
      <c r="J1288">
        <v>1</v>
      </c>
    </row>
    <row r="1289" spans="1:10" x14ac:dyDescent="0.25">
      <c r="A1289">
        <v>5.7021010159806762E-2</v>
      </c>
      <c r="B1289">
        <v>115088952</v>
      </c>
      <c r="C1289">
        <v>292</v>
      </c>
      <c r="D1289">
        <v>436</v>
      </c>
      <c r="E1289">
        <v>2</v>
      </c>
      <c r="F1289">
        <v>16</v>
      </c>
      <c r="G1289">
        <v>14</v>
      </c>
      <c r="H1289">
        <v>7</v>
      </c>
      <c r="I1289">
        <v>8</v>
      </c>
      <c r="J1289">
        <v>0</v>
      </c>
    </row>
    <row r="1290" spans="1:10" x14ac:dyDescent="0.25">
      <c r="A1290">
        <v>5.7104569435731833E-2</v>
      </c>
      <c r="B1290">
        <v>118328873</v>
      </c>
      <c r="C1290">
        <v>240</v>
      </c>
      <c r="D1290">
        <v>380</v>
      </c>
      <c r="E1290">
        <v>1</v>
      </c>
      <c r="F1290">
        <v>21</v>
      </c>
      <c r="G1290">
        <v>2</v>
      </c>
      <c r="H1290">
        <v>2</v>
      </c>
      <c r="I1290">
        <v>21</v>
      </c>
      <c r="J1290">
        <v>0</v>
      </c>
    </row>
    <row r="1291" spans="1:10" x14ac:dyDescent="0.25">
      <c r="A1291">
        <v>5.7136249965405783E-2</v>
      </c>
      <c r="B1291">
        <v>538635</v>
      </c>
      <c r="C1291">
        <v>109</v>
      </c>
      <c r="D1291">
        <v>91.4</v>
      </c>
      <c r="E1291">
        <v>1</v>
      </c>
      <c r="F1291">
        <v>3</v>
      </c>
      <c r="G1291">
        <v>3</v>
      </c>
      <c r="H1291">
        <v>2</v>
      </c>
      <c r="I1291">
        <v>3</v>
      </c>
      <c r="J1291">
        <v>1</v>
      </c>
    </row>
    <row r="1292" spans="1:10" x14ac:dyDescent="0.25">
      <c r="A1292">
        <v>5.7163501975921349E-2</v>
      </c>
      <c r="B1292">
        <v>113920698</v>
      </c>
      <c r="C1292">
        <v>36</v>
      </c>
      <c r="D1292">
        <v>458.48</v>
      </c>
      <c r="E1292">
        <v>3</v>
      </c>
      <c r="F1292">
        <v>24</v>
      </c>
      <c r="G1292">
        <v>8</v>
      </c>
      <c r="H1292">
        <v>5</v>
      </c>
      <c r="I1292">
        <v>8</v>
      </c>
      <c r="J1292">
        <v>0</v>
      </c>
    </row>
    <row r="1293" spans="1:10" x14ac:dyDescent="0.25">
      <c r="A1293">
        <v>5.7193289084454202E-2</v>
      </c>
      <c r="B1293">
        <v>9540648</v>
      </c>
      <c r="C1293">
        <v>44</v>
      </c>
      <c r="D1293">
        <v>3206.68</v>
      </c>
      <c r="E1293">
        <v>11</v>
      </c>
      <c r="F1293">
        <v>86</v>
      </c>
      <c r="G1293">
        <v>44</v>
      </c>
      <c r="H1293">
        <v>26</v>
      </c>
      <c r="I1293">
        <v>7.8181818180000002</v>
      </c>
      <c r="J1293">
        <v>1</v>
      </c>
    </row>
    <row r="1294" spans="1:10" x14ac:dyDescent="0.25">
      <c r="A1294">
        <v>5.7257843274445164E-2</v>
      </c>
      <c r="B1294">
        <v>128287373</v>
      </c>
      <c r="C1294">
        <v>88</v>
      </c>
      <c r="D1294">
        <v>86.9</v>
      </c>
      <c r="E1294">
        <v>1</v>
      </c>
      <c r="F1294">
        <v>5</v>
      </c>
      <c r="G1294">
        <v>2</v>
      </c>
      <c r="H1294">
        <v>1</v>
      </c>
      <c r="I1294">
        <v>5</v>
      </c>
      <c r="J1294">
        <v>0</v>
      </c>
    </row>
    <row r="1295" spans="1:10" x14ac:dyDescent="0.25">
      <c r="A1295">
        <v>5.726616046117361E-2</v>
      </c>
      <c r="B1295">
        <v>5869652</v>
      </c>
      <c r="C1295">
        <v>396</v>
      </c>
      <c r="D1295">
        <v>101.1</v>
      </c>
      <c r="E1295">
        <v>1</v>
      </c>
      <c r="F1295">
        <v>13</v>
      </c>
      <c r="G1295">
        <v>10</v>
      </c>
      <c r="H1295">
        <v>3</v>
      </c>
      <c r="I1295">
        <v>13</v>
      </c>
      <c r="J1295">
        <v>0</v>
      </c>
    </row>
    <row r="1296" spans="1:10" x14ac:dyDescent="0.25">
      <c r="A1296">
        <v>5.7285409537575327E-2</v>
      </c>
      <c r="B1296">
        <v>117815619</v>
      </c>
      <c r="C1296">
        <v>6</v>
      </c>
      <c r="D1296">
        <v>3421.4</v>
      </c>
      <c r="E1296">
        <v>21</v>
      </c>
      <c r="F1296">
        <v>139</v>
      </c>
      <c r="G1296">
        <v>119</v>
      </c>
      <c r="H1296">
        <v>58</v>
      </c>
      <c r="I1296">
        <v>6.6190476189999998</v>
      </c>
      <c r="J1296">
        <v>1</v>
      </c>
    </row>
    <row r="1297" spans="1:10" x14ac:dyDescent="0.25">
      <c r="A1297">
        <v>5.7287007456197747E-2</v>
      </c>
      <c r="B1297">
        <v>84455991</v>
      </c>
      <c r="C1297">
        <v>376</v>
      </c>
      <c r="D1297">
        <v>437.51</v>
      </c>
      <c r="E1297">
        <v>4</v>
      </c>
      <c r="F1297">
        <v>33</v>
      </c>
      <c r="G1297">
        <v>21</v>
      </c>
      <c r="H1297">
        <v>11</v>
      </c>
      <c r="I1297">
        <v>8.25</v>
      </c>
      <c r="J1297">
        <v>0</v>
      </c>
    </row>
    <row r="1298" spans="1:10" x14ac:dyDescent="0.25">
      <c r="A1298">
        <v>5.7325940171666923E-2</v>
      </c>
      <c r="B1298">
        <v>126935036</v>
      </c>
      <c r="C1298">
        <v>106</v>
      </c>
      <c r="D1298">
        <v>102.9</v>
      </c>
      <c r="E1298">
        <v>1</v>
      </c>
      <c r="F1298">
        <v>14</v>
      </c>
      <c r="G1298">
        <v>10</v>
      </c>
      <c r="H1298">
        <v>4</v>
      </c>
      <c r="I1298">
        <v>14</v>
      </c>
      <c r="J1298">
        <v>1</v>
      </c>
    </row>
    <row r="1299" spans="1:10" x14ac:dyDescent="0.25">
      <c r="A1299">
        <v>5.7377547107061666E-2</v>
      </c>
      <c r="B1299">
        <v>12562898</v>
      </c>
      <c r="C1299">
        <v>20</v>
      </c>
      <c r="D1299">
        <v>478.5</v>
      </c>
      <c r="E1299">
        <v>3</v>
      </c>
      <c r="F1299">
        <v>48</v>
      </c>
      <c r="G1299">
        <v>15</v>
      </c>
      <c r="H1299">
        <v>4</v>
      </c>
      <c r="I1299">
        <v>16</v>
      </c>
      <c r="J1299">
        <v>0</v>
      </c>
    </row>
    <row r="1300" spans="1:10" x14ac:dyDescent="0.25">
      <c r="A1300">
        <v>5.7403536354883933E-2</v>
      </c>
      <c r="B1300">
        <v>7247635</v>
      </c>
      <c r="C1300">
        <v>395</v>
      </c>
      <c r="D1300">
        <v>174.87</v>
      </c>
      <c r="E1300">
        <v>1</v>
      </c>
      <c r="F1300">
        <v>23</v>
      </c>
      <c r="G1300">
        <v>9</v>
      </c>
      <c r="H1300">
        <v>4</v>
      </c>
      <c r="I1300">
        <v>23</v>
      </c>
      <c r="J1300">
        <v>0</v>
      </c>
    </row>
    <row r="1301" spans="1:10" x14ac:dyDescent="0.25">
      <c r="A1301">
        <v>5.7410755353887399E-2</v>
      </c>
      <c r="B1301">
        <v>119055219</v>
      </c>
      <c r="C1301">
        <v>256</v>
      </c>
      <c r="D1301">
        <v>199.7</v>
      </c>
      <c r="E1301">
        <v>1</v>
      </c>
      <c r="F1301">
        <v>27</v>
      </c>
      <c r="G1301">
        <v>12</v>
      </c>
      <c r="H1301">
        <v>2</v>
      </c>
      <c r="I1301">
        <v>27</v>
      </c>
      <c r="J1301">
        <v>0</v>
      </c>
    </row>
    <row r="1302" spans="1:10" x14ac:dyDescent="0.25">
      <c r="A1302">
        <v>5.7425510147116499E-2</v>
      </c>
      <c r="B1302">
        <v>120847720</v>
      </c>
      <c r="C1302">
        <v>216</v>
      </c>
      <c r="D1302">
        <v>110.84</v>
      </c>
      <c r="E1302">
        <v>1</v>
      </c>
      <c r="F1302">
        <v>9</v>
      </c>
      <c r="G1302">
        <v>8</v>
      </c>
      <c r="H1302">
        <v>5</v>
      </c>
      <c r="I1302">
        <v>9</v>
      </c>
      <c r="J1302">
        <v>0</v>
      </c>
    </row>
    <row r="1303" spans="1:10" x14ac:dyDescent="0.25">
      <c r="A1303">
        <v>5.7455521488807393E-2</v>
      </c>
      <c r="B1303">
        <v>118883461</v>
      </c>
      <c r="C1303">
        <v>239</v>
      </c>
      <c r="D1303">
        <v>229.52</v>
      </c>
      <c r="E1303">
        <v>2</v>
      </c>
      <c r="F1303">
        <v>94</v>
      </c>
      <c r="G1303">
        <v>19</v>
      </c>
      <c r="H1303">
        <v>5</v>
      </c>
      <c r="I1303">
        <v>47</v>
      </c>
      <c r="J1303">
        <v>0</v>
      </c>
    </row>
    <row r="1304" spans="1:10" x14ac:dyDescent="0.25">
      <c r="A1304">
        <v>5.745557963326986E-2</v>
      </c>
      <c r="B1304">
        <v>115160380</v>
      </c>
      <c r="C1304">
        <v>374</v>
      </c>
      <c r="D1304">
        <v>128</v>
      </c>
      <c r="E1304">
        <v>1</v>
      </c>
      <c r="F1304">
        <v>10</v>
      </c>
      <c r="G1304">
        <v>1</v>
      </c>
      <c r="H1304">
        <v>1</v>
      </c>
      <c r="I1304">
        <v>10</v>
      </c>
      <c r="J1304">
        <v>0</v>
      </c>
    </row>
    <row r="1305" spans="1:10" x14ac:dyDescent="0.25">
      <c r="A1305">
        <v>5.745753228225392E-2</v>
      </c>
      <c r="B1305">
        <v>127050119</v>
      </c>
      <c r="C1305">
        <v>41</v>
      </c>
      <c r="D1305">
        <v>734.19</v>
      </c>
      <c r="E1305">
        <v>7</v>
      </c>
      <c r="F1305">
        <v>61</v>
      </c>
      <c r="G1305">
        <v>50</v>
      </c>
      <c r="H1305">
        <v>16</v>
      </c>
      <c r="I1305">
        <v>8.7142857140000007</v>
      </c>
      <c r="J1305">
        <v>1</v>
      </c>
    </row>
    <row r="1306" spans="1:10" x14ac:dyDescent="0.25">
      <c r="A1306">
        <v>5.757966169771267E-2</v>
      </c>
      <c r="B1306">
        <v>85231485</v>
      </c>
      <c r="C1306">
        <v>19</v>
      </c>
      <c r="D1306">
        <v>1643.65</v>
      </c>
      <c r="E1306">
        <v>10</v>
      </c>
      <c r="F1306">
        <v>140</v>
      </c>
      <c r="G1306">
        <v>91</v>
      </c>
      <c r="H1306">
        <v>26</v>
      </c>
      <c r="I1306">
        <v>14</v>
      </c>
      <c r="J1306">
        <v>1</v>
      </c>
    </row>
    <row r="1307" spans="1:10" x14ac:dyDescent="0.25">
      <c r="A1307">
        <v>5.7741472700271967E-2</v>
      </c>
      <c r="B1307">
        <v>128909875</v>
      </c>
      <c r="C1307">
        <v>74</v>
      </c>
      <c r="D1307">
        <v>243.6</v>
      </c>
      <c r="E1307">
        <v>2</v>
      </c>
      <c r="F1307">
        <v>8</v>
      </c>
      <c r="G1307">
        <v>4</v>
      </c>
      <c r="H1307">
        <v>3</v>
      </c>
      <c r="I1307">
        <v>4</v>
      </c>
      <c r="J1307">
        <v>1</v>
      </c>
    </row>
    <row r="1308" spans="1:10" x14ac:dyDescent="0.25">
      <c r="A1308">
        <v>5.7856364266517746E-2</v>
      </c>
      <c r="B1308">
        <v>120019653</v>
      </c>
      <c r="C1308">
        <v>235</v>
      </c>
      <c r="D1308">
        <v>256</v>
      </c>
      <c r="E1308">
        <v>1</v>
      </c>
      <c r="F1308">
        <v>2</v>
      </c>
      <c r="G1308">
        <v>1</v>
      </c>
      <c r="H1308">
        <v>1</v>
      </c>
      <c r="I1308">
        <v>2</v>
      </c>
      <c r="J1308">
        <v>0</v>
      </c>
    </row>
    <row r="1309" spans="1:10" x14ac:dyDescent="0.25">
      <c r="A1309">
        <v>5.787913701597458E-2</v>
      </c>
      <c r="B1309">
        <v>115116714</v>
      </c>
      <c r="C1309">
        <v>20</v>
      </c>
      <c r="D1309">
        <v>4927.3100000000004</v>
      </c>
      <c r="E1309">
        <v>26</v>
      </c>
      <c r="F1309">
        <v>476</v>
      </c>
      <c r="G1309">
        <v>265</v>
      </c>
      <c r="H1309">
        <v>87</v>
      </c>
      <c r="I1309">
        <v>18.30769231</v>
      </c>
      <c r="J1309">
        <v>1</v>
      </c>
    </row>
    <row r="1310" spans="1:10" x14ac:dyDescent="0.25">
      <c r="A1310">
        <v>5.7919017419144403E-2</v>
      </c>
      <c r="B1310">
        <v>132278075</v>
      </c>
      <c r="C1310">
        <v>4</v>
      </c>
      <c r="D1310">
        <v>527</v>
      </c>
      <c r="E1310">
        <v>1</v>
      </c>
      <c r="F1310">
        <v>3</v>
      </c>
      <c r="G1310">
        <v>3</v>
      </c>
      <c r="H1310">
        <v>2</v>
      </c>
      <c r="I1310">
        <v>3</v>
      </c>
      <c r="J1310">
        <v>1</v>
      </c>
    </row>
    <row r="1311" spans="1:10" x14ac:dyDescent="0.25">
      <c r="A1311">
        <v>5.7947741987565471E-2</v>
      </c>
      <c r="B1311">
        <v>115240774</v>
      </c>
      <c r="C1311">
        <v>27</v>
      </c>
      <c r="D1311">
        <v>1206.27</v>
      </c>
      <c r="E1311">
        <v>9</v>
      </c>
      <c r="F1311">
        <v>93</v>
      </c>
      <c r="G1311">
        <v>66</v>
      </c>
      <c r="H1311">
        <v>31</v>
      </c>
      <c r="I1311">
        <v>10.33333333</v>
      </c>
      <c r="J1311">
        <v>1</v>
      </c>
    </row>
    <row r="1312" spans="1:10" x14ac:dyDescent="0.25">
      <c r="A1312">
        <v>5.7953065500753298E-2</v>
      </c>
      <c r="B1312">
        <v>85235978</v>
      </c>
      <c r="C1312">
        <v>434</v>
      </c>
      <c r="D1312">
        <v>132.96</v>
      </c>
      <c r="E1312">
        <v>1</v>
      </c>
      <c r="F1312">
        <v>12</v>
      </c>
      <c r="G1312">
        <v>1</v>
      </c>
      <c r="H1312">
        <v>1</v>
      </c>
      <c r="I1312">
        <v>12</v>
      </c>
      <c r="J1312">
        <v>0</v>
      </c>
    </row>
    <row r="1313" spans="1:10" x14ac:dyDescent="0.25">
      <c r="A1313">
        <v>5.7962123047105463E-2</v>
      </c>
      <c r="B1313">
        <v>85531774</v>
      </c>
      <c r="C1313">
        <v>29</v>
      </c>
      <c r="D1313">
        <v>3481.85</v>
      </c>
      <c r="E1313">
        <v>19</v>
      </c>
      <c r="F1313">
        <v>206</v>
      </c>
      <c r="G1313">
        <v>143</v>
      </c>
      <c r="H1313">
        <v>57</v>
      </c>
      <c r="I1313">
        <v>10.84210526</v>
      </c>
      <c r="J1313">
        <v>1</v>
      </c>
    </row>
    <row r="1314" spans="1:10" x14ac:dyDescent="0.25">
      <c r="A1314">
        <v>5.7962756603827659E-2</v>
      </c>
      <c r="B1314">
        <v>2651496</v>
      </c>
      <c r="C1314">
        <v>248</v>
      </c>
      <c r="D1314">
        <v>363.66</v>
      </c>
      <c r="E1314">
        <v>2</v>
      </c>
      <c r="F1314">
        <v>59</v>
      </c>
      <c r="G1314">
        <v>10</v>
      </c>
      <c r="H1314">
        <v>5</v>
      </c>
      <c r="I1314">
        <v>29.5</v>
      </c>
      <c r="J1314">
        <v>0</v>
      </c>
    </row>
    <row r="1315" spans="1:10" x14ac:dyDescent="0.25">
      <c r="A1315">
        <v>5.7990397558040141E-2</v>
      </c>
      <c r="B1315">
        <v>117675098</v>
      </c>
      <c r="C1315">
        <v>39</v>
      </c>
      <c r="D1315">
        <v>2589.9899999999998</v>
      </c>
      <c r="E1315">
        <v>16</v>
      </c>
      <c r="F1315">
        <v>162</v>
      </c>
      <c r="G1315">
        <v>103</v>
      </c>
      <c r="H1315">
        <v>33</v>
      </c>
      <c r="I1315">
        <v>10.125</v>
      </c>
      <c r="J1315">
        <v>1</v>
      </c>
    </row>
    <row r="1316" spans="1:10" x14ac:dyDescent="0.25">
      <c r="A1316">
        <v>5.80302963827658E-2</v>
      </c>
      <c r="B1316">
        <v>5818889</v>
      </c>
      <c r="C1316">
        <v>68</v>
      </c>
      <c r="D1316">
        <v>573</v>
      </c>
      <c r="E1316">
        <v>4</v>
      </c>
      <c r="F1316">
        <v>43</v>
      </c>
      <c r="G1316">
        <v>22</v>
      </c>
      <c r="H1316">
        <v>12</v>
      </c>
      <c r="I1316">
        <v>10.75</v>
      </c>
      <c r="J1316">
        <v>1</v>
      </c>
    </row>
    <row r="1317" spans="1:10" x14ac:dyDescent="0.25">
      <c r="A1317">
        <v>5.8059803897910878E-2</v>
      </c>
      <c r="B1317">
        <v>115367551</v>
      </c>
      <c r="C1317">
        <v>337</v>
      </c>
      <c r="D1317">
        <v>240</v>
      </c>
      <c r="E1317">
        <v>2</v>
      </c>
      <c r="F1317">
        <v>60</v>
      </c>
      <c r="G1317">
        <v>2</v>
      </c>
      <c r="H1317">
        <v>2</v>
      </c>
      <c r="I1317">
        <v>30</v>
      </c>
      <c r="J1317">
        <v>0</v>
      </c>
    </row>
    <row r="1318" spans="1:10" x14ac:dyDescent="0.25">
      <c r="A1318">
        <v>5.8111700502044839E-2</v>
      </c>
      <c r="B1318">
        <v>8272451</v>
      </c>
      <c r="C1318">
        <v>21</v>
      </c>
      <c r="D1318">
        <v>1359.49</v>
      </c>
      <c r="E1318">
        <v>8</v>
      </c>
      <c r="F1318">
        <v>93</v>
      </c>
      <c r="G1318">
        <v>63</v>
      </c>
      <c r="H1318">
        <v>17</v>
      </c>
      <c r="I1318">
        <v>11.625</v>
      </c>
      <c r="J1318">
        <v>1</v>
      </c>
    </row>
    <row r="1319" spans="1:10" x14ac:dyDescent="0.25">
      <c r="A1319">
        <v>5.8152802826922589E-2</v>
      </c>
      <c r="B1319">
        <v>126894214</v>
      </c>
      <c r="C1319">
        <v>104</v>
      </c>
      <c r="D1319">
        <v>101.4</v>
      </c>
      <c r="E1319">
        <v>1</v>
      </c>
      <c r="F1319">
        <v>9</v>
      </c>
      <c r="G1319">
        <v>6</v>
      </c>
      <c r="H1319">
        <v>5</v>
      </c>
      <c r="I1319">
        <v>9</v>
      </c>
      <c r="J1319">
        <v>1</v>
      </c>
    </row>
    <row r="1320" spans="1:10" x14ac:dyDescent="0.25">
      <c r="A1320">
        <v>5.8155175479613574E-2</v>
      </c>
      <c r="B1320">
        <v>117383370</v>
      </c>
      <c r="C1320">
        <v>298</v>
      </c>
      <c r="D1320">
        <v>109.3</v>
      </c>
      <c r="E1320">
        <v>1</v>
      </c>
      <c r="F1320">
        <v>21</v>
      </c>
      <c r="G1320">
        <v>20</v>
      </c>
      <c r="H1320">
        <v>3</v>
      </c>
      <c r="I1320">
        <v>21</v>
      </c>
      <c r="J1320">
        <v>0</v>
      </c>
    </row>
    <row r="1321" spans="1:10" x14ac:dyDescent="0.25">
      <c r="A1321">
        <v>5.8158328552329053E-2</v>
      </c>
      <c r="B1321">
        <v>129612083</v>
      </c>
      <c r="C1321">
        <v>51</v>
      </c>
      <c r="D1321">
        <v>800.58</v>
      </c>
      <c r="E1321">
        <v>3</v>
      </c>
      <c r="F1321">
        <v>46</v>
      </c>
      <c r="G1321">
        <v>18</v>
      </c>
      <c r="H1321">
        <v>7</v>
      </c>
      <c r="I1321">
        <v>15.33333333</v>
      </c>
      <c r="J1321">
        <v>1</v>
      </c>
    </row>
    <row r="1322" spans="1:10" x14ac:dyDescent="0.25">
      <c r="A1322">
        <v>5.81635668749102E-2</v>
      </c>
      <c r="B1322">
        <v>120033825</v>
      </c>
      <c r="C1322">
        <v>235</v>
      </c>
      <c r="D1322">
        <v>166.41</v>
      </c>
      <c r="E1322">
        <v>1</v>
      </c>
      <c r="F1322">
        <v>5</v>
      </c>
      <c r="G1322">
        <v>4</v>
      </c>
      <c r="H1322">
        <v>1</v>
      </c>
      <c r="I1322">
        <v>5</v>
      </c>
      <c r="J1322">
        <v>0</v>
      </c>
    </row>
    <row r="1323" spans="1:10" x14ac:dyDescent="0.25">
      <c r="A1323">
        <v>5.8184706190819946E-2</v>
      </c>
      <c r="B1323">
        <v>50224565</v>
      </c>
      <c r="C1323">
        <v>151</v>
      </c>
      <c r="D1323">
        <v>1972.1</v>
      </c>
      <c r="E1323">
        <v>8</v>
      </c>
      <c r="F1323">
        <v>67</v>
      </c>
      <c r="G1323">
        <v>33</v>
      </c>
      <c r="H1323">
        <v>13</v>
      </c>
      <c r="I1323">
        <v>8.375</v>
      </c>
      <c r="J1323">
        <v>1</v>
      </c>
    </row>
    <row r="1324" spans="1:10" x14ac:dyDescent="0.25">
      <c r="A1324">
        <v>5.8258922867462037E-2</v>
      </c>
      <c r="B1324">
        <v>91021940</v>
      </c>
      <c r="C1324">
        <v>430</v>
      </c>
      <c r="D1324">
        <v>112.2</v>
      </c>
      <c r="E1324">
        <v>1</v>
      </c>
      <c r="F1324">
        <v>5</v>
      </c>
      <c r="G1324">
        <v>4</v>
      </c>
      <c r="H1324">
        <v>1</v>
      </c>
      <c r="I1324">
        <v>5</v>
      </c>
      <c r="J1324">
        <v>0</v>
      </c>
    </row>
    <row r="1325" spans="1:10" x14ac:dyDescent="0.25">
      <c r="A1325">
        <v>5.8266107382370258E-2</v>
      </c>
      <c r="B1325">
        <v>124955322</v>
      </c>
      <c r="C1325">
        <v>71</v>
      </c>
      <c r="D1325">
        <v>443.19</v>
      </c>
      <c r="E1325">
        <v>2</v>
      </c>
      <c r="F1325">
        <v>7</v>
      </c>
      <c r="G1325">
        <v>5</v>
      </c>
      <c r="H1325">
        <v>4</v>
      </c>
      <c r="I1325">
        <v>3.5</v>
      </c>
      <c r="J1325">
        <v>1</v>
      </c>
    </row>
    <row r="1326" spans="1:10" x14ac:dyDescent="0.25">
      <c r="A1326">
        <v>5.8331765026486515E-2</v>
      </c>
      <c r="B1326">
        <v>120841998</v>
      </c>
      <c r="C1326">
        <v>216</v>
      </c>
      <c r="D1326">
        <v>94.98</v>
      </c>
      <c r="E1326">
        <v>1</v>
      </c>
      <c r="F1326">
        <v>6</v>
      </c>
      <c r="G1326">
        <v>1</v>
      </c>
      <c r="H1326">
        <v>1</v>
      </c>
      <c r="I1326">
        <v>6</v>
      </c>
      <c r="J1326">
        <v>0</v>
      </c>
    </row>
    <row r="1327" spans="1:10" x14ac:dyDescent="0.25">
      <c r="A1327">
        <v>5.8344315609096808E-2</v>
      </c>
      <c r="B1327">
        <v>129596119</v>
      </c>
      <c r="C1327">
        <v>62</v>
      </c>
      <c r="D1327">
        <v>48</v>
      </c>
      <c r="E1327">
        <v>1</v>
      </c>
      <c r="F1327">
        <v>1</v>
      </c>
      <c r="G1327">
        <v>1</v>
      </c>
      <c r="H1327">
        <v>1</v>
      </c>
      <c r="I1327">
        <v>1</v>
      </c>
      <c r="J1327">
        <v>0</v>
      </c>
    </row>
    <row r="1328" spans="1:10" x14ac:dyDescent="0.25">
      <c r="A1328">
        <v>5.8484940098703087E-2</v>
      </c>
      <c r="B1328">
        <v>115575474</v>
      </c>
      <c r="C1328">
        <v>171</v>
      </c>
      <c r="D1328">
        <v>89.2</v>
      </c>
      <c r="E1328">
        <v>1</v>
      </c>
      <c r="F1328">
        <v>4</v>
      </c>
      <c r="G1328">
        <v>1</v>
      </c>
      <c r="H1328">
        <v>1</v>
      </c>
      <c r="I1328">
        <v>4</v>
      </c>
      <c r="J1328">
        <v>0</v>
      </c>
    </row>
    <row r="1329" spans="1:10" x14ac:dyDescent="0.25">
      <c r="A1329">
        <v>5.8490123228929214E-2</v>
      </c>
      <c r="B1329">
        <v>130097584</v>
      </c>
      <c r="C1329">
        <v>46</v>
      </c>
      <c r="D1329">
        <v>43.9</v>
      </c>
      <c r="E1329">
        <v>1</v>
      </c>
      <c r="F1329">
        <v>1</v>
      </c>
      <c r="G1329">
        <v>1</v>
      </c>
      <c r="H1329">
        <v>1</v>
      </c>
      <c r="I1329">
        <v>1</v>
      </c>
      <c r="J1329">
        <v>0</v>
      </c>
    </row>
    <row r="1330" spans="1:10" x14ac:dyDescent="0.25">
      <c r="A1330">
        <v>5.8490429421507284E-2</v>
      </c>
      <c r="B1330">
        <v>116654705</v>
      </c>
      <c r="C1330">
        <v>225</v>
      </c>
      <c r="D1330">
        <v>294.8</v>
      </c>
      <c r="E1330">
        <v>3</v>
      </c>
      <c r="F1330">
        <v>16</v>
      </c>
      <c r="G1330">
        <v>16</v>
      </c>
      <c r="H1330">
        <v>9</v>
      </c>
      <c r="I1330">
        <v>5.3333333329999997</v>
      </c>
      <c r="J1330">
        <v>0</v>
      </c>
    </row>
    <row r="1331" spans="1:10" x14ac:dyDescent="0.25">
      <c r="A1331">
        <v>5.8526547827451592E-2</v>
      </c>
      <c r="B1331">
        <v>53220061</v>
      </c>
      <c r="C1331">
        <v>411</v>
      </c>
      <c r="D1331">
        <v>62.4</v>
      </c>
      <c r="E1331">
        <v>1</v>
      </c>
      <c r="F1331">
        <v>6</v>
      </c>
      <c r="G1331">
        <v>4</v>
      </c>
      <c r="H1331">
        <v>3</v>
      </c>
      <c r="I1331">
        <v>6</v>
      </c>
      <c r="J1331">
        <v>0</v>
      </c>
    </row>
    <row r="1332" spans="1:10" x14ac:dyDescent="0.25">
      <c r="A1332">
        <v>5.8529859006562268E-2</v>
      </c>
      <c r="B1332">
        <v>127890021</v>
      </c>
      <c r="C1332">
        <v>94</v>
      </c>
      <c r="D1332">
        <v>639</v>
      </c>
      <c r="E1332">
        <v>1</v>
      </c>
      <c r="F1332">
        <v>2</v>
      </c>
      <c r="G1332">
        <v>2</v>
      </c>
      <c r="H1332">
        <v>1</v>
      </c>
      <c r="I1332">
        <v>2</v>
      </c>
      <c r="J1332">
        <v>0</v>
      </c>
    </row>
    <row r="1333" spans="1:10" x14ac:dyDescent="0.25">
      <c r="A1333">
        <v>5.8693067512750163E-2</v>
      </c>
      <c r="B1333">
        <v>119369264</v>
      </c>
      <c r="C1333">
        <v>40</v>
      </c>
      <c r="D1333">
        <v>113.7</v>
      </c>
      <c r="E1333">
        <v>1</v>
      </c>
      <c r="F1333">
        <v>3</v>
      </c>
      <c r="G1333">
        <v>1</v>
      </c>
      <c r="H1333">
        <v>1</v>
      </c>
      <c r="I1333">
        <v>3</v>
      </c>
      <c r="J1333">
        <v>0</v>
      </c>
    </row>
    <row r="1334" spans="1:10" x14ac:dyDescent="0.25">
      <c r="A1334">
        <v>5.877117131764531E-2</v>
      </c>
      <c r="B1334">
        <v>23648597</v>
      </c>
      <c r="C1334">
        <v>32</v>
      </c>
      <c r="D1334">
        <v>892.1</v>
      </c>
      <c r="E1334">
        <v>7</v>
      </c>
      <c r="F1334">
        <v>75</v>
      </c>
      <c r="G1334">
        <v>32</v>
      </c>
      <c r="H1334">
        <v>17</v>
      </c>
      <c r="I1334">
        <v>10.71428571</v>
      </c>
      <c r="J1334">
        <v>1</v>
      </c>
    </row>
    <row r="1335" spans="1:10" x14ac:dyDescent="0.25">
      <c r="A1335">
        <v>5.8801383453478406E-2</v>
      </c>
      <c r="B1335">
        <v>131242412</v>
      </c>
      <c r="C1335">
        <v>21</v>
      </c>
      <c r="D1335">
        <v>111.96</v>
      </c>
      <c r="E1335">
        <v>1</v>
      </c>
      <c r="F1335">
        <v>6</v>
      </c>
      <c r="G1335">
        <v>1</v>
      </c>
      <c r="H1335">
        <v>1</v>
      </c>
      <c r="I1335">
        <v>6</v>
      </c>
      <c r="J1335">
        <v>0</v>
      </c>
    </row>
    <row r="1336" spans="1:10" x14ac:dyDescent="0.25">
      <c r="A1336">
        <v>5.8820093967857479E-2</v>
      </c>
      <c r="B1336">
        <v>118620962</v>
      </c>
      <c r="C1336">
        <v>264</v>
      </c>
      <c r="D1336">
        <v>299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0</v>
      </c>
    </row>
    <row r="1337" spans="1:10" x14ac:dyDescent="0.25">
      <c r="A1337">
        <v>5.8840030141975364E-2</v>
      </c>
      <c r="B1337">
        <v>130721232</v>
      </c>
      <c r="C1337">
        <v>31</v>
      </c>
      <c r="D1337">
        <v>278</v>
      </c>
      <c r="E1337">
        <v>1</v>
      </c>
      <c r="F1337">
        <v>2</v>
      </c>
      <c r="G1337">
        <v>2</v>
      </c>
      <c r="H1337">
        <v>1</v>
      </c>
      <c r="I1337">
        <v>2</v>
      </c>
      <c r="J1337">
        <v>0</v>
      </c>
    </row>
    <row r="1338" spans="1:10" x14ac:dyDescent="0.25">
      <c r="A1338">
        <v>5.8849714901317296E-2</v>
      </c>
      <c r="B1338">
        <v>125486066</v>
      </c>
      <c r="C1338">
        <v>127</v>
      </c>
      <c r="D1338">
        <v>98.82</v>
      </c>
      <c r="E1338">
        <v>1</v>
      </c>
      <c r="F1338">
        <v>12</v>
      </c>
      <c r="G1338">
        <v>6</v>
      </c>
      <c r="H1338">
        <v>1</v>
      </c>
      <c r="I1338">
        <v>12</v>
      </c>
      <c r="J1338">
        <v>0</v>
      </c>
    </row>
    <row r="1339" spans="1:10" x14ac:dyDescent="0.25">
      <c r="A1339">
        <v>5.8886389805404615E-2</v>
      </c>
      <c r="B1339">
        <v>91202943</v>
      </c>
      <c r="C1339">
        <v>389</v>
      </c>
      <c r="D1339">
        <v>308.14999999999998</v>
      </c>
      <c r="E1339">
        <v>4</v>
      </c>
      <c r="F1339">
        <v>53</v>
      </c>
      <c r="G1339">
        <v>9</v>
      </c>
      <c r="H1339">
        <v>8</v>
      </c>
      <c r="I1339">
        <v>13.25</v>
      </c>
      <c r="J1339">
        <v>0</v>
      </c>
    </row>
    <row r="1340" spans="1:10" x14ac:dyDescent="0.25">
      <c r="A1340">
        <v>5.8971770064028317E-2</v>
      </c>
      <c r="B1340">
        <v>120231982</v>
      </c>
      <c r="C1340">
        <v>4</v>
      </c>
      <c r="D1340">
        <v>2901</v>
      </c>
      <c r="E1340">
        <v>7</v>
      </c>
      <c r="F1340">
        <v>50</v>
      </c>
      <c r="G1340">
        <v>15</v>
      </c>
      <c r="H1340">
        <v>10</v>
      </c>
      <c r="I1340">
        <v>7.1428571429999996</v>
      </c>
      <c r="J1340">
        <v>1</v>
      </c>
    </row>
    <row r="1341" spans="1:10" x14ac:dyDescent="0.25">
      <c r="A1341">
        <v>5.8979338156154526E-2</v>
      </c>
      <c r="B1341">
        <v>1613558</v>
      </c>
      <c r="C1341">
        <v>121</v>
      </c>
      <c r="D1341">
        <v>1091.19</v>
      </c>
      <c r="E1341">
        <v>5</v>
      </c>
      <c r="F1341">
        <v>80</v>
      </c>
      <c r="G1341">
        <v>50</v>
      </c>
      <c r="H1341">
        <v>13</v>
      </c>
      <c r="I1341">
        <v>16</v>
      </c>
      <c r="J1341">
        <v>1</v>
      </c>
    </row>
    <row r="1342" spans="1:10" x14ac:dyDescent="0.25">
      <c r="A1342">
        <v>5.9037540713895886E-2</v>
      </c>
      <c r="B1342">
        <v>121456320</v>
      </c>
      <c r="C1342">
        <v>15</v>
      </c>
      <c r="D1342">
        <v>904.63</v>
      </c>
      <c r="E1342">
        <v>7</v>
      </c>
      <c r="F1342">
        <v>57</v>
      </c>
      <c r="G1342">
        <v>45</v>
      </c>
      <c r="H1342">
        <v>17</v>
      </c>
      <c r="I1342">
        <v>8.1428571430000005</v>
      </c>
      <c r="J1342">
        <v>1</v>
      </c>
    </row>
    <row r="1343" spans="1:10" x14ac:dyDescent="0.25">
      <c r="A1343">
        <v>5.91331342178959E-2</v>
      </c>
      <c r="B1343">
        <v>8858145</v>
      </c>
      <c r="C1343">
        <v>20</v>
      </c>
      <c r="D1343">
        <v>554.08000000000004</v>
      </c>
      <c r="E1343">
        <v>4</v>
      </c>
      <c r="F1343">
        <v>40</v>
      </c>
      <c r="G1343">
        <v>21</v>
      </c>
      <c r="H1343">
        <v>8</v>
      </c>
      <c r="I1343">
        <v>10</v>
      </c>
      <c r="J1343">
        <v>1</v>
      </c>
    </row>
    <row r="1344" spans="1:10" x14ac:dyDescent="0.25">
      <c r="A1344">
        <v>5.9238894241196438E-2</v>
      </c>
      <c r="B1344">
        <v>129973073</v>
      </c>
      <c r="C1344">
        <v>54</v>
      </c>
      <c r="D1344">
        <v>780</v>
      </c>
      <c r="E1344">
        <v>1</v>
      </c>
      <c r="F1344">
        <v>4</v>
      </c>
      <c r="G1344">
        <v>1</v>
      </c>
      <c r="H1344">
        <v>1</v>
      </c>
      <c r="I1344">
        <v>4</v>
      </c>
      <c r="J1344">
        <v>0</v>
      </c>
    </row>
    <row r="1345" spans="1:10" x14ac:dyDescent="0.25">
      <c r="A1345">
        <v>5.9243672192651142E-2</v>
      </c>
      <c r="B1345">
        <v>117853795</v>
      </c>
      <c r="C1345">
        <v>123</v>
      </c>
      <c r="D1345">
        <v>897.01</v>
      </c>
      <c r="E1345">
        <v>3</v>
      </c>
      <c r="F1345">
        <v>60</v>
      </c>
      <c r="G1345">
        <v>49</v>
      </c>
      <c r="H1345">
        <v>12</v>
      </c>
      <c r="I1345">
        <v>20</v>
      </c>
      <c r="J1345">
        <v>1</v>
      </c>
    </row>
    <row r="1346" spans="1:10" x14ac:dyDescent="0.25">
      <c r="A1346">
        <v>5.9299300998741589E-2</v>
      </c>
      <c r="B1346">
        <v>124904773</v>
      </c>
      <c r="C1346">
        <v>93</v>
      </c>
      <c r="D1346">
        <v>315.3</v>
      </c>
      <c r="E1346">
        <v>3</v>
      </c>
      <c r="F1346">
        <v>29</v>
      </c>
      <c r="G1346">
        <v>18</v>
      </c>
      <c r="H1346">
        <v>8</v>
      </c>
      <c r="I1346">
        <v>9.6666666669999994</v>
      </c>
      <c r="J1346">
        <v>1</v>
      </c>
    </row>
    <row r="1347" spans="1:10" x14ac:dyDescent="0.25">
      <c r="A1347">
        <v>5.9375041231835346E-2</v>
      </c>
      <c r="B1347">
        <v>115493573</v>
      </c>
      <c r="C1347">
        <v>362</v>
      </c>
      <c r="D1347">
        <v>239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0</v>
      </c>
    </row>
    <row r="1348" spans="1:10" x14ac:dyDescent="0.25">
      <c r="A1348">
        <v>5.9376563569975782E-2</v>
      </c>
      <c r="B1348">
        <v>9341737</v>
      </c>
      <c r="C1348">
        <v>411</v>
      </c>
      <c r="D1348">
        <v>139.56</v>
      </c>
      <c r="E1348">
        <v>1</v>
      </c>
      <c r="F1348">
        <v>12</v>
      </c>
      <c r="G1348">
        <v>1</v>
      </c>
      <c r="H1348">
        <v>1</v>
      </c>
      <c r="I1348">
        <v>12</v>
      </c>
      <c r="J1348">
        <v>0</v>
      </c>
    </row>
    <row r="1349" spans="1:10" x14ac:dyDescent="0.25">
      <c r="A1349">
        <v>5.9382847186028154E-2</v>
      </c>
      <c r="B1349">
        <v>114257273</v>
      </c>
      <c r="C1349">
        <v>347</v>
      </c>
      <c r="D1349">
        <v>49261</v>
      </c>
      <c r="E1349">
        <v>2</v>
      </c>
      <c r="F1349">
        <v>5</v>
      </c>
      <c r="G1349">
        <v>5</v>
      </c>
      <c r="H1349">
        <v>2</v>
      </c>
      <c r="I1349">
        <v>2.5</v>
      </c>
      <c r="J1349">
        <v>0</v>
      </c>
    </row>
    <row r="1350" spans="1:10" x14ac:dyDescent="0.25">
      <c r="A1350">
        <v>5.9421449668275339E-2</v>
      </c>
      <c r="B1350">
        <v>8850082</v>
      </c>
      <c r="C1350">
        <v>17</v>
      </c>
      <c r="D1350">
        <v>13428.19</v>
      </c>
      <c r="E1350">
        <v>40</v>
      </c>
      <c r="F1350">
        <v>921</v>
      </c>
      <c r="G1350">
        <v>163</v>
      </c>
      <c r="H1350">
        <v>73</v>
      </c>
      <c r="I1350">
        <v>23.024999999999999</v>
      </c>
      <c r="J1350">
        <v>1</v>
      </c>
    </row>
    <row r="1351" spans="1:10" x14ac:dyDescent="0.25">
      <c r="A1351">
        <v>5.9429858431946148E-2</v>
      </c>
      <c r="B1351">
        <v>132157197</v>
      </c>
      <c r="C1351">
        <v>7</v>
      </c>
      <c r="D1351">
        <v>93.6</v>
      </c>
      <c r="E1351">
        <v>1</v>
      </c>
      <c r="F1351">
        <v>43</v>
      </c>
      <c r="G1351">
        <v>9</v>
      </c>
      <c r="H1351">
        <v>1</v>
      </c>
      <c r="I1351">
        <v>43</v>
      </c>
      <c r="J1351">
        <v>0</v>
      </c>
    </row>
    <row r="1352" spans="1:10" x14ac:dyDescent="0.25">
      <c r="A1352">
        <v>5.9496968005883E-2</v>
      </c>
      <c r="B1352">
        <v>125488502</v>
      </c>
      <c r="C1352">
        <v>127</v>
      </c>
      <c r="D1352">
        <v>99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0</v>
      </c>
    </row>
    <row r="1353" spans="1:10" x14ac:dyDescent="0.25">
      <c r="A1353">
        <v>5.9512261620312534E-2</v>
      </c>
      <c r="B1353">
        <v>121971249</v>
      </c>
      <c r="C1353">
        <v>11</v>
      </c>
      <c r="D1353">
        <v>319</v>
      </c>
      <c r="E1353">
        <v>1</v>
      </c>
      <c r="F1353">
        <v>69</v>
      </c>
      <c r="G1353">
        <v>13</v>
      </c>
      <c r="H1353">
        <v>2</v>
      </c>
      <c r="I1353">
        <v>69</v>
      </c>
      <c r="J1353">
        <v>1</v>
      </c>
    </row>
    <row r="1354" spans="1:10" x14ac:dyDescent="0.25">
      <c r="A1354">
        <v>5.9552301240375138E-2</v>
      </c>
      <c r="B1354">
        <v>118598172</v>
      </c>
      <c r="C1354">
        <v>265</v>
      </c>
      <c r="D1354">
        <v>104.5</v>
      </c>
      <c r="E1354">
        <v>1</v>
      </c>
      <c r="F1354">
        <v>15</v>
      </c>
      <c r="G1354">
        <v>14</v>
      </c>
      <c r="H1354">
        <v>4</v>
      </c>
      <c r="I1354">
        <v>15</v>
      </c>
      <c r="J1354">
        <v>0</v>
      </c>
    </row>
    <row r="1355" spans="1:10" x14ac:dyDescent="0.25">
      <c r="A1355">
        <v>5.9574536157724789E-2</v>
      </c>
      <c r="B1355">
        <v>122877380</v>
      </c>
      <c r="C1355">
        <v>27</v>
      </c>
      <c r="D1355">
        <v>109</v>
      </c>
      <c r="E1355">
        <v>1</v>
      </c>
      <c r="F1355">
        <v>2</v>
      </c>
      <c r="G1355">
        <v>2</v>
      </c>
      <c r="H1355">
        <v>1</v>
      </c>
      <c r="I1355">
        <v>2</v>
      </c>
      <c r="J1355">
        <v>0</v>
      </c>
    </row>
    <row r="1356" spans="1:10" x14ac:dyDescent="0.25">
      <c r="A1356">
        <v>5.9626578007461739E-2</v>
      </c>
      <c r="B1356">
        <v>116550273</v>
      </c>
      <c r="C1356">
        <v>15</v>
      </c>
      <c r="D1356">
        <v>453.99</v>
      </c>
      <c r="E1356">
        <v>4</v>
      </c>
      <c r="F1356">
        <v>40</v>
      </c>
      <c r="G1356">
        <v>25</v>
      </c>
      <c r="H1356">
        <v>8</v>
      </c>
      <c r="I1356">
        <v>10</v>
      </c>
      <c r="J1356">
        <v>1</v>
      </c>
    </row>
    <row r="1357" spans="1:10" x14ac:dyDescent="0.25">
      <c r="A1357">
        <v>5.9668060906223008E-2</v>
      </c>
      <c r="B1357">
        <v>117938494</v>
      </c>
      <c r="C1357">
        <v>258</v>
      </c>
      <c r="D1357">
        <v>117.4</v>
      </c>
      <c r="E1357">
        <v>1</v>
      </c>
      <c r="F1357">
        <v>3</v>
      </c>
      <c r="G1357">
        <v>2</v>
      </c>
      <c r="H1357">
        <v>1</v>
      </c>
      <c r="I1357">
        <v>3</v>
      </c>
      <c r="J1357">
        <v>0</v>
      </c>
    </row>
    <row r="1358" spans="1:10" x14ac:dyDescent="0.25">
      <c r="A1358">
        <v>5.9846837248954343E-2</v>
      </c>
      <c r="B1358">
        <v>92814914</v>
      </c>
      <c r="C1358">
        <v>3</v>
      </c>
      <c r="D1358">
        <v>3270.88</v>
      </c>
      <c r="E1358">
        <v>13</v>
      </c>
      <c r="F1358">
        <v>215</v>
      </c>
      <c r="G1358">
        <v>98</v>
      </c>
      <c r="H1358">
        <v>43</v>
      </c>
      <c r="I1358">
        <v>16.53846154</v>
      </c>
      <c r="J1358">
        <v>1</v>
      </c>
    </row>
    <row r="1359" spans="1:10" x14ac:dyDescent="0.25">
      <c r="A1359">
        <v>5.9902786077407955E-2</v>
      </c>
      <c r="B1359">
        <v>7926463</v>
      </c>
      <c r="C1359">
        <v>63</v>
      </c>
      <c r="D1359">
        <v>438.69</v>
      </c>
      <c r="E1359">
        <v>5</v>
      </c>
      <c r="F1359">
        <v>34</v>
      </c>
      <c r="G1359">
        <v>24</v>
      </c>
      <c r="H1359">
        <v>15</v>
      </c>
      <c r="I1359">
        <v>6.8</v>
      </c>
      <c r="J1359">
        <v>1</v>
      </c>
    </row>
    <row r="1360" spans="1:10" x14ac:dyDescent="0.25">
      <c r="A1360">
        <v>5.9914740879979722E-2</v>
      </c>
      <c r="B1360">
        <v>122705663</v>
      </c>
      <c r="C1360">
        <v>44</v>
      </c>
      <c r="D1360">
        <v>1212.7</v>
      </c>
      <c r="E1360">
        <v>6</v>
      </c>
      <c r="F1360">
        <v>64</v>
      </c>
      <c r="G1360">
        <v>44</v>
      </c>
      <c r="H1360">
        <v>22</v>
      </c>
      <c r="I1360">
        <v>10.66666667</v>
      </c>
      <c r="J1360">
        <v>1</v>
      </c>
    </row>
    <row r="1361" spans="1:10" x14ac:dyDescent="0.25">
      <c r="A1361">
        <v>5.9947530555347961E-2</v>
      </c>
      <c r="B1361">
        <v>120192672</v>
      </c>
      <c r="C1361">
        <v>72</v>
      </c>
      <c r="D1361">
        <v>151.44999999999999</v>
      </c>
      <c r="E1361">
        <v>1</v>
      </c>
      <c r="F1361">
        <v>16</v>
      </c>
      <c r="G1361">
        <v>11</v>
      </c>
      <c r="H1361">
        <v>2</v>
      </c>
      <c r="I1361">
        <v>16</v>
      </c>
      <c r="J1361">
        <v>1</v>
      </c>
    </row>
    <row r="1362" spans="1:10" x14ac:dyDescent="0.25">
      <c r="A1362">
        <v>5.99626063872023E-2</v>
      </c>
      <c r="B1362">
        <v>9558117</v>
      </c>
      <c r="C1362">
        <v>152</v>
      </c>
      <c r="D1362">
        <v>1976.94</v>
      </c>
      <c r="E1362">
        <v>10</v>
      </c>
      <c r="F1362">
        <v>186</v>
      </c>
      <c r="G1362">
        <v>76</v>
      </c>
      <c r="H1362">
        <v>26</v>
      </c>
      <c r="I1362">
        <v>18.600000000000001</v>
      </c>
      <c r="J1362">
        <v>1</v>
      </c>
    </row>
    <row r="1363" spans="1:10" x14ac:dyDescent="0.25">
      <c r="A1363">
        <v>5.9968050224220026E-2</v>
      </c>
      <c r="B1363">
        <v>55729973</v>
      </c>
      <c r="C1363">
        <v>452</v>
      </c>
      <c r="D1363">
        <v>186.6</v>
      </c>
      <c r="E1363">
        <v>1</v>
      </c>
      <c r="F1363">
        <v>9</v>
      </c>
      <c r="G1363">
        <v>6</v>
      </c>
      <c r="H1363">
        <v>3</v>
      </c>
      <c r="I1363">
        <v>9</v>
      </c>
      <c r="J1363">
        <v>0</v>
      </c>
    </row>
    <row r="1364" spans="1:10" x14ac:dyDescent="0.25">
      <c r="A1364">
        <v>5.9983453634620876E-2</v>
      </c>
      <c r="B1364">
        <v>8450140</v>
      </c>
      <c r="C1364">
        <v>104</v>
      </c>
      <c r="D1364">
        <v>211.1</v>
      </c>
      <c r="E1364">
        <v>1</v>
      </c>
      <c r="F1364">
        <v>13</v>
      </c>
      <c r="G1364">
        <v>3</v>
      </c>
      <c r="H1364">
        <v>2</v>
      </c>
      <c r="I1364">
        <v>13</v>
      </c>
      <c r="J1364">
        <v>1</v>
      </c>
    </row>
    <row r="1365" spans="1:10" x14ac:dyDescent="0.25">
      <c r="A1365">
        <v>5.9987892690631761E-2</v>
      </c>
      <c r="B1365">
        <v>6546937</v>
      </c>
      <c r="C1365">
        <v>37</v>
      </c>
      <c r="D1365">
        <v>313.10000000000002</v>
      </c>
      <c r="E1365">
        <v>2</v>
      </c>
      <c r="F1365">
        <v>19</v>
      </c>
      <c r="G1365">
        <v>11</v>
      </c>
      <c r="H1365">
        <v>4</v>
      </c>
      <c r="I1365">
        <v>9.5</v>
      </c>
      <c r="J1365">
        <v>1</v>
      </c>
    </row>
    <row r="1366" spans="1:10" x14ac:dyDescent="0.25">
      <c r="A1366">
        <v>5.9993309151223362E-2</v>
      </c>
      <c r="B1366">
        <v>6918212</v>
      </c>
      <c r="C1366">
        <v>87</v>
      </c>
      <c r="D1366">
        <v>1237.9000000000001</v>
      </c>
      <c r="E1366">
        <v>7</v>
      </c>
      <c r="F1366">
        <v>35</v>
      </c>
      <c r="G1366">
        <v>27</v>
      </c>
      <c r="H1366">
        <v>12</v>
      </c>
      <c r="I1366">
        <v>5</v>
      </c>
      <c r="J1366">
        <v>1</v>
      </c>
    </row>
    <row r="1367" spans="1:10" x14ac:dyDescent="0.25">
      <c r="A1367">
        <v>6.003660711451364E-2</v>
      </c>
      <c r="B1367">
        <v>85250252</v>
      </c>
      <c r="C1367">
        <v>133</v>
      </c>
      <c r="D1367">
        <v>1010.01</v>
      </c>
      <c r="E1367">
        <v>9</v>
      </c>
      <c r="F1367">
        <v>59</v>
      </c>
      <c r="G1367">
        <v>58</v>
      </c>
      <c r="H1367">
        <v>28</v>
      </c>
      <c r="I1367">
        <v>6.5555555559999998</v>
      </c>
      <c r="J1367">
        <v>1</v>
      </c>
    </row>
    <row r="1368" spans="1:10" x14ac:dyDescent="0.25">
      <c r="A1368">
        <v>6.0126096552747255E-2</v>
      </c>
      <c r="B1368">
        <v>49897554</v>
      </c>
      <c r="C1368">
        <v>24</v>
      </c>
      <c r="D1368">
        <v>653.04</v>
      </c>
      <c r="E1368">
        <v>5</v>
      </c>
      <c r="F1368">
        <v>51</v>
      </c>
      <c r="G1368">
        <v>30</v>
      </c>
      <c r="H1368">
        <v>14</v>
      </c>
      <c r="I1368">
        <v>10.199999999999999</v>
      </c>
      <c r="J1368">
        <v>0</v>
      </c>
    </row>
    <row r="1369" spans="1:10" x14ac:dyDescent="0.25">
      <c r="A1369">
        <v>6.0239761249058943E-2</v>
      </c>
      <c r="B1369">
        <v>8225887</v>
      </c>
      <c r="C1369">
        <v>67</v>
      </c>
      <c r="D1369">
        <v>490.37</v>
      </c>
      <c r="E1369">
        <v>3</v>
      </c>
      <c r="F1369">
        <v>44</v>
      </c>
      <c r="G1369">
        <v>19</v>
      </c>
      <c r="H1369">
        <v>7</v>
      </c>
      <c r="I1369">
        <v>14.66666667</v>
      </c>
      <c r="J1369">
        <v>1</v>
      </c>
    </row>
    <row r="1370" spans="1:10" x14ac:dyDescent="0.25">
      <c r="A1370">
        <v>6.0291596490985144E-2</v>
      </c>
      <c r="B1370">
        <v>115176619</v>
      </c>
      <c r="C1370">
        <v>373</v>
      </c>
      <c r="D1370">
        <v>456</v>
      </c>
      <c r="E1370">
        <v>1</v>
      </c>
      <c r="F1370">
        <v>5</v>
      </c>
      <c r="G1370">
        <v>2</v>
      </c>
      <c r="H1370">
        <v>1</v>
      </c>
      <c r="I1370">
        <v>5</v>
      </c>
      <c r="J1370">
        <v>0</v>
      </c>
    </row>
    <row r="1371" spans="1:10" x14ac:dyDescent="0.25">
      <c r="A1371">
        <v>6.0307018044454819E-2</v>
      </c>
      <c r="B1371">
        <v>114499590</v>
      </c>
      <c r="C1371">
        <v>327</v>
      </c>
      <c r="D1371">
        <v>42.06</v>
      </c>
      <c r="E1371">
        <v>1</v>
      </c>
      <c r="F1371">
        <v>7</v>
      </c>
      <c r="G1371">
        <v>4</v>
      </c>
      <c r="H1371">
        <v>2</v>
      </c>
      <c r="I1371">
        <v>7</v>
      </c>
      <c r="J1371">
        <v>0</v>
      </c>
    </row>
    <row r="1372" spans="1:10" x14ac:dyDescent="0.25">
      <c r="A1372">
        <v>6.0575045919529558E-2</v>
      </c>
      <c r="B1372">
        <v>124394903</v>
      </c>
      <c r="C1372">
        <v>144</v>
      </c>
      <c r="D1372">
        <v>136</v>
      </c>
      <c r="E1372">
        <v>1</v>
      </c>
      <c r="F1372">
        <v>2</v>
      </c>
      <c r="G1372">
        <v>1</v>
      </c>
      <c r="H1372">
        <v>1</v>
      </c>
      <c r="I1372">
        <v>2</v>
      </c>
      <c r="J1372">
        <v>0</v>
      </c>
    </row>
    <row r="1373" spans="1:10" x14ac:dyDescent="0.25">
      <c r="A1373">
        <v>6.0594356457705056E-2</v>
      </c>
      <c r="B1373">
        <v>85535688</v>
      </c>
      <c r="C1373">
        <v>455</v>
      </c>
      <c r="D1373">
        <v>173.6</v>
      </c>
      <c r="E1373">
        <v>1</v>
      </c>
      <c r="F1373">
        <v>29</v>
      </c>
      <c r="G1373">
        <v>17</v>
      </c>
      <c r="H1373">
        <v>3</v>
      </c>
      <c r="I1373">
        <v>29</v>
      </c>
      <c r="J1373">
        <v>0</v>
      </c>
    </row>
    <row r="1374" spans="1:10" x14ac:dyDescent="0.25">
      <c r="A1374">
        <v>6.0657894194460216E-2</v>
      </c>
      <c r="B1374">
        <v>8106490</v>
      </c>
      <c r="C1374">
        <v>52</v>
      </c>
      <c r="D1374">
        <v>9839.86</v>
      </c>
      <c r="E1374">
        <v>22</v>
      </c>
      <c r="F1374">
        <v>299</v>
      </c>
      <c r="G1374">
        <v>136</v>
      </c>
      <c r="H1374">
        <v>36</v>
      </c>
      <c r="I1374">
        <v>13.59090909</v>
      </c>
      <c r="J1374">
        <v>1</v>
      </c>
    </row>
    <row r="1375" spans="1:10" x14ac:dyDescent="0.25">
      <c r="A1375">
        <v>6.0965107980445521E-2</v>
      </c>
      <c r="B1375">
        <v>7270462</v>
      </c>
      <c r="C1375">
        <v>31</v>
      </c>
      <c r="D1375">
        <v>3768.46</v>
      </c>
      <c r="E1375">
        <v>13</v>
      </c>
      <c r="F1375">
        <v>219</v>
      </c>
      <c r="G1375">
        <v>137</v>
      </c>
      <c r="H1375">
        <v>47</v>
      </c>
      <c r="I1375">
        <v>16.84615385</v>
      </c>
      <c r="J1375">
        <v>1</v>
      </c>
    </row>
    <row r="1376" spans="1:10" x14ac:dyDescent="0.25">
      <c r="A1376">
        <v>6.0969332886943617E-2</v>
      </c>
      <c r="B1376">
        <v>114448551</v>
      </c>
      <c r="C1376">
        <v>84</v>
      </c>
      <c r="D1376">
        <v>354.5</v>
      </c>
      <c r="E1376">
        <v>4</v>
      </c>
      <c r="F1376">
        <v>16</v>
      </c>
      <c r="G1376">
        <v>10</v>
      </c>
      <c r="H1376">
        <v>6</v>
      </c>
      <c r="I1376">
        <v>4</v>
      </c>
      <c r="J1376">
        <v>0</v>
      </c>
    </row>
    <row r="1377" spans="1:10" x14ac:dyDescent="0.25">
      <c r="A1377">
        <v>6.0978431748803907E-2</v>
      </c>
      <c r="B1377">
        <v>128235744</v>
      </c>
      <c r="C1377">
        <v>39</v>
      </c>
      <c r="D1377">
        <v>221.6</v>
      </c>
      <c r="E1377">
        <v>1</v>
      </c>
      <c r="F1377">
        <v>9</v>
      </c>
      <c r="G1377">
        <v>6</v>
      </c>
      <c r="H1377">
        <v>4</v>
      </c>
      <c r="I1377">
        <v>9</v>
      </c>
      <c r="J1377">
        <v>1</v>
      </c>
    </row>
    <row r="1378" spans="1:10" x14ac:dyDescent="0.25">
      <c r="A1378">
        <v>6.1096768176294503E-2</v>
      </c>
      <c r="B1378">
        <v>23717931</v>
      </c>
      <c r="C1378">
        <v>53</v>
      </c>
      <c r="D1378">
        <v>368.89</v>
      </c>
      <c r="E1378">
        <v>3</v>
      </c>
      <c r="F1378">
        <v>21</v>
      </c>
      <c r="G1378">
        <v>16</v>
      </c>
      <c r="H1378">
        <v>8</v>
      </c>
      <c r="I1378">
        <v>7</v>
      </c>
      <c r="J1378">
        <v>1</v>
      </c>
    </row>
    <row r="1379" spans="1:10" x14ac:dyDescent="0.25">
      <c r="A1379">
        <v>6.1108648057584536E-2</v>
      </c>
      <c r="B1379">
        <v>126769431</v>
      </c>
      <c r="C1379">
        <v>109</v>
      </c>
      <c r="D1379">
        <v>103.1</v>
      </c>
      <c r="E1379">
        <v>1</v>
      </c>
      <c r="F1379">
        <v>6</v>
      </c>
      <c r="G1379">
        <v>6</v>
      </c>
      <c r="H1379">
        <v>4</v>
      </c>
      <c r="I1379">
        <v>6</v>
      </c>
      <c r="J1379">
        <v>1</v>
      </c>
    </row>
    <row r="1380" spans="1:10" x14ac:dyDescent="0.25">
      <c r="A1380">
        <v>6.1117256460201275E-2</v>
      </c>
      <c r="B1380">
        <v>13009751</v>
      </c>
      <c r="C1380">
        <v>236</v>
      </c>
      <c r="D1380">
        <v>102.8</v>
      </c>
      <c r="E1380">
        <v>1</v>
      </c>
      <c r="F1380">
        <v>3</v>
      </c>
      <c r="G1380">
        <v>2</v>
      </c>
      <c r="H1380">
        <v>1</v>
      </c>
      <c r="I1380">
        <v>3</v>
      </c>
      <c r="J1380">
        <v>0</v>
      </c>
    </row>
    <row r="1381" spans="1:10" x14ac:dyDescent="0.25">
      <c r="A1381">
        <v>6.116844644145325E-2</v>
      </c>
      <c r="B1381">
        <v>644071</v>
      </c>
      <c r="C1381">
        <v>274</v>
      </c>
      <c r="D1381">
        <v>322.89999999999998</v>
      </c>
      <c r="E1381">
        <v>3</v>
      </c>
      <c r="F1381">
        <v>36</v>
      </c>
      <c r="G1381">
        <v>28</v>
      </c>
      <c r="H1381">
        <v>11</v>
      </c>
      <c r="I1381">
        <v>12</v>
      </c>
      <c r="J1381">
        <v>0</v>
      </c>
    </row>
    <row r="1382" spans="1:10" x14ac:dyDescent="0.25">
      <c r="A1382">
        <v>6.1196465939748812E-2</v>
      </c>
      <c r="B1382">
        <v>6588721</v>
      </c>
      <c r="C1382">
        <v>121</v>
      </c>
      <c r="D1382">
        <v>307.8</v>
      </c>
      <c r="E1382">
        <v>2</v>
      </c>
      <c r="F1382">
        <v>21</v>
      </c>
      <c r="G1382">
        <v>16</v>
      </c>
      <c r="H1382">
        <v>6</v>
      </c>
      <c r="I1382">
        <v>10.5</v>
      </c>
      <c r="J1382">
        <v>1</v>
      </c>
    </row>
    <row r="1383" spans="1:10" x14ac:dyDescent="0.25">
      <c r="A1383">
        <v>6.1230099357767132E-2</v>
      </c>
      <c r="B1383">
        <v>130518841</v>
      </c>
      <c r="C1383">
        <v>35</v>
      </c>
      <c r="D1383">
        <v>154.6</v>
      </c>
      <c r="E1383">
        <v>1</v>
      </c>
      <c r="F1383">
        <v>5</v>
      </c>
      <c r="G1383">
        <v>4</v>
      </c>
      <c r="H1383">
        <v>3</v>
      </c>
      <c r="I1383">
        <v>5</v>
      </c>
      <c r="J1383">
        <v>1</v>
      </c>
    </row>
    <row r="1384" spans="1:10" x14ac:dyDescent="0.25">
      <c r="A1384">
        <v>6.1236679823210238E-2</v>
      </c>
      <c r="B1384">
        <v>116720755</v>
      </c>
      <c r="C1384">
        <v>29</v>
      </c>
      <c r="D1384">
        <v>152</v>
      </c>
      <c r="E1384">
        <v>1</v>
      </c>
      <c r="F1384">
        <v>1</v>
      </c>
      <c r="G1384">
        <v>1</v>
      </c>
      <c r="H1384">
        <v>1</v>
      </c>
      <c r="I1384">
        <v>1</v>
      </c>
      <c r="J1384">
        <v>0</v>
      </c>
    </row>
    <row r="1385" spans="1:10" x14ac:dyDescent="0.25">
      <c r="A1385">
        <v>6.1332653628913936E-2</v>
      </c>
      <c r="B1385">
        <v>129604991</v>
      </c>
      <c r="C1385">
        <v>61</v>
      </c>
      <c r="D1385">
        <v>186.7</v>
      </c>
      <c r="E1385">
        <v>1</v>
      </c>
      <c r="F1385">
        <v>8</v>
      </c>
      <c r="G1385">
        <v>8</v>
      </c>
      <c r="H1385">
        <v>1</v>
      </c>
      <c r="I1385">
        <v>8</v>
      </c>
      <c r="J1385">
        <v>0</v>
      </c>
    </row>
    <row r="1386" spans="1:10" x14ac:dyDescent="0.25">
      <c r="A1386">
        <v>6.1378034528867143E-2</v>
      </c>
      <c r="B1386">
        <v>118153037</v>
      </c>
      <c r="C1386">
        <v>273</v>
      </c>
      <c r="D1386">
        <v>1099</v>
      </c>
      <c r="E1386">
        <v>1</v>
      </c>
      <c r="F1386">
        <v>1</v>
      </c>
      <c r="G1386">
        <v>1</v>
      </c>
      <c r="H1386">
        <v>1</v>
      </c>
      <c r="I1386">
        <v>1</v>
      </c>
      <c r="J1386">
        <v>0</v>
      </c>
    </row>
    <row r="1387" spans="1:10" x14ac:dyDescent="0.25">
      <c r="A1387">
        <v>6.1457987057890517E-2</v>
      </c>
      <c r="B1387">
        <v>129245471</v>
      </c>
      <c r="C1387">
        <v>2</v>
      </c>
      <c r="D1387">
        <v>656.32</v>
      </c>
      <c r="E1387">
        <v>3</v>
      </c>
      <c r="F1387">
        <v>30</v>
      </c>
      <c r="G1387">
        <v>19</v>
      </c>
      <c r="H1387">
        <v>7</v>
      </c>
      <c r="I1387">
        <v>10</v>
      </c>
      <c r="J1387">
        <v>1</v>
      </c>
    </row>
    <row r="1388" spans="1:10" x14ac:dyDescent="0.25">
      <c r="A1388">
        <v>6.1460866148347115E-2</v>
      </c>
      <c r="B1388">
        <v>116690586</v>
      </c>
      <c r="C1388">
        <v>193</v>
      </c>
      <c r="D1388">
        <v>506.48</v>
      </c>
      <c r="E1388">
        <v>4</v>
      </c>
      <c r="F1388">
        <v>44</v>
      </c>
      <c r="G1388">
        <v>37</v>
      </c>
      <c r="H1388">
        <v>13</v>
      </c>
      <c r="I1388">
        <v>11</v>
      </c>
      <c r="J1388">
        <v>0</v>
      </c>
    </row>
    <row r="1389" spans="1:10" x14ac:dyDescent="0.25">
      <c r="A1389">
        <v>6.1463816051368747E-2</v>
      </c>
      <c r="B1389">
        <v>194984</v>
      </c>
      <c r="C1389">
        <v>415</v>
      </c>
      <c r="D1389">
        <v>576</v>
      </c>
      <c r="E1389">
        <v>1</v>
      </c>
      <c r="F1389">
        <v>80</v>
      </c>
      <c r="G1389">
        <v>1</v>
      </c>
      <c r="H1389">
        <v>1</v>
      </c>
      <c r="I1389">
        <v>80</v>
      </c>
      <c r="J1389">
        <v>0</v>
      </c>
    </row>
    <row r="1390" spans="1:10" x14ac:dyDescent="0.25">
      <c r="A1390">
        <v>6.1518480308546453E-2</v>
      </c>
      <c r="B1390">
        <v>3038899</v>
      </c>
      <c r="C1390">
        <v>455</v>
      </c>
      <c r="D1390">
        <v>78.8</v>
      </c>
      <c r="E1390">
        <v>1</v>
      </c>
      <c r="F1390">
        <v>4</v>
      </c>
      <c r="G1390">
        <v>3</v>
      </c>
      <c r="H1390">
        <v>1</v>
      </c>
      <c r="I1390">
        <v>4</v>
      </c>
      <c r="J1390">
        <v>0</v>
      </c>
    </row>
    <row r="1391" spans="1:10" x14ac:dyDescent="0.25">
      <c r="A1391">
        <v>6.1519002009936763E-2</v>
      </c>
      <c r="B1391">
        <v>130976939</v>
      </c>
      <c r="C1391">
        <v>25</v>
      </c>
      <c r="D1391">
        <v>111.6</v>
      </c>
      <c r="E1391">
        <v>1</v>
      </c>
      <c r="F1391">
        <v>2</v>
      </c>
      <c r="G1391">
        <v>1</v>
      </c>
      <c r="H1391">
        <v>1</v>
      </c>
      <c r="I1391">
        <v>2</v>
      </c>
      <c r="J1391">
        <v>0</v>
      </c>
    </row>
    <row r="1392" spans="1:10" x14ac:dyDescent="0.25">
      <c r="A1392">
        <v>6.1528440953544816E-2</v>
      </c>
      <c r="B1392">
        <v>115951609</v>
      </c>
      <c r="C1392">
        <v>346</v>
      </c>
      <c r="D1392">
        <v>2</v>
      </c>
      <c r="E1392">
        <v>1</v>
      </c>
      <c r="F1392">
        <v>2</v>
      </c>
      <c r="G1392">
        <v>2</v>
      </c>
      <c r="H1392">
        <v>2</v>
      </c>
      <c r="I1392">
        <v>2</v>
      </c>
      <c r="J1392">
        <v>0</v>
      </c>
    </row>
    <row r="1393" spans="1:10" x14ac:dyDescent="0.25">
      <c r="A1393">
        <v>6.1566525051168441E-2</v>
      </c>
      <c r="B1393">
        <v>119694649</v>
      </c>
      <c r="C1393">
        <v>242</v>
      </c>
      <c r="D1393">
        <v>100.62</v>
      </c>
      <c r="E1393">
        <v>1</v>
      </c>
      <c r="F1393">
        <v>18</v>
      </c>
      <c r="G1393">
        <v>11</v>
      </c>
      <c r="H1393">
        <v>2</v>
      </c>
      <c r="I1393">
        <v>18</v>
      </c>
      <c r="J1393">
        <v>0</v>
      </c>
    </row>
    <row r="1394" spans="1:10" x14ac:dyDescent="0.25">
      <c r="A1394">
        <v>6.1578266037206508E-2</v>
      </c>
      <c r="B1394">
        <v>128098027</v>
      </c>
      <c r="C1394">
        <v>29</v>
      </c>
      <c r="D1394">
        <v>384.6</v>
      </c>
      <c r="E1394">
        <v>2</v>
      </c>
      <c r="F1394">
        <v>25</v>
      </c>
      <c r="G1394">
        <v>20</v>
      </c>
      <c r="H1394">
        <v>6</v>
      </c>
      <c r="I1394">
        <v>12.5</v>
      </c>
      <c r="J1394">
        <v>1</v>
      </c>
    </row>
    <row r="1395" spans="1:10" x14ac:dyDescent="0.25">
      <c r="A1395">
        <v>6.1590314894264142E-2</v>
      </c>
      <c r="B1395">
        <v>37097157</v>
      </c>
      <c r="C1395">
        <v>22</v>
      </c>
      <c r="D1395">
        <v>963.65</v>
      </c>
      <c r="E1395">
        <v>7</v>
      </c>
      <c r="F1395">
        <v>45</v>
      </c>
      <c r="G1395">
        <v>35</v>
      </c>
      <c r="H1395">
        <v>13</v>
      </c>
      <c r="I1395">
        <v>6.4285714289999998</v>
      </c>
      <c r="J1395">
        <v>1</v>
      </c>
    </row>
    <row r="1396" spans="1:10" x14ac:dyDescent="0.25">
      <c r="A1396">
        <v>6.1617390008010142E-2</v>
      </c>
      <c r="B1396">
        <v>130479406</v>
      </c>
      <c r="C1396">
        <v>28</v>
      </c>
      <c r="D1396">
        <v>277.7</v>
      </c>
      <c r="E1396">
        <v>2</v>
      </c>
      <c r="F1396">
        <v>14</v>
      </c>
      <c r="G1396">
        <v>13</v>
      </c>
      <c r="H1396">
        <v>4</v>
      </c>
      <c r="I1396">
        <v>7</v>
      </c>
      <c r="J1396">
        <v>1</v>
      </c>
    </row>
    <row r="1397" spans="1:10" x14ac:dyDescent="0.25">
      <c r="A1397">
        <v>6.1648939099494093E-2</v>
      </c>
      <c r="B1397">
        <v>123315362</v>
      </c>
      <c r="C1397">
        <v>5</v>
      </c>
      <c r="D1397">
        <v>887.1</v>
      </c>
      <c r="E1397">
        <v>3</v>
      </c>
      <c r="F1397">
        <v>14</v>
      </c>
      <c r="G1397">
        <v>12</v>
      </c>
      <c r="H1397">
        <v>6</v>
      </c>
      <c r="I1397">
        <v>4.6666666670000003</v>
      </c>
      <c r="J1397">
        <v>1</v>
      </c>
    </row>
    <row r="1398" spans="1:10" x14ac:dyDescent="0.25">
      <c r="A1398">
        <v>6.1716160593017211E-2</v>
      </c>
      <c r="B1398">
        <v>131918568</v>
      </c>
      <c r="C1398">
        <v>11</v>
      </c>
      <c r="D1398">
        <v>200.18</v>
      </c>
      <c r="E1398">
        <v>1</v>
      </c>
      <c r="F1398">
        <v>15</v>
      </c>
      <c r="G1398">
        <v>9</v>
      </c>
      <c r="H1398">
        <v>3</v>
      </c>
      <c r="I1398">
        <v>15</v>
      </c>
      <c r="J1398">
        <v>1</v>
      </c>
    </row>
    <row r="1399" spans="1:10" x14ac:dyDescent="0.25">
      <c r="A1399">
        <v>6.1745623896847013E-2</v>
      </c>
      <c r="B1399">
        <v>7531382</v>
      </c>
      <c r="C1399">
        <v>249</v>
      </c>
      <c r="D1399">
        <v>1310.9</v>
      </c>
      <c r="E1399">
        <v>6</v>
      </c>
      <c r="F1399">
        <v>87</v>
      </c>
      <c r="G1399">
        <v>53</v>
      </c>
      <c r="H1399">
        <v>15</v>
      </c>
      <c r="I1399">
        <v>14.5</v>
      </c>
      <c r="J1399">
        <v>0</v>
      </c>
    </row>
    <row r="1400" spans="1:10" x14ac:dyDescent="0.25">
      <c r="A1400">
        <v>6.175008483962563E-2</v>
      </c>
      <c r="B1400">
        <v>115693105</v>
      </c>
      <c r="C1400">
        <v>353</v>
      </c>
      <c r="D1400">
        <v>363.39</v>
      </c>
      <c r="E1400">
        <v>2</v>
      </c>
      <c r="F1400">
        <v>45</v>
      </c>
      <c r="G1400">
        <v>23</v>
      </c>
      <c r="H1400">
        <v>5</v>
      </c>
      <c r="I1400">
        <v>22.5</v>
      </c>
      <c r="J1400">
        <v>0</v>
      </c>
    </row>
    <row r="1401" spans="1:10" x14ac:dyDescent="0.25">
      <c r="A1401">
        <v>6.1779644350057006E-2</v>
      </c>
      <c r="B1401">
        <v>123028930</v>
      </c>
      <c r="C1401">
        <v>138</v>
      </c>
      <c r="D1401">
        <v>147</v>
      </c>
      <c r="E1401">
        <v>1</v>
      </c>
      <c r="F1401">
        <v>3</v>
      </c>
      <c r="G1401">
        <v>1</v>
      </c>
      <c r="H1401">
        <v>1</v>
      </c>
      <c r="I1401">
        <v>3</v>
      </c>
      <c r="J1401">
        <v>0</v>
      </c>
    </row>
    <row r="1402" spans="1:10" x14ac:dyDescent="0.25">
      <c r="A1402">
        <v>6.1933131477889924E-2</v>
      </c>
      <c r="B1402">
        <v>84537760</v>
      </c>
      <c r="C1402">
        <v>4</v>
      </c>
      <c r="D1402">
        <v>181.57</v>
      </c>
      <c r="E1402">
        <v>2</v>
      </c>
      <c r="F1402">
        <v>37</v>
      </c>
      <c r="G1402">
        <v>12</v>
      </c>
      <c r="H1402">
        <v>5</v>
      </c>
      <c r="I1402">
        <v>18.5</v>
      </c>
      <c r="J1402">
        <v>1</v>
      </c>
    </row>
    <row r="1403" spans="1:10" x14ac:dyDescent="0.25">
      <c r="A1403">
        <v>6.194716925830035E-2</v>
      </c>
      <c r="B1403">
        <v>119623717</v>
      </c>
      <c r="C1403">
        <v>235</v>
      </c>
      <c r="D1403">
        <v>189.66</v>
      </c>
      <c r="E1403">
        <v>2</v>
      </c>
      <c r="F1403">
        <v>43</v>
      </c>
      <c r="G1403">
        <v>19</v>
      </c>
      <c r="H1403">
        <v>6</v>
      </c>
      <c r="I1403">
        <v>21.5</v>
      </c>
      <c r="J1403">
        <v>0</v>
      </c>
    </row>
    <row r="1404" spans="1:10" x14ac:dyDescent="0.25">
      <c r="A1404">
        <v>6.1948048125645694E-2</v>
      </c>
      <c r="B1404">
        <v>128777064</v>
      </c>
      <c r="C1404">
        <v>77</v>
      </c>
      <c r="D1404">
        <v>122.6</v>
      </c>
      <c r="E1404">
        <v>1</v>
      </c>
      <c r="F1404">
        <v>3</v>
      </c>
      <c r="G1404">
        <v>2</v>
      </c>
      <c r="H1404">
        <v>2</v>
      </c>
      <c r="I1404">
        <v>3</v>
      </c>
      <c r="J1404">
        <v>1</v>
      </c>
    </row>
    <row r="1405" spans="1:10" x14ac:dyDescent="0.25">
      <c r="A1405">
        <v>6.195615830700818E-2</v>
      </c>
      <c r="B1405">
        <v>118153911</v>
      </c>
      <c r="C1405">
        <v>16</v>
      </c>
      <c r="D1405">
        <v>904.19</v>
      </c>
      <c r="E1405">
        <v>7</v>
      </c>
      <c r="F1405">
        <v>83</v>
      </c>
      <c r="G1405">
        <v>43</v>
      </c>
      <c r="H1405">
        <v>17</v>
      </c>
      <c r="I1405">
        <v>11.85714286</v>
      </c>
      <c r="J1405">
        <v>1</v>
      </c>
    </row>
    <row r="1406" spans="1:10" x14ac:dyDescent="0.25">
      <c r="A1406">
        <v>6.1958690422095564E-2</v>
      </c>
      <c r="B1406">
        <v>116040760</v>
      </c>
      <c r="C1406">
        <v>125</v>
      </c>
      <c r="D1406">
        <v>88.5</v>
      </c>
      <c r="E1406">
        <v>2</v>
      </c>
      <c r="F1406">
        <v>2</v>
      </c>
      <c r="G1406">
        <v>2</v>
      </c>
      <c r="H1406">
        <v>2</v>
      </c>
      <c r="I1406">
        <v>1</v>
      </c>
      <c r="J1406">
        <v>0</v>
      </c>
    </row>
    <row r="1407" spans="1:10" x14ac:dyDescent="0.25">
      <c r="A1407">
        <v>6.1959154593365984E-2</v>
      </c>
      <c r="B1407">
        <v>86060048</v>
      </c>
      <c r="C1407">
        <v>5</v>
      </c>
      <c r="D1407">
        <v>1061.8</v>
      </c>
      <c r="E1407">
        <v>8</v>
      </c>
      <c r="F1407">
        <v>39</v>
      </c>
      <c r="G1407">
        <v>33</v>
      </c>
      <c r="H1407">
        <v>19</v>
      </c>
      <c r="I1407">
        <v>4.875</v>
      </c>
      <c r="J1407">
        <v>1</v>
      </c>
    </row>
    <row r="1408" spans="1:10" x14ac:dyDescent="0.25">
      <c r="A1408">
        <v>6.1990212642717979E-2</v>
      </c>
      <c r="B1408">
        <v>117890558</v>
      </c>
      <c r="C1408">
        <v>222</v>
      </c>
      <c r="D1408">
        <v>115.66</v>
      </c>
      <c r="E1408">
        <v>1</v>
      </c>
      <c r="F1408">
        <v>10</v>
      </c>
      <c r="G1408">
        <v>8</v>
      </c>
      <c r="H1408">
        <v>4</v>
      </c>
      <c r="I1408">
        <v>10</v>
      </c>
      <c r="J1408">
        <v>0</v>
      </c>
    </row>
    <row r="1409" spans="1:10" x14ac:dyDescent="0.25">
      <c r="A1409">
        <v>6.2000359741605227E-2</v>
      </c>
      <c r="B1409">
        <v>50212247</v>
      </c>
      <c r="C1409">
        <v>4</v>
      </c>
      <c r="D1409">
        <v>1972.24</v>
      </c>
      <c r="E1409">
        <v>12</v>
      </c>
      <c r="F1409">
        <v>158</v>
      </c>
      <c r="G1409">
        <v>109</v>
      </c>
      <c r="H1409">
        <v>39</v>
      </c>
      <c r="I1409">
        <v>13.16666667</v>
      </c>
      <c r="J1409">
        <v>1</v>
      </c>
    </row>
    <row r="1410" spans="1:10" x14ac:dyDescent="0.25">
      <c r="A1410">
        <v>6.2165525932862509E-2</v>
      </c>
      <c r="B1410">
        <v>5611055</v>
      </c>
      <c r="C1410">
        <v>93</v>
      </c>
      <c r="D1410">
        <v>830.94</v>
      </c>
      <c r="E1410">
        <v>6</v>
      </c>
      <c r="F1410">
        <v>37</v>
      </c>
      <c r="G1410">
        <v>31</v>
      </c>
      <c r="H1410">
        <v>14</v>
      </c>
      <c r="I1410">
        <v>6.1666666670000003</v>
      </c>
      <c r="J1410">
        <v>1</v>
      </c>
    </row>
    <row r="1411" spans="1:10" x14ac:dyDescent="0.25">
      <c r="A1411">
        <v>6.2185224816702633E-2</v>
      </c>
      <c r="B1411">
        <v>123435526</v>
      </c>
      <c r="C1411">
        <v>163</v>
      </c>
      <c r="D1411">
        <v>85.41</v>
      </c>
      <c r="E1411">
        <v>1</v>
      </c>
      <c r="F1411">
        <v>13</v>
      </c>
      <c r="G1411">
        <v>9</v>
      </c>
      <c r="H1411">
        <v>2</v>
      </c>
      <c r="I1411">
        <v>13</v>
      </c>
      <c r="J1411">
        <v>1</v>
      </c>
    </row>
    <row r="1412" spans="1:10" x14ac:dyDescent="0.25">
      <c r="A1412">
        <v>6.2225297981701844E-2</v>
      </c>
      <c r="B1412">
        <v>128186046</v>
      </c>
      <c r="C1412">
        <v>42</v>
      </c>
      <c r="D1412">
        <v>608.51</v>
      </c>
      <c r="E1412">
        <v>3</v>
      </c>
      <c r="F1412">
        <v>15</v>
      </c>
      <c r="G1412">
        <v>10</v>
      </c>
      <c r="H1412">
        <v>4</v>
      </c>
      <c r="I1412">
        <v>5</v>
      </c>
      <c r="J1412">
        <v>1</v>
      </c>
    </row>
    <row r="1413" spans="1:10" x14ac:dyDescent="0.25">
      <c r="A1413">
        <v>6.223748382194616E-2</v>
      </c>
      <c r="B1413">
        <v>65532577</v>
      </c>
      <c r="C1413">
        <v>95</v>
      </c>
      <c r="D1413">
        <v>976.67</v>
      </c>
      <c r="E1413">
        <v>5</v>
      </c>
      <c r="F1413">
        <v>97</v>
      </c>
      <c r="G1413">
        <v>51</v>
      </c>
      <c r="H1413">
        <v>17</v>
      </c>
      <c r="I1413">
        <v>19.399999999999999</v>
      </c>
      <c r="J1413">
        <v>1</v>
      </c>
    </row>
    <row r="1414" spans="1:10" x14ac:dyDescent="0.25">
      <c r="A1414">
        <v>6.2240347144205121E-2</v>
      </c>
      <c r="B1414">
        <v>126700441</v>
      </c>
      <c r="C1414">
        <v>106</v>
      </c>
      <c r="D1414">
        <v>291.5</v>
      </c>
      <c r="E1414">
        <v>2</v>
      </c>
      <c r="F1414">
        <v>8</v>
      </c>
      <c r="G1414">
        <v>7</v>
      </c>
      <c r="H1414">
        <v>3</v>
      </c>
      <c r="I1414">
        <v>4</v>
      </c>
      <c r="J1414">
        <v>1</v>
      </c>
    </row>
    <row r="1415" spans="1:10" x14ac:dyDescent="0.25">
      <c r="A1415">
        <v>6.2240879675485528E-2</v>
      </c>
      <c r="B1415">
        <v>129099750</v>
      </c>
      <c r="C1415">
        <v>71</v>
      </c>
      <c r="D1415">
        <v>108.4</v>
      </c>
      <c r="E1415">
        <v>1</v>
      </c>
      <c r="F1415">
        <v>12</v>
      </c>
      <c r="G1415">
        <v>11</v>
      </c>
      <c r="H1415">
        <v>3</v>
      </c>
      <c r="I1415">
        <v>12</v>
      </c>
      <c r="J1415">
        <v>1</v>
      </c>
    </row>
    <row r="1416" spans="1:10" x14ac:dyDescent="0.25">
      <c r="A1416">
        <v>6.2287874538843879E-2</v>
      </c>
      <c r="B1416">
        <v>124719718</v>
      </c>
      <c r="C1416">
        <v>135</v>
      </c>
      <c r="D1416">
        <v>104.18</v>
      </c>
      <c r="E1416">
        <v>1</v>
      </c>
      <c r="F1416">
        <v>15</v>
      </c>
      <c r="G1416">
        <v>7</v>
      </c>
      <c r="H1416">
        <v>2</v>
      </c>
      <c r="I1416">
        <v>15</v>
      </c>
      <c r="J1416">
        <v>1</v>
      </c>
    </row>
    <row r="1417" spans="1:10" x14ac:dyDescent="0.25">
      <c r="A1417">
        <v>6.2369468215147217E-2</v>
      </c>
      <c r="B1417">
        <v>85337222</v>
      </c>
      <c r="C1417">
        <v>195</v>
      </c>
      <c r="D1417">
        <v>1039.0999999999999</v>
      </c>
      <c r="E1417">
        <v>2</v>
      </c>
      <c r="F1417">
        <v>15</v>
      </c>
      <c r="G1417">
        <v>8</v>
      </c>
      <c r="H1417">
        <v>4</v>
      </c>
      <c r="I1417">
        <v>7.5</v>
      </c>
      <c r="J1417">
        <v>0</v>
      </c>
    </row>
    <row r="1418" spans="1:10" x14ac:dyDescent="0.25">
      <c r="A1418">
        <v>6.2682550198730036E-2</v>
      </c>
      <c r="B1418">
        <v>1648293</v>
      </c>
      <c r="C1418">
        <v>12</v>
      </c>
      <c r="D1418">
        <v>4665.3</v>
      </c>
      <c r="E1418">
        <v>14</v>
      </c>
      <c r="F1418">
        <v>658</v>
      </c>
      <c r="G1418">
        <v>68</v>
      </c>
      <c r="H1418">
        <v>23</v>
      </c>
      <c r="I1418">
        <v>47</v>
      </c>
      <c r="J1418">
        <v>1</v>
      </c>
    </row>
    <row r="1419" spans="1:10" x14ac:dyDescent="0.25">
      <c r="A1419">
        <v>6.269737618729454E-2</v>
      </c>
      <c r="B1419">
        <v>433533</v>
      </c>
      <c r="C1419">
        <v>56</v>
      </c>
      <c r="D1419">
        <v>695.12</v>
      </c>
      <c r="E1419">
        <v>6</v>
      </c>
      <c r="F1419">
        <v>70</v>
      </c>
      <c r="G1419">
        <v>43</v>
      </c>
      <c r="H1419">
        <v>12</v>
      </c>
      <c r="I1419">
        <v>11.66666667</v>
      </c>
      <c r="J1419">
        <v>1</v>
      </c>
    </row>
    <row r="1420" spans="1:10" x14ac:dyDescent="0.25">
      <c r="A1420">
        <v>6.2711323710687772E-2</v>
      </c>
      <c r="B1420">
        <v>6997956</v>
      </c>
      <c r="C1420">
        <v>86</v>
      </c>
      <c r="D1420">
        <v>1031.95</v>
      </c>
      <c r="E1420">
        <v>6</v>
      </c>
      <c r="F1420">
        <v>77</v>
      </c>
      <c r="G1420">
        <v>23</v>
      </c>
      <c r="H1420">
        <v>12</v>
      </c>
      <c r="I1420">
        <v>12.83333333</v>
      </c>
      <c r="J1420">
        <v>1</v>
      </c>
    </row>
    <row r="1421" spans="1:10" x14ac:dyDescent="0.25">
      <c r="A1421">
        <v>6.2756607394483077E-2</v>
      </c>
      <c r="B1421">
        <v>121220708</v>
      </c>
      <c r="C1421">
        <v>207</v>
      </c>
      <c r="D1421">
        <v>299</v>
      </c>
      <c r="E1421">
        <v>1</v>
      </c>
      <c r="F1421">
        <v>1</v>
      </c>
      <c r="G1421">
        <v>1</v>
      </c>
      <c r="H1421">
        <v>1</v>
      </c>
      <c r="I1421">
        <v>1</v>
      </c>
      <c r="J1421">
        <v>0</v>
      </c>
    </row>
    <row r="1422" spans="1:10" x14ac:dyDescent="0.25">
      <c r="A1422">
        <v>6.278879607866128E-2</v>
      </c>
      <c r="B1422">
        <v>118308413</v>
      </c>
      <c r="C1422">
        <v>130</v>
      </c>
      <c r="D1422">
        <v>190</v>
      </c>
      <c r="E1422">
        <v>2</v>
      </c>
      <c r="F1422">
        <v>2</v>
      </c>
      <c r="G1422">
        <v>2</v>
      </c>
      <c r="H1422">
        <v>2</v>
      </c>
      <c r="I1422">
        <v>1</v>
      </c>
      <c r="J1422">
        <v>0</v>
      </c>
    </row>
    <row r="1423" spans="1:10" x14ac:dyDescent="0.25">
      <c r="A1423">
        <v>6.3063370713057343E-2</v>
      </c>
      <c r="B1423">
        <v>5749901</v>
      </c>
      <c r="C1423">
        <v>41</v>
      </c>
      <c r="D1423">
        <v>107.5</v>
      </c>
      <c r="E1423">
        <v>1</v>
      </c>
      <c r="F1423">
        <v>5</v>
      </c>
      <c r="G1423">
        <v>2</v>
      </c>
      <c r="H1423">
        <v>1</v>
      </c>
      <c r="I1423">
        <v>5</v>
      </c>
      <c r="J1423">
        <v>0</v>
      </c>
    </row>
    <row r="1424" spans="1:10" x14ac:dyDescent="0.25">
      <c r="A1424">
        <v>6.312318608349865E-2</v>
      </c>
      <c r="B1424">
        <v>84563964</v>
      </c>
      <c r="C1424">
        <v>6</v>
      </c>
      <c r="D1424">
        <v>435.46</v>
      </c>
      <c r="E1424">
        <v>2</v>
      </c>
      <c r="F1424">
        <v>39</v>
      </c>
      <c r="G1424">
        <v>4</v>
      </c>
      <c r="H1424">
        <v>3</v>
      </c>
      <c r="I1424">
        <v>19.5</v>
      </c>
      <c r="J1424">
        <v>1</v>
      </c>
    </row>
    <row r="1425" spans="1:10" x14ac:dyDescent="0.25">
      <c r="A1425">
        <v>6.3140712230056018E-2</v>
      </c>
      <c r="B1425">
        <v>119578225</v>
      </c>
      <c r="C1425">
        <v>70</v>
      </c>
      <c r="D1425">
        <v>600.38</v>
      </c>
      <c r="E1425">
        <v>4</v>
      </c>
      <c r="F1425">
        <v>37</v>
      </c>
      <c r="G1425">
        <v>27</v>
      </c>
      <c r="H1425">
        <v>12</v>
      </c>
      <c r="I1425">
        <v>9.25</v>
      </c>
      <c r="J1425">
        <v>1</v>
      </c>
    </row>
    <row r="1426" spans="1:10" x14ac:dyDescent="0.25">
      <c r="A1426">
        <v>6.3370251176641856E-2</v>
      </c>
      <c r="B1426">
        <v>10946621</v>
      </c>
      <c r="C1426">
        <v>81</v>
      </c>
      <c r="D1426">
        <v>129.19999999999999</v>
      </c>
      <c r="E1426">
        <v>1</v>
      </c>
      <c r="F1426">
        <v>10</v>
      </c>
      <c r="G1426">
        <v>6</v>
      </c>
      <c r="H1426">
        <v>3</v>
      </c>
      <c r="I1426">
        <v>10</v>
      </c>
      <c r="J1426">
        <v>1</v>
      </c>
    </row>
    <row r="1427" spans="1:10" x14ac:dyDescent="0.25">
      <c r="A1427">
        <v>6.3379540040143345E-2</v>
      </c>
      <c r="B1427">
        <v>127558519</v>
      </c>
      <c r="C1427">
        <v>5</v>
      </c>
      <c r="D1427">
        <v>722.92</v>
      </c>
      <c r="E1427">
        <v>6</v>
      </c>
      <c r="F1427">
        <v>57</v>
      </c>
      <c r="G1427">
        <v>26</v>
      </c>
      <c r="H1427">
        <v>12</v>
      </c>
      <c r="I1427">
        <v>9.5</v>
      </c>
      <c r="J1427">
        <v>1</v>
      </c>
    </row>
    <row r="1428" spans="1:10" x14ac:dyDescent="0.25">
      <c r="A1428">
        <v>6.3387576484386976E-2</v>
      </c>
      <c r="B1428">
        <v>84279123</v>
      </c>
      <c r="C1428">
        <v>7</v>
      </c>
      <c r="D1428">
        <v>3631.26</v>
      </c>
      <c r="E1428">
        <v>28</v>
      </c>
      <c r="F1428">
        <v>237</v>
      </c>
      <c r="G1428">
        <v>106</v>
      </c>
      <c r="H1428">
        <v>58</v>
      </c>
      <c r="I1428">
        <v>8.4642857140000007</v>
      </c>
      <c r="J1428">
        <v>1</v>
      </c>
    </row>
    <row r="1429" spans="1:10" x14ac:dyDescent="0.25">
      <c r="A1429">
        <v>6.3388481676123543E-2</v>
      </c>
      <c r="B1429">
        <v>127914406</v>
      </c>
      <c r="C1429">
        <v>58</v>
      </c>
      <c r="D1429">
        <v>652.91999999999996</v>
      </c>
      <c r="E1429">
        <v>2</v>
      </c>
      <c r="F1429">
        <v>74</v>
      </c>
      <c r="G1429">
        <v>28</v>
      </c>
      <c r="H1429">
        <v>7</v>
      </c>
      <c r="I1429">
        <v>37</v>
      </c>
      <c r="J1429">
        <v>1</v>
      </c>
    </row>
    <row r="1430" spans="1:10" x14ac:dyDescent="0.25">
      <c r="A1430">
        <v>6.3392471620049906E-2</v>
      </c>
      <c r="B1430">
        <v>130074354</v>
      </c>
      <c r="C1430">
        <v>30</v>
      </c>
      <c r="D1430">
        <v>221.7</v>
      </c>
      <c r="E1430">
        <v>2</v>
      </c>
      <c r="F1430">
        <v>9</v>
      </c>
      <c r="G1430">
        <v>4</v>
      </c>
      <c r="H1430">
        <v>3</v>
      </c>
      <c r="I1430">
        <v>4.5</v>
      </c>
      <c r="J1430">
        <v>1</v>
      </c>
    </row>
    <row r="1431" spans="1:10" x14ac:dyDescent="0.25">
      <c r="A1431">
        <v>6.3455474844183568E-2</v>
      </c>
      <c r="B1431">
        <v>14769867</v>
      </c>
      <c r="C1431">
        <v>80</v>
      </c>
      <c r="D1431">
        <v>1236.0999999999999</v>
      </c>
      <c r="E1431">
        <v>6</v>
      </c>
      <c r="F1431">
        <v>97</v>
      </c>
      <c r="G1431">
        <v>30</v>
      </c>
      <c r="H1431">
        <v>12</v>
      </c>
      <c r="I1431">
        <v>16.166666670000001</v>
      </c>
      <c r="J1431">
        <v>1</v>
      </c>
    </row>
    <row r="1432" spans="1:10" x14ac:dyDescent="0.25">
      <c r="A1432">
        <v>6.3530989198078203E-2</v>
      </c>
      <c r="B1432">
        <v>6662362</v>
      </c>
      <c r="C1432">
        <v>382</v>
      </c>
      <c r="D1432">
        <v>199.76</v>
      </c>
      <c r="E1432">
        <v>1</v>
      </c>
      <c r="F1432">
        <v>2</v>
      </c>
      <c r="G1432">
        <v>2</v>
      </c>
      <c r="H1432">
        <v>2</v>
      </c>
      <c r="I1432">
        <v>2</v>
      </c>
      <c r="J1432">
        <v>0</v>
      </c>
    </row>
    <row r="1433" spans="1:10" x14ac:dyDescent="0.25">
      <c r="A1433">
        <v>6.3589145944152103E-2</v>
      </c>
      <c r="B1433">
        <v>129297875</v>
      </c>
      <c r="C1433">
        <v>67</v>
      </c>
      <c r="D1433">
        <v>475.97</v>
      </c>
      <c r="E1433">
        <v>1</v>
      </c>
      <c r="F1433">
        <v>7</v>
      </c>
      <c r="G1433">
        <v>3</v>
      </c>
      <c r="H1433">
        <v>1</v>
      </c>
      <c r="I1433">
        <v>7</v>
      </c>
      <c r="J1433">
        <v>0</v>
      </c>
    </row>
    <row r="1434" spans="1:10" x14ac:dyDescent="0.25">
      <c r="A1434">
        <v>6.3688506159496616E-2</v>
      </c>
      <c r="B1434">
        <v>7951956</v>
      </c>
      <c r="C1434">
        <v>26</v>
      </c>
      <c r="D1434">
        <v>1738.08</v>
      </c>
      <c r="E1434">
        <v>16</v>
      </c>
      <c r="F1434">
        <v>154</v>
      </c>
      <c r="G1434">
        <v>106</v>
      </c>
      <c r="H1434">
        <v>52</v>
      </c>
      <c r="I1434">
        <v>9.625</v>
      </c>
      <c r="J1434">
        <v>1</v>
      </c>
    </row>
    <row r="1435" spans="1:10" x14ac:dyDescent="0.25">
      <c r="A1435">
        <v>6.3743876351779361E-2</v>
      </c>
      <c r="B1435">
        <v>8396504</v>
      </c>
      <c r="C1435">
        <v>85</v>
      </c>
      <c r="D1435">
        <v>1482.95</v>
      </c>
      <c r="E1435">
        <v>8</v>
      </c>
      <c r="F1435">
        <v>105</v>
      </c>
      <c r="G1435">
        <v>61</v>
      </c>
      <c r="H1435">
        <v>24</v>
      </c>
      <c r="I1435">
        <v>13.125</v>
      </c>
      <c r="J1435">
        <v>1</v>
      </c>
    </row>
    <row r="1436" spans="1:10" x14ac:dyDescent="0.25">
      <c r="A1436">
        <v>6.3805609060766821E-2</v>
      </c>
      <c r="B1436">
        <v>119637066</v>
      </c>
      <c r="C1436">
        <v>225</v>
      </c>
      <c r="D1436">
        <v>82.29</v>
      </c>
      <c r="E1436">
        <v>1</v>
      </c>
      <c r="F1436">
        <v>9</v>
      </c>
      <c r="G1436">
        <v>5</v>
      </c>
      <c r="H1436">
        <v>1</v>
      </c>
      <c r="I1436">
        <v>9</v>
      </c>
      <c r="J1436">
        <v>0</v>
      </c>
    </row>
    <row r="1437" spans="1:10" x14ac:dyDescent="0.25">
      <c r="A1437">
        <v>6.3978605909238428E-2</v>
      </c>
      <c r="B1437">
        <v>130312516</v>
      </c>
      <c r="C1437">
        <v>39</v>
      </c>
      <c r="D1437">
        <v>180.5</v>
      </c>
      <c r="E1437">
        <v>1</v>
      </c>
      <c r="F1437">
        <v>5</v>
      </c>
      <c r="G1437">
        <v>5</v>
      </c>
      <c r="H1437">
        <v>1</v>
      </c>
      <c r="I1437">
        <v>5</v>
      </c>
      <c r="J1437">
        <v>0</v>
      </c>
    </row>
    <row r="1438" spans="1:10" x14ac:dyDescent="0.25">
      <c r="A1438">
        <v>6.3984834182082784E-2</v>
      </c>
      <c r="B1438">
        <v>119631034</v>
      </c>
      <c r="C1438">
        <v>6</v>
      </c>
      <c r="D1438">
        <v>2921.55</v>
      </c>
      <c r="E1438">
        <v>10</v>
      </c>
      <c r="F1438">
        <v>168</v>
      </c>
      <c r="G1438">
        <v>112</v>
      </c>
      <c r="H1438">
        <v>33</v>
      </c>
      <c r="I1438">
        <v>16.8</v>
      </c>
      <c r="J1438">
        <v>1</v>
      </c>
    </row>
    <row r="1439" spans="1:10" x14ac:dyDescent="0.25">
      <c r="A1439">
        <v>6.4005997313562268E-2</v>
      </c>
      <c r="B1439">
        <v>120163924</v>
      </c>
      <c r="C1439">
        <v>81</v>
      </c>
      <c r="D1439">
        <v>449</v>
      </c>
      <c r="E1439">
        <v>1</v>
      </c>
      <c r="F1439">
        <v>3</v>
      </c>
      <c r="G1439">
        <v>2</v>
      </c>
      <c r="H1439">
        <v>2</v>
      </c>
      <c r="I1439">
        <v>3</v>
      </c>
      <c r="J1439">
        <v>1</v>
      </c>
    </row>
    <row r="1440" spans="1:10" x14ac:dyDescent="0.25">
      <c r="A1440">
        <v>6.4086421764108725E-2</v>
      </c>
      <c r="B1440">
        <v>88143306</v>
      </c>
      <c r="C1440">
        <v>57</v>
      </c>
      <c r="D1440">
        <v>1467.13</v>
      </c>
      <c r="E1440">
        <v>10</v>
      </c>
      <c r="F1440">
        <v>116</v>
      </c>
      <c r="G1440">
        <v>50</v>
      </c>
      <c r="H1440">
        <v>21</v>
      </c>
      <c r="I1440">
        <v>11.6</v>
      </c>
      <c r="J1440">
        <v>1</v>
      </c>
    </row>
    <row r="1441" spans="1:10" x14ac:dyDescent="0.25">
      <c r="A1441">
        <v>6.4089336955491794E-2</v>
      </c>
      <c r="B1441">
        <v>131003159</v>
      </c>
      <c r="C1441">
        <v>21</v>
      </c>
      <c r="D1441">
        <v>291.7</v>
      </c>
      <c r="E1441">
        <v>2</v>
      </c>
      <c r="F1441">
        <v>14</v>
      </c>
      <c r="G1441">
        <v>2</v>
      </c>
      <c r="H1441">
        <v>2</v>
      </c>
      <c r="I1441">
        <v>7</v>
      </c>
      <c r="J1441">
        <v>1</v>
      </c>
    </row>
    <row r="1442" spans="1:10" x14ac:dyDescent="0.25">
      <c r="A1442">
        <v>6.4113310160083703E-2</v>
      </c>
      <c r="B1442">
        <v>114092495</v>
      </c>
      <c r="C1442">
        <v>255</v>
      </c>
      <c r="D1442">
        <v>214.33</v>
      </c>
      <c r="E1442">
        <v>2</v>
      </c>
      <c r="F1442">
        <v>38</v>
      </c>
      <c r="G1442">
        <v>32</v>
      </c>
      <c r="H1442">
        <v>6</v>
      </c>
      <c r="I1442">
        <v>19</v>
      </c>
      <c r="J1442">
        <v>0</v>
      </c>
    </row>
    <row r="1443" spans="1:10" x14ac:dyDescent="0.25">
      <c r="A1443">
        <v>6.4122875976540983E-2</v>
      </c>
      <c r="B1443">
        <v>31817890</v>
      </c>
      <c r="C1443">
        <v>2</v>
      </c>
      <c r="D1443">
        <v>2428.9</v>
      </c>
      <c r="E1443">
        <v>11</v>
      </c>
      <c r="F1443">
        <v>105</v>
      </c>
      <c r="G1443">
        <v>63</v>
      </c>
      <c r="H1443">
        <v>27</v>
      </c>
      <c r="I1443">
        <v>9.5454545460000002</v>
      </c>
      <c r="J1443">
        <v>1</v>
      </c>
    </row>
    <row r="1444" spans="1:10" x14ac:dyDescent="0.25">
      <c r="A1444">
        <v>6.4264135469086492E-2</v>
      </c>
      <c r="B1444">
        <v>49982329</v>
      </c>
      <c r="C1444">
        <v>219</v>
      </c>
      <c r="D1444">
        <v>277.5</v>
      </c>
      <c r="E1444">
        <v>2</v>
      </c>
      <c r="F1444">
        <v>25</v>
      </c>
      <c r="G1444">
        <v>11</v>
      </c>
      <c r="H1444">
        <v>4</v>
      </c>
      <c r="I1444">
        <v>12.5</v>
      </c>
      <c r="J1444">
        <v>0</v>
      </c>
    </row>
    <row r="1445" spans="1:10" x14ac:dyDescent="0.25">
      <c r="A1445">
        <v>6.4267550586243893E-2</v>
      </c>
      <c r="B1445">
        <v>120966540</v>
      </c>
      <c r="C1445">
        <v>30</v>
      </c>
      <c r="D1445">
        <v>1093.33</v>
      </c>
      <c r="E1445">
        <v>7</v>
      </c>
      <c r="F1445">
        <v>72</v>
      </c>
      <c r="G1445">
        <v>16</v>
      </c>
      <c r="H1445">
        <v>8</v>
      </c>
      <c r="I1445">
        <v>10.28571429</v>
      </c>
      <c r="J1445">
        <v>1</v>
      </c>
    </row>
    <row r="1446" spans="1:10" x14ac:dyDescent="0.25">
      <c r="A1446">
        <v>6.4390496450129509E-2</v>
      </c>
      <c r="B1446">
        <v>131597195</v>
      </c>
      <c r="C1446">
        <v>17</v>
      </c>
      <c r="D1446">
        <v>261.39999999999998</v>
      </c>
      <c r="E1446">
        <v>1</v>
      </c>
      <c r="F1446">
        <v>9</v>
      </c>
      <c r="G1446">
        <v>7</v>
      </c>
      <c r="H1446">
        <v>2</v>
      </c>
      <c r="I1446">
        <v>9</v>
      </c>
      <c r="J1446">
        <v>1</v>
      </c>
    </row>
    <row r="1447" spans="1:10" x14ac:dyDescent="0.25">
      <c r="A1447">
        <v>6.4411147829187998E-2</v>
      </c>
      <c r="B1447">
        <v>63526692</v>
      </c>
      <c r="C1447">
        <v>13</v>
      </c>
      <c r="D1447">
        <v>3441.82</v>
      </c>
      <c r="E1447">
        <v>15</v>
      </c>
      <c r="F1447">
        <v>146</v>
      </c>
      <c r="G1447">
        <v>99</v>
      </c>
      <c r="H1447">
        <v>39</v>
      </c>
      <c r="I1447">
        <v>9.7333333329999991</v>
      </c>
      <c r="J1447">
        <v>1</v>
      </c>
    </row>
    <row r="1448" spans="1:10" x14ac:dyDescent="0.25">
      <c r="A1448">
        <v>6.4448457742122933E-2</v>
      </c>
      <c r="B1448">
        <v>2967256</v>
      </c>
      <c r="C1448">
        <v>8</v>
      </c>
      <c r="D1448">
        <v>804.94</v>
      </c>
      <c r="E1448">
        <v>4</v>
      </c>
      <c r="F1448">
        <v>65</v>
      </c>
      <c r="G1448">
        <v>34</v>
      </c>
      <c r="H1448">
        <v>10</v>
      </c>
      <c r="I1448">
        <v>16.25</v>
      </c>
      <c r="J1448">
        <v>1</v>
      </c>
    </row>
    <row r="1449" spans="1:10" x14ac:dyDescent="0.25">
      <c r="A1449">
        <v>6.4649257531741333E-2</v>
      </c>
      <c r="B1449">
        <v>115143098</v>
      </c>
      <c r="C1449">
        <v>374</v>
      </c>
      <c r="D1449">
        <v>86.07</v>
      </c>
      <c r="E1449">
        <v>1</v>
      </c>
      <c r="F1449">
        <v>7</v>
      </c>
      <c r="G1449">
        <v>6</v>
      </c>
      <c r="H1449">
        <v>3</v>
      </c>
      <c r="I1449">
        <v>7</v>
      </c>
      <c r="J1449">
        <v>0</v>
      </c>
    </row>
    <row r="1450" spans="1:10" x14ac:dyDescent="0.25">
      <c r="A1450">
        <v>6.469925274935584E-2</v>
      </c>
      <c r="B1450">
        <v>123481274</v>
      </c>
      <c r="C1450">
        <v>162</v>
      </c>
      <c r="D1450">
        <v>97.8</v>
      </c>
      <c r="E1450">
        <v>1</v>
      </c>
      <c r="F1450">
        <v>2</v>
      </c>
      <c r="G1450">
        <v>1</v>
      </c>
      <c r="H1450">
        <v>1</v>
      </c>
      <c r="I1450">
        <v>2</v>
      </c>
      <c r="J1450">
        <v>0</v>
      </c>
    </row>
    <row r="1451" spans="1:10" x14ac:dyDescent="0.25">
      <c r="A1451">
        <v>6.4715028334343394E-2</v>
      </c>
      <c r="B1451">
        <v>86056139</v>
      </c>
      <c r="C1451">
        <v>313</v>
      </c>
      <c r="D1451">
        <v>95</v>
      </c>
      <c r="E1451">
        <v>1</v>
      </c>
      <c r="F1451">
        <v>13</v>
      </c>
      <c r="G1451">
        <v>9</v>
      </c>
      <c r="H1451">
        <v>2</v>
      </c>
      <c r="I1451">
        <v>13</v>
      </c>
      <c r="J1451">
        <v>0</v>
      </c>
    </row>
    <row r="1452" spans="1:10" x14ac:dyDescent="0.25">
      <c r="A1452">
        <v>6.4727801492171277E-2</v>
      </c>
      <c r="B1452">
        <v>116726871</v>
      </c>
      <c r="C1452">
        <v>6</v>
      </c>
      <c r="D1452">
        <v>6385.08</v>
      </c>
      <c r="E1452">
        <v>19</v>
      </c>
      <c r="F1452">
        <v>408</v>
      </c>
      <c r="G1452">
        <v>71</v>
      </c>
      <c r="H1452">
        <v>29</v>
      </c>
      <c r="I1452">
        <v>21.473684209999998</v>
      </c>
      <c r="J1452">
        <v>1</v>
      </c>
    </row>
    <row r="1453" spans="1:10" x14ac:dyDescent="0.25">
      <c r="A1453">
        <v>6.4791434079324528E-2</v>
      </c>
      <c r="B1453">
        <v>794622</v>
      </c>
      <c r="C1453">
        <v>327</v>
      </c>
      <c r="D1453">
        <v>808.1</v>
      </c>
      <c r="E1453">
        <v>4</v>
      </c>
      <c r="F1453">
        <v>52</v>
      </c>
      <c r="G1453">
        <v>35</v>
      </c>
      <c r="H1453">
        <v>15</v>
      </c>
      <c r="I1453">
        <v>13</v>
      </c>
      <c r="J1453">
        <v>0</v>
      </c>
    </row>
    <row r="1454" spans="1:10" x14ac:dyDescent="0.25">
      <c r="A1454">
        <v>6.4797030431823055E-2</v>
      </c>
      <c r="B1454">
        <v>125165578</v>
      </c>
      <c r="C1454">
        <v>1</v>
      </c>
      <c r="D1454">
        <v>1072.8900000000001</v>
      </c>
      <c r="E1454">
        <v>9</v>
      </c>
      <c r="F1454">
        <v>126</v>
      </c>
      <c r="G1454">
        <v>86</v>
      </c>
      <c r="H1454">
        <v>20</v>
      </c>
      <c r="I1454">
        <v>14</v>
      </c>
      <c r="J1454">
        <v>1</v>
      </c>
    </row>
    <row r="1455" spans="1:10" x14ac:dyDescent="0.25">
      <c r="A1455">
        <v>6.4844053333172114E-2</v>
      </c>
      <c r="B1455">
        <v>115002706</v>
      </c>
      <c r="C1455">
        <v>3</v>
      </c>
      <c r="D1455">
        <v>821.82</v>
      </c>
      <c r="E1455">
        <v>4</v>
      </c>
      <c r="F1455">
        <v>23</v>
      </c>
      <c r="G1455">
        <v>22</v>
      </c>
      <c r="H1455">
        <v>11</v>
      </c>
      <c r="I1455">
        <v>5.75</v>
      </c>
      <c r="J1455">
        <v>1</v>
      </c>
    </row>
    <row r="1456" spans="1:10" x14ac:dyDescent="0.25">
      <c r="A1456">
        <v>6.4854860982765938E-2</v>
      </c>
      <c r="B1456">
        <v>121602835</v>
      </c>
      <c r="C1456">
        <v>119</v>
      </c>
      <c r="D1456">
        <v>50.4</v>
      </c>
      <c r="E1456">
        <v>1</v>
      </c>
      <c r="F1456">
        <v>2</v>
      </c>
      <c r="G1456">
        <v>2</v>
      </c>
      <c r="H1456">
        <v>1</v>
      </c>
      <c r="I1456">
        <v>2</v>
      </c>
      <c r="J1456">
        <v>0</v>
      </c>
    </row>
    <row r="1457" spans="1:10" x14ac:dyDescent="0.25">
      <c r="A1457">
        <v>6.4870708202517502E-2</v>
      </c>
      <c r="B1457">
        <v>117960045</v>
      </c>
      <c r="C1457">
        <v>50</v>
      </c>
      <c r="D1457">
        <v>1225.3</v>
      </c>
      <c r="E1457">
        <v>3</v>
      </c>
      <c r="F1457">
        <v>25</v>
      </c>
      <c r="G1457">
        <v>24</v>
      </c>
      <c r="H1457">
        <v>9</v>
      </c>
      <c r="I1457">
        <v>8.3333333330000006</v>
      </c>
      <c r="J1457">
        <v>1</v>
      </c>
    </row>
    <row r="1458" spans="1:10" x14ac:dyDescent="0.25">
      <c r="A1458">
        <v>6.4939155728887976E-2</v>
      </c>
      <c r="B1458">
        <v>116277412</v>
      </c>
      <c r="C1458">
        <v>243</v>
      </c>
      <c r="D1458">
        <v>313</v>
      </c>
      <c r="E1458">
        <v>2</v>
      </c>
      <c r="F1458">
        <v>12</v>
      </c>
      <c r="G1458">
        <v>7</v>
      </c>
      <c r="H1458">
        <v>4</v>
      </c>
      <c r="I1458">
        <v>6</v>
      </c>
      <c r="J1458">
        <v>0</v>
      </c>
    </row>
    <row r="1459" spans="1:10" x14ac:dyDescent="0.25">
      <c r="A1459">
        <v>6.4976778277760605E-2</v>
      </c>
      <c r="B1459">
        <v>130211800</v>
      </c>
      <c r="C1459">
        <v>42</v>
      </c>
      <c r="D1459">
        <v>45</v>
      </c>
      <c r="E1459">
        <v>1</v>
      </c>
      <c r="F1459">
        <v>1</v>
      </c>
      <c r="G1459">
        <v>1</v>
      </c>
      <c r="H1459">
        <v>1</v>
      </c>
      <c r="I1459">
        <v>1</v>
      </c>
      <c r="J1459">
        <v>0</v>
      </c>
    </row>
    <row r="1460" spans="1:10" x14ac:dyDescent="0.25">
      <c r="A1460">
        <v>6.4980721869043134E-2</v>
      </c>
      <c r="B1460">
        <v>115005830</v>
      </c>
      <c r="C1460">
        <v>123</v>
      </c>
      <c r="D1460">
        <v>461.99</v>
      </c>
      <c r="E1460">
        <v>4</v>
      </c>
      <c r="F1460">
        <v>47</v>
      </c>
      <c r="G1460">
        <v>41</v>
      </c>
      <c r="H1460">
        <v>14</v>
      </c>
      <c r="I1460">
        <v>11.75</v>
      </c>
      <c r="J1460">
        <v>1</v>
      </c>
    </row>
    <row r="1461" spans="1:10" x14ac:dyDescent="0.25">
      <c r="A1461">
        <v>6.5036968957376207E-2</v>
      </c>
      <c r="B1461">
        <v>2665300</v>
      </c>
      <c r="C1461">
        <v>23</v>
      </c>
      <c r="D1461">
        <v>4885.96</v>
      </c>
      <c r="E1461">
        <v>31</v>
      </c>
      <c r="F1461">
        <v>276</v>
      </c>
      <c r="G1461">
        <v>238</v>
      </c>
      <c r="H1461">
        <v>120</v>
      </c>
      <c r="I1461">
        <v>8.9032258070000001</v>
      </c>
      <c r="J1461">
        <v>1</v>
      </c>
    </row>
    <row r="1462" spans="1:10" x14ac:dyDescent="0.25">
      <c r="A1462">
        <v>6.5130267391603436E-2</v>
      </c>
      <c r="B1462">
        <v>118199830</v>
      </c>
      <c r="C1462">
        <v>120</v>
      </c>
      <c r="D1462">
        <v>1745.3</v>
      </c>
      <c r="E1462">
        <v>11</v>
      </c>
      <c r="F1462">
        <v>145</v>
      </c>
      <c r="G1462">
        <v>59</v>
      </c>
      <c r="H1462">
        <v>32</v>
      </c>
      <c r="I1462">
        <v>13.18181818</v>
      </c>
      <c r="J1462">
        <v>1</v>
      </c>
    </row>
    <row r="1463" spans="1:10" x14ac:dyDescent="0.25">
      <c r="A1463">
        <v>6.5139342561118196E-2</v>
      </c>
      <c r="B1463">
        <v>117087605</v>
      </c>
      <c r="C1463">
        <v>161</v>
      </c>
      <c r="D1463">
        <v>239.5</v>
      </c>
      <c r="E1463">
        <v>1</v>
      </c>
      <c r="F1463">
        <v>2</v>
      </c>
      <c r="G1463">
        <v>2</v>
      </c>
      <c r="H1463">
        <v>2</v>
      </c>
      <c r="I1463">
        <v>2</v>
      </c>
      <c r="J1463">
        <v>1</v>
      </c>
    </row>
    <row r="1464" spans="1:10" x14ac:dyDescent="0.25">
      <c r="A1464">
        <v>6.5174944739489038E-2</v>
      </c>
      <c r="B1464">
        <v>128266107</v>
      </c>
      <c r="C1464">
        <v>88</v>
      </c>
      <c r="D1464">
        <v>88.38</v>
      </c>
      <c r="E1464">
        <v>1</v>
      </c>
      <c r="F1464">
        <v>18</v>
      </c>
      <c r="G1464">
        <v>1</v>
      </c>
      <c r="H1464">
        <v>1</v>
      </c>
      <c r="I1464">
        <v>18</v>
      </c>
      <c r="J1464">
        <v>0</v>
      </c>
    </row>
    <row r="1465" spans="1:10" x14ac:dyDescent="0.25">
      <c r="A1465">
        <v>6.5194580551801384E-2</v>
      </c>
      <c r="B1465">
        <v>115255720</v>
      </c>
      <c r="C1465">
        <v>125</v>
      </c>
      <c r="D1465">
        <v>96.9</v>
      </c>
      <c r="E1465">
        <v>2</v>
      </c>
      <c r="F1465">
        <v>2</v>
      </c>
      <c r="G1465">
        <v>2</v>
      </c>
      <c r="H1465">
        <v>2</v>
      </c>
      <c r="I1465">
        <v>1</v>
      </c>
      <c r="J1465">
        <v>0</v>
      </c>
    </row>
    <row r="1466" spans="1:10" x14ac:dyDescent="0.25">
      <c r="A1466">
        <v>6.5280730634356909E-2</v>
      </c>
      <c r="B1466">
        <v>28254</v>
      </c>
      <c r="C1466">
        <v>9</v>
      </c>
      <c r="D1466">
        <v>1865.96</v>
      </c>
      <c r="E1466">
        <v>9</v>
      </c>
      <c r="F1466">
        <v>101</v>
      </c>
      <c r="G1466">
        <v>49</v>
      </c>
      <c r="H1466">
        <v>22</v>
      </c>
      <c r="I1466">
        <v>11.222222220000001</v>
      </c>
      <c r="J1466">
        <v>1</v>
      </c>
    </row>
    <row r="1467" spans="1:10" x14ac:dyDescent="0.25">
      <c r="A1467">
        <v>6.5289778694245015E-2</v>
      </c>
      <c r="B1467">
        <v>119725809</v>
      </c>
      <c r="C1467">
        <v>242</v>
      </c>
      <c r="D1467">
        <v>112.18</v>
      </c>
      <c r="E1467">
        <v>1</v>
      </c>
      <c r="F1467">
        <v>22</v>
      </c>
      <c r="G1467">
        <v>12</v>
      </c>
      <c r="H1467">
        <v>4</v>
      </c>
      <c r="I1467">
        <v>22</v>
      </c>
      <c r="J1467">
        <v>0</v>
      </c>
    </row>
    <row r="1468" spans="1:10" x14ac:dyDescent="0.25">
      <c r="A1468">
        <v>6.5352886982862901E-2</v>
      </c>
      <c r="B1468">
        <v>114077496</v>
      </c>
      <c r="C1468">
        <v>5</v>
      </c>
      <c r="D1468">
        <v>3582.77</v>
      </c>
      <c r="E1468">
        <v>13</v>
      </c>
      <c r="F1468">
        <v>173</v>
      </c>
      <c r="G1468">
        <v>109</v>
      </c>
      <c r="H1468">
        <v>36</v>
      </c>
      <c r="I1468">
        <v>13.30769231</v>
      </c>
      <c r="J1468">
        <v>1</v>
      </c>
    </row>
    <row r="1469" spans="1:10" x14ac:dyDescent="0.25">
      <c r="A1469">
        <v>6.5431703812564801E-2</v>
      </c>
      <c r="B1469">
        <v>660169</v>
      </c>
      <c r="C1469">
        <v>41</v>
      </c>
      <c r="D1469">
        <v>2526.25</v>
      </c>
      <c r="E1469">
        <v>8</v>
      </c>
      <c r="F1469">
        <v>113</v>
      </c>
      <c r="G1469">
        <v>99</v>
      </c>
      <c r="H1469">
        <v>32</v>
      </c>
      <c r="I1469">
        <v>14.125</v>
      </c>
      <c r="J1469">
        <v>1</v>
      </c>
    </row>
    <row r="1470" spans="1:10" x14ac:dyDescent="0.25">
      <c r="A1470">
        <v>6.5476253124896466E-2</v>
      </c>
      <c r="B1470">
        <v>118856625</v>
      </c>
      <c r="C1470">
        <v>4</v>
      </c>
      <c r="D1470">
        <v>9427.6</v>
      </c>
      <c r="E1470">
        <v>10</v>
      </c>
      <c r="F1470">
        <v>259</v>
      </c>
      <c r="G1470">
        <v>30</v>
      </c>
      <c r="H1470">
        <v>15</v>
      </c>
      <c r="I1470">
        <v>25.9</v>
      </c>
      <c r="J1470">
        <v>1</v>
      </c>
    </row>
    <row r="1471" spans="1:10" x14ac:dyDescent="0.25">
      <c r="A1471">
        <v>6.5520315696545151E-2</v>
      </c>
      <c r="B1471">
        <v>23735550</v>
      </c>
      <c r="C1471">
        <v>36</v>
      </c>
      <c r="D1471">
        <v>1354.72</v>
      </c>
      <c r="E1471">
        <v>11</v>
      </c>
      <c r="F1471">
        <v>104</v>
      </c>
      <c r="G1471">
        <v>85</v>
      </c>
      <c r="H1471">
        <v>32</v>
      </c>
      <c r="I1471">
        <v>9.4545454549999999</v>
      </c>
      <c r="J1471">
        <v>1</v>
      </c>
    </row>
    <row r="1472" spans="1:10" x14ac:dyDescent="0.25">
      <c r="A1472">
        <v>6.5536586541546593E-2</v>
      </c>
      <c r="B1472">
        <v>84488100</v>
      </c>
      <c r="C1472">
        <v>117</v>
      </c>
      <c r="D1472">
        <v>144.5</v>
      </c>
      <c r="E1472">
        <v>1</v>
      </c>
      <c r="F1472">
        <v>11</v>
      </c>
      <c r="G1472">
        <v>8</v>
      </c>
      <c r="H1472">
        <v>4</v>
      </c>
      <c r="I1472">
        <v>11</v>
      </c>
      <c r="J1472">
        <v>1</v>
      </c>
    </row>
    <row r="1473" spans="1:10" x14ac:dyDescent="0.25">
      <c r="A1473">
        <v>6.5543135230632266E-2</v>
      </c>
      <c r="B1473">
        <v>127367610</v>
      </c>
      <c r="C1473">
        <v>65</v>
      </c>
      <c r="D1473">
        <v>381.21</v>
      </c>
      <c r="E1473">
        <v>2</v>
      </c>
      <c r="F1473">
        <v>55</v>
      </c>
      <c r="G1473">
        <v>22</v>
      </c>
      <c r="H1473">
        <v>7</v>
      </c>
      <c r="I1473">
        <v>27.5</v>
      </c>
      <c r="J1473">
        <v>1</v>
      </c>
    </row>
    <row r="1474" spans="1:10" x14ac:dyDescent="0.25">
      <c r="A1474">
        <v>6.564017328033378E-2</v>
      </c>
      <c r="B1474">
        <v>85577112</v>
      </c>
      <c r="C1474">
        <v>229</v>
      </c>
      <c r="D1474">
        <v>343.48</v>
      </c>
      <c r="E1474">
        <v>4</v>
      </c>
      <c r="F1474">
        <v>18</v>
      </c>
      <c r="G1474">
        <v>12</v>
      </c>
      <c r="H1474">
        <v>7</v>
      </c>
      <c r="I1474">
        <v>4.5</v>
      </c>
      <c r="J1474">
        <v>0</v>
      </c>
    </row>
    <row r="1475" spans="1:10" x14ac:dyDescent="0.25">
      <c r="A1475">
        <v>6.5673325776345881E-2</v>
      </c>
      <c r="B1475">
        <v>58178196</v>
      </c>
      <c r="C1475">
        <v>10</v>
      </c>
      <c r="D1475">
        <v>6536.39</v>
      </c>
      <c r="E1475">
        <v>31</v>
      </c>
      <c r="F1475">
        <v>527</v>
      </c>
      <c r="G1475">
        <v>293</v>
      </c>
      <c r="H1475">
        <v>104</v>
      </c>
      <c r="I1475">
        <v>17</v>
      </c>
      <c r="J1475">
        <v>1</v>
      </c>
    </row>
    <row r="1476" spans="1:10" x14ac:dyDescent="0.25">
      <c r="A1476">
        <v>6.5700824820070336E-2</v>
      </c>
      <c r="B1476">
        <v>127161319</v>
      </c>
      <c r="C1476">
        <v>104</v>
      </c>
      <c r="D1476">
        <v>100.4</v>
      </c>
      <c r="E1476">
        <v>1</v>
      </c>
      <c r="F1476">
        <v>7</v>
      </c>
      <c r="G1476">
        <v>7</v>
      </c>
      <c r="H1476">
        <v>2</v>
      </c>
      <c r="I1476">
        <v>7</v>
      </c>
      <c r="J1476">
        <v>1</v>
      </c>
    </row>
    <row r="1477" spans="1:10" x14ac:dyDescent="0.25">
      <c r="A1477">
        <v>6.5704623222721414E-2</v>
      </c>
      <c r="B1477">
        <v>50297043</v>
      </c>
      <c r="C1477">
        <v>35</v>
      </c>
      <c r="D1477">
        <v>3238.52</v>
      </c>
      <c r="E1477">
        <v>18</v>
      </c>
      <c r="F1477">
        <v>184</v>
      </c>
      <c r="G1477">
        <v>150</v>
      </c>
      <c r="H1477">
        <v>54</v>
      </c>
      <c r="I1477">
        <v>10.222222220000001</v>
      </c>
      <c r="J1477">
        <v>1</v>
      </c>
    </row>
    <row r="1478" spans="1:10" x14ac:dyDescent="0.25">
      <c r="A1478">
        <v>6.5720230558411474E-2</v>
      </c>
      <c r="B1478">
        <v>121099342</v>
      </c>
      <c r="C1478">
        <v>210</v>
      </c>
      <c r="D1478">
        <v>103</v>
      </c>
      <c r="E1478">
        <v>1</v>
      </c>
      <c r="F1478">
        <v>13</v>
      </c>
      <c r="G1478">
        <v>10</v>
      </c>
      <c r="H1478">
        <v>2</v>
      </c>
      <c r="I1478">
        <v>13</v>
      </c>
      <c r="J1478">
        <v>0</v>
      </c>
    </row>
    <row r="1479" spans="1:10" x14ac:dyDescent="0.25">
      <c r="A1479">
        <v>6.5808300769722883E-2</v>
      </c>
      <c r="B1479">
        <v>6429313</v>
      </c>
      <c r="C1479">
        <v>10</v>
      </c>
      <c r="D1479">
        <v>5830.89</v>
      </c>
      <c r="E1479">
        <v>36</v>
      </c>
      <c r="F1479">
        <v>555</v>
      </c>
      <c r="G1479">
        <v>282</v>
      </c>
      <c r="H1479">
        <v>127</v>
      </c>
      <c r="I1479">
        <v>15.41666667</v>
      </c>
      <c r="J1479">
        <v>1</v>
      </c>
    </row>
    <row r="1480" spans="1:10" x14ac:dyDescent="0.25">
      <c r="A1480">
        <v>6.580848866166733E-2</v>
      </c>
      <c r="B1480">
        <v>124177340</v>
      </c>
      <c r="C1480">
        <v>5</v>
      </c>
      <c r="D1480">
        <v>1743.53</v>
      </c>
      <c r="E1480">
        <v>12</v>
      </c>
      <c r="F1480">
        <v>176</v>
      </c>
      <c r="G1480">
        <v>105</v>
      </c>
      <c r="H1480">
        <v>39</v>
      </c>
      <c r="I1480">
        <v>14.66666667</v>
      </c>
      <c r="J1480">
        <v>1</v>
      </c>
    </row>
    <row r="1481" spans="1:10" x14ac:dyDescent="0.25">
      <c r="A1481">
        <v>6.5815562777867709E-2</v>
      </c>
      <c r="B1481">
        <v>91339689</v>
      </c>
      <c r="C1481">
        <v>7</v>
      </c>
      <c r="D1481">
        <v>829.69</v>
      </c>
      <c r="E1481">
        <v>8</v>
      </c>
      <c r="F1481">
        <v>51</v>
      </c>
      <c r="G1481">
        <v>38</v>
      </c>
      <c r="H1481">
        <v>19</v>
      </c>
      <c r="I1481">
        <v>6.375</v>
      </c>
      <c r="J1481">
        <v>1</v>
      </c>
    </row>
    <row r="1482" spans="1:10" x14ac:dyDescent="0.25">
      <c r="A1482">
        <v>6.5930126254008514E-2</v>
      </c>
      <c r="B1482">
        <v>90964885</v>
      </c>
      <c r="C1482">
        <v>435</v>
      </c>
      <c r="D1482">
        <v>19.8</v>
      </c>
      <c r="E1482">
        <v>1</v>
      </c>
      <c r="F1482">
        <v>2</v>
      </c>
      <c r="G1482">
        <v>1</v>
      </c>
      <c r="H1482">
        <v>1</v>
      </c>
      <c r="I1482">
        <v>2</v>
      </c>
      <c r="J1482">
        <v>0</v>
      </c>
    </row>
    <row r="1483" spans="1:10" x14ac:dyDescent="0.25">
      <c r="A1483">
        <v>6.5944959577066253E-2</v>
      </c>
      <c r="B1483">
        <v>7375129</v>
      </c>
      <c r="C1483">
        <v>126</v>
      </c>
      <c r="D1483">
        <v>2524.9699999999998</v>
      </c>
      <c r="E1483">
        <v>4</v>
      </c>
      <c r="F1483">
        <v>41</v>
      </c>
      <c r="G1483">
        <v>14</v>
      </c>
      <c r="H1483">
        <v>7</v>
      </c>
      <c r="I1483">
        <v>10.25</v>
      </c>
      <c r="J1483">
        <v>1</v>
      </c>
    </row>
    <row r="1484" spans="1:10" x14ac:dyDescent="0.25">
      <c r="A1484">
        <v>6.6068443815719413E-2</v>
      </c>
      <c r="B1484">
        <v>125654363</v>
      </c>
      <c r="C1484">
        <v>98</v>
      </c>
      <c r="D1484">
        <v>105.6</v>
      </c>
      <c r="E1484">
        <v>1</v>
      </c>
      <c r="F1484">
        <v>4</v>
      </c>
      <c r="G1484">
        <v>3</v>
      </c>
      <c r="H1484">
        <v>2</v>
      </c>
      <c r="I1484">
        <v>4</v>
      </c>
      <c r="J1484">
        <v>1</v>
      </c>
    </row>
    <row r="1485" spans="1:10" x14ac:dyDescent="0.25">
      <c r="A1485">
        <v>6.6113295309584097E-2</v>
      </c>
      <c r="B1485">
        <v>122448589</v>
      </c>
      <c r="C1485">
        <v>184</v>
      </c>
      <c r="D1485">
        <v>321.3</v>
      </c>
      <c r="E1485">
        <v>1</v>
      </c>
      <c r="F1485">
        <v>3</v>
      </c>
      <c r="G1485">
        <v>2</v>
      </c>
      <c r="H1485">
        <v>2</v>
      </c>
      <c r="I1485">
        <v>3</v>
      </c>
      <c r="J1485">
        <v>0</v>
      </c>
    </row>
    <row r="1486" spans="1:10" x14ac:dyDescent="0.25">
      <c r="A1486">
        <v>6.6138849418185264E-2</v>
      </c>
      <c r="B1486">
        <v>92897207</v>
      </c>
      <c r="C1486">
        <v>413</v>
      </c>
      <c r="D1486">
        <v>169.2</v>
      </c>
      <c r="E1486">
        <v>1</v>
      </c>
      <c r="F1486">
        <v>17</v>
      </c>
      <c r="G1486">
        <v>7</v>
      </c>
      <c r="H1486">
        <v>4</v>
      </c>
      <c r="I1486">
        <v>17</v>
      </c>
      <c r="J1486">
        <v>0</v>
      </c>
    </row>
    <row r="1487" spans="1:10" x14ac:dyDescent="0.25">
      <c r="A1487">
        <v>6.62135113628185E-2</v>
      </c>
      <c r="B1487">
        <v>117306258</v>
      </c>
      <c r="C1487">
        <v>170</v>
      </c>
      <c r="D1487">
        <v>172.48</v>
      </c>
      <c r="E1487">
        <v>2</v>
      </c>
      <c r="F1487">
        <v>26</v>
      </c>
      <c r="G1487">
        <v>9</v>
      </c>
      <c r="H1487">
        <v>4</v>
      </c>
      <c r="I1487">
        <v>13</v>
      </c>
      <c r="J1487">
        <v>1</v>
      </c>
    </row>
    <row r="1488" spans="1:10" x14ac:dyDescent="0.25">
      <c r="A1488">
        <v>6.622595324200975E-2</v>
      </c>
      <c r="B1488">
        <v>90972246</v>
      </c>
      <c r="C1488">
        <v>435</v>
      </c>
      <c r="D1488">
        <v>295.60000000000002</v>
      </c>
      <c r="E1488">
        <v>1</v>
      </c>
      <c r="F1488">
        <v>20</v>
      </c>
      <c r="G1488">
        <v>12</v>
      </c>
      <c r="H1488">
        <v>2</v>
      </c>
      <c r="I1488">
        <v>20</v>
      </c>
      <c r="J1488">
        <v>0</v>
      </c>
    </row>
    <row r="1489" spans="1:10" x14ac:dyDescent="0.25">
      <c r="A1489">
        <v>6.6232737292128752E-2</v>
      </c>
      <c r="B1489">
        <v>126760485</v>
      </c>
      <c r="C1489">
        <v>110</v>
      </c>
      <c r="D1489">
        <v>188</v>
      </c>
      <c r="E1489">
        <v>1</v>
      </c>
      <c r="F1489">
        <v>1</v>
      </c>
      <c r="G1489">
        <v>1</v>
      </c>
      <c r="H1489">
        <v>1</v>
      </c>
      <c r="I1489">
        <v>1</v>
      </c>
      <c r="J1489">
        <v>0</v>
      </c>
    </row>
    <row r="1490" spans="1:10" x14ac:dyDescent="0.25">
      <c r="A1490">
        <v>6.6257700281740273E-2</v>
      </c>
      <c r="B1490">
        <v>8927752</v>
      </c>
      <c r="C1490">
        <v>112</v>
      </c>
      <c r="D1490">
        <v>198</v>
      </c>
      <c r="E1490">
        <v>1</v>
      </c>
      <c r="F1490">
        <v>4</v>
      </c>
      <c r="G1490">
        <v>2</v>
      </c>
      <c r="H1490">
        <v>2</v>
      </c>
      <c r="I1490">
        <v>4</v>
      </c>
      <c r="J1490">
        <v>1</v>
      </c>
    </row>
    <row r="1491" spans="1:10" x14ac:dyDescent="0.25">
      <c r="A1491">
        <v>6.632242006969713E-2</v>
      </c>
      <c r="B1491">
        <v>36017051</v>
      </c>
      <c r="C1491">
        <v>62</v>
      </c>
      <c r="D1491">
        <v>690</v>
      </c>
      <c r="E1491">
        <v>2</v>
      </c>
      <c r="F1491">
        <v>3</v>
      </c>
      <c r="G1491">
        <v>2</v>
      </c>
      <c r="H1491">
        <v>2</v>
      </c>
      <c r="I1491">
        <v>1.5</v>
      </c>
      <c r="J1491">
        <v>0</v>
      </c>
    </row>
    <row r="1492" spans="1:10" x14ac:dyDescent="0.25">
      <c r="A1492">
        <v>6.6353280470452858E-2</v>
      </c>
      <c r="B1492">
        <v>117694332</v>
      </c>
      <c r="C1492">
        <v>6</v>
      </c>
      <c r="D1492">
        <v>8941.52</v>
      </c>
      <c r="E1492">
        <v>10</v>
      </c>
      <c r="F1492">
        <v>692</v>
      </c>
      <c r="G1492">
        <v>70</v>
      </c>
      <c r="H1492">
        <v>22</v>
      </c>
      <c r="I1492">
        <v>69.2</v>
      </c>
      <c r="J1492">
        <v>1</v>
      </c>
    </row>
    <row r="1493" spans="1:10" x14ac:dyDescent="0.25">
      <c r="A1493">
        <v>6.6372193113629296E-2</v>
      </c>
      <c r="B1493">
        <v>1681626</v>
      </c>
      <c r="C1493">
        <v>383</v>
      </c>
      <c r="D1493">
        <v>190.18</v>
      </c>
      <c r="E1493">
        <v>2</v>
      </c>
      <c r="F1493">
        <v>36</v>
      </c>
      <c r="G1493">
        <v>10</v>
      </c>
      <c r="H1493">
        <v>5</v>
      </c>
      <c r="I1493">
        <v>18</v>
      </c>
      <c r="J1493">
        <v>0</v>
      </c>
    </row>
    <row r="1494" spans="1:10" x14ac:dyDescent="0.25">
      <c r="A1494">
        <v>6.6464971866354472E-2</v>
      </c>
      <c r="B1494">
        <v>128904256</v>
      </c>
      <c r="C1494">
        <v>10</v>
      </c>
      <c r="D1494">
        <v>1737.6</v>
      </c>
      <c r="E1494">
        <v>7</v>
      </c>
      <c r="F1494">
        <v>98</v>
      </c>
      <c r="G1494">
        <v>77</v>
      </c>
      <c r="H1494">
        <v>24</v>
      </c>
      <c r="I1494">
        <v>14</v>
      </c>
      <c r="J1494">
        <v>1</v>
      </c>
    </row>
    <row r="1495" spans="1:10" x14ac:dyDescent="0.25">
      <c r="A1495">
        <v>6.6467838090231823E-2</v>
      </c>
      <c r="B1495">
        <v>116219013</v>
      </c>
      <c r="C1495">
        <v>325</v>
      </c>
      <c r="D1495">
        <v>133.6</v>
      </c>
      <c r="E1495">
        <v>1</v>
      </c>
      <c r="F1495">
        <v>7</v>
      </c>
      <c r="G1495">
        <v>6</v>
      </c>
      <c r="H1495">
        <v>4</v>
      </c>
      <c r="I1495">
        <v>7</v>
      </c>
      <c r="J1495">
        <v>0</v>
      </c>
    </row>
    <row r="1496" spans="1:10" x14ac:dyDescent="0.25">
      <c r="A1496">
        <v>6.6474507465348887E-2</v>
      </c>
      <c r="B1496">
        <v>50044049</v>
      </c>
      <c r="C1496">
        <v>54</v>
      </c>
      <c r="D1496">
        <v>136.30000000000001</v>
      </c>
      <c r="E1496">
        <v>2</v>
      </c>
      <c r="F1496">
        <v>2</v>
      </c>
      <c r="G1496">
        <v>2</v>
      </c>
      <c r="H1496">
        <v>2</v>
      </c>
      <c r="I1496">
        <v>1</v>
      </c>
      <c r="J1496">
        <v>0</v>
      </c>
    </row>
    <row r="1497" spans="1:10" x14ac:dyDescent="0.25">
      <c r="A1497">
        <v>6.6516610875725024E-2</v>
      </c>
      <c r="B1497">
        <v>118906652</v>
      </c>
      <c r="C1497">
        <v>8</v>
      </c>
      <c r="D1497">
        <v>1137.75</v>
      </c>
      <c r="E1497">
        <v>12</v>
      </c>
      <c r="F1497">
        <v>110</v>
      </c>
      <c r="G1497">
        <v>46</v>
      </c>
      <c r="H1497">
        <v>29</v>
      </c>
      <c r="I1497">
        <v>9.1666666669999994</v>
      </c>
      <c r="J1497">
        <v>1</v>
      </c>
    </row>
    <row r="1498" spans="1:10" x14ac:dyDescent="0.25">
      <c r="A1498">
        <v>6.6622740422200732E-2</v>
      </c>
      <c r="B1498">
        <v>20667698</v>
      </c>
      <c r="C1498">
        <v>37</v>
      </c>
      <c r="D1498">
        <v>650.79999999999995</v>
      </c>
      <c r="E1498">
        <v>5</v>
      </c>
      <c r="F1498">
        <v>53</v>
      </c>
      <c r="G1498">
        <v>50</v>
      </c>
      <c r="H1498">
        <v>18</v>
      </c>
      <c r="I1498">
        <v>10.6</v>
      </c>
      <c r="J1498">
        <v>1</v>
      </c>
    </row>
    <row r="1499" spans="1:10" x14ac:dyDescent="0.25">
      <c r="A1499">
        <v>6.6694084441802359E-2</v>
      </c>
      <c r="B1499">
        <v>127191140</v>
      </c>
      <c r="C1499">
        <v>12</v>
      </c>
      <c r="D1499">
        <v>320.92</v>
      </c>
      <c r="E1499">
        <v>3</v>
      </c>
      <c r="F1499">
        <v>46</v>
      </c>
      <c r="G1499">
        <v>17</v>
      </c>
      <c r="H1499">
        <v>8</v>
      </c>
      <c r="I1499">
        <v>15.33333333</v>
      </c>
      <c r="J1499">
        <v>1</v>
      </c>
    </row>
    <row r="1500" spans="1:10" x14ac:dyDescent="0.25">
      <c r="A1500">
        <v>6.6695382327300545E-2</v>
      </c>
      <c r="B1500">
        <v>7433139</v>
      </c>
      <c r="C1500">
        <v>251</v>
      </c>
      <c r="D1500">
        <v>107.3</v>
      </c>
      <c r="E1500">
        <v>1</v>
      </c>
      <c r="F1500">
        <v>6</v>
      </c>
      <c r="G1500">
        <v>4</v>
      </c>
      <c r="H1500">
        <v>2</v>
      </c>
      <c r="I1500">
        <v>6</v>
      </c>
      <c r="J1500">
        <v>0</v>
      </c>
    </row>
    <row r="1501" spans="1:10" x14ac:dyDescent="0.25">
      <c r="A1501">
        <v>6.6757734897127774E-2</v>
      </c>
      <c r="B1501">
        <v>509368</v>
      </c>
      <c r="C1501">
        <v>78</v>
      </c>
      <c r="D1501">
        <v>1996.39</v>
      </c>
      <c r="E1501">
        <v>3</v>
      </c>
      <c r="F1501">
        <v>61</v>
      </c>
      <c r="G1501">
        <v>21</v>
      </c>
      <c r="H1501">
        <v>6</v>
      </c>
      <c r="I1501">
        <v>20.333333329999999</v>
      </c>
      <c r="J1501">
        <v>1</v>
      </c>
    </row>
    <row r="1502" spans="1:10" x14ac:dyDescent="0.25">
      <c r="A1502">
        <v>6.6769264478069412E-2</v>
      </c>
      <c r="B1502">
        <v>6394856</v>
      </c>
      <c r="C1502">
        <v>157</v>
      </c>
      <c r="D1502">
        <v>223.72</v>
      </c>
      <c r="E1502">
        <v>2</v>
      </c>
      <c r="F1502">
        <v>31</v>
      </c>
      <c r="G1502">
        <v>7</v>
      </c>
      <c r="H1502">
        <v>4</v>
      </c>
      <c r="I1502">
        <v>15.5</v>
      </c>
      <c r="J1502">
        <v>1</v>
      </c>
    </row>
    <row r="1503" spans="1:10" x14ac:dyDescent="0.25">
      <c r="A1503">
        <v>6.6831206778121155E-2</v>
      </c>
      <c r="B1503">
        <v>119517617</v>
      </c>
      <c r="C1503">
        <v>245</v>
      </c>
      <c r="D1503">
        <v>88.3</v>
      </c>
      <c r="E1503">
        <v>1</v>
      </c>
      <c r="F1503">
        <v>5</v>
      </c>
      <c r="G1503">
        <v>5</v>
      </c>
      <c r="H1503">
        <v>3</v>
      </c>
      <c r="I1503">
        <v>5</v>
      </c>
      <c r="J1503">
        <v>0</v>
      </c>
    </row>
    <row r="1504" spans="1:10" x14ac:dyDescent="0.25">
      <c r="A1504">
        <v>6.686341247893457E-2</v>
      </c>
      <c r="B1504">
        <v>119212638</v>
      </c>
      <c r="C1504">
        <v>69</v>
      </c>
      <c r="D1504">
        <v>358.7</v>
      </c>
      <c r="E1504">
        <v>2</v>
      </c>
      <c r="F1504">
        <v>34</v>
      </c>
      <c r="G1504">
        <v>14</v>
      </c>
      <c r="H1504">
        <v>7</v>
      </c>
      <c r="I1504">
        <v>17</v>
      </c>
      <c r="J1504">
        <v>1</v>
      </c>
    </row>
    <row r="1505" spans="1:10" x14ac:dyDescent="0.25">
      <c r="A1505">
        <v>6.6953135340446113E-2</v>
      </c>
      <c r="B1505">
        <v>8983275</v>
      </c>
      <c r="C1505">
        <v>37</v>
      </c>
      <c r="D1505">
        <v>1744.31</v>
      </c>
      <c r="E1505">
        <v>9</v>
      </c>
      <c r="F1505">
        <v>233</v>
      </c>
      <c r="G1505">
        <v>117</v>
      </c>
      <c r="H1505">
        <v>32</v>
      </c>
      <c r="I1505">
        <v>25.88888889</v>
      </c>
      <c r="J1505">
        <v>1</v>
      </c>
    </row>
    <row r="1506" spans="1:10" x14ac:dyDescent="0.25">
      <c r="A1506">
        <v>6.6974858073341359E-2</v>
      </c>
      <c r="B1506">
        <v>123149631</v>
      </c>
      <c r="C1506">
        <v>106</v>
      </c>
      <c r="D1506">
        <v>240.1</v>
      </c>
      <c r="E1506">
        <v>3</v>
      </c>
      <c r="F1506">
        <v>17</v>
      </c>
      <c r="G1506">
        <v>8</v>
      </c>
      <c r="H1506">
        <v>6</v>
      </c>
      <c r="I1506">
        <v>5.6666666670000003</v>
      </c>
      <c r="J1506">
        <v>1</v>
      </c>
    </row>
    <row r="1507" spans="1:10" x14ac:dyDescent="0.25">
      <c r="A1507">
        <v>6.7012357617115437E-2</v>
      </c>
      <c r="B1507">
        <v>1795538</v>
      </c>
      <c r="C1507">
        <v>100</v>
      </c>
      <c r="D1507">
        <v>1481.56</v>
      </c>
      <c r="E1507">
        <v>15</v>
      </c>
      <c r="F1507">
        <v>118</v>
      </c>
      <c r="G1507">
        <v>86</v>
      </c>
      <c r="H1507">
        <v>42</v>
      </c>
      <c r="I1507">
        <v>7.8666666669999996</v>
      </c>
      <c r="J1507">
        <v>1</v>
      </c>
    </row>
    <row r="1508" spans="1:10" x14ac:dyDescent="0.25">
      <c r="A1508">
        <v>6.7089525836297015E-2</v>
      </c>
      <c r="B1508">
        <v>130053995</v>
      </c>
      <c r="C1508">
        <v>42</v>
      </c>
      <c r="D1508">
        <v>1499</v>
      </c>
      <c r="E1508">
        <v>1</v>
      </c>
      <c r="F1508">
        <v>1</v>
      </c>
      <c r="G1508">
        <v>1</v>
      </c>
      <c r="H1508">
        <v>1</v>
      </c>
      <c r="I1508">
        <v>1</v>
      </c>
      <c r="J1508">
        <v>0</v>
      </c>
    </row>
    <row r="1509" spans="1:10" x14ac:dyDescent="0.25">
      <c r="A1509">
        <v>6.7089588406009315E-2</v>
      </c>
      <c r="B1509">
        <v>131519378</v>
      </c>
      <c r="C1509">
        <v>4</v>
      </c>
      <c r="D1509">
        <v>79</v>
      </c>
      <c r="E1509">
        <v>1</v>
      </c>
      <c r="F1509">
        <v>1</v>
      </c>
      <c r="G1509">
        <v>1</v>
      </c>
      <c r="H1509">
        <v>1</v>
      </c>
      <c r="I1509">
        <v>1</v>
      </c>
      <c r="J1509">
        <v>0</v>
      </c>
    </row>
    <row r="1510" spans="1:10" x14ac:dyDescent="0.25">
      <c r="A1510">
        <v>6.7120597871775711E-2</v>
      </c>
      <c r="B1510">
        <v>118889171</v>
      </c>
      <c r="C1510">
        <v>10</v>
      </c>
      <c r="D1510">
        <v>2217.79</v>
      </c>
      <c r="E1510">
        <v>12</v>
      </c>
      <c r="F1510">
        <v>126</v>
      </c>
      <c r="G1510">
        <v>63</v>
      </c>
      <c r="H1510">
        <v>21</v>
      </c>
      <c r="I1510">
        <v>10.5</v>
      </c>
      <c r="J1510">
        <v>1</v>
      </c>
    </row>
    <row r="1511" spans="1:10" x14ac:dyDescent="0.25">
      <c r="A1511">
        <v>6.7139666019150446E-2</v>
      </c>
      <c r="B1511">
        <v>14785691</v>
      </c>
      <c r="C1511">
        <v>2</v>
      </c>
      <c r="D1511">
        <v>1551.79</v>
      </c>
      <c r="E1511">
        <v>10</v>
      </c>
      <c r="F1511">
        <v>177</v>
      </c>
      <c r="G1511">
        <v>58</v>
      </c>
      <c r="H1511">
        <v>21</v>
      </c>
      <c r="I1511">
        <v>17.7</v>
      </c>
      <c r="J1511">
        <v>1</v>
      </c>
    </row>
    <row r="1512" spans="1:10" x14ac:dyDescent="0.25">
      <c r="A1512">
        <v>6.7156710660469687E-2</v>
      </c>
      <c r="B1512">
        <v>14810230</v>
      </c>
      <c r="C1512">
        <v>15</v>
      </c>
      <c r="D1512">
        <v>1694.3</v>
      </c>
      <c r="E1512">
        <v>12</v>
      </c>
      <c r="F1512">
        <v>119</v>
      </c>
      <c r="G1512">
        <v>96</v>
      </c>
      <c r="H1512">
        <v>34</v>
      </c>
      <c r="I1512">
        <v>9.9166666669999994</v>
      </c>
      <c r="J1512">
        <v>1</v>
      </c>
    </row>
    <row r="1513" spans="1:10" x14ac:dyDescent="0.25">
      <c r="A1513">
        <v>6.7334914711267513E-2</v>
      </c>
      <c r="B1513">
        <v>125401066</v>
      </c>
      <c r="C1513">
        <v>127</v>
      </c>
      <c r="D1513">
        <v>96</v>
      </c>
      <c r="E1513">
        <v>1</v>
      </c>
      <c r="F1513">
        <v>4</v>
      </c>
      <c r="G1513">
        <v>1</v>
      </c>
      <c r="H1513">
        <v>1</v>
      </c>
      <c r="I1513">
        <v>4</v>
      </c>
      <c r="J1513">
        <v>0</v>
      </c>
    </row>
    <row r="1514" spans="1:10" x14ac:dyDescent="0.25">
      <c r="A1514">
        <v>6.7436728699182047E-2</v>
      </c>
      <c r="B1514">
        <v>12979675</v>
      </c>
      <c r="C1514">
        <v>94</v>
      </c>
      <c r="D1514">
        <v>2780.89</v>
      </c>
      <c r="E1514">
        <v>12</v>
      </c>
      <c r="F1514">
        <v>46</v>
      </c>
      <c r="G1514">
        <v>31</v>
      </c>
      <c r="H1514">
        <v>17</v>
      </c>
      <c r="I1514">
        <v>3.8333333330000001</v>
      </c>
      <c r="J1514">
        <v>1</v>
      </c>
    </row>
    <row r="1515" spans="1:10" x14ac:dyDescent="0.25">
      <c r="A1515">
        <v>6.745742233814922E-2</v>
      </c>
      <c r="B1515">
        <v>84405587</v>
      </c>
      <c r="C1515">
        <v>64</v>
      </c>
      <c r="D1515">
        <v>473.17</v>
      </c>
      <c r="E1515">
        <v>3</v>
      </c>
      <c r="F1515">
        <v>19</v>
      </c>
      <c r="G1515">
        <v>8</v>
      </c>
      <c r="H1515">
        <v>5</v>
      </c>
      <c r="I1515">
        <v>6.3333333329999997</v>
      </c>
      <c r="J1515">
        <v>0</v>
      </c>
    </row>
    <row r="1516" spans="1:10" x14ac:dyDescent="0.25">
      <c r="A1516">
        <v>6.7533146840379921E-2</v>
      </c>
      <c r="B1516">
        <v>5735657</v>
      </c>
      <c r="C1516">
        <v>6</v>
      </c>
      <c r="D1516">
        <v>1805.23</v>
      </c>
      <c r="E1516">
        <v>10</v>
      </c>
      <c r="F1516">
        <v>159</v>
      </c>
      <c r="G1516">
        <v>74</v>
      </c>
      <c r="H1516">
        <v>31</v>
      </c>
      <c r="I1516">
        <v>15.9</v>
      </c>
      <c r="J1516">
        <v>1</v>
      </c>
    </row>
    <row r="1517" spans="1:10" x14ac:dyDescent="0.25">
      <c r="A1517">
        <v>6.7547792019917341E-2</v>
      </c>
      <c r="B1517">
        <v>130065615</v>
      </c>
      <c r="C1517">
        <v>48</v>
      </c>
      <c r="D1517">
        <v>228.6</v>
      </c>
      <c r="E1517">
        <v>1</v>
      </c>
      <c r="F1517">
        <v>26</v>
      </c>
      <c r="G1517">
        <v>20</v>
      </c>
      <c r="H1517">
        <v>7</v>
      </c>
      <c r="I1517">
        <v>26</v>
      </c>
      <c r="J1517">
        <v>1</v>
      </c>
    </row>
    <row r="1518" spans="1:10" x14ac:dyDescent="0.25">
      <c r="A1518">
        <v>6.7555765345467922E-2</v>
      </c>
      <c r="B1518">
        <v>120303387</v>
      </c>
      <c r="C1518">
        <v>134</v>
      </c>
      <c r="D1518">
        <v>219.7</v>
      </c>
      <c r="E1518">
        <v>2</v>
      </c>
      <c r="F1518">
        <v>16</v>
      </c>
      <c r="G1518">
        <v>11</v>
      </c>
      <c r="H1518">
        <v>5</v>
      </c>
      <c r="I1518">
        <v>8</v>
      </c>
      <c r="J1518">
        <v>1</v>
      </c>
    </row>
    <row r="1519" spans="1:10" x14ac:dyDescent="0.25">
      <c r="A1519">
        <v>6.759336649617842E-2</v>
      </c>
      <c r="B1519">
        <v>122695671</v>
      </c>
      <c r="C1519">
        <v>46</v>
      </c>
      <c r="D1519">
        <v>208.56</v>
      </c>
      <c r="E1519">
        <v>2</v>
      </c>
      <c r="F1519">
        <v>14</v>
      </c>
      <c r="G1519">
        <v>11</v>
      </c>
      <c r="H1519">
        <v>3</v>
      </c>
      <c r="I1519">
        <v>7</v>
      </c>
      <c r="J1519">
        <v>1</v>
      </c>
    </row>
    <row r="1520" spans="1:10" x14ac:dyDescent="0.25">
      <c r="A1520">
        <v>6.759908462771258E-2</v>
      </c>
      <c r="B1520">
        <v>91058242</v>
      </c>
      <c r="C1520">
        <v>30</v>
      </c>
      <c r="D1520">
        <v>96.6</v>
      </c>
      <c r="E1520">
        <v>2</v>
      </c>
      <c r="F1520">
        <v>16</v>
      </c>
      <c r="G1520">
        <v>11</v>
      </c>
      <c r="H1520">
        <v>4</v>
      </c>
      <c r="I1520">
        <v>8</v>
      </c>
      <c r="J1520">
        <v>1</v>
      </c>
    </row>
    <row r="1521" spans="1:10" x14ac:dyDescent="0.25">
      <c r="A1521">
        <v>6.7649246564797649E-2</v>
      </c>
      <c r="B1521">
        <v>86086528</v>
      </c>
      <c r="C1521">
        <v>443</v>
      </c>
      <c r="D1521">
        <v>86.3</v>
      </c>
      <c r="E1521">
        <v>1</v>
      </c>
      <c r="F1521">
        <v>23</v>
      </c>
      <c r="G1521">
        <v>6</v>
      </c>
      <c r="H1521">
        <v>3</v>
      </c>
      <c r="I1521">
        <v>23</v>
      </c>
      <c r="J1521">
        <v>0</v>
      </c>
    </row>
    <row r="1522" spans="1:10" x14ac:dyDescent="0.25">
      <c r="A1522">
        <v>6.770856715597795E-2</v>
      </c>
      <c r="B1522">
        <v>84553431</v>
      </c>
      <c r="C1522">
        <v>329</v>
      </c>
      <c r="D1522">
        <v>150.19999999999999</v>
      </c>
      <c r="E1522">
        <v>1</v>
      </c>
      <c r="F1522">
        <v>10</v>
      </c>
      <c r="G1522">
        <v>6</v>
      </c>
      <c r="H1522">
        <v>3</v>
      </c>
      <c r="I1522">
        <v>10</v>
      </c>
      <c r="J1522">
        <v>0</v>
      </c>
    </row>
    <row r="1523" spans="1:10" x14ac:dyDescent="0.25">
      <c r="A1523">
        <v>6.7739616491629184E-2</v>
      </c>
      <c r="B1523">
        <v>128434176</v>
      </c>
      <c r="C1523">
        <v>84</v>
      </c>
      <c r="D1523">
        <v>134.47999999999999</v>
      </c>
      <c r="E1523">
        <v>1</v>
      </c>
      <c r="F1523">
        <v>11</v>
      </c>
      <c r="G1523">
        <v>5</v>
      </c>
      <c r="H1523">
        <v>2</v>
      </c>
      <c r="I1523">
        <v>11</v>
      </c>
      <c r="J1523">
        <v>1</v>
      </c>
    </row>
    <row r="1524" spans="1:10" x14ac:dyDescent="0.25">
      <c r="A1524">
        <v>6.7820354174368491E-2</v>
      </c>
      <c r="B1524">
        <v>116780052</v>
      </c>
      <c r="C1524">
        <v>320</v>
      </c>
      <c r="D1524">
        <v>232</v>
      </c>
      <c r="E1524">
        <v>1</v>
      </c>
      <c r="F1524">
        <v>12</v>
      </c>
      <c r="G1524">
        <v>5</v>
      </c>
      <c r="H1524">
        <v>3</v>
      </c>
      <c r="I1524">
        <v>12</v>
      </c>
      <c r="J1524">
        <v>0</v>
      </c>
    </row>
    <row r="1525" spans="1:10" x14ac:dyDescent="0.25">
      <c r="A1525">
        <v>6.7828445556011308E-2</v>
      </c>
      <c r="B1525">
        <v>119799443</v>
      </c>
      <c r="C1525">
        <v>238</v>
      </c>
      <c r="D1525">
        <v>187</v>
      </c>
      <c r="E1525">
        <v>1</v>
      </c>
      <c r="F1525">
        <v>2</v>
      </c>
      <c r="G1525">
        <v>1</v>
      </c>
      <c r="H1525">
        <v>1</v>
      </c>
      <c r="I1525">
        <v>2</v>
      </c>
      <c r="J1525">
        <v>0</v>
      </c>
    </row>
    <row r="1526" spans="1:10" x14ac:dyDescent="0.25">
      <c r="A1526">
        <v>6.7856199398143024E-2</v>
      </c>
      <c r="B1526">
        <v>121504389</v>
      </c>
      <c r="C1526">
        <v>23</v>
      </c>
      <c r="D1526">
        <v>2348.63</v>
      </c>
      <c r="E1526">
        <v>10</v>
      </c>
      <c r="F1526">
        <v>128</v>
      </c>
      <c r="G1526">
        <v>58</v>
      </c>
      <c r="H1526">
        <v>25</v>
      </c>
      <c r="I1526">
        <v>12.8</v>
      </c>
      <c r="J1526">
        <v>1</v>
      </c>
    </row>
    <row r="1527" spans="1:10" x14ac:dyDescent="0.25">
      <c r="A1527">
        <v>6.7925808541805299E-2</v>
      </c>
      <c r="B1527">
        <v>85033050</v>
      </c>
      <c r="C1527">
        <v>12</v>
      </c>
      <c r="D1527">
        <v>1043.8</v>
      </c>
      <c r="E1527">
        <v>7</v>
      </c>
      <c r="F1527">
        <v>42</v>
      </c>
      <c r="G1527">
        <v>24</v>
      </c>
      <c r="H1527">
        <v>10</v>
      </c>
      <c r="I1527">
        <v>6</v>
      </c>
      <c r="J1527">
        <v>1</v>
      </c>
    </row>
    <row r="1528" spans="1:10" x14ac:dyDescent="0.25">
      <c r="A1528">
        <v>6.793527218345019E-2</v>
      </c>
      <c r="B1528">
        <v>128264995</v>
      </c>
      <c r="C1528">
        <v>88</v>
      </c>
      <c r="D1528">
        <v>249</v>
      </c>
      <c r="E1528">
        <v>1</v>
      </c>
      <c r="F1528">
        <v>1</v>
      </c>
      <c r="G1528">
        <v>1</v>
      </c>
      <c r="H1528">
        <v>1</v>
      </c>
      <c r="I1528">
        <v>1</v>
      </c>
      <c r="J1528">
        <v>0</v>
      </c>
    </row>
    <row r="1529" spans="1:10" x14ac:dyDescent="0.25">
      <c r="A1529">
        <v>6.7960797244742133E-2</v>
      </c>
      <c r="B1529">
        <v>119679668</v>
      </c>
      <c r="C1529">
        <v>196</v>
      </c>
      <c r="D1529">
        <v>400.5</v>
      </c>
      <c r="E1529">
        <v>4</v>
      </c>
      <c r="F1529">
        <v>35</v>
      </c>
      <c r="G1529">
        <v>28</v>
      </c>
      <c r="H1529">
        <v>10</v>
      </c>
      <c r="I1529">
        <v>8.75</v>
      </c>
      <c r="J1529">
        <v>0</v>
      </c>
    </row>
    <row r="1530" spans="1:10" x14ac:dyDescent="0.25">
      <c r="A1530">
        <v>6.7999720923426654E-2</v>
      </c>
      <c r="B1530">
        <v>121622020</v>
      </c>
      <c r="C1530">
        <v>200</v>
      </c>
      <c r="D1530">
        <v>90</v>
      </c>
      <c r="E1530">
        <v>1</v>
      </c>
      <c r="F1530">
        <v>11</v>
      </c>
      <c r="G1530">
        <v>8</v>
      </c>
      <c r="H1530">
        <v>1</v>
      </c>
      <c r="I1530">
        <v>11</v>
      </c>
      <c r="J1530">
        <v>0</v>
      </c>
    </row>
    <row r="1531" spans="1:10" x14ac:dyDescent="0.25">
      <c r="A1531">
        <v>6.8018635085847379E-2</v>
      </c>
      <c r="B1531">
        <v>126977831</v>
      </c>
      <c r="C1531">
        <v>107</v>
      </c>
      <c r="D1531">
        <v>199</v>
      </c>
      <c r="E1531">
        <v>1</v>
      </c>
      <c r="F1531">
        <v>1</v>
      </c>
      <c r="G1531">
        <v>1</v>
      </c>
      <c r="H1531">
        <v>1</v>
      </c>
      <c r="I1531">
        <v>1</v>
      </c>
      <c r="J1531">
        <v>0</v>
      </c>
    </row>
    <row r="1532" spans="1:10" x14ac:dyDescent="0.25">
      <c r="A1532">
        <v>6.8029177574978061E-2</v>
      </c>
      <c r="B1532">
        <v>122822526</v>
      </c>
      <c r="C1532">
        <v>166</v>
      </c>
      <c r="D1532">
        <v>59</v>
      </c>
      <c r="E1532">
        <v>1</v>
      </c>
      <c r="F1532">
        <v>1</v>
      </c>
      <c r="G1532">
        <v>1</v>
      </c>
      <c r="H1532">
        <v>1</v>
      </c>
      <c r="I1532">
        <v>1</v>
      </c>
      <c r="J1532">
        <v>0</v>
      </c>
    </row>
    <row r="1533" spans="1:10" x14ac:dyDescent="0.25">
      <c r="A1533">
        <v>6.8037442876469845E-2</v>
      </c>
      <c r="B1533">
        <v>120849066</v>
      </c>
      <c r="C1533">
        <v>3</v>
      </c>
      <c r="D1533">
        <v>102.06</v>
      </c>
      <c r="E1533">
        <v>1</v>
      </c>
      <c r="F1533">
        <v>17</v>
      </c>
      <c r="G1533">
        <v>5</v>
      </c>
      <c r="H1533">
        <v>3</v>
      </c>
      <c r="I1533">
        <v>17</v>
      </c>
      <c r="J1533">
        <v>1</v>
      </c>
    </row>
    <row r="1534" spans="1:10" x14ac:dyDescent="0.25">
      <c r="A1534">
        <v>6.8054936924899945E-2</v>
      </c>
      <c r="B1534">
        <v>503356</v>
      </c>
      <c r="C1534">
        <v>23</v>
      </c>
      <c r="D1534">
        <v>1185.51</v>
      </c>
      <c r="E1534">
        <v>10</v>
      </c>
      <c r="F1534">
        <v>95</v>
      </c>
      <c r="G1534">
        <v>75</v>
      </c>
      <c r="H1534">
        <v>32</v>
      </c>
      <c r="I1534">
        <v>9.5</v>
      </c>
      <c r="J1534">
        <v>1</v>
      </c>
    </row>
    <row r="1535" spans="1:10" x14ac:dyDescent="0.25">
      <c r="A1535">
        <v>6.8067202791542325E-2</v>
      </c>
      <c r="B1535">
        <v>8897974</v>
      </c>
      <c r="C1535">
        <v>4</v>
      </c>
      <c r="D1535">
        <v>945.19</v>
      </c>
      <c r="E1535">
        <v>7</v>
      </c>
      <c r="F1535">
        <v>88</v>
      </c>
      <c r="G1535">
        <v>38</v>
      </c>
      <c r="H1535">
        <v>21</v>
      </c>
      <c r="I1535">
        <v>12.57142857</v>
      </c>
      <c r="J1535">
        <v>1</v>
      </c>
    </row>
    <row r="1536" spans="1:10" x14ac:dyDescent="0.25">
      <c r="A1536">
        <v>6.8093720342382924E-2</v>
      </c>
      <c r="B1536">
        <v>7167642</v>
      </c>
      <c r="C1536">
        <v>112</v>
      </c>
      <c r="D1536">
        <v>114.86</v>
      </c>
      <c r="E1536">
        <v>1</v>
      </c>
      <c r="F1536">
        <v>2</v>
      </c>
      <c r="G1536">
        <v>2</v>
      </c>
      <c r="H1536">
        <v>2</v>
      </c>
      <c r="I1536">
        <v>2</v>
      </c>
      <c r="J1536">
        <v>1</v>
      </c>
    </row>
    <row r="1537" spans="1:10" x14ac:dyDescent="0.25">
      <c r="A1537">
        <v>6.8113448392260523E-2</v>
      </c>
      <c r="B1537">
        <v>116882946</v>
      </c>
      <c r="C1537">
        <v>140</v>
      </c>
      <c r="D1537">
        <v>332.99</v>
      </c>
      <c r="E1537">
        <v>3</v>
      </c>
      <c r="F1537">
        <v>46</v>
      </c>
      <c r="G1537">
        <v>11</v>
      </c>
      <c r="H1537">
        <v>6</v>
      </c>
      <c r="I1537">
        <v>15.33333333</v>
      </c>
      <c r="J1537">
        <v>0</v>
      </c>
    </row>
    <row r="1538" spans="1:10" x14ac:dyDescent="0.25">
      <c r="A1538">
        <v>6.8145882135553948E-2</v>
      </c>
      <c r="B1538">
        <v>123341842</v>
      </c>
      <c r="C1538">
        <v>130</v>
      </c>
      <c r="D1538">
        <v>437.98</v>
      </c>
      <c r="E1538">
        <v>4</v>
      </c>
      <c r="F1538">
        <v>36</v>
      </c>
      <c r="G1538">
        <v>26</v>
      </c>
      <c r="H1538">
        <v>10</v>
      </c>
      <c r="I1538">
        <v>9</v>
      </c>
      <c r="J1538">
        <v>1</v>
      </c>
    </row>
    <row r="1539" spans="1:10" x14ac:dyDescent="0.25">
      <c r="A1539">
        <v>6.8182126019288747E-2</v>
      </c>
      <c r="B1539">
        <v>128404141</v>
      </c>
      <c r="C1539">
        <v>85</v>
      </c>
      <c r="D1539">
        <v>141.33000000000001</v>
      </c>
      <c r="E1539">
        <v>1</v>
      </c>
      <c r="F1539">
        <v>26</v>
      </c>
      <c r="G1539">
        <v>8</v>
      </c>
      <c r="H1539">
        <v>3</v>
      </c>
      <c r="I1539">
        <v>26</v>
      </c>
      <c r="J1539">
        <v>1</v>
      </c>
    </row>
    <row r="1540" spans="1:10" x14ac:dyDescent="0.25">
      <c r="A1540">
        <v>6.8223135103697707E-2</v>
      </c>
      <c r="B1540">
        <v>91274266</v>
      </c>
      <c r="C1540">
        <v>1</v>
      </c>
      <c r="D1540">
        <v>1202.03</v>
      </c>
      <c r="E1540">
        <v>9</v>
      </c>
      <c r="F1540">
        <v>58</v>
      </c>
      <c r="G1540">
        <v>30</v>
      </c>
      <c r="H1540">
        <v>21</v>
      </c>
      <c r="I1540">
        <v>6.4444444440000002</v>
      </c>
      <c r="J1540">
        <v>1</v>
      </c>
    </row>
    <row r="1541" spans="1:10" x14ac:dyDescent="0.25">
      <c r="A1541">
        <v>6.8352101848961233E-2</v>
      </c>
      <c r="B1541">
        <v>118078813</v>
      </c>
      <c r="C1541">
        <v>9</v>
      </c>
      <c r="D1541">
        <v>4264.28</v>
      </c>
      <c r="E1541">
        <v>14</v>
      </c>
      <c r="F1541">
        <v>278</v>
      </c>
      <c r="G1541">
        <v>133</v>
      </c>
      <c r="H1541">
        <v>43</v>
      </c>
      <c r="I1541">
        <v>19.85714286</v>
      </c>
      <c r="J1541">
        <v>1</v>
      </c>
    </row>
    <row r="1542" spans="1:10" x14ac:dyDescent="0.25">
      <c r="A1542">
        <v>6.8442934878576112E-2</v>
      </c>
      <c r="B1542">
        <v>129654647</v>
      </c>
      <c r="C1542">
        <v>4</v>
      </c>
      <c r="D1542">
        <v>835.32</v>
      </c>
      <c r="E1542">
        <v>3</v>
      </c>
      <c r="F1542">
        <v>58</v>
      </c>
      <c r="G1542">
        <v>4</v>
      </c>
      <c r="H1542">
        <v>3</v>
      </c>
      <c r="I1542">
        <v>19.333333329999999</v>
      </c>
      <c r="J1542">
        <v>0</v>
      </c>
    </row>
    <row r="1543" spans="1:10" x14ac:dyDescent="0.25">
      <c r="A1543">
        <v>6.8448645168695865E-2</v>
      </c>
      <c r="B1543">
        <v>117675478</v>
      </c>
      <c r="C1543">
        <v>19</v>
      </c>
      <c r="D1543">
        <v>1751.72</v>
      </c>
      <c r="E1543">
        <v>9</v>
      </c>
      <c r="F1543">
        <v>105</v>
      </c>
      <c r="G1543">
        <v>45</v>
      </c>
      <c r="H1543">
        <v>18</v>
      </c>
      <c r="I1543">
        <v>11.66666667</v>
      </c>
      <c r="J1543">
        <v>1</v>
      </c>
    </row>
    <row r="1544" spans="1:10" x14ac:dyDescent="0.25">
      <c r="A1544">
        <v>6.8482065980255746E-2</v>
      </c>
      <c r="B1544">
        <v>128172122</v>
      </c>
      <c r="C1544">
        <v>11</v>
      </c>
      <c r="D1544">
        <v>105.6</v>
      </c>
      <c r="E1544">
        <v>1</v>
      </c>
      <c r="F1544">
        <v>9</v>
      </c>
      <c r="G1544">
        <v>2</v>
      </c>
      <c r="H1544">
        <v>2</v>
      </c>
      <c r="I1544">
        <v>9</v>
      </c>
      <c r="J1544">
        <v>1</v>
      </c>
    </row>
    <row r="1545" spans="1:10" x14ac:dyDescent="0.25">
      <c r="A1545">
        <v>6.8627047317948997E-2</v>
      </c>
      <c r="B1545">
        <v>129374232</v>
      </c>
      <c r="C1545">
        <v>2</v>
      </c>
      <c r="D1545">
        <v>1917</v>
      </c>
      <c r="E1545">
        <v>7</v>
      </c>
      <c r="F1545">
        <v>173</v>
      </c>
      <c r="G1545">
        <v>48</v>
      </c>
      <c r="H1545">
        <v>17</v>
      </c>
      <c r="I1545">
        <v>24.714285709999999</v>
      </c>
      <c r="J1545">
        <v>1</v>
      </c>
    </row>
    <row r="1546" spans="1:10" x14ac:dyDescent="0.25">
      <c r="A1546">
        <v>6.8747059418789447E-2</v>
      </c>
      <c r="B1546">
        <v>130009105</v>
      </c>
      <c r="C1546">
        <v>52</v>
      </c>
      <c r="D1546">
        <v>111.5</v>
      </c>
      <c r="E1546">
        <v>1</v>
      </c>
      <c r="F1546">
        <v>2</v>
      </c>
      <c r="G1546">
        <v>2</v>
      </c>
      <c r="H1546">
        <v>1</v>
      </c>
      <c r="I1546">
        <v>2</v>
      </c>
      <c r="J1546">
        <v>0</v>
      </c>
    </row>
    <row r="1547" spans="1:10" x14ac:dyDescent="0.25">
      <c r="A1547">
        <v>6.878081409604242E-2</v>
      </c>
      <c r="B1547">
        <v>117088837</v>
      </c>
      <c r="C1547">
        <v>5</v>
      </c>
      <c r="D1547">
        <v>162.78</v>
      </c>
      <c r="E1547">
        <v>2</v>
      </c>
      <c r="F1547">
        <v>14</v>
      </c>
      <c r="G1547">
        <v>7</v>
      </c>
      <c r="H1547">
        <v>2</v>
      </c>
      <c r="I1547">
        <v>7</v>
      </c>
      <c r="J1547">
        <v>1</v>
      </c>
    </row>
    <row r="1548" spans="1:10" x14ac:dyDescent="0.25">
      <c r="A1548">
        <v>6.8815012785143237E-2</v>
      </c>
      <c r="B1548">
        <v>115804867</v>
      </c>
      <c r="C1548">
        <v>60</v>
      </c>
      <c r="D1548">
        <v>1645.42</v>
      </c>
      <c r="E1548">
        <v>10</v>
      </c>
      <c r="F1548">
        <v>202</v>
      </c>
      <c r="G1548">
        <v>63</v>
      </c>
      <c r="H1548">
        <v>27</v>
      </c>
      <c r="I1548">
        <v>20.2</v>
      </c>
      <c r="J1548">
        <v>1</v>
      </c>
    </row>
    <row r="1549" spans="1:10" x14ac:dyDescent="0.25">
      <c r="A1549">
        <v>6.8831562356755915E-2</v>
      </c>
      <c r="B1549">
        <v>130611113</v>
      </c>
      <c r="C1549">
        <v>11</v>
      </c>
      <c r="D1549">
        <v>369</v>
      </c>
      <c r="E1549">
        <v>3</v>
      </c>
      <c r="F1549">
        <v>53</v>
      </c>
      <c r="G1549">
        <v>21</v>
      </c>
      <c r="H1549">
        <v>11</v>
      </c>
      <c r="I1549">
        <v>17.666666670000001</v>
      </c>
      <c r="J1549">
        <v>1</v>
      </c>
    </row>
    <row r="1550" spans="1:10" x14ac:dyDescent="0.25">
      <c r="A1550">
        <v>6.8853340290919829E-2</v>
      </c>
      <c r="B1550">
        <v>130980348</v>
      </c>
      <c r="C1550">
        <v>25</v>
      </c>
      <c r="D1550">
        <v>190</v>
      </c>
      <c r="E1550">
        <v>1</v>
      </c>
      <c r="F1550">
        <v>2</v>
      </c>
      <c r="G1550">
        <v>1</v>
      </c>
      <c r="H1550">
        <v>1</v>
      </c>
      <c r="I1550">
        <v>2</v>
      </c>
      <c r="J1550">
        <v>0</v>
      </c>
    </row>
    <row r="1551" spans="1:10" x14ac:dyDescent="0.25">
      <c r="A1551">
        <v>6.9023979087125098E-2</v>
      </c>
      <c r="B1551">
        <v>7175359</v>
      </c>
      <c r="C1551">
        <v>5</v>
      </c>
      <c r="D1551">
        <v>932.19</v>
      </c>
      <c r="E1551">
        <v>9</v>
      </c>
      <c r="F1551">
        <v>150</v>
      </c>
      <c r="G1551">
        <v>106</v>
      </c>
      <c r="H1551">
        <v>31</v>
      </c>
      <c r="I1551">
        <v>16.666666670000001</v>
      </c>
      <c r="J1551">
        <v>1</v>
      </c>
    </row>
    <row r="1552" spans="1:10" x14ac:dyDescent="0.25">
      <c r="A1552">
        <v>6.9031112443526221E-2</v>
      </c>
      <c r="B1552">
        <v>10149017</v>
      </c>
      <c r="C1552">
        <v>29</v>
      </c>
      <c r="D1552">
        <v>1972.67</v>
      </c>
      <c r="E1552">
        <v>14</v>
      </c>
      <c r="F1552">
        <v>205</v>
      </c>
      <c r="G1552">
        <v>129</v>
      </c>
      <c r="H1552">
        <v>51</v>
      </c>
      <c r="I1552">
        <v>14.64285714</v>
      </c>
      <c r="J1552">
        <v>1</v>
      </c>
    </row>
    <row r="1553" spans="1:10" x14ac:dyDescent="0.25">
      <c r="A1553">
        <v>6.9036474488566313E-2</v>
      </c>
      <c r="B1553">
        <v>672145</v>
      </c>
      <c r="C1553">
        <v>278</v>
      </c>
      <c r="D1553">
        <v>1136.5999999999999</v>
      </c>
      <c r="E1553">
        <v>6</v>
      </c>
      <c r="F1553">
        <v>79</v>
      </c>
      <c r="G1553">
        <v>35</v>
      </c>
      <c r="H1553">
        <v>12</v>
      </c>
      <c r="I1553">
        <v>13.16666667</v>
      </c>
      <c r="J1553">
        <v>0</v>
      </c>
    </row>
    <row r="1554" spans="1:10" x14ac:dyDescent="0.25">
      <c r="A1554">
        <v>6.9077035024115219E-2</v>
      </c>
      <c r="B1554">
        <v>131742041</v>
      </c>
      <c r="C1554">
        <v>15</v>
      </c>
      <c r="D1554">
        <v>101</v>
      </c>
      <c r="E1554">
        <v>1</v>
      </c>
      <c r="F1554">
        <v>7</v>
      </c>
      <c r="G1554">
        <v>4</v>
      </c>
      <c r="H1554">
        <v>2</v>
      </c>
      <c r="I1554">
        <v>7</v>
      </c>
      <c r="J1554">
        <v>1</v>
      </c>
    </row>
    <row r="1555" spans="1:10" x14ac:dyDescent="0.25">
      <c r="A1555">
        <v>6.9083776374458949E-2</v>
      </c>
      <c r="B1555">
        <v>116698360</v>
      </c>
      <c r="C1555">
        <v>187</v>
      </c>
      <c r="D1555">
        <v>330.5</v>
      </c>
      <c r="E1555">
        <v>3</v>
      </c>
      <c r="F1555">
        <v>8</v>
      </c>
      <c r="G1555">
        <v>8</v>
      </c>
      <c r="H1555">
        <v>6</v>
      </c>
      <c r="I1555">
        <v>2.6666666669999999</v>
      </c>
      <c r="J1555">
        <v>0</v>
      </c>
    </row>
    <row r="1556" spans="1:10" x14ac:dyDescent="0.25">
      <c r="A1556">
        <v>6.9092760781942486E-2</v>
      </c>
      <c r="B1556">
        <v>117503223</v>
      </c>
      <c r="C1556">
        <v>93</v>
      </c>
      <c r="D1556">
        <v>1724.7</v>
      </c>
      <c r="E1556">
        <v>3</v>
      </c>
      <c r="F1556">
        <v>8</v>
      </c>
      <c r="G1556">
        <v>5</v>
      </c>
      <c r="H1556">
        <v>4</v>
      </c>
      <c r="I1556">
        <v>2.6666666669999999</v>
      </c>
      <c r="J1556">
        <v>1</v>
      </c>
    </row>
    <row r="1557" spans="1:10" x14ac:dyDescent="0.25">
      <c r="A1557">
        <v>6.9196876263559637E-2</v>
      </c>
      <c r="B1557">
        <v>36454663</v>
      </c>
      <c r="C1557">
        <v>13</v>
      </c>
      <c r="D1557">
        <v>377.5</v>
      </c>
      <c r="E1557">
        <v>4</v>
      </c>
      <c r="F1557">
        <v>32</v>
      </c>
      <c r="G1557">
        <v>29</v>
      </c>
      <c r="H1557">
        <v>13</v>
      </c>
      <c r="I1557">
        <v>8</v>
      </c>
      <c r="J1557">
        <v>1</v>
      </c>
    </row>
    <row r="1558" spans="1:10" x14ac:dyDescent="0.25">
      <c r="A1558">
        <v>6.9206993080788815E-2</v>
      </c>
      <c r="B1558">
        <v>116988750</v>
      </c>
      <c r="C1558">
        <v>152</v>
      </c>
      <c r="D1558">
        <v>471</v>
      </c>
      <c r="E1558">
        <v>2</v>
      </c>
      <c r="F1558">
        <v>5</v>
      </c>
      <c r="G1558">
        <v>4</v>
      </c>
      <c r="H1558">
        <v>3</v>
      </c>
      <c r="I1558">
        <v>2.5</v>
      </c>
      <c r="J1558">
        <v>0</v>
      </c>
    </row>
    <row r="1559" spans="1:10" x14ac:dyDescent="0.25">
      <c r="A1559">
        <v>6.92420479751511E-2</v>
      </c>
      <c r="B1559">
        <v>125994534</v>
      </c>
      <c r="C1559">
        <v>117</v>
      </c>
      <c r="D1559">
        <v>87.6</v>
      </c>
      <c r="E1559">
        <v>1</v>
      </c>
      <c r="F1559">
        <v>9</v>
      </c>
      <c r="G1559">
        <v>6</v>
      </c>
      <c r="H1559">
        <v>2</v>
      </c>
      <c r="I1559">
        <v>9</v>
      </c>
      <c r="J1559">
        <v>1</v>
      </c>
    </row>
    <row r="1560" spans="1:10" x14ac:dyDescent="0.25">
      <c r="A1560">
        <v>6.9272255073511091E-2</v>
      </c>
      <c r="B1560">
        <v>58188796</v>
      </c>
      <c r="C1560">
        <v>122</v>
      </c>
      <c r="D1560">
        <v>17329.490000000002</v>
      </c>
      <c r="E1560">
        <v>10</v>
      </c>
      <c r="F1560">
        <v>606</v>
      </c>
      <c r="G1560">
        <v>98</v>
      </c>
      <c r="H1560">
        <v>35</v>
      </c>
      <c r="I1560">
        <v>60.6</v>
      </c>
      <c r="J1560">
        <v>1</v>
      </c>
    </row>
    <row r="1561" spans="1:10" x14ac:dyDescent="0.25">
      <c r="A1561">
        <v>6.9374748091737382E-2</v>
      </c>
      <c r="B1561">
        <v>42493935</v>
      </c>
      <c r="C1561">
        <v>454</v>
      </c>
      <c r="D1561">
        <v>58</v>
      </c>
      <c r="E1561">
        <v>1</v>
      </c>
      <c r="F1561">
        <v>2</v>
      </c>
      <c r="G1561">
        <v>1</v>
      </c>
      <c r="H1561">
        <v>1</v>
      </c>
      <c r="I1561">
        <v>2</v>
      </c>
      <c r="J1561">
        <v>0</v>
      </c>
    </row>
    <row r="1562" spans="1:10" x14ac:dyDescent="0.25">
      <c r="A1562">
        <v>6.9375501322542443E-2</v>
      </c>
      <c r="B1562">
        <v>85611058</v>
      </c>
      <c r="C1562">
        <v>448</v>
      </c>
      <c r="D1562">
        <v>91.6</v>
      </c>
      <c r="E1562">
        <v>1</v>
      </c>
      <c r="F1562">
        <v>4</v>
      </c>
      <c r="G1562">
        <v>2</v>
      </c>
      <c r="H1562">
        <v>2</v>
      </c>
      <c r="I1562">
        <v>4</v>
      </c>
      <c r="J1562">
        <v>0</v>
      </c>
    </row>
    <row r="1563" spans="1:10" x14ac:dyDescent="0.25">
      <c r="A1563">
        <v>6.9416619504362398E-2</v>
      </c>
      <c r="B1563">
        <v>6107809</v>
      </c>
      <c r="C1563">
        <v>7</v>
      </c>
      <c r="D1563">
        <v>144.80000000000001</v>
      </c>
      <c r="E1563">
        <v>1</v>
      </c>
      <c r="F1563">
        <v>10</v>
      </c>
      <c r="G1563">
        <v>9</v>
      </c>
      <c r="H1563">
        <v>4</v>
      </c>
      <c r="I1563">
        <v>10</v>
      </c>
      <c r="J1563">
        <v>1</v>
      </c>
    </row>
    <row r="1564" spans="1:10" x14ac:dyDescent="0.25">
      <c r="A1564">
        <v>6.9565812674948768E-2</v>
      </c>
      <c r="B1564">
        <v>85168797</v>
      </c>
      <c r="C1564">
        <v>407</v>
      </c>
      <c r="D1564">
        <v>223.7</v>
      </c>
      <c r="E1564">
        <v>2</v>
      </c>
      <c r="F1564">
        <v>23</v>
      </c>
      <c r="G1564">
        <v>17</v>
      </c>
      <c r="H1564">
        <v>6</v>
      </c>
      <c r="I1564">
        <v>11.5</v>
      </c>
      <c r="J1564">
        <v>0</v>
      </c>
    </row>
    <row r="1565" spans="1:10" x14ac:dyDescent="0.25">
      <c r="A1565">
        <v>6.9574871351535394E-2</v>
      </c>
      <c r="B1565">
        <v>113805404</v>
      </c>
      <c r="C1565">
        <v>400</v>
      </c>
      <c r="D1565">
        <v>102.07</v>
      </c>
      <c r="E1565">
        <v>1</v>
      </c>
      <c r="F1565">
        <v>11</v>
      </c>
      <c r="G1565">
        <v>7</v>
      </c>
      <c r="H1565">
        <v>3</v>
      </c>
      <c r="I1565">
        <v>11</v>
      </c>
      <c r="J1565">
        <v>0</v>
      </c>
    </row>
    <row r="1566" spans="1:10" x14ac:dyDescent="0.25">
      <c r="A1566">
        <v>6.958038826705526E-2</v>
      </c>
      <c r="B1566">
        <v>114607771</v>
      </c>
      <c r="C1566">
        <v>288</v>
      </c>
      <c r="D1566">
        <v>199.6</v>
      </c>
      <c r="E1566">
        <v>2</v>
      </c>
      <c r="F1566">
        <v>11</v>
      </c>
      <c r="G1566">
        <v>8</v>
      </c>
      <c r="H1566">
        <v>3</v>
      </c>
      <c r="I1566">
        <v>5.5</v>
      </c>
      <c r="J1566">
        <v>0</v>
      </c>
    </row>
    <row r="1567" spans="1:10" x14ac:dyDescent="0.25">
      <c r="A1567">
        <v>6.9585841471253018E-2</v>
      </c>
      <c r="B1567">
        <v>86019775</v>
      </c>
      <c r="C1567">
        <v>42</v>
      </c>
      <c r="D1567">
        <v>244.5</v>
      </c>
      <c r="E1567">
        <v>2</v>
      </c>
      <c r="F1567">
        <v>8</v>
      </c>
      <c r="G1567">
        <v>8</v>
      </c>
      <c r="H1567">
        <v>4</v>
      </c>
      <c r="I1567">
        <v>4</v>
      </c>
      <c r="J1567">
        <v>1</v>
      </c>
    </row>
    <row r="1568" spans="1:10" x14ac:dyDescent="0.25">
      <c r="A1568">
        <v>6.9610751321756315E-2</v>
      </c>
      <c r="B1568">
        <v>121945577</v>
      </c>
      <c r="C1568">
        <v>75</v>
      </c>
      <c r="D1568">
        <v>706.86</v>
      </c>
      <c r="E1568">
        <v>4</v>
      </c>
      <c r="F1568">
        <v>51</v>
      </c>
      <c r="G1568">
        <v>47</v>
      </c>
      <c r="H1568">
        <v>10</v>
      </c>
      <c r="I1568">
        <v>12.75</v>
      </c>
      <c r="J1568">
        <v>1</v>
      </c>
    </row>
    <row r="1569" spans="1:10" x14ac:dyDescent="0.25">
      <c r="A1569">
        <v>6.9695245786979831E-2</v>
      </c>
      <c r="B1569">
        <v>114445430</v>
      </c>
      <c r="C1569">
        <v>388</v>
      </c>
      <c r="D1569">
        <v>95.16</v>
      </c>
      <c r="E1569">
        <v>1</v>
      </c>
      <c r="F1569">
        <v>6</v>
      </c>
      <c r="G1569">
        <v>1</v>
      </c>
      <c r="H1569">
        <v>1</v>
      </c>
      <c r="I1569">
        <v>6</v>
      </c>
      <c r="J1569">
        <v>0</v>
      </c>
    </row>
    <row r="1570" spans="1:10" x14ac:dyDescent="0.25">
      <c r="A1570">
        <v>6.972461081344794E-2</v>
      </c>
      <c r="B1570">
        <v>9639371</v>
      </c>
      <c r="C1570">
        <v>84</v>
      </c>
      <c r="D1570">
        <v>228.73</v>
      </c>
      <c r="E1570">
        <v>3</v>
      </c>
      <c r="F1570">
        <v>19</v>
      </c>
      <c r="G1570">
        <v>11</v>
      </c>
      <c r="H1570">
        <v>7</v>
      </c>
      <c r="I1570">
        <v>6.3333333329999997</v>
      </c>
      <c r="J1570">
        <v>1</v>
      </c>
    </row>
    <row r="1571" spans="1:10" x14ac:dyDescent="0.25">
      <c r="A1571">
        <v>6.9802738912550621E-2</v>
      </c>
      <c r="B1571">
        <v>11902297</v>
      </c>
      <c r="C1571">
        <v>322</v>
      </c>
      <c r="D1571">
        <v>1001.1</v>
      </c>
      <c r="E1571">
        <v>5</v>
      </c>
      <c r="F1571">
        <v>41</v>
      </c>
      <c r="G1571">
        <v>26</v>
      </c>
      <c r="H1571">
        <v>14</v>
      </c>
      <c r="I1571">
        <v>8.1999999999999993</v>
      </c>
      <c r="J1571">
        <v>0</v>
      </c>
    </row>
    <row r="1572" spans="1:10" x14ac:dyDescent="0.25">
      <c r="A1572">
        <v>6.9820603959576011E-2</v>
      </c>
      <c r="B1572">
        <v>74137744</v>
      </c>
      <c r="C1572">
        <v>11</v>
      </c>
      <c r="D1572">
        <v>645637.14</v>
      </c>
      <c r="E1572">
        <v>85</v>
      </c>
      <c r="F1572">
        <v>439</v>
      </c>
      <c r="G1572">
        <v>174</v>
      </c>
      <c r="H1572">
        <v>123</v>
      </c>
      <c r="I1572">
        <v>5.1647058819999998</v>
      </c>
      <c r="J1572">
        <v>1</v>
      </c>
    </row>
    <row r="1573" spans="1:10" x14ac:dyDescent="0.25">
      <c r="A1573">
        <v>6.9835526110526902E-2</v>
      </c>
      <c r="B1573">
        <v>130847447</v>
      </c>
      <c r="C1573">
        <v>28</v>
      </c>
      <c r="D1573">
        <v>373.6</v>
      </c>
      <c r="E1573">
        <v>1</v>
      </c>
      <c r="F1573">
        <v>51</v>
      </c>
      <c r="G1573">
        <v>10</v>
      </c>
      <c r="H1573">
        <v>3</v>
      </c>
      <c r="I1573">
        <v>51</v>
      </c>
      <c r="J1573">
        <v>1</v>
      </c>
    </row>
    <row r="1574" spans="1:10" x14ac:dyDescent="0.25">
      <c r="A1574">
        <v>6.9871084875998135E-2</v>
      </c>
      <c r="B1574">
        <v>125605615</v>
      </c>
      <c r="C1574">
        <v>123</v>
      </c>
      <c r="D1574">
        <v>49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0</v>
      </c>
    </row>
    <row r="1575" spans="1:10" x14ac:dyDescent="0.25">
      <c r="A1575">
        <v>6.9889334934527536E-2</v>
      </c>
      <c r="B1575">
        <v>5247057</v>
      </c>
      <c r="C1575">
        <v>39</v>
      </c>
      <c r="D1575">
        <v>610.83000000000004</v>
      </c>
      <c r="E1575">
        <v>4</v>
      </c>
      <c r="F1575">
        <v>34</v>
      </c>
      <c r="G1575">
        <v>21</v>
      </c>
      <c r="H1575">
        <v>11</v>
      </c>
      <c r="I1575">
        <v>8.5</v>
      </c>
      <c r="J1575">
        <v>1</v>
      </c>
    </row>
    <row r="1576" spans="1:10" x14ac:dyDescent="0.25">
      <c r="A1576">
        <v>6.9898702260529411E-2</v>
      </c>
      <c r="B1576">
        <v>88122358</v>
      </c>
      <c r="C1576">
        <v>41</v>
      </c>
      <c r="D1576">
        <v>836.84</v>
      </c>
      <c r="E1576">
        <v>8</v>
      </c>
      <c r="F1576">
        <v>83</v>
      </c>
      <c r="G1576">
        <v>60</v>
      </c>
      <c r="H1576">
        <v>18</v>
      </c>
      <c r="I1576">
        <v>10.375</v>
      </c>
      <c r="J1576">
        <v>1</v>
      </c>
    </row>
    <row r="1577" spans="1:10" x14ac:dyDescent="0.25">
      <c r="A1577">
        <v>6.9947574526232015E-2</v>
      </c>
      <c r="B1577">
        <v>8794433</v>
      </c>
      <c r="C1577">
        <v>141</v>
      </c>
      <c r="D1577">
        <v>112.33</v>
      </c>
      <c r="E1577">
        <v>1</v>
      </c>
      <c r="F1577">
        <v>11</v>
      </c>
      <c r="G1577">
        <v>9</v>
      </c>
      <c r="H1577">
        <v>4</v>
      </c>
      <c r="I1577">
        <v>11</v>
      </c>
      <c r="J1577">
        <v>1</v>
      </c>
    </row>
    <row r="1578" spans="1:10" x14ac:dyDescent="0.25">
      <c r="A1578">
        <v>7.0074140467467849E-2</v>
      </c>
      <c r="B1578">
        <v>8110552</v>
      </c>
      <c r="C1578">
        <v>102</v>
      </c>
      <c r="D1578">
        <v>516.04999999999995</v>
      </c>
      <c r="E1578">
        <v>4</v>
      </c>
      <c r="F1578">
        <v>26</v>
      </c>
      <c r="G1578">
        <v>18</v>
      </c>
      <c r="H1578">
        <v>11</v>
      </c>
      <c r="I1578">
        <v>6.5</v>
      </c>
      <c r="J1578">
        <v>1</v>
      </c>
    </row>
    <row r="1579" spans="1:10" x14ac:dyDescent="0.25">
      <c r="A1579">
        <v>7.0100812970931847E-2</v>
      </c>
      <c r="B1579">
        <v>42374520</v>
      </c>
      <c r="C1579">
        <v>400</v>
      </c>
      <c r="D1579">
        <v>358.19</v>
      </c>
      <c r="E1579">
        <v>1</v>
      </c>
      <c r="F1579">
        <v>2</v>
      </c>
      <c r="G1579">
        <v>1</v>
      </c>
      <c r="H1579">
        <v>1</v>
      </c>
      <c r="I1579">
        <v>2</v>
      </c>
      <c r="J1579">
        <v>0</v>
      </c>
    </row>
    <row r="1580" spans="1:10" x14ac:dyDescent="0.25">
      <c r="A1580">
        <v>7.0108201492236399E-2</v>
      </c>
      <c r="B1580">
        <v>122953640</v>
      </c>
      <c r="C1580">
        <v>35</v>
      </c>
      <c r="D1580">
        <v>760.7</v>
      </c>
      <c r="E1580">
        <v>7</v>
      </c>
      <c r="F1580">
        <v>16</v>
      </c>
      <c r="G1580">
        <v>9</v>
      </c>
      <c r="H1580">
        <v>8</v>
      </c>
      <c r="I1580">
        <v>2.2857142860000002</v>
      </c>
      <c r="J1580">
        <v>1</v>
      </c>
    </row>
    <row r="1581" spans="1:10" x14ac:dyDescent="0.25">
      <c r="A1581">
        <v>7.0129374964163382E-2</v>
      </c>
      <c r="B1581">
        <v>124184145</v>
      </c>
      <c r="C1581">
        <v>34</v>
      </c>
      <c r="D1581">
        <v>104.6</v>
      </c>
      <c r="E1581">
        <v>1</v>
      </c>
      <c r="F1581">
        <v>6</v>
      </c>
      <c r="G1581">
        <v>5</v>
      </c>
      <c r="H1581">
        <v>2</v>
      </c>
      <c r="I1581">
        <v>6</v>
      </c>
      <c r="J1581">
        <v>1</v>
      </c>
    </row>
    <row r="1582" spans="1:10" x14ac:dyDescent="0.25">
      <c r="A1582">
        <v>7.0192635666874725E-2</v>
      </c>
      <c r="B1582">
        <v>50176353</v>
      </c>
      <c r="C1582">
        <v>3</v>
      </c>
      <c r="D1582">
        <v>3686.79</v>
      </c>
      <c r="E1582">
        <v>6</v>
      </c>
      <c r="F1582">
        <v>55</v>
      </c>
      <c r="G1582">
        <v>33</v>
      </c>
      <c r="H1582">
        <v>15</v>
      </c>
      <c r="I1582">
        <v>9.1666666669999994</v>
      </c>
      <c r="J1582">
        <v>1</v>
      </c>
    </row>
    <row r="1583" spans="1:10" x14ac:dyDescent="0.25">
      <c r="A1583">
        <v>7.0233532204274862E-2</v>
      </c>
      <c r="B1583">
        <v>88009771</v>
      </c>
      <c r="C1583">
        <v>397</v>
      </c>
      <c r="D1583">
        <v>340</v>
      </c>
      <c r="E1583">
        <v>4</v>
      </c>
      <c r="F1583">
        <v>12</v>
      </c>
      <c r="G1583">
        <v>4</v>
      </c>
      <c r="H1583">
        <v>4</v>
      </c>
      <c r="I1583">
        <v>3</v>
      </c>
      <c r="J1583">
        <v>0</v>
      </c>
    </row>
    <row r="1584" spans="1:10" x14ac:dyDescent="0.25">
      <c r="A1584">
        <v>7.0297883276622564E-2</v>
      </c>
      <c r="B1584">
        <v>85453034</v>
      </c>
      <c r="C1584">
        <v>455</v>
      </c>
      <c r="D1584">
        <v>95.01</v>
      </c>
      <c r="E1584">
        <v>1</v>
      </c>
      <c r="F1584">
        <v>6</v>
      </c>
      <c r="G1584">
        <v>6</v>
      </c>
      <c r="H1584">
        <v>2</v>
      </c>
      <c r="I1584">
        <v>6</v>
      </c>
      <c r="J1584">
        <v>0</v>
      </c>
    </row>
    <row r="1585" spans="1:10" x14ac:dyDescent="0.25">
      <c r="A1585">
        <v>7.0402532112672667E-2</v>
      </c>
      <c r="B1585">
        <v>126729285</v>
      </c>
      <c r="C1585">
        <v>110</v>
      </c>
      <c r="D1585">
        <v>257.3</v>
      </c>
      <c r="E1585">
        <v>1</v>
      </c>
      <c r="F1585">
        <v>8</v>
      </c>
      <c r="G1585">
        <v>8</v>
      </c>
      <c r="H1585">
        <v>2</v>
      </c>
      <c r="I1585">
        <v>8</v>
      </c>
      <c r="J1585">
        <v>1</v>
      </c>
    </row>
    <row r="1586" spans="1:10" x14ac:dyDescent="0.25">
      <c r="A1586">
        <v>7.0558251490625001E-2</v>
      </c>
      <c r="B1586">
        <v>115355797</v>
      </c>
      <c r="C1586">
        <v>104</v>
      </c>
      <c r="D1586">
        <v>653.76</v>
      </c>
      <c r="E1586">
        <v>4</v>
      </c>
      <c r="F1586">
        <v>28</v>
      </c>
      <c r="G1586">
        <v>17</v>
      </c>
      <c r="H1586">
        <v>7</v>
      </c>
      <c r="I1586">
        <v>7</v>
      </c>
      <c r="J1586">
        <v>1</v>
      </c>
    </row>
    <row r="1587" spans="1:10" x14ac:dyDescent="0.25">
      <c r="A1587">
        <v>7.0611598428326872E-2</v>
      </c>
      <c r="B1587">
        <v>119814993</v>
      </c>
      <c r="C1587">
        <v>14</v>
      </c>
      <c r="D1587">
        <v>532.19000000000005</v>
      </c>
      <c r="E1587">
        <v>3</v>
      </c>
      <c r="F1587">
        <v>42</v>
      </c>
      <c r="G1587">
        <v>13</v>
      </c>
      <c r="H1587">
        <v>5</v>
      </c>
      <c r="I1587">
        <v>14</v>
      </c>
      <c r="J1587">
        <v>1</v>
      </c>
    </row>
    <row r="1588" spans="1:10" x14ac:dyDescent="0.25">
      <c r="A1588">
        <v>7.0634986025547741E-2</v>
      </c>
      <c r="B1588">
        <v>117481698</v>
      </c>
      <c r="C1588">
        <v>170</v>
      </c>
      <c r="D1588">
        <v>865.17</v>
      </c>
      <c r="E1588">
        <v>6</v>
      </c>
      <c r="F1588">
        <v>95</v>
      </c>
      <c r="G1588">
        <v>39</v>
      </c>
      <c r="H1588">
        <v>16</v>
      </c>
      <c r="I1588">
        <v>15.83333333</v>
      </c>
      <c r="J1588">
        <v>0</v>
      </c>
    </row>
    <row r="1589" spans="1:10" x14ac:dyDescent="0.25">
      <c r="A1589">
        <v>7.0775741311698948E-2</v>
      </c>
      <c r="B1589">
        <v>113693255</v>
      </c>
      <c r="C1589">
        <v>27</v>
      </c>
      <c r="D1589">
        <v>2287.04</v>
      </c>
      <c r="E1589">
        <v>15</v>
      </c>
      <c r="F1589">
        <v>113</v>
      </c>
      <c r="G1589">
        <v>83</v>
      </c>
      <c r="H1589">
        <v>40</v>
      </c>
      <c r="I1589">
        <v>7.5333333329999999</v>
      </c>
      <c r="J1589">
        <v>1</v>
      </c>
    </row>
    <row r="1590" spans="1:10" x14ac:dyDescent="0.25">
      <c r="A1590">
        <v>7.0802432440313368E-2</v>
      </c>
      <c r="B1590">
        <v>119768742</v>
      </c>
      <c r="C1590">
        <v>99</v>
      </c>
      <c r="D1590">
        <v>469.9</v>
      </c>
      <c r="E1590">
        <v>4</v>
      </c>
      <c r="F1590">
        <v>70</v>
      </c>
      <c r="G1590">
        <v>24</v>
      </c>
      <c r="H1590">
        <v>6</v>
      </c>
      <c r="I1590">
        <v>17.5</v>
      </c>
      <c r="J1590">
        <v>1</v>
      </c>
    </row>
    <row r="1591" spans="1:10" x14ac:dyDescent="0.25">
      <c r="A1591">
        <v>7.081504066957256E-2</v>
      </c>
      <c r="B1591">
        <v>132286820</v>
      </c>
      <c r="C1591">
        <v>4</v>
      </c>
      <c r="D1591">
        <v>159.30000000000001</v>
      </c>
      <c r="E1591">
        <v>1</v>
      </c>
      <c r="F1591">
        <v>14</v>
      </c>
      <c r="G1591">
        <v>13</v>
      </c>
      <c r="H1591">
        <v>2</v>
      </c>
      <c r="I1591">
        <v>14</v>
      </c>
      <c r="J1591">
        <v>1</v>
      </c>
    </row>
    <row r="1592" spans="1:10" x14ac:dyDescent="0.25">
      <c r="A1592">
        <v>7.0832144412181552E-2</v>
      </c>
      <c r="B1592">
        <v>55733833</v>
      </c>
      <c r="C1592">
        <v>92</v>
      </c>
      <c r="D1592">
        <v>270.2</v>
      </c>
      <c r="E1592">
        <v>1</v>
      </c>
      <c r="F1592">
        <v>13</v>
      </c>
      <c r="G1592">
        <v>13</v>
      </c>
      <c r="H1592">
        <v>5</v>
      </c>
      <c r="I1592">
        <v>13</v>
      </c>
      <c r="J1592">
        <v>1</v>
      </c>
    </row>
    <row r="1593" spans="1:10" x14ac:dyDescent="0.25">
      <c r="A1593">
        <v>7.0858786361836179E-2</v>
      </c>
      <c r="B1593">
        <v>121095117</v>
      </c>
      <c r="C1593">
        <v>30</v>
      </c>
      <c r="D1593">
        <v>1043.4000000000001</v>
      </c>
      <c r="E1593">
        <v>7</v>
      </c>
      <c r="F1593">
        <v>50</v>
      </c>
      <c r="G1593">
        <v>42</v>
      </c>
      <c r="H1593">
        <v>17</v>
      </c>
      <c r="I1593">
        <v>7.1428571429999996</v>
      </c>
      <c r="J1593">
        <v>1</v>
      </c>
    </row>
    <row r="1594" spans="1:10" x14ac:dyDescent="0.25">
      <c r="A1594">
        <v>7.0900718026905785E-2</v>
      </c>
      <c r="B1594">
        <v>14677140</v>
      </c>
      <c r="C1594">
        <v>8</v>
      </c>
      <c r="D1594">
        <v>1649.65</v>
      </c>
      <c r="E1594">
        <v>4</v>
      </c>
      <c r="F1594">
        <v>16</v>
      </c>
      <c r="G1594">
        <v>14</v>
      </c>
      <c r="H1594">
        <v>5</v>
      </c>
      <c r="I1594">
        <v>4</v>
      </c>
      <c r="J1594">
        <v>1</v>
      </c>
    </row>
    <row r="1595" spans="1:10" x14ac:dyDescent="0.25">
      <c r="A1595">
        <v>7.0944111809891908E-2</v>
      </c>
      <c r="B1595">
        <v>36432546</v>
      </c>
      <c r="C1595">
        <v>17</v>
      </c>
      <c r="D1595">
        <v>435</v>
      </c>
      <c r="E1595">
        <v>5</v>
      </c>
      <c r="F1595">
        <v>62</v>
      </c>
      <c r="G1595">
        <v>13</v>
      </c>
      <c r="H1595">
        <v>8</v>
      </c>
      <c r="I1595">
        <v>12.4</v>
      </c>
      <c r="J1595">
        <v>1</v>
      </c>
    </row>
    <row r="1596" spans="1:10" x14ac:dyDescent="0.25">
      <c r="A1596">
        <v>7.0970047323907104E-2</v>
      </c>
      <c r="B1596">
        <v>9083968</v>
      </c>
      <c r="C1596">
        <v>10</v>
      </c>
      <c r="D1596">
        <v>900.85</v>
      </c>
      <c r="E1596">
        <v>6</v>
      </c>
      <c r="F1596">
        <v>66</v>
      </c>
      <c r="G1596">
        <v>39</v>
      </c>
      <c r="H1596">
        <v>19</v>
      </c>
      <c r="I1596">
        <v>11</v>
      </c>
      <c r="J1596">
        <v>1</v>
      </c>
    </row>
    <row r="1597" spans="1:10" x14ac:dyDescent="0.25">
      <c r="A1597">
        <v>7.1083941565374897E-2</v>
      </c>
      <c r="B1597">
        <v>5059932</v>
      </c>
      <c r="C1597">
        <v>29</v>
      </c>
      <c r="D1597">
        <v>1787.17</v>
      </c>
      <c r="E1597">
        <v>14</v>
      </c>
      <c r="F1597">
        <v>152</v>
      </c>
      <c r="G1597">
        <v>98</v>
      </c>
      <c r="H1597">
        <v>42</v>
      </c>
      <c r="I1597">
        <v>10.85714286</v>
      </c>
      <c r="J1597">
        <v>1</v>
      </c>
    </row>
    <row r="1598" spans="1:10" x14ac:dyDescent="0.25">
      <c r="A1598">
        <v>7.1104381787487458E-2</v>
      </c>
      <c r="B1598">
        <v>85592347</v>
      </c>
      <c r="C1598">
        <v>453</v>
      </c>
      <c r="D1598">
        <v>139</v>
      </c>
      <c r="E1598">
        <v>1</v>
      </c>
      <c r="F1598">
        <v>1</v>
      </c>
      <c r="G1598">
        <v>1</v>
      </c>
      <c r="H1598">
        <v>1</v>
      </c>
      <c r="I1598">
        <v>1</v>
      </c>
      <c r="J1598">
        <v>0</v>
      </c>
    </row>
    <row r="1599" spans="1:10" x14ac:dyDescent="0.25">
      <c r="A1599">
        <v>7.1106952411406965E-2</v>
      </c>
      <c r="B1599">
        <v>63717783</v>
      </c>
      <c r="C1599">
        <v>11</v>
      </c>
      <c r="D1599">
        <v>208.8</v>
      </c>
      <c r="E1599">
        <v>1</v>
      </c>
      <c r="F1599">
        <v>14</v>
      </c>
      <c r="G1599">
        <v>4</v>
      </c>
      <c r="H1599">
        <v>2</v>
      </c>
      <c r="I1599">
        <v>14</v>
      </c>
      <c r="J1599">
        <v>1</v>
      </c>
    </row>
    <row r="1600" spans="1:10" x14ac:dyDescent="0.25">
      <c r="A1600">
        <v>7.1121987718253177E-2</v>
      </c>
      <c r="B1600">
        <v>114100036</v>
      </c>
      <c r="C1600">
        <v>2</v>
      </c>
      <c r="D1600">
        <v>535.4</v>
      </c>
      <c r="E1600">
        <v>5</v>
      </c>
      <c r="F1600">
        <v>28</v>
      </c>
      <c r="G1600">
        <v>19</v>
      </c>
      <c r="H1600">
        <v>12</v>
      </c>
      <c r="I1600">
        <v>5.6</v>
      </c>
      <c r="J1600">
        <v>1</v>
      </c>
    </row>
    <row r="1601" spans="1:10" x14ac:dyDescent="0.25">
      <c r="A1601">
        <v>7.1184371491021081E-2</v>
      </c>
      <c r="B1601">
        <v>125910511</v>
      </c>
      <c r="C1601">
        <v>2</v>
      </c>
      <c r="D1601">
        <v>633.34</v>
      </c>
      <c r="E1601">
        <v>3</v>
      </c>
      <c r="F1601">
        <v>61</v>
      </c>
      <c r="G1601">
        <v>24</v>
      </c>
      <c r="H1601">
        <v>9</v>
      </c>
      <c r="I1601">
        <v>20.333333329999999</v>
      </c>
      <c r="J1601">
        <v>1</v>
      </c>
    </row>
    <row r="1602" spans="1:10" x14ac:dyDescent="0.25">
      <c r="A1602">
        <v>7.1188508982276133E-2</v>
      </c>
      <c r="B1602">
        <v>115173757</v>
      </c>
      <c r="C1602">
        <v>18</v>
      </c>
      <c r="D1602">
        <v>1474.8</v>
      </c>
      <c r="E1602">
        <v>10</v>
      </c>
      <c r="F1602">
        <v>127</v>
      </c>
      <c r="G1602">
        <v>62</v>
      </c>
      <c r="H1602">
        <v>23</v>
      </c>
      <c r="I1602">
        <v>12.7</v>
      </c>
      <c r="J1602">
        <v>1</v>
      </c>
    </row>
    <row r="1603" spans="1:10" x14ac:dyDescent="0.25">
      <c r="A1603">
        <v>7.1229536270628779E-2</v>
      </c>
      <c r="B1603">
        <v>122760024</v>
      </c>
      <c r="C1603">
        <v>100</v>
      </c>
      <c r="D1603">
        <v>439.97</v>
      </c>
      <c r="E1603">
        <v>3</v>
      </c>
      <c r="F1603">
        <v>47</v>
      </c>
      <c r="G1603">
        <v>30</v>
      </c>
      <c r="H1603">
        <v>7</v>
      </c>
      <c r="I1603">
        <v>15.66666667</v>
      </c>
      <c r="J1603">
        <v>1</v>
      </c>
    </row>
    <row r="1604" spans="1:10" x14ac:dyDescent="0.25">
      <c r="A1604">
        <v>7.1253840088236764E-2</v>
      </c>
      <c r="B1604">
        <v>7981836</v>
      </c>
      <c r="C1604">
        <v>11</v>
      </c>
      <c r="D1604">
        <v>822</v>
      </c>
      <c r="E1604">
        <v>8</v>
      </c>
      <c r="F1604">
        <v>62</v>
      </c>
      <c r="G1604">
        <v>32</v>
      </c>
      <c r="H1604">
        <v>18</v>
      </c>
      <c r="I1604">
        <v>7.75</v>
      </c>
      <c r="J1604">
        <v>1</v>
      </c>
    </row>
    <row r="1605" spans="1:10" x14ac:dyDescent="0.25">
      <c r="A1605">
        <v>7.1328538851923029E-2</v>
      </c>
      <c r="B1605">
        <v>8133474</v>
      </c>
      <c r="C1605">
        <v>54</v>
      </c>
      <c r="D1605">
        <v>5446.91</v>
      </c>
      <c r="E1605">
        <v>23</v>
      </c>
      <c r="F1605">
        <v>221</v>
      </c>
      <c r="G1605">
        <v>157</v>
      </c>
      <c r="H1605">
        <v>78</v>
      </c>
      <c r="I1605">
        <v>9.6086956519999998</v>
      </c>
      <c r="J1605">
        <v>1</v>
      </c>
    </row>
    <row r="1606" spans="1:10" x14ac:dyDescent="0.25">
      <c r="A1606">
        <v>7.1450358632327737E-2</v>
      </c>
      <c r="B1606">
        <v>117875349</v>
      </c>
      <c r="C1606">
        <v>221</v>
      </c>
      <c r="D1606">
        <v>163.19999999999999</v>
      </c>
      <c r="E1606">
        <v>1</v>
      </c>
      <c r="F1606">
        <v>15</v>
      </c>
      <c r="G1606">
        <v>10</v>
      </c>
      <c r="H1606">
        <v>4</v>
      </c>
      <c r="I1606">
        <v>15</v>
      </c>
      <c r="J1606">
        <v>0</v>
      </c>
    </row>
    <row r="1607" spans="1:10" x14ac:dyDescent="0.25">
      <c r="A1607">
        <v>7.145171937107575E-2</v>
      </c>
      <c r="B1607">
        <v>119758037</v>
      </c>
      <c r="C1607">
        <v>122</v>
      </c>
      <c r="D1607">
        <v>694.3</v>
      </c>
      <c r="E1607">
        <v>5</v>
      </c>
      <c r="F1607">
        <v>173</v>
      </c>
      <c r="G1607">
        <v>62</v>
      </c>
      <c r="H1607">
        <v>16</v>
      </c>
      <c r="I1607">
        <v>34.6</v>
      </c>
      <c r="J1607">
        <v>1</v>
      </c>
    </row>
    <row r="1608" spans="1:10" x14ac:dyDescent="0.25">
      <c r="A1608">
        <v>7.1463702375176186E-2</v>
      </c>
      <c r="B1608">
        <v>124152489</v>
      </c>
      <c r="C1608">
        <v>122</v>
      </c>
      <c r="D1608">
        <v>465.86</v>
      </c>
      <c r="E1608">
        <v>2</v>
      </c>
      <c r="F1608">
        <v>61</v>
      </c>
      <c r="G1608">
        <v>21</v>
      </c>
      <c r="H1608">
        <v>7</v>
      </c>
      <c r="I1608">
        <v>30.5</v>
      </c>
      <c r="J1608">
        <v>1</v>
      </c>
    </row>
    <row r="1609" spans="1:10" x14ac:dyDescent="0.25">
      <c r="A1609">
        <v>7.1485818438400961E-2</v>
      </c>
      <c r="B1609">
        <v>114058727</v>
      </c>
      <c r="C1609">
        <v>389</v>
      </c>
      <c r="D1609">
        <v>189</v>
      </c>
      <c r="E1609">
        <v>1</v>
      </c>
      <c r="F1609">
        <v>3</v>
      </c>
      <c r="G1609">
        <v>1</v>
      </c>
      <c r="H1609">
        <v>1</v>
      </c>
      <c r="I1609">
        <v>3</v>
      </c>
      <c r="J1609">
        <v>0</v>
      </c>
    </row>
    <row r="1610" spans="1:10" x14ac:dyDescent="0.25">
      <c r="A1610">
        <v>7.1512476426989102E-2</v>
      </c>
      <c r="B1610">
        <v>85130487</v>
      </c>
      <c r="C1610">
        <v>378</v>
      </c>
      <c r="D1610">
        <v>246.74</v>
      </c>
      <c r="E1610">
        <v>3</v>
      </c>
      <c r="F1610">
        <v>37</v>
      </c>
      <c r="G1610">
        <v>4</v>
      </c>
      <c r="H1610">
        <v>4</v>
      </c>
      <c r="I1610">
        <v>12.33333333</v>
      </c>
      <c r="J1610">
        <v>0</v>
      </c>
    </row>
    <row r="1611" spans="1:10" x14ac:dyDescent="0.25">
      <c r="A1611">
        <v>7.1518850417632951E-2</v>
      </c>
      <c r="B1611">
        <v>116893015</v>
      </c>
      <c r="C1611">
        <v>30</v>
      </c>
      <c r="D1611">
        <v>394.69</v>
      </c>
      <c r="E1611">
        <v>3</v>
      </c>
      <c r="F1611">
        <v>20</v>
      </c>
      <c r="G1611">
        <v>18</v>
      </c>
      <c r="H1611">
        <v>12</v>
      </c>
      <c r="I1611">
        <v>6.6666666670000003</v>
      </c>
      <c r="J1611">
        <v>1</v>
      </c>
    </row>
    <row r="1612" spans="1:10" x14ac:dyDescent="0.25">
      <c r="A1612">
        <v>7.1528055389366685E-2</v>
      </c>
      <c r="B1612">
        <v>114698297</v>
      </c>
      <c r="C1612">
        <v>380</v>
      </c>
      <c r="D1612">
        <v>90.26</v>
      </c>
      <c r="E1612">
        <v>1</v>
      </c>
      <c r="F1612">
        <v>7</v>
      </c>
      <c r="G1612">
        <v>2</v>
      </c>
      <c r="H1612">
        <v>2</v>
      </c>
      <c r="I1612">
        <v>7</v>
      </c>
      <c r="J1612">
        <v>0</v>
      </c>
    </row>
    <row r="1613" spans="1:10" x14ac:dyDescent="0.25">
      <c r="A1613">
        <v>7.1540085259196418E-2</v>
      </c>
      <c r="B1613">
        <v>92837793</v>
      </c>
      <c r="C1613">
        <v>75</v>
      </c>
      <c r="D1613">
        <v>1904.84</v>
      </c>
      <c r="E1613">
        <v>14</v>
      </c>
      <c r="F1613">
        <v>215</v>
      </c>
      <c r="G1613">
        <v>104</v>
      </c>
      <c r="H1613">
        <v>39</v>
      </c>
      <c r="I1613">
        <v>15.35714286</v>
      </c>
      <c r="J1613">
        <v>1</v>
      </c>
    </row>
    <row r="1614" spans="1:10" x14ac:dyDescent="0.25">
      <c r="A1614">
        <v>7.1581662005153701E-2</v>
      </c>
      <c r="B1614">
        <v>91160648</v>
      </c>
      <c r="C1614">
        <v>389</v>
      </c>
      <c r="D1614">
        <v>316.86</v>
      </c>
      <c r="E1614">
        <v>4</v>
      </c>
      <c r="F1614">
        <v>53</v>
      </c>
      <c r="G1614">
        <v>4</v>
      </c>
      <c r="H1614">
        <v>4</v>
      </c>
      <c r="I1614">
        <v>13.25</v>
      </c>
      <c r="J1614">
        <v>0</v>
      </c>
    </row>
    <row r="1615" spans="1:10" x14ac:dyDescent="0.25">
      <c r="A1615">
        <v>7.1589740811246028E-2</v>
      </c>
      <c r="B1615">
        <v>119290879</v>
      </c>
      <c r="C1615">
        <v>31</v>
      </c>
      <c r="D1615">
        <v>244.8</v>
      </c>
      <c r="E1615">
        <v>2</v>
      </c>
      <c r="F1615">
        <v>18</v>
      </c>
      <c r="G1615">
        <v>16</v>
      </c>
      <c r="H1615">
        <v>6</v>
      </c>
      <c r="I1615">
        <v>9</v>
      </c>
      <c r="J1615">
        <v>1</v>
      </c>
    </row>
    <row r="1616" spans="1:10" x14ac:dyDescent="0.25">
      <c r="A1616">
        <v>7.1719101737094282E-2</v>
      </c>
      <c r="B1616">
        <v>72772593</v>
      </c>
      <c r="C1616">
        <v>449</v>
      </c>
      <c r="D1616">
        <v>24.8</v>
      </c>
      <c r="E1616">
        <v>1</v>
      </c>
      <c r="F1616">
        <v>14</v>
      </c>
      <c r="G1616">
        <v>3</v>
      </c>
      <c r="H1616">
        <v>2</v>
      </c>
      <c r="I1616">
        <v>14</v>
      </c>
      <c r="J1616">
        <v>0</v>
      </c>
    </row>
    <row r="1617" spans="1:10" x14ac:dyDescent="0.25">
      <c r="A1617">
        <v>7.1762912959994041E-2</v>
      </c>
      <c r="B1617">
        <v>119681746</v>
      </c>
      <c r="C1617">
        <v>10</v>
      </c>
      <c r="D1617">
        <v>1248.05</v>
      </c>
      <c r="E1617">
        <v>8</v>
      </c>
      <c r="F1617">
        <v>64</v>
      </c>
      <c r="G1617">
        <v>23</v>
      </c>
      <c r="H1617">
        <v>10</v>
      </c>
      <c r="I1617">
        <v>8</v>
      </c>
      <c r="J1617">
        <v>1</v>
      </c>
    </row>
    <row r="1618" spans="1:10" x14ac:dyDescent="0.25">
      <c r="A1618">
        <v>7.181578475033068E-2</v>
      </c>
      <c r="B1618">
        <v>115157022</v>
      </c>
      <c r="C1618">
        <v>10</v>
      </c>
      <c r="D1618">
        <v>11011.39</v>
      </c>
      <c r="E1618">
        <v>20</v>
      </c>
      <c r="F1618">
        <v>789</v>
      </c>
      <c r="G1618">
        <v>141</v>
      </c>
      <c r="H1618">
        <v>36</v>
      </c>
      <c r="I1618">
        <v>39.450000000000003</v>
      </c>
      <c r="J1618">
        <v>1</v>
      </c>
    </row>
    <row r="1619" spans="1:10" x14ac:dyDescent="0.25">
      <c r="A1619">
        <v>7.1833814731994572E-2</v>
      </c>
      <c r="B1619">
        <v>36240579</v>
      </c>
      <c r="C1619">
        <v>426</v>
      </c>
      <c r="D1619">
        <v>95.9</v>
      </c>
      <c r="E1619">
        <v>1</v>
      </c>
      <c r="F1619">
        <v>5</v>
      </c>
      <c r="G1619">
        <v>2</v>
      </c>
      <c r="H1619">
        <v>1</v>
      </c>
      <c r="I1619">
        <v>5</v>
      </c>
      <c r="J1619">
        <v>0</v>
      </c>
    </row>
    <row r="1620" spans="1:10" x14ac:dyDescent="0.25">
      <c r="A1620">
        <v>7.186762153064441E-2</v>
      </c>
      <c r="B1620">
        <v>116091389</v>
      </c>
      <c r="C1620">
        <v>22</v>
      </c>
      <c r="D1620">
        <v>822.77</v>
      </c>
      <c r="E1620">
        <v>8</v>
      </c>
      <c r="F1620">
        <v>114</v>
      </c>
      <c r="G1620">
        <v>66</v>
      </c>
      <c r="H1620">
        <v>19</v>
      </c>
      <c r="I1620">
        <v>14.25</v>
      </c>
      <c r="J1620">
        <v>1</v>
      </c>
    </row>
    <row r="1621" spans="1:10" x14ac:dyDescent="0.25">
      <c r="A1621">
        <v>7.2025571001818167E-2</v>
      </c>
      <c r="B1621">
        <v>121650490</v>
      </c>
      <c r="C1621">
        <v>199</v>
      </c>
      <c r="D1621">
        <v>103.06</v>
      </c>
      <c r="E1621">
        <v>1</v>
      </c>
      <c r="F1621">
        <v>44</v>
      </c>
      <c r="G1621">
        <v>9</v>
      </c>
      <c r="H1621">
        <v>2</v>
      </c>
      <c r="I1621">
        <v>44</v>
      </c>
      <c r="J1621">
        <v>0</v>
      </c>
    </row>
    <row r="1622" spans="1:10" x14ac:dyDescent="0.25">
      <c r="A1622">
        <v>7.2089369479578891E-2</v>
      </c>
      <c r="B1622">
        <v>85346943</v>
      </c>
      <c r="C1622">
        <v>34</v>
      </c>
      <c r="D1622">
        <v>996.13</v>
      </c>
      <c r="E1622">
        <v>8</v>
      </c>
      <c r="F1622">
        <v>184</v>
      </c>
      <c r="G1622">
        <v>45</v>
      </c>
      <c r="H1622">
        <v>11</v>
      </c>
      <c r="I1622">
        <v>23</v>
      </c>
      <c r="J1622">
        <v>1</v>
      </c>
    </row>
    <row r="1623" spans="1:10" x14ac:dyDescent="0.25">
      <c r="A1623">
        <v>7.2145078489885717E-2</v>
      </c>
      <c r="B1623">
        <v>6055932</v>
      </c>
      <c r="C1623">
        <v>127</v>
      </c>
      <c r="D1623">
        <v>993.05</v>
      </c>
      <c r="E1623">
        <v>7</v>
      </c>
      <c r="F1623">
        <v>72</v>
      </c>
      <c r="G1623">
        <v>29</v>
      </c>
      <c r="H1623">
        <v>13</v>
      </c>
      <c r="I1623">
        <v>10.28571429</v>
      </c>
      <c r="J1623">
        <v>1</v>
      </c>
    </row>
    <row r="1624" spans="1:10" x14ac:dyDescent="0.25">
      <c r="A1624">
        <v>7.2167622637159368E-2</v>
      </c>
      <c r="B1624">
        <v>113777531</v>
      </c>
      <c r="C1624">
        <v>6</v>
      </c>
      <c r="D1624">
        <v>1038.9100000000001</v>
      </c>
      <c r="E1624">
        <v>7</v>
      </c>
      <c r="F1624">
        <v>153</v>
      </c>
      <c r="G1624">
        <v>65</v>
      </c>
      <c r="H1624">
        <v>20</v>
      </c>
      <c r="I1624">
        <v>21.85714286</v>
      </c>
      <c r="J1624">
        <v>1</v>
      </c>
    </row>
    <row r="1625" spans="1:10" x14ac:dyDescent="0.25">
      <c r="A1625">
        <v>7.2191490788687362E-2</v>
      </c>
      <c r="B1625">
        <v>124167088</v>
      </c>
      <c r="C1625">
        <v>148</v>
      </c>
      <c r="D1625">
        <v>82.9</v>
      </c>
      <c r="E1625">
        <v>1</v>
      </c>
      <c r="F1625">
        <v>3</v>
      </c>
      <c r="G1625">
        <v>2</v>
      </c>
      <c r="H1625">
        <v>1</v>
      </c>
      <c r="I1625">
        <v>3</v>
      </c>
      <c r="J1625">
        <v>0</v>
      </c>
    </row>
    <row r="1626" spans="1:10" x14ac:dyDescent="0.25">
      <c r="A1626">
        <v>7.220375144682345E-2</v>
      </c>
      <c r="B1626">
        <v>114565650</v>
      </c>
      <c r="C1626">
        <v>52</v>
      </c>
      <c r="D1626">
        <v>1337.21</v>
      </c>
      <c r="E1626">
        <v>10</v>
      </c>
      <c r="F1626">
        <v>193</v>
      </c>
      <c r="G1626">
        <v>63</v>
      </c>
      <c r="H1626">
        <v>33</v>
      </c>
      <c r="I1626">
        <v>19.3</v>
      </c>
      <c r="J1626">
        <v>1</v>
      </c>
    </row>
    <row r="1627" spans="1:10" x14ac:dyDescent="0.25">
      <c r="A1627">
        <v>7.2254039016564908E-2</v>
      </c>
      <c r="B1627">
        <v>63697002</v>
      </c>
      <c r="C1627">
        <v>106</v>
      </c>
      <c r="D1627">
        <v>146.1</v>
      </c>
      <c r="E1627">
        <v>2</v>
      </c>
      <c r="F1627">
        <v>12</v>
      </c>
      <c r="G1627">
        <v>11</v>
      </c>
      <c r="H1627">
        <v>4</v>
      </c>
      <c r="I1627">
        <v>6</v>
      </c>
      <c r="J1627">
        <v>1</v>
      </c>
    </row>
    <row r="1628" spans="1:10" x14ac:dyDescent="0.25">
      <c r="A1628">
        <v>7.2267739931888175E-2</v>
      </c>
      <c r="B1628">
        <v>117644285</v>
      </c>
      <c r="C1628">
        <v>11</v>
      </c>
      <c r="D1628">
        <v>1478.41</v>
      </c>
      <c r="E1628">
        <v>9</v>
      </c>
      <c r="F1628">
        <v>98</v>
      </c>
      <c r="G1628">
        <v>65</v>
      </c>
      <c r="H1628">
        <v>28</v>
      </c>
      <c r="I1628">
        <v>10.88888889</v>
      </c>
      <c r="J1628">
        <v>1</v>
      </c>
    </row>
    <row r="1629" spans="1:10" x14ac:dyDescent="0.25">
      <c r="A1629">
        <v>7.2354777160987482E-2</v>
      </c>
      <c r="B1629">
        <v>118220723</v>
      </c>
      <c r="C1629">
        <v>19</v>
      </c>
      <c r="D1629">
        <v>1977.5</v>
      </c>
      <c r="E1629">
        <v>11</v>
      </c>
      <c r="F1629">
        <v>198</v>
      </c>
      <c r="G1629">
        <v>47</v>
      </c>
      <c r="H1629">
        <v>21</v>
      </c>
      <c r="I1629">
        <v>18</v>
      </c>
      <c r="J1629">
        <v>1</v>
      </c>
    </row>
    <row r="1630" spans="1:10" x14ac:dyDescent="0.25">
      <c r="A1630">
        <v>7.2364976814433324E-2</v>
      </c>
      <c r="B1630">
        <v>205910</v>
      </c>
      <c r="C1630">
        <v>2</v>
      </c>
      <c r="D1630">
        <v>4406.57</v>
      </c>
      <c r="E1630">
        <v>32</v>
      </c>
      <c r="F1630">
        <v>423</v>
      </c>
      <c r="G1630">
        <v>287</v>
      </c>
      <c r="H1630">
        <v>91</v>
      </c>
      <c r="I1630">
        <v>13.21875</v>
      </c>
      <c r="J1630">
        <v>1</v>
      </c>
    </row>
    <row r="1631" spans="1:10" x14ac:dyDescent="0.25">
      <c r="A1631">
        <v>7.2391341082875815E-2</v>
      </c>
      <c r="B1631">
        <v>120595501</v>
      </c>
      <c r="C1631">
        <v>130</v>
      </c>
      <c r="D1631">
        <v>101.5</v>
      </c>
      <c r="E1631">
        <v>1</v>
      </c>
      <c r="F1631">
        <v>4</v>
      </c>
      <c r="G1631">
        <v>4</v>
      </c>
      <c r="H1631">
        <v>1</v>
      </c>
      <c r="I1631">
        <v>4</v>
      </c>
      <c r="J1631">
        <v>0</v>
      </c>
    </row>
    <row r="1632" spans="1:10" x14ac:dyDescent="0.25">
      <c r="A1632">
        <v>7.2428359917612428E-2</v>
      </c>
      <c r="B1632">
        <v>123758611</v>
      </c>
      <c r="C1632">
        <v>5</v>
      </c>
      <c r="D1632">
        <v>2813.1</v>
      </c>
      <c r="E1632">
        <v>14</v>
      </c>
      <c r="F1632">
        <v>199</v>
      </c>
      <c r="G1632">
        <v>71</v>
      </c>
      <c r="H1632">
        <v>34</v>
      </c>
      <c r="I1632">
        <v>14.21428571</v>
      </c>
      <c r="J1632">
        <v>1</v>
      </c>
    </row>
    <row r="1633" spans="1:10" x14ac:dyDescent="0.25">
      <c r="A1633">
        <v>7.2430185232938982E-2</v>
      </c>
      <c r="B1633">
        <v>7562281</v>
      </c>
      <c r="C1633">
        <v>220</v>
      </c>
      <c r="D1633">
        <v>359.7</v>
      </c>
      <c r="E1633">
        <v>2</v>
      </c>
      <c r="F1633">
        <v>12</v>
      </c>
      <c r="G1633">
        <v>8</v>
      </c>
      <c r="H1633">
        <v>3</v>
      </c>
      <c r="I1633">
        <v>6</v>
      </c>
      <c r="J1633">
        <v>0</v>
      </c>
    </row>
    <row r="1634" spans="1:10" x14ac:dyDescent="0.25">
      <c r="A1634">
        <v>7.2456774232291909E-2</v>
      </c>
      <c r="B1634">
        <v>115282662</v>
      </c>
      <c r="C1634">
        <v>7</v>
      </c>
      <c r="D1634">
        <v>2783.25</v>
      </c>
      <c r="E1634">
        <v>16</v>
      </c>
      <c r="F1634">
        <v>141</v>
      </c>
      <c r="G1634">
        <v>73</v>
      </c>
      <c r="H1634">
        <v>32</v>
      </c>
      <c r="I1634">
        <v>8.8125</v>
      </c>
      <c r="J1634">
        <v>1</v>
      </c>
    </row>
    <row r="1635" spans="1:10" x14ac:dyDescent="0.25">
      <c r="A1635">
        <v>7.2500998019090712E-2</v>
      </c>
      <c r="B1635">
        <v>129850788</v>
      </c>
      <c r="C1635">
        <v>25</v>
      </c>
      <c r="D1635">
        <v>401.1</v>
      </c>
      <c r="E1635">
        <v>2</v>
      </c>
      <c r="F1635">
        <v>44</v>
      </c>
      <c r="G1635">
        <v>17</v>
      </c>
      <c r="H1635">
        <v>4</v>
      </c>
      <c r="I1635">
        <v>22</v>
      </c>
      <c r="J1635">
        <v>1</v>
      </c>
    </row>
    <row r="1636" spans="1:10" x14ac:dyDescent="0.25">
      <c r="A1636">
        <v>7.2533232694580785E-2</v>
      </c>
      <c r="B1636">
        <v>120926086</v>
      </c>
      <c r="C1636">
        <v>201</v>
      </c>
      <c r="D1636">
        <v>1152</v>
      </c>
      <c r="E1636">
        <v>2</v>
      </c>
      <c r="F1636">
        <v>60</v>
      </c>
      <c r="G1636">
        <v>2</v>
      </c>
      <c r="H1636">
        <v>2</v>
      </c>
      <c r="I1636">
        <v>30</v>
      </c>
      <c r="J1636">
        <v>0</v>
      </c>
    </row>
    <row r="1637" spans="1:10" x14ac:dyDescent="0.25">
      <c r="A1637">
        <v>7.2564135376927075E-2</v>
      </c>
      <c r="B1637">
        <v>36321381</v>
      </c>
      <c r="C1637">
        <v>19</v>
      </c>
      <c r="D1637">
        <v>1243.5999999999999</v>
      </c>
      <c r="E1637">
        <v>11</v>
      </c>
      <c r="F1637">
        <v>132</v>
      </c>
      <c r="G1637">
        <v>85</v>
      </c>
      <c r="H1637">
        <v>32</v>
      </c>
      <c r="I1637">
        <v>12</v>
      </c>
      <c r="J1637">
        <v>1</v>
      </c>
    </row>
    <row r="1638" spans="1:10" x14ac:dyDescent="0.25">
      <c r="A1638">
        <v>7.2564779625299836E-2</v>
      </c>
      <c r="B1638">
        <v>36360746</v>
      </c>
      <c r="C1638">
        <v>171</v>
      </c>
      <c r="D1638">
        <v>585.1</v>
      </c>
      <c r="E1638">
        <v>4</v>
      </c>
      <c r="F1638">
        <v>69</v>
      </c>
      <c r="G1638">
        <v>29</v>
      </c>
      <c r="H1638">
        <v>11</v>
      </c>
      <c r="I1638">
        <v>17.25</v>
      </c>
      <c r="J1638">
        <v>1</v>
      </c>
    </row>
    <row r="1639" spans="1:10" x14ac:dyDescent="0.25">
      <c r="A1639">
        <v>7.2600197879199801E-2</v>
      </c>
      <c r="B1639">
        <v>801587</v>
      </c>
      <c r="C1639">
        <v>76</v>
      </c>
      <c r="D1639">
        <v>1197.08</v>
      </c>
      <c r="E1639">
        <v>2</v>
      </c>
      <c r="F1639">
        <v>11</v>
      </c>
      <c r="G1639">
        <v>6</v>
      </c>
      <c r="H1639">
        <v>5</v>
      </c>
      <c r="I1639">
        <v>5.5</v>
      </c>
      <c r="J1639">
        <v>0</v>
      </c>
    </row>
    <row r="1640" spans="1:10" x14ac:dyDescent="0.25">
      <c r="A1640">
        <v>7.2629343261283674E-2</v>
      </c>
      <c r="B1640">
        <v>119200074</v>
      </c>
      <c r="C1640">
        <v>86</v>
      </c>
      <c r="D1640">
        <v>544.79999999999995</v>
      </c>
      <c r="E1640">
        <v>5</v>
      </c>
      <c r="F1640">
        <v>43</v>
      </c>
      <c r="G1640">
        <v>33</v>
      </c>
      <c r="H1640">
        <v>11</v>
      </c>
      <c r="I1640">
        <v>8.6</v>
      </c>
      <c r="J1640">
        <v>1</v>
      </c>
    </row>
    <row r="1641" spans="1:10" x14ac:dyDescent="0.25">
      <c r="A1641">
        <v>7.2640832858713034E-2</v>
      </c>
      <c r="B1641">
        <v>7254152</v>
      </c>
      <c r="C1641">
        <v>127</v>
      </c>
      <c r="D1641">
        <v>100.95</v>
      </c>
      <c r="E1641">
        <v>1</v>
      </c>
      <c r="F1641">
        <v>18</v>
      </c>
      <c r="G1641">
        <v>7</v>
      </c>
      <c r="H1641">
        <v>4</v>
      </c>
      <c r="I1641">
        <v>18</v>
      </c>
      <c r="J1641">
        <v>1</v>
      </c>
    </row>
    <row r="1642" spans="1:10" x14ac:dyDescent="0.25">
      <c r="A1642">
        <v>7.2669992000451877E-2</v>
      </c>
      <c r="B1642">
        <v>113175820</v>
      </c>
      <c r="C1642">
        <v>411</v>
      </c>
      <c r="D1642">
        <v>350</v>
      </c>
      <c r="E1642">
        <v>1</v>
      </c>
      <c r="F1642">
        <v>5</v>
      </c>
      <c r="G1642">
        <v>4</v>
      </c>
      <c r="H1642">
        <v>1</v>
      </c>
      <c r="I1642">
        <v>5</v>
      </c>
      <c r="J1642">
        <v>0</v>
      </c>
    </row>
    <row r="1643" spans="1:10" x14ac:dyDescent="0.25">
      <c r="A1643">
        <v>7.2674173564004629E-2</v>
      </c>
      <c r="B1643">
        <v>36366343</v>
      </c>
      <c r="C1643">
        <v>2</v>
      </c>
      <c r="D1643">
        <v>2211.16</v>
      </c>
      <c r="E1643">
        <v>17</v>
      </c>
      <c r="F1643">
        <v>161</v>
      </c>
      <c r="G1643">
        <v>69</v>
      </c>
      <c r="H1643">
        <v>35</v>
      </c>
      <c r="I1643">
        <v>9.4705882349999992</v>
      </c>
      <c r="J1643">
        <v>1</v>
      </c>
    </row>
    <row r="1644" spans="1:10" x14ac:dyDescent="0.25">
      <c r="A1644">
        <v>7.2686981350068236E-2</v>
      </c>
      <c r="B1644">
        <v>50370712</v>
      </c>
      <c r="C1644">
        <v>54</v>
      </c>
      <c r="D1644">
        <v>512.19000000000005</v>
      </c>
      <c r="E1644">
        <v>3</v>
      </c>
      <c r="F1644">
        <v>16</v>
      </c>
      <c r="G1644">
        <v>13</v>
      </c>
      <c r="H1644">
        <v>5</v>
      </c>
      <c r="I1644">
        <v>5.3333333329999997</v>
      </c>
      <c r="J1644">
        <v>1</v>
      </c>
    </row>
    <row r="1645" spans="1:10" x14ac:dyDescent="0.25">
      <c r="A1645">
        <v>7.2784832992330184E-2</v>
      </c>
      <c r="B1645">
        <v>119046730</v>
      </c>
      <c r="C1645">
        <v>5</v>
      </c>
      <c r="D1645">
        <v>416</v>
      </c>
      <c r="E1645">
        <v>4</v>
      </c>
      <c r="F1645">
        <v>32</v>
      </c>
      <c r="G1645">
        <v>25</v>
      </c>
      <c r="H1645">
        <v>8</v>
      </c>
      <c r="I1645">
        <v>8</v>
      </c>
      <c r="J1645">
        <v>1</v>
      </c>
    </row>
    <row r="1646" spans="1:10" x14ac:dyDescent="0.25">
      <c r="A1646">
        <v>7.2801037377335454E-2</v>
      </c>
      <c r="B1646">
        <v>73854289</v>
      </c>
      <c r="C1646">
        <v>107</v>
      </c>
      <c r="D1646">
        <v>233.8</v>
      </c>
      <c r="E1646">
        <v>2</v>
      </c>
      <c r="F1646">
        <v>42</v>
      </c>
      <c r="G1646">
        <v>22</v>
      </c>
      <c r="H1646">
        <v>7</v>
      </c>
      <c r="I1646">
        <v>21</v>
      </c>
      <c r="J1646">
        <v>1</v>
      </c>
    </row>
    <row r="1647" spans="1:10" x14ac:dyDescent="0.25">
      <c r="A1647">
        <v>7.2913449993515123E-2</v>
      </c>
      <c r="B1647">
        <v>40903</v>
      </c>
      <c r="C1647">
        <v>13</v>
      </c>
      <c r="D1647">
        <v>1081</v>
      </c>
      <c r="E1647">
        <v>6</v>
      </c>
      <c r="F1647">
        <v>115</v>
      </c>
      <c r="G1647">
        <v>20</v>
      </c>
      <c r="H1647">
        <v>9</v>
      </c>
      <c r="I1647">
        <v>19.166666670000001</v>
      </c>
      <c r="J1647">
        <v>0</v>
      </c>
    </row>
    <row r="1648" spans="1:10" x14ac:dyDescent="0.25">
      <c r="A1648">
        <v>7.2927243937574993E-2</v>
      </c>
      <c r="B1648">
        <v>116380198</v>
      </c>
      <c r="C1648">
        <v>330</v>
      </c>
      <c r="D1648">
        <v>126.3</v>
      </c>
      <c r="E1648">
        <v>1</v>
      </c>
      <c r="F1648">
        <v>13</v>
      </c>
      <c r="G1648">
        <v>5</v>
      </c>
      <c r="H1648">
        <v>3</v>
      </c>
      <c r="I1648">
        <v>13</v>
      </c>
      <c r="J1648">
        <v>0</v>
      </c>
    </row>
    <row r="1649" spans="1:10" x14ac:dyDescent="0.25">
      <c r="A1649">
        <v>7.3018353803959601E-2</v>
      </c>
      <c r="B1649">
        <v>121590951</v>
      </c>
      <c r="C1649">
        <v>200</v>
      </c>
      <c r="D1649">
        <v>199</v>
      </c>
      <c r="E1649">
        <v>1</v>
      </c>
      <c r="F1649">
        <v>1</v>
      </c>
      <c r="G1649">
        <v>1</v>
      </c>
      <c r="H1649">
        <v>1</v>
      </c>
      <c r="I1649">
        <v>1</v>
      </c>
      <c r="J1649">
        <v>0</v>
      </c>
    </row>
    <row r="1650" spans="1:10" x14ac:dyDescent="0.25">
      <c r="A1650">
        <v>7.3021288053813693E-2</v>
      </c>
      <c r="B1650">
        <v>84992249</v>
      </c>
      <c r="C1650">
        <v>159</v>
      </c>
      <c r="D1650">
        <v>1440</v>
      </c>
      <c r="E1650">
        <v>2</v>
      </c>
      <c r="F1650">
        <v>8</v>
      </c>
      <c r="G1650">
        <v>7</v>
      </c>
      <c r="H1650">
        <v>2</v>
      </c>
      <c r="I1650">
        <v>4</v>
      </c>
      <c r="J1650">
        <v>0</v>
      </c>
    </row>
    <row r="1651" spans="1:10" x14ac:dyDescent="0.25">
      <c r="A1651">
        <v>7.3039353340298763E-2</v>
      </c>
      <c r="B1651">
        <v>116427715</v>
      </c>
      <c r="C1651">
        <v>328</v>
      </c>
      <c r="D1651">
        <v>300.77999999999997</v>
      </c>
      <c r="E1651">
        <v>1</v>
      </c>
      <c r="F1651">
        <v>122</v>
      </c>
      <c r="G1651">
        <v>8</v>
      </c>
      <c r="H1651">
        <v>1</v>
      </c>
      <c r="I1651">
        <v>122</v>
      </c>
      <c r="J1651">
        <v>0</v>
      </c>
    </row>
    <row r="1652" spans="1:10" x14ac:dyDescent="0.25">
      <c r="A1652">
        <v>7.3050404044188721E-2</v>
      </c>
      <c r="B1652">
        <v>50219410</v>
      </c>
      <c r="C1652">
        <v>11</v>
      </c>
      <c r="D1652">
        <v>2411.12</v>
      </c>
      <c r="E1652">
        <v>7</v>
      </c>
      <c r="F1652">
        <v>233</v>
      </c>
      <c r="G1652">
        <v>21</v>
      </c>
      <c r="H1652">
        <v>11</v>
      </c>
      <c r="I1652">
        <v>33.285714290000001</v>
      </c>
      <c r="J1652">
        <v>1</v>
      </c>
    </row>
    <row r="1653" spans="1:10" x14ac:dyDescent="0.25">
      <c r="A1653">
        <v>7.3068895330213213E-2</v>
      </c>
      <c r="B1653">
        <v>117662999</v>
      </c>
      <c r="C1653">
        <v>25</v>
      </c>
      <c r="D1653">
        <v>1460.94</v>
      </c>
      <c r="E1653">
        <v>7</v>
      </c>
      <c r="F1653">
        <v>113</v>
      </c>
      <c r="G1653">
        <v>77</v>
      </c>
      <c r="H1653">
        <v>24</v>
      </c>
      <c r="I1653">
        <v>16.14285714</v>
      </c>
      <c r="J1653">
        <v>1</v>
      </c>
    </row>
    <row r="1654" spans="1:10" x14ac:dyDescent="0.25">
      <c r="A1654">
        <v>7.3099526903663059E-2</v>
      </c>
      <c r="B1654">
        <v>119229316</v>
      </c>
      <c r="C1654">
        <v>58</v>
      </c>
      <c r="D1654">
        <v>566.96</v>
      </c>
      <c r="E1654">
        <v>5</v>
      </c>
      <c r="F1654">
        <v>34</v>
      </c>
      <c r="G1654">
        <v>25</v>
      </c>
      <c r="H1654">
        <v>10</v>
      </c>
      <c r="I1654">
        <v>6.8</v>
      </c>
      <c r="J1654">
        <v>1</v>
      </c>
    </row>
    <row r="1655" spans="1:10" x14ac:dyDescent="0.25">
      <c r="A1655">
        <v>7.3122460389527522E-2</v>
      </c>
      <c r="B1655">
        <v>125687320</v>
      </c>
      <c r="C1655">
        <v>5</v>
      </c>
      <c r="D1655">
        <v>243.2</v>
      </c>
      <c r="E1655">
        <v>2</v>
      </c>
      <c r="F1655">
        <v>9</v>
      </c>
      <c r="G1655">
        <v>6</v>
      </c>
      <c r="H1655">
        <v>4</v>
      </c>
      <c r="I1655">
        <v>4.5</v>
      </c>
      <c r="J1655">
        <v>1</v>
      </c>
    </row>
    <row r="1656" spans="1:10" x14ac:dyDescent="0.25">
      <c r="A1656">
        <v>7.3257618592518448E-2</v>
      </c>
      <c r="B1656">
        <v>44892560</v>
      </c>
      <c r="C1656">
        <v>31</v>
      </c>
      <c r="D1656">
        <v>1284.44</v>
      </c>
      <c r="E1656">
        <v>6</v>
      </c>
      <c r="F1656">
        <v>149</v>
      </c>
      <c r="G1656">
        <v>24</v>
      </c>
      <c r="H1656">
        <v>11</v>
      </c>
      <c r="I1656">
        <v>24.833333329999999</v>
      </c>
      <c r="J1656">
        <v>1</v>
      </c>
    </row>
    <row r="1657" spans="1:10" x14ac:dyDescent="0.25">
      <c r="A1657">
        <v>7.32857738443351E-2</v>
      </c>
      <c r="B1657">
        <v>120552962</v>
      </c>
      <c r="C1657">
        <v>199</v>
      </c>
      <c r="D1657">
        <v>301.01</v>
      </c>
      <c r="E1657">
        <v>3</v>
      </c>
      <c r="F1657">
        <v>12</v>
      </c>
      <c r="G1657">
        <v>8</v>
      </c>
      <c r="H1657">
        <v>6</v>
      </c>
      <c r="I1657">
        <v>4</v>
      </c>
      <c r="J1657">
        <v>0</v>
      </c>
    </row>
    <row r="1658" spans="1:10" x14ac:dyDescent="0.25">
      <c r="A1658">
        <v>7.3307104871797812E-2</v>
      </c>
      <c r="B1658">
        <v>129474831</v>
      </c>
      <c r="C1658">
        <v>64</v>
      </c>
      <c r="D1658">
        <v>403.1</v>
      </c>
      <c r="E1658">
        <v>1</v>
      </c>
      <c r="F1658">
        <v>79</v>
      </c>
      <c r="G1658">
        <v>2</v>
      </c>
      <c r="H1658">
        <v>1</v>
      </c>
      <c r="I1658">
        <v>79</v>
      </c>
      <c r="J1658">
        <v>0</v>
      </c>
    </row>
    <row r="1659" spans="1:10" x14ac:dyDescent="0.25">
      <c r="A1659">
        <v>7.3342994082112534E-2</v>
      </c>
      <c r="B1659">
        <v>6685098</v>
      </c>
      <c r="C1659">
        <v>173</v>
      </c>
      <c r="D1659">
        <v>57.5</v>
      </c>
      <c r="E1659">
        <v>1</v>
      </c>
      <c r="F1659">
        <v>3</v>
      </c>
      <c r="G1659">
        <v>3</v>
      </c>
      <c r="H1659">
        <v>1</v>
      </c>
      <c r="I1659">
        <v>3</v>
      </c>
      <c r="J1659">
        <v>0</v>
      </c>
    </row>
    <row r="1660" spans="1:10" x14ac:dyDescent="0.25">
      <c r="A1660">
        <v>7.3412689025029287E-2</v>
      </c>
      <c r="B1660">
        <v>85574513</v>
      </c>
      <c r="C1660">
        <v>453</v>
      </c>
      <c r="D1660">
        <v>91.2</v>
      </c>
      <c r="E1660">
        <v>1</v>
      </c>
      <c r="F1660">
        <v>3</v>
      </c>
      <c r="G1660">
        <v>2</v>
      </c>
      <c r="H1660">
        <v>2</v>
      </c>
      <c r="I1660">
        <v>3</v>
      </c>
      <c r="J1660">
        <v>0</v>
      </c>
    </row>
    <row r="1661" spans="1:10" x14ac:dyDescent="0.25">
      <c r="A1661">
        <v>7.34302872633954E-2</v>
      </c>
      <c r="B1661">
        <v>9162348</v>
      </c>
      <c r="C1661">
        <v>26</v>
      </c>
      <c r="D1661">
        <v>2373.36</v>
      </c>
      <c r="E1661">
        <v>13</v>
      </c>
      <c r="F1661">
        <v>120</v>
      </c>
      <c r="G1661">
        <v>87</v>
      </c>
      <c r="H1661">
        <v>32</v>
      </c>
      <c r="I1661">
        <v>9.230769231</v>
      </c>
      <c r="J1661">
        <v>1</v>
      </c>
    </row>
    <row r="1662" spans="1:10" x14ac:dyDescent="0.25">
      <c r="A1662">
        <v>7.3463033720109649E-2</v>
      </c>
      <c r="B1662">
        <v>119929334</v>
      </c>
      <c r="C1662">
        <v>236</v>
      </c>
      <c r="D1662">
        <v>97.9</v>
      </c>
      <c r="E1662">
        <v>1</v>
      </c>
      <c r="F1662">
        <v>3</v>
      </c>
      <c r="G1662">
        <v>2</v>
      </c>
      <c r="H1662">
        <v>1</v>
      </c>
      <c r="I1662">
        <v>3</v>
      </c>
      <c r="J1662">
        <v>0</v>
      </c>
    </row>
    <row r="1663" spans="1:10" x14ac:dyDescent="0.25">
      <c r="A1663">
        <v>7.347750738104164E-2</v>
      </c>
      <c r="B1663">
        <v>9083818</v>
      </c>
      <c r="C1663">
        <v>46</v>
      </c>
      <c r="D1663">
        <v>779.91</v>
      </c>
      <c r="E1663">
        <v>5</v>
      </c>
      <c r="F1663">
        <v>25</v>
      </c>
      <c r="G1663">
        <v>19</v>
      </c>
      <c r="H1663">
        <v>8</v>
      </c>
      <c r="I1663">
        <v>5</v>
      </c>
      <c r="J1663">
        <v>1</v>
      </c>
    </row>
    <row r="1664" spans="1:10" x14ac:dyDescent="0.25">
      <c r="A1664">
        <v>7.3667957933176487E-2</v>
      </c>
      <c r="B1664">
        <v>127721262</v>
      </c>
      <c r="C1664">
        <v>94</v>
      </c>
      <c r="D1664">
        <v>171.4</v>
      </c>
      <c r="E1664">
        <v>2</v>
      </c>
      <c r="F1664">
        <v>13</v>
      </c>
      <c r="G1664">
        <v>7</v>
      </c>
      <c r="H1664">
        <v>3</v>
      </c>
      <c r="I1664">
        <v>6.5</v>
      </c>
      <c r="J1664">
        <v>1</v>
      </c>
    </row>
    <row r="1665" spans="1:10" x14ac:dyDescent="0.25">
      <c r="A1665">
        <v>7.3752448548541683E-2</v>
      </c>
      <c r="B1665">
        <v>86102861</v>
      </c>
      <c r="C1665">
        <v>444</v>
      </c>
      <c r="D1665">
        <v>85.8</v>
      </c>
      <c r="E1665">
        <v>1</v>
      </c>
      <c r="F1665">
        <v>4</v>
      </c>
      <c r="G1665">
        <v>2</v>
      </c>
      <c r="H1665">
        <v>2</v>
      </c>
      <c r="I1665">
        <v>4</v>
      </c>
      <c r="J1665">
        <v>0</v>
      </c>
    </row>
    <row r="1666" spans="1:10" x14ac:dyDescent="0.25">
      <c r="A1666">
        <v>7.3770440634590595E-2</v>
      </c>
      <c r="B1666">
        <v>343455</v>
      </c>
      <c r="C1666">
        <v>123</v>
      </c>
      <c r="D1666">
        <v>3262.17</v>
      </c>
      <c r="E1666">
        <v>16</v>
      </c>
      <c r="F1666">
        <v>146</v>
      </c>
      <c r="G1666">
        <v>62</v>
      </c>
      <c r="H1666">
        <v>42</v>
      </c>
      <c r="I1666">
        <v>9.125</v>
      </c>
      <c r="J1666">
        <v>1</v>
      </c>
    </row>
    <row r="1667" spans="1:10" x14ac:dyDescent="0.25">
      <c r="A1667">
        <v>7.3919897685046254E-2</v>
      </c>
      <c r="B1667">
        <v>125382724</v>
      </c>
      <c r="C1667">
        <v>128</v>
      </c>
      <c r="D1667">
        <v>61.5</v>
      </c>
      <c r="E1667">
        <v>1</v>
      </c>
      <c r="F1667">
        <v>5</v>
      </c>
      <c r="G1667">
        <v>3</v>
      </c>
      <c r="H1667">
        <v>1</v>
      </c>
      <c r="I1667">
        <v>5</v>
      </c>
      <c r="J1667">
        <v>0</v>
      </c>
    </row>
    <row r="1668" spans="1:10" x14ac:dyDescent="0.25">
      <c r="A1668">
        <v>7.408183431663462E-2</v>
      </c>
      <c r="B1668">
        <v>8679178</v>
      </c>
      <c r="C1668">
        <v>315</v>
      </c>
      <c r="D1668">
        <v>163.19999999999999</v>
      </c>
      <c r="E1668">
        <v>2</v>
      </c>
      <c r="F1668">
        <v>19</v>
      </c>
      <c r="G1668">
        <v>7</v>
      </c>
      <c r="H1668">
        <v>3</v>
      </c>
      <c r="I1668">
        <v>9.5</v>
      </c>
      <c r="J1668">
        <v>0</v>
      </c>
    </row>
    <row r="1669" spans="1:10" x14ac:dyDescent="0.25">
      <c r="A1669">
        <v>7.4101760716514975E-2</v>
      </c>
      <c r="B1669">
        <v>115831331</v>
      </c>
      <c r="C1669">
        <v>5</v>
      </c>
      <c r="D1669">
        <v>4469.38</v>
      </c>
      <c r="E1669">
        <v>26</v>
      </c>
      <c r="F1669">
        <v>495</v>
      </c>
      <c r="G1669">
        <v>267</v>
      </c>
      <c r="H1669">
        <v>88</v>
      </c>
      <c r="I1669">
        <v>19.03846154</v>
      </c>
      <c r="J1669">
        <v>1</v>
      </c>
    </row>
    <row r="1670" spans="1:10" x14ac:dyDescent="0.25">
      <c r="A1670">
        <v>7.4130085262695156E-2</v>
      </c>
      <c r="B1670">
        <v>6320822</v>
      </c>
      <c r="C1670">
        <v>8</v>
      </c>
      <c r="D1670">
        <v>2850.28</v>
      </c>
      <c r="E1670">
        <v>25</v>
      </c>
      <c r="F1670">
        <v>238</v>
      </c>
      <c r="G1670">
        <v>192</v>
      </c>
      <c r="H1670">
        <v>81</v>
      </c>
      <c r="I1670">
        <v>9.52</v>
      </c>
      <c r="J1670">
        <v>1</v>
      </c>
    </row>
    <row r="1671" spans="1:10" x14ac:dyDescent="0.25">
      <c r="A1671">
        <v>7.4285017329172587E-2</v>
      </c>
      <c r="B1671">
        <v>118005442</v>
      </c>
      <c r="C1671">
        <v>276</v>
      </c>
      <c r="D1671">
        <v>412</v>
      </c>
      <c r="E1671">
        <v>1</v>
      </c>
      <c r="F1671">
        <v>33</v>
      </c>
      <c r="G1671">
        <v>17</v>
      </c>
      <c r="H1671">
        <v>4</v>
      </c>
      <c r="I1671">
        <v>33</v>
      </c>
      <c r="J1671">
        <v>0</v>
      </c>
    </row>
    <row r="1672" spans="1:10" x14ac:dyDescent="0.25">
      <c r="A1672">
        <v>7.4462244494899132E-2</v>
      </c>
      <c r="B1672">
        <v>117995026</v>
      </c>
      <c r="C1672">
        <v>108</v>
      </c>
      <c r="D1672">
        <v>283.5</v>
      </c>
      <c r="E1672">
        <v>3</v>
      </c>
      <c r="F1672">
        <v>79</v>
      </c>
      <c r="G1672">
        <v>23</v>
      </c>
      <c r="H1672">
        <v>3</v>
      </c>
      <c r="I1672">
        <v>26.333333329999999</v>
      </c>
      <c r="J1672">
        <v>0</v>
      </c>
    </row>
    <row r="1673" spans="1:10" x14ac:dyDescent="0.25">
      <c r="A1673">
        <v>7.4491104770760153E-2</v>
      </c>
      <c r="B1673">
        <v>123346738</v>
      </c>
      <c r="C1673">
        <v>33</v>
      </c>
      <c r="D1673">
        <v>373.8</v>
      </c>
      <c r="E1673">
        <v>1</v>
      </c>
      <c r="F1673">
        <v>29</v>
      </c>
      <c r="G1673">
        <v>21</v>
      </c>
      <c r="H1673">
        <v>6</v>
      </c>
      <c r="I1673">
        <v>29</v>
      </c>
      <c r="J1673">
        <v>1</v>
      </c>
    </row>
    <row r="1674" spans="1:10" x14ac:dyDescent="0.25">
      <c r="A1674">
        <v>7.4526324259246435E-2</v>
      </c>
      <c r="B1674">
        <v>114737905</v>
      </c>
      <c r="C1674">
        <v>277</v>
      </c>
      <c r="D1674">
        <v>195.59</v>
      </c>
      <c r="E1674">
        <v>2</v>
      </c>
      <c r="F1674">
        <v>11</v>
      </c>
      <c r="G1674">
        <v>10</v>
      </c>
      <c r="H1674">
        <v>6</v>
      </c>
      <c r="I1674">
        <v>5.5</v>
      </c>
      <c r="J1674">
        <v>0</v>
      </c>
    </row>
    <row r="1675" spans="1:10" x14ac:dyDescent="0.25">
      <c r="A1675">
        <v>7.4571304245377723E-2</v>
      </c>
      <c r="B1675">
        <v>129700890</v>
      </c>
      <c r="C1675">
        <v>60</v>
      </c>
      <c r="D1675">
        <v>929</v>
      </c>
      <c r="E1675">
        <v>1</v>
      </c>
      <c r="F1675">
        <v>1</v>
      </c>
      <c r="G1675">
        <v>1</v>
      </c>
      <c r="H1675">
        <v>1</v>
      </c>
      <c r="I1675">
        <v>1</v>
      </c>
      <c r="J1675">
        <v>0</v>
      </c>
    </row>
    <row r="1676" spans="1:10" x14ac:dyDescent="0.25">
      <c r="A1676">
        <v>7.4575591060602076E-2</v>
      </c>
      <c r="B1676">
        <v>8914734</v>
      </c>
      <c r="C1676">
        <v>90</v>
      </c>
      <c r="D1676">
        <v>1043.4100000000001</v>
      </c>
      <c r="E1676">
        <v>6</v>
      </c>
      <c r="F1676">
        <v>95</v>
      </c>
      <c r="G1676">
        <v>86</v>
      </c>
      <c r="H1676">
        <v>24</v>
      </c>
      <c r="I1676">
        <v>15.83333333</v>
      </c>
      <c r="J1676">
        <v>1</v>
      </c>
    </row>
    <row r="1677" spans="1:10" x14ac:dyDescent="0.25">
      <c r="A1677">
        <v>7.4580167065118497E-2</v>
      </c>
      <c r="B1677">
        <v>14634939</v>
      </c>
      <c r="C1677">
        <v>32</v>
      </c>
      <c r="D1677">
        <v>4454.08</v>
      </c>
      <c r="E1677">
        <v>31</v>
      </c>
      <c r="F1677">
        <v>324</v>
      </c>
      <c r="G1677">
        <v>202</v>
      </c>
      <c r="H1677">
        <v>98</v>
      </c>
      <c r="I1677">
        <v>10.451612900000001</v>
      </c>
      <c r="J1677">
        <v>1</v>
      </c>
    </row>
    <row r="1678" spans="1:10" x14ac:dyDescent="0.25">
      <c r="A1678">
        <v>7.4596334803872733E-2</v>
      </c>
      <c r="B1678">
        <v>113519936</v>
      </c>
      <c r="C1678">
        <v>406</v>
      </c>
      <c r="D1678">
        <v>177.7</v>
      </c>
      <c r="E1678">
        <v>1</v>
      </c>
      <c r="F1678">
        <v>31</v>
      </c>
      <c r="G1678">
        <v>14</v>
      </c>
      <c r="H1678">
        <v>5</v>
      </c>
      <c r="I1678">
        <v>31</v>
      </c>
      <c r="J1678">
        <v>0</v>
      </c>
    </row>
    <row r="1679" spans="1:10" x14ac:dyDescent="0.25">
      <c r="A1679">
        <v>7.4687508175751427E-2</v>
      </c>
      <c r="B1679">
        <v>132267428</v>
      </c>
      <c r="C1679">
        <v>5</v>
      </c>
      <c r="D1679">
        <v>229</v>
      </c>
      <c r="E1679">
        <v>1</v>
      </c>
      <c r="F1679">
        <v>1</v>
      </c>
      <c r="G1679">
        <v>1</v>
      </c>
      <c r="H1679">
        <v>1</v>
      </c>
      <c r="I1679">
        <v>1</v>
      </c>
      <c r="J1679">
        <v>0</v>
      </c>
    </row>
    <row r="1680" spans="1:10" x14ac:dyDescent="0.25">
      <c r="A1680">
        <v>7.4718128284123275E-2</v>
      </c>
      <c r="B1680">
        <v>131515003</v>
      </c>
      <c r="C1680">
        <v>15</v>
      </c>
      <c r="D1680">
        <v>153.9</v>
      </c>
      <c r="E1680">
        <v>1</v>
      </c>
      <c r="F1680">
        <v>7</v>
      </c>
      <c r="G1680">
        <v>5</v>
      </c>
      <c r="H1680">
        <v>2</v>
      </c>
      <c r="I1680">
        <v>7</v>
      </c>
      <c r="J1680">
        <v>1</v>
      </c>
    </row>
    <row r="1681" spans="1:10" x14ac:dyDescent="0.25">
      <c r="A1681">
        <v>7.4741756478070354E-2</v>
      </c>
      <c r="B1681">
        <v>118065470</v>
      </c>
      <c r="C1681">
        <v>147</v>
      </c>
      <c r="D1681">
        <v>3528</v>
      </c>
      <c r="E1681">
        <v>7</v>
      </c>
      <c r="F1681">
        <v>269</v>
      </c>
      <c r="G1681">
        <v>9</v>
      </c>
      <c r="H1681">
        <v>7</v>
      </c>
      <c r="I1681">
        <v>38.428571429999998</v>
      </c>
      <c r="J1681">
        <v>0</v>
      </c>
    </row>
    <row r="1682" spans="1:10" x14ac:dyDescent="0.25">
      <c r="A1682">
        <v>7.4778435807658528E-2</v>
      </c>
      <c r="B1682">
        <v>5956402</v>
      </c>
      <c r="C1682">
        <v>92</v>
      </c>
      <c r="D1682">
        <v>2000.18</v>
      </c>
      <c r="E1682">
        <v>10</v>
      </c>
      <c r="F1682">
        <v>187</v>
      </c>
      <c r="G1682">
        <v>78</v>
      </c>
      <c r="H1682">
        <v>22</v>
      </c>
      <c r="I1682">
        <v>18.7</v>
      </c>
      <c r="J1682">
        <v>1</v>
      </c>
    </row>
    <row r="1683" spans="1:10" x14ac:dyDescent="0.25">
      <c r="A1683">
        <v>7.481242806075894E-2</v>
      </c>
      <c r="B1683">
        <v>44951411</v>
      </c>
      <c r="C1683">
        <v>446</v>
      </c>
      <c r="D1683">
        <v>85.63</v>
      </c>
      <c r="E1683">
        <v>1</v>
      </c>
      <c r="F1683">
        <v>26</v>
      </c>
      <c r="G1683">
        <v>16</v>
      </c>
      <c r="H1683">
        <v>2</v>
      </c>
      <c r="I1683">
        <v>26</v>
      </c>
      <c r="J1683">
        <v>0</v>
      </c>
    </row>
    <row r="1684" spans="1:10" x14ac:dyDescent="0.25">
      <c r="A1684">
        <v>7.4892326771255013E-2</v>
      </c>
      <c r="B1684">
        <v>9118578</v>
      </c>
      <c r="C1684">
        <v>206</v>
      </c>
      <c r="D1684">
        <v>131.19999999999999</v>
      </c>
      <c r="E1684">
        <v>1</v>
      </c>
      <c r="F1684">
        <v>27</v>
      </c>
      <c r="G1684">
        <v>13</v>
      </c>
      <c r="H1684">
        <v>1</v>
      </c>
      <c r="I1684">
        <v>27</v>
      </c>
      <c r="J1684">
        <v>0</v>
      </c>
    </row>
    <row r="1685" spans="1:10" x14ac:dyDescent="0.25">
      <c r="A1685">
        <v>7.4897149659701512E-2</v>
      </c>
      <c r="B1685">
        <v>5072291</v>
      </c>
      <c r="C1685">
        <v>149</v>
      </c>
      <c r="D1685">
        <v>368.8</v>
      </c>
      <c r="E1685">
        <v>2</v>
      </c>
      <c r="F1685">
        <v>19</v>
      </c>
      <c r="G1685">
        <v>15</v>
      </c>
      <c r="H1685">
        <v>6</v>
      </c>
      <c r="I1685">
        <v>9.5</v>
      </c>
      <c r="J1685">
        <v>1</v>
      </c>
    </row>
    <row r="1686" spans="1:10" x14ac:dyDescent="0.25">
      <c r="A1686">
        <v>7.4901499847077502E-2</v>
      </c>
      <c r="B1686">
        <v>9375418</v>
      </c>
      <c r="C1686">
        <v>62</v>
      </c>
      <c r="D1686">
        <v>505.2</v>
      </c>
      <c r="E1686">
        <v>2</v>
      </c>
      <c r="F1686">
        <v>8</v>
      </c>
      <c r="G1686">
        <v>7</v>
      </c>
      <c r="H1686">
        <v>4</v>
      </c>
      <c r="I1686">
        <v>4</v>
      </c>
      <c r="J1686">
        <v>1</v>
      </c>
    </row>
    <row r="1687" spans="1:10" x14ac:dyDescent="0.25">
      <c r="A1687">
        <v>7.4968710320605481E-2</v>
      </c>
      <c r="B1687">
        <v>129786774</v>
      </c>
      <c r="C1687">
        <v>59</v>
      </c>
      <c r="D1687">
        <v>115</v>
      </c>
      <c r="E1687">
        <v>1</v>
      </c>
      <c r="F1687">
        <v>30</v>
      </c>
      <c r="G1687">
        <v>1</v>
      </c>
      <c r="H1687">
        <v>1</v>
      </c>
      <c r="I1687">
        <v>30</v>
      </c>
      <c r="J1687">
        <v>0</v>
      </c>
    </row>
    <row r="1688" spans="1:10" x14ac:dyDescent="0.25">
      <c r="A1688">
        <v>7.5064300574037901E-2</v>
      </c>
      <c r="B1688">
        <v>113739453</v>
      </c>
      <c r="C1688">
        <v>209</v>
      </c>
      <c r="D1688">
        <v>502.96</v>
      </c>
      <c r="E1688">
        <v>4</v>
      </c>
      <c r="F1688">
        <v>75</v>
      </c>
      <c r="G1688">
        <v>56</v>
      </c>
      <c r="H1688">
        <v>15</v>
      </c>
      <c r="I1688">
        <v>18.75</v>
      </c>
      <c r="J1688">
        <v>0</v>
      </c>
    </row>
    <row r="1689" spans="1:10" x14ac:dyDescent="0.25">
      <c r="A1689">
        <v>7.5126424762567034E-2</v>
      </c>
      <c r="B1689">
        <v>84854977</v>
      </c>
      <c r="C1689">
        <v>1</v>
      </c>
      <c r="D1689">
        <v>3810.66</v>
      </c>
      <c r="E1689">
        <v>26</v>
      </c>
      <c r="F1689">
        <v>716</v>
      </c>
      <c r="G1689">
        <v>303</v>
      </c>
      <c r="H1689">
        <v>71</v>
      </c>
      <c r="I1689">
        <v>27.53846154</v>
      </c>
      <c r="J1689">
        <v>1</v>
      </c>
    </row>
    <row r="1690" spans="1:10" x14ac:dyDescent="0.25">
      <c r="A1690">
        <v>7.5135924836459922E-2</v>
      </c>
      <c r="B1690">
        <v>128786244</v>
      </c>
      <c r="C1690">
        <v>11</v>
      </c>
      <c r="D1690">
        <v>3905.1</v>
      </c>
      <c r="E1690">
        <v>4</v>
      </c>
      <c r="F1690">
        <v>37</v>
      </c>
      <c r="G1690">
        <v>6</v>
      </c>
      <c r="H1690">
        <v>5</v>
      </c>
      <c r="I1690">
        <v>9.25</v>
      </c>
      <c r="J1690">
        <v>1</v>
      </c>
    </row>
    <row r="1691" spans="1:10" x14ac:dyDescent="0.25">
      <c r="A1691">
        <v>7.5276504046654535E-2</v>
      </c>
      <c r="B1691">
        <v>129450731</v>
      </c>
      <c r="C1691">
        <v>65</v>
      </c>
      <c r="D1691">
        <v>218</v>
      </c>
      <c r="E1691">
        <v>1</v>
      </c>
      <c r="F1691">
        <v>1</v>
      </c>
      <c r="G1691">
        <v>1</v>
      </c>
      <c r="H1691">
        <v>1</v>
      </c>
      <c r="I1691">
        <v>1</v>
      </c>
      <c r="J1691">
        <v>0</v>
      </c>
    </row>
    <row r="1692" spans="1:10" x14ac:dyDescent="0.25">
      <c r="A1692">
        <v>7.5283947310018973E-2</v>
      </c>
      <c r="B1692">
        <v>23667946</v>
      </c>
      <c r="C1692">
        <v>6</v>
      </c>
      <c r="D1692">
        <v>2448.36</v>
      </c>
      <c r="E1692">
        <v>9</v>
      </c>
      <c r="F1692">
        <v>132</v>
      </c>
      <c r="G1692">
        <v>39</v>
      </c>
      <c r="H1692">
        <v>16</v>
      </c>
      <c r="I1692">
        <v>14.66666667</v>
      </c>
      <c r="J1692">
        <v>1</v>
      </c>
    </row>
    <row r="1693" spans="1:10" x14ac:dyDescent="0.25">
      <c r="A1693">
        <v>7.5294590920941595E-2</v>
      </c>
      <c r="B1693">
        <v>122786507</v>
      </c>
      <c r="C1693">
        <v>44</v>
      </c>
      <c r="D1693">
        <v>960.7</v>
      </c>
      <c r="E1693">
        <v>4</v>
      </c>
      <c r="F1693">
        <v>83</v>
      </c>
      <c r="G1693">
        <v>35</v>
      </c>
      <c r="H1693">
        <v>9</v>
      </c>
      <c r="I1693">
        <v>20.75</v>
      </c>
      <c r="J1693">
        <v>1</v>
      </c>
    </row>
    <row r="1694" spans="1:10" x14ac:dyDescent="0.25">
      <c r="A1694">
        <v>7.5317490550028565E-2</v>
      </c>
      <c r="B1694">
        <v>6543687</v>
      </c>
      <c r="C1694">
        <v>135</v>
      </c>
      <c r="D1694">
        <v>307.73</v>
      </c>
      <c r="E1694">
        <v>2</v>
      </c>
      <c r="F1694">
        <v>32</v>
      </c>
      <c r="G1694">
        <v>14</v>
      </c>
      <c r="H1694">
        <v>2</v>
      </c>
      <c r="I1694">
        <v>16</v>
      </c>
      <c r="J1694">
        <v>0</v>
      </c>
    </row>
    <row r="1695" spans="1:10" x14ac:dyDescent="0.25">
      <c r="A1695">
        <v>7.5335098501864262E-2</v>
      </c>
      <c r="B1695">
        <v>9413769</v>
      </c>
      <c r="C1695">
        <v>6</v>
      </c>
      <c r="D1695">
        <v>1405</v>
      </c>
      <c r="E1695">
        <v>11</v>
      </c>
      <c r="F1695">
        <v>108</v>
      </c>
      <c r="G1695">
        <v>75</v>
      </c>
      <c r="H1695">
        <v>26</v>
      </c>
      <c r="I1695">
        <v>9.8181818179999993</v>
      </c>
      <c r="J1695">
        <v>1</v>
      </c>
    </row>
    <row r="1696" spans="1:10" x14ac:dyDescent="0.25">
      <c r="A1696">
        <v>7.5349077391018371E-2</v>
      </c>
      <c r="B1696">
        <v>58177649</v>
      </c>
      <c r="C1696">
        <v>8</v>
      </c>
      <c r="D1696">
        <v>2264.8000000000002</v>
      </c>
      <c r="E1696">
        <v>12</v>
      </c>
      <c r="F1696">
        <v>143</v>
      </c>
      <c r="G1696">
        <v>50</v>
      </c>
      <c r="H1696">
        <v>26</v>
      </c>
      <c r="I1696">
        <v>11.91666667</v>
      </c>
      <c r="J1696">
        <v>1</v>
      </c>
    </row>
    <row r="1697" spans="1:10" x14ac:dyDescent="0.25">
      <c r="A1697">
        <v>7.5392934317807137E-2</v>
      </c>
      <c r="B1697">
        <v>114637630</v>
      </c>
      <c r="C1697">
        <v>352</v>
      </c>
      <c r="D1697">
        <v>5235.53</v>
      </c>
      <c r="E1697">
        <v>4</v>
      </c>
      <c r="F1697">
        <v>74</v>
      </c>
      <c r="G1697">
        <v>23</v>
      </c>
      <c r="H1697">
        <v>11</v>
      </c>
      <c r="I1697">
        <v>18.5</v>
      </c>
      <c r="J1697">
        <v>0</v>
      </c>
    </row>
    <row r="1698" spans="1:10" x14ac:dyDescent="0.25">
      <c r="A1698">
        <v>7.5417729834179714E-2</v>
      </c>
      <c r="B1698">
        <v>125004592</v>
      </c>
      <c r="C1698">
        <v>135</v>
      </c>
      <c r="D1698">
        <v>95</v>
      </c>
      <c r="E1698">
        <v>1</v>
      </c>
      <c r="F1698">
        <v>3</v>
      </c>
      <c r="G1698">
        <v>2</v>
      </c>
      <c r="H1698">
        <v>1</v>
      </c>
      <c r="I1698">
        <v>3</v>
      </c>
      <c r="J1698">
        <v>0</v>
      </c>
    </row>
    <row r="1699" spans="1:10" x14ac:dyDescent="0.25">
      <c r="A1699">
        <v>7.5529131185219645E-2</v>
      </c>
      <c r="B1699">
        <v>8666784</v>
      </c>
      <c r="C1699">
        <v>411</v>
      </c>
      <c r="D1699">
        <v>153.30000000000001</v>
      </c>
      <c r="E1699">
        <v>1</v>
      </c>
      <c r="F1699">
        <v>15</v>
      </c>
      <c r="G1699">
        <v>11</v>
      </c>
      <c r="H1699">
        <v>5</v>
      </c>
      <c r="I1699">
        <v>15</v>
      </c>
      <c r="J1699">
        <v>0</v>
      </c>
    </row>
    <row r="1700" spans="1:10" x14ac:dyDescent="0.25">
      <c r="A1700">
        <v>7.5531053365393674E-2</v>
      </c>
      <c r="B1700">
        <v>23688243</v>
      </c>
      <c r="C1700">
        <v>89</v>
      </c>
      <c r="D1700">
        <v>422.6</v>
      </c>
      <c r="E1700">
        <v>3</v>
      </c>
      <c r="F1700">
        <v>13</v>
      </c>
      <c r="G1700">
        <v>10</v>
      </c>
      <c r="H1700">
        <v>4</v>
      </c>
      <c r="I1700">
        <v>4.3333333329999997</v>
      </c>
      <c r="J1700">
        <v>0</v>
      </c>
    </row>
    <row r="1701" spans="1:10" x14ac:dyDescent="0.25">
      <c r="A1701">
        <v>7.5544447566039064E-2</v>
      </c>
      <c r="B1701">
        <v>118340393</v>
      </c>
      <c r="C1701">
        <v>269</v>
      </c>
      <c r="D1701">
        <v>221.4</v>
      </c>
      <c r="E1701">
        <v>1</v>
      </c>
      <c r="F1701">
        <v>6</v>
      </c>
      <c r="G1701">
        <v>6</v>
      </c>
      <c r="H1701">
        <v>2</v>
      </c>
      <c r="I1701">
        <v>6</v>
      </c>
      <c r="J1701">
        <v>0</v>
      </c>
    </row>
    <row r="1702" spans="1:10" x14ac:dyDescent="0.25">
      <c r="A1702">
        <v>7.5602098716986976E-2</v>
      </c>
      <c r="B1702">
        <v>114938152</v>
      </c>
      <c r="C1702">
        <v>223</v>
      </c>
      <c r="D1702">
        <v>258</v>
      </c>
      <c r="E1702">
        <v>2</v>
      </c>
      <c r="F1702">
        <v>12</v>
      </c>
      <c r="G1702">
        <v>10</v>
      </c>
      <c r="H1702">
        <v>4</v>
      </c>
      <c r="I1702">
        <v>6</v>
      </c>
      <c r="J1702">
        <v>0</v>
      </c>
    </row>
    <row r="1703" spans="1:10" x14ac:dyDescent="0.25">
      <c r="A1703">
        <v>7.5604779816041523E-2</v>
      </c>
      <c r="B1703">
        <v>7522920</v>
      </c>
      <c r="C1703">
        <v>242</v>
      </c>
      <c r="D1703">
        <v>115.8</v>
      </c>
      <c r="E1703">
        <v>1</v>
      </c>
      <c r="F1703">
        <v>6</v>
      </c>
      <c r="G1703">
        <v>6</v>
      </c>
      <c r="H1703">
        <v>3</v>
      </c>
      <c r="I1703">
        <v>6</v>
      </c>
      <c r="J1703">
        <v>0</v>
      </c>
    </row>
    <row r="1704" spans="1:10" x14ac:dyDescent="0.25">
      <c r="A1704">
        <v>7.5619386848291503E-2</v>
      </c>
      <c r="B1704">
        <v>123183362</v>
      </c>
      <c r="C1704">
        <v>167</v>
      </c>
      <c r="D1704">
        <v>142.78</v>
      </c>
      <c r="E1704">
        <v>1</v>
      </c>
      <c r="F1704">
        <v>14</v>
      </c>
      <c r="G1704">
        <v>13</v>
      </c>
      <c r="H1704">
        <v>4</v>
      </c>
      <c r="I1704">
        <v>14</v>
      </c>
      <c r="J1704">
        <v>1</v>
      </c>
    </row>
    <row r="1705" spans="1:10" x14ac:dyDescent="0.25">
      <c r="A1705">
        <v>7.5626243161028617E-2</v>
      </c>
      <c r="B1705">
        <v>85297594</v>
      </c>
      <c r="C1705">
        <v>222</v>
      </c>
      <c r="D1705">
        <v>2679.38</v>
      </c>
      <c r="E1705">
        <v>11</v>
      </c>
      <c r="F1705">
        <v>102</v>
      </c>
      <c r="G1705">
        <v>53</v>
      </c>
      <c r="H1705">
        <v>20</v>
      </c>
      <c r="I1705">
        <v>9.2727272729999992</v>
      </c>
      <c r="J1705">
        <v>0</v>
      </c>
    </row>
    <row r="1706" spans="1:10" x14ac:dyDescent="0.25">
      <c r="A1706">
        <v>7.5681658043830646E-2</v>
      </c>
      <c r="B1706">
        <v>65556872</v>
      </c>
      <c r="C1706">
        <v>61</v>
      </c>
      <c r="D1706">
        <v>695.89</v>
      </c>
      <c r="E1706">
        <v>3</v>
      </c>
      <c r="F1706">
        <v>58</v>
      </c>
      <c r="G1706">
        <v>11</v>
      </c>
      <c r="H1706">
        <v>6</v>
      </c>
      <c r="I1706">
        <v>19.333333329999999</v>
      </c>
      <c r="J1706">
        <v>1</v>
      </c>
    </row>
    <row r="1707" spans="1:10" x14ac:dyDescent="0.25">
      <c r="A1707">
        <v>7.5750198769960919E-2</v>
      </c>
      <c r="B1707">
        <v>130741766</v>
      </c>
      <c r="C1707">
        <v>11</v>
      </c>
      <c r="D1707">
        <v>472.39</v>
      </c>
      <c r="E1707">
        <v>2</v>
      </c>
      <c r="F1707">
        <v>16</v>
      </c>
      <c r="G1707">
        <v>13</v>
      </c>
      <c r="H1707">
        <v>4</v>
      </c>
      <c r="I1707">
        <v>8</v>
      </c>
      <c r="J1707">
        <v>1</v>
      </c>
    </row>
    <row r="1708" spans="1:10" x14ac:dyDescent="0.25">
      <c r="A1708">
        <v>7.5854356082574292E-2</v>
      </c>
      <c r="B1708">
        <v>121456817</v>
      </c>
      <c r="C1708">
        <v>195</v>
      </c>
      <c r="D1708">
        <v>267.48</v>
      </c>
      <c r="E1708">
        <v>2</v>
      </c>
      <c r="F1708">
        <v>38</v>
      </c>
      <c r="G1708">
        <v>23</v>
      </c>
      <c r="H1708">
        <v>7</v>
      </c>
      <c r="I1708">
        <v>19</v>
      </c>
      <c r="J1708">
        <v>0</v>
      </c>
    </row>
    <row r="1709" spans="1:10" x14ac:dyDescent="0.25">
      <c r="A1709">
        <v>7.5868839699591017E-2</v>
      </c>
      <c r="B1709">
        <v>50230427</v>
      </c>
      <c r="C1709">
        <v>218</v>
      </c>
      <c r="D1709">
        <v>139.6</v>
      </c>
      <c r="E1709">
        <v>1</v>
      </c>
      <c r="F1709">
        <v>5</v>
      </c>
      <c r="G1709">
        <v>3</v>
      </c>
      <c r="H1709">
        <v>3</v>
      </c>
      <c r="I1709">
        <v>5</v>
      </c>
      <c r="J1709">
        <v>0</v>
      </c>
    </row>
    <row r="1710" spans="1:10" x14ac:dyDescent="0.25">
      <c r="A1710">
        <v>7.596132234528663E-2</v>
      </c>
      <c r="B1710">
        <v>12831263</v>
      </c>
      <c r="C1710">
        <v>66</v>
      </c>
      <c r="D1710">
        <v>142.5</v>
      </c>
      <c r="E1710">
        <v>1</v>
      </c>
      <c r="F1710">
        <v>11</v>
      </c>
      <c r="G1710">
        <v>10</v>
      </c>
      <c r="H1710">
        <v>2</v>
      </c>
      <c r="I1710">
        <v>11</v>
      </c>
      <c r="J1710">
        <v>1</v>
      </c>
    </row>
    <row r="1711" spans="1:10" x14ac:dyDescent="0.25">
      <c r="A1711">
        <v>7.5976983436244927E-2</v>
      </c>
      <c r="B1711">
        <v>123378906</v>
      </c>
      <c r="C1711">
        <v>38</v>
      </c>
      <c r="D1711">
        <v>1070.9000000000001</v>
      </c>
      <c r="E1711">
        <v>7</v>
      </c>
      <c r="F1711">
        <v>79</v>
      </c>
      <c r="G1711">
        <v>54</v>
      </c>
      <c r="H1711">
        <v>21</v>
      </c>
      <c r="I1711">
        <v>11.28571429</v>
      </c>
      <c r="J1711">
        <v>1</v>
      </c>
    </row>
    <row r="1712" spans="1:10" x14ac:dyDescent="0.25">
      <c r="A1712">
        <v>7.6007883878631222E-2</v>
      </c>
      <c r="B1712">
        <v>6845375</v>
      </c>
      <c r="C1712">
        <v>6</v>
      </c>
      <c r="D1712">
        <v>2966.98</v>
      </c>
      <c r="E1712">
        <v>12</v>
      </c>
      <c r="F1712">
        <v>182</v>
      </c>
      <c r="G1712">
        <v>46</v>
      </c>
      <c r="H1712">
        <v>31</v>
      </c>
      <c r="I1712">
        <v>15.16666667</v>
      </c>
      <c r="J1712">
        <v>1</v>
      </c>
    </row>
    <row r="1713" spans="1:10" x14ac:dyDescent="0.25">
      <c r="A1713">
        <v>7.6068941790249145E-2</v>
      </c>
      <c r="B1713">
        <v>95935633</v>
      </c>
      <c r="C1713">
        <v>396</v>
      </c>
      <c r="D1713">
        <v>191.5</v>
      </c>
      <c r="E1713">
        <v>2</v>
      </c>
      <c r="F1713">
        <v>16</v>
      </c>
      <c r="G1713">
        <v>8</v>
      </c>
      <c r="H1713">
        <v>6</v>
      </c>
      <c r="I1713">
        <v>8</v>
      </c>
      <c r="J1713">
        <v>0</v>
      </c>
    </row>
    <row r="1714" spans="1:10" x14ac:dyDescent="0.25">
      <c r="A1714">
        <v>7.6078215489501999E-2</v>
      </c>
      <c r="B1714">
        <v>124608565</v>
      </c>
      <c r="C1714">
        <v>140</v>
      </c>
      <c r="D1714">
        <v>139</v>
      </c>
      <c r="E1714">
        <v>1</v>
      </c>
      <c r="F1714">
        <v>1</v>
      </c>
      <c r="G1714">
        <v>1</v>
      </c>
      <c r="H1714">
        <v>1</v>
      </c>
      <c r="I1714">
        <v>1</v>
      </c>
      <c r="J1714">
        <v>0</v>
      </c>
    </row>
    <row r="1715" spans="1:10" x14ac:dyDescent="0.25">
      <c r="A1715">
        <v>7.6084182598102568E-2</v>
      </c>
      <c r="B1715">
        <v>113853491</v>
      </c>
      <c r="C1715">
        <v>324</v>
      </c>
      <c r="D1715">
        <v>270</v>
      </c>
      <c r="E1715">
        <v>2</v>
      </c>
      <c r="F1715">
        <v>39</v>
      </c>
      <c r="G1715">
        <v>17</v>
      </c>
      <c r="H1715">
        <v>6</v>
      </c>
      <c r="I1715">
        <v>19.5</v>
      </c>
      <c r="J1715">
        <v>0</v>
      </c>
    </row>
    <row r="1716" spans="1:10" x14ac:dyDescent="0.25">
      <c r="A1716">
        <v>7.6114459377132349E-2</v>
      </c>
      <c r="B1716">
        <v>189546</v>
      </c>
      <c r="C1716">
        <v>100</v>
      </c>
      <c r="D1716">
        <v>1274.99</v>
      </c>
      <c r="E1716">
        <v>9</v>
      </c>
      <c r="F1716">
        <v>72</v>
      </c>
      <c r="G1716">
        <v>33</v>
      </c>
      <c r="H1716">
        <v>21</v>
      </c>
      <c r="I1716">
        <v>8</v>
      </c>
      <c r="J1716">
        <v>0</v>
      </c>
    </row>
    <row r="1717" spans="1:10" x14ac:dyDescent="0.25">
      <c r="A1717">
        <v>7.616556443402267E-2</v>
      </c>
      <c r="B1717">
        <v>85583797</v>
      </c>
      <c r="C1717">
        <v>452</v>
      </c>
      <c r="D1717">
        <v>91.4</v>
      </c>
      <c r="E1717">
        <v>1</v>
      </c>
      <c r="F1717">
        <v>13</v>
      </c>
      <c r="G1717">
        <v>4</v>
      </c>
      <c r="H1717">
        <v>2</v>
      </c>
      <c r="I1717">
        <v>13</v>
      </c>
      <c r="J1717">
        <v>0</v>
      </c>
    </row>
    <row r="1718" spans="1:10" x14ac:dyDescent="0.25">
      <c r="A1718">
        <v>7.618023370786875E-2</v>
      </c>
      <c r="B1718">
        <v>86086042</v>
      </c>
      <c r="C1718">
        <v>427</v>
      </c>
      <c r="D1718">
        <v>100.5</v>
      </c>
      <c r="E1718">
        <v>1</v>
      </c>
      <c r="F1718">
        <v>16</v>
      </c>
      <c r="G1718">
        <v>8</v>
      </c>
      <c r="H1718">
        <v>4</v>
      </c>
      <c r="I1718">
        <v>16</v>
      </c>
      <c r="J1718">
        <v>0</v>
      </c>
    </row>
    <row r="1719" spans="1:10" x14ac:dyDescent="0.25">
      <c r="A1719">
        <v>7.6196562475747687E-2</v>
      </c>
      <c r="B1719">
        <v>124157907</v>
      </c>
      <c r="C1719">
        <v>148</v>
      </c>
      <c r="D1719">
        <v>599</v>
      </c>
      <c r="E1719">
        <v>1</v>
      </c>
      <c r="F1719">
        <v>1</v>
      </c>
      <c r="G1719">
        <v>1</v>
      </c>
      <c r="H1719">
        <v>1</v>
      </c>
      <c r="I1719">
        <v>1</v>
      </c>
      <c r="J1719">
        <v>0</v>
      </c>
    </row>
    <row r="1720" spans="1:10" x14ac:dyDescent="0.25">
      <c r="A1720">
        <v>7.6269727366740536E-2</v>
      </c>
      <c r="B1720">
        <v>85048444</v>
      </c>
      <c r="C1720">
        <v>10</v>
      </c>
      <c r="D1720">
        <v>3019.52</v>
      </c>
      <c r="E1720">
        <v>18</v>
      </c>
      <c r="F1720">
        <v>174</v>
      </c>
      <c r="G1720">
        <v>87</v>
      </c>
      <c r="H1720">
        <v>36</v>
      </c>
      <c r="I1720">
        <v>9.6666666669999994</v>
      </c>
      <c r="J1720">
        <v>1</v>
      </c>
    </row>
    <row r="1721" spans="1:10" x14ac:dyDescent="0.25">
      <c r="A1721">
        <v>7.6370689252691304E-2</v>
      </c>
      <c r="B1721">
        <v>91047545</v>
      </c>
      <c r="C1721">
        <v>224</v>
      </c>
      <c r="D1721">
        <v>764</v>
      </c>
      <c r="E1721">
        <v>2</v>
      </c>
      <c r="F1721">
        <v>2</v>
      </c>
      <c r="G1721">
        <v>2</v>
      </c>
      <c r="H1721">
        <v>2</v>
      </c>
      <c r="I1721">
        <v>1</v>
      </c>
      <c r="J1721">
        <v>0</v>
      </c>
    </row>
    <row r="1722" spans="1:10" x14ac:dyDescent="0.25">
      <c r="A1722">
        <v>7.6394535516096318E-2</v>
      </c>
      <c r="B1722">
        <v>7457111</v>
      </c>
      <c r="C1722">
        <v>109</v>
      </c>
      <c r="D1722">
        <v>221.75</v>
      </c>
      <c r="E1722">
        <v>1</v>
      </c>
      <c r="F1722">
        <v>2</v>
      </c>
      <c r="G1722">
        <v>2</v>
      </c>
      <c r="H1722">
        <v>2</v>
      </c>
      <c r="I1722">
        <v>2</v>
      </c>
      <c r="J1722">
        <v>1</v>
      </c>
    </row>
    <row r="1723" spans="1:10" x14ac:dyDescent="0.25">
      <c r="A1723">
        <v>7.6407565746307027E-2</v>
      </c>
      <c r="B1723">
        <v>118083083</v>
      </c>
      <c r="C1723">
        <v>268</v>
      </c>
      <c r="D1723">
        <v>100.6</v>
      </c>
      <c r="E1723">
        <v>1</v>
      </c>
      <c r="F1723">
        <v>6</v>
      </c>
      <c r="G1723">
        <v>4</v>
      </c>
      <c r="H1723">
        <v>2</v>
      </c>
      <c r="I1723">
        <v>6</v>
      </c>
      <c r="J1723">
        <v>0</v>
      </c>
    </row>
    <row r="1724" spans="1:10" x14ac:dyDescent="0.25">
      <c r="A1724">
        <v>7.6661262428581511E-2</v>
      </c>
      <c r="B1724">
        <v>91364769</v>
      </c>
      <c r="C1724">
        <v>400</v>
      </c>
      <c r="D1724">
        <v>198.6</v>
      </c>
      <c r="E1724">
        <v>2</v>
      </c>
      <c r="F1724">
        <v>17</v>
      </c>
      <c r="G1724">
        <v>13</v>
      </c>
      <c r="H1724">
        <v>3</v>
      </c>
      <c r="I1724">
        <v>8.5</v>
      </c>
      <c r="J1724">
        <v>0</v>
      </c>
    </row>
    <row r="1725" spans="1:10" x14ac:dyDescent="0.25">
      <c r="A1725">
        <v>7.6745069753654804E-2</v>
      </c>
      <c r="B1725">
        <v>13367</v>
      </c>
      <c r="C1725">
        <v>0</v>
      </c>
      <c r="D1725">
        <v>85299.23</v>
      </c>
      <c r="E1725">
        <v>50</v>
      </c>
      <c r="F1725">
        <v>2108</v>
      </c>
      <c r="G1725">
        <v>369</v>
      </c>
      <c r="H1725">
        <v>147</v>
      </c>
      <c r="I1725">
        <v>42.16</v>
      </c>
      <c r="J1725">
        <v>1</v>
      </c>
    </row>
    <row r="1726" spans="1:10" x14ac:dyDescent="0.25">
      <c r="A1726">
        <v>7.6764792007843141E-2</v>
      </c>
      <c r="B1726">
        <v>128698893</v>
      </c>
      <c r="C1726">
        <v>79</v>
      </c>
      <c r="D1726">
        <v>229</v>
      </c>
      <c r="E1726">
        <v>1</v>
      </c>
      <c r="F1726">
        <v>1</v>
      </c>
      <c r="G1726">
        <v>1</v>
      </c>
      <c r="H1726">
        <v>1</v>
      </c>
      <c r="I1726">
        <v>1</v>
      </c>
      <c r="J1726">
        <v>0</v>
      </c>
    </row>
    <row r="1727" spans="1:10" x14ac:dyDescent="0.25">
      <c r="A1727">
        <v>7.6829131937755757E-2</v>
      </c>
      <c r="B1727">
        <v>127885174</v>
      </c>
      <c r="C1727">
        <v>77</v>
      </c>
      <c r="D1727">
        <v>435.4</v>
      </c>
      <c r="E1727">
        <v>2</v>
      </c>
      <c r="F1727">
        <v>65</v>
      </c>
      <c r="G1727">
        <v>13</v>
      </c>
      <c r="H1727">
        <v>4</v>
      </c>
      <c r="I1727">
        <v>32.5</v>
      </c>
      <c r="J1727">
        <v>1</v>
      </c>
    </row>
    <row r="1728" spans="1:10" x14ac:dyDescent="0.25">
      <c r="A1728">
        <v>7.6860975647141228E-2</v>
      </c>
      <c r="B1728">
        <v>1809590</v>
      </c>
      <c r="C1728">
        <v>194</v>
      </c>
      <c r="D1728">
        <v>929.1</v>
      </c>
      <c r="E1728">
        <v>5</v>
      </c>
      <c r="F1728">
        <v>95</v>
      </c>
      <c r="G1728">
        <v>54</v>
      </c>
      <c r="H1728">
        <v>16</v>
      </c>
      <c r="I1728">
        <v>19</v>
      </c>
      <c r="J1728">
        <v>0</v>
      </c>
    </row>
    <row r="1729" spans="1:10" x14ac:dyDescent="0.25">
      <c r="A1729">
        <v>7.6952536911102376E-2</v>
      </c>
      <c r="B1729">
        <v>88037393</v>
      </c>
      <c r="C1729">
        <v>443</v>
      </c>
      <c r="D1729">
        <v>155.19999999999999</v>
      </c>
      <c r="E1729">
        <v>1</v>
      </c>
      <c r="F1729">
        <v>8</v>
      </c>
      <c r="G1729">
        <v>6</v>
      </c>
      <c r="H1729">
        <v>2</v>
      </c>
      <c r="I1729">
        <v>8</v>
      </c>
      <c r="J1729">
        <v>0</v>
      </c>
    </row>
    <row r="1730" spans="1:10" x14ac:dyDescent="0.25">
      <c r="A1730">
        <v>7.6952729162715783E-2</v>
      </c>
      <c r="B1730">
        <v>7852111</v>
      </c>
      <c r="C1730">
        <v>167</v>
      </c>
      <c r="D1730">
        <v>213.76</v>
      </c>
      <c r="E1730">
        <v>2</v>
      </c>
      <c r="F1730">
        <v>18</v>
      </c>
      <c r="G1730">
        <v>6</v>
      </c>
      <c r="H1730">
        <v>3</v>
      </c>
      <c r="I1730">
        <v>9</v>
      </c>
      <c r="J1730">
        <v>1</v>
      </c>
    </row>
    <row r="1731" spans="1:10" x14ac:dyDescent="0.25">
      <c r="A1731">
        <v>7.6981893626285158E-2</v>
      </c>
      <c r="B1731">
        <v>114513774</v>
      </c>
      <c r="C1731">
        <v>171</v>
      </c>
      <c r="D1731">
        <v>844.29</v>
      </c>
      <c r="E1731">
        <v>3</v>
      </c>
      <c r="F1731">
        <v>10</v>
      </c>
      <c r="G1731">
        <v>8</v>
      </c>
      <c r="H1731">
        <v>5</v>
      </c>
      <c r="I1731">
        <v>3.3333333330000001</v>
      </c>
      <c r="J1731">
        <v>0</v>
      </c>
    </row>
    <row r="1732" spans="1:10" x14ac:dyDescent="0.25">
      <c r="A1732">
        <v>7.6988900073060362E-2</v>
      </c>
      <c r="B1732">
        <v>127761936</v>
      </c>
      <c r="C1732">
        <v>6</v>
      </c>
      <c r="D1732">
        <v>708.56</v>
      </c>
      <c r="E1732">
        <v>6</v>
      </c>
      <c r="F1732">
        <v>87</v>
      </c>
      <c r="G1732">
        <v>13</v>
      </c>
      <c r="H1732">
        <v>11</v>
      </c>
      <c r="I1732">
        <v>14.5</v>
      </c>
      <c r="J1732">
        <v>1</v>
      </c>
    </row>
    <row r="1733" spans="1:10" x14ac:dyDescent="0.25">
      <c r="A1733">
        <v>7.7012847242546756E-2</v>
      </c>
      <c r="B1733">
        <v>128115586</v>
      </c>
      <c r="C1733">
        <v>43</v>
      </c>
      <c r="D1733">
        <v>288</v>
      </c>
      <c r="E1733">
        <v>2</v>
      </c>
      <c r="F1733">
        <v>14</v>
      </c>
      <c r="G1733">
        <v>6</v>
      </c>
      <c r="H1733">
        <v>5</v>
      </c>
      <c r="I1733">
        <v>7</v>
      </c>
      <c r="J1733">
        <v>1</v>
      </c>
    </row>
    <row r="1734" spans="1:10" x14ac:dyDescent="0.25">
      <c r="A1734">
        <v>7.7083038645218704E-2</v>
      </c>
      <c r="B1734">
        <v>117044740</v>
      </c>
      <c r="C1734">
        <v>118</v>
      </c>
      <c r="D1734">
        <v>2078.48</v>
      </c>
      <c r="E1734">
        <v>10</v>
      </c>
      <c r="F1734">
        <v>194</v>
      </c>
      <c r="G1734">
        <v>88</v>
      </c>
      <c r="H1734">
        <v>33</v>
      </c>
      <c r="I1734">
        <v>19.399999999999999</v>
      </c>
      <c r="J1734">
        <v>1</v>
      </c>
    </row>
    <row r="1735" spans="1:10" x14ac:dyDescent="0.25">
      <c r="A1735">
        <v>7.7101251944486249E-2</v>
      </c>
      <c r="B1735">
        <v>7574498</v>
      </c>
      <c r="C1735">
        <v>45</v>
      </c>
      <c r="D1735">
        <v>2838.04</v>
      </c>
      <c r="E1735">
        <v>14</v>
      </c>
      <c r="F1735">
        <v>186</v>
      </c>
      <c r="G1735">
        <v>109</v>
      </c>
      <c r="H1735">
        <v>34</v>
      </c>
      <c r="I1735">
        <v>13.28571429</v>
      </c>
      <c r="J1735">
        <v>1</v>
      </c>
    </row>
    <row r="1736" spans="1:10" x14ac:dyDescent="0.25">
      <c r="A1736">
        <v>7.7126657672035748E-2</v>
      </c>
      <c r="B1736">
        <v>122075382</v>
      </c>
      <c r="C1736">
        <v>191</v>
      </c>
      <c r="D1736">
        <v>27</v>
      </c>
      <c r="E1736">
        <v>1</v>
      </c>
      <c r="F1736">
        <v>3</v>
      </c>
      <c r="G1736">
        <v>1</v>
      </c>
      <c r="H1736">
        <v>1</v>
      </c>
      <c r="I1736">
        <v>3</v>
      </c>
      <c r="J1736">
        <v>0</v>
      </c>
    </row>
    <row r="1737" spans="1:10" x14ac:dyDescent="0.25">
      <c r="A1737">
        <v>7.7130079846194688E-2</v>
      </c>
      <c r="B1737">
        <v>116448920</v>
      </c>
      <c r="C1737">
        <v>18</v>
      </c>
      <c r="D1737">
        <v>1390.62</v>
      </c>
      <c r="E1737">
        <v>8</v>
      </c>
      <c r="F1737">
        <v>78</v>
      </c>
      <c r="G1737">
        <v>43</v>
      </c>
      <c r="H1737">
        <v>12</v>
      </c>
      <c r="I1737">
        <v>9.75</v>
      </c>
      <c r="J1737">
        <v>1</v>
      </c>
    </row>
    <row r="1738" spans="1:10" x14ac:dyDescent="0.25">
      <c r="A1738">
        <v>7.7264989581445898E-2</v>
      </c>
      <c r="B1738">
        <v>128496868</v>
      </c>
      <c r="C1738">
        <v>34</v>
      </c>
      <c r="D1738">
        <v>1164.3</v>
      </c>
      <c r="E1738">
        <v>3</v>
      </c>
      <c r="F1738">
        <v>91</v>
      </c>
      <c r="G1738">
        <v>14</v>
      </c>
      <c r="H1738">
        <v>3</v>
      </c>
      <c r="I1738">
        <v>30.333333329999999</v>
      </c>
      <c r="J1738">
        <v>1</v>
      </c>
    </row>
    <row r="1739" spans="1:10" x14ac:dyDescent="0.25">
      <c r="A1739">
        <v>7.729066288819908E-2</v>
      </c>
      <c r="B1739">
        <v>6654795</v>
      </c>
      <c r="C1739">
        <v>81</v>
      </c>
      <c r="D1739">
        <v>895.67</v>
      </c>
      <c r="E1739">
        <v>8</v>
      </c>
      <c r="F1739">
        <v>76</v>
      </c>
      <c r="G1739">
        <v>44</v>
      </c>
      <c r="H1739">
        <v>23</v>
      </c>
      <c r="I1739">
        <v>9.5</v>
      </c>
      <c r="J1739">
        <v>1</v>
      </c>
    </row>
    <row r="1740" spans="1:10" x14ac:dyDescent="0.25">
      <c r="A1740">
        <v>7.7444564130947913E-2</v>
      </c>
      <c r="B1740">
        <v>85544710</v>
      </c>
      <c r="C1740">
        <v>455</v>
      </c>
      <c r="D1740">
        <v>59.7</v>
      </c>
      <c r="E1740">
        <v>1</v>
      </c>
      <c r="F1740">
        <v>3</v>
      </c>
      <c r="G1740">
        <v>1</v>
      </c>
      <c r="H1740">
        <v>1</v>
      </c>
      <c r="I1740">
        <v>3</v>
      </c>
      <c r="J1740">
        <v>0</v>
      </c>
    </row>
    <row r="1741" spans="1:10" x14ac:dyDescent="0.25">
      <c r="A1741">
        <v>7.7498478712388907E-2</v>
      </c>
      <c r="B1741">
        <v>118565599</v>
      </c>
      <c r="C1741">
        <v>147</v>
      </c>
      <c r="D1741">
        <v>292.01</v>
      </c>
      <c r="E1741">
        <v>3</v>
      </c>
      <c r="F1741">
        <v>49</v>
      </c>
      <c r="G1741">
        <v>32</v>
      </c>
      <c r="H1741">
        <v>12</v>
      </c>
      <c r="I1741">
        <v>16.333333329999999</v>
      </c>
      <c r="J1741">
        <v>1</v>
      </c>
    </row>
    <row r="1742" spans="1:10" x14ac:dyDescent="0.25">
      <c r="A1742">
        <v>7.7565383703519175E-2</v>
      </c>
      <c r="B1742">
        <v>117334666</v>
      </c>
      <c r="C1742">
        <v>293</v>
      </c>
      <c r="D1742">
        <v>87.24</v>
      </c>
      <c r="E1742">
        <v>1</v>
      </c>
      <c r="F1742">
        <v>38</v>
      </c>
      <c r="G1742">
        <v>1</v>
      </c>
      <c r="H1742">
        <v>1</v>
      </c>
      <c r="I1742">
        <v>38</v>
      </c>
      <c r="J1742">
        <v>0</v>
      </c>
    </row>
    <row r="1743" spans="1:10" x14ac:dyDescent="0.25">
      <c r="A1743">
        <v>7.757867826259246E-2</v>
      </c>
      <c r="B1743">
        <v>14877469</v>
      </c>
      <c r="C1743">
        <v>85</v>
      </c>
      <c r="D1743">
        <v>280.16000000000003</v>
      </c>
      <c r="E1743">
        <v>2</v>
      </c>
      <c r="F1743">
        <v>41</v>
      </c>
      <c r="G1743">
        <v>40</v>
      </c>
      <c r="H1743">
        <v>4</v>
      </c>
      <c r="I1743">
        <v>20.5</v>
      </c>
      <c r="J1743">
        <v>1</v>
      </c>
    </row>
    <row r="1744" spans="1:10" x14ac:dyDescent="0.25">
      <c r="A1744">
        <v>7.758623195917036E-2</v>
      </c>
      <c r="B1744">
        <v>84739501</v>
      </c>
      <c r="C1744">
        <v>4</v>
      </c>
      <c r="D1744">
        <v>9534.19</v>
      </c>
      <c r="E1744">
        <v>50</v>
      </c>
      <c r="F1744">
        <v>586</v>
      </c>
      <c r="G1744">
        <v>399</v>
      </c>
      <c r="H1744">
        <v>169</v>
      </c>
      <c r="I1744">
        <v>11.72</v>
      </c>
      <c r="J1744">
        <v>1</v>
      </c>
    </row>
    <row r="1745" spans="1:10" x14ac:dyDescent="0.25">
      <c r="A1745">
        <v>7.7691430398522221E-2</v>
      </c>
      <c r="B1745">
        <v>131043222</v>
      </c>
      <c r="C1745">
        <v>24</v>
      </c>
      <c r="D1745">
        <v>399.89</v>
      </c>
      <c r="E1745">
        <v>1</v>
      </c>
      <c r="F1745">
        <v>99</v>
      </c>
      <c r="G1745">
        <v>23</v>
      </c>
      <c r="H1745">
        <v>3</v>
      </c>
      <c r="I1745">
        <v>99</v>
      </c>
      <c r="J1745">
        <v>1</v>
      </c>
    </row>
    <row r="1746" spans="1:10" x14ac:dyDescent="0.25">
      <c r="A1746">
        <v>7.7697430672567624E-2</v>
      </c>
      <c r="B1746">
        <v>128684728</v>
      </c>
      <c r="C1746">
        <v>77</v>
      </c>
      <c r="D1746">
        <v>126</v>
      </c>
      <c r="E1746">
        <v>1</v>
      </c>
      <c r="F1746">
        <v>2</v>
      </c>
      <c r="G1746">
        <v>2</v>
      </c>
      <c r="H1746">
        <v>1</v>
      </c>
      <c r="I1746">
        <v>2</v>
      </c>
      <c r="J1746">
        <v>0</v>
      </c>
    </row>
    <row r="1747" spans="1:10" x14ac:dyDescent="0.25">
      <c r="A1747">
        <v>7.7750559869089741E-2</v>
      </c>
      <c r="B1747">
        <v>8172644</v>
      </c>
      <c r="C1747">
        <v>0</v>
      </c>
      <c r="D1747">
        <v>1638.12</v>
      </c>
      <c r="E1747">
        <v>12</v>
      </c>
      <c r="F1747">
        <v>149</v>
      </c>
      <c r="G1747">
        <v>58</v>
      </c>
      <c r="H1747">
        <v>22</v>
      </c>
      <c r="I1747">
        <v>12.41666667</v>
      </c>
      <c r="J1747">
        <v>1</v>
      </c>
    </row>
    <row r="1748" spans="1:10" x14ac:dyDescent="0.25">
      <c r="A1748">
        <v>7.7758439582982897E-2</v>
      </c>
      <c r="B1748">
        <v>115524018</v>
      </c>
      <c r="C1748">
        <v>11</v>
      </c>
      <c r="D1748">
        <v>7124</v>
      </c>
      <c r="E1748">
        <v>7</v>
      </c>
      <c r="F1748">
        <v>60</v>
      </c>
      <c r="G1748">
        <v>37</v>
      </c>
      <c r="H1748">
        <v>17</v>
      </c>
      <c r="I1748">
        <v>8.5714285710000002</v>
      </c>
      <c r="J1748">
        <v>1</v>
      </c>
    </row>
    <row r="1749" spans="1:10" x14ac:dyDescent="0.25">
      <c r="A1749">
        <v>7.7763306379464048E-2</v>
      </c>
      <c r="B1749">
        <v>130071080</v>
      </c>
      <c r="C1749">
        <v>5</v>
      </c>
      <c r="D1749">
        <v>1271.2</v>
      </c>
      <c r="E1749">
        <v>4</v>
      </c>
      <c r="F1749">
        <v>35</v>
      </c>
      <c r="G1749">
        <v>13</v>
      </c>
      <c r="H1749">
        <v>10</v>
      </c>
      <c r="I1749">
        <v>8.75</v>
      </c>
      <c r="J1749">
        <v>1</v>
      </c>
    </row>
    <row r="1750" spans="1:10" x14ac:dyDescent="0.25">
      <c r="A1750">
        <v>7.7783285734896124E-2</v>
      </c>
      <c r="B1750">
        <v>130090668</v>
      </c>
      <c r="C1750">
        <v>8</v>
      </c>
      <c r="D1750">
        <v>681.88</v>
      </c>
      <c r="E1750">
        <v>3</v>
      </c>
      <c r="F1750">
        <v>85</v>
      </c>
      <c r="G1750">
        <v>20</v>
      </c>
      <c r="H1750">
        <v>10</v>
      </c>
      <c r="I1750">
        <v>28.333333329999999</v>
      </c>
      <c r="J1750">
        <v>1</v>
      </c>
    </row>
    <row r="1751" spans="1:10" x14ac:dyDescent="0.25">
      <c r="A1751">
        <v>7.7805121314625136E-2</v>
      </c>
      <c r="B1751">
        <v>120825551</v>
      </c>
      <c r="C1751">
        <v>41</v>
      </c>
      <c r="D1751">
        <v>734.07</v>
      </c>
      <c r="E1751">
        <v>6</v>
      </c>
      <c r="F1751">
        <v>122</v>
      </c>
      <c r="G1751">
        <v>30</v>
      </c>
      <c r="H1751">
        <v>12</v>
      </c>
      <c r="I1751">
        <v>20.333333329999999</v>
      </c>
      <c r="J1751">
        <v>1</v>
      </c>
    </row>
    <row r="1752" spans="1:10" x14ac:dyDescent="0.25">
      <c r="A1752">
        <v>7.7811789131044362E-2</v>
      </c>
      <c r="B1752">
        <v>85218240</v>
      </c>
      <c r="C1752">
        <v>26</v>
      </c>
      <c r="D1752">
        <v>837.49</v>
      </c>
      <c r="E1752">
        <v>6</v>
      </c>
      <c r="F1752">
        <v>62</v>
      </c>
      <c r="G1752">
        <v>35</v>
      </c>
      <c r="H1752">
        <v>16</v>
      </c>
      <c r="I1752">
        <v>10.33333333</v>
      </c>
      <c r="J1752">
        <v>1</v>
      </c>
    </row>
    <row r="1753" spans="1:10" x14ac:dyDescent="0.25">
      <c r="A1753">
        <v>7.7812979878631894E-2</v>
      </c>
      <c r="B1753">
        <v>748342</v>
      </c>
      <c r="C1753">
        <v>52</v>
      </c>
      <c r="D1753">
        <v>125.28</v>
      </c>
      <c r="E1753">
        <v>1</v>
      </c>
      <c r="F1753">
        <v>14</v>
      </c>
      <c r="G1753">
        <v>6</v>
      </c>
      <c r="H1753">
        <v>3</v>
      </c>
      <c r="I1753">
        <v>14</v>
      </c>
      <c r="J1753">
        <v>1</v>
      </c>
    </row>
    <row r="1754" spans="1:10" x14ac:dyDescent="0.25">
      <c r="A1754">
        <v>7.7848278494556999E-2</v>
      </c>
      <c r="B1754">
        <v>91097194</v>
      </c>
      <c r="C1754">
        <v>2</v>
      </c>
      <c r="D1754">
        <v>370.9</v>
      </c>
      <c r="E1754">
        <v>3</v>
      </c>
      <c r="F1754">
        <v>10</v>
      </c>
      <c r="G1754">
        <v>5</v>
      </c>
      <c r="H1754">
        <v>3</v>
      </c>
      <c r="I1754">
        <v>3.3333333330000001</v>
      </c>
      <c r="J1754">
        <v>1</v>
      </c>
    </row>
    <row r="1755" spans="1:10" x14ac:dyDescent="0.25">
      <c r="A1755">
        <v>7.7859361909024649E-2</v>
      </c>
      <c r="B1755">
        <v>123514956</v>
      </c>
      <c r="C1755">
        <v>28</v>
      </c>
      <c r="D1755">
        <v>435.59</v>
      </c>
      <c r="E1755">
        <v>3</v>
      </c>
      <c r="F1755">
        <v>28</v>
      </c>
      <c r="G1755">
        <v>13</v>
      </c>
      <c r="H1755">
        <v>4</v>
      </c>
      <c r="I1755">
        <v>9.3333333330000006</v>
      </c>
      <c r="J1755">
        <v>1</v>
      </c>
    </row>
    <row r="1756" spans="1:10" x14ac:dyDescent="0.25">
      <c r="A1756">
        <v>7.7864441213191249E-2</v>
      </c>
      <c r="B1756">
        <v>42482729</v>
      </c>
      <c r="C1756">
        <v>236</v>
      </c>
      <c r="D1756">
        <v>253.4</v>
      </c>
      <c r="E1756">
        <v>2</v>
      </c>
      <c r="F1756">
        <v>34</v>
      </c>
      <c r="G1756">
        <v>26</v>
      </c>
      <c r="H1756">
        <v>8</v>
      </c>
      <c r="I1756">
        <v>17</v>
      </c>
      <c r="J1756">
        <v>0</v>
      </c>
    </row>
    <row r="1757" spans="1:10" x14ac:dyDescent="0.25">
      <c r="A1757">
        <v>7.7892140796875009E-2</v>
      </c>
      <c r="B1757">
        <v>84298361</v>
      </c>
      <c r="C1757">
        <v>5</v>
      </c>
      <c r="D1757">
        <v>2519.13</v>
      </c>
      <c r="E1757">
        <v>24</v>
      </c>
      <c r="F1757">
        <v>200</v>
      </c>
      <c r="G1757">
        <v>133</v>
      </c>
      <c r="H1757">
        <v>54</v>
      </c>
      <c r="I1757">
        <v>8.3333333330000006</v>
      </c>
      <c r="J1757">
        <v>1</v>
      </c>
    </row>
    <row r="1758" spans="1:10" x14ac:dyDescent="0.25">
      <c r="A1758">
        <v>7.7932800786924217E-2</v>
      </c>
      <c r="B1758">
        <v>127887509</v>
      </c>
      <c r="C1758">
        <v>37</v>
      </c>
      <c r="D1758">
        <v>282.7</v>
      </c>
      <c r="E1758">
        <v>2</v>
      </c>
      <c r="F1758">
        <v>7</v>
      </c>
      <c r="G1758">
        <v>7</v>
      </c>
      <c r="H1758">
        <v>6</v>
      </c>
      <c r="I1758">
        <v>3.5</v>
      </c>
      <c r="J1758">
        <v>1</v>
      </c>
    </row>
    <row r="1759" spans="1:10" x14ac:dyDescent="0.25">
      <c r="A1759">
        <v>7.8021666758150809E-2</v>
      </c>
      <c r="B1759">
        <v>124016436</v>
      </c>
      <c r="C1759">
        <v>22</v>
      </c>
      <c r="D1759">
        <v>196.15</v>
      </c>
      <c r="E1759">
        <v>1</v>
      </c>
      <c r="F1759">
        <v>14</v>
      </c>
      <c r="G1759">
        <v>12</v>
      </c>
      <c r="H1759">
        <v>3</v>
      </c>
      <c r="I1759">
        <v>14</v>
      </c>
      <c r="J1759">
        <v>1</v>
      </c>
    </row>
    <row r="1760" spans="1:10" x14ac:dyDescent="0.25">
      <c r="A1760">
        <v>7.8146814518473939E-2</v>
      </c>
      <c r="B1760">
        <v>115862393</v>
      </c>
      <c r="C1760">
        <v>6</v>
      </c>
      <c r="D1760">
        <v>510.84</v>
      </c>
      <c r="E1760">
        <v>6</v>
      </c>
      <c r="F1760">
        <v>113</v>
      </c>
      <c r="G1760">
        <v>45</v>
      </c>
      <c r="H1760">
        <v>16</v>
      </c>
      <c r="I1760">
        <v>18.833333329999999</v>
      </c>
      <c r="J1760">
        <v>1</v>
      </c>
    </row>
    <row r="1761" spans="1:10" x14ac:dyDescent="0.25">
      <c r="A1761">
        <v>7.8159413306889025E-2</v>
      </c>
      <c r="B1761">
        <v>116005466</v>
      </c>
      <c r="C1761">
        <v>345</v>
      </c>
      <c r="D1761">
        <v>78</v>
      </c>
      <c r="E1761">
        <v>1</v>
      </c>
      <c r="F1761">
        <v>2</v>
      </c>
      <c r="G1761">
        <v>2</v>
      </c>
      <c r="H1761">
        <v>1</v>
      </c>
      <c r="I1761">
        <v>2</v>
      </c>
      <c r="J1761">
        <v>0</v>
      </c>
    </row>
    <row r="1762" spans="1:10" x14ac:dyDescent="0.25">
      <c r="A1762">
        <v>7.8249206096247859E-2</v>
      </c>
      <c r="B1762">
        <v>132036990</v>
      </c>
      <c r="C1762">
        <v>9</v>
      </c>
      <c r="D1762">
        <v>215</v>
      </c>
      <c r="E1762">
        <v>1</v>
      </c>
      <c r="F1762">
        <v>1</v>
      </c>
      <c r="G1762">
        <v>1</v>
      </c>
      <c r="H1762">
        <v>1</v>
      </c>
      <c r="I1762">
        <v>1</v>
      </c>
      <c r="J1762">
        <v>0</v>
      </c>
    </row>
    <row r="1763" spans="1:10" x14ac:dyDescent="0.25">
      <c r="A1763">
        <v>7.8272043142022407E-2</v>
      </c>
      <c r="B1763">
        <v>115468936</v>
      </c>
      <c r="C1763">
        <v>7</v>
      </c>
      <c r="D1763">
        <v>1359.06</v>
      </c>
      <c r="E1763">
        <v>13</v>
      </c>
      <c r="F1763">
        <v>172</v>
      </c>
      <c r="G1763">
        <v>92</v>
      </c>
      <c r="H1763">
        <v>29</v>
      </c>
      <c r="I1763">
        <v>13.23076923</v>
      </c>
      <c r="J1763">
        <v>1</v>
      </c>
    </row>
    <row r="1764" spans="1:10" x14ac:dyDescent="0.25">
      <c r="A1764">
        <v>7.8305851715768426E-2</v>
      </c>
      <c r="B1764">
        <v>118884081</v>
      </c>
      <c r="C1764">
        <v>259</v>
      </c>
      <c r="D1764">
        <v>88.7</v>
      </c>
      <c r="E1764">
        <v>1</v>
      </c>
      <c r="F1764">
        <v>15</v>
      </c>
      <c r="G1764">
        <v>4</v>
      </c>
      <c r="H1764">
        <v>3</v>
      </c>
      <c r="I1764">
        <v>15</v>
      </c>
      <c r="J1764">
        <v>0</v>
      </c>
    </row>
    <row r="1765" spans="1:10" x14ac:dyDescent="0.25">
      <c r="A1765">
        <v>7.8322745156662044E-2</v>
      </c>
      <c r="B1765">
        <v>12620275</v>
      </c>
      <c r="C1765">
        <v>4</v>
      </c>
      <c r="D1765">
        <v>6843.86</v>
      </c>
      <c r="E1765">
        <v>48</v>
      </c>
      <c r="F1765">
        <v>695</v>
      </c>
      <c r="G1765">
        <v>325</v>
      </c>
      <c r="H1765">
        <v>115</v>
      </c>
      <c r="I1765">
        <v>14.47916667</v>
      </c>
      <c r="J1765">
        <v>1</v>
      </c>
    </row>
    <row r="1766" spans="1:10" x14ac:dyDescent="0.25">
      <c r="A1766">
        <v>7.8358331218464028E-2</v>
      </c>
      <c r="B1766">
        <v>85382027</v>
      </c>
      <c r="C1766">
        <v>15</v>
      </c>
      <c r="D1766">
        <v>1814.9</v>
      </c>
      <c r="E1766">
        <v>15</v>
      </c>
      <c r="F1766">
        <v>153</v>
      </c>
      <c r="G1766">
        <v>95</v>
      </c>
      <c r="H1766">
        <v>39</v>
      </c>
      <c r="I1766">
        <v>10.199999999999999</v>
      </c>
      <c r="J1766">
        <v>1</v>
      </c>
    </row>
    <row r="1767" spans="1:10" x14ac:dyDescent="0.25">
      <c r="A1767">
        <v>7.8378925294704693E-2</v>
      </c>
      <c r="B1767">
        <v>124433945</v>
      </c>
      <c r="C1767">
        <v>143</v>
      </c>
      <c r="D1767">
        <v>214.66</v>
      </c>
      <c r="E1767">
        <v>1</v>
      </c>
      <c r="F1767">
        <v>20</v>
      </c>
      <c r="G1767">
        <v>8</v>
      </c>
      <c r="H1767">
        <v>4</v>
      </c>
      <c r="I1767">
        <v>20</v>
      </c>
      <c r="J1767">
        <v>1</v>
      </c>
    </row>
    <row r="1768" spans="1:10" x14ac:dyDescent="0.25">
      <c r="A1768">
        <v>7.8421185952028516E-2</v>
      </c>
      <c r="B1768">
        <v>114949724</v>
      </c>
      <c r="C1768">
        <v>59</v>
      </c>
      <c r="D1768">
        <v>2582.63</v>
      </c>
      <c r="E1768">
        <v>8</v>
      </c>
      <c r="F1768">
        <v>248</v>
      </c>
      <c r="G1768">
        <v>65</v>
      </c>
      <c r="H1768">
        <v>24</v>
      </c>
      <c r="I1768">
        <v>31</v>
      </c>
      <c r="J1768">
        <v>1</v>
      </c>
    </row>
    <row r="1769" spans="1:10" x14ac:dyDescent="0.25">
      <c r="A1769">
        <v>7.8430519630478646E-2</v>
      </c>
      <c r="B1769">
        <v>42495104</v>
      </c>
      <c r="C1769">
        <v>94</v>
      </c>
      <c r="D1769">
        <v>518.79999999999995</v>
      </c>
      <c r="E1769">
        <v>5</v>
      </c>
      <c r="F1769">
        <v>114</v>
      </c>
      <c r="G1769">
        <v>36</v>
      </c>
      <c r="H1769">
        <v>12</v>
      </c>
      <c r="I1769">
        <v>22.8</v>
      </c>
      <c r="J1769">
        <v>1</v>
      </c>
    </row>
    <row r="1770" spans="1:10" x14ac:dyDescent="0.25">
      <c r="A1770">
        <v>7.8458800826027408E-2</v>
      </c>
      <c r="B1770">
        <v>92806138</v>
      </c>
      <c r="C1770">
        <v>384</v>
      </c>
      <c r="D1770">
        <v>346.4</v>
      </c>
      <c r="E1770">
        <v>4</v>
      </c>
      <c r="F1770">
        <v>8</v>
      </c>
      <c r="G1770">
        <v>4</v>
      </c>
      <c r="H1770">
        <v>4</v>
      </c>
      <c r="I1770">
        <v>2</v>
      </c>
      <c r="J1770">
        <v>0</v>
      </c>
    </row>
    <row r="1771" spans="1:10" x14ac:dyDescent="0.25">
      <c r="A1771">
        <v>7.8469840043837169E-2</v>
      </c>
      <c r="B1771">
        <v>92775293</v>
      </c>
      <c r="C1771">
        <v>315</v>
      </c>
      <c r="D1771">
        <v>154.5</v>
      </c>
      <c r="E1771">
        <v>2</v>
      </c>
      <c r="F1771">
        <v>10</v>
      </c>
      <c r="G1771">
        <v>10</v>
      </c>
      <c r="H1771">
        <v>5</v>
      </c>
      <c r="I1771">
        <v>5</v>
      </c>
      <c r="J1771">
        <v>0</v>
      </c>
    </row>
    <row r="1772" spans="1:10" x14ac:dyDescent="0.25">
      <c r="A1772">
        <v>7.8477182692565317E-2</v>
      </c>
      <c r="B1772">
        <v>2996616</v>
      </c>
      <c r="C1772">
        <v>34</v>
      </c>
      <c r="D1772">
        <v>2062.88</v>
      </c>
      <c r="E1772">
        <v>12</v>
      </c>
      <c r="F1772">
        <v>167</v>
      </c>
      <c r="G1772">
        <v>138</v>
      </c>
      <c r="H1772">
        <v>53</v>
      </c>
      <c r="I1772">
        <v>13.91666667</v>
      </c>
      <c r="J1772">
        <v>1</v>
      </c>
    </row>
    <row r="1773" spans="1:10" x14ac:dyDescent="0.25">
      <c r="A1773">
        <v>7.8515094399151275E-2</v>
      </c>
      <c r="B1773">
        <v>7168128</v>
      </c>
      <c r="C1773">
        <v>159</v>
      </c>
      <c r="D1773">
        <v>449.91</v>
      </c>
      <c r="E1773">
        <v>3</v>
      </c>
      <c r="F1773">
        <v>56</v>
      </c>
      <c r="G1773">
        <v>39</v>
      </c>
      <c r="H1773">
        <v>10</v>
      </c>
      <c r="I1773">
        <v>18.666666670000001</v>
      </c>
      <c r="J1773">
        <v>1</v>
      </c>
    </row>
    <row r="1774" spans="1:10" x14ac:dyDescent="0.25">
      <c r="A1774">
        <v>7.8530340748952265E-2</v>
      </c>
      <c r="B1774">
        <v>555563</v>
      </c>
      <c r="C1774">
        <v>16</v>
      </c>
      <c r="D1774">
        <v>2847.06</v>
      </c>
      <c r="E1774">
        <v>8</v>
      </c>
      <c r="F1774">
        <v>142</v>
      </c>
      <c r="G1774">
        <v>92</v>
      </c>
      <c r="H1774">
        <v>28</v>
      </c>
      <c r="I1774">
        <v>17.75</v>
      </c>
      <c r="J1774">
        <v>1</v>
      </c>
    </row>
    <row r="1775" spans="1:10" x14ac:dyDescent="0.25">
      <c r="A1775">
        <v>7.8605707163180827E-2</v>
      </c>
      <c r="B1775">
        <v>91160337</v>
      </c>
      <c r="C1775">
        <v>395</v>
      </c>
      <c r="D1775">
        <v>329.58</v>
      </c>
      <c r="E1775">
        <v>4</v>
      </c>
      <c r="F1775">
        <v>68</v>
      </c>
      <c r="G1775">
        <v>7</v>
      </c>
      <c r="H1775">
        <v>4</v>
      </c>
      <c r="I1775">
        <v>17</v>
      </c>
      <c r="J1775">
        <v>0</v>
      </c>
    </row>
    <row r="1776" spans="1:10" x14ac:dyDescent="0.25">
      <c r="A1776">
        <v>7.8613720090817574E-2</v>
      </c>
      <c r="B1776">
        <v>63657024</v>
      </c>
      <c r="C1776">
        <v>369</v>
      </c>
      <c r="D1776">
        <v>169.87</v>
      </c>
      <c r="E1776">
        <v>1</v>
      </c>
      <c r="F1776">
        <v>3</v>
      </c>
      <c r="G1776">
        <v>3</v>
      </c>
      <c r="H1776">
        <v>3</v>
      </c>
      <c r="I1776">
        <v>3</v>
      </c>
      <c r="J1776">
        <v>0</v>
      </c>
    </row>
    <row r="1777" spans="1:10" x14ac:dyDescent="0.25">
      <c r="A1777">
        <v>7.8673634237970136E-2</v>
      </c>
      <c r="B1777">
        <v>84859</v>
      </c>
      <c r="C1777">
        <v>35</v>
      </c>
      <c r="D1777">
        <v>1172.45</v>
      </c>
      <c r="E1777">
        <v>10</v>
      </c>
      <c r="F1777">
        <v>106</v>
      </c>
      <c r="G1777">
        <v>52</v>
      </c>
      <c r="H1777">
        <v>30</v>
      </c>
      <c r="I1777">
        <v>10.6</v>
      </c>
      <c r="J1777">
        <v>1</v>
      </c>
    </row>
    <row r="1778" spans="1:10" x14ac:dyDescent="0.25">
      <c r="A1778">
        <v>7.870161906638351E-2</v>
      </c>
      <c r="B1778">
        <v>9258852</v>
      </c>
      <c r="C1778">
        <v>71</v>
      </c>
      <c r="D1778">
        <v>449.65</v>
      </c>
      <c r="E1778">
        <v>4</v>
      </c>
      <c r="F1778">
        <v>48</v>
      </c>
      <c r="G1778">
        <v>33</v>
      </c>
      <c r="H1778">
        <v>10</v>
      </c>
      <c r="I1778">
        <v>12</v>
      </c>
      <c r="J1778">
        <v>1</v>
      </c>
    </row>
    <row r="1779" spans="1:10" x14ac:dyDescent="0.25">
      <c r="A1779">
        <v>7.8719256468217536E-2</v>
      </c>
      <c r="B1779">
        <v>123311132</v>
      </c>
      <c r="C1779">
        <v>60</v>
      </c>
      <c r="D1779">
        <v>238.66</v>
      </c>
      <c r="E1779">
        <v>1</v>
      </c>
      <c r="F1779">
        <v>77</v>
      </c>
      <c r="G1779">
        <v>21</v>
      </c>
      <c r="H1779">
        <v>3</v>
      </c>
      <c r="I1779">
        <v>77</v>
      </c>
      <c r="J1779">
        <v>1</v>
      </c>
    </row>
    <row r="1780" spans="1:10" x14ac:dyDescent="0.25">
      <c r="A1780">
        <v>7.8751803281119637E-2</v>
      </c>
      <c r="B1780">
        <v>122231548</v>
      </c>
      <c r="C1780">
        <v>116</v>
      </c>
      <c r="D1780">
        <v>1489.6</v>
      </c>
      <c r="E1780">
        <v>5</v>
      </c>
      <c r="F1780">
        <v>14</v>
      </c>
      <c r="G1780">
        <v>5</v>
      </c>
      <c r="H1780">
        <v>5</v>
      </c>
      <c r="I1780">
        <v>2.8</v>
      </c>
      <c r="J1780">
        <v>0</v>
      </c>
    </row>
    <row r="1781" spans="1:10" x14ac:dyDescent="0.25">
      <c r="A1781">
        <v>7.8802358593707433E-2</v>
      </c>
      <c r="B1781">
        <v>85096043</v>
      </c>
      <c r="C1781">
        <v>63</v>
      </c>
      <c r="D1781">
        <v>345.8</v>
      </c>
      <c r="E1781">
        <v>1</v>
      </c>
      <c r="F1781">
        <v>26</v>
      </c>
      <c r="G1781">
        <v>5</v>
      </c>
      <c r="H1781">
        <v>2</v>
      </c>
      <c r="I1781">
        <v>26</v>
      </c>
      <c r="J1781">
        <v>1</v>
      </c>
    </row>
    <row r="1782" spans="1:10" x14ac:dyDescent="0.25">
      <c r="A1782">
        <v>7.8857727987123871E-2</v>
      </c>
      <c r="B1782">
        <v>14643917</v>
      </c>
      <c r="C1782">
        <v>152</v>
      </c>
      <c r="D1782">
        <v>2800.41</v>
      </c>
      <c r="E1782">
        <v>4</v>
      </c>
      <c r="F1782">
        <v>47</v>
      </c>
      <c r="G1782">
        <v>21</v>
      </c>
      <c r="H1782">
        <v>11</v>
      </c>
      <c r="I1782">
        <v>11.75</v>
      </c>
      <c r="J1782">
        <v>1</v>
      </c>
    </row>
    <row r="1783" spans="1:10" x14ac:dyDescent="0.25">
      <c r="A1783">
        <v>7.8920076189587296E-2</v>
      </c>
      <c r="B1783">
        <v>63449730</v>
      </c>
      <c r="C1783">
        <v>10</v>
      </c>
      <c r="D1783">
        <v>10426.25</v>
      </c>
      <c r="E1783">
        <v>29</v>
      </c>
      <c r="F1783">
        <v>438</v>
      </c>
      <c r="G1783">
        <v>175</v>
      </c>
      <c r="H1783">
        <v>88</v>
      </c>
      <c r="I1783">
        <v>15.10344828</v>
      </c>
      <c r="J1783">
        <v>1</v>
      </c>
    </row>
    <row r="1784" spans="1:10" x14ac:dyDescent="0.25">
      <c r="A1784">
        <v>7.9055332391675948E-2</v>
      </c>
      <c r="B1784">
        <v>120087191</v>
      </c>
      <c r="C1784">
        <v>234</v>
      </c>
      <c r="D1784">
        <v>45</v>
      </c>
      <c r="E1784">
        <v>1</v>
      </c>
      <c r="F1784">
        <v>1</v>
      </c>
      <c r="G1784">
        <v>1</v>
      </c>
      <c r="H1784">
        <v>1</v>
      </c>
      <c r="I1784">
        <v>1</v>
      </c>
      <c r="J1784">
        <v>0</v>
      </c>
    </row>
    <row r="1785" spans="1:10" x14ac:dyDescent="0.25">
      <c r="A1785">
        <v>7.9062608530996115E-2</v>
      </c>
      <c r="B1785">
        <v>86057578</v>
      </c>
      <c r="C1785">
        <v>153</v>
      </c>
      <c r="D1785">
        <v>983.7</v>
      </c>
      <c r="E1785">
        <v>6</v>
      </c>
      <c r="F1785">
        <v>60</v>
      </c>
      <c r="G1785">
        <v>30</v>
      </c>
      <c r="H1785">
        <v>11</v>
      </c>
      <c r="I1785">
        <v>10</v>
      </c>
      <c r="J1785">
        <v>1</v>
      </c>
    </row>
    <row r="1786" spans="1:10" x14ac:dyDescent="0.25">
      <c r="A1786">
        <v>7.9135100087112553E-2</v>
      </c>
      <c r="B1786">
        <v>91042891</v>
      </c>
      <c r="C1786">
        <v>281</v>
      </c>
      <c r="D1786">
        <v>255.04</v>
      </c>
      <c r="E1786">
        <v>2</v>
      </c>
      <c r="F1786">
        <v>19</v>
      </c>
      <c r="G1786">
        <v>5</v>
      </c>
      <c r="H1786">
        <v>5</v>
      </c>
      <c r="I1786">
        <v>9.5</v>
      </c>
      <c r="J1786">
        <v>0</v>
      </c>
    </row>
    <row r="1787" spans="1:10" x14ac:dyDescent="0.25">
      <c r="A1787">
        <v>7.9162325448712711E-2</v>
      </c>
      <c r="B1787">
        <v>10181951</v>
      </c>
      <c r="C1787">
        <v>260</v>
      </c>
      <c r="D1787">
        <v>322.8</v>
      </c>
      <c r="E1787">
        <v>2</v>
      </c>
      <c r="F1787">
        <v>8</v>
      </c>
      <c r="G1787">
        <v>7</v>
      </c>
      <c r="H1787">
        <v>4</v>
      </c>
      <c r="I1787">
        <v>4</v>
      </c>
      <c r="J1787">
        <v>0</v>
      </c>
    </row>
    <row r="1788" spans="1:10" x14ac:dyDescent="0.25">
      <c r="A1788">
        <v>7.9221281642875896E-2</v>
      </c>
      <c r="B1788">
        <v>130285699</v>
      </c>
      <c r="C1788">
        <v>12</v>
      </c>
      <c r="D1788">
        <v>255.9</v>
      </c>
      <c r="E1788">
        <v>1</v>
      </c>
      <c r="F1788">
        <v>8</v>
      </c>
      <c r="G1788">
        <v>7</v>
      </c>
      <c r="H1788">
        <v>4</v>
      </c>
      <c r="I1788">
        <v>8</v>
      </c>
      <c r="J1788">
        <v>1</v>
      </c>
    </row>
    <row r="1789" spans="1:10" x14ac:dyDescent="0.25">
      <c r="A1789">
        <v>7.9504569984859552E-2</v>
      </c>
      <c r="B1789">
        <v>129086292</v>
      </c>
      <c r="C1789">
        <v>71</v>
      </c>
      <c r="D1789">
        <v>100.8</v>
      </c>
      <c r="E1789">
        <v>1</v>
      </c>
      <c r="F1789">
        <v>6</v>
      </c>
      <c r="G1789">
        <v>6</v>
      </c>
      <c r="H1789">
        <v>3</v>
      </c>
      <c r="I1789">
        <v>6</v>
      </c>
      <c r="J1789">
        <v>1</v>
      </c>
    </row>
    <row r="1790" spans="1:10" x14ac:dyDescent="0.25">
      <c r="A1790">
        <v>7.9582064479879921E-2</v>
      </c>
      <c r="B1790">
        <v>91179560</v>
      </c>
      <c r="C1790">
        <v>401</v>
      </c>
      <c r="D1790">
        <v>516.99</v>
      </c>
      <c r="E1790">
        <v>2</v>
      </c>
      <c r="F1790">
        <v>35</v>
      </c>
      <c r="G1790">
        <v>25</v>
      </c>
      <c r="H1790">
        <v>8</v>
      </c>
      <c r="I1790">
        <v>17.5</v>
      </c>
      <c r="J1790">
        <v>0</v>
      </c>
    </row>
    <row r="1791" spans="1:10" x14ac:dyDescent="0.25">
      <c r="A1791">
        <v>7.9606232833144941E-2</v>
      </c>
      <c r="B1791">
        <v>113437011</v>
      </c>
      <c r="C1791">
        <v>6</v>
      </c>
      <c r="D1791">
        <v>2097.83</v>
      </c>
      <c r="E1791">
        <v>12</v>
      </c>
      <c r="F1791">
        <v>180</v>
      </c>
      <c r="G1791">
        <v>85</v>
      </c>
      <c r="H1791">
        <v>28</v>
      </c>
      <c r="I1791">
        <v>15</v>
      </c>
      <c r="J1791">
        <v>1</v>
      </c>
    </row>
    <row r="1792" spans="1:10" x14ac:dyDescent="0.25">
      <c r="A1792">
        <v>7.9617915251661397E-2</v>
      </c>
      <c r="B1792">
        <v>6125828</v>
      </c>
      <c r="C1792">
        <v>4</v>
      </c>
      <c r="D1792">
        <v>392.5</v>
      </c>
      <c r="E1792">
        <v>4</v>
      </c>
      <c r="F1792">
        <v>36</v>
      </c>
      <c r="G1792">
        <v>34</v>
      </c>
      <c r="H1792">
        <v>13</v>
      </c>
      <c r="I1792">
        <v>9</v>
      </c>
      <c r="J1792">
        <v>1</v>
      </c>
    </row>
    <row r="1793" spans="1:10" x14ac:dyDescent="0.25">
      <c r="A1793">
        <v>7.962064124108803E-2</v>
      </c>
      <c r="B1793">
        <v>85362389</v>
      </c>
      <c r="C1793">
        <v>269</v>
      </c>
      <c r="D1793">
        <v>703.72</v>
      </c>
      <c r="E1793">
        <v>7</v>
      </c>
      <c r="F1793">
        <v>126</v>
      </c>
      <c r="G1793">
        <v>31</v>
      </c>
      <c r="H1793">
        <v>14</v>
      </c>
      <c r="I1793">
        <v>18</v>
      </c>
      <c r="J1793">
        <v>0</v>
      </c>
    </row>
    <row r="1794" spans="1:10" x14ac:dyDescent="0.25">
      <c r="A1794">
        <v>7.9648848515103676E-2</v>
      </c>
      <c r="B1794">
        <v>122523973</v>
      </c>
      <c r="C1794">
        <v>159</v>
      </c>
      <c r="D1794">
        <v>278.5</v>
      </c>
      <c r="E1794">
        <v>3</v>
      </c>
      <c r="F1794">
        <v>17</v>
      </c>
      <c r="G1794">
        <v>4</v>
      </c>
      <c r="H1794">
        <v>4</v>
      </c>
      <c r="I1794">
        <v>5.6666666670000003</v>
      </c>
      <c r="J1794">
        <v>1</v>
      </c>
    </row>
    <row r="1795" spans="1:10" x14ac:dyDescent="0.25">
      <c r="A1795">
        <v>7.972865382281169E-2</v>
      </c>
      <c r="B1795">
        <v>1804415</v>
      </c>
      <c r="C1795">
        <v>139</v>
      </c>
      <c r="D1795">
        <v>51</v>
      </c>
      <c r="E1795">
        <v>1</v>
      </c>
      <c r="F1795">
        <v>3</v>
      </c>
      <c r="G1795">
        <v>1</v>
      </c>
      <c r="H1795">
        <v>1</v>
      </c>
      <c r="I1795">
        <v>3</v>
      </c>
      <c r="J1795">
        <v>0</v>
      </c>
    </row>
    <row r="1796" spans="1:10" x14ac:dyDescent="0.25">
      <c r="A1796">
        <v>7.9739691529761569E-2</v>
      </c>
      <c r="B1796">
        <v>6550850</v>
      </c>
      <c r="C1796">
        <v>126</v>
      </c>
      <c r="D1796">
        <v>884.37</v>
      </c>
      <c r="E1796">
        <v>5</v>
      </c>
      <c r="F1796">
        <v>54</v>
      </c>
      <c r="G1796">
        <v>21</v>
      </c>
      <c r="H1796">
        <v>11</v>
      </c>
      <c r="I1796">
        <v>10.8</v>
      </c>
      <c r="J1796">
        <v>1</v>
      </c>
    </row>
    <row r="1797" spans="1:10" x14ac:dyDescent="0.25">
      <c r="A1797">
        <v>7.978932281192086E-2</v>
      </c>
      <c r="B1797">
        <v>128127100</v>
      </c>
      <c r="C1797">
        <v>91</v>
      </c>
      <c r="D1797">
        <v>29.9</v>
      </c>
      <c r="E1797">
        <v>1</v>
      </c>
      <c r="F1797">
        <v>1</v>
      </c>
      <c r="G1797">
        <v>1</v>
      </c>
      <c r="H1797">
        <v>1</v>
      </c>
      <c r="I1797">
        <v>1</v>
      </c>
      <c r="J1797">
        <v>0</v>
      </c>
    </row>
    <row r="1798" spans="1:10" x14ac:dyDescent="0.25">
      <c r="A1798">
        <v>7.986097870897213E-2</v>
      </c>
      <c r="B1798">
        <v>122482391</v>
      </c>
      <c r="C1798">
        <v>126</v>
      </c>
      <c r="D1798">
        <v>111.7</v>
      </c>
      <c r="E1798">
        <v>2</v>
      </c>
      <c r="F1798">
        <v>9</v>
      </c>
      <c r="G1798">
        <v>9</v>
      </c>
      <c r="H1798">
        <v>4</v>
      </c>
      <c r="I1798">
        <v>4.5</v>
      </c>
      <c r="J1798">
        <v>1</v>
      </c>
    </row>
    <row r="1799" spans="1:10" x14ac:dyDescent="0.25">
      <c r="A1799">
        <v>7.9947741372860204E-2</v>
      </c>
      <c r="B1799">
        <v>117738256</v>
      </c>
      <c r="C1799">
        <v>169</v>
      </c>
      <c r="D1799">
        <v>237.6</v>
      </c>
      <c r="E1799">
        <v>4</v>
      </c>
      <c r="F1799">
        <v>11</v>
      </c>
      <c r="G1799">
        <v>11</v>
      </c>
      <c r="H1799">
        <v>6</v>
      </c>
      <c r="I1799">
        <v>2.75</v>
      </c>
      <c r="J1799">
        <v>0</v>
      </c>
    </row>
    <row r="1800" spans="1:10" x14ac:dyDescent="0.25">
      <c r="A1800">
        <v>8.0055714313354343E-2</v>
      </c>
      <c r="B1800">
        <v>115386986</v>
      </c>
      <c r="C1800">
        <v>80</v>
      </c>
      <c r="D1800">
        <v>2754.24</v>
      </c>
      <c r="E1800">
        <v>13</v>
      </c>
      <c r="F1800">
        <v>98</v>
      </c>
      <c r="G1800">
        <v>74</v>
      </c>
      <c r="H1800">
        <v>35</v>
      </c>
      <c r="I1800">
        <v>7.538461539</v>
      </c>
      <c r="J1800">
        <v>1</v>
      </c>
    </row>
    <row r="1801" spans="1:10" x14ac:dyDescent="0.25">
      <c r="A1801">
        <v>8.0056114928856892E-2</v>
      </c>
      <c r="B1801">
        <v>50398307</v>
      </c>
      <c r="C1801">
        <v>437</v>
      </c>
      <c r="D1801">
        <v>30.8</v>
      </c>
      <c r="E1801">
        <v>1</v>
      </c>
      <c r="F1801">
        <v>2</v>
      </c>
      <c r="G1801">
        <v>2</v>
      </c>
      <c r="H1801">
        <v>2</v>
      </c>
      <c r="I1801">
        <v>2</v>
      </c>
      <c r="J1801">
        <v>0</v>
      </c>
    </row>
    <row r="1802" spans="1:10" x14ac:dyDescent="0.25">
      <c r="A1802">
        <v>8.0074353838684331E-2</v>
      </c>
      <c r="B1802">
        <v>119343292</v>
      </c>
      <c r="C1802">
        <v>245</v>
      </c>
      <c r="D1802">
        <v>1348.66</v>
      </c>
      <c r="E1802">
        <v>2</v>
      </c>
      <c r="F1802">
        <v>70</v>
      </c>
      <c r="G1802">
        <v>19</v>
      </c>
      <c r="H1802">
        <v>10</v>
      </c>
      <c r="I1802">
        <v>35</v>
      </c>
      <c r="J1802">
        <v>0</v>
      </c>
    </row>
    <row r="1803" spans="1:10" x14ac:dyDescent="0.25">
      <c r="A1803">
        <v>8.0129932140055482E-2</v>
      </c>
      <c r="B1803">
        <v>123054851</v>
      </c>
      <c r="C1803">
        <v>68</v>
      </c>
      <c r="D1803">
        <v>257.10000000000002</v>
      </c>
      <c r="E1803">
        <v>2</v>
      </c>
      <c r="F1803">
        <v>31</v>
      </c>
      <c r="G1803">
        <v>13</v>
      </c>
      <c r="H1803">
        <v>6</v>
      </c>
      <c r="I1803">
        <v>15.5</v>
      </c>
      <c r="J1803">
        <v>1</v>
      </c>
    </row>
    <row r="1804" spans="1:10" x14ac:dyDescent="0.25">
      <c r="A1804">
        <v>8.0285385038657564E-2</v>
      </c>
      <c r="B1804">
        <v>115364910</v>
      </c>
      <c r="C1804">
        <v>367</v>
      </c>
      <c r="D1804">
        <v>1044</v>
      </c>
      <c r="E1804">
        <v>1</v>
      </c>
      <c r="F1804">
        <v>18</v>
      </c>
      <c r="G1804">
        <v>1</v>
      </c>
      <c r="H1804">
        <v>1</v>
      </c>
      <c r="I1804">
        <v>18</v>
      </c>
      <c r="J1804">
        <v>0</v>
      </c>
    </row>
    <row r="1805" spans="1:10" x14ac:dyDescent="0.25">
      <c r="A1805">
        <v>8.0286098706746523E-2</v>
      </c>
      <c r="B1805">
        <v>114342371</v>
      </c>
      <c r="C1805">
        <v>283</v>
      </c>
      <c r="D1805">
        <v>279.29000000000002</v>
      </c>
      <c r="E1805">
        <v>2</v>
      </c>
      <c r="F1805">
        <v>23</v>
      </c>
      <c r="G1805">
        <v>12</v>
      </c>
      <c r="H1805">
        <v>8</v>
      </c>
      <c r="I1805">
        <v>11.5</v>
      </c>
      <c r="J1805">
        <v>0</v>
      </c>
    </row>
    <row r="1806" spans="1:10" x14ac:dyDescent="0.25">
      <c r="A1806">
        <v>8.0351100712290013E-2</v>
      </c>
      <c r="B1806">
        <v>91341121</v>
      </c>
      <c r="C1806">
        <v>385</v>
      </c>
      <c r="D1806">
        <v>347.28</v>
      </c>
      <c r="E1806">
        <v>4</v>
      </c>
      <c r="F1806">
        <v>25</v>
      </c>
      <c r="G1806">
        <v>20</v>
      </c>
      <c r="H1806">
        <v>7</v>
      </c>
      <c r="I1806">
        <v>6.25</v>
      </c>
      <c r="J1806">
        <v>0</v>
      </c>
    </row>
    <row r="1807" spans="1:10" x14ac:dyDescent="0.25">
      <c r="A1807">
        <v>8.0435811265795687E-2</v>
      </c>
      <c r="B1807">
        <v>125813216</v>
      </c>
      <c r="C1807">
        <v>121</v>
      </c>
      <c r="D1807">
        <v>129.1</v>
      </c>
      <c r="E1807">
        <v>1</v>
      </c>
      <c r="F1807">
        <v>4</v>
      </c>
      <c r="G1807">
        <v>4</v>
      </c>
      <c r="H1807">
        <v>3</v>
      </c>
      <c r="I1807">
        <v>4</v>
      </c>
      <c r="J1807">
        <v>1</v>
      </c>
    </row>
    <row r="1808" spans="1:10" x14ac:dyDescent="0.25">
      <c r="A1808">
        <v>8.0443991041526219E-2</v>
      </c>
      <c r="B1808">
        <v>117419923</v>
      </c>
      <c r="C1808">
        <v>29</v>
      </c>
      <c r="D1808">
        <v>1461.3</v>
      </c>
      <c r="E1808">
        <v>9</v>
      </c>
      <c r="F1808">
        <v>108</v>
      </c>
      <c r="G1808">
        <v>61</v>
      </c>
      <c r="H1808">
        <v>23</v>
      </c>
      <c r="I1808">
        <v>12</v>
      </c>
      <c r="J1808">
        <v>1</v>
      </c>
    </row>
    <row r="1809" spans="1:10" x14ac:dyDescent="0.25">
      <c r="A1809">
        <v>8.054803051201187E-2</v>
      </c>
      <c r="B1809">
        <v>123621361</v>
      </c>
      <c r="C1809">
        <v>159</v>
      </c>
      <c r="D1809">
        <v>298.61</v>
      </c>
      <c r="E1809">
        <v>1</v>
      </c>
      <c r="F1809">
        <v>3</v>
      </c>
      <c r="G1809">
        <v>3</v>
      </c>
      <c r="H1809">
        <v>1</v>
      </c>
      <c r="I1809">
        <v>3</v>
      </c>
      <c r="J1809">
        <v>0</v>
      </c>
    </row>
    <row r="1810" spans="1:10" x14ac:dyDescent="0.25">
      <c r="A1810">
        <v>8.0555216446644096E-2</v>
      </c>
      <c r="B1810">
        <v>117940807</v>
      </c>
      <c r="C1810">
        <v>18</v>
      </c>
      <c r="D1810">
        <v>2208.34</v>
      </c>
      <c r="E1810">
        <v>14</v>
      </c>
      <c r="F1810">
        <v>273</v>
      </c>
      <c r="G1810">
        <v>116</v>
      </c>
      <c r="H1810">
        <v>53</v>
      </c>
      <c r="I1810">
        <v>19.5</v>
      </c>
      <c r="J1810">
        <v>1</v>
      </c>
    </row>
    <row r="1811" spans="1:10" x14ac:dyDescent="0.25">
      <c r="A1811">
        <v>8.0563088099631641E-2</v>
      </c>
      <c r="B1811">
        <v>116872244</v>
      </c>
      <c r="C1811">
        <v>79</v>
      </c>
      <c r="D1811">
        <v>818.06</v>
      </c>
      <c r="E1811">
        <v>4</v>
      </c>
      <c r="F1811">
        <v>14</v>
      </c>
      <c r="G1811">
        <v>14</v>
      </c>
      <c r="H1811">
        <v>4</v>
      </c>
      <c r="I1811">
        <v>3.5</v>
      </c>
      <c r="J1811">
        <v>0</v>
      </c>
    </row>
    <row r="1812" spans="1:10" x14ac:dyDescent="0.25">
      <c r="A1812">
        <v>8.0662336396902901E-2</v>
      </c>
      <c r="B1812">
        <v>2800667</v>
      </c>
      <c r="C1812">
        <v>2</v>
      </c>
      <c r="D1812">
        <v>3229.81</v>
      </c>
      <c r="E1812">
        <v>20</v>
      </c>
      <c r="F1812">
        <v>223</v>
      </c>
      <c r="G1812">
        <v>149</v>
      </c>
      <c r="H1812">
        <v>53</v>
      </c>
      <c r="I1812">
        <v>11.15</v>
      </c>
      <c r="J1812">
        <v>1</v>
      </c>
    </row>
    <row r="1813" spans="1:10" x14ac:dyDescent="0.25">
      <c r="A1813">
        <v>8.066787563381761E-2</v>
      </c>
      <c r="B1813">
        <v>234541</v>
      </c>
      <c r="C1813">
        <v>64</v>
      </c>
      <c r="D1813">
        <v>634.82000000000005</v>
      </c>
      <c r="E1813">
        <v>3</v>
      </c>
      <c r="F1813">
        <v>42</v>
      </c>
      <c r="G1813">
        <v>16</v>
      </c>
      <c r="H1813">
        <v>7</v>
      </c>
      <c r="I1813">
        <v>14</v>
      </c>
      <c r="J1813">
        <v>1</v>
      </c>
    </row>
    <row r="1814" spans="1:10" x14ac:dyDescent="0.25">
      <c r="A1814">
        <v>8.0797124951636157E-2</v>
      </c>
      <c r="B1814">
        <v>121070901</v>
      </c>
      <c r="C1814">
        <v>185</v>
      </c>
      <c r="D1814">
        <v>161.80000000000001</v>
      </c>
      <c r="E1814">
        <v>2</v>
      </c>
      <c r="F1814">
        <v>5</v>
      </c>
      <c r="G1814">
        <v>5</v>
      </c>
      <c r="H1814">
        <v>4</v>
      </c>
      <c r="I1814">
        <v>2.5</v>
      </c>
      <c r="J1814">
        <v>0</v>
      </c>
    </row>
    <row r="1815" spans="1:10" x14ac:dyDescent="0.25">
      <c r="A1815">
        <v>8.0812954598756814E-2</v>
      </c>
      <c r="B1815">
        <v>2700156</v>
      </c>
      <c r="C1815">
        <v>75</v>
      </c>
      <c r="D1815">
        <v>101.2</v>
      </c>
      <c r="E1815">
        <v>1</v>
      </c>
      <c r="F1815">
        <v>3</v>
      </c>
      <c r="G1815">
        <v>3</v>
      </c>
      <c r="H1815">
        <v>1</v>
      </c>
      <c r="I1815">
        <v>3</v>
      </c>
      <c r="J1815">
        <v>0</v>
      </c>
    </row>
    <row r="1816" spans="1:10" x14ac:dyDescent="0.25">
      <c r="A1816">
        <v>8.0824395035582919E-2</v>
      </c>
      <c r="B1816">
        <v>114998627</v>
      </c>
      <c r="C1816">
        <v>186</v>
      </c>
      <c r="D1816">
        <v>2265</v>
      </c>
      <c r="E1816">
        <v>3</v>
      </c>
      <c r="F1816">
        <v>12</v>
      </c>
      <c r="G1816">
        <v>6</v>
      </c>
      <c r="H1816">
        <v>3</v>
      </c>
      <c r="I1816">
        <v>4</v>
      </c>
      <c r="J1816">
        <v>0</v>
      </c>
    </row>
    <row r="1817" spans="1:10" x14ac:dyDescent="0.25">
      <c r="A1817">
        <v>8.0856455978105424E-2</v>
      </c>
      <c r="B1817">
        <v>126749462</v>
      </c>
      <c r="C1817">
        <v>83</v>
      </c>
      <c r="D1817">
        <v>1387</v>
      </c>
      <c r="E1817">
        <v>2</v>
      </c>
      <c r="F1817">
        <v>4</v>
      </c>
      <c r="G1817">
        <v>2</v>
      </c>
      <c r="H1817">
        <v>2</v>
      </c>
      <c r="I1817">
        <v>2</v>
      </c>
      <c r="J1817">
        <v>0</v>
      </c>
    </row>
    <row r="1818" spans="1:10" x14ac:dyDescent="0.25">
      <c r="A1818">
        <v>8.0865194069485224E-2</v>
      </c>
      <c r="B1818">
        <v>120450872</v>
      </c>
      <c r="C1818">
        <v>226</v>
      </c>
      <c r="D1818">
        <v>44.1</v>
      </c>
      <c r="E1818">
        <v>1</v>
      </c>
      <c r="F1818">
        <v>10</v>
      </c>
      <c r="G1818">
        <v>4</v>
      </c>
      <c r="H1818">
        <v>2</v>
      </c>
      <c r="I1818">
        <v>10</v>
      </c>
      <c r="J1818">
        <v>0</v>
      </c>
    </row>
    <row r="1819" spans="1:10" x14ac:dyDescent="0.25">
      <c r="A1819">
        <v>8.0879700812908961E-2</v>
      </c>
      <c r="B1819">
        <v>123107569</v>
      </c>
      <c r="C1819">
        <v>169</v>
      </c>
      <c r="D1819">
        <v>27.6</v>
      </c>
      <c r="E1819">
        <v>1</v>
      </c>
      <c r="F1819">
        <v>3</v>
      </c>
      <c r="G1819">
        <v>1</v>
      </c>
      <c r="H1819">
        <v>1</v>
      </c>
      <c r="I1819">
        <v>3</v>
      </c>
      <c r="J1819">
        <v>0</v>
      </c>
    </row>
    <row r="1820" spans="1:10" x14ac:dyDescent="0.25">
      <c r="A1820">
        <v>8.0892607667085503E-2</v>
      </c>
      <c r="B1820">
        <v>36128196</v>
      </c>
      <c r="C1820">
        <v>290</v>
      </c>
      <c r="D1820">
        <v>113</v>
      </c>
      <c r="E1820">
        <v>1</v>
      </c>
      <c r="F1820">
        <v>1</v>
      </c>
      <c r="G1820">
        <v>1</v>
      </c>
      <c r="H1820">
        <v>1</v>
      </c>
      <c r="I1820">
        <v>1</v>
      </c>
      <c r="J1820">
        <v>0</v>
      </c>
    </row>
    <row r="1821" spans="1:10" x14ac:dyDescent="0.25">
      <c r="A1821">
        <v>8.0949451622154167E-2</v>
      </c>
      <c r="B1821">
        <v>115406616</v>
      </c>
      <c r="C1821">
        <v>82</v>
      </c>
      <c r="D1821">
        <v>4400.46</v>
      </c>
      <c r="E1821">
        <v>8</v>
      </c>
      <c r="F1821">
        <v>90</v>
      </c>
      <c r="G1821">
        <v>50</v>
      </c>
      <c r="H1821">
        <v>20</v>
      </c>
      <c r="I1821">
        <v>11.25</v>
      </c>
      <c r="J1821">
        <v>1</v>
      </c>
    </row>
    <row r="1822" spans="1:10" x14ac:dyDescent="0.25">
      <c r="A1822">
        <v>8.102943404690377E-2</v>
      </c>
      <c r="B1822">
        <v>73816030</v>
      </c>
      <c r="C1822">
        <v>285</v>
      </c>
      <c r="D1822">
        <v>1775.2</v>
      </c>
      <c r="E1822">
        <v>3</v>
      </c>
      <c r="F1822">
        <v>21</v>
      </c>
      <c r="G1822">
        <v>16</v>
      </c>
      <c r="H1822">
        <v>6</v>
      </c>
      <c r="I1822">
        <v>7</v>
      </c>
      <c r="J1822">
        <v>0</v>
      </c>
    </row>
    <row r="1823" spans="1:10" x14ac:dyDescent="0.25">
      <c r="A1823">
        <v>8.1052416439202135E-2</v>
      </c>
      <c r="B1823">
        <v>124736462</v>
      </c>
      <c r="C1823">
        <v>135</v>
      </c>
      <c r="D1823">
        <v>94</v>
      </c>
      <c r="E1823">
        <v>1</v>
      </c>
      <c r="F1823">
        <v>1</v>
      </c>
      <c r="G1823">
        <v>1</v>
      </c>
      <c r="H1823">
        <v>1</v>
      </c>
      <c r="I1823">
        <v>1</v>
      </c>
      <c r="J1823">
        <v>0</v>
      </c>
    </row>
    <row r="1824" spans="1:10" x14ac:dyDescent="0.25">
      <c r="A1824">
        <v>8.1122305946565776E-2</v>
      </c>
      <c r="B1824">
        <v>91188287</v>
      </c>
      <c r="C1824">
        <v>394</v>
      </c>
      <c r="D1824">
        <v>317.2</v>
      </c>
      <c r="E1824">
        <v>4</v>
      </c>
      <c r="F1824">
        <v>17</v>
      </c>
      <c r="G1824">
        <v>6</v>
      </c>
      <c r="H1824">
        <v>4</v>
      </c>
      <c r="I1824">
        <v>4.25</v>
      </c>
      <c r="J1824">
        <v>0</v>
      </c>
    </row>
    <row r="1825" spans="1:10" x14ac:dyDescent="0.25">
      <c r="A1825">
        <v>8.1245138638943004E-2</v>
      </c>
      <c r="B1825">
        <v>7411226</v>
      </c>
      <c r="C1825">
        <v>32</v>
      </c>
      <c r="D1825">
        <v>929.8</v>
      </c>
      <c r="E1825">
        <v>7</v>
      </c>
      <c r="F1825">
        <v>50</v>
      </c>
      <c r="G1825">
        <v>36</v>
      </c>
      <c r="H1825">
        <v>12</v>
      </c>
      <c r="I1825">
        <v>7.1428571429999996</v>
      </c>
      <c r="J1825">
        <v>1</v>
      </c>
    </row>
    <row r="1826" spans="1:10" x14ac:dyDescent="0.25">
      <c r="A1826">
        <v>8.1417211937609868E-2</v>
      </c>
      <c r="B1826">
        <v>128811978</v>
      </c>
      <c r="C1826">
        <v>62</v>
      </c>
      <c r="D1826">
        <v>289.8</v>
      </c>
      <c r="E1826">
        <v>1</v>
      </c>
      <c r="F1826">
        <v>2</v>
      </c>
      <c r="G1826">
        <v>1</v>
      </c>
      <c r="H1826">
        <v>1</v>
      </c>
      <c r="I1826">
        <v>2</v>
      </c>
      <c r="J1826">
        <v>0</v>
      </c>
    </row>
    <row r="1827" spans="1:10" x14ac:dyDescent="0.25">
      <c r="A1827">
        <v>8.1494794077224819E-2</v>
      </c>
      <c r="B1827">
        <v>119265975</v>
      </c>
      <c r="C1827">
        <v>93</v>
      </c>
      <c r="D1827">
        <v>174</v>
      </c>
      <c r="E1827">
        <v>2</v>
      </c>
      <c r="F1827">
        <v>2</v>
      </c>
      <c r="G1827">
        <v>2</v>
      </c>
      <c r="H1827">
        <v>2</v>
      </c>
      <c r="I1827">
        <v>1</v>
      </c>
      <c r="J1827">
        <v>0</v>
      </c>
    </row>
    <row r="1828" spans="1:10" x14ac:dyDescent="0.25">
      <c r="A1828">
        <v>8.1513051443834805E-2</v>
      </c>
      <c r="B1828">
        <v>27643969</v>
      </c>
      <c r="C1828">
        <v>304</v>
      </c>
      <c r="D1828">
        <v>406</v>
      </c>
      <c r="E1828">
        <v>2</v>
      </c>
      <c r="F1828">
        <v>39</v>
      </c>
      <c r="G1828">
        <v>36</v>
      </c>
      <c r="H1828">
        <v>11</v>
      </c>
      <c r="I1828">
        <v>19.5</v>
      </c>
      <c r="J1828">
        <v>0</v>
      </c>
    </row>
    <row r="1829" spans="1:10" x14ac:dyDescent="0.25">
      <c r="A1829">
        <v>8.1525270956007367E-2</v>
      </c>
      <c r="B1829">
        <v>118522735</v>
      </c>
      <c r="C1829">
        <v>145</v>
      </c>
      <c r="D1829">
        <v>37.200000000000003</v>
      </c>
      <c r="E1829">
        <v>1</v>
      </c>
      <c r="F1829">
        <v>4</v>
      </c>
      <c r="G1829">
        <v>1</v>
      </c>
      <c r="H1829">
        <v>1</v>
      </c>
      <c r="I1829">
        <v>4</v>
      </c>
      <c r="J1829">
        <v>0</v>
      </c>
    </row>
    <row r="1830" spans="1:10" x14ac:dyDescent="0.25">
      <c r="A1830">
        <v>8.1551554254171266E-2</v>
      </c>
      <c r="B1830">
        <v>113933467</v>
      </c>
      <c r="C1830">
        <v>19</v>
      </c>
      <c r="D1830">
        <v>6886.36</v>
      </c>
      <c r="E1830">
        <v>19</v>
      </c>
      <c r="F1830">
        <v>310</v>
      </c>
      <c r="G1830">
        <v>101</v>
      </c>
      <c r="H1830">
        <v>33</v>
      </c>
      <c r="I1830">
        <v>16.315789469999999</v>
      </c>
      <c r="J1830">
        <v>1</v>
      </c>
    </row>
    <row r="1831" spans="1:10" x14ac:dyDescent="0.25">
      <c r="A1831">
        <v>8.1559191212912108E-2</v>
      </c>
      <c r="B1831">
        <v>117323699</v>
      </c>
      <c r="C1831">
        <v>300</v>
      </c>
      <c r="D1831">
        <v>127</v>
      </c>
      <c r="E1831">
        <v>1</v>
      </c>
      <c r="F1831">
        <v>2</v>
      </c>
      <c r="G1831">
        <v>2</v>
      </c>
      <c r="H1831">
        <v>1</v>
      </c>
      <c r="I1831">
        <v>2</v>
      </c>
      <c r="J1831">
        <v>0</v>
      </c>
    </row>
    <row r="1832" spans="1:10" x14ac:dyDescent="0.25">
      <c r="A1832">
        <v>8.1693720951188431E-2</v>
      </c>
      <c r="B1832">
        <v>125520474</v>
      </c>
      <c r="C1832">
        <v>13</v>
      </c>
      <c r="D1832">
        <v>751.9</v>
      </c>
      <c r="E1832">
        <v>3</v>
      </c>
      <c r="F1832">
        <v>5</v>
      </c>
      <c r="G1832">
        <v>4</v>
      </c>
      <c r="H1832">
        <v>3</v>
      </c>
      <c r="I1832">
        <v>1.6666666670000001</v>
      </c>
      <c r="J1832">
        <v>0</v>
      </c>
    </row>
    <row r="1833" spans="1:10" x14ac:dyDescent="0.25">
      <c r="A1833">
        <v>8.1706437790167508E-2</v>
      </c>
      <c r="B1833">
        <v>7521115</v>
      </c>
      <c r="C1833">
        <v>62</v>
      </c>
      <c r="D1833">
        <v>2745.3</v>
      </c>
      <c r="E1833">
        <v>8</v>
      </c>
      <c r="F1833">
        <v>20</v>
      </c>
      <c r="G1833">
        <v>15</v>
      </c>
      <c r="H1833">
        <v>8</v>
      </c>
      <c r="I1833">
        <v>2.5</v>
      </c>
      <c r="J1833">
        <v>0</v>
      </c>
    </row>
    <row r="1834" spans="1:10" x14ac:dyDescent="0.25">
      <c r="A1834">
        <v>8.170645439150126E-2</v>
      </c>
      <c r="B1834">
        <v>115049442</v>
      </c>
      <c r="C1834">
        <v>11</v>
      </c>
      <c r="D1834">
        <v>233.2</v>
      </c>
      <c r="E1834">
        <v>2</v>
      </c>
      <c r="F1834">
        <v>11</v>
      </c>
      <c r="G1834">
        <v>8</v>
      </c>
      <c r="H1834">
        <v>4</v>
      </c>
      <c r="I1834">
        <v>5.5</v>
      </c>
      <c r="J1834">
        <v>1</v>
      </c>
    </row>
    <row r="1835" spans="1:10" x14ac:dyDescent="0.25">
      <c r="A1835">
        <v>8.1769361790684836E-2</v>
      </c>
      <c r="B1835">
        <v>130220534</v>
      </c>
      <c r="C1835">
        <v>42</v>
      </c>
      <c r="D1835">
        <v>119.76</v>
      </c>
      <c r="E1835">
        <v>1</v>
      </c>
      <c r="F1835">
        <v>24</v>
      </c>
      <c r="G1835">
        <v>1</v>
      </c>
      <c r="H1835">
        <v>1</v>
      </c>
      <c r="I1835">
        <v>24</v>
      </c>
      <c r="J1835">
        <v>0</v>
      </c>
    </row>
    <row r="1836" spans="1:10" x14ac:dyDescent="0.25">
      <c r="A1836">
        <v>8.1823650346346311E-2</v>
      </c>
      <c r="B1836">
        <v>6810925</v>
      </c>
      <c r="C1836">
        <v>12</v>
      </c>
      <c r="D1836">
        <v>2043.85</v>
      </c>
      <c r="E1836">
        <v>20</v>
      </c>
      <c r="F1836">
        <v>569</v>
      </c>
      <c r="G1836">
        <v>210</v>
      </c>
      <c r="H1836">
        <v>59</v>
      </c>
      <c r="I1836">
        <v>28.45</v>
      </c>
      <c r="J1836">
        <v>1</v>
      </c>
    </row>
    <row r="1837" spans="1:10" x14ac:dyDescent="0.25">
      <c r="A1837">
        <v>8.1890642772776578E-2</v>
      </c>
      <c r="B1837">
        <v>7588705</v>
      </c>
      <c r="C1837">
        <v>323</v>
      </c>
      <c r="D1837">
        <v>231.66</v>
      </c>
      <c r="E1837">
        <v>2</v>
      </c>
      <c r="F1837">
        <v>39</v>
      </c>
      <c r="G1837">
        <v>24</v>
      </c>
      <c r="H1837">
        <v>5</v>
      </c>
      <c r="I1837">
        <v>19.5</v>
      </c>
      <c r="J1837">
        <v>0</v>
      </c>
    </row>
    <row r="1838" spans="1:10" x14ac:dyDescent="0.25">
      <c r="A1838">
        <v>8.1938503370961535E-2</v>
      </c>
      <c r="B1838">
        <v>91365993</v>
      </c>
      <c r="C1838">
        <v>414</v>
      </c>
      <c r="D1838">
        <v>90.5</v>
      </c>
      <c r="E1838">
        <v>1</v>
      </c>
      <c r="F1838">
        <v>6</v>
      </c>
      <c r="G1838">
        <v>3</v>
      </c>
      <c r="H1838">
        <v>3</v>
      </c>
      <c r="I1838">
        <v>6</v>
      </c>
      <c r="J1838">
        <v>0</v>
      </c>
    </row>
    <row r="1839" spans="1:10" x14ac:dyDescent="0.25">
      <c r="A1839">
        <v>8.200102584467206E-2</v>
      </c>
      <c r="B1839">
        <v>85070591</v>
      </c>
      <c r="C1839">
        <v>12</v>
      </c>
      <c r="D1839">
        <v>1659.66</v>
      </c>
      <c r="E1839">
        <v>10</v>
      </c>
      <c r="F1839">
        <v>105</v>
      </c>
      <c r="G1839">
        <v>42</v>
      </c>
      <c r="H1839">
        <v>27</v>
      </c>
      <c r="I1839">
        <v>10.5</v>
      </c>
      <c r="J1839">
        <v>1</v>
      </c>
    </row>
    <row r="1840" spans="1:10" x14ac:dyDescent="0.25">
      <c r="A1840">
        <v>8.2009611205077437E-2</v>
      </c>
      <c r="B1840">
        <v>121078369</v>
      </c>
      <c r="C1840">
        <v>15</v>
      </c>
      <c r="D1840">
        <v>5132.41</v>
      </c>
      <c r="E1840">
        <v>7</v>
      </c>
      <c r="F1840">
        <v>58</v>
      </c>
      <c r="G1840">
        <v>29</v>
      </c>
      <c r="H1840">
        <v>9</v>
      </c>
      <c r="I1840">
        <v>8.2857142859999993</v>
      </c>
      <c r="J1840">
        <v>1</v>
      </c>
    </row>
    <row r="1841" spans="1:10" x14ac:dyDescent="0.25">
      <c r="A1841">
        <v>8.2009924129285761E-2</v>
      </c>
      <c r="B1841">
        <v>121238916</v>
      </c>
      <c r="C1841">
        <v>202</v>
      </c>
      <c r="D1841">
        <v>280.10000000000002</v>
      </c>
      <c r="E1841">
        <v>2</v>
      </c>
      <c r="F1841">
        <v>15</v>
      </c>
      <c r="G1841">
        <v>12</v>
      </c>
      <c r="H1841">
        <v>5</v>
      </c>
      <c r="I1841">
        <v>7.5</v>
      </c>
      <c r="J1841">
        <v>0</v>
      </c>
    </row>
    <row r="1842" spans="1:10" x14ac:dyDescent="0.25">
      <c r="A1842">
        <v>8.2018256107985743E-2</v>
      </c>
      <c r="B1842">
        <v>122616978</v>
      </c>
      <c r="C1842">
        <v>15</v>
      </c>
      <c r="D1842">
        <v>1139.81</v>
      </c>
      <c r="E1842">
        <v>5</v>
      </c>
      <c r="F1842">
        <v>79</v>
      </c>
      <c r="G1842">
        <v>50</v>
      </c>
      <c r="H1842">
        <v>18</v>
      </c>
      <c r="I1842">
        <v>15.8</v>
      </c>
      <c r="J1842">
        <v>1</v>
      </c>
    </row>
    <row r="1843" spans="1:10" x14ac:dyDescent="0.25">
      <c r="A1843">
        <v>8.2022111754300964E-2</v>
      </c>
      <c r="B1843">
        <v>124357891</v>
      </c>
      <c r="C1843">
        <v>144</v>
      </c>
      <c r="D1843">
        <v>196.4</v>
      </c>
      <c r="E1843">
        <v>1</v>
      </c>
      <c r="F1843">
        <v>15</v>
      </c>
      <c r="G1843">
        <v>3</v>
      </c>
      <c r="H1843">
        <v>2</v>
      </c>
      <c r="I1843">
        <v>15</v>
      </c>
      <c r="J1843">
        <v>1</v>
      </c>
    </row>
    <row r="1844" spans="1:10" x14ac:dyDescent="0.25">
      <c r="A1844">
        <v>8.2044063757231389E-2</v>
      </c>
      <c r="B1844">
        <v>122274319</v>
      </c>
      <c r="C1844">
        <v>188</v>
      </c>
      <c r="D1844">
        <v>32</v>
      </c>
      <c r="E1844">
        <v>1</v>
      </c>
      <c r="F1844">
        <v>8</v>
      </c>
      <c r="G1844">
        <v>4</v>
      </c>
      <c r="H1844">
        <v>2</v>
      </c>
      <c r="I1844">
        <v>8</v>
      </c>
      <c r="J1844">
        <v>0</v>
      </c>
    </row>
    <row r="1845" spans="1:10" x14ac:dyDescent="0.25">
      <c r="A1845">
        <v>8.2202190368234174E-2</v>
      </c>
      <c r="B1845">
        <v>120768707</v>
      </c>
      <c r="C1845">
        <v>55</v>
      </c>
      <c r="D1845">
        <v>728.28</v>
      </c>
      <c r="E1845">
        <v>4</v>
      </c>
      <c r="F1845">
        <v>42</v>
      </c>
      <c r="G1845">
        <v>35</v>
      </c>
      <c r="H1845">
        <v>9</v>
      </c>
      <c r="I1845">
        <v>10.5</v>
      </c>
      <c r="J1845">
        <v>1</v>
      </c>
    </row>
    <row r="1846" spans="1:10" x14ac:dyDescent="0.25">
      <c r="A1846">
        <v>8.2278953305109592E-2</v>
      </c>
      <c r="B1846">
        <v>128638953</v>
      </c>
      <c r="C1846">
        <v>67</v>
      </c>
      <c r="D1846">
        <v>454.95</v>
      </c>
      <c r="E1846">
        <v>2</v>
      </c>
      <c r="F1846">
        <v>13</v>
      </c>
      <c r="G1846">
        <v>5</v>
      </c>
      <c r="H1846">
        <v>4</v>
      </c>
      <c r="I1846">
        <v>6.5</v>
      </c>
      <c r="J1846">
        <v>1</v>
      </c>
    </row>
    <row r="1847" spans="1:10" x14ac:dyDescent="0.25">
      <c r="A1847">
        <v>8.2296743065180311E-2</v>
      </c>
      <c r="B1847">
        <v>49980113</v>
      </c>
      <c r="C1847">
        <v>299</v>
      </c>
      <c r="D1847">
        <v>129.9</v>
      </c>
      <c r="E1847">
        <v>1</v>
      </c>
      <c r="F1847">
        <v>28</v>
      </c>
      <c r="G1847">
        <v>12</v>
      </c>
      <c r="H1847">
        <v>2</v>
      </c>
      <c r="I1847">
        <v>28</v>
      </c>
      <c r="J1847">
        <v>0</v>
      </c>
    </row>
    <row r="1848" spans="1:10" x14ac:dyDescent="0.25">
      <c r="A1848">
        <v>8.2374967499889928E-2</v>
      </c>
      <c r="B1848">
        <v>116557911</v>
      </c>
      <c r="C1848">
        <v>327</v>
      </c>
      <c r="D1848">
        <v>119.4</v>
      </c>
      <c r="E1848">
        <v>1</v>
      </c>
      <c r="F1848">
        <v>6</v>
      </c>
      <c r="G1848">
        <v>5</v>
      </c>
      <c r="H1848">
        <v>3</v>
      </c>
      <c r="I1848">
        <v>6</v>
      </c>
      <c r="J1848">
        <v>0</v>
      </c>
    </row>
    <row r="1849" spans="1:10" x14ac:dyDescent="0.25">
      <c r="A1849">
        <v>8.2380937466904558E-2</v>
      </c>
      <c r="B1849">
        <v>117485335</v>
      </c>
      <c r="C1849">
        <v>5</v>
      </c>
      <c r="D1849">
        <v>521.6</v>
      </c>
      <c r="E1849">
        <v>4</v>
      </c>
      <c r="F1849">
        <v>23</v>
      </c>
      <c r="G1849">
        <v>18</v>
      </c>
      <c r="H1849">
        <v>8</v>
      </c>
      <c r="I1849">
        <v>5.75</v>
      </c>
      <c r="J1849">
        <v>1</v>
      </c>
    </row>
    <row r="1850" spans="1:10" x14ac:dyDescent="0.25">
      <c r="A1850">
        <v>8.2408554593420003E-2</v>
      </c>
      <c r="B1850">
        <v>85380317</v>
      </c>
      <c r="C1850">
        <v>268</v>
      </c>
      <c r="D1850">
        <v>118.1</v>
      </c>
      <c r="E1850">
        <v>1</v>
      </c>
      <c r="F1850">
        <v>14</v>
      </c>
      <c r="G1850">
        <v>8</v>
      </c>
      <c r="H1850">
        <v>3</v>
      </c>
      <c r="I1850">
        <v>14</v>
      </c>
      <c r="J1850">
        <v>0</v>
      </c>
    </row>
    <row r="1851" spans="1:10" x14ac:dyDescent="0.25">
      <c r="A1851">
        <v>8.2462297742514234E-2</v>
      </c>
      <c r="B1851">
        <v>129505153</v>
      </c>
      <c r="C1851">
        <v>64</v>
      </c>
      <c r="D1851">
        <v>47.2</v>
      </c>
      <c r="E1851">
        <v>1</v>
      </c>
      <c r="F1851">
        <v>9</v>
      </c>
      <c r="G1851">
        <v>2</v>
      </c>
      <c r="H1851">
        <v>1</v>
      </c>
      <c r="I1851">
        <v>9</v>
      </c>
      <c r="J1851">
        <v>0</v>
      </c>
    </row>
    <row r="1852" spans="1:10" x14ac:dyDescent="0.25">
      <c r="A1852">
        <v>8.2507028524607784E-2</v>
      </c>
      <c r="B1852">
        <v>2128866</v>
      </c>
      <c r="C1852">
        <v>18</v>
      </c>
      <c r="D1852">
        <v>1269.9000000000001</v>
      </c>
      <c r="E1852">
        <v>6</v>
      </c>
      <c r="F1852">
        <v>110</v>
      </c>
      <c r="G1852">
        <v>73</v>
      </c>
      <c r="H1852">
        <v>16</v>
      </c>
      <c r="I1852">
        <v>18.333333329999999</v>
      </c>
      <c r="J1852">
        <v>1</v>
      </c>
    </row>
    <row r="1853" spans="1:10" x14ac:dyDescent="0.25">
      <c r="A1853">
        <v>8.2524503474655564E-2</v>
      </c>
      <c r="B1853">
        <v>85024059</v>
      </c>
      <c r="C1853">
        <v>32</v>
      </c>
      <c r="D1853">
        <v>1002.02</v>
      </c>
      <c r="E1853">
        <v>5</v>
      </c>
      <c r="F1853">
        <v>55</v>
      </c>
      <c r="G1853">
        <v>42</v>
      </c>
      <c r="H1853">
        <v>13</v>
      </c>
      <c r="I1853">
        <v>11</v>
      </c>
      <c r="J1853">
        <v>1</v>
      </c>
    </row>
    <row r="1854" spans="1:10" x14ac:dyDescent="0.25">
      <c r="A1854">
        <v>8.2603202034741363E-2</v>
      </c>
      <c r="B1854">
        <v>119459688</v>
      </c>
      <c r="C1854">
        <v>247</v>
      </c>
      <c r="D1854">
        <v>153.9</v>
      </c>
      <c r="E1854">
        <v>1</v>
      </c>
      <c r="F1854">
        <v>13</v>
      </c>
      <c r="G1854">
        <v>13</v>
      </c>
      <c r="H1854">
        <v>4</v>
      </c>
      <c r="I1854">
        <v>13</v>
      </c>
      <c r="J1854">
        <v>0</v>
      </c>
    </row>
    <row r="1855" spans="1:10" x14ac:dyDescent="0.25">
      <c r="A1855">
        <v>8.2739796535841292E-2</v>
      </c>
      <c r="B1855">
        <v>128850713</v>
      </c>
      <c r="C1855">
        <v>76</v>
      </c>
      <c r="D1855">
        <v>144.49</v>
      </c>
      <c r="E1855">
        <v>1</v>
      </c>
      <c r="F1855">
        <v>4</v>
      </c>
      <c r="G1855">
        <v>4</v>
      </c>
      <c r="H1855">
        <v>2</v>
      </c>
      <c r="I1855">
        <v>4</v>
      </c>
      <c r="J1855">
        <v>1</v>
      </c>
    </row>
    <row r="1856" spans="1:10" x14ac:dyDescent="0.25">
      <c r="A1856">
        <v>8.2740180205617686E-2</v>
      </c>
      <c r="B1856">
        <v>115647466</v>
      </c>
      <c r="C1856">
        <v>107</v>
      </c>
      <c r="D1856">
        <v>1348.76</v>
      </c>
      <c r="E1856">
        <v>6</v>
      </c>
      <c r="F1856">
        <v>88</v>
      </c>
      <c r="G1856">
        <v>8</v>
      </c>
      <c r="H1856">
        <v>7</v>
      </c>
      <c r="I1856">
        <v>14.66666667</v>
      </c>
      <c r="J1856">
        <v>0</v>
      </c>
    </row>
    <row r="1857" spans="1:10" x14ac:dyDescent="0.25">
      <c r="A1857">
        <v>8.2819508609246251E-2</v>
      </c>
      <c r="B1857">
        <v>129514322</v>
      </c>
      <c r="C1857">
        <v>63</v>
      </c>
      <c r="D1857">
        <v>436</v>
      </c>
      <c r="E1857">
        <v>1</v>
      </c>
      <c r="F1857">
        <v>5</v>
      </c>
      <c r="G1857">
        <v>2</v>
      </c>
      <c r="H1857">
        <v>1</v>
      </c>
      <c r="I1857">
        <v>5</v>
      </c>
      <c r="J1857">
        <v>0</v>
      </c>
    </row>
    <row r="1858" spans="1:10" x14ac:dyDescent="0.25">
      <c r="A1858">
        <v>8.2890640179520636E-2</v>
      </c>
      <c r="B1858">
        <v>116403947</v>
      </c>
      <c r="C1858">
        <v>12</v>
      </c>
      <c r="D1858">
        <v>783.95</v>
      </c>
      <c r="E1858">
        <v>7</v>
      </c>
      <c r="F1858">
        <v>48</v>
      </c>
      <c r="G1858">
        <v>24</v>
      </c>
      <c r="H1858">
        <v>13</v>
      </c>
      <c r="I1858">
        <v>6.8571428570000004</v>
      </c>
      <c r="J1858">
        <v>1</v>
      </c>
    </row>
    <row r="1859" spans="1:10" x14ac:dyDescent="0.25">
      <c r="A1859">
        <v>8.2902562518619494E-2</v>
      </c>
      <c r="B1859">
        <v>124705556</v>
      </c>
      <c r="C1859">
        <v>65</v>
      </c>
      <c r="D1859">
        <v>257.60000000000002</v>
      </c>
      <c r="E1859">
        <v>1</v>
      </c>
      <c r="F1859">
        <v>24</v>
      </c>
      <c r="G1859">
        <v>16</v>
      </c>
      <c r="H1859">
        <v>3</v>
      </c>
      <c r="I1859">
        <v>24</v>
      </c>
      <c r="J1859">
        <v>1</v>
      </c>
    </row>
    <row r="1860" spans="1:10" x14ac:dyDescent="0.25">
      <c r="A1860">
        <v>8.2922490636076152E-2</v>
      </c>
      <c r="B1860">
        <v>115539926</v>
      </c>
      <c r="C1860">
        <v>11</v>
      </c>
      <c r="D1860">
        <v>968</v>
      </c>
      <c r="E1860">
        <v>6</v>
      </c>
      <c r="F1860">
        <v>8</v>
      </c>
      <c r="G1860">
        <v>8</v>
      </c>
      <c r="H1860">
        <v>8</v>
      </c>
      <c r="I1860">
        <v>1.3333333329999999</v>
      </c>
      <c r="J1860">
        <v>1</v>
      </c>
    </row>
    <row r="1861" spans="1:10" x14ac:dyDescent="0.25">
      <c r="A1861">
        <v>8.2930206376993776E-2</v>
      </c>
      <c r="B1861">
        <v>7355555</v>
      </c>
      <c r="C1861">
        <v>226</v>
      </c>
      <c r="D1861">
        <v>358.48</v>
      </c>
      <c r="E1861">
        <v>3</v>
      </c>
      <c r="F1861">
        <v>42</v>
      </c>
      <c r="G1861">
        <v>26</v>
      </c>
      <c r="H1861">
        <v>7</v>
      </c>
      <c r="I1861">
        <v>14</v>
      </c>
      <c r="J1861">
        <v>0</v>
      </c>
    </row>
    <row r="1862" spans="1:10" x14ac:dyDescent="0.25">
      <c r="A1862">
        <v>8.2931715428442021E-2</v>
      </c>
      <c r="B1862">
        <v>8214122</v>
      </c>
      <c r="C1862">
        <v>153</v>
      </c>
      <c r="D1862">
        <v>245.2</v>
      </c>
      <c r="E1862">
        <v>2</v>
      </c>
      <c r="F1862">
        <v>10</v>
      </c>
      <c r="G1862">
        <v>8</v>
      </c>
      <c r="H1862">
        <v>2</v>
      </c>
      <c r="I1862">
        <v>5</v>
      </c>
      <c r="J1862">
        <v>0</v>
      </c>
    </row>
    <row r="1863" spans="1:10" x14ac:dyDescent="0.25">
      <c r="A1863">
        <v>8.2979486137896852E-2</v>
      </c>
      <c r="B1863">
        <v>91053065</v>
      </c>
      <c r="C1863">
        <v>58</v>
      </c>
      <c r="D1863">
        <v>751.12</v>
      </c>
      <c r="E1863">
        <v>3</v>
      </c>
      <c r="F1863">
        <v>44</v>
      </c>
      <c r="G1863">
        <v>19</v>
      </c>
      <c r="H1863">
        <v>7</v>
      </c>
      <c r="I1863">
        <v>14.66666667</v>
      </c>
      <c r="J1863">
        <v>0</v>
      </c>
    </row>
    <row r="1864" spans="1:10" x14ac:dyDescent="0.25">
      <c r="A1864">
        <v>8.3030501576843996E-2</v>
      </c>
      <c r="B1864">
        <v>125711873</v>
      </c>
      <c r="C1864">
        <v>36</v>
      </c>
      <c r="D1864">
        <v>327.10000000000002</v>
      </c>
      <c r="E1864">
        <v>3</v>
      </c>
      <c r="F1864">
        <v>33</v>
      </c>
      <c r="G1864">
        <v>19</v>
      </c>
      <c r="H1864">
        <v>7</v>
      </c>
      <c r="I1864">
        <v>11</v>
      </c>
      <c r="J1864">
        <v>1</v>
      </c>
    </row>
    <row r="1865" spans="1:10" x14ac:dyDescent="0.25">
      <c r="A1865">
        <v>8.3049345817584608E-2</v>
      </c>
      <c r="B1865">
        <v>522093</v>
      </c>
      <c r="C1865">
        <v>15</v>
      </c>
      <c r="D1865">
        <v>214.8</v>
      </c>
      <c r="E1865">
        <v>2</v>
      </c>
      <c r="F1865">
        <v>12</v>
      </c>
      <c r="G1865">
        <v>10</v>
      </c>
      <c r="H1865">
        <v>6</v>
      </c>
      <c r="I1865">
        <v>6</v>
      </c>
      <c r="J1865">
        <v>1</v>
      </c>
    </row>
    <row r="1866" spans="1:10" x14ac:dyDescent="0.25">
      <c r="A1866">
        <v>8.308804488450805E-2</v>
      </c>
      <c r="B1866">
        <v>8959834</v>
      </c>
      <c r="C1866">
        <v>104</v>
      </c>
      <c r="D1866">
        <v>101.5</v>
      </c>
      <c r="E1866">
        <v>1</v>
      </c>
      <c r="F1866">
        <v>2</v>
      </c>
      <c r="G1866">
        <v>2</v>
      </c>
      <c r="H1866">
        <v>1</v>
      </c>
      <c r="I1866">
        <v>2</v>
      </c>
      <c r="J1866">
        <v>0</v>
      </c>
    </row>
    <row r="1867" spans="1:10" x14ac:dyDescent="0.25">
      <c r="A1867">
        <v>8.312825935840229E-2</v>
      </c>
      <c r="B1867">
        <v>760359</v>
      </c>
      <c r="C1867">
        <v>208</v>
      </c>
      <c r="D1867">
        <v>595.20000000000005</v>
      </c>
      <c r="E1867">
        <v>5</v>
      </c>
      <c r="F1867">
        <v>36</v>
      </c>
      <c r="G1867">
        <v>29</v>
      </c>
      <c r="H1867">
        <v>14</v>
      </c>
      <c r="I1867">
        <v>7.2</v>
      </c>
      <c r="J1867">
        <v>0</v>
      </c>
    </row>
    <row r="1868" spans="1:10" x14ac:dyDescent="0.25">
      <c r="A1868">
        <v>8.3292461624714598E-2</v>
      </c>
      <c r="B1868">
        <v>125152446</v>
      </c>
      <c r="C1868">
        <v>132</v>
      </c>
      <c r="D1868">
        <v>114.9</v>
      </c>
      <c r="E1868">
        <v>1</v>
      </c>
      <c r="F1868">
        <v>2</v>
      </c>
      <c r="G1868">
        <v>2</v>
      </c>
      <c r="H1868">
        <v>1</v>
      </c>
      <c r="I1868">
        <v>2</v>
      </c>
      <c r="J1868">
        <v>0</v>
      </c>
    </row>
    <row r="1869" spans="1:10" x14ac:dyDescent="0.25">
      <c r="A1869">
        <v>8.3345069806993743E-2</v>
      </c>
      <c r="B1869">
        <v>130880179</v>
      </c>
      <c r="C1869">
        <v>27</v>
      </c>
      <c r="D1869">
        <v>105.4</v>
      </c>
      <c r="E1869">
        <v>1</v>
      </c>
      <c r="F1869">
        <v>13</v>
      </c>
      <c r="G1869">
        <v>8</v>
      </c>
      <c r="H1869">
        <v>1</v>
      </c>
      <c r="I1869">
        <v>13</v>
      </c>
      <c r="J1869">
        <v>0</v>
      </c>
    </row>
    <row r="1870" spans="1:10" x14ac:dyDescent="0.25">
      <c r="A1870">
        <v>8.3460516088160519E-2</v>
      </c>
      <c r="B1870">
        <v>113964729</v>
      </c>
      <c r="C1870">
        <v>250</v>
      </c>
      <c r="D1870">
        <v>488.96</v>
      </c>
      <c r="E1870">
        <v>4</v>
      </c>
      <c r="F1870">
        <v>26</v>
      </c>
      <c r="G1870">
        <v>14</v>
      </c>
      <c r="H1870">
        <v>9</v>
      </c>
      <c r="I1870">
        <v>6.5</v>
      </c>
      <c r="J1870">
        <v>0</v>
      </c>
    </row>
    <row r="1871" spans="1:10" x14ac:dyDescent="0.25">
      <c r="A1871">
        <v>8.3468080138876632E-2</v>
      </c>
      <c r="B1871">
        <v>115449157</v>
      </c>
      <c r="C1871">
        <v>364</v>
      </c>
      <c r="D1871">
        <v>18.399999999999999</v>
      </c>
      <c r="E1871">
        <v>1</v>
      </c>
      <c r="F1871">
        <v>2</v>
      </c>
      <c r="G1871">
        <v>1</v>
      </c>
      <c r="H1871">
        <v>1</v>
      </c>
      <c r="I1871">
        <v>2</v>
      </c>
      <c r="J1871">
        <v>0</v>
      </c>
    </row>
    <row r="1872" spans="1:10" x14ac:dyDescent="0.25">
      <c r="A1872">
        <v>8.3543545675461295E-2</v>
      </c>
      <c r="B1872">
        <v>117151543</v>
      </c>
      <c r="C1872">
        <v>5</v>
      </c>
      <c r="D1872">
        <v>1164.72</v>
      </c>
      <c r="E1872">
        <v>9</v>
      </c>
      <c r="F1872">
        <v>97</v>
      </c>
      <c r="G1872">
        <v>87</v>
      </c>
      <c r="H1872">
        <v>35</v>
      </c>
      <c r="I1872">
        <v>10.777777779999999</v>
      </c>
      <c r="J1872">
        <v>1</v>
      </c>
    </row>
    <row r="1873" spans="1:10" x14ac:dyDescent="0.25">
      <c r="A1873">
        <v>8.3592942198772002E-2</v>
      </c>
      <c r="B1873">
        <v>131538997</v>
      </c>
      <c r="C1873">
        <v>7</v>
      </c>
      <c r="D1873">
        <v>134.69999999999999</v>
      </c>
      <c r="E1873">
        <v>1</v>
      </c>
      <c r="F1873">
        <v>11</v>
      </c>
      <c r="G1873">
        <v>10</v>
      </c>
      <c r="H1873">
        <v>5</v>
      </c>
      <c r="I1873">
        <v>11</v>
      </c>
      <c r="J1873">
        <v>1</v>
      </c>
    </row>
    <row r="1874" spans="1:10" x14ac:dyDescent="0.25">
      <c r="A1874">
        <v>8.361809520343233E-2</v>
      </c>
      <c r="B1874">
        <v>41970945</v>
      </c>
      <c r="C1874">
        <v>6</v>
      </c>
      <c r="D1874">
        <v>4839.0600000000004</v>
      </c>
      <c r="E1874">
        <v>21</v>
      </c>
      <c r="F1874">
        <v>250</v>
      </c>
      <c r="G1874">
        <v>101</v>
      </c>
      <c r="H1874">
        <v>38</v>
      </c>
      <c r="I1874">
        <v>11.90476191</v>
      </c>
      <c r="J1874">
        <v>1</v>
      </c>
    </row>
    <row r="1875" spans="1:10" x14ac:dyDescent="0.25">
      <c r="A1875">
        <v>8.3631629343020597E-2</v>
      </c>
      <c r="B1875">
        <v>125384555</v>
      </c>
      <c r="C1875">
        <v>128</v>
      </c>
      <c r="D1875">
        <v>209.4</v>
      </c>
      <c r="E1875">
        <v>1</v>
      </c>
      <c r="F1875">
        <v>6</v>
      </c>
      <c r="G1875">
        <v>2</v>
      </c>
      <c r="H1875">
        <v>1</v>
      </c>
      <c r="I1875">
        <v>6</v>
      </c>
      <c r="J1875">
        <v>0</v>
      </c>
    </row>
    <row r="1876" spans="1:10" x14ac:dyDescent="0.25">
      <c r="A1876">
        <v>8.374692886052415E-2</v>
      </c>
      <c r="B1876">
        <v>118546756</v>
      </c>
      <c r="C1876">
        <v>65</v>
      </c>
      <c r="D1876">
        <v>127.4</v>
      </c>
      <c r="E1876">
        <v>1</v>
      </c>
      <c r="F1876">
        <v>12</v>
      </c>
      <c r="G1876">
        <v>10</v>
      </c>
      <c r="H1876">
        <v>3</v>
      </c>
      <c r="I1876">
        <v>12</v>
      </c>
      <c r="J1876">
        <v>1</v>
      </c>
    </row>
    <row r="1877" spans="1:10" x14ac:dyDescent="0.25">
      <c r="A1877">
        <v>8.3806580314580104E-2</v>
      </c>
      <c r="B1877">
        <v>129910845</v>
      </c>
      <c r="C1877">
        <v>35</v>
      </c>
      <c r="D1877">
        <v>727.1</v>
      </c>
      <c r="E1877">
        <v>2</v>
      </c>
      <c r="F1877">
        <v>17</v>
      </c>
      <c r="G1877">
        <v>8</v>
      </c>
      <c r="H1877">
        <v>3</v>
      </c>
      <c r="I1877">
        <v>8.5</v>
      </c>
      <c r="J1877">
        <v>1</v>
      </c>
    </row>
    <row r="1878" spans="1:10" x14ac:dyDescent="0.25">
      <c r="A1878">
        <v>8.3808995091195659E-2</v>
      </c>
      <c r="B1878">
        <v>5477828</v>
      </c>
      <c r="C1878">
        <v>8</v>
      </c>
      <c r="D1878">
        <v>6347.63</v>
      </c>
      <c r="E1878">
        <v>17</v>
      </c>
      <c r="F1878">
        <v>233</v>
      </c>
      <c r="G1878">
        <v>106</v>
      </c>
      <c r="H1878">
        <v>41</v>
      </c>
      <c r="I1878">
        <v>13.70588235</v>
      </c>
      <c r="J1878">
        <v>1</v>
      </c>
    </row>
    <row r="1879" spans="1:10" x14ac:dyDescent="0.25">
      <c r="A1879">
        <v>8.3842540125699694E-2</v>
      </c>
      <c r="B1879">
        <v>117261522</v>
      </c>
      <c r="C1879">
        <v>5</v>
      </c>
      <c r="D1879">
        <v>1033.02</v>
      </c>
      <c r="E1879">
        <v>8</v>
      </c>
      <c r="F1879">
        <v>76</v>
      </c>
      <c r="G1879">
        <v>49</v>
      </c>
      <c r="H1879">
        <v>17</v>
      </c>
      <c r="I1879">
        <v>9.5</v>
      </c>
      <c r="J1879">
        <v>1</v>
      </c>
    </row>
    <row r="1880" spans="1:10" x14ac:dyDescent="0.25">
      <c r="A1880">
        <v>8.385352084449893E-2</v>
      </c>
      <c r="B1880">
        <v>124212670</v>
      </c>
      <c r="C1880">
        <v>147</v>
      </c>
      <c r="D1880">
        <v>200.2</v>
      </c>
      <c r="E1880">
        <v>1</v>
      </c>
      <c r="F1880">
        <v>6</v>
      </c>
      <c r="G1880">
        <v>5</v>
      </c>
      <c r="H1880">
        <v>3</v>
      </c>
      <c r="I1880">
        <v>6</v>
      </c>
      <c r="J1880">
        <v>1</v>
      </c>
    </row>
    <row r="1881" spans="1:10" x14ac:dyDescent="0.25">
      <c r="A1881">
        <v>8.3936822266311162E-2</v>
      </c>
      <c r="B1881">
        <v>123712208</v>
      </c>
      <c r="C1881">
        <v>149</v>
      </c>
      <c r="D1881">
        <v>69.8</v>
      </c>
      <c r="E1881">
        <v>1</v>
      </c>
      <c r="F1881">
        <v>2</v>
      </c>
      <c r="G1881">
        <v>2</v>
      </c>
      <c r="H1881">
        <v>1</v>
      </c>
      <c r="I1881">
        <v>2</v>
      </c>
      <c r="J1881">
        <v>0</v>
      </c>
    </row>
    <row r="1882" spans="1:10" x14ac:dyDescent="0.25">
      <c r="A1882">
        <v>8.3986693499663923E-2</v>
      </c>
      <c r="B1882">
        <v>115220530</v>
      </c>
      <c r="C1882">
        <v>229</v>
      </c>
      <c r="D1882">
        <v>308.27999999999997</v>
      </c>
      <c r="E1882">
        <v>3</v>
      </c>
      <c r="F1882">
        <v>16</v>
      </c>
      <c r="G1882">
        <v>8</v>
      </c>
      <c r="H1882">
        <v>6</v>
      </c>
      <c r="I1882">
        <v>5.3333333329999997</v>
      </c>
      <c r="J1882">
        <v>0</v>
      </c>
    </row>
    <row r="1883" spans="1:10" x14ac:dyDescent="0.25">
      <c r="A1883">
        <v>8.403285519691106E-2</v>
      </c>
      <c r="B1883">
        <v>129652219</v>
      </c>
      <c r="C1883">
        <v>61</v>
      </c>
      <c r="D1883">
        <v>265.16000000000003</v>
      </c>
      <c r="E1883">
        <v>1</v>
      </c>
      <c r="F1883">
        <v>27</v>
      </c>
      <c r="G1883">
        <v>14</v>
      </c>
      <c r="H1883">
        <v>3</v>
      </c>
      <c r="I1883">
        <v>27</v>
      </c>
      <c r="J1883">
        <v>1</v>
      </c>
    </row>
    <row r="1884" spans="1:10" x14ac:dyDescent="0.25">
      <c r="A1884">
        <v>8.4090099374083627E-2</v>
      </c>
      <c r="B1884">
        <v>12868741</v>
      </c>
      <c r="C1884">
        <v>6</v>
      </c>
      <c r="D1884">
        <v>10338.969999999999</v>
      </c>
      <c r="E1884">
        <v>41</v>
      </c>
      <c r="F1884">
        <v>647</v>
      </c>
      <c r="G1884">
        <v>447</v>
      </c>
      <c r="H1884">
        <v>155</v>
      </c>
      <c r="I1884">
        <v>15.78048781</v>
      </c>
      <c r="J1884">
        <v>1</v>
      </c>
    </row>
    <row r="1885" spans="1:10" x14ac:dyDescent="0.25">
      <c r="A1885">
        <v>8.4133772767565174E-2</v>
      </c>
      <c r="B1885">
        <v>124860083</v>
      </c>
      <c r="C1885">
        <v>138</v>
      </c>
      <c r="D1885">
        <v>240</v>
      </c>
      <c r="E1885">
        <v>1</v>
      </c>
      <c r="F1885">
        <v>4</v>
      </c>
      <c r="G1885">
        <v>2</v>
      </c>
      <c r="H1885">
        <v>1</v>
      </c>
      <c r="I1885">
        <v>4</v>
      </c>
      <c r="J1885">
        <v>0</v>
      </c>
    </row>
    <row r="1886" spans="1:10" x14ac:dyDescent="0.25">
      <c r="A1886">
        <v>8.4168588611593931E-2</v>
      </c>
      <c r="B1886">
        <v>92800284</v>
      </c>
      <c r="C1886">
        <v>332</v>
      </c>
      <c r="D1886">
        <v>253.6</v>
      </c>
      <c r="E1886">
        <v>2</v>
      </c>
      <c r="F1886">
        <v>15</v>
      </c>
      <c r="G1886">
        <v>12</v>
      </c>
      <c r="H1886">
        <v>5</v>
      </c>
      <c r="I1886">
        <v>7.5</v>
      </c>
      <c r="J1886">
        <v>0</v>
      </c>
    </row>
    <row r="1887" spans="1:10" x14ac:dyDescent="0.25">
      <c r="A1887">
        <v>8.4173901390481309E-2</v>
      </c>
      <c r="B1887">
        <v>124394790</v>
      </c>
      <c r="C1887">
        <v>60</v>
      </c>
      <c r="D1887">
        <v>422.3</v>
      </c>
      <c r="E1887">
        <v>4</v>
      </c>
      <c r="F1887">
        <v>46</v>
      </c>
      <c r="G1887">
        <v>20</v>
      </c>
      <c r="H1887">
        <v>9</v>
      </c>
      <c r="I1887">
        <v>11.5</v>
      </c>
      <c r="J1887">
        <v>1</v>
      </c>
    </row>
    <row r="1888" spans="1:10" x14ac:dyDescent="0.25">
      <c r="A1888">
        <v>8.4208737166535541E-2</v>
      </c>
      <c r="B1888">
        <v>118061887</v>
      </c>
      <c r="C1888">
        <v>275</v>
      </c>
      <c r="D1888">
        <v>697</v>
      </c>
      <c r="E1888">
        <v>1</v>
      </c>
      <c r="F1888">
        <v>5</v>
      </c>
      <c r="G1888">
        <v>4</v>
      </c>
      <c r="H1888">
        <v>3</v>
      </c>
      <c r="I1888">
        <v>5</v>
      </c>
      <c r="J1888">
        <v>0</v>
      </c>
    </row>
    <row r="1889" spans="1:10" x14ac:dyDescent="0.25">
      <c r="A1889">
        <v>8.4243108655343901E-2</v>
      </c>
      <c r="B1889">
        <v>125390123</v>
      </c>
      <c r="C1889">
        <v>103</v>
      </c>
      <c r="D1889">
        <v>319.8</v>
      </c>
      <c r="E1889">
        <v>2</v>
      </c>
      <c r="F1889">
        <v>18</v>
      </c>
      <c r="G1889">
        <v>9</v>
      </c>
      <c r="H1889">
        <v>5</v>
      </c>
      <c r="I1889">
        <v>9</v>
      </c>
      <c r="J1889">
        <v>1</v>
      </c>
    </row>
    <row r="1890" spans="1:10" x14ac:dyDescent="0.25">
      <c r="A1890">
        <v>8.4331895891468833E-2</v>
      </c>
      <c r="B1890">
        <v>117526183</v>
      </c>
      <c r="C1890">
        <v>48</v>
      </c>
      <c r="D1890">
        <v>1662.97</v>
      </c>
      <c r="E1890">
        <v>6</v>
      </c>
      <c r="F1890">
        <v>248</v>
      </c>
      <c r="G1890">
        <v>94</v>
      </c>
      <c r="H1890">
        <v>24</v>
      </c>
      <c r="I1890">
        <v>41.333333330000002</v>
      </c>
      <c r="J1890">
        <v>1</v>
      </c>
    </row>
    <row r="1891" spans="1:10" x14ac:dyDescent="0.25">
      <c r="A1891">
        <v>8.4380899651641861E-2</v>
      </c>
      <c r="B1891">
        <v>84473016</v>
      </c>
      <c r="C1891">
        <v>66</v>
      </c>
      <c r="D1891">
        <v>99.8</v>
      </c>
      <c r="E1891">
        <v>1</v>
      </c>
      <c r="F1891">
        <v>3</v>
      </c>
      <c r="G1891">
        <v>2</v>
      </c>
      <c r="H1891">
        <v>2</v>
      </c>
      <c r="I1891">
        <v>3</v>
      </c>
      <c r="J1891">
        <v>1</v>
      </c>
    </row>
    <row r="1892" spans="1:10" x14ac:dyDescent="0.25">
      <c r="A1892">
        <v>8.4478940611194542E-2</v>
      </c>
      <c r="B1892">
        <v>84281634</v>
      </c>
      <c r="C1892">
        <v>241</v>
      </c>
      <c r="D1892">
        <v>740.3</v>
      </c>
      <c r="E1892">
        <v>3</v>
      </c>
      <c r="F1892">
        <v>41</v>
      </c>
      <c r="G1892">
        <v>16</v>
      </c>
      <c r="H1892">
        <v>6</v>
      </c>
      <c r="I1892">
        <v>13.66666667</v>
      </c>
      <c r="J1892">
        <v>0</v>
      </c>
    </row>
    <row r="1893" spans="1:10" x14ac:dyDescent="0.25">
      <c r="A1893">
        <v>8.4480351263108378E-2</v>
      </c>
      <c r="B1893">
        <v>129058291</v>
      </c>
      <c r="C1893">
        <v>72</v>
      </c>
      <c r="D1893">
        <v>495</v>
      </c>
      <c r="E1893">
        <v>1</v>
      </c>
      <c r="F1893">
        <v>5</v>
      </c>
      <c r="G1893">
        <v>1</v>
      </c>
      <c r="H1893">
        <v>1</v>
      </c>
      <c r="I1893">
        <v>5</v>
      </c>
      <c r="J1893">
        <v>0</v>
      </c>
    </row>
    <row r="1894" spans="1:10" x14ac:dyDescent="0.25">
      <c r="A1894">
        <v>8.4522931205246121E-2</v>
      </c>
      <c r="B1894">
        <v>7479723</v>
      </c>
      <c r="C1894">
        <v>239</v>
      </c>
      <c r="D1894">
        <v>2492.4</v>
      </c>
      <c r="E1894">
        <v>3</v>
      </c>
      <c r="F1894">
        <v>42</v>
      </c>
      <c r="G1894">
        <v>13</v>
      </c>
      <c r="H1894">
        <v>6</v>
      </c>
      <c r="I1894">
        <v>14</v>
      </c>
      <c r="J1894">
        <v>0</v>
      </c>
    </row>
    <row r="1895" spans="1:10" x14ac:dyDescent="0.25">
      <c r="A1895">
        <v>8.455016202541521E-2</v>
      </c>
      <c r="B1895">
        <v>91301609</v>
      </c>
      <c r="C1895">
        <v>396</v>
      </c>
      <c r="D1895">
        <v>304.27999999999997</v>
      </c>
      <c r="E1895">
        <v>3</v>
      </c>
      <c r="F1895">
        <v>27</v>
      </c>
      <c r="G1895">
        <v>3</v>
      </c>
      <c r="H1895">
        <v>3</v>
      </c>
      <c r="I1895">
        <v>9</v>
      </c>
      <c r="J1895">
        <v>0</v>
      </c>
    </row>
    <row r="1896" spans="1:10" x14ac:dyDescent="0.25">
      <c r="A1896">
        <v>8.4566793053003186E-2</v>
      </c>
      <c r="B1896">
        <v>120802866</v>
      </c>
      <c r="C1896">
        <v>22</v>
      </c>
      <c r="D1896">
        <v>1981.19</v>
      </c>
      <c r="E1896">
        <v>19</v>
      </c>
      <c r="F1896">
        <v>277</v>
      </c>
      <c r="G1896">
        <v>102</v>
      </c>
      <c r="H1896">
        <v>52</v>
      </c>
      <c r="I1896">
        <v>14.57894737</v>
      </c>
      <c r="J1896">
        <v>1</v>
      </c>
    </row>
    <row r="1897" spans="1:10" x14ac:dyDescent="0.25">
      <c r="A1897">
        <v>8.4651124044477388E-2</v>
      </c>
      <c r="B1897">
        <v>120161390</v>
      </c>
      <c r="C1897">
        <v>94</v>
      </c>
      <c r="D1897">
        <v>249.65</v>
      </c>
      <c r="E1897">
        <v>1</v>
      </c>
      <c r="F1897">
        <v>11</v>
      </c>
      <c r="G1897">
        <v>8</v>
      </c>
      <c r="H1897">
        <v>3</v>
      </c>
      <c r="I1897">
        <v>11</v>
      </c>
      <c r="J1897">
        <v>1</v>
      </c>
    </row>
    <row r="1898" spans="1:10" x14ac:dyDescent="0.25">
      <c r="A1898">
        <v>8.4652560291826773E-2</v>
      </c>
      <c r="B1898">
        <v>3030063</v>
      </c>
      <c r="C1898">
        <v>182</v>
      </c>
      <c r="D1898">
        <v>443.7</v>
      </c>
      <c r="E1898">
        <v>4</v>
      </c>
      <c r="F1898">
        <v>43</v>
      </c>
      <c r="G1898">
        <v>42</v>
      </c>
      <c r="H1898">
        <v>17</v>
      </c>
      <c r="I1898">
        <v>10.75</v>
      </c>
      <c r="J1898">
        <v>0</v>
      </c>
    </row>
    <row r="1899" spans="1:10" x14ac:dyDescent="0.25">
      <c r="A1899">
        <v>8.4674709421739269E-2</v>
      </c>
      <c r="B1899">
        <v>6314745</v>
      </c>
      <c r="C1899">
        <v>12</v>
      </c>
      <c r="D1899">
        <v>1333.79</v>
      </c>
      <c r="E1899">
        <v>3</v>
      </c>
      <c r="F1899">
        <v>34</v>
      </c>
      <c r="G1899">
        <v>8</v>
      </c>
      <c r="H1899">
        <v>4</v>
      </c>
      <c r="I1899">
        <v>11.33333333</v>
      </c>
      <c r="J1899">
        <v>1</v>
      </c>
    </row>
    <row r="1900" spans="1:10" x14ac:dyDescent="0.25">
      <c r="A1900">
        <v>8.4714305237688192E-2</v>
      </c>
      <c r="B1900">
        <v>126997165</v>
      </c>
      <c r="C1900">
        <v>69</v>
      </c>
      <c r="D1900">
        <v>130.79</v>
      </c>
      <c r="E1900">
        <v>2</v>
      </c>
      <c r="F1900">
        <v>6</v>
      </c>
      <c r="G1900">
        <v>6</v>
      </c>
      <c r="H1900">
        <v>2</v>
      </c>
      <c r="I1900">
        <v>3</v>
      </c>
      <c r="J1900">
        <v>0</v>
      </c>
    </row>
    <row r="1901" spans="1:10" x14ac:dyDescent="0.25">
      <c r="A1901">
        <v>8.476181917073311E-2</v>
      </c>
      <c r="B1901">
        <v>84930681</v>
      </c>
      <c r="C1901">
        <v>53</v>
      </c>
      <c r="D1901">
        <v>1480.66</v>
      </c>
      <c r="E1901">
        <v>10</v>
      </c>
      <c r="F1901">
        <v>111</v>
      </c>
      <c r="G1901">
        <v>37</v>
      </c>
      <c r="H1901">
        <v>18</v>
      </c>
      <c r="I1901">
        <v>11.1</v>
      </c>
      <c r="J1901">
        <v>1</v>
      </c>
    </row>
    <row r="1902" spans="1:10" x14ac:dyDescent="0.25">
      <c r="A1902">
        <v>8.4783161934299467E-2</v>
      </c>
      <c r="B1902">
        <v>122509301</v>
      </c>
      <c r="C1902">
        <v>121</v>
      </c>
      <c r="D1902">
        <v>976.7</v>
      </c>
      <c r="E1902">
        <v>2</v>
      </c>
      <c r="F1902">
        <v>7</v>
      </c>
      <c r="G1902">
        <v>3</v>
      </c>
      <c r="H1902">
        <v>2</v>
      </c>
      <c r="I1902">
        <v>3.5</v>
      </c>
      <c r="J1902">
        <v>0</v>
      </c>
    </row>
    <row r="1903" spans="1:10" x14ac:dyDescent="0.25">
      <c r="A1903">
        <v>8.4795984403416513E-2</v>
      </c>
      <c r="B1903">
        <v>122318718</v>
      </c>
      <c r="C1903">
        <v>147</v>
      </c>
      <c r="D1903">
        <v>407.3</v>
      </c>
      <c r="E1903">
        <v>3</v>
      </c>
      <c r="F1903">
        <v>31</v>
      </c>
      <c r="G1903">
        <v>25</v>
      </c>
      <c r="H1903">
        <v>8</v>
      </c>
      <c r="I1903">
        <v>10.33333333</v>
      </c>
      <c r="J1903">
        <v>1</v>
      </c>
    </row>
    <row r="1904" spans="1:10" x14ac:dyDescent="0.25">
      <c r="A1904">
        <v>8.485005833257675E-2</v>
      </c>
      <c r="B1904">
        <v>121990823</v>
      </c>
      <c r="C1904">
        <v>5</v>
      </c>
      <c r="D1904">
        <v>822</v>
      </c>
      <c r="E1904">
        <v>3</v>
      </c>
      <c r="F1904">
        <v>7</v>
      </c>
      <c r="G1904">
        <v>4</v>
      </c>
      <c r="H1904">
        <v>4</v>
      </c>
      <c r="I1904">
        <v>2.3333333330000001</v>
      </c>
      <c r="J1904">
        <v>1</v>
      </c>
    </row>
    <row r="1905" spans="1:10" x14ac:dyDescent="0.25">
      <c r="A1905">
        <v>8.4935446785001312E-2</v>
      </c>
      <c r="B1905">
        <v>126785891</v>
      </c>
      <c r="C1905">
        <v>109</v>
      </c>
      <c r="D1905">
        <v>202.1</v>
      </c>
      <c r="E1905">
        <v>1</v>
      </c>
      <c r="F1905">
        <v>65</v>
      </c>
      <c r="G1905">
        <v>9</v>
      </c>
      <c r="H1905">
        <v>2</v>
      </c>
      <c r="I1905">
        <v>65</v>
      </c>
      <c r="J1905">
        <v>1</v>
      </c>
    </row>
    <row r="1906" spans="1:10" x14ac:dyDescent="0.25">
      <c r="A1906">
        <v>8.4957712055182877E-2</v>
      </c>
      <c r="B1906">
        <v>6234730</v>
      </c>
      <c r="C1906">
        <v>11</v>
      </c>
      <c r="D1906">
        <v>4943.6899999999996</v>
      </c>
      <c r="E1906">
        <v>31</v>
      </c>
      <c r="F1906">
        <v>397</v>
      </c>
      <c r="G1906">
        <v>275</v>
      </c>
      <c r="H1906">
        <v>108</v>
      </c>
      <c r="I1906">
        <v>12.80645161</v>
      </c>
      <c r="J1906">
        <v>1</v>
      </c>
    </row>
    <row r="1907" spans="1:10" x14ac:dyDescent="0.25">
      <c r="A1907">
        <v>8.4965874410874109E-2</v>
      </c>
      <c r="B1907">
        <v>425400</v>
      </c>
      <c r="C1907">
        <v>216</v>
      </c>
      <c r="D1907">
        <v>140</v>
      </c>
      <c r="E1907">
        <v>1</v>
      </c>
      <c r="F1907">
        <v>4</v>
      </c>
      <c r="G1907">
        <v>1</v>
      </c>
      <c r="H1907">
        <v>1</v>
      </c>
      <c r="I1907">
        <v>4</v>
      </c>
      <c r="J1907">
        <v>0</v>
      </c>
    </row>
    <row r="1908" spans="1:10" x14ac:dyDescent="0.25">
      <c r="A1908">
        <v>8.5006497422082439E-2</v>
      </c>
      <c r="B1908">
        <v>9465131</v>
      </c>
      <c r="C1908">
        <v>267</v>
      </c>
      <c r="D1908">
        <v>220.4</v>
      </c>
      <c r="E1908">
        <v>2</v>
      </c>
      <c r="F1908">
        <v>6</v>
      </c>
      <c r="G1908">
        <v>6</v>
      </c>
      <c r="H1908">
        <v>4</v>
      </c>
      <c r="I1908">
        <v>3</v>
      </c>
      <c r="J1908">
        <v>0</v>
      </c>
    </row>
    <row r="1909" spans="1:10" x14ac:dyDescent="0.25">
      <c r="A1909">
        <v>8.5015410564168503E-2</v>
      </c>
      <c r="B1909">
        <v>7142187</v>
      </c>
      <c r="C1909">
        <v>1</v>
      </c>
      <c r="D1909">
        <v>4512.1000000000004</v>
      </c>
      <c r="E1909">
        <v>34</v>
      </c>
      <c r="F1909">
        <v>479</v>
      </c>
      <c r="G1909">
        <v>243</v>
      </c>
      <c r="H1909">
        <v>102</v>
      </c>
      <c r="I1909">
        <v>14.08823529</v>
      </c>
      <c r="J1909">
        <v>1</v>
      </c>
    </row>
    <row r="1910" spans="1:10" x14ac:dyDescent="0.25">
      <c r="A1910">
        <v>8.5025851398515706E-2</v>
      </c>
      <c r="B1910">
        <v>42398793</v>
      </c>
      <c r="C1910">
        <v>32</v>
      </c>
      <c r="D1910">
        <v>3485.03</v>
      </c>
      <c r="E1910">
        <v>18</v>
      </c>
      <c r="F1910">
        <v>278</v>
      </c>
      <c r="G1910">
        <v>81</v>
      </c>
      <c r="H1910">
        <v>35</v>
      </c>
      <c r="I1910">
        <v>15.44444444</v>
      </c>
      <c r="J1910">
        <v>1</v>
      </c>
    </row>
    <row r="1911" spans="1:10" x14ac:dyDescent="0.25">
      <c r="A1911">
        <v>8.5035662692321212E-2</v>
      </c>
      <c r="B1911">
        <v>114551425</v>
      </c>
      <c r="C1911">
        <v>140</v>
      </c>
      <c r="D1911">
        <v>2529.94</v>
      </c>
      <c r="E1911">
        <v>13</v>
      </c>
      <c r="F1911">
        <v>78</v>
      </c>
      <c r="G1911">
        <v>50</v>
      </c>
      <c r="H1911">
        <v>18</v>
      </c>
      <c r="I1911">
        <v>6</v>
      </c>
      <c r="J1911">
        <v>1</v>
      </c>
    </row>
    <row r="1912" spans="1:10" x14ac:dyDescent="0.25">
      <c r="A1912">
        <v>8.5038142960772944E-2</v>
      </c>
      <c r="B1912">
        <v>117389493</v>
      </c>
      <c r="C1912">
        <v>298</v>
      </c>
      <c r="D1912">
        <v>155.69999999999999</v>
      </c>
      <c r="E1912">
        <v>1</v>
      </c>
      <c r="F1912">
        <v>3</v>
      </c>
      <c r="G1912">
        <v>3</v>
      </c>
      <c r="H1912">
        <v>1</v>
      </c>
      <c r="I1912">
        <v>3</v>
      </c>
      <c r="J1912">
        <v>0</v>
      </c>
    </row>
    <row r="1913" spans="1:10" x14ac:dyDescent="0.25">
      <c r="A1913">
        <v>8.5109636074011119E-2</v>
      </c>
      <c r="B1913">
        <v>55742859</v>
      </c>
      <c r="C1913">
        <v>27</v>
      </c>
      <c r="D1913">
        <v>2737.14</v>
      </c>
      <c r="E1913">
        <v>12</v>
      </c>
      <c r="F1913">
        <v>130</v>
      </c>
      <c r="G1913">
        <v>97</v>
      </c>
      <c r="H1913">
        <v>37</v>
      </c>
      <c r="I1913">
        <v>10.83333333</v>
      </c>
      <c r="J1913">
        <v>1</v>
      </c>
    </row>
    <row r="1914" spans="1:10" x14ac:dyDescent="0.25">
      <c r="A1914">
        <v>8.5155109221033976E-2</v>
      </c>
      <c r="B1914">
        <v>7994112</v>
      </c>
      <c r="C1914">
        <v>2</v>
      </c>
      <c r="D1914">
        <v>754</v>
      </c>
      <c r="E1914">
        <v>4</v>
      </c>
      <c r="F1914">
        <v>6</v>
      </c>
      <c r="G1914">
        <v>6</v>
      </c>
      <c r="H1914">
        <v>4</v>
      </c>
      <c r="I1914">
        <v>1.5</v>
      </c>
      <c r="J1914">
        <v>1</v>
      </c>
    </row>
    <row r="1915" spans="1:10" x14ac:dyDescent="0.25">
      <c r="A1915">
        <v>8.5251750102256496E-2</v>
      </c>
      <c r="B1915">
        <v>116492141</v>
      </c>
      <c r="C1915">
        <v>293</v>
      </c>
      <c r="D1915">
        <v>212.35</v>
      </c>
      <c r="E1915">
        <v>1</v>
      </c>
      <c r="F1915">
        <v>10</v>
      </c>
      <c r="G1915">
        <v>7</v>
      </c>
      <c r="H1915">
        <v>5</v>
      </c>
      <c r="I1915">
        <v>10</v>
      </c>
      <c r="J1915">
        <v>0</v>
      </c>
    </row>
    <row r="1916" spans="1:10" x14ac:dyDescent="0.25">
      <c r="A1916">
        <v>8.5374421815912815E-2</v>
      </c>
      <c r="B1916">
        <v>6723305</v>
      </c>
      <c r="C1916">
        <v>18</v>
      </c>
      <c r="D1916">
        <v>1504</v>
      </c>
      <c r="E1916">
        <v>2</v>
      </c>
      <c r="F1916">
        <v>4</v>
      </c>
      <c r="G1916">
        <v>3</v>
      </c>
      <c r="H1916">
        <v>2</v>
      </c>
      <c r="I1916">
        <v>2</v>
      </c>
      <c r="J1916">
        <v>0</v>
      </c>
    </row>
    <row r="1917" spans="1:10" x14ac:dyDescent="0.25">
      <c r="A1917">
        <v>8.5393229846743357E-2</v>
      </c>
      <c r="B1917">
        <v>117688908</v>
      </c>
      <c r="C1917">
        <v>1</v>
      </c>
      <c r="D1917">
        <v>691.51</v>
      </c>
      <c r="E1917">
        <v>4</v>
      </c>
      <c r="F1917">
        <v>42</v>
      </c>
      <c r="G1917">
        <v>34</v>
      </c>
      <c r="H1917">
        <v>7</v>
      </c>
      <c r="I1917">
        <v>10.5</v>
      </c>
      <c r="J1917">
        <v>1</v>
      </c>
    </row>
    <row r="1918" spans="1:10" x14ac:dyDescent="0.25">
      <c r="A1918">
        <v>8.5398909319969296E-2</v>
      </c>
      <c r="B1918">
        <v>8387486</v>
      </c>
      <c r="C1918">
        <v>7</v>
      </c>
      <c r="D1918">
        <v>5163.84</v>
      </c>
      <c r="E1918">
        <v>24</v>
      </c>
      <c r="F1918">
        <v>272</v>
      </c>
      <c r="G1918">
        <v>200</v>
      </c>
      <c r="H1918">
        <v>67</v>
      </c>
      <c r="I1918">
        <v>11.33333333</v>
      </c>
      <c r="J1918">
        <v>1</v>
      </c>
    </row>
    <row r="1919" spans="1:10" x14ac:dyDescent="0.25">
      <c r="A1919">
        <v>8.5432033826253528E-2</v>
      </c>
      <c r="B1919">
        <v>846504</v>
      </c>
      <c r="C1919">
        <v>441</v>
      </c>
      <c r="D1919">
        <v>84</v>
      </c>
      <c r="E1919">
        <v>2</v>
      </c>
      <c r="F1919">
        <v>3</v>
      </c>
      <c r="G1919">
        <v>2</v>
      </c>
      <c r="H1919">
        <v>2</v>
      </c>
      <c r="I1919">
        <v>1.5</v>
      </c>
      <c r="J1919">
        <v>0</v>
      </c>
    </row>
    <row r="1920" spans="1:10" x14ac:dyDescent="0.25">
      <c r="A1920">
        <v>8.5445125980898262E-2</v>
      </c>
      <c r="B1920">
        <v>123648095</v>
      </c>
      <c r="C1920">
        <v>158</v>
      </c>
      <c r="D1920">
        <v>167</v>
      </c>
      <c r="E1920">
        <v>2</v>
      </c>
      <c r="F1920">
        <v>20</v>
      </c>
      <c r="G1920">
        <v>4</v>
      </c>
      <c r="H1920">
        <v>4</v>
      </c>
      <c r="I1920">
        <v>10</v>
      </c>
      <c r="J1920">
        <v>1</v>
      </c>
    </row>
    <row r="1921" spans="1:10" x14ac:dyDescent="0.25">
      <c r="A1921">
        <v>8.5462807507403427E-2</v>
      </c>
      <c r="B1921">
        <v>129135482</v>
      </c>
      <c r="C1921">
        <v>70</v>
      </c>
      <c r="D1921">
        <v>104.9</v>
      </c>
      <c r="E1921">
        <v>1</v>
      </c>
      <c r="F1921">
        <v>2</v>
      </c>
      <c r="G1921">
        <v>2</v>
      </c>
      <c r="H1921">
        <v>1</v>
      </c>
      <c r="I1921">
        <v>2</v>
      </c>
      <c r="J1921">
        <v>0</v>
      </c>
    </row>
    <row r="1922" spans="1:10" x14ac:dyDescent="0.25">
      <c r="A1922">
        <v>8.5477749696077576E-2</v>
      </c>
      <c r="B1922">
        <v>122085699</v>
      </c>
      <c r="C1922">
        <v>159</v>
      </c>
      <c r="D1922">
        <v>2692.9</v>
      </c>
      <c r="E1922">
        <v>4</v>
      </c>
      <c r="F1922">
        <v>23</v>
      </c>
      <c r="G1922">
        <v>5</v>
      </c>
      <c r="H1922">
        <v>5</v>
      </c>
      <c r="I1922">
        <v>5.75</v>
      </c>
      <c r="J1922">
        <v>1</v>
      </c>
    </row>
    <row r="1923" spans="1:10" x14ac:dyDescent="0.25">
      <c r="A1923">
        <v>8.5538664892431671E-2</v>
      </c>
      <c r="B1923">
        <v>113869541</v>
      </c>
      <c r="C1923">
        <v>37</v>
      </c>
      <c r="D1923">
        <v>1101.2</v>
      </c>
      <c r="E1923">
        <v>6</v>
      </c>
      <c r="F1923">
        <v>42</v>
      </c>
      <c r="G1923">
        <v>31</v>
      </c>
      <c r="H1923">
        <v>15</v>
      </c>
      <c r="I1923">
        <v>7</v>
      </c>
      <c r="J1923">
        <v>1</v>
      </c>
    </row>
    <row r="1924" spans="1:10" x14ac:dyDescent="0.25">
      <c r="A1924">
        <v>8.5610014018725922E-2</v>
      </c>
      <c r="B1924">
        <v>128052093</v>
      </c>
      <c r="C1924">
        <v>93</v>
      </c>
      <c r="D1924">
        <v>118.8</v>
      </c>
      <c r="E1924">
        <v>1</v>
      </c>
      <c r="F1924">
        <v>24</v>
      </c>
      <c r="G1924">
        <v>1</v>
      </c>
      <c r="H1924">
        <v>1</v>
      </c>
      <c r="I1924">
        <v>24</v>
      </c>
      <c r="J1924">
        <v>0</v>
      </c>
    </row>
    <row r="1925" spans="1:10" x14ac:dyDescent="0.25">
      <c r="A1925">
        <v>8.5651941020587485E-2</v>
      </c>
      <c r="B1925">
        <v>114731117</v>
      </c>
      <c r="C1925">
        <v>208</v>
      </c>
      <c r="D1925">
        <v>421.6</v>
      </c>
      <c r="E1925">
        <v>4</v>
      </c>
      <c r="F1925">
        <v>19</v>
      </c>
      <c r="G1925">
        <v>19</v>
      </c>
      <c r="H1925">
        <v>10</v>
      </c>
      <c r="I1925">
        <v>4.75</v>
      </c>
      <c r="J1925">
        <v>0</v>
      </c>
    </row>
    <row r="1926" spans="1:10" x14ac:dyDescent="0.25">
      <c r="A1926">
        <v>8.5732524548880806E-2</v>
      </c>
      <c r="B1926">
        <v>115126667</v>
      </c>
      <c r="C1926">
        <v>282</v>
      </c>
      <c r="D1926">
        <v>225.4</v>
      </c>
      <c r="E1926">
        <v>1</v>
      </c>
      <c r="F1926">
        <v>6</v>
      </c>
      <c r="G1926">
        <v>2</v>
      </c>
      <c r="H1926">
        <v>1</v>
      </c>
      <c r="I1926">
        <v>6</v>
      </c>
      <c r="J1926">
        <v>0</v>
      </c>
    </row>
    <row r="1927" spans="1:10" x14ac:dyDescent="0.25">
      <c r="A1927">
        <v>8.5789339725073965E-2</v>
      </c>
      <c r="B1927">
        <v>85178719</v>
      </c>
      <c r="C1927">
        <v>41</v>
      </c>
      <c r="D1927">
        <v>2530.59</v>
      </c>
      <c r="E1927">
        <v>9</v>
      </c>
      <c r="F1927">
        <v>190</v>
      </c>
      <c r="G1927">
        <v>119</v>
      </c>
      <c r="H1927">
        <v>30</v>
      </c>
      <c r="I1927">
        <v>21.11111111</v>
      </c>
      <c r="J1927">
        <v>1</v>
      </c>
    </row>
    <row r="1928" spans="1:10" x14ac:dyDescent="0.25">
      <c r="A1928">
        <v>8.580511373961297E-2</v>
      </c>
      <c r="B1928">
        <v>1804307</v>
      </c>
      <c r="C1928">
        <v>111</v>
      </c>
      <c r="D1928">
        <v>1123.25</v>
      </c>
      <c r="E1928">
        <v>4</v>
      </c>
      <c r="F1928">
        <v>43</v>
      </c>
      <c r="G1928">
        <v>21</v>
      </c>
      <c r="H1928">
        <v>7</v>
      </c>
      <c r="I1928">
        <v>10.75</v>
      </c>
      <c r="J1928">
        <v>1</v>
      </c>
    </row>
    <row r="1929" spans="1:10" x14ac:dyDescent="0.25">
      <c r="A1929">
        <v>8.5988269500802184E-2</v>
      </c>
      <c r="B1929">
        <v>127128018</v>
      </c>
      <c r="C1929">
        <v>104</v>
      </c>
      <c r="D1929">
        <v>107.3</v>
      </c>
      <c r="E1929">
        <v>1</v>
      </c>
      <c r="F1929">
        <v>5</v>
      </c>
      <c r="G1929">
        <v>4</v>
      </c>
      <c r="H1929">
        <v>2</v>
      </c>
      <c r="I1929">
        <v>5</v>
      </c>
      <c r="J1929">
        <v>1</v>
      </c>
    </row>
    <row r="1930" spans="1:10" x14ac:dyDescent="0.25">
      <c r="A1930">
        <v>8.5996798548556019E-2</v>
      </c>
      <c r="B1930">
        <v>124604437</v>
      </c>
      <c r="C1930">
        <v>140</v>
      </c>
      <c r="D1930">
        <v>130.25</v>
      </c>
      <c r="E1930">
        <v>1</v>
      </c>
      <c r="F1930">
        <v>8</v>
      </c>
      <c r="G1930">
        <v>6</v>
      </c>
      <c r="H1930">
        <v>2</v>
      </c>
      <c r="I1930">
        <v>8</v>
      </c>
      <c r="J1930">
        <v>1</v>
      </c>
    </row>
    <row r="1931" spans="1:10" x14ac:dyDescent="0.25">
      <c r="A1931">
        <v>8.6009964107224834E-2</v>
      </c>
      <c r="B1931">
        <v>116842071</v>
      </c>
      <c r="C1931">
        <v>201</v>
      </c>
      <c r="D1931">
        <v>498.4</v>
      </c>
      <c r="E1931">
        <v>3</v>
      </c>
      <c r="F1931">
        <v>23</v>
      </c>
      <c r="G1931">
        <v>14</v>
      </c>
      <c r="H1931">
        <v>7</v>
      </c>
      <c r="I1931">
        <v>7.6666666670000003</v>
      </c>
      <c r="J1931">
        <v>0</v>
      </c>
    </row>
    <row r="1932" spans="1:10" x14ac:dyDescent="0.25">
      <c r="A1932">
        <v>8.6026554865882621E-2</v>
      </c>
      <c r="B1932">
        <v>22776475</v>
      </c>
      <c r="C1932">
        <v>5</v>
      </c>
      <c r="D1932">
        <v>1970.6</v>
      </c>
      <c r="E1932">
        <v>13</v>
      </c>
      <c r="F1932">
        <v>119</v>
      </c>
      <c r="G1932">
        <v>57</v>
      </c>
      <c r="H1932">
        <v>27</v>
      </c>
      <c r="I1932">
        <v>9.153846154</v>
      </c>
      <c r="J1932">
        <v>1</v>
      </c>
    </row>
    <row r="1933" spans="1:10" x14ac:dyDescent="0.25">
      <c r="A1933">
        <v>8.6072647942664338E-2</v>
      </c>
      <c r="B1933">
        <v>63857144</v>
      </c>
      <c r="C1933">
        <v>171</v>
      </c>
      <c r="D1933">
        <v>615.70000000000005</v>
      </c>
      <c r="E1933">
        <v>4</v>
      </c>
      <c r="F1933">
        <v>21</v>
      </c>
      <c r="G1933">
        <v>17</v>
      </c>
      <c r="H1933">
        <v>12</v>
      </c>
      <c r="I1933">
        <v>5.25</v>
      </c>
      <c r="J1933">
        <v>1</v>
      </c>
    </row>
    <row r="1934" spans="1:10" x14ac:dyDescent="0.25">
      <c r="A1934">
        <v>8.6109146242739465E-2</v>
      </c>
      <c r="B1934">
        <v>2113456</v>
      </c>
      <c r="C1934">
        <v>7</v>
      </c>
      <c r="D1934">
        <v>4876.22</v>
      </c>
      <c r="E1934">
        <v>25</v>
      </c>
      <c r="F1934">
        <v>502</v>
      </c>
      <c r="G1934">
        <v>295</v>
      </c>
      <c r="H1934">
        <v>78</v>
      </c>
      <c r="I1934">
        <v>20.079999999999998</v>
      </c>
      <c r="J1934">
        <v>1</v>
      </c>
    </row>
    <row r="1935" spans="1:10" x14ac:dyDescent="0.25">
      <c r="A1935">
        <v>8.6137655528013668E-2</v>
      </c>
      <c r="B1935">
        <v>63581985</v>
      </c>
      <c r="C1935">
        <v>21</v>
      </c>
      <c r="D1935">
        <v>638.79999999999995</v>
      </c>
      <c r="E1935">
        <v>4</v>
      </c>
      <c r="F1935">
        <v>39</v>
      </c>
      <c r="G1935">
        <v>30</v>
      </c>
      <c r="H1935">
        <v>13</v>
      </c>
      <c r="I1935">
        <v>9.75</v>
      </c>
      <c r="J1935">
        <v>1</v>
      </c>
    </row>
    <row r="1936" spans="1:10" x14ac:dyDescent="0.25">
      <c r="A1936">
        <v>8.6187385785644888E-2</v>
      </c>
      <c r="B1936">
        <v>126820170</v>
      </c>
      <c r="C1936">
        <v>4</v>
      </c>
      <c r="D1936">
        <v>102.19</v>
      </c>
      <c r="E1936">
        <v>1</v>
      </c>
      <c r="F1936">
        <v>5</v>
      </c>
      <c r="G1936">
        <v>5</v>
      </c>
      <c r="H1936">
        <v>2</v>
      </c>
      <c r="I1936">
        <v>5</v>
      </c>
      <c r="J1936">
        <v>1</v>
      </c>
    </row>
    <row r="1937" spans="1:10" x14ac:dyDescent="0.25">
      <c r="A1937">
        <v>8.622653277090031E-2</v>
      </c>
      <c r="B1937">
        <v>121083664</v>
      </c>
      <c r="C1937">
        <v>76</v>
      </c>
      <c r="D1937">
        <v>1334.38</v>
      </c>
      <c r="E1937">
        <v>9</v>
      </c>
      <c r="F1937">
        <v>30</v>
      </c>
      <c r="G1937">
        <v>24</v>
      </c>
      <c r="H1937">
        <v>14</v>
      </c>
      <c r="I1937">
        <v>3.3333333330000001</v>
      </c>
      <c r="J1937">
        <v>1</v>
      </c>
    </row>
    <row r="1938" spans="1:10" x14ac:dyDescent="0.25">
      <c r="A1938">
        <v>8.6332473971796775E-2</v>
      </c>
      <c r="B1938">
        <v>123359301</v>
      </c>
      <c r="C1938">
        <v>163</v>
      </c>
      <c r="D1938">
        <v>102.6</v>
      </c>
      <c r="E1938">
        <v>1</v>
      </c>
      <c r="F1938">
        <v>3</v>
      </c>
      <c r="G1938">
        <v>3</v>
      </c>
      <c r="H1938">
        <v>2</v>
      </c>
      <c r="I1938">
        <v>3</v>
      </c>
      <c r="J1938">
        <v>1</v>
      </c>
    </row>
    <row r="1939" spans="1:10" x14ac:dyDescent="0.25">
      <c r="A1939">
        <v>8.6408993473832241E-2</v>
      </c>
      <c r="B1939">
        <v>14871443</v>
      </c>
      <c r="C1939">
        <v>9</v>
      </c>
      <c r="D1939">
        <v>2774.76</v>
      </c>
      <c r="E1939">
        <v>5</v>
      </c>
      <c r="F1939">
        <v>162</v>
      </c>
      <c r="G1939">
        <v>44</v>
      </c>
      <c r="H1939">
        <v>15</v>
      </c>
      <c r="I1939">
        <v>32.4</v>
      </c>
      <c r="J1939">
        <v>1</v>
      </c>
    </row>
    <row r="1940" spans="1:10" x14ac:dyDescent="0.25">
      <c r="A1940">
        <v>8.6444221973256963E-2</v>
      </c>
      <c r="B1940">
        <v>128389715</v>
      </c>
      <c r="C1940">
        <v>85</v>
      </c>
      <c r="D1940">
        <v>309</v>
      </c>
      <c r="E1940">
        <v>1</v>
      </c>
      <c r="F1940">
        <v>1</v>
      </c>
      <c r="G1940">
        <v>1</v>
      </c>
      <c r="H1940">
        <v>1</v>
      </c>
      <c r="I1940">
        <v>1</v>
      </c>
      <c r="J1940">
        <v>0</v>
      </c>
    </row>
    <row r="1941" spans="1:10" x14ac:dyDescent="0.25">
      <c r="A1941">
        <v>8.6463607563330158E-2</v>
      </c>
      <c r="B1941">
        <v>124641472</v>
      </c>
      <c r="C1941">
        <v>140</v>
      </c>
      <c r="D1941">
        <v>124.8</v>
      </c>
      <c r="E1941">
        <v>1</v>
      </c>
      <c r="F1941">
        <v>12</v>
      </c>
      <c r="G1941">
        <v>4</v>
      </c>
      <c r="H1941">
        <v>2</v>
      </c>
      <c r="I1941">
        <v>12</v>
      </c>
      <c r="J1941">
        <v>1</v>
      </c>
    </row>
    <row r="1942" spans="1:10" x14ac:dyDescent="0.25">
      <c r="A1942">
        <v>8.6470546518642721E-2</v>
      </c>
      <c r="B1942">
        <v>115217321</v>
      </c>
      <c r="C1942">
        <v>30</v>
      </c>
      <c r="D1942">
        <v>410.2</v>
      </c>
      <c r="E1942">
        <v>4</v>
      </c>
      <c r="F1942">
        <v>39</v>
      </c>
      <c r="G1942">
        <v>24</v>
      </c>
      <c r="H1942">
        <v>13</v>
      </c>
      <c r="I1942">
        <v>9.75</v>
      </c>
      <c r="J1942">
        <v>1</v>
      </c>
    </row>
    <row r="1943" spans="1:10" x14ac:dyDescent="0.25">
      <c r="A1943">
        <v>8.6520918941804803E-2</v>
      </c>
      <c r="B1943">
        <v>118176935</v>
      </c>
      <c r="C1943">
        <v>267</v>
      </c>
      <c r="D1943">
        <v>116.9</v>
      </c>
      <c r="E1943">
        <v>1</v>
      </c>
      <c r="F1943">
        <v>38</v>
      </c>
      <c r="G1943">
        <v>10</v>
      </c>
      <c r="H1943">
        <v>3</v>
      </c>
      <c r="I1943">
        <v>38</v>
      </c>
      <c r="J1943">
        <v>0</v>
      </c>
    </row>
    <row r="1944" spans="1:10" x14ac:dyDescent="0.25">
      <c r="A1944">
        <v>8.6620808491183032E-2</v>
      </c>
      <c r="B1944">
        <v>129379561</v>
      </c>
      <c r="C1944">
        <v>57</v>
      </c>
      <c r="D1944">
        <v>30</v>
      </c>
      <c r="E1944">
        <v>1</v>
      </c>
      <c r="F1944">
        <v>2</v>
      </c>
      <c r="G1944">
        <v>2</v>
      </c>
      <c r="H1944">
        <v>2</v>
      </c>
      <c r="I1944">
        <v>2</v>
      </c>
      <c r="J1944">
        <v>1</v>
      </c>
    </row>
    <row r="1945" spans="1:10" x14ac:dyDescent="0.25">
      <c r="A1945">
        <v>8.6623014686073252E-2</v>
      </c>
      <c r="B1945">
        <v>92813837</v>
      </c>
      <c r="C1945">
        <v>206</v>
      </c>
      <c r="D1945">
        <v>423.2</v>
      </c>
      <c r="E1945">
        <v>2</v>
      </c>
      <c r="F1945">
        <v>31</v>
      </c>
      <c r="G1945">
        <v>26</v>
      </c>
      <c r="H1945">
        <v>7</v>
      </c>
      <c r="I1945">
        <v>15.5</v>
      </c>
      <c r="J1945">
        <v>0</v>
      </c>
    </row>
    <row r="1946" spans="1:10" x14ac:dyDescent="0.25">
      <c r="A1946">
        <v>8.6647689973898601E-2</v>
      </c>
      <c r="B1946">
        <v>115392450</v>
      </c>
      <c r="C1946">
        <v>347</v>
      </c>
      <c r="D1946">
        <v>265.72000000000003</v>
      </c>
      <c r="E1946">
        <v>2</v>
      </c>
      <c r="F1946">
        <v>34</v>
      </c>
      <c r="G1946">
        <v>3</v>
      </c>
      <c r="H1946">
        <v>2</v>
      </c>
      <c r="I1946">
        <v>17</v>
      </c>
      <c r="J1946">
        <v>0</v>
      </c>
    </row>
    <row r="1947" spans="1:10" x14ac:dyDescent="0.25">
      <c r="A1947">
        <v>8.667278687385882E-2</v>
      </c>
      <c r="B1947">
        <v>579390</v>
      </c>
      <c r="C1947">
        <v>12</v>
      </c>
      <c r="D1947">
        <v>1098.68</v>
      </c>
      <c r="E1947">
        <v>9</v>
      </c>
      <c r="F1947">
        <v>146</v>
      </c>
      <c r="G1947">
        <v>77</v>
      </c>
      <c r="H1947">
        <v>23</v>
      </c>
      <c r="I1947">
        <v>16.222222219999999</v>
      </c>
      <c r="J1947">
        <v>1</v>
      </c>
    </row>
    <row r="1948" spans="1:10" x14ac:dyDescent="0.25">
      <c r="A1948">
        <v>8.6700848064014568E-2</v>
      </c>
      <c r="B1948">
        <v>85595449</v>
      </c>
      <c r="C1948">
        <v>395</v>
      </c>
      <c r="D1948">
        <v>341.1</v>
      </c>
      <c r="E1948">
        <v>4</v>
      </c>
      <c r="F1948">
        <v>10</v>
      </c>
      <c r="G1948">
        <v>7</v>
      </c>
      <c r="H1948">
        <v>5</v>
      </c>
      <c r="I1948">
        <v>2.5</v>
      </c>
      <c r="J1948">
        <v>0</v>
      </c>
    </row>
    <row r="1949" spans="1:10" x14ac:dyDescent="0.25">
      <c r="A1949">
        <v>8.6707699715308229E-2</v>
      </c>
      <c r="B1949">
        <v>31820833</v>
      </c>
      <c r="C1949">
        <v>13</v>
      </c>
      <c r="D1949">
        <v>8587.94</v>
      </c>
      <c r="E1949">
        <v>13</v>
      </c>
      <c r="F1949">
        <v>1123</v>
      </c>
      <c r="G1949">
        <v>84</v>
      </c>
      <c r="H1949">
        <v>20</v>
      </c>
      <c r="I1949">
        <v>86.384615389999993</v>
      </c>
      <c r="J1949">
        <v>1</v>
      </c>
    </row>
    <row r="1950" spans="1:10" x14ac:dyDescent="0.25">
      <c r="A1950">
        <v>8.6713290710839219E-2</v>
      </c>
      <c r="B1950">
        <v>74140206</v>
      </c>
      <c r="C1950">
        <v>362</v>
      </c>
      <c r="D1950">
        <v>874.18</v>
      </c>
      <c r="E1950">
        <v>5</v>
      </c>
      <c r="F1950">
        <v>161</v>
      </c>
      <c r="G1950">
        <v>79</v>
      </c>
      <c r="H1950">
        <v>12</v>
      </c>
      <c r="I1950">
        <v>32.200000000000003</v>
      </c>
      <c r="J1950">
        <v>0</v>
      </c>
    </row>
    <row r="1951" spans="1:10" x14ac:dyDescent="0.25">
      <c r="A1951">
        <v>8.676565870002706E-2</v>
      </c>
      <c r="B1951">
        <v>120785868</v>
      </c>
      <c r="C1951">
        <v>114</v>
      </c>
      <c r="D1951">
        <v>3296.9</v>
      </c>
      <c r="E1951">
        <v>3</v>
      </c>
      <c r="F1951">
        <v>66</v>
      </c>
      <c r="G1951">
        <v>9</v>
      </c>
      <c r="H1951">
        <v>7</v>
      </c>
      <c r="I1951">
        <v>22</v>
      </c>
      <c r="J1951">
        <v>1</v>
      </c>
    </row>
    <row r="1952" spans="1:10" x14ac:dyDescent="0.25">
      <c r="A1952">
        <v>8.6786810150637939E-2</v>
      </c>
      <c r="B1952">
        <v>63545855</v>
      </c>
      <c r="C1952">
        <v>160</v>
      </c>
      <c r="D1952">
        <v>664.1</v>
      </c>
      <c r="E1952">
        <v>3</v>
      </c>
      <c r="F1952">
        <v>44</v>
      </c>
      <c r="G1952">
        <v>33</v>
      </c>
      <c r="H1952">
        <v>9</v>
      </c>
      <c r="I1952">
        <v>14.66666667</v>
      </c>
      <c r="J1952">
        <v>1</v>
      </c>
    </row>
    <row r="1953" spans="1:10" x14ac:dyDescent="0.25">
      <c r="A1953">
        <v>8.6806447986932822E-2</v>
      </c>
      <c r="B1953">
        <v>119590555</v>
      </c>
      <c r="C1953">
        <v>244</v>
      </c>
      <c r="D1953">
        <v>320.5</v>
      </c>
      <c r="E1953">
        <v>1</v>
      </c>
      <c r="F1953">
        <v>17</v>
      </c>
      <c r="G1953">
        <v>8</v>
      </c>
      <c r="H1953">
        <v>3</v>
      </c>
      <c r="I1953">
        <v>17</v>
      </c>
      <c r="J1953">
        <v>0</v>
      </c>
    </row>
    <row r="1954" spans="1:10" x14ac:dyDescent="0.25">
      <c r="A1954">
        <v>8.6807379296232945E-2</v>
      </c>
      <c r="B1954">
        <v>124466904</v>
      </c>
      <c r="C1954">
        <v>57</v>
      </c>
      <c r="D1954">
        <v>1082.33</v>
      </c>
      <c r="E1954">
        <v>3</v>
      </c>
      <c r="F1954">
        <v>87</v>
      </c>
      <c r="G1954">
        <v>42</v>
      </c>
      <c r="H1954">
        <v>10</v>
      </c>
      <c r="I1954">
        <v>29</v>
      </c>
      <c r="J1954">
        <v>1</v>
      </c>
    </row>
    <row r="1955" spans="1:10" x14ac:dyDescent="0.25">
      <c r="A1955">
        <v>8.6812019845930899E-2</v>
      </c>
      <c r="B1955">
        <v>114259348</v>
      </c>
      <c r="C1955">
        <v>28</v>
      </c>
      <c r="D1955">
        <v>750.02</v>
      </c>
      <c r="E1955">
        <v>3</v>
      </c>
      <c r="F1955">
        <v>152</v>
      </c>
      <c r="G1955">
        <v>33</v>
      </c>
      <c r="H1955">
        <v>6</v>
      </c>
      <c r="I1955">
        <v>50.666666669999998</v>
      </c>
      <c r="J1955">
        <v>1</v>
      </c>
    </row>
    <row r="1956" spans="1:10" x14ac:dyDescent="0.25">
      <c r="A1956">
        <v>8.6827037717515876E-2</v>
      </c>
      <c r="B1956">
        <v>86038130</v>
      </c>
      <c r="C1956">
        <v>449</v>
      </c>
      <c r="D1956">
        <v>23960</v>
      </c>
      <c r="E1956">
        <v>1</v>
      </c>
      <c r="F1956">
        <v>300</v>
      </c>
      <c r="G1956">
        <v>2</v>
      </c>
      <c r="H1956">
        <v>1</v>
      </c>
      <c r="I1956">
        <v>300</v>
      </c>
      <c r="J1956">
        <v>0</v>
      </c>
    </row>
    <row r="1957" spans="1:10" x14ac:dyDescent="0.25">
      <c r="A1957">
        <v>8.6858787652958513E-2</v>
      </c>
      <c r="B1957">
        <v>132328095</v>
      </c>
      <c r="C1957">
        <v>4</v>
      </c>
      <c r="D1957">
        <v>93.2</v>
      </c>
      <c r="E1957">
        <v>1</v>
      </c>
      <c r="F1957">
        <v>3</v>
      </c>
      <c r="G1957">
        <v>2</v>
      </c>
      <c r="H1957">
        <v>2</v>
      </c>
      <c r="I1957">
        <v>3</v>
      </c>
      <c r="J1957">
        <v>1</v>
      </c>
    </row>
    <row r="1958" spans="1:10" x14ac:dyDescent="0.25">
      <c r="A1958">
        <v>8.6919237257177651E-2</v>
      </c>
      <c r="B1958">
        <v>115363443</v>
      </c>
      <c r="C1958">
        <v>133</v>
      </c>
      <c r="D1958">
        <v>459.11</v>
      </c>
      <c r="E1958">
        <v>4</v>
      </c>
      <c r="F1958">
        <v>26</v>
      </c>
      <c r="G1958">
        <v>17</v>
      </c>
      <c r="H1958">
        <v>6</v>
      </c>
      <c r="I1958">
        <v>6.5</v>
      </c>
      <c r="J1958">
        <v>1</v>
      </c>
    </row>
    <row r="1959" spans="1:10" x14ac:dyDescent="0.25">
      <c r="A1959">
        <v>8.6993482376384157E-2</v>
      </c>
      <c r="B1959">
        <v>125298547</v>
      </c>
      <c r="C1959">
        <v>130</v>
      </c>
      <c r="D1959">
        <v>78.2</v>
      </c>
      <c r="E1959">
        <v>1</v>
      </c>
      <c r="F1959">
        <v>4</v>
      </c>
      <c r="G1959">
        <v>1</v>
      </c>
      <c r="H1959">
        <v>1</v>
      </c>
      <c r="I1959">
        <v>4</v>
      </c>
      <c r="J1959">
        <v>0</v>
      </c>
    </row>
    <row r="1960" spans="1:10" x14ac:dyDescent="0.25">
      <c r="A1960">
        <v>8.6996312607817816E-2</v>
      </c>
      <c r="B1960">
        <v>124634507</v>
      </c>
      <c r="C1960">
        <v>11</v>
      </c>
      <c r="D1960">
        <v>712.5</v>
      </c>
      <c r="E1960">
        <v>1</v>
      </c>
      <c r="F1960">
        <v>15</v>
      </c>
      <c r="G1960">
        <v>1</v>
      </c>
      <c r="H1960">
        <v>1</v>
      </c>
      <c r="I1960">
        <v>15</v>
      </c>
      <c r="J1960">
        <v>0</v>
      </c>
    </row>
    <row r="1961" spans="1:10" x14ac:dyDescent="0.25">
      <c r="A1961">
        <v>8.7054429105908104E-2</v>
      </c>
      <c r="B1961">
        <v>114447886</v>
      </c>
      <c r="C1961">
        <v>264</v>
      </c>
      <c r="D1961">
        <v>347</v>
      </c>
      <c r="E1961">
        <v>1</v>
      </c>
      <c r="F1961">
        <v>6</v>
      </c>
      <c r="G1961">
        <v>5</v>
      </c>
      <c r="H1961">
        <v>3</v>
      </c>
      <c r="I1961">
        <v>6</v>
      </c>
      <c r="J1961">
        <v>0</v>
      </c>
    </row>
    <row r="1962" spans="1:10" x14ac:dyDescent="0.25">
      <c r="A1962">
        <v>8.7083535053725902E-2</v>
      </c>
      <c r="B1962">
        <v>129475862</v>
      </c>
      <c r="C1962">
        <v>64</v>
      </c>
      <c r="D1962">
        <v>83.7</v>
      </c>
      <c r="E1962">
        <v>1</v>
      </c>
      <c r="F1962">
        <v>16</v>
      </c>
      <c r="G1962">
        <v>6</v>
      </c>
      <c r="H1962">
        <v>2</v>
      </c>
      <c r="I1962">
        <v>16</v>
      </c>
      <c r="J1962">
        <v>1</v>
      </c>
    </row>
    <row r="1963" spans="1:10" x14ac:dyDescent="0.25">
      <c r="A1963">
        <v>8.7121441721363269E-2</v>
      </c>
      <c r="B1963">
        <v>126838320</v>
      </c>
      <c r="C1963">
        <v>95</v>
      </c>
      <c r="D1963">
        <v>102.35</v>
      </c>
      <c r="E1963">
        <v>1</v>
      </c>
      <c r="F1963">
        <v>9</v>
      </c>
      <c r="G1963">
        <v>6</v>
      </c>
      <c r="H1963">
        <v>3</v>
      </c>
      <c r="I1963">
        <v>9</v>
      </c>
      <c r="J1963">
        <v>1</v>
      </c>
    </row>
    <row r="1964" spans="1:10" x14ac:dyDescent="0.25">
      <c r="A1964">
        <v>8.7134295764743186E-2</v>
      </c>
      <c r="B1964">
        <v>91091255</v>
      </c>
      <c r="C1964">
        <v>151</v>
      </c>
      <c r="D1964">
        <v>296.5</v>
      </c>
      <c r="E1964">
        <v>2</v>
      </c>
      <c r="F1964">
        <v>7</v>
      </c>
      <c r="G1964">
        <v>6</v>
      </c>
      <c r="H1964">
        <v>5</v>
      </c>
      <c r="I1964">
        <v>3.5</v>
      </c>
      <c r="J1964">
        <v>1</v>
      </c>
    </row>
    <row r="1965" spans="1:10" x14ac:dyDescent="0.25">
      <c r="A1965">
        <v>8.7134350244515768E-2</v>
      </c>
      <c r="B1965">
        <v>114977948</v>
      </c>
      <c r="C1965">
        <v>242</v>
      </c>
      <c r="D1965">
        <v>269.89999999999998</v>
      </c>
      <c r="E1965">
        <v>3</v>
      </c>
      <c r="F1965">
        <v>11</v>
      </c>
      <c r="G1965">
        <v>8</v>
      </c>
      <c r="H1965">
        <v>3</v>
      </c>
      <c r="I1965">
        <v>3.6666666669999999</v>
      </c>
      <c r="J1965">
        <v>0</v>
      </c>
    </row>
    <row r="1966" spans="1:10" x14ac:dyDescent="0.25">
      <c r="A1966">
        <v>8.7155137596657606E-2</v>
      </c>
      <c r="B1966">
        <v>119795337</v>
      </c>
      <c r="C1966">
        <v>205</v>
      </c>
      <c r="D1966">
        <v>490.5</v>
      </c>
      <c r="E1966">
        <v>3</v>
      </c>
      <c r="F1966">
        <v>29</v>
      </c>
      <c r="G1966">
        <v>14</v>
      </c>
      <c r="H1966">
        <v>6</v>
      </c>
      <c r="I1966">
        <v>9.6666666669999994</v>
      </c>
      <c r="J1966">
        <v>0</v>
      </c>
    </row>
    <row r="1967" spans="1:10" x14ac:dyDescent="0.25">
      <c r="A1967">
        <v>8.7174502357867389E-2</v>
      </c>
      <c r="B1967">
        <v>84868889</v>
      </c>
      <c r="C1967">
        <v>40</v>
      </c>
      <c r="D1967">
        <v>867.28</v>
      </c>
      <c r="E1967">
        <v>4</v>
      </c>
      <c r="F1967">
        <v>63</v>
      </c>
      <c r="G1967">
        <v>60</v>
      </c>
      <c r="H1967">
        <v>17</v>
      </c>
      <c r="I1967">
        <v>15.75</v>
      </c>
      <c r="J1967">
        <v>1</v>
      </c>
    </row>
    <row r="1968" spans="1:10" x14ac:dyDescent="0.25">
      <c r="A1968">
        <v>8.7188920226587641E-2</v>
      </c>
      <c r="B1968">
        <v>11883548</v>
      </c>
      <c r="C1968">
        <v>81</v>
      </c>
      <c r="D1968">
        <v>623.5</v>
      </c>
      <c r="E1968">
        <v>6</v>
      </c>
      <c r="F1968">
        <v>27</v>
      </c>
      <c r="G1968">
        <v>20</v>
      </c>
      <c r="H1968">
        <v>14</v>
      </c>
      <c r="I1968">
        <v>4.5</v>
      </c>
      <c r="J1968">
        <v>1</v>
      </c>
    </row>
    <row r="1969" spans="1:10" x14ac:dyDescent="0.25">
      <c r="A1969">
        <v>8.7226210497293288E-2</v>
      </c>
      <c r="B1969">
        <v>14789998</v>
      </c>
      <c r="C1969">
        <v>230</v>
      </c>
      <c r="D1969">
        <v>138.5</v>
      </c>
      <c r="E1969">
        <v>1</v>
      </c>
      <c r="F1969">
        <v>11</v>
      </c>
      <c r="G1969">
        <v>10</v>
      </c>
      <c r="H1969">
        <v>3</v>
      </c>
      <c r="I1969">
        <v>11</v>
      </c>
      <c r="J1969">
        <v>0</v>
      </c>
    </row>
    <row r="1970" spans="1:10" x14ac:dyDescent="0.25">
      <c r="A1970">
        <v>8.7267535718639211E-2</v>
      </c>
      <c r="B1970">
        <v>123843733</v>
      </c>
      <c r="C1970">
        <v>155</v>
      </c>
      <c r="D1970">
        <v>318.86</v>
      </c>
      <c r="E1970">
        <v>1</v>
      </c>
      <c r="F1970">
        <v>14</v>
      </c>
      <c r="G1970">
        <v>5</v>
      </c>
      <c r="H1970">
        <v>3</v>
      </c>
      <c r="I1970">
        <v>14</v>
      </c>
      <c r="J1970">
        <v>1</v>
      </c>
    </row>
    <row r="1971" spans="1:10" x14ac:dyDescent="0.25">
      <c r="A1971">
        <v>8.7342129876306296E-2</v>
      </c>
      <c r="B1971">
        <v>116382737</v>
      </c>
      <c r="C1971">
        <v>332</v>
      </c>
      <c r="D1971">
        <v>75</v>
      </c>
      <c r="E1971">
        <v>1</v>
      </c>
      <c r="F1971">
        <v>1</v>
      </c>
      <c r="G1971">
        <v>1</v>
      </c>
      <c r="H1971">
        <v>1</v>
      </c>
      <c r="I1971">
        <v>1</v>
      </c>
      <c r="J1971">
        <v>0</v>
      </c>
    </row>
    <row r="1972" spans="1:10" x14ac:dyDescent="0.25">
      <c r="A1972">
        <v>8.7351443565551912E-2</v>
      </c>
      <c r="B1972">
        <v>8082112</v>
      </c>
      <c r="C1972">
        <v>2</v>
      </c>
      <c r="D1972">
        <v>1933.98</v>
      </c>
      <c r="E1972">
        <v>13</v>
      </c>
      <c r="F1972">
        <v>146</v>
      </c>
      <c r="G1972">
        <v>88</v>
      </c>
      <c r="H1972">
        <v>27</v>
      </c>
      <c r="I1972">
        <v>11.23076923</v>
      </c>
      <c r="J1972">
        <v>1</v>
      </c>
    </row>
    <row r="1973" spans="1:10" x14ac:dyDescent="0.25">
      <c r="A1973">
        <v>8.7677968652818183E-2</v>
      </c>
      <c r="B1973">
        <v>12937</v>
      </c>
      <c r="C1973">
        <v>450</v>
      </c>
      <c r="D1973">
        <v>151.47999999999999</v>
      </c>
      <c r="E1973">
        <v>1</v>
      </c>
      <c r="F1973">
        <v>12</v>
      </c>
      <c r="G1973">
        <v>1</v>
      </c>
      <c r="H1973">
        <v>1</v>
      </c>
      <c r="I1973">
        <v>12</v>
      </c>
      <c r="J1973">
        <v>0</v>
      </c>
    </row>
    <row r="1974" spans="1:10" x14ac:dyDescent="0.25">
      <c r="A1974">
        <v>8.7715847061617502E-2</v>
      </c>
      <c r="B1974">
        <v>214623</v>
      </c>
      <c r="C1974">
        <v>18</v>
      </c>
      <c r="D1974">
        <v>5838</v>
      </c>
      <c r="E1974">
        <v>18</v>
      </c>
      <c r="F1974">
        <v>257</v>
      </c>
      <c r="G1974">
        <v>128</v>
      </c>
      <c r="H1974">
        <v>30</v>
      </c>
      <c r="I1974">
        <v>14.277777779999999</v>
      </c>
      <c r="J1974">
        <v>1</v>
      </c>
    </row>
    <row r="1975" spans="1:10" x14ac:dyDescent="0.25">
      <c r="A1975">
        <v>8.771734221236116E-2</v>
      </c>
      <c r="B1975">
        <v>1884738</v>
      </c>
      <c r="C1975">
        <v>74</v>
      </c>
      <c r="D1975">
        <v>2948.04</v>
      </c>
      <c r="E1975">
        <v>10</v>
      </c>
      <c r="F1975">
        <v>119</v>
      </c>
      <c r="G1975">
        <v>86</v>
      </c>
      <c r="H1975">
        <v>27</v>
      </c>
      <c r="I1975">
        <v>11.9</v>
      </c>
      <c r="J1975">
        <v>1</v>
      </c>
    </row>
    <row r="1976" spans="1:10" x14ac:dyDescent="0.25">
      <c r="A1976">
        <v>8.7748735327838556E-2</v>
      </c>
      <c r="B1976">
        <v>5070563</v>
      </c>
      <c r="C1976">
        <v>116</v>
      </c>
      <c r="D1976">
        <v>946.6</v>
      </c>
      <c r="E1976">
        <v>3</v>
      </c>
      <c r="F1976">
        <v>57</v>
      </c>
      <c r="G1976">
        <v>17</v>
      </c>
      <c r="H1976">
        <v>5</v>
      </c>
      <c r="I1976">
        <v>19</v>
      </c>
      <c r="J1976">
        <v>1</v>
      </c>
    </row>
    <row r="1977" spans="1:10" x14ac:dyDescent="0.25">
      <c r="A1977">
        <v>8.7821675702028812E-2</v>
      </c>
      <c r="B1977">
        <v>7452331</v>
      </c>
      <c r="C1977">
        <v>29</v>
      </c>
      <c r="D1977">
        <v>56</v>
      </c>
      <c r="E1977">
        <v>1</v>
      </c>
      <c r="F1977">
        <v>1</v>
      </c>
      <c r="G1977">
        <v>1</v>
      </c>
      <c r="H1977">
        <v>1</v>
      </c>
      <c r="I1977">
        <v>1</v>
      </c>
      <c r="J1977">
        <v>0</v>
      </c>
    </row>
    <row r="1978" spans="1:10" x14ac:dyDescent="0.25">
      <c r="A1978">
        <v>8.7824598809938648E-2</v>
      </c>
      <c r="B1978">
        <v>120006550</v>
      </c>
      <c r="C1978">
        <v>13</v>
      </c>
      <c r="D1978">
        <v>719.49</v>
      </c>
      <c r="E1978">
        <v>3</v>
      </c>
      <c r="F1978">
        <v>45</v>
      </c>
      <c r="G1978">
        <v>34</v>
      </c>
      <c r="H1978">
        <v>10</v>
      </c>
      <c r="I1978">
        <v>15</v>
      </c>
      <c r="J1978">
        <v>1</v>
      </c>
    </row>
    <row r="1979" spans="1:10" x14ac:dyDescent="0.25">
      <c r="A1979">
        <v>8.783301589755077E-2</v>
      </c>
      <c r="B1979">
        <v>116687195</v>
      </c>
      <c r="C1979">
        <v>253</v>
      </c>
      <c r="D1979">
        <v>304.32</v>
      </c>
      <c r="E1979">
        <v>2</v>
      </c>
      <c r="F1979">
        <v>77</v>
      </c>
      <c r="G1979">
        <v>4</v>
      </c>
      <c r="H1979">
        <v>3</v>
      </c>
      <c r="I1979">
        <v>38.5</v>
      </c>
      <c r="J1979">
        <v>0</v>
      </c>
    </row>
    <row r="1980" spans="1:10" x14ac:dyDescent="0.25">
      <c r="A1980">
        <v>8.7835725327692682E-2</v>
      </c>
      <c r="B1980">
        <v>128854118</v>
      </c>
      <c r="C1980">
        <v>76</v>
      </c>
      <c r="D1980">
        <v>59</v>
      </c>
      <c r="E1980">
        <v>1</v>
      </c>
      <c r="F1980">
        <v>1</v>
      </c>
      <c r="G1980">
        <v>1</v>
      </c>
      <c r="H1980">
        <v>1</v>
      </c>
      <c r="I1980">
        <v>1</v>
      </c>
      <c r="J1980">
        <v>0</v>
      </c>
    </row>
    <row r="1981" spans="1:10" x14ac:dyDescent="0.25">
      <c r="A1981">
        <v>8.7882716734420829E-2</v>
      </c>
      <c r="B1981">
        <v>130522304</v>
      </c>
      <c r="C1981">
        <v>34</v>
      </c>
      <c r="D1981">
        <v>78</v>
      </c>
      <c r="E1981">
        <v>1</v>
      </c>
      <c r="F1981">
        <v>2</v>
      </c>
      <c r="G1981">
        <v>1</v>
      </c>
      <c r="H1981">
        <v>1</v>
      </c>
      <c r="I1981">
        <v>2</v>
      </c>
      <c r="J1981">
        <v>0</v>
      </c>
    </row>
    <row r="1982" spans="1:10" x14ac:dyDescent="0.25">
      <c r="A1982">
        <v>8.7906965225217792E-2</v>
      </c>
      <c r="B1982">
        <v>129418237</v>
      </c>
      <c r="C1982">
        <v>65</v>
      </c>
      <c r="D1982">
        <v>402.2</v>
      </c>
      <c r="E1982">
        <v>1</v>
      </c>
      <c r="F1982">
        <v>23</v>
      </c>
      <c r="G1982">
        <v>7</v>
      </c>
      <c r="H1982">
        <v>2</v>
      </c>
      <c r="I1982">
        <v>23</v>
      </c>
      <c r="J1982">
        <v>1</v>
      </c>
    </row>
    <row r="1983" spans="1:10" x14ac:dyDescent="0.25">
      <c r="A1983">
        <v>8.7924563069144979E-2</v>
      </c>
      <c r="B1983">
        <v>553431</v>
      </c>
      <c r="C1983">
        <v>105</v>
      </c>
      <c r="D1983">
        <v>360.15</v>
      </c>
      <c r="E1983">
        <v>3</v>
      </c>
      <c r="F1983">
        <v>25</v>
      </c>
      <c r="G1983">
        <v>15</v>
      </c>
      <c r="H1983">
        <v>4</v>
      </c>
      <c r="I1983">
        <v>8.3333333330000006</v>
      </c>
      <c r="J1983">
        <v>0</v>
      </c>
    </row>
    <row r="1984" spans="1:10" x14ac:dyDescent="0.25">
      <c r="A1984">
        <v>8.7937034592429519E-2</v>
      </c>
      <c r="B1984">
        <v>118409305</v>
      </c>
      <c r="C1984">
        <v>268</v>
      </c>
      <c r="D1984">
        <v>125.4</v>
      </c>
      <c r="E1984">
        <v>1</v>
      </c>
      <c r="F1984">
        <v>36</v>
      </c>
      <c r="G1984">
        <v>10</v>
      </c>
      <c r="H1984">
        <v>4</v>
      </c>
      <c r="I1984">
        <v>36</v>
      </c>
      <c r="J1984">
        <v>0</v>
      </c>
    </row>
    <row r="1985" spans="1:10" x14ac:dyDescent="0.25">
      <c r="A1985">
        <v>8.7939224183654963E-2</v>
      </c>
      <c r="B1985">
        <v>86031555</v>
      </c>
      <c r="C1985">
        <v>23</v>
      </c>
      <c r="D1985">
        <v>1442.92</v>
      </c>
      <c r="E1985">
        <v>6</v>
      </c>
      <c r="F1985">
        <v>152</v>
      </c>
      <c r="G1985">
        <v>22</v>
      </c>
      <c r="H1985">
        <v>9</v>
      </c>
      <c r="I1985">
        <v>25.333333329999999</v>
      </c>
      <c r="J1985">
        <v>1</v>
      </c>
    </row>
    <row r="1986" spans="1:10" x14ac:dyDescent="0.25">
      <c r="A1986">
        <v>8.7939784529124876E-2</v>
      </c>
      <c r="B1986">
        <v>113577436</v>
      </c>
      <c r="C1986">
        <v>395</v>
      </c>
      <c r="D1986">
        <v>149</v>
      </c>
      <c r="E1986">
        <v>1</v>
      </c>
      <c r="F1986">
        <v>1</v>
      </c>
      <c r="G1986">
        <v>1</v>
      </c>
      <c r="H1986">
        <v>1</v>
      </c>
      <c r="I1986">
        <v>1</v>
      </c>
      <c r="J1986">
        <v>0</v>
      </c>
    </row>
    <row r="1987" spans="1:10" x14ac:dyDescent="0.25">
      <c r="A1987">
        <v>8.7988052454152199E-2</v>
      </c>
      <c r="B1987">
        <v>1664259</v>
      </c>
      <c r="C1987">
        <v>19</v>
      </c>
      <c r="D1987">
        <v>5330.2</v>
      </c>
      <c r="E1987">
        <v>26</v>
      </c>
      <c r="F1987">
        <v>262</v>
      </c>
      <c r="G1987">
        <v>137</v>
      </c>
      <c r="H1987">
        <v>69</v>
      </c>
      <c r="I1987">
        <v>10.07692308</v>
      </c>
      <c r="J1987">
        <v>1</v>
      </c>
    </row>
    <row r="1988" spans="1:10" x14ac:dyDescent="0.25">
      <c r="A1988">
        <v>8.8079079310304564E-2</v>
      </c>
      <c r="B1988">
        <v>26395</v>
      </c>
      <c r="C1988">
        <v>46</v>
      </c>
      <c r="D1988">
        <v>807.8</v>
      </c>
      <c r="E1988">
        <v>6</v>
      </c>
      <c r="F1988">
        <v>75</v>
      </c>
      <c r="G1988">
        <v>27</v>
      </c>
      <c r="H1988">
        <v>11</v>
      </c>
      <c r="I1988">
        <v>12.5</v>
      </c>
      <c r="J1988">
        <v>1</v>
      </c>
    </row>
    <row r="1989" spans="1:10" x14ac:dyDescent="0.25">
      <c r="A1989">
        <v>8.8129139572785009E-2</v>
      </c>
      <c r="B1989">
        <v>126322569</v>
      </c>
      <c r="C1989">
        <v>112</v>
      </c>
      <c r="D1989">
        <v>104.7</v>
      </c>
      <c r="E1989">
        <v>1</v>
      </c>
      <c r="F1989">
        <v>12</v>
      </c>
      <c r="G1989">
        <v>6</v>
      </c>
      <c r="H1989">
        <v>3</v>
      </c>
      <c r="I1989">
        <v>12</v>
      </c>
      <c r="J1989">
        <v>1</v>
      </c>
    </row>
    <row r="1990" spans="1:10" x14ac:dyDescent="0.25">
      <c r="A1990">
        <v>8.8354043715346609E-2</v>
      </c>
      <c r="B1990">
        <v>118729923</v>
      </c>
      <c r="C1990">
        <v>263</v>
      </c>
      <c r="D1990">
        <v>99.08</v>
      </c>
      <c r="E1990">
        <v>1</v>
      </c>
      <c r="F1990">
        <v>11</v>
      </c>
      <c r="G1990">
        <v>6</v>
      </c>
      <c r="H1990">
        <v>5</v>
      </c>
      <c r="I1990">
        <v>11</v>
      </c>
      <c r="J1990">
        <v>0</v>
      </c>
    </row>
    <row r="1991" spans="1:10" x14ac:dyDescent="0.25">
      <c r="A1991">
        <v>8.8394436514689145E-2</v>
      </c>
      <c r="B1991">
        <v>117312528</v>
      </c>
      <c r="C1991">
        <v>277</v>
      </c>
      <c r="D1991">
        <v>167.2</v>
      </c>
      <c r="E1991">
        <v>2</v>
      </c>
      <c r="F1991">
        <v>27</v>
      </c>
      <c r="G1991">
        <v>16</v>
      </c>
      <c r="H1991">
        <v>4</v>
      </c>
      <c r="I1991">
        <v>13.5</v>
      </c>
      <c r="J1991">
        <v>0</v>
      </c>
    </row>
    <row r="1992" spans="1:10" x14ac:dyDescent="0.25">
      <c r="A1992">
        <v>8.8454327919281539E-2</v>
      </c>
      <c r="B1992">
        <v>113247895</v>
      </c>
      <c r="C1992">
        <v>32</v>
      </c>
      <c r="D1992">
        <v>611.79999999999995</v>
      </c>
      <c r="E1992">
        <v>5</v>
      </c>
      <c r="F1992">
        <v>118</v>
      </c>
      <c r="G1992">
        <v>75</v>
      </c>
      <c r="H1992">
        <v>17</v>
      </c>
      <c r="I1992">
        <v>23.6</v>
      </c>
      <c r="J1992">
        <v>1</v>
      </c>
    </row>
    <row r="1993" spans="1:10" x14ac:dyDescent="0.25">
      <c r="A1993">
        <v>8.8476624998925946E-2</v>
      </c>
      <c r="B1993">
        <v>127127326</v>
      </c>
      <c r="C1993">
        <v>98</v>
      </c>
      <c r="D1993">
        <v>1426.4</v>
      </c>
      <c r="E1993">
        <v>1</v>
      </c>
      <c r="F1993">
        <v>32</v>
      </c>
      <c r="G1993">
        <v>25</v>
      </c>
      <c r="H1993">
        <v>5</v>
      </c>
      <c r="I1993">
        <v>32</v>
      </c>
      <c r="J1993">
        <v>1</v>
      </c>
    </row>
    <row r="1994" spans="1:10" x14ac:dyDescent="0.25">
      <c r="A1994">
        <v>8.8484362768475155E-2</v>
      </c>
      <c r="B1994">
        <v>117732376</v>
      </c>
      <c r="C1994">
        <v>279</v>
      </c>
      <c r="D1994">
        <v>597</v>
      </c>
      <c r="E1994">
        <v>1</v>
      </c>
      <c r="F1994">
        <v>2</v>
      </c>
      <c r="G1994">
        <v>2</v>
      </c>
      <c r="H1994">
        <v>2</v>
      </c>
      <c r="I1994">
        <v>2</v>
      </c>
      <c r="J1994">
        <v>0</v>
      </c>
    </row>
    <row r="1995" spans="1:10" x14ac:dyDescent="0.25">
      <c r="A1995">
        <v>8.8562564485719308E-2</v>
      </c>
      <c r="B1995">
        <v>1726893</v>
      </c>
      <c r="C1995">
        <v>14</v>
      </c>
      <c r="D1995">
        <v>6341.81</v>
      </c>
      <c r="E1995">
        <v>18</v>
      </c>
      <c r="F1995">
        <v>472</v>
      </c>
      <c r="G1995">
        <v>133</v>
      </c>
      <c r="H1995">
        <v>48</v>
      </c>
      <c r="I1995">
        <v>26.222222219999999</v>
      </c>
      <c r="J1995">
        <v>1</v>
      </c>
    </row>
    <row r="1996" spans="1:10" x14ac:dyDescent="0.25">
      <c r="A1996">
        <v>8.8595397963945444E-2</v>
      </c>
      <c r="B1996">
        <v>132059864</v>
      </c>
      <c r="C1996">
        <v>9</v>
      </c>
      <c r="D1996">
        <v>144.69999999999999</v>
      </c>
      <c r="E1996">
        <v>1</v>
      </c>
      <c r="F1996">
        <v>2</v>
      </c>
      <c r="G1996">
        <v>2</v>
      </c>
      <c r="H1996">
        <v>2</v>
      </c>
      <c r="I1996">
        <v>2</v>
      </c>
      <c r="J1996">
        <v>1</v>
      </c>
    </row>
    <row r="1997" spans="1:10" x14ac:dyDescent="0.25">
      <c r="A1997">
        <v>8.8618870846863373E-2</v>
      </c>
      <c r="B1997">
        <v>120467193</v>
      </c>
      <c r="C1997">
        <v>30</v>
      </c>
      <c r="D1997">
        <v>452.88</v>
      </c>
      <c r="E1997">
        <v>5</v>
      </c>
      <c r="F1997">
        <v>23</v>
      </c>
      <c r="G1997">
        <v>15</v>
      </c>
      <c r="H1997">
        <v>8</v>
      </c>
      <c r="I1997">
        <v>4.5999999999999996</v>
      </c>
      <c r="J1997">
        <v>1</v>
      </c>
    </row>
    <row r="1998" spans="1:10" x14ac:dyDescent="0.25">
      <c r="A1998">
        <v>8.8620876987436259E-2</v>
      </c>
      <c r="B1998">
        <v>128341143</v>
      </c>
      <c r="C1998">
        <v>86</v>
      </c>
      <c r="D1998">
        <v>133.56</v>
      </c>
      <c r="E1998">
        <v>1</v>
      </c>
      <c r="F1998">
        <v>25</v>
      </c>
      <c r="G1998">
        <v>10</v>
      </c>
      <c r="H1998">
        <v>3</v>
      </c>
      <c r="I1998">
        <v>25</v>
      </c>
      <c r="J1998">
        <v>1</v>
      </c>
    </row>
    <row r="1999" spans="1:10" x14ac:dyDescent="0.25">
      <c r="A1999">
        <v>8.8678038811260018E-2</v>
      </c>
      <c r="B1999">
        <v>85509130</v>
      </c>
      <c r="C1999">
        <v>455</v>
      </c>
      <c r="D1999">
        <v>86.79</v>
      </c>
      <c r="E1999">
        <v>1</v>
      </c>
      <c r="F1999">
        <v>3</v>
      </c>
      <c r="G1999">
        <v>3</v>
      </c>
      <c r="H1999">
        <v>3</v>
      </c>
      <c r="I1999">
        <v>3</v>
      </c>
      <c r="J1999">
        <v>0</v>
      </c>
    </row>
    <row r="2000" spans="1:10" x14ac:dyDescent="0.25">
      <c r="A2000">
        <v>8.870216944718734E-2</v>
      </c>
      <c r="B2000">
        <v>128451746</v>
      </c>
      <c r="C2000">
        <v>84</v>
      </c>
      <c r="D2000">
        <v>669</v>
      </c>
      <c r="E2000">
        <v>1</v>
      </c>
      <c r="F2000">
        <v>1</v>
      </c>
      <c r="G2000">
        <v>1</v>
      </c>
      <c r="H2000">
        <v>1</v>
      </c>
      <c r="I2000">
        <v>1</v>
      </c>
      <c r="J2000">
        <v>0</v>
      </c>
    </row>
    <row r="2001" spans="1:10" x14ac:dyDescent="0.25">
      <c r="A2001">
        <v>8.8788584412707539E-2</v>
      </c>
      <c r="B2001">
        <v>589084</v>
      </c>
      <c r="C2001">
        <v>297</v>
      </c>
      <c r="D2001">
        <v>1.48</v>
      </c>
      <c r="E2001">
        <v>1</v>
      </c>
      <c r="F2001">
        <v>1</v>
      </c>
      <c r="G2001">
        <v>1</v>
      </c>
      <c r="H2001">
        <v>1</v>
      </c>
      <c r="I2001">
        <v>1</v>
      </c>
      <c r="J2001">
        <v>0</v>
      </c>
    </row>
    <row r="2002" spans="1:10" x14ac:dyDescent="0.25">
      <c r="A2002">
        <v>8.8860824445053277E-2</v>
      </c>
      <c r="B2002">
        <v>12621023</v>
      </c>
      <c r="C2002">
        <v>265</v>
      </c>
      <c r="D2002">
        <v>159</v>
      </c>
      <c r="E2002">
        <v>1</v>
      </c>
      <c r="F2002">
        <v>1</v>
      </c>
      <c r="G2002">
        <v>1</v>
      </c>
      <c r="H2002">
        <v>1</v>
      </c>
      <c r="I2002">
        <v>1</v>
      </c>
      <c r="J2002">
        <v>0</v>
      </c>
    </row>
    <row r="2003" spans="1:10" x14ac:dyDescent="0.25">
      <c r="A2003">
        <v>8.892476701141605E-2</v>
      </c>
      <c r="B2003">
        <v>129412399</v>
      </c>
      <c r="C2003">
        <v>12</v>
      </c>
      <c r="D2003">
        <v>205.88</v>
      </c>
      <c r="E2003">
        <v>2</v>
      </c>
      <c r="F2003">
        <v>14</v>
      </c>
      <c r="G2003">
        <v>8</v>
      </c>
      <c r="H2003">
        <v>7</v>
      </c>
      <c r="I2003">
        <v>7</v>
      </c>
      <c r="J2003">
        <v>1</v>
      </c>
    </row>
    <row r="2004" spans="1:10" x14ac:dyDescent="0.25">
      <c r="A2004">
        <v>8.895193021674741E-2</v>
      </c>
      <c r="B2004">
        <v>125155942</v>
      </c>
      <c r="C2004">
        <v>43</v>
      </c>
      <c r="D2004">
        <v>198</v>
      </c>
      <c r="E2004">
        <v>3</v>
      </c>
      <c r="F2004">
        <v>60</v>
      </c>
      <c r="G2004">
        <v>3</v>
      </c>
      <c r="H2004">
        <v>3</v>
      </c>
      <c r="I2004">
        <v>20</v>
      </c>
      <c r="J2004">
        <v>1</v>
      </c>
    </row>
    <row r="2005" spans="1:10" x14ac:dyDescent="0.25">
      <c r="A2005">
        <v>8.8966731740674265E-2</v>
      </c>
      <c r="B2005">
        <v>118848292</v>
      </c>
      <c r="C2005">
        <v>260</v>
      </c>
      <c r="D2005">
        <v>115.2</v>
      </c>
      <c r="E2005">
        <v>1</v>
      </c>
      <c r="F2005">
        <v>72</v>
      </c>
      <c r="G2005">
        <v>1</v>
      </c>
      <c r="H2005">
        <v>1</v>
      </c>
      <c r="I2005">
        <v>72</v>
      </c>
      <c r="J2005">
        <v>0</v>
      </c>
    </row>
    <row r="2006" spans="1:10" x14ac:dyDescent="0.25">
      <c r="A2006">
        <v>8.8986825719514218E-2</v>
      </c>
      <c r="B2006">
        <v>2722996</v>
      </c>
      <c r="C2006">
        <v>369</v>
      </c>
      <c r="D2006">
        <v>104.7</v>
      </c>
      <c r="E2006">
        <v>1</v>
      </c>
      <c r="F2006">
        <v>3</v>
      </c>
      <c r="G2006">
        <v>1</v>
      </c>
      <c r="H2006">
        <v>1</v>
      </c>
      <c r="I2006">
        <v>3</v>
      </c>
      <c r="J2006">
        <v>0</v>
      </c>
    </row>
    <row r="2007" spans="1:10" x14ac:dyDescent="0.25">
      <c r="A2007">
        <v>8.8999589553985459E-2</v>
      </c>
      <c r="B2007">
        <v>125539506</v>
      </c>
      <c r="C2007">
        <v>126</v>
      </c>
      <c r="D2007">
        <v>77.12</v>
      </c>
      <c r="E2007">
        <v>1</v>
      </c>
      <c r="F2007">
        <v>11</v>
      </c>
      <c r="G2007">
        <v>4</v>
      </c>
      <c r="H2007">
        <v>2</v>
      </c>
      <c r="I2007">
        <v>11</v>
      </c>
      <c r="J2007">
        <v>1</v>
      </c>
    </row>
    <row r="2008" spans="1:10" x14ac:dyDescent="0.25">
      <c r="A2008">
        <v>8.9001428887834577E-2</v>
      </c>
      <c r="B2008">
        <v>636729</v>
      </c>
      <c r="C2008">
        <v>125</v>
      </c>
      <c r="D2008">
        <v>466</v>
      </c>
      <c r="E2008">
        <v>1</v>
      </c>
      <c r="F2008">
        <v>7</v>
      </c>
      <c r="G2008">
        <v>5</v>
      </c>
      <c r="H2008">
        <v>2</v>
      </c>
      <c r="I2008">
        <v>7</v>
      </c>
      <c r="J2008">
        <v>1</v>
      </c>
    </row>
    <row r="2009" spans="1:10" x14ac:dyDescent="0.25">
      <c r="A2009">
        <v>8.9206300923896475E-2</v>
      </c>
      <c r="B2009">
        <v>50315560</v>
      </c>
      <c r="C2009">
        <v>5</v>
      </c>
      <c r="D2009">
        <v>6403.22</v>
      </c>
      <c r="E2009">
        <v>16</v>
      </c>
      <c r="F2009">
        <v>258</v>
      </c>
      <c r="G2009">
        <v>82</v>
      </c>
      <c r="H2009">
        <v>35</v>
      </c>
      <c r="I2009">
        <v>16.125</v>
      </c>
      <c r="J2009">
        <v>1</v>
      </c>
    </row>
    <row r="2010" spans="1:10" x14ac:dyDescent="0.25">
      <c r="A2010">
        <v>8.9322588041003126E-2</v>
      </c>
      <c r="B2010">
        <v>84977963</v>
      </c>
      <c r="C2010">
        <v>5</v>
      </c>
      <c r="D2010">
        <v>838.9</v>
      </c>
      <c r="E2010">
        <v>6</v>
      </c>
      <c r="F2010">
        <v>47</v>
      </c>
      <c r="G2010">
        <v>45</v>
      </c>
      <c r="H2010">
        <v>15</v>
      </c>
      <c r="I2010">
        <v>7.8333333329999997</v>
      </c>
      <c r="J2010">
        <v>1</v>
      </c>
    </row>
    <row r="2011" spans="1:10" x14ac:dyDescent="0.25">
      <c r="A2011">
        <v>8.935385510115923E-2</v>
      </c>
      <c r="B2011">
        <v>85267621</v>
      </c>
      <c r="C2011">
        <v>85</v>
      </c>
      <c r="D2011">
        <v>1999</v>
      </c>
      <c r="E2011">
        <v>1</v>
      </c>
      <c r="F2011">
        <v>1</v>
      </c>
      <c r="G2011">
        <v>1</v>
      </c>
      <c r="H2011">
        <v>1</v>
      </c>
      <c r="I2011">
        <v>1</v>
      </c>
      <c r="J2011">
        <v>0</v>
      </c>
    </row>
    <row r="2012" spans="1:10" x14ac:dyDescent="0.25">
      <c r="A2012">
        <v>8.9382442694076691E-2</v>
      </c>
      <c r="B2012">
        <v>115305501</v>
      </c>
      <c r="C2012">
        <v>369</v>
      </c>
      <c r="D2012">
        <v>53.6</v>
      </c>
      <c r="E2012">
        <v>1</v>
      </c>
      <c r="F2012">
        <v>8</v>
      </c>
      <c r="G2012">
        <v>7</v>
      </c>
      <c r="H2012">
        <v>2</v>
      </c>
      <c r="I2012">
        <v>8</v>
      </c>
      <c r="J2012">
        <v>0</v>
      </c>
    </row>
    <row r="2013" spans="1:10" x14ac:dyDescent="0.25">
      <c r="A2013">
        <v>8.9431266833619683E-2</v>
      </c>
      <c r="B2013">
        <v>50268276</v>
      </c>
      <c r="C2013">
        <v>295</v>
      </c>
      <c r="D2013">
        <v>283.3</v>
      </c>
      <c r="E2013">
        <v>3</v>
      </c>
      <c r="F2013">
        <v>7</v>
      </c>
      <c r="G2013">
        <v>6</v>
      </c>
      <c r="H2013">
        <v>3</v>
      </c>
      <c r="I2013">
        <v>2.3333333330000001</v>
      </c>
      <c r="J2013">
        <v>0</v>
      </c>
    </row>
    <row r="2014" spans="1:10" x14ac:dyDescent="0.25">
      <c r="A2014">
        <v>8.9446539125020319E-2</v>
      </c>
      <c r="B2014">
        <v>120313398</v>
      </c>
      <c r="C2014">
        <v>209</v>
      </c>
      <c r="D2014">
        <v>423</v>
      </c>
      <c r="E2014">
        <v>3</v>
      </c>
      <c r="F2014">
        <v>30</v>
      </c>
      <c r="G2014">
        <v>23</v>
      </c>
      <c r="H2014">
        <v>10</v>
      </c>
      <c r="I2014">
        <v>10</v>
      </c>
      <c r="J2014">
        <v>0</v>
      </c>
    </row>
    <row r="2015" spans="1:10" x14ac:dyDescent="0.25">
      <c r="A2015">
        <v>8.946207376159554E-2</v>
      </c>
      <c r="B2015">
        <v>84796569</v>
      </c>
      <c r="C2015">
        <v>31</v>
      </c>
      <c r="D2015">
        <v>5276.17</v>
      </c>
      <c r="E2015">
        <v>14</v>
      </c>
      <c r="F2015">
        <v>398</v>
      </c>
      <c r="G2015">
        <v>111</v>
      </c>
      <c r="H2015">
        <v>40</v>
      </c>
      <c r="I2015">
        <v>28.428571430000002</v>
      </c>
      <c r="J2015">
        <v>1</v>
      </c>
    </row>
    <row r="2016" spans="1:10" x14ac:dyDescent="0.25">
      <c r="A2016">
        <v>8.9473386637200725E-2</v>
      </c>
      <c r="B2016">
        <v>63435920</v>
      </c>
      <c r="C2016">
        <v>147</v>
      </c>
      <c r="D2016">
        <v>71</v>
      </c>
      <c r="E2016">
        <v>1</v>
      </c>
      <c r="F2016">
        <v>5</v>
      </c>
      <c r="G2016">
        <v>5</v>
      </c>
      <c r="H2016">
        <v>2</v>
      </c>
      <c r="I2016">
        <v>5</v>
      </c>
      <c r="J2016">
        <v>1</v>
      </c>
    </row>
    <row r="2017" spans="1:10" x14ac:dyDescent="0.25">
      <c r="A2017">
        <v>8.9662913453668946E-2</v>
      </c>
      <c r="B2017">
        <v>123182280</v>
      </c>
      <c r="C2017">
        <v>167</v>
      </c>
      <c r="D2017">
        <v>100.1</v>
      </c>
      <c r="E2017">
        <v>1</v>
      </c>
      <c r="F2017">
        <v>4</v>
      </c>
      <c r="G2017">
        <v>3</v>
      </c>
      <c r="H2017">
        <v>3</v>
      </c>
      <c r="I2017">
        <v>4</v>
      </c>
      <c r="J2017">
        <v>1</v>
      </c>
    </row>
    <row r="2018" spans="1:10" x14ac:dyDescent="0.25">
      <c r="A2018">
        <v>8.9716819076830823E-2</v>
      </c>
      <c r="B2018">
        <v>5712519</v>
      </c>
      <c r="C2018">
        <v>85</v>
      </c>
      <c r="D2018">
        <v>1044.8499999999999</v>
      </c>
      <c r="E2018">
        <v>3</v>
      </c>
      <c r="F2018">
        <v>13</v>
      </c>
      <c r="G2018">
        <v>6</v>
      </c>
      <c r="H2018">
        <v>5</v>
      </c>
      <c r="I2018">
        <v>4.3333333329999997</v>
      </c>
      <c r="J2018">
        <v>1</v>
      </c>
    </row>
    <row r="2019" spans="1:10" x14ac:dyDescent="0.25">
      <c r="A2019">
        <v>8.9742475447794345E-2</v>
      </c>
      <c r="B2019">
        <v>91087822</v>
      </c>
      <c r="C2019">
        <v>95</v>
      </c>
      <c r="D2019">
        <v>700.9</v>
      </c>
      <c r="E2019">
        <v>6</v>
      </c>
      <c r="F2019">
        <v>66</v>
      </c>
      <c r="G2019">
        <v>10</v>
      </c>
      <c r="H2019">
        <v>7</v>
      </c>
      <c r="I2019">
        <v>11</v>
      </c>
      <c r="J2019">
        <v>0</v>
      </c>
    </row>
    <row r="2020" spans="1:10" x14ac:dyDescent="0.25">
      <c r="A2020">
        <v>8.9754364436398948E-2</v>
      </c>
      <c r="B2020">
        <v>120218586</v>
      </c>
      <c r="C2020">
        <v>1</v>
      </c>
      <c r="D2020">
        <v>293.48</v>
      </c>
      <c r="E2020">
        <v>3</v>
      </c>
      <c r="F2020">
        <v>23</v>
      </c>
      <c r="G2020">
        <v>14</v>
      </c>
      <c r="H2020">
        <v>5</v>
      </c>
      <c r="I2020">
        <v>7.6666666670000003</v>
      </c>
      <c r="J2020">
        <v>1</v>
      </c>
    </row>
    <row r="2021" spans="1:10" x14ac:dyDescent="0.25">
      <c r="A2021">
        <v>8.9759602349477108E-2</v>
      </c>
      <c r="B2021">
        <v>1755695</v>
      </c>
      <c r="C2021">
        <v>7</v>
      </c>
      <c r="D2021">
        <v>753.27</v>
      </c>
      <c r="E2021">
        <v>4</v>
      </c>
      <c r="F2021">
        <v>19</v>
      </c>
      <c r="G2021">
        <v>14</v>
      </c>
      <c r="H2021">
        <v>9</v>
      </c>
      <c r="I2021">
        <v>4.75</v>
      </c>
      <c r="J2021">
        <v>1</v>
      </c>
    </row>
    <row r="2022" spans="1:10" x14ac:dyDescent="0.25">
      <c r="A2022">
        <v>8.9775865844279878E-2</v>
      </c>
      <c r="B2022">
        <v>170586</v>
      </c>
      <c r="C2022">
        <v>9</v>
      </c>
      <c r="D2022">
        <v>5141.8599999999997</v>
      </c>
      <c r="E2022">
        <v>31</v>
      </c>
      <c r="F2022">
        <v>439</v>
      </c>
      <c r="G2022">
        <v>124</v>
      </c>
      <c r="H2022">
        <v>45</v>
      </c>
      <c r="I2022">
        <v>14.161290320000001</v>
      </c>
      <c r="J2022">
        <v>1</v>
      </c>
    </row>
    <row r="2023" spans="1:10" x14ac:dyDescent="0.25">
      <c r="A2023">
        <v>8.9838372634683306E-2</v>
      </c>
      <c r="B2023">
        <v>118084010</v>
      </c>
      <c r="C2023">
        <v>275</v>
      </c>
      <c r="D2023">
        <v>103.6</v>
      </c>
      <c r="E2023">
        <v>1</v>
      </c>
      <c r="F2023">
        <v>2</v>
      </c>
      <c r="G2023">
        <v>1</v>
      </c>
      <c r="H2023">
        <v>1</v>
      </c>
      <c r="I2023">
        <v>2</v>
      </c>
      <c r="J2023">
        <v>0</v>
      </c>
    </row>
    <row r="2024" spans="1:10" x14ac:dyDescent="0.25">
      <c r="A2024">
        <v>8.9848191113965359E-2</v>
      </c>
      <c r="B2024">
        <v>131693671</v>
      </c>
      <c r="C2024">
        <v>10</v>
      </c>
      <c r="D2024">
        <v>100.4</v>
      </c>
      <c r="E2024">
        <v>1</v>
      </c>
      <c r="F2024">
        <v>11</v>
      </c>
      <c r="G2024">
        <v>5</v>
      </c>
      <c r="H2024">
        <v>3</v>
      </c>
      <c r="I2024">
        <v>11</v>
      </c>
      <c r="J2024">
        <v>1</v>
      </c>
    </row>
    <row r="2025" spans="1:10" x14ac:dyDescent="0.25">
      <c r="A2025">
        <v>8.991134407322221E-2</v>
      </c>
      <c r="B2025">
        <v>114738154</v>
      </c>
      <c r="C2025">
        <v>281</v>
      </c>
      <c r="D2025">
        <v>288.82</v>
      </c>
      <c r="E2025">
        <v>3</v>
      </c>
      <c r="F2025">
        <v>35</v>
      </c>
      <c r="G2025">
        <v>9</v>
      </c>
      <c r="H2025">
        <v>5</v>
      </c>
      <c r="I2025">
        <v>11.66666667</v>
      </c>
      <c r="J2025">
        <v>0</v>
      </c>
    </row>
    <row r="2026" spans="1:10" x14ac:dyDescent="0.25">
      <c r="A2026">
        <v>9.0002365728727218E-2</v>
      </c>
      <c r="B2026">
        <v>118415493</v>
      </c>
      <c r="C2026">
        <v>6</v>
      </c>
      <c r="D2026">
        <v>164</v>
      </c>
      <c r="E2026">
        <v>1</v>
      </c>
      <c r="F2026">
        <v>1</v>
      </c>
      <c r="G2026">
        <v>1</v>
      </c>
      <c r="H2026">
        <v>1</v>
      </c>
      <c r="I2026">
        <v>1</v>
      </c>
      <c r="J2026">
        <v>0</v>
      </c>
    </row>
    <row r="2027" spans="1:10" x14ac:dyDescent="0.25">
      <c r="A2027">
        <v>9.0045078970779402E-2</v>
      </c>
      <c r="B2027">
        <v>73546124</v>
      </c>
      <c r="C2027">
        <v>418</v>
      </c>
      <c r="D2027">
        <v>97.5</v>
      </c>
      <c r="E2027">
        <v>1</v>
      </c>
      <c r="F2027">
        <v>7</v>
      </c>
      <c r="G2027">
        <v>2</v>
      </c>
      <c r="H2027">
        <v>2</v>
      </c>
      <c r="I2027">
        <v>7</v>
      </c>
      <c r="J2027">
        <v>0</v>
      </c>
    </row>
    <row r="2028" spans="1:10" x14ac:dyDescent="0.25">
      <c r="A2028">
        <v>9.0098412154021146E-2</v>
      </c>
      <c r="B2028">
        <v>114670596</v>
      </c>
      <c r="C2028">
        <v>109</v>
      </c>
      <c r="D2028">
        <v>777.19</v>
      </c>
      <c r="E2028">
        <v>5</v>
      </c>
      <c r="F2028">
        <v>65</v>
      </c>
      <c r="G2028">
        <v>65</v>
      </c>
      <c r="H2028">
        <v>17</v>
      </c>
      <c r="I2028">
        <v>13</v>
      </c>
      <c r="J2028">
        <v>1</v>
      </c>
    </row>
    <row r="2029" spans="1:10" x14ac:dyDescent="0.25">
      <c r="A2029">
        <v>9.0122880216992662E-2</v>
      </c>
      <c r="B2029">
        <v>119174587</v>
      </c>
      <c r="C2029">
        <v>125</v>
      </c>
      <c r="D2029">
        <v>411.06</v>
      </c>
      <c r="E2029">
        <v>2</v>
      </c>
      <c r="F2029">
        <v>39</v>
      </c>
      <c r="G2029">
        <v>35</v>
      </c>
      <c r="H2029">
        <v>10</v>
      </c>
      <c r="I2029">
        <v>19.5</v>
      </c>
      <c r="J2029">
        <v>1</v>
      </c>
    </row>
    <row r="2030" spans="1:10" x14ac:dyDescent="0.25">
      <c r="A2030">
        <v>9.0137191625605295E-2</v>
      </c>
      <c r="B2030">
        <v>84798701</v>
      </c>
      <c r="C2030">
        <v>122</v>
      </c>
      <c r="D2030">
        <v>127.24</v>
      </c>
      <c r="E2030">
        <v>1</v>
      </c>
      <c r="F2030">
        <v>22</v>
      </c>
      <c r="G2030">
        <v>14</v>
      </c>
      <c r="H2030">
        <v>2</v>
      </c>
      <c r="I2030">
        <v>22</v>
      </c>
      <c r="J2030">
        <v>1</v>
      </c>
    </row>
    <row r="2031" spans="1:10" x14ac:dyDescent="0.25">
      <c r="A2031">
        <v>9.0149672327938135E-2</v>
      </c>
      <c r="B2031">
        <v>132214661</v>
      </c>
      <c r="C2031">
        <v>1</v>
      </c>
      <c r="D2031">
        <v>206.3</v>
      </c>
      <c r="E2031">
        <v>1</v>
      </c>
      <c r="F2031">
        <v>23</v>
      </c>
      <c r="G2031">
        <v>9</v>
      </c>
      <c r="H2031">
        <v>5</v>
      </c>
      <c r="I2031">
        <v>23</v>
      </c>
      <c r="J2031">
        <v>1</v>
      </c>
    </row>
    <row r="2032" spans="1:10" x14ac:dyDescent="0.25">
      <c r="A2032">
        <v>9.015358570695764E-2</v>
      </c>
      <c r="B2032">
        <v>7196738</v>
      </c>
      <c r="C2032">
        <v>125</v>
      </c>
      <c r="D2032">
        <v>709.68</v>
      </c>
      <c r="E2032">
        <v>7</v>
      </c>
      <c r="F2032">
        <v>62</v>
      </c>
      <c r="G2032">
        <v>27</v>
      </c>
      <c r="H2032">
        <v>14</v>
      </c>
      <c r="I2032">
        <v>8.8571428569999995</v>
      </c>
      <c r="J2032">
        <v>1</v>
      </c>
    </row>
    <row r="2033" spans="1:10" x14ac:dyDescent="0.25">
      <c r="A2033">
        <v>9.015991588825667E-2</v>
      </c>
      <c r="B2033">
        <v>85560210</v>
      </c>
      <c r="C2033">
        <v>71</v>
      </c>
      <c r="D2033">
        <v>4341.1499999999996</v>
      </c>
      <c r="E2033">
        <v>10</v>
      </c>
      <c r="F2033">
        <v>320</v>
      </c>
      <c r="G2033">
        <v>156</v>
      </c>
      <c r="H2033">
        <v>38</v>
      </c>
      <c r="I2033">
        <v>32</v>
      </c>
      <c r="J2033">
        <v>1</v>
      </c>
    </row>
    <row r="2034" spans="1:10" x14ac:dyDescent="0.25">
      <c r="A2034">
        <v>9.0218660333169054E-2</v>
      </c>
      <c r="B2034">
        <v>131303707</v>
      </c>
      <c r="C2034">
        <v>21</v>
      </c>
      <c r="D2034">
        <v>127.5</v>
      </c>
      <c r="E2034">
        <v>1</v>
      </c>
      <c r="F2034">
        <v>23</v>
      </c>
      <c r="G2034">
        <v>11</v>
      </c>
      <c r="H2034">
        <v>3</v>
      </c>
      <c r="I2034">
        <v>23</v>
      </c>
      <c r="J2034">
        <v>1</v>
      </c>
    </row>
    <row r="2035" spans="1:10" x14ac:dyDescent="0.25">
      <c r="A2035">
        <v>9.0390341988208167E-2</v>
      </c>
      <c r="B2035">
        <v>116966893</v>
      </c>
      <c r="C2035">
        <v>137</v>
      </c>
      <c r="D2035">
        <v>85.2</v>
      </c>
      <c r="E2035">
        <v>1</v>
      </c>
      <c r="F2035">
        <v>11</v>
      </c>
      <c r="G2035">
        <v>6</v>
      </c>
      <c r="H2035">
        <v>1</v>
      </c>
      <c r="I2035">
        <v>11</v>
      </c>
      <c r="J2035">
        <v>0</v>
      </c>
    </row>
    <row r="2036" spans="1:10" x14ac:dyDescent="0.25">
      <c r="A2036">
        <v>9.0592326990458161E-2</v>
      </c>
      <c r="B2036">
        <v>85483731</v>
      </c>
      <c r="C2036">
        <v>37</v>
      </c>
      <c r="D2036">
        <v>127.7</v>
      </c>
      <c r="E2036">
        <v>1</v>
      </c>
      <c r="F2036">
        <v>4</v>
      </c>
      <c r="G2036">
        <v>4</v>
      </c>
      <c r="H2036">
        <v>2</v>
      </c>
      <c r="I2036">
        <v>4</v>
      </c>
      <c r="J2036">
        <v>1</v>
      </c>
    </row>
    <row r="2037" spans="1:10" x14ac:dyDescent="0.25">
      <c r="A2037">
        <v>9.0598219556781601E-2</v>
      </c>
      <c r="B2037">
        <v>6292723</v>
      </c>
      <c r="C2037">
        <v>125</v>
      </c>
      <c r="D2037">
        <v>424.06</v>
      </c>
      <c r="E2037">
        <v>3</v>
      </c>
      <c r="F2037">
        <v>51</v>
      </c>
      <c r="G2037">
        <v>10</v>
      </c>
      <c r="H2037">
        <v>8</v>
      </c>
      <c r="I2037">
        <v>17</v>
      </c>
      <c r="J2037">
        <v>1</v>
      </c>
    </row>
    <row r="2038" spans="1:10" x14ac:dyDescent="0.25">
      <c r="A2038">
        <v>9.0616954919506276E-2</v>
      </c>
      <c r="B2038">
        <v>137596</v>
      </c>
      <c r="C2038">
        <v>325</v>
      </c>
      <c r="D2038">
        <v>204.1</v>
      </c>
      <c r="E2038">
        <v>2</v>
      </c>
      <c r="F2038">
        <v>32</v>
      </c>
      <c r="G2038">
        <v>8</v>
      </c>
      <c r="H2038">
        <v>4</v>
      </c>
      <c r="I2038">
        <v>16</v>
      </c>
      <c r="J2038">
        <v>0</v>
      </c>
    </row>
    <row r="2039" spans="1:10" x14ac:dyDescent="0.25">
      <c r="A2039">
        <v>9.0623706095177115E-2</v>
      </c>
      <c r="B2039">
        <v>125620309</v>
      </c>
      <c r="C2039">
        <v>40</v>
      </c>
      <c r="D2039">
        <v>103.3</v>
      </c>
      <c r="E2039">
        <v>1</v>
      </c>
      <c r="F2039">
        <v>2</v>
      </c>
      <c r="G2039">
        <v>2</v>
      </c>
      <c r="H2039">
        <v>2</v>
      </c>
      <c r="I2039">
        <v>2</v>
      </c>
      <c r="J2039">
        <v>1</v>
      </c>
    </row>
    <row r="2040" spans="1:10" x14ac:dyDescent="0.25">
      <c r="A2040">
        <v>9.062441465607618E-2</v>
      </c>
      <c r="B2040">
        <v>121958863</v>
      </c>
      <c r="C2040">
        <v>193</v>
      </c>
      <c r="D2040">
        <v>103.91</v>
      </c>
      <c r="E2040">
        <v>1</v>
      </c>
      <c r="F2040">
        <v>3</v>
      </c>
      <c r="G2040">
        <v>2</v>
      </c>
      <c r="H2040">
        <v>1</v>
      </c>
      <c r="I2040">
        <v>3</v>
      </c>
      <c r="J2040">
        <v>0</v>
      </c>
    </row>
    <row r="2041" spans="1:10" x14ac:dyDescent="0.25">
      <c r="A2041">
        <v>9.0631589100433341E-2</v>
      </c>
      <c r="B2041">
        <v>92743485</v>
      </c>
      <c r="C2041">
        <v>44</v>
      </c>
      <c r="D2041">
        <v>347</v>
      </c>
      <c r="E2041">
        <v>3</v>
      </c>
      <c r="F2041">
        <v>13</v>
      </c>
      <c r="G2041">
        <v>9</v>
      </c>
      <c r="H2041">
        <v>4</v>
      </c>
      <c r="I2041">
        <v>4.3333333329999997</v>
      </c>
      <c r="J2041">
        <v>1</v>
      </c>
    </row>
    <row r="2042" spans="1:10" x14ac:dyDescent="0.25">
      <c r="A2042">
        <v>9.0735348308751185E-2</v>
      </c>
      <c r="B2042">
        <v>50356451</v>
      </c>
      <c r="C2042">
        <v>12</v>
      </c>
      <c r="D2042">
        <v>463.2</v>
      </c>
      <c r="E2042">
        <v>3</v>
      </c>
      <c r="F2042">
        <v>24</v>
      </c>
      <c r="G2042">
        <v>23</v>
      </c>
      <c r="H2042">
        <v>10</v>
      </c>
      <c r="I2042">
        <v>8</v>
      </c>
      <c r="J2042">
        <v>1</v>
      </c>
    </row>
    <row r="2043" spans="1:10" x14ac:dyDescent="0.25">
      <c r="A2043">
        <v>9.0744025420034791E-2</v>
      </c>
      <c r="B2043">
        <v>117341286</v>
      </c>
      <c r="C2043">
        <v>34</v>
      </c>
      <c r="D2043">
        <v>3006.97</v>
      </c>
      <c r="E2043">
        <v>16</v>
      </c>
      <c r="F2043">
        <v>129</v>
      </c>
      <c r="G2043">
        <v>72</v>
      </c>
      <c r="H2043">
        <v>36</v>
      </c>
      <c r="I2043">
        <v>8.0625</v>
      </c>
      <c r="J2043">
        <v>1</v>
      </c>
    </row>
    <row r="2044" spans="1:10" x14ac:dyDescent="0.25">
      <c r="A2044">
        <v>9.0763655043704872E-2</v>
      </c>
      <c r="B2044">
        <v>483772</v>
      </c>
      <c r="C2044">
        <v>109</v>
      </c>
      <c r="D2044">
        <v>547.5</v>
      </c>
      <c r="E2044">
        <v>2</v>
      </c>
      <c r="F2044">
        <v>19</v>
      </c>
      <c r="G2044">
        <v>16</v>
      </c>
      <c r="H2044">
        <v>4</v>
      </c>
      <c r="I2044">
        <v>9.5</v>
      </c>
      <c r="J2044">
        <v>1</v>
      </c>
    </row>
    <row r="2045" spans="1:10" x14ac:dyDescent="0.25">
      <c r="A2045">
        <v>9.0778614984075912E-2</v>
      </c>
      <c r="B2045">
        <v>114141963</v>
      </c>
      <c r="C2045">
        <v>14</v>
      </c>
      <c r="D2045">
        <v>6151.33</v>
      </c>
      <c r="E2045">
        <v>35</v>
      </c>
      <c r="F2045">
        <v>617</v>
      </c>
      <c r="G2045">
        <v>306</v>
      </c>
      <c r="H2045">
        <v>118</v>
      </c>
      <c r="I2045">
        <v>17.628571430000001</v>
      </c>
      <c r="J2045">
        <v>1</v>
      </c>
    </row>
    <row r="2046" spans="1:10" x14ac:dyDescent="0.25">
      <c r="A2046">
        <v>9.0823554277562835E-2</v>
      </c>
      <c r="B2046">
        <v>8278519</v>
      </c>
      <c r="C2046">
        <v>245</v>
      </c>
      <c r="D2046">
        <v>229.8</v>
      </c>
      <c r="E2046">
        <v>2</v>
      </c>
      <c r="F2046">
        <v>22</v>
      </c>
      <c r="G2046">
        <v>15</v>
      </c>
      <c r="H2046">
        <v>6</v>
      </c>
      <c r="I2046">
        <v>11</v>
      </c>
      <c r="J2046">
        <v>0</v>
      </c>
    </row>
    <row r="2047" spans="1:10" x14ac:dyDescent="0.25">
      <c r="A2047">
        <v>9.0934468814835356E-2</v>
      </c>
      <c r="B2047">
        <v>114901023</v>
      </c>
      <c r="C2047">
        <v>54</v>
      </c>
      <c r="D2047">
        <v>1034.05</v>
      </c>
      <c r="E2047">
        <v>5</v>
      </c>
      <c r="F2047">
        <v>48</v>
      </c>
      <c r="G2047">
        <v>26</v>
      </c>
      <c r="H2047">
        <v>8</v>
      </c>
      <c r="I2047">
        <v>9.6</v>
      </c>
      <c r="J2047">
        <v>1</v>
      </c>
    </row>
    <row r="2048" spans="1:10" x14ac:dyDescent="0.25">
      <c r="A2048">
        <v>9.0940695743803146E-2</v>
      </c>
      <c r="B2048">
        <v>64114</v>
      </c>
      <c r="C2048">
        <v>29</v>
      </c>
      <c r="D2048">
        <v>1486.84</v>
      </c>
      <c r="E2048">
        <v>11</v>
      </c>
      <c r="F2048">
        <v>116</v>
      </c>
      <c r="G2048">
        <v>100</v>
      </c>
      <c r="H2048">
        <v>39</v>
      </c>
      <c r="I2048">
        <v>10.545454550000001</v>
      </c>
      <c r="J2048">
        <v>1</v>
      </c>
    </row>
    <row r="2049" spans="1:10" x14ac:dyDescent="0.25">
      <c r="A2049">
        <v>9.094461169553647E-2</v>
      </c>
      <c r="B2049">
        <v>6382686</v>
      </c>
      <c r="C2049">
        <v>4</v>
      </c>
      <c r="D2049">
        <v>2077.0100000000002</v>
      </c>
      <c r="E2049">
        <v>11</v>
      </c>
      <c r="F2049">
        <v>187</v>
      </c>
      <c r="G2049">
        <v>90</v>
      </c>
      <c r="H2049">
        <v>36</v>
      </c>
      <c r="I2049">
        <v>17</v>
      </c>
      <c r="J2049">
        <v>1</v>
      </c>
    </row>
    <row r="2050" spans="1:10" x14ac:dyDescent="0.25">
      <c r="A2050">
        <v>9.0947015080619864E-2</v>
      </c>
      <c r="B2050">
        <v>125942921</v>
      </c>
      <c r="C2050">
        <v>66</v>
      </c>
      <c r="D2050">
        <v>590</v>
      </c>
      <c r="E2050">
        <v>4</v>
      </c>
      <c r="F2050">
        <v>45</v>
      </c>
      <c r="G2050">
        <v>37</v>
      </c>
      <c r="H2050">
        <v>6</v>
      </c>
      <c r="I2050">
        <v>11.25</v>
      </c>
      <c r="J2050">
        <v>1</v>
      </c>
    </row>
    <row r="2051" spans="1:10" x14ac:dyDescent="0.25">
      <c r="A2051">
        <v>9.1079065013320859E-2</v>
      </c>
      <c r="B2051">
        <v>116489629</v>
      </c>
      <c r="C2051">
        <v>176</v>
      </c>
      <c r="D2051">
        <v>1042.8499999999999</v>
      </c>
      <c r="E2051">
        <v>5</v>
      </c>
      <c r="F2051">
        <v>40</v>
      </c>
      <c r="G2051">
        <v>26</v>
      </c>
      <c r="H2051">
        <v>12</v>
      </c>
      <c r="I2051">
        <v>8</v>
      </c>
      <c r="J2051">
        <v>1</v>
      </c>
    </row>
    <row r="2052" spans="1:10" x14ac:dyDescent="0.25">
      <c r="A2052">
        <v>9.108964963871502E-2</v>
      </c>
      <c r="B2052">
        <v>123008232</v>
      </c>
      <c r="C2052">
        <v>171</v>
      </c>
      <c r="D2052">
        <v>197.9</v>
      </c>
      <c r="E2052">
        <v>1</v>
      </c>
      <c r="F2052">
        <v>8</v>
      </c>
      <c r="G2052">
        <v>8</v>
      </c>
      <c r="H2052">
        <v>3</v>
      </c>
      <c r="I2052">
        <v>8</v>
      </c>
      <c r="J2052">
        <v>1</v>
      </c>
    </row>
    <row r="2053" spans="1:10" x14ac:dyDescent="0.25">
      <c r="A2053">
        <v>9.1093799214410298E-2</v>
      </c>
      <c r="B2053">
        <v>122879443</v>
      </c>
      <c r="C2053">
        <v>174</v>
      </c>
      <c r="D2053">
        <v>39</v>
      </c>
      <c r="E2053">
        <v>1</v>
      </c>
      <c r="F2053">
        <v>1</v>
      </c>
      <c r="G2053">
        <v>1</v>
      </c>
      <c r="H2053">
        <v>1</v>
      </c>
      <c r="I2053">
        <v>1</v>
      </c>
      <c r="J2053">
        <v>0</v>
      </c>
    </row>
    <row r="2054" spans="1:10" x14ac:dyDescent="0.25">
      <c r="A2054">
        <v>9.1106682723639532E-2</v>
      </c>
      <c r="B2054">
        <v>128866689</v>
      </c>
      <c r="C2054">
        <v>59</v>
      </c>
      <c r="D2054">
        <v>399.8</v>
      </c>
      <c r="E2054">
        <v>2</v>
      </c>
      <c r="F2054">
        <v>18</v>
      </c>
      <c r="G2054">
        <v>14</v>
      </c>
      <c r="H2054">
        <v>5</v>
      </c>
      <c r="I2054">
        <v>9</v>
      </c>
      <c r="J2054">
        <v>1</v>
      </c>
    </row>
    <row r="2055" spans="1:10" x14ac:dyDescent="0.25">
      <c r="A2055">
        <v>9.1119994256798176E-2</v>
      </c>
      <c r="B2055">
        <v>117260619</v>
      </c>
      <c r="C2055">
        <v>302</v>
      </c>
      <c r="D2055">
        <v>241.7</v>
      </c>
      <c r="E2055">
        <v>1</v>
      </c>
      <c r="F2055">
        <v>12</v>
      </c>
      <c r="G2055">
        <v>6</v>
      </c>
      <c r="H2055">
        <v>5</v>
      </c>
      <c r="I2055">
        <v>12</v>
      </c>
      <c r="J2055">
        <v>0</v>
      </c>
    </row>
    <row r="2056" spans="1:10" x14ac:dyDescent="0.25">
      <c r="A2056">
        <v>9.1145957687733814E-2</v>
      </c>
      <c r="B2056">
        <v>6278021</v>
      </c>
      <c r="C2056">
        <v>219</v>
      </c>
      <c r="D2056">
        <v>25776.79</v>
      </c>
      <c r="E2056">
        <v>11</v>
      </c>
      <c r="F2056">
        <v>9408</v>
      </c>
      <c r="G2056">
        <v>206</v>
      </c>
      <c r="H2056">
        <v>19</v>
      </c>
      <c r="I2056">
        <v>855.27272730000004</v>
      </c>
      <c r="J2056">
        <v>0</v>
      </c>
    </row>
    <row r="2057" spans="1:10" x14ac:dyDescent="0.25">
      <c r="A2057">
        <v>9.1165864965412235E-2</v>
      </c>
      <c r="B2057">
        <v>92909063</v>
      </c>
      <c r="C2057">
        <v>413</v>
      </c>
      <c r="D2057">
        <v>194.3</v>
      </c>
      <c r="E2057">
        <v>1</v>
      </c>
      <c r="F2057">
        <v>16</v>
      </c>
      <c r="G2057">
        <v>16</v>
      </c>
      <c r="H2057">
        <v>3</v>
      </c>
      <c r="I2057">
        <v>16</v>
      </c>
      <c r="J2057">
        <v>0</v>
      </c>
    </row>
    <row r="2058" spans="1:10" x14ac:dyDescent="0.25">
      <c r="A2058">
        <v>9.1215665628237019E-2</v>
      </c>
      <c r="B2058">
        <v>122228974</v>
      </c>
      <c r="C2058">
        <v>21</v>
      </c>
      <c r="D2058">
        <v>1958.28</v>
      </c>
      <c r="E2058">
        <v>5</v>
      </c>
      <c r="F2058">
        <v>199</v>
      </c>
      <c r="G2058">
        <v>38</v>
      </c>
      <c r="H2058">
        <v>19</v>
      </c>
      <c r="I2058">
        <v>39.799999999999997</v>
      </c>
      <c r="J2058">
        <v>1</v>
      </c>
    </row>
    <row r="2059" spans="1:10" x14ac:dyDescent="0.25">
      <c r="A2059">
        <v>9.1238839186598364E-2</v>
      </c>
      <c r="B2059">
        <v>123194355</v>
      </c>
      <c r="C2059">
        <v>167</v>
      </c>
      <c r="D2059">
        <v>102.9</v>
      </c>
      <c r="E2059">
        <v>1</v>
      </c>
      <c r="F2059">
        <v>9</v>
      </c>
      <c r="G2059">
        <v>4</v>
      </c>
      <c r="H2059">
        <v>3</v>
      </c>
      <c r="I2059">
        <v>9</v>
      </c>
      <c r="J2059">
        <v>1</v>
      </c>
    </row>
    <row r="2060" spans="1:10" x14ac:dyDescent="0.25">
      <c r="A2060">
        <v>9.1243244341353225E-2</v>
      </c>
      <c r="B2060">
        <v>117803614</v>
      </c>
      <c r="C2060">
        <v>187</v>
      </c>
      <c r="D2060">
        <v>112.8</v>
      </c>
      <c r="E2060">
        <v>1</v>
      </c>
      <c r="F2060">
        <v>4</v>
      </c>
      <c r="G2060">
        <v>4</v>
      </c>
      <c r="H2060">
        <v>2</v>
      </c>
      <c r="I2060">
        <v>4</v>
      </c>
      <c r="J2060">
        <v>0</v>
      </c>
    </row>
    <row r="2061" spans="1:10" x14ac:dyDescent="0.25">
      <c r="A2061">
        <v>9.1246292874283874E-2</v>
      </c>
      <c r="B2061">
        <v>7754624</v>
      </c>
      <c r="C2061">
        <v>446</v>
      </c>
      <c r="D2061">
        <v>175.6</v>
      </c>
      <c r="E2061">
        <v>1</v>
      </c>
      <c r="F2061">
        <v>6</v>
      </c>
      <c r="G2061">
        <v>2</v>
      </c>
      <c r="H2061">
        <v>2</v>
      </c>
      <c r="I2061">
        <v>6</v>
      </c>
      <c r="J2061">
        <v>0</v>
      </c>
    </row>
    <row r="2062" spans="1:10" x14ac:dyDescent="0.25">
      <c r="A2062">
        <v>9.1289342805866425E-2</v>
      </c>
      <c r="B2062">
        <v>7901324</v>
      </c>
      <c r="C2062">
        <v>28</v>
      </c>
      <c r="D2062">
        <v>3522.57</v>
      </c>
      <c r="E2062">
        <v>24</v>
      </c>
      <c r="F2062">
        <v>475</v>
      </c>
      <c r="G2062">
        <v>96</v>
      </c>
      <c r="H2062">
        <v>50</v>
      </c>
      <c r="I2062">
        <v>19.791666670000001</v>
      </c>
      <c r="J2062">
        <v>1</v>
      </c>
    </row>
    <row r="2063" spans="1:10" x14ac:dyDescent="0.25">
      <c r="A2063">
        <v>9.1305106564030014E-2</v>
      </c>
      <c r="B2063">
        <v>63649896</v>
      </c>
      <c r="C2063">
        <v>367</v>
      </c>
      <c r="D2063">
        <v>319.33</v>
      </c>
      <c r="E2063">
        <v>4</v>
      </c>
      <c r="F2063">
        <v>43</v>
      </c>
      <c r="G2063">
        <v>11</v>
      </c>
      <c r="H2063">
        <v>8</v>
      </c>
      <c r="I2063">
        <v>10.75</v>
      </c>
      <c r="J2063">
        <v>0</v>
      </c>
    </row>
    <row r="2064" spans="1:10" x14ac:dyDescent="0.25">
      <c r="A2064">
        <v>9.1321184514486897E-2</v>
      </c>
      <c r="B2064">
        <v>7406947</v>
      </c>
      <c r="C2064">
        <v>17</v>
      </c>
      <c r="D2064">
        <v>1004.86</v>
      </c>
      <c r="E2064">
        <v>6</v>
      </c>
      <c r="F2064">
        <v>52</v>
      </c>
      <c r="G2064">
        <v>36</v>
      </c>
      <c r="H2064">
        <v>13</v>
      </c>
      <c r="I2064">
        <v>8.6666666669999994</v>
      </c>
      <c r="J2064">
        <v>1</v>
      </c>
    </row>
    <row r="2065" spans="1:10" x14ac:dyDescent="0.25">
      <c r="A2065">
        <v>9.1346980244553011E-2</v>
      </c>
      <c r="B2065">
        <v>115677929</v>
      </c>
      <c r="C2065">
        <v>22</v>
      </c>
      <c r="D2065">
        <v>255.49</v>
      </c>
      <c r="E2065">
        <v>3</v>
      </c>
      <c r="F2065">
        <v>24</v>
      </c>
      <c r="G2065">
        <v>13</v>
      </c>
      <c r="H2065">
        <v>4</v>
      </c>
      <c r="I2065">
        <v>8</v>
      </c>
      <c r="J2065">
        <v>0</v>
      </c>
    </row>
    <row r="2066" spans="1:10" x14ac:dyDescent="0.25">
      <c r="A2066">
        <v>9.1352641126848488E-2</v>
      </c>
      <c r="B2066">
        <v>9363320</v>
      </c>
      <c r="C2066">
        <v>24</v>
      </c>
      <c r="D2066">
        <v>1582.43</v>
      </c>
      <c r="E2066">
        <v>14</v>
      </c>
      <c r="F2066">
        <v>128</v>
      </c>
      <c r="G2066">
        <v>68</v>
      </c>
      <c r="H2066">
        <v>36</v>
      </c>
      <c r="I2066">
        <v>9.1428571430000005</v>
      </c>
      <c r="J2066">
        <v>1</v>
      </c>
    </row>
    <row r="2067" spans="1:10" x14ac:dyDescent="0.25">
      <c r="A2067">
        <v>9.1381786807203547E-2</v>
      </c>
      <c r="B2067">
        <v>5125147</v>
      </c>
      <c r="C2067">
        <v>36</v>
      </c>
      <c r="D2067">
        <v>1465.56</v>
      </c>
      <c r="E2067">
        <v>12</v>
      </c>
      <c r="F2067">
        <v>100</v>
      </c>
      <c r="G2067">
        <v>76</v>
      </c>
      <c r="H2067">
        <v>34</v>
      </c>
      <c r="I2067">
        <v>8.3333333330000006</v>
      </c>
      <c r="J2067">
        <v>1</v>
      </c>
    </row>
    <row r="2068" spans="1:10" x14ac:dyDescent="0.25">
      <c r="A2068">
        <v>9.1388494655299191E-2</v>
      </c>
      <c r="B2068">
        <v>63838351</v>
      </c>
      <c r="C2068">
        <v>62</v>
      </c>
      <c r="D2068">
        <v>541.99</v>
      </c>
      <c r="E2068">
        <v>3</v>
      </c>
      <c r="F2068">
        <v>24</v>
      </c>
      <c r="G2068">
        <v>22</v>
      </c>
      <c r="H2068">
        <v>7</v>
      </c>
      <c r="I2068">
        <v>8</v>
      </c>
      <c r="J2068">
        <v>1</v>
      </c>
    </row>
    <row r="2069" spans="1:10" x14ac:dyDescent="0.25">
      <c r="A2069">
        <v>9.1423750318711416E-2</v>
      </c>
      <c r="B2069">
        <v>86100626</v>
      </c>
      <c r="C2069">
        <v>31</v>
      </c>
      <c r="D2069">
        <v>939.87</v>
      </c>
      <c r="E2069">
        <v>7</v>
      </c>
      <c r="F2069">
        <v>41</v>
      </c>
      <c r="G2069">
        <v>30</v>
      </c>
      <c r="H2069">
        <v>13</v>
      </c>
      <c r="I2069">
        <v>5.8571428570000004</v>
      </c>
      <c r="J2069">
        <v>1</v>
      </c>
    </row>
    <row r="2070" spans="1:10" x14ac:dyDescent="0.25">
      <c r="A2070">
        <v>9.1691075426140412E-2</v>
      </c>
      <c r="B2070">
        <v>495074</v>
      </c>
      <c r="C2070">
        <v>267</v>
      </c>
      <c r="D2070">
        <v>103.26</v>
      </c>
      <c r="E2070">
        <v>1</v>
      </c>
      <c r="F2070">
        <v>13</v>
      </c>
      <c r="G2070">
        <v>6</v>
      </c>
      <c r="H2070">
        <v>2</v>
      </c>
      <c r="I2070">
        <v>13</v>
      </c>
      <c r="J2070">
        <v>0</v>
      </c>
    </row>
    <row r="2071" spans="1:10" x14ac:dyDescent="0.25">
      <c r="A2071">
        <v>9.1692334795967945E-2</v>
      </c>
      <c r="B2071">
        <v>84695351</v>
      </c>
      <c r="C2071">
        <v>12</v>
      </c>
      <c r="D2071">
        <v>7480.73</v>
      </c>
      <c r="E2071">
        <v>10</v>
      </c>
      <c r="F2071">
        <v>102</v>
      </c>
      <c r="G2071">
        <v>83</v>
      </c>
      <c r="H2071">
        <v>24</v>
      </c>
      <c r="I2071">
        <v>10.199999999999999</v>
      </c>
      <c r="J2071">
        <v>1</v>
      </c>
    </row>
    <row r="2072" spans="1:10" x14ac:dyDescent="0.25">
      <c r="A2072">
        <v>9.1751355859753136E-2</v>
      </c>
      <c r="B2072">
        <v>120975</v>
      </c>
      <c r="C2072">
        <v>11</v>
      </c>
      <c r="D2072">
        <v>1701.8</v>
      </c>
      <c r="E2072">
        <v>13</v>
      </c>
      <c r="F2072">
        <v>129</v>
      </c>
      <c r="G2072">
        <v>106</v>
      </c>
      <c r="H2072">
        <v>39</v>
      </c>
      <c r="I2072">
        <v>9.923076923</v>
      </c>
      <c r="J2072">
        <v>1</v>
      </c>
    </row>
    <row r="2073" spans="1:10" x14ac:dyDescent="0.25">
      <c r="A2073">
        <v>9.1777559784777751E-2</v>
      </c>
      <c r="B2073">
        <v>63840784</v>
      </c>
      <c r="C2073">
        <v>58</v>
      </c>
      <c r="D2073">
        <v>961.09</v>
      </c>
      <c r="E2073">
        <v>6</v>
      </c>
      <c r="F2073">
        <v>39</v>
      </c>
      <c r="G2073">
        <v>26</v>
      </c>
      <c r="H2073">
        <v>9</v>
      </c>
      <c r="I2073">
        <v>6.5</v>
      </c>
      <c r="J2073">
        <v>0</v>
      </c>
    </row>
    <row r="2074" spans="1:10" x14ac:dyDescent="0.25">
      <c r="A2074">
        <v>9.1809143220389577E-2</v>
      </c>
      <c r="B2074">
        <v>123044961</v>
      </c>
      <c r="C2074">
        <v>66</v>
      </c>
      <c r="D2074">
        <v>129</v>
      </c>
      <c r="E2074">
        <v>2</v>
      </c>
      <c r="F2074">
        <v>5</v>
      </c>
      <c r="G2074">
        <v>2</v>
      </c>
      <c r="H2074">
        <v>2</v>
      </c>
      <c r="I2074">
        <v>2.5</v>
      </c>
      <c r="J2074">
        <v>1</v>
      </c>
    </row>
    <row r="2075" spans="1:10" x14ac:dyDescent="0.25">
      <c r="A2075">
        <v>9.1859680994710091E-2</v>
      </c>
      <c r="B2075">
        <v>117294950</v>
      </c>
      <c r="C2075">
        <v>301</v>
      </c>
      <c r="D2075">
        <v>149</v>
      </c>
      <c r="E2075">
        <v>1</v>
      </c>
      <c r="F2075">
        <v>2</v>
      </c>
      <c r="G2075">
        <v>2</v>
      </c>
      <c r="H2075">
        <v>2</v>
      </c>
      <c r="I2075">
        <v>2</v>
      </c>
      <c r="J2075">
        <v>0</v>
      </c>
    </row>
    <row r="2076" spans="1:10" x14ac:dyDescent="0.25">
      <c r="A2076">
        <v>9.1890718545409866E-2</v>
      </c>
      <c r="B2076">
        <v>114035868</v>
      </c>
      <c r="C2076">
        <v>395</v>
      </c>
      <c r="D2076">
        <v>29.9</v>
      </c>
      <c r="E2076">
        <v>1</v>
      </c>
      <c r="F2076">
        <v>1</v>
      </c>
      <c r="G2076">
        <v>1</v>
      </c>
      <c r="H2076">
        <v>1</v>
      </c>
      <c r="I2076">
        <v>1</v>
      </c>
      <c r="J2076">
        <v>0</v>
      </c>
    </row>
    <row r="2077" spans="1:10" x14ac:dyDescent="0.25">
      <c r="A2077">
        <v>9.1898830956087751E-2</v>
      </c>
      <c r="B2077">
        <v>117304015</v>
      </c>
      <c r="C2077">
        <v>24</v>
      </c>
      <c r="D2077">
        <v>2213.9</v>
      </c>
      <c r="E2077">
        <v>5</v>
      </c>
      <c r="F2077">
        <v>40</v>
      </c>
      <c r="G2077">
        <v>9</v>
      </c>
      <c r="H2077">
        <v>6</v>
      </c>
      <c r="I2077">
        <v>8</v>
      </c>
      <c r="J2077">
        <v>1</v>
      </c>
    </row>
    <row r="2078" spans="1:10" x14ac:dyDescent="0.25">
      <c r="A2078">
        <v>9.1977773547484709E-2</v>
      </c>
      <c r="B2078">
        <v>124798879</v>
      </c>
      <c r="C2078">
        <v>139</v>
      </c>
      <c r="D2078">
        <v>1055.2</v>
      </c>
      <c r="E2078">
        <v>1</v>
      </c>
      <c r="F2078">
        <v>4</v>
      </c>
      <c r="G2078">
        <v>1</v>
      </c>
      <c r="H2078">
        <v>1</v>
      </c>
      <c r="I2078">
        <v>4</v>
      </c>
      <c r="J2078">
        <v>0</v>
      </c>
    </row>
    <row r="2079" spans="1:10" x14ac:dyDescent="0.25">
      <c r="A2079">
        <v>9.1995041179541714E-2</v>
      </c>
      <c r="B2079">
        <v>35900059</v>
      </c>
      <c r="C2079">
        <v>18</v>
      </c>
      <c r="D2079">
        <v>1285.05</v>
      </c>
      <c r="E2079">
        <v>11</v>
      </c>
      <c r="F2079">
        <v>143</v>
      </c>
      <c r="G2079">
        <v>88</v>
      </c>
      <c r="H2079">
        <v>25</v>
      </c>
      <c r="I2079">
        <v>13</v>
      </c>
      <c r="J2079">
        <v>1</v>
      </c>
    </row>
    <row r="2080" spans="1:10" x14ac:dyDescent="0.25">
      <c r="A2080">
        <v>9.2014717669127832E-2</v>
      </c>
      <c r="B2080">
        <v>63838265</v>
      </c>
      <c r="C2080">
        <v>239</v>
      </c>
      <c r="D2080">
        <v>838.89</v>
      </c>
      <c r="E2080">
        <v>1</v>
      </c>
      <c r="F2080">
        <v>90</v>
      </c>
      <c r="G2080">
        <v>8</v>
      </c>
      <c r="H2080">
        <v>3</v>
      </c>
      <c r="I2080">
        <v>90</v>
      </c>
      <c r="J2080">
        <v>0</v>
      </c>
    </row>
    <row r="2081" spans="1:10" x14ac:dyDescent="0.25">
      <c r="A2081">
        <v>9.2060903099457359E-2</v>
      </c>
      <c r="B2081">
        <v>127797345</v>
      </c>
      <c r="C2081">
        <v>80</v>
      </c>
      <c r="D2081">
        <v>76.900000000000006</v>
      </c>
      <c r="E2081">
        <v>1</v>
      </c>
      <c r="F2081">
        <v>17</v>
      </c>
      <c r="G2081">
        <v>16</v>
      </c>
      <c r="H2081">
        <v>2</v>
      </c>
      <c r="I2081">
        <v>17</v>
      </c>
      <c r="J2081">
        <v>1</v>
      </c>
    </row>
    <row r="2082" spans="1:10" x14ac:dyDescent="0.25">
      <c r="A2082">
        <v>9.2093854881704851E-2</v>
      </c>
      <c r="B2082">
        <v>115113646</v>
      </c>
      <c r="C2082">
        <v>365</v>
      </c>
      <c r="D2082">
        <v>63</v>
      </c>
      <c r="E2082">
        <v>1</v>
      </c>
      <c r="F2082">
        <v>15</v>
      </c>
      <c r="G2082">
        <v>10</v>
      </c>
      <c r="H2082">
        <v>3</v>
      </c>
      <c r="I2082">
        <v>15</v>
      </c>
      <c r="J2082">
        <v>0</v>
      </c>
    </row>
    <row r="2083" spans="1:10" x14ac:dyDescent="0.25">
      <c r="A2083">
        <v>9.209772431090868E-2</v>
      </c>
      <c r="B2083">
        <v>128224171</v>
      </c>
      <c r="C2083">
        <v>89</v>
      </c>
      <c r="D2083">
        <v>201.2</v>
      </c>
      <c r="E2083">
        <v>1</v>
      </c>
      <c r="F2083">
        <v>45</v>
      </c>
      <c r="G2083">
        <v>10</v>
      </c>
      <c r="H2083">
        <v>2</v>
      </c>
      <c r="I2083">
        <v>45</v>
      </c>
      <c r="J2083">
        <v>1</v>
      </c>
    </row>
    <row r="2084" spans="1:10" x14ac:dyDescent="0.25">
      <c r="A2084">
        <v>9.2138751614787573E-2</v>
      </c>
      <c r="B2084">
        <v>117024876</v>
      </c>
      <c r="C2084">
        <v>262</v>
      </c>
      <c r="D2084">
        <v>12139.8</v>
      </c>
      <c r="E2084">
        <v>16</v>
      </c>
      <c r="F2084">
        <v>440</v>
      </c>
      <c r="G2084">
        <v>21</v>
      </c>
      <c r="H2084">
        <v>16</v>
      </c>
      <c r="I2084">
        <v>27.5</v>
      </c>
      <c r="J2084">
        <v>0</v>
      </c>
    </row>
    <row r="2085" spans="1:10" x14ac:dyDescent="0.25">
      <c r="A2085">
        <v>9.2233785441073746E-2</v>
      </c>
      <c r="B2085">
        <v>125906042</v>
      </c>
      <c r="C2085">
        <v>117</v>
      </c>
      <c r="D2085">
        <v>68.7</v>
      </c>
      <c r="E2085">
        <v>1</v>
      </c>
      <c r="F2085">
        <v>4</v>
      </c>
      <c r="G2085">
        <v>3</v>
      </c>
      <c r="H2085">
        <v>2</v>
      </c>
      <c r="I2085">
        <v>4</v>
      </c>
      <c r="J2085">
        <v>1</v>
      </c>
    </row>
    <row r="2086" spans="1:10" x14ac:dyDescent="0.25">
      <c r="A2086">
        <v>9.2307386550768089E-2</v>
      </c>
      <c r="B2086">
        <v>7409020</v>
      </c>
      <c r="C2086">
        <v>118</v>
      </c>
      <c r="D2086">
        <v>2442.9699999999998</v>
      </c>
      <c r="E2086">
        <v>3</v>
      </c>
      <c r="F2086">
        <v>129</v>
      </c>
      <c r="G2086">
        <v>50</v>
      </c>
      <c r="H2086">
        <v>10</v>
      </c>
      <c r="I2086">
        <v>43</v>
      </c>
      <c r="J2086">
        <v>1</v>
      </c>
    </row>
    <row r="2087" spans="1:10" x14ac:dyDescent="0.25">
      <c r="A2087">
        <v>9.2333289904288018E-2</v>
      </c>
      <c r="B2087">
        <v>2032975</v>
      </c>
      <c r="C2087">
        <v>1</v>
      </c>
      <c r="D2087">
        <v>2610.08</v>
      </c>
      <c r="E2087">
        <v>19</v>
      </c>
      <c r="F2087">
        <v>235</v>
      </c>
      <c r="G2087">
        <v>159</v>
      </c>
      <c r="H2087">
        <v>68</v>
      </c>
      <c r="I2087">
        <v>12.36842105</v>
      </c>
      <c r="J2087">
        <v>1</v>
      </c>
    </row>
    <row r="2088" spans="1:10" x14ac:dyDescent="0.25">
      <c r="A2088">
        <v>9.2358359269542278E-2</v>
      </c>
      <c r="B2088">
        <v>116702201</v>
      </c>
      <c r="C2088">
        <v>320</v>
      </c>
      <c r="D2088">
        <v>170.4</v>
      </c>
      <c r="E2088">
        <v>2</v>
      </c>
      <c r="F2088">
        <v>26</v>
      </c>
      <c r="G2088">
        <v>20</v>
      </c>
      <c r="H2088">
        <v>6</v>
      </c>
      <c r="I2088">
        <v>13</v>
      </c>
      <c r="J2088">
        <v>0</v>
      </c>
    </row>
    <row r="2089" spans="1:10" x14ac:dyDescent="0.25">
      <c r="A2089">
        <v>9.2385775173606466E-2</v>
      </c>
      <c r="B2089">
        <v>12592130</v>
      </c>
      <c r="C2089">
        <v>1</v>
      </c>
      <c r="D2089">
        <v>3457.7</v>
      </c>
      <c r="E2089">
        <v>18</v>
      </c>
      <c r="F2089">
        <v>140</v>
      </c>
      <c r="G2089">
        <v>77</v>
      </c>
      <c r="H2089">
        <v>40</v>
      </c>
      <c r="I2089">
        <v>7.7777777779999999</v>
      </c>
      <c r="J2089">
        <v>1</v>
      </c>
    </row>
    <row r="2090" spans="1:10" x14ac:dyDescent="0.25">
      <c r="A2090">
        <v>9.2391916986109934E-2</v>
      </c>
      <c r="B2090">
        <v>6916895</v>
      </c>
      <c r="C2090">
        <v>172</v>
      </c>
      <c r="D2090">
        <v>99.89</v>
      </c>
      <c r="E2090">
        <v>1</v>
      </c>
      <c r="F2090">
        <v>3</v>
      </c>
      <c r="G2090">
        <v>2</v>
      </c>
      <c r="H2090">
        <v>1</v>
      </c>
      <c r="I2090">
        <v>3</v>
      </c>
      <c r="J2090">
        <v>0</v>
      </c>
    </row>
    <row r="2091" spans="1:10" x14ac:dyDescent="0.25">
      <c r="A2091">
        <v>9.2394883657885618E-2</v>
      </c>
      <c r="B2091">
        <v>12591747</v>
      </c>
      <c r="C2091">
        <v>6</v>
      </c>
      <c r="D2091">
        <v>248</v>
      </c>
      <c r="E2091">
        <v>1</v>
      </c>
      <c r="F2091">
        <v>1</v>
      </c>
      <c r="G2091">
        <v>1</v>
      </c>
      <c r="H2091">
        <v>1</v>
      </c>
      <c r="I2091">
        <v>1</v>
      </c>
      <c r="J2091">
        <v>0</v>
      </c>
    </row>
    <row r="2092" spans="1:10" x14ac:dyDescent="0.25">
      <c r="A2092">
        <v>9.2446594165568219E-2</v>
      </c>
      <c r="B2092">
        <v>117360042</v>
      </c>
      <c r="C2092">
        <v>10</v>
      </c>
      <c r="D2092">
        <v>876</v>
      </c>
      <c r="E2092">
        <v>7</v>
      </c>
      <c r="F2092">
        <v>95</v>
      </c>
      <c r="G2092">
        <v>55</v>
      </c>
      <c r="H2092">
        <v>25</v>
      </c>
      <c r="I2092">
        <v>13.57142857</v>
      </c>
      <c r="J2092">
        <v>1</v>
      </c>
    </row>
    <row r="2093" spans="1:10" x14ac:dyDescent="0.25">
      <c r="A2093">
        <v>9.2463034331408234E-2</v>
      </c>
      <c r="B2093">
        <v>7253128</v>
      </c>
      <c r="C2093">
        <v>109</v>
      </c>
      <c r="D2093">
        <v>649.23</v>
      </c>
      <c r="E2093">
        <v>4</v>
      </c>
      <c r="F2093">
        <v>20</v>
      </c>
      <c r="G2093">
        <v>14</v>
      </c>
      <c r="H2093">
        <v>8</v>
      </c>
      <c r="I2093">
        <v>5</v>
      </c>
      <c r="J2093">
        <v>1</v>
      </c>
    </row>
    <row r="2094" spans="1:10" x14ac:dyDescent="0.25">
      <c r="A2094">
        <v>9.2476077500374565E-2</v>
      </c>
      <c r="B2094">
        <v>6695098</v>
      </c>
      <c r="C2094">
        <v>1</v>
      </c>
      <c r="D2094">
        <v>1629.74</v>
      </c>
      <c r="E2094">
        <v>9</v>
      </c>
      <c r="F2094">
        <v>111</v>
      </c>
      <c r="G2094">
        <v>57</v>
      </c>
      <c r="H2094">
        <v>22</v>
      </c>
      <c r="I2094">
        <v>12.33333333</v>
      </c>
      <c r="J2094">
        <v>1</v>
      </c>
    </row>
    <row r="2095" spans="1:10" x14ac:dyDescent="0.25">
      <c r="A2095">
        <v>9.2479997210489273E-2</v>
      </c>
      <c r="B2095">
        <v>120940350</v>
      </c>
      <c r="C2095">
        <v>187</v>
      </c>
      <c r="D2095">
        <v>174.6</v>
      </c>
      <c r="E2095">
        <v>2</v>
      </c>
      <c r="F2095">
        <v>49</v>
      </c>
      <c r="G2095">
        <v>7</v>
      </c>
      <c r="H2095">
        <v>4</v>
      </c>
      <c r="I2095">
        <v>24.5</v>
      </c>
      <c r="J2095">
        <v>0</v>
      </c>
    </row>
    <row r="2096" spans="1:10" x14ac:dyDescent="0.25">
      <c r="A2096">
        <v>9.2502349772733083E-2</v>
      </c>
      <c r="B2096">
        <v>118322144</v>
      </c>
      <c r="C2096">
        <v>270</v>
      </c>
      <c r="D2096">
        <v>151.5</v>
      </c>
      <c r="E2096">
        <v>1</v>
      </c>
      <c r="F2096">
        <v>8</v>
      </c>
      <c r="G2096">
        <v>8</v>
      </c>
      <c r="H2096">
        <v>2</v>
      </c>
      <c r="I2096">
        <v>8</v>
      </c>
      <c r="J2096">
        <v>0</v>
      </c>
    </row>
    <row r="2097" spans="1:10" x14ac:dyDescent="0.25">
      <c r="A2097">
        <v>9.2586278578807413E-2</v>
      </c>
      <c r="B2097">
        <v>9479636</v>
      </c>
      <c r="C2097">
        <v>41</v>
      </c>
      <c r="D2097">
        <v>3639.8</v>
      </c>
      <c r="E2097">
        <v>20</v>
      </c>
      <c r="F2097">
        <v>191</v>
      </c>
      <c r="G2097">
        <v>53</v>
      </c>
      <c r="H2097">
        <v>37</v>
      </c>
      <c r="I2097">
        <v>9.5500000000000007</v>
      </c>
      <c r="J2097">
        <v>1</v>
      </c>
    </row>
    <row r="2098" spans="1:10" x14ac:dyDescent="0.25">
      <c r="A2098">
        <v>9.2607759706544002E-2</v>
      </c>
      <c r="B2098">
        <v>91340158</v>
      </c>
      <c r="C2098">
        <v>419</v>
      </c>
      <c r="D2098">
        <v>142.4</v>
      </c>
      <c r="E2098">
        <v>1</v>
      </c>
      <c r="F2098">
        <v>31</v>
      </c>
      <c r="G2098">
        <v>2</v>
      </c>
      <c r="H2098">
        <v>2</v>
      </c>
      <c r="I2098">
        <v>31</v>
      </c>
      <c r="J2098">
        <v>0</v>
      </c>
    </row>
    <row r="2099" spans="1:10" x14ac:dyDescent="0.25">
      <c r="A2099">
        <v>9.2695875416725859E-2</v>
      </c>
      <c r="B2099">
        <v>84663895</v>
      </c>
      <c r="C2099">
        <v>2</v>
      </c>
      <c r="D2099">
        <v>1016.56</v>
      </c>
      <c r="E2099">
        <v>8</v>
      </c>
      <c r="F2099">
        <v>85</v>
      </c>
      <c r="G2099">
        <v>56</v>
      </c>
      <c r="H2099">
        <v>22</v>
      </c>
      <c r="I2099">
        <v>10.625</v>
      </c>
      <c r="J2099">
        <v>1</v>
      </c>
    </row>
    <row r="2100" spans="1:10" x14ac:dyDescent="0.25">
      <c r="A2100">
        <v>9.275158347340462E-2</v>
      </c>
      <c r="B2100">
        <v>126313663</v>
      </c>
      <c r="C2100">
        <v>43</v>
      </c>
      <c r="D2100">
        <v>347</v>
      </c>
      <c r="E2100">
        <v>3</v>
      </c>
      <c r="F2100">
        <v>4</v>
      </c>
      <c r="G2100">
        <v>3</v>
      </c>
      <c r="H2100">
        <v>3</v>
      </c>
      <c r="I2100">
        <v>1.3333333329999999</v>
      </c>
      <c r="J2100">
        <v>1</v>
      </c>
    </row>
    <row r="2101" spans="1:10" x14ac:dyDescent="0.25">
      <c r="A2101">
        <v>9.2787234182699629E-2</v>
      </c>
      <c r="B2101">
        <v>113972659</v>
      </c>
      <c r="C2101">
        <v>14</v>
      </c>
      <c r="D2101">
        <v>9119.7900000000009</v>
      </c>
      <c r="E2101">
        <v>32</v>
      </c>
      <c r="F2101">
        <v>910</v>
      </c>
      <c r="G2101">
        <v>336</v>
      </c>
      <c r="H2101">
        <v>89</v>
      </c>
      <c r="I2101">
        <v>28.4375</v>
      </c>
      <c r="J2101">
        <v>1</v>
      </c>
    </row>
    <row r="2102" spans="1:10" x14ac:dyDescent="0.25">
      <c r="A2102">
        <v>9.2868080480032589E-2</v>
      </c>
      <c r="B2102">
        <v>123877008</v>
      </c>
      <c r="C2102">
        <v>114</v>
      </c>
      <c r="D2102">
        <v>211.4</v>
      </c>
      <c r="E2102">
        <v>2</v>
      </c>
      <c r="F2102">
        <v>39</v>
      </c>
      <c r="G2102">
        <v>30</v>
      </c>
      <c r="H2102">
        <v>5</v>
      </c>
      <c r="I2102">
        <v>19.5</v>
      </c>
      <c r="J2102">
        <v>1</v>
      </c>
    </row>
    <row r="2103" spans="1:10" x14ac:dyDescent="0.25">
      <c r="A2103">
        <v>9.2887035665967677E-2</v>
      </c>
      <c r="B2103">
        <v>88073887</v>
      </c>
      <c r="C2103">
        <v>364</v>
      </c>
      <c r="D2103">
        <v>201.12</v>
      </c>
      <c r="E2103">
        <v>1</v>
      </c>
      <c r="F2103">
        <v>12</v>
      </c>
      <c r="G2103">
        <v>1</v>
      </c>
      <c r="H2103">
        <v>1</v>
      </c>
      <c r="I2103">
        <v>12</v>
      </c>
      <c r="J2103">
        <v>0</v>
      </c>
    </row>
    <row r="2104" spans="1:10" x14ac:dyDescent="0.25">
      <c r="A2104">
        <v>9.2913349822578373E-2</v>
      </c>
      <c r="B2104">
        <v>128640893</v>
      </c>
      <c r="C2104">
        <v>80</v>
      </c>
      <c r="D2104">
        <v>178</v>
      </c>
      <c r="E2104">
        <v>1</v>
      </c>
      <c r="F2104">
        <v>1</v>
      </c>
      <c r="G2104">
        <v>1</v>
      </c>
      <c r="H2104">
        <v>1</v>
      </c>
      <c r="I2104">
        <v>1</v>
      </c>
      <c r="J2104">
        <v>0</v>
      </c>
    </row>
    <row r="2105" spans="1:10" x14ac:dyDescent="0.25">
      <c r="A2105">
        <v>9.2931918866947738E-2</v>
      </c>
      <c r="B2105">
        <v>8094262</v>
      </c>
      <c r="C2105">
        <v>23</v>
      </c>
      <c r="D2105">
        <v>1308.8599999999999</v>
      </c>
      <c r="E2105">
        <v>11</v>
      </c>
      <c r="F2105">
        <v>137</v>
      </c>
      <c r="G2105">
        <v>103</v>
      </c>
      <c r="H2105">
        <v>38</v>
      </c>
      <c r="I2105">
        <v>12.45454546</v>
      </c>
      <c r="J2105">
        <v>1</v>
      </c>
    </row>
    <row r="2106" spans="1:10" x14ac:dyDescent="0.25">
      <c r="A2106">
        <v>9.2970830818109862E-2</v>
      </c>
      <c r="B2106">
        <v>128618032</v>
      </c>
      <c r="C2106">
        <v>78</v>
      </c>
      <c r="D2106">
        <v>121.9</v>
      </c>
      <c r="E2106">
        <v>1</v>
      </c>
      <c r="F2106">
        <v>10</v>
      </c>
      <c r="G2106">
        <v>10</v>
      </c>
      <c r="H2106">
        <v>2</v>
      </c>
      <c r="I2106">
        <v>10</v>
      </c>
      <c r="J2106">
        <v>1</v>
      </c>
    </row>
    <row r="2107" spans="1:10" x14ac:dyDescent="0.25">
      <c r="A2107">
        <v>9.312409045085579E-2</v>
      </c>
      <c r="B2107">
        <v>2724246</v>
      </c>
      <c r="C2107">
        <v>54</v>
      </c>
      <c r="D2107">
        <v>1939.33</v>
      </c>
      <c r="E2107">
        <v>15</v>
      </c>
      <c r="F2107">
        <v>170</v>
      </c>
      <c r="G2107">
        <v>88</v>
      </c>
      <c r="H2107">
        <v>36</v>
      </c>
      <c r="I2107">
        <v>11.33333333</v>
      </c>
      <c r="J2107">
        <v>1</v>
      </c>
    </row>
    <row r="2108" spans="1:10" x14ac:dyDescent="0.25">
      <c r="A2108">
        <v>9.3155443432531904E-2</v>
      </c>
      <c r="B2108">
        <v>12988752</v>
      </c>
      <c r="C2108">
        <v>255</v>
      </c>
      <c r="D2108">
        <v>87</v>
      </c>
      <c r="E2108">
        <v>1</v>
      </c>
      <c r="F2108">
        <v>4</v>
      </c>
      <c r="G2108">
        <v>4</v>
      </c>
      <c r="H2108">
        <v>3</v>
      </c>
      <c r="I2108">
        <v>4</v>
      </c>
      <c r="J2108">
        <v>0</v>
      </c>
    </row>
    <row r="2109" spans="1:10" x14ac:dyDescent="0.25">
      <c r="A2109">
        <v>9.3176483884794936E-2</v>
      </c>
      <c r="B2109">
        <v>9499471</v>
      </c>
      <c r="C2109">
        <v>131</v>
      </c>
      <c r="D2109">
        <v>1003.1</v>
      </c>
      <c r="E2109">
        <v>8</v>
      </c>
      <c r="F2109">
        <v>78</v>
      </c>
      <c r="G2109">
        <v>44</v>
      </c>
      <c r="H2109">
        <v>18</v>
      </c>
      <c r="I2109">
        <v>9.75</v>
      </c>
      <c r="J2109">
        <v>1</v>
      </c>
    </row>
    <row r="2110" spans="1:10" x14ac:dyDescent="0.25">
      <c r="A2110">
        <v>9.3205290491490622E-2</v>
      </c>
      <c r="B2110">
        <v>35907513</v>
      </c>
      <c r="C2110">
        <v>344</v>
      </c>
      <c r="D2110">
        <v>211.3</v>
      </c>
      <c r="E2110">
        <v>2</v>
      </c>
      <c r="F2110">
        <v>4</v>
      </c>
      <c r="G2110">
        <v>4</v>
      </c>
      <c r="H2110">
        <v>3</v>
      </c>
      <c r="I2110">
        <v>2</v>
      </c>
      <c r="J2110">
        <v>0</v>
      </c>
    </row>
    <row r="2111" spans="1:10" x14ac:dyDescent="0.25">
      <c r="A2111">
        <v>9.321843369615268E-2</v>
      </c>
      <c r="B2111">
        <v>127028757</v>
      </c>
      <c r="C2111">
        <v>73</v>
      </c>
      <c r="D2111">
        <v>282.5</v>
      </c>
      <c r="E2111">
        <v>2</v>
      </c>
      <c r="F2111">
        <v>61</v>
      </c>
      <c r="G2111">
        <v>28</v>
      </c>
      <c r="H2111">
        <v>4</v>
      </c>
      <c r="I2111">
        <v>30.5</v>
      </c>
      <c r="J2111">
        <v>1</v>
      </c>
    </row>
    <row r="2112" spans="1:10" x14ac:dyDescent="0.25">
      <c r="A2112">
        <v>9.3224722202595145E-2</v>
      </c>
      <c r="B2112">
        <v>125539090</v>
      </c>
      <c r="C2112">
        <v>80</v>
      </c>
      <c r="D2112">
        <v>408.09</v>
      </c>
      <c r="E2112">
        <v>3</v>
      </c>
      <c r="F2112">
        <v>21</v>
      </c>
      <c r="G2112">
        <v>20</v>
      </c>
      <c r="H2112">
        <v>9</v>
      </c>
      <c r="I2112">
        <v>7</v>
      </c>
      <c r="J2112">
        <v>1</v>
      </c>
    </row>
    <row r="2113" spans="1:10" x14ac:dyDescent="0.25">
      <c r="A2113">
        <v>9.3224792543292745E-2</v>
      </c>
      <c r="B2113">
        <v>84437395</v>
      </c>
      <c r="C2113">
        <v>354</v>
      </c>
      <c r="D2113">
        <v>372.99</v>
      </c>
      <c r="E2113">
        <v>3</v>
      </c>
      <c r="F2113">
        <v>17</v>
      </c>
      <c r="G2113">
        <v>15</v>
      </c>
      <c r="H2113">
        <v>8</v>
      </c>
      <c r="I2113">
        <v>5.6666666670000003</v>
      </c>
      <c r="J2113">
        <v>0</v>
      </c>
    </row>
    <row r="2114" spans="1:10" x14ac:dyDescent="0.25">
      <c r="A2114">
        <v>9.329504168295466E-2</v>
      </c>
      <c r="B2114">
        <v>85113353</v>
      </c>
      <c r="C2114">
        <v>428</v>
      </c>
      <c r="D2114">
        <v>168.8</v>
      </c>
      <c r="E2114">
        <v>2</v>
      </c>
      <c r="F2114">
        <v>5</v>
      </c>
      <c r="G2114">
        <v>3</v>
      </c>
      <c r="H2114">
        <v>3</v>
      </c>
      <c r="I2114">
        <v>2.5</v>
      </c>
      <c r="J2114">
        <v>0</v>
      </c>
    </row>
    <row r="2115" spans="1:10" x14ac:dyDescent="0.25">
      <c r="A2115">
        <v>9.3299900424970716E-2</v>
      </c>
      <c r="B2115">
        <v>88159293</v>
      </c>
      <c r="C2115">
        <v>401</v>
      </c>
      <c r="D2115">
        <v>134.69999999999999</v>
      </c>
      <c r="E2115">
        <v>1</v>
      </c>
      <c r="F2115">
        <v>6</v>
      </c>
      <c r="G2115">
        <v>5</v>
      </c>
      <c r="H2115">
        <v>4</v>
      </c>
      <c r="I2115">
        <v>6</v>
      </c>
      <c r="J2115">
        <v>0</v>
      </c>
    </row>
    <row r="2116" spans="1:10" x14ac:dyDescent="0.25">
      <c r="A2116">
        <v>9.3430535598983178E-2</v>
      </c>
      <c r="B2116">
        <v>129721065</v>
      </c>
      <c r="C2116">
        <v>18</v>
      </c>
      <c r="D2116">
        <v>971.56</v>
      </c>
      <c r="E2116">
        <v>3</v>
      </c>
      <c r="F2116">
        <v>82</v>
      </c>
      <c r="G2116">
        <v>27</v>
      </c>
      <c r="H2116">
        <v>10</v>
      </c>
      <c r="I2116">
        <v>27.333333329999999</v>
      </c>
      <c r="J2116">
        <v>1</v>
      </c>
    </row>
    <row r="2117" spans="1:10" x14ac:dyDescent="0.25">
      <c r="A2117">
        <v>9.3448513935400213E-2</v>
      </c>
      <c r="B2117">
        <v>663899</v>
      </c>
      <c r="C2117">
        <v>18</v>
      </c>
      <c r="D2117">
        <v>14306.74</v>
      </c>
      <c r="E2117">
        <v>32</v>
      </c>
      <c r="F2117">
        <v>1124</v>
      </c>
      <c r="G2117">
        <v>268</v>
      </c>
      <c r="H2117">
        <v>101</v>
      </c>
      <c r="I2117">
        <v>35.125</v>
      </c>
      <c r="J2117">
        <v>1</v>
      </c>
    </row>
    <row r="2118" spans="1:10" x14ac:dyDescent="0.25">
      <c r="A2118">
        <v>9.3451929256475719E-2</v>
      </c>
      <c r="B2118">
        <v>117160869</v>
      </c>
      <c r="C2118">
        <v>306</v>
      </c>
      <c r="D2118">
        <v>66.7</v>
      </c>
      <c r="E2118">
        <v>1</v>
      </c>
      <c r="F2118">
        <v>5</v>
      </c>
      <c r="G2118">
        <v>5</v>
      </c>
      <c r="H2118">
        <v>2</v>
      </c>
      <c r="I2118">
        <v>5</v>
      </c>
      <c r="J2118">
        <v>0</v>
      </c>
    </row>
    <row r="2119" spans="1:10" x14ac:dyDescent="0.25">
      <c r="A2119">
        <v>9.3500744149648818E-2</v>
      </c>
      <c r="B2119">
        <v>116010594</v>
      </c>
      <c r="C2119">
        <v>21</v>
      </c>
      <c r="D2119">
        <v>651.70000000000005</v>
      </c>
      <c r="E2119">
        <v>4</v>
      </c>
      <c r="F2119">
        <v>42</v>
      </c>
      <c r="G2119">
        <v>41</v>
      </c>
      <c r="H2119">
        <v>16</v>
      </c>
      <c r="I2119">
        <v>10.5</v>
      </c>
      <c r="J2119">
        <v>1</v>
      </c>
    </row>
    <row r="2120" spans="1:10" x14ac:dyDescent="0.25">
      <c r="A2120">
        <v>9.3562020804821899E-2</v>
      </c>
      <c r="B2120">
        <v>7330489</v>
      </c>
      <c r="C2120">
        <v>31</v>
      </c>
      <c r="D2120">
        <v>426.5</v>
      </c>
      <c r="E2120">
        <v>3</v>
      </c>
      <c r="F2120">
        <v>52</v>
      </c>
      <c r="G2120">
        <v>6</v>
      </c>
      <c r="H2120">
        <v>5</v>
      </c>
      <c r="I2120">
        <v>17.333333329999999</v>
      </c>
      <c r="J2120">
        <v>1</v>
      </c>
    </row>
    <row r="2121" spans="1:10" x14ac:dyDescent="0.25">
      <c r="A2121">
        <v>9.3570165786387549E-2</v>
      </c>
      <c r="B2121">
        <v>128007033</v>
      </c>
      <c r="C2121">
        <v>30</v>
      </c>
      <c r="D2121">
        <v>490.81</v>
      </c>
      <c r="E2121">
        <v>2</v>
      </c>
      <c r="F2121">
        <v>15</v>
      </c>
      <c r="G2121">
        <v>12</v>
      </c>
      <c r="H2121">
        <v>5</v>
      </c>
      <c r="I2121">
        <v>7.5</v>
      </c>
      <c r="J2121">
        <v>1</v>
      </c>
    </row>
    <row r="2122" spans="1:10" x14ac:dyDescent="0.25">
      <c r="A2122">
        <v>9.3576822517378755E-2</v>
      </c>
      <c r="B2122">
        <v>42377511</v>
      </c>
      <c r="C2122">
        <v>21</v>
      </c>
      <c r="D2122">
        <v>709.2</v>
      </c>
      <c r="E2122">
        <v>5</v>
      </c>
      <c r="F2122">
        <v>22</v>
      </c>
      <c r="G2122">
        <v>22</v>
      </c>
      <c r="H2122">
        <v>12</v>
      </c>
      <c r="I2122">
        <v>4.4000000000000004</v>
      </c>
      <c r="J2122">
        <v>1</v>
      </c>
    </row>
    <row r="2123" spans="1:10" x14ac:dyDescent="0.25">
      <c r="A2123">
        <v>9.361473371112583E-2</v>
      </c>
      <c r="B2123">
        <v>417516</v>
      </c>
      <c r="C2123">
        <v>2</v>
      </c>
      <c r="D2123">
        <v>28439.17</v>
      </c>
      <c r="E2123">
        <v>99</v>
      </c>
      <c r="F2123">
        <v>1021</v>
      </c>
      <c r="G2123">
        <v>745</v>
      </c>
      <c r="H2123">
        <v>319</v>
      </c>
      <c r="I2123">
        <v>10.313131309999999</v>
      </c>
      <c r="J2123">
        <v>1</v>
      </c>
    </row>
    <row r="2124" spans="1:10" x14ac:dyDescent="0.25">
      <c r="A2124">
        <v>9.3617618957070325E-2</v>
      </c>
      <c r="B2124">
        <v>120148851</v>
      </c>
      <c r="C2124">
        <v>64</v>
      </c>
      <c r="D2124">
        <v>536.89</v>
      </c>
      <c r="E2124">
        <v>4</v>
      </c>
      <c r="F2124">
        <v>17</v>
      </c>
      <c r="G2124">
        <v>11</v>
      </c>
      <c r="H2124">
        <v>6</v>
      </c>
      <c r="I2124">
        <v>4.25</v>
      </c>
      <c r="J2124">
        <v>1</v>
      </c>
    </row>
    <row r="2125" spans="1:10" x14ac:dyDescent="0.25">
      <c r="A2125">
        <v>9.3618705176048755E-2</v>
      </c>
      <c r="B2125">
        <v>115083567</v>
      </c>
      <c r="C2125">
        <v>195</v>
      </c>
      <c r="D2125">
        <v>659.97</v>
      </c>
      <c r="E2125">
        <v>6</v>
      </c>
      <c r="F2125">
        <v>71</v>
      </c>
      <c r="G2125">
        <v>45</v>
      </c>
      <c r="H2125">
        <v>20</v>
      </c>
      <c r="I2125">
        <v>11.83333333</v>
      </c>
      <c r="J2125">
        <v>0</v>
      </c>
    </row>
    <row r="2126" spans="1:10" x14ac:dyDescent="0.25">
      <c r="A2126">
        <v>9.3770289868020051E-2</v>
      </c>
      <c r="B2126">
        <v>6298618</v>
      </c>
      <c r="C2126">
        <v>56</v>
      </c>
      <c r="D2126">
        <v>3631.3</v>
      </c>
      <c r="E2126">
        <v>6</v>
      </c>
      <c r="F2126">
        <v>100</v>
      </c>
      <c r="G2126">
        <v>23</v>
      </c>
      <c r="H2126">
        <v>11</v>
      </c>
      <c r="I2126">
        <v>16.666666670000001</v>
      </c>
      <c r="J2126">
        <v>0</v>
      </c>
    </row>
    <row r="2127" spans="1:10" x14ac:dyDescent="0.25">
      <c r="A2127">
        <v>9.3784951057484522E-2</v>
      </c>
      <c r="B2127">
        <v>117458370</v>
      </c>
      <c r="C2127">
        <v>106</v>
      </c>
      <c r="D2127">
        <v>473</v>
      </c>
      <c r="E2127">
        <v>3</v>
      </c>
      <c r="F2127">
        <v>19</v>
      </c>
      <c r="G2127">
        <v>9</v>
      </c>
      <c r="H2127">
        <v>7</v>
      </c>
      <c r="I2127">
        <v>6.3333333329999997</v>
      </c>
      <c r="J2127">
        <v>1</v>
      </c>
    </row>
    <row r="2128" spans="1:10" x14ac:dyDescent="0.25">
      <c r="A2128">
        <v>9.3793985751442044E-2</v>
      </c>
      <c r="B2128">
        <v>69430320</v>
      </c>
      <c r="C2128">
        <v>391</v>
      </c>
      <c r="D2128">
        <v>450</v>
      </c>
      <c r="E2128">
        <v>4</v>
      </c>
      <c r="F2128">
        <v>52</v>
      </c>
      <c r="G2128">
        <v>8</v>
      </c>
      <c r="H2128">
        <v>5</v>
      </c>
      <c r="I2128">
        <v>13</v>
      </c>
      <c r="J2128">
        <v>0</v>
      </c>
    </row>
    <row r="2129" spans="1:10" x14ac:dyDescent="0.25">
      <c r="A2129">
        <v>9.3794040102909593E-2</v>
      </c>
      <c r="B2129">
        <v>125356929</v>
      </c>
      <c r="C2129">
        <v>127</v>
      </c>
      <c r="D2129">
        <v>99.1</v>
      </c>
      <c r="E2129">
        <v>1</v>
      </c>
      <c r="F2129">
        <v>3</v>
      </c>
      <c r="G2129">
        <v>3</v>
      </c>
      <c r="H2129">
        <v>2</v>
      </c>
      <c r="I2129">
        <v>3</v>
      </c>
      <c r="J2129">
        <v>1</v>
      </c>
    </row>
    <row r="2130" spans="1:10" x14ac:dyDescent="0.25">
      <c r="A2130">
        <v>9.3827011790305281E-2</v>
      </c>
      <c r="B2130">
        <v>10942368</v>
      </c>
      <c r="C2130">
        <v>1</v>
      </c>
      <c r="D2130">
        <v>2318.16</v>
      </c>
      <c r="E2130">
        <v>12</v>
      </c>
      <c r="F2130">
        <v>150</v>
      </c>
      <c r="G2130">
        <v>141</v>
      </c>
      <c r="H2130">
        <v>44</v>
      </c>
      <c r="I2130">
        <v>12.5</v>
      </c>
      <c r="J2130">
        <v>1</v>
      </c>
    </row>
    <row r="2131" spans="1:10" x14ac:dyDescent="0.25">
      <c r="A2131">
        <v>9.3916030858965938E-2</v>
      </c>
      <c r="B2131">
        <v>119542213</v>
      </c>
      <c r="C2131">
        <v>35</v>
      </c>
      <c r="D2131">
        <v>1200.18</v>
      </c>
      <c r="E2131">
        <v>6</v>
      </c>
      <c r="F2131">
        <v>97</v>
      </c>
      <c r="G2131">
        <v>60</v>
      </c>
      <c r="H2131">
        <v>21</v>
      </c>
      <c r="I2131">
        <v>16.166666670000001</v>
      </c>
      <c r="J2131">
        <v>1</v>
      </c>
    </row>
    <row r="2132" spans="1:10" x14ac:dyDescent="0.25">
      <c r="A2132">
        <v>9.3978426593170905E-2</v>
      </c>
      <c r="B2132">
        <v>117658124</v>
      </c>
      <c r="C2132">
        <v>16</v>
      </c>
      <c r="D2132">
        <v>670.9</v>
      </c>
      <c r="E2132">
        <v>6</v>
      </c>
      <c r="F2132">
        <v>49</v>
      </c>
      <c r="G2132">
        <v>28</v>
      </c>
      <c r="H2132">
        <v>16</v>
      </c>
      <c r="I2132">
        <v>8.1666666669999994</v>
      </c>
      <c r="J2132">
        <v>1</v>
      </c>
    </row>
    <row r="2133" spans="1:10" x14ac:dyDescent="0.25">
      <c r="A2133">
        <v>9.4059004060885965E-2</v>
      </c>
      <c r="B2133">
        <v>123364544</v>
      </c>
      <c r="C2133">
        <v>60</v>
      </c>
      <c r="D2133">
        <v>500.7</v>
      </c>
      <c r="E2133">
        <v>2</v>
      </c>
      <c r="F2133">
        <v>32</v>
      </c>
      <c r="G2133">
        <v>15</v>
      </c>
      <c r="H2133">
        <v>4</v>
      </c>
      <c r="I2133">
        <v>16</v>
      </c>
      <c r="J2133">
        <v>1</v>
      </c>
    </row>
    <row r="2134" spans="1:10" x14ac:dyDescent="0.25">
      <c r="A2134">
        <v>9.4135819198424731E-2</v>
      </c>
      <c r="B2134">
        <v>127512209</v>
      </c>
      <c r="C2134">
        <v>99</v>
      </c>
      <c r="D2134">
        <v>216.9</v>
      </c>
      <c r="E2134">
        <v>1</v>
      </c>
      <c r="F2134">
        <v>4</v>
      </c>
      <c r="G2134">
        <v>4</v>
      </c>
      <c r="H2134">
        <v>2</v>
      </c>
      <c r="I2134">
        <v>4</v>
      </c>
      <c r="J2134">
        <v>1</v>
      </c>
    </row>
    <row r="2135" spans="1:10" x14ac:dyDescent="0.25">
      <c r="A2135">
        <v>9.4160957233325626E-2</v>
      </c>
      <c r="B2135">
        <v>7927068</v>
      </c>
      <c r="C2135">
        <v>170</v>
      </c>
      <c r="D2135">
        <v>450.3</v>
      </c>
      <c r="E2135">
        <v>3</v>
      </c>
      <c r="F2135">
        <v>10</v>
      </c>
      <c r="G2135">
        <v>9</v>
      </c>
      <c r="H2135">
        <v>5</v>
      </c>
      <c r="I2135">
        <v>3.3333333330000001</v>
      </c>
      <c r="J2135">
        <v>1</v>
      </c>
    </row>
    <row r="2136" spans="1:10" x14ac:dyDescent="0.25">
      <c r="A2136">
        <v>9.4202620933260039E-2</v>
      </c>
      <c r="B2136">
        <v>117614582</v>
      </c>
      <c r="C2136">
        <v>142</v>
      </c>
      <c r="D2136">
        <v>1706.96</v>
      </c>
      <c r="E2136">
        <v>5</v>
      </c>
      <c r="F2136">
        <v>14</v>
      </c>
      <c r="G2136">
        <v>9</v>
      </c>
      <c r="H2136">
        <v>6</v>
      </c>
      <c r="I2136">
        <v>2.8</v>
      </c>
      <c r="J2136">
        <v>0</v>
      </c>
    </row>
    <row r="2137" spans="1:10" x14ac:dyDescent="0.25">
      <c r="A2137">
        <v>9.4236778582948433E-2</v>
      </c>
      <c r="B2137">
        <v>7305445</v>
      </c>
      <c r="C2137">
        <v>58</v>
      </c>
      <c r="D2137">
        <v>767.87</v>
      </c>
      <c r="E2137">
        <v>6</v>
      </c>
      <c r="F2137">
        <v>24</v>
      </c>
      <c r="G2137">
        <v>18</v>
      </c>
      <c r="H2137">
        <v>9</v>
      </c>
      <c r="I2137">
        <v>4</v>
      </c>
      <c r="J2137">
        <v>1</v>
      </c>
    </row>
    <row r="2138" spans="1:10" x14ac:dyDescent="0.25">
      <c r="A2138">
        <v>9.4389604094982871E-2</v>
      </c>
      <c r="B2138">
        <v>781498</v>
      </c>
      <c r="C2138">
        <v>142</v>
      </c>
      <c r="D2138">
        <v>113.6</v>
      </c>
      <c r="E2138">
        <v>1</v>
      </c>
      <c r="F2138">
        <v>3</v>
      </c>
      <c r="G2138">
        <v>3</v>
      </c>
      <c r="H2138">
        <v>2</v>
      </c>
      <c r="I2138">
        <v>3</v>
      </c>
      <c r="J2138">
        <v>1</v>
      </c>
    </row>
    <row r="2139" spans="1:10" x14ac:dyDescent="0.25">
      <c r="A2139">
        <v>9.4444777577437522E-2</v>
      </c>
      <c r="B2139">
        <v>117475978</v>
      </c>
      <c r="C2139">
        <v>135</v>
      </c>
      <c r="D2139">
        <v>264.39999999999998</v>
      </c>
      <c r="E2139">
        <v>3</v>
      </c>
      <c r="F2139">
        <v>20</v>
      </c>
      <c r="G2139">
        <v>19</v>
      </c>
      <c r="H2139">
        <v>7</v>
      </c>
      <c r="I2139">
        <v>6.6666666670000003</v>
      </c>
      <c r="J2139">
        <v>1</v>
      </c>
    </row>
    <row r="2140" spans="1:10" x14ac:dyDescent="0.25">
      <c r="A2140">
        <v>9.4521793491547434E-2</v>
      </c>
      <c r="B2140">
        <v>91043340</v>
      </c>
      <c r="C2140">
        <v>77</v>
      </c>
      <c r="D2140">
        <v>848.39</v>
      </c>
      <c r="E2140">
        <v>3</v>
      </c>
      <c r="F2140">
        <v>92</v>
      </c>
      <c r="G2140">
        <v>39</v>
      </c>
      <c r="H2140">
        <v>9</v>
      </c>
      <c r="I2140">
        <v>30.666666670000001</v>
      </c>
      <c r="J2140">
        <v>1</v>
      </c>
    </row>
    <row r="2141" spans="1:10" x14ac:dyDescent="0.25">
      <c r="A2141">
        <v>9.4524939772819505E-2</v>
      </c>
      <c r="B2141">
        <v>11925782</v>
      </c>
      <c r="C2141">
        <v>3</v>
      </c>
      <c r="D2141">
        <v>763.38</v>
      </c>
      <c r="E2141">
        <v>6</v>
      </c>
      <c r="F2141">
        <v>97</v>
      </c>
      <c r="G2141">
        <v>54</v>
      </c>
      <c r="H2141">
        <v>16</v>
      </c>
      <c r="I2141">
        <v>16.166666670000001</v>
      </c>
      <c r="J2141">
        <v>1</v>
      </c>
    </row>
    <row r="2142" spans="1:10" x14ac:dyDescent="0.25">
      <c r="A2142">
        <v>9.4581746507139797E-2</v>
      </c>
      <c r="B2142">
        <v>118372447</v>
      </c>
      <c r="C2142">
        <v>269</v>
      </c>
      <c r="D2142">
        <v>19</v>
      </c>
      <c r="E2142">
        <v>1</v>
      </c>
      <c r="F2142">
        <v>1</v>
      </c>
      <c r="G2142">
        <v>1</v>
      </c>
      <c r="H2142">
        <v>1</v>
      </c>
      <c r="I2142">
        <v>1</v>
      </c>
      <c r="J2142">
        <v>0</v>
      </c>
    </row>
    <row r="2143" spans="1:10" x14ac:dyDescent="0.25">
      <c r="A2143">
        <v>9.4602130624516723E-2</v>
      </c>
      <c r="B2143">
        <v>42479618</v>
      </c>
      <c r="C2143">
        <v>38</v>
      </c>
      <c r="D2143">
        <v>783.6</v>
      </c>
      <c r="E2143">
        <v>6</v>
      </c>
      <c r="F2143">
        <v>35</v>
      </c>
      <c r="G2143">
        <v>24</v>
      </c>
      <c r="H2143">
        <v>17</v>
      </c>
      <c r="I2143">
        <v>5.8333333329999997</v>
      </c>
      <c r="J2143">
        <v>1</v>
      </c>
    </row>
    <row r="2144" spans="1:10" x14ac:dyDescent="0.25">
      <c r="A2144">
        <v>9.4652636275210256E-2</v>
      </c>
      <c r="B2144">
        <v>116825040</v>
      </c>
      <c r="C2144">
        <v>318</v>
      </c>
      <c r="D2144">
        <v>104.7</v>
      </c>
      <c r="E2144">
        <v>1</v>
      </c>
      <c r="F2144">
        <v>16</v>
      </c>
      <c r="G2144">
        <v>15</v>
      </c>
      <c r="H2144">
        <v>3</v>
      </c>
      <c r="I2144">
        <v>16</v>
      </c>
      <c r="J2144">
        <v>0</v>
      </c>
    </row>
    <row r="2145" spans="1:10" x14ac:dyDescent="0.25">
      <c r="A2145">
        <v>9.4677926830177173E-2</v>
      </c>
      <c r="B2145">
        <v>123372868</v>
      </c>
      <c r="C2145">
        <v>164</v>
      </c>
      <c r="D2145">
        <v>86.8</v>
      </c>
      <c r="E2145">
        <v>1</v>
      </c>
      <c r="F2145">
        <v>4</v>
      </c>
      <c r="G2145">
        <v>4</v>
      </c>
      <c r="H2145">
        <v>2</v>
      </c>
      <c r="I2145">
        <v>4</v>
      </c>
      <c r="J2145">
        <v>1</v>
      </c>
    </row>
    <row r="2146" spans="1:10" x14ac:dyDescent="0.25">
      <c r="A2146">
        <v>9.469753599205144E-2</v>
      </c>
      <c r="B2146">
        <v>126533413</v>
      </c>
      <c r="C2146">
        <v>0</v>
      </c>
      <c r="D2146">
        <v>362.51</v>
      </c>
      <c r="E2146">
        <v>3</v>
      </c>
      <c r="F2146">
        <v>48</v>
      </c>
      <c r="G2146">
        <v>29</v>
      </c>
      <c r="H2146">
        <v>5</v>
      </c>
      <c r="I2146">
        <v>16</v>
      </c>
      <c r="J2146">
        <v>1</v>
      </c>
    </row>
    <row r="2147" spans="1:10" x14ac:dyDescent="0.25">
      <c r="A2147">
        <v>9.4729087611637897E-2</v>
      </c>
      <c r="B2147">
        <v>23673550</v>
      </c>
      <c r="C2147">
        <v>123</v>
      </c>
      <c r="D2147">
        <v>3028.59</v>
      </c>
      <c r="E2147">
        <v>12</v>
      </c>
      <c r="F2147">
        <v>174</v>
      </c>
      <c r="G2147">
        <v>115</v>
      </c>
      <c r="H2147">
        <v>51</v>
      </c>
      <c r="I2147">
        <v>14.5</v>
      </c>
      <c r="J2147">
        <v>1</v>
      </c>
    </row>
    <row r="2148" spans="1:10" x14ac:dyDescent="0.25">
      <c r="A2148">
        <v>9.4737898941754106E-2</v>
      </c>
      <c r="B2148">
        <v>85368242</v>
      </c>
      <c r="C2148">
        <v>94</v>
      </c>
      <c r="D2148">
        <v>3402.7</v>
      </c>
      <c r="E2148">
        <v>3</v>
      </c>
      <c r="F2148">
        <v>415</v>
      </c>
      <c r="G2148">
        <v>3</v>
      </c>
      <c r="H2148">
        <v>3</v>
      </c>
      <c r="I2148">
        <v>138.33333329999999</v>
      </c>
      <c r="J2148">
        <v>0</v>
      </c>
    </row>
    <row r="2149" spans="1:10" x14ac:dyDescent="0.25">
      <c r="A2149">
        <v>9.4744535600704616E-2</v>
      </c>
      <c r="B2149">
        <v>118629042</v>
      </c>
      <c r="C2149">
        <v>17</v>
      </c>
      <c r="D2149">
        <v>1266.26</v>
      </c>
      <c r="E2149">
        <v>6</v>
      </c>
      <c r="F2149">
        <v>176</v>
      </c>
      <c r="G2149">
        <v>103</v>
      </c>
      <c r="H2149">
        <v>24</v>
      </c>
      <c r="I2149">
        <v>29.333333329999999</v>
      </c>
      <c r="J2149">
        <v>1</v>
      </c>
    </row>
    <row r="2150" spans="1:10" x14ac:dyDescent="0.25">
      <c r="A2150">
        <v>9.4754756987029509E-2</v>
      </c>
      <c r="B2150">
        <v>115784203</v>
      </c>
      <c r="C2150">
        <v>352</v>
      </c>
      <c r="D2150">
        <v>328.8</v>
      </c>
      <c r="E2150">
        <v>1</v>
      </c>
      <c r="F2150">
        <v>20</v>
      </c>
      <c r="G2150">
        <v>9</v>
      </c>
      <c r="H2150">
        <v>2</v>
      </c>
      <c r="I2150">
        <v>20</v>
      </c>
      <c r="J2150">
        <v>0</v>
      </c>
    </row>
    <row r="2151" spans="1:10" x14ac:dyDescent="0.25">
      <c r="A2151">
        <v>9.4761542937307985E-2</v>
      </c>
      <c r="B2151">
        <v>7184582</v>
      </c>
      <c r="C2151">
        <v>21</v>
      </c>
      <c r="D2151">
        <v>3353.59</v>
      </c>
      <c r="E2151">
        <v>15</v>
      </c>
      <c r="F2151">
        <v>330</v>
      </c>
      <c r="G2151">
        <v>166</v>
      </c>
      <c r="H2151">
        <v>48</v>
      </c>
      <c r="I2151">
        <v>22</v>
      </c>
      <c r="J2151">
        <v>1</v>
      </c>
    </row>
    <row r="2152" spans="1:10" x14ac:dyDescent="0.25">
      <c r="A2152">
        <v>9.488594905260761E-2</v>
      </c>
      <c r="B2152">
        <v>60564906</v>
      </c>
      <c r="C2152">
        <v>339</v>
      </c>
      <c r="D2152">
        <v>380.8</v>
      </c>
      <c r="E2152">
        <v>4</v>
      </c>
      <c r="F2152">
        <v>23</v>
      </c>
      <c r="G2152">
        <v>20</v>
      </c>
      <c r="H2152">
        <v>10</v>
      </c>
      <c r="I2152">
        <v>5.75</v>
      </c>
      <c r="J2152">
        <v>0</v>
      </c>
    </row>
    <row r="2153" spans="1:10" x14ac:dyDescent="0.25">
      <c r="A2153">
        <v>9.4926918482096556E-2</v>
      </c>
      <c r="B2153">
        <v>91169982</v>
      </c>
      <c r="C2153">
        <v>6</v>
      </c>
      <c r="D2153">
        <v>9459.2800000000007</v>
      </c>
      <c r="E2153">
        <v>24</v>
      </c>
      <c r="F2153">
        <v>274</v>
      </c>
      <c r="G2153">
        <v>91</v>
      </c>
      <c r="H2153">
        <v>42</v>
      </c>
      <c r="I2153">
        <v>11.41666667</v>
      </c>
      <c r="J2153">
        <v>1</v>
      </c>
    </row>
    <row r="2154" spans="1:10" x14ac:dyDescent="0.25">
      <c r="A2154">
        <v>9.4931056235427302E-2</v>
      </c>
      <c r="B2154">
        <v>118756138</v>
      </c>
      <c r="C2154">
        <v>262</v>
      </c>
      <c r="D2154">
        <v>104.9</v>
      </c>
      <c r="E2154">
        <v>1</v>
      </c>
      <c r="F2154">
        <v>22</v>
      </c>
      <c r="G2154">
        <v>3</v>
      </c>
      <c r="H2154">
        <v>1</v>
      </c>
      <c r="I2154">
        <v>22</v>
      </c>
      <c r="J2154">
        <v>0</v>
      </c>
    </row>
    <row r="2155" spans="1:10" x14ac:dyDescent="0.25">
      <c r="A2155">
        <v>9.4939818840043655E-2</v>
      </c>
      <c r="B2155">
        <v>121001730</v>
      </c>
      <c r="C2155">
        <v>69</v>
      </c>
      <c r="D2155">
        <v>274.39999999999998</v>
      </c>
      <c r="E2155">
        <v>2</v>
      </c>
      <c r="F2155">
        <v>16</v>
      </c>
      <c r="G2155">
        <v>11</v>
      </c>
      <c r="H2155">
        <v>5</v>
      </c>
      <c r="I2155">
        <v>8</v>
      </c>
      <c r="J2155">
        <v>1</v>
      </c>
    </row>
    <row r="2156" spans="1:10" x14ac:dyDescent="0.25">
      <c r="A2156">
        <v>9.4949060240124616E-2</v>
      </c>
      <c r="B2156">
        <v>7516741</v>
      </c>
      <c r="C2156">
        <v>386</v>
      </c>
      <c r="D2156">
        <v>100.8</v>
      </c>
      <c r="E2156">
        <v>1</v>
      </c>
      <c r="F2156">
        <v>2</v>
      </c>
      <c r="G2156">
        <v>2</v>
      </c>
      <c r="H2156">
        <v>1</v>
      </c>
      <c r="I2156">
        <v>2</v>
      </c>
      <c r="J2156">
        <v>0</v>
      </c>
    </row>
    <row r="2157" spans="1:10" x14ac:dyDescent="0.25">
      <c r="A2157">
        <v>9.5009480027737903E-2</v>
      </c>
      <c r="B2157">
        <v>122286954</v>
      </c>
      <c r="C2157">
        <v>56</v>
      </c>
      <c r="D2157">
        <v>1793.31</v>
      </c>
      <c r="E2157">
        <v>6</v>
      </c>
      <c r="F2157">
        <v>64</v>
      </c>
      <c r="G2157">
        <v>32</v>
      </c>
      <c r="H2157">
        <v>10</v>
      </c>
      <c r="I2157">
        <v>10.66666667</v>
      </c>
      <c r="J2157">
        <v>1</v>
      </c>
    </row>
    <row r="2158" spans="1:10" x14ac:dyDescent="0.25">
      <c r="A2158">
        <v>9.5061903762750921E-2</v>
      </c>
      <c r="B2158">
        <v>14921454</v>
      </c>
      <c r="C2158">
        <v>72</v>
      </c>
      <c r="D2158">
        <v>1136.26</v>
      </c>
      <c r="E2158">
        <v>8</v>
      </c>
      <c r="F2158">
        <v>144</v>
      </c>
      <c r="G2158">
        <v>53</v>
      </c>
      <c r="H2158">
        <v>20</v>
      </c>
      <c r="I2158">
        <v>18</v>
      </c>
      <c r="J2158">
        <v>1</v>
      </c>
    </row>
    <row r="2159" spans="1:10" x14ac:dyDescent="0.25">
      <c r="A2159">
        <v>9.5079555503482127E-2</v>
      </c>
      <c r="B2159">
        <v>9403613</v>
      </c>
      <c r="C2159">
        <v>23</v>
      </c>
      <c r="D2159">
        <v>1517.61</v>
      </c>
      <c r="E2159">
        <v>13</v>
      </c>
      <c r="F2159">
        <v>157</v>
      </c>
      <c r="G2159">
        <v>80</v>
      </c>
      <c r="H2159">
        <v>43</v>
      </c>
      <c r="I2159">
        <v>12.07692308</v>
      </c>
      <c r="J2159">
        <v>1</v>
      </c>
    </row>
    <row r="2160" spans="1:10" x14ac:dyDescent="0.25">
      <c r="A2160">
        <v>9.5132092207309227E-2</v>
      </c>
      <c r="B2160">
        <v>5973167</v>
      </c>
      <c r="C2160">
        <v>6</v>
      </c>
      <c r="D2160">
        <v>979.5</v>
      </c>
      <c r="E2160">
        <v>2</v>
      </c>
      <c r="F2160">
        <v>43</v>
      </c>
      <c r="G2160">
        <v>10</v>
      </c>
      <c r="H2160">
        <v>4</v>
      </c>
      <c r="I2160">
        <v>21.5</v>
      </c>
      <c r="J2160">
        <v>1</v>
      </c>
    </row>
    <row r="2161" spans="1:10" x14ac:dyDescent="0.25">
      <c r="A2161">
        <v>9.514463447291277E-2</v>
      </c>
      <c r="B2161">
        <v>117558613</v>
      </c>
      <c r="C2161">
        <v>161</v>
      </c>
      <c r="D2161">
        <v>205.92</v>
      </c>
      <c r="E2161">
        <v>2</v>
      </c>
      <c r="F2161">
        <v>70</v>
      </c>
      <c r="G2161">
        <v>9</v>
      </c>
      <c r="H2161">
        <v>6</v>
      </c>
      <c r="I2161">
        <v>35</v>
      </c>
      <c r="J2161">
        <v>1</v>
      </c>
    </row>
    <row r="2162" spans="1:10" x14ac:dyDescent="0.25">
      <c r="A2162">
        <v>9.520039511964451E-2</v>
      </c>
      <c r="B2162">
        <v>128513419</v>
      </c>
      <c r="C2162">
        <v>54</v>
      </c>
      <c r="D2162">
        <v>339.2</v>
      </c>
      <c r="E2162">
        <v>1</v>
      </c>
      <c r="F2162">
        <v>2</v>
      </c>
      <c r="G2162">
        <v>1</v>
      </c>
      <c r="H2162">
        <v>1</v>
      </c>
      <c r="I2162">
        <v>2</v>
      </c>
      <c r="J2162">
        <v>0</v>
      </c>
    </row>
    <row r="2163" spans="1:10" x14ac:dyDescent="0.25">
      <c r="A2163">
        <v>9.5299883613125691E-2</v>
      </c>
      <c r="B2163">
        <v>7155374</v>
      </c>
      <c r="C2163">
        <v>38</v>
      </c>
      <c r="D2163">
        <v>2103.48</v>
      </c>
      <c r="E2163">
        <v>8</v>
      </c>
      <c r="F2163">
        <v>148</v>
      </c>
      <c r="G2163">
        <v>111</v>
      </c>
      <c r="H2163">
        <v>36</v>
      </c>
      <c r="I2163">
        <v>18.5</v>
      </c>
      <c r="J2163">
        <v>1</v>
      </c>
    </row>
    <row r="2164" spans="1:10" x14ac:dyDescent="0.25">
      <c r="A2164">
        <v>9.5309328653044201E-2</v>
      </c>
      <c r="B2164">
        <v>125703267</v>
      </c>
      <c r="C2164">
        <v>123</v>
      </c>
      <c r="D2164">
        <v>89</v>
      </c>
      <c r="E2164">
        <v>1</v>
      </c>
      <c r="F2164">
        <v>1</v>
      </c>
      <c r="G2164">
        <v>1</v>
      </c>
      <c r="H2164">
        <v>1</v>
      </c>
      <c r="I2164">
        <v>1</v>
      </c>
      <c r="J2164">
        <v>0</v>
      </c>
    </row>
    <row r="2165" spans="1:10" x14ac:dyDescent="0.25">
      <c r="A2165">
        <v>9.5310750620724471E-2</v>
      </c>
      <c r="B2165">
        <v>122348261</v>
      </c>
      <c r="C2165">
        <v>93</v>
      </c>
      <c r="D2165">
        <v>901.7</v>
      </c>
      <c r="E2165">
        <v>6</v>
      </c>
      <c r="F2165">
        <v>50</v>
      </c>
      <c r="G2165">
        <v>26</v>
      </c>
      <c r="H2165">
        <v>11</v>
      </c>
      <c r="I2165">
        <v>8.3333333330000006</v>
      </c>
      <c r="J2165">
        <v>1</v>
      </c>
    </row>
    <row r="2166" spans="1:10" x14ac:dyDescent="0.25">
      <c r="A2166">
        <v>9.5408770484420313E-2</v>
      </c>
      <c r="B2166">
        <v>115872606</v>
      </c>
      <c r="C2166">
        <v>11</v>
      </c>
      <c r="D2166">
        <v>8211.9500000000007</v>
      </c>
      <c r="E2166">
        <v>25</v>
      </c>
      <c r="F2166">
        <v>402</v>
      </c>
      <c r="G2166">
        <v>143</v>
      </c>
      <c r="H2166">
        <v>52</v>
      </c>
      <c r="I2166">
        <v>16.079999999999998</v>
      </c>
      <c r="J2166">
        <v>1</v>
      </c>
    </row>
    <row r="2167" spans="1:10" x14ac:dyDescent="0.25">
      <c r="A2167">
        <v>9.5441083306320507E-2</v>
      </c>
      <c r="B2167">
        <v>3010192</v>
      </c>
      <c r="C2167">
        <v>76</v>
      </c>
      <c r="D2167">
        <v>455.18</v>
      </c>
      <c r="E2167">
        <v>3</v>
      </c>
      <c r="F2167">
        <v>19</v>
      </c>
      <c r="G2167">
        <v>15</v>
      </c>
      <c r="H2167">
        <v>6</v>
      </c>
      <c r="I2167">
        <v>6.3333333329999997</v>
      </c>
      <c r="J2167">
        <v>1</v>
      </c>
    </row>
    <row r="2168" spans="1:10" x14ac:dyDescent="0.25">
      <c r="A2168">
        <v>9.5467747043871509E-2</v>
      </c>
      <c r="B2168">
        <v>684353</v>
      </c>
      <c r="C2168">
        <v>174</v>
      </c>
      <c r="D2168">
        <v>2480.17</v>
      </c>
      <c r="E2168">
        <v>7</v>
      </c>
      <c r="F2168">
        <v>100</v>
      </c>
      <c r="G2168">
        <v>61</v>
      </c>
      <c r="H2168">
        <v>20</v>
      </c>
      <c r="I2168">
        <v>14.28571429</v>
      </c>
      <c r="J2168">
        <v>0</v>
      </c>
    </row>
    <row r="2169" spans="1:10" x14ac:dyDescent="0.25">
      <c r="A2169">
        <v>9.5470970703764868E-2</v>
      </c>
      <c r="B2169">
        <v>118612639</v>
      </c>
      <c r="C2169">
        <v>132</v>
      </c>
      <c r="D2169">
        <v>409</v>
      </c>
      <c r="E2169">
        <v>2</v>
      </c>
      <c r="F2169">
        <v>3</v>
      </c>
      <c r="G2169">
        <v>3</v>
      </c>
      <c r="H2169">
        <v>2</v>
      </c>
      <c r="I2169">
        <v>1.5</v>
      </c>
      <c r="J2169">
        <v>0</v>
      </c>
    </row>
    <row r="2170" spans="1:10" x14ac:dyDescent="0.25">
      <c r="A2170">
        <v>9.5532992581603748E-2</v>
      </c>
      <c r="B2170">
        <v>118927347</v>
      </c>
      <c r="C2170">
        <v>43</v>
      </c>
      <c r="D2170">
        <v>899.95</v>
      </c>
      <c r="E2170">
        <v>7</v>
      </c>
      <c r="F2170">
        <v>45</v>
      </c>
      <c r="G2170">
        <v>30</v>
      </c>
      <c r="H2170">
        <v>14</v>
      </c>
      <c r="I2170">
        <v>6.4285714289999998</v>
      </c>
      <c r="J2170">
        <v>1</v>
      </c>
    </row>
    <row r="2171" spans="1:10" x14ac:dyDescent="0.25">
      <c r="A2171">
        <v>9.5560014724965558E-2</v>
      </c>
      <c r="B2171">
        <v>7329681</v>
      </c>
      <c r="C2171">
        <v>6</v>
      </c>
      <c r="D2171">
        <v>2636.66</v>
      </c>
      <c r="E2171">
        <v>20</v>
      </c>
      <c r="F2171">
        <v>212</v>
      </c>
      <c r="G2171">
        <v>181</v>
      </c>
      <c r="H2171">
        <v>70</v>
      </c>
      <c r="I2171">
        <v>10.6</v>
      </c>
      <c r="J2171">
        <v>1</v>
      </c>
    </row>
    <row r="2172" spans="1:10" x14ac:dyDescent="0.25">
      <c r="A2172">
        <v>9.5570649767062199E-2</v>
      </c>
      <c r="B2172">
        <v>6959858</v>
      </c>
      <c r="C2172">
        <v>0</v>
      </c>
      <c r="D2172">
        <v>670.28</v>
      </c>
      <c r="E2172">
        <v>4</v>
      </c>
      <c r="F2172">
        <v>30</v>
      </c>
      <c r="G2172">
        <v>18</v>
      </c>
      <c r="H2172">
        <v>5</v>
      </c>
      <c r="I2172">
        <v>7.5</v>
      </c>
      <c r="J2172">
        <v>1</v>
      </c>
    </row>
    <row r="2173" spans="1:10" x14ac:dyDescent="0.25">
      <c r="A2173">
        <v>9.55777166930315E-2</v>
      </c>
      <c r="B2173">
        <v>125413792</v>
      </c>
      <c r="C2173">
        <v>34</v>
      </c>
      <c r="D2173">
        <v>224</v>
      </c>
      <c r="E2173">
        <v>3</v>
      </c>
      <c r="F2173">
        <v>9</v>
      </c>
      <c r="G2173">
        <v>8</v>
      </c>
      <c r="H2173">
        <v>3</v>
      </c>
      <c r="I2173">
        <v>3</v>
      </c>
      <c r="J2173">
        <v>1</v>
      </c>
    </row>
    <row r="2174" spans="1:10" x14ac:dyDescent="0.25">
      <c r="A2174">
        <v>9.5739820396950504E-2</v>
      </c>
      <c r="B2174">
        <v>123048949</v>
      </c>
      <c r="C2174">
        <v>61</v>
      </c>
      <c r="D2174">
        <v>238</v>
      </c>
      <c r="E2174">
        <v>2</v>
      </c>
      <c r="F2174">
        <v>3</v>
      </c>
      <c r="G2174">
        <v>2</v>
      </c>
      <c r="H2174">
        <v>2</v>
      </c>
      <c r="I2174">
        <v>1.5</v>
      </c>
      <c r="J2174">
        <v>0</v>
      </c>
    </row>
    <row r="2175" spans="1:10" x14ac:dyDescent="0.25">
      <c r="A2175">
        <v>9.5800644560757875E-2</v>
      </c>
      <c r="B2175">
        <v>123364773</v>
      </c>
      <c r="C2175">
        <v>43</v>
      </c>
      <c r="D2175">
        <v>297.06</v>
      </c>
      <c r="E2175">
        <v>3</v>
      </c>
      <c r="F2175">
        <v>37</v>
      </c>
      <c r="G2175">
        <v>28</v>
      </c>
      <c r="H2175">
        <v>8</v>
      </c>
      <c r="I2175">
        <v>12.33333333</v>
      </c>
      <c r="J2175">
        <v>1</v>
      </c>
    </row>
    <row r="2176" spans="1:10" x14ac:dyDescent="0.25">
      <c r="A2176">
        <v>9.5832610410425789E-2</v>
      </c>
      <c r="B2176">
        <v>120850460</v>
      </c>
      <c r="C2176">
        <v>143</v>
      </c>
      <c r="D2176">
        <v>207.3</v>
      </c>
      <c r="E2176">
        <v>2</v>
      </c>
      <c r="F2176">
        <v>5</v>
      </c>
      <c r="G2176">
        <v>4</v>
      </c>
      <c r="H2176">
        <v>3</v>
      </c>
      <c r="I2176">
        <v>2.5</v>
      </c>
      <c r="J2176">
        <v>1</v>
      </c>
    </row>
    <row r="2177" spans="1:10" x14ac:dyDescent="0.25">
      <c r="A2177">
        <v>9.5864764346916931E-2</v>
      </c>
      <c r="B2177">
        <v>42471282</v>
      </c>
      <c r="C2177">
        <v>20</v>
      </c>
      <c r="D2177">
        <v>1074.5999999999999</v>
      </c>
      <c r="E2177">
        <v>6</v>
      </c>
      <c r="F2177">
        <v>174</v>
      </c>
      <c r="G2177">
        <v>37</v>
      </c>
      <c r="H2177">
        <v>15</v>
      </c>
      <c r="I2177">
        <v>29</v>
      </c>
      <c r="J2177">
        <v>1</v>
      </c>
    </row>
    <row r="2178" spans="1:10" x14ac:dyDescent="0.25">
      <c r="A2178">
        <v>9.5905090874574772E-2</v>
      </c>
      <c r="B2178">
        <v>118351274</v>
      </c>
      <c r="C2178">
        <v>12</v>
      </c>
      <c r="D2178">
        <v>3353.5</v>
      </c>
      <c r="E2178">
        <v>9</v>
      </c>
      <c r="F2178">
        <v>89</v>
      </c>
      <c r="G2178">
        <v>56</v>
      </c>
      <c r="H2178">
        <v>21</v>
      </c>
      <c r="I2178">
        <v>9.8888888890000004</v>
      </c>
      <c r="J2178">
        <v>1</v>
      </c>
    </row>
    <row r="2179" spans="1:10" x14ac:dyDescent="0.25">
      <c r="A2179">
        <v>9.591734820596598E-2</v>
      </c>
      <c r="B2179">
        <v>10932344</v>
      </c>
      <c r="C2179">
        <v>73</v>
      </c>
      <c r="D2179">
        <v>1089.26</v>
      </c>
      <c r="E2179">
        <v>9</v>
      </c>
      <c r="F2179">
        <v>164</v>
      </c>
      <c r="G2179">
        <v>44</v>
      </c>
      <c r="H2179">
        <v>26</v>
      </c>
      <c r="I2179">
        <v>18.222222219999999</v>
      </c>
      <c r="J2179">
        <v>0</v>
      </c>
    </row>
    <row r="2180" spans="1:10" x14ac:dyDescent="0.25">
      <c r="A2180">
        <v>9.5932213708449843E-2</v>
      </c>
      <c r="B2180">
        <v>14705003</v>
      </c>
      <c r="C2180">
        <v>160</v>
      </c>
      <c r="D2180">
        <v>2358</v>
      </c>
      <c r="E2180">
        <v>1</v>
      </c>
      <c r="F2180">
        <v>1</v>
      </c>
      <c r="G2180">
        <v>1</v>
      </c>
      <c r="H2180">
        <v>1</v>
      </c>
      <c r="I2180">
        <v>1</v>
      </c>
      <c r="J2180">
        <v>0</v>
      </c>
    </row>
    <row r="2181" spans="1:10" x14ac:dyDescent="0.25">
      <c r="A2181">
        <v>9.6000369900217541E-2</v>
      </c>
      <c r="B2181">
        <v>121862819</v>
      </c>
      <c r="C2181">
        <v>195</v>
      </c>
      <c r="D2181">
        <v>103.6</v>
      </c>
      <c r="E2181">
        <v>1</v>
      </c>
      <c r="F2181">
        <v>11</v>
      </c>
      <c r="G2181">
        <v>10</v>
      </c>
      <c r="H2181">
        <v>4</v>
      </c>
      <c r="I2181">
        <v>11</v>
      </c>
      <c r="J2181">
        <v>0</v>
      </c>
    </row>
    <row r="2182" spans="1:10" x14ac:dyDescent="0.25">
      <c r="A2182">
        <v>9.6029015079502122E-2</v>
      </c>
      <c r="B2182">
        <v>58198399</v>
      </c>
      <c r="C2182">
        <v>346</v>
      </c>
      <c r="D2182">
        <v>108.5</v>
      </c>
      <c r="E2182">
        <v>1</v>
      </c>
      <c r="F2182">
        <v>3</v>
      </c>
      <c r="G2182">
        <v>2</v>
      </c>
      <c r="H2182">
        <v>1</v>
      </c>
      <c r="I2182">
        <v>3</v>
      </c>
      <c r="J2182">
        <v>0</v>
      </c>
    </row>
    <row r="2183" spans="1:10" x14ac:dyDescent="0.25">
      <c r="A2183">
        <v>9.6087399214590641E-2</v>
      </c>
      <c r="B2183">
        <v>663663</v>
      </c>
      <c r="C2183">
        <v>26</v>
      </c>
      <c r="D2183">
        <v>171.7</v>
      </c>
      <c r="E2183">
        <v>1</v>
      </c>
      <c r="F2183">
        <v>14</v>
      </c>
      <c r="G2183">
        <v>8</v>
      </c>
      <c r="H2183">
        <v>2</v>
      </c>
      <c r="I2183">
        <v>14</v>
      </c>
      <c r="J2183">
        <v>1</v>
      </c>
    </row>
    <row r="2184" spans="1:10" x14ac:dyDescent="0.25">
      <c r="A2184">
        <v>9.613005877156855E-2</v>
      </c>
      <c r="B2184">
        <v>131899398</v>
      </c>
      <c r="C2184">
        <v>12</v>
      </c>
      <c r="D2184">
        <v>156</v>
      </c>
      <c r="E2184">
        <v>1</v>
      </c>
      <c r="F2184">
        <v>24</v>
      </c>
      <c r="G2184">
        <v>1</v>
      </c>
      <c r="H2184">
        <v>1</v>
      </c>
      <c r="I2184">
        <v>24</v>
      </c>
      <c r="J2184">
        <v>0</v>
      </c>
    </row>
    <row r="2185" spans="1:10" x14ac:dyDescent="0.25">
      <c r="A2185">
        <v>9.6257479305378868E-2</v>
      </c>
      <c r="B2185">
        <v>72185252</v>
      </c>
      <c r="C2185">
        <v>390</v>
      </c>
      <c r="D2185">
        <v>329.9</v>
      </c>
      <c r="E2185">
        <v>4</v>
      </c>
      <c r="F2185">
        <v>63</v>
      </c>
      <c r="G2185">
        <v>14</v>
      </c>
      <c r="H2185">
        <v>9</v>
      </c>
      <c r="I2185">
        <v>15.75</v>
      </c>
      <c r="J2185">
        <v>0</v>
      </c>
    </row>
    <row r="2186" spans="1:10" x14ac:dyDescent="0.25">
      <c r="A2186">
        <v>9.6296342869466423E-2</v>
      </c>
      <c r="B2186">
        <v>116948585</v>
      </c>
      <c r="C2186">
        <v>312</v>
      </c>
      <c r="D2186">
        <v>85.9</v>
      </c>
      <c r="E2186">
        <v>1</v>
      </c>
      <c r="F2186">
        <v>2</v>
      </c>
      <c r="G2186">
        <v>2</v>
      </c>
      <c r="H2186">
        <v>1</v>
      </c>
      <c r="I2186">
        <v>2</v>
      </c>
      <c r="J2186">
        <v>0</v>
      </c>
    </row>
    <row r="2187" spans="1:10" x14ac:dyDescent="0.25">
      <c r="A2187">
        <v>9.6369521026587135E-2</v>
      </c>
      <c r="B2187">
        <v>116955336</v>
      </c>
      <c r="C2187">
        <v>299</v>
      </c>
      <c r="D2187">
        <v>90</v>
      </c>
      <c r="E2187">
        <v>1</v>
      </c>
      <c r="F2187">
        <v>30</v>
      </c>
      <c r="G2187">
        <v>1</v>
      </c>
      <c r="H2187">
        <v>1</v>
      </c>
      <c r="I2187">
        <v>30</v>
      </c>
      <c r="J2187">
        <v>0</v>
      </c>
    </row>
    <row r="2188" spans="1:10" x14ac:dyDescent="0.25">
      <c r="A2188">
        <v>9.6398491718066359E-2</v>
      </c>
      <c r="B2188">
        <v>11948193</v>
      </c>
      <c r="C2188">
        <v>5</v>
      </c>
      <c r="D2188">
        <v>3502.94</v>
      </c>
      <c r="E2188">
        <v>16</v>
      </c>
      <c r="F2188">
        <v>224</v>
      </c>
      <c r="G2188">
        <v>44</v>
      </c>
      <c r="H2188">
        <v>23</v>
      </c>
      <c r="I2188">
        <v>14</v>
      </c>
      <c r="J2188">
        <v>1</v>
      </c>
    </row>
    <row r="2189" spans="1:10" x14ac:dyDescent="0.25">
      <c r="A2189">
        <v>9.6487540597988253E-2</v>
      </c>
      <c r="B2189">
        <v>118732764</v>
      </c>
      <c r="C2189">
        <v>228</v>
      </c>
      <c r="D2189">
        <v>285.47000000000003</v>
      </c>
      <c r="E2189">
        <v>2</v>
      </c>
      <c r="F2189">
        <v>38</v>
      </c>
      <c r="G2189">
        <v>18</v>
      </c>
      <c r="H2189">
        <v>4</v>
      </c>
      <c r="I2189">
        <v>19</v>
      </c>
      <c r="J2189">
        <v>0</v>
      </c>
    </row>
    <row r="2190" spans="1:10" x14ac:dyDescent="0.25">
      <c r="A2190">
        <v>9.6488674128999308E-2</v>
      </c>
      <c r="B2190">
        <v>7430592</v>
      </c>
      <c r="C2190">
        <v>52</v>
      </c>
      <c r="D2190">
        <v>3874.16</v>
      </c>
      <c r="E2190">
        <v>18</v>
      </c>
      <c r="F2190">
        <v>104</v>
      </c>
      <c r="G2190">
        <v>86</v>
      </c>
      <c r="H2190">
        <v>38</v>
      </c>
      <c r="I2190">
        <v>5.7777777779999999</v>
      </c>
      <c r="J2190">
        <v>1</v>
      </c>
    </row>
    <row r="2191" spans="1:10" x14ac:dyDescent="0.25">
      <c r="A2191">
        <v>9.6525098099088935E-2</v>
      </c>
      <c r="B2191">
        <v>119007172</v>
      </c>
      <c r="C2191">
        <v>257</v>
      </c>
      <c r="D2191">
        <v>312</v>
      </c>
      <c r="E2191">
        <v>1</v>
      </c>
      <c r="F2191">
        <v>12</v>
      </c>
      <c r="G2191">
        <v>11</v>
      </c>
      <c r="H2191">
        <v>6</v>
      </c>
      <c r="I2191">
        <v>12</v>
      </c>
      <c r="J2191">
        <v>0</v>
      </c>
    </row>
    <row r="2192" spans="1:10" x14ac:dyDescent="0.25">
      <c r="A2192">
        <v>9.6529079843734933E-2</v>
      </c>
      <c r="B2192">
        <v>9098267</v>
      </c>
      <c r="C2192">
        <v>73</v>
      </c>
      <c r="D2192">
        <v>465.88</v>
      </c>
      <c r="E2192">
        <v>2</v>
      </c>
      <c r="F2192">
        <v>47</v>
      </c>
      <c r="G2192">
        <v>21</v>
      </c>
      <c r="H2192">
        <v>7</v>
      </c>
      <c r="I2192">
        <v>23.5</v>
      </c>
      <c r="J2192">
        <v>1</v>
      </c>
    </row>
    <row r="2193" spans="1:10" x14ac:dyDescent="0.25">
      <c r="A2193">
        <v>9.6543551302451514E-2</v>
      </c>
      <c r="B2193">
        <v>129652301</v>
      </c>
      <c r="C2193">
        <v>38</v>
      </c>
      <c r="D2193">
        <v>92.34</v>
      </c>
      <c r="E2193">
        <v>1</v>
      </c>
      <c r="F2193">
        <v>9</v>
      </c>
      <c r="G2193">
        <v>8</v>
      </c>
      <c r="H2193">
        <v>1</v>
      </c>
      <c r="I2193">
        <v>9</v>
      </c>
      <c r="J2193">
        <v>0</v>
      </c>
    </row>
    <row r="2194" spans="1:10" x14ac:dyDescent="0.25">
      <c r="A2194">
        <v>9.6551619783267983E-2</v>
      </c>
      <c r="B2194">
        <v>113350532</v>
      </c>
      <c r="C2194">
        <v>140</v>
      </c>
      <c r="D2194">
        <v>276</v>
      </c>
      <c r="E2194">
        <v>2</v>
      </c>
      <c r="F2194">
        <v>9</v>
      </c>
      <c r="G2194">
        <v>2</v>
      </c>
      <c r="H2194">
        <v>2</v>
      </c>
      <c r="I2194">
        <v>4.5</v>
      </c>
      <c r="J2194">
        <v>0</v>
      </c>
    </row>
    <row r="2195" spans="1:10" x14ac:dyDescent="0.25">
      <c r="A2195">
        <v>9.6570141923457142E-2</v>
      </c>
      <c r="B2195">
        <v>627699</v>
      </c>
      <c r="C2195">
        <v>130</v>
      </c>
      <c r="D2195">
        <v>103.8</v>
      </c>
      <c r="E2195">
        <v>1</v>
      </c>
      <c r="F2195">
        <v>6</v>
      </c>
      <c r="G2195">
        <v>4</v>
      </c>
      <c r="H2195">
        <v>3</v>
      </c>
      <c r="I2195">
        <v>6</v>
      </c>
      <c r="J2195">
        <v>1</v>
      </c>
    </row>
    <row r="2196" spans="1:10" x14ac:dyDescent="0.25">
      <c r="A2196">
        <v>9.6580943392443497E-2</v>
      </c>
      <c r="B2196">
        <v>117184469</v>
      </c>
      <c r="C2196">
        <v>305</v>
      </c>
      <c r="D2196">
        <v>2951.6</v>
      </c>
      <c r="E2196">
        <v>1</v>
      </c>
      <c r="F2196">
        <v>50</v>
      </c>
      <c r="G2196">
        <v>17</v>
      </c>
      <c r="H2196">
        <v>1</v>
      </c>
      <c r="I2196">
        <v>50</v>
      </c>
      <c r="J2196">
        <v>0</v>
      </c>
    </row>
    <row r="2197" spans="1:10" x14ac:dyDescent="0.25">
      <c r="A2197">
        <v>9.6595233861367813E-2</v>
      </c>
      <c r="B2197">
        <v>114858365</v>
      </c>
      <c r="C2197">
        <v>26</v>
      </c>
      <c r="D2197">
        <v>567.95000000000005</v>
      </c>
      <c r="E2197">
        <v>4</v>
      </c>
      <c r="F2197">
        <v>58</v>
      </c>
      <c r="G2197">
        <v>27</v>
      </c>
      <c r="H2197">
        <v>10</v>
      </c>
      <c r="I2197">
        <v>14.5</v>
      </c>
      <c r="J2197">
        <v>0</v>
      </c>
    </row>
    <row r="2198" spans="1:10" x14ac:dyDescent="0.25">
      <c r="A2198">
        <v>9.6639170363044147E-2</v>
      </c>
      <c r="B2198">
        <v>91266810</v>
      </c>
      <c r="C2198">
        <v>407</v>
      </c>
      <c r="D2198">
        <v>406.4</v>
      </c>
      <c r="E2198">
        <v>2</v>
      </c>
      <c r="F2198">
        <v>46</v>
      </c>
      <c r="G2198">
        <v>29</v>
      </c>
      <c r="H2198">
        <v>4</v>
      </c>
      <c r="I2198">
        <v>23</v>
      </c>
      <c r="J2198">
        <v>0</v>
      </c>
    </row>
    <row r="2199" spans="1:10" x14ac:dyDescent="0.25">
      <c r="A2199">
        <v>9.6695622836659889E-2</v>
      </c>
      <c r="B2199">
        <v>118176835</v>
      </c>
      <c r="C2199">
        <v>272</v>
      </c>
      <c r="D2199">
        <v>100.08</v>
      </c>
      <c r="E2199">
        <v>1</v>
      </c>
      <c r="F2199">
        <v>15</v>
      </c>
      <c r="G2199">
        <v>7</v>
      </c>
      <c r="H2199">
        <v>1</v>
      </c>
      <c r="I2199">
        <v>15</v>
      </c>
      <c r="J2199">
        <v>0</v>
      </c>
    </row>
    <row r="2200" spans="1:10" x14ac:dyDescent="0.25">
      <c r="A2200">
        <v>9.671546414552723E-2</v>
      </c>
      <c r="B2200">
        <v>117428307</v>
      </c>
      <c r="C2200">
        <v>293</v>
      </c>
      <c r="D2200">
        <v>496</v>
      </c>
      <c r="E2200">
        <v>1</v>
      </c>
      <c r="F2200">
        <v>8</v>
      </c>
      <c r="G2200">
        <v>5</v>
      </c>
      <c r="H2200">
        <v>2</v>
      </c>
      <c r="I2200">
        <v>8</v>
      </c>
      <c r="J2200">
        <v>0</v>
      </c>
    </row>
    <row r="2201" spans="1:10" x14ac:dyDescent="0.25">
      <c r="A2201">
        <v>9.6717614370246729E-2</v>
      </c>
      <c r="B2201">
        <v>114491127</v>
      </c>
      <c r="C2201">
        <v>387</v>
      </c>
      <c r="D2201">
        <v>435.8</v>
      </c>
      <c r="E2201">
        <v>1</v>
      </c>
      <c r="F2201">
        <v>2</v>
      </c>
      <c r="G2201">
        <v>1</v>
      </c>
      <c r="H2201">
        <v>1</v>
      </c>
      <c r="I2201">
        <v>2</v>
      </c>
      <c r="J2201">
        <v>0</v>
      </c>
    </row>
    <row r="2202" spans="1:10" x14ac:dyDescent="0.25">
      <c r="A2202">
        <v>9.6843322847541047E-2</v>
      </c>
      <c r="B2202">
        <v>122321242</v>
      </c>
      <c r="C2202">
        <v>127</v>
      </c>
      <c r="D2202">
        <v>638.5</v>
      </c>
      <c r="E2202">
        <v>4</v>
      </c>
      <c r="F2202">
        <v>25</v>
      </c>
      <c r="G2202">
        <v>13</v>
      </c>
      <c r="H2202">
        <v>7</v>
      </c>
      <c r="I2202">
        <v>6.25</v>
      </c>
      <c r="J2202">
        <v>1</v>
      </c>
    </row>
    <row r="2203" spans="1:10" x14ac:dyDescent="0.25">
      <c r="A2203">
        <v>9.6930489669579512E-2</v>
      </c>
      <c r="B2203">
        <v>474967</v>
      </c>
      <c r="C2203">
        <v>245</v>
      </c>
      <c r="D2203">
        <v>99.89</v>
      </c>
      <c r="E2203">
        <v>1</v>
      </c>
      <c r="F2203">
        <v>3</v>
      </c>
      <c r="G2203">
        <v>2</v>
      </c>
      <c r="H2203">
        <v>2</v>
      </c>
      <c r="I2203">
        <v>3</v>
      </c>
      <c r="J2203">
        <v>0</v>
      </c>
    </row>
    <row r="2204" spans="1:10" x14ac:dyDescent="0.25">
      <c r="A2204">
        <v>9.6967184727350109E-2</v>
      </c>
      <c r="B2204">
        <v>117016127</v>
      </c>
      <c r="C2204">
        <v>19</v>
      </c>
      <c r="D2204">
        <v>534.25</v>
      </c>
      <c r="E2204">
        <v>4</v>
      </c>
      <c r="F2204">
        <v>43</v>
      </c>
      <c r="G2204">
        <v>11</v>
      </c>
      <c r="H2204">
        <v>6</v>
      </c>
      <c r="I2204">
        <v>10.75</v>
      </c>
      <c r="J2204">
        <v>1</v>
      </c>
    </row>
    <row r="2205" spans="1:10" x14ac:dyDescent="0.25">
      <c r="A2205">
        <v>9.7131438880679766E-2</v>
      </c>
      <c r="B2205">
        <v>86100756</v>
      </c>
      <c r="C2205">
        <v>332</v>
      </c>
      <c r="D2205">
        <v>255</v>
      </c>
      <c r="E2205">
        <v>1</v>
      </c>
      <c r="F2205">
        <v>5</v>
      </c>
      <c r="G2205">
        <v>1</v>
      </c>
      <c r="H2205">
        <v>1</v>
      </c>
      <c r="I2205">
        <v>5</v>
      </c>
      <c r="J2205">
        <v>0</v>
      </c>
    </row>
    <row r="2206" spans="1:10" x14ac:dyDescent="0.25">
      <c r="A2206">
        <v>9.713837300909367E-2</v>
      </c>
      <c r="B2206">
        <v>5170644</v>
      </c>
      <c r="C2206">
        <v>113</v>
      </c>
      <c r="D2206">
        <v>400.24</v>
      </c>
      <c r="E2206">
        <v>3</v>
      </c>
      <c r="F2206">
        <v>39</v>
      </c>
      <c r="G2206">
        <v>25</v>
      </c>
      <c r="H2206">
        <v>8</v>
      </c>
      <c r="I2206">
        <v>13</v>
      </c>
      <c r="J2206">
        <v>1</v>
      </c>
    </row>
    <row r="2207" spans="1:10" x14ac:dyDescent="0.25">
      <c r="A2207">
        <v>9.7207955591757655E-2</v>
      </c>
      <c r="B2207">
        <v>23637885</v>
      </c>
      <c r="C2207">
        <v>167</v>
      </c>
      <c r="D2207">
        <v>270.89999999999998</v>
      </c>
      <c r="E2207">
        <v>2</v>
      </c>
      <c r="F2207">
        <v>14</v>
      </c>
      <c r="G2207">
        <v>10</v>
      </c>
      <c r="H2207">
        <v>4</v>
      </c>
      <c r="I2207">
        <v>7</v>
      </c>
      <c r="J2207">
        <v>1</v>
      </c>
    </row>
    <row r="2208" spans="1:10" x14ac:dyDescent="0.25">
      <c r="A2208">
        <v>9.728199489381284E-2</v>
      </c>
      <c r="B2208">
        <v>117769005</v>
      </c>
      <c r="C2208">
        <v>17</v>
      </c>
      <c r="D2208">
        <v>957.06</v>
      </c>
      <c r="E2208">
        <v>9</v>
      </c>
      <c r="F2208">
        <v>64</v>
      </c>
      <c r="G2208">
        <v>46</v>
      </c>
      <c r="H2208">
        <v>18</v>
      </c>
      <c r="I2208">
        <v>7.1111111109999996</v>
      </c>
      <c r="J2208">
        <v>1</v>
      </c>
    </row>
    <row r="2209" spans="1:10" x14ac:dyDescent="0.25">
      <c r="A2209">
        <v>9.7301402286672278E-2</v>
      </c>
      <c r="B2209">
        <v>122020348</v>
      </c>
      <c r="C2209">
        <v>64</v>
      </c>
      <c r="D2209">
        <v>3771.9</v>
      </c>
      <c r="E2209">
        <v>3</v>
      </c>
      <c r="F2209">
        <v>445</v>
      </c>
      <c r="G2209">
        <v>22</v>
      </c>
      <c r="H2209">
        <v>8</v>
      </c>
      <c r="I2209">
        <v>148.33333329999999</v>
      </c>
      <c r="J2209">
        <v>1</v>
      </c>
    </row>
    <row r="2210" spans="1:10" x14ac:dyDescent="0.25">
      <c r="A2210">
        <v>9.7307709562023281E-2</v>
      </c>
      <c r="B2210">
        <v>63710994</v>
      </c>
      <c r="C2210">
        <v>245</v>
      </c>
      <c r="D2210">
        <v>206.1</v>
      </c>
      <c r="E2210">
        <v>2</v>
      </c>
      <c r="F2210">
        <v>20</v>
      </c>
      <c r="G2210">
        <v>15</v>
      </c>
      <c r="H2210">
        <v>6</v>
      </c>
      <c r="I2210">
        <v>10</v>
      </c>
      <c r="J2210">
        <v>0</v>
      </c>
    </row>
    <row r="2211" spans="1:10" x14ac:dyDescent="0.25">
      <c r="A2211">
        <v>9.7377562739923595E-2</v>
      </c>
      <c r="B2211">
        <v>119705918</v>
      </c>
      <c r="C2211">
        <v>223</v>
      </c>
      <c r="D2211">
        <v>356.8</v>
      </c>
      <c r="E2211">
        <v>2</v>
      </c>
      <c r="F2211">
        <v>21</v>
      </c>
      <c r="G2211">
        <v>13</v>
      </c>
      <c r="H2211">
        <v>6</v>
      </c>
      <c r="I2211">
        <v>10.5</v>
      </c>
      <c r="J2211">
        <v>0</v>
      </c>
    </row>
    <row r="2212" spans="1:10" x14ac:dyDescent="0.25">
      <c r="A2212">
        <v>9.7468804895802674E-2</v>
      </c>
      <c r="B2212">
        <v>63461466</v>
      </c>
      <c r="C2212">
        <v>68</v>
      </c>
      <c r="D2212">
        <v>461.11</v>
      </c>
      <c r="E2212">
        <v>5</v>
      </c>
      <c r="F2212">
        <v>31</v>
      </c>
      <c r="G2212">
        <v>27</v>
      </c>
      <c r="H2212">
        <v>9</v>
      </c>
      <c r="I2212">
        <v>6.2</v>
      </c>
      <c r="J2212">
        <v>1</v>
      </c>
    </row>
    <row r="2213" spans="1:10" x14ac:dyDescent="0.25">
      <c r="A2213">
        <v>9.7483605883554869E-2</v>
      </c>
      <c r="B2213">
        <v>125736366</v>
      </c>
      <c r="C2213">
        <v>14</v>
      </c>
      <c r="D2213">
        <v>92.4</v>
      </c>
      <c r="E2213">
        <v>1</v>
      </c>
      <c r="F2213">
        <v>14</v>
      </c>
      <c r="G2213">
        <v>10</v>
      </c>
      <c r="H2213">
        <v>1</v>
      </c>
      <c r="I2213">
        <v>14</v>
      </c>
      <c r="J2213">
        <v>0</v>
      </c>
    </row>
    <row r="2214" spans="1:10" x14ac:dyDescent="0.25">
      <c r="A2214">
        <v>9.7527797206030886E-2</v>
      </c>
      <c r="B2214">
        <v>6183510</v>
      </c>
      <c r="C2214">
        <v>72</v>
      </c>
      <c r="D2214">
        <v>1168.21</v>
      </c>
      <c r="E2214">
        <v>9</v>
      </c>
      <c r="F2214">
        <v>194</v>
      </c>
      <c r="G2214">
        <v>60</v>
      </c>
      <c r="H2214">
        <v>27</v>
      </c>
      <c r="I2214">
        <v>21.555555559999998</v>
      </c>
      <c r="J2214">
        <v>1</v>
      </c>
    </row>
    <row r="2215" spans="1:10" x14ac:dyDescent="0.25">
      <c r="A2215">
        <v>9.7545847186801482E-2</v>
      </c>
      <c r="B2215">
        <v>126202600</v>
      </c>
      <c r="C2215">
        <v>0</v>
      </c>
      <c r="D2215">
        <v>6194.37</v>
      </c>
      <c r="E2215">
        <v>16</v>
      </c>
      <c r="F2215">
        <v>163</v>
      </c>
      <c r="G2215">
        <v>122</v>
      </c>
      <c r="H2215">
        <v>46</v>
      </c>
      <c r="I2215">
        <v>10.1875</v>
      </c>
      <c r="J2215">
        <v>1</v>
      </c>
    </row>
    <row r="2216" spans="1:10" x14ac:dyDescent="0.25">
      <c r="A2216">
        <v>9.763428220119974E-2</v>
      </c>
      <c r="B2216">
        <v>65552695</v>
      </c>
      <c r="C2216">
        <v>388</v>
      </c>
      <c r="D2216">
        <v>69</v>
      </c>
      <c r="E2216">
        <v>1</v>
      </c>
      <c r="F2216">
        <v>1</v>
      </c>
      <c r="G2216">
        <v>1</v>
      </c>
      <c r="H2216">
        <v>1</v>
      </c>
      <c r="I2216">
        <v>1</v>
      </c>
      <c r="J2216">
        <v>0</v>
      </c>
    </row>
    <row r="2217" spans="1:10" x14ac:dyDescent="0.25">
      <c r="A2217">
        <v>9.7639110819357722E-2</v>
      </c>
      <c r="B2217">
        <v>113806658</v>
      </c>
      <c r="C2217">
        <v>305</v>
      </c>
      <c r="D2217">
        <v>620.9</v>
      </c>
      <c r="E2217">
        <v>2</v>
      </c>
      <c r="F2217">
        <v>10</v>
      </c>
      <c r="G2217">
        <v>9</v>
      </c>
      <c r="H2217">
        <v>4</v>
      </c>
      <c r="I2217">
        <v>5</v>
      </c>
      <c r="J2217">
        <v>0</v>
      </c>
    </row>
    <row r="2218" spans="1:10" x14ac:dyDescent="0.25">
      <c r="A2218">
        <v>9.7662329587940855E-2</v>
      </c>
      <c r="B2218">
        <v>6060127</v>
      </c>
      <c r="C2218">
        <v>134</v>
      </c>
      <c r="D2218">
        <v>1735.18</v>
      </c>
      <c r="E2218">
        <v>7</v>
      </c>
      <c r="F2218">
        <v>69</v>
      </c>
      <c r="G2218">
        <v>33</v>
      </c>
      <c r="H2218">
        <v>18</v>
      </c>
      <c r="I2218">
        <v>9.8571428569999995</v>
      </c>
      <c r="J2218">
        <v>1</v>
      </c>
    </row>
    <row r="2219" spans="1:10" x14ac:dyDescent="0.25">
      <c r="A2219">
        <v>9.7738896955149923E-2</v>
      </c>
      <c r="B2219">
        <v>123634624</v>
      </c>
      <c r="C2219">
        <v>73</v>
      </c>
      <c r="D2219">
        <v>560.79999999999995</v>
      </c>
      <c r="E2219">
        <v>3</v>
      </c>
      <c r="F2219">
        <v>43</v>
      </c>
      <c r="G2219">
        <v>22</v>
      </c>
      <c r="H2219">
        <v>6</v>
      </c>
      <c r="I2219">
        <v>14.33333333</v>
      </c>
      <c r="J2219">
        <v>1</v>
      </c>
    </row>
    <row r="2220" spans="1:10" x14ac:dyDescent="0.25">
      <c r="A2220">
        <v>9.7756022177508117E-2</v>
      </c>
      <c r="B2220">
        <v>128009744</v>
      </c>
      <c r="C2220">
        <v>65</v>
      </c>
      <c r="D2220">
        <v>219.3</v>
      </c>
      <c r="E2220">
        <v>2</v>
      </c>
      <c r="F2220">
        <v>17</v>
      </c>
      <c r="G2220">
        <v>15</v>
      </c>
      <c r="H2220">
        <v>6</v>
      </c>
      <c r="I2220">
        <v>8.5</v>
      </c>
      <c r="J2220">
        <v>1</v>
      </c>
    </row>
    <row r="2221" spans="1:10" x14ac:dyDescent="0.25">
      <c r="A2221">
        <v>9.7766831691052269E-2</v>
      </c>
      <c r="B2221">
        <v>113468051</v>
      </c>
      <c r="C2221">
        <v>71</v>
      </c>
      <c r="D2221">
        <v>318</v>
      </c>
      <c r="E2221">
        <v>2</v>
      </c>
      <c r="F2221">
        <v>3</v>
      </c>
      <c r="G2221">
        <v>2</v>
      </c>
      <c r="H2221">
        <v>2</v>
      </c>
      <c r="I2221">
        <v>1.5</v>
      </c>
      <c r="J2221">
        <v>0</v>
      </c>
    </row>
    <row r="2222" spans="1:10" x14ac:dyDescent="0.25">
      <c r="A2222">
        <v>9.7767250611636602E-2</v>
      </c>
      <c r="B2222">
        <v>131384367</v>
      </c>
      <c r="C2222">
        <v>10</v>
      </c>
      <c r="D2222">
        <v>431.87</v>
      </c>
      <c r="E2222">
        <v>2</v>
      </c>
      <c r="F2222">
        <v>37</v>
      </c>
      <c r="G2222">
        <v>17</v>
      </c>
      <c r="H2222">
        <v>6</v>
      </c>
      <c r="I2222">
        <v>18.5</v>
      </c>
      <c r="J2222">
        <v>1</v>
      </c>
    </row>
    <row r="2223" spans="1:10" x14ac:dyDescent="0.25">
      <c r="A2223">
        <v>9.7912204338156394E-2</v>
      </c>
      <c r="B2223">
        <v>123308113</v>
      </c>
      <c r="C2223">
        <v>31</v>
      </c>
      <c r="D2223">
        <v>13722.73</v>
      </c>
      <c r="E2223">
        <v>9</v>
      </c>
      <c r="F2223">
        <v>152</v>
      </c>
      <c r="G2223">
        <v>46</v>
      </c>
      <c r="H2223">
        <v>17</v>
      </c>
      <c r="I2223">
        <v>16.88888889</v>
      </c>
      <c r="J2223">
        <v>1</v>
      </c>
    </row>
    <row r="2224" spans="1:10" x14ac:dyDescent="0.25">
      <c r="A2224">
        <v>9.8044039917549175E-2</v>
      </c>
      <c r="B2224">
        <v>121982658</v>
      </c>
      <c r="C2224">
        <v>24</v>
      </c>
      <c r="D2224">
        <v>2047.6</v>
      </c>
      <c r="E2224">
        <v>6</v>
      </c>
      <c r="F2224">
        <v>184</v>
      </c>
      <c r="G2224">
        <v>27</v>
      </c>
      <c r="H2224">
        <v>16</v>
      </c>
      <c r="I2224">
        <v>30.666666670000001</v>
      </c>
      <c r="J2224">
        <v>1</v>
      </c>
    </row>
    <row r="2225" spans="1:10" x14ac:dyDescent="0.25">
      <c r="A2225">
        <v>9.8069995007124766E-2</v>
      </c>
      <c r="B2225">
        <v>36803690</v>
      </c>
      <c r="C2225">
        <v>6</v>
      </c>
      <c r="D2225">
        <v>3961.29</v>
      </c>
      <c r="E2225">
        <v>27</v>
      </c>
      <c r="F2225">
        <v>275</v>
      </c>
      <c r="G2225">
        <v>169</v>
      </c>
      <c r="H2225">
        <v>59</v>
      </c>
      <c r="I2225">
        <v>10.18518519</v>
      </c>
      <c r="J2225">
        <v>1</v>
      </c>
    </row>
    <row r="2226" spans="1:10" x14ac:dyDescent="0.25">
      <c r="A2226">
        <v>9.812387017465074E-2</v>
      </c>
      <c r="B2226">
        <v>129780367</v>
      </c>
      <c r="C2226">
        <v>59</v>
      </c>
      <c r="D2226">
        <v>241.89</v>
      </c>
      <c r="E2226">
        <v>1</v>
      </c>
      <c r="F2226">
        <v>18</v>
      </c>
      <c r="G2226">
        <v>10</v>
      </c>
      <c r="H2226">
        <v>4</v>
      </c>
      <c r="I2226">
        <v>18</v>
      </c>
      <c r="J2226">
        <v>1</v>
      </c>
    </row>
    <row r="2227" spans="1:10" x14ac:dyDescent="0.25">
      <c r="A2227">
        <v>9.8213151624173212E-2</v>
      </c>
      <c r="B2227">
        <v>127033735</v>
      </c>
      <c r="C2227">
        <v>106</v>
      </c>
      <c r="D2227">
        <v>194.88</v>
      </c>
      <c r="E2227">
        <v>1</v>
      </c>
      <c r="F2227">
        <v>21</v>
      </c>
      <c r="G2227">
        <v>8</v>
      </c>
      <c r="H2227">
        <v>1</v>
      </c>
      <c r="I2227">
        <v>21</v>
      </c>
      <c r="J2227">
        <v>0</v>
      </c>
    </row>
    <row r="2228" spans="1:10" x14ac:dyDescent="0.25">
      <c r="A2228">
        <v>9.8298059123169024E-2</v>
      </c>
      <c r="B2228">
        <v>50044197</v>
      </c>
      <c r="C2228">
        <v>311</v>
      </c>
      <c r="D2228">
        <v>333.9</v>
      </c>
      <c r="E2228">
        <v>3</v>
      </c>
      <c r="F2228">
        <v>32</v>
      </c>
      <c r="G2228">
        <v>21</v>
      </c>
      <c r="H2228">
        <v>12</v>
      </c>
      <c r="I2228">
        <v>10.66666667</v>
      </c>
      <c r="J2228">
        <v>0</v>
      </c>
    </row>
    <row r="2229" spans="1:10" x14ac:dyDescent="0.25">
      <c r="A2229">
        <v>9.8302332594094932E-2</v>
      </c>
      <c r="B2229">
        <v>126800434</v>
      </c>
      <c r="C2229">
        <v>68</v>
      </c>
      <c r="D2229">
        <v>232.51</v>
      </c>
      <c r="E2229">
        <v>2</v>
      </c>
      <c r="F2229">
        <v>15</v>
      </c>
      <c r="G2229">
        <v>8</v>
      </c>
      <c r="H2229">
        <v>3</v>
      </c>
      <c r="I2229">
        <v>7.5</v>
      </c>
      <c r="J2229">
        <v>1</v>
      </c>
    </row>
    <row r="2230" spans="1:10" x14ac:dyDescent="0.25">
      <c r="A2230">
        <v>9.8400915008438949E-2</v>
      </c>
      <c r="B2230">
        <v>18233</v>
      </c>
      <c r="C2230">
        <v>80</v>
      </c>
      <c r="D2230">
        <v>3208.61</v>
      </c>
      <c r="E2230">
        <v>8</v>
      </c>
      <c r="F2230">
        <v>63</v>
      </c>
      <c r="G2230">
        <v>49</v>
      </c>
      <c r="H2230">
        <v>22</v>
      </c>
      <c r="I2230">
        <v>7.875</v>
      </c>
      <c r="J2230">
        <v>1</v>
      </c>
    </row>
    <row r="2231" spans="1:10" x14ac:dyDescent="0.25">
      <c r="A2231">
        <v>9.8432690719608695E-2</v>
      </c>
      <c r="B2231">
        <v>126780012</v>
      </c>
      <c r="C2231">
        <v>74</v>
      </c>
      <c r="D2231">
        <v>2109.15</v>
      </c>
      <c r="E2231">
        <v>5</v>
      </c>
      <c r="F2231">
        <v>334</v>
      </c>
      <c r="G2231">
        <v>26</v>
      </c>
      <c r="H2231">
        <v>8</v>
      </c>
      <c r="I2231">
        <v>66.8</v>
      </c>
      <c r="J2231">
        <v>1</v>
      </c>
    </row>
    <row r="2232" spans="1:10" x14ac:dyDescent="0.25">
      <c r="A2232">
        <v>9.8488936279197192E-2</v>
      </c>
      <c r="B2232">
        <v>123528556</v>
      </c>
      <c r="C2232">
        <v>161</v>
      </c>
      <c r="D2232">
        <v>204</v>
      </c>
      <c r="E2232">
        <v>1</v>
      </c>
      <c r="F2232">
        <v>68</v>
      </c>
      <c r="G2232">
        <v>2</v>
      </c>
      <c r="H2232">
        <v>1</v>
      </c>
      <c r="I2232">
        <v>68</v>
      </c>
      <c r="J2232">
        <v>0</v>
      </c>
    </row>
    <row r="2233" spans="1:10" x14ac:dyDescent="0.25">
      <c r="A2233">
        <v>9.8547774926966092E-2</v>
      </c>
      <c r="B2233">
        <v>121778496</v>
      </c>
      <c r="C2233">
        <v>3</v>
      </c>
      <c r="D2233">
        <v>2230.5700000000002</v>
      </c>
      <c r="E2233">
        <v>7</v>
      </c>
      <c r="F2233">
        <v>164</v>
      </c>
      <c r="G2233">
        <v>103</v>
      </c>
      <c r="H2233">
        <v>32</v>
      </c>
      <c r="I2233">
        <v>23.428571430000002</v>
      </c>
      <c r="J2233">
        <v>1</v>
      </c>
    </row>
    <row r="2234" spans="1:10" x14ac:dyDescent="0.25">
      <c r="A2234">
        <v>9.8570362914049192E-2</v>
      </c>
      <c r="B2234">
        <v>118518096</v>
      </c>
      <c r="C2234">
        <v>1</v>
      </c>
      <c r="D2234">
        <v>101.55</v>
      </c>
      <c r="E2234">
        <v>1</v>
      </c>
      <c r="F2234">
        <v>6</v>
      </c>
      <c r="G2234">
        <v>5</v>
      </c>
      <c r="H2234">
        <v>1</v>
      </c>
      <c r="I2234">
        <v>6</v>
      </c>
      <c r="J2234">
        <v>0</v>
      </c>
    </row>
    <row r="2235" spans="1:10" x14ac:dyDescent="0.25">
      <c r="A2235">
        <v>9.8679302525418566E-2</v>
      </c>
      <c r="B2235">
        <v>85229963</v>
      </c>
      <c r="C2235">
        <v>388</v>
      </c>
      <c r="D2235">
        <v>100.89</v>
      </c>
      <c r="E2235">
        <v>1</v>
      </c>
      <c r="F2235">
        <v>6</v>
      </c>
      <c r="G2235">
        <v>4</v>
      </c>
      <c r="H2235">
        <v>2</v>
      </c>
      <c r="I2235">
        <v>6</v>
      </c>
      <c r="J2235">
        <v>0</v>
      </c>
    </row>
    <row r="2236" spans="1:10" x14ac:dyDescent="0.25">
      <c r="A2236">
        <v>9.8680952690562651E-2</v>
      </c>
      <c r="B2236">
        <v>86056097</v>
      </c>
      <c r="C2236">
        <v>8</v>
      </c>
      <c r="D2236">
        <v>2988.56</v>
      </c>
      <c r="E2236">
        <v>17</v>
      </c>
      <c r="F2236">
        <v>190</v>
      </c>
      <c r="G2236">
        <v>79</v>
      </c>
      <c r="H2236">
        <v>30</v>
      </c>
      <c r="I2236">
        <v>11.176470589999999</v>
      </c>
      <c r="J2236">
        <v>1</v>
      </c>
    </row>
    <row r="2237" spans="1:10" x14ac:dyDescent="0.25">
      <c r="A2237">
        <v>9.8849040196787086E-2</v>
      </c>
      <c r="B2237">
        <v>5845478</v>
      </c>
      <c r="C2237">
        <v>23</v>
      </c>
      <c r="D2237">
        <v>1089.21</v>
      </c>
      <c r="E2237">
        <v>5</v>
      </c>
      <c r="F2237">
        <v>47</v>
      </c>
      <c r="G2237">
        <v>27</v>
      </c>
      <c r="H2237">
        <v>11</v>
      </c>
      <c r="I2237">
        <v>9.4</v>
      </c>
      <c r="J2237">
        <v>1</v>
      </c>
    </row>
    <row r="2238" spans="1:10" x14ac:dyDescent="0.25">
      <c r="A2238">
        <v>9.8892922094039992E-2</v>
      </c>
      <c r="B2238">
        <v>114465324</v>
      </c>
      <c r="C2238">
        <v>257</v>
      </c>
      <c r="D2238">
        <v>615.70000000000005</v>
      </c>
      <c r="E2238">
        <v>2</v>
      </c>
      <c r="F2238">
        <v>4</v>
      </c>
      <c r="G2238">
        <v>4</v>
      </c>
      <c r="H2238">
        <v>3</v>
      </c>
      <c r="I2238">
        <v>2</v>
      </c>
      <c r="J2238">
        <v>0</v>
      </c>
    </row>
    <row r="2239" spans="1:10" x14ac:dyDescent="0.25">
      <c r="A2239">
        <v>9.8958397484610106E-2</v>
      </c>
      <c r="B2239">
        <v>127279462</v>
      </c>
      <c r="C2239">
        <v>102</v>
      </c>
      <c r="D2239">
        <v>307.60000000000002</v>
      </c>
      <c r="E2239">
        <v>1</v>
      </c>
      <c r="F2239">
        <v>6</v>
      </c>
      <c r="G2239">
        <v>3</v>
      </c>
      <c r="H2239">
        <v>1</v>
      </c>
      <c r="I2239">
        <v>6</v>
      </c>
      <c r="J2239">
        <v>0</v>
      </c>
    </row>
    <row r="2240" spans="1:10" x14ac:dyDescent="0.25">
      <c r="A2240">
        <v>9.8967116874749239E-2</v>
      </c>
      <c r="B2240">
        <v>85523851</v>
      </c>
      <c r="C2240">
        <v>34</v>
      </c>
      <c r="D2240">
        <v>4483.72</v>
      </c>
      <c r="E2240">
        <v>23</v>
      </c>
      <c r="F2240">
        <v>243</v>
      </c>
      <c r="G2240">
        <v>192</v>
      </c>
      <c r="H2240">
        <v>63</v>
      </c>
      <c r="I2240">
        <v>10.565217390000001</v>
      </c>
      <c r="J2240">
        <v>1</v>
      </c>
    </row>
    <row r="2241" spans="1:10" x14ac:dyDescent="0.25">
      <c r="A2241">
        <v>9.8968710490868528E-2</v>
      </c>
      <c r="B2241">
        <v>7579928</v>
      </c>
      <c r="C2241">
        <v>398</v>
      </c>
      <c r="D2241">
        <v>448.7</v>
      </c>
      <c r="E2241">
        <v>3</v>
      </c>
      <c r="F2241">
        <v>27</v>
      </c>
      <c r="G2241">
        <v>23</v>
      </c>
      <c r="H2241">
        <v>7</v>
      </c>
      <c r="I2241">
        <v>9</v>
      </c>
      <c r="J2241">
        <v>0</v>
      </c>
    </row>
    <row r="2242" spans="1:10" x14ac:dyDescent="0.25">
      <c r="A2242">
        <v>9.8976367087346584E-2</v>
      </c>
      <c r="B2242">
        <v>114726798</v>
      </c>
      <c r="C2242">
        <v>255</v>
      </c>
      <c r="D2242">
        <v>532.33000000000004</v>
      </c>
      <c r="E2242">
        <v>2</v>
      </c>
      <c r="F2242">
        <v>185</v>
      </c>
      <c r="G2242">
        <v>18</v>
      </c>
      <c r="H2242">
        <v>7</v>
      </c>
      <c r="I2242">
        <v>92.5</v>
      </c>
      <c r="J2242">
        <v>0</v>
      </c>
    </row>
    <row r="2243" spans="1:10" x14ac:dyDescent="0.25">
      <c r="A2243">
        <v>9.8997918578042632E-2</v>
      </c>
      <c r="B2243">
        <v>130607237</v>
      </c>
      <c r="C2243">
        <v>3</v>
      </c>
      <c r="D2243">
        <v>100.5</v>
      </c>
      <c r="E2243">
        <v>1</v>
      </c>
      <c r="F2243">
        <v>4</v>
      </c>
      <c r="G2243">
        <v>3</v>
      </c>
      <c r="H2243">
        <v>2</v>
      </c>
      <c r="I2243">
        <v>4</v>
      </c>
      <c r="J2243">
        <v>1</v>
      </c>
    </row>
    <row r="2244" spans="1:10" x14ac:dyDescent="0.25">
      <c r="A2244">
        <v>9.9020776435331692E-2</v>
      </c>
      <c r="B2244">
        <v>7193937</v>
      </c>
      <c r="C2244">
        <v>89</v>
      </c>
      <c r="D2244">
        <v>242.08</v>
      </c>
      <c r="E2244">
        <v>1</v>
      </c>
      <c r="F2244">
        <v>43</v>
      </c>
      <c r="G2244">
        <v>8</v>
      </c>
      <c r="H2244">
        <v>3</v>
      </c>
      <c r="I2244">
        <v>43</v>
      </c>
      <c r="J2244">
        <v>1</v>
      </c>
    </row>
    <row r="2245" spans="1:10" x14ac:dyDescent="0.25">
      <c r="A2245">
        <v>9.9055916509593001E-2</v>
      </c>
      <c r="B2245">
        <v>130312568</v>
      </c>
      <c r="C2245">
        <v>39</v>
      </c>
      <c r="D2245">
        <v>78.900000000000006</v>
      </c>
      <c r="E2245">
        <v>1</v>
      </c>
      <c r="F2245">
        <v>2</v>
      </c>
      <c r="G2245">
        <v>2</v>
      </c>
      <c r="H2245">
        <v>1</v>
      </c>
      <c r="I2245">
        <v>2</v>
      </c>
      <c r="J2245">
        <v>0</v>
      </c>
    </row>
    <row r="2246" spans="1:10" x14ac:dyDescent="0.25">
      <c r="A2246">
        <v>9.9077627906131838E-2</v>
      </c>
      <c r="B2246">
        <v>41452855</v>
      </c>
      <c r="C2246">
        <v>164</v>
      </c>
      <c r="D2246">
        <v>92.65</v>
      </c>
      <c r="E2246">
        <v>1</v>
      </c>
      <c r="F2246">
        <v>13</v>
      </c>
      <c r="G2246">
        <v>5</v>
      </c>
      <c r="H2246">
        <v>2</v>
      </c>
      <c r="I2246">
        <v>13</v>
      </c>
      <c r="J2246">
        <v>1</v>
      </c>
    </row>
    <row r="2247" spans="1:10" x14ac:dyDescent="0.25">
      <c r="A2247">
        <v>9.9179360918750015E-2</v>
      </c>
      <c r="B2247">
        <v>8014961</v>
      </c>
      <c r="C2247">
        <v>12</v>
      </c>
      <c r="D2247">
        <v>16406.099999999999</v>
      </c>
      <c r="E2247">
        <v>26</v>
      </c>
      <c r="F2247">
        <v>1223</v>
      </c>
      <c r="G2247">
        <v>261</v>
      </c>
      <c r="H2247">
        <v>70</v>
      </c>
      <c r="I2247">
        <v>47.03846154</v>
      </c>
      <c r="J2247">
        <v>1</v>
      </c>
    </row>
    <row r="2248" spans="1:10" x14ac:dyDescent="0.25">
      <c r="A2248">
        <v>9.9235643109291116E-2</v>
      </c>
      <c r="B2248">
        <v>122912260</v>
      </c>
      <c r="C2248">
        <v>121</v>
      </c>
      <c r="D2248">
        <v>266.12</v>
      </c>
      <c r="E2248">
        <v>2</v>
      </c>
      <c r="F2248">
        <v>26</v>
      </c>
      <c r="G2248">
        <v>19</v>
      </c>
      <c r="H2248">
        <v>6</v>
      </c>
      <c r="I2248">
        <v>13</v>
      </c>
      <c r="J2248">
        <v>1</v>
      </c>
    </row>
    <row r="2249" spans="1:10" x14ac:dyDescent="0.25">
      <c r="A2249">
        <v>9.9244833358779094E-2</v>
      </c>
      <c r="B2249">
        <v>117887964</v>
      </c>
      <c r="C2249">
        <v>198</v>
      </c>
      <c r="D2249">
        <v>687.71</v>
      </c>
      <c r="E2249">
        <v>3</v>
      </c>
      <c r="F2249">
        <v>68</v>
      </c>
      <c r="G2249">
        <v>48</v>
      </c>
      <c r="H2249">
        <v>11</v>
      </c>
      <c r="I2249">
        <v>22.666666670000001</v>
      </c>
      <c r="J2249">
        <v>0</v>
      </c>
    </row>
    <row r="2250" spans="1:10" x14ac:dyDescent="0.25">
      <c r="A2250">
        <v>9.9340354496263772E-2</v>
      </c>
      <c r="B2250">
        <v>123225678</v>
      </c>
      <c r="C2250">
        <v>23</v>
      </c>
      <c r="D2250">
        <v>267.19</v>
      </c>
      <c r="E2250">
        <v>2</v>
      </c>
      <c r="F2250">
        <v>13</v>
      </c>
      <c r="G2250">
        <v>11</v>
      </c>
      <c r="H2250">
        <v>3</v>
      </c>
      <c r="I2250">
        <v>6.5</v>
      </c>
      <c r="J2250">
        <v>1</v>
      </c>
    </row>
    <row r="2251" spans="1:10" x14ac:dyDescent="0.25">
      <c r="A2251">
        <v>9.9356051551636182E-2</v>
      </c>
      <c r="B2251">
        <v>116794507</v>
      </c>
      <c r="C2251">
        <v>263</v>
      </c>
      <c r="D2251">
        <v>119.4</v>
      </c>
      <c r="E2251">
        <v>1</v>
      </c>
      <c r="F2251">
        <v>15</v>
      </c>
      <c r="G2251">
        <v>9</v>
      </c>
      <c r="H2251">
        <v>4</v>
      </c>
      <c r="I2251">
        <v>15</v>
      </c>
      <c r="J2251">
        <v>0</v>
      </c>
    </row>
    <row r="2252" spans="1:10" x14ac:dyDescent="0.25">
      <c r="A2252">
        <v>9.93955736567248E-2</v>
      </c>
      <c r="B2252">
        <v>131974856</v>
      </c>
      <c r="C2252">
        <v>10</v>
      </c>
      <c r="D2252">
        <v>107.2</v>
      </c>
      <c r="E2252">
        <v>1</v>
      </c>
      <c r="F2252">
        <v>7</v>
      </c>
      <c r="G2252">
        <v>5</v>
      </c>
      <c r="H2252">
        <v>3</v>
      </c>
      <c r="I2252">
        <v>7</v>
      </c>
      <c r="J2252">
        <v>1</v>
      </c>
    </row>
    <row r="2253" spans="1:10" x14ac:dyDescent="0.25">
      <c r="A2253">
        <v>9.9411307987715358E-2</v>
      </c>
      <c r="B2253">
        <v>23713263</v>
      </c>
      <c r="C2253">
        <v>385</v>
      </c>
      <c r="D2253">
        <v>103.17</v>
      </c>
      <c r="E2253">
        <v>2</v>
      </c>
      <c r="F2253">
        <v>7</v>
      </c>
      <c r="G2253">
        <v>7</v>
      </c>
      <c r="H2253">
        <v>4</v>
      </c>
      <c r="I2253">
        <v>3.5</v>
      </c>
      <c r="J2253">
        <v>0</v>
      </c>
    </row>
    <row r="2254" spans="1:10" x14ac:dyDescent="0.25">
      <c r="A2254">
        <v>9.9437023760355792E-2</v>
      </c>
      <c r="B2254">
        <v>115551341</v>
      </c>
      <c r="C2254">
        <v>360</v>
      </c>
      <c r="D2254">
        <v>44.5</v>
      </c>
      <c r="E2254">
        <v>1</v>
      </c>
      <c r="F2254">
        <v>5</v>
      </c>
      <c r="G2254">
        <v>1</v>
      </c>
      <c r="H2254">
        <v>1</v>
      </c>
      <c r="I2254">
        <v>5</v>
      </c>
      <c r="J2254">
        <v>0</v>
      </c>
    </row>
    <row r="2255" spans="1:10" x14ac:dyDescent="0.25">
      <c r="A2255">
        <v>9.9503087788429756E-2</v>
      </c>
      <c r="B2255">
        <v>134461</v>
      </c>
      <c r="C2255">
        <v>2</v>
      </c>
      <c r="D2255">
        <v>6317.74</v>
      </c>
      <c r="E2255">
        <v>44</v>
      </c>
      <c r="F2255">
        <v>520</v>
      </c>
      <c r="G2255">
        <v>337</v>
      </c>
      <c r="H2255">
        <v>121</v>
      </c>
      <c r="I2255">
        <v>11.81818182</v>
      </c>
      <c r="J2255">
        <v>1</v>
      </c>
    </row>
    <row r="2256" spans="1:10" x14ac:dyDescent="0.25">
      <c r="A2256">
        <v>9.9554963407242569E-2</v>
      </c>
      <c r="B2256">
        <v>118801987</v>
      </c>
      <c r="C2256">
        <v>245</v>
      </c>
      <c r="D2256">
        <v>252.6</v>
      </c>
      <c r="E2256">
        <v>2</v>
      </c>
      <c r="F2256">
        <v>61</v>
      </c>
      <c r="G2256">
        <v>17</v>
      </c>
      <c r="H2256">
        <v>5</v>
      </c>
      <c r="I2256">
        <v>30.5</v>
      </c>
      <c r="J2256">
        <v>0</v>
      </c>
    </row>
    <row r="2257" spans="1:10" x14ac:dyDescent="0.25">
      <c r="A2257">
        <v>9.9581903548697226E-2</v>
      </c>
      <c r="B2257">
        <v>781565</v>
      </c>
      <c r="C2257">
        <v>36</v>
      </c>
      <c r="D2257">
        <v>400.71</v>
      </c>
      <c r="E2257">
        <v>3</v>
      </c>
      <c r="F2257">
        <v>22</v>
      </c>
      <c r="G2257">
        <v>22</v>
      </c>
      <c r="H2257">
        <v>8</v>
      </c>
      <c r="I2257">
        <v>7.3333333329999997</v>
      </c>
      <c r="J2257">
        <v>1</v>
      </c>
    </row>
    <row r="2258" spans="1:10" x14ac:dyDescent="0.25">
      <c r="A2258">
        <v>9.9625097262940332E-2</v>
      </c>
      <c r="B2258">
        <v>116740719</v>
      </c>
      <c r="C2258">
        <v>321</v>
      </c>
      <c r="D2258">
        <v>117.8</v>
      </c>
      <c r="E2258">
        <v>1</v>
      </c>
      <c r="F2258">
        <v>15</v>
      </c>
      <c r="G2258">
        <v>4</v>
      </c>
      <c r="H2258">
        <v>3</v>
      </c>
      <c r="I2258">
        <v>15</v>
      </c>
      <c r="J2258">
        <v>0</v>
      </c>
    </row>
    <row r="2259" spans="1:10" x14ac:dyDescent="0.25">
      <c r="A2259">
        <v>9.9679694160613397E-2</v>
      </c>
      <c r="B2259">
        <v>91301722</v>
      </c>
      <c r="C2259">
        <v>377</v>
      </c>
      <c r="D2259">
        <v>324.89999999999998</v>
      </c>
      <c r="E2259">
        <v>4</v>
      </c>
      <c r="F2259">
        <v>35</v>
      </c>
      <c r="G2259">
        <v>5</v>
      </c>
      <c r="H2259">
        <v>4</v>
      </c>
      <c r="I2259">
        <v>8.75</v>
      </c>
      <c r="J2259">
        <v>0</v>
      </c>
    </row>
    <row r="2260" spans="1:10" x14ac:dyDescent="0.25">
      <c r="A2260">
        <v>9.9683981856280024E-2</v>
      </c>
      <c r="B2260">
        <v>121210652</v>
      </c>
      <c r="C2260">
        <v>18</v>
      </c>
      <c r="D2260">
        <v>64.2</v>
      </c>
      <c r="E2260">
        <v>1</v>
      </c>
      <c r="F2260">
        <v>20</v>
      </c>
      <c r="G2260">
        <v>5</v>
      </c>
      <c r="H2260">
        <v>1</v>
      </c>
      <c r="I2260">
        <v>20</v>
      </c>
      <c r="J2260">
        <v>0</v>
      </c>
    </row>
    <row r="2261" spans="1:10" x14ac:dyDescent="0.25">
      <c r="A2261">
        <v>9.9701482746452186E-2</v>
      </c>
      <c r="B2261">
        <v>50274238</v>
      </c>
      <c r="C2261">
        <v>7</v>
      </c>
      <c r="D2261">
        <v>6144.38</v>
      </c>
      <c r="E2261">
        <v>23</v>
      </c>
      <c r="F2261">
        <v>488</v>
      </c>
      <c r="G2261">
        <v>199</v>
      </c>
      <c r="H2261">
        <v>72</v>
      </c>
      <c r="I2261">
        <v>21.217391299999999</v>
      </c>
      <c r="J2261">
        <v>1</v>
      </c>
    </row>
    <row r="2262" spans="1:10" x14ac:dyDescent="0.25">
      <c r="A2262">
        <v>9.9705895938204114E-2</v>
      </c>
      <c r="B2262">
        <v>63617523</v>
      </c>
      <c r="C2262">
        <v>17</v>
      </c>
      <c r="D2262">
        <v>1100.9100000000001</v>
      </c>
      <c r="E2262">
        <v>6</v>
      </c>
      <c r="F2262">
        <v>60</v>
      </c>
      <c r="G2262">
        <v>26</v>
      </c>
      <c r="H2262">
        <v>8</v>
      </c>
      <c r="I2262">
        <v>10</v>
      </c>
      <c r="J2262">
        <v>1</v>
      </c>
    </row>
    <row r="2263" spans="1:10" x14ac:dyDescent="0.25">
      <c r="A2263">
        <v>9.9708907854172746E-2</v>
      </c>
      <c r="B2263">
        <v>190137</v>
      </c>
      <c r="C2263">
        <v>442</v>
      </c>
      <c r="D2263">
        <v>197.49</v>
      </c>
      <c r="E2263">
        <v>1</v>
      </c>
      <c r="F2263">
        <v>8</v>
      </c>
      <c r="G2263">
        <v>8</v>
      </c>
      <c r="H2263">
        <v>2</v>
      </c>
      <c r="I2263">
        <v>8</v>
      </c>
      <c r="J2263">
        <v>0</v>
      </c>
    </row>
    <row r="2264" spans="1:10" x14ac:dyDescent="0.25">
      <c r="A2264">
        <v>9.9714810529167308E-2</v>
      </c>
      <c r="B2264">
        <v>116590567</v>
      </c>
      <c r="C2264">
        <v>305</v>
      </c>
      <c r="D2264">
        <v>126.9</v>
      </c>
      <c r="E2264">
        <v>1</v>
      </c>
      <c r="F2264">
        <v>9</v>
      </c>
      <c r="G2264">
        <v>8</v>
      </c>
      <c r="H2264">
        <v>3</v>
      </c>
      <c r="I2264">
        <v>9</v>
      </c>
      <c r="J2264">
        <v>0</v>
      </c>
    </row>
    <row r="2265" spans="1:10" x14ac:dyDescent="0.25">
      <c r="A2265">
        <v>9.9747085015235326E-2</v>
      </c>
      <c r="B2265">
        <v>121692513</v>
      </c>
      <c r="C2265">
        <v>25</v>
      </c>
      <c r="D2265">
        <v>2739.37</v>
      </c>
      <c r="E2265">
        <v>9</v>
      </c>
      <c r="F2265">
        <v>257</v>
      </c>
      <c r="G2265">
        <v>155</v>
      </c>
      <c r="H2265">
        <v>30</v>
      </c>
      <c r="I2265">
        <v>28.555555559999998</v>
      </c>
      <c r="J2265">
        <v>1</v>
      </c>
    </row>
    <row r="2266" spans="1:10" x14ac:dyDescent="0.25">
      <c r="A2266">
        <v>9.9838870429104332E-2</v>
      </c>
      <c r="B2266">
        <v>6393689</v>
      </c>
      <c r="C2266">
        <v>436</v>
      </c>
      <c r="D2266">
        <v>397.53</v>
      </c>
      <c r="E2266">
        <v>2</v>
      </c>
      <c r="F2266">
        <v>4</v>
      </c>
      <c r="G2266">
        <v>3</v>
      </c>
      <c r="H2266">
        <v>3</v>
      </c>
      <c r="I2266">
        <v>2</v>
      </c>
      <c r="J2266">
        <v>0</v>
      </c>
    </row>
    <row r="2267" spans="1:10" x14ac:dyDescent="0.25">
      <c r="A2267">
        <v>9.9950079558543625E-2</v>
      </c>
      <c r="B2267">
        <v>115669299</v>
      </c>
      <c r="C2267">
        <v>21</v>
      </c>
      <c r="D2267">
        <v>1630.12</v>
      </c>
      <c r="E2267">
        <v>14</v>
      </c>
      <c r="F2267">
        <v>116</v>
      </c>
      <c r="G2267">
        <v>69</v>
      </c>
      <c r="H2267">
        <v>35</v>
      </c>
      <c r="I2267">
        <v>8.2857142859999993</v>
      </c>
      <c r="J2267">
        <v>1</v>
      </c>
    </row>
    <row r="2268" spans="1:10" x14ac:dyDescent="0.25">
      <c r="A2268">
        <v>0.10000330514562017</v>
      </c>
      <c r="B2268">
        <v>116599188</v>
      </c>
      <c r="C2268">
        <v>64</v>
      </c>
      <c r="D2268">
        <v>567.99</v>
      </c>
      <c r="E2268">
        <v>3</v>
      </c>
      <c r="F2268">
        <v>5</v>
      </c>
      <c r="G2268">
        <v>5</v>
      </c>
      <c r="H2268">
        <v>4</v>
      </c>
      <c r="I2268">
        <v>1.6666666670000001</v>
      </c>
      <c r="J2268">
        <v>1</v>
      </c>
    </row>
    <row r="2269" spans="1:10" x14ac:dyDescent="0.25">
      <c r="A2269">
        <v>0.10019152546821308</v>
      </c>
      <c r="B2269">
        <v>50321641</v>
      </c>
      <c r="C2269">
        <v>426</v>
      </c>
      <c r="D2269">
        <v>287.38</v>
      </c>
      <c r="E2269">
        <v>1</v>
      </c>
      <c r="F2269">
        <v>36</v>
      </c>
      <c r="G2269">
        <v>9</v>
      </c>
      <c r="H2269">
        <v>3</v>
      </c>
      <c r="I2269">
        <v>36</v>
      </c>
      <c r="J2269">
        <v>0</v>
      </c>
    </row>
    <row r="2270" spans="1:10" x14ac:dyDescent="0.25">
      <c r="A2270">
        <v>0.10028646008853037</v>
      </c>
      <c r="B2270">
        <v>5897872</v>
      </c>
      <c r="C2270">
        <v>19</v>
      </c>
      <c r="D2270">
        <v>938.1</v>
      </c>
      <c r="E2270">
        <v>5</v>
      </c>
      <c r="F2270">
        <v>50</v>
      </c>
      <c r="G2270">
        <v>31</v>
      </c>
      <c r="H2270">
        <v>12</v>
      </c>
      <c r="I2270">
        <v>10</v>
      </c>
      <c r="J2270">
        <v>1</v>
      </c>
    </row>
    <row r="2271" spans="1:10" x14ac:dyDescent="0.25">
      <c r="A2271">
        <v>0.1003200307170482</v>
      </c>
      <c r="B2271">
        <v>116210782</v>
      </c>
      <c r="C2271">
        <v>262</v>
      </c>
      <c r="D2271">
        <v>486.86</v>
      </c>
      <c r="E2271">
        <v>4</v>
      </c>
      <c r="F2271">
        <v>67</v>
      </c>
      <c r="G2271">
        <v>42</v>
      </c>
      <c r="H2271">
        <v>14</v>
      </c>
      <c r="I2271">
        <v>16.75</v>
      </c>
      <c r="J2271">
        <v>0</v>
      </c>
    </row>
    <row r="2272" spans="1:10" x14ac:dyDescent="0.25">
      <c r="A2272">
        <v>0.10035229566617621</v>
      </c>
      <c r="B2272">
        <v>119365498</v>
      </c>
      <c r="C2272">
        <v>121</v>
      </c>
      <c r="D2272">
        <v>545.71</v>
      </c>
      <c r="E2272">
        <v>6</v>
      </c>
      <c r="F2272">
        <v>49</v>
      </c>
      <c r="G2272">
        <v>37</v>
      </c>
      <c r="H2272">
        <v>8</v>
      </c>
      <c r="I2272">
        <v>8.1666666669999994</v>
      </c>
      <c r="J2272">
        <v>1</v>
      </c>
    </row>
    <row r="2273" spans="1:10" x14ac:dyDescent="0.25">
      <c r="A2273">
        <v>0.10035959752413814</v>
      </c>
      <c r="B2273">
        <v>20006606</v>
      </c>
      <c r="C2273">
        <v>14</v>
      </c>
      <c r="D2273">
        <v>252.9</v>
      </c>
      <c r="E2273">
        <v>2</v>
      </c>
      <c r="F2273">
        <v>14</v>
      </c>
      <c r="G2273">
        <v>12</v>
      </c>
      <c r="H2273">
        <v>5</v>
      </c>
      <c r="I2273">
        <v>7</v>
      </c>
      <c r="J2273">
        <v>1</v>
      </c>
    </row>
    <row r="2274" spans="1:10" x14ac:dyDescent="0.25">
      <c r="A2274">
        <v>0.10039020691627221</v>
      </c>
      <c r="B2274">
        <v>71680525</v>
      </c>
      <c r="C2274">
        <v>445</v>
      </c>
      <c r="D2274">
        <v>97.8</v>
      </c>
      <c r="E2274">
        <v>1</v>
      </c>
      <c r="F2274">
        <v>7</v>
      </c>
      <c r="G2274">
        <v>2</v>
      </c>
      <c r="H2274">
        <v>1</v>
      </c>
      <c r="I2274">
        <v>7</v>
      </c>
      <c r="J2274">
        <v>0</v>
      </c>
    </row>
    <row r="2275" spans="1:10" x14ac:dyDescent="0.25">
      <c r="A2275">
        <v>0.10039429056664773</v>
      </c>
      <c r="B2275">
        <v>120817671</v>
      </c>
      <c r="C2275">
        <v>217</v>
      </c>
      <c r="D2275">
        <v>114.6</v>
      </c>
      <c r="E2275">
        <v>1</v>
      </c>
      <c r="F2275">
        <v>17</v>
      </c>
      <c r="G2275">
        <v>11</v>
      </c>
      <c r="H2275">
        <v>4</v>
      </c>
      <c r="I2275">
        <v>17</v>
      </c>
      <c r="J2275">
        <v>0</v>
      </c>
    </row>
    <row r="2276" spans="1:10" x14ac:dyDescent="0.25">
      <c r="A2276">
        <v>0.10039951751618326</v>
      </c>
      <c r="B2276">
        <v>115054870</v>
      </c>
      <c r="C2276">
        <v>26</v>
      </c>
      <c r="D2276">
        <v>3117.52</v>
      </c>
      <c r="E2276">
        <v>14</v>
      </c>
      <c r="F2276">
        <v>99</v>
      </c>
      <c r="G2276">
        <v>82</v>
      </c>
      <c r="H2276">
        <v>30</v>
      </c>
      <c r="I2276">
        <v>7.0714285710000002</v>
      </c>
      <c r="J2276">
        <v>1</v>
      </c>
    </row>
    <row r="2277" spans="1:10" x14ac:dyDescent="0.25">
      <c r="A2277">
        <v>0.10041066122031139</v>
      </c>
      <c r="B2277">
        <v>5702088</v>
      </c>
      <c r="C2277">
        <v>150</v>
      </c>
      <c r="D2277">
        <v>393.66</v>
      </c>
      <c r="E2277">
        <v>3</v>
      </c>
      <c r="F2277">
        <v>45</v>
      </c>
      <c r="G2277">
        <v>23</v>
      </c>
      <c r="H2277">
        <v>8</v>
      </c>
      <c r="I2277">
        <v>15</v>
      </c>
      <c r="J2277">
        <v>0</v>
      </c>
    </row>
    <row r="2278" spans="1:10" x14ac:dyDescent="0.25">
      <c r="A2278">
        <v>0.10044080416052359</v>
      </c>
      <c r="B2278">
        <v>91011452</v>
      </c>
      <c r="C2278">
        <v>201</v>
      </c>
      <c r="D2278">
        <v>481.55</v>
      </c>
      <c r="E2278">
        <v>4</v>
      </c>
      <c r="F2278">
        <v>49</v>
      </c>
      <c r="G2278">
        <v>26</v>
      </c>
      <c r="H2278">
        <v>10</v>
      </c>
      <c r="I2278">
        <v>12.25</v>
      </c>
      <c r="J2278">
        <v>0</v>
      </c>
    </row>
    <row r="2279" spans="1:10" x14ac:dyDescent="0.25">
      <c r="A2279">
        <v>0.10050076686252829</v>
      </c>
      <c r="B2279">
        <v>6704262</v>
      </c>
      <c r="C2279">
        <v>36</v>
      </c>
      <c r="D2279">
        <v>733.47</v>
      </c>
      <c r="E2279">
        <v>5</v>
      </c>
      <c r="F2279">
        <v>86</v>
      </c>
      <c r="G2279">
        <v>40</v>
      </c>
      <c r="H2279">
        <v>16</v>
      </c>
      <c r="I2279">
        <v>17.2</v>
      </c>
      <c r="J2279">
        <v>1</v>
      </c>
    </row>
    <row r="2280" spans="1:10" x14ac:dyDescent="0.25">
      <c r="A2280">
        <v>0.10053673564904952</v>
      </c>
      <c r="B2280">
        <v>127143904</v>
      </c>
      <c r="C2280">
        <v>104</v>
      </c>
      <c r="D2280">
        <v>69.5</v>
      </c>
      <c r="E2280">
        <v>1</v>
      </c>
      <c r="F2280">
        <v>5</v>
      </c>
      <c r="G2280">
        <v>1</v>
      </c>
      <c r="H2280">
        <v>1</v>
      </c>
      <c r="I2280">
        <v>5</v>
      </c>
      <c r="J2280">
        <v>0</v>
      </c>
    </row>
    <row r="2281" spans="1:10" x14ac:dyDescent="0.25">
      <c r="A2281">
        <v>0.10054093085287652</v>
      </c>
      <c r="B2281">
        <v>115077877</v>
      </c>
      <c r="C2281">
        <v>375</v>
      </c>
      <c r="D2281">
        <v>16524</v>
      </c>
      <c r="E2281">
        <v>1</v>
      </c>
      <c r="F2281">
        <v>3</v>
      </c>
      <c r="G2281">
        <v>3</v>
      </c>
      <c r="H2281">
        <v>1</v>
      </c>
      <c r="I2281">
        <v>3</v>
      </c>
      <c r="J2281">
        <v>0</v>
      </c>
    </row>
    <row r="2282" spans="1:10" x14ac:dyDescent="0.25">
      <c r="A2282">
        <v>0.10056776382998345</v>
      </c>
      <c r="B2282">
        <v>2783203</v>
      </c>
      <c r="C2282">
        <v>134</v>
      </c>
      <c r="D2282">
        <v>109.18</v>
      </c>
      <c r="E2282">
        <v>1</v>
      </c>
      <c r="F2282">
        <v>11</v>
      </c>
      <c r="G2282">
        <v>8</v>
      </c>
      <c r="H2282">
        <v>1</v>
      </c>
      <c r="I2282">
        <v>11</v>
      </c>
      <c r="J2282">
        <v>0</v>
      </c>
    </row>
    <row r="2283" spans="1:10" x14ac:dyDescent="0.25">
      <c r="A2283">
        <v>0.10066220057042352</v>
      </c>
      <c r="B2283">
        <v>117900784</v>
      </c>
      <c r="C2283">
        <v>72</v>
      </c>
      <c r="D2283">
        <v>569</v>
      </c>
      <c r="E2283">
        <v>2</v>
      </c>
      <c r="F2283">
        <v>11</v>
      </c>
      <c r="G2283">
        <v>8</v>
      </c>
      <c r="H2283">
        <v>4</v>
      </c>
      <c r="I2283">
        <v>5.5</v>
      </c>
      <c r="J2283">
        <v>1</v>
      </c>
    </row>
    <row r="2284" spans="1:10" x14ac:dyDescent="0.25">
      <c r="A2284">
        <v>0.10066703108524966</v>
      </c>
      <c r="B2284">
        <v>8041879</v>
      </c>
      <c r="C2284">
        <v>57</v>
      </c>
      <c r="D2284">
        <v>168.8</v>
      </c>
      <c r="E2284">
        <v>1</v>
      </c>
      <c r="F2284">
        <v>11</v>
      </c>
      <c r="G2284">
        <v>5</v>
      </c>
      <c r="H2284">
        <v>2</v>
      </c>
      <c r="I2284">
        <v>11</v>
      </c>
      <c r="J2284">
        <v>1</v>
      </c>
    </row>
    <row r="2285" spans="1:10" x14ac:dyDescent="0.25">
      <c r="A2285">
        <v>0.10069561733602672</v>
      </c>
      <c r="B2285">
        <v>123513037</v>
      </c>
      <c r="C2285">
        <v>10</v>
      </c>
      <c r="D2285">
        <v>2306.6799999999998</v>
      </c>
      <c r="E2285">
        <v>10</v>
      </c>
      <c r="F2285">
        <v>124</v>
      </c>
      <c r="G2285">
        <v>94</v>
      </c>
      <c r="H2285">
        <v>39</v>
      </c>
      <c r="I2285">
        <v>12.4</v>
      </c>
      <c r="J2285">
        <v>1</v>
      </c>
    </row>
    <row r="2286" spans="1:10" x14ac:dyDescent="0.25">
      <c r="A2286">
        <v>0.10069754831859123</v>
      </c>
      <c r="B2286">
        <v>120959839</v>
      </c>
      <c r="C2286">
        <v>108</v>
      </c>
      <c r="D2286">
        <v>263.79000000000002</v>
      </c>
      <c r="E2286">
        <v>2</v>
      </c>
      <c r="F2286">
        <v>46</v>
      </c>
      <c r="G2286">
        <v>23</v>
      </c>
      <c r="H2286">
        <v>5</v>
      </c>
      <c r="I2286">
        <v>23</v>
      </c>
      <c r="J2286">
        <v>1</v>
      </c>
    </row>
    <row r="2287" spans="1:10" x14ac:dyDescent="0.25">
      <c r="A2287">
        <v>0.10071409403209641</v>
      </c>
      <c r="B2287">
        <v>114044302</v>
      </c>
      <c r="C2287">
        <v>396</v>
      </c>
      <c r="D2287">
        <v>239</v>
      </c>
      <c r="E2287">
        <v>1</v>
      </c>
      <c r="F2287">
        <v>1</v>
      </c>
      <c r="G2287">
        <v>1</v>
      </c>
      <c r="H2287">
        <v>1</v>
      </c>
      <c r="I2287">
        <v>1</v>
      </c>
      <c r="J2287">
        <v>0</v>
      </c>
    </row>
    <row r="2288" spans="1:10" x14ac:dyDescent="0.25">
      <c r="A2288">
        <v>0.1007395154860421</v>
      </c>
      <c r="B2288">
        <v>6744732</v>
      </c>
      <c r="C2288">
        <v>39</v>
      </c>
      <c r="D2288">
        <v>5161.32</v>
      </c>
      <c r="E2288">
        <v>22</v>
      </c>
      <c r="F2288">
        <v>363</v>
      </c>
      <c r="G2288">
        <v>161</v>
      </c>
      <c r="H2288">
        <v>62</v>
      </c>
      <c r="I2288">
        <v>16.5</v>
      </c>
      <c r="J2288">
        <v>1</v>
      </c>
    </row>
    <row r="2289" spans="1:10" x14ac:dyDescent="0.25">
      <c r="A2289">
        <v>0.10074250714339472</v>
      </c>
      <c r="B2289">
        <v>8080100</v>
      </c>
      <c r="C2289">
        <v>35</v>
      </c>
      <c r="D2289">
        <v>260.7</v>
      </c>
      <c r="E2289">
        <v>2</v>
      </c>
      <c r="F2289">
        <v>9</v>
      </c>
      <c r="G2289">
        <v>6</v>
      </c>
      <c r="H2289">
        <v>5</v>
      </c>
      <c r="I2289">
        <v>4.5</v>
      </c>
      <c r="J2289">
        <v>1</v>
      </c>
    </row>
    <row r="2290" spans="1:10" x14ac:dyDescent="0.25">
      <c r="A2290">
        <v>0.10082173808178341</v>
      </c>
      <c r="B2290">
        <v>129592414</v>
      </c>
      <c r="C2290">
        <v>58</v>
      </c>
      <c r="D2290">
        <v>302</v>
      </c>
      <c r="E2290">
        <v>1</v>
      </c>
      <c r="F2290">
        <v>44</v>
      </c>
      <c r="G2290">
        <v>23</v>
      </c>
      <c r="H2290">
        <v>3</v>
      </c>
      <c r="I2290">
        <v>44</v>
      </c>
      <c r="J2290">
        <v>1</v>
      </c>
    </row>
    <row r="2291" spans="1:10" x14ac:dyDescent="0.25">
      <c r="A2291">
        <v>0.10082460202402543</v>
      </c>
      <c r="B2291">
        <v>5605810</v>
      </c>
      <c r="C2291">
        <v>11</v>
      </c>
      <c r="D2291">
        <v>1447.86</v>
      </c>
      <c r="E2291">
        <v>8</v>
      </c>
      <c r="F2291">
        <v>132</v>
      </c>
      <c r="G2291">
        <v>70</v>
      </c>
      <c r="H2291">
        <v>24</v>
      </c>
      <c r="I2291">
        <v>16.5</v>
      </c>
      <c r="J2291">
        <v>1</v>
      </c>
    </row>
    <row r="2292" spans="1:10" x14ac:dyDescent="0.25">
      <c r="A2292">
        <v>0.10083502923494014</v>
      </c>
      <c r="B2292">
        <v>125207014</v>
      </c>
      <c r="C2292">
        <v>131</v>
      </c>
      <c r="D2292">
        <v>123.1</v>
      </c>
      <c r="E2292">
        <v>1</v>
      </c>
      <c r="F2292">
        <v>8</v>
      </c>
      <c r="G2292">
        <v>7</v>
      </c>
      <c r="H2292">
        <v>5</v>
      </c>
      <c r="I2292">
        <v>8</v>
      </c>
      <c r="J2292">
        <v>1</v>
      </c>
    </row>
    <row r="2293" spans="1:10" x14ac:dyDescent="0.25">
      <c r="A2293">
        <v>0.10084856551469246</v>
      </c>
      <c r="B2293">
        <v>115398217</v>
      </c>
      <c r="C2293">
        <v>297</v>
      </c>
      <c r="D2293">
        <v>355.2</v>
      </c>
      <c r="E2293">
        <v>3</v>
      </c>
      <c r="F2293">
        <v>11</v>
      </c>
      <c r="G2293">
        <v>9</v>
      </c>
      <c r="H2293">
        <v>7</v>
      </c>
      <c r="I2293">
        <v>3.6666666669999999</v>
      </c>
      <c r="J2293">
        <v>0</v>
      </c>
    </row>
    <row r="2294" spans="1:10" x14ac:dyDescent="0.25">
      <c r="A2294">
        <v>0.10098066789948912</v>
      </c>
      <c r="B2294">
        <v>124718797</v>
      </c>
      <c r="C2294">
        <v>38</v>
      </c>
      <c r="D2294">
        <v>600.25</v>
      </c>
      <c r="E2294">
        <v>4</v>
      </c>
      <c r="F2294">
        <v>38</v>
      </c>
      <c r="G2294">
        <v>35</v>
      </c>
      <c r="H2294">
        <v>11</v>
      </c>
      <c r="I2294">
        <v>9.5</v>
      </c>
      <c r="J2294">
        <v>1</v>
      </c>
    </row>
    <row r="2295" spans="1:10" x14ac:dyDescent="0.25">
      <c r="A2295">
        <v>0.10099548528974034</v>
      </c>
      <c r="B2295">
        <v>12638645</v>
      </c>
      <c r="C2295">
        <v>82</v>
      </c>
      <c r="D2295">
        <v>1109.55</v>
      </c>
      <c r="E2295">
        <v>6</v>
      </c>
      <c r="F2295">
        <v>51</v>
      </c>
      <c r="G2295">
        <v>30</v>
      </c>
      <c r="H2295">
        <v>14</v>
      </c>
      <c r="I2295">
        <v>8.5</v>
      </c>
      <c r="J2295">
        <v>1</v>
      </c>
    </row>
    <row r="2296" spans="1:10" x14ac:dyDescent="0.25">
      <c r="A2296">
        <v>0.10103885406889446</v>
      </c>
      <c r="B2296">
        <v>117148637</v>
      </c>
      <c r="C2296">
        <v>186</v>
      </c>
      <c r="D2296">
        <v>205.9</v>
      </c>
      <c r="E2296">
        <v>2</v>
      </c>
      <c r="F2296">
        <v>11</v>
      </c>
      <c r="G2296">
        <v>2</v>
      </c>
      <c r="H2296">
        <v>2</v>
      </c>
      <c r="I2296">
        <v>5.5</v>
      </c>
      <c r="J2296">
        <v>0</v>
      </c>
    </row>
    <row r="2297" spans="1:10" x14ac:dyDescent="0.25">
      <c r="A2297">
        <v>0.10109049381033131</v>
      </c>
      <c r="B2297">
        <v>114166651</v>
      </c>
      <c r="C2297">
        <v>392</v>
      </c>
      <c r="D2297">
        <v>192</v>
      </c>
      <c r="E2297">
        <v>1</v>
      </c>
      <c r="F2297">
        <v>2</v>
      </c>
      <c r="G2297">
        <v>2</v>
      </c>
      <c r="H2297">
        <v>1</v>
      </c>
      <c r="I2297">
        <v>2</v>
      </c>
      <c r="J2297">
        <v>0</v>
      </c>
    </row>
    <row r="2298" spans="1:10" x14ac:dyDescent="0.25">
      <c r="A2298">
        <v>0.10111867748170844</v>
      </c>
      <c r="B2298">
        <v>117523382</v>
      </c>
      <c r="C2298">
        <v>179</v>
      </c>
      <c r="D2298">
        <v>524.70000000000005</v>
      </c>
      <c r="E2298">
        <v>2</v>
      </c>
      <c r="F2298">
        <v>4</v>
      </c>
      <c r="G2298">
        <v>4</v>
      </c>
      <c r="H2298">
        <v>3</v>
      </c>
      <c r="I2298">
        <v>2</v>
      </c>
      <c r="J2298">
        <v>0</v>
      </c>
    </row>
    <row r="2299" spans="1:10" x14ac:dyDescent="0.25">
      <c r="A2299">
        <v>0.10126139207949769</v>
      </c>
      <c r="B2299">
        <v>127095907</v>
      </c>
      <c r="C2299">
        <v>105</v>
      </c>
      <c r="D2299">
        <v>190</v>
      </c>
      <c r="E2299">
        <v>1</v>
      </c>
      <c r="F2299">
        <v>50</v>
      </c>
      <c r="G2299">
        <v>1</v>
      </c>
      <c r="H2299">
        <v>1</v>
      </c>
      <c r="I2299">
        <v>50</v>
      </c>
      <c r="J2299">
        <v>0</v>
      </c>
    </row>
    <row r="2300" spans="1:10" x14ac:dyDescent="0.25">
      <c r="A2300">
        <v>0.10129615860495422</v>
      </c>
      <c r="B2300">
        <v>44910181</v>
      </c>
      <c r="C2300">
        <v>30</v>
      </c>
      <c r="D2300">
        <v>1078.6099999999999</v>
      </c>
      <c r="E2300">
        <v>8</v>
      </c>
      <c r="F2300">
        <v>156</v>
      </c>
      <c r="G2300">
        <v>69</v>
      </c>
      <c r="H2300">
        <v>18</v>
      </c>
      <c r="I2300">
        <v>19.5</v>
      </c>
      <c r="J2300">
        <v>1</v>
      </c>
    </row>
    <row r="2301" spans="1:10" x14ac:dyDescent="0.25">
      <c r="A2301">
        <v>0.10131434624913649</v>
      </c>
      <c r="B2301">
        <v>125872908</v>
      </c>
      <c r="C2301">
        <v>36</v>
      </c>
      <c r="D2301">
        <v>210.8</v>
      </c>
      <c r="E2301">
        <v>2</v>
      </c>
      <c r="F2301">
        <v>28</v>
      </c>
      <c r="G2301">
        <v>14</v>
      </c>
      <c r="H2301">
        <v>5</v>
      </c>
      <c r="I2301">
        <v>14</v>
      </c>
      <c r="J2301">
        <v>1</v>
      </c>
    </row>
    <row r="2302" spans="1:10" x14ac:dyDescent="0.25">
      <c r="A2302">
        <v>0.10132592807638818</v>
      </c>
      <c r="B2302">
        <v>126062759</v>
      </c>
      <c r="C2302">
        <v>13</v>
      </c>
      <c r="D2302">
        <v>2100</v>
      </c>
      <c r="E2302">
        <v>3</v>
      </c>
      <c r="F2302">
        <v>10</v>
      </c>
      <c r="G2302">
        <v>3</v>
      </c>
      <c r="H2302">
        <v>3</v>
      </c>
      <c r="I2302">
        <v>3.3333333330000001</v>
      </c>
      <c r="J2302">
        <v>0</v>
      </c>
    </row>
    <row r="2303" spans="1:10" x14ac:dyDescent="0.25">
      <c r="A2303">
        <v>0.10136993364477742</v>
      </c>
      <c r="B2303">
        <v>117274156</v>
      </c>
      <c r="C2303">
        <v>113</v>
      </c>
      <c r="D2303">
        <v>1007.12</v>
      </c>
      <c r="E2303">
        <v>4</v>
      </c>
      <c r="F2303">
        <v>79</v>
      </c>
      <c r="G2303">
        <v>25</v>
      </c>
      <c r="H2303">
        <v>9</v>
      </c>
      <c r="I2303">
        <v>19.75</v>
      </c>
      <c r="J2303">
        <v>1</v>
      </c>
    </row>
    <row r="2304" spans="1:10" x14ac:dyDescent="0.25">
      <c r="A2304">
        <v>0.10150255537870367</v>
      </c>
      <c r="B2304">
        <v>122025775</v>
      </c>
      <c r="C2304">
        <v>163</v>
      </c>
      <c r="D2304">
        <v>323.68</v>
      </c>
      <c r="E2304">
        <v>1</v>
      </c>
      <c r="F2304">
        <v>15</v>
      </c>
      <c r="G2304">
        <v>6</v>
      </c>
      <c r="H2304">
        <v>3</v>
      </c>
      <c r="I2304">
        <v>15</v>
      </c>
      <c r="J2304">
        <v>1</v>
      </c>
    </row>
    <row r="2305" spans="1:10" x14ac:dyDescent="0.25">
      <c r="A2305">
        <v>0.101531827508759</v>
      </c>
      <c r="B2305">
        <v>131615305</v>
      </c>
      <c r="C2305">
        <v>17</v>
      </c>
      <c r="D2305">
        <v>100.3</v>
      </c>
      <c r="E2305">
        <v>1</v>
      </c>
      <c r="F2305">
        <v>3</v>
      </c>
      <c r="G2305">
        <v>3</v>
      </c>
      <c r="H2305">
        <v>1</v>
      </c>
      <c r="I2305">
        <v>3</v>
      </c>
      <c r="J2305">
        <v>0</v>
      </c>
    </row>
    <row r="2306" spans="1:10" x14ac:dyDescent="0.25">
      <c r="A2306">
        <v>0.10162317526622322</v>
      </c>
      <c r="B2306">
        <v>1831144</v>
      </c>
      <c r="C2306">
        <v>6</v>
      </c>
      <c r="D2306">
        <v>410.9</v>
      </c>
      <c r="E2306">
        <v>3</v>
      </c>
      <c r="F2306">
        <v>22</v>
      </c>
      <c r="G2306">
        <v>16</v>
      </c>
      <c r="H2306">
        <v>9</v>
      </c>
      <c r="I2306">
        <v>7.3333333329999997</v>
      </c>
      <c r="J2306">
        <v>1</v>
      </c>
    </row>
    <row r="2307" spans="1:10" x14ac:dyDescent="0.25">
      <c r="A2307">
        <v>0.10173838520855605</v>
      </c>
      <c r="B2307">
        <v>50318096</v>
      </c>
      <c r="C2307">
        <v>191</v>
      </c>
      <c r="D2307">
        <v>278.89999999999998</v>
      </c>
      <c r="E2307">
        <v>2</v>
      </c>
      <c r="F2307">
        <v>62</v>
      </c>
      <c r="G2307">
        <v>11</v>
      </c>
      <c r="H2307">
        <v>6</v>
      </c>
      <c r="I2307">
        <v>31</v>
      </c>
      <c r="J2307">
        <v>0</v>
      </c>
    </row>
    <row r="2308" spans="1:10" x14ac:dyDescent="0.25">
      <c r="A2308">
        <v>0.10174324342900065</v>
      </c>
      <c r="B2308">
        <v>130517041</v>
      </c>
      <c r="C2308">
        <v>4</v>
      </c>
      <c r="D2308">
        <v>105.3</v>
      </c>
      <c r="E2308">
        <v>1</v>
      </c>
      <c r="F2308">
        <v>6</v>
      </c>
      <c r="G2308">
        <v>4</v>
      </c>
      <c r="H2308">
        <v>3</v>
      </c>
      <c r="I2308">
        <v>6</v>
      </c>
      <c r="J2308">
        <v>1</v>
      </c>
    </row>
    <row r="2309" spans="1:10" x14ac:dyDescent="0.25">
      <c r="A2309">
        <v>0.10176088902339508</v>
      </c>
      <c r="B2309">
        <v>116996693</v>
      </c>
      <c r="C2309">
        <v>185</v>
      </c>
      <c r="D2309">
        <v>386.99</v>
      </c>
      <c r="E2309">
        <v>2</v>
      </c>
      <c r="F2309">
        <v>18</v>
      </c>
      <c r="G2309">
        <v>17</v>
      </c>
      <c r="H2309">
        <v>5</v>
      </c>
      <c r="I2309">
        <v>9</v>
      </c>
      <c r="J2309">
        <v>0</v>
      </c>
    </row>
    <row r="2310" spans="1:10" x14ac:dyDescent="0.25">
      <c r="A2310">
        <v>0.10183355945684569</v>
      </c>
      <c r="B2310">
        <v>114815608</v>
      </c>
      <c r="C2310">
        <v>111</v>
      </c>
      <c r="D2310">
        <v>755.06</v>
      </c>
      <c r="E2310">
        <v>3</v>
      </c>
      <c r="F2310">
        <v>48</v>
      </c>
      <c r="G2310">
        <v>26</v>
      </c>
      <c r="H2310">
        <v>11</v>
      </c>
      <c r="I2310">
        <v>16</v>
      </c>
      <c r="J2310">
        <v>1</v>
      </c>
    </row>
    <row r="2311" spans="1:10" x14ac:dyDescent="0.25">
      <c r="A2311">
        <v>0.10185776533672741</v>
      </c>
      <c r="B2311">
        <v>122317925</v>
      </c>
      <c r="C2311">
        <v>1</v>
      </c>
      <c r="D2311">
        <v>921.8</v>
      </c>
      <c r="E2311">
        <v>5</v>
      </c>
      <c r="F2311">
        <v>37</v>
      </c>
      <c r="G2311">
        <v>27</v>
      </c>
      <c r="H2311">
        <v>14</v>
      </c>
      <c r="I2311">
        <v>7.4</v>
      </c>
      <c r="J2311">
        <v>1</v>
      </c>
    </row>
    <row r="2312" spans="1:10" x14ac:dyDescent="0.25">
      <c r="A2312">
        <v>0.10191116101960662</v>
      </c>
      <c r="B2312">
        <v>1846876</v>
      </c>
      <c r="C2312">
        <v>100</v>
      </c>
      <c r="D2312">
        <v>1832.64</v>
      </c>
      <c r="E2312">
        <v>11</v>
      </c>
      <c r="F2312">
        <v>277</v>
      </c>
      <c r="G2312">
        <v>68</v>
      </c>
      <c r="H2312">
        <v>31</v>
      </c>
      <c r="I2312">
        <v>25.18181818</v>
      </c>
      <c r="J2312">
        <v>1</v>
      </c>
    </row>
    <row r="2313" spans="1:10" x14ac:dyDescent="0.25">
      <c r="A2313">
        <v>0.10192942681006267</v>
      </c>
      <c r="B2313">
        <v>1923026</v>
      </c>
      <c r="C2313">
        <v>7</v>
      </c>
      <c r="D2313">
        <v>1063.49</v>
      </c>
      <c r="E2313">
        <v>8</v>
      </c>
      <c r="F2313">
        <v>67</v>
      </c>
      <c r="G2313">
        <v>19</v>
      </c>
      <c r="H2313">
        <v>16</v>
      </c>
      <c r="I2313">
        <v>8.375</v>
      </c>
      <c r="J2313">
        <v>1</v>
      </c>
    </row>
    <row r="2314" spans="1:10" x14ac:dyDescent="0.25">
      <c r="A2314">
        <v>0.10199369282127757</v>
      </c>
      <c r="B2314">
        <v>88114611</v>
      </c>
      <c r="C2314">
        <v>309</v>
      </c>
      <c r="D2314">
        <v>1544.15</v>
      </c>
      <c r="E2314">
        <v>5</v>
      </c>
      <c r="F2314">
        <v>148</v>
      </c>
      <c r="G2314">
        <v>33</v>
      </c>
      <c r="H2314">
        <v>10</v>
      </c>
      <c r="I2314">
        <v>29.6</v>
      </c>
      <c r="J2314">
        <v>0</v>
      </c>
    </row>
    <row r="2315" spans="1:10" x14ac:dyDescent="0.25">
      <c r="A2315">
        <v>0.10199797678158851</v>
      </c>
      <c r="B2315">
        <v>113909928</v>
      </c>
      <c r="C2315">
        <v>393</v>
      </c>
      <c r="D2315">
        <v>937.4</v>
      </c>
      <c r="E2315">
        <v>2</v>
      </c>
      <c r="F2315">
        <v>7</v>
      </c>
      <c r="G2315">
        <v>3</v>
      </c>
      <c r="H2315">
        <v>3</v>
      </c>
      <c r="I2315">
        <v>3.5</v>
      </c>
      <c r="J2315">
        <v>0</v>
      </c>
    </row>
    <row r="2316" spans="1:10" x14ac:dyDescent="0.25">
      <c r="A2316">
        <v>0.10200414179754902</v>
      </c>
      <c r="B2316">
        <v>128493020</v>
      </c>
      <c r="C2316">
        <v>81</v>
      </c>
      <c r="D2316">
        <v>263.22000000000003</v>
      </c>
      <c r="E2316">
        <v>1</v>
      </c>
      <c r="F2316">
        <v>44</v>
      </c>
      <c r="G2316">
        <v>26</v>
      </c>
      <c r="H2316">
        <v>5</v>
      </c>
      <c r="I2316">
        <v>44</v>
      </c>
      <c r="J2316">
        <v>1</v>
      </c>
    </row>
    <row r="2317" spans="1:10" x14ac:dyDescent="0.25">
      <c r="A2317">
        <v>0.10201126808278715</v>
      </c>
      <c r="B2317">
        <v>129535609</v>
      </c>
      <c r="C2317">
        <v>63</v>
      </c>
      <c r="D2317">
        <v>112.9</v>
      </c>
      <c r="E2317">
        <v>1</v>
      </c>
      <c r="F2317">
        <v>13</v>
      </c>
      <c r="G2317">
        <v>6</v>
      </c>
      <c r="H2317">
        <v>3</v>
      </c>
      <c r="I2317">
        <v>13</v>
      </c>
      <c r="J2317">
        <v>1</v>
      </c>
    </row>
    <row r="2318" spans="1:10" x14ac:dyDescent="0.25">
      <c r="A2318">
        <v>0.10221410432870714</v>
      </c>
      <c r="B2318">
        <v>120627330</v>
      </c>
      <c r="C2318">
        <v>10</v>
      </c>
      <c r="D2318">
        <v>4367.4799999999996</v>
      </c>
      <c r="E2318">
        <v>12</v>
      </c>
      <c r="F2318">
        <v>270</v>
      </c>
      <c r="G2318">
        <v>144</v>
      </c>
      <c r="H2318">
        <v>27</v>
      </c>
      <c r="I2318">
        <v>22.5</v>
      </c>
      <c r="J2318">
        <v>1</v>
      </c>
    </row>
    <row r="2319" spans="1:10" x14ac:dyDescent="0.25">
      <c r="A2319">
        <v>0.10222075541375597</v>
      </c>
      <c r="B2319">
        <v>127757951</v>
      </c>
      <c r="C2319">
        <v>33</v>
      </c>
      <c r="D2319">
        <v>166.6</v>
      </c>
      <c r="E2319">
        <v>2</v>
      </c>
      <c r="F2319">
        <v>6</v>
      </c>
      <c r="G2319">
        <v>6</v>
      </c>
      <c r="H2319">
        <v>4</v>
      </c>
      <c r="I2319">
        <v>3</v>
      </c>
      <c r="J2319">
        <v>1</v>
      </c>
    </row>
    <row r="2320" spans="1:10" x14ac:dyDescent="0.25">
      <c r="A2320">
        <v>0.10228082556119134</v>
      </c>
      <c r="B2320">
        <v>114669574</v>
      </c>
      <c r="C2320">
        <v>334</v>
      </c>
      <c r="D2320">
        <v>344.09</v>
      </c>
      <c r="E2320">
        <v>3</v>
      </c>
      <c r="F2320">
        <v>16</v>
      </c>
      <c r="G2320">
        <v>15</v>
      </c>
      <c r="H2320">
        <v>7</v>
      </c>
      <c r="I2320">
        <v>5.3333333329999997</v>
      </c>
      <c r="J2320">
        <v>0</v>
      </c>
    </row>
    <row r="2321" spans="1:10" x14ac:dyDescent="0.25">
      <c r="A2321">
        <v>0.10228703893066893</v>
      </c>
      <c r="B2321">
        <v>2933235</v>
      </c>
      <c r="C2321">
        <v>39</v>
      </c>
      <c r="D2321">
        <v>1297.92</v>
      </c>
      <c r="E2321">
        <v>8</v>
      </c>
      <c r="F2321">
        <v>120</v>
      </c>
      <c r="G2321">
        <v>79</v>
      </c>
      <c r="H2321">
        <v>20</v>
      </c>
      <c r="I2321">
        <v>15</v>
      </c>
      <c r="J2321">
        <v>1</v>
      </c>
    </row>
    <row r="2322" spans="1:10" x14ac:dyDescent="0.25">
      <c r="A2322">
        <v>0.10230957299796883</v>
      </c>
      <c r="B2322">
        <v>125956749</v>
      </c>
      <c r="C2322">
        <v>66</v>
      </c>
      <c r="D2322">
        <v>447.5</v>
      </c>
      <c r="E2322">
        <v>1</v>
      </c>
      <c r="F2322">
        <v>18</v>
      </c>
      <c r="G2322">
        <v>12</v>
      </c>
      <c r="H2322">
        <v>4</v>
      </c>
      <c r="I2322">
        <v>18</v>
      </c>
      <c r="J2322">
        <v>1</v>
      </c>
    </row>
    <row r="2323" spans="1:10" x14ac:dyDescent="0.25">
      <c r="A2323">
        <v>0.10232112443955033</v>
      </c>
      <c r="B2323">
        <v>114156531</v>
      </c>
      <c r="C2323">
        <v>348</v>
      </c>
      <c r="D2323">
        <v>256</v>
      </c>
      <c r="E2323">
        <v>2</v>
      </c>
      <c r="F2323">
        <v>13</v>
      </c>
      <c r="G2323">
        <v>9</v>
      </c>
      <c r="H2323">
        <v>4</v>
      </c>
      <c r="I2323">
        <v>6.5</v>
      </c>
      <c r="J2323">
        <v>0</v>
      </c>
    </row>
    <row r="2324" spans="1:10" x14ac:dyDescent="0.25">
      <c r="A2324">
        <v>0.10236333799525998</v>
      </c>
      <c r="B2324">
        <v>128868270</v>
      </c>
      <c r="C2324">
        <v>30</v>
      </c>
      <c r="D2324">
        <v>202.8</v>
      </c>
      <c r="E2324">
        <v>2</v>
      </c>
      <c r="F2324">
        <v>17</v>
      </c>
      <c r="G2324">
        <v>11</v>
      </c>
      <c r="H2324">
        <v>7</v>
      </c>
      <c r="I2324">
        <v>8.5</v>
      </c>
      <c r="J2324">
        <v>1</v>
      </c>
    </row>
    <row r="2325" spans="1:10" x14ac:dyDescent="0.25">
      <c r="A2325">
        <v>0.10236822727754269</v>
      </c>
      <c r="B2325">
        <v>126862756</v>
      </c>
      <c r="C2325">
        <v>61</v>
      </c>
      <c r="D2325">
        <v>1244.68</v>
      </c>
      <c r="E2325">
        <v>2</v>
      </c>
      <c r="F2325">
        <v>51</v>
      </c>
      <c r="G2325">
        <v>13</v>
      </c>
      <c r="H2325">
        <v>7</v>
      </c>
      <c r="I2325">
        <v>25.5</v>
      </c>
      <c r="J2325">
        <v>1</v>
      </c>
    </row>
    <row r="2326" spans="1:10" x14ac:dyDescent="0.25">
      <c r="A2326">
        <v>0.10258548296173398</v>
      </c>
      <c r="B2326">
        <v>116852958</v>
      </c>
      <c r="C2326">
        <v>92</v>
      </c>
      <c r="D2326">
        <v>624</v>
      </c>
      <c r="E2326">
        <v>3</v>
      </c>
      <c r="F2326">
        <v>3</v>
      </c>
      <c r="G2326">
        <v>3</v>
      </c>
      <c r="H2326">
        <v>3</v>
      </c>
      <c r="I2326">
        <v>1</v>
      </c>
      <c r="J2326">
        <v>0</v>
      </c>
    </row>
    <row r="2327" spans="1:10" x14ac:dyDescent="0.25">
      <c r="A2327">
        <v>0.10265390505209149</v>
      </c>
      <c r="B2327">
        <v>91195698</v>
      </c>
      <c r="C2327">
        <v>390</v>
      </c>
      <c r="D2327">
        <v>323.74</v>
      </c>
      <c r="E2327">
        <v>4</v>
      </c>
      <c r="F2327">
        <v>30</v>
      </c>
      <c r="G2327">
        <v>9</v>
      </c>
      <c r="H2327">
        <v>7</v>
      </c>
      <c r="I2327">
        <v>7.5</v>
      </c>
      <c r="J2327">
        <v>0</v>
      </c>
    </row>
    <row r="2328" spans="1:10" x14ac:dyDescent="0.25">
      <c r="A2328">
        <v>0.10271622237390254</v>
      </c>
      <c r="B2328">
        <v>117375039</v>
      </c>
      <c r="C2328">
        <v>215</v>
      </c>
      <c r="D2328">
        <v>220.6</v>
      </c>
      <c r="E2328">
        <v>2</v>
      </c>
      <c r="F2328">
        <v>7</v>
      </c>
      <c r="G2328">
        <v>7</v>
      </c>
      <c r="H2328">
        <v>5</v>
      </c>
      <c r="I2328">
        <v>3.5</v>
      </c>
      <c r="J2328">
        <v>0</v>
      </c>
    </row>
    <row r="2329" spans="1:10" x14ac:dyDescent="0.25">
      <c r="A2329">
        <v>0.10275971145797302</v>
      </c>
      <c r="B2329">
        <v>7899166</v>
      </c>
      <c r="C2329">
        <v>61</v>
      </c>
      <c r="D2329">
        <v>114.9</v>
      </c>
      <c r="E2329">
        <v>1</v>
      </c>
      <c r="F2329">
        <v>2</v>
      </c>
      <c r="G2329">
        <v>2</v>
      </c>
      <c r="H2329">
        <v>1</v>
      </c>
      <c r="I2329">
        <v>2</v>
      </c>
      <c r="J2329">
        <v>0</v>
      </c>
    </row>
    <row r="2330" spans="1:10" x14ac:dyDescent="0.25">
      <c r="A2330">
        <v>0.10279264594863591</v>
      </c>
      <c r="B2330">
        <v>131622627</v>
      </c>
      <c r="C2330">
        <v>17</v>
      </c>
      <c r="D2330">
        <v>455.6</v>
      </c>
      <c r="E2330">
        <v>1</v>
      </c>
      <c r="F2330">
        <v>12</v>
      </c>
      <c r="G2330">
        <v>4</v>
      </c>
      <c r="H2330">
        <v>3</v>
      </c>
      <c r="I2330">
        <v>12</v>
      </c>
      <c r="J2330">
        <v>1</v>
      </c>
    </row>
    <row r="2331" spans="1:10" x14ac:dyDescent="0.25">
      <c r="A2331">
        <v>0.1028544330668909</v>
      </c>
      <c r="B2331">
        <v>124241736</v>
      </c>
      <c r="C2331">
        <v>38</v>
      </c>
      <c r="D2331">
        <v>371.6</v>
      </c>
      <c r="E2331">
        <v>1</v>
      </c>
      <c r="F2331">
        <v>5</v>
      </c>
      <c r="G2331">
        <v>2</v>
      </c>
      <c r="H2331">
        <v>1</v>
      </c>
      <c r="I2331">
        <v>5</v>
      </c>
      <c r="J2331">
        <v>0</v>
      </c>
    </row>
    <row r="2332" spans="1:10" x14ac:dyDescent="0.25">
      <c r="A2332">
        <v>0.10295299162527294</v>
      </c>
      <c r="B2332">
        <v>115994969</v>
      </c>
      <c r="C2332">
        <v>240</v>
      </c>
      <c r="D2332">
        <v>482.77</v>
      </c>
      <c r="E2332">
        <v>3</v>
      </c>
      <c r="F2332">
        <v>50</v>
      </c>
      <c r="G2332">
        <v>24</v>
      </c>
      <c r="H2332">
        <v>9</v>
      </c>
      <c r="I2332">
        <v>16.666666670000001</v>
      </c>
      <c r="J2332">
        <v>0</v>
      </c>
    </row>
    <row r="2333" spans="1:10" x14ac:dyDescent="0.25">
      <c r="A2333">
        <v>0.10296846523505809</v>
      </c>
      <c r="B2333">
        <v>124975372</v>
      </c>
      <c r="C2333">
        <v>136</v>
      </c>
      <c r="D2333">
        <v>169.4</v>
      </c>
      <c r="E2333">
        <v>1</v>
      </c>
      <c r="F2333">
        <v>7</v>
      </c>
      <c r="G2333">
        <v>6</v>
      </c>
      <c r="H2333">
        <v>1</v>
      </c>
      <c r="I2333">
        <v>7</v>
      </c>
      <c r="J2333">
        <v>0</v>
      </c>
    </row>
    <row r="2334" spans="1:10" x14ac:dyDescent="0.25">
      <c r="A2334">
        <v>0.1029703850774093</v>
      </c>
      <c r="B2334">
        <v>2914433</v>
      </c>
      <c r="C2334">
        <v>74</v>
      </c>
      <c r="D2334">
        <v>1864.03</v>
      </c>
      <c r="E2334">
        <v>8</v>
      </c>
      <c r="F2334">
        <v>164</v>
      </c>
      <c r="G2334">
        <v>36</v>
      </c>
      <c r="H2334">
        <v>14</v>
      </c>
      <c r="I2334">
        <v>20.5</v>
      </c>
      <c r="J2334">
        <v>0</v>
      </c>
    </row>
    <row r="2335" spans="1:10" x14ac:dyDescent="0.25">
      <c r="A2335">
        <v>0.10299584785021565</v>
      </c>
      <c r="B2335">
        <v>118185820</v>
      </c>
      <c r="C2335">
        <v>4</v>
      </c>
      <c r="D2335">
        <v>683.06</v>
      </c>
      <c r="E2335">
        <v>6</v>
      </c>
      <c r="F2335">
        <v>86</v>
      </c>
      <c r="G2335">
        <v>58</v>
      </c>
      <c r="H2335">
        <v>23</v>
      </c>
      <c r="I2335">
        <v>14.33333333</v>
      </c>
      <c r="J2335">
        <v>1</v>
      </c>
    </row>
    <row r="2336" spans="1:10" x14ac:dyDescent="0.25">
      <c r="A2336">
        <v>0.10308884090123682</v>
      </c>
      <c r="B2336">
        <v>115687385</v>
      </c>
      <c r="C2336">
        <v>191</v>
      </c>
      <c r="D2336">
        <v>879.18</v>
      </c>
      <c r="E2336">
        <v>7</v>
      </c>
      <c r="F2336">
        <v>110</v>
      </c>
      <c r="G2336">
        <v>42</v>
      </c>
      <c r="H2336">
        <v>25</v>
      </c>
      <c r="I2336">
        <v>15.71428571</v>
      </c>
      <c r="J2336">
        <v>0</v>
      </c>
    </row>
    <row r="2337" spans="1:10" x14ac:dyDescent="0.25">
      <c r="A2337">
        <v>0.10310837138676332</v>
      </c>
      <c r="B2337">
        <v>120029829</v>
      </c>
      <c r="C2337">
        <v>45</v>
      </c>
      <c r="D2337">
        <v>566.15</v>
      </c>
      <c r="E2337">
        <v>5</v>
      </c>
      <c r="F2337">
        <v>61</v>
      </c>
      <c r="G2337">
        <v>35</v>
      </c>
      <c r="H2337">
        <v>9</v>
      </c>
      <c r="I2337">
        <v>12.2</v>
      </c>
      <c r="J2337">
        <v>1</v>
      </c>
    </row>
    <row r="2338" spans="1:10" x14ac:dyDescent="0.25">
      <c r="A2338">
        <v>0.10316139807681246</v>
      </c>
      <c r="B2338">
        <v>116141986</v>
      </c>
      <c r="C2338">
        <v>11</v>
      </c>
      <c r="D2338">
        <v>373</v>
      </c>
      <c r="E2338">
        <v>2</v>
      </c>
      <c r="F2338">
        <v>4</v>
      </c>
      <c r="G2338">
        <v>4</v>
      </c>
      <c r="H2338">
        <v>3</v>
      </c>
      <c r="I2338">
        <v>2</v>
      </c>
      <c r="J2338">
        <v>0</v>
      </c>
    </row>
    <row r="2339" spans="1:10" x14ac:dyDescent="0.25">
      <c r="A2339">
        <v>0.10316360318045481</v>
      </c>
      <c r="B2339">
        <v>55820359</v>
      </c>
      <c r="C2339">
        <v>17</v>
      </c>
      <c r="D2339">
        <v>1548.7</v>
      </c>
      <c r="E2339">
        <v>4</v>
      </c>
      <c r="F2339">
        <v>83</v>
      </c>
      <c r="G2339">
        <v>15</v>
      </c>
      <c r="H2339">
        <v>6</v>
      </c>
      <c r="I2339">
        <v>20.75</v>
      </c>
      <c r="J2339">
        <v>1</v>
      </c>
    </row>
    <row r="2340" spans="1:10" x14ac:dyDescent="0.25">
      <c r="A2340">
        <v>0.10328249895505526</v>
      </c>
      <c r="B2340">
        <v>69570</v>
      </c>
      <c r="C2340">
        <v>265</v>
      </c>
      <c r="D2340">
        <v>1222.7</v>
      </c>
      <c r="E2340">
        <v>11</v>
      </c>
      <c r="F2340">
        <v>127</v>
      </c>
      <c r="G2340">
        <v>77</v>
      </c>
      <c r="H2340">
        <v>31</v>
      </c>
      <c r="I2340">
        <v>11.545454550000001</v>
      </c>
      <c r="J2340">
        <v>0</v>
      </c>
    </row>
    <row r="2341" spans="1:10" x14ac:dyDescent="0.25">
      <c r="A2341">
        <v>0.10329623322086912</v>
      </c>
      <c r="B2341">
        <v>131176658</v>
      </c>
      <c r="C2341">
        <v>22</v>
      </c>
      <c r="D2341">
        <v>51</v>
      </c>
      <c r="E2341">
        <v>1</v>
      </c>
      <c r="F2341">
        <v>2</v>
      </c>
      <c r="G2341">
        <v>1</v>
      </c>
      <c r="H2341">
        <v>1</v>
      </c>
      <c r="I2341">
        <v>2</v>
      </c>
      <c r="J2341">
        <v>0</v>
      </c>
    </row>
    <row r="2342" spans="1:10" x14ac:dyDescent="0.25">
      <c r="A2342">
        <v>0.10330022399968475</v>
      </c>
      <c r="B2342">
        <v>119407084</v>
      </c>
      <c r="C2342">
        <v>89</v>
      </c>
      <c r="D2342">
        <v>316.8</v>
      </c>
      <c r="E2342">
        <v>1</v>
      </c>
      <c r="F2342">
        <v>4</v>
      </c>
      <c r="G2342">
        <v>1</v>
      </c>
      <c r="H2342">
        <v>1</v>
      </c>
      <c r="I2342">
        <v>4</v>
      </c>
      <c r="J2342">
        <v>0</v>
      </c>
    </row>
    <row r="2343" spans="1:10" x14ac:dyDescent="0.25">
      <c r="A2343">
        <v>0.10332960276183789</v>
      </c>
      <c r="B2343">
        <v>116083527</v>
      </c>
      <c r="C2343">
        <v>340</v>
      </c>
      <c r="D2343">
        <v>299.60000000000002</v>
      </c>
      <c r="E2343">
        <v>2</v>
      </c>
      <c r="F2343">
        <v>26</v>
      </c>
      <c r="G2343">
        <v>4</v>
      </c>
      <c r="H2343">
        <v>3</v>
      </c>
      <c r="I2343">
        <v>13</v>
      </c>
      <c r="J2343">
        <v>0</v>
      </c>
    </row>
    <row r="2344" spans="1:10" x14ac:dyDescent="0.25">
      <c r="A2344">
        <v>0.10334752434635919</v>
      </c>
      <c r="B2344">
        <v>125598330</v>
      </c>
      <c r="C2344">
        <v>27</v>
      </c>
      <c r="D2344">
        <v>552.20000000000005</v>
      </c>
      <c r="E2344">
        <v>4</v>
      </c>
      <c r="F2344">
        <v>12</v>
      </c>
      <c r="G2344">
        <v>8</v>
      </c>
      <c r="H2344">
        <v>5</v>
      </c>
      <c r="I2344">
        <v>3</v>
      </c>
      <c r="J2344">
        <v>1</v>
      </c>
    </row>
    <row r="2345" spans="1:10" x14ac:dyDescent="0.25">
      <c r="A2345">
        <v>0.10334894112665816</v>
      </c>
      <c r="B2345">
        <v>35710362</v>
      </c>
      <c r="C2345">
        <v>245</v>
      </c>
      <c r="D2345">
        <v>159</v>
      </c>
      <c r="E2345">
        <v>1</v>
      </c>
      <c r="F2345">
        <v>1</v>
      </c>
      <c r="G2345">
        <v>1</v>
      </c>
      <c r="H2345">
        <v>1</v>
      </c>
      <c r="I2345">
        <v>1</v>
      </c>
      <c r="J2345">
        <v>0</v>
      </c>
    </row>
    <row r="2346" spans="1:10" x14ac:dyDescent="0.25">
      <c r="A2346">
        <v>0.10340249909978594</v>
      </c>
      <c r="B2346">
        <v>14738825</v>
      </c>
      <c r="C2346">
        <v>304</v>
      </c>
      <c r="D2346">
        <v>804.5</v>
      </c>
      <c r="E2346">
        <v>2</v>
      </c>
      <c r="F2346">
        <v>5</v>
      </c>
      <c r="G2346">
        <v>4</v>
      </c>
      <c r="H2346">
        <v>3</v>
      </c>
      <c r="I2346">
        <v>2.5</v>
      </c>
      <c r="J2346">
        <v>0</v>
      </c>
    </row>
    <row r="2347" spans="1:10" x14ac:dyDescent="0.25">
      <c r="A2347">
        <v>0.10341525133951723</v>
      </c>
      <c r="B2347">
        <v>85046179</v>
      </c>
      <c r="C2347">
        <v>28</v>
      </c>
      <c r="D2347">
        <v>729.15</v>
      </c>
      <c r="E2347">
        <v>6</v>
      </c>
      <c r="F2347">
        <v>68</v>
      </c>
      <c r="G2347">
        <v>27</v>
      </c>
      <c r="H2347">
        <v>7</v>
      </c>
      <c r="I2347">
        <v>11.33333333</v>
      </c>
      <c r="J2347">
        <v>1</v>
      </c>
    </row>
    <row r="2348" spans="1:10" x14ac:dyDescent="0.25">
      <c r="A2348">
        <v>0.10343114424848721</v>
      </c>
      <c r="B2348">
        <v>118473359</v>
      </c>
      <c r="C2348">
        <v>32</v>
      </c>
      <c r="D2348">
        <v>960.2</v>
      </c>
      <c r="E2348">
        <v>6</v>
      </c>
      <c r="F2348">
        <v>87</v>
      </c>
      <c r="G2348">
        <v>49</v>
      </c>
      <c r="H2348">
        <v>23</v>
      </c>
      <c r="I2348">
        <v>14.5</v>
      </c>
      <c r="J2348">
        <v>1</v>
      </c>
    </row>
    <row r="2349" spans="1:10" x14ac:dyDescent="0.25">
      <c r="A2349">
        <v>0.10344218875927014</v>
      </c>
      <c r="B2349">
        <v>131982844</v>
      </c>
      <c r="C2349">
        <v>10</v>
      </c>
      <c r="D2349">
        <v>2349</v>
      </c>
      <c r="E2349">
        <v>1</v>
      </c>
      <c r="F2349">
        <v>1</v>
      </c>
      <c r="G2349">
        <v>1</v>
      </c>
      <c r="H2349">
        <v>1</v>
      </c>
      <c r="I2349">
        <v>1</v>
      </c>
      <c r="J2349">
        <v>0</v>
      </c>
    </row>
    <row r="2350" spans="1:10" x14ac:dyDescent="0.25">
      <c r="A2350">
        <v>0.10350349801928471</v>
      </c>
      <c r="B2350">
        <v>85588870</v>
      </c>
      <c r="C2350">
        <v>76</v>
      </c>
      <c r="D2350">
        <v>282</v>
      </c>
      <c r="E2350">
        <v>2</v>
      </c>
      <c r="F2350">
        <v>16</v>
      </c>
      <c r="G2350">
        <v>16</v>
      </c>
      <c r="H2350">
        <v>6</v>
      </c>
      <c r="I2350">
        <v>8</v>
      </c>
      <c r="J2350">
        <v>1</v>
      </c>
    </row>
    <row r="2351" spans="1:10" x14ac:dyDescent="0.25">
      <c r="A2351">
        <v>0.10353911171274344</v>
      </c>
      <c r="B2351">
        <v>10922237</v>
      </c>
      <c r="C2351">
        <v>375</v>
      </c>
      <c r="D2351">
        <v>285.7</v>
      </c>
      <c r="E2351">
        <v>1</v>
      </c>
      <c r="F2351">
        <v>15</v>
      </c>
      <c r="G2351">
        <v>9</v>
      </c>
      <c r="H2351">
        <v>3</v>
      </c>
      <c r="I2351">
        <v>15</v>
      </c>
      <c r="J2351">
        <v>0</v>
      </c>
    </row>
    <row r="2352" spans="1:10" x14ac:dyDescent="0.25">
      <c r="A2352">
        <v>0.10354963394049999</v>
      </c>
      <c r="B2352">
        <v>115711698</v>
      </c>
      <c r="C2352">
        <v>62</v>
      </c>
      <c r="D2352">
        <v>678.3</v>
      </c>
      <c r="E2352">
        <v>2</v>
      </c>
      <c r="F2352">
        <v>29</v>
      </c>
      <c r="G2352">
        <v>21</v>
      </c>
      <c r="H2352">
        <v>8</v>
      </c>
      <c r="I2352">
        <v>14.5</v>
      </c>
      <c r="J2352">
        <v>1</v>
      </c>
    </row>
    <row r="2353" spans="1:10" x14ac:dyDescent="0.25">
      <c r="A2353">
        <v>0.10358168862261485</v>
      </c>
      <c r="B2353">
        <v>7954295</v>
      </c>
      <c r="C2353">
        <v>14</v>
      </c>
      <c r="D2353">
        <v>898.92</v>
      </c>
      <c r="E2353">
        <v>5</v>
      </c>
      <c r="F2353">
        <v>190</v>
      </c>
      <c r="G2353">
        <v>19</v>
      </c>
      <c r="H2353">
        <v>9</v>
      </c>
      <c r="I2353">
        <v>38</v>
      </c>
      <c r="J2353">
        <v>1</v>
      </c>
    </row>
    <row r="2354" spans="1:10" x14ac:dyDescent="0.25">
      <c r="A2354">
        <v>0.10358219165605875</v>
      </c>
      <c r="B2354">
        <v>123334985</v>
      </c>
      <c r="C2354">
        <v>96</v>
      </c>
      <c r="D2354">
        <v>258</v>
      </c>
      <c r="E2354">
        <v>2</v>
      </c>
      <c r="F2354">
        <v>2</v>
      </c>
      <c r="G2354">
        <v>2</v>
      </c>
      <c r="H2354">
        <v>2</v>
      </c>
      <c r="I2354">
        <v>1</v>
      </c>
      <c r="J2354">
        <v>1</v>
      </c>
    </row>
    <row r="2355" spans="1:10" x14ac:dyDescent="0.25">
      <c r="A2355">
        <v>0.10368188865823169</v>
      </c>
      <c r="B2355">
        <v>124050731</v>
      </c>
      <c r="C2355">
        <v>57</v>
      </c>
      <c r="D2355">
        <v>140.78</v>
      </c>
      <c r="E2355">
        <v>1</v>
      </c>
      <c r="F2355">
        <v>10</v>
      </c>
      <c r="G2355">
        <v>8</v>
      </c>
      <c r="H2355">
        <v>3</v>
      </c>
      <c r="I2355">
        <v>10</v>
      </c>
      <c r="J2355">
        <v>1</v>
      </c>
    </row>
    <row r="2356" spans="1:10" x14ac:dyDescent="0.25">
      <c r="A2356">
        <v>0.10370200050991629</v>
      </c>
      <c r="B2356">
        <v>113657194</v>
      </c>
      <c r="C2356">
        <v>342</v>
      </c>
      <c r="D2356">
        <v>227.76</v>
      </c>
      <c r="E2356">
        <v>2</v>
      </c>
      <c r="F2356">
        <v>17</v>
      </c>
      <c r="G2356">
        <v>16</v>
      </c>
      <c r="H2356">
        <v>5</v>
      </c>
      <c r="I2356">
        <v>8.5</v>
      </c>
      <c r="J2356">
        <v>0</v>
      </c>
    </row>
    <row r="2357" spans="1:10" x14ac:dyDescent="0.25">
      <c r="A2357">
        <v>0.10371507411586567</v>
      </c>
      <c r="B2357">
        <v>119343321</v>
      </c>
      <c r="C2357">
        <v>14</v>
      </c>
      <c r="D2357">
        <v>900.47</v>
      </c>
      <c r="E2357">
        <v>7</v>
      </c>
      <c r="F2357">
        <v>70</v>
      </c>
      <c r="G2357">
        <v>21</v>
      </c>
      <c r="H2357">
        <v>12</v>
      </c>
      <c r="I2357">
        <v>10</v>
      </c>
      <c r="J2357">
        <v>1</v>
      </c>
    </row>
    <row r="2358" spans="1:10" x14ac:dyDescent="0.25">
      <c r="A2358">
        <v>0.10373298685865651</v>
      </c>
      <c r="B2358">
        <v>117390841</v>
      </c>
      <c r="C2358">
        <v>298</v>
      </c>
      <c r="D2358">
        <v>685</v>
      </c>
      <c r="E2358">
        <v>1</v>
      </c>
      <c r="F2358">
        <v>8</v>
      </c>
      <c r="G2358">
        <v>4</v>
      </c>
      <c r="H2358">
        <v>2</v>
      </c>
      <c r="I2358">
        <v>8</v>
      </c>
      <c r="J2358">
        <v>0</v>
      </c>
    </row>
    <row r="2359" spans="1:10" x14ac:dyDescent="0.25">
      <c r="A2359">
        <v>0.10374414288977196</v>
      </c>
      <c r="B2359">
        <v>115773805</v>
      </c>
      <c r="C2359">
        <v>128</v>
      </c>
      <c r="D2359">
        <v>2187.75</v>
      </c>
      <c r="E2359">
        <v>12</v>
      </c>
      <c r="F2359">
        <v>156</v>
      </c>
      <c r="G2359">
        <v>69</v>
      </c>
      <c r="H2359">
        <v>30</v>
      </c>
      <c r="I2359">
        <v>13</v>
      </c>
      <c r="J2359">
        <v>1</v>
      </c>
    </row>
    <row r="2360" spans="1:10" x14ac:dyDescent="0.25">
      <c r="A2360">
        <v>0.10375094182314915</v>
      </c>
      <c r="B2360">
        <v>118127621</v>
      </c>
      <c r="C2360">
        <v>191</v>
      </c>
      <c r="D2360">
        <v>175.16</v>
      </c>
      <c r="E2360">
        <v>2</v>
      </c>
      <c r="F2360">
        <v>9</v>
      </c>
      <c r="G2360">
        <v>3</v>
      </c>
      <c r="H2360">
        <v>2</v>
      </c>
      <c r="I2360">
        <v>4.5</v>
      </c>
      <c r="J2360">
        <v>0</v>
      </c>
    </row>
    <row r="2361" spans="1:10" x14ac:dyDescent="0.25">
      <c r="A2361">
        <v>0.10375268978476571</v>
      </c>
      <c r="B2361">
        <v>91115807</v>
      </c>
      <c r="C2361">
        <v>422</v>
      </c>
      <c r="D2361">
        <v>87.12</v>
      </c>
      <c r="E2361">
        <v>1</v>
      </c>
      <c r="F2361">
        <v>25</v>
      </c>
      <c r="G2361">
        <v>1</v>
      </c>
      <c r="H2361">
        <v>1</v>
      </c>
      <c r="I2361">
        <v>25</v>
      </c>
      <c r="J2361">
        <v>0</v>
      </c>
    </row>
    <row r="2362" spans="1:10" x14ac:dyDescent="0.25">
      <c r="A2362">
        <v>0.10376065185517669</v>
      </c>
      <c r="B2362">
        <v>8907319</v>
      </c>
      <c r="C2362">
        <v>357</v>
      </c>
      <c r="D2362">
        <v>15443.39</v>
      </c>
      <c r="E2362">
        <v>6</v>
      </c>
      <c r="F2362">
        <v>206</v>
      </c>
      <c r="G2362">
        <v>12</v>
      </c>
      <c r="H2362">
        <v>9</v>
      </c>
      <c r="I2362">
        <v>34.333333330000002</v>
      </c>
      <c r="J2362">
        <v>0</v>
      </c>
    </row>
    <row r="2363" spans="1:10" x14ac:dyDescent="0.25">
      <c r="A2363">
        <v>0.10381242832572268</v>
      </c>
      <c r="B2363">
        <v>124114973</v>
      </c>
      <c r="C2363">
        <v>149</v>
      </c>
      <c r="D2363">
        <v>228.3</v>
      </c>
      <c r="E2363">
        <v>1</v>
      </c>
      <c r="F2363">
        <v>7</v>
      </c>
      <c r="G2363">
        <v>4</v>
      </c>
      <c r="H2363">
        <v>2</v>
      </c>
      <c r="I2363">
        <v>7</v>
      </c>
      <c r="J2363">
        <v>1</v>
      </c>
    </row>
    <row r="2364" spans="1:10" x14ac:dyDescent="0.25">
      <c r="A2364">
        <v>0.10383668810251456</v>
      </c>
      <c r="B2364">
        <v>2869484</v>
      </c>
      <c r="C2364">
        <v>69</v>
      </c>
      <c r="D2364">
        <v>2054.9</v>
      </c>
      <c r="E2364">
        <v>7</v>
      </c>
      <c r="F2364">
        <v>57</v>
      </c>
      <c r="G2364">
        <v>32</v>
      </c>
      <c r="H2364">
        <v>18</v>
      </c>
      <c r="I2364">
        <v>8.1428571430000005</v>
      </c>
      <c r="J2364">
        <v>1</v>
      </c>
    </row>
    <row r="2365" spans="1:10" x14ac:dyDescent="0.25">
      <c r="A2365">
        <v>0.10391320532520687</v>
      </c>
      <c r="B2365">
        <v>7107794</v>
      </c>
      <c r="C2365">
        <v>62</v>
      </c>
      <c r="D2365">
        <v>689.28</v>
      </c>
      <c r="E2365">
        <v>4</v>
      </c>
      <c r="F2365">
        <v>42</v>
      </c>
      <c r="G2365">
        <v>19</v>
      </c>
      <c r="H2365">
        <v>8</v>
      </c>
      <c r="I2365">
        <v>10.5</v>
      </c>
      <c r="J2365">
        <v>1</v>
      </c>
    </row>
    <row r="2366" spans="1:10" x14ac:dyDescent="0.25">
      <c r="A2366">
        <v>0.10394546940471383</v>
      </c>
      <c r="B2366">
        <v>2720364</v>
      </c>
      <c r="C2366">
        <v>154</v>
      </c>
      <c r="D2366">
        <v>124.12</v>
      </c>
      <c r="E2366">
        <v>1</v>
      </c>
      <c r="F2366">
        <v>16</v>
      </c>
      <c r="G2366">
        <v>6</v>
      </c>
      <c r="H2366">
        <v>3</v>
      </c>
      <c r="I2366">
        <v>16</v>
      </c>
      <c r="J2366">
        <v>1</v>
      </c>
    </row>
    <row r="2367" spans="1:10" x14ac:dyDescent="0.25">
      <c r="A2367">
        <v>0.10402447511774504</v>
      </c>
      <c r="B2367">
        <v>116807464</v>
      </c>
      <c r="C2367">
        <v>20</v>
      </c>
      <c r="D2367">
        <v>1353.8</v>
      </c>
      <c r="E2367">
        <v>8</v>
      </c>
      <c r="F2367">
        <v>122</v>
      </c>
      <c r="G2367">
        <v>69</v>
      </c>
      <c r="H2367">
        <v>21</v>
      </c>
      <c r="I2367">
        <v>15.25</v>
      </c>
      <c r="J2367">
        <v>1</v>
      </c>
    </row>
    <row r="2368" spans="1:10" x14ac:dyDescent="0.25">
      <c r="A2368">
        <v>0.10413153301973266</v>
      </c>
      <c r="B2368">
        <v>49863120</v>
      </c>
      <c r="C2368">
        <v>127</v>
      </c>
      <c r="D2368">
        <v>496.5</v>
      </c>
      <c r="E2368">
        <v>1</v>
      </c>
      <c r="F2368">
        <v>19</v>
      </c>
      <c r="G2368">
        <v>8</v>
      </c>
      <c r="H2368">
        <v>4</v>
      </c>
      <c r="I2368">
        <v>19</v>
      </c>
      <c r="J2368">
        <v>1</v>
      </c>
    </row>
    <row r="2369" spans="1:10" x14ac:dyDescent="0.25">
      <c r="A2369">
        <v>0.10414687376697807</v>
      </c>
      <c r="B2369">
        <v>131255136</v>
      </c>
      <c r="C2369">
        <v>21</v>
      </c>
      <c r="D2369">
        <v>324.3</v>
      </c>
      <c r="E2369">
        <v>1</v>
      </c>
      <c r="F2369">
        <v>13</v>
      </c>
      <c r="G2369">
        <v>10</v>
      </c>
      <c r="H2369">
        <v>3</v>
      </c>
      <c r="I2369">
        <v>13</v>
      </c>
      <c r="J2369">
        <v>1</v>
      </c>
    </row>
    <row r="2370" spans="1:10" x14ac:dyDescent="0.25">
      <c r="A2370">
        <v>0.10415208529251363</v>
      </c>
      <c r="B2370">
        <v>14688472</v>
      </c>
      <c r="C2370">
        <v>42</v>
      </c>
      <c r="D2370">
        <v>572.9</v>
      </c>
      <c r="E2370">
        <v>3</v>
      </c>
      <c r="F2370">
        <v>47</v>
      </c>
      <c r="G2370">
        <v>29</v>
      </c>
      <c r="H2370">
        <v>7</v>
      </c>
      <c r="I2370">
        <v>15.66666667</v>
      </c>
      <c r="J2370">
        <v>1</v>
      </c>
    </row>
    <row r="2371" spans="1:10" x14ac:dyDescent="0.25">
      <c r="A2371">
        <v>0.10416738522146651</v>
      </c>
      <c r="B2371">
        <v>118115387</v>
      </c>
      <c r="C2371">
        <v>267</v>
      </c>
      <c r="D2371">
        <v>89.7</v>
      </c>
      <c r="E2371">
        <v>1</v>
      </c>
      <c r="F2371">
        <v>13</v>
      </c>
      <c r="G2371">
        <v>8</v>
      </c>
      <c r="H2371">
        <v>2</v>
      </c>
      <c r="I2371">
        <v>13</v>
      </c>
      <c r="J2371">
        <v>0</v>
      </c>
    </row>
    <row r="2372" spans="1:10" x14ac:dyDescent="0.25">
      <c r="A2372">
        <v>0.10417054054757646</v>
      </c>
      <c r="B2372">
        <v>124949163</v>
      </c>
      <c r="C2372">
        <v>6</v>
      </c>
      <c r="D2372">
        <v>1101.81</v>
      </c>
      <c r="E2372">
        <v>6</v>
      </c>
      <c r="F2372">
        <v>201</v>
      </c>
      <c r="G2372">
        <v>33</v>
      </c>
      <c r="H2372">
        <v>11</v>
      </c>
      <c r="I2372">
        <v>33.5</v>
      </c>
      <c r="J2372">
        <v>1</v>
      </c>
    </row>
    <row r="2373" spans="1:10" x14ac:dyDescent="0.25">
      <c r="A2373">
        <v>0.10418732774992734</v>
      </c>
      <c r="B2373">
        <v>84435312</v>
      </c>
      <c r="C2373">
        <v>20</v>
      </c>
      <c r="D2373">
        <v>577.54999999999995</v>
      </c>
      <c r="E2373">
        <v>5</v>
      </c>
      <c r="F2373">
        <v>35</v>
      </c>
      <c r="G2373">
        <v>20</v>
      </c>
      <c r="H2373">
        <v>11</v>
      </c>
      <c r="I2373">
        <v>7</v>
      </c>
      <c r="J2373">
        <v>1</v>
      </c>
    </row>
    <row r="2374" spans="1:10" x14ac:dyDescent="0.25">
      <c r="A2374">
        <v>0.10425661344132187</v>
      </c>
      <c r="B2374">
        <v>126895447</v>
      </c>
      <c r="C2374">
        <v>5</v>
      </c>
      <c r="D2374">
        <v>880.98</v>
      </c>
      <c r="E2374">
        <v>6</v>
      </c>
      <c r="F2374">
        <v>41</v>
      </c>
      <c r="G2374">
        <v>32</v>
      </c>
      <c r="H2374">
        <v>16</v>
      </c>
      <c r="I2374">
        <v>6.8333333329999997</v>
      </c>
      <c r="J2374">
        <v>1</v>
      </c>
    </row>
    <row r="2375" spans="1:10" x14ac:dyDescent="0.25">
      <c r="A2375">
        <v>0.10430198300938731</v>
      </c>
      <c r="B2375">
        <v>117959173</v>
      </c>
      <c r="C2375">
        <v>5</v>
      </c>
      <c r="D2375">
        <v>1450.44</v>
      </c>
      <c r="E2375">
        <v>8</v>
      </c>
      <c r="F2375">
        <v>68</v>
      </c>
      <c r="G2375">
        <v>36</v>
      </c>
      <c r="H2375">
        <v>18</v>
      </c>
      <c r="I2375">
        <v>8.5</v>
      </c>
      <c r="J2375">
        <v>1</v>
      </c>
    </row>
    <row r="2376" spans="1:10" x14ac:dyDescent="0.25">
      <c r="A2376">
        <v>0.10430303200991364</v>
      </c>
      <c r="B2376">
        <v>117701964</v>
      </c>
      <c r="C2376">
        <v>152</v>
      </c>
      <c r="D2376">
        <v>433.95</v>
      </c>
      <c r="E2376">
        <v>4</v>
      </c>
      <c r="F2376">
        <v>78</v>
      </c>
      <c r="G2376">
        <v>43</v>
      </c>
      <c r="H2376">
        <v>13</v>
      </c>
      <c r="I2376">
        <v>19.5</v>
      </c>
      <c r="J2376">
        <v>1</v>
      </c>
    </row>
    <row r="2377" spans="1:10" x14ac:dyDescent="0.25">
      <c r="A2377">
        <v>0.10433097657596357</v>
      </c>
      <c r="B2377">
        <v>6958390</v>
      </c>
      <c r="C2377">
        <v>409</v>
      </c>
      <c r="D2377">
        <v>179.82</v>
      </c>
      <c r="E2377">
        <v>2</v>
      </c>
      <c r="F2377">
        <v>35</v>
      </c>
      <c r="G2377">
        <v>12</v>
      </c>
      <c r="H2377">
        <v>8</v>
      </c>
      <c r="I2377">
        <v>17.5</v>
      </c>
      <c r="J2377">
        <v>0</v>
      </c>
    </row>
    <row r="2378" spans="1:10" x14ac:dyDescent="0.25">
      <c r="A2378">
        <v>0.10434052259553506</v>
      </c>
      <c r="B2378">
        <v>116518289</v>
      </c>
      <c r="C2378">
        <v>160</v>
      </c>
      <c r="D2378">
        <v>503.92</v>
      </c>
      <c r="E2378">
        <v>5</v>
      </c>
      <c r="F2378">
        <v>93</v>
      </c>
      <c r="G2378">
        <v>52</v>
      </c>
      <c r="H2378">
        <v>16</v>
      </c>
      <c r="I2378">
        <v>18.600000000000001</v>
      </c>
      <c r="J2378">
        <v>1</v>
      </c>
    </row>
    <row r="2379" spans="1:10" x14ac:dyDescent="0.25">
      <c r="A2379">
        <v>0.1043779041205497</v>
      </c>
      <c r="B2379">
        <v>121007860</v>
      </c>
      <c r="C2379">
        <v>200</v>
      </c>
      <c r="D2379">
        <v>319</v>
      </c>
      <c r="E2379">
        <v>1</v>
      </c>
      <c r="F2379">
        <v>22</v>
      </c>
      <c r="G2379">
        <v>21</v>
      </c>
      <c r="H2379">
        <v>4</v>
      </c>
      <c r="I2379">
        <v>22</v>
      </c>
      <c r="J2379">
        <v>0</v>
      </c>
    </row>
    <row r="2380" spans="1:10" x14ac:dyDescent="0.25">
      <c r="A2380">
        <v>0.10442500889907058</v>
      </c>
      <c r="B2380">
        <v>88124293</v>
      </c>
      <c r="C2380">
        <v>44</v>
      </c>
      <c r="D2380">
        <v>1691.32</v>
      </c>
      <c r="E2380">
        <v>11</v>
      </c>
      <c r="F2380">
        <v>141</v>
      </c>
      <c r="G2380">
        <v>67</v>
      </c>
      <c r="H2380">
        <v>27</v>
      </c>
      <c r="I2380">
        <v>12.81818182</v>
      </c>
      <c r="J2380">
        <v>1</v>
      </c>
    </row>
    <row r="2381" spans="1:10" x14ac:dyDescent="0.25">
      <c r="A2381">
        <v>0.10443909759540315</v>
      </c>
      <c r="B2381">
        <v>6672024</v>
      </c>
      <c r="C2381">
        <v>54</v>
      </c>
      <c r="D2381">
        <v>2803.24</v>
      </c>
      <c r="E2381">
        <v>12</v>
      </c>
      <c r="F2381">
        <v>93</v>
      </c>
      <c r="G2381">
        <v>31</v>
      </c>
      <c r="H2381">
        <v>23</v>
      </c>
      <c r="I2381">
        <v>7.75</v>
      </c>
      <c r="J2381">
        <v>1</v>
      </c>
    </row>
    <row r="2382" spans="1:10" x14ac:dyDescent="0.25">
      <c r="A2382">
        <v>0.10449021477562193</v>
      </c>
      <c r="B2382">
        <v>1812958</v>
      </c>
      <c r="C2382">
        <v>78</v>
      </c>
      <c r="D2382">
        <v>854.81</v>
      </c>
      <c r="E2382">
        <v>6</v>
      </c>
      <c r="F2382">
        <v>86</v>
      </c>
      <c r="G2382">
        <v>71</v>
      </c>
      <c r="H2382">
        <v>23</v>
      </c>
      <c r="I2382">
        <v>14.33333333</v>
      </c>
      <c r="J2382">
        <v>1</v>
      </c>
    </row>
    <row r="2383" spans="1:10" x14ac:dyDescent="0.25">
      <c r="A2383">
        <v>0.10453927414082431</v>
      </c>
      <c r="B2383">
        <v>6422949</v>
      </c>
      <c r="C2383">
        <v>8</v>
      </c>
      <c r="D2383">
        <v>2614.73</v>
      </c>
      <c r="E2383">
        <v>6</v>
      </c>
      <c r="F2383">
        <v>80</v>
      </c>
      <c r="G2383">
        <v>41</v>
      </c>
      <c r="H2383">
        <v>12</v>
      </c>
      <c r="I2383">
        <v>13.33333333</v>
      </c>
      <c r="J2383">
        <v>1</v>
      </c>
    </row>
    <row r="2384" spans="1:10" x14ac:dyDescent="0.25">
      <c r="A2384">
        <v>0.10458160263589988</v>
      </c>
      <c r="B2384">
        <v>117929689</v>
      </c>
      <c r="C2384">
        <v>279</v>
      </c>
      <c r="D2384">
        <v>576</v>
      </c>
      <c r="E2384">
        <v>1</v>
      </c>
      <c r="F2384">
        <v>2</v>
      </c>
      <c r="G2384">
        <v>1</v>
      </c>
      <c r="H2384">
        <v>1</v>
      </c>
      <c r="I2384">
        <v>2</v>
      </c>
      <c r="J2384">
        <v>0</v>
      </c>
    </row>
    <row r="2385" spans="1:10" x14ac:dyDescent="0.25">
      <c r="A2385">
        <v>0.10458624510575731</v>
      </c>
      <c r="B2385">
        <v>115487907</v>
      </c>
      <c r="C2385">
        <v>362</v>
      </c>
      <c r="D2385">
        <v>86.49</v>
      </c>
      <c r="E2385">
        <v>1</v>
      </c>
      <c r="F2385">
        <v>6</v>
      </c>
      <c r="G2385">
        <v>5</v>
      </c>
      <c r="H2385">
        <v>1</v>
      </c>
      <c r="I2385">
        <v>6</v>
      </c>
      <c r="J2385">
        <v>0</v>
      </c>
    </row>
    <row r="2386" spans="1:10" x14ac:dyDescent="0.25">
      <c r="A2386">
        <v>0.10458991036843945</v>
      </c>
      <c r="B2386">
        <v>115095921</v>
      </c>
      <c r="C2386">
        <v>375</v>
      </c>
      <c r="D2386">
        <v>85.4</v>
      </c>
      <c r="E2386">
        <v>1</v>
      </c>
      <c r="F2386">
        <v>9</v>
      </c>
      <c r="G2386">
        <v>4</v>
      </c>
      <c r="H2386">
        <v>3</v>
      </c>
      <c r="I2386">
        <v>9</v>
      </c>
      <c r="J2386">
        <v>0</v>
      </c>
    </row>
    <row r="2387" spans="1:10" x14ac:dyDescent="0.25">
      <c r="A2387">
        <v>0.10460329012606406</v>
      </c>
      <c r="B2387">
        <v>121564024</v>
      </c>
      <c r="C2387">
        <v>199</v>
      </c>
      <c r="D2387">
        <v>405.9</v>
      </c>
      <c r="E2387">
        <v>2</v>
      </c>
      <c r="F2387">
        <v>5</v>
      </c>
      <c r="G2387">
        <v>4</v>
      </c>
      <c r="H2387">
        <v>3</v>
      </c>
      <c r="I2387">
        <v>2.5</v>
      </c>
      <c r="J2387">
        <v>0</v>
      </c>
    </row>
    <row r="2388" spans="1:10" x14ac:dyDescent="0.25">
      <c r="A2388">
        <v>0.10468671886609471</v>
      </c>
      <c r="B2388">
        <v>1657417</v>
      </c>
      <c r="C2388">
        <v>34</v>
      </c>
      <c r="D2388">
        <v>2427.75</v>
      </c>
      <c r="E2388">
        <v>13</v>
      </c>
      <c r="F2388">
        <v>134</v>
      </c>
      <c r="G2388">
        <v>88</v>
      </c>
      <c r="H2388">
        <v>27</v>
      </c>
      <c r="I2388">
        <v>10.30769231</v>
      </c>
      <c r="J2388">
        <v>1</v>
      </c>
    </row>
    <row r="2389" spans="1:10" x14ac:dyDescent="0.25">
      <c r="A2389">
        <v>0.10468893430534987</v>
      </c>
      <c r="B2389">
        <v>14889492</v>
      </c>
      <c r="C2389">
        <v>41</v>
      </c>
      <c r="D2389">
        <v>813.5</v>
      </c>
      <c r="E2389">
        <v>6</v>
      </c>
      <c r="F2389">
        <v>56</v>
      </c>
      <c r="G2389">
        <v>45</v>
      </c>
      <c r="H2389">
        <v>18</v>
      </c>
      <c r="I2389">
        <v>9.3333333330000006</v>
      </c>
      <c r="J2389">
        <v>1</v>
      </c>
    </row>
    <row r="2390" spans="1:10" x14ac:dyDescent="0.25">
      <c r="A2390">
        <v>0.10472319342326364</v>
      </c>
      <c r="B2390">
        <v>114586324</v>
      </c>
      <c r="C2390">
        <v>384</v>
      </c>
      <c r="D2390">
        <v>88.65</v>
      </c>
      <c r="E2390">
        <v>1</v>
      </c>
      <c r="F2390">
        <v>4</v>
      </c>
      <c r="G2390">
        <v>2</v>
      </c>
      <c r="H2390">
        <v>2</v>
      </c>
      <c r="I2390">
        <v>4</v>
      </c>
      <c r="J2390">
        <v>0</v>
      </c>
    </row>
    <row r="2391" spans="1:10" x14ac:dyDescent="0.25">
      <c r="A2391">
        <v>0.1047530085873557</v>
      </c>
      <c r="B2391">
        <v>10198587</v>
      </c>
      <c r="C2391">
        <v>35</v>
      </c>
      <c r="D2391">
        <v>121.1</v>
      </c>
      <c r="E2391">
        <v>1</v>
      </c>
      <c r="F2391">
        <v>10</v>
      </c>
      <c r="G2391">
        <v>7</v>
      </c>
      <c r="H2391">
        <v>2</v>
      </c>
      <c r="I2391">
        <v>10</v>
      </c>
      <c r="J2391">
        <v>1</v>
      </c>
    </row>
    <row r="2392" spans="1:10" x14ac:dyDescent="0.25">
      <c r="A2392">
        <v>0.10479260799127488</v>
      </c>
      <c r="B2392">
        <v>6131163</v>
      </c>
      <c r="C2392">
        <v>180</v>
      </c>
      <c r="D2392">
        <v>359.2</v>
      </c>
      <c r="E2392">
        <v>3</v>
      </c>
      <c r="F2392">
        <v>28</v>
      </c>
      <c r="G2392">
        <v>19</v>
      </c>
      <c r="H2392">
        <v>9</v>
      </c>
      <c r="I2392">
        <v>9.3333333330000006</v>
      </c>
      <c r="J2392">
        <v>1</v>
      </c>
    </row>
    <row r="2393" spans="1:10" x14ac:dyDescent="0.25">
      <c r="A2393">
        <v>0.10482925754084615</v>
      </c>
      <c r="B2393">
        <v>6241019</v>
      </c>
      <c r="C2393">
        <v>58</v>
      </c>
      <c r="D2393">
        <v>804.8</v>
      </c>
      <c r="E2393">
        <v>2</v>
      </c>
      <c r="F2393">
        <v>7</v>
      </c>
      <c r="G2393">
        <v>7</v>
      </c>
      <c r="H2393">
        <v>3</v>
      </c>
      <c r="I2393">
        <v>3.5</v>
      </c>
      <c r="J2393">
        <v>1</v>
      </c>
    </row>
    <row r="2394" spans="1:10" x14ac:dyDescent="0.25">
      <c r="A2394">
        <v>0.10484670191594958</v>
      </c>
      <c r="B2394">
        <v>128606042</v>
      </c>
      <c r="C2394">
        <v>74</v>
      </c>
      <c r="D2394">
        <v>139</v>
      </c>
      <c r="E2394">
        <v>1</v>
      </c>
      <c r="F2394">
        <v>1</v>
      </c>
      <c r="G2394">
        <v>1</v>
      </c>
      <c r="H2394">
        <v>1</v>
      </c>
      <c r="I2394">
        <v>1</v>
      </c>
      <c r="J2394">
        <v>0</v>
      </c>
    </row>
    <row r="2395" spans="1:10" x14ac:dyDescent="0.25">
      <c r="A2395">
        <v>0.10489524914473114</v>
      </c>
      <c r="B2395">
        <v>476612</v>
      </c>
      <c r="C2395">
        <v>245</v>
      </c>
      <c r="D2395">
        <v>222.98</v>
      </c>
      <c r="E2395">
        <v>2</v>
      </c>
      <c r="F2395">
        <v>19</v>
      </c>
      <c r="G2395">
        <v>16</v>
      </c>
      <c r="H2395">
        <v>5</v>
      </c>
      <c r="I2395">
        <v>9.5</v>
      </c>
      <c r="J2395">
        <v>0</v>
      </c>
    </row>
    <row r="2396" spans="1:10" x14ac:dyDescent="0.25">
      <c r="A2396">
        <v>0.10495489949854386</v>
      </c>
      <c r="B2396">
        <v>8881401</v>
      </c>
      <c r="C2396">
        <v>94</v>
      </c>
      <c r="D2396">
        <v>122.8</v>
      </c>
      <c r="E2396">
        <v>1</v>
      </c>
      <c r="F2396">
        <v>3</v>
      </c>
      <c r="G2396">
        <v>3</v>
      </c>
      <c r="H2396">
        <v>2</v>
      </c>
      <c r="I2396">
        <v>3</v>
      </c>
      <c r="J2396">
        <v>1</v>
      </c>
    </row>
    <row r="2397" spans="1:10" x14ac:dyDescent="0.25">
      <c r="A2397">
        <v>0.10499165356365581</v>
      </c>
      <c r="B2397">
        <v>123012088</v>
      </c>
      <c r="C2397">
        <v>96</v>
      </c>
      <c r="D2397">
        <v>824.1</v>
      </c>
      <c r="E2397">
        <v>3</v>
      </c>
      <c r="F2397">
        <v>24</v>
      </c>
      <c r="G2397">
        <v>18</v>
      </c>
      <c r="H2397">
        <v>7</v>
      </c>
      <c r="I2397">
        <v>8</v>
      </c>
      <c r="J2397">
        <v>1</v>
      </c>
    </row>
    <row r="2398" spans="1:10" x14ac:dyDescent="0.25">
      <c r="A2398">
        <v>0.10504567408587029</v>
      </c>
      <c r="B2398">
        <v>91084753</v>
      </c>
      <c r="C2398">
        <v>76</v>
      </c>
      <c r="D2398">
        <v>8843.4</v>
      </c>
      <c r="E2398">
        <v>11</v>
      </c>
      <c r="F2398">
        <v>355</v>
      </c>
      <c r="G2398">
        <v>51</v>
      </c>
      <c r="H2398">
        <v>23</v>
      </c>
      <c r="I2398">
        <v>32.272727269999997</v>
      </c>
      <c r="J2398">
        <v>1</v>
      </c>
    </row>
    <row r="2399" spans="1:10" x14ac:dyDescent="0.25">
      <c r="A2399">
        <v>0.1051116457575425</v>
      </c>
      <c r="B2399">
        <v>44914805</v>
      </c>
      <c r="C2399">
        <v>36</v>
      </c>
      <c r="D2399">
        <v>2005.73</v>
      </c>
      <c r="E2399">
        <v>13</v>
      </c>
      <c r="F2399">
        <v>120</v>
      </c>
      <c r="G2399">
        <v>49</v>
      </c>
      <c r="H2399">
        <v>28</v>
      </c>
      <c r="I2399">
        <v>9.230769231</v>
      </c>
      <c r="J2399">
        <v>1</v>
      </c>
    </row>
    <row r="2400" spans="1:10" x14ac:dyDescent="0.25">
      <c r="A2400">
        <v>0.10514400582370542</v>
      </c>
      <c r="B2400">
        <v>85595407</v>
      </c>
      <c r="C2400">
        <v>379</v>
      </c>
      <c r="D2400">
        <v>1899</v>
      </c>
      <c r="E2400">
        <v>1</v>
      </c>
      <c r="F2400">
        <v>1</v>
      </c>
      <c r="G2400">
        <v>1</v>
      </c>
      <c r="H2400">
        <v>1</v>
      </c>
      <c r="I2400">
        <v>1</v>
      </c>
      <c r="J2400">
        <v>0</v>
      </c>
    </row>
    <row r="2401" spans="1:10" x14ac:dyDescent="0.25">
      <c r="A2401">
        <v>0.10515025864437699</v>
      </c>
      <c r="B2401">
        <v>128677267</v>
      </c>
      <c r="C2401">
        <v>45</v>
      </c>
      <c r="D2401">
        <v>487</v>
      </c>
      <c r="E2401">
        <v>2</v>
      </c>
      <c r="F2401">
        <v>2</v>
      </c>
      <c r="G2401">
        <v>2</v>
      </c>
      <c r="H2401">
        <v>2</v>
      </c>
      <c r="I2401">
        <v>1</v>
      </c>
      <c r="J2401">
        <v>0</v>
      </c>
    </row>
    <row r="2402" spans="1:10" x14ac:dyDescent="0.25">
      <c r="A2402">
        <v>0.10515812835806737</v>
      </c>
      <c r="B2402">
        <v>126796177</v>
      </c>
      <c r="C2402">
        <v>85</v>
      </c>
      <c r="D2402">
        <v>328.28</v>
      </c>
      <c r="E2402">
        <v>3</v>
      </c>
      <c r="F2402">
        <v>38</v>
      </c>
      <c r="G2402">
        <v>18</v>
      </c>
      <c r="H2402">
        <v>6</v>
      </c>
      <c r="I2402">
        <v>12.66666667</v>
      </c>
      <c r="J2402">
        <v>1</v>
      </c>
    </row>
    <row r="2403" spans="1:10" x14ac:dyDescent="0.25">
      <c r="A2403">
        <v>0.10516286695937893</v>
      </c>
      <c r="B2403">
        <v>91078087</v>
      </c>
      <c r="C2403">
        <v>5</v>
      </c>
      <c r="D2403">
        <v>4291.8999999999996</v>
      </c>
      <c r="E2403">
        <v>2</v>
      </c>
      <c r="F2403">
        <v>7</v>
      </c>
      <c r="G2403">
        <v>4</v>
      </c>
      <c r="H2403">
        <v>4</v>
      </c>
      <c r="I2403">
        <v>3.5</v>
      </c>
      <c r="J2403">
        <v>1</v>
      </c>
    </row>
    <row r="2404" spans="1:10" x14ac:dyDescent="0.25">
      <c r="A2404">
        <v>0.10521324819777034</v>
      </c>
      <c r="B2404">
        <v>8854485</v>
      </c>
      <c r="C2404">
        <v>27</v>
      </c>
      <c r="D2404">
        <v>1497.6</v>
      </c>
      <c r="E2404">
        <v>11</v>
      </c>
      <c r="F2404">
        <v>90</v>
      </c>
      <c r="G2404">
        <v>67</v>
      </c>
      <c r="H2404">
        <v>25</v>
      </c>
      <c r="I2404">
        <v>8.1818181820000007</v>
      </c>
      <c r="J2404">
        <v>1</v>
      </c>
    </row>
    <row r="2405" spans="1:10" x14ac:dyDescent="0.25">
      <c r="A2405">
        <v>0.10542610555159904</v>
      </c>
      <c r="B2405">
        <v>5686879</v>
      </c>
      <c r="C2405">
        <v>21</v>
      </c>
      <c r="D2405">
        <v>919.98</v>
      </c>
      <c r="E2405">
        <v>7</v>
      </c>
      <c r="F2405">
        <v>77</v>
      </c>
      <c r="G2405">
        <v>50</v>
      </c>
      <c r="H2405">
        <v>22</v>
      </c>
      <c r="I2405">
        <v>11</v>
      </c>
      <c r="J2405">
        <v>1</v>
      </c>
    </row>
    <row r="2406" spans="1:10" x14ac:dyDescent="0.25">
      <c r="A2406">
        <v>0.1054695115314277</v>
      </c>
      <c r="B2406">
        <v>117413764</v>
      </c>
      <c r="C2406">
        <v>297</v>
      </c>
      <c r="D2406">
        <v>170.8</v>
      </c>
      <c r="E2406">
        <v>1</v>
      </c>
      <c r="F2406">
        <v>4</v>
      </c>
      <c r="G2406">
        <v>4</v>
      </c>
      <c r="H2406">
        <v>2</v>
      </c>
      <c r="I2406">
        <v>4</v>
      </c>
      <c r="J2406">
        <v>0</v>
      </c>
    </row>
    <row r="2407" spans="1:10" x14ac:dyDescent="0.25">
      <c r="A2407">
        <v>0.10547525363295163</v>
      </c>
      <c r="B2407">
        <v>85212268</v>
      </c>
      <c r="C2407">
        <v>31</v>
      </c>
      <c r="D2407">
        <v>363.06</v>
      </c>
      <c r="E2407">
        <v>3</v>
      </c>
      <c r="F2407">
        <v>47</v>
      </c>
      <c r="G2407">
        <v>17</v>
      </c>
      <c r="H2407">
        <v>4</v>
      </c>
      <c r="I2407">
        <v>15.66666667</v>
      </c>
      <c r="J2407">
        <v>1</v>
      </c>
    </row>
    <row r="2408" spans="1:10" x14ac:dyDescent="0.25">
      <c r="A2408">
        <v>0.1055363694721837</v>
      </c>
      <c r="B2408">
        <v>119903439</v>
      </c>
      <c r="C2408">
        <v>14</v>
      </c>
      <c r="D2408">
        <v>1071.56</v>
      </c>
      <c r="E2408">
        <v>6</v>
      </c>
      <c r="F2408">
        <v>22</v>
      </c>
      <c r="G2408">
        <v>15</v>
      </c>
      <c r="H2408">
        <v>11</v>
      </c>
      <c r="I2408">
        <v>3.6666666669999999</v>
      </c>
      <c r="J2408">
        <v>1</v>
      </c>
    </row>
    <row r="2409" spans="1:10" x14ac:dyDescent="0.25">
      <c r="A2409">
        <v>0.10563060599999929</v>
      </c>
      <c r="B2409">
        <v>123611287</v>
      </c>
      <c r="C2409">
        <v>159</v>
      </c>
      <c r="D2409">
        <v>69.599999999999994</v>
      </c>
      <c r="E2409">
        <v>1</v>
      </c>
      <c r="F2409">
        <v>4</v>
      </c>
      <c r="G2409">
        <v>2</v>
      </c>
      <c r="H2409">
        <v>1</v>
      </c>
      <c r="I2409">
        <v>4</v>
      </c>
      <c r="J2409">
        <v>0</v>
      </c>
    </row>
    <row r="2410" spans="1:10" x14ac:dyDescent="0.25">
      <c r="A2410">
        <v>0.10566153796071087</v>
      </c>
      <c r="B2410">
        <v>129725670</v>
      </c>
      <c r="C2410">
        <v>60</v>
      </c>
      <c r="D2410">
        <v>138.9</v>
      </c>
      <c r="E2410">
        <v>1</v>
      </c>
      <c r="F2410">
        <v>5</v>
      </c>
      <c r="G2410">
        <v>5</v>
      </c>
      <c r="H2410">
        <v>2</v>
      </c>
      <c r="I2410">
        <v>5</v>
      </c>
      <c r="J2410">
        <v>1</v>
      </c>
    </row>
    <row r="2411" spans="1:10" x14ac:dyDescent="0.25">
      <c r="A2411">
        <v>0.10566719371335687</v>
      </c>
      <c r="B2411">
        <v>117669270</v>
      </c>
      <c r="C2411">
        <v>281</v>
      </c>
      <c r="D2411">
        <v>659</v>
      </c>
      <c r="E2411">
        <v>3</v>
      </c>
      <c r="F2411">
        <v>29</v>
      </c>
      <c r="G2411">
        <v>11</v>
      </c>
      <c r="H2411">
        <v>5</v>
      </c>
      <c r="I2411">
        <v>9.6666666669999994</v>
      </c>
      <c r="J2411">
        <v>0</v>
      </c>
    </row>
    <row r="2412" spans="1:10" x14ac:dyDescent="0.25">
      <c r="A2412">
        <v>0.10570282401736009</v>
      </c>
      <c r="B2412">
        <v>129519843</v>
      </c>
      <c r="C2412">
        <v>63</v>
      </c>
      <c r="D2412">
        <v>79</v>
      </c>
      <c r="E2412">
        <v>1</v>
      </c>
      <c r="F2412">
        <v>2</v>
      </c>
      <c r="G2412">
        <v>2</v>
      </c>
      <c r="H2412">
        <v>2</v>
      </c>
      <c r="I2412">
        <v>2</v>
      </c>
      <c r="J2412">
        <v>1</v>
      </c>
    </row>
    <row r="2413" spans="1:10" x14ac:dyDescent="0.25">
      <c r="A2413">
        <v>0.10576141862640531</v>
      </c>
      <c r="B2413">
        <v>116754105</v>
      </c>
      <c r="C2413">
        <v>211</v>
      </c>
      <c r="D2413">
        <v>697.5</v>
      </c>
      <c r="E2413">
        <v>3</v>
      </c>
      <c r="F2413">
        <v>69</v>
      </c>
      <c r="G2413">
        <v>43</v>
      </c>
      <c r="H2413">
        <v>14</v>
      </c>
      <c r="I2413">
        <v>23</v>
      </c>
      <c r="J2413">
        <v>0</v>
      </c>
    </row>
    <row r="2414" spans="1:10" x14ac:dyDescent="0.25">
      <c r="A2414">
        <v>0.10579406347033837</v>
      </c>
      <c r="B2414">
        <v>6425606</v>
      </c>
      <c r="C2414">
        <v>32</v>
      </c>
      <c r="D2414">
        <v>4478.13</v>
      </c>
      <c r="E2414">
        <v>23</v>
      </c>
      <c r="F2414">
        <v>350</v>
      </c>
      <c r="G2414">
        <v>212</v>
      </c>
      <c r="H2414">
        <v>73</v>
      </c>
      <c r="I2414">
        <v>15.217391299999999</v>
      </c>
      <c r="J2414">
        <v>1</v>
      </c>
    </row>
    <row r="2415" spans="1:10" x14ac:dyDescent="0.25">
      <c r="A2415">
        <v>0.10583695509389524</v>
      </c>
      <c r="B2415">
        <v>117760716</v>
      </c>
      <c r="C2415">
        <v>271</v>
      </c>
      <c r="D2415">
        <v>3497</v>
      </c>
      <c r="E2415">
        <v>2</v>
      </c>
      <c r="F2415">
        <v>2</v>
      </c>
      <c r="G2415">
        <v>2</v>
      </c>
      <c r="H2415">
        <v>2</v>
      </c>
      <c r="I2415">
        <v>1</v>
      </c>
      <c r="J2415">
        <v>0</v>
      </c>
    </row>
    <row r="2416" spans="1:10" x14ac:dyDescent="0.25">
      <c r="A2416">
        <v>0.1059838603777441</v>
      </c>
      <c r="B2416">
        <v>131622440</v>
      </c>
      <c r="C2416">
        <v>17</v>
      </c>
      <c r="D2416">
        <v>107.5</v>
      </c>
      <c r="E2416">
        <v>1</v>
      </c>
      <c r="F2416">
        <v>11</v>
      </c>
      <c r="G2416">
        <v>6</v>
      </c>
      <c r="H2416">
        <v>3</v>
      </c>
      <c r="I2416">
        <v>11</v>
      </c>
      <c r="J2416">
        <v>1</v>
      </c>
    </row>
    <row r="2417" spans="1:10" x14ac:dyDescent="0.25">
      <c r="A2417">
        <v>0.10599576649827758</v>
      </c>
      <c r="B2417">
        <v>7482647</v>
      </c>
      <c r="C2417">
        <v>30</v>
      </c>
      <c r="D2417">
        <v>2669.2</v>
      </c>
      <c r="E2417">
        <v>8</v>
      </c>
      <c r="F2417">
        <v>43</v>
      </c>
      <c r="G2417">
        <v>33</v>
      </c>
      <c r="H2417">
        <v>12</v>
      </c>
      <c r="I2417">
        <v>5.375</v>
      </c>
      <c r="J2417">
        <v>1</v>
      </c>
    </row>
    <row r="2418" spans="1:10" x14ac:dyDescent="0.25">
      <c r="A2418">
        <v>0.10602597154687088</v>
      </c>
      <c r="B2418">
        <v>6647676</v>
      </c>
      <c r="C2418">
        <v>59</v>
      </c>
      <c r="D2418">
        <v>706.78</v>
      </c>
      <c r="E2418">
        <v>5</v>
      </c>
      <c r="F2418">
        <v>64</v>
      </c>
      <c r="G2418">
        <v>40</v>
      </c>
      <c r="H2418">
        <v>14</v>
      </c>
      <c r="I2418">
        <v>12.8</v>
      </c>
      <c r="J2418">
        <v>1</v>
      </c>
    </row>
    <row r="2419" spans="1:10" x14ac:dyDescent="0.25">
      <c r="A2419">
        <v>0.10604639826244533</v>
      </c>
      <c r="B2419">
        <v>7467890</v>
      </c>
      <c r="C2419">
        <v>26</v>
      </c>
      <c r="D2419">
        <v>1370.9</v>
      </c>
      <c r="E2419">
        <v>8</v>
      </c>
      <c r="F2419">
        <v>89</v>
      </c>
      <c r="G2419">
        <v>55</v>
      </c>
      <c r="H2419">
        <v>26</v>
      </c>
      <c r="I2419">
        <v>11.125</v>
      </c>
      <c r="J2419">
        <v>1</v>
      </c>
    </row>
    <row r="2420" spans="1:10" x14ac:dyDescent="0.25">
      <c r="A2420">
        <v>0.10605677387394041</v>
      </c>
      <c r="B2420">
        <v>127792490</v>
      </c>
      <c r="C2420">
        <v>12</v>
      </c>
      <c r="D2420">
        <v>1271.48</v>
      </c>
      <c r="E2420">
        <v>5</v>
      </c>
      <c r="F2420">
        <v>36</v>
      </c>
      <c r="G2420">
        <v>13</v>
      </c>
      <c r="H2420">
        <v>9</v>
      </c>
      <c r="I2420">
        <v>7.2</v>
      </c>
      <c r="J2420">
        <v>1</v>
      </c>
    </row>
    <row r="2421" spans="1:10" x14ac:dyDescent="0.25">
      <c r="A2421">
        <v>0.10606398463015543</v>
      </c>
      <c r="B2421">
        <v>132409168</v>
      </c>
      <c r="C2421">
        <v>2</v>
      </c>
      <c r="D2421">
        <v>169</v>
      </c>
      <c r="E2421">
        <v>1</v>
      </c>
      <c r="F2421">
        <v>15</v>
      </c>
      <c r="G2421">
        <v>1</v>
      </c>
      <c r="H2421">
        <v>1</v>
      </c>
      <c r="I2421">
        <v>15</v>
      </c>
      <c r="J2421">
        <v>0</v>
      </c>
    </row>
    <row r="2422" spans="1:10" x14ac:dyDescent="0.25">
      <c r="A2422">
        <v>0.10609427550944417</v>
      </c>
      <c r="B2422">
        <v>5977819</v>
      </c>
      <c r="C2422">
        <v>379</v>
      </c>
      <c r="D2422">
        <v>1110.8</v>
      </c>
      <c r="E2422">
        <v>7</v>
      </c>
      <c r="F2422">
        <v>49</v>
      </c>
      <c r="G2422">
        <v>25</v>
      </c>
      <c r="H2422">
        <v>14</v>
      </c>
      <c r="I2422">
        <v>7</v>
      </c>
      <c r="J2422">
        <v>0</v>
      </c>
    </row>
    <row r="2423" spans="1:10" x14ac:dyDescent="0.25">
      <c r="A2423">
        <v>0.10613878901357454</v>
      </c>
      <c r="B2423">
        <v>10079984</v>
      </c>
      <c r="C2423">
        <v>59</v>
      </c>
      <c r="D2423">
        <v>523</v>
      </c>
      <c r="E2423">
        <v>4</v>
      </c>
      <c r="F2423">
        <v>44</v>
      </c>
      <c r="G2423">
        <v>29</v>
      </c>
      <c r="H2423">
        <v>10</v>
      </c>
      <c r="I2423">
        <v>11</v>
      </c>
      <c r="J2423">
        <v>1</v>
      </c>
    </row>
    <row r="2424" spans="1:10" x14ac:dyDescent="0.25">
      <c r="A2424">
        <v>0.106154731874056</v>
      </c>
      <c r="B2424">
        <v>837629</v>
      </c>
      <c r="C2424">
        <v>438</v>
      </c>
      <c r="D2424">
        <v>175.9</v>
      </c>
      <c r="E2424">
        <v>1</v>
      </c>
      <c r="F2424">
        <v>10</v>
      </c>
      <c r="G2424">
        <v>10</v>
      </c>
      <c r="H2424">
        <v>4</v>
      </c>
      <c r="I2424">
        <v>10</v>
      </c>
      <c r="J2424">
        <v>0</v>
      </c>
    </row>
    <row r="2425" spans="1:10" x14ac:dyDescent="0.25">
      <c r="A2425">
        <v>0.10616319425036169</v>
      </c>
      <c r="B2425">
        <v>6200578</v>
      </c>
      <c r="C2425">
        <v>17</v>
      </c>
      <c r="D2425">
        <v>3366.24</v>
      </c>
      <c r="E2425">
        <v>22</v>
      </c>
      <c r="F2425">
        <v>272</v>
      </c>
      <c r="G2425">
        <v>202</v>
      </c>
      <c r="H2425">
        <v>77</v>
      </c>
      <c r="I2425">
        <v>12.363636359999999</v>
      </c>
      <c r="J2425">
        <v>1</v>
      </c>
    </row>
    <row r="2426" spans="1:10" x14ac:dyDescent="0.25">
      <c r="A2426">
        <v>0.1061841910691913</v>
      </c>
      <c r="B2426">
        <v>91171423</v>
      </c>
      <c r="C2426">
        <v>387</v>
      </c>
      <c r="D2426">
        <v>353.05</v>
      </c>
      <c r="E2426">
        <v>4</v>
      </c>
      <c r="F2426">
        <v>9</v>
      </c>
      <c r="G2426">
        <v>5</v>
      </c>
      <c r="H2426">
        <v>5</v>
      </c>
      <c r="I2426">
        <v>2.25</v>
      </c>
      <c r="J2426">
        <v>0</v>
      </c>
    </row>
    <row r="2427" spans="1:10" x14ac:dyDescent="0.25">
      <c r="A2427">
        <v>0.10625905558822468</v>
      </c>
      <c r="B2427">
        <v>117365526</v>
      </c>
      <c r="C2427">
        <v>298</v>
      </c>
      <c r="D2427">
        <v>302.3</v>
      </c>
      <c r="E2427">
        <v>1</v>
      </c>
      <c r="F2427">
        <v>4</v>
      </c>
      <c r="G2427">
        <v>4</v>
      </c>
      <c r="H2427">
        <v>2</v>
      </c>
      <c r="I2427">
        <v>4</v>
      </c>
      <c r="J2427">
        <v>0</v>
      </c>
    </row>
    <row r="2428" spans="1:10" x14ac:dyDescent="0.25">
      <c r="A2428">
        <v>0.10651690147519421</v>
      </c>
      <c r="B2428">
        <v>116632568</v>
      </c>
      <c r="C2428">
        <v>44</v>
      </c>
      <c r="D2428">
        <v>1190.9000000000001</v>
      </c>
      <c r="E2428">
        <v>9</v>
      </c>
      <c r="F2428">
        <v>79</v>
      </c>
      <c r="G2428">
        <v>39</v>
      </c>
      <c r="H2428">
        <v>18</v>
      </c>
      <c r="I2428">
        <v>8.7777777780000008</v>
      </c>
      <c r="J2428">
        <v>1</v>
      </c>
    </row>
    <row r="2429" spans="1:10" x14ac:dyDescent="0.25">
      <c r="A2429">
        <v>0.10654396333842542</v>
      </c>
      <c r="B2429">
        <v>55721653</v>
      </c>
      <c r="C2429">
        <v>63</v>
      </c>
      <c r="D2429">
        <v>1313.63</v>
      </c>
      <c r="E2429">
        <v>9</v>
      </c>
      <c r="F2429">
        <v>80</v>
      </c>
      <c r="G2429">
        <v>54</v>
      </c>
      <c r="H2429">
        <v>22</v>
      </c>
      <c r="I2429">
        <v>8.8888888890000004</v>
      </c>
      <c r="J2429">
        <v>1</v>
      </c>
    </row>
    <row r="2430" spans="1:10" x14ac:dyDescent="0.25">
      <c r="A2430">
        <v>0.10657668251724661</v>
      </c>
      <c r="B2430">
        <v>122574395</v>
      </c>
      <c r="C2430">
        <v>181</v>
      </c>
      <c r="D2430">
        <v>98.91</v>
      </c>
      <c r="E2430">
        <v>1</v>
      </c>
      <c r="F2430">
        <v>9</v>
      </c>
      <c r="G2430">
        <v>9</v>
      </c>
      <c r="H2430">
        <v>3</v>
      </c>
      <c r="I2430">
        <v>9</v>
      </c>
      <c r="J2430">
        <v>1</v>
      </c>
    </row>
    <row r="2431" spans="1:10" x14ac:dyDescent="0.25">
      <c r="A2431">
        <v>0.10662880807080088</v>
      </c>
      <c r="B2431">
        <v>119954382</v>
      </c>
      <c r="C2431">
        <v>146</v>
      </c>
      <c r="D2431">
        <v>2155.3200000000002</v>
      </c>
      <c r="E2431">
        <v>9</v>
      </c>
      <c r="F2431">
        <v>103</v>
      </c>
      <c r="G2431">
        <v>63</v>
      </c>
      <c r="H2431">
        <v>21</v>
      </c>
      <c r="I2431">
        <v>11.44444444</v>
      </c>
      <c r="J2431">
        <v>1</v>
      </c>
    </row>
    <row r="2432" spans="1:10" x14ac:dyDescent="0.25">
      <c r="A2432">
        <v>0.10666788355891055</v>
      </c>
      <c r="B2432">
        <v>6020345</v>
      </c>
      <c r="C2432">
        <v>229</v>
      </c>
      <c r="D2432">
        <v>103.56</v>
      </c>
      <c r="E2432">
        <v>1</v>
      </c>
      <c r="F2432">
        <v>25</v>
      </c>
      <c r="G2432">
        <v>1</v>
      </c>
      <c r="H2432">
        <v>1</v>
      </c>
      <c r="I2432">
        <v>25</v>
      </c>
      <c r="J2432">
        <v>0</v>
      </c>
    </row>
    <row r="2433" spans="1:10" x14ac:dyDescent="0.25">
      <c r="A2433">
        <v>0.10670780686492132</v>
      </c>
      <c r="B2433">
        <v>6555502</v>
      </c>
      <c r="C2433">
        <v>110</v>
      </c>
      <c r="D2433">
        <v>583.91</v>
      </c>
      <c r="E2433">
        <v>2</v>
      </c>
      <c r="F2433">
        <v>31</v>
      </c>
      <c r="G2433">
        <v>30</v>
      </c>
      <c r="H2433">
        <v>7</v>
      </c>
      <c r="I2433">
        <v>15.5</v>
      </c>
      <c r="J2433">
        <v>1</v>
      </c>
    </row>
    <row r="2434" spans="1:10" x14ac:dyDescent="0.25">
      <c r="A2434">
        <v>0.10678101082257185</v>
      </c>
      <c r="B2434">
        <v>117029747</v>
      </c>
      <c r="C2434">
        <v>129</v>
      </c>
      <c r="D2434">
        <v>607.46</v>
      </c>
      <c r="E2434">
        <v>5</v>
      </c>
      <c r="F2434">
        <v>68</v>
      </c>
      <c r="G2434">
        <v>17</v>
      </c>
      <c r="H2434">
        <v>8</v>
      </c>
      <c r="I2434">
        <v>13.6</v>
      </c>
      <c r="J2434">
        <v>0</v>
      </c>
    </row>
    <row r="2435" spans="1:10" x14ac:dyDescent="0.25">
      <c r="A2435">
        <v>0.1067875840582817</v>
      </c>
      <c r="B2435">
        <v>7528611</v>
      </c>
      <c r="C2435">
        <v>10</v>
      </c>
      <c r="D2435">
        <v>199</v>
      </c>
      <c r="E2435">
        <v>1</v>
      </c>
      <c r="F2435">
        <v>1</v>
      </c>
      <c r="G2435">
        <v>1</v>
      </c>
      <c r="H2435">
        <v>1</v>
      </c>
      <c r="I2435">
        <v>1</v>
      </c>
      <c r="J2435">
        <v>0</v>
      </c>
    </row>
    <row r="2436" spans="1:10" x14ac:dyDescent="0.25">
      <c r="A2436">
        <v>0.10684498954796551</v>
      </c>
      <c r="B2436">
        <v>117367117</v>
      </c>
      <c r="C2436">
        <v>60</v>
      </c>
      <c r="D2436">
        <v>2155.9</v>
      </c>
      <c r="E2436">
        <v>3</v>
      </c>
      <c r="F2436">
        <v>44</v>
      </c>
      <c r="G2436">
        <v>5</v>
      </c>
      <c r="H2436">
        <v>3</v>
      </c>
      <c r="I2436">
        <v>14.66666667</v>
      </c>
      <c r="J2436">
        <v>1</v>
      </c>
    </row>
    <row r="2437" spans="1:10" x14ac:dyDescent="0.25">
      <c r="A2437">
        <v>0.10685984666147885</v>
      </c>
      <c r="B2437">
        <v>122951541</v>
      </c>
      <c r="C2437">
        <v>24</v>
      </c>
      <c r="D2437">
        <v>631.33000000000004</v>
      </c>
      <c r="E2437">
        <v>5</v>
      </c>
      <c r="F2437">
        <v>90</v>
      </c>
      <c r="G2437">
        <v>43</v>
      </c>
      <c r="H2437">
        <v>19</v>
      </c>
      <c r="I2437">
        <v>18</v>
      </c>
      <c r="J2437">
        <v>1</v>
      </c>
    </row>
    <row r="2438" spans="1:10" x14ac:dyDescent="0.25">
      <c r="A2438">
        <v>0.1069166596043688</v>
      </c>
      <c r="B2438">
        <v>123078219</v>
      </c>
      <c r="C2438">
        <v>72</v>
      </c>
      <c r="D2438">
        <v>300.3</v>
      </c>
      <c r="E2438">
        <v>1</v>
      </c>
      <c r="F2438">
        <v>9</v>
      </c>
      <c r="G2438">
        <v>2</v>
      </c>
      <c r="H2438">
        <v>2</v>
      </c>
      <c r="I2438">
        <v>9</v>
      </c>
      <c r="J2438">
        <v>1</v>
      </c>
    </row>
    <row r="2439" spans="1:10" x14ac:dyDescent="0.25">
      <c r="A2439">
        <v>0.10703390835871129</v>
      </c>
      <c r="B2439">
        <v>116687767</v>
      </c>
      <c r="C2439">
        <v>301</v>
      </c>
      <c r="D2439">
        <v>101.3</v>
      </c>
      <c r="E2439">
        <v>2</v>
      </c>
      <c r="F2439">
        <v>7</v>
      </c>
      <c r="G2439">
        <v>7</v>
      </c>
      <c r="H2439">
        <v>5</v>
      </c>
      <c r="I2439">
        <v>3.5</v>
      </c>
      <c r="J2439">
        <v>0</v>
      </c>
    </row>
    <row r="2440" spans="1:10" x14ac:dyDescent="0.25">
      <c r="A2440">
        <v>0.10708451515688489</v>
      </c>
      <c r="B2440">
        <v>121243294</v>
      </c>
      <c r="C2440">
        <v>59</v>
      </c>
      <c r="D2440">
        <v>300.3</v>
      </c>
      <c r="E2440">
        <v>2</v>
      </c>
      <c r="F2440">
        <v>28</v>
      </c>
      <c r="G2440">
        <v>17</v>
      </c>
      <c r="H2440">
        <v>6</v>
      </c>
      <c r="I2440">
        <v>14</v>
      </c>
      <c r="J2440">
        <v>1</v>
      </c>
    </row>
    <row r="2441" spans="1:10" x14ac:dyDescent="0.25">
      <c r="A2441">
        <v>0.10711718422475724</v>
      </c>
      <c r="B2441">
        <v>5201678</v>
      </c>
      <c r="C2441">
        <v>24</v>
      </c>
      <c r="D2441">
        <v>118.2</v>
      </c>
      <c r="E2441">
        <v>1</v>
      </c>
      <c r="F2441">
        <v>10</v>
      </c>
      <c r="G2441">
        <v>8</v>
      </c>
      <c r="H2441">
        <v>4</v>
      </c>
      <c r="I2441">
        <v>10</v>
      </c>
      <c r="J2441">
        <v>1</v>
      </c>
    </row>
    <row r="2442" spans="1:10" x14ac:dyDescent="0.25">
      <c r="A2442">
        <v>0.10712770531711846</v>
      </c>
      <c r="B2442">
        <v>6367803</v>
      </c>
      <c r="C2442">
        <v>12</v>
      </c>
      <c r="D2442">
        <v>137.75</v>
      </c>
      <c r="E2442">
        <v>1</v>
      </c>
      <c r="F2442">
        <v>18</v>
      </c>
      <c r="G2442">
        <v>14</v>
      </c>
      <c r="H2442">
        <v>4</v>
      </c>
      <c r="I2442">
        <v>18</v>
      </c>
      <c r="J2442">
        <v>1</v>
      </c>
    </row>
    <row r="2443" spans="1:10" x14ac:dyDescent="0.25">
      <c r="A2443">
        <v>0.10718399860160743</v>
      </c>
      <c r="B2443">
        <v>116435347</v>
      </c>
      <c r="C2443">
        <v>104</v>
      </c>
      <c r="D2443">
        <v>215.2</v>
      </c>
      <c r="E2443">
        <v>2</v>
      </c>
      <c r="F2443">
        <v>16</v>
      </c>
      <c r="G2443">
        <v>15</v>
      </c>
      <c r="H2443">
        <v>4</v>
      </c>
      <c r="I2443">
        <v>8</v>
      </c>
      <c r="J2443">
        <v>1</v>
      </c>
    </row>
    <row r="2444" spans="1:10" x14ac:dyDescent="0.25">
      <c r="A2444">
        <v>0.10720557161890099</v>
      </c>
      <c r="B2444">
        <v>36232553</v>
      </c>
      <c r="C2444">
        <v>15</v>
      </c>
      <c r="D2444">
        <v>1343.65</v>
      </c>
      <c r="E2444">
        <v>11</v>
      </c>
      <c r="F2444">
        <v>127</v>
      </c>
      <c r="G2444">
        <v>53</v>
      </c>
      <c r="H2444">
        <v>26</v>
      </c>
      <c r="I2444">
        <v>11.545454550000001</v>
      </c>
      <c r="J2444">
        <v>1</v>
      </c>
    </row>
    <row r="2445" spans="1:10" x14ac:dyDescent="0.25">
      <c r="A2445">
        <v>0.10733048407765489</v>
      </c>
      <c r="B2445">
        <v>118930466</v>
      </c>
      <c r="C2445">
        <v>200</v>
      </c>
      <c r="D2445">
        <v>97.48</v>
      </c>
      <c r="E2445">
        <v>1</v>
      </c>
      <c r="F2445">
        <v>2</v>
      </c>
      <c r="G2445">
        <v>2</v>
      </c>
      <c r="H2445">
        <v>1</v>
      </c>
      <c r="I2445">
        <v>2</v>
      </c>
      <c r="J2445">
        <v>0</v>
      </c>
    </row>
    <row r="2446" spans="1:10" x14ac:dyDescent="0.25">
      <c r="A2446">
        <v>0.10734172024227584</v>
      </c>
      <c r="B2446">
        <v>120003653</v>
      </c>
      <c r="C2446">
        <v>224</v>
      </c>
      <c r="D2446">
        <v>277.16000000000003</v>
      </c>
      <c r="E2446">
        <v>3</v>
      </c>
      <c r="F2446">
        <v>48</v>
      </c>
      <c r="G2446">
        <v>39</v>
      </c>
      <c r="H2446">
        <v>7</v>
      </c>
      <c r="I2446">
        <v>16</v>
      </c>
      <c r="J2446">
        <v>0</v>
      </c>
    </row>
    <row r="2447" spans="1:10" x14ac:dyDescent="0.25">
      <c r="A2447">
        <v>0.10749364726629196</v>
      </c>
      <c r="B2447">
        <v>8938210</v>
      </c>
      <c r="C2447">
        <v>124</v>
      </c>
      <c r="D2447">
        <v>139.69999999999999</v>
      </c>
      <c r="E2447">
        <v>1</v>
      </c>
      <c r="F2447">
        <v>6</v>
      </c>
      <c r="G2447">
        <v>5</v>
      </c>
      <c r="H2447">
        <v>1</v>
      </c>
      <c r="I2447">
        <v>6</v>
      </c>
      <c r="J2447">
        <v>0</v>
      </c>
    </row>
    <row r="2448" spans="1:10" x14ac:dyDescent="0.25">
      <c r="A2448">
        <v>0.10753000623117659</v>
      </c>
      <c r="B2448">
        <v>115969790</v>
      </c>
      <c r="C2448">
        <v>12</v>
      </c>
      <c r="D2448">
        <v>1861.06</v>
      </c>
      <c r="E2448">
        <v>11</v>
      </c>
      <c r="F2448">
        <v>90</v>
      </c>
      <c r="G2448">
        <v>23</v>
      </c>
      <c r="H2448">
        <v>13</v>
      </c>
      <c r="I2448">
        <v>8.1818181820000007</v>
      </c>
      <c r="J2448">
        <v>1</v>
      </c>
    </row>
    <row r="2449" spans="1:10" x14ac:dyDescent="0.25">
      <c r="A2449">
        <v>0.10757550325394094</v>
      </c>
      <c r="B2449">
        <v>5946489</v>
      </c>
      <c r="C2449">
        <v>242</v>
      </c>
      <c r="D2449">
        <v>107.69</v>
      </c>
      <c r="E2449">
        <v>1</v>
      </c>
      <c r="F2449">
        <v>5</v>
      </c>
      <c r="G2449">
        <v>5</v>
      </c>
      <c r="H2449">
        <v>2</v>
      </c>
      <c r="I2449">
        <v>5</v>
      </c>
      <c r="J2449">
        <v>0</v>
      </c>
    </row>
    <row r="2450" spans="1:10" x14ac:dyDescent="0.25">
      <c r="A2450">
        <v>0.10760861110931275</v>
      </c>
      <c r="B2450">
        <v>8196821</v>
      </c>
      <c r="C2450">
        <v>158</v>
      </c>
      <c r="D2450">
        <v>344</v>
      </c>
      <c r="E2450">
        <v>1</v>
      </c>
      <c r="F2450">
        <v>4</v>
      </c>
      <c r="G2450">
        <v>1</v>
      </c>
      <c r="H2450">
        <v>1</v>
      </c>
      <c r="I2450">
        <v>4</v>
      </c>
      <c r="J2450">
        <v>0</v>
      </c>
    </row>
    <row r="2451" spans="1:10" x14ac:dyDescent="0.25">
      <c r="A2451">
        <v>0.10763308936918647</v>
      </c>
      <c r="B2451">
        <v>114549501</v>
      </c>
      <c r="C2451">
        <v>386</v>
      </c>
      <c r="D2451">
        <v>83.28</v>
      </c>
      <c r="E2451">
        <v>1</v>
      </c>
      <c r="F2451">
        <v>6</v>
      </c>
      <c r="G2451">
        <v>1</v>
      </c>
      <c r="H2451">
        <v>1</v>
      </c>
      <c r="I2451">
        <v>6</v>
      </c>
      <c r="J2451">
        <v>0</v>
      </c>
    </row>
    <row r="2452" spans="1:10" x14ac:dyDescent="0.25">
      <c r="A2452">
        <v>0.10765141128884026</v>
      </c>
      <c r="B2452">
        <v>115275122</v>
      </c>
      <c r="C2452">
        <v>38</v>
      </c>
      <c r="D2452">
        <v>12641.8</v>
      </c>
      <c r="E2452">
        <v>3</v>
      </c>
      <c r="F2452">
        <v>125</v>
      </c>
      <c r="G2452">
        <v>16</v>
      </c>
      <c r="H2452">
        <v>8</v>
      </c>
      <c r="I2452">
        <v>41.666666669999998</v>
      </c>
      <c r="J2452">
        <v>1</v>
      </c>
    </row>
    <row r="2453" spans="1:10" x14ac:dyDescent="0.25">
      <c r="A2453">
        <v>0.10765770297300992</v>
      </c>
      <c r="B2453">
        <v>113835703</v>
      </c>
      <c r="C2453">
        <v>261</v>
      </c>
      <c r="D2453">
        <v>1457.74</v>
      </c>
      <c r="E2453">
        <v>9</v>
      </c>
      <c r="F2453">
        <v>176</v>
      </c>
      <c r="G2453">
        <v>83</v>
      </c>
      <c r="H2453">
        <v>25</v>
      </c>
      <c r="I2453">
        <v>19.555555559999998</v>
      </c>
      <c r="J2453">
        <v>0</v>
      </c>
    </row>
    <row r="2454" spans="1:10" x14ac:dyDescent="0.25">
      <c r="A2454">
        <v>0.10769345317029444</v>
      </c>
      <c r="B2454">
        <v>73972668</v>
      </c>
      <c r="C2454">
        <v>35</v>
      </c>
      <c r="D2454">
        <v>2279.98</v>
      </c>
      <c r="E2454">
        <v>13</v>
      </c>
      <c r="F2454">
        <v>100</v>
      </c>
      <c r="G2454">
        <v>37</v>
      </c>
      <c r="H2454">
        <v>25</v>
      </c>
      <c r="I2454">
        <v>7.692307692</v>
      </c>
      <c r="J2454">
        <v>1</v>
      </c>
    </row>
    <row r="2455" spans="1:10" x14ac:dyDescent="0.25">
      <c r="A2455">
        <v>0.10773736194611649</v>
      </c>
      <c r="B2455">
        <v>120851070</v>
      </c>
      <c r="C2455">
        <v>145</v>
      </c>
      <c r="D2455">
        <v>136.6</v>
      </c>
      <c r="E2455">
        <v>1</v>
      </c>
      <c r="F2455">
        <v>5</v>
      </c>
      <c r="G2455">
        <v>5</v>
      </c>
      <c r="H2455">
        <v>1</v>
      </c>
      <c r="I2455">
        <v>5</v>
      </c>
      <c r="J2455">
        <v>0</v>
      </c>
    </row>
    <row r="2456" spans="1:10" x14ac:dyDescent="0.25">
      <c r="A2456">
        <v>0.10774046381221947</v>
      </c>
      <c r="B2456">
        <v>8845652</v>
      </c>
      <c r="C2456">
        <v>391</v>
      </c>
      <c r="D2456">
        <v>147.69999999999999</v>
      </c>
      <c r="E2456">
        <v>1</v>
      </c>
      <c r="F2456">
        <v>11</v>
      </c>
      <c r="G2456">
        <v>8</v>
      </c>
      <c r="H2456">
        <v>4</v>
      </c>
      <c r="I2456">
        <v>11</v>
      </c>
      <c r="J2456">
        <v>0</v>
      </c>
    </row>
    <row r="2457" spans="1:10" x14ac:dyDescent="0.25">
      <c r="A2457">
        <v>0.10775294793216872</v>
      </c>
      <c r="B2457">
        <v>117666162</v>
      </c>
      <c r="C2457">
        <v>58</v>
      </c>
      <c r="D2457">
        <v>727.1</v>
      </c>
      <c r="E2457">
        <v>2</v>
      </c>
      <c r="F2457">
        <v>11</v>
      </c>
      <c r="G2457">
        <v>9</v>
      </c>
      <c r="H2457">
        <v>3</v>
      </c>
      <c r="I2457">
        <v>5.5</v>
      </c>
      <c r="J2457">
        <v>1</v>
      </c>
    </row>
    <row r="2458" spans="1:10" x14ac:dyDescent="0.25">
      <c r="A2458">
        <v>0.10775525062624081</v>
      </c>
      <c r="B2458">
        <v>6768691</v>
      </c>
      <c r="C2458">
        <v>28</v>
      </c>
      <c r="D2458">
        <v>2082.37</v>
      </c>
      <c r="E2458">
        <v>9</v>
      </c>
      <c r="F2458">
        <v>114</v>
      </c>
      <c r="G2458">
        <v>98</v>
      </c>
      <c r="H2458">
        <v>39</v>
      </c>
      <c r="I2458">
        <v>12.66666667</v>
      </c>
      <c r="J2458">
        <v>1</v>
      </c>
    </row>
    <row r="2459" spans="1:10" x14ac:dyDescent="0.25">
      <c r="A2459">
        <v>0.10784053964173823</v>
      </c>
      <c r="B2459">
        <v>84302571</v>
      </c>
      <c r="C2459">
        <v>265</v>
      </c>
      <c r="D2459">
        <v>3685.96</v>
      </c>
      <c r="E2459">
        <v>15</v>
      </c>
      <c r="F2459">
        <v>140</v>
      </c>
      <c r="G2459">
        <v>96</v>
      </c>
      <c r="H2459">
        <v>39</v>
      </c>
      <c r="I2459">
        <v>9.3333333330000006</v>
      </c>
      <c r="J2459">
        <v>0</v>
      </c>
    </row>
    <row r="2460" spans="1:10" x14ac:dyDescent="0.25">
      <c r="A2460">
        <v>0.10800536515071524</v>
      </c>
      <c r="B2460">
        <v>6186367</v>
      </c>
      <c r="C2460">
        <v>63</v>
      </c>
      <c r="D2460">
        <v>128</v>
      </c>
      <c r="E2460">
        <v>1</v>
      </c>
      <c r="F2460">
        <v>2</v>
      </c>
      <c r="G2460">
        <v>1</v>
      </c>
      <c r="H2460">
        <v>1</v>
      </c>
      <c r="I2460">
        <v>2</v>
      </c>
      <c r="J2460">
        <v>0</v>
      </c>
    </row>
    <row r="2461" spans="1:10" x14ac:dyDescent="0.25">
      <c r="A2461">
        <v>0.10802250737988295</v>
      </c>
      <c r="B2461">
        <v>119296666</v>
      </c>
      <c r="C2461">
        <v>23</v>
      </c>
      <c r="D2461">
        <v>2656.16</v>
      </c>
      <c r="E2461">
        <v>15</v>
      </c>
      <c r="F2461">
        <v>242</v>
      </c>
      <c r="G2461">
        <v>44</v>
      </c>
      <c r="H2461">
        <v>28</v>
      </c>
      <c r="I2461">
        <v>16.133333329999999</v>
      </c>
      <c r="J2461">
        <v>1</v>
      </c>
    </row>
    <row r="2462" spans="1:10" x14ac:dyDescent="0.25">
      <c r="A2462">
        <v>0.108066469178142</v>
      </c>
      <c r="B2462">
        <v>85317795</v>
      </c>
      <c r="C2462">
        <v>38</v>
      </c>
      <c r="D2462">
        <v>6505.89</v>
      </c>
      <c r="E2462">
        <v>24</v>
      </c>
      <c r="F2462">
        <v>154</v>
      </c>
      <c r="G2462">
        <v>109</v>
      </c>
      <c r="H2462">
        <v>62</v>
      </c>
      <c r="I2462">
        <v>6.4166666670000003</v>
      </c>
      <c r="J2462">
        <v>1</v>
      </c>
    </row>
    <row r="2463" spans="1:10" x14ac:dyDescent="0.25">
      <c r="A2463">
        <v>0.10807994138088373</v>
      </c>
      <c r="B2463">
        <v>214281</v>
      </c>
      <c r="C2463">
        <v>399</v>
      </c>
      <c r="D2463">
        <v>116</v>
      </c>
      <c r="E2463">
        <v>1</v>
      </c>
      <c r="F2463">
        <v>7</v>
      </c>
      <c r="G2463">
        <v>3</v>
      </c>
      <c r="H2463">
        <v>1</v>
      </c>
      <c r="I2463">
        <v>7</v>
      </c>
      <c r="J2463">
        <v>0</v>
      </c>
    </row>
    <row r="2464" spans="1:10" x14ac:dyDescent="0.25">
      <c r="A2464">
        <v>0.10811666213499072</v>
      </c>
      <c r="B2464">
        <v>129585526</v>
      </c>
      <c r="C2464">
        <v>19</v>
      </c>
      <c r="D2464">
        <v>140.97</v>
      </c>
      <c r="E2464">
        <v>1</v>
      </c>
      <c r="F2464">
        <v>17</v>
      </c>
      <c r="G2464">
        <v>14</v>
      </c>
      <c r="H2464">
        <v>3</v>
      </c>
      <c r="I2464">
        <v>17</v>
      </c>
      <c r="J2464">
        <v>1</v>
      </c>
    </row>
    <row r="2465" spans="1:10" x14ac:dyDescent="0.25">
      <c r="A2465">
        <v>0.10821633724348356</v>
      </c>
      <c r="B2465">
        <v>121538961</v>
      </c>
      <c r="C2465">
        <v>201</v>
      </c>
      <c r="D2465">
        <v>139.9</v>
      </c>
      <c r="E2465">
        <v>1</v>
      </c>
      <c r="F2465">
        <v>24</v>
      </c>
      <c r="G2465">
        <v>13</v>
      </c>
      <c r="H2465">
        <v>3</v>
      </c>
      <c r="I2465">
        <v>24</v>
      </c>
      <c r="J2465">
        <v>0</v>
      </c>
    </row>
    <row r="2466" spans="1:10" x14ac:dyDescent="0.25">
      <c r="A2466">
        <v>0.10824149195154675</v>
      </c>
      <c r="B2466">
        <v>14792976</v>
      </c>
      <c r="C2466">
        <v>29</v>
      </c>
      <c r="D2466">
        <v>992.95</v>
      </c>
      <c r="E2466">
        <v>5</v>
      </c>
      <c r="F2466">
        <v>41</v>
      </c>
      <c r="G2466">
        <v>36</v>
      </c>
      <c r="H2466">
        <v>17</v>
      </c>
      <c r="I2466">
        <v>8.1999999999999993</v>
      </c>
      <c r="J2466">
        <v>1</v>
      </c>
    </row>
    <row r="2467" spans="1:10" x14ac:dyDescent="0.25">
      <c r="A2467">
        <v>0.10826501265108179</v>
      </c>
      <c r="B2467">
        <v>119987563</v>
      </c>
      <c r="C2467">
        <v>72</v>
      </c>
      <c r="D2467">
        <v>851.37</v>
      </c>
      <c r="E2467">
        <v>4</v>
      </c>
      <c r="F2467">
        <v>144</v>
      </c>
      <c r="G2467">
        <v>35</v>
      </c>
      <c r="H2467">
        <v>7</v>
      </c>
      <c r="I2467">
        <v>36</v>
      </c>
      <c r="J2467">
        <v>1</v>
      </c>
    </row>
    <row r="2468" spans="1:10" x14ac:dyDescent="0.25">
      <c r="A2468">
        <v>0.10835776608540915</v>
      </c>
      <c r="B2468">
        <v>117984639</v>
      </c>
      <c r="C2468">
        <v>240</v>
      </c>
      <c r="D2468">
        <v>292</v>
      </c>
      <c r="E2468">
        <v>2</v>
      </c>
      <c r="F2468">
        <v>40</v>
      </c>
      <c r="G2468">
        <v>11</v>
      </c>
      <c r="H2468">
        <v>5</v>
      </c>
      <c r="I2468">
        <v>20</v>
      </c>
      <c r="J2468">
        <v>0</v>
      </c>
    </row>
    <row r="2469" spans="1:10" x14ac:dyDescent="0.25">
      <c r="A2469">
        <v>0.10839976962949882</v>
      </c>
      <c r="B2469">
        <v>125270469</v>
      </c>
      <c r="C2469">
        <v>7</v>
      </c>
      <c r="D2469">
        <v>526.29999999999995</v>
      </c>
      <c r="E2469">
        <v>4</v>
      </c>
      <c r="F2469">
        <v>39</v>
      </c>
      <c r="G2469">
        <v>29</v>
      </c>
      <c r="H2469">
        <v>15</v>
      </c>
      <c r="I2469">
        <v>9.75</v>
      </c>
      <c r="J2469">
        <v>1</v>
      </c>
    </row>
    <row r="2470" spans="1:10" x14ac:dyDescent="0.25">
      <c r="A2470">
        <v>0.10841156411492148</v>
      </c>
      <c r="B2470">
        <v>117068812</v>
      </c>
      <c r="C2470">
        <v>268</v>
      </c>
      <c r="D2470">
        <v>265.60000000000002</v>
      </c>
      <c r="E2470">
        <v>2</v>
      </c>
      <c r="F2470">
        <v>17</v>
      </c>
      <c r="G2470">
        <v>6</v>
      </c>
      <c r="H2470">
        <v>3</v>
      </c>
      <c r="I2470">
        <v>8.5</v>
      </c>
      <c r="J2470">
        <v>0</v>
      </c>
    </row>
    <row r="2471" spans="1:10" x14ac:dyDescent="0.25">
      <c r="A2471">
        <v>0.10847852811540803</v>
      </c>
      <c r="B2471">
        <v>12576238</v>
      </c>
      <c r="C2471">
        <v>42</v>
      </c>
      <c r="D2471">
        <v>936</v>
      </c>
      <c r="E2471">
        <v>1</v>
      </c>
      <c r="F2471">
        <v>12</v>
      </c>
      <c r="G2471">
        <v>1</v>
      </c>
      <c r="H2471">
        <v>1</v>
      </c>
      <c r="I2471">
        <v>12</v>
      </c>
      <c r="J2471">
        <v>0</v>
      </c>
    </row>
    <row r="2472" spans="1:10" x14ac:dyDescent="0.25">
      <c r="A2472">
        <v>0.10853222668123941</v>
      </c>
      <c r="B2472">
        <v>7376529</v>
      </c>
      <c r="C2472">
        <v>286</v>
      </c>
      <c r="D2472">
        <v>79.900000000000006</v>
      </c>
      <c r="E2472">
        <v>1</v>
      </c>
      <c r="F2472">
        <v>20</v>
      </c>
      <c r="G2472">
        <v>5</v>
      </c>
      <c r="H2472">
        <v>2</v>
      </c>
      <c r="I2472">
        <v>20</v>
      </c>
      <c r="J2472">
        <v>0</v>
      </c>
    </row>
    <row r="2473" spans="1:10" x14ac:dyDescent="0.25">
      <c r="A2473">
        <v>0.1087177568214821</v>
      </c>
      <c r="B2473">
        <v>1949671</v>
      </c>
      <c r="C2473">
        <v>1</v>
      </c>
      <c r="D2473">
        <v>3407.78</v>
      </c>
      <c r="E2473">
        <v>33</v>
      </c>
      <c r="F2473">
        <v>449</v>
      </c>
      <c r="G2473">
        <v>300</v>
      </c>
      <c r="H2473">
        <v>130</v>
      </c>
      <c r="I2473">
        <v>13.60606061</v>
      </c>
      <c r="J2473">
        <v>1</v>
      </c>
    </row>
    <row r="2474" spans="1:10" x14ac:dyDescent="0.25">
      <c r="A2474">
        <v>0.10875982915125382</v>
      </c>
      <c r="B2474">
        <v>118586478</v>
      </c>
      <c r="C2474">
        <v>140</v>
      </c>
      <c r="D2474">
        <v>1454.24</v>
      </c>
      <c r="E2474">
        <v>7</v>
      </c>
      <c r="F2474">
        <v>209</v>
      </c>
      <c r="G2474">
        <v>44</v>
      </c>
      <c r="H2474">
        <v>18</v>
      </c>
      <c r="I2474">
        <v>29.85714286</v>
      </c>
      <c r="J2474">
        <v>0</v>
      </c>
    </row>
    <row r="2475" spans="1:10" x14ac:dyDescent="0.25">
      <c r="A2475">
        <v>0.10881519734261857</v>
      </c>
      <c r="B2475">
        <v>9478338</v>
      </c>
      <c r="C2475">
        <v>108</v>
      </c>
      <c r="D2475">
        <v>1375.12</v>
      </c>
      <c r="E2475">
        <v>9</v>
      </c>
      <c r="F2475">
        <v>75</v>
      </c>
      <c r="G2475">
        <v>45</v>
      </c>
      <c r="H2475">
        <v>17</v>
      </c>
      <c r="I2475">
        <v>8.3333333330000006</v>
      </c>
      <c r="J2475">
        <v>1</v>
      </c>
    </row>
    <row r="2476" spans="1:10" x14ac:dyDescent="0.25">
      <c r="A2476">
        <v>0.10884809176615939</v>
      </c>
      <c r="B2476">
        <v>91289557</v>
      </c>
      <c r="C2476">
        <v>24</v>
      </c>
      <c r="D2476">
        <v>2195.13</v>
      </c>
      <c r="E2476">
        <v>12</v>
      </c>
      <c r="F2476">
        <v>170</v>
      </c>
      <c r="G2476">
        <v>122</v>
      </c>
      <c r="H2476">
        <v>40</v>
      </c>
      <c r="I2476">
        <v>14.16666667</v>
      </c>
      <c r="J2476">
        <v>1</v>
      </c>
    </row>
    <row r="2477" spans="1:10" x14ac:dyDescent="0.25">
      <c r="A2477">
        <v>0.10889696348111666</v>
      </c>
      <c r="B2477">
        <v>85391632</v>
      </c>
      <c r="C2477">
        <v>231</v>
      </c>
      <c r="D2477">
        <v>128.4</v>
      </c>
      <c r="E2477">
        <v>1</v>
      </c>
      <c r="F2477">
        <v>18</v>
      </c>
      <c r="G2477">
        <v>9</v>
      </c>
      <c r="H2477">
        <v>3</v>
      </c>
      <c r="I2477">
        <v>18</v>
      </c>
      <c r="J2477">
        <v>0</v>
      </c>
    </row>
    <row r="2478" spans="1:10" x14ac:dyDescent="0.25">
      <c r="A2478">
        <v>0.10890147411600648</v>
      </c>
      <c r="B2478">
        <v>120204858</v>
      </c>
      <c r="C2478">
        <v>230</v>
      </c>
      <c r="D2478">
        <v>398.15</v>
      </c>
      <c r="E2478">
        <v>2</v>
      </c>
      <c r="F2478">
        <v>6</v>
      </c>
      <c r="G2478">
        <v>4</v>
      </c>
      <c r="H2478">
        <v>4</v>
      </c>
      <c r="I2478">
        <v>3</v>
      </c>
      <c r="J2478">
        <v>0</v>
      </c>
    </row>
    <row r="2479" spans="1:10" x14ac:dyDescent="0.25">
      <c r="A2479">
        <v>0.10892160570664289</v>
      </c>
      <c r="B2479">
        <v>123353750</v>
      </c>
      <c r="C2479">
        <v>61</v>
      </c>
      <c r="D2479">
        <v>1678.4</v>
      </c>
      <c r="E2479">
        <v>6</v>
      </c>
      <c r="F2479">
        <v>81</v>
      </c>
      <c r="G2479">
        <v>49</v>
      </c>
      <c r="H2479">
        <v>19</v>
      </c>
      <c r="I2479">
        <v>13.5</v>
      </c>
      <c r="J2479">
        <v>1</v>
      </c>
    </row>
    <row r="2480" spans="1:10" x14ac:dyDescent="0.25">
      <c r="A2480">
        <v>0.10897249224216976</v>
      </c>
      <c r="B2480">
        <v>85295483</v>
      </c>
      <c r="C2480">
        <v>18</v>
      </c>
      <c r="D2480">
        <v>2506.7600000000002</v>
      </c>
      <c r="E2480">
        <v>11</v>
      </c>
      <c r="F2480">
        <v>460</v>
      </c>
      <c r="G2480">
        <v>125</v>
      </c>
      <c r="H2480">
        <v>31</v>
      </c>
      <c r="I2480">
        <v>41.81818182</v>
      </c>
      <c r="J2480">
        <v>1</v>
      </c>
    </row>
    <row r="2481" spans="1:10" x14ac:dyDescent="0.25">
      <c r="A2481">
        <v>0.10908822040620358</v>
      </c>
      <c r="B2481">
        <v>7092916</v>
      </c>
      <c r="C2481">
        <v>266</v>
      </c>
      <c r="D2481">
        <v>224.96</v>
      </c>
      <c r="E2481">
        <v>2</v>
      </c>
      <c r="F2481">
        <v>62</v>
      </c>
      <c r="G2481">
        <v>15</v>
      </c>
      <c r="H2481">
        <v>5</v>
      </c>
      <c r="I2481">
        <v>31</v>
      </c>
      <c r="J2481">
        <v>0</v>
      </c>
    </row>
    <row r="2482" spans="1:10" x14ac:dyDescent="0.25">
      <c r="A2482">
        <v>0.10910979315376801</v>
      </c>
      <c r="B2482">
        <v>122657455</v>
      </c>
      <c r="C2482">
        <v>121</v>
      </c>
      <c r="D2482">
        <v>571.95000000000005</v>
      </c>
      <c r="E2482">
        <v>3</v>
      </c>
      <c r="F2482">
        <v>48</v>
      </c>
      <c r="G2482">
        <v>31</v>
      </c>
      <c r="H2482">
        <v>8</v>
      </c>
      <c r="I2482">
        <v>16</v>
      </c>
      <c r="J2482">
        <v>1</v>
      </c>
    </row>
    <row r="2483" spans="1:10" x14ac:dyDescent="0.25">
      <c r="A2483">
        <v>0.1091228620947261</v>
      </c>
      <c r="B2483">
        <v>118146205</v>
      </c>
      <c r="C2483">
        <v>187</v>
      </c>
      <c r="D2483">
        <v>1281.2</v>
      </c>
      <c r="E2483">
        <v>3</v>
      </c>
      <c r="F2483">
        <v>58</v>
      </c>
      <c r="G2483">
        <v>16</v>
      </c>
      <c r="H2483">
        <v>7</v>
      </c>
      <c r="I2483">
        <v>19.333333329999999</v>
      </c>
      <c r="J2483">
        <v>0</v>
      </c>
    </row>
    <row r="2484" spans="1:10" x14ac:dyDescent="0.25">
      <c r="A2484">
        <v>0.10922447977751626</v>
      </c>
      <c r="B2484">
        <v>85445666</v>
      </c>
      <c r="C2484">
        <v>242</v>
      </c>
      <c r="D2484">
        <v>431.04</v>
      </c>
      <c r="E2484">
        <v>2</v>
      </c>
      <c r="F2484">
        <v>132</v>
      </c>
      <c r="G2484">
        <v>11</v>
      </c>
      <c r="H2484">
        <v>5</v>
      </c>
      <c r="I2484">
        <v>66</v>
      </c>
      <c r="J2484">
        <v>0</v>
      </c>
    </row>
    <row r="2485" spans="1:10" x14ac:dyDescent="0.25">
      <c r="A2485">
        <v>0.10922564723200068</v>
      </c>
      <c r="B2485">
        <v>55753136</v>
      </c>
      <c r="C2485">
        <v>171</v>
      </c>
      <c r="D2485">
        <v>2353.91</v>
      </c>
      <c r="E2485">
        <v>13</v>
      </c>
      <c r="F2485">
        <v>101</v>
      </c>
      <c r="G2485">
        <v>90</v>
      </c>
      <c r="H2485">
        <v>42</v>
      </c>
      <c r="I2485">
        <v>7.769230769</v>
      </c>
      <c r="J2485">
        <v>1</v>
      </c>
    </row>
    <row r="2486" spans="1:10" x14ac:dyDescent="0.25">
      <c r="A2486">
        <v>0.10924974803227749</v>
      </c>
      <c r="B2486">
        <v>128999503</v>
      </c>
      <c r="C2486">
        <v>73</v>
      </c>
      <c r="D2486">
        <v>100.9</v>
      </c>
      <c r="E2486">
        <v>1</v>
      </c>
      <c r="F2486">
        <v>4</v>
      </c>
      <c r="G2486">
        <v>4</v>
      </c>
      <c r="H2486">
        <v>1</v>
      </c>
      <c r="I2486">
        <v>4</v>
      </c>
      <c r="J2486">
        <v>0</v>
      </c>
    </row>
    <row r="2487" spans="1:10" x14ac:dyDescent="0.25">
      <c r="A2487">
        <v>0.1092558169742458</v>
      </c>
      <c r="B2487">
        <v>66869363</v>
      </c>
      <c r="C2487">
        <v>59</v>
      </c>
      <c r="D2487">
        <v>1006.5</v>
      </c>
      <c r="E2487">
        <v>6</v>
      </c>
      <c r="F2487">
        <v>36</v>
      </c>
      <c r="G2487">
        <v>15</v>
      </c>
      <c r="H2487">
        <v>11</v>
      </c>
      <c r="I2487">
        <v>6</v>
      </c>
      <c r="J2487">
        <v>1</v>
      </c>
    </row>
    <row r="2488" spans="1:10" x14ac:dyDescent="0.25">
      <c r="A2488">
        <v>0.10927419858223864</v>
      </c>
      <c r="B2488">
        <v>123769221</v>
      </c>
      <c r="C2488">
        <v>100</v>
      </c>
      <c r="D2488">
        <v>182.71</v>
      </c>
      <c r="E2488">
        <v>1</v>
      </c>
      <c r="F2488">
        <v>15</v>
      </c>
      <c r="G2488">
        <v>8</v>
      </c>
      <c r="H2488">
        <v>2</v>
      </c>
      <c r="I2488">
        <v>15</v>
      </c>
      <c r="J2488">
        <v>1</v>
      </c>
    </row>
    <row r="2489" spans="1:10" x14ac:dyDescent="0.25">
      <c r="A2489">
        <v>0.10928496564746382</v>
      </c>
      <c r="B2489">
        <v>130180010</v>
      </c>
      <c r="C2489">
        <v>38</v>
      </c>
      <c r="D2489">
        <v>1311.48</v>
      </c>
      <c r="E2489">
        <v>4</v>
      </c>
      <c r="F2489">
        <v>18</v>
      </c>
      <c r="G2489">
        <v>9</v>
      </c>
      <c r="H2489">
        <v>7</v>
      </c>
      <c r="I2489">
        <v>4.5</v>
      </c>
      <c r="J2489">
        <v>1</v>
      </c>
    </row>
    <row r="2490" spans="1:10" x14ac:dyDescent="0.25">
      <c r="A2490">
        <v>0.10928527335932037</v>
      </c>
      <c r="B2490">
        <v>85585851</v>
      </c>
      <c r="C2490">
        <v>119</v>
      </c>
      <c r="D2490">
        <v>704.1</v>
      </c>
      <c r="E2490">
        <v>5</v>
      </c>
      <c r="F2490">
        <v>23</v>
      </c>
      <c r="G2490">
        <v>19</v>
      </c>
      <c r="H2490">
        <v>13</v>
      </c>
      <c r="I2490">
        <v>4.5999999999999996</v>
      </c>
      <c r="J2490">
        <v>1</v>
      </c>
    </row>
    <row r="2491" spans="1:10" x14ac:dyDescent="0.25">
      <c r="A2491">
        <v>0.10935292893038939</v>
      </c>
      <c r="B2491">
        <v>6527706</v>
      </c>
      <c r="C2491">
        <v>210</v>
      </c>
      <c r="D2491">
        <v>92.48</v>
      </c>
      <c r="E2491">
        <v>1</v>
      </c>
      <c r="F2491">
        <v>12</v>
      </c>
      <c r="G2491">
        <v>9</v>
      </c>
      <c r="H2491">
        <v>2</v>
      </c>
      <c r="I2491">
        <v>12</v>
      </c>
      <c r="J2491">
        <v>0</v>
      </c>
    </row>
    <row r="2492" spans="1:10" x14ac:dyDescent="0.25">
      <c r="A2492">
        <v>0.10939656836802947</v>
      </c>
      <c r="B2492">
        <v>63424877</v>
      </c>
      <c r="C2492">
        <v>140</v>
      </c>
      <c r="D2492">
        <v>2381.1</v>
      </c>
      <c r="E2492">
        <v>7</v>
      </c>
      <c r="F2492">
        <v>137</v>
      </c>
      <c r="G2492">
        <v>52</v>
      </c>
      <c r="H2492">
        <v>27</v>
      </c>
      <c r="I2492">
        <v>19.571428569999998</v>
      </c>
      <c r="J2492">
        <v>1</v>
      </c>
    </row>
    <row r="2493" spans="1:10" x14ac:dyDescent="0.25">
      <c r="A2493">
        <v>0.10942449825242906</v>
      </c>
      <c r="B2493">
        <v>44888846</v>
      </c>
      <c r="C2493">
        <v>17</v>
      </c>
      <c r="D2493">
        <v>528</v>
      </c>
      <c r="E2493">
        <v>3</v>
      </c>
      <c r="F2493">
        <v>6</v>
      </c>
      <c r="G2493">
        <v>6</v>
      </c>
      <c r="H2493">
        <v>4</v>
      </c>
      <c r="I2493">
        <v>2</v>
      </c>
      <c r="J2493">
        <v>1</v>
      </c>
    </row>
    <row r="2494" spans="1:10" x14ac:dyDescent="0.25">
      <c r="A2494">
        <v>0.10944137391611186</v>
      </c>
      <c r="B2494">
        <v>121255086</v>
      </c>
      <c r="C2494">
        <v>207</v>
      </c>
      <c r="D2494">
        <v>20</v>
      </c>
      <c r="E2494">
        <v>1</v>
      </c>
      <c r="F2494">
        <v>2</v>
      </c>
      <c r="G2494">
        <v>1</v>
      </c>
      <c r="H2494">
        <v>1</v>
      </c>
      <c r="I2494">
        <v>2</v>
      </c>
      <c r="J2494">
        <v>0</v>
      </c>
    </row>
    <row r="2495" spans="1:10" x14ac:dyDescent="0.25">
      <c r="A2495">
        <v>0.10965639358469603</v>
      </c>
      <c r="B2495">
        <v>488089</v>
      </c>
      <c r="C2495">
        <v>51</v>
      </c>
      <c r="D2495">
        <v>196.4</v>
      </c>
      <c r="E2495">
        <v>1</v>
      </c>
      <c r="F2495">
        <v>4</v>
      </c>
      <c r="G2495">
        <v>2</v>
      </c>
      <c r="H2495">
        <v>2</v>
      </c>
      <c r="I2495">
        <v>4</v>
      </c>
      <c r="J2495">
        <v>1</v>
      </c>
    </row>
    <row r="2496" spans="1:10" x14ac:dyDescent="0.25">
      <c r="A2496">
        <v>0.10968209343190938</v>
      </c>
      <c r="B2496">
        <v>35974166</v>
      </c>
      <c r="C2496">
        <v>127</v>
      </c>
      <c r="D2496">
        <v>228.8</v>
      </c>
      <c r="E2496">
        <v>2</v>
      </c>
      <c r="F2496">
        <v>31</v>
      </c>
      <c r="G2496">
        <v>27</v>
      </c>
      <c r="H2496">
        <v>7</v>
      </c>
      <c r="I2496">
        <v>15.5</v>
      </c>
      <c r="J2496">
        <v>1</v>
      </c>
    </row>
    <row r="2497" spans="1:10" x14ac:dyDescent="0.25">
      <c r="A2497">
        <v>0.10974532396972547</v>
      </c>
      <c r="B2497">
        <v>14847276</v>
      </c>
      <c r="C2497">
        <v>352</v>
      </c>
      <c r="D2497">
        <v>407.5</v>
      </c>
      <c r="E2497">
        <v>5</v>
      </c>
      <c r="F2497">
        <v>50</v>
      </c>
      <c r="G2497">
        <v>8</v>
      </c>
      <c r="H2497">
        <v>7</v>
      </c>
      <c r="I2497">
        <v>10</v>
      </c>
      <c r="J2497">
        <v>0</v>
      </c>
    </row>
    <row r="2498" spans="1:10" x14ac:dyDescent="0.25">
      <c r="A2498">
        <v>0.10974893315866363</v>
      </c>
      <c r="B2498">
        <v>120381388</v>
      </c>
      <c r="C2498">
        <v>10</v>
      </c>
      <c r="D2498">
        <v>568.23</v>
      </c>
      <c r="E2498">
        <v>4</v>
      </c>
      <c r="F2498">
        <v>46</v>
      </c>
      <c r="G2498">
        <v>30</v>
      </c>
      <c r="H2498">
        <v>11</v>
      </c>
      <c r="I2498">
        <v>11.5</v>
      </c>
      <c r="J2498">
        <v>1</v>
      </c>
    </row>
    <row r="2499" spans="1:10" x14ac:dyDescent="0.25">
      <c r="A2499">
        <v>0.10975183201762573</v>
      </c>
      <c r="B2499">
        <v>86059849</v>
      </c>
      <c r="C2499">
        <v>448</v>
      </c>
      <c r="D2499">
        <v>107.4</v>
      </c>
      <c r="E2499">
        <v>1</v>
      </c>
      <c r="F2499">
        <v>9</v>
      </c>
      <c r="G2499">
        <v>7</v>
      </c>
      <c r="H2499">
        <v>1</v>
      </c>
      <c r="I2499">
        <v>9</v>
      </c>
      <c r="J2499">
        <v>0</v>
      </c>
    </row>
    <row r="2500" spans="1:10" x14ac:dyDescent="0.25">
      <c r="A2500">
        <v>0.11004742487602148</v>
      </c>
      <c r="B2500">
        <v>233541</v>
      </c>
      <c r="C2500">
        <v>59</v>
      </c>
      <c r="D2500">
        <v>1933.48</v>
      </c>
      <c r="E2500">
        <v>3</v>
      </c>
      <c r="F2500">
        <v>31</v>
      </c>
      <c r="G2500">
        <v>23</v>
      </c>
      <c r="H2500">
        <v>8</v>
      </c>
      <c r="I2500">
        <v>10.33333333</v>
      </c>
      <c r="J2500">
        <v>1</v>
      </c>
    </row>
    <row r="2501" spans="1:10" x14ac:dyDescent="0.25">
      <c r="A2501">
        <v>0.11007726793290007</v>
      </c>
      <c r="B2501">
        <v>126816066</v>
      </c>
      <c r="C2501">
        <v>109</v>
      </c>
      <c r="D2501">
        <v>248.3</v>
      </c>
      <c r="E2501">
        <v>1</v>
      </c>
      <c r="F2501">
        <v>27</v>
      </c>
      <c r="G2501">
        <v>5</v>
      </c>
      <c r="H2501">
        <v>1</v>
      </c>
      <c r="I2501">
        <v>27</v>
      </c>
      <c r="J2501">
        <v>0</v>
      </c>
    </row>
    <row r="2502" spans="1:10" x14ac:dyDescent="0.25">
      <c r="A2502">
        <v>0.11017300438508748</v>
      </c>
      <c r="B2502">
        <v>122651581</v>
      </c>
      <c r="C2502">
        <v>179</v>
      </c>
      <c r="D2502">
        <v>72.5</v>
      </c>
      <c r="E2502">
        <v>1</v>
      </c>
      <c r="F2502">
        <v>1</v>
      </c>
      <c r="G2502">
        <v>1</v>
      </c>
      <c r="H2502">
        <v>1</v>
      </c>
      <c r="I2502">
        <v>1</v>
      </c>
      <c r="J2502">
        <v>0</v>
      </c>
    </row>
    <row r="2503" spans="1:10" x14ac:dyDescent="0.25">
      <c r="A2503">
        <v>0.11032750846508332</v>
      </c>
      <c r="B2503">
        <v>120448520</v>
      </c>
      <c r="C2503">
        <v>4</v>
      </c>
      <c r="D2503">
        <v>670.2</v>
      </c>
      <c r="E2503">
        <v>5</v>
      </c>
      <c r="F2503">
        <v>29</v>
      </c>
      <c r="G2503">
        <v>19</v>
      </c>
      <c r="H2503">
        <v>10</v>
      </c>
      <c r="I2503">
        <v>5.8</v>
      </c>
      <c r="J2503">
        <v>1</v>
      </c>
    </row>
    <row r="2504" spans="1:10" x14ac:dyDescent="0.25">
      <c r="A2504">
        <v>0.11033974756684328</v>
      </c>
      <c r="B2504">
        <v>69032443</v>
      </c>
      <c r="C2504">
        <v>383</v>
      </c>
      <c r="D2504">
        <v>367.17</v>
      </c>
      <c r="E2504">
        <v>4</v>
      </c>
      <c r="F2504">
        <v>53</v>
      </c>
      <c r="G2504">
        <v>9</v>
      </c>
      <c r="H2504">
        <v>6</v>
      </c>
      <c r="I2504">
        <v>13.25</v>
      </c>
      <c r="J2504">
        <v>0</v>
      </c>
    </row>
    <row r="2505" spans="1:10" x14ac:dyDescent="0.25">
      <c r="A2505">
        <v>0.11036207385907948</v>
      </c>
      <c r="B2505">
        <v>91221840</v>
      </c>
      <c r="C2505">
        <v>416</v>
      </c>
      <c r="D2505">
        <v>91.6</v>
      </c>
      <c r="E2505">
        <v>1</v>
      </c>
      <c r="F2505">
        <v>2</v>
      </c>
      <c r="G2505">
        <v>1</v>
      </c>
      <c r="H2505">
        <v>1</v>
      </c>
      <c r="I2505">
        <v>2</v>
      </c>
      <c r="J2505">
        <v>0</v>
      </c>
    </row>
    <row r="2506" spans="1:10" x14ac:dyDescent="0.25">
      <c r="A2506">
        <v>0.1103702220288475</v>
      </c>
      <c r="B2506">
        <v>129115115</v>
      </c>
      <c r="C2506">
        <v>2</v>
      </c>
      <c r="D2506">
        <v>620.08000000000004</v>
      </c>
      <c r="E2506">
        <v>4</v>
      </c>
      <c r="F2506">
        <v>38</v>
      </c>
      <c r="G2506">
        <v>19</v>
      </c>
      <c r="H2506">
        <v>9</v>
      </c>
      <c r="I2506">
        <v>9.5</v>
      </c>
      <c r="J2506">
        <v>1</v>
      </c>
    </row>
    <row r="2507" spans="1:10" x14ac:dyDescent="0.25">
      <c r="A2507">
        <v>0.11043157034306161</v>
      </c>
      <c r="B2507">
        <v>114896677</v>
      </c>
      <c r="C2507">
        <v>16</v>
      </c>
      <c r="D2507">
        <v>1078.28</v>
      </c>
      <c r="E2507">
        <v>8</v>
      </c>
      <c r="F2507">
        <v>73</v>
      </c>
      <c r="G2507">
        <v>66</v>
      </c>
      <c r="H2507">
        <v>32</v>
      </c>
      <c r="I2507">
        <v>9.125</v>
      </c>
      <c r="J2507">
        <v>1</v>
      </c>
    </row>
    <row r="2508" spans="1:10" x14ac:dyDescent="0.25">
      <c r="A2508">
        <v>0.11043182174328614</v>
      </c>
      <c r="B2508">
        <v>121221075</v>
      </c>
      <c r="C2508">
        <v>4</v>
      </c>
      <c r="D2508">
        <v>4894.63</v>
      </c>
      <c r="E2508">
        <v>23</v>
      </c>
      <c r="F2508">
        <v>321</v>
      </c>
      <c r="G2508">
        <v>127</v>
      </c>
      <c r="H2508">
        <v>47</v>
      </c>
      <c r="I2508">
        <v>13.956521739999999</v>
      </c>
      <c r="J2508">
        <v>1</v>
      </c>
    </row>
    <row r="2509" spans="1:10" x14ac:dyDescent="0.25">
      <c r="A2509">
        <v>0.11048112605592675</v>
      </c>
      <c r="B2509">
        <v>132038370</v>
      </c>
      <c r="C2509">
        <v>4</v>
      </c>
      <c r="D2509">
        <v>354.88</v>
      </c>
      <c r="E2509">
        <v>2</v>
      </c>
      <c r="F2509">
        <v>23</v>
      </c>
      <c r="G2509">
        <v>16</v>
      </c>
      <c r="H2509">
        <v>7</v>
      </c>
      <c r="I2509">
        <v>11.5</v>
      </c>
      <c r="J2509">
        <v>1</v>
      </c>
    </row>
    <row r="2510" spans="1:10" x14ac:dyDescent="0.25">
      <c r="A2510">
        <v>0.11048873591023567</v>
      </c>
      <c r="B2510">
        <v>84385224</v>
      </c>
      <c r="C2510">
        <v>32</v>
      </c>
      <c r="D2510">
        <v>429.1</v>
      </c>
      <c r="E2510">
        <v>3</v>
      </c>
      <c r="F2510">
        <v>24</v>
      </c>
      <c r="G2510">
        <v>16</v>
      </c>
      <c r="H2510">
        <v>6</v>
      </c>
      <c r="I2510">
        <v>8</v>
      </c>
      <c r="J2510">
        <v>1</v>
      </c>
    </row>
    <row r="2511" spans="1:10" x14ac:dyDescent="0.25">
      <c r="A2511">
        <v>0.11050412135090693</v>
      </c>
      <c r="B2511">
        <v>119981828</v>
      </c>
      <c r="C2511">
        <v>236</v>
      </c>
      <c r="D2511">
        <v>101.26</v>
      </c>
      <c r="E2511">
        <v>1</v>
      </c>
      <c r="F2511">
        <v>35</v>
      </c>
      <c r="G2511">
        <v>12</v>
      </c>
      <c r="H2511">
        <v>4</v>
      </c>
      <c r="I2511">
        <v>35</v>
      </c>
      <c r="J2511">
        <v>0</v>
      </c>
    </row>
    <row r="2512" spans="1:10" x14ac:dyDescent="0.25">
      <c r="A2512">
        <v>0.11052884400802521</v>
      </c>
      <c r="B2512">
        <v>8223190</v>
      </c>
      <c r="C2512">
        <v>114</v>
      </c>
      <c r="D2512">
        <v>1723.82</v>
      </c>
      <c r="E2512">
        <v>7</v>
      </c>
      <c r="F2512">
        <v>102</v>
      </c>
      <c r="G2512">
        <v>55</v>
      </c>
      <c r="H2512">
        <v>14</v>
      </c>
      <c r="I2512">
        <v>14.57142857</v>
      </c>
      <c r="J2512">
        <v>1</v>
      </c>
    </row>
    <row r="2513" spans="1:10" x14ac:dyDescent="0.25">
      <c r="A2513">
        <v>0.11056899834738809</v>
      </c>
      <c r="B2513">
        <v>5848929</v>
      </c>
      <c r="C2513">
        <v>218</v>
      </c>
      <c r="D2513">
        <v>104.3</v>
      </c>
      <c r="E2513">
        <v>1</v>
      </c>
      <c r="F2513">
        <v>6</v>
      </c>
      <c r="G2513">
        <v>6</v>
      </c>
      <c r="H2513">
        <v>2</v>
      </c>
      <c r="I2513">
        <v>6</v>
      </c>
      <c r="J2513">
        <v>0</v>
      </c>
    </row>
    <row r="2514" spans="1:10" x14ac:dyDescent="0.25">
      <c r="A2514">
        <v>0.11081798829753531</v>
      </c>
      <c r="B2514">
        <v>85553603</v>
      </c>
      <c r="C2514">
        <v>140</v>
      </c>
      <c r="D2514">
        <v>1766.33</v>
      </c>
      <c r="E2514">
        <v>8</v>
      </c>
      <c r="F2514">
        <v>131</v>
      </c>
      <c r="G2514">
        <v>73</v>
      </c>
      <c r="H2514">
        <v>20</v>
      </c>
      <c r="I2514">
        <v>16.375</v>
      </c>
      <c r="J2514">
        <v>1</v>
      </c>
    </row>
    <row r="2515" spans="1:10" x14ac:dyDescent="0.25">
      <c r="A2515">
        <v>0.11098949560189342</v>
      </c>
      <c r="B2515">
        <v>6703128</v>
      </c>
      <c r="C2515">
        <v>0</v>
      </c>
      <c r="D2515">
        <v>2527.87</v>
      </c>
      <c r="E2515">
        <v>11</v>
      </c>
      <c r="F2515">
        <v>116</v>
      </c>
      <c r="G2515">
        <v>81</v>
      </c>
      <c r="H2515">
        <v>28</v>
      </c>
      <c r="I2515">
        <v>10.545454550000001</v>
      </c>
      <c r="J2515">
        <v>1</v>
      </c>
    </row>
    <row r="2516" spans="1:10" x14ac:dyDescent="0.25">
      <c r="A2516">
        <v>0.11102638861212943</v>
      </c>
      <c r="B2516">
        <v>118237112</v>
      </c>
      <c r="C2516">
        <v>60</v>
      </c>
      <c r="D2516">
        <v>49</v>
      </c>
      <c r="E2516">
        <v>1</v>
      </c>
      <c r="F2516">
        <v>2</v>
      </c>
      <c r="G2516">
        <v>2</v>
      </c>
      <c r="H2516">
        <v>1</v>
      </c>
      <c r="I2516">
        <v>2</v>
      </c>
      <c r="J2516">
        <v>0</v>
      </c>
    </row>
    <row r="2517" spans="1:10" x14ac:dyDescent="0.25">
      <c r="A2517">
        <v>0.11114547815659959</v>
      </c>
      <c r="B2517">
        <v>124127483</v>
      </c>
      <c r="C2517">
        <v>106</v>
      </c>
      <c r="D2517">
        <v>453.6</v>
      </c>
      <c r="E2517">
        <v>2</v>
      </c>
      <c r="F2517">
        <v>7</v>
      </c>
      <c r="G2517">
        <v>6</v>
      </c>
      <c r="H2517">
        <v>2</v>
      </c>
      <c r="I2517">
        <v>3.5</v>
      </c>
      <c r="J2517">
        <v>0</v>
      </c>
    </row>
    <row r="2518" spans="1:10" x14ac:dyDescent="0.25">
      <c r="A2518">
        <v>0.11120611804306524</v>
      </c>
      <c r="B2518">
        <v>70631988</v>
      </c>
      <c r="C2518">
        <v>454</v>
      </c>
      <c r="D2518">
        <v>98</v>
      </c>
      <c r="E2518">
        <v>1</v>
      </c>
      <c r="F2518">
        <v>5</v>
      </c>
      <c r="G2518">
        <v>3</v>
      </c>
      <c r="H2518">
        <v>3</v>
      </c>
      <c r="I2518">
        <v>5</v>
      </c>
      <c r="J2518">
        <v>0</v>
      </c>
    </row>
    <row r="2519" spans="1:10" x14ac:dyDescent="0.25">
      <c r="A2519">
        <v>0.11121382269101754</v>
      </c>
      <c r="B2519">
        <v>125074313</v>
      </c>
      <c r="C2519">
        <v>134</v>
      </c>
      <c r="D2519">
        <v>69</v>
      </c>
      <c r="E2519">
        <v>1</v>
      </c>
      <c r="F2519">
        <v>1</v>
      </c>
      <c r="G2519">
        <v>1</v>
      </c>
      <c r="H2519">
        <v>1</v>
      </c>
      <c r="I2519">
        <v>1</v>
      </c>
      <c r="J2519">
        <v>0</v>
      </c>
    </row>
    <row r="2520" spans="1:10" x14ac:dyDescent="0.25">
      <c r="A2520">
        <v>0.11124762274431377</v>
      </c>
      <c r="B2520">
        <v>9515157</v>
      </c>
      <c r="C2520">
        <v>98</v>
      </c>
      <c r="D2520">
        <v>473.21</v>
      </c>
      <c r="E2520">
        <v>2</v>
      </c>
      <c r="F2520">
        <v>28</v>
      </c>
      <c r="G2520">
        <v>13</v>
      </c>
      <c r="H2520">
        <v>6</v>
      </c>
      <c r="I2520">
        <v>14</v>
      </c>
      <c r="J2520">
        <v>1</v>
      </c>
    </row>
    <row r="2521" spans="1:10" x14ac:dyDescent="0.25">
      <c r="A2521">
        <v>0.11126976255312737</v>
      </c>
      <c r="B2521">
        <v>451635</v>
      </c>
      <c r="C2521">
        <v>118</v>
      </c>
      <c r="D2521">
        <v>447.65</v>
      </c>
      <c r="E2521">
        <v>4</v>
      </c>
      <c r="F2521">
        <v>41</v>
      </c>
      <c r="G2521">
        <v>30</v>
      </c>
      <c r="H2521">
        <v>15</v>
      </c>
      <c r="I2521">
        <v>10.25</v>
      </c>
      <c r="J2521">
        <v>1</v>
      </c>
    </row>
    <row r="2522" spans="1:10" x14ac:dyDescent="0.25">
      <c r="A2522">
        <v>0.11130620460031004</v>
      </c>
      <c r="B2522">
        <v>128591749</v>
      </c>
      <c r="C2522">
        <v>81</v>
      </c>
      <c r="D2522">
        <v>197.7</v>
      </c>
      <c r="E2522">
        <v>1</v>
      </c>
      <c r="F2522">
        <v>14</v>
      </c>
      <c r="G2522">
        <v>13</v>
      </c>
      <c r="H2522">
        <v>2</v>
      </c>
      <c r="I2522">
        <v>14</v>
      </c>
      <c r="J2522">
        <v>1</v>
      </c>
    </row>
    <row r="2523" spans="1:10" x14ac:dyDescent="0.25">
      <c r="A2523">
        <v>0.11132740615393855</v>
      </c>
      <c r="B2523">
        <v>114664805</v>
      </c>
      <c r="C2523">
        <v>384</v>
      </c>
      <c r="D2523">
        <v>249.5</v>
      </c>
      <c r="E2523">
        <v>1</v>
      </c>
      <c r="F2523">
        <v>17</v>
      </c>
      <c r="G2523">
        <v>7</v>
      </c>
      <c r="H2523">
        <v>3</v>
      </c>
      <c r="I2523">
        <v>17</v>
      </c>
      <c r="J2523">
        <v>0</v>
      </c>
    </row>
    <row r="2524" spans="1:10" x14ac:dyDescent="0.25">
      <c r="A2524">
        <v>0.11135736088703041</v>
      </c>
      <c r="B2524">
        <v>86046706</v>
      </c>
      <c r="C2524">
        <v>105</v>
      </c>
      <c r="D2524">
        <v>826</v>
      </c>
      <c r="E2524">
        <v>9</v>
      </c>
      <c r="F2524">
        <v>178</v>
      </c>
      <c r="G2524">
        <v>46</v>
      </c>
      <c r="H2524">
        <v>16</v>
      </c>
      <c r="I2524">
        <v>19.777777780000001</v>
      </c>
      <c r="J2524">
        <v>1</v>
      </c>
    </row>
    <row r="2525" spans="1:10" x14ac:dyDescent="0.25">
      <c r="A2525">
        <v>0.11140070808350888</v>
      </c>
      <c r="B2525">
        <v>91141357</v>
      </c>
      <c r="C2525">
        <v>9</v>
      </c>
      <c r="D2525">
        <v>564.45000000000005</v>
      </c>
      <c r="E2525">
        <v>5</v>
      </c>
      <c r="F2525">
        <v>43</v>
      </c>
      <c r="G2525">
        <v>31</v>
      </c>
      <c r="H2525">
        <v>12</v>
      </c>
      <c r="I2525">
        <v>8.6</v>
      </c>
      <c r="J2525">
        <v>1</v>
      </c>
    </row>
    <row r="2526" spans="1:10" x14ac:dyDescent="0.25">
      <c r="A2526">
        <v>0.11144763092625676</v>
      </c>
      <c r="B2526">
        <v>5676279</v>
      </c>
      <c r="C2526">
        <v>33</v>
      </c>
      <c r="D2526">
        <v>241.4</v>
      </c>
      <c r="E2526">
        <v>2</v>
      </c>
      <c r="F2526">
        <v>9</v>
      </c>
      <c r="G2526">
        <v>9</v>
      </c>
      <c r="H2526">
        <v>2</v>
      </c>
      <c r="I2526">
        <v>4.5</v>
      </c>
      <c r="J2526">
        <v>0</v>
      </c>
    </row>
    <row r="2527" spans="1:10" x14ac:dyDescent="0.25">
      <c r="A2527">
        <v>0.11148552495183284</v>
      </c>
      <c r="B2527">
        <v>6586763</v>
      </c>
      <c r="C2527">
        <v>65</v>
      </c>
      <c r="D2527">
        <v>2148.5500000000002</v>
      </c>
      <c r="E2527">
        <v>15</v>
      </c>
      <c r="F2527">
        <v>222</v>
      </c>
      <c r="G2527">
        <v>102</v>
      </c>
      <c r="H2527">
        <v>40</v>
      </c>
      <c r="I2527">
        <v>14.8</v>
      </c>
      <c r="J2527">
        <v>1</v>
      </c>
    </row>
    <row r="2528" spans="1:10" x14ac:dyDescent="0.25">
      <c r="A2528">
        <v>0.11156568982335335</v>
      </c>
      <c r="B2528">
        <v>118019882</v>
      </c>
      <c r="C2528">
        <v>190</v>
      </c>
      <c r="D2528">
        <v>341.06</v>
      </c>
      <c r="E2528">
        <v>2</v>
      </c>
      <c r="F2528">
        <v>16</v>
      </c>
      <c r="G2528">
        <v>7</v>
      </c>
      <c r="H2528">
        <v>4</v>
      </c>
      <c r="I2528">
        <v>8</v>
      </c>
      <c r="J2528">
        <v>0</v>
      </c>
    </row>
    <row r="2529" spans="1:10" x14ac:dyDescent="0.25">
      <c r="A2529">
        <v>0.11157103724015915</v>
      </c>
      <c r="B2529">
        <v>91196735</v>
      </c>
      <c r="C2529">
        <v>341</v>
      </c>
      <c r="D2529">
        <v>107.6</v>
      </c>
      <c r="E2529">
        <v>1</v>
      </c>
      <c r="F2529">
        <v>2</v>
      </c>
      <c r="G2529">
        <v>1</v>
      </c>
      <c r="H2529">
        <v>1</v>
      </c>
      <c r="I2529">
        <v>2</v>
      </c>
      <c r="J2529">
        <v>0</v>
      </c>
    </row>
    <row r="2530" spans="1:10" x14ac:dyDescent="0.25">
      <c r="A2530">
        <v>0.11157933810616838</v>
      </c>
      <c r="B2530">
        <v>88130214</v>
      </c>
      <c r="C2530">
        <v>438</v>
      </c>
      <c r="D2530">
        <v>119</v>
      </c>
      <c r="E2530">
        <v>1</v>
      </c>
      <c r="F2530">
        <v>6</v>
      </c>
      <c r="G2530">
        <v>5</v>
      </c>
      <c r="H2530">
        <v>2</v>
      </c>
      <c r="I2530">
        <v>6</v>
      </c>
      <c r="J2530">
        <v>0</v>
      </c>
    </row>
    <row r="2531" spans="1:10" x14ac:dyDescent="0.25">
      <c r="A2531">
        <v>0.11158727306005189</v>
      </c>
      <c r="B2531">
        <v>128401429</v>
      </c>
      <c r="C2531">
        <v>32</v>
      </c>
      <c r="D2531">
        <v>991.8</v>
      </c>
      <c r="E2531">
        <v>3</v>
      </c>
      <c r="F2531">
        <v>147</v>
      </c>
      <c r="G2531">
        <v>46</v>
      </c>
      <c r="H2531">
        <v>14</v>
      </c>
      <c r="I2531">
        <v>49</v>
      </c>
      <c r="J2531">
        <v>1</v>
      </c>
    </row>
    <row r="2532" spans="1:10" x14ac:dyDescent="0.25">
      <c r="A2532">
        <v>0.11159528520825968</v>
      </c>
      <c r="B2532">
        <v>121431236</v>
      </c>
      <c r="C2532">
        <v>140</v>
      </c>
      <c r="D2532">
        <v>405.5</v>
      </c>
      <c r="E2532">
        <v>3</v>
      </c>
      <c r="F2532">
        <v>41</v>
      </c>
      <c r="G2532">
        <v>29</v>
      </c>
      <c r="H2532">
        <v>9</v>
      </c>
      <c r="I2532">
        <v>13.66666667</v>
      </c>
      <c r="J2532">
        <v>1</v>
      </c>
    </row>
    <row r="2533" spans="1:10" x14ac:dyDescent="0.25">
      <c r="A2533">
        <v>0.1116438944807393</v>
      </c>
      <c r="B2533">
        <v>1655321</v>
      </c>
      <c r="C2533">
        <v>4</v>
      </c>
      <c r="D2533">
        <v>8767.93</v>
      </c>
      <c r="E2533">
        <v>31</v>
      </c>
      <c r="F2533">
        <v>1013</v>
      </c>
      <c r="G2533">
        <v>314</v>
      </c>
      <c r="H2533">
        <v>95</v>
      </c>
      <c r="I2533">
        <v>32.677419360000002</v>
      </c>
      <c r="J2533">
        <v>1</v>
      </c>
    </row>
    <row r="2534" spans="1:10" x14ac:dyDescent="0.25">
      <c r="A2534">
        <v>0.11169212349265623</v>
      </c>
      <c r="B2534">
        <v>5193310</v>
      </c>
      <c r="C2534">
        <v>227</v>
      </c>
      <c r="D2534">
        <v>52.4</v>
      </c>
      <c r="E2534">
        <v>1</v>
      </c>
      <c r="F2534">
        <v>8</v>
      </c>
      <c r="G2534">
        <v>2</v>
      </c>
      <c r="H2534">
        <v>2</v>
      </c>
      <c r="I2534">
        <v>8</v>
      </c>
      <c r="J2534">
        <v>0</v>
      </c>
    </row>
    <row r="2535" spans="1:10" x14ac:dyDescent="0.25">
      <c r="A2535">
        <v>0.11169419780489653</v>
      </c>
      <c r="B2535">
        <v>6057075</v>
      </c>
      <c r="C2535">
        <v>4</v>
      </c>
      <c r="D2535">
        <v>2452.04</v>
      </c>
      <c r="E2535">
        <v>12</v>
      </c>
      <c r="F2535">
        <v>459</v>
      </c>
      <c r="G2535">
        <v>82</v>
      </c>
      <c r="H2535">
        <v>26</v>
      </c>
      <c r="I2535">
        <v>38.25</v>
      </c>
      <c r="J2535">
        <v>1</v>
      </c>
    </row>
    <row r="2536" spans="1:10" x14ac:dyDescent="0.25">
      <c r="A2536">
        <v>0.11170394677875684</v>
      </c>
      <c r="B2536">
        <v>122643931</v>
      </c>
      <c r="C2536">
        <v>179</v>
      </c>
      <c r="D2536">
        <v>59</v>
      </c>
      <c r="E2536">
        <v>1</v>
      </c>
      <c r="F2536">
        <v>1</v>
      </c>
      <c r="G2536">
        <v>1</v>
      </c>
      <c r="H2536">
        <v>1</v>
      </c>
      <c r="I2536">
        <v>1</v>
      </c>
      <c r="J2536">
        <v>0</v>
      </c>
    </row>
    <row r="2537" spans="1:10" x14ac:dyDescent="0.25">
      <c r="A2537">
        <v>0.11171046421513464</v>
      </c>
      <c r="B2537">
        <v>130691560</v>
      </c>
      <c r="C2537">
        <v>27</v>
      </c>
      <c r="D2537">
        <v>467.95</v>
      </c>
      <c r="E2537">
        <v>2</v>
      </c>
      <c r="F2537">
        <v>33</v>
      </c>
      <c r="G2537">
        <v>23</v>
      </c>
      <c r="H2537">
        <v>8</v>
      </c>
      <c r="I2537">
        <v>16.5</v>
      </c>
      <c r="J2537">
        <v>1</v>
      </c>
    </row>
    <row r="2538" spans="1:10" x14ac:dyDescent="0.25">
      <c r="A2538">
        <v>0.11181286983058991</v>
      </c>
      <c r="B2538">
        <v>118850199</v>
      </c>
      <c r="C2538">
        <v>260</v>
      </c>
      <c r="D2538">
        <v>56</v>
      </c>
      <c r="E2538">
        <v>1</v>
      </c>
      <c r="F2538">
        <v>2</v>
      </c>
      <c r="G2538">
        <v>1</v>
      </c>
      <c r="H2538">
        <v>1</v>
      </c>
      <c r="I2538">
        <v>2</v>
      </c>
      <c r="J2538">
        <v>0</v>
      </c>
    </row>
    <row r="2539" spans="1:10" x14ac:dyDescent="0.25">
      <c r="A2539">
        <v>0.11183328802085368</v>
      </c>
      <c r="B2539">
        <v>122915571</v>
      </c>
      <c r="C2539">
        <v>5</v>
      </c>
      <c r="D2539">
        <v>229.6</v>
      </c>
      <c r="E2539">
        <v>2</v>
      </c>
      <c r="F2539">
        <v>13</v>
      </c>
      <c r="G2539">
        <v>11</v>
      </c>
      <c r="H2539">
        <v>5</v>
      </c>
      <c r="I2539">
        <v>6.5</v>
      </c>
      <c r="J2539">
        <v>1</v>
      </c>
    </row>
    <row r="2540" spans="1:10" x14ac:dyDescent="0.25">
      <c r="A2540">
        <v>0.11183653292380624</v>
      </c>
      <c r="B2540">
        <v>129010616</v>
      </c>
      <c r="C2540">
        <v>73</v>
      </c>
      <c r="D2540">
        <v>0</v>
      </c>
      <c r="E2540">
        <v>1</v>
      </c>
      <c r="F2540">
        <v>1</v>
      </c>
      <c r="G2540">
        <v>1</v>
      </c>
      <c r="H2540">
        <v>1</v>
      </c>
      <c r="I2540">
        <v>1</v>
      </c>
      <c r="J2540">
        <v>0</v>
      </c>
    </row>
    <row r="2541" spans="1:10" x14ac:dyDescent="0.25">
      <c r="A2541">
        <v>0.11183757888372003</v>
      </c>
      <c r="B2541">
        <v>118395086</v>
      </c>
      <c r="C2541">
        <v>267</v>
      </c>
      <c r="D2541">
        <v>2178</v>
      </c>
      <c r="E2541">
        <v>1</v>
      </c>
      <c r="F2541">
        <v>1</v>
      </c>
      <c r="G2541">
        <v>1</v>
      </c>
      <c r="H2541">
        <v>1</v>
      </c>
      <c r="I2541">
        <v>1</v>
      </c>
      <c r="J2541">
        <v>0</v>
      </c>
    </row>
    <row r="2542" spans="1:10" x14ac:dyDescent="0.25">
      <c r="A2542">
        <v>0.11186363233732177</v>
      </c>
      <c r="B2542">
        <v>113980354</v>
      </c>
      <c r="C2542">
        <v>165</v>
      </c>
      <c r="D2542">
        <v>688.9</v>
      </c>
      <c r="E2542">
        <v>2</v>
      </c>
      <c r="F2542">
        <v>30</v>
      </c>
      <c r="G2542">
        <v>21</v>
      </c>
      <c r="H2542">
        <v>9</v>
      </c>
      <c r="I2542">
        <v>15</v>
      </c>
      <c r="J2542">
        <v>1</v>
      </c>
    </row>
    <row r="2543" spans="1:10" x14ac:dyDescent="0.25">
      <c r="A2543">
        <v>0.11189569584312409</v>
      </c>
      <c r="B2543">
        <v>6544197</v>
      </c>
      <c r="C2543">
        <v>111</v>
      </c>
      <c r="D2543">
        <v>401.8</v>
      </c>
      <c r="E2543">
        <v>3</v>
      </c>
      <c r="F2543">
        <v>28</v>
      </c>
      <c r="G2543">
        <v>18</v>
      </c>
      <c r="H2543">
        <v>11</v>
      </c>
      <c r="I2543">
        <v>9.3333333330000006</v>
      </c>
      <c r="J2543">
        <v>1</v>
      </c>
    </row>
    <row r="2544" spans="1:10" x14ac:dyDescent="0.25">
      <c r="A2544">
        <v>0.11201188267415008</v>
      </c>
      <c r="B2544">
        <v>116683905</v>
      </c>
      <c r="C2544">
        <v>316</v>
      </c>
      <c r="D2544">
        <v>85.01</v>
      </c>
      <c r="E2544">
        <v>1</v>
      </c>
      <c r="F2544">
        <v>14</v>
      </c>
      <c r="G2544">
        <v>6</v>
      </c>
      <c r="H2544">
        <v>3</v>
      </c>
      <c r="I2544">
        <v>14</v>
      </c>
      <c r="J2544">
        <v>0</v>
      </c>
    </row>
    <row r="2545" spans="1:10" x14ac:dyDescent="0.25">
      <c r="A2545">
        <v>0.11214674597445995</v>
      </c>
      <c r="B2545">
        <v>115915034</v>
      </c>
      <c r="C2545">
        <v>118</v>
      </c>
      <c r="D2545">
        <v>1437.7</v>
      </c>
      <c r="E2545">
        <v>6</v>
      </c>
      <c r="F2545">
        <v>50</v>
      </c>
      <c r="G2545">
        <v>18</v>
      </c>
      <c r="H2545">
        <v>9</v>
      </c>
      <c r="I2545">
        <v>8.3333333330000006</v>
      </c>
      <c r="J2545">
        <v>1</v>
      </c>
    </row>
    <row r="2546" spans="1:10" x14ac:dyDescent="0.25">
      <c r="A2546">
        <v>0.11215699150295133</v>
      </c>
      <c r="B2546">
        <v>114713688</v>
      </c>
      <c r="C2546">
        <v>383</v>
      </c>
      <c r="D2546">
        <v>101.8</v>
      </c>
      <c r="E2546">
        <v>1</v>
      </c>
      <c r="F2546">
        <v>12</v>
      </c>
      <c r="G2546">
        <v>7</v>
      </c>
      <c r="H2546">
        <v>4</v>
      </c>
      <c r="I2546">
        <v>12</v>
      </c>
      <c r="J2546">
        <v>0</v>
      </c>
    </row>
    <row r="2547" spans="1:10" x14ac:dyDescent="0.25">
      <c r="A2547">
        <v>0.11231810653459595</v>
      </c>
      <c r="B2547">
        <v>85231889</v>
      </c>
      <c r="C2547">
        <v>30</v>
      </c>
      <c r="D2547">
        <v>4952.91</v>
      </c>
      <c r="E2547">
        <v>16</v>
      </c>
      <c r="F2547">
        <v>344</v>
      </c>
      <c r="G2547">
        <v>224</v>
      </c>
      <c r="H2547">
        <v>72</v>
      </c>
      <c r="I2547">
        <v>21.5</v>
      </c>
      <c r="J2547">
        <v>1</v>
      </c>
    </row>
    <row r="2548" spans="1:10" x14ac:dyDescent="0.25">
      <c r="A2548">
        <v>0.11240675333764716</v>
      </c>
      <c r="B2548">
        <v>128403368</v>
      </c>
      <c r="C2548">
        <v>85</v>
      </c>
      <c r="D2548">
        <v>107.8</v>
      </c>
      <c r="E2548">
        <v>1</v>
      </c>
      <c r="F2548">
        <v>14</v>
      </c>
      <c r="G2548">
        <v>3</v>
      </c>
      <c r="H2548">
        <v>1</v>
      </c>
      <c r="I2548">
        <v>14</v>
      </c>
      <c r="J2548">
        <v>0</v>
      </c>
    </row>
    <row r="2549" spans="1:10" x14ac:dyDescent="0.25">
      <c r="A2549">
        <v>0.11258651605942926</v>
      </c>
      <c r="B2549">
        <v>115364332</v>
      </c>
      <c r="C2549">
        <v>230</v>
      </c>
      <c r="D2549">
        <v>425.1</v>
      </c>
      <c r="E2549">
        <v>4</v>
      </c>
      <c r="F2549">
        <v>40</v>
      </c>
      <c r="G2549">
        <v>37</v>
      </c>
      <c r="H2549">
        <v>12</v>
      </c>
      <c r="I2549">
        <v>10</v>
      </c>
      <c r="J2549">
        <v>0</v>
      </c>
    </row>
    <row r="2550" spans="1:10" x14ac:dyDescent="0.25">
      <c r="A2550">
        <v>0.11261689384192308</v>
      </c>
      <c r="B2550">
        <v>118853660</v>
      </c>
      <c r="C2550">
        <v>130</v>
      </c>
      <c r="D2550">
        <v>804.7</v>
      </c>
      <c r="E2550">
        <v>4</v>
      </c>
      <c r="F2550">
        <v>9</v>
      </c>
      <c r="G2550">
        <v>7</v>
      </c>
      <c r="H2550">
        <v>6</v>
      </c>
      <c r="I2550">
        <v>2.25</v>
      </c>
      <c r="J2550">
        <v>1</v>
      </c>
    </row>
    <row r="2551" spans="1:10" x14ac:dyDescent="0.25">
      <c r="A2551">
        <v>0.11263626199729915</v>
      </c>
      <c r="B2551">
        <v>35972164</v>
      </c>
      <c r="C2551">
        <v>90</v>
      </c>
      <c r="D2551">
        <v>2044.53</v>
      </c>
      <c r="E2551">
        <v>14</v>
      </c>
      <c r="F2551">
        <v>233</v>
      </c>
      <c r="G2551">
        <v>59</v>
      </c>
      <c r="H2551">
        <v>23</v>
      </c>
      <c r="I2551">
        <v>16.64285714</v>
      </c>
      <c r="J2551">
        <v>1</v>
      </c>
    </row>
    <row r="2552" spans="1:10" x14ac:dyDescent="0.25">
      <c r="A2552">
        <v>0.11267345715055188</v>
      </c>
      <c r="B2552">
        <v>63809623</v>
      </c>
      <c r="C2552">
        <v>120</v>
      </c>
      <c r="D2552">
        <v>917.7</v>
      </c>
      <c r="E2552">
        <v>7</v>
      </c>
      <c r="F2552">
        <v>65</v>
      </c>
      <c r="G2552">
        <v>54</v>
      </c>
      <c r="H2552">
        <v>26</v>
      </c>
      <c r="I2552">
        <v>9.2857142859999993</v>
      </c>
      <c r="J2552">
        <v>0</v>
      </c>
    </row>
    <row r="2553" spans="1:10" x14ac:dyDescent="0.25">
      <c r="A2553">
        <v>0.11272047040777611</v>
      </c>
      <c r="B2553">
        <v>2237373</v>
      </c>
      <c r="C2553">
        <v>15</v>
      </c>
      <c r="D2553">
        <v>1709.59</v>
      </c>
      <c r="E2553">
        <v>9</v>
      </c>
      <c r="F2553">
        <v>85</v>
      </c>
      <c r="G2553">
        <v>48</v>
      </c>
      <c r="H2553">
        <v>21</v>
      </c>
      <c r="I2553">
        <v>9.4444444440000002</v>
      </c>
      <c r="J2553">
        <v>1</v>
      </c>
    </row>
    <row r="2554" spans="1:10" x14ac:dyDescent="0.25">
      <c r="A2554">
        <v>0.11284107842173896</v>
      </c>
      <c r="B2554">
        <v>125510440</v>
      </c>
      <c r="C2554">
        <v>106</v>
      </c>
      <c r="D2554">
        <v>197.69</v>
      </c>
      <c r="E2554">
        <v>2</v>
      </c>
      <c r="F2554">
        <v>16</v>
      </c>
      <c r="G2554">
        <v>16</v>
      </c>
      <c r="H2554">
        <v>6</v>
      </c>
      <c r="I2554">
        <v>8</v>
      </c>
      <c r="J2554">
        <v>1</v>
      </c>
    </row>
    <row r="2555" spans="1:10" x14ac:dyDescent="0.25">
      <c r="A2555">
        <v>0.11293455614410464</v>
      </c>
      <c r="B2555">
        <v>113911174</v>
      </c>
      <c r="C2555">
        <v>399</v>
      </c>
      <c r="D2555">
        <v>129</v>
      </c>
      <c r="E2555">
        <v>1</v>
      </c>
      <c r="F2555">
        <v>12</v>
      </c>
      <c r="G2555">
        <v>8</v>
      </c>
      <c r="H2555">
        <v>3</v>
      </c>
      <c r="I2555">
        <v>12</v>
      </c>
      <c r="J2555">
        <v>0</v>
      </c>
    </row>
    <row r="2556" spans="1:10" x14ac:dyDescent="0.25">
      <c r="A2556">
        <v>0.1129596089098156</v>
      </c>
      <c r="B2556">
        <v>117397212</v>
      </c>
      <c r="C2556">
        <v>186</v>
      </c>
      <c r="D2556">
        <v>5890</v>
      </c>
      <c r="E2556">
        <v>2</v>
      </c>
      <c r="F2556">
        <v>19</v>
      </c>
      <c r="G2556">
        <v>7</v>
      </c>
      <c r="H2556">
        <v>3</v>
      </c>
      <c r="I2556">
        <v>9.5</v>
      </c>
      <c r="J2556">
        <v>0</v>
      </c>
    </row>
    <row r="2557" spans="1:10" x14ac:dyDescent="0.25">
      <c r="A2557">
        <v>0.11306212132978577</v>
      </c>
      <c r="B2557">
        <v>2114348</v>
      </c>
      <c r="C2557">
        <v>397</v>
      </c>
      <c r="D2557">
        <v>169.6</v>
      </c>
      <c r="E2557">
        <v>1</v>
      </c>
      <c r="F2557">
        <v>43</v>
      </c>
      <c r="G2557">
        <v>17</v>
      </c>
      <c r="H2557">
        <v>3</v>
      </c>
      <c r="I2557">
        <v>43</v>
      </c>
      <c r="J2557">
        <v>0</v>
      </c>
    </row>
    <row r="2558" spans="1:10" x14ac:dyDescent="0.25">
      <c r="A2558">
        <v>0.11308344384989155</v>
      </c>
      <c r="B2558">
        <v>117056835</v>
      </c>
      <c r="C2558">
        <v>310</v>
      </c>
      <c r="D2558">
        <v>151</v>
      </c>
      <c r="E2558">
        <v>1</v>
      </c>
      <c r="F2558">
        <v>11</v>
      </c>
      <c r="G2558">
        <v>4</v>
      </c>
      <c r="H2558">
        <v>2</v>
      </c>
      <c r="I2558">
        <v>11</v>
      </c>
      <c r="J2558">
        <v>0</v>
      </c>
    </row>
    <row r="2559" spans="1:10" x14ac:dyDescent="0.25">
      <c r="A2559">
        <v>0.11310564858607075</v>
      </c>
      <c r="B2559">
        <v>117882848</v>
      </c>
      <c r="C2559">
        <v>281</v>
      </c>
      <c r="D2559">
        <v>65.900000000000006</v>
      </c>
      <c r="E2559">
        <v>1</v>
      </c>
      <c r="F2559">
        <v>13</v>
      </c>
      <c r="G2559">
        <v>8</v>
      </c>
      <c r="H2559">
        <v>1</v>
      </c>
      <c r="I2559">
        <v>13</v>
      </c>
      <c r="J2559">
        <v>0</v>
      </c>
    </row>
    <row r="2560" spans="1:10" x14ac:dyDescent="0.25">
      <c r="A2560">
        <v>0.11317582666911119</v>
      </c>
      <c r="B2560">
        <v>23708623</v>
      </c>
      <c r="C2560">
        <v>400</v>
      </c>
      <c r="D2560">
        <v>958.56</v>
      </c>
      <c r="E2560">
        <v>4</v>
      </c>
      <c r="F2560">
        <v>85</v>
      </c>
      <c r="G2560">
        <v>48</v>
      </c>
      <c r="H2560">
        <v>9</v>
      </c>
      <c r="I2560">
        <v>21.25</v>
      </c>
      <c r="J2560">
        <v>0</v>
      </c>
    </row>
    <row r="2561" spans="1:10" x14ac:dyDescent="0.25">
      <c r="A2561">
        <v>0.11318310006673549</v>
      </c>
      <c r="B2561">
        <v>130393895</v>
      </c>
      <c r="C2561">
        <v>38</v>
      </c>
      <c r="D2561">
        <v>182.28</v>
      </c>
      <c r="E2561">
        <v>1</v>
      </c>
      <c r="F2561">
        <v>32</v>
      </c>
      <c r="G2561">
        <v>10</v>
      </c>
      <c r="H2561">
        <v>2</v>
      </c>
      <c r="I2561">
        <v>32</v>
      </c>
      <c r="J2561">
        <v>1</v>
      </c>
    </row>
    <row r="2562" spans="1:10" x14ac:dyDescent="0.25">
      <c r="A2562">
        <v>0.11318911778519125</v>
      </c>
      <c r="B2562">
        <v>116843614</v>
      </c>
      <c r="C2562">
        <v>159</v>
      </c>
      <c r="D2562">
        <v>1397</v>
      </c>
      <c r="E2562">
        <v>8</v>
      </c>
      <c r="F2562">
        <v>17</v>
      </c>
      <c r="G2562">
        <v>11</v>
      </c>
      <c r="H2562">
        <v>10</v>
      </c>
      <c r="I2562">
        <v>2.125</v>
      </c>
      <c r="J2562">
        <v>0</v>
      </c>
    </row>
    <row r="2563" spans="1:10" x14ac:dyDescent="0.25">
      <c r="A2563">
        <v>0.11319098468876032</v>
      </c>
      <c r="B2563">
        <v>116274278</v>
      </c>
      <c r="C2563">
        <v>9</v>
      </c>
      <c r="D2563">
        <v>3159.88</v>
      </c>
      <c r="E2563">
        <v>14</v>
      </c>
      <c r="F2563">
        <v>106</v>
      </c>
      <c r="G2563">
        <v>50</v>
      </c>
      <c r="H2563">
        <v>16</v>
      </c>
      <c r="I2563">
        <v>7.5714285710000002</v>
      </c>
      <c r="J2563">
        <v>1</v>
      </c>
    </row>
    <row r="2564" spans="1:10" x14ac:dyDescent="0.25">
      <c r="A2564">
        <v>0.113195401070878</v>
      </c>
      <c r="B2564">
        <v>9546136</v>
      </c>
      <c r="C2564">
        <v>2</v>
      </c>
      <c r="D2564">
        <v>5851.35</v>
      </c>
      <c r="E2564">
        <v>26</v>
      </c>
      <c r="F2564">
        <v>317</v>
      </c>
      <c r="G2564">
        <v>120</v>
      </c>
      <c r="H2564">
        <v>58</v>
      </c>
      <c r="I2564">
        <v>12.19230769</v>
      </c>
      <c r="J2564">
        <v>1</v>
      </c>
    </row>
    <row r="2565" spans="1:10" x14ac:dyDescent="0.25">
      <c r="A2565">
        <v>0.11320531439256576</v>
      </c>
      <c r="B2565">
        <v>124346015</v>
      </c>
      <c r="C2565">
        <v>145</v>
      </c>
      <c r="D2565">
        <v>202</v>
      </c>
      <c r="E2565">
        <v>1</v>
      </c>
      <c r="F2565">
        <v>60</v>
      </c>
      <c r="G2565">
        <v>2</v>
      </c>
      <c r="H2565">
        <v>1</v>
      </c>
      <c r="I2565">
        <v>60</v>
      </c>
      <c r="J2565">
        <v>0</v>
      </c>
    </row>
    <row r="2566" spans="1:10" x14ac:dyDescent="0.25">
      <c r="A2566">
        <v>0.11325107261896894</v>
      </c>
      <c r="B2566">
        <v>7933396</v>
      </c>
      <c r="C2566">
        <v>75</v>
      </c>
      <c r="D2566">
        <v>5874.1</v>
      </c>
      <c r="E2566">
        <v>9</v>
      </c>
      <c r="F2566">
        <v>67</v>
      </c>
      <c r="G2566">
        <v>34</v>
      </c>
      <c r="H2566">
        <v>24</v>
      </c>
      <c r="I2566">
        <v>7.4444444440000002</v>
      </c>
      <c r="J2566">
        <v>1</v>
      </c>
    </row>
    <row r="2567" spans="1:10" x14ac:dyDescent="0.25">
      <c r="A2567">
        <v>0.11325904607094339</v>
      </c>
      <c r="B2567">
        <v>115387358</v>
      </c>
      <c r="C2567">
        <v>6</v>
      </c>
      <c r="D2567">
        <v>1340.25</v>
      </c>
      <c r="E2567">
        <v>9</v>
      </c>
      <c r="F2567">
        <v>77</v>
      </c>
      <c r="G2567">
        <v>61</v>
      </c>
      <c r="H2567">
        <v>25</v>
      </c>
      <c r="I2567">
        <v>8.5555555559999998</v>
      </c>
      <c r="J2567">
        <v>1</v>
      </c>
    </row>
    <row r="2568" spans="1:10" x14ac:dyDescent="0.25">
      <c r="A2568">
        <v>0.11335235835389967</v>
      </c>
      <c r="B2568">
        <v>117902888</v>
      </c>
      <c r="C2568">
        <v>6</v>
      </c>
      <c r="D2568">
        <v>113.3</v>
      </c>
      <c r="E2568">
        <v>1</v>
      </c>
      <c r="F2568">
        <v>6</v>
      </c>
      <c r="G2568">
        <v>6</v>
      </c>
      <c r="H2568">
        <v>5</v>
      </c>
      <c r="I2568">
        <v>6</v>
      </c>
      <c r="J2568">
        <v>1</v>
      </c>
    </row>
    <row r="2569" spans="1:10" x14ac:dyDescent="0.25">
      <c r="A2569">
        <v>0.11335694795752316</v>
      </c>
      <c r="B2569">
        <v>130169716</v>
      </c>
      <c r="C2569">
        <v>43</v>
      </c>
      <c r="D2569">
        <v>54.8</v>
      </c>
      <c r="E2569">
        <v>1</v>
      </c>
      <c r="F2569">
        <v>3</v>
      </c>
      <c r="G2569">
        <v>2</v>
      </c>
      <c r="H2569">
        <v>2</v>
      </c>
      <c r="I2569">
        <v>3</v>
      </c>
      <c r="J2569">
        <v>1</v>
      </c>
    </row>
    <row r="2570" spans="1:10" x14ac:dyDescent="0.25">
      <c r="A2570">
        <v>0.11340552642536172</v>
      </c>
      <c r="B2570">
        <v>84478623</v>
      </c>
      <c r="C2570">
        <v>159</v>
      </c>
      <c r="D2570">
        <v>568.08000000000004</v>
      </c>
      <c r="E2570">
        <v>5</v>
      </c>
      <c r="F2570">
        <v>71</v>
      </c>
      <c r="G2570">
        <v>53</v>
      </c>
      <c r="H2570">
        <v>18</v>
      </c>
      <c r="I2570">
        <v>14.2</v>
      </c>
      <c r="J2570">
        <v>1</v>
      </c>
    </row>
    <row r="2571" spans="1:10" x14ac:dyDescent="0.25">
      <c r="A2571">
        <v>0.1134094844922453</v>
      </c>
      <c r="B2571">
        <v>123204949</v>
      </c>
      <c r="C2571">
        <v>167</v>
      </c>
      <c r="D2571">
        <v>134.30000000000001</v>
      </c>
      <c r="E2571">
        <v>1</v>
      </c>
      <c r="F2571">
        <v>17</v>
      </c>
      <c r="G2571">
        <v>1</v>
      </c>
      <c r="H2571">
        <v>1</v>
      </c>
      <c r="I2571">
        <v>17</v>
      </c>
      <c r="J2571">
        <v>0</v>
      </c>
    </row>
    <row r="2572" spans="1:10" x14ac:dyDescent="0.25">
      <c r="A2572">
        <v>0.11344900449836925</v>
      </c>
      <c r="B2572">
        <v>85101719</v>
      </c>
      <c r="C2572">
        <v>17</v>
      </c>
      <c r="D2572">
        <v>8895.16</v>
      </c>
      <c r="E2572">
        <v>28</v>
      </c>
      <c r="F2572">
        <v>447</v>
      </c>
      <c r="G2572">
        <v>169</v>
      </c>
      <c r="H2572">
        <v>88</v>
      </c>
      <c r="I2572">
        <v>15.96428571</v>
      </c>
      <c r="J2572">
        <v>1</v>
      </c>
    </row>
    <row r="2573" spans="1:10" x14ac:dyDescent="0.25">
      <c r="A2573">
        <v>0.11369787222730088</v>
      </c>
      <c r="B2573">
        <v>121260236</v>
      </c>
      <c r="C2573">
        <v>101</v>
      </c>
      <c r="D2573">
        <v>100.82</v>
      </c>
      <c r="E2573">
        <v>1</v>
      </c>
      <c r="F2573">
        <v>17</v>
      </c>
      <c r="G2573">
        <v>5</v>
      </c>
      <c r="H2573">
        <v>3</v>
      </c>
      <c r="I2573">
        <v>17</v>
      </c>
      <c r="J2573">
        <v>1</v>
      </c>
    </row>
    <row r="2574" spans="1:10" x14ac:dyDescent="0.25">
      <c r="A2574">
        <v>0.1137054263439784</v>
      </c>
      <c r="B2574">
        <v>125657688</v>
      </c>
      <c r="C2574">
        <v>124</v>
      </c>
      <c r="D2574">
        <v>112.8</v>
      </c>
      <c r="E2574">
        <v>1</v>
      </c>
      <c r="F2574">
        <v>6</v>
      </c>
      <c r="G2574">
        <v>5</v>
      </c>
      <c r="H2574">
        <v>4</v>
      </c>
      <c r="I2574">
        <v>6</v>
      </c>
      <c r="J2574">
        <v>1</v>
      </c>
    </row>
    <row r="2575" spans="1:10" x14ac:dyDescent="0.25">
      <c r="A2575">
        <v>0.11385320640209728</v>
      </c>
      <c r="B2575">
        <v>116718673</v>
      </c>
      <c r="C2575">
        <v>288</v>
      </c>
      <c r="D2575">
        <v>1800.3</v>
      </c>
      <c r="E2575">
        <v>5</v>
      </c>
      <c r="F2575">
        <v>35</v>
      </c>
      <c r="G2575">
        <v>10</v>
      </c>
      <c r="H2575">
        <v>8</v>
      </c>
      <c r="I2575">
        <v>7</v>
      </c>
      <c r="J2575">
        <v>0</v>
      </c>
    </row>
    <row r="2576" spans="1:10" x14ac:dyDescent="0.25">
      <c r="A2576">
        <v>0.11390275001404015</v>
      </c>
      <c r="B2576">
        <v>23725943</v>
      </c>
      <c r="C2576">
        <v>316</v>
      </c>
      <c r="D2576">
        <v>3160.24</v>
      </c>
      <c r="E2576">
        <v>4</v>
      </c>
      <c r="F2576">
        <v>141</v>
      </c>
      <c r="G2576">
        <v>46</v>
      </c>
      <c r="H2576">
        <v>11</v>
      </c>
      <c r="I2576">
        <v>35.25</v>
      </c>
      <c r="J2576">
        <v>0</v>
      </c>
    </row>
    <row r="2577" spans="1:10" x14ac:dyDescent="0.25">
      <c r="A2577">
        <v>0.11403482603856274</v>
      </c>
      <c r="B2577">
        <v>5892609</v>
      </c>
      <c r="C2577">
        <v>152</v>
      </c>
      <c r="D2577">
        <v>323.20999999999998</v>
      </c>
      <c r="E2577">
        <v>2</v>
      </c>
      <c r="F2577">
        <v>11</v>
      </c>
      <c r="G2577">
        <v>10</v>
      </c>
      <c r="H2577">
        <v>6</v>
      </c>
      <c r="I2577">
        <v>5.5</v>
      </c>
      <c r="J2577">
        <v>1</v>
      </c>
    </row>
    <row r="2578" spans="1:10" x14ac:dyDescent="0.25">
      <c r="A2578">
        <v>0.1141717297385858</v>
      </c>
      <c r="B2578">
        <v>123736566</v>
      </c>
      <c r="C2578">
        <v>103</v>
      </c>
      <c r="D2578">
        <v>236.5</v>
      </c>
      <c r="E2578">
        <v>2</v>
      </c>
      <c r="F2578">
        <v>9</v>
      </c>
      <c r="G2578">
        <v>5</v>
      </c>
      <c r="H2578">
        <v>3</v>
      </c>
      <c r="I2578">
        <v>4.5</v>
      </c>
      <c r="J2578">
        <v>1</v>
      </c>
    </row>
    <row r="2579" spans="1:10" x14ac:dyDescent="0.25">
      <c r="A2579">
        <v>0.11422026955335163</v>
      </c>
      <c r="B2579">
        <v>74086740</v>
      </c>
      <c r="C2579">
        <v>171</v>
      </c>
      <c r="D2579">
        <v>362.94</v>
      </c>
      <c r="E2579">
        <v>3</v>
      </c>
      <c r="F2579">
        <v>43</v>
      </c>
      <c r="G2579">
        <v>41</v>
      </c>
      <c r="H2579">
        <v>11</v>
      </c>
      <c r="I2579">
        <v>14.33333333</v>
      </c>
      <c r="J2579">
        <v>1</v>
      </c>
    </row>
    <row r="2580" spans="1:10" x14ac:dyDescent="0.25">
      <c r="A2580">
        <v>0.11422041383698811</v>
      </c>
      <c r="B2580">
        <v>85219085</v>
      </c>
      <c r="C2580">
        <v>70</v>
      </c>
      <c r="D2580">
        <v>822.49</v>
      </c>
      <c r="E2580">
        <v>6</v>
      </c>
      <c r="F2580">
        <v>55</v>
      </c>
      <c r="G2580">
        <v>21</v>
      </c>
      <c r="H2580">
        <v>8</v>
      </c>
      <c r="I2580">
        <v>9.1666666669999994</v>
      </c>
      <c r="J2580">
        <v>1</v>
      </c>
    </row>
    <row r="2581" spans="1:10" x14ac:dyDescent="0.25">
      <c r="A2581">
        <v>0.11424235113947112</v>
      </c>
      <c r="B2581">
        <v>120047029</v>
      </c>
      <c r="C2581">
        <v>230</v>
      </c>
      <c r="D2581">
        <v>235.21</v>
      </c>
      <c r="E2581">
        <v>2</v>
      </c>
      <c r="F2581">
        <v>55</v>
      </c>
      <c r="G2581">
        <v>13</v>
      </c>
      <c r="H2581">
        <v>4</v>
      </c>
      <c r="I2581">
        <v>27.5</v>
      </c>
      <c r="J2581">
        <v>0</v>
      </c>
    </row>
    <row r="2582" spans="1:10" x14ac:dyDescent="0.25">
      <c r="A2582">
        <v>0.11431377209971816</v>
      </c>
      <c r="B2582">
        <v>117595045</v>
      </c>
      <c r="C2582">
        <v>54</v>
      </c>
      <c r="D2582">
        <v>532.9</v>
      </c>
      <c r="E2582">
        <v>6</v>
      </c>
      <c r="F2582">
        <v>33</v>
      </c>
      <c r="G2582">
        <v>16</v>
      </c>
      <c r="H2582">
        <v>13</v>
      </c>
      <c r="I2582">
        <v>5.5</v>
      </c>
      <c r="J2582">
        <v>1</v>
      </c>
    </row>
    <row r="2583" spans="1:10" x14ac:dyDescent="0.25">
      <c r="A2583">
        <v>0.11433709095958111</v>
      </c>
      <c r="B2583">
        <v>122576412</v>
      </c>
      <c r="C2583">
        <v>92</v>
      </c>
      <c r="D2583">
        <v>102.45</v>
      </c>
      <c r="E2583">
        <v>1</v>
      </c>
      <c r="F2583">
        <v>19</v>
      </c>
      <c r="G2583">
        <v>12</v>
      </c>
      <c r="H2583">
        <v>4</v>
      </c>
      <c r="I2583">
        <v>19</v>
      </c>
      <c r="J2583">
        <v>1</v>
      </c>
    </row>
    <row r="2584" spans="1:10" x14ac:dyDescent="0.25">
      <c r="A2584">
        <v>0.1143798677729384</v>
      </c>
      <c r="B2584">
        <v>50225879</v>
      </c>
      <c r="C2584">
        <v>62</v>
      </c>
      <c r="D2584">
        <v>1537.36</v>
      </c>
      <c r="E2584">
        <v>9</v>
      </c>
      <c r="F2584">
        <v>133</v>
      </c>
      <c r="G2584">
        <v>47</v>
      </c>
      <c r="H2584">
        <v>22</v>
      </c>
      <c r="I2584">
        <v>14.777777779999999</v>
      </c>
      <c r="J2584">
        <v>1</v>
      </c>
    </row>
    <row r="2585" spans="1:10" x14ac:dyDescent="0.25">
      <c r="A2585">
        <v>0.11450171199798342</v>
      </c>
      <c r="B2585">
        <v>85242811</v>
      </c>
      <c r="C2585">
        <v>408</v>
      </c>
      <c r="D2585">
        <v>313.39999999999998</v>
      </c>
      <c r="E2585">
        <v>1</v>
      </c>
      <c r="F2585">
        <v>20</v>
      </c>
      <c r="G2585">
        <v>18</v>
      </c>
      <c r="H2585">
        <v>5</v>
      </c>
      <c r="I2585">
        <v>20</v>
      </c>
      <c r="J2585">
        <v>0</v>
      </c>
    </row>
    <row r="2586" spans="1:10" x14ac:dyDescent="0.25">
      <c r="A2586">
        <v>0.11453428464316662</v>
      </c>
      <c r="B2586">
        <v>193243</v>
      </c>
      <c r="C2586">
        <v>2</v>
      </c>
      <c r="D2586">
        <v>1184.1099999999999</v>
      </c>
      <c r="E2586">
        <v>9</v>
      </c>
      <c r="F2586">
        <v>91</v>
      </c>
      <c r="G2586">
        <v>72</v>
      </c>
      <c r="H2586">
        <v>18</v>
      </c>
      <c r="I2586">
        <v>10.11111111</v>
      </c>
      <c r="J2586">
        <v>1</v>
      </c>
    </row>
    <row r="2587" spans="1:10" x14ac:dyDescent="0.25">
      <c r="A2587">
        <v>0.11456228109257927</v>
      </c>
      <c r="B2587">
        <v>14807127</v>
      </c>
      <c r="C2587">
        <v>84</v>
      </c>
      <c r="D2587">
        <v>478.5</v>
      </c>
      <c r="E2587">
        <v>2</v>
      </c>
      <c r="F2587">
        <v>66</v>
      </c>
      <c r="G2587">
        <v>22</v>
      </c>
      <c r="H2587">
        <v>5</v>
      </c>
      <c r="I2587">
        <v>33</v>
      </c>
      <c r="J2587">
        <v>0</v>
      </c>
    </row>
    <row r="2588" spans="1:10" x14ac:dyDescent="0.25">
      <c r="A2588">
        <v>0.11462643127082828</v>
      </c>
      <c r="B2588">
        <v>86054532</v>
      </c>
      <c r="C2588">
        <v>16</v>
      </c>
      <c r="D2588">
        <v>2235.59</v>
      </c>
      <c r="E2588">
        <v>24</v>
      </c>
      <c r="F2588">
        <v>214</v>
      </c>
      <c r="G2588">
        <v>116</v>
      </c>
      <c r="H2588">
        <v>63</v>
      </c>
      <c r="I2588">
        <v>8.9166666669999994</v>
      </c>
      <c r="J2588">
        <v>1</v>
      </c>
    </row>
    <row r="2589" spans="1:10" x14ac:dyDescent="0.25">
      <c r="A2589">
        <v>0.11467603552567396</v>
      </c>
      <c r="B2589">
        <v>73909511</v>
      </c>
      <c r="C2589">
        <v>102</v>
      </c>
      <c r="D2589">
        <v>1230.2</v>
      </c>
      <c r="E2589">
        <v>4</v>
      </c>
      <c r="F2589">
        <v>107</v>
      </c>
      <c r="G2589">
        <v>22</v>
      </c>
      <c r="H2589">
        <v>7</v>
      </c>
      <c r="I2589">
        <v>26.75</v>
      </c>
      <c r="J2589">
        <v>1</v>
      </c>
    </row>
    <row r="2590" spans="1:10" x14ac:dyDescent="0.25">
      <c r="A2590">
        <v>0.11468457547304489</v>
      </c>
      <c r="B2590">
        <v>6559505</v>
      </c>
      <c r="C2590">
        <v>114</v>
      </c>
      <c r="D2590">
        <v>264.75</v>
      </c>
      <c r="E2590">
        <v>2</v>
      </c>
      <c r="F2590">
        <v>8</v>
      </c>
      <c r="G2590">
        <v>3</v>
      </c>
      <c r="H2590">
        <v>3</v>
      </c>
      <c r="I2590">
        <v>4</v>
      </c>
      <c r="J2590">
        <v>1</v>
      </c>
    </row>
    <row r="2591" spans="1:10" x14ac:dyDescent="0.25">
      <c r="A2591">
        <v>0.11474396351890426</v>
      </c>
      <c r="B2591">
        <v>129742660</v>
      </c>
      <c r="C2591">
        <v>59</v>
      </c>
      <c r="D2591">
        <v>215</v>
      </c>
      <c r="E2591">
        <v>1</v>
      </c>
      <c r="F2591">
        <v>1</v>
      </c>
      <c r="G2591">
        <v>1</v>
      </c>
      <c r="H2591">
        <v>1</v>
      </c>
      <c r="I2591">
        <v>1</v>
      </c>
      <c r="J2591">
        <v>0</v>
      </c>
    </row>
    <row r="2592" spans="1:10" x14ac:dyDescent="0.25">
      <c r="A2592">
        <v>0.11477419488234508</v>
      </c>
      <c r="B2592">
        <v>63558856</v>
      </c>
      <c r="C2592">
        <v>169</v>
      </c>
      <c r="D2592">
        <v>103.9</v>
      </c>
      <c r="E2592">
        <v>1</v>
      </c>
      <c r="F2592">
        <v>28</v>
      </c>
      <c r="G2592">
        <v>8</v>
      </c>
      <c r="H2592">
        <v>2</v>
      </c>
      <c r="I2592">
        <v>28</v>
      </c>
      <c r="J2592">
        <v>1</v>
      </c>
    </row>
    <row r="2593" spans="1:10" x14ac:dyDescent="0.25">
      <c r="A2593">
        <v>0.11481723591317983</v>
      </c>
      <c r="B2593">
        <v>115576603</v>
      </c>
      <c r="C2593">
        <v>22</v>
      </c>
      <c r="D2593">
        <v>3606.22</v>
      </c>
      <c r="E2593">
        <v>14</v>
      </c>
      <c r="F2593">
        <v>159</v>
      </c>
      <c r="G2593">
        <v>101</v>
      </c>
      <c r="H2593">
        <v>45</v>
      </c>
      <c r="I2593">
        <v>11.35714286</v>
      </c>
      <c r="J2593">
        <v>1</v>
      </c>
    </row>
    <row r="2594" spans="1:10" x14ac:dyDescent="0.25">
      <c r="A2594">
        <v>0.11483937404894495</v>
      </c>
      <c r="B2594">
        <v>118619979</v>
      </c>
      <c r="C2594">
        <v>182</v>
      </c>
      <c r="D2594">
        <v>205.4</v>
      </c>
      <c r="E2594">
        <v>2</v>
      </c>
      <c r="F2594">
        <v>30</v>
      </c>
      <c r="G2594">
        <v>27</v>
      </c>
      <c r="H2594">
        <v>6</v>
      </c>
      <c r="I2594">
        <v>15</v>
      </c>
      <c r="J2594">
        <v>0</v>
      </c>
    </row>
    <row r="2595" spans="1:10" x14ac:dyDescent="0.25">
      <c r="A2595">
        <v>0.11484972959026041</v>
      </c>
      <c r="B2595">
        <v>1673322</v>
      </c>
      <c r="C2595">
        <v>5</v>
      </c>
      <c r="D2595">
        <v>10016.82</v>
      </c>
      <c r="E2595">
        <v>51</v>
      </c>
      <c r="F2595">
        <v>421</v>
      </c>
      <c r="G2595">
        <v>329</v>
      </c>
      <c r="H2595">
        <v>148</v>
      </c>
      <c r="I2595">
        <v>8.2549019609999998</v>
      </c>
      <c r="J2595">
        <v>1</v>
      </c>
    </row>
    <row r="2596" spans="1:10" x14ac:dyDescent="0.25">
      <c r="A2596">
        <v>0.11495153583470141</v>
      </c>
      <c r="B2596">
        <v>8255404</v>
      </c>
      <c r="C2596">
        <v>116</v>
      </c>
      <c r="D2596">
        <v>1920</v>
      </c>
      <c r="E2596">
        <v>3</v>
      </c>
      <c r="F2596">
        <v>28</v>
      </c>
      <c r="G2596">
        <v>10</v>
      </c>
      <c r="H2596">
        <v>3</v>
      </c>
      <c r="I2596">
        <v>9.3333333330000006</v>
      </c>
      <c r="J2596">
        <v>0</v>
      </c>
    </row>
    <row r="2597" spans="1:10" x14ac:dyDescent="0.25">
      <c r="A2597">
        <v>0.11500667630309247</v>
      </c>
      <c r="B2597">
        <v>1826068</v>
      </c>
      <c r="C2597">
        <v>99</v>
      </c>
      <c r="D2597">
        <v>245.94</v>
      </c>
      <c r="E2597">
        <v>1</v>
      </c>
      <c r="F2597">
        <v>8</v>
      </c>
      <c r="G2597">
        <v>5</v>
      </c>
      <c r="H2597">
        <v>3</v>
      </c>
      <c r="I2597">
        <v>8</v>
      </c>
      <c r="J2597">
        <v>1</v>
      </c>
    </row>
    <row r="2598" spans="1:10" x14ac:dyDescent="0.25">
      <c r="A2598">
        <v>0.11500841931461936</v>
      </c>
      <c r="B2598">
        <v>29433217</v>
      </c>
      <c r="C2598">
        <v>414</v>
      </c>
      <c r="D2598">
        <v>127.7</v>
      </c>
      <c r="E2598">
        <v>1</v>
      </c>
      <c r="F2598">
        <v>11</v>
      </c>
      <c r="G2598">
        <v>7</v>
      </c>
      <c r="H2598">
        <v>3</v>
      </c>
      <c r="I2598">
        <v>11</v>
      </c>
      <c r="J2598">
        <v>0</v>
      </c>
    </row>
    <row r="2599" spans="1:10" x14ac:dyDescent="0.25">
      <c r="A2599">
        <v>0.1150997200903473</v>
      </c>
      <c r="B2599">
        <v>128606504</v>
      </c>
      <c r="C2599">
        <v>81</v>
      </c>
      <c r="D2599">
        <v>134.4</v>
      </c>
      <c r="E2599">
        <v>1</v>
      </c>
      <c r="F2599">
        <v>9</v>
      </c>
      <c r="G2599">
        <v>8</v>
      </c>
      <c r="H2599">
        <v>2</v>
      </c>
      <c r="I2599">
        <v>9</v>
      </c>
      <c r="J2599">
        <v>1</v>
      </c>
    </row>
    <row r="2600" spans="1:10" x14ac:dyDescent="0.25">
      <c r="A2600">
        <v>0.11516657840649414</v>
      </c>
      <c r="B2600">
        <v>116719895</v>
      </c>
      <c r="C2600">
        <v>309</v>
      </c>
      <c r="D2600">
        <v>504</v>
      </c>
      <c r="E2600">
        <v>2</v>
      </c>
      <c r="F2600">
        <v>6</v>
      </c>
      <c r="G2600">
        <v>3</v>
      </c>
      <c r="H2600">
        <v>3</v>
      </c>
      <c r="I2600">
        <v>3</v>
      </c>
      <c r="J2600">
        <v>0</v>
      </c>
    </row>
    <row r="2601" spans="1:10" x14ac:dyDescent="0.25">
      <c r="A2601">
        <v>0.11518265279502793</v>
      </c>
      <c r="B2601">
        <v>6234757</v>
      </c>
      <c r="C2601">
        <v>34</v>
      </c>
      <c r="D2601">
        <v>1327.55</v>
      </c>
      <c r="E2601">
        <v>8</v>
      </c>
      <c r="F2601">
        <v>81</v>
      </c>
      <c r="G2601">
        <v>71</v>
      </c>
      <c r="H2601">
        <v>23</v>
      </c>
      <c r="I2601">
        <v>10.125</v>
      </c>
      <c r="J2601">
        <v>1</v>
      </c>
    </row>
    <row r="2602" spans="1:10" x14ac:dyDescent="0.25">
      <c r="A2602">
        <v>0.11519508755515029</v>
      </c>
      <c r="B2602">
        <v>7849077</v>
      </c>
      <c r="C2602">
        <v>369</v>
      </c>
      <c r="D2602">
        <v>203.8</v>
      </c>
      <c r="E2602">
        <v>1</v>
      </c>
      <c r="F2602">
        <v>13</v>
      </c>
      <c r="G2602">
        <v>9</v>
      </c>
      <c r="H2602">
        <v>3</v>
      </c>
      <c r="I2602">
        <v>13</v>
      </c>
      <c r="J2602">
        <v>0</v>
      </c>
    </row>
    <row r="2603" spans="1:10" x14ac:dyDescent="0.25">
      <c r="A2603">
        <v>0.11522322956762876</v>
      </c>
      <c r="B2603">
        <v>72533662</v>
      </c>
      <c r="C2603">
        <v>415</v>
      </c>
      <c r="D2603">
        <v>118.8</v>
      </c>
      <c r="E2603">
        <v>1</v>
      </c>
      <c r="F2603">
        <v>3</v>
      </c>
      <c r="G2603">
        <v>3</v>
      </c>
      <c r="H2603">
        <v>2</v>
      </c>
      <c r="I2603">
        <v>3</v>
      </c>
      <c r="J2603">
        <v>0</v>
      </c>
    </row>
    <row r="2604" spans="1:10" x14ac:dyDescent="0.25">
      <c r="A2604">
        <v>0.11523585244573187</v>
      </c>
      <c r="B2604">
        <v>121397261</v>
      </c>
      <c r="C2604">
        <v>204</v>
      </c>
      <c r="D2604">
        <v>116.2</v>
      </c>
      <c r="E2604">
        <v>1</v>
      </c>
      <c r="F2604">
        <v>10</v>
      </c>
      <c r="G2604">
        <v>9</v>
      </c>
      <c r="H2604">
        <v>1</v>
      </c>
      <c r="I2604">
        <v>10</v>
      </c>
      <c r="J2604">
        <v>0</v>
      </c>
    </row>
    <row r="2605" spans="1:10" x14ac:dyDescent="0.25">
      <c r="A2605">
        <v>0.11525447303830649</v>
      </c>
      <c r="B2605">
        <v>6028268</v>
      </c>
      <c r="C2605">
        <v>9</v>
      </c>
      <c r="D2605">
        <v>2407.64</v>
      </c>
      <c r="E2605">
        <v>14</v>
      </c>
      <c r="F2605">
        <v>142</v>
      </c>
      <c r="G2605">
        <v>78</v>
      </c>
      <c r="H2605">
        <v>33</v>
      </c>
      <c r="I2605">
        <v>10.14285714</v>
      </c>
      <c r="J2605">
        <v>1</v>
      </c>
    </row>
    <row r="2606" spans="1:10" x14ac:dyDescent="0.25">
      <c r="A2606">
        <v>0.11528036782360018</v>
      </c>
      <c r="B2606">
        <v>129431376</v>
      </c>
      <c r="C2606">
        <v>28</v>
      </c>
      <c r="D2606">
        <v>103.8</v>
      </c>
      <c r="E2606">
        <v>1</v>
      </c>
      <c r="F2606">
        <v>9</v>
      </c>
      <c r="G2606">
        <v>8</v>
      </c>
      <c r="H2606">
        <v>1</v>
      </c>
      <c r="I2606">
        <v>9</v>
      </c>
      <c r="J2606">
        <v>0</v>
      </c>
    </row>
    <row r="2607" spans="1:10" x14ac:dyDescent="0.25">
      <c r="A2607">
        <v>0.1152880833854395</v>
      </c>
      <c r="B2607">
        <v>54576416</v>
      </c>
      <c r="C2607">
        <v>441</v>
      </c>
      <c r="D2607">
        <v>97.2</v>
      </c>
      <c r="E2607">
        <v>1</v>
      </c>
      <c r="F2607">
        <v>11</v>
      </c>
      <c r="G2607">
        <v>5</v>
      </c>
      <c r="H2607">
        <v>3</v>
      </c>
      <c r="I2607">
        <v>11</v>
      </c>
      <c r="J2607">
        <v>0</v>
      </c>
    </row>
    <row r="2608" spans="1:10" x14ac:dyDescent="0.25">
      <c r="A2608">
        <v>0.11532054886349163</v>
      </c>
      <c r="B2608">
        <v>14688804</v>
      </c>
      <c r="C2608">
        <v>3</v>
      </c>
      <c r="D2608">
        <v>4485.17</v>
      </c>
      <c r="E2608">
        <v>11</v>
      </c>
      <c r="F2608">
        <v>247</v>
      </c>
      <c r="G2608">
        <v>60</v>
      </c>
      <c r="H2608">
        <v>30</v>
      </c>
      <c r="I2608">
        <v>22.454545459999999</v>
      </c>
      <c r="J2608">
        <v>1</v>
      </c>
    </row>
    <row r="2609" spans="1:10" x14ac:dyDescent="0.25">
      <c r="A2609">
        <v>0.11532505234996104</v>
      </c>
      <c r="B2609">
        <v>63704092</v>
      </c>
      <c r="C2609">
        <v>36</v>
      </c>
      <c r="D2609">
        <v>1389.38</v>
      </c>
      <c r="E2609">
        <v>8</v>
      </c>
      <c r="F2609">
        <v>86</v>
      </c>
      <c r="G2609">
        <v>75</v>
      </c>
      <c r="H2609">
        <v>21</v>
      </c>
      <c r="I2609">
        <v>10.75</v>
      </c>
      <c r="J2609">
        <v>1</v>
      </c>
    </row>
    <row r="2610" spans="1:10" x14ac:dyDescent="0.25">
      <c r="A2610">
        <v>0.11553495004376302</v>
      </c>
      <c r="B2610">
        <v>121678409</v>
      </c>
      <c r="C2610">
        <v>199</v>
      </c>
      <c r="D2610">
        <v>269</v>
      </c>
      <c r="E2610">
        <v>1</v>
      </c>
      <c r="F2610">
        <v>1</v>
      </c>
      <c r="G2610">
        <v>1</v>
      </c>
      <c r="H2610">
        <v>1</v>
      </c>
      <c r="I2610">
        <v>1</v>
      </c>
      <c r="J2610">
        <v>0</v>
      </c>
    </row>
    <row r="2611" spans="1:10" x14ac:dyDescent="0.25">
      <c r="A2611">
        <v>0.11554766796205351</v>
      </c>
      <c r="B2611">
        <v>8053415</v>
      </c>
      <c r="C2611">
        <v>75</v>
      </c>
      <c r="D2611">
        <v>167.5</v>
      </c>
      <c r="E2611">
        <v>1</v>
      </c>
      <c r="F2611">
        <v>6</v>
      </c>
      <c r="G2611">
        <v>5</v>
      </c>
      <c r="H2611">
        <v>2</v>
      </c>
      <c r="I2611">
        <v>6</v>
      </c>
      <c r="J2611">
        <v>1</v>
      </c>
    </row>
    <row r="2612" spans="1:10" x14ac:dyDescent="0.25">
      <c r="A2612">
        <v>0.11555889995379931</v>
      </c>
      <c r="B2612">
        <v>113286572</v>
      </c>
      <c r="C2612">
        <v>1</v>
      </c>
      <c r="D2612">
        <v>5099.3100000000004</v>
      </c>
      <c r="E2612">
        <v>11</v>
      </c>
      <c r="F2612">
        <v>90</v>
      </c>
      <c r="G2612">
        <v>39</v>
      </c>
      <c r="H2612">
        <v>22</v>
      </c>
      <c r="I2612">
        <v>8.1818181820000007</v>
      </c>
      <c r="J2612">
        <v>1</v>
      </c>
    </row>
    <row r="2613" spans="1:10" x14ac:dyDescent="0.25">
      <c r="A2613">
        <v>0.11563125544047803</v>
      </c>
      <c r="B2613">
        <v>117073162</v>
      </c>
      <c r="C2613">
        <v>309</v>
      </c>
      <c r="D2613">
        <v>105.3</v>
      </c>
      <c r="E2613">
        <v>1</v>
      </c>
      <c r="F2613">
        <v>5</v>
      </c>
      <c r="G2613">
        <v>5</v>
      </c>
      <c r="H2613">
        <v>4</v>
      </c>
      <c r="I2613">
        <v>5</v>
      </c>
      <c r="J2613">
        <v>0</v>
      </c>
    </row>
    <row r="2614" spans="1:10" x14ac:dyDescent="0.25">
      <c r="A2614">
        <v>0.11579171808527833</v>
      </c>
      <c r="B2614">
        <v>119462277</v>
      </c>
      <c r="C2614">
        <v>18</v>
      </c>
      <c r="D2614">
        <v>296.60000000000002</v>
      </c>
      <c r="E2614">
        <v>2</v>
      </c>
      <c r="F2614">
        <v>31</v>
      </c>
      <c r="G2614">
        <v>5</v>
      </c>
      <c r="H2614">
        <v>4</v>
      </c>
      <c r="I2614">
        <v>15.5</v>
      </c>
      <c r="J2614">
        <v>1</v>
      </c>
    </row>
    <row r="2615" spans="1:10" x14ac:dyDescent="0.25">
      <c r="A2615">
        <v>0.11580353878666971</v>
      </c>
      <c r="B2615">
        <v>114258909</v>
      </c>
      <c r="C2615">
        <v>354</v>
      </c>
      <c r="D2615">
        <v>160.43</v>
      </c>
      <c r="E2615">
        <v>2</v>
      </c>
      <c r="F2615">
        <v>37</v>
      </c>
      <c r="G2615">
        <v>8</v>
      </c>
      <c r="H2615">
        <v>4</v>
      </c>
      <c r="I2615">
        <v>18.5</v>
      </c>
      <c r="J2615">
        <v>0</v>
      </c>
    </row>
    <row r="2616" spans="1:10" x14ac:dyDescent="0.25">
      <c r="A2616">
        <v>0.11587861752263851</v>
      </c>
      <c r="B2616">
        <v>85566301</v>
      </c>
      <c r="C2616">
        <v>454</v>
      </c>
      <c r="D2616">
        <v>182.4</v>
      </c>
      <c r="E2616">
        <v>1</v>
      </c>
      <c r="F2616">
        <v>6</v>
      </c>
      <c r="G2616">
        <v>2</v>
      </c>
      <c r="H2616">
        <v>2</v>
      </c>
      <c r="I2616">
        <v>6</v>
      </c>
      <c r="J2616">
        <v>0</v>
      </c>
    </row>
    <row r="2617" spans="1:10" x14ac:dyDescent="0.25">
      <c r="A2617">
        <v>0.11591358991596212</v>
      </c>
      <c r="B2617">
        <v>115361859</v>
      </c>
      <c r="C2617">
        <v>54</v>
      </c>
      <c r="D2617">
        <v>2684.75</v>
      </c>
      <c r="E2617">
        <v>8</v>
      </c>
      <c r="F2617">
        <v>163</v>
      </c>
      <c r="G2617">
        <v>66</v>
      </c>
      <c r="H2617">
        <v>21</v>
      </c>
      <c r="I2617">
        <v>20.375</v>
      </c>
      <c r="J2617">
        <v>1</v>
      </c>
    </row>
    <row r="2618" spans="1:10" x14ac:dyDescent="0.25">
      <c r="A2618">
        <v>0.11593250889536166</v>
      </c>
      <c r="B2618">
        <v>121013294</v>
      </c>
      <c r="C2618">
        <v>213</v>
      </c>
      <c r="D2618">
        <v>177</v>
      </c>
      <c r="E2618">
        <v>1</v>
      </c>
      <c r="F2618">
        <v>3</v>
      </c>
      <c r="G2618">
        <v>3</v>
      </c>
      <c r="H2618">
        <v>1</v>
      </c>
      <c r="I2618">
        <v>3</v>
      </c>
      <c r="J2618">
        <v>0</v>
      </c>
    </row>
    <row r="2619" spans="1:10" x14ac:dyDescent="0.25">
      <c r="A2619">
        <v>0.11595750392689619</v>
      </c>
      <c r="B2619">
        <v>92729440</v>
      </c>
      <c r="C2619">
        <v>122</v>
      </c>
      <c r="D2619">
        <v>339.1</v>
      </c>
      <c r="E2619">
        <v>4</v>
      </c>
      <c r="F2619">
        <v>29</v>
      </c>
      <c r="G2619">
        <v>23</v>
      </c>
      <c r="H2619">
        <v>12</v>
      </c>
      <c r="I2619">
        <v>7.25</v>
      </c>
      <c r="J2619">
        <v>1</v>
      </c>
    </row>
    <row r="2620" spans="1:10" x14ac:dyDescent="0.25">
      <c r="A2620">
        <v>0.11598574106917892</v>
      </c>
      <c r="B2620">
        <v>126122616</v>
      </c>
      <c r="C2620">
        <v>35</v>
      </c>
      <c r="D2620">
        <v>221.8</v>
      </c>
      <c r="E2620">
        <v>1</v>
      </c>
      <c r="F2620">
        <v>21</v>
      </c>
      <c r="G2620">
        <v>18</v>
      </c>
      <c r="H2620">
        <v>3</v>
      </c>
      <c r="I2620">
        <v>21</v>
      </c>
      <c r="J2620">
        <v>1</v>
      </c>
    </row>
    <row r="2621" spans="1:10" x14ac:dyDescent="0.25">
      <c r="A2621">
        <v>0.11601452458361206</v>
      </c>
      <c r="B2621">
        <v>5825906</v>
      </c>
      <c r="C2621">
        <v>2</v>
      </c>
      <c r="D2621">
        <v>949.04</v>
      </c>
      <c r="E2621">
        <v>9</v>
      </c>
      <c r="F2621">
        <v>71</v>
      </c>
      <c r="G2621">
        <v>57</v>
      </c>
      <c r="H2621">
        <v>30</v>
      </c>
      <c r="I2621">
        <v>7.8888888890000004</v>
      </c>
      <c r="J2621">
        <v>1</v>
      </c>
    </row>
    <row r="2622" spans="1:10" x14ac:dyDescent="0.25">
      <c r="A2622">
        <v>0.11602595325323162</v>
      </c>
      <c r="B2622">
        <v>115892167</v>
      </c>
      <c r="C2622">
        <v>266</v>
      </c>
      <c r="D2622">
        <v>75219</v>
      </c>
      <c r="E2622">
        <v>9</v>
      </c>
      <c r="F2622">
        <v>32</v>
      </c>
      <c r="G2622">
        <v>11</v>
      </c>
      <c r="H2622">
        <v>9</v>
      </c>
      <c r="I2622">
        <v>3.5555555559999998</v>
      </c>
      <c r="J2622">
        <v>0</v>
      </c>
    </row>
    <row r="2623" spans="1:10" x14ac:dyDescent="0.25">
      <c r="A2623">
        <v>0.1161445556976578</v>
      </c>
      <c r="B2623">
        <v>115240459</v>
      </c>
      <c r="C2623">
        <v>341</v>
      </c>
      <c r="D2623">
        <v>203.9</v>
      </c>
      <c r="E2623">
        <v>2</v>
      </c>
      <c r="F2623">
        <v>27</v>
      </c>
      <c r="G2623">
        <v>19</v>
      </c>
      <c r="H2623">
        <v>6</v>
      </c>
      <c r="I2623">
        <v>13.5</v>
      </c>
      <c r="J2623">
        <v>0</v>
      </c>
    </row>
    <row r="2624" spans="1:10" x14ac:dyDescent="0.25">
      <c r="A2624">
        <v>0.11615438346237217</v>
      </c>
      <c r="B2624">
        <v>115548328</v>
      </c>
      <c r="C2624">
        <v>204</v>
      </c>
      <c r="D2624">
        <v>546.79999999999995</v>
      </c>
      <c r="E2624">
        <v>2</v>
      </c>
      <c r="F2624">
        <v>4</v>
      </c>
      <c r="G2624">
        <v>4</v>
      </c>
      <c r="H2624">
        <v>2</v>
      </c>
      <c r="I2624">
        <v>2</v>
      </c>
      <c r="J2624">
        <v>0</v>
      </c>
    </row>
    <row r="2625" spans="1:10" x14ac:dyDescent="0.25">
      <c r="A2625">
        <v>0.11616402962626082</v>
      </c>
      <c r="B2625">
        <v>8578257</v>
      </c>
      <c r="C2625">
        <v>113</v>
      </c>
      <c r="D2625">
        <v>465.73</v>
      </c>
      <c r="E2625">
        <v>2</v>
      </c>
      <c r="F2625">
        <v>27</v>
      </c>
      <c r="G2625">
        <v>22</v>
      </c>
      <c r="H2625">
        <v>3</v>
      </c>
      <c r="I2625">
        <v>13.5</v>
      </c>
      <c r="J2625">
        <v>1</v>
      </c>
    </row>
    <row r="2626" spans="1:10" x14ac:dyDescent="0.25">
      <c r="A2626">
        <v>0.11619118390507199</v>
      </c>
      <c r="B2626">
        <v>85070300</v>
      </c>
      <c r="C2626">
        <v>340</v>
      </c>
      <c r="D2626">
        <v>102.39</v>
      </c>
      <c r="E2626">
        <v>1</v>
      </c>
      <c r="F2626">
        <v>13</v>
      </c>
      <c r="G2626">
        <v>11</v>
      </c>
      <c r="H2626">
        <v>5</v>
      </c>
      <c r="I2626">
        <v>13</v>
      </c>
      <c r="J2626">
        <v>0</v>
      </c>
    </row>
    <row r="2627" spans="1:10" x14ac:dyDescent="0.25">
      <c r="A2627">
        <v>0.1162041055358386</v>
      </c>
      <c r="B2627">
        <v>85449951</v>
      </c>
      <c r="C2627">
        <v>69</v>
      </c>
      <c r="D2627">
        <v>3012.84</v>
      </c>
      <c r="E2627">
        <v>15</v>
      </c>
      <c r="F2627">
        <v>213</v>
      </c>
      <c r="G2627">
        <v>129</v>
      </c>
      <c r="H2627">
        <v>50</v>
      </c>
      <c r="I2627">
        <v>14.2</v>
      </c>
      <c r="J2627">
        <v>1</v>
      </c>
    </row>
    <row r="2628" spans="1:10" x14ac:dyDescent="0.25">
      <c r="A2628">
        <v>0.116209149266844</v>
      </c>
      <c r="B2628">
        <v>5796871</v>
      </c>
      <c r="C2628">
        <v>87</v>
      </c>
      <c r="D2628">
        <v>146.80000000000001</v>
      </c>
      <c r="E2628">
        <v>1</v>
      </c>
      <c r="F2628">
        <v>7</v>
      </c>
      <c r="G2628">
        <v>5</v>
      </c>
      <c r="H2628">
        <v>2</v>
      </c>
      <c r="I2628">
        <v>7</v>
      </c>
      <c r="J2628">
        <v>1</v>
      </c>
    </row>
    <row r="2629" spans="1:10" x14ac:dyDescent="0.25">
      <c r="A2629">
        <v>0.11622802595230242</v>
      </c>
      <c r="B2629">
        <v>122154658</v>
      </c>
      <c r="C2629">
        <v>8</v>
      </c>
      <c r="D2629">
        <v>291.06</v>
      </c>
      <c r="E2629">
        <v>2</v>
      </c>
      <c r="F2629">
        <v>18</v>
      </c>
      <c r="G2629">
        <v>12</v>
      </c>
      <c r="H2629">
        <v>6</v>
      </c>
      <c r="I2629">
        <v>9</v>
      </c>
      <c r="J2629">
        <v>1</v>
      </c>
    </row>
    <row r="2630" spans="1:10" x14ac:dyDescent="0.25">
      <c r="A2630">
        <v>0.11622988655447275</v>
      </c>
      <c r="B2630">
        <v>8957694</v>
      </c>
      <c r="C2630">
        <v>18</v>
      </c>
      <c r="D2630">
        <v>2938.66</v>
      </c>
      <c r="E2630">
        <v>6</v>
      </c>
      <c r="F2630">
        <v>218</v>
      </c>
      <c r="G2630">
        <v>76</v>
      </c>
      <c r="H2630">
        <v>19</v>
      </c>
      <c r="I2630">
        <v>36.333333330000002</v>
      </c>
      <c r="J2630">
        <v>1</v>
      </c>
    </row>
    <row r="2631" spans="1:10" x14ac:dyDescent="0.25">
      <c r="A2631">
        <v>0.11629745074183218</v>
      </c>
      <c r="B2631">
        <v>119875619</v>
      </c>
      <c r="C2631">
        <v>238</v>
      </c>
      <c r="D2631">
        <v>129</v>
      </c>
      <c r="E2631">
        <v>1</v>
      </c>
      <c r="F2631">
        <v>2</v>
      </c>
      <c r="G2631">
        <v>2</v>
      </c>
      <c r="H2631">
        <v>2</v>
      </c>
      <c r="I2631">
        <v>2</v>
      </c>
      <c r="J2631">
        <v>0</v>
      </c>
    </row>
    <row r="2632" spans="1:10" x14ac:dyDescent="0.25">
      <c r="A2632">
        <v>0.11630570905679638</v>
      </c>
      <c r="B2632">
        <v>118601942</v>
      </c>
      <c r="C2632">
        <v>145</v>
      </c>
      <c r="D2632">
        <v>1358.6</v>
      </c>
      <c r="E2632">
        <v>6</v>
      </c>
      <c r="F2632">
        <v>40</v>
      </c>
      <c r="G2632">
        <v>20</v>
      </c>
      <c r="H2632">
        <v>7</v>
      </c>
      <c r="I2632">
        <v>6.6666666670000003</v>
      </c>
      <c r="J2632">
        <v>0</v>
      </c>
    </row>
    <row r="2633" spans="1:10" x14ac:dyDescent="0.25">
      <c r="A2633">
        <v>0.11631539647362299</v>
      </c>
      <c r="B2633">
        <v>128451225</v>
      </c>
      <c r="C2633">
        <v>84</v>
      </c>
      <c r="D2633">
        <v>369</v>
      </c>
      <c r="E2633">
        <v>1</v>
      </c>
      <c r="F2633">
        <v>1</v>
      </c>
      <c r="G2633">
        <v>1</v>
      </c>
      <c r="H2633">
        <v>1</v>
      </c>
      <c r="I2633">
        <v>1</v>
      </c>
      <c r="J2633">
        <v>0</v>
      </c>
    </row>
    <row r="2634" spans="1:10" x14ac:dyDescent="0.25">
      <c r="A2634">
        <v>0.1163181752706528</v>
      </c>
      <c r="B2634">
        <v>130606249</v>
      </c>
      <c r="C2634">
        <v>33</v>
      </c>
      <c r="D2634">
        <v>86.9</v>
      </c>
      <c r="E2634">
        <v>1</v>
      </c>
      <c r="F2634">
        <v>13</v>
      </c>
      <c r="G2634">
        <v>7</v>
      </c>
      <c r="H2634">
        <v>2</v>
      </c>
      <c r="I2634">
        <v>13</v>
      </c>
      <c r="J2634">
        <v>1</v>
      </c>
    </row>
    <row r="2635" spans="1:10" x14ac:dyDescent="0.25">
      <c r="A2635">
        <v>0.11633783494436156</v>
      </c>
      <c r="B2635">
        <v>119332591</v>
      </c>
      <c r="C2635">
        <v>250</v>
      </c>
      <c r="D2635">
        <v>299</v>
      </c>
      <c r="E2635">
        <v>1</v>
      </c>
      <c r="F2635">
        <v>1</v>
      </c>
      <c r="G2635">
        <v>1</v>
      </c>
      <c r="H2635">
        <v>1</v>
      </c>
      <c r="I2635">
        <v>1</v>
      </c>
      <c r="J2635">
        <v>0</v>
      </c>
    </row>
    <row r="2636" spans="1:10" x14ac:dyDescent="0.25">
      <c r="A2636">
        <v>0.11633792362724071</v>
      </c>
      <c r="B2636">
        <v>113827366</v>
      </c>
      <c r="C2636">
        <v>13</v>
      </c>
      <c r="D2636">
        <v>648.79999999999995</v>
      </c>
      <c r="E2636">
        <v>6</v>
      </c>
      <c r="F2636">
        <v>57</v>
      </c>
      <c r="G2636">
        <v>56</v>
      </c>
      <c r="H2636">
        <v>17</v>
      </c>
      <c r="I2636">
        <v>9.5</v>
      </c>
      <c r="J2636">
        <v>1</v>
      </c>
    </row>
    <row r="2637" spans="1:10" x14ac:dyDescent="0.25">
      <c r="A2637">
        <v>0.11636911228297742</v>
      </c>
      <c r="B2637">
        <v>123216925</v>
      </c>
      <c r="C2637">
        <v>96</v>
      </c>
      <c r="D2637">
        <v>152.30000000000001</v>
      </c>
      <c r="E2637">
        <v>1</v>
      </c>
      <c r="F2637">
        <v>6</v>
      </c>
      <c r="G2637">
        <v>6</v>
      </c>
      <c r="H2637">
        <v>1</v>
      </c>
      <c r="I2637">
        <v>6</v>
      </c>
      <c r="J2637">
        <v>0</v>
      </c>
    </row>
    <row r="2638" spans="1:10" x14ac:dyDescent="0.25">
      <c r="A2638">
        <v>0.11643426019560876</v>
      </c>
      <c r="B2638">
        <v>117646410</v>
      </c>
      <c r="C2638">
        <v>289</v>
      </c>
      <c r="D2638">
        <v>105.76</v>
      </c>
      <c r="E2638">
        <v>1</v>
      </c>
      <c r="F2638">
        <v>13</v>
      </c>
      <c r="G2638">
        <v>7</v>
      </c>
      <c r="H2638">
        <v>1</v>
      </c>
      <c r="I2638">
        <v>13</v>
      </c>
      <c r="J2638">
        <v>0</v>
      </c>
    </row>
    <row r="2639" spans="1:10" x14ac:dyDescent="0.25">
      <c r="A2639">
        <v>0.11643499422974213</v>
      </c>
      <c r="B2639">
        <v>58192453</v>
      </c>
      <c r="C2639">
        <v>7</v>
      </c>
      <c r="D2639">
        <v>816.98</v>
      </c>
      <c r="E2639">
        <v>3</v>
      </c>
      <c r="F2639">
        <v>53</v>
      </c>
      <c r="G2639">
        <v>25</v>
      </c>
      <c r="H2639">
        <v>7</v>
      </c>
      <c r="I2639">
        <v>17.666666670000001</v>
      </c>
      <c r="J2639">
        <v>1</v>
      </c>
    </row>
    <row r="2640" spans="1:10" x14ac:dyDescent="0.25">
      <c r="A2640">
        <v>0.11643947135887334</v>
      </c>
      <c r="B2640">
        <v>6960613</v>
      </c>
      <c r="C2640">
        <v>19</v>
      </c>
      <c r="D2640">
        <v>1086.3499999999999</v>
      </c>
      <c r="E2640">
        <v>9</v>
      </c>
      <c r="F2640">
        <v>115</v>
      </c>
      <c r="G2640">
        <v>79</v>
      </c>
      <c r="H2640">
        <v>18</v>
      </c>
      <c r="I2640">
        <v>12.777777779999999</v>
      </c>
      <c r="J2640">
        <v>1</v>
      </c>
    </row>
    <row r="2641" spans="1:10" x14ac:dyDescent="0.25">
      <c r="A2641">
        <v>0.11649925305772002</v>
      </c>
      <c r="B2641">
        <v>119295612</v>
      </c>
      <c r="C2641">
        <v>250</v>
      </c>
      <c r="D2641">
        <v>90.6</v>
      </c>
      <c r="E2641">
        <v>1</v>
      </c>
      <c r="F2641">
        <v>3</v>
      </c>
      <c r="G2641">
        <v>2</v>
      </c>
      <c r="H2641">
        <v>2</v>
      </c>
      <c r="I2641">
        <v>3</v>
      </c>
      <c r="J2641">
        <v>0</v>
      </c>
    </row>
    <row r="2642" spans="1:10" x14ac:dyDescent="0.25">
      <c r="A2642">
        <v>0.11656669087832616</v>
      </c>
      <c r="B2642">
        <v>14895198</v>
      </c>
      <c r="C2642">
        <v>25</v>
      </c>
      <c r="D2642">
        <v>3318.67</v>
      </c>
      <c r="E2642">
        <v>15</v>
      </c>
      <c r="F2642">
        <v>189</v>
      </c>
      <c r="G2642">
        <v>86</v>
      </c>
      <c r="H2642">
        <v>33</v>
      </c>
      <c r="I2642">
        <v>12.6</v>
      </c>
      <c r="J2642">
        <v>1</v>
      </c>
    </row>
    <row r="2643" spans="1:10" x14ac:dyDescent="0.25">
      <c r="A2643">
        <v>0.11660469503181714</v>
      </c>
      <c r="B2643">
        <v>58177258</v>
      </c>
      <c r="C2643">
        <v>391</v>
      </c>
      <c r="D2643">
        <v>316.2</v>
      </c>
      <c r="E2643">
        <v>3</v>
      </c>
      <c r="F2643">
        <v>23</v>
      </c>
      <c r="G2643">
        <v>19</v>
      </c>
      <c r="H2643">
        <v>8</v>
      </c>
      <c r="I2643">
        <v>7.6666666670000003</v>
      </c>
      <c r="J2643">
        <v>0</v>
      </c>
    </row>
    <row r="2644" spans="1:10" x14ac:dyDescent="0.25">
      <c r="A2644">
        <v>0.11668468411377275</v>
      </c>
      <c r="B2644">
        <v>126724255</v>
      </c>
      <c r="C2644">
        <v>104</v>
      </c>
      <c r="D2644">
        <v>125.08</v>
      </c>
      <c r="E2644">
        <v>1</v>
      </c>
      <c r="F2644">
        <v>14</v>
      </c>
      <c r="G2644">
        <v>9</v>
      </c>
      <c r="H2644">
        <v>2</v>
      </c>
      <c r="I2644">
        <v>14</v>
      </c>
      <c r="J2644">
        <v>1</v>
      </c>
    </row>
    <row r="2645" spans="1:10" x14ac:dyDescent="0.25">
      <c r="A2645">
        <v>0.11668622627062519</v>
      </c>
      <c r="B2645">
        <v>119866129</v>
      </c>
      <c r="C2645">
        <v>239</v>
      </c>
      <c r="D2645">
        <v>31.8</v>
      </c>
      <c r="E2645">
        <v>1</v>
      </c>
      <c r="F2645">
        <v>4</v>
      </c>
      <c r="G2645">
        <v>4</v>
      </c>
      <c r="H2645">
        <v>2</v>
      </c>
      <c r="I2645">
        <v>4</v>
      </c>
      <c r="J2645">
        <v>0</v>
      </c>
    </row>
    <row r="2646" spans="1:10" x14ac:dyDescent="0.25">
      <c r="A2646">
        <v>0.1166893920264509</v>
      </c>
      <c r="B2646">
        <v>115671285</v>
      </c>
      <c r="C2646">
        <v>9</v>
      </c>
      <c r="D2646">
        <v>1251.9100000000001</v>
      </c>
      <c r="E2646">
        <v>5</v>
      </c>
      <c r="F2646">
        <v>52</v>
      </c>
      <c r="G2646">
        <v>32</v>
      </c>
      <c r="H2646">
        <v>17</v>
      </c>
      <c r="I2646">
        <v>10.4</v>
      </c>
      <c r="J2646">
        <v>1</v>
      </c>
    </row>
    <row r="2647" spans="1:10" x14ac:dyDescent="0.25">
      <c r="A2647">
        <v>0.11673831675167567</v>
      </c>
      <c r="B2647">
        <v>14637350</v>
      </c>
      <c r="C2647">
        <v>40</v>
      </c>
      <c r="D2647">
        <v>1066.46</v>
      </c>
      <c r="E2647">
        <v>4</v>
      </c>
      <c r="F2647">
        <v>40</v>
      </c>
      <c r="G2647">
        <v>34</v>
      </c>
      <c r="H2647">
        <v>13</v>
      </c>
      <c r="I2647">
        <v>10</v>
      </c>
      <c r="J2647">
        <v>1</v>
      </c>
    </row>
    <row r="2648" spans="1:10" x14ac:dyDescent="0.25">
      <c r="A2648">
        <v>0.11675020922824986</v>
      </c>
      <c r="B2648">
        <v>113292109</v>
      </c>
      <c r="C2648">
        <v>409</v>
      </c>
      <c r="D2648">
        <v>122.2</v>
      </c>
      <c r="E2648">
        <v>1</v>
      </c>
      <c r="F2648">
        <v>8</v>
      </c>
      <c r="G2648">
        <v>7</v>
      </c>
      <c r="H2648">
        <v>2</v>
      </c>
      <c r="I2648">
        <v>8</v>
      </c>
      <c r="J2648">
        <v>0</v>
      </c>
    </row>
    <row r="2649" spans="1:10" x14ac:dyDescent="0.25">
      <c r="A2649">
        <v>0.11676111624841046</v>
      </c>
      <c r="B2649">
        <v>91267586</v>
      </c>
      <c r="C2649">
        <v>421</v>
      </c>
      <c r="D2649">
        <v>280.99</v>
      </c>
      <c r="E2649">
        <v>1</v>
      </c>
      <c r="F2649">
        <v>16</v>
      </c>
      <c r="G2649">
        <v>12</v>
      </c>
      <c r="H2649">
        <v>3</v>
      </c>
      <c r="I2649">
        <v>16</v>
      </c>
      <c r="J2649">
        <v>0</v>
      </c>
    </row>
    <row r="2650" spans="1:10" x14ac:dyDescent="0.25">
      <c r="A2650">
        <v>0.11679724796130653</v>
      </c>
      <c r="B2650">
        <v>14769480</v>
      </c>
      <c r="C2650">
        <v>33</v>
      </c>
      <c r="D2650">
        <v>1087.56</v>
      </c>
      <c r="E2650">
        <v>5</v>
      </c>
      <c r="F2650">
        <v>76</v>
      </c>
      <c r="G2650">
        <v>37</v>
      </c>
      <c r="H2650">
        <v>12</v>
      </c>
      <c r="I2650">
        <v>15.2</v>
      </c>
      <c r="J2650">
        <v>1</v>
      </c>
    </row>
    <row r="2651" spans="1:10" x14ac:dyDescent="0.25">
      <c r="A2651">
        <v>0.11680634769396059</v>
      </c>
      <c r="B2651">
        <v>120356826</v>
      </c>
      <c r="C2651">
        <v>228</v>
      </c>
      <c r="D2651">
        <v>102.1</v>
      </c>
      <c r="E2651">
        <v>1</v>
      </c>
      <c r="F2651">
        <v>12</v>
      </c>
      <c r="G2651">
        <v>7</v>
      </c>
      <c r="H2651">
        <v>3</v>
      </c>
      <c r="I2651">
        <v>12</v>
      </c>
      <c r="J2651">
        <v>0</v>
      </c>
    </row>
    <row r="2652" spans="1:10" x14ac:dyDescent="0.25">
      <c r="A2652">
        <v>0.11682068070054197</v>
      </c>
      <c r="B2652">
        <v>7401568</v>
      </c>
      <c r="C2652">
        <v>176</v>
      </c>
      <c r="D2652">
        <v>553.36</v>
      </c>
      <c r="E2652">
        <v>4</v>
      </c>
      <c r="F2652">
        <v>29</v>
      </c>
      <c r="G2652">
        <v>11</v>
      </c>
      <c r="H2652">
        <v>7</v>
      </c>
      <c r="I2652">
        <v>7.25</v>
      </c>
      <c r="J2652">
        <v>0</v>
      </c>
    </row>
    <row r="2653" spans="1:10" x14ac:dyDescent="0.25">
      <c r="A2653">
        <v>0.11687076557462506</v>
      </c>
      <c r="B2653">
        <v>128124627</v>
      </c>
      <c r="C2653">
        <v>19</v>
      </c>
      <c r="D2653">
        <v>699.8</v>
      </c>
      <c r="E2653">
        <v>3</v>
      </c>
      <c r="F2653">
        <v>19</v>
      </c>
      <c r="G2653">
        <v>5</v>
      </c>
      <c r="H2653">
        <v>3</v>
      </c>
      <c r="I2653">
        <v>6.3333333329999997</v>
      </c>
      <c r="J2653">
        <v>1</v>
      </c>
    </row>
    <row r="2654" spans="1:10" x14ac:dyDescent="0.25">
      <c r="A2654">
        <v>0.11689994133884429</v>
      </c>
      <c r="B2654">
        <v>128236700</v>
      </c>
      <c r="C2654">
        <v>11</v>
      </c>
      <c r="D2654">
        <v>212</v>
      </c>
      <c r="E2654">
        <v>2</v>
      </c>
      <c r="F2654">
        <v>12</v>
      </c>
      <c r="G2654">
        <v>10</v>
      </c>
      <c r="H2654">
        <v>3</v>
      </c>
      <c r="I2654">
        <v>6</v>
      </c>
      <c r="J2654">
        <v>1</v>
      </c>
    </row>
    <row r="2655" spans="1:10" x14ac:dyDescent="0.25">
      <c r="A2655">
        <v>0.11694709459279329</v>
      </c>
      <c r="B2655">
        <v>121381358</v>
      </c>
      <c r="C2655">
        <v>205</v>
      </c>
      <c r="D2655">
        <v>142</v>
      </c>
      <c r="E2655">
        <v>1</v>
      </c>
      <c r="F2655">
        <v>6</v>
      </c>
      <c r="G2655">
        <v>1</v>
      </c>
      <c r="H2655">
        <v>1</v>
      </c>
      <c r="I2655">
        <v>6</v>
      </c>
      <c r="J2655">
        <v>0</v>
      </c>
    </row>
    <row r="2656" spans="1:10" x14ac:dyDescent="0.25">
      <c r="A2656">
        <v>0.11698052287977334</v>
      </c>
      <c r="B2656">
        <v>129181843</v>
      </c>
      <c r="C2656">
        <v>69</v>
      </c>
      <c r="D2656">
        <v>117.5</v>
      </c>
      <c r="E2656">
        <v>1</v>
      </c>
      <c r="F2656">
        <v>5</v>
      </c>
      <c r="G2656">
        <v>4</v>
      </c>
      <c r="H2656">
        <v>2</v>
      </c>
      <c r="I2656">
        <v>5</v>
      </c>
      <c r="J2656">
        <v>1</v>
      </c>
    </row>
    <row r="2657" spans="1:10" x14ac:dyDescent="0.25">
      <c r="A2657">
        <v>0.1169816964584719</v>
      </c>
      <c r="B2657">
        <v>92910923</v>
      </c>
      <c r="C2657">
        <v>411</v>
      </c>
      <c r="D2657">
        <v>107.5</v>
      </c>
      <c r="E2657">
        <v>1</v>
      </c>
      <c r="F2657">
        <v>12</v>
      </c>
      <c r="G2657">
        <v>9</v>
      </c>
      <c r="H2657">
        <v>4</v>
      </c>
      <c r="I2657">
        <v>12</v>
      </c>
      <c r="J2657">
        <v>0</v>
      </c>
    </row>
    <row r="2658" spans="1:10" x14ac:dyDescent="0.25">
      <c r="A2658">
        <v>0.11700576897340709</v>
      </c>
      <c r="B2658">
        <v>8070028</v>
      </c>
      <c r="C2658">
        <v>192</v>
      </c>
      <c r="D2658">
        <v>237.88</v>
      </c>
      <c r="E2658">
        <v>1</v>
      </c>
      <c r="F2658">
        <v>3</v>
      </c>
      <c r="G2658">
        <v>3</v>
      </c>
      <c r="H2658">
        <v>1</v>
      </c>
      <c r="I2658">
        <v>3</v>
      </c>
      <c r="J2658">
        <v>0</v>
      </c>
    </row>
    <row r="2659" spans="1:10" x14ac:dyDescent="0.25">
      <c r="A2659">
        <v>0.11704506416050087</v>
      </c>
      <c r="B2659">
        <v>87957317</v>
      </c>
      <c r="C2659">
        <v>441</v>
      </c>
      <c r="D2659">
        <v>89.4</v>
      </c>
      <c r="E2659">
        <v>1</v>
      </c>
      <c r="F2659">
        <v>9</v>
      </c>
      <c r="G2659">
        <v>6</v>
      </c>
      <c r="H2659">
        <v>2</v>
      </c>
      <c r="I2659">
        <v>9</v>
      </c>
      <c r="J2659">
        <v>0</v>
      </c>
    </row>
    <row r="2660" spans="1:10" x14ac:dyDescent="0.25">
      <c r="A2660">
        <v>0.11706091365266713</v>
      </c>
      <c r="B2660">
        <v>50053672</v>
      </c>
      <c r="C2660">
        <v>200</v>
      </c>
      <c r="D2660">
        <v>310</v>
      </c>
      <c r="E2660">
        <v>1</v>
      </c>
      <c r="F2660">
        <v>2</v>
      </c>
      <c r="G2660">
        <v>2</v>
      </c>
      <c r="H2660">
        <v>2</v>
      </c>
      <c r="I2660">
        <v>2</v>
      </c>
      <c r="J2660">
        <v>0</v>
      </c>
    </row>
    <row r="2661" spans="1:10" x14ac:dyDescent="0.25">
      <c r="A2661">
        <v>0.11707547562292098</v>
      </c>
      <c r="B2661">
        <v>118277287</v>
      </c>
      <c r="C2661">
        <v>37</v>
      </c>
      <c r="D2661">
        <v>1658.41</v>
      </c>
      <c r="E2661">
        <v>10</v>
      </c>
      <c r="F2661">
        <v>182</v>
      </c>
      <c r="G2661">
        <v>96</v>
      </c>
      <c r="H2661">
        <v>30</v>
      </c>
      <c r="I2661">
        <v>18.2</v>
      </c>
      <c r="J2661">
        <v>1</v>
      </c>
    </row>
    <row r="2662" spans="1:10" x14ac:dyDescent="0.25">
      <c r="A2662">
        <v>0.11714971636028659</v>
      </c>
      <c r="B2662">
        <v>91207777</v>
      </c>
      <c r="C2662">
        <v>7</v>
      </c>
      <c r="D2662">
        <v>1512.94</v>
      </c>
      <c r="E2662">
        <v>14</v>
      </c>
      <c r="F2662">
        <v>151</v>
      </c>
      <c r="G2662">
        <v>93</v>
      </c>
      <c r="H2662">
        <v>39</v>
      </c>
      <c r="I2662">
        <v>10.78571429</v>
      </c>
      <c r="J2662">
        <v>1</v>
      </c>
    </row>
    <row r="2663" spans="1:10" x14ac:dyDescent="0.25">
      <c r="A2663">
        <v>0.11716120729168988</v>
      </c>
      <c r="B2663">
        <v>84528644</v>
      </c>
      <c r="C2663">
        <v>14</v>
      </c>
      <c r="D2663">
        <v>350.7</v>
      </c>
      <c r="E2663">
        <v>3</v>
      </c>
      <c r="F2663">
        <v>33</v>
      </c>
      <c r="G2663">
        <v>17</v>
      </c>
      <c r="H2663">
        <v>6</v>
      </c>
      <c r="I2663">
        <v>11</v>
      </c>
      <c r="J2663">
        <v>1</v>
      </c>
    </row>
    <row r="2664" spans="1:10" x14ac:dyDescent="0.25">
      <c r="A2664">
        <v>0.11755856461313841</v>
      </c>
      <c r="B2664">
        <v>44898549</v>
      </c>
      <c r="C2664">
        <v>26</v>
      </c>
      <c r="D2664">
        <v>1648.21</v>
      </c>
      <c r="E2664">
        <v>14</v>
      </c>
      <c r="F2664">
        <v>126</v>
      </c>
      <c r="G2664">
        <v>68</v>
      </c>
      <c r="H2664">
        <v>38</v>
      </c>
      <c r="I2664">
        <v>9</v>
      </c>
      <c r="J2664">
        <v>1</v>
      </c>
    </row>
    <row r="2665" spans="1:10" x14ac:dyDescent="0.25">
      <c r="A2665">
        <v>0.11767416092754546</v>
      </c>
      <c r="B2665">
        <v>23720071</v>
      </c>
      <c r="C2665">
        <v>91</v>
      </c>
      <c r="D2665">
        <v>1577.85</v>
      </c>
      <c r="E2665">
        <v>8</v>
      </c>
      <c r="F2665">
        <v>86</v>
      </c>
      <c r="G2665">
        <v>65</v>
      </c>
      <c r="H2665">
        <v>23</v>
      </c>
      <c r="I2665">
        <v>10.75</v>
      </c>
      <c r="J2665">
        <v>1</v>
      </c>
    </row>
    <row r="2666" spans="1:10" x14ac:dyDescent="0.25">
      <c r="A2666">
        <v>0.1177290390116208</v>
      </c>
      <c r="B2666">
        <v>429476</v>
      </c>
      <c r="C2666">
        <v>328</v>
      </c>
      <c r="D2666">
        <v>586</v>
      </c>
      <c r="E2666">
        <v>2</v>
      </c>
      <c r="F2666">
        <v>26</v>
      </c>
      <c r="G2666">
        <v>21</v>
      </c>
      <c r="H2666">
        <v>10</v>
      </c>
      <c r="I2666">
        <v>13</v>
      </c>
      <c r="J2666">
        <v>0</v>
      </c>
    </row>
    <row r="2667" spans="1:10" x14ac:dyDescent="0.25">
      <c r="A2667">
        <v>0.11774986357929884</v>
      </c>
      <c r="B2667">
        <v>23737323</v>
      </c>
      <c r="C2667">
        <v>290</v>
      </c>
      <c r="D2667">
        <v>479.14</v>
      </c>
      <c r="E2667">
        <v>2</v>
      </c>
      <c r="F2667">
        <v>35</v>
      </c>
      <c r="G2667">
        <v>6</v>
      </c>
      <c r="H2667">
        <v>4</v>
      </c>
      <c r="I2667">
        <v>17.5</v>
      </c>
      <c r="J2667">
        <v>0</v>
      </c>
    </row>
    <row r="2668" spans="1:10" x14ac:dyDescent="0.25">
      <c r="A2668">
        <v>0.11777520265931107</v>
      </c>
      <c r="B2668">
        <v>11915791</v>
      </c>
      <c r="C2668">
        <v>34</v>
      </c>
      <c r="D2668">
        <v>1010.59</v>
      </c>
      <c r="E2668">
        <v>7</v>
      </c>
      <c r="F2668">
        <v>69</v>
      </c>
      <c r="G2668">
        <v>54</v>
      </c>
      <c r="H2668">
        <v>23</v>
      </c>
      <c r="I2668">
        <v>9.8571428569999995</v>
      </c>
      <c r="J2668">
        <v>1</v>
      </c>
    </row>
    <row r="2669" spans="1:10" x14ac:dyDescent="0.25">
      <c r="A2669">
        <v>0.11779160260681576</v>
      </c>
      <c r="B2669">
        <v>126003534</v>
      </c>
      <c r="C2669">
        <v>117</v>
      </c>
      <c r="D2669">
        <v>62.5</v>
      </c>
      <c r="E2669">
        <v>1</v>
      </c>
      <c r="F2669">
        <v>5</v>
      </c>
      <c r="G2669">
        <v>5</v>
      </c>
      <c r="H2669">
        <v>3</v>
      </c>
      <c r="I2669">
        <v>5</v>
      </c>
      <c r="J2669">
        <v>1</v>
      </c>
    </row>
    <row r="2670" spans="1:10" x14ac:dyDescent="0.25">
      <c r="A2670">
        <v>0.11782789958820772</v>
      </c>
      <c r="B2670">
        <v>7981790</v>
      </c>
      <c r="C2670">
        <v>258</v>
      </c>
      <c r="D2670">
        <v>614.9</v>
      </c>
      <c r="E2670">
        <v>3</v>
      </c>
      <c r="F2670">
        <v>13</v>
      </c>
      <c r="G2670">
        <v>12</v>
      </c>
      <c r="H2670">
        <v>6</v>
      </c>
      <c r="I2670">
        <v>4.3333333329999997</v>
      </c>
      <c r="J2670">
        <v>0</v>
      </c>
    </row>
    <row r="2671" spans="1:10" x14ac:dyDescent="0.25">
      <c r="A2671">
        <v>0.11783890782488093</v>
      </c>
      <c r="B2671">
        <v>87961870</v>
      </c>
      <c r="C2671">
        <v>98</v>
      </c>
      <c r="D2671">
        <v>505.6</v>
      </c>
      <c r="E2671">
        <v>2</v>
      </c>
      <c r="F2671">
        <v>44</v>
      </c>
      <c r="G2671">
        <v>30</v>
      </c>
      <c r="H2671">
        <v>6</v>
      </c>
      <c r="I2671">
        <v>22</v>
      </c>
      <c r="J2671">
        <v>1</v>
      </c>
    </row>
    <row r="2672" spans="1:10" x14ac:dyDescent="0.25">
      <c r="A2672">
        <v>0.11799838750341629</v>
      </c>
      <c r="B2672">
        <v>84698108</v>
      </c>
      <c r="C2672">
        <v>57</v>
      </c>
      <c r="D2672">
        <v>1326.24</v>
      </c>
      <c r="E2672">
        <v>11</v>
      </c>
      <c r="F2672">
        <v>68</v>
      </c>
      <c r="G2672">
        <v>59</v>
      </c>
      <c r="H2672">
        <v>27</v>
      </c>
      <c r="I2672">
        <v>6.1818181819999998</v>
      </c>
      <c r="J2672">
        <v>1</v>
      </c>
    </row>
    <row r="2673" spans="1:10" x14ac:dyDescent="0.25">
      <c r="A2673">
        <v>0.11803296741691749</v>
      </c>
      <c r="B2673">
        <v>122485676</v>
      </c>
      <c r="C2673">
        <v>184</v>
      </c>
      <c r="D2673">
        <v>213</v>
      </c>
      <c r="E2673">
        <v>1</v>
      </c>
      <c r="F2673">
        <v>4</v>
      </c>
      <c r="G2673">
        <v>4</v>
      </c>
      <c r="H2673">
        <v>2</v>
      </c>
      <c r="I2673">
        <v>4</v>
      </c>
      <c r="J2673">
        <v>0</v>
      </c>
    </row>
    <row r="2674" spans="1:10" x14ac:dyDescent="0.25">
      <c r="A2674">
        <v>0.11804575885091917</v>
      </c>
      <c r="B2674">
        <v>8169796</v>
      </c>
      <c r="C2674">
        <v>198</v>
      </c>
      <c r="D2674">
        <v>104.28</v>
      </c>
      <c r="E2674">
        <v>1</v>
      </c>
      <c r="F2674">
        <v>13</v>
      </c>
      <c r="G2674">
        <v>9</v>
      </c>
      <c r="H2674">
        <v>3</v>
      </c>
      <c r="I2674">
        <v>13</v>
      </c>
      <c r="J2674">
        <v>0</v>
      </c>
    </row>
    <row r="2675" spans="1:10" x14ac:dyDescent="0.25">
      <c r="A2675">
        <v>0.1180687236202419</v>
      </c>
      <c r="B2675">
        <v>85135139</v>
      </c>
      <c r="C2675">
        <v>19</v>
      </c>
      <c r="D2675">
        <v>1318.13</v>
      </c>
      <c r="E2675">
        <v>7</v>
      </c>
      <c r="F2675">
        <v>40</v>
      </c>
      <c r="G2675">
        <v>33</v>
      </c>
      <c r="H2675">
        <v>12</v>
      </c>
      <c r="I2675">
        <v>5.7142857139999998</v>
      </c>
      <c r="J2675">
        <v>1</v>
      </c>
    </row>
    <row r="2676" spans="1:10" x14ac:dyDescent="0.25">
      <c r="A2676">
        <v>0.11811653562681268</v>
      </c>
      <c r="B2676">
        <v>652442</v>
      </c>
      <c r="C2676">
        <v>39</v>
      </c>
      <c r="D2676">
        <v>3644.98</v>
      </c>
      <c r="E2676">
        <v>14</v>
      </c>
      <c r="F2676">
        <v>137</v>
      </c>
      <c r="G2676">
        <v>69</v>
      </c>
      <c r="H2676">
        <v>31</v>
      </c>
      <c r="I2676">
        <v>9.7857142859999993</v>
      </c>
      <c r="J2676">
        <v>1</v>
      </c>
    </row>
    <row r="2677" spans="1:10" x14ac:dyDescent="0.25">
      <c r="A2677">
        <v>0.11815159465390668</v>
      </c>
      <c r="B2677">
        <v>7868350</v>
      </c>
      <c r="C2677">
        <v>381</v>
      </c>
      <c r="D2677">
        <v>133.5</v>
      </c>
      <c r="E2677">
        <v>1</v>
      </c>
      <c r="F2677">
        <v>13</v>
      </c>
      <c r="G2677">
        <v>7</v>
      </c>
      <c r="H2677">
        <v>4</v>
      </c>
      <c r="I2677">
        <v>13</v>
      </c>
      <c r="J2677">
        <v>0</v>
      </c>
    </row>
    <row r="2678" spans="1:10" x14ac:dyDescent="0.25">
      <c r="A2678">
        <v>0.11818244241566556</v>
      </c>
      <c r="B2678">
        <v>119649645</v>
      </c>
      <c r="C2678">
        <v>3</v>
      </c>
      <c r="D2678">
        <v>1192.8399999999999</v>
      </c>
      <c r="E2678">
        <v>4</v>
      </c>
      <c r="F2678">
        <v>62</v>
      </c>
      <c r="G2678">
        <v>24</v>
      </c>
      <c r="H2678">
        <v>8</v>
      </c>
      <c r="I2678">
        <v>15.5</v>
      </c>
      <c r="J2678">
        <v>1</v>
      </c>
    </row>
    <row r="2679" spans="1:10" x14ac:dyDescent="0.25">
      <c r="A2679">
        <v>0.11824192531252053</v>
      </c>
      <c r="B2679">
        <v>5811831</v>
      </c>
      <c r="C2679">
        <v>26</v>
      </c>
      <c r="D2679">
        <v>1380.31</v>
      </c>
      <c r="E2679">
        <v>9</v>
      </c>
      <c r="F2679">
        <v>66</v>
      </c>
      <c r="G2679">
        <v>19</v>
      </c>
      <c r="H2679">
        <v>11</v>
      </c>
      <c r="I2679">
        <v>7.3333333329999997</v>
      </c>
      <c r="J2679">
        <v>1</v>
      </c>
    </row>
    <row r="2680" spans="1:10" x14ac:dyDescent="0.25">
      <c r="A2680">
        <v>0.11824308088312707</v>
      </c>
      <c r="B2680">
        <v>117966669</v>
      </c>
      <c r="C2680">
        <v>278</v>
      </c>
      <c r="D2680">
        <v>116.22</v>
      </c>
      <c r="E2680">
        <v>1</v>
      </c>
      <c r="F2680">
        <v>32</v>
      </c>
      <c r="G2680">
        <v>4</v>
      </c>
      <c r="H2680">
        <v>1</v>
      </c>
      <c r="I2680">
        <v>32</v>
      </c>
      <c r="J2680">
        <v>0</v>
      </c>
    </row>
    <row r="2681" spans="1:10" x14ac:dyDescent="0.25">
      <c r="A2681">
        <v>0.11824847045569131</v>
      </c>
      <c r="B2681">
        <v>115156340</v>
      </c>
      <c r="C2681">
        <v>374</v>
      </c>
      <c r="D2681">
        <v>79.8</v>
      </c>
      <c r="E2681">
        <v>1</v>
      </c>
      <c r="F2681">
        <v>2</v>
      </c>
      <c r="G2681">
        <v>2</v>
      </c>
      <c r="H2681">
        <v>1</v>
      </c>
      <c r="I2681">
        <v>2</v>
      </c>
      <c r="J2681">
        <v>0</v>
      </c>
    </row>
    <row r="2682" spans="1:10" x14ac:dyDescent="0.25">
      <c r="A2682">
        <v>0.11826003303757826</v>
      </c>
      <c r="B2682">
        <v>123084623</v>
      </c>
      <c r="C2682">
        <v>169</v>
      </c>
      <c r="D2682">
        <v>177.6</v>
      </c>
      <c r="E2682">
        <v>1</v>
      </c>
      <c r="F2682">
        <v>12</v>
      </c>
      <c r="G2682">
        <v>1</v>
      </c>
      <c r="H2682">
        <v>1</v>
      </c>
      <c r="I2682">
        <v>12</v>
      </c>
      <c r="J2682">
        <v>0</v>
      </c>
    </row>
    <row r="2683" spans="1:10" x14ac:dyDescent="0.25">
      <c r="A2683">
        <v>0.11827912445540456</v>
      </c>
      <c r="B2683">
        <v>5746618</v>
      </c>
      <c r="C2683">
        <v>15</v>
      </c>
      <c r="D2683">
        <v>1013.89</v>
      </c>
      <c r="E2683">
        <v>5</v>
      </c>
      <c r="F2683">
        <v>59</v>
      </c>
      <c r="G2683">
        <v>35</v>
      </c>
      <c r="H2683">
        <v>15</v>
      </c>
      <c r="I2683">
        <v>11.8</v>
      </c>
      <c r="J2683">
        <v>1</v>
      </c>
    </row>
    <row r="2684" spans="1:10" x14ac:dyDescent="0.25">
      <c r="A2684">
        <v>0.11838435032825534</v>
      </c>
      <c r="B2684">
        <v>114106499</v>
      </c>
      <c r="C2684">
        <v>394</v>
      </c>
      <c r="D2684">
        <v>241.21</v>
      </c>
      <c r="E2684">
        <v>1</v>
      </c>
      <c r="F2684">
        <v>42</v>
      </c>
      <c r="G2684">
        <v>15</v>
      </c>
      <c r="H2684">
        <v>3</v>
      </c>
      <c r="I2684">
        <v>42</v>
      </c>
      <c r="J2684">
        <v>0</v>
      </c>
    </row>
    <row r="2685" spans="1:10" x14ac:dyDescent="0.25">
      <c r="A2685">
        <v>0.1185879619167366</v>
      </c>
      <c r="B2685">
        <v>116488258</v>
      </c>
      <c r="C2685">
        <v>223</v>
      </c>
      <c r="D2685">
        <v>426.86</v>
      </c>
      <c r="E2685">
        <v>4</v>
      </c>
      <c r="F2685">
        <v>35</v>
      </c>
      <c r="G2685">
        <v>21</v>
      </c>
      <c r="H2685">
        <v>7</v>
      </c>
      <c r="I2685">
        <v>8.75</v>
      </c>
      <c r="J2685">
        <v>0</v>
      </c>
    </row>
    <row r="2686" spans="1:10" x14ac:dyDescent="0.25">
      <c r="A2686">
        <v>0.11859394333149109</v>
      </c>
      <c r="B2686">
        <v>126328010</v>
      </c>
      <c r="C2686">
        <v>77</v>
      </c>
      <c r="D2686">
        <v>525.96</v>
      </c>
      <c r="E2686">
        <v>4</v>
      </c>
      <c r="F2686">
        <v>30</v>
      </c>
      <c r="G2686">
        <v>4</v>
      </c>
      <c r="H2686">
        <v>4</v>
      </c>
      <c r="I2686">
        <v>7.5</v>
      </c>
      <c r="J2686">
        <v>1</v>
      </c>
    </row>
    <row r="2687" spans="1:10" x14ac:dyDescent="0.25">
      <c r="A2687">
        <v>0.11859856311382599</v>
      </c>
      <c r="B2687">
        <v>131751806</v>
      </c>
      <c r="C2687">
        <v>15</v>
      </c>
      <c r="D2687">
        <v>106.6</v>
      </c>
      <c r="E2687">
        <v>1</v>
      </c>
      <c r="F2687">
        <v>9</v>
      </c>
      <c r="G2687">
        <v>6</v>
      </c>
      <c r="H2687">
        <v>2</v>
      </c>
      <c r="I2687">
        <v>9</v>
      </c>
      <c r="J2687">
        <v>1</v>
      </c>
    </row>
    <row r="2688" spans="1:10" x14ac:dyDescent="0.25">
      <c r="A2688">
        <v>0.11862474319220795</v>
      </c>
      <c r="B2688">
        <v>87026178</v>
      </c>
      <c r="C2688">
        <v>87</v>
      </c>
      <c r="D2688">
        <v>1814.96</v>
      </c>
      <c r="E2688">
        <v>5</v>
      </c>
      <c r="F2688">
        <v>135</v>
      </c>
      <c r="G2688">
        <v>56</v>
      </c>
      <c r="H2688">
        <v>14</v>
      </c>
      <c r="I2688">
        <v>27</v>
      </c>
      <c r="J2688">
        <v>1</v>
      </c>
    </row>
    <row r="2689" spans="1:10" x14ac:dyDescent="0.25">
      <c r="A2689">
        <v>0.1186617760483758</v>
      </c>
      <c r="B2689">
        <v>130287064</v>
      </c>
      <c r="C2689">
        <v>24</v>
      </c>
      <c r="D2689">
        <v>103.1</v>
      </c>
      <c r="E2689">
        <v>1</v>
      </c>
      <c r="F2689">
        <v>15</v>
      </c>
      <c r="G2689">
        <v>8</v>
      </c>
      <c r="H2689">
        <v>4</v>
      </c>
      <c r="I2689">
        <v>15</v>
      </c>
      <c r="J2689">
        <v>1</v>
      </c>
    </row>
    <row r="2690" spans="1:10" x14ac:dyDescent="0.25">
      <c r="A2690">
        <v>0.11874397176928531</v>
      </c>
      <c r="B2690">
        <v>118592357</v>
      </c>
      <c r="C2690">
        <v>265</v>
      </c>
      <c r="D2690">
        <v>239.96</v>
      </c>
      <c r="E2690">
        <v>1</v>
      </c>
      <c r="F2690">
        <v>65</v>
      </c>
      <c r="G2690">
        <v>5</v>
      </c>
      <c r="H2690">
        <v>3</v>
      </c>
      <c r="I2690">
        <v>65</v>
      </c>
      <c r="J2690">
        <v>0</v>
      </c>
    </row>
    <row r="2691" spans="1:10" x14ac:dyDescent="0.25">
      <c r="A2691">
        <v>0.11879389555273334</v>
      </c>
      <c r="B2691">
        <v>115889215</v>
      </c>
      <c r="C2691">
        <v>348</v>
      </c>
      <c r="D2691">
        <v>93</v>
      </c>
      <c r="E2691">
        <v>1</v>
      </c>
      <c r="F2691">
        <v>4</v>
      </c>
      <c r="G2691">
        <v>2</v>
      </c>
      <c r="H2691">
        <v>2</v>
      </c>
      <c r="I2691">
        <v>4</v>
      </c>
      <c r="J2691">
        <v>0</v>
      </c>
    </row>
    <row r="2692" spans="1:10" x14ac:dyDescent="0.25">
      <c r="A2692">
        <v>0.11886741302927673</v>
      </c>
      <c r="B2692">
        <v>91063817</v>
      </c>
      <c r="C2692">
        <v>172</v>
      </c>
      <c r="D2692">
        <v>797.29</v>
      </c>
      <c r="E2692">
        <v>4</v>
      </c>
      <c r="F2692">
        <v>8</v>
      </c>
      <c r="G2692">
        <v>4</v>
      </c>
      <c r="H2692">
        <v>4</v>
      </c>
      <c r="I2692">
        <v>2</v>
      </c>
      <c r="J2692">
        <v>0</v>
      </c>
    </row>
    <row r="2693" spans="1:10" x14ac:dyDescent="0.25">
      <c r="A2693">
        <v>0.11888585936024354</v>
      </c>
      <c r="B2693">
        <v>14803188</v>
      </c>
      <c r="C2693">
        <v>30</v>
      </c>
      <c r="D2693">
        <v>590.08000000000004</v>
      </c>
      <c r="E2693">
        <v>5</v>
      </c>
      <c r="F2693">
        <v>54</v>
      </c>
      <c r="G2693">
        <v>38</v>
      </c>
      <c r="H2693">
        <v>13</v>
      </c>
      <c r="I2693">
        <v>10.8</v>
      </c>
      <c r="J2693">
        <v>1</v>
      </c>
    </row>
    <row r="2694" spans="1:10" x14ac:dyDescent="0.25">
      <c r="A2694">
        <v>0.11892291529395738</v>
      </c>
      <c r="B2694">
        <v>44900151</v>
      </c>
      <c r="C2694">
        <v>4</v>
      </c>
      <c r="D2694">
        <v>100.9</v>
      </c>
      <c r="E2694">
        <v>1</v>
      </c>
      <c r="F2694">
        <v>8</v>
      </c>
      <c r="G2694">
        <v>7</v>
      </c>
      <c r="H2694">
        <v>3</v>
      </c>
      <c r="I2694">
        <v>8</v>
      </c>
      <c r="J2694">
        <v>1</v>
      </c>
    </row>
    <row r="2695" spans="1:10" x14ac:dyDescent="0.25">
      <c r="A2695">
        <v>0.11908157370725947</v>
      </c>
      <c r="B2695">
        <v>121027770</v>
      </c>
      <c r="C2695">
        <v>10</v>
      </c>
      <c r="D2695">
        <v>519.08000000000004</v>
      </c>
      <c r="E2695">
        <v>4</v>
      </c>
      <c r="F2695">
        <v>42</v>
      </c>
      <c r="G2695">
        <v>20</v>
      </c>
      <c r="H2695">
        <v>6</v>
      </c>
      <c r="I2695">
        <v>10.5</v>
      </c>
      <c r="J2695">
        <v>1</v>
      </c>
    </row>
    <row r="2696" spans="1:10" x14ac:dyDescent="0.25">
      <c r="A2696">
        <v>0.11919632902963362</v>
      </c>
      <c r="B2696">
        <v>119838695</v>
      </c>
      <c r="C2696">
        <v>13</v>
      </c>
      <c r="D2696">
        <v>646.49</v>
      </c>
      <c r="E2696">
        <v>3</v>
      </c>
      <c r="F2696">
        <v>53</v>
      </c>
      <c r="G2696">
        <v>15</v>
      </c>
      <c r="H2696">
        <v>4</v>
      </c>
      <c r="I2696">
        <v>17.666666670000001</v>
      </c>
      <c r="J2696">
        <v>1</v>
      </c>
    </row>
    <row r="2697" spans="1:10" x14ac:dyDescent="0.25">
      <c r="A2697">
        <v>0.11922320170842071</v>
      </c>
      <c r="B2697">
        <v>49842205</v>
      </c>
      <c r="C2697">
        <v>355</v>
      </c>
      <c r="D2697">
        <v>201.8</v>
      </c>
      <c r="E2697">
        <v>1</v>
      </c>
      <c r="F2697">
        <v>22</v>
      </c>
      <c r="G2697">
        <v>15</v>
      </c>
      <c r="H2697">
        <v>5</v>
      </c>
      <c r="I2697">
        <v>22</v>
      </c>
      <c r="J2697">
        <v>0</v>
      </c>
    </row>
    <row r="2698" spans="1:10" x14ac:dyDescent="0.25">
      <c r="A2698">
        <v>0.11937767464319926</v>
      </c>
      <c r="B2698">
        <v>9411549</v>
      </c>
      <c r="C2698">
        <v>23</v>
      </c>
      <c r="D2698">
        <v>5861.06</v>
      </c>
      <c r="E2698">
        <v>22</v>
      </c>
      <c r="F2698">
        <v>274</v>
      </c>
      <c r="G2698">
        <v>122</v>
      </c>
      <c r="H2698">
        <v>58</v>
      </c>
      <c r="I2698">
        <v>12.45454546</v>
      </c>
      <c r="J2698">
        <v>1</v>
      </c>
    </row>
    <row r="2699" spans="1:10" x14ac:dyDescent="0.25">
      <c r="A2699">
        <v>0.11959177952774791</v>
      </c>
      <c r="B2699">
        <v>64998375</v>
      </c>
      <c r="C2699">
        <v>34</v>
      </c>
      <c r="D2699">
        <v>540.26</v>
      </c>
      <c r="E2699">
        <v>5</v>
      </c>
      <c r="F2699">
        <v>59</v>
      </c>
      <c r="G2699">
        <v>44</v>
      </c>
      <c r="H2699">
        <v>15</v>
      </c>
      <c r="I2699">
        <v>11.8</v>
      </c>
      <c r="J2699">
        <v>1</v>
      </c>
    </row>
    <row r="2700" spans="1:10" x14ac:dyDescent="0.25">
      <c r="A2700">
        <v>0.11962760181077403</v>
      </c>
      <c r="B2700">
        <v>126213906</v>
      </c>
      <c r="C2700">
        <v>114</v>
      </c>
      <c r="D2700">
        <v>105.1</v>
      </c>
      <c r="E2700">
        <v>1</v>
      </c>
      <c r="F2700">
        <v>7</v>
      </c>
      <c r="G2700">
        <v>5</v>
      </c>
      <c r="H2700">
        <v>4</v>
      </c>
      <c r="I2700">
        <v>7</v>
      </c>
      <c r="J2700">
        <v>1</v>
      </c>
    </row>
    <row r="2701" spans="1:10" x14ac:dyDescent="0.25">
      <c r="A2701">
        <v>0.11964254114236494</v>
      </c>
      <c r="B2701">
        <v>123310950</v>
      </c>
      <c r="C2701">
        <v>165</v>
      </c>
      <c r="D2701">
        <v>116.4</v>
      </c>
      <c r="E2701">
        <v>1</v>
      </c>
      <c r="F2701">
        <v>7</v>
      </c>
      <c r="G2701">
        <v>6</v>
      </c>
      <c r="H2701">
        <v>2</v>
      </c>
      <c r="I2701">
        <v>7</v>
      </c>
      <c r="J2701">
        <v>1</v>
      </c>
    </row>
    <row r="2702" spans="1:10" x14ac:dyDescent="0.25">
      <c r="A2702">
        <v>0.11966500994897566</v>
      </c>
      <c r="B2702">
        <v>116161939</v>
      </c>
      <c r="C2702">
        <v>340</v>
      </c>
      <c r="D2702">
        <v>57.4</v>
      </c>
      <c r="E2702">
        <v>1</v>
      </c>
      <c r="F2702">
        <v>5</v>
      </c>
      <c r="G2702">
        <v>3</v>
      </c>
      <c r="H2702">
        <v>2</v>
      </c>
      <c r="I2702">
        <v>5</v>
      </c>
      <c r="J2702">
        <v>0</v>
      </c>
    </row>
    <row r="2703" spans="1:10" x14ac:dyDescent="0.25">
      <c r="A2703">
        <v>0.11966596311297728</v>
      </c>
      <c r="B2703">
        <v>9107573</v>
      </c>
      <c r="C2703">
        <v>195</v>
      </c>
      <c r="D2703">
        <v>356.59</v>
      </c>
      <c r="E2703">
        <v>3</v>
      </c>
      <c r="F2703">
        <v>28</v>
      </c>
      <c r="G2703">
        <v>17</v>
      </c>
      <c r="H2703">
        <v>9</v>
      </c>
      <c r="I2703">
        <v>9.3333333330000006</v>
      </c>
      <c r="J2703">
        <v>0</v>
      </c>
    </row>
    <row r="2704" spans="1:10" x14ac:dyDescent="0.25">
      <c r="A2704">
        <v>0.11968471834768113</v>
      </c>
      <c r="B2704">
        <v>84918083</v>
      </c>
      <c r="C2704">
        <v>1</v>
      </c>
      <c r="D2704">
        <v>1597.68</v>
      </c>
      <c r="E2704">
        <v>9</v>
      </c>
      <c r="F2704">
        <v>182</v>
      </c>
      <c r="G2704">
        <v>109</v>
      </c>
      <c r="H2704">
        <v>32</v>
      </c>
      <c r="I2704">
        <v>20.222222219999999</v>
      </c>
      <c r="J2704">
        <v>1</v>
      </c>
    </row>
    <row r="2705" spans="1:10" x14ac:dyDescent="0.25">
      <c r="A2705">
        <v>0.11990675055355837</v>
      </c>
      <c r="B2705">
        <v>5624023</v>
      </c>
      <c r="C2705">
        <v>32</v>
      </c>
      <c r="D2705">
        <v>2111.4</v>
      </c>
      <c r="E2705">
        <v>10</v>
      </c>
      <c r="F2705">
        <v>79</v>
      </c>
      <c r="G2705">
        <v>49</v>
      </c>
      <c r="H2705">
        <v>20</v>
      </c>
      <c r="I2705">
        <v>7.9</v>
      </c>
      <c r="J2705">
        <v>1</v>
      </c>
    </row>
    <row r="2706" spans="1:10" x14ac:dyDescent="0.25">
      <c r="A2706">
        <v>0.11993061829678364</v>
      </c>
      <c r="B2706">
        <v>119442574</v>
      </c>
      <c r="C2706">
        <v>248</v>
      </c>
      <c r="D2706">
        <v>1099</v>
      </c>
      <c r="E2706">
        <v>1</v>
      </c>
      <c r="F2706">
        <v>1</v>
      </c>
      <c r="G2706">
        <v>1</v>
      </c>
      <c r="H2706">
        <v>1</v>
      </c>
      <c r="I2706">
        <v>1</v>
      </c>
      <c r="J2706">
        <v>0</v>
      </c>
    </row>
    <row r="2707" spans="1:10" x14ac:dyDescent="0.25">
      <c r="A2707">
        <v>0.12006434910019392</v>
      </c>
      <c r="B2707">
        <v>91158625</v>
      </c>
      <c r="C2707">
        <v>423</v>
      </c>
      <c r="D2707">
        <v>85.8</v>
      </c>
      <c r="E2707">
        <v>1</v>
      </c>
      <c r="F2707">
        <v>2</v>
      </c>
      <c r="G2707">
        <v>2</v>
      </c>
      <c r="H2707">
        <v>2</v>
      </c>
      <c r="I2707">
        <v>2</v>
      </c>
      <c r="J2707">
        <v>0</v>
      </c>
    </row>
    <row r="2708" spans="1:10" x14ac:dyDescent="0.25">
      <c r="A2708">
        <v>0.12008211352541309</v>
      </c>
      <c r="B2708">
        <v>84996999</v>
      </c>
      <c r="C2708">
        <v>315</v>
      </c>
      <c r="D2708">
        <v>190.25</v>
      </c>
      <c r="E2708">
        <v>2</v>
      </c>
      <c r="F2708">
        <v>20</v>
      </c>
      <c r="G2708">
        <v>10</v>
      </c>
      <c r="H2708">
        <v>6</v>
      </c>
      <c r="I2708">
        <v>10</v>
      </c>
      <c r="J2708">
        <v>0</v>
      </c>
    </row>
    <row r="2709" spans="1:10" x14ac:dyDescent="0.25">
      <c r="A2709">
        <v>0.12008696249096862</v>
      </c>
      <c r="B2709">
        <v>14797137</v>
      </c>
      <c r="C2709">
        <v>12</v>
      </c>
      <c r="D2709">
        <v>4842.1000000000004</v>
      </c>
      <c r="E2709">
        <v>24</v>
      </c>
      <c r="F2709">
        <v>325</v>
      </c>
      <c r="G2709">
        <v>210</v>
      </c>
      <c r="H2709">
        <v>85</v>
      </c>
      <c r="I2709">
        <v>13.54166667</v>
      </c>
      <c r="J2709">
        <v>1</v>
      </c>
    </row>
    <row r="2710" spans="1:10" x14ac:dyDescent="0.25">
      <c r="A2710">
        <v>0.1201041328528204</v>
      </c>
      <c r="B2710">
        <v>5851765</v>
      </c>
      <c r="C2710">
        <v>0</v>
      </c>
      <c r="D2710">
        <v>434.2</v>
      </c>
      <c r="E2710">
        <v>3</v>
      </c>
      <c r="F2710">
        <v>41</v>
      </c>
      <c r="G2710">
        <v>27</v>
      </c>
      <c r="H2710">
        <v>8</v>
      </c>
      <c r="I2710">
        <v>13.66666667</v>
      </c>
      <c r="J2710">
        <v>1</v>
      </c>
    </row>
    <row r="2711" spans="1:10" x14ac:dyDescent="0.25">
      <c r="A2711">
        <v>0.12016817645677957</v>
      </c>
      <c r="B2711">
        <v>85207639</v>
      </c>
      <c r="C2711">
        <v>77</v>
      </c>
      <c r="D2711">
        <v>3273.61</v>
      </c>
      <c r="E2711">
        <v>24</v>
      </c>
      <c r="F2711">
        <v>281</v>
      </c>
      <c r="G2711">
        <v>111</v>
      </c>
      <c r="H2711">
        <v>50</v>
      </c>
      <c r="I2711">
        <v>11.70833333</v>
      </c>
      <c r="J2711">
        <v>1</v>
      </c>
    </row>
    <row r="2712" spans="1:10" x14ac:dyDescent="0.25">
      <c r="A2712">
        <v>0.12033726107863629</v>
      </c>
      <c r="B2712">
        <v>84767022</v>
      </c>
      <c r="C2712">
        <v>40</v>
      </c>
      <c r="D2712">
        <v>1318.67</v>
      </c>
      <c r="E2712">
        <v>7</v>
      </c>
      <c r="F2712">
        <v>108</v>
      </c>
      <c r="G2712">
        <v>77</v>
      </c>
      <c r="H2712">
        <v>28</v>
      </c>
      <c r="I2712">
        <v>15.42857143</v>
      </c>
      <c r="J2712">
        <v>1</v>
      </c>
    </row>
    <row r="2713" spans="1:10" x14ac:dyDescent="0.25">
      <c r="A2713">
        <v>0.12037959390209962</v>
      </c>
      <c r="B2713">
        <v>42456559</v>
      </c>
      <c r="C2713">
        <v>80</v>
      </c>
      <c r="D2713">
        <v>549.32000000000005</v>
      </c>
      <c r="E2713">
        <v>4</v>
      </c>
      <c r="F2713">
        <v>44</v>
      </c>
      <c r="G2713">
        <v>16</v>
      </c>
      <c r="H2713">
        <v>8</v>
      </c>
      <c r="I2713">
        <v>11</v>
      </c>
      <c r="J2713">
        <v>1</v>
      </c>
    </row>
    <row r="2714" spans="1:10" x14ac:dyDescent="0.25">
      <c r="A2714">
        <v>0.120385244191487</v>
      </c>
      <c r="B2714">
        <v>117911675</v>
      </c>
      <c r="C2714">
        <v>7</v>
      </c>
      <c r="D2714">
        <v>190.6</v>
      </c>
      <c r="E2714">
        <v>2</v>
      </c>
      <c r="F2714">
        <v>9</v>
      </c>
      <c r="G2714">
        <v>7</v>
      </c>
      <c r="H2714">
        <v>4</v>
      </c>
      <c r="I2714">
        <v>4.5</v>
      </c>
      <c r="J2714">
        <v>1</v>
      </c>
    </row>
    <row r="2715" spans="1:10" x14ac:dyDescent="0.25">
      <c r="A2715">
        <v>0.12044481710261656</v>
      </c>
      <c r="B2715">
        <v>114981042</v>
      </c>
      <c r="C2715">
        <v>182</v>
      </c>
      <c r="D2715">
        <v>761.54</v>
      </c>
      <c r="E2715">
        <v>6</v>
      </c>
      <c r="F2715">
        <v>135</v>
      </c>
      <c r="G2715">
        <v>33</v>
      </c>
      <c r="H2715">
        <v>11</v>
      </c>
      <c r="I2715">
        <v>22.5</v>
      </c>
      <c r="J2715">
        <v>0</v>
      </c>
    </row>
    <row r="2716" spans="1:10" x14ac:dyDescent="0.25">
      <c r="A2716">
        <v>0.12048489718758459</v>
      </c>
      <c r="B2716">
        <v>127645119</v>
      </c>
      <c r="C2716">
        <v>97</v>
      </c>
      <c r="D2716">
        <v>152</v>
      </c>
      <c r="E2716">
        <v>1</v>
      </c>
      <c r="F2716">
        <v>9</v>
      </c>
      <c r="G2716">
        <v>9</v>
      </c>
      <c r="H2716">
        <v>1</v>
      </c>
      <c r="I2716">
        <v>9</v>
      </c>
      <c r="J2716">
        <v>0</v>
      </c>
    </row>
    <row r="2717" spans="1:10" x14ac:dyDescent="0.25">
      <c r="A2717">
        <v>0.12049440237131404</v>
      </c>
      <c r="B2717">
        <v>130631364</v>
      </c>
      <c r="C2717">
        <v>32</v>
      </c>
      <c r="D2717">
        <v>59.9</v>
      </c>
      <c r="E2717">
        <v>1</v>
      </c>
      <c r="F2717">
        <v>2</v>
      </c>
      <c r="G2717">
        <v>1</v>
      </c>
      <c r="H2717">
        <v>1</v>
      </c>
      <c r="I2717">
        <v>2</v>
      </c>
      <c r="J2717">
        <v>0</v>
      </c>
    </row>
    <row r="2718" spans="1:10" x14ac:dyDescent="0.25">
      <c r="A2718">
        <v>0.12058511685498829</v>
      </c>
      <c r="B2718">
        <v>87032776</v>
      </c>
      <c r="C2718">
        <v>437</v>
      </c>
      <c r="D2718">
        <v>114</v>
      </c>
      <c r="E2718">
        <v>1</v>
      </c>
      <c r="F2718">
        <v>1</v>
      </c>
      <c r="G2718">
        <v>1</v>
      </c>
      <c r="H2718">
        <v>1</v>
      </c>
      <c r="I2718">
        <v>1</v>
      </c>
      <c r="J2718">
        <v>0</v>
      </c>
    </row>
    <row r="2719" spans="1:10" x14ac:dyDescent="0.25">
      <c r="A2719">
        <v>0.12060412005504584</v>
      </c>
      <c r="B2719">
        <v>126852248</v>
      </c>
      <c r="C2719">
        <v>59</v>
      </c>
      <c r="D2719">
        <v>670.76</v>
      </c>
      <c r="E2719">
        <v>3</v>
      </c>
      <c r="F2719">
        <v>42</v>
      </c>
      <c r="G2719">
        <v>35</v>
      </c>
      <c r="H2719">
        <v>10</v>
      </c>
      <c r="I2719">
        <v>14</v>
      </c>
      <c r="J2719">
        <v>1</v>
      </c>
    </row>
    <row r="2720" spans="1:10" x14ac:dyDescent="0.25">
      <c r="A2720">
        <v>0.1206126707226346</v>
      </c>
      <c r="B2720">
        <v>5866747</v>
      </c>
      <c r="C2720">
        <v>159</v>
      </c>
      <c r="D2720">
        <v>100</v>
      </c>
      <c r="E2720">
        <v>1</v>
      </c>
      <c r="F2720">
        <v>7</v>
      </c>
      <c r="G2720">
        <v>6</v>
      </c>
      <c r="H2720">
        <v>4</v>
      </c>
      <c r="I2720">
        <v>7</v>
      </c>
      <c r="J2720">
        <v>1</v>
      </c>
    </row>
    <row r="2721" spans="1:10" x14ac:dyDescent="0.25">
      <c r="A2721">
        <v>0.12069543183970455</v>
      </c>
      <c r="B2721">
        <v>63647522</v>
      </c>
      <c r="C2721">
        <v>378</v>
      </c>
      <c r="D2721">
        <v>356.96</v>
      </c>
      <c r="E2721">
        <v>4</v>
      </c>
      <c r="F2721">
        <v>63</v>
      </c>
      <c r="G2721">
        <v>7</v>
      </c>
      <c r="H2721">
        <v>6</v>
      </c>
      <c r="I2721">
        <v>15.75</v>
      </c>
      <c r="J2721">
        <v>0</v>
      </c>
    </row>
    <row r="2722" spans="1:10" x14ac:dyDescent="0.25">
      <c r="A2722">
        <v>0.12071359555155703</v>
      </c>
      <c r="B2722">
        <v>84496888</v>
      </c>
      <c r="C2722">
        <v>328</v>
      </c>
      <c r="D2722">
        <v>464.85</v>
      </c>
      <c r="E2722">
        <v>4</v>
      </c>
      <c r="F2722">
        <v>39</v>
      </c>
      <c r="G2722">
        <v>15</v>
      </c>
      <c r="H2722">
        <v>8</v>
      </c>
      <c r="I2722">
        <v>9.75</v>
      </c>
      <c r="J2722">
        <v>0</v>
      </c>
    </row>
    <row r="2723" spans="1:10" x14ac:dyDescent="0.25">
      <c r="A2723">
        <v>0.1207309256432102</v>
      </c>
      <c r="B2723">
        <v>119427140</v>
      </c>
      <c r="C2723">
        <v>2</v>
      </c>
      <c r="D2723">
        <v>552.1</v>
      </c>
      <c r="E2723">
        <v>3</v>
      </c>
      <c r="F2723">
        <v>36</v>
      </c>
      <c r="G2723">
        <v>22</v>
      </c>
      <c r="H2723">
        <v>9</v>
      </c>
      <c r="I2723">
        <v>12</v>
      </c>
      <c r="J2723">
        <v>1</v>
      </c>
    </row>
    <row r="2724" spans="1:10" x14ac:dyDescent="0.25">
      <c r="A2724">
        <v>0.12084204574711799</v>
      </c>
      <c r="B2724">
        <v>118797827</v>
      </c>
      <c r="C2724">
        <v>253</v>
      </c>
      <c r="D2724">
        <v>204.1</v>
      </c>
      <c r="E2724">
        <v>2</v>
      </c>
      <c r="F2724">
        <v>24</v>
      </c>
      <c r="G2724">
        <v>20</v>
      </c>
      <c r="H2724">
        <v>6</v>
      </c>
      <c r="I2724">
        <v>12</v>
      </c>
      <c r="J2724">
        <v>0</v>
      </c>
    </row>
    <row r="2725" spans="1:10" x14ac:dyDescent="0.25">
      <c r="A2725">
        <v>0.12095244667909844</v>
      </c>
      <c r="B2725">
        <v>124733180</v>
      </c>
      <c r="C2725">
        <v>139</v>
      </c>
      <c r="D2725">
        <v>269</v>
      </c>
      <c r="E2725">
        <v>1</v>
      </c>
      <c r="F2725">
        <v>2</v>
      </c>
      <c r="G2725">
        <v>2</v>
      </c>
      <c r="H2725">
        <v>1</v>
      </c>
      <c r="I2725">
        <v>2</v>
      </c>
      <c r="J2725">
        <v>0</v>
      </c>
    </row>
    <row r="2726" spans="1:10" x14ac:dyDescent="0.25">
      <c r="A2726">
        <v>0.12100302267850838</v>
      </c>
      <c r="B2726">
        <v>129174225</v>
      </c>
      <c r="C2726">
        <v>67</v>
      </c>
      <c r="D2726">
        <v>567</v>
      </c>
      <c r="E2726">
        <v>3</v>
      </c>
      <c r="F2726">
        <v>3</v>
      </c>
      <c r="G2726">
        <v>3</v>
      </c>
      <c r="H2726">
        <v>3</v>
      </c>
      <c r="I2726">
        <v>1</v>
      </c>
      <c r="J2726">
        <v>0</v>
      </c>
    </row>
    <row r="2727" spans="1:10" x14ac:dyDescent="0.25">
      <c r="A2727">
        <v>0.12104713910985399</v>
      </c>
      <c r="B2727">
        <v>124100523</v>
      </c>
      <c r="C2727">
        <v>67</v>
      </c>
      <c r="D2727">
        <v>954.1</v>
      </c>
      <c r="E2727">
        <v>5</v>
      </c>
      <c r="F2727">
        <v>84</v>
      </c>
      <c r="G2727">
        <v>33</v>
      </c>
      <c r="H2727">
        <v>13</v>
      </c>
      <c r="I2727">
        <v>16.8</v>
      </c>
      <c r="J2727">
        <v>1</v>
      </c>
    </row>
    <row r="2728" spans="1:10" x14ac:dyDescent="0.25">
      <c r="A2728">
        <v>0.12111646825773437</v>
      </c>
      <c r="B2728">
        <v>123595398</v>
      </c>
      <c r="C2728">
        <v>150</v>
      </c>
      <c r="D2728">
        <v>470.7</v>
      </c>
      <c r="E2728">
        <v>2</v>
      </c>
      <c r="F2728">
        <v>15</v>
      </c>
      <c r="G2728">
        <v>13</v>
      </c>
      <c r="H2728">
        <v>4</v>
      </c>
      <c r="I2728">
        <v>7.5</v>
      </c>
      <c r="J2728">
        <v>1</v>
      </c>
    </row>
    <row r="2729" spans="1:10" x14ac:dyDescent="0.25">
      <c r="A2729">
        <v>0.12112413837044589</v>
      </c>
      <c r="B2729">
        <v>129043261</v>
      </c>
      <c r="C2729">
        <v>65</v>
      </c>
      <c r="D2729">
        <v>747.5</v>
      </c>
      <c r="E2729">
        <v>2</v>
      </c>
      <c r="F2729">
        <v>2</v>
      </c>
      <c r="G2729">
        <v>2</v>
      </c>
      <c r="H2729">
        <v>2</v>
      </c>
      <c r="I2729">
        <v>1</v>
      </c>
      <c r="J2729">
        <v>1</v>
      </c>
    </row>
    <row r="2730" spans="1:10" x14ac:dyDescent="0.25">
      <c r="A2730">
        <v>0.12124695123177176</v>
      </c>
      <c r="B2730">
        <v>42379277</v>
      </c>
      <c r="C2730">
        <v>241</v>
      </c>
      <c r="D2730">
        <v>284.58</v>
      </c>
      <c r="E2730">
        <v>4</v>
      </c>
      <c r="F2730">
        <v>27</v>
      </c>
      <c r="G2730">
        <v>7</v>
      </c>
      <c r="H2730">
        <v>5</v>
      </c>
      <c r="I2730">
        <v>6.75</v>
      </c>
      <c r="J2730">
        <v>0</v>
      </c>
    </row>
    <row r="2731" spans="1:10" x14ac:dyDescent="0.25">
      <c r="A2731">
        <v>0.12126110064150941</v>
      </c>
      <c r="B2731">
        <v>6888858</v>
      </c>
      <c r="C2731">
        <v>98</v>
      </c>
      <c r="D2731">
        <v>525.94000000000005</v>
      </c>
      <c r="E2731">
        <v>4</v>
      </c>
      <c r="F2731">
        <v>25</v>
      </c>
      <c r="G2731">
        <v>22</v>
      </c>
      <c r="H2731">
        <v>11</v>
      </c>
      <c r="I2731">
        <v>6.25</v>
      </c>
      <c r="J2731">
        <v>1</v>
      </c>
    </row>
    <row r="2732" spans="1:10" x14ac:dyDescent="0.25">
      <c r="A2732">
        <v>0.12133786791808665</v>
      </c>
      <c r="B2732">
        <v>119212371</v>
      </c>
      <c r="C2732">
        <v>10</v>
      </c>
      <c r="D2732">
        <v>413.38</v>
      </c>
      <c r="E2732">
        <v>3</v>
      </c>
      <c r="F2732">
        <v>8</v>
      </c>
      <c r="G2732">
        <v>5</v>
      </c>
      <c r="H2732">
        <v>4</v>
      </c>
      <c r="I2732">
        <v>2.6666666669999999</v>
      </c>
      <c r="J2732">
        <v>1</v>
      </c>
    </row>
    <row r="2733" spans="1:10" x14ac:dyDescent="0.25">
      <c r="A2733">
        <v>0.12136320074560036</v>
      </c>
      <c r="B2733">
        <v>131118492</v>
      </c>
      <c r="C2733">
        <v>23</v>
      </c>
      <c r="D2733">
        <v>433.9</v>
      </c>
      <c r="E2733">
        <v>1</v>
      </c>
      <c r="F2733">
        <v>30</v>
      </c>
      <c r="G2733">
        <v>23</v>
      </c>
      <c r="H2733">
        <v>5</v>
      </c>
      <c r="I2733">
        <v>30</v>
      </c>
      <c r="J2733">
        <v>1</v>
      </c>
    </row>
    <row r="2734" spans="1:10" x14ac:dyDescent="0.25">
      <c r="A2734">
        <v>0.12138222938762722</v>
      </c>
      <c r="B2734">
        <v>6132901</v>
      </c>
      <c r="C2734">
        <v>99</v>
      </c>
      <c r="D2734">
        <v>265.3</v>
      </c>
      <c r="E2734">
        <v>1</v>
      </c>
      <c r="F2734">
        <v>13</v>
      </c>
      <c r="G2734">
        <v>11</v>
      </c>
      <c r="H2734">
        <v>2</v>
      </c>
      <c r="I2734">
        <v>13</v>
      </c>
      <c r="J2734">
        <v>1</v>
      </c>
    </row>
    <row r="2735" spans="1:10" x14ac:dyDescent="0.25">
      <c r="A2735">
        <v>0.12140117155551111</v>
      </c>
      <c r="B2735">
        <v>42497998</v>
      </c>
      <c r="C2735">
        <v>57</v>
      </c>
      <c r="D2735">
        <v>219.83</v>
      </c>
      <c r="E2735">
        <v>2</v>
      </c>
      <c r="F2735">
        <v>24</v>
      </c>
      <c r="G2735">
        <v>17</v>
      </c>
      <c r="H2735">
        <v>4</v>
      </c>
      <c r="I2735">
        <v>12</v>
      </c>
      <c r="J2735">
        <v>1</v>
      </c>
    </row>
    <row r="2736" spans="1:10" x14ac:dyDescent="0.25">
      <c r="A2736">
        <v>0.12142948012217025</v>
      </c>
      <c r="B2736">
        <v>44859331</v>
      </c>
      <c r="C2736">
        <v>154</v>
      </c>
      <c r="D2736">
        <v>1097.75</v>
      </c>
      <c r="E2736">
        <v>6</v>
      </c>
      <c r="F2736">
        <v>116</v>
      </c>
      <c r="G2736">
        <v>63</v>
      </c>
      <c r="H2736">
        <v>17</v>
      </c>
      <c r="I2736">
        <v>19.333333329999999</v>
      </c>
      <c r="J2736">
        <v>1</v>
      </c>
    </row>
    <row r="2737" spans="1:10" x14ac:dyDescent="0.25">
      <c r="A2737">
        <v>0.12147758375981599</v>
      </c>
      <c r="B2737">
        <v>12935950</v>
      </c>
      <c r="C2737">
        <v>281</v>
      </c>
      <c r="D2737">
        <v>1835.8</v>
      </c>
      <c r="E2737">
        <v>6</v>
      </c>
      <c r="F2737">
        <v>25</v>
      </c>
      <c r="G2737">
        <v>20</v>
      </c>
      <c r="H2737">
        <v>12</v>
      </c>
      <c r="I2737">
        <v>4.1666666670000003</v>
      </c>
      <c r="J2737">
        <v>0</v>
      </c>
    </row>
    <row r="2738" spans="1:10" x14ac:dyDescent="0.25">
      <c r="A2738">
        <v>0.1217003697967044</v>
      </c>
      <c r="B2738">
        <v>123998174</v>
      </c>
      <c r="C2738">
        <v>37</v>
      </c>
      <c r="D2738">
        <v>397.51</v>
      </c>
      <c r="E2738">
        <v>3</v>
      </c>
      <c r="F2738">
        <v>38</v>
      </c>
      <c r="G2738">
        <v>12</v>
      </c>
      <c r="H2738">
        <v>3</v>
      </c>
      <c r="I2738">
        <v>12.66666667</v>
      </c>
      <c r="J2738">
        <v>1</v>
      </c>
    </row>
    <row r="2739" spans="1:10" x14ac:dyDescent="0.25">
      <c r="A2739">
        <v>0.12170303836519147</v>
      </c>
      <c r="B2739">
        <v>1814683</v>
      </c>
      <c r="C2739">
        <v>1</v>
      </c>
      <c r="D2739">
        <v>3575.88</v>
      </c>
      <c r="E2739">
        <v>11</v>
      </c>
      <c r="F2739">
        <v>310</v>
      </c>
      <c r="G2739">
        <v>83</v>
      </c>
      <c r="H2739">
        <v>33</v>
      </c>
      <c r="I2739">
        <v>28.18181818</v>
      </c>
      <c r="J2739">
        <v>1</v>
      </c>
    </row>
    <row r="2740" spans="1:10" x14ac:dyDescent="0.25">
      <c r="A2740">
        <v>0.12171241795234977</v>
      </c>
      <c r="B2740">
        <v>6657052</v>
      </c>
      <c r="C2740">
        <v>69</v>
      </c>
      <c r="D2740">
        <v>4712.18</v>
      </c>
      <c r="E2740">
        <v>28</v>
      </c>
      <c r="F2740">
        <v>280</v>
      </c>
      <c r="G2740">
        <v>146</v>
      </c>
      <c r="H2740">
        <v>67</v>
      </c>
      <c r="I2740">
        <v>10</v>
      </c>
      <c r="J2740">
        <v>1</v>
      </c>
    </row>
    <row r="2741" spans="1:10" x14ac:dyDescent="0.25">
      <c r="A2741">
        <v>0.1217285132562419</v>
      </c>
      <c r="B2741">
        <v>85378810</v>
      </c>
      <c r="C2741">
        <v>18</v>
      </c>
      <c r="D2741">
        <v>1637.5</v>
      </c>
      <c r="E2741">
        <v>13</v>
      </c>
      <c r="F2741">
        <v>136</v>
      </c>
      <c r="G2741">
        <v>46</v>
      </c>
      <c r="H2741">
        <v>21</v>
      </c>
      <c r="I2741">
        <v>10.46153846</v>
      </c>
      <c r="J2741">
        <v>0</v>
      </c>
    </row>
    <row r="2742" spans="1:10" x14ac:dyDescent="0.25">
      <c r="A2742">
        <v>0.12174662623419574</v>
      </c>
      <c r="B2742">
        <v>120778126</v>
      </c>
      <c r="C2742">
        <v>72</v>
      </c>
      <c r="D2742">
        <v>773.96</v>
      </c>
      <c r="E2742">
        <v>4</v>
      </c>
      <c r="F2742">
        <v>45</v>
      </c>
      <c r="G2742">
        <v>38</v>
      </c>
      <c r="H2742">
        <v>14</v>
      </c>
      <c r="I2742">
        <v>11.25</v>
      </c>
      <c r="J2742">
        <v>1</v>
      </c>
    </row>
    <row r="2743" spans="1:10" x14ac:dyDescent="0.25">
      <c r="A2743">
        <v>0.12176440973319502</v>
      </c>
      <c r="B2743">
        <v>125005748</v>
      </c>
      <c r="C2743">
        <v>135</v>
      </c>
      <c r="D2743">
        <v>116.7</v>
      </c>
      <c r="E2743">
        <v>1</v>
      </c>
      <c r="F2743">
        <v>5</v>
      </c>
      <c r="G2743">
        <v>5</v>
      </c>
      <c r="H2743">
        <v>3</v>
      </c>
      <c r="I2743">
        <v>5</v>
      </c>
      <c r="J2743">
        <v>1</v>
      </c>
    </row>
    <row r="2744" spans="1:10" x14ac:dyDescent="0.25">
      <c r="A2744">
        <v>0.12177826754556975</v>
      </c>
      <c r="B2744">
        <v>1878571</v>
      </c>
      <c r="C2744">
        <v>35</v>
      </c>
      <c r="D2744">
        <v>3052.27</v>
      </c>
      <c r="E2744">
        <v>16</v>
      </c>
      <c r="F2744">
        <v>232</v>
      </c>
      <c r="G2744">
        <v>152</v>
      </c>
      <c r="H2744">
        <v>46</v>
      </c>
      <c r="I2744">
        <v>14.5</v>
      </c>
      <c r="J2744">
        <v>1</v>
      </c>
    </row>
    <row r="2745" spans="1:10" x14ac:dyDescent="0.25">
      <c r="A2745">
        <v>0.12178278014084754</v>
      </c>
      <c r="B2745">
        <v>119096232</v>
      </c>
      <c r="C2745">
        <v>145</v>
      </c>
      <c r="D2745">
        <v>436.75</v>
      </c>
      <c r="E2745">
        <v>5</v>
      </c>
      <c r="F2745">
        <v>31</v>
      </c>
      <c r="G2745">
        <v>10</v>
      </c>
      <c r="H2745">
        <v>7</v>
      </c>
      <c r="I2745">
        <v>6.2</v>
      </c>
      <c r="J2745">
        <v>1</v>
      </c>
    </row>
    <row r="2746" spans="1:10" x14ac:dyDescent="0.25">
      <c r="A2746">
        <v>0.12179395117525305</v>
      </c>
      <c r="B2746">
        <v>131469981</v>
      </c>
      <c r="C2746">
        <v>19</v>
      </c>
      <c r="D2746">
        <v>59.5</v>
      </c>
      <c r="E2746">
        <v>1</v>
      </c>
      <c r="F2746">
        <v>4</v>
      </c>
      <c r="G2746">
        <v>2</v>
      </c>
      <c r="H2746">
        <v>2</v>
      </c>
      <c r="I2746">
        <v>4</v>
      </c>
      <c r="J2746">
        <v>1</v>
      </c>
    </row>
    <row r="2747" spans="1:10" x14ac:dyDescent="0.25">
      <c r="A2747">
        <v>0.12180798160814965</v>
      </c>
      <c r="B2747">
        <v>63868224</v>
      </c>
      <c r="C2747">
        <v>57</v>
      </c>
      <c r="D2747">
        <v>890.16</v>
      </c>
      <c r="E2747">
        <v>5</v>
      </c>
      <c r="F2747">
        <v>129</v>
      </c>
      <c r="G2747">
        <v>8</v>
      </c>
      <c r="H2747">
        <v>6</v>
      </c>
      <c r="I2747">
        <v>25.8</v>
      </c>
      <c r="J2747">
        <v>1</v>
      </c>
    </row>
    <row r="2748" spans="1:10" x14ac:dyDescent="0.25">
      <c r="A2748">
        <v>0.12194128667304371</v>
      </c>
      <c r="B2748">
        <v>42487818</v>
      </c>
      <c r="C2748">
        <v>66</v>
      </c>
      <c r="D2748">
        <v>289</v>
      </c>
      <c r="E2748">
        <v>2</v>
      </c>
      <c r="F2748">
        <v>4</v>
      </c>
      <c r="G2748">
        <v>4</v>
      </c>
      <c r="H2748">
        <v>2</v>
      </c>
      <c r="I2748">
        <v>2</v>
      </c>
      <c r="J2748">
        <v>0</v>
      </c>
    </row>
    <row r="2749" spans="1:10" x14ac:dyDescent="0.25">
      <c r="A2749">
        <v>0.1219426844135727</v>
      </c>
      <c r="B2749">
        <v>118268852</v>
      </c>
      <c r="C2749">
        <v>270</v>
      </c>
      <c r="D2749">
        <v>132.86000000000001</v>
      </c>
      <c r="E2749">
        <v>1</v>
      </c>
      <c r="F2749">
        <v>6</v>
      </c>
      <c r="G2749">
        <v>5</v>
      </c>
      <c r="H2749">
        <v>2</v>
      </c>
      <c r="I2749">
        <v>6</v>
      </c>
      <c r="J2749">
        <v>0</v>
      </c>
    </row>
    <row r="2750" spans="1:10" x14ac:dyDescent="0.25">
      <c r="A2750">
        <v>0.12201849106406348</v>
      </c>
      <c r="B2750">
        <v>84947807</v>
      </c>
      <c r="C2750">
        <v>2</v>
      </c>
      <c r="D2750">
        <v>1739.19</v>
      </c>
      <c r="E2750">
        <v>12</v>
      </c>
      <c r="F2750">
        <v>58</v>
      </c>
      <c r="G2750">
        <v>40</v>
      </c>
      <c r="H2750">
        <v>19</v>
      </c>
      <c r="I2750">
        <v>4.8333333329999997</v>
      </c>
      <c r="J2750">
        <v>1</v>
      </c>
    </row>
    <row r="2751" spans="1:10" x14ac:dyDescent="0.25">
      <c r="A2751">
        <v>0.12205276085070016</v>
      </c>
      <c r="B2751">
        <v>117050161</v>
      </c>
      <c r="C2751">
        <v>17</v>
      </c>
      <c r="D2751">
        <v>1917.36</v>
      </c>
      <c r="E2751">
        <v>7</v>
      </c>
      <c r="F2751">
        <v>73</v>
      </c>
      <c r="G2751">
        <v>45</v>
      </c>
      <c r="H2751">
        <v>17</v>
      </c>
      <c r="I2751">
        <v>10.42857143</v>
      </c>
      <c r="J2751">
        <v>1</v>
      </c>
    </row>
    <row r="2752" spans="1:10" x14ac:dyDescent="0.25">
      <c r="A2752">
        <v>0.12211789699744247</v>
      </c>
      <c r="B2752">
        <v>130426111</v>
      </c>
      <c r="C2752">
        <v>37</v>
      </c>
      <c r="D2752">
        <v>101.29</v>
      </c>
      <c r="E2752">
        <v>1</v>
      </c>
      <c r="F2752">
        <v>16</v>
      </c>
      <c r="G2752">
        <v>5</v>
      </c>
      <c r="H2752">
        <v>1</v>
      </c>
      <c r="I2752">
        <v>16</v>
      </c>
      <c r="J2752">
        <v>0</v>
      </c>
    </row>
    <row r="2753" spans="1:10" x14ac:dyDescent="0.25">
      <c r="A2753">
        <v>0.12212334236231825</v>
      </c>
      <c r="B2753">
        <v>114099555</v>
      </c>
      <c r="C2753">
        <v>61</v>
      </c>
      <c r="D2753">
        <v>557.95000000000005</v>
      </c>
      <c r="E2753">
        <v>2</v>
      </c>
      <c r="F2753">
        <v>58</v>
      </c>
      <c r="G2753">
        <v>27</v>
      </c>
      <c r="H2753">
        <v>5</v>
      </c>
      <c r="I2753">
        <v>29</v>
      </c>
      <c r="J2753">
        <v>1</v>
      </c>
    </row>
    <row r="2754" spans="1:10" x14ac:dyDescent="0.25">
      <c r="A2754">
        <v>0.12214135650653468</v>
      </c>
      <c r="B2754">
        <v>129687550</v>
      </c>
      <c r="C2754">
        <v>57</v>
      </c>
      <c r="D2754">
        <v>198.69</v>
      </c>
      <c r="E2754">
        <v>1</v>
      </c>
      <c r="F2754">
        <v>9</v>
      </c>
      <c r="G2754">
        <v>8</v>
      </c>
      <c r="H2754">
        <v>2</v>
      </c>
      <c r="I2754">
        <v>9</v>
      </c>
      <c r="J2754">
        <v>1</v>
      </c>
    </row>
    <row r="2755" spans="1:10" x14ac:dyDescent="0.25">
      <c r="A2755">
        <v>0.12215057986890931</v>
      </c>
      <c r="B2755">
        <v>7099280</v>
      </c>
      <c r="C2755">
        <v>81</v>
      </c>
      <c r="D2755">
        <v>1544.95</v>
      </c>
      <c r="E2755">
        <v>6</v>
      </c>
      <c r="F2755">
        <v>34</v>
      </c>
      <c r="G2755">
        <v>22</v>
      </c>
      <c r="H2755">
        <v>10</v>
      </c>
      <c r="I2755">
        <v>5.6666666670000003</v>
      </c>
      <c r="J2755">
        <v>1</v>
      </c>
    </row>
    <row r="2756" spans="1:10" x14ac:dyDescent="0.25">
      <c r="A2756">
        <v>0.1221553214085036</v>
      </c>
      <c r="B2756">
        <v>84938436</v>
      </c>
      <c r="C2756">
        <v>318</v>
      </c>
      <c r="D2756">
        <v>1341.2</v>
      </c>
      <c r="E2756">
        <v>7</v>
      </c>
      <c r="F2756">
        <v>362</v>
      </c>
      <c r="G2756">
        <v>130</v>
      </c>
      <c r="H2756">
        <v>32</v>
      </c>
      <c r="I2756">
        <v>51.714285709999999</v>
      </c>
      <c r="J2756">
        <v>0</v>
      </c>
    </row>
    <row r="2757" spans="1:10" x14ac:dyDescent="0.25">
      <c r="A2757">
        <v>0.12216826642504375</v>
      </c>
      <c r="B2757">
        <v>119466484</v>
      </c>
      <c r="C2757">
        <v>229</v>
      </c>
      <c r="D2757">
        <v>92.41</v>
      </c>
      <c r="E2757">
        <v>1</v>
      </c>
      <c r="F2757">
        <v>20</v>
      </c>
      <c r="G2757">
        <v>14</v>
      </c>
      <c r="H2757">
        <v>2</v>
      </c>
      <c r="I2757">
        <v>20</v>
      </c>
      <c r="J2757">
        <v>0</v>
      </c>
    </row>
    <row r="2758" spans="1:10" x14ac:dyDescent="0.25">
      <c r="A2758">
        <v>0.12218410350968922</v>
      </c>
      <c r="B2758">
        <v>117714511</v>
      </c>
      <c r="C2758">
        <v>286</v>
      </c>
      <c r="D2758">
        <v>86.3</v>
      </c>
      <c r="E2758">
        <v>1</v>
      </c>
      <c r="F2758">
        <v>9</v>
      </c>
      <c r="G2758">
        <v>4</v>
      </c>
      <c r="H2758">
        <v>2</v>
      </c>
      <c r="I2758">
        <v>9</v>
      </c>
      <c r="J2758">
        <v>0</v>
      </c>
    </row>
    <row r="2759" spans="1:10" x14ac:dyDescent="0.25">
      <c r="A2759">
        <v>0.12221029429041752</v>
      </c>
      <c r="B2759">
        <v>115220167</v>
      </c>
      <c r="C2759">
        <v>372</v>
      </c>
      <c r="D2759">
        <v>1399.91</v>
      </c>
      <c r="E2759">
        <v>1</v>
      </c>
      <c r="F2759">
        <v>9</v>
      </c>
      <c r="G2759">
        <v>5</v>
      </c>
      <c r="H2759">
        <v>1</v>
      </c>
      <c r="I2759">
        <v>9</v>
      </c>
      <c r="J2759">
        <v>0</v>
      </c>
    </row>
    <row r="2760" spans="1:10" x14ac:dyDescent="0.25">
      <c r="A2760">
        <v>0.12225336980215706</v>
      </c>
      <c r="B2760">
        <v>127143398</v>
      </c>
      <c r="C2760">
        <v>104</v>
      </c>
      <c r="D2760">
        <v>57.18</v>
      </c>
      <c r="E2760">
        <v>1</v>
      </c>
      <c r="F2760">
        <v>4</v>
      </c>
      <c r="G2760">
        <v>3</v>
      </c>
      <c r="H2760">
        <v>2</v>
      </c>
      <c r="I2760">
        <v>4</v>
      </c>
      <c r="J2760">
        <v>1</v>
      </c>
    </row>
    <row r="2761" spans="1:10" x14ac:dyDescent="0.25">
      <c r="A2761">
        <v>0.12230961156328646</v>
      </c>
      <c r="B2761">
        <v>120453689</v>
      </c>
      <c r="C2761">
        <v>5</v>
      </c>
      <c r="D2761">
        <v>635.29999999999995</v>
      </c>
      <c r="E2761">
        <v>3</v>
      </c>
      <c r="F2761">
        <v>23</v>
      </c>
      <c r="G2761">
        <v>10</v>
      </c>
      <c r="H2761">
        <v>5</v>
      </c>
      <c r="I2761">
        <v>7.6666666670000003</v>
      </c>
      <c r="J2761">
        <v>0</v>
      </c>
    </row>
    <row r="2762" spans="1:10" x14ac:dyDescent="0.25">
      <c r="A2762">
        <v>0.12232865838906548</v>
      </c>
      <c r="B2762">
        <v>7322014</v>
      </c>
      <c r="C2762">
        <v>30</v>
      </c>
      <c r="D2762">
        <v>1268.0999999999999</v>
      </c>
      <c r="E2762">
        <v>7</v>
      </c>
      <c r="F2762">
        <v>92</v>
      </c>
      <c r="G2762">
        <v>80</v>
      </c>
      <c r="H2762">
        <v>21</v>
      </c>
      <c r="I2762">
        <v>13.14285714</v>
      </c>
      <c r="J2762">
        <v>1</v>
      </c>
    </row>
    <row r="2763" spans="1:10" x14ac:dyDescent="0.25">
      <c r="A2763">
        <v>0.12239514423404674</v>
      </c>
      <c r="B2763">
        <v>63910325</v>
      </c>
      <c r="C2763">
        <v>9</v>
      </c>
      <c r="D2763">
        <v>17766.900000000001</v>
      </c>
      <c r="E2763">
        <v>20</v>
      </c>
      <c r="F2763">
        <v>1512</v>
      </c>
      <c r="G2763">
        <v>110</v>
      </c>
      <c r="H2763">
        <v>38</v>
      </c>
      <c r="I2763">
        <v>75.599999999999994</v>
      </c>
      <c r="J2763">
        <v>1</v>
      </c>
    </row>
    <row r="2764" spans="1:10" x14ac:dyDescent="0.25">
      <c r="A2764">
        <v>0.12242144050922654</v>
      </c>
      <c r="B2764">
        <v>85275700</v>
      </c>
      <c r="C2764">
        <v>328</v>
      </c>
      <c r="D2764">
        <v>310.3</v>
      </c>
      <c r="E2764">
        <v>3</v>
      </c>
      <c r="F2764">
        <v>13</v>
      </c>
      <c r="G2764">
        <v>11</v>
      </c>
      <c r="H2764">
        <v>3</v>
      </c>
      <c r="I2764">
        <v>4.3333333329999997</v>
      </c>
      <c r="J2764">
        <v>0</v>
      </c>
    </row>
    <row r="2765" spans="1:10" x14ac:dyDescent="0.25">
      <c r="A2765">
        <v>0.12245357849373018</v>
      </c>
      <c r="B2765">
        <v>91066310</v>
      </c>
      <c r="C2765">
        <v>20</v>
      </c>
      <c r="D2765">
        <v>1172.3</v>
      </c>
      <c r="E2765">
        <v>10</v>
      </c>
      <c r="F2765">
        <v>179</v>
      </c>
      <c r="G2765">
        <v>62</v>
      </c>
      <c r="H2765">
        <v>28</v>
      </c>
      <c r="I2765">
        <v>17.899999999999999</v>
      </c>
      <c r="J2765">
        <v>1</v>
      </c>
    </row>
    <row r="2766" spans="1:10" x14ac:dyDescent="0.25">
      <c r="A2766">
        <v>0.12246483154360888</v>
      </c>
      <c r="B2766">
        <v>130093058</v>
      </c>
      <c r="C2766">
        <v>45</v>
      </c>
      <c r="D2766">
        <v>304.8</v>
      </c>
      <c r="E2766">
        <v>2</v>
      </c>
      <c r="F2766">
        <v>9</v>
      </c>
      <c r="G2766">
        <v>7</v>
      </c>
      <c r="H2766">
        <v>4</v>
      </c>
      <c r="I2766">
        <v>4.5</v>
      </c>
      <c r="J2766">
        <v>1</v>
      </c>
    </row>
    <row r="2767" spans="1:10" x14ac:dyDescent="0.25">
      <c r="A2767">
        <v>0.12247094573055728</v>
      </c>
      <c r="B2767">
        <v>85247657</v>
      </c>
      <c r="C2767">
        <v>194</v>
      </c>
      <c r="D2767">
        <v>3122.77</v>
      </c>
      <c r="E2767">
        <v>15</v>
      </c>
      <c r="F2767">
        <v>142</v>
      </c>
      <c r="G2767">
        <v>131</v>
      </c>
      <c r="H2767">
        <v>52</v>
      </c>
      <c r="I2767">
        <v>9.4666666670000001</v>
      </c>
      <c r="J2767">
        <v>0</v>
      </c>
    </row>
    <row r="2768" spans="1:10" x14ac:dyDescent="0.25">
      <c r="A2768">
        <v>0.12251652298433247</v>
      </c>
      <c r="B2768">
        <v>1995483</v>
      </c>
      <c r="C2768">
        <v>119</v>
      </c>
      <c r="D2768">
        <v>846.5</v>
      </c>
      <c r="E2768">
        <v>7</v>
      </c>
      <c r="F2768">
        <v>75</v>
      </c>
      <c r="G2768">
        <v>45</v>
      </c>
      <c r="H2768">
        <v>22</v>
      </c>
      <c r="I2768">
        <v>10.71428571</v>
      </c>
      <c r="J2768">
        <v>1</v>
      </c>
    </row>
    <row r="2769" spans="1:10" x14ac:dyDescent="0.25">
      <c r="A2769">
        <v>0.12255589731788019</v>
      </c>
      <c r="B2769">
        <v>2871429</v>
      </c>
      <c r="C2769">
        <v>3</v>
      </c>
      <c r="D2769">
        <v>3363.28</v>
      </c>
      <c r="E2769">
        <v>21</v>
      </c>
      <c r="F2769">
        <v>265</v>
      </c>
      <c r="G2769">
        <v>114</v>
      </c>
      <c r="H2769">
        <v>46</v>
      </c>
      <c r="I2769">
        <v>12.61904762</v>
      </c>
      <c r="J2769">
        <v>1</v>
      </c>
    </row>
    <row r="2770" spans="1:10" x14ac:dyDescent="0.25">
      <c r="A2770">
        <v>0.12255652099171255</v>
      </c>
      <c r="B2770">
        <v>117973510</v>
      </c>
      <c r="C2770">
        <v>278</v>
      </c>
      <c r="D2770">
        <v>69</v>
      </c>
      <c r="E2770">
        <v>1</v>
      </c>
      <c r="F2770">
        <v>1</v>
      </c>
      <c r="G2770">
        <v>1</v>
      </c>
      <c r="H2770">
        <v>1</v>
      </c>
      <c r="I2770">
        <v>1</v>
      </c>
      <c r="J2770">
        <v>0</v>
      </c>
    </row>
    <row r="2771" spans="1:10" x14ac:dyDescent="0.25">
      <c r="A2771">
        <v>0.12256716233254283</v>
      </c>
      <c r="B2771">
        <v>6531158</v>
      </c>
      <c r="C2771">
        <v>68</v>
      </c>
      <c r="D2771">
        <v>131.97999999999999</v>
      </c>
      <c r="E2771">
        <v>1</v>
      </c>
      <c r="F2771">
        <v>9</v>
      </c>
      <c r="G2771">
        <v>5</v>
      </c>
      <c r="H2771">
        <v>2</v>
      </c>
      <c r="I2771">
        <v>9</v>
      </c>
      <c r="J2771">
        <v>1</v>
      </c>
    </row>
    <row r="2772" spans="1:10" x14ac:dyDescent="0.25">
      <c r="A2772">
        <v>0.12259610462106607</v>
      </c>
      <c r="B2772">
        <v>124952998</v>
      </c>
      <c r="C2772">
        <v>85</v>
      </c>
      <c r="D2772">
        <v>326.10000000000002</v>
      </c>
      <c r="E2772">
        <v>3</v>
      </c>
      <c r="F2772">
        <v>21</v>
      </c>
      <c r="G2772">
        <v>12</v>
      </c>
      <c r="H2772">
        <v>6</v>
      </c>
      <c r="I2772">
        <v>7</v>
      </c>
      <c r="J2772">
        <v>1</v>
      </c>
    </row>
    <row r="2773" spans="1:10" x14ac:dyDescent="0.25">
      <c r="A2773">
        <v>0.1226992235260127</v>
      </c>
      <c r="B2773">
        <v>119475102</v>
      </c>
      <c r="C2773">
        <v>246</v>
      </c>
      <c r="D2773">
        <v>1393.84</v>
      </c>
      <c r="E2773">
        <v>2</v>
      </c>
      <c r="F2773">
        <v>27</v>
      </c>
      <c r="G2773">
        <v>4</v>
      </c>
      <c r="H2773">
        <v>3</v>
      </c>
      <c r="I2773">
        <v>13.5</v>
      </c>
      <c r="J2773">
        <v>0</v>
      </c>
    </row>
    <row r="2774" spans="1:10" x14ac:dyDescent="0.25">
      <c r="A2774">
        <v>0.12274388170342765</v>
      </c>
      <c r="B2774">
        <v>125910346</v>
      </c>
      <c r="C2774">
        <v>117</v>
      </c>
      <c r="D2774">
        <v>101.9</v>
      </c>
      <c r="E2774">
        <v>1</v>
      </c>
      <c r="F2774">
        <v>10</v>
      </c>
      <c r="G2774">
        <v>7</v>
      </c>
      <c r="H2774">
        <v>1</v>
      </c>
      <c r="I2774">
        <v>10</v>
      </c>
      <c r="J2774">
        <v>0</v>
      </c>
    </row>
    <row r="2775" spans="1:10" x14ac:dyDescent="0.25">
      <c r="A2775">
        <v>0.12284253333643835</v>
      </c>
      <c r="B2775">
        <v>122767922</v>
      </c>
      <c r="C2775">
        <v>175</v>
      </c>
      <c r="D2775">
        <v>198</v>
      </c>
      <c r="E2775">
        <v>1</v>
      </c>
      <c r="F2775">
        <v>3</v>
      </c>
      <c r="G2775">
        <v>3</v>
      </c>
      <c r="H2775">
        <v>1</v>
      </c>
      <c r="I2775">
        <v>3</v>
      </c>
      <c r="J2775">
        <v>0</v>
      </c>
    </row>
    <row r="2776" spans="1:10" x14ac:dyDescent="0.25">
      <c r="A2776">
        <v>0.12303010732024344</v>
      </c>
      <c r="B2776">
        <v>123799574</v>
      </c>
      <c r="C2776">
        <v>140</v>
      </c>
      <c r="D2776">
        <v>89.8</v>
      </c>
      <c r="E2776">
        <v>1</v>
      </c>
      <c r="F2776">
        <v>6</v>
      </c>
      <c r="G2776">
        <v>5</v>
      </c>
      <c r="H2776">
        <v>1</v>
      </c>
      <c r="I2776">
        <v>6</v>
      </c>
      <c r="J2776">
        <v>0</v>
      </c>
    </row>
    <row r="2777" spans="1:10" x14ac:dyDescent="0.25">
      <c r="A2777">
        <v>0.12304904426720364</v>
      </c>
      <c r="B2777">
        <v>63648828</v>
      </c>
      <c r="C2777">
        <v>358</v>
      </c>
      <c r="D2777">
        <v>150</v>
      </c>
      <c r="E2777">
        <v>1</v>
      </c>
      <c r="F2777">
        <v>1</v>
      </c>
      <c r="G2777">
        <v>1</v>
      </c>
      <c r="H2777">
        <v>1</v>
      </c>
      <c r="I2777">
        <v>1</v>
      </c>
      <c r="J2777">
        <v>0</v>
      </c>
    </row>
    <row r="2778" spans="1:10" x14ac:dyDescent="0.25">
      <c r="A2778">
        <v>0.12312825300853847</v>
      </c>
      <c r="B2778">
        <v>129922100</v>
      </c>
      <c r="C2778">
        <v>55</v>
      </c>
      <c r="D2778">
        <v>584</v>
      </c>
      <c r="E2778">
        <v>1</v>
      </c>
      <c r="F2778">
        <v>3</v>
      </c>
      <c r="G2778">
        <v>2</v>
      </c>
      <c r="H2778">
        <v>1</v>
      </c>
      <c r="I2778">
        <v>3</v>
      </c>
      <c r="J2778">
        <v>0</v>
      </c>
    </row>
    <row r="2779" spans="1:10" x14ac:dyDescent="0.25">
      <c r="A2779">
        <v>0.12315460816284751</v>
      </c>
      <c r="B2779">
        <v>63443836</v>
      </c>
      <c r="C2779">
        <v>262</v>
      </c>
      <c r="D2779">
        <v>522.5</v>
      </c>
      <c r="E2779">
        <v>3</v>
      </c>
      <c r="F2779">
        <v>37</v>
      </c>
      <c r="G2779">
        <v>27</v>
      </c>
      <c r="H2779">
        <v>9</v>
      </c>
      <c r="I2779">
        <v>12.33333333</v>
      </c>
      <c r="J2779">
        <v>0</v>
      </c>
    </row>
    <row r="2780" spans="1:10" x14ac:dyDescent="0.25">
      <c r="A2780">
        <v>0.12318066527932392</v>
      </c>
      <c r="B2780">
        <v>117466345</v>
      </c>
      <c r="C2780">
        <v>10</v>
      </c>
      <c r="D2780">
        <v>5695.24</v>
      </c>
      <c r="E2780">
        <v>19</v>
      </c>
      <c r="F2780">
        <v>230</v>
      </c>
      <c r="G2780">
        <v>98</v>
      </c>
      <c r="H2780">
        <v>44</v>
      </c>
      <c r="I2780">
        <v>12.10526316</v>
      </c>
      <c r="J2780">
        <v>1</v>
      </c>
    </row>
    <row r="2781" spans="1:10" x14ac:dyDescent="0.25">
      <c r="A2781">
        <v>0.1232536465499191</v>
      </c>
      <c r="B2781">
        <v>69724571</v>
      </c>
      <c r="C2781">
        <v>215</v>
      </c>
      <c r="D2781">
        <v>111</v>
      </c>
      <c r="E2781">
        <v>1</v>
      </c>
      <c r="F2781">
        <v>7</v>
      </c>
      <c r="G2781">
        <v>3</v>
      </c>
      <c r="H2781">
        <v>1</v>
      </c>
      <c r="I2781">
        <v>7</v>
      </c>
      <c r="J2781">
        <v>0</v>
      </c>
    </row>
    <row r="2782" spans="1:10" x14ac:dyDescent="0.25">
      <c r="A2782">
        <v>0.12326444160576766</v>
      </c>
      <c r="B2782">
        <v>123958242</v>
      </c>
      <c r="C2782">
        <v>27</v>
      </c>
      <c r="D2782">
        <v>1625.1</v>
      </c>
      <c r="E2782">
        <v>7</v>
      </c>
      <c r="F2782">
        <v>87</v>
      </c>
      <c r="G2782">
        <v>48</v>
      </c>
      <c r="H2782">
        <v>17</v>
      </c>
      <c r="I2782">
        <v>12.42857143</v>
      </c>
      <c r="J2782">
        <v>1</v>
      </c>
    </row>
    <row r="2783" spans="1:10" x14ac:dyDescent="0.25">
      <c r="A2783">
        <v>0.12328178209619167</v>
      </c>
      <c r="B2783">
        <v>116798913</v>
      </c>
      <c r="C2783">
        <v>319</v>
      </c>
      <c r="D2783">
        <v>115</v>
      </c>
      <c r="E2783">
        <v>1</v>
      </c>
      <c r="F2783">
        <v>2</v>
      </c>
      <c r="G2783">
        <v>2</v>
      </c>
      <c r="H2783">
        <v>1</v>
      </c>
      <c r="I2783">
        <v>2</v>
      </c>
      <c r="J2783">
        <v>0</v>
      </c>
    </row>
    <row r="2784" spans="1:10" x14ac:dyDescent="0.25">
      <c r="A2784">
        <v>0.12328530492973055</v>
      </c>
      <c r="B2784">
        <v>85459383</v>
      </c>
      <c r="C2784">
        <v>456</v>
      </c>
      <c r="D2784">
        <v>114</v>
      </c>
      <c r="E2784">
        <v>1</v>
      </c>
      <c r="F2784">
        <v>3</v>
      </c>
      <c r="G2784">
        <v>2</v>
      </c>
      <c r="H2784">
        <v>2</v>
      </c>
      <c r="I2784">
        <v>3</v>
      </c>
      <c r="J2784">
        <v>0</v>
      </c>
    </row>
    <row r="2785" spans="1:10" x14ac:dyDescent="0.25">
      <c r="A2785">
        <v>0.12329342087204309</v>
      </c>
      <c r="B2785">
        <v>131751809</v>
      </c>
      <c r="C2785">
        <v>15</v>
      </c>
      <c r="D2785">
        <v>78.900000000000006</v>
      </c>
      <c r="E2785">
        <v>1</v>
      </c>
      <c r="F2785">
        <v>7</v>
      </c>
      <c r="G2785">
        <v>2</v>
      </c>
      <c r="H2785">
        <v>2</v>
      </c>
      <c r="I2785">
        <v>7</v>
      </c>
      <c r="J2785">
        <v>1</v>
      </c>
    </row>
    <row r="2786" spans="1:10" x14ac:dyDescent="0.25">
      <c r="A2786">
        <v>0.12330579163443611</v>
      </c>
      <c r="B2786">
        <v>118314151</v>
      </c>
      <c r="C2786">
        <v>8</v>
      </c>
      <c r="D2786">
        <v>1139.21</v>
      </c>
      <c r="E2786">
        <v>7</v>
      </c>
      <c r="F2786">
        <v>114</v>
      </c>
      <c r="G2786">
        <v>74</v>
      </c>
      <c r="H2786">
        <v>18</v>
      </c>
      <c r="I2786">
        <v>16.285714290000001</v>
      </c>
      <c r="J2786">
        <v>1</v>
      </c>
    </row>
    <row r="2787" spans="1:10" x14ac:dyDescent="0.25">
      <c r="A2787">
        <v>0.12340623769303849</v>
      </c>
      <c r="B2787">
        <v>7401937</v>
      </c>
      <c r="C2787">
        <v>74</v>
      </c>
      <c r="D2787">
        <v>1977.02</v>
      </c>
      <c r="E2787">
        <v>9</v>
      </c>
      <c r="F2787">
        <v>113</v>
      </c>
      <c r="G2787">
        <v>90</v>
      </c>
      <c r="H2787">
        <v>25</v>
      </c>
      <c r="I2787">
        <v>12.55555556</v>
      </c>
      <c r="J2787">
        <v>1</v>
      </c>
    </row>
    <row r="2788" spans="1:10" x14ac:dyDescent="0.25">
      <c r="A2788">
        <v>0.12351540830090402</v>
      </c>
      <c r="B2788">
        <v>85454564</v>
      </c>
      <c r="C2788">
        <v>40</v>
      </c>
      <c r="D2788">
        <v>159.4</v>
      </c>
      <c r="E2788">
        <v>1</v>
      </c>
      <c r="F2788">
        <v>2</v>
      </c>
      <c r="G2788">
        <v>2</v>
      </c>
      <c r="H2788">
        <v>1</v>
      </c>
      <c r="I2788">
        <v>2</v>
      </c>
      <c r="J2788">
        <v>0</v>
      </c>
    </row>
    <row r="2789" spans="1:10" x14ac:dyDescent="0.25">
      <c r="A2789">
        <v>0.12352623769430937</v>
      </c>
      <c r="B2789">
        <v>744094</v>
      </c>
      <c r="C2789">
        <v>23</v>
      </c>
      <c r="D2789">
        <v>6051.18</v>
      </c>
      <c r="E2789">
        <v>21</v>
      </c>
      <c r="F2789">
        <v>340</v>
      </c>
      <c r="G2789">
        <v>182</v>
      </c>
      <c r="H2789">
        <v>58</v>
      </c>
      <c r="I2789">
        <v>16.190476189999998</v>
      </c>
      <c r="J2789">
        <v>1</v>
      </c>
    </row>
    <row r="2790" spans="1:10" x14ac:dyDescent="0.25">
      <c r="A2790">
        <v>0.12363051007761283</v>
      </c>
      <c r="B2790">
        <v>84703922</v>
      </c>
      <c r="C2790">
        <v>40</v>
      </c>
      <c r="D2790">
        <v>329.31</v>
      </c>
      <c r="E2790">
        <v>3</v>
      </c>
      <c r="F2790">
        <v>67</v>
      </c>
      <c r="G2790">
        <v>28</v>
      </c>
      <c r="H2790">
        <v>10</v>
      </c>
      <c r="I2790">
        <v>22.333333329999999</v>
      </c>
      <c r="J2790">
        <v>1</v>
      </c>
    </row>
    <row r="2791" spans="1:10" x14ac:dyDescent="0.25">
      <c r="A2791">
        <v>0.12367996716650531</v>
      </c>
      <c r="B2791">
        <v>5069181</v>
      </c>
      <c r="C2791">
        <v>212</v>
      </c>
      <c r="D2791">
        <v>445.6</v>
      </c>
      <c r="E2791">
        <v>4</v>
      </c>
      <c r="F2791">
        <v>56</v>
      </c>
      <c r="G2791">
        <v>23</v>
      </c>
      <c r="H2791">
        <v>10</v>
      </c>
      <c r="I2791">
        <v>14</v>
      </c>
      <c r="J2791">
        <v>0</v>
      </c>
    </row>
    <row r="2792" spans="1:10" x14ac:dyDescent="0.25">
      <c r="A2792">
        <v>0.12372497535895843</v>
      </c>
      <c r="B2792">
        <v>123868184</v>
      </c>
      <c r="C2792">
        <v>33</v>
      </c>
      <c r="D2792">
        <v>754.14</v>
      </c>
      <c r="E2792">
        <v>5</v>
      </c>
      <c r="F2792">
        <v>39</v>
      </c>
      <c r="G2792">
        <v>21</v>
      </c>
      <c r="H2792">
        <v>7</v>
      </c>
      <c r="I2792">
        <v>7.8</v>
      </c>
      <c r="J2792">
        <v>1</v>
      </c>
    </row>
    <row r="2793" spans="1:10" x14ac:dyDescent="0.25">
      <c r="A2793">
        <v>0.1237327936940571</v>
      </c>
      <c r="B2793">
        <v>7119938</v>
      </c>
      <c r="C2793">
        <v>1</v>
      </c>
      <c r="D2793">
        <v>803.55</v>
      </c>
      <c r="E2793">
        <v>4</v>
      </c>
      <c r="F2793">
        <v>86</v>
      </c>
      <c r="G2793">
        <v>51</v>
      </c>
      <c r="H2793">
        <v>14</v>
      </c>
      <c r="I2793">
        <v>21.5</v>
      </c>
      <c r="J2793">
        <v>1</v>
      </c>
    </row>
    <row r="2794" spans="1:10" x14ac:dyDescent="0.25">
      <c r="A2794">
        <v>0.12377876139235</v>
      </c>
      <c r="B2794">
        <v>131365512</v>
      </c>
      <c r="C2794">
        <v>0</v>
      </c>
      <c r="D2794">
        <v>255.5</v>
      </c>
      <c r="E2794">
        <v>2</v>
      </c>
      <c r="F2794">
        <v>26</v>
      </c>
      <c r="G2794">
        <v>4</v>
      </c>
      <c r="H2794">
        <v>2</v>
      </c>
      <c r="I2794">
        <v>13</v>
      </c>
      <c r="J2794">
        <v>0</v>
      </c>
    </row>
    <row r="2795" spans="1:10" x14ac:dyDescent="0.25">
      <c r="A2795">
        <v>0.12378039259757156</v>
      </c>
      <c r="B2795">
        <v>117254543</v>
      </c>
      <c r="C2795">
        <v>106</v>
      </c>
      <c r="D2795">
        <v>181.6</v>
      </c>
      <c r="E2795">
        <v>1</v>
      </c>
      <c r="F2795">
        <v>5</v>
      </c>
      <c r="G2795">
        <v>2</v>
      </c>
      <c r="H2795">
        <v>2</v>
      </c>
      <c r="I2795">
        <v>5</v>
      </c>
      <c r="J2795">
        <v>1</v>
      </c>
    </row>
    <row r="2796" spans="1:10" x14ac:dyDescent="0.25">
      <c r="A2796">
        <v>0.12379323530573927</v>
      </c>
      <c r="B2796">
        <v>119652879</v>
      </c>
      <c r="C2796">
        <v>243</v>
      </c>
      <c r="D2796">
        <v>170</v>
      </c>
      <c r="E2796">
        <v>1</v>
      </c>
      <c r="F2796">
        <v>8</v>
      </c>
      <c r="G2796">
        <v>8</v>
      </c>
      <c r="H2796">
        <v>2</v>
      </c>
      <c r="I2796">
        <v>8</v>
      </c>
      <c r="J2796">
        <v>0</v>
      </c>
    </row>
    <row r="2797" spans="1:10" x14ac:dyDescent="0.25">
      <c r="A2797">
        <v>0.1238165243034125</v>
      </c>
      <c r="B2797">
        <v>128910989</v>
      </c>
      <c r="C2797">
        <v>65</v>
      </c>
      <c r="D2797">
        <v>1709.1</v>
      </c>
      <c r="E2797">
        <v>3</v>
      </c>
      <c r="F2797">
        <v>19</v>
      </c>
      <c r="G2797">
        <v>10</v>
      </c>
      <c r="H2797">
        <v>6</v>
      </c>
      <c r="I2797">
        <v>6.3333333329999997</v>
      </c>
      <c r="J2797">
        <v>1</v>
      </c>
    </row>
    <row r="2798" spans="1:10" x14ac:dyDescent="0.25">
      <c r="A2798">
        <v>0.1238188562982967</v>
      </c>
      <c r="B2798">
        <v>116224588</v>
      </c>
      <c r="C2798">
        <v>16</v>
      </c>
      <c r="D2798">
        <v>1769.19</v>
      </c>
      <c r="E2798">
        <v>12</v>
      </c>
      <c r="F2798">
        <v>97</v>
      </c>
      <c r="G2798">
        <v>60</v>
      </c>
      <c r="H2798">
        <v>30</v>
      </c>
      <c r="I2798">
        <v>8.0833333330000006</v>
      </c>
      <c r="J2798">
        <v>1</v>
      </c>
    </row>
    <row r="2799" spans="1:10" x14ac:dyDescent="0.25">
      <c r="A2799">
        <v>0.1238648303757226</v>
      </c>
      <c r="B2799">
        <v>124440250</v>
      </c>
      <c r="C2799">
        <v>12</v>
      </c>
      <c r="D2799">
        <v>4378.6400000000003</v>
      </c>
      <c r="E2799">
        <v>23</v>
      </c>
      <c r="F2799">
        <v>370</v>
      </c>
      <c r="G2799">
        <v>113</v>
      </c>
      <c r="H2799">
        <v>43</v>
      </c>
      <c r="I2799">
        <v>16.086956520000001</v>
      </c>
      <c r="J2799">
        <v>1</v>
      </c>
    </row>
    <row r="2800" spans="1:10" x14ac:dyDescent="0.25">
      <c r="A2800">
        <v>0.12388704128284211</v>
      </c>
      <c r="B2800">
        <v>130423547</v>
      </c>
      <c r="C2800">
        <v>37</v>
      </c>
      <c r="D2800">
        <v>102.2</v>
      </c>
      <c r="E2800">
        <v>1</v>
      </c>
      <c r="F2800">
        <v>8</v>
      </c>
      <c r="G2800">
        <v>5</v>
      </c>
      <c r="H2800">
        <v>2</v>
      </c>
      <c r="I2800">
        <v>8</v>
      </c>
      <c r="J2800">
        <v>1</v>
      </c>
    </row>
    <row r="2801" spans="1:10" x14ac:dyDescent="0.25">
      <c r="A2801">
        <v>0.12391496430045923</v>
      </c>
      <c r="B2801">
        <v>1719881</v>
      </c>
      <c r="C2801">
        <v>171</v>
      </c>
      <c r="D2801">
        <v>1095.5</v>
      </c>
      <c r="E2801">
        <v>8</v>
      </c>
      <c r="F2801">
        <v>130</v>
      </c>
      <c r="G2801">
        <v>67</v>
      </c>
      <c r="H2801">
        <v>24</v>
      </c>
      <c r="I2801">
        <v>16.25</v>
      </c>
      <c r="J2801">
        <v>1</v>
      </c>
    </row>
    <row r="2802" spans="1:10" x14ac:dyDescent="0.25">
      <c r="A2802">
        <v>0.12410552521286344</v>
      </c>
      <c r="B2802">
        <v>115609986</v>
      </c>
      <c r="C2802">
        <v>73</v>
      </c>
      <c r="D2802">
        <v>218</v>
      </c>
      <c r="E2802">
        <v>1</v>
      </c>
      <c r="F2802">
        <v>20</v>
      </c>
      <c r="G2802">
        <v>1</v>
      </c>
      <c r="H2802">
        <v>1</v>
      </c>
      <c r="I2802">
        <v>20</v>
      </c>
      <c r="J2802">
        <v>0</v>
      </c>
    </row>
    <row r="2803" spans="1:10" x14ac:dyDescent="0.25">
      <c r="A2803">
        <v>0.1241606106716554</v>
      </c>
      <c r="B2803">
        <v>84875381</v>
      </c>
      <c r="C2803">
        <v>337</v>
      </c>
      <c r="D2803">
        <v>663.5</v>
      </c>
      <c r="E2803">
        <v>3</v>
      </c>
      <c r="F2803">
        <v>6</v>
      </c>
      <c r="G2803">
        <v>6</v>
      </c>
      <c r="H2803">
        <v>4</v>
      </c>
      <c r="I2803">
        <v>2</v>
      </c>
      <c r="J2803">
        <v>0</v>
      </c>
    </row>
    <row r="2804" spans="1:10" x14ac:dyDescent="0.25">
      <c r="A2804">
        <v>0.12422369241346121</v>
      </c>
      <c r="B2804">
        <v>85537979</v>
      </c>
      <c r="C2804">
        <v>73</v>
      </c>
      <c r="D2804">
        <v>1270.3</v>
      </c>
      <c r="E2804">
        <v>5</v>
      </c>
      <c r="F2804">
        <v>77</v>
      </c>
      <c r="G2804">
        <v>42</v>
      </c>
      <c r="H2804">
        <v>13</v>
      </c>
      <c r="I2804">
        <v>15.4</v>
      </c>
      <c r="J2804">
        <v>1</v>
      </c>
    </row>
    <row r="2805" spans="1:10" x14ac:dyDescent="0.25">
      <c r="A2805">
        <v>0.12426877246464751</v>
      </c>
      <c r="B2805">
        <v>118021367</v>
      </c>
      <c r="C2805">
        <v>136</v>
      </c>
      <c r="D2805">
        <v>232.7</v>
      </c>
      <c r="E2805">
        <v>2</v>
      </c>
      <c r="F2805">
        <v>16</v>
      </c>
      <c r="G2805">
        <v>15</v>
      </c>
      <c r="H2805">
        <v>6</v>
      </c>
      <c r="I2805">
        <v>8</v>
      </c>
      <c r="J2805">
        <v>1</v>
      </c>
    </row>
    <row r="2806" spans="1:10" x14ac:dyDescent="0.25">
      <c r="A2806">
        <v>0.1242916560144075</v>
      </c>
      <c r="B2806">
        <v>85605537</v>
      </c>
      <c r="C2806">
        <v>439</v>
      </c>
      <c r="D2806">
        <v>114.39</v>
      </c>
      <c r="E2806">
        <v>1</v>
      </c>
      <c r="F2806">
        <v>2</v>
      </c>
      <c r="G2806">
        <v>2</v>
      </c>
      <c r="H2806">
        <v>2</v>
      </c>
      <c r="I2806">
        <v>2</v>
      </c>
      <c r="J2806">
        <v>0</v>
      </c>
    </row>
    <row r="2807" spans="1:10" x14ac:dyDescent="0.25">
      <c r="A2807">
        <v>0.12438303034018661</v>
      </c>
      <c r="B2807">
        <v>118786944</v>
      </c>
      <c r="C2807">
        <v>209</v>
      </c>
      <c r="D2807">
        <v>194.7</v>
      </c>
      <c r="E2807">
        <v>2</v>
      </c>
      <c r="F2807">
        <v>23</v>
      </c>
      <c r="G2807">
        <v>14</v>
      </c>
      <c r="H2807">
        <v>7</v>
      </c>
      <c r="I2807">
        <v>11.5</v>
      </c>
      <c r="J2807">
        <v>0</v>
      </c>
    </row>
    <row r="2808" spans="1:10" x14ac:dyDescent="0.25">
      <c r="A2808">
        <v>0.12439537822710911</v>
      </c>
      <c r="B2808">
        <v>517267</v>
      </c>
      <c r="C2808">
        <v>123</v>
      </c>
      <c r="D2808">
        <v>472.7</v>
      </c>
      <c r="E2808">
        <v>2</v>
      </c>
      <c r="F2808">
        <v>46</v>
      </c>
      <c r="G2808">
        <v>11</v>
      </c>
      <c r="H2808">
        <v>4</v>
      </c>
      <c r="I2808">
        <v>23</v>
      </c>
      <c r="J2808">
        <v>1</v>
      </c>
    </row>
    <row r="2809" spans="1:10" x14ac:dyDescent="0.25">
      <c r="A2809">
        <v>0.12439551005258087</v>
      </c>
      <c r="B2809">
        <v>117107935</v>
      </c>
      <c r="C2809">
        <v>235</v>
      </c>
      <c r="D2809">
        <v>268.54000000000002</v>
      </c>
      <c r="E2809">
        <v>2</v>
      </c>
      <c r="F2809">
        <v>46</v>
      </c>
      <c r="G2809">
        <v>26</v>
      </c>
      <c r="H2809">
        <v>6</v>
      </c>
      <c r="I2809">
        <v>23</v>
      </c>
      <c r="J2809">
        <v>0</v>
      </c>
    </row>
    <row r="2810" spans="1:10" x14ac:dyDescent="0.25">
      <c r="A2810">
        <v>0.12440687789261007</v>
      </c>
      <c r="B2810">
        <v>121644883</v>
      </c>
      <c r="C2810">
        <v>11</v>
      </c>
      <c r="D2810">
        <v>1308.3399999999999</v>
      </c>
      <c r="E2810">
        <v>6</v>
      </c>
      <c r="F2810">
        <v>34</v>
      </c>
      <c r="G2810">
        <v>21</v>
      </c>
      <c r="H2810">
        <v>13</v>
      </c>
      <c r="I2810">
        <v>5.6666666670000003</v>
      </c>
      <c r="J2810">
        <v>1</v>
      </c>
    </row>
    <row r="2811" spans="1:10" x14ac:dyDescent="0.25">
      <c r="A2811">
        <v>0.12452959374175909</v>
      </c>
      <c r="B2811">
        <v>2802139</v>
      </c>
      <c r="C2811">
        <v>173</v>
      </c>
      <c r="D2811">
        <v>1437.61</v>
      </c>
      <c r="E2811">
        <v>5</v>
      </c>
      <c r="F2811">
        <v>162</v>
      </c>
      <c r="G2811">
        <v>51</v>
      </c>
      <c r="H2811">
        <v>9</v>
      </c>
      <c r="I2811">
        <v>32.4</v>
      </c>
      <c r="J2811">
        <v>0</v>
      </c>
    </row>
    <row r="2812" spans="1:10" x14ac:dyDescent="0.25">
      <c r="A2812">
        <v>0.12455315765393105</v>
      </c>
      <c r="B2812">
        <v>23674572</v>
      </c>
      <c r="C2812">
        <v>58</v>
      </c>
      <c r="D2812">
        <v>224.8</v>
      </c>
      <c r="E2812">
        <v>2</v>
      </c>
      <c r="F2812">
        <v>28</v>
      </c>
      <c r="G2812">
        <v>13</v>
      </c>
      <c r="H2812">
        <v>3</v>
      </c>
      <c r="I2812">
        <v>14</v>
      </c>
      <c r="J2812">
        <v>1</v>
      </c>
    </row>
    <row r="2813" spans="1:10" x14ac:dyDescent="0.25">
      <c r="A2813">
        <v>0.12458583462838457</v>
      </c>
      <c r="B2813">
        <v>129778128</v>
      </c>
      <c r="C2813">
        <v>49</v>
      </c>
      <c r="D2813">
        <v>267.39999999999998</v>
      </c>
      <c r="E2813">
        <v>2</v>
      </c>
      <c r="F2813">
        <v>11</v>
      </c>
      <c r="G2813">
        <v>11</v>
      </c>
      <c r="H2813">
        <v>7</v>
      </c>
      <c r="I2813">
        <v>5.5</v>
      </c>
      <c r="J2813">
        <v>1</v>
      </c>
    </row>
    <row r="2814" spans="1:10" x14ac:dyDescent="0.25">
      <c r="A2814">
        <v>0.12461962964484097</v>
      </c>
      <c r="B2814">
        <v>123256160</v>
      </c>
      <c r="C2814">
        <v>166</v>
      </c>
      <c r="D2814">
        <v>73.7</v>
      </c>
      <c r="E2814">
        <v>1</v>
      </c>
      <c r="F2814">
        <v>27</v>
      </c>
      <c r="G2814">
        <v>6</v>
      </c>
      <c r="H2814">
        <v>4</v>
      </c>
      <c r="I2814">
        <v>27</v>
      </c>
      <c r="J2814">
        <v>1</v>
      </c>
    </row>
    <row r="2815" spans="1:10" x14ac:dyDescent="0.25">
      <c r="A2815">
        <v>0.12462556572135652</v>
      </c>
      <c r="B2815">
        <v>129388889</v>
      </c>
      <c r="C2815">
        <v>65</v>
      </c>
      <c r="D2815">
        <v>126</v>
      </c>
      <c r="E2815">
        <v>1</v>
      </c>
      <c r="F2815">
        <v>1</v>
      </c>
      <c r="G2815">
        <v>1</v>
      </c>
      <c r="H2815">
        <v>1</v>
      </c>
      <c r="I2815">
        <v>1</v>
      </c>
      <c r="J2815">
        <v>0</v>
      </c>
    </row>
    <row r="2816" spans="1:10" x14ac:dyDescent="0.25">
      <c r="A2816">
        <v>0.12463003883290735</v>
      </c>
      <c r="B2816">
        <v>115308871</v>
      </c>
      <c r="C2816">
        <v>8</v>
      </c>
      <c r="D2816">
        <v>135.24</v>
      </c>
      <c r="E2816">
        <v>1</v>
      </c>
      <c r="F2816">
        <v>15</v>
      </c>
      <c r="G2816">
        <v>11</v>
      </c>
      <c r="H2816">
        <v>4</v>
      </c>
      <c r="I2816">
        <v>15</v>
      </c>
      <c r="J2816">
        <v>1</v>
      </c>
    </row>
    <row r="2817" spans="1:10" x14ac:dyDescent="0.25">
      <c r="A2817">
        <v>0.12464600218820177</v>
      </c>
      <c r="B2817">
        <v>119217593</v>
      </c>
      <c r="C2817">
        <v>170</v>
      </c>
      <c r="D2817">
        <v>68.599999999999994</v>
      </c>
      <c r="E2817">
        <v>2</v>
      </c>
      <c r="F2817">
        <v>6</v>
      </c>
      <c r="G2817">
        <v>2</v>
      </c>
      <c r="H2817">
        <v>2</v>
      </c>
      <c r="I2817">
        <v>3</v>
      </c>
      <c r="J2817">
        <v>0</v>
      </c>
    </row>
    <row r="2818" spans="1:10" x14ac:dyDescent="0.25">
      <c r="A2818">
        <v>0.12465353464071771</v>
      </c>
      <c r="B2818">
        <v>118968071</v>
      </c>
      <c r="C2818">
        <v>258</v>
      </c>
      <c r="D2818">
        <v>78.78</v>
      </c>
      <c r="E2818">
        <v>1</v>
      </c>
      <c r="F2818">
        <v>6</v>
      </c>
      <c r="G2818">
        <v>1</v>
      </c>
      <c r="H2818">
        <v>1</v>
      </c>
      <c r="I2818">
        <v>6</v>
      </c>
      <c r="J2818">
        <v>0</v>
      </c>
    </row>
    <row r="2819" spans="1:10" x14ac:dyDescent="0.25">
      <c r="A2819">
        <v>0.12465744702132309</v>
      </c>
      <c r="B2819">
        <v>665137</v>
      </c>
      <c r="C2819">
        <v>383</v>
      </c>
      <c r="D2819">
        <v>222.8</v>
      </c>
      <c r="E2819">
        <v>1</v>
      </c>
      <c r="F2819">
        <v>4</v>
      </c>
      <c r="G2819">
        <v>3</v>
      </c>
      <c r="H2819">
        <v>3</v>
      </c>
      <c r="I2819">
        <v>4</v>
      </c>
      <c r="J2819">
        <v>0</v>
      </c>
    </row>
    <row r="2820" spans="1:10" x14ac:dyDescent="0.25">
      <c r="A2820">
        <v>0.12467501573789486</v>
      </c>
      <c r="B2820">
        <v>125678357</v>
      </c>
      <c r="C2820">
        <v>123</v>
      </c>
      <c r="D2820">
        <v>123.19</v>
      </c>
      <c r="E2820">
        <v>1</v>
      </c>
      <c r="F2820">
        <v>13</v>
      </c>
      <c r="G2820">
        <v>11</v>
      </c>
      <c r="H2820">
        <v>3</v>
      </c>
      <c r="I2820">
        <v>13</v>
      </c>
      <c r="J2820">
        <v>1</v>
      </c>
    </row>
    <row r="2821" spans="1:10" x14ac:dyDescent="0.25">
      <c r="A2821">
        <v>0.1247675213897016</v>
      </c>
      <c r="B2821">
        <v>121093459</v>
      </c>
      <c r="C2821">
        <v>55</v>
      </c>
      <c r="D2821">
        <v>163.30000000000001</v>
      </c>
      <c r="E2821">
        <v>1</v>
      </c>
      <c r="F2821">
        <v>8</v>
      </c>
      <c r="G2821">
        <v>6</v>
      </c>
      <c r="H2821">
        <v>1</v>
      </c>
      <c r="I2821">
        <v>8</v>
      </c>
      <c r="J2821">
        <v>0</v>
      </c>
    </row>
    <row r="2822" spans="1:10" x14ac:dyDescent="0.25">
      <c r="A2822">
        <v>0.12477371374139079</v>
      </c>
      <c r="B2822">
        <v>5105502</v>
      </c>
      <c r="C2822">
        <v>4</v>
      </c>
      <c r="D2822">
        <v>970.87</v>
      </c>
      <c r="E2822">
        <v>7</v>
      </c>
      <c r="F2822">
        <v>118</v>
      </c>
      <c r="G2822">
        <v>59</v>
      </c>
      <c r="H2822">
        <v>24</v>
      </c>
      <c r="I2822">
        <v>16.85714286</v>
      </c>
      <c r="J2822">
        <v>1</v>
      </c>
    </row>
    <row r="2823" spans="1:10" x14ac:dyDescent="0.25">
      <c r="A2823">
        <v>0.12477749596432575</v>
      </c>
      <c r="B2823">
        <v>115953243</v>
      </c>
      <c r="C2823">
        <v>0</v>
      </c>
      <c r="D2823">
        <v>1370.18</v>
      </c>
      <c r="E2823">
        <v>5</v>
      </c>
      <c r="F2823">
        <v>26</v>
      </c>
      <c r="G2823">
        <v>9</v>
      </c>
      <c r="H2823">
        <v>7</v>
      </c>
      <c r="I2823">
        <v>5.2</v>
      </c>
      <c r="J2823">
        <v>1</v>
      </c>
    </row>
    <row r="2824" spans="1:10" x14ac:dyDescent="0.25">
      <c r="A2824">
        <v>0.12507749486342323</v>
      </c>
      <c r="B2824">
        <v>113475627</v>
      </c>
      <c r="C2824">
        <v>407</v>
      </c>
      <c r="D2824">
        <v>688</v>
      </c>
      <c r="E2824">
        <v>1</v>
      </c>
      <c r="F2824">
        <v>1</v>
      </c>
      <c r="G2824">
        <v>1</v>
      </c>
      <c r="H2824">
        <v>1</v>
      </c>
      <c r="I2824">
        <v>1</v>
      </c>
      <c r="J2824">
        <v>0</v>
      </c>
    </row>
    <row r="2825" spans="1:10" x14ac:dyDescent="0.25">
      <c r="A2825">
        <v>0.12509374603639589</v>
      </c>
      <c r="B2825">
        <v>131608657</v>
      </c>
      <c r="C2825">
        <v>17</v>
      </c>
      <c r="D2825">
        <v>45</v>
      </c>
      <c r="E2825">
        <v>1</v>
      </c>
      <c r="F2825">
        <v>10</v>
      </c>
      <c r="G2825">
        <v>1</v>
      </c>
      <c r="H2825">
        <v>1</v>
      </c>
      <c r="I2825">
        <v>10</v>
      </c>
      <c r="J2825">
        <v>0</v>
      </c>
    </row>
    <row r="2826" spans="1:10" x14ac:dyDescent="0.25">
      <c r="A2826">
        <v>0.12520936785284731</v>
      </c>
      <c r="B2826">
        <v>116321593</v>
      </c>
      <c r="C2826">
        <v>334</v>
      </c>
      <c r="D2826">
        <v>86.59</v>
      </c>
      <c r="E2826">
        <v>1</v>
      </c>
      <c r="F2826">
        <v>37</v>
      </c>
      <c r="G2826">
        <v>3</v>
      </c>
      <c r="H2826">
        <v>2</v>
      </c>
      <c r="I2826">
        <v>37</v>
      </c>
      <c r="J2826">
        <v>0</v>
      </c>
    </row>
    <row r="2827" spans="1:10" x14ac:dyDescent="0.25">
      <c r="A2827">
        <v>0.12535372758141849</v>
      </c>
      <c r="B2827">
        <v>115426399</v>
      </c>
      <c r="C2827">
        <v>79</v>
      </c>
      <c r="D2827">
        <v>830</v>
      </c>
      <c r="E2827">
        <v>3</v>
      </c>
      <c r="F2827">
        <v>3</v>
      </c>
      <c r="G2827">
        <v>3</v>
      </c>
      <c r="H2827">
        <v>3</v>
      </c>
      <c r="I2827">
        <v>1</v>
      </c>
      <c r="J2827">
        <v>0</v>
      </c>
    </row>
    <row r="2828" spans="1:10" x14ac:dyDescent="0.25">
      <c r="A2828">
        <v>0.12538171669675846</v>
      </c>
      <c r="B2828">
        <v>31813447</v>
      </c>
      <c r="C2828">
        <v>120</v>
      </c>
      <c r="D2828">
        <v>859.03</v>
      </c>
      <c r="E2828">
        <v>6</v>
      </c>
      <c r="F2828">
        <v>88</v>
      </c>
      <c r="G2828">
        <v>51</v>
      </c>
      <c r="H2828">
        <v>17</v>
      </c>
      <c r="I2828">
        <v>14.66666667</v>
      </c>
      <c r="J2828">
        <v>1</v>
      </c>
    </row>
    <row r="2829" spans="1:10" x14ac:dyDescent="0.25">
      <c r="A2829">
        <v>0.12545376948486897</v>
      </c>
      <c r="B2829">
        <v>7031956</v>
      </c>
      <c r="C2829">
        <v>168</v>
      </c>
      <c r="D2829">
        <v>87.6</v>
      </c>
      <c r="E2829">
        <v>1</v>
      </c>
      <c r="F2829">
        <v>5</v>
      </c>
      <c r="G2829">
        <v>4</v>
      </c>
      <c r="H2829">
        <v>1</v>
      </c>
      <c r="I2829">
        <v>5</v>
      </c>
      <c r="J2829">
        <v>0</v>
      </c>
    </row>
    <row r="2830" spans="1:10" x14ac:dyDescent="0.25">
      <c r="A2830">
        <v>0.12546145761826399</v>
      </c>
      <c r="B2830">
        <v>50219802</v>
      </c>
      <c r="C2830">
        <v>4</v>
      </c>
      <c r="D2830">
        <v>2676.7</v>
      </c>
      <c r="E2830">
        <v>14</v>
      </c>
      <c r="F2830">
        <v>459</v>
      </c>
      <c r="G2830">
        <v>37</v>
      </c>
      <c r="H2830">
        <v>23</v>
      </c>
      <c r="I2830">
        <v>32.785714290000001</v>
      </c>
      <c r="J2830">
        <v>1</v>
      </c>
    </row>
    <row r="2831" spans="1:10" x14ac:dyDescent="0.25">
      <c r="A2831">
        <v>0.12546749672573143</v>
      </c>
      <c r="B2831">
        <v>92801400</v>
      </c>
      <c r="C2831">
        <v>416</v>
      </c>
      <c r="D2831">
        <v>141.19999999999999</v>
      </c>
      <c r="E2831">
        <v>1</v>
      </c>
      <c r="F2831">
        <v>11</v>
      </c>
      <c r="G2831">
        <v>6</v>
      </c>
      <c r="H2831">
        <v>2</v>
      </c>
      <c r="I2831">
        <v>11</v>
      </c>
      <c r="J2831">
        <v>0</v>
      </c>
    </row>
    <row r="2832" spans="1:10" x14ac:dyDescent="0.25">
      <c r="A2832">
        <v>0.12548406875638196</v>
      </c>
      <c r="B2832">
        <v>124718386</v>
      </c>
      <c r="C2832">
        <v>89</v>
      </c>
      <c r="D2832">
        <v>179.3</v>
      </c>
      <c r="E2832">
        <v>2</v>
      </c>
      <c r="F2832">
        <v>11</v>
      </c>
      <c r="G2832">
        <v>8</v>
      </c>
      <c r="H2832">
        <v>2</v>
      </c>
      <c r="I2832">
        <v>5.5</v>
      </c>
      <c r="J2832">
        <v>0</v>
      </c>
    </row>
    <row r="2833" spans="1:10" x14ac:dyDescent="0.25">
      <c r="A2833">
        <v>0.12548978699316471</v>
      </c>
      <c r="B2833">
        <v>129738458</v>
      </c>
      <c r="C2833">
        <v>42</v>
      </c>
      <c r="D2833">
        <v>239.56</v>
      </c>
      <c r="E2833">
        <v>2</v>
      </c>
      <c r="F2833">
        <v>12</v>
      </c>
      <c r="G2833">
        <v>11</v>
      </c>
      <c r="H2833">
        <v>5</v>
      </c>
      <c r="I2833">
        <v>6</v>
      </c>
      <c r="J2833">
        <v>1</v>
      </c>
    </row>
    <row r="2834" spans="1:10" x14ac:dyDescent="0.25">
      <c r="A2834">
        <v>0.12556543998104708</v>
      </c>
      <c r="B2834">
        <v>5924274</v>
      </c>
      <c r="C2834">
        <v>413</v>
      </c>
      <c r="D2834">
        <v>88.11</v>
      </c>
      <c r="E2834">
        <v>1</v>
      </c>
      <c r="F2834">
        <v>17</v>
      </c>
      <c r="G2834">
        <v>11</v>
      </c>
      <c r="H2834">
        <v>3</v>
      </c>
      <c r="I2834">
        <v>17</v>
      </c>
      <c r="J2834">
        <v>0</v>
      </c>
    </row>
    <row r="2835" spans="1:10" x14ac:dyDescent="0.25">
      <c r="A2835">
        <v>0.12557675954817749</v>
      </c>
      <c r="B2835">
        <v>8423262</v>
      </c>
      <c r="C2835">
        <v>337</v>
      </c>
      <c r="D2835">
        <v>318.2</v>
      </c>
      <c r="E2835">
        <v>3</v>
      </c>
      <c r="F2835">
        <v>30</v>
      </c>
      <c r="G2835">
        <v>21</v>
      </c>
      <c r="H2835">
        <v>13</v>
      </c>
      <c r="I2835">
        <v>10</v>
      </c>
      <c r="J2835">
        <v>0</v>
      </c>
    </row>
    <row r="2836" spans="1:10" x14ac:dyDescent="0.25">
      <c r="A2836">
        <v>0.12560014922974072</v>
      </c>
      <c r="B2836">
        <v>85566928</v>
      </c>
      <c r="C2836">
        <v>164</v>
      </c>
      <c r="D2836">
        <v>1549.8</v>
      </c>
      <c r="E2836">
        <v>12</v>
      </c>
      <c r="F2836">
        <v>95</v>
      </c>
      <c r="G2836">
        <v>51</v>
      </c>
      <c r="H2836">
        <v>30</v>
      </c>
      <c r="I2836">
        <v>7.9166666670000003</v>
      </c>
      <c r="J2836">
        <v>1</v>
      </c>
    </row>
    <row r="2837" spans="1:10" x14ac:dyDescent="0.25">
      <c r="A2837">
        <v>0.12562860866357839</v>
      </c>
      <c r="B2837">
        <v>6898330</v>
      </c>
      <c r="C2837">
        <v>23</v>
      </c>
      <c r="D2837">
        <v>2021.2</v>
      </c>
      <c r="E2837">
        <v>13</v>
      </c>
      <c r="F2837">
        <v>138</v>
      </c>
      <c r="G2837">
        <v>79</v>
      </c>
      <c r="H2837">
        <v>30</v>
      </c>
      <c r="I2837">
        <v>10.61538462</v>
      </c>
      <c r="J2837">
        <v>1</v>
      </c>
    </row>
    <row r="2838" spans="1:10" x14ac:dyDescent="0.25">
      <c r="A2838">
        <v>0.12569885509541134</v>
      </c>
      <c r="B2838">
        <v>88006919</v>
      </c>
      <c r="C2838">
        <v>444</v>
      </c>
      <c r="D2838">
        <v>179</v>
      </c>
      <c r="E2838">
        <v>1</v>
      </c>
      <c r="F2838">
        <v>2</v>
      </c>
      <c r="G2838">
        <v>2</v>
      </c>
      <c r="H2838">
        <v>1</v>
      </c>
      <c r="I2838">
        <v>2</v>
      </c>
      <c r="J2838">
        <v>0</v>
      </c>
    </row>
    <row r="2839" spans="1:10" x14ac:dyDescent="0.25">
      <c r="A2839">
        <v>0.12572855963348295</v>
      </c>
      <c r="B2839">
        <v>6433161</v>
      </c>
      <c r="C2839">
        <v>5</v>
      </c>
      <c r="D2839">
        <v>4501.88</v>
      </c>
      <c r="E2839">
        <v>26</v>
      </c>
      <c r="F2839">
        <v>258</v>
      </c>
      <c r="G2839">
        <v>166</v>
      </c>
      <c r="H2839">
        <v>62</v>
      </c>
      <c r="I2839">
        <v>9.923076923</v>
      </c>
      <c r="J2839">
        <v>1</v>
      </c>
    </row>
    <row r="2840" spans="1:10" x14ac:dyDescent="0.25">
      <c r="A2840">
        <v>0.12574529060526363</v>
      </c>
      <c r="B2840">
        <v>129322141</v>
      </c>
      <c r="C2840">
        <v>67</v>
      </c>
      <c r="D2840">
        <v>420</v>
      </c>
      <c r="E2840">
        <v>1</v>
      </c>
      <c r="F2840">
        <v>146</v>
      </c>
      <c r="G2840">
        <v>2</v>
      </c>
      <c r="H2840">
        <v>2</v>
      </c>
      <c r="I2840">
        <v>146</v>
      </c>
      <c r="J2840">
        <v>1</v>
      </c>
    </row>
    <row r="2841" spans="1:10" x14ac:dyDescent="0.25">
      <c r="A2841">
        <v>0.12586306952842441</v>
      </c>
      <c r="B2841">
        <v>5056243</v>
      </c>
      <c r="C2841">
        <v>103</v>
      </c>
      <c r="D2841">
        <v>265.79000000000002</v>
      </c>
      <c r="E2841">
        <v>2</v>
      </c>
      <c r="F2841">
        <v>9</v>
      </c>
      <c r="G2841">
        <v>9</v>
      </c>
      <c r="H2841">
        <v>5</v>
      </c>
      <c r="I2841">
        <v>4.5</v>
      </c>
      <c r="J2841">
        <v>1</v>
      </c>
    </row>
    <row r="2842" spans="1:10" x14ac:dyDescent="0.25">
      <c r="A2842">
        <v>0.12606593472948469</v>
      </c>
      <c r="B2842">
        <v>131392747</v>
      </c>
      <c r="C2842">
        <v>20</v>
      </c>
      <c r="D2842">
        <v>112.19</v>
      </c>
      <c r="E2842">
        <v>1</v>
      </c>
      <c r="F2842">
        <v>8</v>
      </c>
      <c r="G2842">
        <v>8</v>
      </c>
      <c r="H2842">
        <v>1</v>
      </c>
      <c r="I2842">
        <v>8</v>
      </c>
      <c r="J2842">
        <v>0</v>
      </c>
    </row>
    <row r="2843" spans="1:10" x14ac:dyDescent="0.25">
      <c r="A2843">
        <v>0.12608598039097596</v>
      </c>
      <c r="B2843">
        <v>6230169</v>
      </c>
      <c r="C2843">
        <v>27</v>
      </c>
      <c r="D2843">
        <v>6808.91</v>
      </c>
      <c r="E2843">
        <v>15</v>
      </c>
      <c r="F2843">
        <v>86</v>
      </c>
      <c r="G2843">
        <v>72</v>
      </c>
      <c r="H2843">
        <v>33</v>
      </c>
      <c r="I2843">
        <v>5.733333333</v>
      </c>
      <c r="J2843">
        <v>1</v>
      </c>
    </row>
    <row r="2844" spans="1:10" x14ac:dyDescent="0.25">
      <c r="A2844">
        <v>0.12612803581171006</v>
      </c>
      <c r="B2844">
        <v>117543685</v>
      </c>
      <c r="C2844">
        <v>184</v>
      </c>
      <c r="D2844">
        <v>436.49</v>
      </c>
      <c r="E2844">
        <v>3</v>
      </c>
      <c r="F2844">
        <v>24</v>
      </c>
      <c r="G2844">
        <v>16</v>
      </c>
      <c r="H2844">
        <v>7</v>
      </c>
      <c r="I2844">
        <v>8</v>
      </c>
      <c r="J2844">
        <v>0</v>
      </c>
    </row>
    <row r="2845" spans="1:10" x14ac:dyDescent="0.25">
      <c r="A2845">
        <v>0.126166834116757</v>
      </c>
      <c r="B2845">
        <v>115971698</v>
      </c>
      <c r="C2845">
        <v>4</v>
      </c>
      <c r="D2845">
        <v>5878.8</v>
      </c>
      <c r="E2845">
        <v>38</v>
      </c>
      <c r="F2845">
        <v>338</v>
      </c>
      <c r="G2845">
        <v>252</v>
      </c>
      <c r="H2845">
        <v>90</v>
      </c>
      <c r="I2845">
        <v>8.8947368420000004</v>
      </c>
      <c r="J2845">
        <v>1</v>
      </c>
    </row>
    <row r="2846" spans="1:10" x14ac:dyDescent="0.25">
      <c r="A2846">
        <v>0.12616976514414946</v>
      </c>
      <c r="B2846">
        <v>85197785</v>
      </c>
      <c r="C2846">
        <v>381</v>
      </c>
      <c r="D2846">
        <v>101.4</v>
      </c>
      <c r="E2846">
        <v>1</v>
      </c>
      <c r="F2846">
        <v>6</v>
      </c>
      <c r="G2846">
        <v>2</v>
      </c>
      <c r="H2846">
        <v>2</v>
      </c>
      <c r="I2846">
        <v>6</v>
      </c>
      <c r="J2846">
        <v>0</v>
      </c>
    </row>
    <row r="2847" spans="1:10" x14ac:dyDescent="0.25">
      <c r="A2847">
        <v>0.12618129670085088</v>
      </c>
      <c r="B2847">
        <v>117830498</v>
      </c>
      <c r="C2847">
        <v>170</v>
      </c>
      <c r="D2847">
        <v>562</v>
      </c>
      <c r="E2847">
        <v>3</v>
      </c>
      <c r="F2847">
        <v>55</v>
      </c>
      <c r="G2847">
        <v>6</v>
      </c>
      <c r="H2847">
        <v>5</v>
      </c>
      <c r="I2847">
        <v>18.333333329999999</v>
      </c>
      <c r="J2847">
        <v>1</v>
      </c>
    </row>
    <row r="2848" spans="1:10" x14ac:dyDescent="0.25">
      <c r="A2848">
        <v>0.12619667780071508</v>
      </c>
      <c r="B2848">
        <v>84878229</v>
      </c>
      <c r="C2848">
        <v>77</v>
      </c>
      <c r="D2848">
        <v>153.19999999999999</v>
      </c>
      <c r="E2848">
        <v>2</v>
      </c>
      <c r="F2848">
        <v>5</v>
      </c>
      <c r="G2848">
        <v>4</v>
      </c>
      <c r="H2848">
        <v>2</v>
      </c>
      <c r="I2848">
        <v>2.5</v>
      </c>
      <c r="J2848">
        <v>0</v>
      </c>
    </row>
    <row r="2849" spans="1:10" x14ac:dyDescent="0.25">
      <c r="A2849">
        <v>0.12623302126818647</v>
      </c>
      <c r="B2849">
        <v>84478123</v>
      </c>
      <c r="C2849">
        <v>88</v>
      </c>
      <c r="D2849">
        <v>478</v>
      </c>
      <c r="E2849">
        <v>5</v>
      </c>
      <c r="F2849">
        <v>61</v>
      </c>
      <c r="G2849">
        <v>12</v>
      </c>
      <c r="H2849">
        <v>8</v>
      </c>
      <c r="I2849">
        <v>12.2</v>
      </c>
      <c r="J2849">
        <v>1</v>
      </c>
    </row>
    <row r="2850" spans="1:10" x14ac:dyDescent="0.25">
      <c r="A2850">
        <v>0.1263120765930873</v>
      </c>
      <c r="B2850">
        <v>121464184</v>
      </c>
      <c r="C2850">
        <v>5</v>
      </c>
      <c r="D2850">
        <v>231.8</v>
      </c>
      <c r="E2850">
        <v>2</v>
      </c>
      <c r="F2850">
        <v>7</v>
      </c>
      <c r="G2850">
        <v>4</v>
      </c>
      <c r="H2850">
        <v>3</v>
      </c>
      <c r="I2850">
        <v>3.5</v>
      </c>
      <c r="J2850">
        <v>1</v>
      </c>
    </row>
    <row r="2851" spans="1:10" x14ac:dyDescent="0.25">
      <c r="A2851">
        <v>0.1263344307315154</v>
      </c>
      <c r="B2851">
        <v>91344139</v>
      </c>
      <c r="C2851">
        <v>381</v>
      </c>
      <c r="D2851">
        <v>313.95</v>
      </c>
      <c r="E2851">
        <v>4</v>
      </c>
      <c r="F2851">
        <v>47</v>
      </c>
      <c r="G2851">
        <v>10</v>
      </c>
      <c r="H2851">
        <v>8</v>
      </c>
      <c r="I2851">
        <v>11.75</v>
      </c>
      <c r="J2851">
        <v>0</v>
      </c>
    </row>
    <row r="2852" spans="1:10" x14ac:dyDescent="0.25">
      <c r="A2852">
        <v>0.12633787326791512</v>
      </c>
      <c r="B2852">
        <v>124648416</v>
      </c>
      <c r="C2852">
        <v>140</v>
      </c>
      <c r="D2852">
        <v>75.900000000000006</v>
      </c>
      <c r="E2852">
        <v>1</v>
      </c>
      <c r="F2852">
        <v>3</v>
      </c>
      <c r="G2852">
        <v>3</v>
      </c>
      <c r="H2852">
        <v>1</v>
      </c>
      <c r="I2852">
        <v>3</v>
      </c>
      <c r="J2852">
        <v>0</v>
      </c>
    </row>
    <row r="2853" spans="1:10" x14ac:dyDescent="0.25">
      <c r="A2853">
        <v>0.12634218295847477</v>
      </c>
      <c r="B2853">
        <v>121710763</v>
      </c>
      <c r="C2853">
        <v>198</v>
      </c>
      <c r="D2853">
        <v>69</v>
      </c>
      <c r="E2853">
        <v>1</v>
      </c>
      <c r="F2853">
        <v>1</v>
      </c>
      <c r="G2853">
        <v>1</v>
      </c>
      <c r="H2853">
        <v>1</v>
      </c>
      <c r="I2853">
        <v>1</v>
      </c>
      <c r="J2853">
        <v>0</v>
      </c>
    </row>
    <row r="2854" spans="1:10" x14ac:dyDescent="0.25">
      <c r="A2854">
        <v>0.12634889247769809</v>
      </c>
      <c r="B2854">
        <v>24006600</v>
      </c>
      <c r="C2854">
        <v>18</v>
      </c>
      <c r="D2854">
        <v>3518.43</v>
      </c>
      <c r="E2854">
        <v>17</v>
      </c>
      <c r="F2854">
        <v>230</v>
      </c>
      <c r="G2854">
        <v>126</v>
      </c>
      <c r="H2854">
        <v>50</v>
      </c>
      <c r="I2854">
        <v>13.529411769999999</v>
      </c>
      <c r="J2854">
        <v>1</v>
      </c>
    </row>
    <row r="2855" spans="1:10" x14ac:dyDescent="0.25">
      <c r="A2855">
        <v>0.12636150475504926</v>
      </c>
      <c r="B2855">
        <v>6750867</v>
      </c>
      <c r="C2855">
        <v>127</v>
      </c>
      <c r="D2855">
        <v>1237.0999999999999</v>
      </c>
      <c r="E2855">
        <v>8</v>
      </c>
      <c r="F2855">
        <v>93</v>
      </c>
      <c r="G2855">
        <v>45</v>
      </c>
      <c r="H2855">
        <v>21</v>
      </c>
      <c r="I2855">
        <v>11.625</v>
      </c>
      <c r="J2855">
        <v>1</v>
      </c>
    </row>
    <row r="2856" spans="1:10" x14ac:dyDescent="0.25">
      <c r="A2856">
        <v>0.12636475193743602</v>
      </c>
      <c r="B2856">
        <v>115194752</v>
      </c>
      <c r="C2856">
        <v>373</v>
      </c>
      <c r="D2856">
        <v>297.8</v>
      </c>
      <c r="E2856">
        <v>1</v>
      </c>
      <c r="F2856">
        <v>2</v>
      </c>
      <c r="G2856">
        <v>1</v>
      </c>
      <c r="H2856">
        <v>1</v>
      </c>
      <c r="I2856">
        <v>2</v>
      </c>
      <c r="J2856">
        <v>0</v>
      </c>
    </row>
    <row r="2857" spans="1:10" x14ac:dyDescent="0.25">
      <c r="A2857">
        <v>0.12638192556982664</v>
      </c>
      <c r="B2857">
        <v>116936694</v>
      </c>
      <c r="C2857">
        <v>8</v>
      </c>
      <c r="D2857">
        <v>616.9</v>
      </c>
      <c r="E2857">
        <v>4</v>
      </c>
      <c r="F2857">
        <v>41</v>
      </c>
      <c r="G2857">
        <v>32</v>
      </c>
      <c r="H2857">
        <v>16</v>
      </c>
      <c r="I2857">
        <v>10.25</v>
      </c>
      <c r="J2857">
        <v>1</v>
      </c>
    </row>
    <row r="2858" spans="1:10" x14ac:dyDescent="0.25">
      <c r="A2858">
        <v>0.1264030876212745</v>
      </c>
      <c r="B2858">
        <v>125188835</v>
      </c>
      <c r="C2858">
        <v>131</v>
      </c>
      <c r="D2858">
        <v>265</v>
      </c>
      <c r="E2858">
        <v>1</v>
      </c>
      <c r="F2858">
        <v>1</v>
      </c>
      <c r="G2858">
        <v>1</v>
      </c>
      <c r="H2858">
        <v>1</v>
      </c>
      <c r="I2858">
        <v>1</v>
      </c>
      <c r="J2858">
        <v>0</v>
      </c>
    </row>
    <row r="2859" spans="1:10" x14ac:dyDescent="0.25">
      <c r="A2859">
        <v>0.12646049200122733</v>
      </c>
      <c r="B2859">
        <v>130519404</v>
      </c>
      <c r="C2859">
        <v>19</v>
      </c>
      <c r="D2859">
        <v>248.05</v>
      </c>
      <c r="E2859">
        <v>2</v>
      </c>
      <c r="F2859">
        <v>26</v>
      </c>
      <c r="G2859">
        <v>18</v>
      </c>
      <c r="H2859">
        <v>9</v>
      </c>
      <c r="I2859">
        <v>13</v>
      </c>
      <c r="J2859">
        <v>1</v>
      </c>
    </row>
    <row r="2860" spans="1:10" x14ac:dyDescent="0.25">
      <c r="A2860">
        <v>0.12654013638569128</v>
      </c>
      <c r="B2860">
        <v>119040210</v>
      </c>
      <c r="C2860">
        <v>68</v>
      </c>
      <c r="D2860">
        <v>219.3</v>
      </c>
      <c r="E2860">
        <v>2</v>
      </c>
      <c r="F2860">
        <v>16</v>
      </c>
      <c r="G2860">
        <v>14</v>
      </c>
      <c r="H2860">
        <v>6</v>
      </c>
      <c r="I2860">
        <v>8</v>
      </c>
      <c r="J2860">
        <v>1</v>
      </c>
    </row>
    <row r="2861" spans="1:10" x14ac:dyDescent="0.25">
      <c r="A2861">
        <v>0.12656785391713898</v>
      </c>
      <c r="B2861">
        <v>121738525</v>
      </c>
      <c r="C2861">
        <v>20</v>
      </c>
      <c r="D2861">
        <v>255.14</v>
      </c>
      <c r="E2861">
        <v>2</v>
      </c>
      <c r="F2861">
        <v>48</v>
      </c>
      <c r="G2861">
        <v>14</v>
      </c>
      <c r="H2861">
        <v>5</v>
      </c>
      <c r="I2861">
        <v>24</v>
      </c>
      <c r="J2861">
        <v>1</v>
      </c>
    </row>
    <row r="2862" spans="1:10" x14ac:dyDescent="0.25">
      <c r="A2862">
        <v>0.1266105899717227</v>
      </c>
      <c r="B2862">
        <v>88105286</v>
      </c>
      <c r="C2862">
        <v>1</v>
      </c>
      <c r="D2862">
        <v>1346.12</v>
      </c>
      <c r="E2862">
        <v>10</v>
      </c>
      <c r="F2862">
        <v>87</v>
      </c>
      <c r="G2862">
        <v>71</v>
      </c>
      <c r="H2862">
        <v>32</v>
      </c>
      <c r="I2862">
        <v>8.6999999999999993</v>
      </c>
      <c r="J2862">
        <v>1</v>
      </c>
    </row>
    <row r="2863" spans="1:10" x14ac:dyDescent="0.25">
      <c r="A2863">
        <v>0.12662289453831921</v>
      </c>
      <c r="B2863">
        <v>116338306</v>
      </c>
      <c r="C2863">
        <v>333</v>
      </c>
      <c r="D2863">
        <v>102.8</v>
      </c>
      <c r="E2863">
        <v>1</v>
      </c>
      <c r="F2863">
        <v>4</v>
      </c>
      <c r="G2863">
        <v>3</v>
      </c>
      <c r="H2863">
        <v>1</v>
      </c>
      <c r="I2863">
        <v>4</v>
      </c>
      <c r="J2863">
        <v>0</v>
      </c>
    </row>
    <row r="2864" spans="1:10" x14ac:dyDescent="0.25">
      <c r="A2864">
        <v>0.12662604286410883</v>
      </c>
      <c r="B2864">
        <v>129485727</v>
      </c>
      <c r="C2864">
        <v>64</v>
      </c>
      <c r="D2864">
        <v>126.4</v>
      </c>
      <c r="E2864">
        <v>1</v>
      </c>
      <c r="F2864">
        <v>4</v>
      </c>
      <c r="G2864">
        <v>4</v>
      </c>
      <c r="H2864">
        <v>1</v>
      </c>
      <c r="I2864">
        <v>4</v>
      </c>
      <c r="J2864">
        <v>0</v>
      </c>
    </row>
    <row r="2865" spans="1:10" x14ac:dyDescent="0.25">
      <c r="A2865">
        <v>0.12679149691700808</v>
      </c>
      <c r="B2865">
        <v>14919897</v>
      </c>
      <c r="C2865">
        <v>22</v>
      </c>
      <c r="D2865">
        <v>5652.59</v>
      </c>
      <c r="E2865">
        <v>22</v>
      </c>
      <c r="F2865">
        <v>292</v>
      </c>
      <c r="G2865">
        <v>239</v>
      </c>
      <c r="H2865">
        <v>70</v>
      </c>
      <c r="I2865">
        <v>13.272727270000001</v>
      </c>
      <c r="J2865">
        <v>1</v>
      </c>
    </row>
    <row r="2866" spans="1:10" x14ac:dyDescent="0.25">
      <c r="A2866">
        <v>0.12680794613159618</v>
      </c>
      <c r="B2866">
        <v>1964452</v>
      </c>
      <c r="C2866">
        <v>76</v>
      </c>
      <c r="D2866">
        <v>835.62</v>
      </c>
      <c r="E2866">
        <v>4</v>
      </c>
      <c r="F2866">
        <v>143</v>
      </c>
      <c r="G2866">
        <v>45</v>
      </c>
      <c r="H2866">
        <v>15</v>
      </c>
      <c r="I2866">
        <v>35.75</v>
      </c>
      <c r="J2866">
        <v>1</v>
      </c>
    </row>
    <row r="2867" spans="1:10" x14ac:dyDescent="0.25">
      <c r="A2867">
        <v>0.12680808348500916</v>
      </c>
      <c r="B2867">
        <v>125064209</v>
      </c>
      <c r="C2867">
        <v>134</v>
      </c>
      <c r="D2867">
        <v>101.18</v>
      </c>
      <c r="E2867">
        <v>1</v>
      </c>
      <c r="F2867">
        <v>21</v>
      </c>
      <c r="G2867">
        <v>7</v>
      </c>
      <c r="H2867">
        <v>3</v>
      </c>
      <c r="I2867">
        <v>21</v>
      </c>
      <c r="J2867">
        <v>1</v>
      </c>
    </row>
    <row r="2868" spans="1:10" x14ac:dyDescent="0.25">
      <c r="A2868">
        <v>0.12681832796307746</v>
      </c>
      <c r="B2868">
        <v>116980557</v>
      </c>
      <c r="C2868">
        <v>145</v>
      </c>
      <c r="D2868">
        <v>1251.8499999999999</v>
      </c>
      <c r="E2868">
        <v>7</v>
      </c>
      <c r="F2868">
        <v>155</v>
      </c>
      <c r="G2868">
        <v>37</v>
      </c>
      <c r="H2868">
        <v>8</v>
      </c>
      <c r="I2868">
        <v>22.14285714</v>
      </c>
      <c r="J2868">
        <v>1</v>
      </c>
    </row>
    <row r="2869" spans="1:10" x14ac:dyDescent="0.25">
      <c r="A2869">
        <v>0.12685594030882819</v>
      </c>
      <c r="B2869">
        <v>116126597</v>
      </c>
      <c r="C2869">
        <v>21</v>
      </c>
      <c r="D2869">
        <v>4394.66</v>
      </c>
      <c r="E2869">
        <v>20</v>
      </c>
      <c r="F2869">
        <v>254</v>
      </c>
      <c r="G2869">
        <v>94</v>
      </c>
      <c r="H2869">
        <v>35</v>
      </c>
      <c r="I2869">
        <v>12.7</v>
      </c>
      <c r="J2869">
        <v>1</v>
      </c>
    </row>
    <row r="2870" spans="1:10" x14ac:dyDescent="0.25">
      <c r="A2870">
        <v>0.12685738806731162</v>
      </c>
      <c r="B2870">
        <v>124068256</v>
      </c>
      <c r="C2870">
        <v>150</v>
      </c>
      <c r="D2870">
        <v>115.2</v>
      </c>
      <c r="E2870">
        <v>1</v>
      </c>
      <c r="F2870">
        <v>8</v>
      </c>
      <c r="G2870">
        <v>7</v>
      </c>
      <c r="H2870">
        <v>2</v>
      </c>
      <c r="I2870">
        <v>8</v>
      </c>
      <c r="J2870">
        <v>1</v>
      </c>
    </row>
    <row r="2871" spans="1:10" x14ac:dyDescent="0.25">
      <c r="A2871">
        <v>0.12701379844054961</v>
      </c>
      <c r="B2871">
        <v>6529585</v>
      </c>
      <c r="C2871">
        <v>32</v>
      </c>
      <c r="D2871">
        <v>6071.8</v>
      </c>
      <c r="E2871">
        <v>7</v>
      </c>
      <c r="F2871">
        <v>135</v>
      </c>
      <c r="G2871">
        <v>75</v>
      </c>
      <c r="H2871">
        <v>15</v>
      </c>
      <c r="I2871">
        <v>19.285714290000001</v>
      </c>
      <c r="J2871">
        <v>1</v>
      </c>
    </row>
    <row r="2872" spans="1:10" x14ac:dyDescent="0.25">
      <c r="A2872">
        <v>0.12701538742506457</v>
      </c>
      <c r="B2872">
        <v>123632600</v>
      </c>
      <c r="C2872">
        <v>29</v>
      </c>
      <c r="D2872">
        <v>561.37</v>
      </c>
      <c r="E2872">
        <v>4</v>
      </c>
      <c r="F2872">
        <v>67</v>
      </c>
      <c r="G2872">
        <v>38</v>
      </c>
      <c r="H2872">
        <v>13</v>
      </c>
      <c r="I2872">
        <v>16.75</v>
      </c>
      <c r="J2872">
        <v>1</v>
      </c>
    </row>
    <row r="2873" spans="1:10" x14ac:dyDescent="0.25">
      <c r="A2873">
        <v>0.12702280958815693</v>
      </c>
      <c r="B2873">
        <v>87956775</v>
      </c>
      <c r="C2873">
        <v>442</v>
      </c>
      <c r="D2873">
        <v>94.85</v>
      </c>
      <c r="E2873">
        <v>1</v>
      </c>
      <c r="F2873">
        <v>15</v>
      </c>
      <c r="G2873">
        <v>7</v>
      </c>
      <c r="H2873">
        <v>2</v>
      </c>
      <c r="I2873">
        <v>15</v>
      </c>
      <c r="J2873">
        <v>0</v>
      </c>
    </row>
    <row r="2874" spans="1:10" x14ac:dyDescent="0.25">
      <c r="A2874">
        <v>0.1270396730735136</v>
      </c>
      <c r="B2874">
        <v>117091252</v>
      </c>
      <c r="C2874">
        <v>62</v>
      </c>
      <c r="D2874">
        <v>1854.27</v>
      </c>
      <c r="E2874">
        <v>16</v>
      </c>
      <c r="F2874">
        <v>120</v>
      </c>
      <c r="G2874">
        <v>33</v>
      </c>
      <c r="H2874">
        <v>20</v>
      </c>
      <c r="I2874">
        <v>7.5</v>
      </c>
      <c r="J2874">
        <v>1</v>
      </c>
    </row>
    <row r="2875" spans="1:10" x14ac:dyDescent="0.25">
      <c r="A2875">
        <v>0.12709982262683639</v>
      </c>
      <c r="B2875">
        <v>128085732</v>
      </c>
      <c r="C2875">
        <v>92</v>
      </c>
      <c r="D2875">
        <v>157.99</v>
      </c>
      <c r="E2875">
        <v>1</v>
      </c>
      <c r="F2875">
        <v>8</v>
      </c>
      <c r="G2875">
        <v>7</v>
      </c>
      <c r="H2875">
        <v>3</v>
      </c>
      <c r="I2875">
        <v>8</v>
      </c>
      <c r="J2875">
        <v>1</v>
      </c>
    </row>
    <row r="2876" spans="1:10" x14ac:dyDescent="0.25">
      <c r="A2876">
        <v>0.12710503062723488</v>
      </c>
      <c r="B2876">
        <v>5634730</v>
      </c>
      <c r="C2876">
        <v>144</v>
      </c>
      <c r="D2876">
        <v>294.47000000000003</v>
      </c>
      <c r="E2876">
        <v>3</v>
      </c>
      <c r="F2876">
        <v>43</v>
      </c>
      <c r="G2876">
        <v>33</v>
      </c>
      <c r="H2876">
        <v>7</v>
      </c>
      <c r="I2876">
        <v>14.33333333</v>
      </c>
      <c r="J2876">
        <v>1</v>
      </c>
    </row>
    <row r="2877" spans="1:10" x14ac:dyDescent="0.25">
      <c r="A2877">
        <v>0.1272617670535322</v>
      </c>
      <c r="B2877">
        <v>117391450</v>
      </c>
      <c r="C2877">
        <v>107</v>
      </c>
      <c r="D2877">
        <v>537.54</v>
      </c>
      <c r="E2877">
        <v>4</v>
      </c>
      <c r="F2877">
        <v>20</v>
      </c>
      <c r="G2877">
        <v>15</v>
      </c>
      <c r="H2877">
        <v>8</v>
      </c>
      <c r="I2877">
        <v>5</v>
      </c>
      <c r="J2877">
        <v>1</v>
      </c>
    </row>
    <row r="2878" spans="1:10" x14ac:dyDescent="0.25">
      <c r="A2878">
        <v>0.12739087146298478</v>
      </c>
      <c r="B2878">
        <v>114919936</v>
      </c>
      <c r="C2878">
        <v>130</v>
      </c>
      <c r="D2878">
        <v>828.4</v>
      </c>
      <c r="E2878">
        <v>5</v>
      </c>
      <c r="F2878">
        <v>71</v>
      </c>
      <c r="G2878">
        <v>30</v>
      </c>
      <c r="H2878">
        <v>12</v>
      </c>
      <c r="I2878">
        <v>14.2</v>
      </c>
      <c r="J2878">
        <v>1</v>
      </c>
    </row>
    <row r="2879" spans="1:10" x14ac:dyDescent="0.25">
      <c r="A2879">
        <v>0.12753783427526832</v>
      </c>
      <c r="B2879">
        <v>63409724</v>
      </c>
      <c r="C2879">
        <v>17</v>
      </c>
      <c r="D2879">
        <v>2199.65</v>
      </c>
      <c r="E2879">
        <v>8</v>
      </c>
      <c r="F2879">
        <v>35</v>
      </c>
      <c r="G2879">
        <v>26</v>
      </c>
      <c r="H2879">
        <v>16</v>
      </c>
      <c r="I2879">
        <v>4.375</v>
      </c>
      <c r="J2879">
        <v>1</v>
      </c>
    </row>
    <row r="2880" spans="1:10" x14ac:dyDescent="0.25">
      <c r="A2880">
        <v>0.12757297362705</v>
      </c>
      <c r="B2880">
        <v>84964823</v>
      </c>
      <c r="C2880">
        <v>26</v>
      </c>
      <c r="D2880">
        <v>1367.88</v>
      </c>
      <c r="E2880">
        <v>9</v>
      </c>
      <c r="F2880">
        <v>155</v>
      </c>
      <c r="G2880">
        <v>49</v>
      </c>
      <c r="H2880">
        <v>23</v>
      </c>
      <c r="I2880">
        <v>17.222222219999999</v>
      </c>
      <c r="J2880">
        <v>1</v>
      </c>
    </row>
    <row r="2881" spans="1:10" x14ac:dyDescent="0.25">
      <c r="A2881">
        <v>0.12760715553081792</v>
      </c>
      <c r="B2881">
        <v>42382304</v>
      </c>
      <c r="C2881">
        <v>376</v>
      </c>
      <c r="D2881">
        <v>527.4</v>
      </c>
      <c r="E2881">
        <v>1</v>
      </c>
      <c r="F2881">
        <v>2</v>
      </c>
      <c r="G2881">
        <v>2</v>
      </c>
      <c r="H2881">
        <v>2</v>
      </c>
      <c r="I2881">
        <v>2</v>
      </c>
      <c r="J2881">
        <v>0</v>
      </c>
    </row>
    <row r="2882" spans="1:10" x14ac:dyDescent="0.25">
      <c r="A2882">
        <v>0.12761331118818231</v>
      </c>
      <c r="B2882">
        <v>2789111</v>
      </c>
      <c r="C2882">
        <v>2</v>
      </c>
      <c r="D2882">
        <v>1885.22</v>
      </c>
      <c r="E2882">
        <v>9</v>
      </c>
      <c r="F2882">
        <v>59</v>
      </c>
      <c r="G2882">
        <v>33</v>
      </c>
      <c r="H2882">
        <v>15</v>
      </c>
      <c r="I2882">
        <v>6.5555555559999998</v>
      </c>
      <c r="J2882">
        <v>1</v>
      </c>
    </row>
    <row r="2883" spans="1:10" x14ac:dyDescent="0.25">
      <c r="A2883">
        <v>0.12762867781103049</v>
      </c>
      <c r="B2883">
        <v>119632826</v>
      </c>
      <c r="C2883">
        <v>149</v>
      </c>
      <c r="D2883">
        <v>172.1</v>
      </c>
      <c r="E2883">
        <v>2</v>
      </c>
      <c r="F2883">
        <v>48</v>
      </c>
      <c r="G2883">
        <v>13</v>
      </c>
      <c r="H2883">
        <v>5</v>
      </c>
      <c r="I2883">
        <v>24</v>
      </c>
      <c r="J2883">
        <v>1</v>
      </c>
    </row>
    <row r="2884" spans="1:10" x14ac:dyDescent="0.25">
      <c r="A2884">
        <v>0.12767219640583716</v>
      </c>
      <c r="B2884">
        <v>116872147</v>
      </c>
      <c r="C2884">
        <v>263</v>
      </c>
      <c r="D2884">
        <v>69</v>
      </c>
      <c r="E2884">
        <v>1</v>
      </c>
      <c r="F2884">
        <v>2</v>
      </c>
      <c r="G2884">
        <v>2</v>
      </c>
      <c r="H2884">
        <v>2</v>
      </c>
      <c r="I2884">
        <v>2</v>
      </c>
      <c r="J2884">
        <v>0</v>
      </c>
    </row>
    <row r="2885" spans="1:10" x14ac:dyDescent="0.25">
      <c r="A2885">
        <v>0.12770904301990293</v>
      </c>
      <c r="B2885">
        <v>120517165</v>
      </c>
      <c r="C2885">
        <v>169</v>
      </c>
      <c r="D2885">
        <v>382.9</v>
      </c>
      <c r="E2885">
        <v>4</v>
      </c>
      <c r="F2885">
        <v>15</v>
      </c>
      <c r="G2885">
        <v>12</v>
      </c>
      <c r="H2885">
        <v>5</v>
      </c>
      <c r="I2885">
        <v>3.75</v>
      </c>
      <c r="J2885">
        <v>0</v>
      </c>
    </row>
    <row r="2886" spans="1:10" x14ac:dyDescent="0.25">
      <c r="A2886">
        <v>0.12772302359801568</v>
      </c>
      <c r="B2886">
        <v>127130456</v>
      </c>
      <c r="C2886">
        <v>102</v>
      </c>
      <c r="D2886">
        <v>475.8</v>
      </c>
      <c r="E2886">
        <v>2</v>
      </c>
      <c r="F2886">
        <v>4</v>
      </c>
      <c r="G2886">
        <v>4</v>
      </c>
      <c r="H2886">
        <v>3</v>
      </c>
      <c r="I2886">
        <v>2</v>
      </c>
      <c r="J2886">
        <v>1</v>
      </c>
    </row>
    <row r="2887" spans="1:10" x14ac:dyDescent="0.25">
      <c r="A2887">
        <v>0.12774054477026509</v>
      </c>
      <c r="B2887">
        <v>85514645</v>
      </c>
      <c r="C2887">
        <v>409</v>
      </c>
      <c r="D2887">
        <v>182.8</v>
      </c>
      <c r="E2887">
        <v>2</v>
      </c>
      <c r="F2887">
        <v>5</v>
      </c>
      <c r="G2887">
        <v>3</v>
      </c>
      <c r="H2887">
        <v>3</v>
      </c>
      <c r="I2887">
        <v>2.5</v>
      </c>
      <c r="J2887">
        <v>0</v>
      </c>
    </row>
    <row r="2888" spans="1:10" x14ac:dyDescent="0.25">
      <c r="A2888">
        <v>0.12784086075573053</v>
      </c>
      <c r="B2888">
        <v>121991111</v>
      </c>
      <c r="C2888">
        <v>61</v>
      </c>
      <c r="D2888">
        <v>411.44</v>
      </c>
      <c r="E2888">
        <v>3</v>
      </c>
      <c r="F2888">
        <v>30</v>
      </c>
      <c r="G2888">
        <v>9</v>
      </c>
      <c r="H2888">
        <v>4</v>
      </c>
      <c r="I2888">
        <v>10</v>
      </c>
      <c r="J2888">
        <v>1</v>
      </c>
    </row>
    <row r="2889" spans="1:10" x14ac:dyDescent="0.25">
      <c r="A2889">
        <v>0.12795656426676194</v>
      </c>
      <c r="B2889">
        <v>91202795</v>
      </c>
      <c r="C2889">
        <v>389</v>
      </c>
      <c r="D2889">
        <v>320.49</v>
      </c>
      <c r="E2889">
        <v>4</v>
      </c>
      <c r="F2889">
        <v>16</v>
      </c>
      <c r="G2889">
        <v>11</v>
      </c>
      <c r="H2889">
        <v>8</v>
      </c>
      <c r="I2889">
        <v>4</v>
      </c>
      <c r="J2889">
        <v>0</v>
      </c>
    </row>
    <row r="2890" spans="1:10" x14ac:dyDescent="0.25">
      <c r="A2890">
        <v>0.12797088085776442</v>
      </c>
      <c r="B2890">
        <v>132115374</v>
      </c>
      <c r="C2890">
        <v>8</v>
      </c>
      <c r="D2890">
        <v>102.09</v>
      </c>
      <c r="E2890">
        <v>1</v>
      </c>
      <c r="F2890">
        <v>10</v>
      </c>
      <c r="G2890">
        <v>8</v>
      </c>
      <c r="H2890">
        <v>2</v>
      </c>
      <c r="I2890">
        <v>10</v>
      </c>
      <c r="J2890">
        <v>1</v>
      </c>
    </row>
    <row r="2891" spans="1:10" x14ac:dyDescent="0.25">
      <c r="A2891">
        <v>0.12804638173837901</v>
      </c>
      <c r="B2891">
        <v>118514836</v>
      </c>
      <c r="C2891">
        <v>247</v>
      </c>
      <c r="D2891">
        <v>240.87</v>
      </c>
      <c r="E2891">
        <v>2</v>
      </c>
      <c r="F2891">
        <v>21</v>
      </c>
      <c r="G2891">
        <v>17</v>
      </c>
      <c r="H2891">
        <v>7</v>
      </c>
      <c r="I2891">
        <v>10.5</v>
      </c>
      <c r="J2891">
        <v>0</v>
      </c>
    </row>
    <row r="2892" spans="1:10" x14ac:dyDescent="0.25">
      <c r="A2892">
        <v>0.12818754265556465</v>
      </c>
      <c r="B2892">
        <v>130694889</v>
      </c>
      <c r="C2892">
        <v>31</v>
      </c>
      <c r="D2892">
        <v>108</v>
      </c>
      <c r="E2892">
        <v>1</v>
      </c>
      <c r="F2892">
        <v>3</v>
      </c>
      <c r="G2892">
        <v>1</v>
      </c>
      <c r="H2892">
        <v>1</v>
      </c>
      <c r="I2892">
        <v>3</v>
      </c>
      <c r="J2892">
        <v>0</v>
      </c>
    </row>
    <row r="2893" spans="1:10" x14ac:dyDescent="0.25">
      <c r="A2893">
        <v>0.12822156216984515</v>
      </c>
      <c r="B2893">
        <v>92805521</v>
      </c>
      <c r="C2893">
        <v>377</v>
      </c>
      <c r="D2893">
        <v>227.75</v>
      </c>
      <c r="E2893">
        <v>3</v>
      </c>
      <c r="F2893">
        <v>59</v>
      </c>
      <c r="G2893">
        <v>13</v>
      </c>
      <c r="H2893">
        <v>8</v>
      </c>
      <c r="I2893">
        <v>19.666666670000001</v>
      </c>
      <c r="J2893">
        <v>0</v>
      </c>
    </row>
    <row r="2894" spans="1:10" x14ac:dyDescent="0.25">
      <c r="A2894">
        <v>0.12824693164225498</v>
      </c>
      <c r="B2894">
        <v>114076479</v>
      </c>
      <c r="C2894">
        <v>249</v>
      </c>
      <c r="D2894">
        <v>385.39</v>
      </c>
      <c r="E2894">
        <v>2</v>
      </c>
      <c r="F2894">
        <v>111</v>
      </c>
      <c r="G2894">
        <v>34</v>
      </c>
      <c r="H2894">
        <v>5</v>
      </c>
      <c r="I2894">
        <v>55.5</v>
      </c>
      <c r="J2894">
        <v>0</v>
      </c>
    </row>
    <row r="2895" spans="1:10" x14ac:dyDescent="0.25">
      <c r="A2895">
        <v>0.12825420384069475</v>
      </c>
      <c r="B2895">
        <v>55764400</v>
      </c>
      <c r="C2895">
        <v>104</v>
      </c>
      <c r="D2895">
        <v>2378.6</v>
      </c>
      <c r="E2895">
        <v>5</v>
      </c>
      <c r="F2895">
        <v>15</v>
      </c>
      <c r="G2895">
        <v>12</v>
      </c>
      <c r="H2895">
        <v>10</v>
      </c>
      <c r="I2895">
        <v>3</v>
      </c>
      <c r="J2895">
        <v>1</v>
      </c>
    </row>
    <row r="2896" spans="1:10" x14ac:dyDescent="0.25">
      <c r="A2896">
        <v>0.12832704794677796</v>
      </c>
      <c r="B2896">
        <v>84851093</v>
      </c>
      <c r="C2896">
        <v>93</v>
      </c>
      <c r="D2896">
        <v>143.09</v>
      </c>
      <c r="E2896">
        <v>1</v>
      </c>
      <c r="F2896">
        <v>13</v>
      </c>
      <c r="G2896">
        <v>10</v>
      </c>
      <c r="H2896">
        <v>3</v>
      </c>
      <c r="I2896">
        <v>13</v>
      </c>
      <c r="J2896">
        <v>1</v>
      </c>
    </row>
    <row r="2897" spans="1:10" x14ac:dyDescent="0.25">
      <c r="A2897">
        <v>0.1283348081449629</v>
      </c>
      <c r="B2897">
        <v>118287464</v>
      </c>
      <c r="C2897">
        <v>26</v>
      </c>
      <c r="D2897">
        <v>744.6</v>
      </c>
      <c r="E2897">
        <v>5</v>
      </c>
      <c r="F2897">
        <v>108</v>
      </c>
      <c r="G2897">
        <v>13</v>
      </c>
      <c r="H2897">
        <v>9</v>
      </c>
      <c r="I2897">
        <v>21.6</v>
      </c>
      <c r="J2897">
        <v>0</v>
      </c>
    </row>
    <row r="2898" spans="1:10" x14ac:dyDescent="0.25">
      <c r="A2898">
        <v>0.12838601149605944</v>
      </c>
      <c r="B2898">
        <v>121410856</v>
      </c>
      <c r="C2898">
        <v>66</v>
      </c>
      <c r="D2898">
        <v>90</v>
      </c>
      <c r="E2898">
        <v>1</v>
      </c>
      <c r="F2898">
        <v>2</v>
      </c>
      <c r="G2898">
        <v>1</v>
      </c>
      <c r="H2898">
        <v>1</v>
      </c>
      <c r="I2898">
        <v>2</v>
      </c>
      <c r="J2898">
        <v>0</v>
      </c>
    </row>
    <row r="2899" spans="1:10" x14ac:dyDescent="0.25">
      <c r="A2899">
        <v>0.12844010996033461</v>
      </c>
      <c r="B2899">
        <v>122597703</v>
      </c>
      <c r="C2899">
        <v>36</v>
      </c>
      <c r="D2899">
        <v>101.5</v>
      </c>
      <c r="E2899">
        <v>1</v>
      </c>
      <c r="F2899">
        <v>8</v>
      </c>
      <c r="G2899">
        <v>8</v>
      </c>
      <c r="H2899">
        <v>4</v>
      </c>
      <c r="I2899">
        <v>8</v>
      </c>
      <c r="J2899">
        <v>1</v>
      </c>
    </row>
    <row r="2900" spans="1:10" x14ac:dyDescent="0.25">
      <c r="A2900">
        <v>0.128496622111265</v>
      </c>
      <c r="B2900">
        <v>127236130</v>
      </c>
      <c r="C2900">
        <v>99</v>
      </c>
      <c r="D2900">
        <v>105.5</v>
      </c>
      <c r="E2900">
        <v>1</v>
      </c>
      <c r="F2900">
        <v>8</v>
      </c>
      <c r="G2900">
        <v>7</v>
      </c>
      <c r="H2900">
        <v>2</v>
      </c>
      <c r="I2900">
        <v>8</v>
      </c>
      <c r="J2900">
        <v>1</v>
      </c>
    </row>
    <row r="2901" spans="1:10" x14ac:dyDescent="0.25">
      <c r="A2901">
        <v>0.1285210908141714</v>
      </c>
      <c r="B2901">
        <v>118148681</v>
      </c>
      <c r="C2901">
        <v>13</v>
      </c>
      <c r="D2901">
        <v>101.7</v>
      </c>
      <c r="E2901">
        <v>1</v>
      </c>
      <c r="F2901">
        <v>6</v>
      </c>
      <c r="G2901">
        <v>5</v>
      </c>
      <c r="H2901">
        <v>2</v>
      </c>
      <c r="I2901">
        <v>6</v>
      </c>
      <c r="J2901">
        <v>1</v>
      </c>
    </row>
    <row r="2902" spans="1:10" x14ac:dyDescent="0.25">
      <c r="A2902">
        <v>0.12864479624796832</v>
      </c>
      <c r="B2902">
        <v>121113835</v>
      </c>
      <c r="C2902">
        <v>208</v>
      </c>
      <c r="D2902">
        <v>43.93</v>
      </c>
      <c r="E2902">
        <v>1</v>
      </c>
      <c r="F2902">
        <v>18</v>
      </c>
      <c r="G2902">
        <v>8</v>
      </c>
      <c r="H2902">
        <v>3</v>
      </c>
      <c r="I2902">
        <v>18</v>
      </c>
      <c r="J2902">
        <v>0</v>
      </c>
    </row>
    <row r="2903" spans="1:10" x14ac:dyDescent="0.25">
      <c r="A2903">
        <v>0.12869082907000007</v>
      </c>
      <c r="B2903">
        <v>130616411</v>
      </c>
      <c r="C2903">
        <v>33</v>
      </c>
      <c r="D2903">
        <v>149</v>
      </c>
      <c r="E2903">
        <v>1</v>
      </c>
      <c r="F2903">
        <v>1</v>
      </c>
      <c r="G2903">
        <v>1</v>
      </c>
      <c r="H2903">
        <v>1</v>
      </c>
      <c r="I2903">
        <v>1</v>
      </c>
      <c r="J2903">
        <v>0</v>
      </c>
    </row>
    <row r="2904" spans="1:10" x14ac:dyDescent="0.25">
      <c r="A2904">
        <v>0.12871464574326119</v>
      </c>
      <c r="B2904">
        <v>120796606</v>
      </c>
      <c r="C2904">
        <v>217</v>
      </c>
      <c r="D2904">
        <v>155.4</v>
      </c>
      <c r="E2904">
        <v>1</v>
      </c>
      <c r="F2904">
        <v>14</v>
      </c>
      <c r="G2904">
        <v>2</v>
      </c>
      <c r="H2904">
        <v>1</v>
      </c>
      <c r="I2904">
        <v>14</v>
      </c>
      <c r="J2904">
        <v>0</v>
      </c>
    </row>
    <row r="2905" spans="1:10" x14ac:dyDescent="0.25">
      <c r="A2905">
        <v>0.12891770399618518</v>
      </c>
      <c r="B2905">
        <v>116225719</v>
      </c>
      <c r="C2905">
        <v>14</v>
      </c>
      <c r="D2905">
        <v>1130.01</v>
      </c>
      <c r="E2905">
        <v>9</v>
      </c>
      <c r="F2905">
        <v>85</v>
      </c>
      <c r="G2905">
        <v>35</v>
      </c>
      <c r="H2905">
        <v>22</v>
      </c>
      <c r="I2905">
        <v>9.4444444440000002</v>
      </c>
      <c r="J2905">
        <v>1</v>
      </c>
    </row>
    <row r="2906" spans="1:10" x14ac:dyDescent="0.25">
      <c r="A2906">
        <v>0.12892824972818662</v>
      </c>
      <c r="B2906">
        <v>91341076</v>
      </c>
      <c r="C2906">
        <v>385</v>
      </c>
      <c r="D2906">
        <v>318.08999999999997</v>
      </c>
      <c r="E2906">
        <v>4</v>
      </c>
      <c r="F2906">
        <v>27</v>
      </c>
      <c r="G2906">
        <v>17</v>
      </c>
      <c r="H2906">
        <v>10</v>
      </c>
      <c r="I2906">
        <v>6.75</v>
      </c>
      <c r="J2906">
        <v>0</v>
      </c>
    </row>
    <row r="2907" spans="1:10" x14ac:dyDescent="0.25">
      <c r="A2907">
        <v>0.12896160894916586</v>
      </c>
      <c r="B2907">
        <v>129655298</v>
      </c>
      <c r="C2907">
        <v>7</v>
      </c>
      <c r="D2907">
        <v>389.89</v>
      </c>
      <c r="E2907">
        <v>3</v>
      </c>
      <c r="F2907">
        <v>39</v>
      </c>
      <c r="G2907">
        <v>30</v>
      </c>
      <c r="H2907">
        <v>10</v>
      </c>
      <c r="I2907">
        <v>13</v>
      </c>
      <c r="J2907">
        <v>1</v>
      </c>
    </row>
    <row r="2908" spans="1:10" x14ac:dyDescent="0.25">
      <c r="A2908">
        <v>0.12897639562362428</v>
      </c>
      <c r="B2908">
        <v>124873274</v>
      </c>
      <c r="C2908">
        <v>130</v>
      </c>
      <c r="D2908">
        <v>614.29999999999995</v>
      </c>
      <c r="E2908">
        <v>3</v>
      </c>
      <c r="F2908">
        <v>17</v>
      </c>
      <c r="G2908">
        <v>17</v>
      </c>
      <c r="H2908">
        <v>5</v>
      </c>
      <c r="I2908">
        <v>5.6666666670000003</v>
      </c>
      <c r="J2908">
        <v>1</v>
      </c>
    </row>
    <row r="2909" spans="1:10" x14ac:dyDescent="0.25">
      <c r="A2909">
        <v>0.12900068951513721</v>
      </c>
      <c r="B2909">
        <v>5766998</v>
      </c>
      <c r="C2909">
        <v>213</v>
      </c>
      <c r="D2909">
        <v>205.98</v>
      </c>
      <c r="E2909">
        <v>2</v>
      </c>
      <c r="F2909">
        <v>10</v>
      </c>
      <c r="G2909">
        <v>9</v>
      </c>
      <c r="H2909">
        <v>7</v>
      </c>
      <c r="I2909">
        <v>5</v>
      </c>
      <c r="J2909">
        <v>0</v>
      </c>
    </row>
    <row r="2910" spans="1:10" x14ac:dyDescent="0.25">
      <c r="A2910">
        <v>0.12901877790357841</v>
      </c>
      <c r="B2910">
        <v>73772652</v>
      </c>
      <c r="C2910">
        <v>26</v>
      </c>
      <c r="D2910">
        <v>10072.34</v>
      </c>
      <c r="E2910">
        <v>22</v>
      </c>
      <c r="F2910">
        <v>135</v>
      </c>
      <c r="G2910">
        <v>92</v>
      </c>
      <c r="H2910">
        <v>44</v>
      </c>
      <c r="I2910">
        <v>6.1363636359999996</v>
      </c>
      <c r="J2910">
        <v>1</v>
      </c>
    </row>
    <row r="2911" spans="1:10" x14ac:dyDescent="0.25">
      <c r="A2911">
        <v>0.12905136956029295</v>
      </c>
      <c r="B2911">
        <v>1662807</v>
      </c>
      <c r="C2911">
        <v>323</v>
      </c>
      <c r="D2911">
        <v>395.14</v>
      </c>
      <c r="E2911">
        <v>3</v>
      </c>
      <c r="F2911">
        <v>31</v>
      </c>
      <c r="G2911">
        <v>25</v>
      </c>
      <c r="H2911">
        <v>9</v>
      </c>
      <c r="I2911">
        <v>10.33333333</v>
      </c>
      <c r="J2911">
        <v>0</v>
      </c>
    </row>
    <row r="2912" spans="1:10" x14ac:dyDescent="0.25">
      <c r="A2912">
        <v>0.12907099772639419</v>
      </c>
      <c r="B2912">
        <v>91131687</v>
      </c>
      <c r="C2912">
        <v>393</v>
      </c>
      <c r="D2912">
        <v>330.44</v>
      </c>
      <c r="E2912">
        <v>4</v>
      </c>
      <c r="F2912">
        <v>18</v>
      </c>
      <c r="G2912">
        <v>9</v>
      </c>
      <c r="H2912">
        <v>8</v>
      </c>
      <c r="I2912">
        <v>4.5</v>
      </c>
      <c r="J2912">
        <v>0</v>
      </c>
    </row>
    <row r="2913" spans="1:10" x14ac:dyDescent="0.25">
      <c r="A2913">
        <v>0.12914352229593096</v>
      </c>
      <c r="B2913">
        <v>127128012</v>
      </c>
      <c r="C2913">
        <v>76</v>
      </c>
      <c r="D2913">
        <v>124</v>
      </c>
      <c r="E2913">
        <v>1</v>
      </c>
      <c r="F2913">
        <v>5</v>
      </c>
      <c r="G2913">
        <v>1</v>
      </c>
      <c r="H2913">
        <v>1</v>
      </c>
      <c r="I2913">
        <v>5</v>
      </c>
      <c r="J2913">
        <v>0</v>
      </c>
    </row>
    <row r="2914" spans="1:10" x14ac:dyDescent="0.25">
      <c r="A2914">
        <v>0.12920520434414651</v>
      </c>
      <c r="B2914">
        <v>117599326</v>
      </c>
      <c r="C2914">
        <v>176</v>
      </c>
      <c r="D2914">
        <v>100.03</v>
      </c>
      <c r="E2914">
        <v>1</v>
      </c>
      <c r="F2914">
        <v>24</v>
      </c>
      <c r="G2914">
        <v>10</v>
      </c>
      <c r="H2914">
        <v>2</v>
      </c>
      <c r="I2914">
        <v>24</v>
      </c>
      <c r="J2914">
        <v>1</v>
      </c>
    </row>
    <row r="2915" spans="1:10" x14ac:dyDescent="0.25">
      <c r="A2915">
        <v>0.12924206181057085</v>
      </c>
      <c r="B2915">
        <v>7306376</v>
      </c>
      <c r="C2915">
        <v>22</v>
      </c>
      <c r="D2915">
        <v>912.66</v>
      </c>
      <c r="E2915">
        <v>5</v>
      </c>
      <c r="F2915">
        <v>112</v>
      </c>
      <c r="G2915">
        <v>59</v>
      </c>
      <c r="H2915">
        <v>15</v>
      </c>
      <c r="I2915">
        <v>22.4</v>
      </c>
      <c r="J2915">
        <v>1</v>
      </c>
    </row>
    <row r="2916" spans="1:10" x14ac:dyDescent="0.25">
      <c r="A2916">
        <v>0.12948350080385918</v>
      </c>
      <c r="B2916">
        <v>74074420</v>
      </c>
      <c r="C2916">
        <v>45</v>
      </c>
      <c r="D2916">
        <v>3706.34</v>
      </c>
      <c r="E2916">
        <v>19</v>
      </c>
      <c r="F2916">
        <v>1093</v>
      </c>
      <c r="G2916">
        <v>101</v>
      </c>
      <c r="H2916">
        <v>48</v>
      </c>
      <c r="I2916">
        <v>57.526315789999998</v>
      </c>
      <c r="J2916">
        <v>1</v>
      </c>
    </row>
    <row r="2917" spans="1:10" x14ac:dyDescent="0.25">
      <c r="A2917">
        <v>0.12949554328896562</v>
      </c>
      <c r="B2917">
        <v>42426654</v>
      </c>
      <c r="C2917">
        <v>86</v>
      </c>
      <c r="D2917">
        <v>1592.29</v>
      </c>
      <c r="E2917">
        <v>10</v>
      </c>
      <c r="F2917">
        <v>126</v>
      </c>
      <c r="G2917">
        <v>55</v>
      </c>
      <c r="H2917">
        <v>19</v>
      </c>
      <c r="I2917">
        <v>12.6</v>
      </c>
      <c r="J2917">
        <v>1</v>
      </c>
    </row>
    <row r="2918" spans="1:10" x14ac:dyDescent="0.25">
      <c r="A2918">
        <v>0.1295221491788966</v>
      </c>
      <c r="B2918">
        <v>128746075</v>
      </c>
      <c r="C2918">
        <v>78</v>
      </c>
      <c r="D2918">
        <v>55.9</v>
      </c>
      <c r="E2918">
        <v>1</v>
      </c>
      <c r="F2918">
        <v>1</v>
      </c>
      <c r="G2918">
        <v>1</v>
      </c>
      <c r="H2918">
        <v>1</v>
      </c>
      <c r="I2918">
        <v>1</v>
      </c>
      <c r="J2918">
        <v>0</v>
      </c>
    </row>
    <row r="2919" spans="1:10" x14ac:dyDescent="0.25">
      <c r="A2919">
        <v>0.12954208621350793</v>
      </c>
      <c r="B2919">
        <v>130440626</v>
      </c>
      <c r="C2919">
        <v>37</v>
      </c>
      <c r="D2919">
        <v>170.7</v>
      </c>
      <c r="E2919">
        <v>1</v>
      </c>
      <c r="F2919">
        <v>6</v>
      </c>
      <c r="G2919">
        <v>5</v>
      </c>
      <c r="H2919">
        <v>2</v>
      </c>
      <c r="I2919">
        <v>6</v>
      </c>
      <c r="J2919">
        <v>1</v>
      </c>
    </row>
    <row r="2920" spans="1:10" x14ac:dyDescent="0.25">
      <c r="A2920">
        <v>0.1295430353479754</v>
      </c>
      <c r="B2920">
        <v>5125963</v>
      </c>
      <c r="C2920">
        <v>3</v>
      </c>
      <c r="D2920">
        <v>1498.91</v>
      </c>
      <c r="E2920">
        <v>8</v>
      </c>
      <c r="F2920">
        <v>174</v>
      </c>
      <c r="G2920">
        <v>69</v>
      </c>
      <c r="H2920">
        <v>15</v>
      </c>
      <c r="I2920">
        <v>21.75</v>
      </c>
      <c r="J2920">
        <v>0</v>
      </c>
    </row>
    <row r="2921" spans="1:10" x14ac:dyDescent="0.25">
      <c r="A2921">
        <v>0.12954681681088065</v>
      </c>
      <c r="B2921">
        <v>6089306</v>
      </c>
      <c r="C2921">
        <v>307</v>
      </c>
      <c r="D2921">
        <v>332.48</v>
      </c>
      <c r="E2921">
        <v>2</v>
      </c>
      <c r="F2921">
        <v>48</v>
      </c>
      <c r="G2921">
        <v>4</v>
      </c>
      <c r="H2921">
        <v>3</v>
      </c>
      <c r="I2921">
        <v>24</v>
      </c>
      <c r="J2921">
        <v>0</v>
      </c>
    </row>
    <row r="2922" spans="1:10" x14ac:dyDescent="0.25">
      <c r="A2922">
        <v>0.12959024554756304</v>
      </c>
      <c r="B2922">
        <v>119310586</v>
      </c>
      <c r="C2922">
        <v>12</v>
      </c>
      <c r="D2922">
        <v>370.1</v>
      </c>
      <c r="E2922">
        <v>3</v>
      </c>
      <c r="F2922">
        <v>39</v>
      </c>
      <c r="G2922">
        <v>33</v>
      </c>
      <c r="H2922">
        <v>7</v>
      </c>
      <c r="I2922">
        <v>13</v>
      </c>
      <c r="J2922">
        <v>1</v>
      </c>
    </row>
    <row r="2923" spans="1:10" x14ac:dyDescent="0.25">
      <c r="A2923">
        <v>0.12962874597431973</v>
      </c>
      <c r="B2923">
        <v>124570693</v>
      </c>
      <c r="C2923">
        <v>7</v>
      </c>
      <c r="D2923">
        <v>359.89</v>
      </c>
      <c r="E2923">
        <v>4</v>
      </c>
      <c r="F2923">
        <v>116</v>
      </c>
      <c r="G2923">
        <v>48</v>
      </c>
      <c r="H2923">
        <v>6</v>
      </c>
      <c r="I2923">
        <v>29</v>
      </c>
      <c r="J2923">
        <v>1</v>
      </c>
    </row>
    <row r="2924" spans="1:10" x14ac:dyDescent="0.25">
      <c r="A2924">
        <v>0.1296319519454795</v>
      </c>
      <c r="B2924">
        <v>44715450</v>
      </c>
      <c r="C2924">
        <v>140</v>
      </c>
      <c r="D2924">
        <v>100.22</v>
      </c>
      <c r="E2924">
        <v>1</v>
      </c>
      <c r="F2924">
        <v>9</v>
      </c>
      <c r="G2924">
        <v>8</v>
      </c>
      <c r="H2924">
        <v>1</v>
      </c>
      <c r="I2924">
        <v>9</v>
      </c>
      <c r="J2924">
        <v>0</v>
      </c>
    </row>
    <row r="2925" spans="1:10" x14ac:dyDescent="0.25">
      <c r="A2925">
        <v>0.12971492265984985</v>
      </c>
      <c r="B2925">
        <v>121966426</v>
      </c>
      <c r="C2925">
        <v>193</v>
      </c>
      <c r="D2925">
        <v>201.19</v>
      </c>
      <c r="E2925">
        <v>1</v>
      </c>
      <c r="F2925">
        <v>16</v>
      </c>
      <c r="G2925">
        <v>11</v>
      </c>
      <c r="H2925">
        <v>3</v>
      </c>
      <c r="I2925">
        <v>16</v>
      </c>
      <c r="J2925">
        <v>0</v>
      </c>
    </row>
    <row r="2926" spans="1:10" x14ac:dyDescent="0.25">
      <c r="A2926">
        <v>0.12971856669434445</v>
      </c>
      <c r="B2926">
        <v>126069165</v>
      </c>
      <c r="C2926">
        <v>110</v>
      </c>
      <c r="D2926">
        <v>388.38</v>
      </c>
      <c r="E2926">
        <v>1</v>
      </c>
      <c r="F2926">
        <v>35</v>
      </c>
      <c r="G2926">
        <v>27</v>
      </c>
      <c r="H2926">
        <v>5</v>
      </c>
      <c r="I2926">
        <v>35</v>
      </c>
      <c r="J2926">
        <v>1</v>
      </c>
    </row>
    <row r="2927" spans="1:10" x14ac:dyDescent="0.25">
      <c r="A2927">
        <v>0.12972794348467276</v>
      </c>
      <c r="B2927">
        <v>385996</v>
      </c>
      <c r="C2927">
        <v>56</v>
      </c>
      <c r="D2927">
        <v>5832.22</v>
      </c>
      <c r="E2927">
        <v>14</v>
      </c>
      <c r="F2927">
        <v>243</v>
      </c>
      <c r="G2927">
        <v>123</v>
      </c>
      <c r="H2927">
        <v>42</v>
      </c>
      <c r="I2927">
        <v>17.35714286</v>
      </c>
      <c r="J2927">
        <v>1</v>
      </c>
    </row>
    <row r="2928" spans="1:10" x14ac:dyDescent="0.25">
      <c r="A2928">
        <v>0.12975978168775115</v>
      </c>
      <c r="B2928">
        <v>120568453</v>
      </c>
      <c r="C2928">
        <v>29</v>
      </c>
      <c r="D2928">
        <v>2521.1799999999998</v>
      </c>
      <c r="E2928">
        <v>12</v>
      </c>
      <c r="F2928">
        <v>249</v>
      </c>
      <c r="G2928">
        <v>80</v>
      </c>
      <c r="H2928">
        <v>38</v>
      </c>
      <c r="I2928">
        <v>20.75</v>
      </c>
      <c r="J2928">
        <v>1</v>
      </c>
    </row>
    <row r="2929" spans="1:10" x14ac:dyDescent="0.25">
      <c r="A2929">
        <v>0.1297800230064462</v>
      </c>
      <c r="B2929">
        <v>114755615</v>
      </c>
      <c r="C2929">
        <v>381</v>
      </c>
      <c r="D2929">
        <v>88.65</v>
      </c>
      <c r="E2929">
        <v>1</v>
      </c>
      <c r="F2929">
        <v>4</v>
      </c>
      <c r="G2929">
        <v>2</v>
      </c>
      <c r="H2929">
        <v>2</v>
      </c>
      <c r="I2929">
        <v>4</v>
      </c>
      <c r="J2929">
        <v>0</v>
      </c>
    </row>
    <row r="2930" spans="1:10" x14ac:dyDescent="0.25">
      <c r="A2930">
        <v>0.12983289833263334</v>
      </c>
      <c r="B2930">
        <v>49901529</v>
      </c>
      <c r="C2930">
        <v>32</v>
      </c>
      <c r="D2930">
        <v>832.9</v>
      </c>
      <c r="E2930">
        <v>5</v>
      </c>
      <c r="F2930">
        <v>46</v>
      </c>
      <c r="G2930">
        <v>26</v>
      </c>
      <c r="H2930">
        <v>11</v>
      </c>
      <c r="I2930">
        <v>9.1999999999999993</v>
      </c>
      <c r="J2930">
        <v>1</v>
      </c>
    </row>
    <row r="2931" spans="1:10" x14ac:dyDescent="0.25">
      <c r="A2931">
        <v>0.12993382467711434</v>
      </c>
      <c r="B2931">
        <v>127335657</v>
      </c>
      <c r="C2931">
        <v>101</v>
      </c>
      <c r="D2931">
        <v>57.9</v>
      </c>
      <c r="E2931">
        <v>1</v>
      </c>
      <c r="F2931">
        <v>23</v>
      </c>
      <c r="G2931">
        <v>7</v>
      </c>
      <c r="H2931">
        <v>1</v>
      </c>
      <c r="I2931">
        <v>23</v>
      </c>
      <c r="J2931">
        <v>0</v>
      </c>
    </row>
    <row r="2932" spans="1:10" x14ac:dyDescent="0.25">
      <c r="A2932">
        <v>0.12993504889268181</v>
      </c>
      <c r="B2932">
        <v>12834703</v>
      </c>
      <c r="C2932">
        <v>82</v>
      </c>
      <c r="D2932">
        <v>1281.5999999999999</v>
      </c>
      <c r="E2932">
        <v>8</v>
      </c>
      <c r="F2932">
        <v>86</v>
      </c>
      <c r="G2932">
        <v>57</v>
      </c>
      <c r="H2932">
        <v>17</v>
      </c>
      <c r="I2932">
        <v>10.75</v>
      </c>
      <c r="J2932">
        <v>1</v>
      </c>
    </row>
    <row r="2933" spans="1:10" x14ac:dyDescent="0.25">
      <c r="A2933">
        <v>0.12996490069101474</v>
      </c>
      <c r="B2933">
        <v>115579898</v>
      </c>
      <c r="C2933">
        <v>32</v>
      </c>
      <c r="D2933">
        <v>2827.16</v>
      </c>
      <c r="E2933">
        <v>6</v>
      </c>
      <c r="F2933">
        <v>55</v>
      </c>
      <c r="G2933">
        <v>27</v>
      </c>
      <c r="H2933">
        <v>13</v>
      </c>
      <c r="I2933">
        <v>9.1666666669999994</v>
      </c>
      <c r="J2933">
        <v>1</v>
      </c>
    </row>
    <row r="2934" spans="1:10" x14ac:dyDescent="0.25">
      <c r="A2934">
        <v>0.13002357259219488</v>
      </c>
      <c r="B2934">
        <v>128903517</v>
      </c>
      <c r="C2934">
        <v>75</v>
      </c>
      <c r="D2934">
        <v>103</v>
      </c>
      <c r="E2934">
        <v>1</v>
      </c>
      <c r="F2934">
        <v>4</v>
      </c>
      <c r="G2934">
        <v>4</v>
      </c>
      <c r="H2934">
        <v>1</v>
      </c>
      <c r="I2934">
        <v>4</v>
      </c>
      <c r="J2934">
        <v>0</v>
      </c>
    </row>
    <row r="2935" spans="1:10" x14ac:dyDescent="0.25">
      <c r="A2935">
        <v>0.13006409450481915</v>
      </c>
      <c r="B2935">
        <v>7633125</v>
      </c>
      <c r="C2935">
        <v>454</v>
      </c>
      <c r="D2935">
        <v>66.2</v>
      </c>
      <c r="E2935">
        <v>1</v>
      </c>
      <c r="F2935">
        <v>3</v>
      </c>
      <c r="G2935">
        <v>2</v>
      </c>
      <c r="H2935">
        <v>2</v>
      </c>
      <c r="I2935">
        <v>3</v>
      </c>
      <c r="J2935">
        <v>0</v>
      </c>
    </row>
    <row r="2936" spans="1:10" x14ac:dyDescent="0.25">
      <c r="A2936">
        <v>0.13006777947237458</v>
      </c>
      <c r="B2936">
        <v>35959482</v>
      </c>
      <c r="C2936">
        <v>100</v>
      </c>
      <c r="D2936">
        <v>4713.74</v>
      </c>
      <c r="E2936">
        <v>4</v>
      </c>
      <c r="F2936">
        <v>23</v>
      </c>
      <c r="G2936">
        <v>11</v>
      </c>
      <c r="H2936">
        <v>7</v>
      </c>
      <c r="I2936">
        <v>5.75</v>
      </c>
      <c r="J2936">
        <v>1</v>
      </c>
    </row>
    <row r="2937" spans="1:10" x14ac:dyDescent="0.25">
      <c r="A2937">
        <v>0.13008384043605792</v>
      </c>
      <c r="B2937">
        <v>91083586</v>
      </c>
      <c r="C2937">
        <v>395</v>
      </c>
      <c r="D2937">
        <v>422.6</v>
      </c>
      <c r="E2937">
        <v>4</v>
      </c>
      <c r="F2937">
        <v>79</v>
      </c>
      <c r="G2937">
        <v>4</v>
      </c>
      <c r="H2937">
        <v>4</v>
      </c>
      <c r="I2937">
        <v>19.75</v>
      </c>
      <c r="J2937">
        <v>0</v>
      </c>
    </row>
    <row r="2938" spans="1:10" x14ac:dyDescent="0.25">
      <c r="A2938">
        <v>0.13014693451839643</v>
      </c>
      <c r="B2938">
        <v>119636758</v>
      </c>
      <c r="C2938">
        <v>1</v>
      </c>
      <c r="D2938">
        <v>699.2</v>
      </c>
      <c r="E2938">
        <v>5</v>
      </c>
      <c r="F2938">
        <v>17</v>
      </c>
      <c r="G2938">
        <v>14</v>
      </c>
      <c r="H2938">
        <v>10</v>
      </c>
      <c r="I2938">
        <v>3.4</v>
      </c>
      <c r="J2938">
        <v>1</v>
      </c>
    </row>
    <row r="2939" spans="1:10" x14ac:dyDescent="0.25">
      <c r="A2939">
        <v>0.13020365731070094</v>
      </c>
      <c r="B2939">
        <v>85165909</v>
      </c>
      <c r="C2939">
        <v>30</v>
      </c>
      <c r="D2939">
        <v>1929.79</v>
      </c>
      <c r="E2939">
        <v>12</v>
      </c>
      <c r="F2939">
        <v>173</v>
      </c>
      <c r="G2939">
        <v>72</v>
      </c>
      <c r="H2939">
        <v>33</v>
      </c>
      <c r="I2939">
        <v>14.41666667</v>
      </c>
      <c r="J2939">
        <v>1</v>
      </c>
    </row>
    <row r="2940" spans="1:10" x14ac:dyDescent="0.25">
      <c r="A2940">
        <v>0.13022145778225658</v>
      </c>
      <c r="B2940">
        <v>63875316</v>
      </c>
      <c r="C2940">
        <v>372</v>
      </c>
      <c r="D2940">
        <v>192.3</v>
      </c>
      <c r="E2940">
        <v>2</v>
      </c>
      <c r="F2940">
        <v>29</v>
      </c>
      <c r="G2940">
        <v>16</v>
      </c>
      <c r="H2940">
        <v>7</v>
      </c>
      <c r="I2940">
        <v>14.5</v>
      </c>
      <c r="J2940">
        <v>0</v>
      </c>
    </row>
    <row r="2941" spans="1:10" x14ac:dyDescent="0.25">
      <c r="A2941">
        <v>0.1303149396942026</v>
      </c>
      <c r="B2941">
        <v>73854436</v>
      </c>
      <c r="C2941">
        <v>2</v>
      </c>
      <c r="D2941">
        <v>2279.7399999999998</v>
      </c>
      <c r="E2941">
        <v>11</v>
      </c>
      <c r="F2941">
        <v>147</v>
      </c>
      <c r="G2941">
        <v>107</v>
      </c>
      <c r="H2941">
        <v>34</v>
      </c>
      <c r="I2941">
        <v>13.363636359999999</v>
      </c>
      <c r="J2941">
        <v>1</v>
      </c>
    </row>
    <row r="2942" spans="1:10" x14ac:dyDescent="0.25">
      <c r="A2942">
        <v>0.13033005116642471</v>
      </c>
      <c r="B2942">
        <v>9425097</v>
      </c>
      <c r="C2942">
        <v>343</v>
      </c>
      <c r="D2942">
        <v>179.22</v>
      </c>
      <c r="E2942">
        <v>1</v>
      </c>
      <c r="F2942">
        <v>11</v>
      </c>
      <c r="G2942">
        <v>10</v>
      </c>
      <c r="H2942">
        <v>5</v>
      </c>
      <c r="I2942">
        <v>11</v>
      </c>
      <c r="J2942">
        <v>0</v>
      </c>
    </row>
    <row r="2943" spans="1:10" x14ac:dyDescent="0.25">
      <c r="A2943">
        <v>0.13044183168921397</v>
      </c>
      <c r="B2943">
        <v>123566474</v>
      </c>
      <c r="C2943">
        <v>130</v>
      </c>
      <c r="D2943">
        <v>101.5</v>
      </c>
      <c r="E2943">
        <v>1</v>
      </c>
      <c r="F2943">
        <v>2</v>
      </c>
      <c r="G2943">
        <v>2</v>
      </c>
      <c r="H2943">
        <v>1</v>
      </c>
      <c r="I2943">
        <v>2</v>
      </c>
      <c r="J2943">
        <v>0</v>
      </c>
    </row>
    <row r="2944" spans="1:10" x14ac:dyDescent="0.25">
      <c r="A2944">
        <v>0.13051681393108028</v>
      </c>
      <c r="B2944">
        <v>119498116</v>
      </c>
      <c r="C2944">
        <v>13</v>
      </c>
      <c r="D2944">
        <v>3802.84</v>
      </c>
      <c r="E2944">
        <v>19</v>
      </c>
      <c r="F2944">
        <v>263</v>
      </c>
      <c r="G2944">
        <v>138</v>
      </c>
      <c r="H2944">
        <v>58</v>
      </c>
      <c r="I2944">
        <v>13.84210526</v>
      </c>
      <c r="J2944">
        <v>1</v>
      </c>
    </row>
    <row r="2945" spans="1:10" x14ac:dyDescent="0.25">
      <c r="A2945">
        <v>0.13053728757891736</v>
      </c>
      <c r="B2945">
        <v>494996</v>
      </c>
      <c r="C2945">
        <v>16</v>
      </c>
      <c r="D2945">
        <v>1860.67</v>
      </c>
      <c r="E2945">
        <v>12</v>
      </c>
      <c r="F2945">
        <v>203</v>
      </c>
      <c r="G2945">
        <v>91</v>
      </c>
      <c r="H2945">
        <v>32</v>
      </c>
      <c r="I2945">
        <v>16.916666670000001</v>
      </c>
      <c r="J2945">
        <v>1</v>
      </c>
    </row>
    <row r="2946" spans="1:10" x14ac:dyDescent="0.25">
      <c r="A2946">
        <v>0.13055170631355295</v>
      </c>
      <c r="B2946">
        <v>117884329</v>
      </c>
      <c r="C2946">
        <v>166</v>
      </c>
      <c r="D2946">
        <v>3224.6</v>
      </c>
      <c r="E2946">
        <v>5</v>
      </c>
      <c r="F2946">
        <v>19</v>
      </c>
      <c r="G2946">
        <v>15</v>
      </c>
      <c r="H2946">
        <v>6</v>
      </c>
      <c r="I2946">
        <v>3.8</v>
      </c>
      <c r="J2946">
        <v>0</v>
      </c>
    </row>
    <row r="2947" spans="1:10" x14ac:dyDescent="0.25">
      <c r="A2947">
        <v>0.13062273899784826</v>
      </c>
      <c r="B2947">
        <v>114244714</v>
      </c>
      <c r="C2947">
        <v>297</v>
      </c>
      <c r="D2947">
        <v>279</v>
      </c>
      <c r="E2947">
        <v>1</v>
      </c>
      <c r="F2947">
        <v>1</v>
      </c>
      <c r="G2947">
        <v>1</v>
      </c>
      <c r="H2947">
        <v>1</v>
      </c>
      <c r="I2947">
        <v>1</v>
      </c>
      <c r="J2947">
        <v>0</v>
      </c>
    </row>
    <row r="2948" spans="1:10" x14ac:dyDescent="0.25">
      <c r="A2948">
        <v>0.13063194062708461</v>
      </c>
      <c r="B2948">
        <v>63597366</v>
      </c>
      <c r="C2948">
        <v>63</v>
      </c>
      <c r="D2948">
        <v>2313.6</v>
      </c>
      <c r="E2948">
        <v>8</v>
      </c>
      <c r="F2948">
        <v>153</v>
      </c>
      <c r="G2948">
        <v>70</v>
      </c>
      <c r="H2948">
        <v>21</v>
      </c>
      <c r="I2948">
        <v>19.125</v>
      </c>
      <c r="J2948">
        <v>1</v>
      </c>
    </row>
    <row r="2949" spans="1:10" x14ac:dyDescent="0.25">
      <c r="A2949">
        <v>0.13070077009665926</v>
      </c>
      <c r="B2949">
        <v>120960757</v>
      </c>
      <c r="C2949">
        <v>36</v>
      </c>
      <c r="D2949">
        <v>452.65</v>
      </c>
      <c r="E2949">
        <v>3</v>
      </c>
      <c r="F2949">
        <v>40</v>
      </c>
      <c r="G2949">
        <v>24</v>
      </c>
      <c r="H2949">
        <v>8</v>
      </c>
      <c r="I2949">
        <v>13.33333333</v>
      </c>
      <c r="J2949">
        <v>1</v>
      </c>
    </row>
    <row r="2950" spans="1:10" x14ac:dyDescent="0.25">
      <c r="A2950">
        <v>0.13072253218089669</v>
      </c>
      <c r="B2950">
        <v>304778</v>
      </c>
      <c r="C2950">
        <v>14</v>
      </c>
      <c r="D2950">
        <v>206.32</v>
      </c>
      <c r="E2950">
        <v>2</v>
      </c>
      <c r="F2950">
        <v>34</v>
      </c>
      <c r="G2950">
        <v>12</v>
      </c>
      <c r="H2950">
        <v>5</v>
      </c>
      <c r="I2950">
        <v>17</v>
      </c>
      <c r="J2950">
        <v>1</v>
      </c>
    </row>
    <row r="2951" spans="1:10" x14ac:dyDescent="0.25">
      <c r="A2951">
        <v>0.13082574881105458</v>
      </c>
      <c r="B2951">
        <v>123646460</v>
      </c>
      <c r="C2951">
        <v>109</v>
      </c>
      <c r="D2951">
        <v>625.4</v>
      </c>
      <c r="E2951">
        <v>3</v>
      </c>
      <c r="F2951">
        <v>51</v>
      </c>
      <c r="G2951">
        <v>26</v>
      </c>
      <c r="H2951">
        <v>7</v>
      </c>
      <c r="I2951">
        <v>17</v>
      </c>
      <c r="J2951">
        <v>1</v>
      </c>
    </row>
    <row r="2952" spans="1:10" x14ac:dyDescent="0.25">
      <c r="A2952">
        <v>0.13087999197634592</v>
      </c>
      <c r="B2952">
        <v>91130221</v>
      </c>
      <c r="C2952">
        <v>2</v>
      </c>
      <c r="D2952">
        <v>1835.89</v>
      </c>
      <c r="E2952">
        <v>15</v>
      </c>
      <c r="F2952">
        <v>241</v>
      </c>
      <c r="G2952">
        <v>111</v>
      </c>
      <c r="H2952">
        <v>36</v>
      </c>
      <c r="I2952">
        <v>16.06666667</v>
      </c>
      <c r="J2952">
        <v>1</v>
      </c>
    </row>
    <row r="2953" spans="1:10" x14ac:dyDescent="0.25">
      <c r="A2953">
        <v>0.13090854310827371</v>
      </c>
      <c r="B2953">
        <v>122611716</v>
      </c>
      <c r="C2953">
        <v>62</v>
      </c>
      <c r="D2953">
        <v>995.9</v>
      </c>
      <c r="E2953">
        <v>4</v>
      </c>
      <c r="F2953">
        <v>27</v>
      </c>
      <c r="G2953">
        <v>14</v>
      </c>
      <c r="H2953">
        <v>8</v>
      </c>
      <c r="I2953">
        <v>6.75</v>
      </c>
      <c r="J2953">
        <v>1</v>
      </c>
    </row>
    <row r="2954" spans="1:10" x14ac:dyDescent="0.25">
      <c r="A2954">
        <v>0.13093308536286752</v>
      </c>
      <c r="B2954">
        <v>12552507</v>
      </c>
      <c r="C2954">
        <v>1</v>
      </c>
      <c r="D2954">
        <v>4337.8599999999997</v>
      </c>
      <c r="E2954">
        <v>14</v>
      </c>
      <c r="F2954">
        <v>348</v>
      </c>
      <c r="G2954">
        <v>104</v>
      </c>
      <c r="H2954">
        <v>40</v>
      </c>
      <c r="I2954">
        <v>24.85714286</v>
      </c>
      <c r="J2954">
        <v>1</v>
      </c>
    </row>
    <row r="2955" spans="1:10" x14ac:dyDescent="0.25">
      <c r="A2955">
        <v>0.13098846999239899</v>
      </c>
      <c r="B2955">
        <v>116827752</v>
      </c>
      <c r="C2955">
        <v>140</v>
      </c>
      <c r="D2955">
        <v>1888</v>
      </c>
      <c r="E2955">
        <v>2</v>
      </c>
      <c r="F2955">
        <v>12</v>
      </c>
      <c r="G2955">
        <v>2</v>
      </c>
      <c r="H2955">
        <v>2</v>
      </c>
      <c r="I2955">
        <v>6</v>
      </c>
      <c r="J2955">
        <v>0</v>
      </c>
    </row>
    <row r="2956" spans="1:10" x14ac:dyDescent="0.25">
      <c r="A2956">
        <v>0.13112820589452345</v>
      </c>
      <c r="B2956">
        <v>129075716</v>
      </c>
      <c r="C2956">
        <v>72</v>
      </c>
      <c r="D2956">
        <v>96</v>
      </c>
      <c r="E2956">
        <v>1</v>
      </c>
      <c r="F2956">
        <v>3</v>
      </c>
      <c r="G2956">
        <v>3</v>
      </c>
      <c r="H2956">
        <v>3</v>
      </c>
      <c r="I2956">
        <v>3</v>
      </c>
      <c r="J2956">
        <v>1</v>
      </c>
    </row>
    <row r="2957" spans="1:10" x14ac:dyDescent="0.25">
      <c r="A2957">
        <v>0.13120527547426308</v>
      </c>
      <c r="B2957">
        <v>118835421</v>
      </c>
      <c r="C2957">
        <v>44</v>
      </c>
      <c r="D2957">
        <v>3366.34</v>
      </c>
      <c r="E2957">
        <v>9</v>
      </c>
      <c r="F2957">
        <v>150</v>
      </c>
      <c r="G2957">
        <v>25</v>
      </c>
      <c r="H2957">
        <v>16</v>
      </c>
      <c r="I2957">
        <v>16.666666670000001</v>
      </c>
      <c r="J2957">
        <v>1</v>
      </c>
    </row>
    <row r="2958" spans="1:10" x14ac:dyDescent="0.25">
      <c r="A2958">
        <v>0.13130380693476007</v>
      </c>
      <c r="B2958">
        <v>116851081</v>
      </c>
      <c r="C2958">
        <v>313</v>
      </c>
      <c r="D2958">
        <v>572.97</v>
      </c>
      <c r="E2958">
        <v>2</v>
      </c>
      <c r="F2958">
        <v>71</v>
      </c>
      <c r="G2958">
        <v>21</v>
      </c>
      <c r="H2958">
        <v>9</v>
      </c>
      <c r="I2958">
        <v>35.5</v>
      </c>
      <c r="J2958">
        <v>0</v>
      </c>
    </row>
    <row r="2959" spans="1:10" x14ac:dyDescent="0.25">
      <c r="A2959">
        <v>0.13140168786787332</v>
      </c>
      <c r="B2959">
        <v>14778399</v>
      </c>
      <c r="C2959">
        <v>18</v>
      </c>
      <c r="D2959">
        <v>4867.76</v>
      </c>
      <c r="E2959">
        <v>27</v>
      </c>
      <c r="F2959">
        <v>369</v>
      </c>
      <c r="G2959">
        <v>232</v>
      </c>
      <c r="H2959">
        <v>76</v>
      </c>
      <c r="I2959">
        <v>13.66666667</v>
      </c>
      <c r="J2959">
        <v>1</v>
      </c>
    </row>
    <row r="2960" spans="1:10" x14ac:dyDescent="0.25">
      <c r="A2960">
        <v>0.13151624305107834</v>
      </c>
      <c r="B2960">
        <v>74113058</v>
      </c>
      <c r="C2960">
        <v>329</v>
      </c>
      <c r="D2960">
        <v>194.43</v>
      </c>
      <c r="E2960">
        <v>2</v>
      </c>
      <c r="F2960">
        <v>16</v>
      </c>
      <c r="G2960">
        <v>13</v>
      </c>
      <c r="H2960">
        <v>6</v>
      </c>
      <c r="I2960">
        <v>8</v>
      </c>
      <c r="J2960">
        <v>0</v>
      </c>
    </row>
    <row r="2961" spans="1:10" x14ac:dyDescent="0.25">
      <c r="A2961">
        <v>0.13151842914614997</v>
      </c>
      <c r="B2961">
        <v>116533962</v>
      </c>
      <c r="C2961">
        <v>315</v>
      </c>
      <c r="D2961">
        <v>140.06</v>
      </c>
      <c r="E2961">
        <v>1</v>
      </c>
      <c r="F2961">
        <v>10</v>
      </c>
      <c r="G2961">
        <v>3</v>
      </c>
      <c r="H2961">
        <v>2</v>
      </c>
      <c r="I2961">
        <v>10</v>
      </c>
      <c r="J2961">
        <v>0</v>
      </c>
    </row>
    <row r="2962" spans="1:10" x14ac:dyDescent="0.25">
      <c r="A2962">
        <v>0.13154741471659637</v>
      </c>
      <c r="B2962">
        <v>5865594</v>
      </c>
      <c r="C2962">
        <v>293</v>
      </c>
      <c r="D2962">
        <v>290</v>
      </c>
      <c r="E2962">
        <v>1</v>
      </c>
      <c r="F2962">
        <v>5</v>
      </c>
      <c r="G2962">
        <v>5</v>
      </c>
      <c r="H2962">
        <v>3</v>
      </c>
      <c r="I2962">
        <v>5</v>
      </c>
      <c r="J2962">
        <v>0</v>
      </c>
    </row>
    <row r="2963" spans="1:10" x14ac:dyDescent="0.25">
      <c r="A2963">
        <v>0.13162920932914812</v>
      </c>
      <c r="B2963">
        <v>1697200</v>
      </c>
      <c r="C2963">
        <v>19</v>
      </c>
      <c r="D2963">
        <v>2205</v>
      </c>
      <c r="E2963">
        <v>10</v>
      </c>
      <c r="F2963">
        <v>34</v>
      </c>
      <c r="G2963">
        <v>23</v>
      </c>
      <c r="H2963">
        <v>13</v>
      </c>
      <c r="I2963">
        <v>3.4</v>
      </c>
      <c r="J2963">
        <v>1</v>
      </c>
    </row>
    <row r="2964" spans="1:10" x14ac:dyDescent="0.25">
      <c r="A2964">
        <v>0.13164936860518106</v>
      </c>
      <c r="B2964">
        <v>113945464</v>
      </c>
      <c r="C2964">
        <v>21</v>
      </c>
      <c r="D2964">
        <v>1332.55</v>
      </c>
      <c r="E2964">
        <v>10</v>
      </c>
      <c r="F2964">
        <v>139</v>
      </c>
      <c r="G2964">
        <v>81</v>
      </c>
      <c r="H2964">
        <v>26</v>
      </c>
      <c r="I2964">
        <v>13.9</v>
      </c>
      <c r="J2964">
        <v>1</v>
      </c>
    </row>
    <row r="2965" spans="1:10" x14ac:dyDescent="0.25">
      <c r="A2965">
        <v>0.13174095521525142</v>
      </c>
      <c r="B2965">
        <v>128890300</v>
      </c>
      <c r="C2965">
        <v>75</v>
      </c>
      <c r="D2965">
        <v>1488</v>
      </c>
      <c r="E2965">
        <v>1</v>
      </c>
      <c r="F2965">
        <v>2</v>
      </c>
      <c r="G2965">
        <v>2</v>
      </c>
      <c r="H2965">
        <v>1</v>
      </c>
      <c r="I2965">
        <v>2</v>
      </c>
      <c r="J2965">
        <v>0</v>
      </c>
    </row>
    <row r="2966" spans="1:10" x14ac:dyDescent="0.25">
      <c r="A2966">
        <v>0.13174502691725698</v>
      </c>
      <c r="B2966">
        <v>9371526</v>
      </c>
      <c r="C2966">
        <v>37</v>
      </c>
      <c r="D2966">
        <v>3443.68</v>
      </c>
      <c r="E2966">
        <v>16</v>
      </c>
      <c r="F2966">
        <v>220</v>
      </c>
      <c r="G2966">
        <v>141</v>
      </c>
      <c r="H2966">
        <v>42</v>
      </c>
      <c r="I2966">
        <v>13.75</v>
      </c>
      <c r="J2966">
        <v>1</v>
      </c>
    </row>
    <row r="2967" spans="1:10" x14ac:dyDescent="0.25">
      <c r="A2967">
        <v>0.13178023737274014</v>
      </c>
      <c r="B2967">
        <v>5150125</v>
      </c>
      <c r="C2967">
        <v>9</v>
      </c>
      <c r="D2967">
        <v>830.6</v>
      </c>
      <c r="E2967">
        <v>2</v>
      </c>
      <c r="F2967">
        <v>34</v>
      </c>
      <c r="G2967">
        <v>11</v>
      </c>
      <c r="H2967">
        <v>6</v>
      </c>
      <c r="I2967">
        <v>17</v>
      </c>
      <c r="J2967">
        <v>1</v>
      </c>
    </row>
    <row r="2968" spans="1:10" x14ac:dyDescent="0.25">
      <c r="A2968">
        <v>0.13178753699142365</v>
      </c>
      <c r="B2968">
        <v>119161036</v>
      </c>
      <c r="C2968">
        <v>254</v>
      </c>
      <c r="D2968">
        <v>109.6</v>
      </c>
      <c r="E2968">
        <v>1</v>
      </c>
      <c r="F2968">
        <v>20</v>
      </c>
      <c r="G2968">
        <v>6</v>
      </c>
      <c r="H2968">
        <v>3</v>
      </c>
      <c r="I2968">
        <v>20</v>
      </c>
      <c r="J2968">
        <v>0</v>
      </c>
    </row>
    <row r="2969" spans="1:10" x14ac:dyDescent="0.25">
      <c r="A2969">
        <v>0.13179022627234216</v>
      </c>
      <c r="B2969">
        <v>118281633</v>
      </c>
      <c r="C2969">
        <v>259</v>
      </c>
      <c r="D2969">
        <v>112.7</v>
      </c>
      <c r="E2969">
        <v>2</v>
      </c>
      <c r="F2969">
        <v>2</v>
      </c>
      <c r="G2969">
        <v>2</v>
      </c>
      <c r="H2969">
        <v>2</v>
      </c>
      <c r="I2969">
        <v>1</v>
      </c>
      <c r="J2969">
        <v>0</v>
      </c>
    </row>
    <row r="2970" spans="1:10" x14ac:dyDescent="0.25">
      <c r="A2970">
        <v>0.1318647479971421</v>
      </c>
      <c r="B2970">
        <v>116389978</v>
      </c>
      <c r="C2970">
        <v>332</v>
      </c>
      <c r="D2970">
        <v>105.9</v>
      </c>
      <c r="E2970">
        <v>1</v>
      </c>
      <c r="F2970">
        <v>8</v>
      </c>
      <c r="G2970">
        <v>7</v>
      </c>
      <c r="H2970">
        <v>4</v>
      </c>
      <c r="I2970">
        <v>8</v>
      </c>
      <c r="J2970">
        <v>0</v>
      </c>
    </row>
    <row r="2971" spans="1:10" x14ac:dyDescent="0.25">
      <c r="A2971">
        <v>0.13187706666949095</v>
      </c>
      <c r="B2971">
        <v>8106617</v>
      </c>
      <c r="C2971">
        <v>12</v>
      </c>
      <c r="D2971">
        <v>2315.19</v>
      </c>
      <c r="E2971">
        <v>9</v>
      </c>
      <c r="F2971">
        <v>48</v>
      </c>
      <c r="G2971">
        <v>43</v>
      </c>
      <c r="H2971">
        <v>20</v>
      </c>
      <c r="I2971">
        <v>5.3333333329999997</v>
      </c>
      <c r="J2971">
        <v>1</v>
      </c>
    </row>
    <row r="2972" spans="1:10" x14ac:dyDescent="0.25">
      <c r="A2972">
        <v>0.13193693427257591</v>
      </c>
      <c r="B2972">
        <v>84494710</v>
      </c>
      <c r="C2972">
        <v>17</v>
      </c>
      <c r="D2972">
        <v>1492.65</v>
      </c>
      <c r="E2972">
        <v>11</v>
      </c>
      <c r="F2972">
        <v>92</v>
      </c>
      <c r="G2972">
        <v>58</v>
      </c>
      <c r="H2972">
        <v>28</v>
      </c>
      <c r="I2972">
        <v>8.3636363639999995</v>
      </c>
      <c r="J2972">
        <v>1</v>
      </c>
    </row>
    <row r="2973" spans="1:10" x14ac:dyDescent="0.25">
      <c r="A2973">
        <v>0.13194495941503048</v>
      </c>
      <c r="B2973">
        <v>11912979</v>
      </c>
      <c r="C2973">
        <v>2</v>
      </c>
      <c r="D2973">
        <v>989.89</v>
      </c>
      <c r="E2973">
        <v>6</v>
      </c>
      <c r="F2973">
        <v>73</v>
      </c>
      <c r="G2973">
        <v>43</v>
      </c>
      <c r="H2973">
        <v>15</v>
      </c>
      <c r="I2973">
        <v>12.16666667</v>
      </c>
      <c r="J2973">
        <v>1</v>
      </c>
    </row>
    <row r="2974" spans="1:10" x14ac:dyDescent="0.25">
      <c r="A2974">
        <v>0.13195345526145907</v>
      </c>
      <c r="B2974">
        <v>71307759</v>
      </c>
      <c r="C2974">
        <v>444</v>
      </c>
      <c r="D2974">
        <v>119.9</v>
      </c>
      <c r="E2974">
        <v>1</v>
      </c>
      <c r="F2974">
        <v>4</v>
      </c>
      <c r="G2974">
        <v>2</v>
      </c>
      <c r="H2974">
        <v>2</v>
      </c>
      <c r="I2974">
        <v>4</v>
      </c>
      <c r="J2974">
        <v>0</v>
      </c>
    </row>
    <row r="2975" spans="1:10" x14ac:dyDescent="0.25">
      <c r="A2975">
        <v>0.13198552647703443</v>
      </c>
      <c r="B2975">
        <v>14883467</v>
      </c>
      <c r="C2975">
        <v>397</v>
      </c>
      <c r="D2975">
        <v>149.4</v>
      </c>
      <c r="E2975">
        <v>1</v>
      </c>
      <c r="F2975">
        <v>4</v>
      </c>
      <c r="G2975">
        <v>2</v>
      </c>
      <c r="H2975">
        <v>1</v>
      </c>
      <c r="I2975">
        <v>4</v>
      </c>
      <c r="J2975">
        <v>0</v>
      </c>
    </row>
    <row r="2976" spans="1:10" x14ac:dyDescent="0.25">
      <c r="A2976">
        <v>0.13199571346235839</v>
      </c>
      <c r="B2976">
        <v>8684553</v>
      </c>
      <c r="C2976">
        <v>35</v>
      </c>
      <c r="D2976">
        <v>2419.63</v>
      </c>
      <c r="E2976">
        <v>16</v>
      </c>
      <c r="F2976">
        <v>274</v>
      </c>
      <c r="G2976">
        <v>114</v>
      </c>
      <c r="H2976">
        <v>45</v>
      </c>
      <c r="I2976">
        <v>17.125</v>
      </c>
      <c r="J2976">
        <v>1</v>
      </c>
    </row>
    <row r="2977" spans="1:10" x14ac:dyDescent="0.25">
      <c r="A2977">
        <v>0.13202128312119621</v>
      </c>
      <c r="B2977">
        <v>120319674</v>
      </c>
      <c r="C2977">
        <v>34</v>
      </c>
      <c r="D2977">
        <v>669.73</v>
      </c>
      <c r="E2977">
        <v>6</v>
      </c>
      <c r="F2977">
        <v>53</v>
      </c>
      <c r="G2977">
        <v>35</v>
      </c>
      <c r="H2977">
        <v>10</v>
      </c>
      <c r="I2977">
        <v>8.8333333330000006</v>
      </c>
      <c r="J2977">
        <v>1</v>
      </c>
    </row>
    <row r="2978" spans="1:10" x14ac:dyDescent="0.25">
      <c r="A2978">
        <v>0.13206043382877708</v>
      </c>
      <c r="B2978">
        <v>113302623</v>
      </c>
      <c r="C2978">
        <v>409</v>
      </c>
      <c r="D2978">
        <v>181.34</v>
      </c>
      <c r="E2978">
        <v>1</v>
      </c>
      <c r="F2978">
        <v>35</v>
      </c>
      <c r="G2978">
        <v>3</v>
      </c>
      <c r="H2978">
        <v>1</v>
      </c>
      <c r="I2978">
        <v>35</v>
      </c>
      <c r="J2978">
        <v>0</v>
      </c>
    </row>
    <row r="2979" spans="1:10" x14ac:dyDescent="0.25">
      <c r="A2979">
        <v>0.13206045388048282</v>
      </c>
      <c r="B2979">
        <v>84929592</v>
      </c>
      <c r="C2979">
        <v>113</v>
      </c>
      <c r="D2979">
        <v>414.9</v>
      </c>
      <c r="E2979">
        <v>3</v>
      </c>
      <c r="F2979">
        <v>22</v>
      </c>
      <c r="G2979">
        <v>17</v>
      </c>
      <c r="H2979">
        <v>5</v>
      </c>
      <c r="I2979">
        <v>7.3333333329999997</v>
      </c>
      <c r="J2979">
        <v>0</v>
      </c>
    </row>
    <row r="2980" spans="1:10" x14ac:dyDescent="0.25">
      <c r="A2980">
        <v>0.13207990939473757</v>
      </c>
      <c r="B2980">
        <v>55297119</v>
      </c>
      <c r="C2980">
        <v>22</v>
      </c>
      <c r="D2980">
        <v>476.82</v>
      </c>
      <c r="E2980">
        <v>3</v>
      </c>
      <c r="F2980">
        <v>37</v>
      </c>
      <c r="G2980">
        <v>9</v>
      </c>
      <c r="H2980">
        <v>6</v>
      </c>
      <c r="I2980">
        <v>12.33333333</v>
      </c>
      <c r="J2980">
        <v>1</v>
      </c>
    </row>
    <row r="2981" spans="1:10" x14ac:dyDescent="0.25">
      <c r="A2981">
        <v>0.13210373970466849</v>
      </c>
      <c r="B2981">
        <v>7055951</v>
      </c>
      <c r="C2981">
        <v>25</v>
      </c>
      <c r="D2981">
        <v>2324.94</v>
      </c>
      <c r="E2981">
        <v>5</v>
      </c>
      <c r="F2981">
        <v>86</v>
      </c>
      <c r="G2981">
        <v>61</v>
      </c>
      <c r="H2981">
        <v>17</v>
      </c>
      <c r="I2981">
        <v>17.2</v>
      </c>
      <c r="J2981">
        <v>1</v>
      </c>
    </row>
    <row r="2982" spans="1:10" x14ac:dyDescent="0.25">
      <c r="A2982">
        <v>0.13221972613920963</v>
      </c>
      <c r="B2982">
        <v>117474062</v>
      </c>
      <c r="C2982">
        <v>78</v>
      </c>
      <c r="D2982">
        <v>153.6</v>
      </c>
      <c r="E2982">
        <v>1</v>
      </c>
      <c r="F2982">
        <v>14</v>
      </c>
      <c r="G2982">
        <v>10</v>
      </c>
      <c r="H2982">
        <v>3</v>
      </c>
      <c r="I2982">
        <v>14</v>
      </c>
      <c r="J2982">
        <v>1</v>
      </c>
    </row>
    <row r="2983" spans="1:10" x14ac:dyDescent="0.25">
      <c r="A2983">
        <v>0.13224136118561081</v>
      </c>
      <c r="B2983">
        <v>121000332</v>
      </c>
      <c r="C2983">
        <v>10</v>
      </c>
      <c r="D2983">
        <v>2189.65</v>
      </c>
      <c r="E2983">
        <v>12</v>
      </c>
      <c r="F2983">
        <v>78</v>
      </c>
      <c r="G2983">
        <v>72</v>
      </c>
      <c r="H2983">
        <v>29</v>
      </c>
      <c r="I2983">
        <v>6.5</v>
      </c>
      <c r="J2983">
        <v>1</v>
      </c>
    </row>
    <row r="2984" spans="1:10" x14ac:dyDescent="0.25">
      <c r="A2984">
        <v>0.1322888016121434</v>
      </c>
      <c r="B2984">
        <v>115881204</v>
      </c>
      <c r="C2984">
        <v>346</v>
      </c>
      <c r="D2984">
        <v>66</v>
      </c>
      <c r="E2984">
        <v>1</v>
      </c>
      <c r="F2984">
        <v>5</v>
      </c>
      <c r="G2984">
        <v>4</v>
      </c>
      <c r="H2984">
        <v>3</v>
      </c>
      <c r="I2984">
        <v>5</v>
      </c>
      <c r="J2984">
        <v>0</v>
      </c>
    </row>
    <row r="2985" spans="1:10" x14ac:dyDescent="0.25">
      <c r="A2985">
        <v>0.13229105799460483</v>
      </c>
      <c r="B2985">
        <v>670339</v>
      </c>
      <c r="C2985">
        <v>90</v>
      </c>
      <c r="D2985">
        <v>421.7</v>
      </c>
      <c r="E2985">
        <v>2</v>
      </c>
      <c r="F2985">
        <v>28</v>
      </c>
      <c r="G2985">
        <v>20</v>
      </c>
      <c r="H2985">
        <v>3</v>
      </c>
      <c r="I2985">
        <v>14</v>
      </c>
      <c r="J2985">
        <v>0</v>
      </c>
    </row>
    <row r="2986" spans="1:10" x14ac:dyDescent="0.25">
      <c r="A2986">
        <v>0.13233610941518692</v>
      </c>
      <c r="B2986">
        <v>122256785</v>
      </c>
      <c r="C2986">
        <v>20</v>
      </c>
      <c r="D2986">
        <v>2746.86</v>
      </c>
      <c r="E2986">
        <v>8</v>
      </c>
      <c r="F2986">
        <v>141</v>
      </c>
      <c r="G2986">
        <v>73</v>
      </c>
      <c r="H2986">
        <v>24</v>
      </c>
      <c r="I2986">
        <v>17.625</v>
      </c>
      <c r="J2986">
        <v>1</v>
      </c>
    </row>
    <row r="2987" spans="1:10" x14ac:dyDescent="0.25">
      <c r="A2987">
        <v>0.13237303575984449</v>
      </c>
      <c r="B2987">
        <v>128871211</v>
      </c>
      <c r="C2987">
        <v>75</v>
      </c>
      <c r="D2987">
        <v>109</v>
      </c>
      <c r="E2987">
        <v>1</v>
      </c>
      <c r="F2987">
        <v>8</v>
      </c>
      <c r="G2987">
        <v>3</v>
      </c>
      <c r="H2987">
        <v>2</v>
      </c>
      <c r="I2987">
        <v>8</v>
      </c>
      <c r="J2987">
        <v>1</v>
      </c>
    </row>
    <row r="2988" spans="1:10" x14ac:dyDescent="0.25">
      <c r="A2988">
        <v>0.132430396332752</v>
      </c>
      <c r="B2988">
        <v>132053570</v>
      </c>
      <c r="C2988">
        <v>9</v>
      </c>
      <c r="D2988">
        <v>216.3</v>
      </c>
      <c r="E2988">
        <v>1</v>
      </c>
      <c r="F2988">
        <v>17</v>
      </c>
      <c r="G2988">
        <v>16</v>
      </c>
      <c r="H2988">
        <v>4</v>
      </c>
      <c r="I2988">
        <v>17</v>
      </c>
      <c r="J2988">
        <v>1</v>
      </c>
    </row>
    <row r="2989" spans="1:10" x14ac:dyDescent="0.25">
      <c r="A2989">
        <v>0.13243481495362874</v>
      </c>
      <c r="B2989">
        <v>91193010</v>
      </c>
      <c r="C2989">
        <v>396</v>
      </c>
      <c r="D2989">
        <v>308.10000000000002</v>
      </c>
      <c r="E2989">
        <v>4</v>
      </c>
      <c r="F2989">
        <v>94</v>
      </c>
      <c r="G2989">
        <v>13</v>
      </c>
      <c r="H2989">
        <v>5</v>
      </c>
      <c r="I2989">
        <v>23.5</v>
      </c>
      <c r="J2989">
        <v>0</v>
      </c>
    </row>
    <row r="2990" spans="1:10" x14ac:dyDescent="0.25">
      <c r="A2990">
        <v>0.13265046918806456</v>
      </c>
      <c r="B2990">
        <v>7637448</v>
      </c>
      <c r="C2990">
        <v>394</v>
      </c>
      <c r="D2990">
        <v>239.79</v>
      </c>
      <c r="E2990">
        <v>2</v>
      </c>
      <c r="F2990">
        <v>7</v>
      </c>
      <c r="G2990">
        <v>5</v>
      </c>
      <c r="H2990">
        <v>4</v>
      </c>
      <c r="I2990">
        <v>3.5</v>
      </c>
      <c r="J2990">
        <v>0</v>
      </c>
    </row>
    <row r="2991" spans="1:10" x14ac:dyDescent="0.25">
      <c r="A2991">
        <v>0.13268397339813076</v>
      </c>
      <c r="B2991">
        <v>113932745</v>
      </c>
      <c r="C2991">
        <v>372</v>
      </c>
      <c r="D2991">
        <v>321.2</v>
      </c>
      <c r="E2991">
        <v>4</v>
      </c>
      <c r="F2991">
        <v>20</v>
      </c>
      <c r="G2991">
        <v>6</v>
      </c>
      <c r="H2991">
        <v>6</v>
      </c>
      <c r="I2991">
        <v>5</v>
      </c>
      <c r="J2991">
        <v>0</v>
      </c>
    </row>
    <row r="2992" spans="1:10" x14ac:dyDescent="0.25">
      <c r="A2992">
        <v>0.13273531587811938</v>
      </c>
      <c r="B2992">
        <v>8350582</v>
      </c>
      <c r="C2992">
        <v>35</v>
      </c>
      <c r="D2992">
        <v>982.56</v>
      </c>
      <c r="E2992">
        <v>8</v>
      </c>
      <c r="F2992">
        <v>42</v>
      </c>
      <c r="G2992">
        <v>31</v>
      </c>
      <c r="H2992">
        <v>14</v>
      </c>
      <c r="I2992">
        <v>5.25</v>
      </c>
      <c r="J2992">
        <v>1</v>
      </c>
    </row>
    <row r="2993" spans="1:10" x14ac:dyDescent="0.25">
      <c r="A2993">
        <v>0.13276922310067085</v>
      </c>
      <c r="B2993">
        <v>74139776</v>
      </c>
      <c r="C2993">
        <v>440</v>
      </c>
      <c r="D2993">
        <v>368.3</v>
      </c>
      <c r="E2993">
        <v>2</v>
      </c>
      <c r="F2993">
        <v>33</v>
      </c>
      <c r="G2993">
        <v>4</v>
      </c>
      <c r="H2993">
        <v>4</v>
      </c>
      <c r="I2993">
        <v>16.5</v>
      </c>
      <c r="J2993">
        <v>0</v>
      </c>
    </row>
    <row r="2994" spans="1:10" x14ac:dyDescent="0.25">
      <c r="A2994">
        <v>0.13278791432840331</v>
      </c>
      <c r="B2994">
        <v>60804049</v>
      </c>
      <c r="C2994">
        <v>438</v>
      </c>
      <c r="D2994">
        <v>100.58</v>
      </c>
      <c r="E2994">
        <v>1</v>
      </c>
      <c r="F2994">
        <v>6</v>
      </c>
      <c r="G2994">
        <v>4</v>
      </c>
      <c r="H2994">
        <v>3</v>
      </c>
      <c r="I2994">
        <v>6</v>
      </c>
      <c r="J2994">
        <v>0</v>
      </c>
    </row>
    <row r="2995" spans="1:10" x14ac:dyDescent="0.25">
      <c r="A2995">
        <v>0.13289151962370194</v>
      </c>
      <c r="B2995">
        <v>123793854</v>
      </c>
      <c r="C2995">
        <v>69</v>
      </c>
      <c r="D2995">
        <v>290.82</v>
      </c>
      <c r="E2995">
        <v>3</v>
      </c>
      <c r="F2995">
        <v>12</v>
      </c>
      <c r="G2995">
        <v>10</v>
      </c>
      <c r="H2995">
        <v>5</v>
      </c>
      <c r="I2995">
        <v>4</v>
      </c>
      <c r="J2995">
        <v>1</v>
      </c>
    </row>
    <row r="2996" spans="1:10" x14ac:dyDescent="0.25">
      <c r="A2996">
        <v>0.13292516343474647</v>
      </c>
      <c r="B2996">
        <v>88132544</v>
      </c>
      <c r="C2996">
        <v>26</v>
      </c>
      <c r="D2996">
        <v>846.4</v>
      </c>
      <c r="E2996">
        <v>6</v>
      </c>
      <c r="F2996">
        <v>32</v>
      </c>
      <c r="G2996">
        <v>27</v>
      </c>
      <c r="H2996">
        <v>8</v>
      </c>
      <c r="I2996">
        <v>5.3333333329999997</v>
      </c>
      <c r="J2996">
        <v>1</v>
      </c>
    </row>
    <row r="2997" spans="1:10" x14ac:dyDescent="0.25">
      <c r="A2997">
        <v>0.13305690471398046</v>
      </c>
      <c r="B2997">
        <v>130540112</v>
      </c>
      <c r="C2997">
        <v>8</v>
      </c>
      <c r="D2997">
        <v>1390.6</v>
      </c>
      <c r="E2997">
        <v>2</v>
      </c>
      <c r="F2997">
        <v>13</v>
      </c>
      <c r="G2997">
        <v>11</v>
      </c>
      <c r="H2997">
        <v>6</v>
      </c>
      <c r="I2997">
        <v>6.5</v>
      </c>
      <c r="J2997">
        <v>1</v>
      </c>
    </row>
    <row r="2998" spans="1:10" x14ac:dyDescent="0.25">
      <c r="A2998">
        <v>0.13309631087162388</v>
      </c>
      <c r="B2998">
        <v>117204561</v>
      </c>
      <c r="C2998">
        <v>136</v>
      </c>
      <c r="D2998">
        <v>1978.38</v>
      </c>
      <c r="E2998">
        <v>7</v>
      </c>
      <c r="F2998">
        <v>88</v>
      </c>
      <c r="G2998">
        <v>49</v>
      </c>
      <c r="H2998">
        <v>14</v>
      </c>
      <c r="I2998">
        <v>12.57142857</v>
      </c>
      <c r="J2998">
        <v>1</v>
      </c>
    </row>
    <row r="2999" spans="1:10" x14ac:dyDescent="0.25">
      <c r="A2999">
        <v>0.13313034978362648</v>
      </c>
      <c r="B2999">
        <v>5999863</v>
      </c>
      <c r="C2999">
        <v>6</v>
      </c>
      <c r="D2999">
        <v>1519.38</v>
      </c>
      <c r="E2999">
        <v>12</v>
      </c>
      <c r="F2999">
        <v>153</v>
      </c>
      <c r="G2999">
        <v>69</v>
      </c>
      <c r="H2999">
        <v>28</v>
      </c>
      <c r="I2999">
        <v>12.75</v>
      </c>
      <c r="J2999">
        <v>1</v>
      </c>
    </row>
    <row r="3000" spans="1:10" x14ac:dyDescent="0.25">
      <c r="A3000">
        <v>0.13314648020408282</v>
      </c>
      <c r="B3000">
        <v>132418734</v>
      </c>
      <c r="C3000">
        <v>2</v>
      </c>
      <c r="D3000">
        <v>29.7</v>
      </c>
      <c r="E3000">
        <v>1</v>
      </c>
      <c r="F3000">
        <v>3</v>
      </c>
      <c r="G3000">
        <v>1</v>
      </c>
      <c r="H3000">
        <v>1</v>
      </c>
      <c r="I3000">
        <v>3</v>
      </c>
      <c r="J3000">
        <v>0</v>
      </c>
    </row>
    <row r="3001" spans="1:10" x14ac:dyDescent="0.25">
      <c r="A3001">
        <v>0.13319227233914044</v>
      </c>
      <c r="B3001">
        <v>6558664</v>
      </c>
      <c r="C3001">
        <v>337</v>
      </c>
      <c r="D3001">
        <v>891.2</v>
      </c>
      <c r="E3001">
        <v>4</v>
      </c>
      <c r="F3001">
        <v>67</v>
      </c>
      <c r="G3001">
        <v>40</v>
      </c>
      <c r="H3001">
        <v>11</v>
      </c>
      <c r="I3001">
        <v>16.75</v>
      </c>
      <c r="J3001">
        <v>0</v>
      </c>
    </row>
    <row r="3002" spans="1:10" x14ac:dyDescent="0.25">
      <c r="A3002">
        <v>0.13320326510655267</v>
      </c>
      <c r="B3002">
        <v>116915411</v>
      </c>
      <c r="C3002">
        <v>198</v>
      </c>
      <c r="D3002">
        <v>208.77</v>
      </c>
      <c r="E3002">
        <v>2</v>
      </c>
      <c r="F3002">
        <v>37</v>
      </c>
      <c r="G3002">
        <v>17</v>
      </c>
      <c r="H3002">
        <v>2</v>
      </c>
      <c r="I3002">
        <v>18.5</v>
      </c>
      <c r="J3002">
        <v>0</v>
      </c>
    </row>
    <row r="3003" spans="1:10" x14ac:dyDescent="0.25">
      <c r="A3003">
        <v>0.1332986512943225</v>
      </c>
      <c r="B3003">
        <v>123205486</v>
      </c>
      <c r="C3003">
        <v>69</v>
      </c>
      <c r="D3003">
        <v>82</v>
      </c>
      <c r="E3003">
        <v>1</v>
      </c>
      <c r="F3003">
        <v>1</v>
      </c>
      <c r="G3003">
        <v>1</v>
      </c>
      <c r="H3003">
        <v>1</v>
      </c>
      <c r="I3003">
        <v>1</v>
      </c>
      <c r="J3003">
        <v>0</v>
      </c>
    </row>
    <row r="3004" spans="1:10" x14ac:dyDescent="0.25">
      <c r="A3004">
        <v>0.13331944773543569</v>
      </c>
      <c r="B3004">
        <v>132063802</v>
      </c>
      <c r="C3004">
        <v>9</v>
      </c>
      <c r="D3004">
        <v>329</v>
      </c>
      <c r="E3004">
        <v>1</v>
      </c>
      <c r="F3004">
        <v>2</v>
      </c>
      <c r="G3004">
        <v>1</v>
      </c>
      <c r="H3004">
        <v>1</v>
      </c>
      <c r="I3004">
        <v>2</v>
      </c>
      <c r="J3004">
        <v>0</v>
      </c>
    </row>
    <row r="3005" spans="1:10" x14ac:dyDescent="0.25">
      <c r="A3005">
        <v>0.13338427122662799</v>
      </c>
      <c r="B3005">
        <v>42494786</v>
      </c>
      <c r="C3005">
        <v>5</v>
      </c>
      <c r="D3005">
        <v>2093.7600000000002</v>
      </c>
      <c r="E3005">
        <v>9</v>
      </c>
      <c r="F3005">
        <v>172</v>
      </c>
      <c r="G3005">
        <v>53</v>
      </c>
      <c r="H3005">
        <v>20</v>
      </c>
      <c r="I3005">
        <v>19.11111111</v>
      </c>
      <c r="J3005">
        <v>1</v>
      </c>
    </row>
    <row r="3006" spans="1:10" x14ac:dyDescent="0.25">
      <c r="A3006">
        <v>0.13354140424741101</v>
      </c>
      <c r="B3006">
        <v>12567322</v>
      </c>
      <c r="C3006">
        <v>32</v>
      </c>
      <c r="D3006">
        <v>1381.32</v>
      </c>
      <c r="E3006">
        <v>7</v>
      </c>
      <c r="F3006">
        <v>173</v>
      </c>
      <c r="G3006">
        <v>103</v>
      </c>
      <c r="H3006">
        <v>22</v>
      </c>
      <c r="I3006">
        <v>24.714285709999999</v>
      </c>
      <c r="J3006">
        <v>1</v>
      </c>
    </row>
    <row r="3007" spans="1:10" x14ac:dyDescent="0.25">
      <c r="A3007">
        <v>0.13356642365754023</v>
      </c>
      <c r="B3007">
        <v>122253090</v>
      </c>
      <c r="C3007">
        <v>65</v>
      </c>
      <c r="D3007">
        <v>507.29</v>
      </c>
      <c r="E3007">
        <v>3</v>
      </c>
      <c r="F3007">
        <v>48</v>
      </c>
      <c r="G3007">
        <v>25</v>
      </c>
      <c r="H3007">
        <v>8</v>
      </c>
      <c r="I3007">
        <v>16</v>
      </c>
      <c r="J3007">
        <v>1</v>
      </c>
    </row>
    <row r="3008" spans="1:10" x14ac:dyDescent="0.25">
      <c r="A3008">
        <v>0.13366807321971574</v>
      </c>
      <c r="B3008">
        <v>5521753</v>
      </c>
      <c r="C3008">
        <v>19</v>
      </c>
      <c r="D3008">
        <v>2345.04</v>
      </c>
      <c r="E3008">
        <v>8</v>
      </c>
      <c r="F3008">
        <v>118</v>
      </c>
      <c r="G3008">
        <v>61</v>
      </c>
      <c r="H3008">
        <v>24</v>
      </c>
      <c r="I3008">
        <v>14.75</v>
      </c>
      <c r="J3008">
        <v>1</v>
      </c>
    </row>
    <row r="3009" spans="1:10" x14ac:dyDescent="0.25">
      <c r="A3009">
        <v>0.13373983031057979</v>
      </c>
      <c r="B3009">
        <v>124674357</v>
      </c>
      <c r="C3009">
        <v>140</v>
      </c>
      <c r="D3009">
        <v>121.9</v>
      </c>
      <c r="E3009">
        <v>1</v>
      </c>
      <c r="F3009">
        <v>26</v>
      </c>
      <c r="G3009">
        <v>5</v>
      </c>
      <c r="H3009">
        <v>3</v>
      </c>
      <c r="I3009">
        <v>26</v>
      </c>
      <c r="J3009">
        <v>1</v>
      </c>
    </row>
    <row r="3010" spans="1:10" x14ac:dyDescent="0.25">
      <c r="A3010">
        <v>0.13377065471006777</v>
      </c>
      <c r="B3010">
        <v>6789392</v>
      </c>
      <c r="C3010">
        <v>8</v>
      </c>
      <c r="D3010">
        <v>7404.62</v>
      </c>
      <c r="E3010">
        <v>43</v>
      </c>
      <c r="F3010">
        <v>671</v>
      </c>
      <c r="G3010">
        <v>484</v>
      </c>
      <c r="H3010">
        <v>187</v>
      </c>
      <c r="I3010">
        <v>15.60465116</v>
      </c>
      <c r="J3010">
        <v>1</v>
      </c>
    </row>
    <row r="3011" spans="1:10" x14ac:dyDescent="0.25">
      <c r="A3011">
        <v>0.13380787497594504</v>
      </c>
      <c r="B3011">
        <v>9361581</v>
      </c>
      <c r="C3011">
        <v>11</v>
      </c>
      <c r="D3011">
        <v>1782.42</v>
      </c>
      <c r="E3011">
        <v>7</v>
      </c>
      <c r="F3011">
        <v>116</v>
      </c>
      <c r="G3011">
        <v>14</v>
      </c>
      <c r="H3011">
        <v>8</v>
      </c>
      <c r="I3011">
        <v>16.571428569999998</v>
      </c>
      <c r="J3011">
        <v>1</v>
      </c>
    </row>
    <row r="3012" spans="1:10" x14ac:dyDescent="0.25">
      <c r="A3012">
        <v>0.1338592994729535</v>
      </c>
      <c r="B3012">
        <v>14780951</v>
      </c>
      <c r="C3012">
        <v>81</v>
      </c>
      <c r="D3012">
        <v>320.5</v>
      </c>
      <c r="E3012">
        <v>1</v>
      </c>
      <c r="F3012">
        <v>13</v>
      </c>
      <c r="G3012">
        <v>7</v>
      </c>
      <c r="H3012">
        <v>2</v>
      </c>
      <c r="I3012">
        <v>13</v>
      </c>
      <c r="J3012">
        <v>1</v>
      </c>
    </row>
    <row r="3013" spans="1:10" x14ac:dyDescent="0.25">
      <c r="A3013">
        <v>0.13391819647655911</v>
      </c>
      <c r="B3013">
        <v>14853700</v>
      </c>
      <c r="C3013">
        <v>81</v>
      </c>
      <c r="D3013">
        <v>683.55</v>
      </c>
      <c r="E3013">
        <v>4</v>
      </c>
      <c r="F3013">
        <v>36</v>
      </c>
      <c r="G3013">
        <v>18</v>
      </c>
      <c r="H3013">
        <v>9</v>
      </c>
      <c r="I3013">
        <v>9</v>
      </c>
      <c r="J3013">
        <v>1</v>
      </c>
    </row>
    <row r="3014" spans="1:10" x14ac:dyDescent="0.25">
      <c r="A3014">
        <v>0.13393297117712821</v>
      </c>
      <c r="B3014">
        <v>6201957</v>
      </c>
      <c r="C3014">
        <v>137</v>
      </c>
      <c r="D3014">
        <v>168.7</v>
      </c>
      <c r="E3014">
        <v>2</v>
      </c>
      <c r="F3014">
        <v>6</v>
      </c>
      <c r="G3014">
        <v>5</v>
      </c>
      <c r="H3014">
        <v>2</v>
      </c>
      <c r="I3014">
        <v>3</v>
      </c>
      <c r="J3014">
        <v>0</v>
      </c>
    </row>
    <row r="3015" spans="1:10" x14ac:dyDescent="0.25">
      <c r="A3015">
        <v>0.13402395457576843</v>
      </c>
      <c r="B3015">
        <v>91137790</v>
      </c>
      <c r="C3015">
        <v>424</v>
      </c>
      <c r="D3015">
        <v>93</v>
      </c>
      <c r="E3015">
        <v>1</v>
      </c>
      <c r="F3015">
        <v>1</v>
      </c>
      <c r="G3015">
        <v>1</v>
      </c>
      <c r="H3015">
        <v>1</v>
      </c>
      <c r="I3015">
        <v>1</v>
      </c>
      <c r="J3015">
        <v>0</v>
      </c>
    </row>
    <row r="3016" spans="1:10" x14ac:dyDescent="0.25">
      <c r="A3016">
        <v>0.13404186110610783</v>
      </c>
      <c r="B3016">
        <v>119975624</v>
      </c>
      <c r="C3016">
        <v>236</v>
      </c>
      <c r="D3016">
        <v>54.9</v>
      </c>
      <c r="E3016">
        <v>1</v>
      </c>
      <c r="F3016">
        <v>5</v>
      </c>
      <c r="G3016">
        <v>3</v>
      </c>
      <c r="H3016">
        <v>2</v>
      </c>
      <c r="I3016">
        <v>5</v>
      </c>
      <c r="J3016">
        <v>0</v>
      </c>
    </row>
    <row r="3017" spans="1:10" x14ac:dyDescent="0.25">
      <c r="A3017">
        <v>0.13406947253547419</v>
      </c>
      <c r="B3017">
        <v>5114562</v>
      </c>
      <c r="C3017">
        <v>14</v>
      </c>
      <c r="D3017">
        <v>6258.76</v>
      </c>
      <c r="E3017">
        <v>30</v>
      </c>
      <c r="F3017">
        <v>381</v>
      </c>
      <c r="G3017">
        <v>189</v>
      </c>
      <c r="H3017">
        <v>85</v>
      </c>
      <c r="I3017">
        <v>12.7</v>
      </c>
      <c r="J3017">
        <v>1</v>
      </c>
    </row>
    <row r="3018" spans="1:10" x14ac:dyDescent="0.25">
      <c r="A3018">
        <v>0.1340981035527492</v>
      </c>
      <c r="B3018">
        <v>7640569</v>
      </c>
      <c r="C3018">
        <v>79</v>
      </c>
      <c r="D3018">
        <v>1576.54</v>
      </c>
      <c r="E3018">
        <v>10</v>
      </c>
      <c r="F3018">
        <v>115</v>
      </c>
      <c r="G3018">
        <v>62</v>
      </c>
      <c r="H3018">
        <v>27</v>
      </c>
      <c r="I3018">
        <v>11.5</v>
      </c>
      <c r="J3018">
        <v>1</v>
      </c>
    </row>
    <row r="3019" spans="1:10" x14ac:dyDescent="0.25">
      <c r="A3019">
        <v>0.1341324966867008</v>
      </c>
      <c r="B3019">
        <v>84634863</v>
      </c>
      <c r="C3019">
        <v>380</v>
      </c>
      <c r="D3019">
        <v>344.9</v>
      </c>
      <c r="E3019">
        <v>1</v>
      </c>
      <c r="F3019">
        <v>2</v>
      </c>
      <c r="G3019">
        <v>2</v>
      </c>
      <c r="H3019">
        <v>2</v>
      </c>
      <c r="I3019">
        <v>2</v>
      </c>
      <c r="J3019">
        <v>0</v>
      </c>
    </row>
    <row r="3020" spans="1:10" x14ac:dyDescent="0.25">
      <c r="A3020">
        <v>0.13414115150357087</v>
      </c>
      <c r="B3020">
        <v>121048823</v>
      </c>
      <c r="C3020">
        <v>212</v>
      </c>
      <c r="D3020">
        <v>155</v>
      </c>
      <c r="E3020">
        <v>1</v>
      </c>
      <c r="F3020">
        <v>11</v>
      </c>
      <c r="G3020">
        <v>2</v>
      </c>
      <c r="H3020">
        <v>1</v>
      </c>
      <c r="I3020">
        <v>11</v>
      </c>
      <c r="J3020">
        <v>0</v>
      </c>
    </row>
    <row r="3021" spans="1:10" x14ac:dyDescent="0.25">
      <c r="A3021">
        <v>0.13422710335540866</v>
      </c>
      <c r="B3021">
        <v>9165430</v>
      </c>
      <c r="C3021">
        <v>22</v>
      </c>
      <c r="D3021">
        <v>62.4</v>
      </c>
      <c r="E3021">
        <v>1</v>
      </c>
      <c r="F3021">
        <v>4</v>
      </c>
      <c r="G3021">
        <v>3</v>
      </c>
      <c r="H3021">
        <v>2</v>
      </c>
      <c r="I3021">
        <v>4</v>
      </c>
      <c r="J3021">
        <v>1</v>
      </c>
    </row>
    <row r="3022" spans="1:10" x14ac:dyDescent="0.25">
      <c r="A3022">
        <v>0.13425208428808455</v>
      </c>
      <c r="B3022">
        <v>91095284</v>
      </c>
      <c r="C3022">
        <v>425</v>
      </c>
      <c r="D3022">
        <v>1899</v>
      </c>
      <c r="E3022">
        <v>1</v>
      </c>
      <c r="F3022">
        <v>1</v>
      </c>
      <c r="G3022">
        <v>1</v>
      </c>
      <c r="H3022">
        <v>1</v>
      </c>
      <c r="I3022">
        <v>1</v>
      </c>
      <c r="J3022">
        <v>0</v>
      </c>
    </row>
    <row r="3023" spans="1:10" x14ac:dyDescent="0.25">
      <c r="A3023">
        <v>0.13427644500759106</v>
      </c>
      <c r="B3023">
        <v>58229580</v>
      </c>
      <c r="C3023">
        <v>448</v>
      </c>
      <c r="D3023">
        <v>116.7</v>
      </c>
      <c r="E3023">
        <v>1</v>
      </c>
      <c r="F3023">
        <v>13</v>
      </c>
      <c r="G3023">
        <v>10</v>
      </c>
      <c r="H3023">
        <v>3</v>
      </c>
      <c r="I3023">
        <v>13</v>
      </c>
      <c r="J3023">
        <v>0</v>
      </c>
    </row>
    <row r="3024" spans="1:10" x14ac:dyDescent="0.25">
      <c r="A3024">
        <v>0.13427845274671635</v>
      </c>
      <c r="B3024">
        <v>115772857</v>
      </c>
      <c r="C3024">
        <v>352</v>
      </c>
      <c r="D3024">
        <v>137.1</v>
      </c>
      <c r="E3024">
        <v>1</v>
      </c>
      <c r="F3024">
        <v>5</v>
      </c>
      <c r="G3024">
        <v>5</v>
      </c>
      <c r="H3024">
        <v>1</v>
      </c>
      <c r="I3024">
        <v>5</v>
      </c>
      <c r="J3024">
        <v>0</v>
      </c>
    </row>
    <row r="3025" spans="1:10" x14ac:dyDescent="0.25">
      <c r="A3025">
        <v>0.13431035823325577</v>
      </c>
      <c r="B3025">
        <v>128208212</v>
      </c>
      <c r="C3025">
        <v>90</v>
      </c>
      <c r="D3025">
        <v>120.26</v>
      </c>
      <c r="E3025">
        <v>1</v>
      </c>
      <c r="F3025">
        <v>15</v>
      </c>
      <c r="G3025">
        <v>6</v>
      </c>
      <c r="H3025">
        <v>2</v>
      </c>
      <c r="I3025">
        <v>15</v>
      </c>
      <c r="J3025">
        <v>1</v>
      </c>
    </row>
    <row r="3026" spans="1:10" x14ac:dyDescent="0.25">
      <c r="A3026">
        <v>0.1343517087815761</v>
      </c>
      <c r="B3026">
        <v>117347311</v>
      </c>
      <c r="C3026">
        <v>190</v>
      </c>
      <c r="D3026">
        <v>344.54</v>
      </c>
      <c r="E3026">
        <v>3</v>
      </c>
      <c r="F3026">
        <v>16</v>
      </c>
      <c r="G3026">
        <v>10</v>
      </c>
      <c r="H3026">
        <v>8</v>
      </c>
      <c r="I3026">
        <v>5.3333333329999997</v>
      </c>
      <c r="J3026">
        <v>0</v>
      </c>
    </row>
    <row r="3027" spans="1:10" x14ac:dyDescent="0.25">
      <c r="A3027">
        <v>0.13440630937484843</v>
      </c>
      <c r="B3027">
        <v>74075901</v>
      </c>
      <c r="C3027">
        <v>160</v>
      </c>
      <c r="D3027">
        <v>201.3</v>
      </c>
      <c r="E3027">
        <v>2</v>
      </c>
      <c r="F3027">
        <v>32</v>
      </c>
      <c r="G3027">
        <v>20</v>
      </c>
      <c r="H3027">
        <v>8</v>
      </c>
      <c r="I3027">
        <v>16</v>
      </c>
      <c r="J3027">
        <v>1</v>
      </c>
    </row>
    <row r="3028" spans="1:10" x14ac:dyDescent="0.25">
      <c r="A3028">
        <v>0.13444903306685418</v>
      </c>
      <c r="B3028">
        <v>124964562</v>
      </c>
      <c r="C3028">
        <v>99</v>
      </c>
      <c r="D3028">
        <v>1010.8</v>
      </c>
      <c r="E3028">
        <v>3</v>
      </c>
      <c r="F3028">
        <v>24</v>
      </c>
      <c r="G3028">
        <v>10</v>
      </c>
      <c r="H3028">
        <v>3</v>
      </c>
      <c r="I3028">
        <v>8</v>
      </c>
      <c r="J3028">
        <v>1</v>
      </c>
    </row>
    <row r="3029" spans="1:10" x14ac:dyDescent="0.25">
      <c r="A3029">
        <v>0.13449173715668061</v>
      </c>
      <c r="B3029">
        <v>131998827</v>
      </c>
      <c r="C3029">
        <v>10</v>
      </c>
      <c r="D3029">
        <v>267</v>
      </c>
      <c r="E3029">
        <v>1</v>
      </c>
      <c r="F3029">
        <v>2</v>
      </c>
      <c r="G3029">
        <v>2</v>
      </c>
      <c r="H3029">
        <v>2</v>
      </c>
      <c r="I3029">
        <v>2</v>
      </c>
      <c r="J3029">
        <v>1</v>
      </c>
    </row>
    <row r="3030" spans="1:10" x14ac:dyDescent="0.25">
      <c r="A3030">
        <v>0.13449429783591904</v>
      </c>
      <c r="B3030">
        <v>6545154</v>
      </c>
      <c r="C3030">
        <v>8</v>
      </c>
      <c r="D3030">
        <v>1420.7</v>
      </c>
      <c r="E3030">
        <v>8</v>
      </c>
      <c r="F3030">
        <v>189</v>
      </c>
      <c r="G3030">
        <v>45</v>
      </c>
      <c r="H3030">
        <v>18</v>
      </c>
      <c r="I3030">
        <v>23.625</v>
      </c>
      <c r="J3030">
        <v>1</v>
      </c>
    </row>
    <row r="3031" spans="1:10" x14ac:dyDescent="0.25">
      <c r="A3031">
        <v>0.13450147196772855</v>
      </c>
      <c r="B3031">
        <v>119724106</v>
      </c>
      <c r="C3031">
        <v>242</v>
      </c>
      <c r="D3031">
        <v>252.4</v>
      </c>
      <c r="E3031">
        <v>1</v>
      </c>
      <c r="F3031">
        <v>14</v>
      </c>
      <c r="G3031">
        <v>10</v>
      </c>
      <c r="H3031">
        <v>4</v>
      </c>
      <c r="I3031">
        <v>14</v>
      </c>
      <c r="J3031">
        <v>0</v>
      </c>
    </row>
    <row r="3032" spans="1:10" x14ac:dyDescent="0.25">
      <c r="A3032">
        <v>0.13457771586995104</v>
      </c>
      <c r="B3032">
        <v>473674</v>
      </c>
      <c r="C3032">
        <v>11</v>
      </c>
      <c r="D3032">
        <v>1741.46</v>
      </c>
      <c r="E3032">
        <v>10</v>
      </c>
      <c r="F3032">
        <v>53</v>
      </c>
      <c r="G3032">
        <v>33</v>
      </c>
      <c r="H3032">
        <v>19</v>
      </c>
      <c r="I3032">
        <v>5.3</v>
      </c>
      <c r="J3032">
        <v>1</v>
      </c>
    </row>
    <row r="3033" spans="1:10" x14ac:dyDescent="0.25">
      <c r="A3033">
        <v>0.13461458891977318</v>
      </c>
      <c r="B3033">
        <v>681490</v>
      </c>
      <c r="C3033">
        <v>89</v>
      </c>
      <c r="D3033">
        <v>1489</v>
      </c>
      <c r="E3033">
        <v>4</v>
      </c>
      <c r="F3033">
        <v>15</v>
      </c>
      <c r="G3033">
        <v>11</v>
      </c>
      <c r="H3033">
        <v>8</v>
      </c>
      <c r="I3033">
        <v>3.75</v>
      </c>
      <c r="J3033">
        <v>1</v>
      </c>
    </row>
    <row r="3034" spans="1:10" x14ac:dyDescent="0.25">
      <c r="A3034">
        <v>0.13465127110959463</v>
      </c>
      <c r="B3034">
        <v>122178220</v>
      </c>
      <c r="C3034">
        <v>189</v>
      </c>
      <c r="D3034">
        <v>308</v>
      </c>
      <c r="E3034">
        <v>1</v>
      </c>
      <c r="F3034">
        <v>25</v>
      </c>
      <c r="G3034">
        <v>4</v>
      </c>
      <c r="H3034">
        <v>2</v>
      </c>
      <c r="I3034">
        <v>25</v>
      </c>
      <c r="J3034">
        <v>0</v>
      </c>
    </row>
    <row r="3035" spans="1:10" x14ac:dyDescent="0.25">
      <c r="A3035">
        <v>0.13475008636010555</v>
      </c>
      <c r="B3035">
        <v>116774154</v>
      </c>
      <c r="C3035">
        <v>104</v>
      </c>
      <c r="D3035">
        <v>2019.97</v>
      </c>
      <c r="E3035">
        <v>4</v>
      </c>
      <c r="F3035">
        <v>20</v>
      </c>
      <c r="G3035">
        <v>17</v>
      </c>
      <c r="H3035">
        <v>7</v>
      </c>
      <c r="I3035">
        <v>5</v>
      </c>
      <c r="J3035">
        <v>1</v>
      </c>
    </row>
    <row r="3036" spans="1:10" x14ac:dyDescent="0.25">
      <c r="A3036">
        <v>0.13477552537638049</v>
      </c>
      <c r="B3036">
        <v>5172285</v>
      </c>
      <c r="C3036">
        <v>102</v>
      </c>
      <c r="D3036">
        <v>4720.2</v>
      </c>
      <c r="E3036">
        <v>7</v>
      </c>
      <c r="F3036">
        <v>75</v>
      </c>
      <c r="G3036">
        <v>19</v>
      </c>
      <c r="H3036">
        <v>10</v>
      </c>
      <c r="I3036">
        <v>10.71428571</v>
      </c>
      <c r="J3036">
        <v>1</v>
      </c>
    </row>
    <row r="3037" spans="1:10" x14ac:dyDescent="0.25">
      <c r="A3037">
        <v>0.13479018674687693</v>
      </c>
      <c r="B3037">
        <v>130825821</v>
      </c>
      <c r="C3037">
        <v>28</v>
      </c>
      <c r="D3037">
        <v>278.07</v>
      </c>
      <c r="E3037">
        <v>1</v>
      </c>
      <c r="F3037">
        <v>18</v>
      </c>
      <c r="G3037">
        <v>17</v>
      </c>
      <c r="H3037">
        <v>6</v>
      </c>
      <c r="I3037">
        <v>18</v>
      </c>
      <c r="J3037">
        <v>1</v>
      </c>
    </row>
    <row r="3038" spans="1:10" x14ac:dyDescent="0.25">
      <c r="A3038">
        <v>0.13483769904154885</v>
      </c>
      <c r="B3038">
        <v>122073651</v>
      </c>
      <c r="C3038">
        <v>31</v>
      </c>
      <c r="D3038">
        <v>335.2</v>
      </c>
      <c r="E3038">
        <v>2</v>
      </c>
      <c r="F3038">
        <v>5</v>
      </c>
      <c r="G3038">
        <v>5</v>
      </c>
      <c r="H3038">
        <v>3</v>
      </c>
      <c r="I3038">
        <v>2.5</v>
      </c>
      <c r="J3038">
        <v>0</v>
      </c>
    </row>
    <row r="3039" spans="1:10" x14ac:dyDescent="0.25">
      <c r="A3039">
        <v>0.1349186420124322</v>
      </c>
      <c r="B3039">
        <v>12580134</v>
      </c>
      <c r="C3039">
        <v>2</v>
      </c>
      <c r="D3039">
        <v>375.9</v>
      </c>
      <c r="E3039">
        <v>3</v>
      </c>
      <c r="F3039">
        <v>21</v>
      </c>
      <c r="G3039">
        <v>18</v>
      </c>
      <c r="H3039">
        <v>9</v>
      </c>
      <c r="I3039">
        <v>7</v>
      </c>
      <c r="J3039">
        <v>1</v>
      </c>
    </row>
    <row r="3040" spans="1:10" x14ac:dyDescent="0.25">
      <c r="A3040">
        <v>0.13494931305801194</v>
      </c>
      <c r="B3040">
        <v>114939032</v>
      </c>
      <c r="C3040">
        <v>379</v>
      </c>
      <c r="D3040">
        <v>233.54</v>
      </c>
      <c r="E3040">
        <v>1</v>
      </c>
      <c r="F3040">
        <v>6</v>
      </c>
      <c r="G3040">
        <v>5</v>
      </c>
      <c r="H3040">
        <v>3</v>
      </c>
      <c r="I3040">
        <v>6</v>
      </c>
      <c r="J3040">
        <v>0</v>
      </c>
    </row>
    <row r="3041" spans="1:10" x14ac:dyDescent="0.25">
      <c r="A3041">
        <v>0.13497876305017409</v>
      </c>
      <c r="B3041">
        <v>119885000</v>
      </c>
      <c r="C3041">
        <v>98</v>
      </c>
      <c r="D3041">
        <v>984.28</v>
      </c>
      <c r="E3041">
        <v>7</v>
      </c>
      <c r="F3041">
        <v>60</v>
      </c>
      <c r="G3041">
        <v>47</v>
      </c>
      <c r="H3041">
        <v>16</v>
      </c>
      <c r="I3041">
        <v>8.5714285710000002</v>
      </c>
      <c r="J3041">
        <v>1</v>
      </c>
    </row>
    <row r="3042" spans="1:10" x14ac:dyDescent="0.25">
      <c r="A3042">
        <v>0.1350189969967811</v>
      </c>
      <c r="B3042">
        <v>131605759</v>
      </c>
      <c r="C3042">
        <v>17</v>
      </c>
      <c r="D3042">
        <v>201</v>
      </c>
      <c r="E3042">
        <v>1</v>
      </c>
      <c r="F3042">
        <v>14</v>
      </c>
      <c r="G3042">
        <v>13</v>
      </c>
      <c r="H3042">
        <v>1</v>
      </c>
      <c r="I3042">
        <v>14</v>
      </c>
      <c r="J3042">
        <v>0</v>
      </c>
    </row>
    <row r="3043" spans="1:10" x14ac:dyDescent="0.25">
      <c r="A3043">
        <v>0.13502636001702306</v>
      </c>
      <c r="B3043">
        <v>7022954</v>
      </c>
      <c r="C3043">
        <v>17</v>
      </c>
      <c r="D3043">
        <v>4137.6000000000004</v>
      </c>
      <c r="E3043">
        <v>15</v>
      </c>
      <c r="F3043">
        <v>790</v>
      </c>
      <c r="G3043">
        <v>190</v>
      </c>
      <c r="H3043">
        <v>50</v>
      </c>
      <c r="I3043">
        <v>52.666666669999998</v>
      </c>
      <c r="J3043">
        <v>1</v>
      </c>
    </row>
    <row r="3044" spans="1:10" x14ac:dyDescent="0.25">
      <c r="A3044">
        <v>0.13503972022319022</v>
      </c>
      <c r="B3044">
        <v>7445069</v>
      </c>
      <c r="C3044">
        <v>316</v>
      </c>
      <c r="D3044">
        <v>223.9</v>
      </c>
      <c r="E3044">
        <v>2</v>
      </c>
      <c r="F3044">
        <v>16</v>
      </c>
      <c r="G3044">
        <v>9</v>
      </c>
      <c r="H3044">
        <v>4</v>
      </c>
      <c r="I3044">
        <v>8</v>
      </c>
      <c r="J3044">
        <v>0</v>
      </c>
    </row>
    <row r="3045" spans="1:10" x14ac:dyDescent="0.25">
      <c r="A3045">
        <v>0.13509539302492612</v>
      </c>
      <c r="B3045">
        <v>123940109</v>
      </c>
      <c r="C3045">
        <v>149</v>
      </c>
      <c r="D3045">
        <v>3748</v>
      </c>
      <c r="E3045">
        <v>1</v>
      </c>
      <c r="F3045">
        <v>5</v>
      </c>
      <c r="G3045">
        <v>5</v>
      </c>
      <c r="H3045">
        <v>1</v>
      </c>
      <c r="I3045">
        <v>5</v>
      </c>
      <c r="J3045">
        <v>0</v>
      </c>
    </row>
    <row r="3046" spans="1:10" x14ac:dyDescent="0.25">
      <c r="A3046">
        <v>0.13512620701541889</v>
      </c>
      <c r="B3046">
        <v>86265</v>
      </c>
      <c r="C3046">
        <v>6</v>
      </c>
      <c r="D3046">
        <v>1143.8499999999999</v>
      </c>
      <c r="E3046">
        <v>6</v>
      </c>
      <c r="F3046">
        <v>81</v>
      </c>
      <c r="G3046">
        <v>57</v>
      </c>
      <c r="H3046">
        <v>17</v>
      </c>
      <c r="I3046">
        <v>13.5</v>
      </c>
      <c r="J3046">
        <v>1</v>
      </c>
    </row>
    <row r="3047" spans="1:10" x14ac:dyDescent="0.25">
      <c r="A3047">
        <v>0.13514745632814384</v>
      </c>
      <c r="B3047">
        <v>668690</v>
      </c>
      <c r="C3047">
        <v>108</v>
      </c>
      <c r="D3047">
        <v>717.88</v>
      </c>
      <c r="E3047">
        <v>2</v>
      </c>
      <c r="F3047">
        <v>75</v>
      </c>
      <c r="G3047">
        <v>59</v>
      </c>
      <c r="H3047">
        <v>8</v>
      </c>
      <c r="I3047">
        <v>37.5</v>
      </c>
      <c r="J3047">
        <v>1</v>
      </c>
    </row>
    <row r="3048" spans="1:10" x14ac:dyDescent="0.25">
      <c r="A3048">
        <v>0.13516666748523332</v>
      </c>
      <c r="B3048">
        <v>114982245</v>
      </c>
      <c r="C3048">
        <v>378</v>
      </c>
      <c r="D3048">
        <v>196</v>
      </c>
      <c r="E3048">
        <v>1</v>
      </c>
      <c r="F3048">
        <v>7</v>
      </c>
      <c r="G3048">
        <v>1</v>
      </c>
      <c r="H3048">
        <v>1</v>
      </c>
      <c r="I3048">
        <v>7</v>
      </c>
      <c r="J3048">
        <v>0</v>
      </c>
    </row>
    <row r="3049" spans="1:10" x14ac:dyDescent="0.25">
      <c r="A3049">
        <v>0.1351689107735643</v>
      </c>
      <c r="B3049">
        <v>35909634</v>
      </c>
      <c r="C3049">
        <v>3</v>
      </c>
      <c r="D3049">
        <v>741.31</v>
      </c>
      <c r="E3049">
        <v>5</v>
      </c>
      <c r="F3049">
        <v>55</v>
      </c>
      <c r="G3049">
        <v>32</v>
      </c>
      <c r="H3049">
        <v>13</v>
      </c>
      <c r="I3049">
        <v>11</v>
      </c>
      <c r="J3049">
        <v>1</v>
      </c>
    </row>
    <row r="3050" spans="1:10" x14ac:dyDescent="0.25">
      <c r="A3050">
        <v>0.13531295076606997</v>
      </c>
      <c r="B3050">
        <v>5984382</v>
      </c>
      <c r="C3050">
        <v>169</v>
      </c>
      <c r="D3050">
        <v>495.56</v>
      </c>
      <c r="E3050">
        <v>3</v>
      </c>
      <c r="F3050">
        <v>22</v>
      </c>
      <c r="G3050">
        <v>19</v>
      </c>
      <c r="H3050">
        <v>8</v>
      </c>
      <c r="I3050">
        <v>7.3333333329999997</v>
      </c>
      <c r="J3050">
        <v>0</v>
      </c>
    </row>
    <row r="3051" spans="1:10" x14ac:dyDescent="0.25">
      <c r="A3051">
        <v>0.13536216387357336</v>
      </c>
      <c r="B3051">
        <v>63545297</v>
      </c>
      <c r="C3051">
        <v>382</v>
      </c>
      <c r="D3051">
        <v>246.2</v>
      </c>
      <c r="E3051">
        <v>3</v>
      </c>
      <c r="F3051">
        <v>28</v>
      </c>
      <c r="G3051">
        <v>4</v>
      </c>
      <c r="H3051">
        <v>4</v>
      </c>
      <c r="I3051">
        <v>9.3333333330000006</v>
      </c>
      <c r="J3051">
        <v>0</v>
      </c>
    </row>
    <row r="3052" spans="1:10" x14ac:dyDescent="0.25">
      <c r="A3052">
        <v>0.13540790201976871</v>
      </c>
      <c r="B3052">
        <v>88113031</v>
      </c>
      <c r="C3052">
        <v>258</v>
      </c>
      <c r="D3052">
        <v>46</v>
      </c>
      <c r="E3052">
        <v>1</v>
      </c>
      <c r="F3052">
        <v>3</v>
      </c>
      <c r="G3052">
        <v>2</v>
      </c>
      <c r="H3052">
        <v>1</v>
      </c>
      <c r="I3052">
        <v>3</v>
      </c>
      <c r="J3052">
        <v>0</v>
      </c>
    </row>
    <row r="3053" spans="1:10" x14ac:dyDescent="0.25">
      <c r="A3053">
        <v>0.13550932778440983</v>
      </c>
      <c r="B3053">
        <v>85231521</v>
      </c>
      <c r="C3053">
        <v>109</v>
      </c>
      <c r="D3053">
        <v>1019.42</v>
      </c>
      <c r="E3053">
        <v>8</v>
      </c>
      <c r="F3053">
        <v>24</v>
      </c>
      <c r="G3053">
        <v>15</v>
      </c>
      <c r="H3053">
        <v>10</v>
      </c>
      <c r="I3053">
        <v>3</v>
      </c>
      <c r="J3053">
        <v>1</v>
      </c>
    </row>
    <row r="3054" spans="1:10" x14ac:dyDescent="0.25">
      <c r="A3054">
        <v>0.13553996195174234</v>
      </c>
      <c r="B3054">
        <v>91135757</v>
      </c>
      <c r="C3054">
        <v>307</v>
      </c>
      <c r="D3054">
        <v>235.68</v>
      </c>
      <c r="E3054">
        <v>2</v>
      </c>
      <c r="F3054">
        <v>22</v>
      </c>
      <c r="G3054">
        <v>19</v>
      </c>
      <c r="H3054">
        <v>4</v>
      </c>
      <c r="I3054">
        <v>11</v>
      </c>
      <c r="J3054">
        <v>0</v>
      </c>
    </row>
    <row r="3055" spans="1:10" x14ac:dyDescent="0.25">
      <c r="A3055">
        <v>0.13559318682846533</v>
      </c>
      <c r="B3055">
        <v>35966271</v>
      </c>
      <c r="C3055">
        <v>24</v>
      </c>
      <c r="D3055">
        <v>59.8</v>
      </c>
      <c r="E3055">
        <v>1</v>
      </c>
      <c r="F3055">
        <v>2</v>
      </c>
      <c r="G3055">
        <v>1</v>
      </c>
      <c r="H3055">
        <v>1</v>
      </c>
      <c r="I3055">
        <v>2</v>
      </c>
      <c r="J3055">
        <v>0</v>
      </c>
    </row>
    <row r="3056" spans="1:10" x14ac:dyDescent="0.25">
      <c r="A3056">
        <v>0.13559815960565469</v>
      </c>
      <c r="B3056">
        <v>8334018</v>
      </c>
      <c r="C3056">
        <v>40</v>
      </c>
      <c r="D3056">
        <v>5203.34</v>
      </c>
      <c r="E3056">
        <v>10</v>
      </c>
      <c r="F3056">
        <v>537</v>
      </c>
      <c r="G3056">
        <v>183</v>
      </c>
      <c r="H3056">
        <v>31</v>
      </c>
      <c r="I3056">
        <v>53.7</v>
      </c>
      <c r="J3056">
        <v>1</v>
      </c>
    </row>
    <row r="3057" spans="1:10" x14ac:dyDescent="0.25">
      <c r="A3057">
        <v>0.13563511623735702</v>
      </c>
      <c r="B3057">
        <v>42452452</v>
      </c>
      <c r="C3057">
        <v>10</v>
      </c>
      <c r="D3057">
        <v>3865.37</v>
      </c>
      <c r="E3057">
        <v>21</v>
      </c>
      <c r="F3057">
        <v>313</v>
      </c>
      <c r="G3057">
        <v>187</v>
      </c>
      <c r="H3057">
        <v>53</v>
      </c>
      <c r="I3057">
        <v>14.90476191</v>
      </c>
      <c r="J3057">
        <v>1</v>
      </c>
    </row>
    <row r="3058" spans="1:10" x14ac:dyDescent="0.25">
      <c r="A3058">
        <v>0.13565389270772688</v>
      </c>
      <c r="B3058">
        <v>85582771</v>
      </c>
      <c r="C3058">
        <v>292</v>
      </c>
      <c r="D3058">
        <v>327.7</v>
      </c>
      <c r="E3058">
        <v>3</v>
      </c>
      <c r="F3058">
        <v>10</v>
      </c>
      <c r="G3058">
        <v>6</v>
      </c>
      <c r="H3058">
        <v>4</v>
      </c>
      <c r="I3058">
        <v>3.3333333330000001</v>
      </c>
      <c r="J3058">
        <v>0</v>
      </c>
    </row>
    <row r="3059" spans="1:10" x14ac:dyDescent="0.25">
      <c r="A3059">
        <v>0.13580875590672403</v>
      </c>
      <c r="B3059">
        <v>118731314</v>
      </c>
      <c r="C3059">
        <v>5</v>
      </c>
      <c r="D3059">
        <v>1768.45</v>
      </c>
      <c r="E3059">
        <v>8</v>
      </c>
      <c r="F3059">
        <v>156</v>
      </c>
      <c r="G3059">
        <v>121</v>
      </c>
      <c r="H3059">
        <v>25</v>
      </c>
      <c r="I3059">
        <v>19.5</v>
      </c>
      <c r="J3059">
        <v>1</v>
      </c>
    </row>
    <row r="3060" spans="1:10" x14ac:dyDescent="0.25">
      <c r="A3060">
        <v>0.13582644977053016</v>
      </c>
      <c r="B3060">
        <v>132140751</v>
      </c>
      <c r="C3060">
        <v>7</v>
      </c>
      <c r="D3060">
        <v>114</v>
      </c>
      <c r="E3060">
        <v>1</v>
      </c>
      <c r="F3060">
        <v>4</v>
      </c>
      <c r="G3060">
        <v>1</v>
      </c>
      <c r="H3060">
        <v>1</v>
      </c>
      <c r="I3060">
        <v>4</v>
      </c>
      <c r="J3060">
        <v>0</v>
      </c>
    </row>
    <row r="3061" spans="1:10" x14ac:dyDescent="0.25">
      <c r="A3061">
        <v>0.13585077493390441</v>
      </c>
      <c r="B3061">
        <v>130527015</v>
      </c>
      <c r="C3061">
        <v>5</v>
      </c>
      <c r="D3061">
        <v>436.4</v>
      </c>
      <c r="E3061">
        <v>2</v>
      </c>
      <c r="F3061">
        <v>27</v>
      </c>
      <c r="G3061">
        <v>24</v>
      </c>
      <c r="H3061">
        <v>7</v>
      </c>
      <c r="I3061">
        <v>13.5</v>
      </c>
      <c r="J3061">
        <v>1</v>
      </c>
    </row>
    <row r="3062" spans="1:10" x14ac:dyDescent="0.25">
      <c r="A3062">
        <v>0.13585607003425715</v>
      </c>
      <c r="B3062">
        <v>19949011</v>
      </c>
      <c r="C3062">
        <v>307</v>
      </c>
      <c r="D3062">
        <v>373.47</v>
      </c>
      <c r="E3062">
        <v>4</v>
      </c>
      <c r="F3062">
        <v>52</v>
      </c>
      <c r="G3062">
        <v>22</v>
      </c>
      <c r="H3062">
        <v>13</v>
      </c>
      <c r="I3062">
        <v>13</v>
      </c>
      <c r="J3062">
        <v>0</v>
      </c>
    </row>
    <row r="3063" spans="1:10" x14ac:dyDescent="0.25">
      <c r="A3063">
        <v>0.1359227210216013</v>
      </c>
      <c r="B3063">
        <v>117553717</v>
      </c>
      <c r="C3063">
        <v>136</v>
      </c>
      <c r="D3063">
        <v>753.1</v>
      </c>
      <c r="E3063">
        <v>4</v>
      </c>
      <c r="F3063">
        <v>15</v>
      </c>
      <c r="G3063">
        <v>7</v>
      </c>
      <c r="H3063">
        <v>6</v>
      </c>
      <c r="I3063">
        <v>3.75</v>
      </c>
      <c r="J3063">
        <v>1</v>
      </c>
    </row>
    <row r="3064" spans="1:10" x14ac:dyDescent="0.25">
      <c r="A3064">
        <v>0.13601429532525355</v>
      </c>
      <c r="B3064">
        <v>122458385</v>
      </c>
      <c r="C3064">
        <v>6</v>
      </c>
      <c r="D3064">
        <v>1476.8</v>
      </c>
      <c r="E3064">
        <v>9</v>
      </c>
      <c r="F3064">
        <v>186</v>
      </c>
      <c r="G3064">
        <v>101</v>
      </c>
      <c r="H3064">
        <v>26</v>
      </c>
      <c r="I3064">
        <v>20.666666670000001</v>
      </c>
      <c r="J3064">
        <v>1</v>
      </c>
    </row>
    <row r="3065" spans="1:10" x14ac:dyDescent="0.25">
      <c r="A3065">
        <v>0.13601732256938681</v>
      </c>
      <c r="B3065">
        <v>120431757</v>
      </c>
      <c r="C3065">
        <v>157</v>
      </c>
      <c r="D3065">
        <v>446.7</v>
      </c>
      <c r="E3065">
        <v>2</v>
      </c>
      <c r="F3065">
        <v>23</v>
      </c>
      <c r="G3065">
        <v>21</v>
      </c>
      <c r="H3065">
        <v>7</v>
      </c>
      <c r="I3065">
        <v>11.5</v>
      </c>
      <c r="J3065">
        <v>1</v>
      </c>
    </row>
    <row r="3066" spans="1:10" x14ac:dyDescent="0.25">
      <c r="A3066">
        <v>0.1360200678373894</v>
      </c>
      <c r="B3066">
        <v>115031540</v>
      </c>
      <c r="C3066">
        <v>94</v>
      </c>
      <c r="D3066">
        <v>873.1</v>
      </c>
      <c r="E3066">
        <v>4</v>
      </c>
      <c r="F3066">
        <v>10</v>
      </c>
      <c r="G3066">
        <v>9</v>
      </c>
      <c r="H3066">
        <v>5</v>
      </c>
      <c r="I3066">
        <v>2.5</v>
      </c>
      <c r="J3066">
        <v>1</v>
      </c>
    </row>
    <row r="3067" spans="1:10" x14ac:dyDescent="0.25">
      <c r="A3067">
        <v>0.13617977187092267</v>
      </c>
      <c r="B3067">
        <v>121669605</v>
      </c>
      <c r="C3067">
        <v>7</v>
      </c>
      <c r="D3067">
        <v>2673.5</v>
      </c>
      <c r="E3067">
        <v>11</v>
      </c>
      <c r="F3067">
        <v>34</v>
      </c>
      <c r="G3067">
        <v>18</v>
      </c>
      <c r="H3067">
        <v>17</v>
      </c>
      <c r="I3067">
        <v>3.0909090909999999</v>
      </c>
      <c r="J3067">
        <v>1</v>
      </c>
    </row>
    <row r="3068" spans="1:10" x14ac:dyDescent="0.25">
      <c r="A3068">
        <v>0.13624248549159657</v>
      </c>
      <c r="B3068">
        <v>124346773</v>
      </c>
      <c r="C3068">
        <v>38</v>
      </c>
      <c r="D3068">
        <v>467.7</v>
      </c>
      <c r="E3068">
        <v>3</v>
      </c>
      <c r="F3068">
        <v>8</v>
      </c>
      <c r="G3068">
        <v>6</v>
      </c>
      <c r="H3068">
        <v>4</v>
      </c>
      <c r="I3068">
        <v>2.6666666669999999</v>
      </c>
      <c r="J3068">
        <v>1</v>
      </c>
    </row>
    <row r="3069" spans="1:10" x14ac:dyDescent="0.25">
      <c r="A3069">
        <v>0.13628744653228964</v>
      </c>
      <c r="B3069">
        <v>126373873</v>
      </c>
      <c r="C3069">
        <v>110</v>
      </c>
      <c r="D3069">
        <v>420.01</v>
      </c>
      <c r="E3069">
        <v>1</v>
      </c>
      <c r="F3069">
        <v>63</v>
      </c>
      <c r="G3069">
        <v>37</v>
      </c>
      <c r="H3069">
        <v>2</v>
      </c>
      <c r="I3069">
        <v>63</v>
      </c>
      <c r="J3069">
        <v>1</v>
      </c>
    </row>
    <row r="3070" spans="1:10" x14ac:dyDescent="0.25">
      <c r="A3070">
        <v>0.13633399451847628</v>
      </c>
      <c r="B3070">
        <v>132293842</v>
      </c>
      <c r="C3070">
        <v>4</v>
      </c>
      <c r="D3070">
        <v>150.80000000000001</v>
      </c>
      <c r="E3070">
        <v>1</v>
      </c>
      <c r="F3070">
        <v>20</v>
      </c>
      <c r="G3070">
        <v>2</v>
      </c>
      <c r="H3070">
        <v>1</v>
      </c>
      <c r="I3070">
        <v>20</v>
      </c>
      <c r="J3070">
        <v>0</v>
      </c>
    </row>
    <row r="3071" spans="1:10" x14ac:dyDescent="0.25">
      <c r="A3071">
        <v>0.13639421182505185</v>
      </c>
      <c r="B3071">
        <v>113462989</v>
      </c>
      <c r="C3071">
        <v>157</v>
      </c>
      <c r="D3071">
        <v>491.8</v>
      </c>
      <c r="E3071">
        <v>6</v>
      </c>
      <c r="F3071">
        <v>46</v>
      </c>
      <c r="G3071">
        <v>36</v>
      </c>
      <c r="H3071">
        <v>15</v>
      </c>
      <c r="I3071">
        <v>7.6666666670000003</v>
      </c>
      <c r="J3071">
        <v>1</v>
      </c>
    </row>
    <row r="3072" spans="1:10" x14ac:dyDescent="0.25">
      <c r="A3072">
        <v>0.13640168863907343</v>
      </c>
      <c r="B3072">
        <v>122823970</v>
      </c>
      <c r="C3072">
        <v>156</v>
      </c>
      <c r="D3072">
        <v>61</v>
      </c>
      <c r="E3072">
        <v>2</v>
      </c>
      <c r="F3072">
        <v>10</v>
      </c>
      <c r="G3072">
        <v>10</v>
      </c>
      <c r="H3072">
        <v>3</v>
      </c>
      <c r="I3072">
        <v>5</v>
      </c>
      <c r="J3072">
        <v>1</v>
      </c>
    </row>
    <row r="3073" spans="1:10" x14ac:dyDescent="0.25">
      <c r="A3073">
        <v>0.13643371004861271</v>
      </c>
      <c r="B3073">
        <v>114276466</v>
      </c>
      <c r="C3073">
        <v>358</v>
      </c>
      <c r="D3073">
        <v>1114.8</v>
      </c>
      <c r="E3073">
        <v>4</v>
      </c>
      <c r="F3073">
        <v>11</v>
      </c>
      <c r="G3073">
        <v>9</v>
      </c>
      <c r="H3073">
        <v>6</v>
      </c>
      <c r="I3073">
        <v>2.75</v>
      </c>
      <c r="J3073">
        <v>0</v>
      </c>
    </row>
    <row r="3074" spans="1:10" x14ac:dyDescent="0.25">
      <c r="A3074">
        <v>0.13648008509172105</v>
      </c>
      <c r="B3074">
        <v>5974458</v>
      </c>
      <c r="C3074">
        <v>63</v>
      </c>
      <c r="D3074">
        <v>6173.05</v>
      </c>
      <c r="E3074">
        <v>16</v>
      </c>
      <c r="F3074">
        <v>154</v>
      </c>
      <c r="G3074">
        <v>104</v>
      </c>
      <c r="H3074">
        <v>41</v>
      </c>
      <c r="I3074">
        <v>9.625</v>
      </c>
      <c r="J3074">
        <v>1</v>
      </c>
    </row>
    <row r="3075" spans="1:10" x14ac:dyDescent="0.25">
      <c r="A3075">
        <v>0.13655829283393317</v>
      </c>
      <c r="B3075">
        <v>63662927</v>
      </c>
      <c r="C3075">
        <v>343</v>
      </c>
      <c r="D3075">
        <v>189.1</v>
      </c>
      <c r="E3075">
        <v>2</v>
      </c>
      <c r="F3075">
        <v>6</v>
      </c>
      <c r="G3075">
        <v>3</v>
      </c>
      <c r="H3075">
        <v>2</v>
      </c>
      <c r="I3075">
        <v>3</v>
      </c>
      <c r="J3075">
        <v>0</v>
      </c>
    </row>
    <row r="3076" spans="1:10" x14ac:dyDescent="0.25">
      <c r="A3076">
        <v>0.13664858140735503</v>
      </c>
      <c r="B3076">
        <v>129510970</v>
      </c>
      <c r="C3076">
        <v>19</v>
      </c>
      <c r="D3076">
        <v>201.8</v>
      </c>
      <c r="E3076">
        <v>2</v>
      </c>
      <c r="F3076">
        <v>14</v>
      </c>
      <c r="G3076">
        <v>12</v>
      </c>
      <c r="H3076">
        <v>4</v>
      </c>
      <c r="I3076">
        <v>7</v>
      </c>
      <c r="J3076">
        <v>1</v>
      </c>
    </row>
    <row r="3077" spans="1:10" x14ac:dyDescent="0.25">
      <c r="A3077">
        <v>0.13665200623687035</v>
      </c>
      <c r="B3077">
        <v>676532</v>
      </c>
      <c r="C3077">
        <v>381</v>
      </c>
      <c r="D3077">
        <v>212</v>
      </c>
      <c r="E3077">
        <v>2</v>
      </c>
      <c r="F3077">
        <v>4</v>
      </c>
      <c r="G3077">
        <v>2</v>
      </c>
      <c r="H3077">
        <v>2</v>
      </c>
      <c r="I3077">
        <v>2</v>
      </c>
      <c r="J3077">
        <v>0</v>
      </c>
    </row>
    <row r="3078" spans="1:10" x14ac:dyDescent="0.25">
      <c r="A3078">
        <v>0.13667938207736097</v>
      </c>
      <c r="B3078">
        <v>120878620</v>
      </c>
      <c r="C3078">
        <v>7</v>
      </c>
      <c r="D3078">
        <v>903.39</v>
      </c>
      <c r="E3078">
        <v>4</v>
      </c>
      <c r="F3078">
        <v>67</v>
      </c>
      <c r="G3078">
        <v>27</v>
      </c>
      <c r="H3078">
        <v>11</v>
      </c>
      <c r="I3078">
        <v>16.75</v>
      </c>
      <c r="J3078">
        <v>1</v>
      </c>
    </row>
    <row r="3079" spans="1:10" x14ac:dyDescent="0.25">
      <c r="A3079">
        <v>0.1367699242856022</v>
      </c>
      <c r="B3079">
        <v>127686533</v>
      </c>
      <c r="C3079">
        <v>35</v>
      </c>
      <c r="D3079">
        <v>616</v>
      </c>
      <c r="E3079">
        <v>3</v>
      </c>
      <c r="F3079">
        <v>10</v>
      </c>
      <c r="G3079">
        <v>8</v>
      </c>
      <c r="H3079">
        <v>5</v>
      </c>
      <c r="I3079">
        <v>3.3333333330000001</v>
      </c>
      <c r="J3079">
        <v>1</v>
      </c>
    </row>
    <row r="3080" spans="1:10" x14ac:dyDescent="0.25">
      <c r="A3080">
        <v>0.13677928672209527</v>
      </c>
      <c r="B3080">
        <v>7968513</v>
      </c>
      <c r="C3080">
        <v>5</v>
      </c>
      <c r="D3080">
        <v>7210.9</v>
      </c>
      <c r="E3080">
        <v>27</v>
      </c>
      <c r="F3080">
        <v>427</v>
      </c>
      <c r="G3080">
        <v>231</v>
      </c>
      <c r="H3080">
        <v>59</v>
      </c>
      <c r="I3080">
        <v>15.81481482</v>
      </c>
      <c r="J3080">
        <v>1</v>
      </c>
    </row>
    <row r="3081" spans="1:10" x14ac:dyDescent="0.25">
      <c r="A3081">
        <v>0.13679131355877427</v>
      </c>
      <c r="B3081">
        <v>2937736</v>
      </c>
      <c r="C3081">
        <v>141</v>
      </c>
      <c r="D3081">
        <v>510.3</v>
      </c>
      <c r="E3081">
        <v>2</v>
      </c>
      <c r="F3081">
        <v>17</v>
      </c>
      <c r="G3081">
        <v>12</v>
      </c>
      <c r="H3081">
        <v>4</v>
      </c>
      <c r="I3081">
        <v>8.5</v>
      </c>
      <c r="J3081">
        <v>1</v>
      </c>
    </row>
    <row r="3082" spans="1:10" x14ac:dyDescent="0.25">
      <c r="A3082">
        <v>0.13679404522269367</v>
      </c>
      <c r="B3082">
        <v>9493654</v>
      </c>
      <c r="C3082">
        <v>13</v>
      </c>
      <c r="D3082">
        <v>3419.69</v>
      </c>
      <c r="E3082">
        <v>18</v>
      </c>
      <c r="F3082">
        <v>183</v>
      </c>
      <c r="G3082">
        <v>82</v>
      </c>
      <c r="H3082">
        <v>45</v>
      </c>
      <c r="I3082">
        <v>10.16666667</v>
      </c>
      <c r="J3082">
        <v>1</v>
      </c>
    </row>
    <row r="3083" spans="1:10" x14ac:dyDescent="0.25">
      <c r="A3083">
        <v>0.13684364479018296</v>
      </c>
      <c r="B3083">
        <v>5704012</v>
      </c>
      <c r="C3083">
        <v>87</v>
      </c>
      <c r="D3083">
        <v>40.1</v>
      </c>
      <c r="E3083">
        <v>1</v>
      </c>
      <c r="F3083">
        <v>5</v>
      </c>
      <c r="G3083">
        <v>5</v>
      </c>
      <c r="H3083">
        <v>1</v>
      </c>
      <c r="I3083">
        <v>5</v>
      </c>
      <c r="J3083">
        <v>0</v>
      </c>
    </row>
    <row r="3084" spans="1:10" x14ac:dyDescent="0.25">
      <c r="A3084">
        <v>0.13688176680548958</v>
      </c>
      <c r="B3084">
        <v>7849868</v>
      </c>
      <c r="C3084">
        <v>106</v>
      </c>
      <c r="D3084">
        <v>1887.45</v>
      </c>
      <c r="E3084">
        <v>6</v>
      </c>
      <c r="F3084">
        <v>52</v>
      </c>
      <c r="G3084">
        <v>7</v>
      </c>
      <c r="H3084">
        <v>7</v>
      </c>
      <c r="I3084">
        <v>8.6666666669999994</v>
      </c>
      <c r="J3084">
        <v>1</v>
      </c>
    </row>
    <row r="3085" spans="1:10" x14ac:dyDescent="0.25">
      <c r="A3085">
        <v>0.13695989451228341</v>
      </c>
      <c r="B3085">
        <v>5085828</v>
      </c>
      <c r="C3085">
        <v>453</v>
      </c>
      <c r="D3085">
        <v>104.5</v>
      </c>
      <c r="E3085">
        <v>1</v>
      </c>
      <c r="F3085">
        <v>14</v>
      </c>
      <c r="G3085">
        <v>7</v>
      </c>
      <c r="H3085">
        <v>2</v>
      </c>
      <c r="I3085">
        <v>14</v>
      </c>
      <c r="J3085">
        <v>0</v>
      </c>
    </row>
    <row r="3086" spans="1:10" x14ac:dyDescent="0.25">
      <c r="A3086">
        <v>0.1369854548656888</v>
      </c>
      <c r="B3086">
        <v>125206820</v>
      </c>
      <c r="C3086">
        <v>91</v>
      </c>
      <c r="D3086">
        <v>306.38</v>
      </c>
      <c r="E3086">
        <v>2</v>
      </c>
      <c r="F3086">
        <v>21</v>
      </c>
      <c r="G3086">
        <v>19</v>
      </c>
      <c r="H3086">
        <v>9</v>
      </c>
      <c r="I3086">
        <v>10.5</v>
      </c>
      <c r="J3086">
        <v>1</v>
      </c>
    </row>
    <row r="3087" spans="1:10" x14ac:dyDescent="0.25">
      <c r="A3087">
        <v>0.1369863255626661</v>
      </c>
      <c r="B3087">
        <v>6090066</v>
      </c>
      <c r="C3087">
        <v>10</v>
      </c>
      <c r="D3087">
        <v>8173.38</v>
      </c>
      <c r="E3087">
        <v>31</v>
      </c>
      <c r="F3087">
        <v>309</v>
      </c>
      <c r="G3087">
        <v>153</v>
      </c>
      <c r="H3087">
        <v>82</v>
      </c>
      <c r="I3087">
        <v>9.9677419359999995</v>
      </c>
      <c r="J3087">
        <v>1</v>
      </c>
    </row>
    <row r="3088" spans="1:10" x14ac:dyDescent="0.25">
      <c r="A3088">
        <v>0.13702256376888433</v>
      </c>
      <c r="B3088">
        <v>84844386</v>
      </c>
      <c r="C3088">
        <v>58</v>
      </c>
      <c r="D3088">
        <v>749</v>
      </c>
      <c r="E3088">
        <v>2</v>
      </c>
      <c r="F3088">
        <v>10</v>
      </c>
      <c r="G3088">
        <v>5</v>
      </c>
      <c r="H3088">
        <v>2</v>
      </c>
      <c r="I3088">
        <v>5</v>
      </c>
      <c r="J3088">
        <v>0</v>
      </c>
    </row>
    <row r="3089" spans="1:10" x14ac:dyDescent="0.25">
      <c r="A3089">
        <v>0.13707825759435743</v>
      </c>
      <c r="B3089">
        <v>2796439</v>
      </c>
      <c r="C3089">
        <v>80</v>
      </c>
      <c r="D3089">
        <v>4891.54</v>
      </c>
      <c r="E3089">
        <v>19</v>
      </c>
      <c r="F3089">
        <v>511</v>
      </c>
      <c r="G3089">
        <v>301</v>
      </c>
      <c r="H3089">
        <v>57</v>
      </c>
      <c r="I3089">
        <v>26.89473684</v>
      </c>
      <c r="J3089">
        <v>1</v>
      </c>
    </row>
    <row r="3090" spans="1:10" x14ac:dyDescent="0.25">
      <c r="A3090">
        <v>0.13708186090378105</v>
      </c>
      <c r="B3090">
        <v>9339398</v>
      </c>
      <c r="C3090">
        <v>250</v>
      </c>
      <c r="D3090">
        <v>261.62</v>
      </c>
      <c r="E3090">
        <v>2</v>
      </c>
      <c r="F3090">
        <v>16</v>
      </c>
      <c r="G3090">
        <v>13</v>
      </c>
      <c r="H3090">
        <v>6</v>
      </c>
      <c r="I3090">
        <v>8</v>
      </c>
      <c r="J3090">
        <v>0</v>
      </c>
    </row>
    <row r="3091" spans="1:10" x14ac:dyDescent="0.25">
      <c r="A3091">
        <v>0.13716552787977665</v>
      </c>
      <c r="B3091">
        <v>123633744</v>
      </c>
      <c r="C3091">
        <v>18</v>
      </c>
      <c r="D3091">
        <v>748.79</v>
      </c>
      <c r="E3091">
        <v>4</v>
      </c>
      <c r="F3091">
        <v>89</v>
      </c>
      <c r="G3091">
        <v>43</v>
      </c>
      <c r="H3091">
        <v>13</v>
      </c>
      <c r="I3091">
        <v>22.25</v>
      </c>
      <c r="J3091">
        <v>1</v>
      </c>
    </row>
    <row r="3092" spans="1:10" x14ac:dyDescent="0.25">
      <c r="A3092">
        <v>0.13721576762972865</v>
      </c>
      <c r="B3092">
        <v>113166489</v>
      </c>
      <c r="C3092">
        <v>411</v>
      </c>
      <c r="D3092">
        <v>29.9</v>
      </c>
      <c r="E3092">
        <v>1</v>
      </c>
      <c r="F3092">
        <v>1</v>
      </c>
      <c r="G3092">
        <v>1</v>
      </c>
      <c r="H3092">
        <v>1</v>
      </c>
      <c r="I3092">
        <v>1</v>
      </c>
      <c r="J3092">
        <v>0</v>
      </c>
    </row>
    <row r="3093" spans="1:10" x14ac:dyDescent="0.25">
      <c r="A3093">
        <v>0.13724348978807621</v>
      </c>
      <c r="B3093">
        <v>84781087</v>
      </c>
      <c r="C3093">
        <v>12</v>
      </c>
      <c r="D3093">
        <v>2196.5</v>
      </c>
      <c r="E3093">
        <v>13</v>
      </c>
      <c r="F3093">
        <v>145</v>
      </c>
      <c r="G3093">
        <v>119</v>
      </c>
      <c r="H3093">
        <v>45</v>
      </c>
      <c r="I3093">
        <v>11.15384615</v>
      </c>
      <c r="J3093">
        <v>1</v>
      </c>
    </row>
    <row r="3094" spans="1:10" x14ac:dyDescent="0.25">
      <c r="A3094">
        <v>0.13726997769962235</v>
      </c>
      <c r="B3094">
        <v>14718189</v>
      </c>
      <c r="C3094">
        <v>12</v>
      </c>
      <c r="D3094">
        <v>3511.9</v>
      </c>
      <c r="E3094">
        <v>15</v>
      </c>
      <c r="F3094">
        <v>180</v>
      </c>
      <c r="G3094">
        <v>153</v>
      </c>
      <c r="H3094">
        <v>45</v>
      </c>
      <c r="I3094">
        <v>12</v>
      </c>
      <c r="J3094">
        <v>1</v>
      </c>
    </row>
    <row r="3095" spans="1:10" x14ac:dyDescent="0.25">
      <c r="A3095">
        <v>0.13728724498841616</v>
      </c>
      <c r="B3095">
        <v>131741134</v>
      </c>
      <c r="C3095">
        <v>15</v>
      </c>
      <c r="D3095">
        <v>74.3</v>
      </c>
      <c r="E3095">
        <v>1</v>
      </c>
      <c r="F3095">
        <v>3</v>
      </c>
      <c r="G3095">
        <v>3</v>
      </c>
      <c r="H3095">
        <v>1</v>
      </c>
      <c r="I3095">
        <v>3</v>
      </c>
      <c r="J3095">
        <v>0</v>
      </c>
    </row>
    <row r="3096" spans="1:10" x14ac:dyDescent="0.25">
      <c r="A3096">
        <v>0.13733176484943854</v>
      </c>
      <c r="B3096">
        <v>59902338</v>
      </c>
      <c r="C3096">
        <v>393</v>
      </c>
      <c r="D3096">
        <v>323.44</v>
      </c>
      <c r="E3096">
        <v>4</v>
      </c>
      <c r="F3096">
        <v>20</v>
      </c>
      <c r="G3096">
        <v>7</v>
      </c>
      <c r="H3096">
        <v>6</v>
      </c>
      <c r="I3096">
        <v>5</v>
      </c>
      <c r="J3096">
        <v>0</v>
      </c>
    </row>
    <row r="3097" spans="1:10" x14ac:dyDescent="0.25">
      <c r="A3097">
        <v>0.13737626955576343</v>
      </c>
      <c r="B3097">
        <v>14638617</v>
      </c>
      <c r="C3097">
        <v>92</v>
      </c>
      <c r="D3097">
        <v>829.75</v>
      </c>
      <c r="E3097">
        <v>3</v>
      </c>
      <c r="F3097">
        <v>30</v>
      </c>
      <c r="G3097">
        <v>25</v>
      </c>
      <c r="H3097">
        <v>4</v>
      </c>
      <c r="I3097">
        <v>10</v>
      </c>
      <c r="J3097">
        <v>1</v>
      </c>
    </row>
    <row r="3098" spans="1:10" x14ac:dyDescent="0.25">
      <c r="A3098">
        <v>0.13751831712625107</v>
      </c>
      <c r="B3098">
        <v>71431716</v>
      </c>
      <c r="C3098">
        <v>450</v>
      </c>
      <c r="D3098">
        <v>91.19</v>
      </c>
      <c r="E3098">
        <v>1</v>
      </c>
      <c r="F3098">
        <v>4</v>
      </c>
      <c r="G3098">
        <v>4</v>
      </c>
      <c r="H3098">
        <v>3</v>
      </c>
      <c r="I3098">
        <v>4</v>
      </c>
      <c r="J3098">
        <v>0</v>
      </c>
    </row>
    <row r="3099" spans="1:10" x14ac:dyDescent="0.25">
      <c r="A3099">
        <v>0.13754065770115265</v>
      </c>
      <c r="B3099">
        <v>115538021</v>
      </c>
      <c r="C3099">
        <v>351</v>
      </c>
      <c r="D3099">
        <v>300</v>
      </c>
      <c r="E3099">
        <v>2</v>
      </c>
      <c r="F3099">
        <v>16</v>
      </c>
      <c r="G3099">
        <v>14</v>
      </c>
      <c r="H3099">
        <v>5</v>
      </c>
      <c r="I3099">
        <v>8</v>
      </c>
      <c r="J3099">
        <v>0</v>
      </c>
    </row>
    <row r="3100" spans="1:10" x14ac:dyDescent="0.25">
      <c r="A3100">
        <v>0.1375444370640192</v>
      </c>
      <c r="B3100">
        <v>125362446</v>
      </c>
      <c r="C3100">
        <v>18</v>
      </c>
      <c r="D3100">
        <v>952.66</v>
      </c>
      <c r="E3100">
        <v>6</v>
      </c>
      <c r="F3100">
        <v>44</v>
      </c>
      <c r="G3100">
        <v>24</v>
      </c>
      <c r="H3100">
        <v>10</v>
      </c>
      <c r="I3100">
        <v>7.3333333329999997</v>
      </c>
      <c r="J3100">
        <v>1</v>
      </c>
    </row>
    <row r="3101" spans="1:10" x14ac:dyDescent="0.25">
      <c r="A3101">
        <v>0.137544796340062</v>
      </c>
      <c r="B3101">
        <v>114614266</v>
      </c>
      <c r="C3101">
        <v>9</v>
      </c>
      <c r="D3101">
        <v>5251.6</v>
      </c>
      <c r="E3101">
        <v>25</v>
      </c>
      <c r="F3101">
        <v>232</v>
      </c>
      <c r="G3101">
        <v>132</v>
      </c>
      <c r="H3101">
        <v>72</v>
      </c>
      <c r="I3101">
        <v>9.2799999999999994</v>
      </c>
      <c r="J3101">
        <v>1</v>
      </c>
    </row>
    <row r="3102" spans="1:10" x14ac:dyDescent="0.25">
      <c r="A3102">
        <v>0.13757615080613483</v>
      </c>
      <c r="B3102">
        <v>73851497</v>
      </c>
      <c r="C3102">
        <v>72</v>
      </c>
      <c r="D3102">
        <v>2047.44</v>
      </c>
      <c r="E3102">
        <v>17</v>
      </c>
      <c r="F3102">
        <v>197</v>
      </c>
      <c r="G3102">
        <v>98</v>
      </c>
      <c r="H3102">
        <v>35</v>
      </c>
      <c r="I3102">
        <v>11.58823529</v>
      </c>
      <c r="J3102">
        <v>1</v>
      </c>
    </row>
    <row r="3103" spans="1:10" x14ac:dyDescent="0.25">
      <c r="A3103">
        <v>0.13760621265716255</v>
      </c>
      <c r="B3103">
        <v>120451963</v>
      </c>
      <c r="C3103">
        <v>15</v>
      </c>
      <c r="D3103">
        <v>625.04</v>
      </c>
      <c r="E3103">
        <v>6</v>
      </c>
      <c r="F3103">
        <v>69</v>
      </c>
      <c r="G3103">
        <v>46</v>
      </c>
      <c r="H3103">
        <v>21</v>
      </c>
      <c r="I3103">
        <v>11.5</v>
      </c>
      <c r="J3103">
        <v>1</v>
      </c>
    </row>
    <row r="3104" spans="1:10" x14ac:dyDescent="0.25">
      <c r="A3104">
        <v>0.13769050548927997</v>
      </c>
      <c r="B3104">
        <v>113161804</v>
      </c>
      <c r="C3104">
        <v>83</v>
      </c>
      <c r="D3104">
        <v>489.9</v>
      </c>
      <c r="E3104">
        <v>3</v>
      </c>
      <c r="F3104">
        <v>13</v>
      </c>
      <c r="G3104">
        <v>4</v>
      </c>
      <c r="H3104">
        <v>3</v>
      </c>
      <c r="I3104">
        <v>4.3333333329999997</v>
      </c>
      <c r="J3104">
        <v>1</v>
      </c>
    </row>
    <row r="3105" spans="1:10" x14ac:dyDescent="0.25">
      <c r="A3105">
        <v>0.13771133834747407</v>
      </c>
      <c r="B3105">
        <v>117793698</v>
      </c>
      <c r="C3105">
        <v>14</v>
      </c>
      <c r="D3105">
        <v>5293.49</v>
      </c>
      <c r="E3105">
        <v>7</v>
      </c>
      <c r="F3105">
        <v>246</v>
      </c>
      <c r="G3105">
        <v>42</v>
      </c>
      <c r="H3105">
        <v>14</v>
      </c>
      <c r="I3105">
        <v>35.142857139999997</v>
      </c>
      <c r="J3105">
        <v>1</v>
      </c>
    </row>
    <row r="3106" spans="1:10" x14ac:dyDescent="0.25">
      <c r="A3106">
        <v>0.13773772428670272</v>
      </c>
      <c r="B3106">
        <v>115737224</v>
      </c>
      <c r="C3106">
        <v>7</v>
      </c>
      <c r="D3106">
        <v>1552.1</v>
      </c>
      <c r="E3106">
        <v>7</v>
      </c>
      <c r="F3106">
        <v>292</v>
      </c>
      <c r="G3106">
        <v>34</v>
      </c>
      <c r="H3106">
        <v>12</v>
      </c>
      <c r="I3106">
        <v>41.714285709999999</v>
      </c>
      <c r="J3106">
        <v>1</v>
      </c>
    </row>
    <row r="3107" spans="1:10" x14ac:dyDescent="0.25">
      <c r="A3107">
        <v>0.13776694860897365</v>
      </c>
      <c r="B3107">
        <v>85180129</v>
      </c>
      <c r="C3107">
        <v>255</v>
      </c>
      <c r="D3107">
        <v>108.4</v>
      </c>
      <c r="E3107">
        <v>1</v>
      </c>
      <c r="F3107">
        <v>9</v>
      </c>
      <c r="G3107">
        <v>6</v>
      </c>
      <c r="H3107">
        <v>3</v>
      </c>
      <c r="I3107">
        <v>9</v>
      </c>
      <c r="J3107">
        <v>0</v>
      </c>
    </row>
    <row r="3108" spans="1:10" x14ac:dyDescent="0.25">
      <c r="A3108">
        <v>0.13778624330280542</v>
      </c>
      <c r="B3108">
        <v>7045192</v>
      </c>
      <c r="C3108">
        <v>217</v>
      </c>
      <c r="D3108">
        <v>673.2</v>
      </c>
      <c r="E3108">
        <v>3</v>
      </c>
      <c r="F3108">
        <v>13</v>
      </c>
      <c r="G3108">
        <v>9</v>
      </c>
      <c r="H3108">
        <v>5</v>
      </c>
      <c r="I3108">
        <v>4.3333333329999997</v>
      </c>
      <c r="J3108">
        <v>0</v>
      </c>
    </row>
    <row r="3109" spans="1:10" x14ac:dyDescent="0.25">
      <c r="A3109">
        <v>0.13780043820683807</v>
      </c>
      <c r="B3109">
        <v>86062007</v>
      </c>
      <c r="C3109">
        <v>446</v>
      </c>
      <c r="D3109">
        <v>105</v>
      </c>
      <c r="E3109">
        <v>1</v>
      </c>
      <c r="F3109">
        <v>2</v>
      </c>
      <c r="G3109">
        <v>2</v>
      </c>
      <c r="H3109">
        <v>1</v>
      </c>
      <c r="I3109">
        <v>2</v>
      </c>
      <c r="J3109">
        <v>0</v>
      </c>
    </row>
    <row r="3110" spans="1:10" x14ac:dyDescent="0.25">
      <c r="A3110">
        <v>0.13785286389871998</v>
      </c>
      <c r="B3110">
        <v>124383038</v>
      </c>
      <c r="C3110">
        <v>144</v>
      </c>
      <c r="D3110">
        <v>99</v>
      </c>
      <c r="E3110">
        <v>1</v>
      </c>
      <c r="F3110">
        <v>1</v>
      </c>
      <c r="G3110">
        <v>1</v>
      </c>
      <c r="H3110">
        <v>1</v>
      </c>
      <c r="I3110">
        <v>1</v>
      </c>
      <c r="J3110">
        <v>0</v>
      </c>
    </row>
    <row r="3111" spans="1:10" x14ac:dyDescent="0.25">
      <c r="A3111">
        <v>0.13786504524163012</v>
      </c>
      <c r="B3111">
        <v>50099279</v>
      </c>
      <c r="C3111">
        <v>428</v>
      </c>
      <c r="D3111">
        <v>90.8</v>
      </c>
      <c r="E3111">
        <v>1</v>
      </c>
      <c r="F3111">
        <v>11</v>
      </c>
      <c r="G3111">
        <v>8</v>
      </c>
      <c r="H3111">
        <v>4</v>
      </c>
      <c r="I3111">
        <v>11</v>
      </c>
      <c r="J3111">
        <v>0</v>
      </c>
    </row>
    <row r="3112" spans="1:10" x14ac:dyDescent="0.25">
      <c r="A3112">
        <v>0.13786875754505257</v>
      </c>
      <c r="B3112">
        <v>65506903</v>
      </c>
      <c r="C3112">
        <v>13</v>
      </c>
      <c r="D3112">
        <v>374.4</v>
      </c>
      <c r="E3112">
        <v>3</v>
      </c>
      <c r="F3112">
        <v>27</v>
      </c>
      <c r="G3112">
        <v>21</v>
      </c>
      <c r="H3112">
        <v>11</v>
      </c>
      <c r="I3112">
        <v>9</v>
      </c>
      <c r="J3112">
        <v>1</v>
      </c>
    </row>
    <row r="3113" spans="1:10" x14ac:dyDescent="0.25">
      <c r="A3113">
        <v>0.13788432685984298</v>
      </c>
      <c r="B3113">
        <v>63535061</v>
      </c>
      <c r="C3113">
        <v>5</v>
      </c>
      <c r="D3113">
        <v>2723.17</v>
      </c>
      <c r="E3113">
        <v>17</v>
      </c>
      <c r="F3113">
        <v>209</v>
      </c>
      <c r="G3113">
        <v>144</v>
      </c>
      <c r="H3113">
        <v>58</v>
      </c>
      <c r="I3113">
        <v>12.29411765</v>
      </c>
      <c r="J3113">
        <v>1</v>
      </c>
    </row>
    <row r="3114" spans="1:10" x14ac:dyDescent="0.25">
      <c r="A3114">
        <v>0.13805447376007995</v>
      </c>
      <c r="B3114">
        <v>10199607</v>
      </c>
      <c r="C3114">
        <v>95</v>
      </c>
      <c r="D3114">
        <v>365.1</v>
      </c>
      <c r="E3114">
        <v>3</v>
      </c>
      <c r="F3114">
        <v>33</v>
      </c>
      <c r="G3114">
        <v>24</v>
      </c>
      <c r="H3114">
        <v>6</v>
      </c>
      <c r="I3114">
        <v>11</v>
      </c>
      <c r="J3114">
        <v>1</v>
      </c>
    </row>
    <row r="3115" spans="1:10" x14ac:dyDescent="0.25">
      <c r="A3115">
        <v>0.13806676588005284</v>
      </c>
      <c r="B3115">
        <v>119804973</v>
      </c>
      <c r="C3115">
        <v>88</v>
      </c>
      <c r="D3115">
        <v>3080.5</v>
      </c>
      <c r="E3115">
        <v>5</v>
      </c>
      <c r="F3115">
        <v>39</v>
      </c>
      <c r="G3115">
        <v>26</v>
      </c>
      <c r="H3115">
        <v>10</v>
      </c>
      <c r="I3115">
        <v>7.8</v>
      </c>
      <c r="J3115">
        <v>1</v>
      </c>
    </row>
    <row r="3116" spans="1:10" x14ac:dyDescent="0.25">
      <c r="A3116">
        <v>0.13811184908447693</v>
      </c>
      <c r="B3116">
        <v>1661488</v>
      </c>
      <c r="C3116">
        <v>118</v>
      </c>
      <c r="D3116">
        <v>1082.5999999999999</v>
      </c>
      <c r="E3116">
        <v>8</v>
      </c>
      <c r="F3116">
        <v>112</v>
      </c>
      <c r="G3116">
        <v>80</v>
      </c>
      <c r="H3116">
        <v>21</v>
      </c>
      <c r="I3116">
        <v>14</v>
      </c>
      <c r="J3116">
        <v>1</v>
      </c>
    </row>
    <row r="3117" spans="1:10" x14ac:dyDescent="0.25">
      <c r="A3117">
        <v>0.13815651112162408</v>
      </c>
      <c r="B3117">
        <v>129676340</v>
      </c>
      <c r="C3117">
        <v>60</v>
      </c>
      <c r="D3117">
        <v>132.80000000000001</v>
      </c>
      <c r="E3117">
        <v>1</v>
      </c>
      <c r="F3117">
        <v>4</v>
      </c>
      <c r="G3117">
        <v>4</v>
      </c>
      <c r="H3117">
        <v>3</v>
      </c>
      <c r="I3117">
        <v>4</v>
      </c>
      <c r="J3117">
        <v>1</v>
      </c>
    </row>
    <row r="3118" spans="1:10" x14ac:dyDescent="0.25">
      <c r="A3118">
        <v>0.13818220834970274</v>
      </c>
      <c r="B3118">
        <v>12839045</v>
      </c>
      <c r="C3118">
        <v>106</v>
      </c>
      <c r="D3118">
        <v>8666.5</v>
      </c>
      <c r="E3118">
        <v>2</v>
      </c>
      <c r="F3118">
        <v>19</v>
      </c>
      <c r="G3118">
        <v>14</v>
      </c>
      <c r="H3118">
        <v>4</v>
      </c>
      <c r="I3118">
        <v>9.5</v>
      </c>
      <c r="J3118">
        <v>1</v>
      </c>
    </row>
    <row r="3119" spans="1:10" x14ac:dyDescent="0.25">
      <c r="A3119">
        <v>0.13820487522606018</v>
      </c>
      <c r="B3119">
        <v>631575</v>
      </c>
      <c r="C3119">
        <v>82</v>
      </c>
      <c r="D3119">
        <v>792.44</v>
      </c>
      <c r="E3119">
        <v>6</v>
      </c>
      <c r="F3119">
        <v>75</v>
      </c>
      <c r="G3119">
        <v>52</v>
      </c>
      <c r="H3119">
        <v>14</v>
      </c>
      <c r="I3119">
        <v>12.5</v>
      </c>
      <c r="J3119">
        <v>1</v>
      </c>
    </row>
    <row r="3120" spans="1:10" x14ac:dyDescent="0.25">
      <c r="A3120">
        <v>0.13834592964016534</v>
      </c>
      <c r="B3120">
        <v>115649872</v>
      </c>
      <c r="C3120">
        <v>354</v>
      </c>
      <c r="D3120">
        <v>86.2</v>
      </c>
      <c r="E3120">
        <v>1</v>
      </c>
      <c r="F3120">
        <v>4</v>
      </c>
      <c r="G3120">
        <v>4</v>
      </c>
      <c r="H3120">
        <v>3</v>
      </c>
      <c r="I3120">
        <v>4</v>
      </c>
      <c r="J3120">
        <v>0</v>
      </c>
    </row>
    <row r="3121" spans="1:10" x14ac:dyDescent="0.25">
      <c r="A3121">
        <v>0.13838972806716099</v>
      </c>
      <c r="B3121">
        <v>176295</v>
      </c>
      <c r="C3121">
        <v>128</v>
      </c>
      <c r="D3121">
        <v>1963.7</v>
      </c>
      <c r="E3121">
        <v>6</v>
      </c>
      <c r="F3121">
        <v>67</v>
      </c>
      <c r="G3121">
        <v>26</v>
      </c>
      <c r="H3121">
        <v>15</v>
      </c>
      <c r="I3121">
        <v>11.16666667</v>
      </c>
      <c r="J3121">
        <v>0</v>
      </c>
    </row>
    <row r="3122" spans="1:10" x14ac:dyDescent="0.25">
      <c r="A3122">
        <v>0.13846279291583596</v>
      </c>
      <c r="B3122">
        <v>21260</v>
      </c>
      <c r="C3122">
        <v>84</v>
      </c>
      <c r="D3122">
        <v>5974.48</v>
      </c>
      <c r="E3122">
        <v>45</v>
      </c>
      <c r="F3122">
        <v>660</v>
      </c>
      <c r="G3122">
        <v>328</v>
      </c>
      <c r="H3122">
        <v>132</v>
      </c>
      <c r="I3122">
        <v>14.66666667</v>
      </c>
      <c r="J3122">
        <v>1</v>
      </c>
    </row>
    <row r="3123" spans="1:10" x14ac:dyDescent="0.25">
      <c r="A3123">
        <v>0.1384893141169462</v>
      </c>
      <c r="B3123">
        <v>128319454</v>
      </c>
      <c r="C3123">
        <v>73</v>
      </c>
      <c r="D3123">
        <v>178.5</v>
      </c>
      <c r="E3123">
        <v>2</v>
      </c>
      <c r="F3123">
        <v>9</v>
      </c>
      <c r="G3123">
        <v>7</v>
      </c>
      <c r="H3123">
        <v>2</v>
      </c>
      <c r="I3123">
        <v>4.5</v>
      </c>
      <c r="J3123">
        <v>1</v>
      </c>
    </row>
    <row r="3124" spans="1:10" x14ac:dyDescent="0.25">
      <c r="A3124">
        <v>0.13853846717682639</v>
      </c>
      <c r="B3124">
        <v>116061011</v>
      </c>
      <c r="C3124">
        <v>204</v>
      </c>
      <c r="D3124">
        <v>222.5</v>
      </c>
      <c r="E3124">
        <v>2</v>
      </c>
      <c r="F3124">
        <v>7</v>
      </c>
      <c r="G3124">
        <v>5</v>
      </c>
      <c r="H3124">
        <v>3</v>
      </c>
      <c r="I3124">
        <v>3.5</v>
      </c>
      <c r="J3124">
        <v>0</v>
      </c>
    </row>
    <row r="3125" spans="1:10" x14ac:dyDescent="0.25">
      <c r="A3125">
        <v>0.13856135571338835</v>
      </c>
      <c r="B3125">
        <v>117058368</v>
      </c>
      <c r="C3125">
        <v>28</v>
      </c>
      <c r="D3125">
        <v>1372.75</v>
      </c>
      <c r="E3125">
        <v>12</v>
      </c>
      <c r="F3125">
        <v>134</v>
      </c>
      <c r="G3125">
        <v>53</v>
      </c>
      <c r="H3125">
        <v>28</v>
      </c>
      <c r="I3125">
        <v>11.16666667</v>
      </c>
      <c r="J3125">
        <v>1</v>
      </c>
    </row>
    <row r="3126" spans="1:10" x14ac:dyDescent="0.25">
      <c r="A3126">
        <v>0.13862177083990856</v>
      </c>
      <c r="B3126">
        <v>84929947</v>
      </c>
      <c r="C3126">
        <v>406</v>
      </c>
      <c r="D3126">
        <v>196.2</v>
      </c>
      <c r="E3126">
        <v>1</v>
      </c>
      <c r="F3126">
        <v>36</v>
      </c>
      <c r="G3126">
        <v>15</v>
      </c>
      <c r="H3126">
        <v>3</v>
      </c>
      <c r="I3126">
        <v>36</v>
      </c>
      <c r="J3126">
        <v>0</v>
      </c>
    </row>
    <row r="3127" spans="1:10" x14ac:dyDescent="0.25">
      <c r="A3127">
        <v>0.13868131351979585</v>
      </c>
      <c r="B3127">
        <v>118301627</v>
      </c>
      <c r="C3127">
        <v>208</v>
      </c>
      <c r="D3127">
        <v>132.30000000000001</v>
      </c>
      <c r="E3127">
        <v>1</v>
      </c>
      <c r="F3127">
        <v>14</v>
      </c>
      <c r="G3127">
        <v>8</v>
      </c>
      <c r="H3127">
        <v>4</v>
      </c>
      <c r="I3127">
        <v>14</v>
      </c>
      <c r="J3127">
        <v>0</v>
      </c>
    </row>
    <row r="3128" spans="1:10" x14ac:dyDescent="0.25">
      <c r="A3128">
        <v>0.1387100960862846</v>
      </c>
      <c r="B3128">
        <v>113292905</v>
      </c>
      <c r="C3128">
        <v>351</v>
      </c>
      <c r="D3128">
        <v>237.04</v>
      </c>
      <c r="E3128">
        <v>2</v>
      </c>
      <c r="F3128">
        <v>23</v>
      </c>
      <c r="G3128">
        <v>15</v>
      </c>
      <c r="H3128">
        <v>6</v>
      </c>
      <c r="I3128">
        <v>11.5</v>
      </c>
      <c r="J3128">
        <v>0</v>
      </c>
    </row>
    <row r="3129" spans="1:10" x14ac:dyDescent="0.25">
      <c r="A3129">
        <v>0.13877905315352768</v>
      </c>
      <c r="B3129">
        <v>127795464</v>
      </c>
      <c r="C3129">
        <v>54</v>
      </c>
      <c r="D3129">
        <v>495.6</v>
      </c>
      <c r="E3129">
        <v>2</v>
      </c>
      <c r="F3129">
        <v>8</v>
      </c>
      <c r="G3129">
        <v>6</v>
      </c>
      <c r="H3129">
        <v>3</v>
      </c>
      <c r="I3129">
        <v>4</v>
      </c>
      <c r="J3129">
        <v>1</v>
      </c>
    </row>
    <row r="3130" spans="1:10" x14ac:dyDescent="0.25">
      <c r="A3130">
        <v>0.1388512422945507</v>
      </c>
      <c r="B3130">
        <v>124994398</v>
      </c>
      <c r="C3130">
        <v>6</v>
      </c>
      <c r="D3130">
        <v>1363</v>
      </c>
      <c r="E3130">
        <v>6</v>
      </c>
      <c r="F3130">
        <v>118</v>
      </c>
      <c r="G3130">
        <v>55</v>
      </c>
      <c r="H3130">
        <v>14</v>
      </c>
      <c r="I3130">
        <v>19.666666670000001</v>
      </c>
      <c r="J3130">
        <v>1</v>
      </c>
    </row>
    <row r="3131" spans="1:10" x14ac:dyDescent="0.25">
      <c r="A3131">
        <v>0.13904687044362485</v>
      </c>
      <c r="B3131">
        <v>114452001</v>
      </c>
      <c r="C3131">
        <v>388</v>
      </c>
      <c r="D3131">
        <v>109</v>
      </c>
      <c r="E3131">
        <v>1</v>
      </c>
      <c r="F3131">
        <v>10</v>
      </c>
      <c r="G3131">
        <v>1</v>
      </c>
      <c r="H3131">
        <v>1</v>
      </c>
      <c r="I3131">
        <v>10</v>
      </c>
      <c r="J3131">
        <v>0</v>
      </c>
    </row>
    <row r="3132" spans="1:10" x14ac:dyDescent="0.25">
      <c r="A3132">
        <v>0.13904761145533273</v>
      </c>
      <c r="B3132">
        <v>125372230</v>
      </c>
      <c r="C3132">
        <v>129</v>
      </c>
      <c r="D3132">
        <v>137.69999999999999</v>
      </c>
      <c r="E3132">
        <v>1</v>
      </c>
      <c r="F3132">
        <v>2</v>
      </c>
      <c r="G3132">
        <v>2</v>
      </c>
      <c r="H3132">
        <v>1</v>
      </c>
      <c r="I3132">
        <v>2</v>
      </c>
      <c r="J3132">
        <v>0</v>
      </c>
    </row>
    <row r="3133" spans="1:10" x14ac:dyDescent="0.25">
      <c r="A3133">
        <v>0.1390600867297449</v>
      </c>
      <c r="B3133">
        <v>131988663</v>
      </c>
      <c r="C3133">
        <v>10</v>
      </c>
      <c r="D3133">
        <v>111.8</v>
      </c>
      <c r="E3133">
        <v>1</v>
      </c>
      <c r="F3133">
        <v>21</v>
      </c>
      <c r="G3133">
        <v>3</v>
      </c>
      <c r="H3133">
        <v>1</v>
      </c>
      <c r="I3133">
        <v>21</v>
      </c>
      <c r="J3133">
        <v>0</v>
      </c>
    </row>
    <row r="3134" spans="1:10" x14ac:dyDescent="0.25">
      <c r="A3134">
        <v>0.13908239693195368</v>
      </c>
      <c r="B3134">
        <v>120482703</v>
      </c>
      <c r="C3134">
        <v>212</v>
      </c>
      <c r="D3134">
        <v>366.7</v>
      </c>
      <c r="E3134">
        <v>2</v>
      </c>
      <c r="F3134">
        <v>24</v>
      </c>
      <c r="G3134">
        <v>8</v>
      </c>
      <c r="H3134">
        <v>4</v>
      </c>
      <c r="I3134">
        <v>12</v>
      </c>
      <c r="J3134">
        <v>0</v>
      </c>
    </row>
    <row r="3135" spans="1:10" x14ac:dyDescent="0.25">
      <c r="A3135">
        <v>0.13910362240508012</v>
      </c>
      <c r="B3135">
        <v>120748107</v>
      </c>
      <c r="C3135">
        <v>153</v>
      </c>
      <c r="D3135">
        <v>655</v>
      </c>
      <c r="E3135">
        <v>2</v>
      </c>
      <c r="F3135">
        <v>10</v>
      </c>
      <c r="G3135">
        <v>8</v>
      </c>
      <c r="H3135">
        <v>3</v>
      </c>
      <c r="I3135">
        <v>5</v>
      </c>
      <c r="J3135">
        <v>0</v>
      </c>
    </row>
    <row r="3136" spans="1:10" x14ac:dyDescent="0.25">
      <c r="A3136">
        <v>0.13913986478173535</v>
      </c>
      <c r="B3136">
        <v>115293106</v>
      </c>
      <c r="C3136">
        <v>138</v>
      </c>
      <c r="D3136">
        <v>1076.08</v>
      </c>
      <c r="E3136">
        <v>4</v>
      </c>
      <c r="F3136">
        <v>55</v>
      </c>
      <c r="G3136">
        <v>28</v>
      </c>
      <c r="H3136">
        <v>8</v>
      </c>
      <c r="I3136">
        <v>13.75</v>
      </c>
      <c r="J3136">
        <v>1</v>
      </c>
    </row>
    <row r="3137" spans="1:10" x14ac:dyDescent="0.25">
      <c r="A3137">
        <v>0.13921256699985529</v>
      </c>
      <c r="B3137">
        <v>127666766</v>
      </c>
      <c r="C3137">
        <v>97</v>
      </c>
      <c r="D3137">
        <v>499.62</v>
      </c>
      <c r="E3137">
        <v>1</v>
      </c>
      <c r="F3137">
        <v>64</v>
      </c>
      <c r="G3137">
        <v>47</v>
      </c>
      <c r="H3137">
        <v>4</v>
      </c>
      <c r="I3137">
        <v>64</v>
      </c>
      <c r="J3137">
        <v>1</v>
      </c>
    </row>
    <row r="3138" spans="1:10" x14ac:dyDescent="0.25">
      <c r="A3138">
        <v>0.13922194318275694</v>
      </c>
      <c r="B3138">
        <v>125619200</v>
      </c>
      <c r="C3138">
        <v>124</v>
      </c>
      <c r="D3138">
        <v>56.1</v>
      </c>
      <c r="E3138">
        <v>1</v>
      </c>
      <c r="F3138">
        <v>3</v>
      </c>
      <c r="G3138">
        <v>3</v>
      </c>
      <c r="H3138">
        <v>2</v>
      </c>
      <c r="I3138">
        <v>3</v>
      </c>
      <c r="J3138">
        <v>1</v>
      </c>
    </row>
    <row r="3139" spans="1:10" x14ac:dyDescent="0.25">
      <c r="A3139">
        <v>0.13934031190046692</v>
      </c>
      <c r="B3139">
        <v>124449679</v>
      </c>
      <c r="C3139">
        <v>113</v>
      </c>
      <c r="D3139">
        <v>310.05</v>
      </c>
      <c r="E3139">
        <v>2</v>
      </c>
      <c r="F3139">
        <v>14</v>
      </c>
      <c r="G3139">
        <v>7</v>
      </c>
      <c r="H3139">
        <v>5</v>
      </c>
      <c r="I3139">
        <v>7</v>
      </c>
      <c r="J3139">
        <v>1</v>
      </c>
    </row>
    <row r="3140" spans="1:10" x14ac:dyDescent="0.25">
      <c r="A3140">
        <v>0.1393658363514152</v>
      </c>
      <c r="B3140">
        <v>553493</v>
      </c>
      <c r="C3140">
        <v>358</v>
      </c>
      <c r="D3140">
        <v>283.33999999999997</v>
      </c>
      <c r="E3140">
        <v>2</v>
      </c>
      <c r="F3140">
        <v>23</v>
      </c>
      <c r="G3140">
        <v>18</v>
      </c>
      <c r="H3140">
        <v>6</v>
      </c>
      <c r="I3140">
        <v>11.5</v>
      </c>
      <c r="J3140">
        <v>0</v>
      </c>
    </row>
    <row r="3141" spans="1:10" x14ac:dyDescent="0.25">
      <c r="A3141">
        <v>0.13937045300570572</v>
      </c>
      <c r="B3141">
        <v>23700179</v>
      </c>
      <c r="C3141">
        <v>109</v>
      </c>
      <c r="D3141">
        <v>933.17</v>
      </c>
      <c r="E3141">
        <v>6</v>
      </c>
      <c r="F3141">
        <v>64</v>
      </c>
      <c r="G3141">
        <v>54</v>
      </c>
      <c r="H3141">
        <v>20</v>
      </c>
      <c r="I3141">
        <v>10.66666667</v>
      </c>
      <c r="J3141">
        <v>1</v>
      </c>
    </row>
    <row r="3142" spans="1:10" x14ac:dyDescent="0.25">
      <c r="A3142">
        <v>0.13944417977958523</v>
      </c>
      <c r="B3142">
        <v>119389063</v>
      </c>
      <c r="C3142">
        <v>34</v>
      </c>
      <c r="D3142">
        <v>3848.72</v>
      </c>
      <c r="E3142">
        <v>18</v>
      </c>
      <c r="F3142">
        <v>408</v>
      </c>
      <c r="G3142">
        <v>93</v>
      </c>
      <c r="H3142">
        <v>44</v>
      </c>
      <c r="I3142">
        <v>22.666666670000001</v>
      </c>
      <c r="J3142">
        <v>1</v>
      </c>
    </row>
    <row r="3143" spans="1:10" x14ac:dyDescent="0.25">
      <c r="A3143">
        <v>0.13944682670801323</v>
      </c>
      <c r="B3143">
        <v>823833</v>
      </c>
      <c r="C3143">
        <v>11</v>
      </c>
      <c r="D3143">
        <v>2220.7800000000002</v>
      </c>
      <c r="E3143">
        <v>12</v>
      </c>
      <c r="F3143">
        <v>208</v>
      </c>
      <c r="G3143">
        <v>107</v>
      </c>
      <c r="H3143">
        <v>34</v>
      </c>
      <c r="I3143">
        <v>17.333333329999999</v>
      </c>
      <c r="J3143">
        <v>1</v>
      </c>
    </row>
    <row r="3144" spans="1:10" x14ac:dyDescent="0.25">
      <c r="A3144">
        <v>0.1394722166099206</v>
      </c>
      <c r="B3144">
        <v>10967953</v>
      </c>
      <c r="C3144">
        <v>138</v>
      </c>
      <c r="D3144">
        <v>1005.88</v>
      </c>
      <c r="E3144">
        <v>4</v>
      </c>
      <c r="F3144">
        <v>83</v>
      </c>
      <c r="G3144">
        <v>40</v>
      </c>
      <c r="H3144">
        <v>14</v>
      </c>
      <c r="I3144">
        <v>20.75</v>
      </c>
      <c r="J3144">
        <v>1</v>
      </c>
    </row>
    <row r="3145" spans="1:10" x14ac:dyDescent="0.25">
      <c r="A3145">
        <v>0.13947641502698649</v>
      </c>
      <c r="B3145">
        <v>7266196</v>
      </c>
      <c r="C3145">
        <v>33</v>
      </c>
      <c r="D3145">
        <v>1147.19</v>
      </c>
      <c r="E3145">
        <v>6</v>
      </c>
      <c r="F3145">
        <v>96</v>
      </c>
      <c r="G3145">
        <v>66</v>
      </c>
      <c r="H3145">
        <v>21</v>
      </c>
      <c r="I3145">
        <v>16</v>
      </c>
      <c r="J3145">
        <v>1</v>
      </c>
    </row>
    <row r="3146" spans="1:10" x14ac:dyDescent="0.25">
      <c r="A3146">
        <v>0.13949392439443742</v>
      </c>
      <c r="B3146">
        <v>129599469</v>
      </c>
      <c r="C3146">
        <v>62</v>
      </c>
      <c r="D3146">
        <v>293.7</v>
      </c>
      <c r="E3146">
        <v>1</v>
      </c>
      <c r="F3146">
        <v>3</v>
      </c>
      <c r="G3146">
        <v>1</v>
      </c>
      <c r="H3146">
        <v>1</v>
      </c>
      <c r="I3146">
        <v>3</v>
      </c>
      <c r="J3146">
        <v>0</v>
      </c>
    </row>
    <row r="3147" spans="1:10" x14ac:dyDescent="0.25">
      <c r="A3147">
        <v>0.13951472081708094</v>
      </c>
      <c r="B3147">
        <v>119887186</v>
      </c>
      <c r="C3147">
        <v>238</v>
      </c>
      <c r="D3147">
        <v>106.3</v>
      </c>
      <c r="E3147">
        <v>1</v>
      </c>
      <c r="F3147">
        <v>10</v>
      </c>
      <c r="G3147">
        <v>10</v>
      </c>
      <c r="H3147">
        <v>2</v>
      </c>
      <c r="I3147">
        <v>10</v>
      </c>
      <c r="J3147">
        <v>0</v>
      </c>
    </row>
    <row r="3148" spans="1:10" x14ac:dyDescent="0.25">
      <c r="A3148">
        <v>0.13951882826211792</v>
      </c>
      <c r="B3148">
        <v>124815533</v>
      </c>
      <c r="C3148">
        <v>31</v>
      </c>
      <c r="D3148">
        <v>237.3</v>
      </c>
      <c r="E3148">
        <v>1</v>
      </c>
      <c r="F3148">
        <v>7</v>
      </c>
      <c r="G3148">
        <v>1</v>
      </c>
      <c r="H3148">
        <v>1</v>
      </c>
      <c r="I3148">
        <v>7</v>
      </c>
      <c r="J3148">
        <v>0</v>
      </c>
    </row>
    <row r="3149" spans="1:10" x14ac:dyDescent="0.25">
      <c r="A3149">
        <v>0.13952031007485766</v>
      </c>
      <c r="B3149">
        <v>116123861</v>
      </c>
      <c r="C3149">
        <v>189</v>
      </c>
      <c r="D3149">
        <v>175.56</v>
      </c>
      <c r="E3149">
        <v>2</v>
      </c>
      <c r="F3149">
        <v>49</v>
      </c>
      <c r="G3149">
        <v>3</v>
      </c>
      <c r="H3149">
        <v>2</v>
      </c>
      <c r="I3149">
        <v>24.5</v>
      </c>
      <c r="J3149">
        <v>0</v>
      </c>
    </row>
    <row r="3150" spans="1:10" x14ac:dyDescent="0.25">
      <c r="A3150">
        <v>0.13961761321581878</v>
      </c>
      <c r="B3150">
        <v>6304619</v>
      </c>
      <c r="C3150">
        <v>13</v>
      </c>
      <c r="D3150">
        <v>1145.69</v>
      </c>
      <c r="E3150">
        <v>12</v>
      </c>
      <c r="F3150">
        <v>101</v>
      </c>
      <c r="G3150">
        <v>64</v>
      </c>
      <c r="H3150">
        <v>23</v>
      </c>
      <c r="I3150">
        <v>8.4166666669999994</v>
      </c>
      <c r="J3150">
        <v>1</v>
      </c>
    </row>
    <row r="3151" spans="1:10" x14ac:dyDescent="0.25">
      <c r="A3151">
        <v>0.13964630711373505</v>
      </c>
      <c r="B3151">
        <v>8287164</v>
      </c>
      <c r="C3151">
        <v>8</v>
      </c>
      <c r="D3151">
        <v>8387.31</v>
      </c>
      <c r="E3151">
        <v>25</v>
      </c>
      <c r="F3151">
        <v>231</v>
      </c>
      <c r="G3151">
        <v>158</v>
      </c>
      <c r="H3151">
        <v>68</v>
      </c>
      <c r="I3151">
        <v>9.24</v>
      </c>
      <c r="J3151">
        <v>1</v>
      </c>
    </row>
    <row r="3152" spans="1:10" x14ac:dyDescent="0.25">
      <c r="A3152">
        <v>0.13967040697812094</v>
      </c>
      <c r="B3152">
        <v>119104481</v>
      </c>
      <c r="C3152">
        <v>256</v>
      </c>
      <c r="D3152">
        <v>100</v>
      </c>
      <c r="E3152">
        <v>1</v>
      </c>
      <c r="F3152">
        <v>4</v>
      </c>
      <c r="G3152">
        <v>4</v>
      </c>
      <c r="H3152">
        <v>3</v>
      </c>
      <c r="I3152">
        <v>4</v>
      </c>
      <c r="J3152">
        <v>0</v>
      </c>
    </row>
    <row r="3153" spans="1:10" x14ac:dyDescent="0.25">
      <c r="A3153">
        <v>0.1396991193168694</v>
      </c>
      <c r="B3153">
        <v>120610322</v>
      </c>
      <c r="C3153">
        <v>221</v>
      </c>
      <c r="D3153">
        <v>103.1</v>
      </c>
      <c r="E3153">
        <v>1</v>
      </c>
      <c r="F3153">
        <v>11</v>
      </c>
      <c r="G3153">
        <v>6</v>
      </c>
      <c r="H3153">
        <v>3</v>
      </c>
      <c r="I3153">
        <v>11</v>
      </c>
      <c r="J3153">
        <v>0</v>
      </c>
    </row>
    <row r="3154" spans="1:10" x14ac:dyDescent="0.25">
      <c r="A3154">
        <v>0.13971653197477096</v>
      </c>
      <c r="B3154">
        <v>49932444</v>
      </c>
      <c r="C3154">
        <v>188</v>
      </c>
      <c r="D3154">
        <v>60</v>
      </c>
      <c r="E3154">
        <v>1</v>
      </c>
      <c r="F3154">
        <v>6</v>
      </c>
      <c r="G3154">
        <v>1</v>
      </c>
      <c r="H3154">
        <v>1</v>
      </c>
      <c r="I3154">
        <v>6</v>
      </c>
      <c r="J3154">
        <v>0</v>
      </c>
    </row>
    <row r="3155" spans="1:10" x14ac:dyDescent="0.25">
      <c r="A3155">
        <v>0.13972061332846064</v>
      </c>
      <c r="B3155">
        <v>119989322</v>
      </c>
      <c r="C3155">
        <v>197</v>
      </c>
      <c r="D3155">
        <v>99.8</v>
      </c>
      <c r="E3155">
        <v>1</v>
      </c>
      <c r="F3155">
        <v>29</v>
      </c>
      <c r="G3155">
        <v>2</v>
      </c>
      <c r="H3155">
        <v>1</v>
      </c>
      <c r="I3155">
        <v>29</v>
      </c>
      <c r="J3155">
        <v>0</v>
      </c>
    </row>
    <row r="3156" spans="1:10" x14ac:dyDescent="0.25">
      <c r="A3156">
        <v>0.13976117769668217</v>
      </c>
      <c r="B3156">
        <v>503268</v>
      </c>
      <c r="C3156">
        <v>170</v>
      </c>
      <c r="D3156">
        <v>108.8</v>
      </c>
      <c r="E3156">
        <v>1</v>
      </c>
      <c r="F3156">
        <v>10</v>
      </c>
      <c r="G3156">
        <v>6</v>
      </c>
      <c r="H3156">
        <v>2</v>
      </c>
      <c r="I3156">
        <v>10</v>
      </c>
      <c r="J3156">
        <v>1</v>
      </c>
    </row>
    <row r="3157" spans="1:10" x14ac:dyDescent="0.25">
      <c r="A3157">
        <v>0.13976171276436311</v>
      </c>
      <c r="B3157">
        <v>113634816</v>
      </c>
      <c r="C3157">
        <v>98</v>
      </c>
      <c r="D3157">
        <v>676.32</v>
      </c>
      <c r="E3157">
        <v>4</v>
      </c>
      <c r="F3157">
        <v>86</v>
      </c>
      <c r="G3157">
        <v>7</v>
      </c>
      <c r="H3157">
        <v>5</v>
      </c>
      <c r="I3157">
        <v>21.5</v>
      </c>
      <c r="J3157">
        <v>0</v>
      </c>
    </row>
    <row r="3158" spans="1:10" x14ac:dyDescent="0.25">
      <c r="A3158">
        <v>0.13977137096324621</v>
      </c>
      <c r="B3158">
        <v>121357245</v>
      </c>
      <c r="C3158">
        <v>205</v>
      </c>
      <c r="D3158">
        <v>160</v>
      </c>
      <c r="E3158">
        <v>1</v>
      </c>
      <c r="F3158">
        <v>13</v>
      </c>
      <c r="G3158">
        <v>6</v>
      </c>
      <c r="H3158">
        <v>1</v>
      </c>
      <c r="I3158">
        <v>13</v>
      </c>
      <c r="J3158">
        <v>0</v>
      </c>
    </row>
    <row r="3159" spans="1:10" x14ac:dyDescent="0.25">
      <c r="A3159">
        <v>0.13978253404345165</v>
      </c>
      <c r="B3159">
        <v>127426532</v>
      </c>
      <c r="C3159">
        <v>66</v>
      </c>
      <c r="D3159">
        <v>201.1</v>
      </c>
      <c r="E3159">
        <v>2</v>
      </c>
      <c r="F3159">
        <v>22</v>
      </c>
      <c r="G3159">
        <v>17</v>
      </c>
      <c r="H3159">
        <v>7</v>
      </c>
      <c r="I3159">
        <v>11</v>
      </c>
      <c r="J3159">
        <v>1</v>
      </c>
    </row>
    <row r="3160" spans="1:10" x14ac:dyDescent="0.25">
      <c r="A3160">
        <v>0.13978873119303514</v>
      </c>
      <c r="B3160">
        <v>126170622</v>
      </c>
      <c r="C3160">
        <v>7</v>
      </c>
      <c r="D3160">
        <v>906.8</v>
      </c>
      <c r="E3160">
        <v>5</v>
      </c>
      <c r="F3160">
        <v>32</v>
      </c>
      <c r="G3160">
        <v>19</v>
      </c>
      <c r="H3160">
        <v>7</v>
      </c>
      <c r="I3160">
        <v>6.4</v>
      </c>
      <c r="J3160">
        <v>1</v>
      </c>
    </row>
    <row r="3161" spans="1:10" x14ac:dyDescent="0.25">
      <c r="A3161">
        <v>0.13985722808393053</v>
      </c>
      <c r="B3161">
        <v>120130778</v>
      </c>
      <c r="C3161">
        <v>233</v>
      </c>
      <c r="D3161">
        <v>149.88999999999999</v>
      </c>
      <c r="E3161">
        <v>1</v>
      </c>
      <c r="F3161">
        <v>19</v>
      </c>
      <c r="G3161">
        <v>8</v>
      </c>
      <c r="H3161">
        <v>3</v>
      </c>
      <c r="I3161">
        <v>19</v>
      </c>
      <c r="J3161">
        <v>0</v>
      </c>
    </row>
    <row r="3162" spans="1:10" x14ac:dyDescent="0.25">
      <c r="A3162">
        <v>0.13986916876932065</v>
      </c>
      <c r="B3162">
        <v>127045304</v>
      </c>
      <c r="C3162">
        <v>106</v>
      </c>
      <c r="D3162">
        <v>299</v>
      </c>
      <c r="E3162">
        <v>1</v>
      </c>
      <c r="F3162">
        <v>1</v>
      </c>
      <c r="G3162">
        <v>1</v>
      </c>
      <c r="H3162">
        <v>1</v>
      </c>
      <c r="I3162">
        <v>1</v>
      </c>
      <c r="J3162">
        <v>0</v>
      </c>
    </row>
    <row r="3163" spans="1:10" x14ac:dyDescent="0.25">
      <c r="A3163">
        <v>0.13994702258123859</v>
      </c>
      <c r="B3163">
        <v>92805227</v>
      </c>
      <c r="C3163">
        <v>364</v>
      </c>
      <c r="D3163">
        <v>419.65</v>
      </c>
      <c r="E3163">
        <v>4</v>
      </c>
      <c r="F3163">
        <v>99</v>
      </c>
      <c r="G3163">
        <v>21</v>
      </c>
      <c r="H3163">
        <v>11</v>
      </c>
      <c r="I3163">
        <v>24.75</v>
      </c>
      <c r="J3163">
        <v>0</v>
      </c>
    </row>
    <row r="3164" spans="1:10" x14ac:dyDescent="0.25">
      <c r="A3164">
        <v>0.14000592581980087</v>
      </c>
      <c r="B3164">
        <v>91946</v>
      </c>
      <c r="C3164">
        <v>38</v>
      </c>
      <c r="D3164">
        <v>10839.65</v>
      </c>
      <c r="E3164">
        <v>9</v>
      </c>
      <c r="F3164">
        <v>29</v>
      </c>
      <c r="G3164">
        <v>23</v>
      </c>
      <c r="H3164">
        <v>17</v>
      </c>
      <c r="I3164">
        <v>3.2222222220000001</v>
      </c>
      <c r="J3164">
        <v>1</v>
      </c>
    </row>
    <row r="3165" spans="1:10" x14ac:dyDescent="0.25">
      <c r="A3165">
        <v>0.14002245465030727</v>
      </c>
      <c r="B3165">
        <v>5422478</v>
      </c>
      <c r="C3165">
        <v>442</v>
      </c>
      <c r="D3165">
        <v>175</v>
      </c>
      <c r="E3165">
        <v>1</v>
      </c>
      <c r="F3165">
        <v>2</v>
      </c>
      <c r="G3165">
        <v>2</v>
      </c>
      <c r="H3165">
        <v>1</v>
      </c>
      <c r="I3165">
        <v>2</v>
      </c>
      <c r="J3165">
        <v>0</v>
      </c>
    </row>
    <row r="3166" spans="1:10" x14ac:dyDescent="0.25">
      <c r="A3166">
        <v>0.14004836921318087</v>
      </c>
      <c r="B3166">
        <v>74050914</v>
      </c>
      <c r="C3166">
        <v>66</v>
      </c>
      <c r="D3166">
        <v>1003.84</v>
      </c>
      <c r="E3166">
        <v>6</v>
      </c>
      <c r="F3166">
        <v>56</v>
      </c>
      <c r="G3166">
        <v>30</v>
      </c>
      <c r="H3166">
        <v>14</v>
      </c>
      <c r="I3166">
        <v>9.3333333330000006</v>
      </c>
      <c r="J3166">
        <v>1</v>
      </c>
    </row>
    <row r="3167" spans="1:10" x14ac:dyDescent="0.25">
      <c r="A3167">
        <v>0.14004992895486001</v>
      </c>
      <c r="B3167">
        <v>69247</v>
      </c>
      <c r="C3167">
        <v>59</v>
      </c>
      <c r="D3167">
        <v>642.35</v>
      </c>
      <c r="E3167">
        <v>2</v>
      </c>
      <c r="F3167">
        <v>30</v>
      </c>
      <c r="G3167">
        <v>18</v>
      </c>
      <c r="H3167">
        <v>7</v>
      </c>
      <c r="I3167">
        <v>15</v>
      </c>
      <c r="J3167">
        <v>1</v>
      </c>
    </row>
    <row r="3168" spans="1:10" x14ac:dyDescent="0.25">
      <c r="A3168">
        <v>0.14009506204540645</v>
      </c>
      <c r="B3168">
        <v>618460</v>
      </c>
      <c r="C3168">
        <v>447</v>
      </c>
      <c r="D3168">
        <v>504</v>
      </c>
      <c r="E3168">
        <v>1</v>
      </c>
      <c r="F3168">
        <v>30</v>
      </c>
      <c r="G3168">
        <v>1</v>
      </c>
      <c r="H3168">
        <v>1</v>
      </c>
      <c r="I3168">
        <v>30</v>
      </c>
      <c r="J3168">
        <v>0</v>
      </c>
    </row>
    <row r="3169" spans="1:10" x14ac:dyDescent="0.25">
      <c r="A3169">
        <v>0.1401080798962514</v>
      </c>
      <c r="B3169">
        <v>115613983</v>
      </c>
      <c r="C3169">
        <v>191</v>
      </c>
      <c r="D3169">
        <v>1091.4000000000001</v>
      </c>
      <c r="E3169">
        <v>5</v>
      </c>
      <c r="F3169">
        <v>7</v>
      </c>
      <c r="G3169">
        <v>7</v>
      </c>
      <c r="H3169">
        <v>5</v>
      </c>
      <c r="I3169">
        <v>1.4</v>
      </c>
      <c r="J3169">
        <v>0</v>
      </c>
    </row>
    <row r="3170" spans="1:10" x14ac:dyDescent="0.25">
      <c r="A3170">
        <v>0.14029945238640673</v>
      </c>
      <c r="B3170">
        <v>117509331</v>
      </c>
      <c r="C3170">
        <v>258</v>
      </c>
      <c r="D3170">
        <v>294.99</v>
      </c>
      <c r="E3170">
        <v>2</v>
      </c>
      <c r="F3170">
        <v>45</v>
      </c>
      <c r="G3170">
        <v>19</v>
      </c>
      <c r="H3170">
        <v>2</v>
      </c>
      <c r="I3170">
        <v>22.5</v>
      </c>
      <c r="J3170">
        <v>0</v>
      </c>
    </row>
    <row r="3171" spans="1:10" x14ac:dyDescent="0.25">
      <c r="A3171">
        <v>0.14039038955560146</v>
      </c>
      <c r="B3171">
        <v>124013064</v>
      </c>
      <c r="C3171">
        <v>151</v>
      </c>
      <c r="D3171">
        <v>152.5</v>
      </c>
      <c r="E3171">
        <v>1</v>
      </c>
      <c r="F3171">
        <v>9</v>
      </c>
      <c r="G3171">
        <v>8</v>
      </c>
      <c r="H3171">
        <v>4</v>
      </c>
      <c r="I3171">
        <v>9</v>
      </c>
      <c r="J3171">
        <v>1</v>
      </c>
    </row>
    <row r="3172" spans="1:10" x14ac:dyDescent="0.25">
      <c r="A3172">
        <v>0.14043066497823786</v>
      </c>
      <c r="B3172">
        <v>7755342</v>
      </c>
      <c r="C3172">
        <v>72</v>
      </c>
      <c r="D3172">
        <v>412.4</v>
      </c>
      <c r="E3172">
        <v>1</v>
      </c>
      <c r="F3172">
        <v>85</v>
      </c>
      <c r="G3172">
        <v>2</v>
      </c>
      <c r="H3172">
        <v>1</v>
      </c>
      <c r="I3172">
        <v>85</v>
      </c>
      <c r="J3172">
        <v>0</v>
      </c>
    </row>
    <row r="3173" spans="1:10" x14ac:dyDescent="0.25">
      <c r="A3173">
        <v>0.14049907680331519</v>
      </c>
      <c r="B3173">
        <v>131014060</v>
      </c>
      <c r="C3173">
        <v>25</v>
      </c>
      <c r="D3173">
        <v>289</v>
      </c>
      <c r="E3173">
        <v>1</v>
      </c>
      <c r="F3173">
        <v>1</v>
      </c>
      <c r="G3173">
        <v>1</v>
      </c>
      <c r="H3173">
        <v>1</v>
      </c>
      <c r="I3173">
        <v>1</v>
      </c>
      <c r="J3173">
        <v>0</v>
      </c>
    </row>
    <row r="3174" spans="1:10" x14ac:dyDescent="0.25">
      <c r="A3174">
        <v>0.14051143044233894</v>
      </c>
      <c r="B3174">
        <v>5594874</v>
      </c>
      <c r="C3174">
        <v>0</v>
      </c>
      <c r="D3174">
        <v>2021.97</v>
      </c>
      <c r="E3174">
        <v>12</v>
      </c>
      <c r="F3174">
        <v>173</v>
      </c>
      <c r="G3174">
        <v>81</v>
      </c>
      <c r="H3174">
        <v>37</v>
      </c>
      <c r="I3174">
        <v>14.41666667</v>
      </c>
      <c r="J3174">
        <v>1</v>
      </c>
    </row>
    <row r="3175" spans="1:10" x14ac:dyDescent="0.25">
      <c r="A3175">
        <v>0.1405477001837494</v>
      </c>
      <c r="B3175">
        <v>7846819</v>
      </c>
      <c r="C3175">
        <v>2</v>
      </c>
      <c r="D3175">
        <v>1059.8499999999999</v>
      </c>
      <c r="E3175">
        <v>4</v>
      </c>
      <c r="F3175">
        <v>50</v>
      </c>
      <c r="G3175">
        <v>32</v>
      </c>
      <c r="H3175">
        <v>14</v>
      </c>
      <c r="I3175">
        <v>12.5</v>
      </c>
      <c r="J3175">
        <v>1</v>
      </c>
    </row>
    <row r="3176" spans="1:10" x14ac:dyDescent="0.25">
      <c r="A3176">
        <v>0.14061485146679453</v>
      </c>
      <c r="B3176">
        <v>123659477</v>
      </c>
      <c r="C3176">
        <v>158</v>
      </c>
      <c r="D3176">
        <v>226.88</v>
      </c>
      <c r="E3176">
        <v>1</v>
      </c>
      <c r="F3176">
        <v>38</v>
      </c>
      <c r="G3176">
        <v>10</v>
      </c>
      <c r="H3176">
        <v>3</v>
      </c>
      <c r="I3176">
        <v>38</v>
      </c>
      <c r="J3176">
        <v>1</v>
      </c>
    </row>
    <row r="3177" spans="1:10" x14ac:dyDescent="0.25">
      <c r="A3177">
        <v>0.14063693979065139</v>
      </c>
      <c r="B3177">
        <v>130644872</v>
      </c>
      <c r="C3177">
        <v>32</v>
      </c>
      <c r="D3177">
        <v>172.8</v>
      </c>
      <c r="E3177">
        <v>1</v>
      </c>
      <c r="F3177">
        <v>2</v>
      </c>
      <c r="G3177">
        <v>2</v>
      </c>
      <c r="H3177">
        <v>1</v>
      </c>
      <c r="I3177">
        <v>2</v>
      </c>
      <c r="J3177">
        <v>0</v>
      </c>
    </row>
    <row r="3178" spans="1:10" x14ac:dyDescent="0.25">
      <c r="A3178">
        <v>0.14067458301975122</v>
      </c>
      <c r="B3178">
        <v>116292515</v>
      </c>
      <c r="C3178">
        <v>243</v>
      </c>
      <c r="D3178">
        <v>657.09</v>
      </c>
      <c r="E3178">
        <v>5</v>
      </c>
      <c r="F3178">
        <v>27</v>
      </c>
      <c r="G3178">
        <v>21</v>
      </c>
      <c r="H3178">
        <v>12</v>
      </c>
      <c r="I3178">
        <v>5.4</v>
      </c>
      <c r="J3178">
        <v>0</v>
      </c>
    </row>
    <row r="3179" spans="1:10" x14ac:dyDescent="0.25">
      <c r="A3179">
        <v>0.14092455045094032</v>
      </c>
      <c r="B3179">
        <v>73777990</v>
      </c>
      <c r="C3179">
        <v>95</v>
      </c>
      <c r="D3179">
        <v>225.7</v>
      </c>
      <c r="E3179">
        <v>2</v>
      </c>
      <c r="F3179">
        <v>7</v>
      </c>
      <c r="G3179">
        <v>4</v>
      </c>
      <c r="H3179">
        <v>3</v>
      </c>
      <c r="I3179">
        <v>3.5</v>
      </c>
      <c r="J3179">
        <v>1</v>
      </c>
    </row>
    <row r="3180" spans="1:10" x14ac:dyDescent="0.25">
      <c r="A3180">
        <v>0.14106397380098745</v>
      </c>
      <c r="B3180">
        <v>124207664</v>
      </c>
      <c r="C3180">
        <v>147</v>
      </c>
      <c r="D3180">
        <v>85.4</v>
      </c>
      <c r="E3180">
        <v>1</v>
      </c>
      <c r="F3180">
        <v>3</v>
      </c>
      <c r="G3180">
        <v>3</v>
      </c>
      <c r="H3180">
        <v>1</v>
      </c>
      <c r="I3180">
        <v>3</v>
      </c>
      <c r="J3180">
        <v>0</v>
      </c>
    </row>
    <row r="3181" spans="1:10" x14ac:dyDescent="0.25">
      <c r="A3181">
        <v>0.14107060632396029</v>
      </c>
      <c r="B3181">
        <v>91263174</v>
      </c>
      <c r="C3181">
        <v>17</v>
      </c>
      <c r="D3181">
        <v>3715.04</v>
      </c>
      <c r="E3181">
        <v>19</v>
      </c>
      <c r="F3181">
        <v>252</v>
      </c>
      <c r="G3181">
        <v>135</v>
      </c>
      <c r="H3181">
        <v>61</v>
      </c>
      <c r="I3181">
        <v>13.2631579</v>
      </c>
      <c r="J3181">
        <v>1</v>
      </c>
    </row>
    <row r="3182" spans="1:10" x14ac:dyDescent="0.25">
      <c r="A3182">
        <v>0.14117088141015255</v>
      </c>
      <c r="B3182">
        <v>8213865</v>
      </c>
      <c r="C3182">
        <v>29</v>
      </c>
      <c r="D3182">
        <v>3662.33</v>
      </c>
      <c r="E3182">
        <v>8</v>
      </c>
      <c r="F3182">
        <v>104</v>
      </c>
      <c r="G3182">
        <v>81</v>
      </c>
      <c r="H3182">
        <v>22</v>
      </c>
      <c r="I3182">
        <v>13</v>
      </c>
      <c r="J3182">
        <v>1</v>
      </c>
    </row>
    <row r="3183" spans="1:10" x14ac:dyDescent="0.25">
      <c r="A3183">
        <v>0.14119437792883682</v>
      </c>
      <c r="B3183">
        <v>84643183</v>
      </c>
      <c r="C3183">
        <v>159</v>
      </c>
      <c r="D3183">
        <v>1356.69</v>
      </c>
      <c r="E3183">
        <v>4</v>
      </c>
      <c r="F3183">
        <v>48</v>
      </c>
      <c r="G3183">
        <v>39</v>
      </c>
      <c r="H3183">
        <v>13</v>
      </c>
      <c r="I3183">
        <v>12</v>
      </c>
      <c r="J3183">
        <v>1</v>
      </c>
    </row>
    <row r="3184" spans="1:10" x14ac:dyDescent="0.25">
      <c r="A3184">
        <v>0.14123677945147506</v>
      </c>
      <c r="B3184">
        <v>117164711</v>
      </c>
      <c r="C3184">
        <v>82</v>
      </c>
      <c r="D3184">
        <v>521.09</v>
      </c>
      <c r="E3184">
        <v>3</v>
      </c>
      <c r="F3184">
        <v>56</v>
      </c>
      <c r="G3184">
        <v>16</v>
      </c>
      <c r="H3184">
        <v>7</v>
      </c>
      <c r="I3184">
        <v>18.666666670000001</v>
      </c>
      <c r="J3184">
        <v>1</v>
      </c>
    </row>
    <row r="3185" spans="1:10" x14ac:dyDescent="0.25">
      <c r="A3185">
        <v>0.14129585246231291</v>
      </c>
      <c r="B3185">
        <v>126985398</v>
      </c>
      <c r="C3185">
        <v>107</v>
      </c>
      <c r="D3185">
        <v>131.4</v>
      </c>
      <c r="E3185">
        <v>1</v>
      </c>
      <c r="F3185">
        <v>11</v>
      </c>
      <c r="G3185">
        <v>11</v>
      </c>
      <c r="H3185">
        <v>3</v>
      </c>
      <c r="I3185">
        <v>11</v>
      </c>
      <c r="J3185">
        <v>1</v>
      </c>
    </row>
    <row r="3186" spans="1:10" x14ac:dyDescent="0.25">
      <c r="A3186">
        <v>0.14129988291687923</v>
      </c>
      <c r="B3186">
        <v>44909436</v>
      </c>
      <c r="C3186">
        <v>327</v>
      </c>
      <c r="D3186">
        <v>110</v>
      </c>
      <c r="E3186">
        <v>1</v>
      </c>
      <c r="F3186">
        <v>3</v>
      </c>
      <c r="G3186">
        <v>2</v>
      </c>
      <c r="H3186">
        <v>2</v>
      </c>
      <c r="I3186">
        <v>3</v>
      </c>
      <c r="J3186">
        <v>0</v>
      </c>
    </row>
    <row r="3187" spans="1:10" x14ac:dyDescent="0.25">
      <c r="A3187">
        <v>0.14130543829759734</v>
      </c>
      <c r="B3187">
        <v>114696478</v>
      </c>
      <c r="C3187">
        <v>1</v>
      </c>
      <c r="D3187">
        <v>1216.96</v>
      </c>
      <c r="E3187">
        <v>10</v>
      </c>
      <c r="F3187">
        <v>191</v>
      </c>
      <c r="G3187">
        <v>115</v>
      </c>
      <c r="H3187">
        <v>33</v>
      </c>
      <c r="I3187">
        <v>19.100000000000001</v>
      </c>
      <c r="J3187">
        <v>1</v>
      </c>
    </row>
    <row r="3188" spans="1:10" x14ac:dyDescent="0.25">
      <c r="A3188">
        <v>0.14138560763406938</v>
      </c>
      <c r="B3188">
        <v>117237998</v>
      </c>
      <c r="C3188">
        <v>8</v>
      </c>
      <c r="D3188">
        <v>133.69999999999999</v>
      </c>
      <c r="E3188">
        <v>1</v>
      </c>
      <c r="F3188">
        <v>13</v>
      </c>
      <c r="G3188">
        <v>5</v>
      </c>
      <c r="H3188">
        <v>2</v>
      </c>
      <c r="I3188">
        <v>13</v>
      </c>
      <c r="J3188">
        <v>1</v>
      </c>
    </row>
    <row r="3189" spans="1:10" x14ac:dyDescent="0.25">
      <c r="A3189">
        <v>0.14145268229584929</v>
      </c>
      <c r="B3189">
        <v>119290348</v>
      </c>
      <c r="C3189">
        <v>251</v>
      </c>
      <c r="D3189">
        <v>179</v>
      </c>
      <c r="E3189">
        <v>1</v>
      </c>
      <c r="F3189">
        <v>1</v>
      </c>
      <c r="G3189">
        <v>1</v>
      </c>
      <c r="H3189">
        <v>1</v>
      </c>
      <c r="I3189">
        <v>1</v>
      </c>
      <c r="J3189">
        <v>0</v>
      </c>
    </row>
    <row r="3190" spans="1:10" x14ac:dyDescent="0.25">
      <c r="A3190">
        <v>0.14145338758303272</v>
      </c>
      <c r="B3190">
        <v>115353188</v>
      </c>
      <c r="C3190">
        <v>13</v>
      </c>
      <c r="D3190">
        <v>1223.02</v>
      </c>
      <c r="E3190">
        <v>6</v>
      </c>
      <c r="F3190">
        <v>123</v>
      </c>
      <c r="G3190">
        <v>44</v>
      </c>
      <c r="H3190">
        <v>15</v>
      </c>
      <c r="I3190">
        <v>20.5</v>
      </c>
      <c r="J3190">
        <v>1</v>
      </c>
    </row>
    <row r="3191" spans="1:10" x14ac:dyDescent="0.25">
      <c r="A3191">
        <v>0.14147380681137578</v>
      </c>
      <c r="B3191">
        <v>58322734</v>
      </c>
      <c r="C3191">
        <v>47</v>
      </c>
      <c r="D3191">
        <v>2173.59</v>
      </c>
      <c r="E3191">
        <v>17</v>
      </c>
      <c r="F3191">
        <v>348</v>
      </c>
      <c r="G3191">
        <v>77</v>
      </c>
      <c r="H3191">
        <v>37</v>
      </c>
      <c r="I3191">
        <v>20.470588240000001</v>
      </c>
      <c r="J3191">
        <v>1</v>
      </c>
    </row>
    <row r="3192" spans="1:10" x14ac:dyDescent="0.25">
      <c r="A3192">
        <v>0.1414775645260884</v>
      </c>
      <c r="B3192">
        <v>85108525</v>
      </c>
      <c r="C3192">
        <v>64</v>
      </c>
      <c r="D3192">
        <v>365.14</v>
      </c>
      <c r="E3192">
        <v>3</v>
      </c>
      <c r="F3192">
        <v>50</v>
      </c>
      <c r="G3192">
        <v>33</v>
      </c>
      <c r="H3192">
        <v>13</v>
      </c>
      <c r="I3192">
        <v>16.666666670000001</v>
      </c>
      <c r="J3192">
        <v>1</v>
      </c>
    </row>
    <row r="3193" spans="1:10" x14ac:dyDescent="0.25">
      <c r="A3193">
        <v>0.14164632402491717</v>
      </c>
      <c r="B3193">
        <v>126717403</v>
      </c>
      <c r="C3193">
        <v>110</v>
      </c>
      <c r="D3193">
        <v>151.19999999999999</v>
      </c>
      <c r="E3193">
        <v>1</v>
      </c>
      <c r="F3193">
        <v>10</v>
      </c>
      <c r="G3193">
        <v>7</v>
      </c>
      <c r="H3193">
        <v>1</v>
      </c>
      <c r="I3193">
        <v>10</v>
      </c>
      <c r="J3193">
        <v>0</v>
      </c>
    </row>
    <row r="3194" spans="1:10" x14ac:dyDescent="0.25">
      <c r="A3194">
        <v>0.14176432172736275</v>
      </c>
      <c r="B3194">
        <v>114673732</v>
      </c>
      <c r="C3194">
        <v>171</v>
      </c>
      <c r="D3194">
        <v>17964</v>
      </c>
      <c r="E3194">
        <v>3</v>
      </c>
      <c r="F3194">
        <v>905</v>
      </c>
      <c r="G3194">
        <v>37</v>
      </c>
      <c r="H3194">
        <v>7</v>
      </c>
      <c r="I3194">
        <v>301.66666670000001</v>
      </c>
      <c r="J3194">
        <v>1</v>
      </c>
    </row>
    <row r="3195" spans="1:10" x14ac:dyDescent="0.25">
      <c r="A3195">
        <v>0.14179869026042535</v>
      </c>
      <c r="B3195">
        <v>91132018</v>
      </c>
      <c r="C3195">
        <v>9</v>
      </c>
      <c r="D3195">
        <v>2363.7199999999998</v>
      </c>
      <c r="E3195">
        <v>15</v>
      </c>
      <c r="F3195">
        <v>223</v>
      </c>
      <c r="G3195">
        <v>147</v>
      </c>
      <c r="H3195">
        <v>37</v>
      </c>
      <c r="I3195">
        <v>14.866666670000001</v>
      </c>
      <c r="J3195">
        <v>1</v>
      </c>
    </row>
    <row r="3196" spans="1:10" x14ac:dyDescent="0.25">
      <c r="A3196">
        <v>0.14184867387524303</v>
      </c>
      <c r="B3196">
        <v>130152955</v>
      </c>
      <c r="C3196">
        <v>43</v>
      </c>
      <c r="D3196">
        <v>106.5</v>
      </c>
      <c r="E3196">
        <v>1</v>
      </c>
      <c r="F3196">
        <v>6</v>
      </c>
      <c r="G3196">
        <v>5</v>
      </c>
      <c r="H3196">
        <v>2</v>
      </c>
      <c r="I3196">
        <v>6</v>
      </c>
      <c r="J3196">
        <v>1</v>
      </c>
    </row>
    <row r="3197" spans="1:10" x14ac:dyDescent="0.25">
      <c r="A3197">
        <v>0.14185265013475579</v>
      </c>
      <c r="B3197">
        <v>5390257</v>
      </c>
      <c r="C3197">
        <v>102</v>
      </c>
      <c r="D3197">
        <v>4467.3999999999996</v>
      </c>
      <c r="E3197">
        <v>3</v>
      </c>
      <c r="F3197">
        <v>45</v>
      </c>
      <c r="G3197">
        <v>12</v>
      </c>
      <c r="H3197">
        <v>5</v>
      </c>
      <c r="I3197">
        <v>15</v>
      </c>
      <c r="J3197">
        <v>1</v>
      </c>
    </row>
    <row r="3198" spans="1:10" x14ac:dyDescent="0.25">
      <c r="A3198">
        <v>0.14191454482918942</v>
      </c>
      <c r="B3198">
        <v>116359189</v>
      </c>
      <c r="C3198">
        <v>60</v>
      </c>
      <c r="D3198">
        <v>166.4</v>
      </c>
      <c r="E3198">
        <v>1</v>
      </c>
      <c r="F3198">
        <v>8</v>
      </c>
      <c r="G3198">
        <v>1</v>
      </c>
      <c r="H3198">
        <v>1</v>
      </c>
      <c r="I3198">
        <v>8</v>
      </c>
      <c r="J3198">
        <v>0</v>
      </c>
    </row>
    <row r="3199" spans="1:10" x14ac:dyDescent="0.25">
      <c r="A3199">
        <v>0.1419423604589316</v>
      </c>
      <c r="B3199">
        <v>116702561</v>
      </c>
      <c r="C3199">
        <v>320</v>
      </c>
      <c r="D3199">
        <v>4220</v>
      </c>
      <c r="E3199">
        <v>1</v>
      </c>
      <c r="F3199">
        <v>1</v>
      </c>
      <c r="G3199">
        <v>1</v>
      </c>
      <c r="H3199">
        <v>1</v>
      </c>
      <c r="I3199">
        <v>1</v>
      </c>
      <c r="J3199">
        <v>0</v>
      </c>
    </row>
    <row r="3200" spans="1:10" x14ac:dyDescent="0.25">
      <c r="A3200">
        <v>0.14197395600361684</v>
      </c>
      <c r="B3200">
        <v>72152227</v>
      </c>
      <c r="C3200">
        <v>224</v>
      </c>
      <c r="D3200">
        <v>171</v>
      </c>
      <c r="E3200">
        <v>1</v>
      </c>
      <c r="F3200">
        <v>10</v>
      </c>
      <c r="G3200">
        <v>2</v>
      </c>
      <c r="H3200">
        <v>1</v>
      </c>
      <c r="I3200">
        <v>10</v>
      </c>
      <c r="J3200">
        <v>0</v>
      </c>
    </row>
    <row r="3201" spans="1:10" x14ac:dyDescent="0.25">
      <c r="A3201">
        <v>0.14198000185931903</v>
      </c>
      <c r="B3201">
        <v>84678750</v>
      </c>
      <c r="C3201">
        <v>270</v>
      </c>
      <c r="D3201">
        <v>372.2</v>
      </c>
      <c r="E3201">
        <v>2</v>
      </c>
      <c r="F3201">
        <v>25</v>
      </c>
      <c r="G3201">
        <v>18</v>
      </c>
      <c r="H3201">
        <v>8</v>
      </c>
      <c r="I3201">
        <v>12.5</v>
      </c>
      <c r="J3201">
        <v>0</v>
      </c>
    </row>
    <row r="3202" spans="1:10" x14ac:dyDescent="0.25">
      <c r="A3202">
        <v>0.14198253626557833</v>
      </c>
      <c r="B3202">
        <v>129231163</v>
      </c>
      <c r="C3202">
        <v>69</v>
      </c>
      <c r="D3202">
        <v>390</v>
      </c>
      <c r="E3202">
        <v>1</v>
      </c>
      <c r="F3202">
        <v>1</v>
      </c>
      <c r="G3202">
        <v>1</v>
      </c>
      <c r="H3202">
        <v>1</v>
      </c>
      <c r="I3202">
        <v>1</v>
      </c>
      <c r="J3202">
        <v>0</v>
      </c>
    </row>
    <row r="3203" spans="1:10" x14ac:dyDescent="0.25">
      <c r="A3203">
        <v>0.141998224599439</v>
      </c>
      <c r="B3203">
        <v>9014410</v>
      </c>
      <c r="C3203">
        <v>61</v>
      </c>
      <c r="D3203">
        <v>831.89</v>
      </c>
      <c r="E3203">
        <v>3</v>
      </c>
      <c r="F3203">
        <v>156</v>
      </c>
      <c r="G3203">
        <v>22</v>
      </c>
      <c r="H3203">
        <v>6</v>
      </c>
      <c r="I3203">
        <v>52</v>
      </c>
      <c r="J3203">
        <v>1</v>
      </c>
    </row>
    <row r="3204" spans="1:10" x14ac:dyDescent="0.25">
      <c r="A3204">
        <v>0.14208272627966023</v>
      </c>
      <c r="B3204">
        <v>5939333</v>
      </c>
      <c r="C3204">
        <v>139</v>
      </c>
      <c r="D3204">
        <v>69.8</v>
      </c>
      <c r="E3204">
        <v>1</v>
      </c>
      <c r="F3204">
        <v>2</v>
      </c>
      <c r="G3204">
        <v>1</v>
      </c>
      <c r="H3204">
        <v>1</v>
      </c>
      <c r="I3204">
        <v>2</v>
      </c>
      <c r="J3204">
        <v>0</v>
      </c>
    </row>
    <row r="3205" spans="1:10" x14ac:dyDescent="0.25">
      <c r="A3205">
        <v>0.14217050436965184</v>
      </c>
      <c r="B3205">
        <v>129351767</v>
      </c>
      <c r="C3205">
        <v>66</v>
      </c>
      <c r="D3205">
        <v>51.8</v>
      </c>
      <c r="E3205">
        <v>1</v>
      </c>
      <c r="F3205">
        <v>2</v>
      </c>
      <c r="G3205">
        <v>1</v>
      </c>
      <c r="H3205">
        <v>1</v>
      </c>
      <c r="I3205">
        <v>2</v>
      </c>
      <c r="J3205">
        <v>0</v>
      </c>
    </row>
    <row r="3206" spans="1:10" x14ac:dyDescent="0.25">
      <c r="A3206">
        <v>0.14217796667900406</v>
      </c>
      <c r="B3206">
        <v>119425196</v>
      </c>
      <c r="C3206">
        <v>229</v>
      </c>
      <c r="D3206">
        <v>117.4</v>
      </c>
      <c r="E3206">
        <v>2</v>
      </c>
      <c r="F3206">
        <v>17</v>
      </c>
      <c r="G3206">
        <v>15</v>
      </c>
      <c r="H3206">
        <v>2</v>
      </c>
      <c r="I3206">
        <v>8.5</v>
      </c>
      <c r="J3206">
        <v>0</v>
      </c>
    </row>
    <row r="3207" spans="1:10" x14ac:dyDescent="0.25">
      <c r="A3207">
        <v>0.14218509985383265</v>
      </c>
      <c r="B3207">
        <v>86078556</v>
      </c>
      <c r="C3207">
        <v>208</v>
      </c>
      <c r="D3207">
        <v>496.71</v>
      </c>
      <c r="E3207">
        <v>4</v>
      </c>
      <c r="F3207">
        <v>37</v>
      </c>
      <c r="G3207">
        <v>29</v>
      </c>
      <c r="H3207">
        <v>10</v>
      </c>
      <c r="I3207">
        <v>9.25</v>
      </c>
      <c r="J3207">
        <v>0</v>
      </c>
    </row>
    <row r="3208" spans="1:10" x14ac:dyDescent="0.25">
      <c r="A3208">
        <v>0.14223454496407451</v>
      </c>
      <c r="B3208">
        <v>118363113</v>
      </c>
      <c r="C3208">
        <v>269</v>
      </c>
      <c r="D3208">
        <v>194.2</v>
      </c>
      <c r="E3208">
        <v>1</v>
      </c>
      <c r="F3208">
        <v>11</v>
      </c>
      <c r="G3208">
        <v>6</v>
      </c>
      <c r="H3208">
        <v>2</v>
      </c>
      <c r="I3208">
        <v>11</v>
      </c>
      <c r="J3208">
        <v>0</v>
      </c>
    </row>
    <row r="3209" spans="1:10" x14ac:dyDescent="0.25">
      <c r="A3209">
        <v>0.14227494338394975</v>
      </c>
      <c r="B3209">
        <v>7125822</v>
      </c>
      <c r="C3209">
        <v>5</v>
      </c>
      <c r="D3209">
        <v>1467.02</v>
      </c>
      <c r="E3209">
        <v>9</v>
      </c>
      <c r="F3209">
        <v>79</v>
      </c>
      <c r="G3209">
        <v>32</v>
      </c>
      <c r="H3209">
        <v>21</v>
      </c>
      <c r="I3209">
        <v>8.7777777780000008</v>
      </c>
      <c r="J3209">
        <v>1</v>
      </c>
    </row>
    <row r="3210" spans="1:10" x14ac:dyDescent="0.25">
      <c r="A3210">
        <v>0.1422854943578592</v>
      </c>
      <c r="B3210">
        <v>116583158</v>
      </c>
      <c r="C3210">
        <v>192</v>
      </c>
      <c r="D3210">
        <v>264.29000000000002</v>
      </c>
      <c r="E3210">
        <v>1</v>
      </c>
      <c r="F3210">
        <v>15</v>
      </c>
      <c r="G3210">
        <v>12</v>
      </c>
      <c r="H3210">
        <v>2</v>
      </c>
      <c r="I3210">
        <v>15</v>
      </c>
      <c r="J3210">
        <v>0</v>
      </c>
    </row>
    <row r="3211" spans="1:10" x14ac:dyDescent="0.25">
      <c r="A3211">
        <v>0.14230312601397244</v>
      </c>
      <c r="B3211">
        <v>6084092</v>
      </c>
      <c r="C3211">
        <v>234</v>
      </c>
      <c r="D3211">
        <v>110.76</v>
      </c>
      <c r="E3211">
        <v>1</v>
      </c>
      <c r="F3211">
        <v>27</v>
      </c>
      <c r="G3211">
        <v>8</v>
      </c>
      <c r="H3211">
        <v>2</v>
      </c>
      <c r="I3211">
        <v>27</v>
      </c>
      <c r="J3211">
        <v>0</v>
      </c>
    </row>
    <row r="3212" spans="1:10" x14ac:dyDescent="0.25">
      <c r="A3212">
        <v>0.142330970711115</v>
      </c>
      <c r="B3212">
        <v>132235594</v>
      </c>
      <c r="C3212">
        <v>5</v>
      </c>
      <c r="D3212">
        <v>208.25</v>
      </c>
      <c r="E3212">
        <v>1</v>
      </c>
      <c r="F3212">
        <v>10</v>
      </c>
      <c r="G3212">
        <v>6</v>
      </c>
      <c r="H3212">
        <v>2</v>
      </c>
      <c r="I3212">
        <v>10</v>
      </c>
      <c r="J3212">
        <v>1</v>
      </c>
    </row>
    <row r="3213" spans="1:10" x14ac:dyDescent="0.25">
      <c r="A3213">
        <v>0.14238546132834928</v>
      </c>
      <c r="B3213">
        <v>114086676</v>
      </c>
      <c r="C3213">
        <v>54</v>
      </c>
      <c r="D3213">
        <v>1771.69</v>
      </c>
      <c r="E3213">
        <v>5</v>
      </c>
      <c r="F3213">
        <v>60</v>
      </c>
      <c r="G3213">
        <v>27</v>
      </c>
      <c r="H3213">
        <v>11</v>
      </c>
      <c r="I3213">
        <v>12</v>
      </c>
      <c r="J3213">
        <v>1</v>
      </c>
    </row>
    <row r="3214" spans="1:10" x14ac:dyDescent="0.25">
      <c r="A3214">
        <v>0.14248535141099705</v>
      </c>
      <c r="B3214">
        <v>36430222</v>
      </c>
      <c r="C3214">
        <v>330</v>
      </c>
      <c r="D3214">
        <v>112.4</v>
      </c>
      <c r="E3214">
        <v>1</v>
      </c>
      <c r="F3214">
        <v>9</v>
      </c>
      <c r="G3214">
        <v>9</v>
      </c>
      <c r="H3214">
        <v>3</v>
      </c>
      <c r="I3214">
        <v>9</v>
      </c>
      <c r="J3214">
        <v>0</v>
      </c>
    </row>
    <row r="3215" spans="1:10" x14ac:dyDescent="0.25">
      <c r="A3215">
        <v>0.14250229698664296</v>
      </c>
      <c r="B3215">
        <v>130854269</v>
      </c>
      <c r="C3215">
        <v>28</v>
      </c>
      <c r="D3215">
        <v>138</v>
      </c>
      <c r="E3215">
        <v>1</v>
      </c>
      <c r="F3215">
        <v>2</v>
      </c>
      <c r="G3215">
        <v>2</v>
      </c>
      <c r="H3215">
        <v>2</v>
      </c>
      <c r="I3215">
        <v>2</v>
      </c>
      <c r="J3215">
        <v>1</v>
      </c>
    </row>
    <row r="3216" spans="1:10" x14ac:dyDescent="0.25">
      <c r="A3216">
        <v>0.14262495303277378</v>
      </c>
      <c r="B3216">
        <v>14884342</v>
      </c>
      <c r="C3216">
        <v>23</v>
      </c>
      <c r="D3216">
        <v>489.6</v>
      </c>
      <c r="E3216">
        <v>5</v>
      </c>
      <c r="F3216">
        <v>28</v>
      </c>
      <c r="G3216">
        <v>25</v>
      </c>
      <c r="H3216">
        <v>6</v>
      </c>
      <c r="I3216">
        <v>5.6</v>
      </c>
      <c r="J3216">
        <v>1</v>
      </c>
    </row>
    <row r="3217" spans="1:10" x14ac:dyDescent="0.25">
      <c r="A3217">
        <v>0.14264589664538452</v>
      </c>
      <c r="B3217">
        <v>124046187</v>
      </c>
      <c r="C3217">
        <v>33</v>
      </c>
      <c r="D3217">
        <v>289</v>
      </c>
      <c r="E3217">
        <v>1</v>
      </c>
      <c r="F3217">
        <v>1</v>
      </c>
      <c r="G3217">
        <v>1</v>
      </c>
      <c r="H3217">
        <v>1</v>
      </c>
      <c r="I3217">
        <v>1</v>
      </c>
      <c r="J3217">
        <v>0</v>
      </c>
    </row>
    <row r="3218" spans="1:10" x14ac:dyDescent="0.25">
      <c r="A3218">
        <v>0.14269633501912371</v>
      </c>
      <c r="B3218">
        <v>119469147</v>
      </c>
      <c r="C3218">
        <v>54</v>
      </c>
      <c r="D3218">
        <v>1650.5</v>
      </c>
      <c r="E3218">
        <v>9</v>
      </c>
      <c r="F3218">
        <v>117</v>
      </c>
      <c r="G3218">
        <v>35</v>
      </c>
      <c r="H3218">
        <v>17</v>
      </c>
      <c r="I3218">
        <v>13</v>
      </c>
      <c r="J3218">
        <v>1</v>
      </c>
    </row>
    <row r="3219" spans="1:10" x14ac:dyDescent="0.25">
      <c r="A3219">
        <v>0.14269856740181919</v>
      </c>
      <c r="B3219">
        <v>127726651</v>
      </c>
      <c r="C3219">
        <v>1</v>
      </c>
      <c r="D3219">
        <v>338.78</v>
      </c>
      <c r="E3219">
        <v>1</v>
      </c>
      <c r="F3219">
        <v>17</v>
      </c>
      <c r="G3219">
        <v>7</v>
      </c>
      <c r="H3219">
        <v>3</v>
      </c>
      <c r="I3219">
        <v>17</v>
      </c>
      <c r="J3219">
        <v>1</v>
      </c>
    </row>
    <row r="3220" spans="1:10" x14ac:dyDescent="0.25">
      <c r="A3220">
        <v>0.14277626460505233</v>
      </c>
      <c r="B3220">
        <v>35864192</v>
      </c>
      <c r="C3220">
        <v>299</v>
      </c>
      <c r="D3220">
        <v>267.02999999999997</v>
      </c>
      <c r="E3220">
        <v>4</v>
      </c>
      <c r="F3220">
        <v>28</v>
      </c>
      <c r="G3220">
        <v>25</v>
      </c>
      <c r="H3220">
        <v>9</v>
      </c>
      <c r="I3220">
        <v>7</v>
      </c>
      <c r="J3220">
        <v>0</v>
      </c>
    </row>
    <row r="3221" spans="1:10" x14ac:dyDescent="0.25">
      <c r="A3221">
        <v>0.14279136843176121</v>
      </c>
      <c r="B3221">
        <v>2715370</v>
      </c>
      <c r="C3221">
        <v>123</v>
      </c>
      <c r="D3221">
        <v>101</v>
      </c>
      <c r="E3221">
        <v>1</v>
      </c>
      <c r="F3221">
        <v>19</v>
      </c>
      <c r="G3221">
        <v>9</v>
      </c>
      <c r="H3221">
        <v>2</v>
      </c>
      <c r="I3221">
        <v>19</v>
      </c>
      <c r="J3221">
        <v>1</v>
      </c>
    </row>
    <row r="3222" spans="1:10" x14ac:dyDescent="0.25">
      <c r="A3222">
        <v>0.14298930258406095</v>
      </c>
      <c r="B3222">
        <v>117151845</v>
      </c>
      <c r="C3222">
        <v>58</v>
      </c>
      <c r="D3222">
        <v>831.8</v>
      </c>
      <c r="E3222">
        <v>4</v>
      </c>
      <c r="F3222">
        <v>292</v>
      </c>
      <c r="G3222">
        <v>35</v>
      </c>
      <c r="H3222">
        <v>10</v>
      </c>
      <c r="I3222">
        <v>73</v>
      </c>
      <c r="J3222">
        <v>1</v>
      </c>
    </row>
    <row r="3223" spans="1:10" x14ac:dyDescent="0.25">
      <c r="A3223">
        <v>0.14299397054176377</v>
      </c>
      <c r="B3223">
        <v>113905141</v>
      </c>
      <c r="C3223">
        <v>399</v>
      </c>
      <c r="D3223">
        <v>131.80000000000001</v>
      </c>
      <c r="E3223">
        <v>1</v>
      </c>
      <c r="F3223">
        <v>2</v>
      </c>
      <c r="G3223">
        <v>2</v>
      </c>
      <c r="H3223">
        <v>2</v>
      </c>
      <c r="I3223">
        <v>2</v>
      </c>
      <c r="J3223">
        <v>0</v>
      </c>
    </row>
    <row r="3224" spans="1:10" x14ac:dyDescent="0.25">
      <c r="A3224">
        <v>0.14307138007797082</v>
      </c>
      <c r="B3224">
        <v>114974238</v>
      </c>
      <c r="C3224">
        <v>372</v>
      </c>
      <c r="D3224">
        <v>374.2</v>
      </c>
      <c r="E3224">
        <v>1</v>
      </c>
      <c r="F3224">
        <v>49</v>
      </c>
      <c r="G3224">
        <v>19</v>
      </c>
      <c r="H3224">
        <v>3</v>
      </c>
      <c r="I3224">
        <v>49</v>
      </c>
      <c r="J3224">
        <v>0</v>
      </c>
    </row>
    <row r="3225" spans="1:10" x14ac:dyDescent="0.25">
      <c r="A3225">
        <v>0.14308462693111512</v>
      </c>
      <c r="B3225">
        <v>116195902</v>
      </c>
      <c r="C3225">
        <v>152</v>
      </c>
      <c r="D3225">
        <v>214.58</v>
      </c>
      <c r="E3225">
        <v>2</v>
      </c>
      <c r="F3225">
        <v>14</v>
      </c>
      <c r="G3225">
        <v>6</v>
      </c>
      <c r="H3225">
        <v>2</v>
      </c>
      <c r="I3225">
        <v>7</v>
      </c>
      <c r="J3225">
        <v>0</v>
      </c>
    </row>
    <row r="3226" spans="1:10" x14ac:dyDescent="0.25">
      <c r="A3226">
        <v>0.14310814862929833</v>
      </c>
      <c r="B3226">
        <v>42405306</v>
      </c>
      <c r="C3226">
        <v>93</v>
      </c>
      <c r="D3226">
        <v>3740.6</v>
      </c>
      <c r="E3226">
        <v>3</v>
      </c>
      <c r="F3226">
        <v>68</v>
      </c>
      <c r="G3226">
        <v>6</v>
      </c>
      <c r="H3226">
        <v>3</v>
      </c>
      <c r="I3226">
        <v>22.666666670000001</v>
      </c>
      <c r="J3226">
        <v>0</v>
      </c>
    </row>
    <row r="3227" spans="1:10" x14ac:dyDescent="0.25">
      <c r="A3227">
        <v>0.14313774709849181</v>
      </c>
      <c r="B3227">
        <v>116756950</v>
      </c>
      <c r="C3227">
        <v>84</v>
      </c>
      <c r="D3227">
        <v>390.62</v>
      </c>
      <c r="E3227">
        <v>3</v>
      </c>
      <c r="F3227">
        <v>31</v>
      </c>
      <c r="G3227">
        <v>22</v>
      </c>
      <c r="H3227">
        <v>13</v>
      </c>
      <c r="I3227">
        <v>10.33333333</v>
      </c>
      <c r="J3227">
        <v>1</v>
      </c>
    </row>
    <row r="3228" spans="1:10" x14ac:dyDescent="0.25">
      <c r="A3228">
        <v>0.14315673743399804</v>
      </c>
      <c r="B3228">
        <v>116788923</v>
      </c>
      <c r="C3228">
        <v>70</v>
      </c>
      <c r="D3228">
        <v>368.47</v>
      </c>
      <c r="E3228">
        <v>4</v>
      </c>
      <c r="F3228">
        <v>35</v>
      </c>
      <c r="G3228">
        <v>22</v>
      </c>
      <c r="H3228">
        <v>12</v>
      </c>
      <c r="I3228">
        <v>8.75</v>
      </c>
      <c r="J3228">
        <v>1</v>
      </c>
    </row>
    <row r="3229" spans="1:10" x14ac:dyDescent="0.25">
      <c r="A3229">
        <v>0.1431612381028462</v>
      </c>
      <c r="B3229">
        <v>116149232</v>
      </c>
      <c r="C3229">
        <v>340</v>
      </c>
      <c r="D3229">
        <v>105.2</v>
      </c>
      <c r="E3229">
        <v>1</v>
      </c>
      <c r="F3229">
        <v>15</v>
      </c>
      <c r="G3229">
        <v>14</v>
      </c>
      <c r="H3229">
        <v>4</v>
      </c>
      <c r="I3229">
        <v>15</v>
      </c>
      <c r="J3229">
        <v>0</v>
      </c>
    </row>
    <row r="3230" spans="1:10" x14ac:dyDescent="0.25">
      <c r="A3230">
        <v>0.14318298988510803</v>
      </c>
      <c r="B3230">
        <v>14664887</v>
      </c>
      <c r="C3230">
        <v>58</v>
      </c>
      <c r="D3230">
        <v>846.4</v>
      </c>
      <c r="E3230">
        <v>3</v>
      </c>
      <c r="F3230">
        <v>12</v>
      </c>
      <c r="G3230">
        <v>8</v>
      </c>
      <c r="H3230">
        <v>4</v>
      </c>
      <c r="I3230">
        <v>4</v>
      </c>
      <c r="J3230">
        <v>1</v>
      </c>
    </row>
    <row r="3231" spans="1:10" x14ac:dyDescent="0.25">
      <c r="A3231">
        <v>0.1431903053240785</v>
      </c>
      <c r="B3231">
        <v>125073254</v>
      </c>
      <c r="C3231">
        <v>134</v>
      </c>
      <c r="D3231">
        <v>59</v>
      </c>
      <c r="E3231">
        <v>1</v>
      </c>
      <c r="F3231">
        <v>1</v>
      </c>
      <c r="G3231">
        <v>1</v>
      </c>
      <c r="H3231">
        <v>1</v>
      </c>
      <c r="I3231">
        <v>1</v>
      </c>
      <c r="J3231">
        <v>0</v>
      </c>
    </row>
    <row r="3232" spans="1:10" x14ac:dyDescent="0.25">
      <c r="A3232">
        <v>0.14322423866073397</v>
      </c>
      <c r="B3232">
        <v>130286185</v>
      </c>
      <c r="C3232">
        <v>39</v>
      </c>
      <c r="D3232">
        <v>101.8</v>
      </c>
      <c r="E3232">
        <v>1</v>
      </c>
      <c r="F3232">
        <v>3</v>
      </c>
      <c r="G3232">
        <v>3</v>
      </c>
      <c r="H3232">
        <v>2</v>
      </c>
      <c r="I3232">
        <v>3</v>
      </c>
      <c r="J3232">
        <v>1</v>
      </c>
    </row>
    <row r="3233" spans="1:10" x14ac:dyDescent="0.25">
      <c r="A3233">
        <v>0.14324175307108389</v>
      </c>
      <c r="B3233">
        <v>115201517</v>
      </c>
      <c r="C3233">
        <v>150</v>
      </c>
      <c r="D3233">
        <v>444.5</v>
      </c>
      <c r="E3233">
        <v>2</v>
      </c>
      <c r="F3233">
        <v>11</v>
      </c>
      <c r="G3233">
        <v>6</v>
      </c>
      <c r="H3233">
        <v>4</v>
      </c>
      <c r="I3233">
        <v>5.5</v>
      </c>
      <c r="J3233">
        <v>1</v>
      </c>
    </row>
    <row r="3234" spans="1:10" x14ac:dyDescent="0.25">
      <c r="A3234">
        <v>0.14335081932533544</v>
      </c>
      <c r="B3234">
        <v>367589</v>
      </c>
      <c r="C3234">
        <v>6</v>
      </c>
      <c r="D3234">
        <v>76920.649999999994</v>
      </c>
      <c r="E3234">
        <v>126</v>
      </c>
      <c r="F3234">
        <v>1801</v>
      </c>
      <c r="G3234">
        <v>647</v>
      </c>
      <c r="H3234">
        <v>280</v>
      </c>
      <c r="I3234">
        <v>14.293650789999999</v>
      </c>
      <c r="J3234">
        <v>1</v>
      </c>
    </row>
    <row r="3235" spans="1:10" x14ac:dyDescent="0.25">
      <c r="A3235">
        <v>0.14343270329932301</v>
      </c>
      <c r="B3235">
        <v>5108817</v>
      </c>
      <c r="C3235">
        <v>344</v>
      </c>
      <c r="D3235">
        <v>328.3</v>
      </c>
      <c r="E3235">
        <v>2</v>
      </c>
      <c r="F3235">
        <v>18</v>
      </c>
      <c r="G3235">
        <v>12</v>
      </c>
      <c r="H3235">
        <v>6</v>
      </c>
      <c r="I3235">
        <v>9</v>
      </c>
      <c r="J3235">
        <v>0</v>
      </c>
    </row>
    <row r="3236" spans="1:10" x14ac:dyDescent="0.25">
      <c r="A3236">
        <v>0.14347705530056309</v>
      </c>
      <c r="B3236">
        <v>119274349</v>
      </c>
      <c r="C3236">
        <v>151</v>
      </c>
      <c r="D3236">
        <v>433</v>
      </c>
      <c r="E3236">
        <v>4</v>
      </c>
      <c r="F3236">
        <v>31</v>
      </c>
      <c r="G3236">
        <v>17</v>
      </c>
      <c r="H3236">
        <v>10</v>
      </c>
      <c r="I3236">
        <v>7.75</v>
      </c>
      <c r="J3236">
        <v>1</v>
      </c>
    </row>
    <row r="3237" spans="1:10" x14ac:dyDescent="0.25">
      <c r="A3237">
        <v>0.14356767988234709</v>
      </c>
      <c r="B3237">
        <v>118187402</v>
      </c>
      <c r="C3237">
        <v>272</v>
      </c>
      <c r="D3237">
        <v>104.8</v>
      </c>
      <c r="E3237">
        <v>1</v>
      </c>
      <c r="F3237">
        <v>11</v>
      </c>
      <c r="G3237">
        <v>9</v>
      </c>
      <c r="H3237">
        <v>3</v>
      </c>
      <c r="I3237">
        <v>11</v>
      </c>
      <c r="J3237">
        <v>0</v>
      </c>
    </row>
    <row r="3238" spans="1:10" x14ac:dyDescent="0.25">
      <c r="A3238">
        <v>0.14358107199474546</v>
      </c>
      <c r="B3238">
        <v>113247751</v>
      </c>
      <c r="C3238">
        <v>170</v>
      </c>
      <c r="D3238">
        <v>137.19999999999999</v>
      </c>
      <c r="E3238">
        <v>1</v>
      </c>
      <c r="F3238">
        <v>4</v>
      </c>
      <c r="G3238">
        <v>3</v>
      </c>
      <c r="H3238">
        <v>1</v>
      </c>
      <c r="I3238">
        <v>4</v>
      </c>
      <c r="J3238">
        <v>0</v>
      </c>
    </row>
    <row r="3239" spans="1:10" x14ac:dyDescent="0.25">
      <c r="A3239">
        <v>0.14358634201969522</v>
      </c>
      <c r="B3239">
        <v>1652326</v>
      </c>
      <c r="C3239">
        <v>228</v>
      </c>
      <c r="D3239">
        <v>1770.67</v>
      </c>
      <c r="E3239">
        <v>9</v>
      </c>
      <c r="F3239">
        <v>209</v>
      </c>
      <c r="G3239">
        <v>59</v>
      </c>
      <c r="H3239">
        <v>19</v>
      </c>
      <c r="I3239">
        <v>23.222222219999999</v>
      </c>
      <c r="J3239">
        <v>0</v>
      </c>
    </row>
    <row r="3240" spans="1:10" x14ac:dyDescent="0.25">
      <c r="A3240">
        <v>0.14364768136030215</v>
      </c>
      <c r="B3240">
        <v>128592440</v>
      </c>
      <c r="C3240">
        <v>66</v>
      </c>
      <c r="D3240">
        <v>96.6</v>
      </c>
      <c r="E3240">
        <v>1</v>
      </c>
      <c r="F3240">
        <v>6</v>
      </c>
      <c r="G3240">
        <v>6</v>
      </c>
      <c r="H3240">
        <v>2</v>
      </c>
      <c r="I3240">
        <v>6</v>
      </c>
      <c r="J3240">
        <v>1</v>
      </c>
    </row>
    <row r="3241" spans="1:10" x14ac:dyDescent="0.25">
      <c r="A3241">
        <v>0.14367166732997361</v>
      </c>
      <c r="B3241">
        <v>129396422</v>
      </c>
      <c r="C3241">
        <v>57</v>
      </c>
      <c r="D3241">
        <v>578.79999999999995</v>
      </c>
      <c r="E3241">
        <v>4</v>
      </c>
      <c r="F3241">
        <v>26</v>
      </c>
      <c r="G3241">
        <v>13</v>
      </c>
      <c r="H3241">
        <v>7</v>
      </c>
      <c r="I3241">
        <v>6.5</v>
      </c>
      <c r="J3241">
        <v>1</v>
      </c>
    </row>
    <row r="3242" spans="1:10" x14ac:dyDescent="0.25">
      <c r="A3242">
        <v>0.14372194606790112</v>
      </c>
      <c r="B3242">
        <v>123642168</v>
      </c>
      <c r="C3242">
        <v>28</v>
      </c>
      <c r="D3242">
        <v>1693</v>
      </c>
      <c r="E3242">
        <v>10</v>
      </c>
      <c r="F3242">
        <v>180</v>
      </c>
      <c r="G3242">
        <v>50</v>
      </c>
      <c r="H3242">
        <v>27</v>
      </c>
      <c r="I3242">
        <v>18</v>
      </c>
      <c r="J3242">
        <v>1</v>
      </c>
    </row>
    <row r="3243" spans="1:10" x14ac:dyDescent="0.25">
      <c r="A3243">
        <v>0.14379134840798857</v>
      </c>
      <c r="B3243">
        <v>2667516</v>
      </c>
      <c r="C3243">
        <v>118</v>
      </c>
      <c r="D3243">
        <v>266</v>
      </c>
      <c r="E3243">
        <v>2</v>
      </c>
      <c r="F3243">
        <v>18</v>
      </c>
      <c r="G3243">
        <v>17</v>
      </c>
      <c r="H3243">
        <v>7</v>
      </c>
      <c r="I3243">
        <v>9</v>
      </c>
      <c r="J3243">
        <v>1</v>
      </c>
    </row>
    <row r="3244" spans="1:10" x14ac:dyDescent="0.25">
      <c r="A3244">
        <v>0.14382505896801856</v>
      </c>
      <c r="B3244">
        <v>14667017</v>
      </c>
      <c r="C3244">
        <v>197</v>
      </c>
      <c r="D3244">
        <v>144.04</v>
      </c>
      <c r="E3244">
        <v>1</v>
      </c>
      <c r="F3244">
        <v>23</v>
      </c>
      <c r="G3244">
        <v>8</v>
      </c>
      <c r="H3244">
        <v>2</v>
      </c>
      <c r="I3244">
        <v>23</v>
      </c>
      <c r="J3244">
        <v>0</v>
      </c>
    </row>
    <row r="3245" spans="1:10" x14ac:dyDescent="0.25">
      <c r="A3245">
        <v>0.14384248967254709</v>
      </c>
      <c r="B3245">
        <v>22395474</v>
      </c>
      <c r="C3245">
        <v>424</v>
      </c>
      <c r="D3245">
        <v>464.6</v>
      </c>
      <c r="E3245">
        <v>3</v>
      </c>
      <c r="F3245">
        <v>18</v>
      </c>
      <c r="G3245">
        <v>12</v>
      </c>
      <c r="H3245">
        <v>7</v>
      </c>
      <c r="I3245">
        <v>6</v>
      </c>
      <c r="J3245">
        <v>0</v>
      </c>
    </row>
    <row r="3246" spans="1:10" x14ac:dyDescent="0.25">
      <c r="A3246">
        <v>0.1438873278265469</v>
      </c>
      <c r="B3246">
        <v>6141935</v>
      </c>
      <c r="C3246">
        <v>6</v>
      </c>
      <c r="D3246">
        <v>953.89</v>
      </c>
      <c r="E3246">
        <v>6</v>
      </c>
      <c r="F3246">
        <v>48</v>
      </c>
      <c r="G3246">
        <v>42</v>
      </c>
      <c r="H3246">
        <v>14</v>
      </c>
      <c r="I3246">
        <v>8</v>
      </c>
      <c r="J3246">
        <v>1</v>
      </c>
    </row>
    <row r="3247" spans="1:10" x14ac:dyDescent="0.25">
      <c r="A3247">
        <v>0.14390523766300756</v>
      </c>
      <c r="B3247">
        <v>6764995</v>
      </c>
      <c r="C3247">
        <v>60</v>
      </c>
      <c r="D3247">
        <v>342.7</v>
      </c>
      <c r="E3247">
        <v>2</v>
      </c>
      <c r="F3247">
        <v>30</v>
      </c>
      <c r="G3247">
        <v>15</v>
      </c>
      <c r="H3247">
        <v>5</v>
      </c>
      <c r="I3247">
        <v>15</v>
      </c>
      <c r="J3247">
        <v>1</v>
      </c>
    </row>
    <row r="3248" spans="1:10" x14ac:dyDescent="0.25">
      <c r="A3248">
        <v>0.14396967016948481</v>
      </c>
      <c r="B3248">
        <v>116001958</v>
      </c>
      <c r="C3248">
        <v>100</v>
      </c>
      <c r="D3248">
        <v>1030.1099999999999</v>
      </c>
      <c r="E3248">
        <v>7</v>
      </c>
      <c r="F3248">
        <v>78</v>
      </c>
      <c r="G3248">
        <v>42</v>
      </c>
      <c r="H3248">
        <v>14</v>
      </c>
      <c r="I3248">
        <v>11.14285714</v>
      </c>
      <c r="J3248">
        <v>1</v>
      </c>
    </row>
    <row r="3249" spans="1:10" x14ac:dyDescent="0.25">
      <c r="A3249">
        <v>0.14402714020202778</v>
      </c>
      <c r="B3249">
        <v>113167337</v>
      </c>
      <c r="C3249">
        <v>411</v>
      </c>
      <c r="D3249">
        <v>117.4</v>
      </c>
      <c r="E3249">
        <v>1</v>
      </c>
      <c r="F3249">
        <v>4</v>
      </c>
      <c r="G3249">
        <v>4</v>
      </c>
      <c r="H3249">
        <v>3</v>
      </c>
      <c r="I3249">
        <v>4</v>
      </c>
      <c r="J3249">
        <v>0</v>
      </c>
    </row>
    <row r="3250" spans="1:10" x14ac:dyDescent="0.25">
      <c r="A3250">
        <v>0.14411956317076902</v>
      </c>
      <c r="B3250">
        <v>120398095</v>
      </c>
      <c r="C3250">
        <v>120</v>
      </c>
      <c r="D3250">
        <v>344.1</v>
      </c>
      <c r="E3250">
        <v>3</v>
      </c>
      <c r="F3250">
        <v>22</v>
      </c>
      <c r="G3250">
        <v>16</v>
      </c>
      <c r="H3250">
        <v>10</v>
      </c>
      <c r="I3250">
        <v>7.3333333329999997</v>
      </c>
      <c r="J3250">
        <v>1</v>
      </c>
    </row>
    <row r="3251" spans="1:10" x14ac:dyDescent="0.25">
      <c r="A3251">
        <v>0.14413127395491665</v>
      </c>
      <c r="B3251">
        <v>115636337</v>
      </c>
      <c r="C3251">
        <v>356</v>
      </c>
      <c r="D3251">
        <v>235.5</v>
      </c>
      <c r="E3251">
        <v>1</v>
      </c>
      <c r="F3251">
        <v>3</v>
      </c>
      <c r="G3251">
        <v>3</v>
      </c>
      <c r="H3251">
        <v>1</v>
      </c>
      <c r="I3251">
        <v>3</v>
      </c>
      <c r="J3251">
        <v>0</v>
      </c>
    </row>
    <row r="3252" spans="1:10" x14ac:dyDescent="0.25">
      <c r="A3252">
        <v>0.14416479525256953</v>
      </c>
      <c r="B3252">
        <v>14889743</v>
      </c>
      <c r="C3252">
        <v>406</v>
      </c>
      <c r="D3252">
        <v>105.2</v>
      </c>
      <c r="E3252">
        <v>1</v>
      </c>
      <c r="F3252">
        <v>6</v>
      </c>
      <c r="G3252">
        <v>5</v>
      </c>
      <c r="H3252">
        <v>3</v>
      </c>
      <c r="I3252">
        <v>6</v>
      </c>
      <c r="J3252">
        <v>0</v>
      </c>
    </row>
    <row r="3253" spans="1:10" x14ac:dyDescent="0.25">
      <c r="A3253">
        <v>0.14424238822088908</v>
      </c>
      <c r="B3253">
        <v>121660941</v>
      </c>
      <c r="C3253">
        <v>157</v>
      </c>
      <c r="D3253">
        <v>121.82</v>
      </c>
      <c r="E3253">
        <v>1</v>
      </c>
      <c r="F3253">
        <v>27</v>
      </c>
      <c r="G3253">
        <v>22</v>
      </c>
      <c r="H3253">
        <v>4</v>
      </c>
      <c r="I3253">
        <v>27</v>
      </c>
      <c r="J3253">
        <v>1</v>
      </c>
    </row>
    <row r="3254" spans="1:10" x14ac:dyDescent="0.25">
      <c r="A3254">
        <v>0.14426095163258867</v>
      </c>
      <c r="B3254">
        <v>125853209</v>
      </c>
      <c r="C3254">
        <v>16</v>
      </c>
      <c r="D3254">
        <v>767</v>
      </c>
      <c r="E3254">
        <v>3</v>
      </c>
      <c r="F3254">
        <v>3</v>
      </c>
      <c r="G3254">
        <v>3</v>
      </c>
      <c r="H3254">
        <v>3</v>
      </c>
      <c r="I3254">
        <v>1</v>
      </c>
      <c r="J3254">
        <v>0</v>
      </c>
    </row>
    <row r="3255" spans="1:10" x14ac:dyDescent="0.25">
      <c r="A3255">
        <v>0.1442926172120671</v>
      </c>
      <c r="B3255">
        <v>122716623</v>
      </c>
      <c r="C3255">
        <v>177</v>
      </c>
      <c r="D3255">
        <v>187</v>
      </c>
      <c r="E3255">
        <v>1</v>
      </c>
      <c r="F3255">
        <v>2</v>
      </c>
      <c r="G3255">
        <v>2</v>
      </c>
      <c r="H3255">
        <v>1</v>
      </c>
      <c r="I3255">
        <v>2</v>
      </c>
      <c r="J3255">
        <v>0</v>
      </c>
    </row>
    <row r="3256" spans="1:10" x14ac:dyDescent="0.25">
      <c r="A3256">
        <v>0.14433640246067581</v>
      </c>
      <c r="B3256">
        <v>126206904</v>
      </c>
      <c r="C3256">
        <v>113</v>
      </c>
      <c r="D3256">
        <v>80.7</v>
      </c>
      <c r="E3256">
        <v>1</v>
      </c>
      <c r="F3256">
        <v>4</v>
      </c>
      <c r="G3256">
        <v>4</v>
      </c>
      <c r="H3256">
        <v>1</v>
      </c>
      <c r="I3256">
        <v>4</v>
      </c>
      <c r="J3256">
        <v>0</v>
      </c>
    </row>
    <row r="3257" spans="1:10" x14ac:dyDescent="0.25">
      <c r="A3257">
        <v>0.14436730903924666</v>
      </c>
      <c r="B3257">
        <v>85619400</v>
      </c>
      <c r="C3257">
        <v>451</v>
      </c>
      <c r="D3257">
        <v>150.15</v>
      </c>
      <c r="E3257">
        <v>1</v>
      </c>
      <c r="F3257">
        <v>5</v>
      </c>
      <c r="G3257">
        <v>4</v>
      </c>
      <c r="H3257">
        <v>2</v>
      </c>
      <c r="I3257">
        <v>5</v>
      </c>
      <c r="J3257">
        <v>0</v>
      </c>
    </row>
    <row r="3258" spans="1:10" x14ac:dyDescent="0.25">
      <c r="A3258">
        <v>0.14436958778672471</v>
      </c>
      <c r="B3258">
        <v>132236602</v>
      </c>
      <c r="C3258">
        <v>5</v>
      </c>
      <c r="D3258">
        <v>177.65</v>
      </c>
      <c r="E3258">
        <v>1</v>
      </c>
      <c r="F3258">
        <v>20</v>
      </c>
      <c r="G3258">
        <v>16</v>
      </c>
      <c r="H3258">
        <v>5</v>
      </c>
      <c r="I3258">
        <v>20</v>
      </c>
      <c r="J3258">
        <v>1</v>
      </c>
    </row>
    <row r="3259" spans="1:10" x14ac:dyDescent="0.25">
      <c r="A3259">
        <v>0.14439531849078413</v>
      </c>
      <c r="B3259">
        <v>124207532</v>
      </c>
      <c r="C3259">
        <v>16</v>
      </c>
      <c r="D3259">
        <v>1305.0899999999999</v>
      </c>
      <c r="E3259">
        <v>3</v>
      </c>
      <c r="F3259">
        <v>83</v>
      </c>
      <c r="G3259">
        <v>12</v>
      </c>
      <c r="H3259">
        <v>5</v>
      </c>
      <c r="I3259">
        <v>27.666666670000001</v>
      </c>
      <c r="J3259">
        <v>1</v>
      </c>
    </row>
    <row r="3260" spans="1:10" x14ac:dyDescent="0.25">
      <c r="A3260">
        <v>0.14441642669859456</v>
      </c>
      <c r="B3260">
        <v>688902</v>
      </c>
      <c r="C3260">
        <v>67</v>
      </c>
      <c r="D3260">
        <v>1953.8</v>
      </c>
      <c r="E3260">
        <v>3</v>
      </c>
      <c r="F3260">
        <v>69</v>
      </c>
      <c r="G3260">
        <v>13</v>
      </c>
      <c r="H3260">
        <v>8</v>
      </c>
      <c r="I3260">
        <v>23</v>
      </c>
      <c r="J3260">
        <v>1</v>
      </c>
    </row>
    <row r="3261" spans="1:10" x14ac:dyDescent="0.25">
      <c r="A3261">
        <v>0.14441785143141239</v>
      </c>
      <c r="B3261">
        <v>1711138</v>
      </c>
      <c r="C3261">
        <v>256</v>
      </c>
      <c r="D3261">
        <v>234</v>
      </c>
      <c r="E3261">
        <v>1</v>
      </c>
      <c r="F3261">
        <v>1</v>
      </c>
      <c r="G3261">
        <v>1</v>
      </c>
      <c r="H3261">
        <v>1</v>
      </c>
      <c r="I3261">
        <v>1</v>
      </c>
      <c r="J3261">
        <v>0</v>
      </c>
    </row>
    <row r="3262" spans="1:10" x14ac:dyDescent="0.25">
      <c r="A3262">
        <v>0.14442135451339166</v>
      </c>
      <c r="B3262">
        <v>127590450</v>
      </c>
      <c r="C3262">
        <v>98</v>
      </c>
      <c r="D3262">
        <v>128.80000000000001</v>
      </c>
      <c r="E3262">
        <v>1</v>
      </c>
      <c r="F3262">
        <v>2</v>
      </c>
      <c r="G3262">
        <v>2</v>
      </c>
      <c r="H3262">
        <v>1</v>
      </c>
      <c r="I3262">
        <v>2</v>
      </c>
      <c r="J3262">
        <v>0</v>
      </c>
    </row>
    <row r="3263" spans="1:10" x14ac:dyDescent="0.25">
      <c r="A3263">
        <v>0.14443807300383027</v>
      </c>
      <c r="B3263">
        <v>14704268</v>
      </c>
      <c r="C3263">
        <v>274</v>
      </c>
      <c r="D3263">
        <v>103.8</v>
      </c>
      <c r="E3263">
        <v>1</v>
      </c>
      <c r="F3263">
        <v>7</v>
      </c>
      <c r="G3263">
        <v>6</v>
      </c>
      <c r="H3263">
        <v>4</v>
      </c>
      <c r="I3263">
        <v>7</v>
      </c>
      <c r="J3263">
        <v>0</v>
      </c>
    </row>
    <row r="3264" spans="1:10" x14ac:dyDescent="0.25">
      <c r="A3264">
        <v>0.14453385623023729</v>
      </c>
      <c r="B3264">
        <v>128482935</v>
      </c>
      <c r="C3264">
        <v>83</v>
      </c>
      <c r="D3264">
        <v>79.2</v>
      </c>
      <c r="E3264">
        <v>1</v>
      </c>
      <c r="F3264">
        <v>4</v>
      </c>
      <c r="G3264">
        <v>2</v>
      </c>
      <c r="H3264">
        <v>1</v>
      </c>
      <c r="I3264">
        <v>4</v>
      </c>
      <c r="J3264">
        <v>0</v>
      </c>
    </row>
    <row r="3265" spans="1:10" x14ac:dyDescent="0.25">
      <c r="A3265">
        <v>0.14453460868353007</v>
      </c>
      <c r="B3265">
        <v>8228902</v>
      </c>
      <c r="C3265">
        <v>300</v>
      </c>
      <c r="D3265">
        <v>132.6</v>
      </c>
      <c r="E3265">
        <v>1</v>
      </c>
      <c r="F3265">
        <v>14</v>
      </c>
      <c r="G3265">
        <v>6</v>
      </c>
      <c r="H3265">
        <v>2</v>
      </c>
      <c r="I3265">
        <v>14</v>
      </c>
      <c r="J3265">
        <v>0</v>
      </c>
    </row>
    <row r="3266" spans="1:10" x14ac:dyDescent="0.25">
      <c r="A3266">
        <v>0.14453940964989398</v>
      </c>
      <c r="B3266">
        <v>638342</v>
      </c>
      <c r="C3266">
        <v>15</v>
      </c>
      <c r="D3266">
        <v>1479.38</v>
      </c>
      <c r="E3266">
        <v>15</v>
      </c>
      <c r="F3266">
        <v>137</v>
      </c>
      <c r="G3266">
        <v>76</v>
      </c>
      <c r="H3266">
        <v>30</v>
      </c>
      <c r="I3266">
        <v>9.1333333329999995</v>
      </c>
      <c r="J3266">
        <v>1</v>
      </c>
    </row>
    <row r="3267" spans="1:10" x14ac:dyDescent="0.25">
      <c r="A3267">
        <v>0.1446346159257812</v>
      </c>
      <c r="B3267">
        <v>128485416</v>
      </c>
      <c r="C3267">
        <v>83</v>
      </c>
      <c r="D3267">
        <v>118.5</v>
      </c>
      <c r="E3267">
        <v>1</v>
      </c>
      <c r="F3267">
        <v>7</v>
      </c>
      <c r="G3267">
        <v>4</v>
      </c>
      <c r="H3267">
        <v>3</v>
      </c>
      <c r="I3267">
        <v>7</v>
      </c>
      <c r="J3267">
        <v>1</v>
      </c>
    </row>
    <row r="3268" spans="1:10" x14ac:dyDescent="0.25">
      <c r="A3268">
        <v>0.14467450064759979</v>
      </c>
      <c r="B3268">
        <v>5066954</v>
      </c>
      <c r="C3268">
        <v>2</v>
      </c>
      <c r="D3268">
        <v>854.48</v>
      </c>
      <c r="E3268">
        <v>5</v>
      </c>
      <c r="F3268">
        <v>48</v>
      </c>
      <c r="G3268">
        <v>46</v>
      </c>
      <c r="H3268">
        <v>10</v>
      </c>
      <c r="I3268">
        <v>9.6</v>
      </c>
      <c r="J3268">
        <v>1</v>
      </c>
    </row>
    <row r="3269" spans="1:10" x14ac:dyDescent="0.25">
      <c r="A3269">
        <v>0.14470668325061775</v>
      </c>
      <c r="B3269">
        <v>118111624</v>
      </c>
      <c r="C3269">
        <v>21</v>
      </c>
      <c r="D3269">
        <v>2279.1</v>
      </c>
      <c r="E3269">
        <v>9</v>
      </c>
      <c r="F3269">
        <v>98</v>
      </c>
      <c r="G3269">
        <v>68</v>
      </c>
      <c r="H3269">
        <v>27</v>
      </c>
      <c r="I3269">
        <v>10.88888889</v>
      </c>
      <c r="J3269">
        <v>1</v>
      </c>
    </row>
    <row r="3270" spans="1:10" x14ac:dyDescent="0.25">
      <c r="A3270">
        <v>0.14478927890236826</v>
      </c>
      <c r="B3270">
        <v>120490286</v>
      </c>
      <c r="C3270">
        <v>8</v>
      </c>
      <c r="D3270">
        <v>3129.01</v>
      </c>
      <c r="E3270">
        <v>18</v>
      </c>
      <c r="F3270">
        <v>216</v>
      </c>
      <c r="G3270">
        <v>81</v>
      </c>
      <c r="H3270">
        <v>42</v>
      </c>
      <c r="I3270">
        <v>12</v>
      </c>
      <c r="J3270">
        <v>1</v>
      </c>
    </row>
    <row r="3271" spans="1:10" x14ac:dyDescent="0.25">
      <c r="A3271">
        <v>0.14482106819035778</v>
      </c>
      <c r="B3271">
        <v>116873649</v>
      </c>
      <c r="C3271">
        <v>40</v>
      </c>
      <c r="D3271">
        <v>306.5</v>
      </c>
      <c r="E3271">
        <v>3</v>
      </c>
      <c r="F3271">
        <v>16</v>
      </c>
      <c r="G3271">
        <v>16</v>
      </c>
      <c r="H3271">
        <v>9</v>
      </c>
      <c r="I3271">
        <v>5.3333333329999997</v>
      </c>
      <c r="J3271">
        <v>1</v>
      </c>
    </row>
    <row r="3272" spans="1:10" x14ac:dyDescent="0.25">
      <c r="A3272">
        <v>0.14492679048714152</v>
      </c>
      <c r="B3272">
        <v>91088860</v>
      </c>
      <c r="C3272">
        <v>421</v>
      </c>
      <c r="D3272">
        <v>732.2</v>
      </c>
      <c r="E3272">
        <v>1</v>
      </c>
      <c r="F3272">
        <v>15</v>
      </c>
      <c r="G3272">
        <v>14</v>
      </c>
      <c r="H3272">
        <v>1</v>
      </c>
      <c r="I3272">
        <v>15</v>
      </c>
      <c r="J3272">
        <v>0</v>
      </c>
    </row>
    <row r="3273" spans="1:10" x14ac:dyDescent="0.25">
      <c r="A3273">
        <v>0.14492699186275715</v>
      </c>
      <c r="B3273">
        <v>131034328</v>
      </c>
      <c r="C3273">
        <v>14</v>
      </c>
      <c r="D3273">
        <v>685.8</v>
      </c>
      <c r="E3273">
        <v>2</v>
      </c>
      <c r="F3273">
        <v>23</v>
      </c>
      <c r="G3273">
        <v>14</v>
      </c>
      <c r="H3273">
        <v>3</v>
      </c>
      <c r="I3273">
        <v>11.5</v>
      </c>
      <c r="J3273">
        <v>1</v>
      </c>
    </row>
    <row r="3274" spans="1:10" x14ac:dyDescent="0.25">
      <c r="A3274">
        <v>0.14498774323598718</v>
      </c>
      <c r="B3274">
        <v>116736600</v>
      </c>
      <c r="C3274">
        <v>321</v>
      </c>
      <c r="D3274">
        <v>223</v>
      </c>
      <c r="E3274">
        <v>1</v>
      </c>
      <c r="F3274">
        <v>1</v>
      </c>
      <c r="G3274">
        <v>1</v>
      </c>
      <c r="H3274">
        <v>1</v>
      </c>
      <c r="I3274">
        <v>1</v>
      </c>
      <c r="J3274">
        <v>0</v>
      </c>
    </row>
    <row r="3275" spans="1:10" x14ac:dyDescent="0.25">
      <c r="A3275">
        <v>0.14517120819787077</v>
      </c>
      <c r="B3275">
        <v>69910933</v>
      </c>
      <c r="C3275">
        <v>425</v>
      </c>
      <c r="D3275">
        <v>92.8</v>
      </c>
      <c r="E3275">
        <v>1</v>
      </c>
      <c r="F3275">
        <v>17</v>
      </c>
      <c r="G3275">
        <v>8</v>
      </c>
      <c r="H3275">
        <v>2</v>
      </c>
      <c r="I3275">
        <v>17</v>
      </c>
      <c r="J3275">
        <v>0</v>
      </c>
    </row>
    <row r="3276" spans="1:10" x14ac:dyDescent="0.25">
      <c r="A3276">
        <v>0.14521460458473279</v>
      </c>
      <c r="B3276">
        <v>124745572</v>
      </c>
      <c r="C3276">
        <v>139</v>
      </c>
      <c r="D3276">
        <v>105.8</v>
      </c>
      <c r="E3276">
        <v>1</v>
      </c>
      <c r="F3276">
        <v>9</v>
      </c>
      <c r="G3276">
        <v>4</v>
      </c>
      <c r="H3276">
        <v>4</v>
      </c>
      <c r="I3276">
        <v>9</v>
      </c>
      <c r="J3276">
        <v>1</v>
      </c>
    </row>
    <row r="3277" spans="1:10" x14ac:dyDescent="0.25">
      <c r="A3277">
        <v>0.14525825130217285</v>
      </c>
      <c r="B3277">
        <v>116351932</v>
      </c>
      <c r="C3277">
        <v>34</v>
      </c>
      <c r="D3277">
        <v>1523.94</v>
      </c>
      <c r="E3277">
        <v>13</v>
      </c>
      <c r="F3277">
        <v>138</v>
      </c>
      <c r="G3277">
        <v>46</v>
      </c>
      <c r="H3277">
        <v>28</v>
      </c>
      <c r="I3277">
        <v>10.61538462</v>
      </c>
      <c r="J3277">
        <v>1</v>
      </c>
    </row>
    <row r="3278" spans="1:10" x14ac:dyDescent="0.25">
      <c r="A3278">
        <v>0.14538802742287815</v>
      </c>
      <c r="B3278">
        <v>121729818</v>
      </c>
      <c r="C3278">
        <v>95</v>
      </c>
      <c r="D3278">
        <v>185.05</v>
      </c>
      <c r="E3278">
        <v>2</v>
      </c>
      <c r="F3278">
        <v>10</v>
      </c>
      <c r="G3278">
        <v>8</v>
      </c>
      <c r="H3278">
        <v>3</v>
      </c>
      <c r="I3278">
        <v>5</v>
      </c>
      <c r="J3278">
        <v>1</v>
      </c>
    </row>
    <row r="3279" spans="1:10" x14ac:dyDescent="0.25">
      <c r="A3279">
        <v>0.14549630043659667</v>
      </c>
      <c r="B3279">
        <v>129939129</v>
      </c>
      <c r="C3279">
        <v>32</v>
      </c>
      <c r="D3279">
        <v>146.9</v>
      </c>
      <c r="E3279">
        <v>1</v>
      </c>
      <c r="F3279">
        <v>5</v>
      </c>
      <c r="G3279">
        <v>5</v>
      </c>
      <c r="H3279">
        <v>1</v>
      </c>
      <c r="I3279">
        <v>5</v>
      </c>
      <c r="J3279">
        <v>0</v>
      </c>
    </row>
    <row r="3280" spans="1:10" x14ac:dyDescent="0.25">
      <c r="A3280">
        <v>0.14552383767516819</v>
      </c>
      <c r="B3280">
        <v>63473002</v>
      </c>
      <c r="C3280">
        <v>95</v>
      </c>
      <c r="D3280">
        <v>734.46</v>
      </c>
      <c r="E3280">
        <v>5</v>
      </c>
      <c r="F3280">
        <v>44</v>
      </c>
      <c r="G3280">
        <v>21</v>
      </c>
      <c r="H3280">
        <v>10</v>
      </c>
      <c r="I3280">
        <v>8.8000000000000007</v>
      </c>
      <c r="J3280">
        <v>1</v>
      </c>
    </row>
    <row r="3281" spans="1:10" x14ac:dyDescent="0.25">
      <c r="A3281">
        <v>0.14557756644047148</v>
      </c>
      <c r="B3281">
        <v>50326581</v>
      </c>
      <c r="C3281">
        <v>190</v>
      </c>
      <c r="D3281">
        <v>199.7</v>
      </c>
      <c r="E3281">
        <v>2</v>
      </c>
      <c r="F3281">
        <v>2</v>
      </c>
      <c r="G3281">
        <v>2</v>
      </c>
      <c r="H3281">
        <v>2</v>
      </c>
      <c r="I3281">
        <v>1</v>
      </c>
      <c r="J3281">
        <v>0</v>
      </c>
    </row>
    <row r="3282" spans="1:10" x14ac:dyDescent="0.25">
      <c r="A3282">
        <v>0.14559135910713383</v>
      </c>
      <c r="B3282">
        <v>481770</v>
      </c>
      <c r="C3282">
        <v>171</v>
      </c>
      <c r="D3282">
        <v>268.91000000000003</v>
      </c>
      <c r="E3282">
        <v>1</v>
      </c>
      <c r="F3282">
        <v>46</v>
      </c>
      <c r="G3282">
        <v>4</v>
      </c>
      <c r="H3282">
        <v>1</v>
      </c>
      <c r="I3282">
        <v>46</v>
      </c>
      <c r="J3282">
        <v>0</v>
      </c>
    </row>
    <row r="3283" spans="1:10" x14ac:dyDescent="0.25">
      <c r="A3283">
        <v>0.14562304734670539</v>
      </c>
      <c r="B3283">
        <v>20505205</v>
      </c>
      <c r="C3283">
        <v>315</v>
      </c>
      <c r="D3283">
        <v>352.69</v>
      </c>
      <c r="E3283">
        <v>3</v>
      </c>
      <c r="F3283">
        <v>19</v>
      </c>
      <c r="G3283">
        <v>14</v>
      </c>
      <c r="H3283">
        <v>6</v>
      </c>
      <c r="I3283">
        <v>6.3333333329999997</v>
      </c>
      <c r="J3283">
        <v>0</v>
      </c>
    </row>
    <row r="3284" spans="1:10" x14ac:dyDescent="0.25">
      <c r="A3284">
        <v>0.1456275591303231</v>
      </c>
      <c r="B3284">
        <v>122652868</v>
      </c>
      <c r="C3284">
        <v>179</v>
      </c>
      <c r="D3284">
        <v>420.2</v>
      </c>
      <c r="E3284">
        <v>1</v>
      </c>
      <c r="F3284">
        <v>5</v>
      </c>
      <c r="G3284">
        <v>3</v>
      </c>
      <c r="H3284">
        <v>1</v>
      </c>
      <c r="I3284">
        <v>5</v>
      </c>
      <c r="J3284">
        <v>0</v>
      </c>
    </row>
    <row r="3285" spans="1:10" x14ac:dyDescent="0.25">
      <c r="A3285">
        <v>0.14563184183739075</v>
      </c>
      <c r="B3285">
        <v>55746804</v>
      </c>
      <c r="C3285">
        <v>4</v>
      </c>
      <c r="D3285">
        <v>6805.33</v>
      </c>
      <c r="E3285">
        <v>50</v>
      </c>
      <c r="F3285">
        <v>517</v>
      </c>
      <c r="G3285">
        <v>310</v>
      </c>
      <c r="H3285">
        <v>151</v>
      </c>
      <c r="I3285">
        <v>10.34</v>
      </c>
      <c r="J3285">
        <v>1</v>
      </c>
    </row>
    <row r="3286" spans="1:10" x14ac:dyDescent="0.25">
      <c r="A3286">
        <v>0.1456444448797749</v>
      </c>
      <c r="B3286">
        <v>121187780</v>
      </c>
      <c r="C3286">
        <v>4</v>
      </c>
      <c r="D3286">
        <v>1945.37</v>
      </c>
      <c r="E3286">
        <v>7</v>
      </c>
      <c r="F3286">
        <v>174</v>
      </c>
      <c r="G3286">
        <v>54</v>
      </c>
      <c r="H3286">
        <v>20</v>
      </c>
      <c r="I3286">
        <v>24.85714286</v>
      </c>
      <c r="J3286">
        <v>1</v>
      </c>
    </row>
    <row r="3287" spans="1:10" x14ac:dyDescent="0.25">
      <c r="A3287">
        <v>0.14566806050404424</v>
      </c>
      <c r="B3287">
        <v>125945547</v>
      </c>
      <c r="C3287">
        <v>1</v>
      </c>
      <c r="D3287">
        <v>644.09</v>
      </c>
      <c r="E3287">
        <v>6</v>
      </c>
      <c r="F3287">
        <v>47</v>
      </c>
      <c r="G3287">
        <v>28</v>
      </c>
      <c r="H3287">
        <v>14</v>
      </c>
      <c r="I3287">
        <v>7.8333333329999997</v>
      </c>
      <c r="J3287">
        <v>1</v>
      </c>
    </row>
    <row r="3288" spans="1:10" x14ac:dyDescent="0.25">
      <c r="A3288">
        <v>0.14580113243782988</v>
      </c>
      <c r="B3288">
        <v>91212037</v>
      </c>
      <c r="C3288">
        <v>376</v>
      </c>
      <c r="D3288">
        <v>311.97000000000003</v>
      </c>
      <c r="E3288">
        <v>4</v>
      </c>
      <c r="F3288">
        <v>31</v>
      </c>
      <c r="G3288">
        <v>7</v>
      </c>
      <c r="H3288">
        <v>6</v>
      </c>
      <c r="I3288">
        <v>7.75</v>
      </c>
      <c r="J3288">
        <v>0</v>
      </c>
    </row>
    <row r="3289" spans="1:10" x14ac:dyDescent="0.25">
      <c r="A3289">
        <v>0.14584932412425244</v>
      </c>
      <c r="B3289">
        <v>122692707</v>
      </c>
      <c r="C3289">
        <v>70</v>
      </c>
      <c r="D3289">
        <v>384.9</v>
      </c>
      <c r="E3289">
        <v>3</v>
      </c>
      <c r="F3289">
        <v>67</v>
      </c>
      <c r="G3289">
        <v>5</v>
      </c>
      <c r="H3289">
        <v>4</v>
      </c>
      <c r="I3289">
        <v>22.333333329999999</v>
      </c>
      <c r="J3289">
        <v>1</v>
      </c>
    </row>
    <row r="3290" spans="1:10" x14ac:dyDescent="0.25">
      <c r="A3290">
        <v>0.14585053173548734</v>
      </c>
      <c r="B3290">
        <v>114371426</v>
      </c>
      <c r="C3290">
        <v>76</v>
      </c>
      <c r="D3290">
        <v>360.96</v>
      </c>
      <c r="E3290">
        <v>1</v>
      </c>
      <c r="F3290">
        <v>10</v>
      </c>
      <c r="G3290">
        <v>3</v>
      </c>
      <c r="H3290">
        <v>2</v>
      </c>
      <c r="I3290">
        <v>10</v>
      </c>
      <c r="J3290">
        <v>1</v>
      </c>
    </row>
    <row r="3291" spans="1:10" x14ac:dyDescent="0.25">
      <c r="A3291">
        <v>0.14589740582809707</v>
      </c>
      <c r="B3291">
        <v>10073272</v>
      </c>
      <c r="C3291">
        <v>4</v>
      </c>
      <c r="D3291">
        <v>643.79</v>
      </c>
      <c r="E3291">
        <v>3</v>
      </c>
      <c r="F3291">
        <v>46</v>
      </c>
      <c r="G3291">
        <v>28</v>
      </c>
      <c r="H3291">
        <v>8</v>
      </c>
      <c r="I3291">
        <v>15.33333333</v>
      </c>
      <c r="J3291">
        <v>1</v>
      </c>
    </row>
    <row r="3292" spans="1:10" x14ac:dyDescent="0.25">
      <c r="A3292">
        <v>0.14601820038343694</v>
      </c>
      <c r="B3292">
        <v>84643903</v>
      </c>
      <c r="C3292">
        <v>15</v>
      </c>
      <c r="D3292">
        <v>3429.72</v>
      </c>
      <c r="E3292">
        <v>23</v>
      </c>
      <c r="F3292">
        <v>136</v>
      </c>
      <c r="G3292">
        <v>108</v>
      </c>
      <c r="H3292">
        <v>49</v>
      </c>
      <c r="I3292">
        <v>5.9130434779999996</v>
      </c>
      <c r="J3292">
        <v>1</v>
      </c>
    </row>
    <row r="3293" spans="1:10" x14ac:dyDescent="0.25">
      <c r="A3293">
        <v>0.14602774046823541</v>
      </c>
      <c r="B3293">
        <v>121336908</v>
      </c>
      <c r="C3293">
        <v>188</v>
      </c>
      <c r="D3293">
        <v>12802.5</v>
      </c>
      <c r="E3293">
        <v>3</v>
      </c>
      <c r="F3293">
        <v>622</v>
      </c>
      <c r="G3293">
        <v>11</v>
      </c>
      <c r="H3293">
        <v>6</v>
      </c>
      <c r="I3293">
        <v>207.33333329999999</v>
      </c>
      <c r="J3293">
        <v>0</v>
      </c>
    </row>
    <row r="3294" spans="1:10" x14ac:dyDescent="0.25">
      <c r="A3294">
        <v>0.14606434381015976</v>
      </c>
      <c r="B3294">
        <v>7835997</v>
      </c>
      <c r="C3294">
        <v>138</v>
      </c>
      <c r="D3294">
        <v>671</v>
      </c>
      <c r="E3294">
        <v>3</v>
      </c>
      <c r="F3294">
        <v>9</v>
      </c>
      <c r="G3294">
        <v>3</v>
      </c>
      <c r="H3294">
        <v>3</v>
      </c>
      <c r="I3294">
        <v>3</v>
      </c>
      <c r="J3294">
        <v>0</v>
      </c>
    </row>
    <row r="3295" spans="1:10" x14ac:dyDescent="0.25">
      <c r="A3295">
        <v>0.14606632577596634</v>
      </c>
      <c r="B3295">
        <v>117628632</v>
      </c>
      <c r="C3295">
        <v>14</v>
      </c>
      <c r="D3295">
        <v>533.4</v>
      </c>
      <c r="E3295">
        <v>6</v>
      </c>
      <c r="F3295">
        <v>60</v>
      </c>
      <c r="G3295">
        <v>21</v>
      </c>
      <c r="H3295">
        <v>9</v>
      </c>
      <c r="I3295">
        <v>10</v>
      </c>
      <c r="J3295">
        <v>1</v>
      </c>
    </row>
    <row r="3296" spans="1:10" x14ac:dyDescent="0.25">
      <c r="A3296">
        <v>0.14607123016061996</v>
      </c>
      <c r="B3296">
        <v>52940113</v>
      </c>
      <c r="C3296">
        <v>378</v>
      </c>
      <c r="D3296">
        <v>318.04000000000002</v>
      </c>
      <c r="E3296">
        <v>3</v>
      </c>
      <c r="F3296">
        <v>31</v>
      </c>
      <c r="G3296">
        <v>5</v>
      </c>
      <c r="H3296">
        <v>5</v>
      </c>
      <c r="I3296">
        <v>10.33333333</v>
      </c>
      <c r="J3296">
        <v>0</v>
      </c>
    </row>
    <row r="3297" spans="1:10" x14ac:dyDescent="0.25">
      <c r="A3297">
        <v>0.14608367554214574</v>
      </c>
      <c r="B3297">
        <v>5898066</v>
      </c>
      <c r="C3297">
        <v>333</v>
      </c>
      <c r="D3297">
        <v>2011.1</v>
      </c>
      <c r="E3297">
        <v>4</v>
      </c>
      <c r="F3297">
        <v>11</v>
      </c>
      <c r="G3297">
        <v>9</v>
      </c>
      <c r="H3297">
        <v>6</v>
      </c>
      <c r="I3297">
        <v>2.75</v>
      </c>
      <c r="J3297">
        <v>0</v>
      </c>
    </row>
    <row r="3298" spans="1:10" x14ac:dyDescent="0.25">
      <c r="A3298">
        <v>0.14630890906670557</v>
      </c>
      <c r="B3298">
        <v>128241782</v>
      </c>
      <c r="C3298">
        <v>67</v>
      </c>
      <c r="D3298">
        <v>217.5</v>
      </c>
      <c r="E3298">
        <v>2</v>
      </c>
      <c r="F3298">
        <v>16</v>
      </c>
      <c r="G3298">
        <v>7</v>
      </c>
      <c r="H3298">
        <v>4</v>
      </c>
      <c r="I3298">
        <v>8</v>
      </c>
      <c r="J3298">
        <v>1</v>
      </c>
    </row>
    <row r="3299" spans="1:10" x14ac:dyDescent="0.25">
      <c r="A3299">
        <v>0.14631873018374175</v>
      </c>
      <c r="B3299">
        <v>118003304</v>
      </c>
      <c r="C3299">
        <v>151</v>
      </c>
      <c r="D3299">
        <v>566.51</v>
      </c>
      <c r="E3299">
        <v>7</v>
      </c>
      <c r="F3299">
        <v>54</v>
      </c>
      <c r="G3299">
        <v>37</v>
      </c>
      <c r="H3299">
        <v>16</v>
      </c>
      <c r="I3299">
        <v>7.7142857139999998</v>
      </c>
      <c r="J3299">
        <v>1</v>
      </c>
    </row>
    <row r="3300" spans="1:10" x14ac:dyDescent="0.25">
      <c r="A3300">
        <v>0.1463956437538585</v>
      </c>
      <c r="B3300">
        <v>91128725</v>
      </c>
      <c r="C3300">
        <v>329</v>
      </c>
      <c r="D3300">
        <v>205.6</v>
      </c>
      <c r="E3300">
        <v>2</v>
      </c>
      <c r="F3300">
        <v>26</v>
      </c>
      <c r="G3300">
        <v>13</v>
      </c>
      <c r="H3300">
        <v>4</v>
      </c>
      <c r="I3300">
        <v>13</v>
      </c>
      <c r="J3300">
        <v>0</v>
      </c>
    </row>
    <row r="3301" spans="1:10" x14ac:dyDescent="0.25">
      <c r="A3301">
        <v>0.14639877434030957</v>
      </c>
      <c r="B3301">
        <v>49914374</v>
      </c>
      <c r="C3301">
        <v>25</v>
      </c>
      <c r="D3301">
        <v>1739.1</v>
      </c>
      <c r="E3301">
        <v>7</v>
      </c>
      <c r="F3301">
        <v>64</v>
      </c>
      <c r="G3301">
        <v>41</v>
      </c>
      <c r="H3301">
        <v>16</v>
      </c>
      <c r="I3301">
        <v>9.1428571430000005</v>
      </c>
      <c r="J3301">
        <v>1</v>
      </c>
    </row>
    <row r="3302" spans="1:10" x14ac:dyDescent="0.25">
      <c r="A3302">
        <v>0.14640100897136021</v>
      </c>
      <c r="B3302">
        <v>128939443</v>
      </c>
      <c r="C3302">
        <v>74</v>
      </c>
      <c r="D3302">
        <v>423</v>
      </c>
      <c r="E3302">
        <v>1</v>
      </c>
      <c r="F3302">
        <v>5</v>
      </c>
      <c r="G3302">
        <v>2</v>
      </c>
      <c r="H3302">
        <v>1</v>
      </c>
      <c r="I3302">
        <v>5</v>
      </c>
      <c r="J3302">
        <v>0</v>
      </c>
    </row>
    <row r="3303" spans="1:10" x14ac:dyDescent="0.25">
      <c r="A3303">
        <v>0.14646903792576782</v>
      </c>
      <c r="B3303">
        <v>123372834</v>
      </c>
      <c r="C3303">
        <v>163</v>
      </c>
      <c r="D3303">
        <v>1708.8</v>
      </c>
      <c r="E3303">
        <v>2</v>
      </c>
      <c r="F3303">
        <v>6</v>
      </c>
      <c r="G3303">
        <v>3</v>
      </c>
      <c r="H3303">
        <v>2</v>
      </c>
      <c r="I3303">
        <v>3</v>
      </c>
      <c r="J3303">
        <v>1</v>
      </c>
    </row>
    <row r="3304" spans="1:10" x14ac:dyDescent="0.25">
      <c r="A3304">
        <v>0.14652846086036253</v>
      </c>
      <c r="B3304">
        <v>6148035</v>
      </c>
      <c r="C3304">
        <v>251</v>
      </c>
      <c r="D3304">
        <v>426.55</v>
      </c>
      <c r="E3304">
        <v>2</v>
      </c>
      <c r="F3304">
        <v>20</v>
      </c>
      <c r="G3304">
        <v>19</v>
      </c>
      <c r="H3304">
        <v>6</v>
      </c>
      <c r="I3304">
        <v>10</v>
      </c>
      <c r="J3304">
        <v>0</v>
      </c>
    </row>
    <row r="3305" spans="1:10" x14ac:dyDescent="0.25">
      <c r="A3305">
        <v>0.14654070092382365</v>
      </c>
      <c r="B3305">
        <v>122492018</v>
      </c>
      <c r="C3305">
        <v>183</v>
      </c>
      <c r="D3305">
        <v>1796</v>
      </c>
      <c r="E3305">
        <v>1</v>
      </c>
      <c r="F3305">
        <v>4</v>
      </c>
      <c r="G3305">
        <v>2</v>
      </c>
      <c r="H3305">
        <v>1</v>
      </c>
      <c r="I3305">
        <v>4</v>
      </c>
      <c r="J3305">
        <v>0</v>
      </c>
    </row>
    <row r="3306" spans="1:10" x14ac:dyDescent="0.25">
      <c r="A3306">
        <v>0.14656576485388717</v>
      </c>
      <c r="B3306">
        <v>50395708</v>
      </c>
      <c r="C3306">
        <v>167</v>
      </c>
      <c r="D3306">
        <v>431.4</v>
      </c>
      <c r="E3306">
        <v>4</v>
      </c>
      <c r="F3306">
        <v>17</v>
      </c>
      <c r="G3306">
        <v>16</v>
      </c>
      <c r="H3306">
        <v>8</v>
      </c>
      <c r="I3306">
        <v>4.25</v>
      </c>
      <c r="J3306">
        <v>0</v>
      </c>
    </row>
    <row r="3307" spans="1:10" x14ac:dyDescent="0.25">
      <c r="A3307">
        <v>0.14660397065806718</v>
      </c>
      <c r="B3307">
        <v>118242641</v>
      </c>
      <c r="C3307">
        <v>271</v>
      </c>
      <c r="D3307">
        <v>146</v>
      </c>
      <c r="E3307">
        <v>1</v>
      </c>
      <c r="F3307">
        <v>1</v>
      </c>
      <c r="G3307">
        <v>1</v>
      </c>
      <c r="H3307">
        <v>1</v>
      </c>
      <c r="I3307">
        <v>1</v>
      </c>
      <c r="J3307">
        <v>0</v>
      </c>
    </row>
    <row r="3308" spans="1:10" x14ac:dyDescent="0.25">
      <c r="A3308">
        <v>0.14668774474869617</v>
      </c>
      <c r="B3308">
        <v>120896077</v>
      </c>
      <c r="C3308">
        <v>19</v>
      </c>
      <c r="D3308">
        <v>109.5</v>
      </c>
      <c r="E3308">
        <v>1</v>
      </c>
      <c r="F3308">
        <v>5</v>
      </c>
      <c r="G3308">
        <v>3</v>
      </c>
      <c r="H3308">
        <v>1</v>
      </c>
      <c r="I3308">
        <v>5</v>
      </c>
      <c r="J3308">
        <v>0</v>
      </c>
    </row>
    <row r="3309" spans="1:10" x14ac:dyDescent="0.25">
      <c r="A3309">
        <v>0.14669434012477289</v>
      </c>
      <c r="B3309">
        <v>5672459</v>
      </c>
      <c r="C3309">
        <v>120</v>
      </c>
      <c r="D3309">
        <v>1408.18</v>
      </c>
      <c r="E3309">
        <v>10</v>
      </c>
      <c r="F3309">
        <v>102</v>
      </c>
      <c r="G3309">
        <v>68</v>
      </c>
      <c r="H3309">
        <v>29</v>
      </c>
      <c r="I3309">
        <v>10.199999999999999</v>
      </c>
      <c r="J3309">
        <v>1</v>
      </c>
    </row>
    <row r="3310" spans="1:10" x14ac:dyDescent="0.25">
      <c r="A3310">
        <v>0.14670323768657056</v>
      </c>
      <c r="B3310">
        <v>23796080</v>
      </c>
      <c r="C3310">
        <v>77</v>
      </c>
      <c r="D3310">
        <v>2241.54</v>
      </c>
      <c r="E3310">
        <v>3</v>
      </c>
      <c r="F3310">
        <v>93</v>
      </c>
      <c r="G3310">
        <v>29</v>
      </c>
      <c r="H3310">
        <v>13</v>
      </c>
      <c r="I3310">
        <v>31</v>
      </c>
      <c r="J3310">
        <v>1</v>
      </c>
    </row>
    <row r="3311" spans="1:10" x14ac:dyDescent="0.25">
      <c r="A3311">
        <v>0.14672927035617134</v>
      </c>
      <c r="B3311">
        <v>8295253</v>
      </c>
      <c r="C3311">
        <v>32</v>
      </c>
      <c r="D3311">
        <v>83.9</v>
      </c>
      <c r="E3311">
        <v>1</v>
      </c>
      <c r="F3311">
        <v>2</v>
      </c>
      <c r="G3311">
        <v>2</v>
      </c>
      <c r="H3311">
        <v>1</v>
      </c>
      <c r="I3311">
        <v>2</v>
      </c>
      <c r="J3311">
        <v>0</v>
      </c>
    </row>
    <row r="3312" spans="1:10" x14ac:dyDescent="0.25">
      <c r="A3312">
        <v>0.14674110815022789</v>
      </c>
      <c r="B3312">
        <v>120252033</v>
      </c>
      <c r="C3312">
        <v>11</v>
      </c>
      <c r="D3312">
        <v>341.61</v>
      </c>
      <c r="E3312">
        <v>4</v>
      </c>
      <c r="F3312">
        <v>76</v>
      </c>
      <c r="G3312">
        <v>16</v>
      </c>
      <c r="H3312">
        <v>5</v>
      </c>
      <c r="I3312">
        <v>19</v>
      </c>
      <c r="J3312">
        <v>1</v>
      </c>
    </row>
    <row r="3313" spans="1:10" x14ac:dyDescent="0.25">
      <c r="A3313">
        <v>0.14683184120388515</v>
      </c>
      <c r="B3313">
        <v>114733810</v>
      </c>
      <c r="C3313">
        <v>110</v>
      </c>
      <c r="D3313">
        <v>563.1</v>
      </c>
      <c r="E3313">
        <v>6</v>
      </c>
      <c r="F3313">
        <v>36</v>
      </c>
      <c r="G3313">
        <v>24</v>
      </c>
      <c r="H3313">
        <v>10</v>
      </c>
      <c r="I3313">
        <v>6</v>
      </c>
      <c r="J3313">
        <v>0</v>
      </c>
    </row>
    <row r="3314" spans="1:10" x14ac:dyDescent="0.25">
      <c r="A3314">
        <v>0.14687957297928833</v>
      </c>
      <c r="B3314">
        <v>63557883</v>
      </c>
      <c r="C3314">
        <v>164</v>
      </c>
      <c r="D3314">
        <v>167.58</v>
      </c>
      <c r="E3314">
        <v>3</v>
      </c>
      <c r="F3314">
        <v>27</v>
      </c>
      <c r="G3314">
        <v>5</v>
      </c>
      <c r="H3314">
        <v>4</v>
      </c>
      <c r="I3314">
        <v>9</v>
      </c>
      <c r="J3314">
        <v>0</v>
      </c>
    </row>
    <row r="3315" spans="1:10" x14ac:dyDescent="0.25">
      <c r="A3315">
        <v>0.14688923545919075</v>
      </c>
      <c r="B3315">
        <v>129929003</v>
      </c>
      <c r="C3315">
        <v>42</v>
      </c>
      <c r="D3315">
        <v>363.5</v>
      </c>
      <c r="E3315">
        <v>2</v>
      </c>
      <c r="F3315">
        <v>10</v>
      </c>
      <c r="G3315">
        <v>4</v>
      </c>
      <c r="H3315">
        <v>3</v>
      </c>
      <c r="I3315">
        <v>5</v>
      </c>
      <c r="J3315">
        <v>1</v>
      </c>
    </row>
    <row r="3316" spans="1:10" x14ac:dyDescent="0.25">
      <c r="A3316">
        <v>0.14689052648940115</v>
      </c>
      <c r="B3316">
        <v>35902422</v>
      </c>
      <c r="C3316">
        <v>236</v>
      </c>
      <c r="D3316">
        <v>124.6</v>
      </c>
      <c r="E3316">
        <v>1</v>
      </c>
      <c r="F3316">
        <v>4</v>
      </c>
      <c r="G3316">
        <v>3</v>
      </c>
      <c r="H3316">
        <v>1</v>
      </c>
      <c r="I3316">
        <v>4</v>
      </c>
      <c r="J3316">
        <v>0</v>
      </c>
    </row>
    <row r="3317" spans="1:10" x14ac:dyDescent="0.25">
      <c r="A3317">
        <v>0.14689528759457193</v>
      </c>
      <c r="B3317">
        <v>121211727</v>
      </c>
      <c r="C3317">
        <v>85</v>
      </c>
      <c r="D3317">
        <v>450.05</v>
      </c>
      <c r="E3317">
        <v>3</v>
      </c>
      <c r="F3317">
        <v>16</v>
      </c>
      <c r="G3317">
        <v>10</v>
      </c>
      <c r="H3317">
        <v>5</v>
      </c>
      <c r="I3317">
        <v>5.3333333329999997</v>
      </c>
      <c r="J3317">
        <v>0</v>
      </c>
    </row>
    <row r="3318" spans="1:10" x14ac:dyDescent="0.25">
      <c r="A3318">
        <v>0.14693736004886493</v>
      </c>
      <c r="B3318">
        <v>29995100</v>
      </c>
      <c r="C3318">
        <v>27</v>
      </c>
      <c r="D3318">
        <v>2079.38</v>
      </c>
      <c r="E3318">
        <v>9</v>
      </c>
      <c r="F3318">
        <v>229</v>
      </c>
      <c r="G3318">
        <v>64</v>
      </c>
      <c r="H3318">
        <v>28</v>
      </c>
      <c r="I3318">
        <v>25.444444440000002</v>
      </c>
      <c r="J3318">
        <v>1</v>
      </c>
    </row>
    <row r="3319" spans="1:10" x14ac:dyDescent="0.25">
      <c r="A3319">
        <v>0.14704884076483693</v>
      </c>
      <c r="B3319">
        <v>10098223</v>
      </c>
      <c r="C3319">
        <v>79</v>
      </c>
      <c r="D3319">
        <v>208.7</v>
      </c>
      <c r="E3319">
        <v>2</v>
      </c>
      <c r="F3319">
        <v>18</v>
      </c>
      <c r="G3319">
        <v>16</v>
      </c>
      <c r="H3319">
        <v>7</v>
      </c>
      <c r="I3319">
        <v>9</v>
      </c>
      <c r="J3319">
        <v>1</v>
      </c>
    </row>
    <row r="3320" spans="1:10" x14ac:dyDescent="0.25">
      <c r="A3320">
        <v>0.14712452542555621</v>
      </c>
      <c r="B3320">
        <v>114871443</v>
      </c>
      <c r="C3320">
        <v>379</v>
      </c>
      <c r="D3320">
        <v>359</v>
      </c>
      <c r="E3320">
        <v>2</v>
      </c>
      <c r="F3320">
        <v>38</v>
      </c>
      <c r="G3320">
        <v>6</v>
      </c>
      <c r="H3320">
        <v>3</v>
      </c>
      <c r="I3320">
        <v>19</v>
      </c>
      <c r="J3320">
        <v>0</v>
      </c>
    </row>
    <row r="3321" spans="1:10" x14ac:dyDescent="0.25">
      <c r="A3321">
        <v>0.14712763944322849</v>
      </c>
      <c r="B3321">
        <v>115869337</v>
      </c>
      <c r="C3321">
        <v>11</v>
      </c>
      <c r="D3321">
        <v>1357.06</v>
      </c>
      <c r="E3321">
        <v>12</v>
      </c>
      <c r="F3321">
        <v>83</v>
      </c>
      <c r="G3321">
        <v>55</v>
      </c>
      <c r="H3321">
        <v>26</v>
      </c>
      <c r="I3321">
        <v>6.9166666670000003</v>
      </c>
      <c r="J3321">
        <v>1</v>
      </c>
    </row>
    <row r="3322" spans="1:10" x14ac:dyDescent="0.25">
      <c r="A3322">
        <v>0.14714494612299223</v>
      </c>
      <c r="B3322">
        <v>115810458</v>
      </c>
      <c r="C3322">
        <v>109</v>
      </c>
      <c r="D3322">
        <v>1105.3</v>
      </c>
      <c r="E3322">
        <v>9</v>
      </c>
      <c r="F3322">
        <v>88</v>
      </c>
      <c r="G3322">
        <v>48</v>
      </c>
      <c r="H3322">
        <v>26</v>
      </c>
      <c r="I3322">
        <v>9.7777777780000008</v>
      </c>
      <c r="J3322">
        <v>1</v>
      </c>
    </row>
    <row r="3323" spans="1:10" x14ac:dyDescent="0.25">
      <c r="A3323">
        <v>0.14715948179549976</v>
      </c>
      <c r="B3323">
        <v>70088055</v>
      </c>
      <c r="C3323">
        <v>437</v>
      </c>
      <c r="D3323">
        <v>20.79</v>
      </c>
      <c r="E3323">
        <v>1</v>
      </c>
      <c r="F3323">
        <v>6</v>
      </c>
      <c r="G3323">
        <v>4</v>
      </c>
      <c r="H3323">
        <v>2</v>
      </c>
      <c r="I3323">
        <v>6</v>
      </c>
      <c r="J3323">
        <v>0</v>
      </c>
    </row>
    <row r="3324" spans="1:10" x14ac:dyDescent="0.25">
      <c r="A3324">
        <v>0.14716376491886995</v>
      </c>
      <c r="B3324">
        <v>124255765</v>
      </c>
      <c r="C3324">
        <v>126</v>
      </c>
      <c r="D3324">
        <v>483.4</v>
      </c>
      <c r="E3324">
        <v>2</v>
      </c>
      <c r="F3324">
        <v>11</v>
      </c>
      <c r="G3324">
        <v>9</v>
      </c>
      <c r="H3324">
        <v>7</v>
      </c>
      <c r="I3324">
        <v>5.5</v>
      </c>
      <c r="J3324">
        <v>1</v>
      </c>
    </row>
    <row r="3325" spans="1:10" x14ac:dyDescent="0.25">
      <c r="A3325">
        <v>0.14721575041530555</v>
      </c>
      <c r="B3325">
        <v>129600276</v>
      </c>
      <c r="C3325">
        <v>62</v>
      </c>
      <c r="D3325">
        <v>221.1</v>
      </c>
      <c r="E3325">
        <v>1</v>
      </c>
      <c r="F3325">
        <v>16</v>
      </c>
      <c r="G3325">
        <v>10</v>
      </c>
      <c r="H3325">
        <v>3</v>
      </c>
      <c r="I3325">
        <v>16</v>
      </c>
      <c r="J3325">
        <v>1</v>
      </c>
    </row>
    <row r="3326" spans="1:10" x14ac:dyDescent="0.25">
      <c r="A3326">
        <v>0.14722168551591486</v>
      </c>
      <c r="B3326">
        <v>7228901</v>
      </c>
      <c r="C3326">
        <v>110</v>
      </c>
      <c r="D3326">
        <v>51.35</v>
      </c>
      <c r="E3326">
        <v>1</v>
      </c>
      <c r="F3326">
        <v>4</v>
      </c>
      <c r="G3326">
        <v>3</v>
      </c>
      <c r="H3326">
        <v>3</v>
      </c>
      <c r="I3326">
        <v>4</v>
      </c>
      <c r="J3326">
        <v>1</v>
      </c>
    </row>
    <row r="3327" spans="1:10" x14ac:dyDescent="0.25">
      <c r="A3327">
        <v>0.14722646786381688</v>
      </c>
      <c r="B3327">
        <v>115784884</v>
      </c>
      <c r="C3327">
        <v>228</v>
      </c>
      <c r="D3327">
        <v>55</v>
      </c>
      <c r="E3327">
        <v>1</v>
      </c>
      <c r="F3327">
        <v>2</v>
      </c>
      <c r="G3327">
        <v>1</v>
      </c>
      <c r="H3327">
        <v>1</v>
      </c>
      <c r="I3327">
        <v>2</v>
      </c>
      <c r="J3327">
        <v>0</v>
      </c>
    </row>
    <row r="3328" spans="1:10" x14ac:dyDescent="0.25">
      <c r="A3328">
        <v>0.14723332861962912</v>
      </c>
      <c r="B3328">
        <v>114027848</v>
      </c>
      <c r="C3328">
        <v>397</v>
      </c>
      <c r="D3328">
        <v>101.7</v>
      </c>
      <c r="E3328">
        <v>1</v>
      </c>
      <c r="F3328">
        <v>3</v>
      </c>
      <c r="G3328">
        <v>2</v>
      </c>
      <c r="H3328">
        <v>1</v>
      </c>
      <c r="I3328">
        <v>3</v>
      </c>
      <c r="J3328">
        <v>0</v>
      </c>
    </row>
    <row r="3329" spans="1:10" x14ac:dyDescent="0.25">
      <c r="A3329">
        <v>0.14728854806867386</v>
      </c>
      <c r="B3329">
        <v>91260207</v>
      </c>
      <c r="C3329">
        <v>147</v>
      </c>
      <c r="D3329">
        <v>151</v>
      </c>
      <c r="E3329">
        <v>2</v>
      </c>
      <c r="F3329">
        <v>7</v>
      </c>
      <c r="G3329">
        <v>7</v>
      </c>
      <c r="H3329">
        <v>4</v>
      </c>
      <c r="I3329">
        <v>3.5</v>
      </c>
      <c r="J3329">
        <v>0</v>
      </c>
    </row>
    <row r="3330" spans="1:10" x14ac:dyDescent="0.25">
      <c r="A3330">
        <v>0.14731794416206656</v>
      </c>
      <c r="B3330">
        <v>14868832</v>
      </c>
      <c r="C3330">
        <v>269</v>
      </c>
      <c r="D3330">
        <v>504.4</v>
      </c>
      <c r="E3330">
        <v>3</v>
      </c>
      <c r="F3330">
        <v>20</v>
      </c>
      <c r="G3330">
        <v>18</v>
      </c>
      <c r="H3330">
        <v>7</v>
      </c>
      <c r="I3330">
        <v>6.6666666670000003</v>
      </c>
      <c r="J3330">
        <v>0</v>
      </c>
    </row>
    <row r="3331" spans="1:10" x14ac:dyDescent="0.25">
      <c r="A3331">
        <v>0.14736372901847017</v>
      </c>
      <c r="B3331">
        <v>118727509</v>
      </c>
      <c r="C3331">
        <v>66</v>
      </c>
      <c r="D3331">
        <v>696.24</v>
      </c>
      <c r="E3331">
        <v>6</v>
      </c>
      <c r="F3331">
        <v>47</v>
      </c>
      <c r="G3331">
        <v>40</v>
      </c>
      <c r="H3331">
        <v>17</v>
      </c>
      <c r="I3331">
        <v>7.8333333329999997</v>
      </c>
      <c r="J3331">
        <v>1</v>
      </c>
    </row>
    <row r="3332" spans="1:10" x14ac:dyDescent="0.25">
      <c r="A3332">
        <v>0.14741631487557272</v>
      </c>
      <c r="B3332">
        <v>130623918</v>
      </c>
      <c r="C3332">
        <v>32</v>
      </c>
      <c r="D3332">
        <v>101.6</v>
      </c>
      <c r="E3332">
        <v>1</v>
      </c>
      <c r="F3332">
        <v>26</v>
      </c>
      <c r="G3332">
        <v>4</v>
      </c>
      <c r="H3332">
        <v>1</v>
      </c>
      <c r="I3332">
        <v>26</v>
      </c>
      <c r="J3332">
        <v>0</v>
      </c>
    </row>
    <row r="3333" spans="1:10" x14ac:dyDescent="0.25">
      <c r="A3333">
        <v>0.14742943053159041</v>
      </c>
      <c r="B3333">
        <v>113851124</v>
      </c>
      <c r="C3333">
        <v>11</v>
      </c>
      <c r="D3333">
        <v>276.60000000000002</v>
      </c>
      <c r="E3333">
        <v>2</v>
      </c>
      <c r="F3333">
        <v>16</v>
      </c>
      <c r="G3333">
        <v>8</v>
      </c>
      <c r="H3333">
        <v>5</v>
      </c>
      <c r="I3333">
        <v>8</v>
      </c>
      <c r="J3333">
        <v>0</v>
      </c>
    </row>
    <row r="3334" spans="1:10" x14ac:dyDescent="0.25">
      <c r="A3334">
        <v>0.14744367210266185</v>
      </c>
      <c r="B3334">
        <v>131750393</v>
      </c>
      <c r="C3334">
        <v>7</v>
      </c>
      <c r="D3334">
        <v>148</v>
      </c>
      <c r="E3334">
        <v>1</v>
      </c>
      <c r="F3334">
        <v>10</v>
      </c>
      <c r="G3334">
        <v>1</v>
      </c>
      <c r="H3334">
        <v>1</v>
      </c>
      <c r="I3334">
        <v>10</v>
      </c>
      <c r="J3334">
        <v>0</v>
      </c>
    </row>
    <row r="3335" spans="1:10" x14ac:dyDescent="0.25">
      <c r="A3335">
        <v>0.14745580691287186</v>
      </c>
      <c r="B3335">
        <v>88038061</v>
      </c>
      <c r="C3335">
        <v>439</v>
      </c>
      <c r="D3335">
        <v>85.61</v>
      </c>
      <c r="E3335">
        <v>1</v>
      </c>
      <c r="F3335">
        <v>5</v>
      </c>
      <c r="G3335">
        <v>3</v>
      </c>
      <c r="H3335">
        <v>2</v>
      </c>
      <c r="I3335">
        <v>5</v>
      </c>
      <c r="J3335">
        <v>0</v>
      </c>
    </row>
    <row r="3336" spans="1:10" x14ac:dyDescent="0.25">
      <c r="A3336">
        <v>0.14751281159614338</v>
      </c>
      <c r="B3336">
        <v>125634524</v>
      </c>
      <c r="C3336">
        <v>21</v>
      </c>
      <c r="D3336">
        <v>416</v>
      </c>
      <c r="E3336">
        <v>2</v>
      </c>
      <c r="F3336">
        <v>2</v>
      </c>
      <c r="G3336">
        <v>2</v>
      </c>
      <c r="H3336">
        <v>2</v>
      </c>
      <c r="I3336">
        <v>1</v>
      </c>
      <c r="J3336">
        <v>1</v>
      </c>
    </row>
    <row r="3337" spans="1:10" x14ac:dyDescent="0.25">
      <c r="A3337">
        <v>0.14752202281853732</v>
      </c>
      <c r="B3337">
        <v>119452214</v>
      </c>
      <c r="C3337">
        <v>243</v>
      </c>
      <c r="D3337">
        <v>145.80000000000001</v>
      </c>
      <c r="E3337">
        <v>1</v>
      </c>
      <c r="F3337">
        <v>15</v>
      </c>
      <c r="G3337">
        <v>14</v>
      </c>
      <c r="H3337">
        <v>5</v>
      </c>
      <c r="I3337">
        <v>15</v>
      </c>
      <c r="J3337">
        <v>0</v>
      </c>
    </row>
    <row r="3338" spans="1:10" x14ac:dyDescent="0.25">
      <c r="A3338">
        <v>0.14752963904261707</v>
      </c>
      <c r="B3338">
        <v>130316437</v>
      </c>
      <c r="C3338">
        <v>15</v>
      </c>
      <c r="D3338">
        <v>102.5</v>
      </c>
      <c r="E3338">
        <v>1</v>
      </c>
      <c r="F3338">
        <v>7</v>
      </c>
      <c r="G3338">
        <v>6</v>
      </c>
      <c r="H3338">
        <v>3</v>
      </c>
      <c r="I3338">
        <v>7</v>
      </c>
      <c r="J3338">
        <v>1</v>
      </c>
    </row>
    <row r="3339" spans="1:10" x14ac:dyDescent="0.25">
      <c r="A3339">
        <v>0.14755180630155518</v>
      </c>
      <c r="B3339">
        <v>120871377</v>
      </c>
      <c r="C3339">
        <v>72</v>
      </c>
      <c r="D3339">
        <v>250</v>
      </c>
      <c r="E3339">
        <v>1</v>
      </c>
      <c r="F3339">
        <v>2</v>
      </c>
      <c r="G3339">
        <v>1</v>
      </c>
      <c r="H3339">
        <v>1</v>
      </c>
      <c r="I3339">
        <v>2</v>
      </c>
      <c r="J3339">
        <v>0</v>
      </c>
    </row>
    <row r="3340" spans="1:10" x14ac:dyDescent="0.25">
      <c r="A3340">
        <v>0.14761182915084714</v>
      </c>
      <c r="B3340">
        <v>130428093</v>
      </c>
      <c r="C3340">
        <v>4</v>
      </c>
      <c r="D3340">
        <v>245.3</v>
      </c>
      <c r="E3340">
        <v>1</v>
      </c>
      <c r="F3340">
        <v>25</v>
      </c>
      <c r="G3340">
        <v>19</v>
      </c>
      <c r="H3340">
        <v>5</v>
      </c>
      <c r="I3340">
        <v>25</v>
      </c>
      <c r="J3340">
        <v>1</v>
      </c>
    </row>
    <row r="3341" spans="1:10" x14ac:dyDescent="0.25">
      <c r="A3341">
        <v>0.14761745324840658</v>
      </c>
      <c r="B3341">
        <v>129030427</v>
      </c>
      <c r="C3341">
        <v>14</v>
      </c>
      <c r="D3341">
        <v>933.8</v>
      </c>
      <c r="E3341">
        <v>7</v>
      </c>
      <c r="F3341">
        <v>78</v>
      </c>
      <c r="G3341">
        <v>52</v>
      </c>
      <c r="H3341">
        <v>14</v>
      </c>
      <c r="I3341">
        <v>11.14285714</v>
      </c>
      <c r="J3341">
        <v>1</v>
      </c>
    </row>
    <row r="3342" spans="1:10" x14ac:dyDescent="0.25">
      <c r="A3342">
        <v>0.14782784579327013</v>
      </c>
      <c r="B3342">
        <v>121056144</v>
      </c>
      <c r="C3342">
        <v>211</v>
      </c>
      <c r="D3342">
        <v>115.4</v>
      </c>
      <c r="E3342">
        <v>1</v>
      </c>
      <c r="F3342">
        <v>7</v>
      </c>
      <c r="G3342">
        <v>7</v>
      </c>
      <c r="H3342">
        <v>2</v>
      </c>
      <c r="I3342">
        <v>7</v>
      </c>
      <c r="J3342">
        <v>0</v>
      </c>
    </row>
    <row r="3343" spans="1:10" x14ac:dyDescent="0.25">
      <c r="A3343">
        <v>0.1479257925775711</v>
      </c>
      <c r="B3343">
        <v>125868812</v>
      </c>
      <c r="C3343">
        <v>120</v>
      </c>
      <c r="D3343">
        <v>166</v>
      </c>
      <c r="E3343">
        <v>1</v>
      </c>
      <c r="F3343">
        <v>2</v>
      </c>
      <c r="G3343">
        <v>2</v>
      </c>
      <c r="H3343">
        <v>1</v>
      </c>
      <c r="I3343">
        <v>2</v>
      </c>
      <c r="J3343">
        <v>0</v>
      </c>
    </row>
    <row r="3344" spans="1:10" x14ac:dyDescent="0.25">
      <c r="A3344">
        <v>0.14794225715039255</v>
      </c>
      <c r="B3344">
        <v>116402841</v>
      </c>
      <c r="C3344">
        <v>80</v>
      </c>
      <c r="D3344">
        <v>164.8</v>
      </c>
      <c r="E3344">
        <v>2</v>
      </c>
      <c r="F3344">
        <v>13</v>
      </c>
      <c r="G3344">
        <v>13</v>
      </c>
      <c r="H3344">
        <v>5</v>
      </c>
      <c r="I3344">
        <v>6.5</v>
      </c>
      <c r="J3344">
        <v>1</v>
      </c>
    </row>
    <row r="3345" spans="1:10" x14ac:dyDescent="0.25">
      <c r="A3345">
        <v>0.14794759855687878</v>
      </c>
      <c r="B3345">
        <v>63650642</v>
      </c>
      <c r="C3345">
        <v>380</v>
      </c>
      <c r="D3345">
        <v>319.79000000000002</v>
      </c>
      <c r="E3345">
        <v>3</v>
      </c>
      <c r="F3345">
        <v>54</v>
      </c>
      <c r="G3345">
        <v>5</v>
      </c>
      <c r="H3345">
        <v>4</v>
      </c>
      <c r="I3345">
        <v>18</v>
      </c>
      <c r="J3345">
        <v>0</v>
      </c>
    </row>
    <row r="3346" spans="1:10" x14ac:dyDescent="0.25">
      <c r="A3346">
        <v>0.14799869805335686</v>
      </c>
      <c r="B3346">
        <v>128345169</v>
      </c>
      <c r="C3346">
        <v>85</v>
      </c>
      <c r="D3346">
        <v>344</v>
      </c>
      <c r="E3346">
        <v>2</v>
      </c>
      <c r="F3346">
        <v>2</v>
      </c>
      <c r="G3346">
        <v>2</v>
      </c>
      <c r="H3346">
        <v>2</v>
      </c>
      <c r="I3346">
        <v>1</v>
      </c>
      <c r="J3346">
        <v>0</v>
      </c>
    </row>
    <row r="3347" spans="1:10" x14ac:dyDescent="0.25">
      <c r="A3347">
        <v>0.14808107066393006</v>
      </c>
      <c r="B3347">
        <v>117893076</v>
      </c>
      <c r="C3347">
        <v>223</v>
      </c>
      <c r="D3347">
        <v>156.26</v>
      </c>
      <c r="E3347">
        <v>2</v>
      </c>
      <c r="F3347">
        <v>38</v>
      </c>
      <c r="G3347">
        <v>8</v>
      </c>
      <c r="H3347">
        <v>2</v>
      </c>
      <c r="I3347">
        <v>19</v>
      </c>
      <c r="J3347">
        <v>0</v>
      </c>
    </row>
    <row r="3348" spans="1:10" x14ac:dyDescent="0.25">
      <c r="A3348">
        <v>0.14814613485239392</v>
      </c>
      <c r="B3348">
        <v>113717314</v>
      </c>
      <c r="C3348">
        <v>205</v>
      </c>
      <c r="D3348">
        <v>258.39999999999998</v>
      </c>
      <c r="E3348">
        <v>2</v>
      </c>
      <c r="F3348">
        <v>13</v>
      </c>
      <c r="G3348">
        <v>6</v>
      </c>
      <c r="H3348">
        <v>3</v>
      </c>
      <c r="I3348">
        <v>6.5</v>
      </c>
      <c r="J3348">
        <v>0</v>
      </c>
    </row>
    <row r="3349" spans="1:10" x14ac:dyDescent="0.25">
      <c r="A3349">
        <v>0.14818095815800081</v>
      </c>
      <c r="B3349">
        <v>114444429</v>
      </c>
      <c r="C3349">
        <v>8</v>
      </c>
      <c r="D3349">
        <v>324.37</v>
      </c>
      <c r="E3349">
        <v>3</v>
      </c>
      <c r="F3349">
        <v>32</v>
      </c>
      <c r="G3349">
        <v>11</v>
      </c>
      <c r="H3349">
        <v>4</v>
      </c>
      <c r="I3349">
        <v>10.66666667</v>
      </c>
      <c r="J3349">
        <v>1</v>
      </c>
    </row>
    <row r="3350" spans="1:10" x14ac:dyDescent="0.25">
      <c r="A3350">
        <v>0.1483553378228275</v>
      </c>
      <c r="B3350">
        <v>127161101</v>
      </c>
      <c r="C3350">
        <v>104</v>
      </c>
      <c r="D3350">
        <v>789.39</v>
      </c>
      <c r="E3350">
        <v>1</v>
      </c>
      <c r="F3350">
        <v>27</v>
      </c>
      <c r="G3350">
        <v>13</v>
      </c>
      <c r="H3350">
        <v>5</v>
      </c>
      <c r="I3350">
        <v>27</v>
      </c>
      <c r="J3350">
        <v>1</v>
      </c>
    </row>
    <row r="3351" spans="1:10" x14ac:dyDescent="0.25">
      <c r="A3351">
        <v>0.14851978787029518</v>
      </c>
      <c r="B3351">
        <v>7458149</v>
      </c>
      <c r="C3351">
        <v>129</v>
      </c>
      <c r="D3351">
        <v>1188.2</v>
      </c>
      <c r="E3351">
        <v>8</v>
      </c>
      <c r="F3351">
        <v>95</v>
      </c>
      <c r="G3351">
        <v>86</v>
      </c>
      <c r="H3351">
        <v>23</v>
      </c>
      <c r="I3351">
        <v>11.875</v>
      </c>
      <c r="J3351">
        <v>1</v>
      </c>
    </row>
    <row r="3352" spans="1:10" x14ac:dyDescent="0.25">
      <c r="A3352">
        <v>0.14865442147023056</v>
      </c>
      <c r="B3352">
        <v>86062987</v>
      </c>
      <c r="C3352">
        <v>448</v>
      </c>
      <c r="D3352">
        <v>83.2</v>
      </c>
      <c r="E3352">
        <v>1</v>
      </c>
      <c r="F3352">
        <v>2</v>
      </c>
      <c r="G3352">
        <v>2</v>
      </c>
      <c r="H3352">
        <v>1</v>
      </c>
      <c r="I3352">
        <v>2</v>
      </c>
      <c r="J3352">
        <v>0</v>
      </c>
    </row>
    <row r="3353" spans="1:10" x14ac:dyDescent="0.25">
      <c r="A3353">
        <v>0.14865848834321449</v>
      </c>
      <c r="B3353">
        <v>11916063</v>
      </c>
      <c r="C3353">
        <v>31</v>
      </c>
      <c r="D3353">
        <v>4260.8999999999996</v>
      </c>
      <c r="E3353">
        <v>16</v>
      </c>
      <c r="F3353">
        <v>293</v>
      </c>
      <c r="G3353">
        <v>166</v>
      </c>
      <c r="H3353">
        <v>50</v>
      </c>
      <c r="I3353">
        <v>18.3125</v>
      </c>
      <c r="J3353">
        <v>1</v>
      </c>
    </row>
    <row r="3354" spans="1:10" x14ac:dyDescent="0.25">
      <c r="A3354">
        <v>0.14866586486969391</v>
      </c>
      <c r="B3354">
        <v>115137204</v>
      </c>
      <c r="C3354">
        <v>153</v>
      </c>
      <c r="D3354">
        <v>919</v>
      </c>
      <c r="E3354">
        <v>4</v>
      </c>
      <c r="F3354">
        <v>8</v>
      </c>
      <c r="G3354">
        <v>7</v>
      </c>
      <c r="H3354">
        <v>4</v>
      </c>
      <c r="I3354">
        <v>2</v>
      </c>
      <c r="J3354">
        <v>0</v>
      </c>
    </row>
    <row r="3355" spans="1:10" x14ac:dyDescent="0.25">
      <c r="A3355">
        <v>0.14883352258510507</v>
      </c>
      <c r="B3355">
        <v>85056950</v>
      </c>
      <c r="C3355">
        <v>67</v>
      </c>
      <c r="D3355">
        <v>349.46</v>
      </c>
      <c r="E3355">
        <v>3</v>
      </c>
      <c r="F3355">
        <v>38</v>
      </c>
      <c r="G3355">
        <v>19</v>
      </c>
      <c r="H3355">
        <v>7</v>
      </c>
      <c r="I3355">
        <v>12.66666667</v>
      </c>
      <c r="J3355">
        <v>1</v>
      </c>
    </row>
    <row r="3356" spans="1:10" x14ac:dyDescent="0.25">
      <c r="A3356">
        <v>0.14886832530641037</v>
      </c>
      <c r="B3356">
        <v>121147945</v>
      </c>
      <c r="C3356">
        <v>8</v>
      </c>
      <c r="D3356">
        <v>2357.4699999999998</v>
      </c>
      <c r="E3356">
        <v>7</v>
      </c>
      <c r="F3356">
        <v>158</v>
      </c>
      <c r="G3356">
        <v>74</v>
      </c>
      <c r="H3356">
        <v>22</v>
      </c>
      <c r="I3356">
        <v>22.571428569999998</v>
      </c>
      <c r="J3356">
        <v>1</v>
      </c>
    </row>
    <row r="3357" spans="1:10" x14ac:dyDescent="0.25">
      <c r="A3357">
        <v>0.1489076010749163</v>
      </c>
      <c r="B3357">
        <v>126859648</v>
      </c>
      <c r="C3357">
        <v>109</v>
      </c>
      <c r="D3357">
        <v>599</v>
      </c>
      <c r="E3357">
        <v>1</v>
      </c>
      <c r="F3357">
        <v>1</v>
      </c>
      <c r="G3357">
        <v>1</v>
      </c>
      <c r="H3357">
        <v>1</v>
      </c>
      <c r="I3357">
        <v>1</v>
      </c>
      <c r="J3357">
        <v>0</v>
      </c>
    </row>
    <row r="3358" spans="1:10" x14ac:dyDescent="0.25">
      <c r="A3358">
        <v>0.14894443226481446</v>
      </c>
      <c r="B3358">
        <v>50302351</v>
      </c>
      <c r="C3358">
        <v>14</v>
      </c>
      <c r="D3358">
        <v>1304.24</v>
      </c>
      <c r="E3358">
        <v>4</v>
      </c>
      <c r="F3358">
        <v>57</v>
      </c>
      <c r="G3358">
        <v>27</v>
      </c>
      <c r="H3358">
        <v>8</v>
      </c>
      <c r="I3358">
        <v>14.25</v>
      </c>
      <c r="J3358">
        <v>1</v>
      </c>
    </row>
    <row r="3359" spans="1:10" x14ac:dyDescent="0.25">
      <c r="A3359">
        <v>0.1489577078566976</v>
      </c>
      <c r="B3359">
        <v>126580807</v>
      </c>
      <c r="C3359">
        <v>24</v>
      </c>
      <c r="D3359">
        <v>153.6</v>
      </c>
      <c r="E3359">
        <v>1</v>
      </c>
      <c r="F3359">
        <v>2</v>
      </c>
      <c r="G3359">
        <v>1</v>
      </c>
      <c r="H3359">
        <v>1</v>
      </c>
      <c r="I3359">
        <v>2</v>
      </c>
      <c r="J3359">
        <v>0</v>
      </c>
    </row>
    <row r="3360" spans="1:10" x14ac:dyDescent="0.25">
      <c r="A3360">
        <v>0.14906310239269682</v>
      </c>
      <c r="B3360">
        <v>5598628</v>
      </c>
      <c r="C3360">
        <v>17</v>
      </c>
      <c r="D3360">
        <v>1385.98</v>
      </c>
      <c r="E3360">
        <v>10</v>
      </c>
      <c r="F3360">
        <v>121</v>
      </c>
      <c r="G3360">
        <v>79</v>
      </c>
      <c r="H3360">
        <v>30</v>
      </c>
      <c r="I3360">
        <v>12.1</v>
      </c>
      <c r="J3360">
        <v>1</v>
      </c>
    </row>
    <row r="3361" spans="1:10" x14ac:dyDescent="0.25">
      <c r="A3361">
        <v>0.14918501789630478</v>
      </c>
      <c r="B3361">
        <v>84831665</v>
      </c>
      <c r="C3361">
        <v>282</v>
      </c>
      <c r="D3361">
        <v>115.6</v>
      </c>
      <c r="E3361">
        <v>1</v>
      </c>
      <c r="F3361">
        <v>6</v>
      </c>
      <c r="G3361">
        <v>5</v>
      </c>
      <c r="H3361">
        <v>3</v>
      </c>
      <c r="I3361">
        <v>6</v>
      </c>
      <c r="J3361">
        <v>0</v>
      </c>
    </row>
    <row r="3362" spans="1:10" x14ac:dyDescent="0.25">
      <c r="A3362">
        <v>0.1491979263887333</v>
      </c>
      <c r="B3362">
        <v>85264710</v>
      </c>
      <c r="C3362">
        <v>7</v>
      </c>
      <c r="D3362">
        <v>3173.99</v>
      </c>
      <c r="E3362">
        <v>19</v>
      </c>
      <c r="F3362">
        <v>159</v>
      </c>
      <c r="G3362">
        <v>89</v>
      </c>
      <c r="H3362">
        <v>49</v>
      </c>
      <c r="I3362">
        <v>8.3684210530000005</v>
      </c>
      <c r="J3362">
        <v>1</v>
      </c>
    </row>
    <row r="3363" spans="1:10" x14ac:dyDescent="0.25">
      <c r="A3363">
        <v>0.14920068204006165</v>
      </c>
      <c r="B3363">
        <v>122477411</v>
      </c>
      <c r="C3363">
        <v>184</v>
      </c>
      <c r="D3363">
        <v>226</v>
      </c>
      <c r="E3363">
        <v>1</v>
      </c>
      <c r="F3363">
        <v>1</v>
      </c>
      <c r="G3363">
        <v>1</v>
      </c>
      <c r="H3363">
        <v>1</v>
      </c>
      <c r="I3363">
        <v>1</v>
      </c>
      <c r="J3363">
        <v>0</v>
      </c>
    </row>
    <row r="3364" spans="1:10" x14ac:dyDescent="0.25">
      <c r="A3364">
        <v>0.14928548751210657</v>
      </c>
      <c r="B3364">
        <v>72074</v>
      </c>
      <c r="C3364">
        <v>2</v>
      </c>
      <c r="D3364">
        <v>4077.97</v>
      </c>
      <c r="E3364">
        <v>24</v>
      </c>
      <c r="F3364">
        <v>242</v>
      </c>
      <c r="G3364">
        <v>195</v>
      </c>
      <c r="H3364">
        <v>83</v>
      </c>
      <c r="I3364">
        <v>10.08333333</v>
      </c>
      <c r="J3364">
        <v>1</v>
      </c>
    </row>
    <row r="3365" spans="1:10" x14ac:dyDescent="0.25">
      <c r="A3365">
        <v>0.14932266341807332</v>
      </c>
      <c r="B3365">
        <v>6105857</v>
      </c>
      <c r="C3365">
        <v>303</v>
      </c>
      <c r="D3365">
        <v>225.16</v>
      </c>
      <c r="E3365">
        <v>1</v>
      </c>
      <c r="F3365">
        <v>11</v>
      </c>
      <c r="G3365">
        <v>8</v>
      </c>
      <c r="H3365">
        <v>4</v>
      </c>
      <c r="I3365">
        <v>11</v>
      </c>
      <c r="J3365">
        <v>0</v>
      </c>
    </row>
    <row r="3366" spans="1:10" x14ac:dyDescent="0.25">
      <c r="A3366">
        <v>0.14932702489298977</v>
      </c>
      <c r="B3366">
        <v>124163309</v>
      </c>
      <c r="C3366">
        <v>53</v>
      </c>
      <c r="D3366">
        <v>459.74</v>
      </c>
      <c r="E3366">
        <v>2</v>
      </c>
      <c r="F3366">
        <v>45</v>
      </c>
      <c r="G3366">
        <v>23</v>
      </c>
      <c r="H3366">
        <v>6</v>
      </c>
      <c r="I3366">
        <v>22.5</v>
      </c>
      <c r="J3366">
        <v>1</v>
      </c>
    </row>
    <row r="3367" spans="1:10" x14ac:dyDescent="0.25">
      <c r="A3367">
        <v>0.1493307276283824</v>
      </c>
      <c r="B3367">
        <v>85648052</v>
      </c>
      <c r="C3367">
        <v>140</v>
      </c>
      <c r="D3367">
        <v>2752.01</v>
      </c>
      <c r="E3367">
        <v>11</v>
      </c>
      <c r="F3367">
        <v>119</v>
      </c>
      <c r="G3367">
        <v>43</v>
      </c>
      <c r="H3367">
        <v>26</v>
      </c>
      <c r="I3367">
        <v>10.81818182</v>
      </c>
      <c r="J3367">
        <v>1</v>
      </c>
    </row>
    <row r="3368" spans="1:10" x14ac:dyDescent="0.25">
      <c r="A3368">
        <v>0.1493602729875817</v>
      </c>
      <c r="B3368">
        <v>119414650</v>
      </c>
      <c r="C3368">
        <v>242</v>
      </c>
      <c r="D3368">
        <v>22.2</v>
      </c>
      <c r="E3368">
        <v>1</v>
      </c>
      <c r="F3368">
        <v>2</v>
      </c>
      <c r="G3368">
        <v>2</v>
      </c>
      <c r="H3368">
        <v>2</v>
      </c>
      <c r="I3368">
        <v>2</v>
      </c>
      <c r="J3368">
        <v>0</v>
      </c>
    </row>
    <row r="3369" spans="1:10" x14ac:dyDescent="0.25">
      <c r="A3369">
        <v>0.14936112034705296</v>
      </c>
      <c r="B3369">
        <v>122220605</v>
      </c>
      <c r="C3369">
        <v>7</v>
      </c>
      <c r="D3369">
        <v>3550.99</v>
      </c>
      <c r="E3369">
        <v>18</v>
      </c>
      <c r="F3369">
        <v>233</v>
      </c>
      <c r="G3369">
        <v>81</v>
      </c>
      <c r="H3369">
        <v>36</v>
      </c>
      <c r="I3369">
        <v>12.94444444</v>
      </c>
      <c r="J3369">
        <v>1</v>
      </c>
    </row>
    <row r="3370" spans="1:10" x14ac:dyDescent="0.25">
      <c r="A3370">
        <v>0.14941979271611561</v>
      </c>
      <c r="B3370">
        <v>91365143</v>
      </c>
      <c r="C3370">
        <v>418</v>
      </c>
      <c r="D3370">
        <v>108.89</v>
      </c>
      <c r="E3370">
        <v>1</v>
      </c>
      <c r="F3370">
        <v>11</v>
      </c>
      <c r="G3370">
        <v>6</v>
      </c>
      <c r="H3370">
        <v>4</v>
      </c>
      <c r="I3370">
        <v>11</v>
      </c>
      <c r="J3370">
        <v>0</v>
      </c>
    </row>
    <row r="3371" spans="1:10" x14ac:dyDescent="0.25">
      <c r="A3371">
        <v>0.14954647084174599</v>
      </c>
      <c r="B3371">
        <v>14890394</v>
      </c>
      <c r="C3371">
        <v>235</v>
      </c>
      <c r="D3371">
        <v>243.1</v>
      </c>
      <c r="E3371">
        <v>2</v>
      </c>
      <c r="F3371">
        <v>8</v>
      </c>
      <c r="G3371">
        <v>7</v>
      </c>
      <c r="H3371">
        <v>2</v>
      </c>
      <c r="I3371">
        <v>4</v>
      </c>
      <c r="J3371">
        <v>0</v>
      </c>
    </row>
    <row r="3372" spans="1:10" x14ac:dyDescent="0.25">
      <c r="A3372">
        <v>0.14957963942941932</v>
      </c>
      <c r="B3372">
        <v>120970107</v>
      </c>
      <c r="C3372">
        <v>213</v>
      </c>
      <c r="D3372">
        <v>136</v>
      </c>
      <c r="E3372">
        <v>1</v>
      </c>
      <c r="F3372">
        <v>6</v>
      </c>
      <c r="G3372">
        <v>1</v>
      </c>
      <c r="H3372">
        <v>1</v>
      </c>
      <c r="I3372">
        <v>6</v>
      </c>
      <c r="J3372">
        <v>0</v>
      </c>
    </row>
    <row r="3373" spans="1:10" x14ac:dyDescent="0.25">
      <c r="A3373">
        <v>0.14960704606284192</v>
      </c>
      <c r="B3373">
        <v>88063771</v>
      </c>
      <c r="C3373">
        <v>56</v>
      </c>
      <c r="D3373">
        <v>681.1</v>
      </c>
      <c r="E3373">
        <v>6</v>
      </c>
      <c r="F3373">
        <v>69</v>
      </c>
      <c r="G3373">
        <v>38</v>
      </c>
      <c r="H3373">
        <v>14</v>
      </c>
      <c r="I3373">
        <v>11.5</v>
      </c>
      <c r="J3373">
        <v>1</v>
      </c>
    </row>
    <row r="3374" spans="1:10" x14ac:dyDescent="0.25">
      <c r="A3374">
        <v>0.14970215552725563</v>
      </c>
      <c r="B3374">
        <v>113877732</v>
      </c>
      <c r="C3374">
        <v>170</v>
      </c>
      <c r="D3374">
        <v>315.8</v>
      </c>
      <c r="E3374">
        <v>2</v>
      </c>
      <c r="F3374">
        <v>8</v>
      </c>
      <c r="G3374">
        <v>8</v>
      </c>
      <c r="H3374">
        <v>4</v>
      </c>
      <c r="I3374">
        <v>4</v>
      </c>
      <c r="J3374">
        <v>1</v>
      </c>
    </row>
    <row r="3375" spans="1:10" x14ac:dyDescent="0.25">
      <c r="A3375">
        <v>0.14970615131554532</v>
      </c>
      <c r="B3375">
        <v>23716995</v>
      </c>
      <c r="C3375">
        <v>56</v>
      </c>
      <c r="D3375">
        <v>1028.5999999999999</v>
      </c>
      <c r="E3375">
        <v>5</v>
      </c>
      <c r="F3375">
        <v>37</v>
      </c>
      <c r="G3375">
        <v>28</v>
      </c>
      <c r="H3375">
        <v>11</v>
      </c>
      <c r="I3375">
        <v>7.4</v>
      </c>
      <c r="J3375">
        <v>1</v>
      </c>
    </row>
    <row r="3376" spans="1:10" x14ac:dyDescent="0.25">
      <c r="A3376">
        <v>0.14971410405797281</v>
      </c>
      <c r="B3376">
        <v>123349496</v>
      </c>
      <c r="C3376">
        <v>17</v>
      </c>
      <c r="D3376">
        <v>176.68</v>
      </c>
      <c r="E3376">
        <v>2</v>
      </c>
      <c r="F3376">
        <v>18</v>
      </c>
      <c r="G3376">
        <v>11</v>
      </c>
      <c r="H3376">
        <v>4</v>
      </c>
      <c r="I3376">
        <v>9</v>
      </c>
      <c r="J3376">
        <v>1</v>
      </c>
    </row>
    <row r="3377" spans="1:10" x14ac:dyDescent="0.25">
      <c r="A3377">
        <v>0.14976615405859739</v>
      </c>
      <c r="B3377">
        <v>7296507</v>
      </c>
      <c r="C3377">
        <v>341</v>
      </c>
      <c r="D3377">
        <v>983.16</v>
      </c>
      <c r="E3377">
        <v>9</v>
      </c>
      <c r="F3377">
        <v>93</v>
      </c>
      <c r="G3377">
        <v>73</v>
      </c>
      <c r="H3377">
        <v>27</v>
      </c>
      <c r="I3377">
        <v>10.33333333</v>
      </c>
      <c r="J3377">
        <v>0</v>
      </c>
    </row>
    <row r="3378" spans="1:10" x14ac:dyDescent="0.25">
      <c r="A3378">
        <v>0.1498090568521051</v>
      </c>
      <c r="B3378">
        <v>117280132</v>
      </c>
      <c r="C3378">
        <v>296</v>
      </c>
      <c r="D3378">
        <v>105</v>
      </c>
      <c r="E3378">
        <v>1</v>
      </c>
      <c r="F3378">
        <v>3</v>
      </c>
      <c r="G3378">
        <v>1</v>
      </c>
      <c r="H3378">
        <v>1</v>
      </c>
      <c r="I3378">
        <v>3</v>
      </c>
      <c r="J3378">
        <v>0</v>
      </c>
    </row>
    <row r="3379" spans="1:10" x14ac:dyDescent="0.25">
      <c r="A3379">
        <v>0.15004707428245534</v>
      </c>
      <c r="B3379">
        <v>36330007</v>
      </c>
      <c r="C3379">
        <v>267</v>
      </c>
      <c r="D3379">
        <v>299.16000000000003</v>
      </c>
      <c r="E3379">
        <v>3</v>
      </c>
      <c r="F3379">
        <v>32</v>
      </c>
      <c r="G3379">
        <v>26</v>
      </c>
      <c r="H3379">
        <v>7</v>
      </c>
      <c r="I3379">
        <v>10.66666667</v>
      </c>
      <c r="J3379">
        <v>0</v>
      </c>
    </row>
    <row r="3380" spans="1:10" x14ac:dyDescent="0.25">
      <c r="A3380">
        <v>0.15013084029655299</v>
      </c>
      <c r="B3380">
        <v>6905431</v>
      </c>
      <c r="C3380">
        <v>124</v>
      </c>
      <c r="D3380">
        <v>100.86</v>
      </c>
      <c r="E3380">
        <v>1</v>
      </c>
      <c r="F3380">
        <v>40</v>
      </c>
      <c r="G3380">
        <v>6</v>
      </c>
      <c r="H3380">
        <v>3</v>
      </c>
      <c r="I3380">
        <v>40</v>
      </c>
      <c r="J3380">
        <v>1</v>
      </c>
    </row>
    <row r="3381" spans="1:10" x14ac:dyDescent="0.25">
      <c r="A3381">
        <v>0.1501354180658796</v>
      </c>
      <c r="B3381">
        <v>128733704</v>
      </c>
      <c r="C3381">
        <v>8</v>
      </c>
      <c r="D3381">
        <v>52.5</v>
      </c>
      <c r="E3381">
        <v>1</v>
      </c>
      <c r="F3381">
        <v>3</v>
      </c>
      <c r="G3381">
        <v>3</v>
      </c>
      <c r="H3381">
        <v>1</v>
      </c>
      <c r="I3381">
        <v>3</v>
      </c>
      <c r="J3381">
        <v>0</v>
      </c>
    </row>
    <row r="3382" spans="1:10" x14ac:dyDescent="0.25">
      <c r="A3382">
        <v>0.15016022695742182</v>
      </c>
      <c r="B3382">
        <v>122700966</v>
      </c>
      <c r="C3382">
        <v>173</v>
      </c>
      <c r="D3382">
        <v>742.6</v>
      </c>
      <c r="E3382">
        <v>2</v>
      </c>
      <c r="F3382">
        <v>15</v>
      </c>
      <c r="G3382">
        <v>13</v>
      </c>
      <c r="H3382">
        <v>5</v>
      </c>
      <c r="I3382">
        <v>7.5</v>
      </c>
      <c r="J3382">
        <v>1</v>
      </c>
    </row>
    <row r="3383" spans="1:10" x14ac:dyDescent="0.25">
      <c r="A3383">
        <v>0.15024627960986237</v>
      </c>
      <c r="B3383">
        <v>120851295</v>
      </c>
      <c r="C3383">
        <v>216</v>
      </c>
      <c r="D3383">
        <v>134.19999999999999</v>
      </c>
      <c r="E3383">
        <v>1</v>
      </c>
      <c r="F3383">
        <v>16</v>
      </c>
      <c r="G3383">
        <v>2</v>
      </c>
      <c r="H3383">
        <v>2</v>
      </c>
      <c r="I3383">
        <v>16</v>
      </c>
      <c r="J3383">
        <v>0</v>
      </c>
    </row>
    <row r="3384" spans="1:10" x14ac:dyDescent="0.25">
      <c r="A3384">
        <v>0.15024756792983829</v>
      </c>
      <c r="B3384">
        <v>126702370</v>
      </c>
      <c r="C3384">
        <v>5</v>
      </c>
      <c r="D3384">
        <v>3557.18</v>
      </c>
      <c r="E3384">
        <v>12</v>
      </c>
      <c r="F3384">
        <v>212</v>
      </c>
      <c r="G3384">
        <v>100</v>
      </c>
      <c r="H3384">
        <v>29</v>
      </c>
      <c r="I3384">
        <v>17.666666670000001</v>
      </c>
      <c r="J3384">
        <v>1</v>
      </c>
    </row>
    <row r="3385" spans="1:10" x14ac:dyDescent="0.25">
      <c r="A3385">
        <v>0.15037535205219299</v>
      </c>
      <c r="B3385">
        <v>115671022</v>
      </c>
      <c r="C3385">
        <v>261</v>
      </c>
      <c r="D3385">
        <v>209</v>
      </c>
      <c r="E3385">
        <v>1</v>
      </c>
      <c r="F3385">
        <v>43</v>
      </c>
      <c r="G3385">
        <v>6</v>
      </c>
      <c r="H3385">
        <v>3</v>
      </c>
      <c r="I3385">
        <v>43</v>
      </c>
      <c r="J3385">
        <v>0</v>
      </c>
    </row>
    <row r="3386" spans="1:10" x14ac:dyDescent="0.25">
      <c r="A3386">
        <v>0.15037978445255729</v>
      </c>
      <c r="B3386">
        <v>2062839</v>
      </c>
      <c r="C3386">
        <v>88</v>
      </c>
      <c r="D3386">
        <v>725.31</v>
      </c>
      <c r="E3386">
        <v>3</v>
      </c>
      <c r="F3386">
        <v>80</v>
      </c>
      <c r="G3386">
        <v>17</v>
      </c>
      <c r="H3386">
        <v>5</v>
      </c>
      <c r="I3386">
        <v>26.666666670000001</v>
      </c>
      <c r="J3386">
        <v>0</v>
      </c>
    </row>
    <row r="3387" spans="1:10" x14ac:dyDescent="0.25">
      <c r="A3387">
        <v>0.15042059606681846</v>
      </c>
      <c r="B3387">
        <v>651772</v>
      </c>
      <c r="C3387">
        <v>270</v>
      </c>
      <c r="D3387">
        <v>702.25</v>
      </c>
      <c r="E3387">
        <v>5</v>
      </c>
      <c r="F3387">
        <v>53</v>
      </c>
      <c r="G3387">
        <v>19</v>
      </c>
      <c r="H3387">
        <v>14</v>
      </c>
      <c r="I3387">
        <v>10.6</v>
      </c>
      <c r="J3387">
        <v>0</v>
      </c>
    </row>
    <row r="3388" spans="1:10" x14ac:dyDescent="0.25">
      <c r="A3388">
        <v>0.15042440390248746</v>
      </c>
      <c r="B3388">
        <v>122792039</v>
      </c>
      <c r="C3388">
        <v>58</v>
      </c>
      <c r="D3388">
        <v>976.86</v>
      </c>
      <c r="E3388">
        <v>4</v>
      </c>
      <c r="F3388">
        <v>29</v>
      </c>
      <c r="G3388">
        <v>18</v>
      </c>
      <c r="H3388">
        <v>11</v>
      </c>
      <c r="I3388">
        <v>7.25</v>
      </c>
      <c r="J3388">
        <v>1</v>
      </c>
    </row>
    <row r="3389" spans="1:10" x14ac:dyDescent="0.25">
      <c r="A3389">
        <v>0.15043522475572679</v>
      </c>
      <c r="B3389">
        <v>8420168</v>
      </c>
      <c r="C3389">
        <v>80</v>
      </c>
      <c r="D3389">
        <v>1728.5</v>
      </c>
      <c r="E3389">
        <v>1</v>
      </c>
      <c r="F3389">
        <v>31</v>
      </c>
      <c r="G3389">
        <v>3</v>
      </c>
      <c r="H3389">
        <v>1</v>
      </c>
      <c r="I3389">
        <v>31</v>
      </c>
      <c r="J3389">
        <v>0</v>
      </c>
    </row>
    <row r="3390" spans="1:10" x14ac:dyDescent="0.25">
      <c r="A3390">
        <v>0.15048150941840666</v>
      </c>
      <c r="B3390">
        <v>14883811</v>
      </c>
      <c r="C3390">
        <v>5</v>
      </c>
      <c r="D3390">
        <v>54630.04</v>
      </c>
      <c r="E3390">
        <v>104</v>
      </c>
      <c r="F3390">
        <v>4969</v>
      </c>
      <c r="G3390">
        <v>1297</v>
      </c>
      <c r="H3390">
        <v>287</v>
      </c>
      <c r="I3390">
        <v>47.77884615</v>
      </c>
      <c r="J3390">
        <v>1</v>
      </c>
    </row>
    <row r="3391" spans="1:10" x14ac:dyDescent="0.25">
      <c r="A3391">
        <v>0.15053985134635373</v>
      </c>
      <c r="B3391">
        <v>72956472</v>
      </c>
      <c r="C3391">
        <v>444</v>
      </c>
      <c r="D3391">
        <v>44.4</v>
      </c>
      <c r="E3391">
        <v>1</v>
      </c>
      <c r="F3391">
        <v>4</v>
      </c>
      <c r="G3391">
        <v>4</v>
      </c>
      <c r="H3391">
        <v>3</v>
      </c>
      <c r="I3391">
        <v>4</v>
      </c>
      <c r="J3391">
        <v>0</v>
      </c>
    </row>
    <row r="3392" spans="1:10" x14ac:dyDescent="0.25">
      <c r="A3392">
        <v>0.15061451362567468</v>
      </c>
      <c r="B3392">
        <v>118793435</v>
      </c>
      <c r="C3392">
        <v>110</v>
      </c>
      <c r="D3392">
        <v>1227.68</v>
      </c>
      <c r="E3392">
        <v>5</v>
      </c>
      <c r="F3392">
        <v>53</v>
      </c>
      <c r="G3392">
        <v>40</v>
      </c>
      <c r="H3392">
        <v>11</v>
      </c>
      <c r="I3392">
        <v>10.6</v>
      </c>
      <c r="J3392">
        <v>1</v>
      </c>
    </row>
    <row r="3393" spans="1:10" x14ac:dyDescent="0.25">
      <c r="A3393">
        <v>0.15065299260371068</v>
      </c>
      <c r="B3393">
        <v>115259743</v>
      </c>
      <c r="C3393">
        <v>16</v>
      </c>
      <c r="D3393">
        <v>2233.73</v>
      </c>
      <c r="E3393">
        <v>15</v>
      </c>
      <c r="F3393">
        <v>125</v>
      </c>
      <c r="G3393">
        <v>84</v>
      </c>
      <c r="H3393">
        <v>36</v>
      </c>
      <c r="I3393">
        <v>8.3333333330000006</v>
      </c>
      <c r="J3393">
        <v>1</v>
      </c>
    </row>
    <row r="3394" spans="1:10" x14ac:dyDescent="0.25">
      <c r="A3394">
        <v>0.15066298703195513</v>
      </c>
      <c r="B3394">
        <v>116130826</v>
      </c>
      <c r="C3394">
        <v>341</v>
      </c>
      <c r="D3394">
        <v>29</v>
      </c>
      <c r="E3394">
        <v>1</v>
      </c>
      <c r="F3394">
        <v>1</v>
      </c>
      <c r="G3394">
        <v>1</v>
      </c>
      <c r="H3394">
        <v>1</v>
      </c>
      <c r="I3394">
        <v>1</v>
      </c>
      <c r="J3394">
        <v>0</v>
      </c>
    </row>
    <row r="3395" spans="1:10" x14ac:dyDescent="0.25">
      <c r="A3395">
        <v>0.15068498230301997</v>
      </c>
      <c r="B3395">
        <v>14886434</v>
      </c>
      <c r="C3395">
        <v>36</v>
      </c>
      <c r="D3395">
        <v>3663.48</v>
      </c>
      <c r="E3395">
        <v>19</v>
      </c>
      <c r="F3395">
        <v>195</v>
      </c>
      <c r="G3395">
        <v>113</v>
      </c>
      <c r="H3395">
        <v>60</v>
      </c>
      <c r="I3395">
        <v>10.2631579</v>
      </c>
      <c r="J3395">
        <v>1</v>
      </c>
    </row>
    <row r="3396" spans="1:10" x14ac:dyDescent="0.25">
      <c r="A3396">
        <v>0.15071914613260984</v>
      </c>
      <c r="B3396">
        <v>115839071</v>
      </c>
      <c r="C3396">
        <v>326</v>
      </c>
      <c r="D3396">
        <v>389.38</v>
      </c>
      <c r="E3396">
        <v>2</v>
      </c>
      <c r="F3396">
        <v>14</v>
      </c>
      <c r="G3396">
        <v>13</v>
      </c>
      <c r="H3396">
        <v>5</v>
      </c>
      <c r="I3396">
        <v>7</v>
      </c>
      <c r="J3396">
        <v>0</v>
      </c>
    </row>
    <row r="3397" spans="1:10" x14ac:dyDescent="0.25">
      <c r="A3397">
        <v>0.15094064543027397</v>
      </c>
      <c r="B3397">
        <v>2241883</v>
      </c>
      <c r="C3397">
        <v>16</v>
      </c>
      <c r="D3397">
        <v>20722.52</v>
      </c>
      <c r="E3397">
        <v>37</v>
      </c>
      <c r="F3397">
        <v>1439</v>
      </c>
      <c r="G3397">
        <v>229</v>
      </c>
      <c r="H3397">
        <v>71</v>
      </c>
      <c r="I3397">
        <v>38.891891889999997</v>
      </c>
      <c r="J3397">
        <v>1</v>
      </c>
    </row>
    <row r="3398" spans="1:10" x14ac:dyDescent="0.25">
      <c r="A3398">
        <v>0.15109072414750579</v>
      </c>
      <c r="B3398">
        <v>122882933</v>
      </c>
      <c r="C3398">
        <v>174</v>
      </c>
      <c r="D3398">
        <v>107.44</v>
      </c>
      <c r="E3398">
        <v>1</v>
      </c>
      <c r="F3398">
        <v>17</v>
      </c>
      <c r="G3398">
        <v>13</v>
      </c>
      <c r="H3398">
        <v>3</v>
      </c>
      <c r="I3398">
        <v>17</v>
      </c>
      <c r="J3398">
        <v>1</v>
      </c>
    </row>
    <row r="3399" spans="1:10" x14ac:dyDescent="0.25">
      <c r="A3399">
        <v>0.15109730057941129</v>
      </c>
      <c r="B3399">
        <v>44882510</v>
      </c>
      <c r="C3399">
        <v>339</v>
      </c>
      <c r="D3399">
        <v>461</v>
      </c>
      <c r="E3399">
        <v>1</v>
      </c>
      <c r="F3399">
        <v>6</v>
      </c>
      <c r="G3399">
        <v>5</v>
      </c>
      <c r="H3399">
        <v>3</v>
      </c>
      <c r="I3399">
        <v>6</v>
      </c>
      <c r="J3399">
        <v>0</v>
      </c>
    </row>
    <row r="3400" spans="1:10" x14ac:dyDescent="0.25">
      <c r="A3400">
        <v>0.15110920531989513</v>
      </c>
      <c r="B3400">
        <v>120898062</v>
      </c>
      <c r="C3400">
        <v>36</v>
      </c>
      <c r="D3400">
        <v>225.3</v>
      </c>
      <c r="E3400">
        <v>2</v>
      </c>
      <c r="F3400">
        <v>5</v>
      </c>
      <c r="G3400">
        <v>5</v>
      </c>
      <c r="H3400">
        <v>3</v>
      </c>
      <c r="I3400">
        <v>2.5</v>
      </c>
      <c r="J3400">
        <v>1</v>
      </c>
    </row>
    <row r="3401" spans="1:10" x14ac:dyDescent="0.25">
      <c r="A3401">
        <v>0.15111175698192381</v>
      </c>
      <c r="B3401">
        <v>121869051</v>
      </c>
      <c r="C3401">
        <v>195</v>
      </c>
      <c r="D3401">
        <v>213.08</v>
      </c>
      <c r="E3401">
        <v>1</v>
      </c>
      <c r="F3401">
        <v>31</v>
      </c>
      <c r="G3401">
        <v>6</v>
      </c>
      <c r="H3401">
        <v>2</v>
      </c>
      <c r="I3401">
        <v>31</v>
      </c>
      <c r="J3401">
        <v>0</v>
      </c>
    </row>
    <row r="3402" spans="1:10" x14ac:dyDescent="0.25">
      <c r="A3402">
        <v>0.15111726771384271</v>
      </c>
      <c r="B3402">
        <v>113822412</v>
      </c>
      <c r="C3402">
        <v>401</v>
      </c>
      <c r="D3402">
        <v>102.6</v>
      </c>
      <c r="E3402">
        <v>1</v>
      </c>
      <c r="F3402">
        <v>3</v>
      </c>
      <c r="G3402">
        <v>3</v>
      </c>
      <c r="H3402">
        <v>3</v>
      </c>
      <c r="I3402">
        <v>3</v>
      </c>
      <c r="J3402">
        <v>0</v>
      </c>
    </row>
    <row r="3403" spans="1:10" x14ac:dyDescent="0.25">
      <c r="A3403">
        <v>0.15123596194663802</v>
      </c>
      <c r="B3403">
        <v>118422766</v>
      </c>
      <c r="C3403">
        <v>268</v>
      </c>
      <c r="D3403">
        <v>4169</v>
      </c>
      <c r="E3403">
        <v>1</v>
      </c>
      <c r="F3403">
        <v>1</v>
      </c>
      <c r="G3403">
        <v>1</v>
      </c>
      <c r="H3403">
        <v>1</v>
      </c>
      <c r="I3403">
        <v>1</v>
      </c>
      <c r="J3403">
        <v>0</v>
      </c>
    </row>
    <row r="3404" spans="1:10" x14ac:dyDescent="0.25">
      <c r="A3404">
        <v>0.1512397737604686</v>
      </c>
      <c r="B3404">
        <v>7971082</v>
      </c>
      <c r="C3404">
        <v>269</v>
      </c>
      <c r="D3404">
        <v>210.54</v>
      </c>
      <c r="E3404">
        <v>2</v>
      </c>
      <c r="F3404">
        <v>62</v>
      </c>
      <c r="G3404">
        <v>10</v>
      </c>
      <c r="H3404">
        <v>5</v>
      </c>
      <c r="I3404">
        <v>31</v>
      </c>
      <c r="J3404">
        <v>0</v>
      </c>
    </row>
    <row r="3405" spans="1:10" x14ac:dyDescent="0.25">
      <c r="A3405">
        <v>0.15127007294232142</v>
      </c>
      <c r="B3405">
        <v>119300501</v>
      </c>
      <c r="C3405">
        <v>251</v>
      </c>
      <c r="D3405">
        <v>75</v>
      </c>
      <c r="E3405">
        <v>1</v>
      </c>
      <c r="F3405">
        <v>1</v>
      </c>
      <c r="G3405">
        <v>1</v>
      </c>
      <c r="H3405">
        <v>1</v>
      </c>
      <c r="I3405">
        <v>1</v>
      </c>
      <c r="J3405">
        <v>0</v>
      </c>
    </row>
    <row r="3406" spans="1:10" x14ac:dyDescent="0.25">
      <c r="A3406">
        <v>0.15127141530902677</v>
      </c>
      <c r="B3406">
        <v>117406821</v>
      </c>
      <c r="C3406">
        <v>141</v>
      </c>
      <c r="D3406">
        <v>284</v>
      </c>
      <c r="E3406">
        <v>1</v>
      </c>
      <c r="F3406">
        <v>2</v>
      </c>
      <c r="G3406">
        <v>2</v>
      </c>
      <c r="H3406">
        <v>2</v>
      </c>
      <c r="I3406">
        <v>2</v>
      </c>
      <c r="J3406">
        <v>1</v>
      </c>
    </row>
    <row r="3407" spans="1:10" x14ac:dyDescent="0.25">
      <c r="A3407">
        <v>0.15131912788752455</v>
      </c>
      <c r="B3407">
        <v>120297100</v>
      </c>
      <c r="C3407">
        <v>215</v>
      </c>
      <c r="D3407">
        <v>704.7</v>
      </c>
      <c r="E3407">
        <v>2</v>
      </c>
      <c r="F3407">
        <v>14</v>
      </c>
      <c r="G3407">
        <v>7</v>
      </c>
      <c r="H3407">
        <v>3</v>
      </c>
      <c r="I3407">
        <v>7</v>
      </c>
      <c r="J3407">
        <v>0</v>
      </c>
    </row>
    <row r="3408" spans="1:10" x14ac:dyDescent="0.25">
      <c r="A3408">
        <v>0.15132801889948089</v>
      </c>
      <c r="B3408">
        <v>10068199</v>
      </c>
      <c r="C3408">
        <v>13</v>
      </c>
      <c r="D3408">
        <v>1181.52</v>
      </c>
      <c r="E3408">
        <v>5</v>
      </c>
      <c r="F3408">
        <v>200</v>
      </c>
      <c r="G3408">
        <v>59</v>
      </c>
      <c r="H3408">
        <v>15</v>
      </c>
      <c r="I3408">
        <v>40</v>
      </c>
      <c r="J3408">
        <v>1</v>
      </c>
    </row>
    <row r="3409" spans="1:10" x14ac:dyDescent="0.25">
      <c r="A3409">
        <v>0.15134655191255053</v>
      </c>
      <c r="B3409">
        <v>130556853</v>
      </c>
      <c r="C3409">
        <v>34</v>
      </c>
      <c r="D3409">
        <v>100.7</v>
      </c>
      <c r="E3409">
        <v>1</v>
      </c>
      <c r="F3409">
        <v>2</v>
      </c>
      <c r="G3409">
        <v>2</v>
      </c>
      <c r="H3409">
        <v>2</v>
      </c>
      <c r="I3409">
        <v>2</v>
      </c>
      <c r="J3409">
        <v>1</v>
      </c>
    </row>
    <row r="3410" spans="1:10" x14ac:dyDescent="0.25">
      <c r="A3410">
        <v>0.15137040189471929</v>
      </c>
      <c r="B3410">
        <v>63869685</v>
      </c>
      <c r="C3410">
        <v>79</v>
      </c>
      <c r="D3410">
        <v>715.56</v>
      </c>
      <c r="E3410">
        <v>3</v>
      </c>
      <c r="F3410">
        <v>163</v>
      </c>
      <c r="G3410">
        <v>44</v>
      </c>
      <c r="H3410">
        <v>10</v>
      </c>
      <c r="I3410">
        <v>54.333333330000002</v>
      </c>
      <c r="J3410">
        <v>1</v>
      </c>
    </row>
    <row r="3411" spans="1:10" x14ac:dyDescent="0.25">
      <c r="A3411">
        <v>0.1514967315286514</v>
      </c>
      <c r="B3411">
        <v>6391372</v>
      </c>
      <c r="C3411">
        <v>108</v>
      </c>
      <c r="D3411">
        <v>457.55</v>
      </c>
      <c r="E3411">
        <v>5</v>
      </c>
      <c r="F3411">
        <v>54</v>
      </c>
      <c r="G3411">
        <v>38</v>
      </c>
      <c r="H3411">
        <v>17</v>
      </c>
      <c r="I3411">
        <v>10.8</v>
      </c>
      <c r="J3411">
        <v>1</v>
      </c>
    </row>
    <row r="3412" spans="1:10" x14ac:dyDescent="0.25">
      <c r="A3412">
        <v>0.15153310469849346</v>
      </c>
      <c r="B3412">
        <v>6153755</v>
      </c>
      <c r="C3412">
        <v>96</v>
      </c>
      <c r="D3412">
        <v>15782.25</v>
      </c>
      <c r="E3412">
        <v>17</v>
      </c>
      <c r="F3412">
        <v>200</v>
      </c>
      <c r="G3412">
        <v>41</v>
      </c>
      <c r="H3412">
        <v>23</v>
      </c>
      <c r="I3412">
        <v>11.764705879999999</v>
      </c>
      <c r="J3412">
        <v>1</v>
      </c>
    </row>
    <row r="3413" spans="1:10" x14ac:dyDescent="0.25">
      <c r="A3413">
        <v>0.15158214897236266</v>
      </c>
      <c r="B3413">
        <v>122790921</v>
      </c>
      <c r="C3413">
        <v>5</v>
      </c>
      <c r="D3413">
        <v>1117.4000000000001</v>
      </c>
      <c r="E3413">
        <v>6</v>
      </c>
      <c r="F3413">
        <v>107</v>
      </c>
      <c r="G3413">
        <v>47</v>
      </c>
      <c r="H3413">
        <v>18</v>
      </c>
      <c r="I3413">
        <v>17.833333329999999</v>
      </c>
      <c r="J3413">
        <v>1</v>
      </c>
    </row>
    <row r="3414" spans="1:10" x14ac:dyDescent="0.25">
      <c r="A3414">
        <v>0.15170306393290922</v>
      </c>
      <c r="B3414">
        <v>119516240</v>
      </c>
      <c r="C3414">
        <v>22</v>
      </c>
      <c r="D3414">
        <v>792.37</v>
      </c>
      <c r="E3414">
        <v>4</v>
      </c>
      <c r="F3414">
        <v>37</v>
      </c>
      <c r="G3414">
        <v>33</v>
      </c>
      <c r="H3414">
        <v>14</v>
      </c>
      <c r="I3414">
        <v>9.25</v>
      </c>
      <c r="J3414">
        <v>1</v>
      </c>
    </row>
    <row r="3415" spans="1:10" x14ac:dyDescent="0.25">
      <c r="A3415">
        <v>0.15170795273759885</v>
      </c>
      <c r="B3415">
        <v>49837372</v>
      </c>
      <c r="C3415">
        <v>183</v>
      </c>
      <c r="D3415">
        <v>678.69</v>
      </c>
      <c r="E3415">
        <v>5</v>
      </c>
      <c r="F3415">
        <v>56</v>
      </c>
      <c r="G3415">
        <v>53</v>
      </c>
      <c r="H3415">
        <v>22</v>
      </c>
      <c r="I3415">
        <v>11.2</v>
      </c>
      <c r="J3415">
        <v>0</v>
      </c>
    </row>
    <row r="3416" spans="1:10" x14ac:dyDescent="0.25">
      <c r="A3416">
        <v>0.1517179845068134</v>
      </c>
      <c r="B3416">
        <v>121205371</v>
      </c>
      <c r="C3416">
        <v>100</v>
      </c>
      <c r="D3416">
        <v>462.7</v>
      </c>
      <c r="E3416">
        <v>3</v>
      </c>
      <c r="F3416">
        <v>55</v>
      </c>
      <c r="G3416">
        <v>46</v>
      </c>
      <c r="H3416">
        <v>9</v>
      </c>
      <c r="I3416">
        <v>18.333333329999999</v>
      </c>
      <c r="J3416">
        <v>1</v>
      </c>
    </row>
    <row r="3417" spans="1:10" x14ac:dyDescent="0.25">
      <c r="A3417">
        <v>0.15173309874961138</v>
      </c>
      <c r="B3417">
        <v>127588833</v>
      </c>
      <c r="C3417">
        <v>22</v>
      </c>
      <c r="D3417">
        <v>1049.0999999999999</v>
      </c>
      <c r="E3417">
        <v>8</v>
      </c>
      <c r="F3417">
        <v>50</v>
      </c>
      <c r="G3417">
        <v>39</v>
      </c>
      <c r="H3417">
        <v>20</v>
      </c>
      <c r="I3417">
        <v>6.25</v>
      </c>
      <c r="J3417">
        <v>1</v>
      </c>
    </row>
    <row r="3418" spans="1:10" x14ac:dyDescent="0.25">
      <c r="A3418">
        <v>0.15176571348428947</v>
      </c>
      <c r="B3418">
        <v>126703721</v>
      </c>
      <c r="C3418">
        <v>19</v>
      </c>
      <c r="D3418">
        <v>8219.4</v>
      </c>
      <c r="E3418">
        <v>4</v>
      </c>
      <c r="F3418">
        <v>53</v>
      </c>
      <c r="G3418">
        <v>29</v>
      </c>
      <c r="H3418">
        <v>9</v>
      </c>
      <c r="I3418">
        <v>13.25</v>
      </c>
      <c r="J3418">
        <v>1</v>
      </c>
    </row>
    <row r="3419" spans="1:10" x14ac:dyDescent="0.25">
      <c r="A3419">
        <v>0.15177941732016109</v>
      </c>
      <c r="B3419">
        <v>14810478</v>
      </c>
      <c r="C3419">
        <v>82</v>
      </c>
      <c r="D3419">
        <v>824.2</v>
      </c>
      <c r="E3419">
        <v>4</v>
      </c>
      <c r="F3419">
        <v>60</v>
      </c>
      <c r="G3419">
        <v>47</v>
      </c>
      <c r="H3419">
        <v>13</v>
      </c>
      <c r="I3419">
        <v>15</v>
      </c>
      <c r="J3419">
        <v>1</v>
      </c>
    </row>
    <row r="3420" spans="1:10" x14ac:dyDescent="0.25">
      <c r="A3420">
        <v>0.15178443653784468</v>
      </c>
      <c r="B3420">
        <v>121273650</v>
      </c>
      <c r="C3420">
        <v>21</v>
      </c>
      <c r="D3420">
        <v>469.48</v>
      </c>
      <c r="E3420">
        <v>4</v>
      </c>
      <c r="F3420">
        <v>31</v>
      </c>
      <c r="G3420">
        <v>11</v>
      </c>
      <c r="H3420">
        <v>6</v>
      </c>
      <c r="I3420">
        <v>7.75</v>
      </c>
      <c r="J3420">
        <v>1</v>
      </c>
    </row>
    <row r="3421" spans="1:10" x14ac:dyDescent="0.25">
      <c r="A3421">
        <v>0.15179896401382653</v>
      </c>
      <c r="B3421">
        <v>122500642</v>
      </c>
      <c r="C3421">
        <v>62</v>
      </c>
      <c r="D3421">
        <v>431</v>
      </c>
      <c r="E3421">
        <v>4</v>
      </c>
      <c r="F3421">
        <v>13</v>
      </c>
      <c r="G3421">
        <v>8</v>
      </c>
      <c r="H3421">
        <v>4</v>
      </c>
      <c r="I3421">
        <v>3.25</v>
      </c>
      <c r="J3421">
        <v>1</v>
      </c>
    </row>
    <row r="3422" spans="1:10" x14ac:dyDescent="0.25">
      <c r="A3422">
        <v>0.15180284116343912</v>
      </c>
      <c r="B3422">
        <v>91085492</v>
      </c>
      <c r="C3422">
        <v>17</v>
      </c>
      <c r="D3422">
        <v>2906.4</v>
      </c>
      <c r="E3422">
        <v>16</v>
      </c>
      <c r="F3422">
        <v>141</v>
      </c>
      <c r="G3422">
        <v>100</v>
      </c>
      <c r="H3422">
        <v>43</v>
      </c>
      <c r="I3422">
        <v>8.8125</v>
      </c>
      <c r="J3422">
        <v>1</v>
      </c>
    </row>
    <row r="3423" spans="1:10" x14ac:dyDescent="0.25">
      <c r="A3423">
        <v>0.15186740517463759</v>
      </c>
      <c r="B3423">
        <v>12050544</v>
      </c>
      <c r="C3423">
        <v>57</v>
      </c>
      <c r="D3423">
        <v>1228.3800000000001</v>
      </c>
      <c r="E3423">
        <v>9</v>
      </c>
      <c r="F3423">
        <v>97</v>
      </c>
      <c r="G3423">
        <v>20</v>
      </c>
      <c r="H3423">
        <v>11</v>
      </c>
      <c r="I3423">
        <v>10.777777779999999</v>
      </c>
      <c r="J3423">
        <v>1</v>
      </c>
    </row>
    <row r="3424" spans="1:10" x14ac:dyDescent="0.25">
      <c r="A3424">
        <v>0.15188616160525703</v>
      </c>
      <c r="B3424">
        <v>122876477</v>
      </c>
      <c r="C3424">
        <v>142</v>
      </c>
      <c r="D3424">
        <v>186</v>
      </c>
      <c r="E3424">
        <v>2</v>
      </c>
      <c r="F3424">
        <v>3</v>
      </c>
      <c r="G3424">
        <v>2</v>
      </c>
      <c r="H3424">
        <v>2</v>
      </c>
      <c r="I3424">
        <v>1.5</v>
      </c>
      <c r="J3424">
        <v>0</v>
      </c>
    </row>
    <row r="3425" spans="1:10" x14ac:dyDescent="0.25">
      <c r="A3425">
        <v>0.15203950802447674</v>
      </c>
      <c r="B3425">
        <v>84402205</v>
      </c>
      <c r="C3425">
        <v>26</v>
      </c>
      <c r="D3425">
        <v>2882.05</v>
      </c>
      <c r="E3425">
        <v>20</v>
      </c>
      <c r="F3425">
        <v>347</v>
      </c>
      <c r="G3425">
        <v>138</v>
      </c>
      <c r="H3425">
        <v>51</v>
      </c>
      <c r="I3425">
        <v>17.350000000000001</v>
      </c>
      <c r="J3425">
        <v>1</v>
      </c>
    </row>
    <row r="3426" spans="1:10" x14ac:dyDescent="0.25">
      <c r="A3426">
        <v>0.15205752009994733</v>
      </c>
      <c r="B3426">
        <v>50111115</v>
      </c>
      <c r="C3426">
        <v>335</v>
      </c>
      <c r="D3426">
        <v>100.2</v>
      </c>
      <c r="E3426">
        <v>1</v>
      </c>
      <c r="F3426">
        <v>16</v>
      </c>
      <c r="G3426">
        <v>9</v>
      </c>
      <c r="H3426">
        <v>3</v>
      </c>
      <c r="I3426">
        <v>16</v>
      </c>
      <c r="J3426">
        <v>0</v>
      </c>
    </row>
    <row r="3427" spans="1:10" x14ac:dyDescent="0.25">
      <c r="A3427">
        <v>0.15216156396943126</v>
      </c>
      <c r="B3427">
        <v>128982709</v>
      </c>
      <c r="C3427">
        <v>72</v>
      </c>
      <c r="D3427">
        <v>115.5</v>
      </c>
      <c r="E3427">
        <v>1</v>
      </c>
      <c r="F3427">
        <v>11</v>
      </c>
      <c r="G3427">
        <v>9</v>
      </c>
      <c r="H3427">
        <v>2</v>
      </c>
      <c r="I3427">
        <v>11</v>
      </c>
      <c r="J3427">
        <v>1</v>
      </c>
    </row>
    <row r="3428" spans="1:10" x14ac:dyDescent="0.25">
      <c r="A3428">
        <v>0.1522265175681512</v>
      </c>
      <c r="B3428">
        <v>115838296</v>
      </c>
      <c r="C3428">
        <v>350</v>
      </c>
      <c r="D3428">
        <v>180.5</v>
      </c>
      <c r="E3428">
        <v>1</v>
      </c>
      <c r="F3428">
        <v>2</v>
      </c>
      <c r="G3428">
        <v>2</v>
      </c>
      <c r="H3428">
        <v>1</v>
      </c>
      <c r="I3428">
        <v>2</v>
      </c>
      <c r="J3428">
        <v>0</v>
      </c>
    </row>
    <row r="3429" spans="1:10" x14ac:dyDescent="0.25">
      <c r="A3429">
        <v>0.1524043907840108</v>
      </c>
      <c r="B3429">
        <v>122032924</v>
      </c>
      <c r="C3429">
        <v>11</v>
      </c>
      <c r="D3429">
        <v>1710.6</v>
      </c>
      <c r="E3429">
        <v>5</v>
      </c>
      <c r="F3429">
        <v>20</v>
      </c>
      <c r="G3429">
        <v>11</v>
      </c>
      <c r="H3429">
        <v>7</v>
      </c>
      <c r="I3429">
        <v>4</v>
      </c>
      <c r="J3429">
        <v>1</v>
      </c>
    </row>
    <row r="3430" spans="1:10" x14ac:dyDescent="0.25">
      <c r="A3430">
        <v>0.15256747991637476</v>
      </c>
      <c r="B3430">
        <v>7788277</v>
      </c>
      <c r="C3430">
        <v>440</v>
      </c>
      <c r="D3430">
        <v>395</v>
      </c>
      <c r="E3430">
        <v>2</v>
      </c>
      <c r="F3430">
        <v>8</v>
      </c>
      <c r="G3430">
        <v>2</v>
      </c>
      <c r="H3430">
        <v>2</v>
      </c>
      <c r="I3430">
        <v>4</v>
      </c>
      <c r="J3430">
        <v>0</v>
      </c>
    </row>
    <row r="3431" spans="1:10" x14ac:dyDescent="0.25">
      <c r="A3431">
        <v>0.15258441544597323</v>
      </c>
      <c r="B3431">
        <v>114089581</v>
      </c>
      <c r="C3431">
        <v>395</v>
      </c>
      <c r="D3431">
        <v>313.39999999999998</v>
      </c>
      <c r="E3431">
        <v>1</v>
      </c>
      <c r="F3431">
        <v>12</v>
      </c>
      <c r="G3431">
        <v>7</v>
      </c>
      <c r="H3431">
        <v>2</v>
      </c>
      <c r="I3431">
        <v>12</v>
      </c>
      <c r="J3431">
        <v>0</v>
      </c>
    </row>
    <row r="3432" spans="1:10" x14ac:dyDescent="0.25">
      <c r="A3432">
        <v>0.15267187097506107</v>
      </c>
      <c r="B3432">
        <v>119490954</v>
      </c>
      <c r="C3432">
        <v>4</v>
      </c>
      <c r="D3432">
        <v>2869.52</v>
      </c>
      <c r="E3432">
        <v>11</v>
      </c>
      <c r="F3432">
        <v>105</v>
      </c>
      <c r="G3432">
        <v>44</v>
      </c>
      <c r="H3432">
        <v>16</v>
      </c>
      <c r="I3432">
        <v>9.5454545460000002</v>
      </c>
      <c r="J3432">
        <v>1</v>
      </c>
    </row>
    <row r="3433" spans="1:10" x14ac:dyDescent="0.25">
      <c r="A3433">
        <v>0.15271740092204489</v>
      </c>
      <c r="B3433">
        <v>127256206</v>
      </c>
      <c r="C3433">
        <v>102</v>
      </c>
      <c r="D3433">
        <v>95</v>
      </c>
      <c r="E3433">
        <v>1</v>
      </c>
      <c r="F3433">
        <v>1</v>
      </c>
      <c r="G3433">
        <v>1</v>
      </c>
      <c r="H3433">
        <v>1</v>
      </c>
      <c r="I3433">
        <v>1</v>
      </c>
      <c r="J3433">
        <v>0</v>
      </c>
    </row>
    <row r="3434" spans="1:10" x14ac:dyDescent="0.25">
      <c r="A3434">
        <v>0.1527271850659061</v>
      </c>
      <c r="B3434">
        <v>6175725</v>
      </c>
      <c r="C3434">
        <v>92</v>
      </c>
      <c r="D3434">
        <v>361.74</v>
      </c>
      <c r="E3434">
        <v>3</v>
      </c>
      <c r="F3434">
        <v>25</v>
      </c>
      <c r="G3434">
        <v>14</v>
      </c>
      <c r="H3434">
        <v>8</v>
      </c>
      <c r="I3434">
        <v>8.3333333330000006</v>
      </c>
      <c r="J3434">
        <v>1</v>
      </c>
    </row>
    <row r="3435" spans="1:10" x14ac:dyDescent="0.25">
      <c r="A3435">
        <v>0.15273611797048259</v>
      </c>
      <c r="B3435">
        <v>122765878</v>
      </c>
      <c r="C3435">
        <v>112</v>
      </c>
      <c r="D3435">
        <v>215.8</v>
      </c>
      <c r="E3435">
        <v>2</v>
      </c>
      <c r="F3435">
        <v>4</v>
      </c>
      <c r="G3435">
        <v>4</v>
      </c>
      <c r="H3435">
        <v>3</v>
      </c>
      <c r="I3435">
        <v>2</v>
      </c>
      <c r="J3435">
        <v>1</v>
      </c>
    </row>
    <row r="3436" spans="1:10" x14ac:dyDescent="0.25">
      <c r="A3436">
        <v>0.15275021837603742</v>
      </c>
      <c r="B3436">
        <v>6535876</v>
      </c>
      <c r="C3436">
        <v>31</v>
      </c>
      <c r="D3436">
        <v>2501.7600000000002</v>
      </c>
      <c r="E3436">
        <v>8</v>
      </c>
      <c r="F3436">
        <v>197</v>
      </c>
      <c r="G3436">
        <v>133</v>
      </c>
      <c r="H3436">
        <v>31</v>
      </c>
      <c r="I3436">
        <v>24.625</v>
      </c>
      <c r="J3436">
        <v>1</v>
      </c>
    </row>
    <row r="3437" spans="1:10" x14ac:dyDescent="0.25">
      <c r="A3437">
        <v>0.1528292496977447</v>
      </c>
      <c r="B3437">
        <v>91115046</v>
      </c>
      <c r="C3437">
        <v>403</v>
      </c>
      <c r="D3437">
        <v>91.6</v>
      </c>
      <c r="E3437">
        <v>1</v>
      </c>
      <c r="F3437">
        <v>2</v>
      </c>
      <c r="G3437">
        <v>1</v>
      </c>
      <c r="H3437">
        <v>1</v>
      </c>
      <c r="I3437">
        <v>2</v>
      </c>
      <c r="J3437">
        <v>0</v>
      </c>
    </row>
    <row r="3438" spans="1:10" x14ac:dyDescent="0.25">
      <c r="A3438">
        <v>0.15286456229155843</v>
      </c>
      <c r="B3438">
        <v>1856750</v>
      </c>
      <c r="C3438">
        <v>100</v>
      </c>
      <c r="D3438">
        <v>4025</v>
      </c>
      <c r="E3438">
        <v>8</v>
      </c>
      <c r="F3438">
        <v>72</v>
      </c>
      <c r="G3438">
        <v>28</v>
      </c>
      <c r="H3438">
        <v>14</v>
      </c>
      <c r="I3438">
        <v>9</v>
      </c>
      <c r="J3438">
        <v>1</v>
      </c>
    </row>
    <row r="3439" spans="1:10" x14ac:dyDescent="0.25">
      <c r="A3439">
        <v>0.15286752424974903</v>
      </c>
      <c r="B3439">
        <v>119577340</v>
      </c>
      <c r="C3439">
        <v>66</v>
      </c>
      <c r="D3439">
        <v>5580.1</v>
      </c>
      <c r="E3439">
        <v>4</v>
      </c>
      <c r="F3439">
        <v>93</v>
      </c>
      <c r="G3439">
        <v>17</v>
      </c>
      <c r="H3439">
        <v>6</v>
      </c>
      <c r="I3439">
        <v>23.25</v>
      </c>
      <c r="J3439">
        <v>1</v>
      </c>
    </row>
    <row r="3440" spans="1:10" x14ac:dyDescent="0.25">
      <c r="A3440">
        <v>0.15305443481366576</v>
      </c>
      <c r="B3440">
        <v>88047547</v>
      </c>
      <c r="C3440">
        <v>437</v>
      </c>
      <c r="D3440">
        <v>92.5</v>
      </c>
      <c r="E3440">
        <v>1</v>
      </c>
      <c r="F3440">
        <v>2</v>
      </c>
      <c r="G3440">
        <v>2</v>
      </c>
      <c r="H3440">
        <v>2</v>
      </c>
      <c r="I3440">
        <v>2</v>
      </c>
      <c r="J3440">
        <v>0</v>
      </c>
    </row>
    <row r="3441" spans="1:10" x14ac:dyDescent="0.25">
      <c r="A3441">
        <v>0.15312681681968221</v>
      </c>
      <c r="B3441">
        <v>839450</v>
      </c>
      <c r="C3441">
        <v>5</v>
      </c>
      <c r="D3441">
        <v>3087.86</v>
      </c>
      <c r="E3441">
        <v>16</v>
      </c>
      <c r="F3441">
        <v>214</v>
      </c>
      <c r="G3441">
        <v>129</v>
      </c>
      <c r="H3441">
        <v>46</v>
      </c>
      <c r="I3441">
        <v>13.375</v>
      </c>
      <c r="J3441">
        <v>1</v>
      </c>
    </row>
    <row r="3442" spans="1:10" x14ac:dyDescent="0.25">
      <c r="A3442">
        <v>0.15314854610945428</v>
      </c>
      <c r="B3442">
        <v>117012990</v>
      </c>
      <c r="C3442">
        <v>253</v>
      </c>
      <c r="D3442">
        <v>324.39</v>
      </c>
      <c r="E3442">
        <v>3</v>
      </c>
      <c r="F3442">
        <v>30</v>
      </c>
      <c r="G3442">
        <v>20</v>
      </c>
      <c r="H3442">
        <v>8</v>
      </c>
      <c r="I3442">
        <v>10</v>
      </c>
      <c r="J3442">
        <v>0</v>
      </c>
    </row>
    <row r="3443" spans="1:10" x14ac:dyDescent="0.25">
      <c r="A3443">
        <v>0.15320318933320032</v>
      </c>
      <c r="B3443">
        <v>74130743</v>
      </c>
      <c r="C3443">
        <v>15</v>
      </c>
      <c r="D3443">
        <v>1993.74</v>
      </c>
      <c r="E3443">
        <v>13</v>
      </c>
      <c r="F3443">
        <v>147</v>
      </c>
      <c r="G3443">
        <v>65</v>
      </c>
      <c r="H3443">
        <v>22</v>
      </c>
      <c r="I3443">
        <v>11.30769231</v>
      </c>
      <c r="J3443">
        <v>1</v>
      </c>
    </row>
    <row r="3444" spans="1:10" x14ac:dyDescent="0.25">
      <c r="A3444">
        <v>0.15323773650783423</v>
      </c>
      <c r="B3444">
        <v>117293450</v>
      </c>
      <c r="C3444">
        <v>300</v>
      </c>
      <c r="D3444">
        <v>85.79</v>
      </c>
      <c r="E3444">
        <v>1</v>
      </c>
      <c r="F3444">
        <v>13</v>
      </c>
      <c r="G3444">
        <v>9</v>
      </c>
      <c r="H3444">
        <v>4</v>
      </c>
      <c r="I3444">
        <v>13</v>
      </c>
      <c r="J3444">
        <v>0</v>
      </c>
    </row>
    <row r="3445" spans="1:10" x14ac:dyDescent="0.25">
      <c r="A3445">
        <v>0.1532573656202767</v>
      </c>
      <c r="B3445">
        <v>85580292</v>
      </c>
      <c r="C3445">
        <v>443</v>
      </c>
      <c r="D3445">
        <v>85.2</v>
      </c>
      <c r="E3445">
        <v>1</v>
      </c>
      <c r="F3445">
        <v>43</v>
      </c>
      <c r="G3445">
        <v>3</v>
      </c>
      <c r="H3445">
        <v>1</v>
      </c>
      <c r="I3445">
        <v>43</v>
      </c>
      <c r="J3445">
        <v>0</v>
      </c>
    </row>
    <row r="3446" spans="1:10" x14ac:dyDescent="0.25">
      <c r="A3446">
        <v>0.15334521518663036</v>
      </c>
      <c r="B3446">
        <v>126752062</v>
      </c>
      <c r="C3446">
        <v>110</v>
      </c>
      <c r="D3446">
        <v>364</v>
      </c>
      <c r="E3446">
        <v>1</v>
      </c>
      <c r="F3446">
        <v>2</v>
      </c>
      <c r="G3446">
        <v>2</v>
      </c>
      <c r="H3446">
        <v>2</v>
      </c>
      <c r="I3446">
        <v>2</v>
      </c>
      <c r="J3446">
        <v>1</v>
      </c>
    </row>
    <row r="3447" spans="1:10" x14ac:dyDescent="0.25">
      <c r="A3447">
        <v>0.15335553543275737</v>
      </c>
      <c r="B3447">
        <v>8051025</v>
      </c>
      <c r="C3447">
        <v>92</v>
      </c>
      <c r="D3447">
        <v>5604.82</v>
      </c>
      <c r="E3447">
        <v>40</v>
      </c>
      <c r="F3447">
        <v>217</v>
      </c>
      <c r="G3447">
        <v>120</v>
      </c>
      <c r="H3447">
        <v>63</v>
      </c>
      <c r="I3447">
        <v>5.4249999999999998</v>
      </c>
      <c r="J3447">
        <v>1</v>
      </c>
    </row>
    <row r="3448" spans="1:10" x14ac:dyDescent="0.25">
      <c r="A3448">
        <v>0.15366286224124137</v>
      </c>
      <c r="B3448">
        <v>128196808</v>
      </c>
      <c r="C3448">
        <v>40</v>
      </c>
      <c r="D3448">
        <v>438</v>
      </c>
      <c r="E3448">
        <v>4</v>
      </c>
      <c r="F3448">
        <v>8</v>
      </c>
      <c r="G3448">
        <v>7</v>
      </c>
      <c r="H3448">
        <v>4</v>
      </c>
      <c r="I3448">
        <v>2</v>
      </c>
      <c r="J3448">
        <v>1</v>
      </c>
    </row>
    <row r="3449" spans="1:10" x14ac:dyDescent="0.25">
      <c r="A3449">
        <v>0.1536966320623907</v>
      </c>
      <c r="B3449">
        <v>7514082</v>
      </c>
      <c r="C3449">
        <v>392</v>
      </c>
      <c r="D3449">
        <v>102.6</v>
      </c>
      <c r="E3449">
        <v>1</v>
      </c>
      <c r="F3449">
        <v>12</v>
      </c>
      <c r="G3449">
        <v>6</v>
      </c>
      <c r="H3449">
        <v>3</v>
      </c>
      <c r="I3449">
        <v>12</v>
      </c>
      <c r="J3449">
        <v>0</v>
      </c>
    </row>
    <row r="3450" spans="1:10" x14ac:dyDescent="0.25">
      <c r="A3450">
        <v>0.15379877080488191</v>
      </c>
      <c r="B3450">
        <v>55695806</v>
      </c>
      <c r="C3450">
        <v>403</v>
      </c>
      <c r="D3450">
        <v>331.66</v>
      </c>
      <c r="E3450">
        <v>4</v>
      </c>
      <c r="F3450">
        <v>17</v>
      </c>
      <c r="G3450">
        <v>10</v>
      </c>
      <c r="H3450">
        <v>7</v>
      </c>
      <c r="I3450">
        <v>4.25</v>
      </c>
      <c r="J3450">
        <v>0</v>
      </c>
    </row>
    <row r="3451" spans="1:10" x14ac:dyDescent="0.25">
      <c r="A3451">
        <v>0.15388150787328436</v>
      </c>
      <c r="B3451">
        <v>113385942</v>
      </c>
      <c r="C3451">
        <v>52</v>
      </c>
      <c r="D3451">
        <v>1446.2</v>
      </c>
      <c r="E3451">
        <v>2</v>
      </c>
      <c r="F3451">
        <v>67</v>
      </c>
      <c r="G3451">
        <v>2</v>
      </c>
      <c r="H3451">
        <v>2</v>
      </c>
      <c r="I3451">
        <v>33.5</v>
      </c>
      <c r="J3451">
        <v>0</v>
      </c>
    </row>
    <row r="3452" spans="1:10" x14ac:dyDescent="0.25">
      <c r="A3452">
        <v>0.15390999748748424</v>
      </c>
      <c r="B3452">
        <v>129163796</v>
      </c>
      <c r="C3452">
        <v>70</v>
      </c>
      <c r="D3452">
        <v>116.3</v>
      </c>
      <c r="E3452">
        <v>1</v>
      </c>
      <c r="F3452">
        <v>8</v>
      </c>
      <c r="G3452">
        <v>7</v>
      </c>
      <c r="H3452">
        <v>3</v>
      </c>
      <c r="I3452">
        <v>8</v>
      </c>
      <c r="J3452">
        <v>1</v>
      </c>
    </row>
    <row r="3453" spans="1:10" x14ac:dyDescent="0.25">
      <c r="A3453">
        <v>0.15391829805244961</v>
      </c>
      <c r="B3453">
        <v>86056002</v>
      </c>
      <c r="C3453">
        <v>446</v>
      </c>
      <c r="D3453">
        <v>88.6</v>
      </c>
      <c r="E3453">
        <v>1</v>
      </c>
      <c r="F3453">
        <v>7</v>
      </c>
      <c r="G3453">
        <v>1</v>
      </c>
      <c r="H3453">
        <v>1</v>
      </c>
      <c r="I3453">
        <v>7</v>
      </c>
      <c r="J3453">
        <v>0</v>
      </c>
    </row>
    <row r="3454" spans="1:10" x14ac:dyDescent="0.25">
      <c r="A3454">
        <v>0.15394776003337085</v>
      </c>
      <c r="B3454">
        <v>54289392</v>
      </c>
      <c r="C3454">
        <v>374</v>
      </c>
      <c r="D3454">
        <v>882.8</v>
      </c>
      <c r="E3454">
        <v>5</v>
      </c>
      <c r="F3454">
        <v>52</v>
      </c>
      <c r="G3454">
        <v>12</v>
      </c>
      <c r="H3454">
        <v>7</v>
      </c>
      <c r="I3454">
        <v>10.4</v>
      </c>
      <c r="J3454">
        <v>0</v>
      </c>
    </row>
    <row r="3455" spans="1:10" x14ac:dyDescent="0.25">
      <c r="A3455">
        <v>0.15398127188792454</v>
      </c>
      <c r="B3455">
        <v>115530675</v>
      </c>
      <c r="C3455">
        <v>86</v>
      </c>
      <c r="D3455">
        <v>6243.52</v>
      </c>
      <c r="E3455">
        <v>8</v>
      </c>
      <c r="F3455">
        <v>1346</v>
      </c>
      <c r="G3455">
        <v>80</v>
      </c>
      <c r="H3455">
        <v>16</v>
      </c>
      <c r="I3455">
        <v>168.25</v>
      </c>
      <c r="J3455">
        <v>1</v>
      </c>
    </row>
    <row r="3456" spans="1:10" x14ac:dyDescent="0.25">
      <c r="A3456">
        <v>0.15400392431719134</v>
      </c>
      <c r="B3456">
        <v>117651532</v>
      </c>
      <c r="C3456">
        <v>82</v>
      </c>
      <c r="D3456">
        <v>2132.4299999999998</v>
      </c>
      <c r="E3456">
        <v>16</v>
      </c>
      <c r="F3456">
        <v>202</v>
      </c>
      <c r="G3456">
        <v>148</v>
      </c>
      <c r="H3456">
        <v>50</v>
      </c>
      <c r="I3456">
        <v>12.625</v>
      </c>
      <c r="J3456">
        <v>1</v>
      </c>
    </row>
    <row r="3457" spans="1:10" x14ac:dyDescent="0.25">
      <c r="A3457">
        <v>0.15405710273593587</v>
      </c>
      <c r="B3457">
        <v>63676131</v>
      </c>
      <c r="C3457">
        <v>426</v>
      </c>
      <c r="D3457">
        <v>185</v>
      </c>
      <c r="E3457">
        <v>1</v>
      </c>
      <c r="F3457">
        <v>1</v>
      </c>
      <c r="G3457">
        <v>1</v>
      </c>
      <c r="H3457">
        <v>1</v>
      </c>
      <c r="I3457">
        <v>1</v>
      </c>
      <c r="J3457">
        <v>0</v>
      </c>
    </row>
    <row r="3458" spans="1:10" x14ac:dyDescent="0.25">
      <c r="A3458">
        <v>0.15408935656731926</v>
      </c>
      <c r="B3458">
        <v>85121398</v>
      </c>
      <c r="C3458">
        <v>7</v>
      </c>
      <c r="D3458">
        <v>1616.39</v>
      </c>
      <c r="E3458">
        <v>11</v>
      </c>
      <c r="F3458">
        <v>137</v>
      </c>
      <c r="G3458">
        <v>86</v>
      </c>
      <c r="H3458">
        <v>34</v>
      </c>
      <c r="I3458">
        <v>12.45454546</v>
      </c>
      <c r="J3458">
        <v>1</v>
      </c>
    </row>
    <row r="3459" spans="1:10" x14ac:dyDescent="0.25">
      <c r="A3459">
        <v>0.15409581060918776</v>
      </c>
      <c r="B3459">
        <v>10182397</v>
      </c>
      <c r="C3459">
        <v>103</v>
      </c>
      <c r="D3459">
        <v>4194.5200000000004</v>
      </c>
      <c r="E3459">
        <v>10</v>
      </c>
      <c r="F3459">
        <v>209</v>
      </c>
      <c r="G3459">
        <v>49</v>
      </c>
      <c r="H3459">
        <v>23</v>
      </c>
      <c r="I3459">
        <v>20.9</v>
      </c>
      <c r="J3459">
        <v>1</v>
      </c>
    </row>
    <row r="3460" spans="1:10" x14ac:dyDescent="0.25">
      <c r="A3460">
        <v>0.15433660487645617</v>
      </c>
      <c r="B3460">
        <v>120876269</v>
      </c>
      <c r="C3460">
        <v>215</v>
      </c>
      <c r="D3460">
        <v>119.4</v>
      </c>
      <c r="E3460">
        <v>1</v>
      </c>
      <c r="F3460">
        <v>3</v>
      </c>
      <c r="G3460">
        <v>3</v>
      </c>
      <c r="H3460">
        <v>1</v>
      </c>
      <c r="I3460">
        <v>3</v>
      </c>
      <c r="J3460">
        <v>0</v>
      </c>
    </row>
    <row r="3461" spans="1:10" x14ac:dyDescent="0.25">
      <c r="A3461">
        <v>0.15453264678566569</v>
      </c>
      <c r="B3461">
        <v>6138050</v>
      </c>
      <c r="C3461">
        <v>111</v>
      </c>
      <c r="D3461">
        <v>474.9</v>
      </c>
      <c r="E3461">
        <v>6</v>
      </c>
      <c r="F3461">
        <v>30</v>
      </c>
      <c r="G3461">
        <v>27</v>
      </c>
      <c r="H3461">
        <v>15</v>
      </c>
      <c r="I3461">
        <v>5</v>
      </c>
      <c r="J3461">
        <v>1</v>
      </c>
    </row>
    <row r="3462" spans="1:10" x14ac:dyDescent="0.25">
      <c r="A3462">
        <v>0.15466569635868421</v>
      </c>
      <c r="B3462">
        <v>116809012</v>
      </c>
      <c r="C3462">
        <v>43</v>
      </c>
      <c r="D3462">
        <v>237.9</v>
      </c>
      <c r="E3462">
        <v>4</v>
      </c>
      <c r="F3462">
        <v>18</v>
      </c>
      <c r="G3462">
        <v>16</v>
      </c>
      <c r="H3462">
        <v>6</v>
      </c>
      <c r="I3462">
        <v>4.5</v>
      </c>
      <c r="J3462">
        <v>1</v>
      </c>
    </row>
    <row r="3463" spans="1:10" x14ac:dyDescent="0.25">
      <c r="A3463">
        <v>0.15471038280417992</v>
      </c>
      <c r="B3463">
        <v>12560748</v>
      </c>
      <c r="C3463">
        <v>2</v>
      </c>
      <c r="D3463">
        <v>2134.85</v>
      </c>
      <c r="E3463">
        <v>9</v>
      </c>
      <c r="F3463">
        <v>162</v>
      </c>
      <c r="G3463">
        <v>122</v>
      </c>
      <c r="H3463">
        <v>29</v>
      </c>
      <c r="I3463">
        <v>18</v>
      </c>
      <c r="J3463">
        <v>1</v>
      </c>
    </row>
    <row r="3464" spans="1:10" x14ac:dyDescent="0.25">
      <c r="A3464">
        <v>0.15473287791081414</v>
      </c>
      <c r="B3464">
        <v>126960847</v>
      </c>
      <c r="C3464">
        <v>101</v>
      </c>
      <c r="D3464">
        <v>560.71</v>
      </c>
      <c r="E3464">
        <v>2</v>
      </c>
      <c r="F3464">
        <v>21</v>
      </c>
      <c r="G3464">
        <v>13</v>
      </c>
      <c r="H3464">
        <v>9</v>
      </c>
      <c r="I3464">
        <v>10.5</v>
      </c>
      <c r="J3464">
        <v>1</v>
      </c>
    </row>
    <row r="3465" spans="1:10" x14ac:dyDescent="0.25">
      <c r="A3465">
        <v>0.15474049074563512</v>
      </c>
      <c r="B3465">
        <v>63107324</v>
      </c>
      <c r="C3465">
        <v>409</v>
      </c>
      <c r="D3465">
        <v>126.89</v>
      </c>
      <c r="E3465">
        <v>1</v>
      </c>
      <c r="F3465">
        <v>5</v>
      </c>
      <c r="G3465">
        <v>4</v>
      </c>
      <c r="H3465">
        <v>3</v>
      </c>
      <c r="I3465">
        <v>5</v>
      </c>
      <c r="J3465">
        <v>0</v>
      </c>
    </row>
    <row r="3466" spans="1:10" x14ac:dyDescent="0.25">
      <c r="A3466">
        <v>0.15474944728679241</v>
      </c>
      <c r="B3466">
        <v>116351997</v>
      </c>
      <c r="C3466">
        <v>332</v>
      </c>
      <c r="D3466">
        <v>451.56</v>
      </c>
      <c r="E3466">
        <v>2</v>
      </c>
      <c r="F3466">
        <v>66</v>
      </c>
      <c r="G3466">
        <v>19</v>
      </c>
      <c r="H3466">
        <v>2</v>
      </c>
      <c r="I3466">
        <v>33</v>
      </c>
      <c r="J3466">
        <v>0</v>
      </c>
    </row>
    <row r="3467" spans="1:10" x14ac:dyDescent="0.25">
      <c r="A3467">
        <v>0.15480821312096216</v>
      </c>
      <c r="B3467">
        <v>114566604</v>
      </c>
      <c r="C3467">
        <v>8</v>
      </c>
      <c r="D3467">
        <v>602.9</v>
      </c>
      <c r="E3467">
        <v>4</v>
      </c>
      <c r="F3467">
        <v>32</v>
      </c>
      <c r="G3467">
        <v>27</v>
      </c>
      <c r="H3467">
        <v>8</v>
      </c>
      <c r="I3467">
        <v>8</v>
      </c>
      <c r="J3467">
        <v>1</v>
      </c>
    </row>
    <row r="3468" spans="1:10" x14ac:dyDescent="0.25">
      <c r="A3468">
        <v>0.15483751886082153</v>
      </c>
      <c r="B3468">
        <v>123327081</v>
      </c>
      <c r="C3468">
        <v>16</v>
      </c>
      <c r="D3468">
        <v>726.21</v>
      </c>
      <c r="E3468">
        <v>6</v>
      </c>
      <c r="F3468">
        <v>73</v>
      </c>
      <c r="G3468">
        <v>31</v>
      </c>
      <c r="H3468">
        <v>12</v>
      </c>
      <c r="I3468">
        <v>12.16666667</v>
      </c>
      <c r="J3468">
        <v>1</v>
      </c>
    </row>
    <row r="3469" spans="1:10" x14ac:dyDescent="0.25">
      <c r="A3469">
        <v>0.15485004709210859</v>
      </c>
      <c r="B3469">
        <v>130559817</v>
      </c>
      <c r="C3469">
        <v>14</v>
      </c>
      <c r="D3469">
        <v>220</v>
      </c>
      <c r="E3469">
        <v>2</v>
      </c>
      <c r="F3469">
        <v>37</v>
      </c>
      <c r="G3469">
        <v>12</v>
      </c>
      <c r="H3469">
        <v>6</v>
      </c>
      <c r="I3469">
        <v>18.5</v>
      </c>
      <c r="J3469">
        <v>1</v>
      </c>
    </row>
    <row r="3470" spans="1:10" x14ac:dyDescent="0.25">
      <c r="A3470">
        <v>0.15488750376161298</v>
      </c>
      <c r="B3470">
        <v>119340838</v>
      </c>
      <c r="C3470">
        <v>181</v>
      </c>
      <c r="D3470">
        <v>134.80000000000001</v>
      </c>
      <c r="E3470">
        <v>2</v>
      </c>
      <c r="F3470">
        <v>11</v>
      </c>
      <c r="G3470">
        <v>10</v>
      </c>
      <c r="H3470">
        <v>6</v>
      </c>
      <c r="I3470">
        <v>5.5</v>
      </c>
      <c r="J3470">
        <v>1</v>
      </c>
    </row>
    <row r="3471" spans="1:10" x14ac:dyDescent="0.25">
      <c r="A3471">
        <v>0.1550121899580913</v>
      </c>
      <c r="B3471">
        <v>114602031</v>
      </c>
      <c r="C3471">
        <v>179</v>
      </c>
      <c r="D3471">
        <v>626</v>
      </c>
      <c r="E3471">
        <v>3</v>
      </c>
      <c r="F3471">
        <v>42</v>
      </c>
      <c r="G3471">
        <v>4</v>
      </c>
      <c r="H3471">
        <v>4</v>
      </c>
      <c r="I3471">
        <v>14</v>
      </c>
      <c r="J3471">
        <v>0</v>
      </c>
    </row>
    <row r="3472" spans="1:10" x14ac:dyDescent="0.25">
      <c r="A3472">
        <v>0.1550613552961233</v>
      </c>
      <c r="B3472">
        <v>115454183</v>
      </c>
      <c r="C3472">
        <v>20</v>
      </c>
      <c r="D3472">
        <v>2559.94</v>
      </c>
      <c r="E3472">
        <v>19</v>
      </c>
      <c r="F3472">
        <v>176</v>
      </c>
      <c r="G3472">
        <v>124</v>
      </c>
      <c r="H3472">
        <v>58</v>
      </c>
      <c r="I3472">
        <v>9.2631578950000009</v>
      </c>
      <c r="J3472">
        <v>1</v>
      </c>
    </row>
    <row r="3473" spans="1:10" x14ac:dyDescent="0.25">
      <c r="A3473">
        <v>0.15514152902245115</v>
      </c>
      <c r="B3473">
        <v>119333486</v>
      </c>
      <c r="C3473">
        <v>219</v>
      </c>
      <c r="D3473">
        <v>400.3</v>
      </c>
      <c r="E3473">
        <v>2</v>
      </c>
      <c r="F3473">
        <v>5</v>
      </c>
      <c r="G3473">
        <v>5</v>
      </c>
      <c r="H3473">
        <v>2</v>
      </c>
      <c r="I3473">
        <v>2.5</v>
      </c>
      <c r="J3473">
        <v>0</v>
      </c>
    </row>
    <row r="3474" spans="1:10" x14ac:dyDescent="0.25">
      <c r="A3474">
        <v>0.15515873838387251</v>
      </c>
      <c r="B3474">
        <v>5764675</v>
      </c>
      <c r="C3474">
        <v>235</v>
      </c>
      <c r="D3474">
        <v>2450.9299999999998</v>
      </c>
      <c r="E3474">
        <v>16</v>
      </c>
      <c r="F3474">
        <v>218</v>
      </c>
      <c r="G3474">
        <v>136</v>
      </c>
      <c r="H3474">
        <v>48</v>
      </c>
      <c r="I3474">
        <v>13.625</v>
      </c>
      <c r="J3474">
        <v>0</v>
      </c>
    </row>
    <row r="3475" spans="1:10" x14ac:dyDescent="0.25">
      <c r="A3475">
        <v>0.15521460631556705</v>
      </c>
      <c r="B3475">
        <v>119087406</v>
      </c>
      <c r="C3475">
        <v>255</v>
      </c>
      <c r="D3475">
        <v>89.01</v>
      </c>
      <c r="E3475">
        <v>1</v>
      </c>
      <c r="F3475">
        <v>12</v>
      </c>
      <c r="G3475">
        <v>7</v>
      </c>
      <c r="H3475">
        <v>2</v>
      </c>
      <c r="I3475">
        <v>12</v>
      </c>
      <c r="J3475">
        <v>0</v>
      </c>
    </row>
    <row r="3476" spans="1:10" x14ac:dyDescent="0.25">
      <c r="A3476">
        <v>0.15525663647608789</v>
      </c>
      <c r="B3476">
        <v>114755106</v>
      </c>
      <c r="C3476">
        <v>373</v>
      </c>
      <c r="D3476">
        <v>87.01</v>
      </c>
      <c r="E3476">
        <v>1</v>
      </c>
      <c r="F3476">
        <v>6</v>
      </c>
      <c r="G3476">
        <v>3</v>
      </c>
      <c r="H3476">
        <v>1</v>
      </c>
      <c r="I3476">
        <v>6</v>
      </c>
      <c r="J3476">
        <v>0</v>
      </c>
    </row>
    <row r="3477" spans="1:10" x14ac:dyDescent="0.25">
      <c r="A3477">
        <v>0.15531786247407664</v>
      </c>
      <c r="B3477">
        <v>9491172</v>
      </c>
      <c r="C3477">
        <v>14</v>
      </c>
      <c r="D3477">
        <v>3369</v>
      </c>
      <c r="E3477">
        <v>9</v>
      </c>
      <c r="F3477">
        <v>278</v>
      </c>
      <c r="G3477">
        <v>115</v>
      </c>
      <c r="H3477">
        <v>36</v>
      </c>
      <c r="I3477">
        <v>30.88888889</v>
      </c>
      <c r="J3477">
        <v>1</v>
      </c>
    </row>
    <row r="3478" spans="1:10" x14ac:dyDescent="0.25">
      <c r="A3478">
        <v>0.15536525667100165</v>
      </c>
      <c r="B3478">
        <v>50183037</v>
      </c>
      <c r="C3478">
        <v>213</v>
      </c>
      <c r="D3478">
        <v>1887.87</v>
      </c>
      <c r="E3478">
        <v>13</v>
      </c>
      <c r="F3478">
        <v>99</v>
      </c>
      <c r="G3478">
        <v>58</v>
      </c>
      <c r="H3478">
        <v>30</v>
      </c>
      <c r="I3478">
        <v>7.615384615</v>
      </c>
      <c r="J3478">
        <v>0</v>
      </c>
    </row>
    <row r="3479" spans="1:10" x14ac:dyDescent="0.25">
      <c r="A3479">
        <v>0.15536686265749344</v>
      </c>
      <c r="B3479">
        <v>85532674</v>
      </c>
      <c r="C3479">
        <v>143</v>
      </c>
      <c r="D3479">
        <v>227.06</v>
      </c>
      <c r="E3479">
        <v>2</v>
      </c>
      <c r="F3479">
        <v>22</v>
      </c>
      <c r="G3479">
        <v>18</v>
      </c>
      <c r="H3479">
        <v>8</v>
      </c>
      <c r="I3479">
        <v>11</v>
      </c>
      <c r="J3479">
        <v>1</v>
      </c>
    </row>
    <row r="3480" spans="1:10" x14ac:dyDescent="0.25">
      <c r="A3480">
        <v>0.15538175179888158</v>
      </c>
      <c r="B3480">
        <v>84758501</v>
      </c>
      <c r="C3480">
        <v>404</v>
      </c>
      <c r="D3480">
        <v>100</v>
      </c>
      <c r="E3480">
        <v>1</v>
      </c>
      <c r="F3480">
        <v>21</v>
      </c>
      <c r="G3480">
        <v>14</v>
      </c>
      <c r="H3480">
        <v>1</v>
      </c>
      <c r="I3480">
        <v>21</v>
      </c>
      <c r="J3480">
        <v>0</v>
      </c>
    </row>
    <row r="3481" spans="1:10" x14ac:dyDescent="0.25">
      <c r="A3481">
        <v>0.15550246413305258</v>
      </c>
      <c r="B3481">
        <v>85217554</v>
      </c>
      <c r="C3481">
        <v>293</v>
      </c>
      <c r="D3481">
        <v>20.9</v>
      </c>
      <c r="E3481">
        <v>1</v>
      </c>
      <c r="F3481">
        <v>1</v>
      </c>
      <c r="G3481">
        <v>1</v>
      </c>
      <c r="H3481">
        <v>1</v>
      </c>
      <c r="I3481">
        <v>1</v>
      </c>
      <c r="J3481">
        <v>0</v>
      </c>
    </row>
    <row r="3482" spans="1:10" x14ac:dyDescent="0.25">
      <c r="A3482">
        <v>0.15552334619456298</v>
      </c>
      <c r="B3482">
        <v>12589647</v>
      </c>
      <c r="C3482">
        <v>9</v>
      </c>
      <c r="D3482">
        <v>1636.74</v>
      </c>
      <c r="E3482">
        <v>8</v>
      </c>
      <c r="F3482">
        <v>84</v>
      </c>
      <c r="G3482">
        <v>42</v>
      </c>
      <c r="H3482">
        <v>13</v>
      </c>
      <c r="I3482">
        <v>10.5</v>
      </c>
      <c r="J3482">
        <v>1</v>
      </c>
    </row>
    <row r="3483" spans="1:10" x14ac:dyDescent="0.25">
      <c r="A3483">
        <v>0.15556104207991506</v>
      </c>
      <c r="B3483">
        <v>114698178</v>
      </c>
      <c r="C3483">
        <v>271</v>
      </c>
      <c r="D3483">
        <v>287.8</v>
      </c>
      <c r="E3483">
        <v>2</v>
      </c>
      <c r="F3483">
        <v>82</v>
      </c>
      <c r="G3483">
        <v>11</v>
      </c>
      <c r="H3483">
        <v>6</v>
      </c>
      <c r="I3483">
        <v>41</v>
      </c>
      <c r="J3483">
        <v>0</v>
      </c>
    </row>
    <row r="3484" spans="1:10" x14ac:dyDescent="0.25">
      <c r="A3484">
        <v>0.15560190868469603</v>
      </c>
      <c r="B3484">
        <v>128684482</v>
      </c>
      <c r="C3484">
        <v>79</v>
      </c>
      <c r="D3484">
        <v>229</v>
      </c>
      <c r="E3484">
        <v>1</v>
      </c>
      <c r="F3484">
        <v>1</v>
      </c>
      <c r="G3484">
        <v>1</v>
      </c>
      <c r="H3484">
        <v>1</v>
      </c>
      <c r="I3484">
        <v>1</v>
      </c>
      <c r="J3484">
        <v>0</v>
      </c>
    </row>
    <row r="3485" spans="1:10" x14ac:dyDescent="0.25">
      <c r="A3485">
        <v>0.15565817178349362</v>
      </c>
      <c r="B3485">
        <v>120011220</v>
      </c>
      <c r="C3485">
        <v>108</v>
      </c>
      <c r="D3485">
        <v>131.9</v>
      </c>
      <c r="E3485">
        <v>1</v>
      </c>
      <c r="F3485">
        <v>5</v>
      </c>
      <c r="G3485">
        <v>5</v>
      </c>
      <c r="H3485">
        <v>2</v>
      </c>
      <c r="I3485">
        <v>5</v>
      </c>
      <c r="J3485">
        <v>1</v>
      </c>
    </row>
    <row r="3486" spans="1:10" x14ac:dyDescent="0.25">
      <c r="A3486">
        <v>0.15570384003068538</v>
      </c>
      <c r="B3486">
        <v>115562905</v>
      </c>
      <c r="C3486">
        <v>11</v>
      </c>
      <c r="D3486">
        <v>834.4</v>
      </c>
      <c r="E3486">
        <v>5</v>
      </c>
      <c r="F3486">
        <v>49</v>
      </c>
      <c r="G3486">
        <v>30</v>
      </c>
      <c r="H3486">
        <v>7</v>
      </c>
      <c r="I3486">
        <v>9.8000000000000007</v>
      </c>
      <c r="J3486">
        <v>1</v>
      </c>
    </row>
    <row r="3487" spans="1:10" x14ac:dyDescent="0.25">
      <c r="A3487">
        <v>0.15573757140130795</v>
      </c>
      <c r="B3487">
        <v>125587514</v>
      </c>
      <c r="C3487">
        <v>109</v>
      </c>
      <c r="D3487">
        <v>99</v>
      </c>
      <c r="E3487">
        <v>1</v>
      </c>
      <c r="F3487">
        <v>3</v>
      </c>
      <c r="G3487">
        <v>1</v>
      </c>
      <c r="H3487">
        <v>1</v>
      </c>
      <c r="I3487">
        <v>3</v>
      </c>
      <c r="J3487">
        <v>0</v>
      </c>
    </row>
    <row r="3488" spans="1:10" x14ac:dyDescent="0.25">
      <c r="A3488">
        <v>0.155783718267126</v>
      </c>
      <c r="B3488">
        <v>85323066</v>
      </c>
      <c r="C3488">
        <v>58</v>
      </c>
      <c r="D3488">
        <v>4185.28</v>
      </c>
      <c r="E3488">
        <v>15</v>
      </c>
      <c r="F3488">
        <v>559</v>
      </c>
      <c r="G3488">
        <v>76</v>
      </c>
      <c r="H3488">
        <v>33</v>
      </c>
      <c r="I3488">
        <v>37.266666669999999</v>
      </c>
      <c r="J3488">
        <v>1</v>
      </c>
    </row>
    <row r="3489" spans="1:10" x14ac:dyDescent="0.25">
      <c r="A3489">
        <v>0.15585920000000297</v>
      </c>
      <c r="B3489">
        <v>28013</v>
      </c>
      <c r="C3489">
        <v>34</v>
      </c>
      <c r="D3489">
        <v>4128.6899999999996</v>
      </c>
      <c r="E3489">
        <v>5</v>
      </c>
      <c r="F3489">
        <v>102</v>
      </c>
      <c r="G3489">
        <v>34</v>
      </c>
      <c r="H3489">
        <v>14</v>
      </c>
      <c r="I3489">
        <v>20.399999999999999</v>
      </c>
      <c r="J3489">
        <v>1</v>
      </c>
    </row>
    <row r="3490" spans="1:10" x14ac:dyDescent="0.25">
      <c r="A3490">
        <v>0.1558622696570211</v>
      </c>
      <c r="B3490">
        <v>91048072</v>
      </c>
      <c r="C3490">
        <v>416</v>
      </c>
      <c r="D3490">
        <v>117</v>
      </c>
      <c r="E3490">
        <v>1</v>
      </c>
      <c r="F3490">
        <v>2</v>
      </c>
      <c r="G3490">
        <v>2</v>
      </c>
      <c r="H3490">
        <v>1</v>
      </c>
      <c r="I3490">
        <v>2</v>
      </c>
      <c r="J3490">
        <v>0</v>
      </c>
    </row>
    <row r="3491" spans="1:10" x14ac:dyDescent="0.25">
      <c r="A3491">
        <v>0.15586323500148713</v>
      </c>
      <c r="B3491">
        <v>88018424</v>
      </c>
      <c r="C3491">
        <v>123</v>
      </c>
      <c r="D3491">
        <v>303.29000000000002</v>
      </c>
      <c r="E3491">
        <v>3</v>
      </c>
      <c r="F3491">
        <v>118</v>
      </c>
      <c r="G3491">
        <v>32</v>
      </c>
      <c r="H3491">
        <v>8</v>
      </c>
      <c r="I3491">
        <v>39.333333330000002</v>
      </c>
      <c r="J3491">
        <v>1</v>
      </c>
    </row>
    <row r="3492" spans="1:10" x14ac:dyDescent="0.25">
      <c r="A3492">
        <v>0.15592126604279133</v>
      </c>
      <c r="B3492">
        <v>88069317</v>
      </c>
      <c r="C3492">
        <v>441</v>
      </c>
      <c r="D3492">
        <v>110</v>
      </c>
      <c r="E3492">
        <v>1</v>
      </c>
      <c r="F3492">
        <v>28</v>
      </c>
      <c r="G3492">
        <v>11</v>
      </c>
      <c r="H3492">
        <v>3</v>
      </c>
      <c r="I3492">
        <v>28</v>
      </c>
      <c r="J3492">
        <v>0</v>
      </c>
    </row>
    <row r="3493" spans="1:10" x14ac:dyDescent="0.25">
      <c r="A3493">
        <v>0.15595456273172148</v>
      </c>
      <c r="B3493">
        <v>42481430</v>
      </c>
      <c r="C3493">
        <v>108</v>
      </c>
      <c r="D3493">
        <v>393.26</v>
      </c>
      <c r="E3493">
        <v>1</v>
      </c>
      <c r="F3493">
        <v>46</v>
      </c>
      <c r="G3493">
        <v>12</v>
      </c>
      <c r="H3493">
        <v>2</v>
      </c>
      <c r="I3493">
        <v>46</v>
      </c>
      <c r="J3493">
        <v>1</v>
      </c>
    </row>
    <row r="3494" spans="1:10" x14ac:dyDescent="0.25">
      <c r="A3494">
        <v>0.15604534498513689</v>
      </c>
      <c r="B3494">
        <v>121543518</v>
      </c>
      <c r="C3494">
        <v>4</v>
      </c>
      <c r="D3494">
        <v>11246.2</v>
      </c>
      <c r="E3494">
        <v>12</v>
      </c>
      <c r="F3494">
        <v>1504</v>
      </c>
      <c r="G3494">
        <v>105</v>
      </c>
      <c r="H3494">
        <v>34</v>
      </c>
      <c r="I3494">
        <v>125.33333330000001</v>
      </c>
      <c r="J3494">
        <v>1</v>
      </c>
    </row>
    <row r="3495" spans="1:10" x14ac:dyDescent="0.25">
      <c r="A3495">
        <v>0.15614007121722195</v>
      </c>
      <c r="B3495">
        <v>35936143</v>
      </c>
      <c r="C3495">
        <v>127</v>
      </c>
      <c r="D3495">
        <v>1273.05</v>
      </c>
      <c r="E3495">
        <v>8</v>
      </c>
      <c r="F3495">
        <v>201</v>
      </c>
      <c r="G3495">
        <v>103</v>
      </c>
      <c r="H3495">
        <v>24</v>
      </c>
      <c r="I3495">
        <v>25.125</v>
      </c>
      <c r="J3495">
        <v>1</v>
      </c>
    </row>
    <row r="3496" spans="1:10" x14ac:dyDescent="0.25">
      <c r="A3496">
        <v>0.15626715987064665</v>
      </c>
      <c r="B3496">
        <v>117601689</v>
      </c>
      <c r="C3496">
        <v>0</v>
      </c>
      <c r="D3496">
        <v>1828.9</v>
      </c>
      <c r="E3496">
        <v>12</v>
      </c>
      <c r="F3496">
        <v>125</v>
      </c>
      <c r="G3496">
        <v>64</v>
      </c>
      <c r="H3496">
        <v>28</v>
      </c>
      <c r="I3496">
        <v>10.41666667</v>
      </c>
      <c r="J3496">
        <v>1</v>
      </c>
    </row>
    <row r="3497" spans="1:10" x14ac:dyDescent="0.25">
      <c r="A3497">
        <v>0.15630625569075107</v>
      </c>
      <c r="B3497">
        <v>86086596</v>
      </c>
      <c r="C3497">
        <v>447</v>
      </c>
      <c r="D3497">
        <v>83.1</v>
      </c>
      <c r="E3497">
        <v>1</v>
      </c>
      <c r="F3497">
        <v>7</v>
      </c>
      <c r="G3497">
        <v>6</v>
      </c>
      <c r="H3497">
        <v>2</v>
      </c>
      <c r="I3497">
        <v>7</v>
      </c>
      <c r="J3497">
        <v>0</v>
      </c>
    </row>
    <row r="3498" spans="1:10" x14ac:dyDescent="0.25">
      <c r="A3498">
        <v>0.15634064365347822</v>
      </c>
      <c r="B3498">
        <v>118033464</v>
      </c>
      <c r="C3498">
        <v>276</v>
      </c>
      <c r="D3498">
        <v>382</v>
      </c>
      <c r="E3498">
        <v>1</v>
      </c>
      <c r="F3498">
        <v>2</v>
      </c>
      <c r="G3498">
        <v>2</v>
      </c>
      <c r="H3498">
        <v>1</v>
      </c>
      <c r="I3498">
        <v>2</v>
      </c>
      <c r="J3498">
        <v>0</v>
      </c>
    </row>
    <row r="3499" spans="1:10" x14ac:dyDescent="0.25">
      <c r="A3499">
        <v>0.15636566161886045</v>
      </c>
      <c r="B3499">
        <v>124815394</v>
      </c>
      <c r="C3499">
        <v>127</v>
      </c>
      <c r="D3499">
        <v>569.49</v>
      </c>
      <c r="E3499">
        <v>1</v>
      </c>
      <c r="F3499">
        <v>12</v>
      </c>
      <c r="G3499">
        <v>9</v>
      </c>
      <c r="H3499">
        <v>3</v>
      </c>
      <c r="I3499">
        <v>12</v>
      </c>
      <c r="J3499">
        <v>1</v>
      </c>
    </row>
    <row r="3500" spans="1:10" x14ac:dyDescent="0.25">
      <c r="A3500">
        <v>0.15644230589980068</v>
      </c>
      <c r="B3500">
        <v>63449471</v>
      </c>
      <c r="C3500">
        <v>126</v>
      </c>
      <c r="D3500">
        <v>199.3</v>
      </c>
      <c r="E3500">
        <v>2</v>
      </c>
      <c r="F3500">
        <v>54</v>
      </c>
      <c r="G3500">
        <v>3</v>
      </c>
      <c r="H3500">
        <v>2</v>
      </c>
      <c r="I3500">
        <v>27</v>
      </c>
      <c r="J3500">
        <v>0</v>
      </c>
    </row>
    <row r="3501" spans="1:10" x14ac:dyDescent="0.25">
      <c r="A3501">
        <v>0.15650878966626924</v>
      </c>
      <c r="B3501">
        <v>129849942</v>
      </c>
      <c r="C3501">
        <v>9</v>
      </c>
      <c r="D3501">
        <v>691.4</v>
      </c>
      <c r="E3501">
        <v>4</v>
      </c>
      <c r="F3501">
        <v>12</v>
      </c>
      <c r="G3501">
        <v>11</v>
      </c>
      <c r="H3501">
        <v>8</v>
      </c>
      <c r="I3501">
        <v>3</v>
      </c>
      <c r="J3501">
        <v>1</v>
      </c>
    </row>
    <row r="3502" spans="1:10" x14ac:dyDescent="0.25">
      <c r="A3502">
        <v>0.15659922722555142</v>
      </c>
      <c r="B3502">
        <v>118933698</v>
      </c>
      <c r="C3502">
        <v>258</v>
      </c>
      <c r="D3502">
        <v>256.89999999999998</v>
      </c>
      <c r="E3502">
        <v>1</v>
      </c>
      <c r="F3502">
        <v>3</v>
      </c>
      <c r="G3502">
        <v>3</v>
      </c>
      <c r="H3502">
        <v>1</v>
      </c>
      <c r="I3502">
        <v>3</v>
      </c>
      <c r="J3502">
        <v>0</v>
      </c>
    </row>
    <row r="3503" spans="1:10" x14ac:dyDescent="0.25">
      <c r="A3503">
        <v>0.1566338591100972</v>
      </c>
      <c r="B3503">
        <v>117256984</v>
      </c>
      <c r="C3503">
        <v>271</v>
      </c>
      <c r="D3503">
        <v>10145</v>
      </c>
      <c r="E3503">
        <v>2</v>
      </c>
      <c r="F3503">
        <v>9</v>
      </c>
      <c r="G3503">
        <v>5</v>
      </c>
      <c r="H3503">
        <v>2</v>
      </c>
      <c r="I3503">
        <v>4.5</v>
      </c>
      <c r="J3503">
        <v>0</v>
      </c>
    </row>
    <row r="3504" spans="1:10" x14ac:dyDescent="0.25">
      <c r="A3504">
        <v>0.15666114435984413</v>
      </c>
      <c r="B3504">
        <v>126365543</v>
      </c>
      <c r="C3504">
        <v>2</v>
      </c>
      <c r="D3504">
        <v>583.79999999999995</v>
      </c>
      <c r="E3504">
        <v>6</v>
      </c>
      <c r="F3504">
        <v>51</v>
      </c>
      <c r="G3504">
        <v>36</v>
      </c>
      <c r="H3504">
        <v>15</v>
      </c>
      <c r="I3504">
        <v>8.5</v>
      </c>
      <c r="J3504">
        <v>1</v>
      </c>
    </row>
    <row r="3505" spans="1:10" x14ac:dyDescent="0.25">
      <c r="A3505">
        <v>0.15669841621652503</v>
      </c>
      <c r="B3505">
        <v>117306396</v>
      </c>
      <c r="C3505">
        <v>301</v>
      </c>
      <c r="D3505">
        <v>114.68</v>
      </c>
      <c r="E3505">
        <v>1</v>
      </c>
      <c r="F3505">
        <v>14</v>
      </c>
      <c r="G3505">
        <v>7</v>
      </c>
      <c r="H3505">
        <v>1</v>
      </c>
      <c r="I3505">
        <v>14</v>
      </c>
      <c r="J3505">
        <v>0</v>
      </c>
    </row>
    <row r="3506" spans="1:10" x14ac:dyDescent="0.25">
      <c r="A3506">
        <v>0.15672275250623124</v>
      </c>
      <c r="B3506">
        <v>9422786</v>
      </c>
      <c r="C3506">
        <v>12</v>
      </c>
      <c r="D3506">
        <v>2317.13</v>
      </c>
      <c r="E3506">
        <v>14</v>
      </c>
      <c r="F3506">
        <v>226</v>
      </c>
      <c r="G3506">
        <v>102</v>
      </c>
      <c r="H3506">
        <v>37</v>
      </c>
      <c r="I3506">
        <v>16.14285714</v>
      </c>
      <c r="J3506">
        <v>1</v>
      </c>
    </row>
    <row r="3507" spans="1:10" x14ac:dyDescent="0.25">
      <c r="A3507">
        <v>0.15673350229223226</v>
      </c>
      <c r="B3507">
        <v>63490489</v>
      </c>
      <c r="C3507">
        <v>18</v>
      </c>
      <c r="D3507">
        <v>3107.36</v>
      </c>
      <c r="E3507">
        <v>23</v>
      </c>
      <c r="F3507">
        <v>412</v>
      </c>
      <c r="G3507">
        <v>155</v>
      </c>
      <c r="H3507">
        <v>68</v>
      </c>
      <c r="I3507">
        <v>17.913043479999999</v>
      </c>
      <c r="J3507">
        <v>1</v>
      </c>
    </row>
    <row r="3508" spans="1:10" x14ac:dyDescent="0.25">
      <c r="A3508">
        <v>0.15674505308512809</v>
      </c>
      <c r="B3508">
        <v>124424572</v>
      </c>
      <c r="C3508">
        <v>104</v>
      </c>
      <c r="D3508">
        <v>230.3</v>
      </c>
      <c r="E3508">
        <v>2</v>
      </c>
      <c r="F3508">
        <v>13</v>
      </c>
      <c r="G3508">
        <v>6</v>
      </c>
      <c r="H3508">
        <v>3</v>
      </c>
      <c r="I3508">
        <v>6.5</v>
      </c>
      <c r="J3508">
        <v>1</v>
      </c>
    </row>
    <row r="3509" spans="1:10" x14ac:dyDescent="0.25">
      <c r="A3509">
        <v>0.15676245809932388</v>
      </c>
      <c r="B3509">
        <v>126711210</v>
      </c>
      <c r="C3509">
        <v>108</v>
      </c>
      <c r="D3509">
        <v>126.3</v>
      </c>
      <c r="E3509">
        <v>1</v>
      </c>
      <c r="F3509">
        <v>31</v>
      </c>
      <c r="G3509">
        <v>2</v>
      </c>
      <c r="H3509">
        <v>1</v>
      </c>
      <c r="I3509">
        <v>31</v>
      </c>
      <c r="J3509">
        <v>0</v>
      </c>
    </row>
    <row r="3510" spans="1:10" x14ac:dyDescent="0.25">
      <c r="A3510">
        <v>0.15686458282186833</v>
      </c>
      <c r="B3510">
        <v>121786165</v>
      </c>
      <c r="C3510">
        <v>196</v>
      </c>
      <c r="D3510">
        <v>133.19999999999999</v>
      </c>
      <c r="E3510">
        <v>1</v>
      </c>
      <c r="F3510">
        <v>7</v>
      </c>
      <c r="G3510">
        <v>5</v>
      </c>
      <c r="H3510">
        <v>3</v>
      </c>
      <c r="I3510">
        <v>7</v>
      </c>
      <c r="J3510">
        <v>0</v>
      </c>
    </row>
    <row r="3511" spans="1:10" x14ac:dyDescent="0.25">
      <c r="A3511">
        <v>0.15690248789194872</v>
      </c>
      <c r="B3511">
        <v>123692142</v>
      </c>
      <c r="C3511">
        <v>152</v>
      </c>
      <c r="D3511">
        <v>101.1</v>
      </c>
      <c r="E3511">
        <v>1</v>
      </c>
      <c r="F3511">
        <v>8</v>
      </c>
      <c r="G3511">
        <v>8</v>
      </c>
      <c r="H3511">
        <v>4</v>
      </c>
      <c r="I3511">
        <v>8</v>
      </c>
      <c r="J3511">
        <v>1</v>
      </c>
    </row>
    <row r="3512" spans="1:10" x14ac:dyDescent="0.25">
      <c r="A3512">
        <v>0.15695472583795089</v>
      </c>
      <c r="B3512">
        <v>115495048</v>
      </c>
      <c r="C3512">
        <v>312</v>
      </c>
      <c r="D3512">
        <v>54.9</v>
      </c>
      <c r="E3512">
        <v>1</v>
      </c>
      <c r="F3512">
        <v>2</v>
      </c>
      <c r="G3512">
        <v>2</v>
      </c>
      <c r="H3512">
        <v>2</v>
      </c>
      <c r="I3512">
        <v>2</v>
      </c>
      <c r="J3512">
        <v>0</v>
      </c>
    </row>
    <row r="3513" spans="1:10" x14ac:dyDescent="0.25">
      <c r="A3513">
        <v>0.15703661771056721</v>
      </c>
      <c r="B3513">
        <v>113377497</v>
      </c>
      <c r="C3513">
        <v>382</v>
      </c>
      <c r="D3513">
        <v>280.26</v>
      </c>
      <c r="E3513">
        <v>3</v>
      </c>
      <c r="F3513">
        <v>21</v>
      </c>
      <c r="G3513">
        <v>15</v>
      </c>
      <c r="H3513">
        <v>6</v>
      </c>
      <c r="I3513">
        <v>7</v>
      </c>
      <c r="J3513">
        <v>0</v>
      </c>
    </row>
    <row r="3514" spans="1:10" x14ac:dyDescent="0.25">
      <c r="A3514">
        <v>0.15706094806318438</v>
      </c>
      <c r="B3514">
        <v>123678185</v>
      </c>
      <c r="C3514">
        <v>84</v>
      </c>
      <c r="D3514">
        <v>711.58</v>
      </c>
      <c r="E3514">
        <v>5</v>
      </c>
      <c r="F3514">
        <v>52</v>
      </c>
      <c r="G3514">
        <v>15</v>
      </c>
      <c r="H3514">
        <v>7</v>
      </c>
      <c r="I3514">
        <v>10.4</v>
      </c>
      <c r="J3514">
        <v>1</v>
      </c>
    </row>
    <row r="3515" spans="1:10" x14ac:dyDescent="0.25">
      <c r="A3515">
        <v>0.15715699920668436</v>
      </c>
      <c r="B3515">
        <v>125801020</v>
      </c>
      <c r="C3515">
        <v>10</v>
      </c>
      <c r="D3515">
        <v>227.89</v>
      </c>
      <c r="E3515">
        <v>3</v>
      </c>
      <c r="F3515">
        <v>29</v>
      </c>
      <c r="G3515">
        <v>15</v>
      </c>
      <c r="H3515">
        <v>4</v>
      </c>
      <c r="I3515">
        <v>9.6666666669999994</v>
      </c>
      <c r="J3515">
        <v>1</v>
      </c>
    </row>
    <row r="3516" spans="1:10" x14ac:dyDescent="0.25">
      <c r="A3516">
        <v>0.15721892318111053</v>
      </c>
      <c r="B3516">
        <v>130605050</v>
      </c>
      <c r="C3516">
        <v>33</v>
      </c>
      <c r="D3516">
        <v>135.19999999999999</v>
      </c>
      <c r="E3516">
        <v>1</v>
      </c>
      <c r="F3516">
        <v>16</v>
      </c>
      <c r="G3516">
        <v>15</v>
      </c>
      <c r="H3516">
        <v>3</v>
      </c>
      <c r="I3516">
        <v>16</v>
      </c>
      <c r="J3516">
        <v>1</v>
      </c>
    </row>
    <row r="3517" spans="1:10" x14ac:dyDescent="0.25">
      <c r="A3517">
        <v>0.1572241492058416</v>
      </c>
      <c r="B3517">
        <v>7407708</v>
      </c>
      <c r="C3517">
        <v>32</v>
      </c>
      <c r="D3517">
        <v>1387.82</v>
      </c>
      <c r="E3517">
        <v>4</v>
      </c>
      <c r="F3517">
        <v>40</v>
      </c>
      <c r="G3517">
        <v>4</v>
      </c>
      <c r="H3517">
        <v>4</v>
      </c>
      <c r="I3517">
        <v>10</v>
      </c>
      <c r="J3517">
        <v>0</v>
      </c>
    </row>
    <row r="3518" spans="1:10" x14ac:dyDescent="0.25">
      <c r="A3518">
        <v>0.15724466022760408</v>
      </c>
      <c r="B3518">
        <v>25108032</v>
      </c>
      <c r="C3518">
        <v>155</v>
      </c>
      <c r="D3518">
        <v>151.19999999999999</v>
      </c>
      <c r="E3518">
        <v>1</v>
      </c>
      <c r="F3518">
        <v>11</v>
      </c>
      <c r="G3518">
        <v>8</v>
      </c>
      <c r="H3518">
        <v>3</v>
      </c>
      <c r="I3518">
        <v>11</v>
      </c>
      <c r="J3518">
        <v>1</v>
      </c>
    </row>
    <row r="3519" spans="1:10" x14ac:dyDescent="0.25">
      <c r="A3519">
        <v>0.15724950654431713</v>
      </c>
      <c r="B3519">
        <v>5793974</v>
      </c>
      <c r="C3519">
        <v>21</v>
      </c>
      <c r="D3519">
        <v>144.38999999999999</v>
      </c>
      <c r="E3519">
        <v>1</v>
      </c>
      <c r="F3519">
        <v>7</v>
      </c>
      <c r="G3519">
        <v>7</v>
      </c>
      <c r="H3519">
        <v>3</v>
      </c>
      <c r="I3519">
        <v>7</v>
      </c>
      <c r="J3519">
        <v>1</v>
      </c>
    </row>
    <row r="3520" spans="1:10" x14ac:dyDescent="0.25">
      <c r="A3520">
        <v>0.15732126502957966</v>
      </c>
      <c r="B3520">
        <v>8304243</v>
      </c>
      <c r="C3520">
        <v>150</v>
      </c>
      <c r="D3520">
        <v>117.1</v>
      </c>
      <c r="E3520">
        <v>1</v>
      </c>
      <c r="F3520">
        <v>15</v>
      </c>
      <c r="G3520">
        <v>13</v>
      </c>
      <c r="H3520">
        <v>3</v>
      </c>
      <c r="I3520">
        <v>15</v>
      </c>
      <c r="J3520">
        <v>1</v>
      </c>
    </row>
    <row r="3521" spans="1:10" x14ac:dyDescent="0.25">
      <c r="A3521">
        <v>0.15734952261120094</v>
      </c>
      <c r="B3521">
        <v>129503297</v>
      </c>
      <c r="C3521">
        <v>13</v>
      </c>
      <c r="D3521">
        <v>982.25</v>
      </c>
      <c r="E3521">
        <v>4</v>
      </c>
      <c r="F3521">
        <v>16</v>
      </c>
      <c r="G3521">
        <v>15</v>
      </c>
      <c r="H3521">
        <v>7</v>
      </c>
      <c r="I3521">
        <v>4</v>
      </c>
      <c r="J3521">
        <v>1</v>
      </c>
    </row>
    <row r="3522" spans="1:10" x14ac:dyDescent="0.25">
      <c r="A3522">
        <v>0.15735199618489903</v>
      </c>
      <c r="B3522">
        <v>6465461</v>
      </c>
      <c r="C3522">
        <v>324</v>
      </c>
      <c r="D3522">
        <v>201.9</v>
      </c>
      <c r="E3522">
        <v>1</v>
      </c>
      <c r="F3522">
        <v>6</v>
      </c>
      <c r="G3522">
        <v>6</v>
      </c>
      <c r="H3522">
        <v>3</v>
      </c>
      <c r="I3522">
        <v>6</v>
      </c>
      <c r="J3522">
        <v>0</v>
      </c>
    </row>
    <row r="3523" spans="1:10" x14ac:dyDescent="0.25">
      <c r="A3523">
        <v>0.15744007076816502</v>
      </c>
      <c r="B3523">
        <v>74049805</v>
      </c>
      <c r="C3523">
        <v>335</v>
      </c>
      <c r="D3523">
        <v>248.9</v>
      </c>
      <c r="E3523">
        <v>2</v>
      </c>
      <c r="F3523">
        <v>7</v>
      </c>
      <c r="G3523">
        <v>7</v>
      </c>
      <c r="H3523">
        <v>2</v>
      </c>
      <c r="I3523">
        <v>3.5</v>
      </c>
      <c r="J3523">
        <v>0</v>
      </c>
    </row>
    <row r="3524" spans="1:10" x14ac:dyDescent="0.25">
      <c r="A3524">
        <v>0.15744123212698458</v>
      </c>
      <c r="B3524">
        <v>120578522</v>
      </c>
      <c r="C3524">
        <v>163</v>
      </c>
      <c r="D3524">
        <v>266.7</v>
      </c>
      <c r="E3524">
        <v>2</v>
      </c>
      <c r="F3524">
        <v>16</v>
      </c>
      <c r="G3524">
        <v>10</v>
      </c>
      <c r="H3524">
        <v>4</v>
      </c>
      <c r="I3524">
        <v>8</v>
      </c>
      <c r="J3524">
        <v>1</v>
      </c>
    </row>
    <row r="3525" spans="1:10" x14ac:dyDescent="0.25">
      <c r="A3525">
        <v>0.15750838479114326</v>
      </c>
      <c r="B3525">
        <v>124134248</v>
      </c>
      <c r="C3525">
        <v>149</v>
      </c>
      <c r="D3525">
        <v>71.400000000000006</v>
      </c>
      <c r="E3525">
        <v>1</v>
      </c>
      <c r="F3525">
        <v>6</v>
      </c>
      <c r="G3525">
        <v>1</v>
      </c>
      <c r="H3525">
        <v>1</v>
      </c>
      <c r="I3525">
        <v>6</v>
      </c>
      <c r="J3525">
        <v>0</v>
      </c>
    </row>
    <row r="3526" spans="1:10" x14ac:dyDescent="0.25">
      <c r="A3526">
        <v>0.15753840510150674</v>
      </c>
      <c r="B3526">
        <v>121461988</v>
      </c>
      <c r="C3526">
        <v>2</v>
      </c>
      <c r="D3526">
        <v>556.4</v>
      </c>
      <c r="E3526">
        <v>5</v>
      </c>
      <c r="F3526">
        <v>40</v>
      </c>
      <c r="G3526">
        <v>37</v>
      </c>
      <c r="H3526">
        <v>21</v>
      </c>
      <c r="I3526">
        <v>8</v>
      </c>
      <c r="J3526">
        <v>1</v>
      </c>
    </row>
    <row r="3527" spans="1:10" x14ac:dyDescent="0.25">
      <c r="A3527">
        <v>0.15754525700253708</v>
      </c>
      <c r="B3527">
        <v>116368552</v>
      </c>
      <c r="C3527">
        <v>22</v>
      </c>
      <c r="D3527">
        <v>2208.61</v>
      </c>
      <c r="E3527">
        <v>18</v>
      </c>
      <c r="F3527">
        <v>149</v>
      </c>
      <c r="G3527">
        <v>103</v>
      </c>
      <c r="H3527">
        <v>50</v>
      </c>
      <c r="I3527">
        <v>8.2777777780000008</v>
      </c>
      <c r="J3527">
        <v>1</v>
      </c>
    </row>
    <row r="3528" spans="1:10" x14ac:dyDescent="0.25">
      <c r="A3528">
        <v>0.15755836707227677</v>
      </c>
      <c r="B3528">
        <v>126364565</v>
      </c>
      <c r="C3528">
        <v>111</v>
      </c>
      <c r="D3528">
        <v>43.6</v>
      </c>
      <c r="E3528">
        <v>1</v>
      </c>
      <c r="F3528">
        <v>7</v>
      </c>
      <c r="G3528">
        <v>5</v>
      </c>
      <c r="H3528">
        <v>2</v>
      </c>
      <c r="I3528">
        <v>7</v>
      </c>
      <c r="J3528">
        <v>1</v>
      </c>
    </row>
    <row r="3529" spans="1:10" x14ac:dyDescent="0.25">
      <c r="A3529">
        <v>0.15763770586957881</v>
      </c>
      <c r="B3529">
        <v>42470471</v>
      </c>
      <c r="C3529">
        <v>322</v>
      </c>
      <c r="D3529">
        <v>343.85</v>
      </c>
      <c r="E3529">
        <v>4</v>
      </c>
      <c r="F3529">
        <v>25</v>
      </c>
      <c r="G3529">
        <v>13</v>
      </c>
      <c r="H3529">
        <v>8</v>
      </c>
      <c r="I3529">
        <v>6.25</v>
      </c>
      <c r="J3529">
        <v>0</v>
      </c>
    </row>
    <row r="3530" spans="1:10" x14ac:dyDescent="0.25">
      <c r="A3530">
        <v>0.15765905999220431</v>
      </c>
      <c r="B3530">
        <v>130662718</v>
      </c>
      <c r="C3530">
        <v>32</v>
      </c>
      <c r="D3530">
        <v>158.1</v>
      </c>
      <c r="E3530">
        <v>1</v>
      </c>
      <c r="F3530">
        <v>15</v>
      </c>
      <c r="G3530">
        <v>8</v>
      </c>
      <c r="H3530">
        <v>2</v>
      </c>
      <c r="I3530">
        <v>15</v>
      </c>
      <c r="J3530">
        <v>1</v>
      </c>
    </row>
    <row r="3531" spans="1:10" x14ac:dyDescent="0.25">
      <c r="A3531">
        <v>0.15767157868849702</v>
      </c>
      <c r="B3531">
        <v>9187393</v>
      </c>
      <c r="C3531">
        <v>43</v>
      </c>
      <c r="D3531">
        <v>10006.799999999999</v>
      </c>
      <c r="E3531">
        <v>12</v>
      </c>
      <c r="F3531">
        <v>765</v>
      </c>
      <c r="G3531">
        <v>381</v>
      </c>
      <c r="H3531">
        <v>47</v>
      </c>
      <c r="I3531">
        <v>63.75</v>
      </c>
      <c r="J3531">
        <v>1</v>
      </c>
    </row>
    <row r="3532" spans="1:10" x14ac:dyDescent="0.25">
      <c r="A3532">
        <v>0.15779836004182002</v>
      </c>
      <c r="B3532">
        <v>6367813</v>
      </c>
      <c r="C3532">
        <v>288</v>
      </c>
      <c r="D3532">
        <v>225.2</v>
      </c>
      <c r="E3532">
        <v>2</v>
      </c>
      <c r="F3532">
        <v>14</v>
      </c>
      <c r="G3532">
        <v>12</v>
      </c>
      <c r="H3532">
        <v>5</v>
      </c>
      <c r="I3532">
        <v>7</v>
      </c>
      <c r="J3532">
        <v>0</v>
      </c>
    </row>
    <row r="3533" spans="1:10" x14ac:dyDescent="0.25">
      <c r="A3533">
        <v>0.15786804671531418</v>
      </c>
      <c r="B3533">
        <v>114023286</v>
      </c>
      <c r="C3533">
        <v>397</v>
      </c>
      <c r="D3533">
        <v>68</v>
      </c>
      <c r="E3533">
        <v>1</v>
      </c>
      <c r="F3533">
        <v>3</v>
      </c>
      <c r="G3533">
        <v>3</v>
      </c>
      <c r="H3533">
        <v>1</v>
      </c>
      <c r="I3533">
        <v>3</v>
      </c>
      <c r="J3533">
        <v>0</v>
      </c>
    </row>
    <row r="3534" spans="1:10" x14ac:dyDescent="0.25">
      <c r="A3534">
        <v>0.15796775436128829</v>
      </c>
      <c r="B3534">
        <v>123561153</v>
      </c>
      <c r="C3534">
        <v>3</v>
      </c>
      <c r="D3534">
        <v>894.6</v>
      </c>
      <c r="E3534">
        <v>4</v>
      </c>
      <c r="F3534">
        <v>47</v>
      </c>
      <c r="G3534">
        <v>21</v>
      </c>
      <c r="H3534">
        <v>7</v>
      </c>
      <c r="I3534">
        <v>11.75</v>
      </c>
      <c r="J3534">
        <v>1</v>
      </c>
    </row>
    <row r="3535" spans="1:10" x14ac:dyDescent="0.25">
      <c r="A3535">
        <v>0.15809348310813709</v>
      </c>
      <c r="B3535">
        <v>84766821</v>
      </c>
      <c r="C3535">
        <v>6</v>
      </c>
      <c r="D3535">
        <v>784.8</v>
      </c>
      <c r="E3535">
        <v>7</v>
      </c>
      <c r="F3535">
        <v>120</v>
      </c>
      <c r="G3535">
        <v>44</v>
      </c>
      <c r="H3535">
        <v>14</v>
      </c>
      <c r="I3535">
        <v>17.14285714</v>
      </c>
      <c r="J3535">
        <v>1</v>
      </c>
    </row>
    <row r="3536" spans="1:10" x14ac:dyDescent="0.25">
      <c r="A3536">
        <v>0.15814762391327408</v>
      </c>
      <c r="B3536">
        <v>115278745</v>
      </c>
      <c r="C3536">
        <v>74</v>
      </c>
      <c r="D3536">
        <v>698.4</v>
      </c>
      <c r="E3536">
        <v>9</v>
      </c>
      <c r="F3536">
        <v>50</v>
      </c>
      <c r="G3536">
        <v>36</v>
      </c>
      <c r="H3536">
        <v>22</v>
      </c>
      <c r="I3536">
        <v>5.5555555559999998</v>
      </c>
      <c r="J3536">
        <v>1</v>
      </c>
    </row>
    <row r="3537" spans="1:10" x14ac:dyDescent="0.25">
      <c r="A3537">
        <v>0.15816904764078421</v>
      </c>
      <c r="B3537">
        <v>127496166</v>
      </c>
      <c r="C3537">
        <v>16</v>
      </c>
      <c r="D3537">
        <v>703.56</v>
      </c>
      <c r="E3537">
        <v>4</v>
      </c>
      <c r="F3537">
        <v>62</v>
      </c>
      <c r="G3537">
        <v>37</v>
      </c>
      <c r="H3537">
        <v>11</v>
      </c>
      <c r="I3537">
        <v>15.5</v>
      </c>
      <c r="J3537">
        <v>1</v>
      </c>
    </row>
    <row r="3538" spans="1:10" x14ac:dyDescent="0.25">
      <c r="A3538">
        <v>0.15819673041978732</v>
      </c>
      <c r="B3538">
        <v>118566564</v>
      </c>
      <c r="C3538">
        <v>214</v>
      </c>
      <c r="D3538">
        <v>303.95999999999998</v>
      </c>
      <c r="E3538">
        <v>2</v>
      </c>
      <c r="F3538">
        <v>30</v>
      </c>
      <c r="G3538">
        <v>12</v>
      </c>
      <c r="H3538">
        <v>6</v>
      </c>
      <c r="I3538">
        <v>15</v>
      </c>
      <c r="J3538">
        <v>0</v>
      </c>
    </row>
    <row r="3539" spans="1:10" x14ac:dyDescent="0.25">
      <c r="A3539">
        <v>0.15820194542218569</v>
      </c>
      <c r="B3539">
        <v>9143810</v>
      </c>
      <c r="C3539">
        <v>451</v>
      </c>
      <c r="D3539">
        <v>189</v>
      </c>
      <c r="E3539">
        <v>1</v>
      </c>
      <c r="F3539">
        <v>2</v>
      </c>
      <c r="G3539">
        <v>2</v>
      </c>
      <c r="H3539">
        <v>1</v>
      </c>
      <c r="I3539">
        <v>2</v>
      </c>
      <c r="J3539">
        <v>0</v>
      </c>
    </row>
    <row r="3540" spans="1:10" x14ac:dyDescent="0.25">
      <c r="A3540">
        <v>0.15831879247590996</v>
      </c>
      <c r="B3540">
        <v>6084192</v>
      </c>
      <c r="C3540">
        <v>29</v>
      </c>
      <c r="D3540">
        <v>2602.88</v>
      </c>
      <c r="E3540">
        <v>14</v>
      </c>
      <c r="F3540">
        <v>157</v>
      </c>
      <c r="G3540">
        <v>87</v>
      </c>
      <c r="H3540">
        <v>42</v>
      </c>
      <c r="I3540">
        <v>11.21428571</v>
      </c>
      <c r="J3540">
        <v>1</v>
      </c>
    </row>
    <row r="3541" spans="1:10" x14ac:dyDescent="0.25">
      <c r="A3541">
        <v>0.15835778298986847</v>
      </c>
      <c r="B3541">
        <v>5920868</v>
      </c>
      <c r="C3541">
        <v>285</v>
      </c>
      <c r="D3541">
        <v>314.5</v>
      </c>
      <c r="E3541">
        <v>1</v>
      </c>
      <c r="F3541">
        <v>20</v>
      </c>
      <c r="G3541">
        <v>3</v>
      </c>
      <c r="H3541">
        <v>3</v>
      </c>
      <c r="I3541">
        <v>20</v>
      </c>
      <c r="J3541">
        <v>0</v>
      </c>
    </row>
    <row r="3542" spans="1:10" x14ac:dyDescent="0.25">
      <c r="A3542">
        <v>0.15837022162361081</v>
      </c>
      <c r="B3542">
        <v>91123279</v>
      </c>
      <c r="C3542">
        <v>425</v>
      </c>
      <c r="D3542">
        <v>202.4</v>
      </c>
      <c r="E3542">
        <v>1</v>
      </c>
      <c r="F3542">
        <v>13</v>
      </c>
      <c r="G3542">
        <v>2</v>
      </c>
      <c r="H3542">
        <v>2</v>
      </c>
      <c r="I3542">
        <v>13</v>
      </c>
      <c r="J3542">
        <v>0</v>
      </c>
    </row>
    <row r="3543" spans="1:10" x14ac:dyDescent="0.25">
      <c r="A3543">
        <v>0.15838808991890818</v>
      </c>
      <c r="B3543">
        <v>63771644</v>
      </c>
      <c r="C3543">
        <v>207</v>
      </c>
      <c r="D3543">
        <v>74</v>
      </c>
      <c r="E3543">
        <v>1</v>
      </c>
      <c r="F3543">
        <v>2</v>
      </c>
      <c r="G3543">
        <v>2</v>
      </c>
      <c r="H3543">
        <v>1</v>
      </c>
      <c r="I3543">
        <v>2</v>
      </c>
      <c r="J3543">
        <v>0</v>
      </c>
    </row>
    <row r="3544" spans="1:10" x14ac:dyDescent="0.25">
      <c r="A3544">
        <v>0.15839459569000813</v>
      </c>
      <c r="B3544">
        <v>126700570</v>
      </c>
      <c r="C3544">
        <v>109</v>
      </c>
      <c r="D3544">
        <v>159</v>
      </c>
      <c r="E3544">
        <v>1</v>
      </c>
      <c r="F3544">
        <v>1</v>
      </c>
      <c r="G3544">
        <v>1</v>
      </c>
      <c r="H3544">
        <v>1</v>
      </c>
      <c r="I3544">
        <v>1</v>
      </c>
      <c r="J3544">
        <v>0</v>
      </c>
    </row>
    <row r="3545" spans="1:10" x14ac:dyDescent="0.25">
      <c r="A3545">
        <v>0.15843254231133252</v>
      </c>
      <c r="B3545">
        <v>9404705</v>
      </c>
      <c r="C3545">
        <v>395</v>
      </c>
      <c r="D3545">
        <v>57.3</v>
      </c>
      <c r="E3545">
        <v>1</v>
      </c>
      <c r="F3545">
        <v>3</v>
      </c>
      <c r="G3545">
        <v>3</v>
      </c>
      <c r="H3545">
        <v>2</v>
      </c>
      <c r="I3545">
        <v>3</v>
      </c>
      <c r="J3545">
        <v>0</v>
      </c>
    </row>
    <row r="3546" spans="1:10" x14ac:dyDescent="0.25">
      <c r="A3546">
        <v>0.15845798277007728</v>
      </c>
      <c r="B3546">
        <v>9528589</v>
      </c>
      <c r="C3546">
        <v>70</v>
      </c>
      <c r="D3546">
        <v>1966.2</v>
      </c>
      <c r="E3546">
        <v>11</v>
      </c>
      <c r="F3546">
        <v>65</v>
      </c>
      <c r="G3546">
        <v>36</v>
      </c>
      <c r="H3546">
        <v>21</v>
      </c>
      <c r="I3546">
        <v>5.9090909089999997</v>
      </c>
      <c r="J3546">
        <v>1</v>
      </c>
    </row>
    <row r="3547" spans="1:10" x14ac:dyDescent="0.25">
      <c r="A3547">
        <v>0.15849512896077578</v>
      </c>
      <c r="B3547">
        <v>84683002</v>
      </c>
      <c r="C3547">
        <v>398</v>
      </c>
      <c r="D3547">
        <v>180.7</v>
      </c>
      <c r="E3547">
        <v>1</v>
      </c>
      <c r="F3547">
        <v>14</v>
      </c>
      <c r="G3547">
        <v>13</v>
      </c>
      <c r="H3547">
        <v>4</v>
      </c>
      <c r="I3547">
        <v>14</v>
      </c>
      <c r="J3547">
        <v>0</v>
      </c>
    </row>
    <row r="3548" spans="1:10" x14ac:dyDescent="0.25">
      <c r="A3548">
        <v>0.15851458919646533</v>
      </c>
      <c r="B3548">
        <v>114401456</v>
      </c>
      <c r="C3548">
        <v>355</v>
      </c>
      <c r="D3548">
        <v>221.3</v>
      </c>
      <c r="E3548">
        <v>2</v>
      </c>
      <c r="F3548">
        <v>22</v>
      </c>
      <c r="G3548">
        <v>14</v>
      </c>
      <c r="H3548">
        <v>4</v>
      </c>
      <c r="I3548">
        <v>11</v>
      </c>
      <c r="J3548">
        <v>0</v>
      </c>
    </row>
    <row r="3549" spans="1:10" x14ac:dyDescent="0.25">
      <c r="A3549">
        <v>0.1585206431311037</v>
      </c>
      <c r="B3549">
        <v>123759529</v>
      </c>
      <c r="C3549">
        <v>37</v>
      </c>
      <c r="D3549">
        <v>899</v>
      </c>
      <c r="E3549">
        <v>1</v>
      </c>
      <c r="F3549">
        <v>1</v>
      </c>
      <c r="G3549">
        <v>1</v>
      </c>
      <c r="H3549">
        <v>1</v>
      </c>
      <c r="I3549">
        <v>1</v>
      </c>
      <c r="J3549">
        <v>0</v>
      </c>
    </row>
    <row r="3550" spans="1:10" x14ac:dyDescent="0.25">
      <c r="A3550">
        <v>0.15855853976046075</v>
      </c>
      <c r="B3550">
        <v>124518996</v>
      </c>
      <c r="C3550">
        <v>58</v>
      </c>
      <c r="D3550">
        <v>728.58</v>
      </c>
      <c r="E3550">
        <v>3</v>
      </c>
      <c r="F3550">
        <v>61</v>
      </c>
      <c r="G3550">
        <v>29</v>
      </c>
      <c r="H3550">
        <v>8</v>
      </c>
      <c r="I3550">
        <v>20.333333329999999</v>
      </c>
      <c r="J3550">
        <v>1</v>
      </c>
    </row>
    <row r="3551" spans="1:10" x14ac:dyDescent="0.25">
      <c r="A3551">
        <v>0.15872112255359727</v>
      </c>
      <c r="B3551">
        <v>88003668</v>
      </c>
      <c r="C3551">
        <v>441</v>
      </c>
      <c r="D3551">
        <v>88.79</v>
      </c>
      <c r="E3551">
        <v>1</v>
      </c>
      <c r="F3551">
        <v>19</v>
      </c>
      <c r="G3551">
        <v>4</v>
      </c>
      <c r="H3551">
        <v>3</v>
      </c>
      <c r="I3551">
        <v>19</v>
      </c>
      <c r="J3551">
        <v>0</v>
      </c>
    </row>
    <row r="3552" spans="1:10" x14ac:dyDescent="0.25">
      <c r="A3552">
        <v>0.15878050939160893</v>
      </c>
      <c r="B3552">
        <v>49847305</v>
      </c>
      <c r="C3552">
        <v>395</v>
      </c>
      <c r="D3552">
        <v>130.80000000000001</v>
      </c>
      <c r="E3552">
        <v>1</v>
      </c>
      <c r="F3552">
        <v>9</v>
      </c>
      <c r="G3552">
        <v>7</v>
      </c>
      <c r="H3552">
        <v>4</v>
      </c>
      <c r="I3552">
        <v>9</v>
      </c>
      <c r="J3552">
        <v>0</v>
      </c>
    </row>
    <row r="3553" spans="1:10" x14ac:dyDescent="0.25">
      <c r="A3553">
        <v>0.15880353454920315</v>
      </c>
      <c r="B3553">
        <v>7520613</v>
      </c>
      <c r="C3553">
        <v>257</v>
      </c>
      <c r="D3553">
        <v>285.58999999999997</v>
      </c>
      <c r="E3553">
        <v>4</v>
      </c>
      <c r="F3553">
        <v>61</v>
      </c>
      <c r="G3553">
        <v>28</v>
      </c>
      <c r="H3553">
        <v>10</v>
      </c>
      <c r="I3553">
        <v>15.25</v>
      </c>
      <c r="J3553">
        <v>0</v>
      </c>
    </row>
    <row r="3554" spans="1:10" x14ac:dyDescent="0.25">
      <c r="A3554">
        <v>0.15887556263550962</v>
      </c>
      <c r="B3554">
        <v>85209085</v>
      </c>
      <c r="C3554">
        <v>389</v>
      </c>
      <c r="D3554">
        <v>247.54</v>
      </c>
      <c r="E3554">
        <v>2</v>
      </c>
      <c r="F3554">
        <v>19</v>
      </c>
      <c r="G3554">
        <v>18</v>
      </c>
      <c r="H3554">
        <v>8</v>
      </c>
      <c r="I3554">
        <v>9.5</v>
      </c>
      <c r="J3554">
        <v>0</v>
      </c>
    </row>
    <row r="3555" spans="1:10" x14ac:dyDescent="0.25">
      <c r="A3555">
        <v>0.15903915828030712</v>
      </c>
      <c r="B3555">
        <v>131076766</v>
      </c>
      <c r="C3555">
        <v>24</v>
      </c>
      <c r="D3555">
        <v>200.8</v>
      </c>
      <c r="E3555">
        <v>1</v>
      </c>
      <c r="F3555">
        <v>17</v>
      </c>
      <c r="G3555">
        <v>11</v>
      </c>
      <c r="H3555">
        <v>4</v>
      </c>
      <c r="I3555">
        <v>17</v>
      </c>
      <c r="J3555">
        <v>1</v>
      </c>
    </row>
    <row r="3556" spans="1:10" x14ac:dyDescent="0.25">
      <c r="A3556">
        <v>0.15924081786142452</v>
      </c>
      <c r="B3556">
        <v>85238377</v>
      </c>
      <c r="C3556">
        <v>380</v>
      </c>
      <c r="D3556">
        <v>318.05</v>
      </c>
      <c r="E3556">
        <v>4</v>
      </c>
      <c r="F3556">
        <v>37</v>
      </c>
      <c r="G3556">
        <v>16</v>
      </c>
      <c r="H3556">
        <v>8</v>
      </c>
      <c r="I3556">
        <v>9.25</v>
      </c>
      <c r="J3556">
        <v>0</v>
      </c>
    </row>
    <row r="3557" spans="1:10" x14ac:dyDescent="0.25">
      <c r="A3557">
        <v>0.15924787522721273</v>
      </c>
      <c r="B3557">
        <v>91326905</v>
      </c>
      <c r="C3557">
        <v>34</v>
      </c>
      <c r="D3557">
        <v>270</v>
      </c>
      <c r="E3557">
        <v>1</v>
      </c>
      <c r="F3557">
        <v>1</v>
      </c>
      <c r="G3557">
        <v>1</v>
      </c>
      <c r="H3557">
        <v>1</v>
      </c>
      <c r="I3557">
        <v>1</v>
      </c>
      <c r="J3557">
        <v>0</v>
      </c>
    </row>
    <row r="3558" spans="1:10" x14ac:dyDescent="0.25">
      <c r="A3558">
        <v>0.15930178533329176</v>
      </c>
      <c r="B3558">
        <v>122036536</v>
      </c>
      <c r="C3558">
        <v>136</v>
      </c>
      <c r="D3558">
        <v>536.96</v>
      </c>
      <c r="E3558">
        <v>4</v>
      </c>
      <c r="F3558">
        <v>33</v>
      </c>
      <c r="G3558">
        <v>6</v>
      </c>
      <c r="H3558">
        <v>4</v>
      </c>
      <c r="I3558">
        <v>8.25</v>
      </c>
      <c r="J3558">
        <v>0</v>
      </c>
    </row>
    <row r="3559" spans="1:10" x14ac:dyDescent="0.25">
      <c r="A3559">
        <v>0.15932449891816747</v>
      </c>
      <c r="B3559">
        <v>117865740</v>
      </c>
      <c r="C3559">
        <v>21</v>
      </c>
      <c r="D3559">
        <v>168.55</v>
      </c>
      <c r="E3559">
        <v>1</v>
      </c>
      <c r="F3559">
        <v>7</v>
      </c>
      <c r="G3559">
        <v>3</v>
      </c>
      <c r="H3559">
        <v>2</v>
      </c>
      <c r="I3559">
        <v>7</v>
      </c>
      <c r="J3559">
        <v>1</v>
      </c>
    </row>
    <row r="3560" spans="1:10" x14ac:dyDescent="0.25">
      <c r="A3560">
        <v>0.15941171187532488</v>
      </c>
      <c r="B3560">
        <v>121694833</v>
      </c>
      <c r="C3560">
        <v>198</v>
      </c>
      <c r="D3560">
        <v>75</v>
      </c>
      <c r="E3560">
        <v>1</v>
      </c>
      <c r="F3560">
        <v>1</v>
      </c>
      <c r="G3560">
        <v>1</v>
      </c>
      <c r="H3560">
        <v>1</v>
      </c>
      <c r="I3560">
        <v>1</v>
      </c>
      <c r="J3560">
        <v>0</v>
      </c>
    </row>
    <row r="3561" spans="1:10" x14ac:dyDescent="0.25">
      <c r="A3561">
        <v>0.15947203448391212</v>
      </c>
      <c r="B3561">
        <v>119278048</v>
      </c>
      <c r="C3561">
        <v>61</v>
      </c>
      <c r="D3561">
        <v>955.29</v>
      </c>
      <c r="E3561">
        <v>10</v>
      </c>
      <c r="F3561">
        <v>103</v>
      </c>
      <c r="G3561">
        <v>68</v>
      </c>
      <c r="H3561">
        <v>32</v>
      </c>
      <c r="I3561">
        <v>10.3</v>
      </c>
      <c r="J3561">
        <v>1</v>
      </c>
    </row>
    <row r="3562" spans="1:10" x14ac:dyDescent="0.25">
      <c r="A3562">
        <v>0.15947862341425445</v>
      </c>
      <c r="B3562">
        <v>20671194</v>
      </c>
      <c r="C3562">
        <v>300</v>
      </c>
      <c r="D3562">
        <v>130.1</v>
      </c>
      <c r="E3562">
        <v>1</v>
      </c>
      <c r="F3562">
        <v>4</v>
      </c>
      <c r="G3562">
        <v>4</v>
      </c>
      <c r="H3562">
        <v>2</v>
      </c>
      <c r="I3562">
        <v>4</v>
      </c>
      <c r="J3562">
        <v>0</v>
      </c>
    </row>
    <row r="3563" spans="1:10" x14ac:dyDescent="0.25">
      <c r="A3563">
        <v>0.1595529845245558</v>
      </c>
      <c r="B3563">
        <v>6425982</v>
      </c>
      <c r="C3563">
        <v>423</v>
      </c>
      <c r="D3563">
        <v>49</v>
      </c>
      <c r="E3563">
        <v>1</v>
      </c>
      <c r="F3563">
        <v>4</v>
      </c>
      <c r="G3563">
        <v>3</v>
      </c>
      <c r="H3563">
        <v>1</v>
      </c>
      <c r="I3563">
        <v>4</v>
      </c>
      <c r="J3563">
        <v>0</v>
      </c>
    </row>
    <row r="3564" spans="1:10" x14ac:dyDescent="0.25">
      <c r="A3564">
        <v>0.15959671154754518</v>
      </c>
      <c r="B3564">
        <v>5188728</v>
      </c>
      <c r="C3564">
        <v>257</v>
      </c>
      <c r="D3564">
        <v>174.3</v>
      </c>
      <c r="E3564">
        <v>2</v>
      </c>
      <c r="F3564">
        <v>53</v>
      </c>
      <c r="G3564">
        <v>17</v>
      </c>
      <c r="H3564">
        <v>3</v>
      </c>
      <c r="I3564">
        <v>26.5</v>
      </c>
      <c r="J3564">
        <v>0</v>
      </c>
    </row>
    <row r="3565" spans="1:10" x14ac:dyDescent="0.25">
      <c r="A3565">
        <v>0.15961345046068087</v>
      </c>
      <c r="B3565">
        <v>86014505</v>
      </c>
      <c r="C3565">
        <v>446</v>
      </c>
      <c r="D3565">
        <v>123</v>
      </c>
      <c r="E3565">
        <v>1</v>
      </c>
      <c r="F3565">
        <v>1</v>
      </c>
      <c r="G3565">
        <v>1</v>
      </c>
      <c r="H3565">
        <v>1</v>
      </c>
      <c r="I3565">
        <v>1</v>
      </c>
      <c r="J3565">
        <v>0</v>
      </c>
    </row>
    <row r="3566" spans="1:10" x14ac:dyDescent="0.25">
      <c r="A3566">
        <v>0.15965426759578094</v>
      </c>
      <c r="B3566">
        <v>92788828</v>
      </c>
      <c r="C3566">
        <v>412</v>
      </c>
      <c r="D3566">
        <v>90.7</v>
      </c>
      <c r="E3566">
        <v>1</v>
      </c>
      <c r="F3566">
        <v>2</v>
      </c>
      <c r="G3566">
        <v>2</v>
      </c>
      <c r="H3566">
        <v>2</v>
      </c>
      <c r="I3566">
        <v>2</v>
      </c>
      <c r="J3566">
        <v>0</v>
      </c>
    </row>
    <row r="3567" spans="1:10" x14ac:dyDescent="0.25">
      <c r="A3567">
        <v>0.1596630077887865</v>
      </c>
      <c r="B3567">
        <v>130218172</v>
      </c>
      <c r="C3567">
        <v>19</v>
      </c>
      <c r="D3567">
        <v>480</v>
      </c>
      <c r="E3567">
        <v>2</v>
      </c>
      <c r="F3567">
        <v>4</v>
      </c>
      <c r="G3567">
        <v>2</v>
      </c>
      <c r="H3567">
        <v>2</v>
      </c>
      <c r="I3567">
        <v>2</v>
      </c>
      <c r="J3567">
        <v>0</v>
      </c>
    </row>
    <row r="3568" spans="1:10" x14ac:dyDescent="0.25">
      <c r="A3568">
        <v>0.15972115376334084</v>
      </c>
      <c r="B3568">
        <v>114067286</v>
      </c>
      <c r="C3568">
        <v>395</v>
      </c>
      <c r="D3568">
        <v>54.9</v>
      </c>
      <c r="E3568">
        <v>1</v>
      </c>
      <c r="F3568">
        <v>3</v>
      </c>
      <c r="G3568">
        <v>2</v>
      </c>
      <c r="H3568">
        <v>1</v>
      </c>
      <c r="I3568">
        <v>3</v>
      </c>
      <c r="J3568">
        <v>0</v>
      </c>
    </row>
    <row r="3569" spans="1:10" x14ac:dyDescent="0.25">
      <c r="A3569">
        <v>0.15975254867130628</v>
      </c>
      <c r="B3569">
        <v>128985634</v>
      </c>
      <c r="C3569">
        <v>73</v>
      </c>
      <c r="D3569">
        <v>49</v>
      </c>
      <c r="E3569">
        <v>1</v>
      </c>
      <c r="F3569">
        <v>1</v>
      </c>
      <c r="G3569">
        <v>1</v>
      </c>
      <c r="H3569">
        <v>1</v>
      </c>
      <c r="I3569">
        <v>1</v>
      </c>
      <c r="J3569">
        <v>0</v>
      </c>
    </row>
    <row r="3570" spans="1:10" x14ac:dyDescent="0.25">
      <c r="A3570">
        <v>0.1597843558132046</v>
      </c>
      <c r="B3570">
        <v>122803434</v>
      </c>
      <c r="C3570">
        <v>122</v>
      </c>
      <c r="D3570">
        <v>59.91</v>
      </c>
      <c r="E3570">
        <v>1</v>
      </c>
      <c r="F3570">
        <v>3</v>
      </c>
      <c r="G3570">
        <v>1</v>
      </c>
      <c r="H3570">
        <v>1</v>
      </c>
      <c r="I3570">
        <v>3</v>
      </c>
      <c r="J3570">
        <v>0</v>
      </c>
    </row>
    <row r="3571" spans="1:10" x14ac:dyDescent="0.25">
      <c r="A3571">
        <v>0.1597965626071951</v>
      </c>
      <c r="B3571">
        <v>91084978</v>
      </c>
      <c r="C3571">
        <v>87</v>
      </c>
      <c r="D3571">
        <v>674.9</v>
      </c>
      <c r="E3571">
        <v>6</v>
      </c>
      <c r="F3571">
        <v>45</v>
      </c>
      <c r="G3571">
        <v>21</v>
      </c>
      <c r="H3571">
        <v>8</v>
      </c>
      <c r="I3571">
        <v>7.5</v>
      </c>
      <c r="J3571">
        <v>1</v>
      </c>
    </row>
    <row r="3572" spans="1:10" x14ac:dyDescent="0.25">
      <c r="A3572">
        <v>0.15981407764118016</v>
      </c>
      <c r="B3572">
        <v>121956398</v>
      </c>
      <c r="C3572">
        <v>97</v>
      </c>
      <c r="D3572">
        <v>609.9</v>
      </c>
      <c r="E3572">
        <v>4</v>
      </c>
      <c r="F3572">
        <v>24</v>
      </c>
      <c r="G3572">
        <v>16</v>
      </c>
      <c r="H3572">
        <v>6</v>
      </c>
      <c r="I3572">
        <v>6</v>
      </c>
      <c r="J3572">
        <v>1</v>
      </c>
    </row>
    <row r="3573" spans="1:10" x14ac:dyDescent="0.25">
      <c r="A3573">
        <v>0.15987792179567317</v>
      </c>
      <c r="B3573">
        <v>63562118</v>
      </c>
      <c r="C3573">
        <v>204</v>
      </c>
      <c r="D3573">
        <v>857.86</v>
      </c>
      <c r="E3573">
        <v>5</v>
      </c>
      <c r="F3573">
        <v>40</v>
      </c>
      <c r="G3573">
        <v>34</v>
      </c>
      <c r="H3573">
        <v>10</v>
      </c>
      <c r="I3573">
        <v>8</v>
      </c>
      <c r="J3573">
        <v>0</v>
      </c>
    </row>
    <row r="3574" spans="1:10" x14ac:dyDescent="0.25">
      <c r="A3574">
        <v>0.15991260971050791</v>
      </c>
      <c r="B3574">
        <v>128430462</v>
      </c>
      <c r="C3574">
        <v>85</v>
      </c>
      <c r="D3574">
        <v>239</v>
      </c>
      <c r="E3574">
        <v>1</v>
      </c>
      <c r="F3574">
        <v>1</v>
      </c>
      <c r="G3574">
        <v>1</v>
      </c>
      <c r="H3574">
        <v>1</v>
      </c>
      <c r="I3574">
        <v>1</v>
      </c>
      <c r="J3574">
        <v>0</v>
      </c>
    </row>
    <row r="3575" spans="1:10" x14ac:dyDescent="0.25">
      <c r="A3575">
        <v>0.15995409592087539</v>
      </c>
      <c r="B3575">
        <v>126036659</v>
      </c>
      <c r="C3575">
        <v>117</v>
      </c>
      <c r="D3575">
        <v>92</v>
      </c>
      <c r="E3575">
        <v>1</v>
      </c>
      <c r="F3575">
        <v>1</v>
      </c>
      <c r="G3575">
        <v>1</v>
      </c>
      <c r="H3575">
        <v>1</v>
      </c>
      <c r="I3575">
        <v>1</v>
      </c>
      <c r="J3575">
        <v>0</v>
      </c>
    </row>
    <row r="3576" spans="1:10" x14ac:dyDescent="0.25">
      <c r="A3576">
        <v>0.15997600159975245</v>
      </c>
      <c r="B3576">
        <v>116305017</v>
      </c>
      <c r="C3576">
        <v>26</v>
      </c>
      <c r="D3576">
        <v>393.04</v>
      </c>
      <c r="E3576">
        <v>6</v>
      </c>
      <c r="F3576">
        <v>29</v>
      </c>
      <c r="G3576">
        <v>27</v>
      </c>
      <c r="H3576">
        <v>11</v>
      </c>
      <c r="I3576">
        <v>4.8333333329999997</v>
      </c>
      <c r="J3576">
        <v>1</v>
      </c>
    </row>
    <row r="3577" spans="1:10" x14ac:dyDescent="0.25">
      <c r="A3577">
        <v>0.16004003730727268</v>
      </c>
      <c r="B3577">
        <v>131684703</v>
      </c>
      <c r="C3577">
        <v>15</v>
      </c>
      <c r="D3577">
        <v>771.4</v>
      </c>
      <c r="E3577">
        <v>1</v>
      </c>
      <c r="F3577">
        <v>77</v>
      </c>
      <c r="G3577">
        <v>54</v>
      </c>
      <c r="H3577">
        <v>8</v>
      </c>
      <c r="I3577">
        <v>77</v>
      </c>
      <c r="J3577">
        <v>1</v>
      </c>
    </row>
    <row r="3578" spans="1:10" x14ac:dyDescent="0.25">
      <c r="A3578">
        <v>0.16016859749421042</v>
      </c>
      <c r="B3578">
        <v>128076390</v>
      </c>
      <c r="C3578">
        <v>5</v>
      </c>
      <c r="D3578">
        <v>432.8</v>
      </c>
      <c r="E3578">
        <v>3</v>
      </c>
      <c r="F3578">
        <v>19</v>
      </c>
      <c r="G3578">
        <v>15</v>
      </c>
      <c r="H3578">
        <v>7</v>
      </c>
      <c r="I3578">
        <v>6.3333333329999997</v>
      </c>
      <c r="J3578">
        <v>1</v>
      </c>
    </row>
    <row r="3579" spans="1:10" x14ac:dyDescent="0.25">
      <c r="A3579">
        <v>0.16019969289589919</v>
      </c>
      <c r="B3579">
        <v>124324170</v>
      </c>
      <c r="C3579">
        <v>142</v>
      </c>
      <c r="D3579">
        <v>367.49</v>
      </c>
      <c r="E3579">
        <v>2</v>
      </c>
      <c r="F3579">
        <v>77</v>
      </c>
      <c r="G3579">
        <v>36</v>
      </c>
      <c r="H3579">
        <v>7</v>
      </c>
      <c r="I3579">
        <v>38.5</v>
      </c>
      <c r="J3579">
        <v>1</v>
      </c>
    </row>
    <row r="3580" spans="1:10" x14ac:dyDescent="0.25">
      <c r="A3580">
        <v>0.1602357996474999</v>
      </c>
      <c r="B3580">
        <v>119162209</v>
      </c>
      <c r="C3580">
        <v>253</v>
      </c>
      <c r="D3580">
        <v>127.9</v>
      </c>
      <c r="E3580">
        <v>1</v>
      </c>
      <c r="F3580">
        <v>11</v>
      </c>
      <c r="G3580">
        <v>8</v>
      </c>
      <c r="H3580">
        <v>3</v>
      </c>
      <c r="I3580">
        <v>11</v>
      </c>
      <c r="J3580">
        <v>0</v>
      </c>
    </row>
    <row r="3581" spans="1:10" x14ac:dyDescent="0.25">
      <c r="A3581">
        <v>0.16024956782860389</v>
      </c>
      <c r="B3581">
        <v>113506303</v>
      </c>
      <c r="C3581">
        <v>231</v>
      </c>
      <c r="D3581">
        <v>100.2</v>
      </c>
      <c r="E3581">
        <v>1</v>
      </c>
      <c r="F3581">
        <v>26</v>
      </c>
      <c r="G3581">
        <v>17</v>
      </c>
      <c r="H3581">
        <v>2</v>
      </c>
      <c r="I3581">
        <v>26</v>
      </c>
      <c r="J3581">
        <v>0</v>
      </c>
    </row>
    <row r="3582" spans="1:10" x14ac:dyDescent="0.25">
      <c r="A3582">
        <v>0.16032385646224334</v>
      </c>
      <c r="B3582">
        <v>127642113</v>
      </c>
      <c r="C3582">
        <v>4</v>
      </c>
      <c r="D3582">
        <v>373.05</v>
      </c>
      <c r="E3582">
        <v>5</v>
      </c>
      <c r="F3582">
        <v>21</v>
      </c>
      <c r="G3582">
        <v>21</v>
      </c>
      <c r="H3582">
        <v>10</v>
      </c>
      <c r="I3582">
        <v>4.2</v>
      </c>
      <c r="J3582">
        <v>1</v>
      </c>
    </row>
    <row r="3583" spans="1:10" x14ac:dyDescent="0.25">
      <c r="A3583">
        <v>0.16034910536315861</v>
      </c>
      <c r="B3583">
        <v>117342510</v>
      </c>
      <c r="C3583">
        <v>55</v>
      </c>
      <c r="D3583">
        <v>101.2</v>
      </c>
      <c r="E3583">
        <v>1</v>
      </c>
      <c r="F3583">
        <v>8</v>
      </c>
      <c r="G3583">
        <v>6</v>
      </c>
      <c r="H3583">
        <v>1</v>
      </c>
      <c r="I3583">
        <v>8</v>
      </c>
      <c r="J3583">
        <v>0</v>
      </c>
    </row>
    <row r="3584" spans="1:10" x14ac:dyDescent="0.25">
      <c r="A3584">
        <v>0.16043680909933578</v>
      </c>
      <c r="B3584">
        <v>5850945</v>
      </c>
      <c r="C3584">
        <v>9</v>
      </c>
      <c r="D3584">
        <v>3978.7</v>
      </c>
      <c r="E3584">
        <v>4</v>
      </c>
      <c r="F3584">
        <v>25</v>
      </c>
      <c r="G3584">
        <v>20</v>
      </c>
      <c r="H3584">
        <v>11</v>
      </c>
      <c r="I3584">
        <v>6.25</v>
      </c>
      <c r="J3584">
        <v>1</v>
      </c>
    </row>
    <row r="3585" spans="1:10" x14ac:dyDescent="0.25">
      <c r="A3585">
        <v>0.16046255018713618</v>
      </c>
      <c r="B3585">
        <v>118271677</v>
      </c>
      <c r="C3585">
        <v>21</v>
      </c>
      <c r="D3585">
        <v>1131.55</v>
      </c>
      <c r="E3585">
        <v>9</v>
      </c>
      <c r="F3585">
        <v>79</v>
      </c>
      <c r="G3585">
        <v>62</v>
      </c>
      <c r="H3585">
        <v>24</v>
      </c>
      <c r="I3585">
        <v>8.7777777780000008</v>
      </c>
      <c r="J3585">
        <v>1</v>
      </c>
    </row>
    <row r="3586" spans="1:10" x14ac:dyDescent="0.25">
      <c r="A3586">
        <v>0.16051557656696669</v>
      </c>
      <c r="B3586">
        <v>6337500</v>
      </c>
      <c r="C3586">
        <v>34</v>
      </c>
      <c r="D3586">
        <v>4900.58</v>
      </c>
      <c r="E3586">
        <v>24</v>
      </c>
      <c r="F3586">
        <v>387</v>
      </c>
      <c r="G3586">
        <v>132</v>
      </c>
      <c r="H3586">
        <v>56</v>
      </c>
      <c r="I3586">
        <v>16.125</v>
      </c>
      <c r="J3586">
        <v>1</v>
      </c>
    </row>
    <row r="3587" spans="1:10" x14ac:dyDescent="0.25">
      <c r="A3587">
        <v>0.16051980698154555</v>
      </c>
      <c r="B3587">
        <v>7896702</v>
      </c>
      <c r="C3587">
        <v>18</v>
      </c>
      <c r="D3587">
        <v>2802.19</v>
      </c>
      <c r="E3587">
        <v>17</v>
      </c>
      <c r="F3587">
        <v>216</v>
      </c>
      <c r="G3587">
        <v>73</v>
      </c>
      <c r="H3587">
        <v>34</v>
      </c>
      <c r="I3587">
        <v>12.70588235</v>
      </c>
      <c r="J3587">
        <v>1</v>
      </c>
    </row>
    <row r="3588" spans="1:10" x14ac:dyDescent="0.25">
      <c r="A3588">
        <v>0.16059763089382817</v>
      </c>
      <c r="B3588">
        <v>123164583</v>
      </c>
      <c r="C3588">
        <v>168</v>
      </c>
      <c r="D3588">
        <v>58</v>
      </c>
      <c r="E3588">
        <v>1</v>
      </c>
      <c r="F3588">
        <v>11</v>
      </c>
      <c r="G3588">
        <v>4</v>
      </c>
      <c r="H3588">
        <v>1</v>
      </c>
      <c r="I3588">
        <v>11</v>
      </c>
      <c r="J3588">
        <v>0</v>
      </c>
    </row>
    <row r="3589" spans="1:10" x14ac:dyDescent="0.25">
      <c r="A3589">
        <v>0.16065649609904664</v>
      </c>
      <c r="B3589">
        <v>11884078</v>
      </c>
      <c r="C3589">
        <v>75</v>
      </c>
      <c r="D3589">
        <v>4617.08</v>
      </c>
      <c r="E3589">
        <v>14</v>
      </c>
      <c r="F3589">
        <v>675</v>
      </c>
      <c r="G3589">
        <v>186</v>
      </c>
      <c r="H3589">
        <v>39</v>
      </c>
      <c r="I3589">
        <v>48.214285709999999</v>
      </c>
      <c r="J3589">
        <v>1</v>
      </c>
    </row>
    <row r="3590" spans="1:10" x14ac:dyDescent="0.25">
      <c r="A3590">
        <v>0.16073609356366647</v>
      </c>
      <c r="B3590">
        <v>88047036</v>
      </c>
      <c r="C3590">
        <v>386</v>
      </c>
      <c r="D3590">
        <v>707.51</v>
      </c>
      <c r="E3590">
        <v>2</v>
      </c>
      <c r="F3590">
        <v>20</v>
      </c>
      <c r="G3590">
        <v>18</v>
      </c>
      <c r="H3590">
        <v>5</v>
      </c>
      <c r="I3590">
        <v>10</v>
      </c>
      <c r="J3590">
        <v>0</v>
      </c>
    </row>
    <row r="3591" spans="1:10" x14ac:dyDescent="0.25">
      <c r="A3591">
        <v>0.1607396658794894</v>
      </c>
      <c r="B3591">
        <v>85487206</v>
      </c>
      <c r="C3591">
        <v>403</v>
      </c>
      <c r="D3591">
        <v>109</v>
      </c>
      <c r="E3591">
        <v>1</v>
      </c>
      <c r="F3591">
        <v>1</v>
      </c>
      <c r="G3591">
        <v>1</v>
      </c>
      <c r="H3591">
        <v>1</v>
      </c>
      <c r="I3591">
        <v>1</v>
      </c>
      <c r="J3591">
        <v>0</v>
      </c>
    </row>
    <row r="3592" spans="1:10" x14ac:dyDescent="0.25">
      <c r="A3592">
        <v>0.16076235104946968</v>
      </c>
      <c r="B3592">
        <v>131602800</v>
      </c>
      <c r="C3592">
        <v>17</v>
      </c>
      <c r="D3592">
        <v>107.7</v>
      </c>
      <c r="E3592">
        <v>1</v>
      </c>
      <c r="F3592">
        <v>7</v>
      </c>
      <c r="G3592">
        <v>5</v>
      </c>
      <c r="H3592">
        <v>3</v>
      </c>
      <c r="I3592">
        <v>7</v>
      </c>
      <c r="J3592">
        <v>1</v>
      </c>
    </row>
    <row r="3593" spans="1:10" x14ac:dyDescent="0.25">
      <c r="A3593">
        <v>0.16076343299141949</v>
      </c>
      <c r="B3593">
        <v>124566673</v>
      </c>
      <c r="C3593">
        <v>139</v>
      </c>
      <c r="D3593">
        <v>194.5</v>
      </c>
      <c r="E3593">
        <v>2</v>
      </c>
      <c r="F3593">
        <v>11</v>
      </c>
      <c r="G3593">
        <v>6</v>
      </c>
      <c r="H3593">
        <v>5</v>
      </c>
      <c r="I3593">
        <v>5.5</v>
      </c>
      <c r="J3593">
        <v>1</v>
      </c>
    </row>
    <row r="3594" spans="1:10" x14ac:dyDescent="0.25">
      <c r="A3594">
        <v>0.16079849395686407</v>
      </c>
      <c r="B3594">
        <v>14776655</v>
      </c>
      <c r="C3594">
        <v>274</v>
      </c>
      <c r="D3594">
        <v>1700</v>
      </c>
      <c r="E3594">
        <v>1</v>
      </c>
      <c r="F3594">
        <v>11</v>
      </c>
      <c r="G3594">
        <v>2</v>
      </c>
      <c r="H3594">
        <v>1</v>
      </c>
      <c r="I3594">
        <v>11</v>
      </c>
      <c r="J3594">
        <v>0</v>
      </c>
    </row>
    <row r="3595" spans="1:10" x14ac:dyDescent="0.25">
      <c r="A3595">
        <v>0.16086150836434832</v>
      </c>
      <c r="B3595">
        <v>9627399</v>
      </c>
      <c r="C3595">
        <v>431</v>
      </c>
      <c r="D3595">
        <v>17.899999999999999</v>
      </c>
      <c r="E3595">
        <v>1</v>
      </c>
      <c r="F3595">
        <v>4</v>
      </c>
      <c r="G3595">
        <v>3</v>
      </c>
      <c r="H3595">
        <v>2</v>
      </c>
      <c r="I3595">
        <v>4</v>
      </c>
      <c r="J3595">
        <v>0</v>
      </c>
    </row>
    <row r="3596" spans="1:10" x14ac:dyDescent="0.25">
      <c r="A3596">
        <v>0.160916147166833</v>
      </c>
      <c r="B3596">
        <v>131719185</v>
      </c>
      <c r="C3596">
        <v>15</v>
      </c>
      <c r="D3596">
        <v>134.34</v>
      </c>
      <c r="E3596">
        <v>1</v>
      </c>
      <c r="F3596">
        <v>9</v>
      </c>
      <c r="G3596">
        <v>7</v>
      </c>
      <c r="H3596">
        <v>3</v>
      </c>
      <c r="I3596">
        <v>9</v>
      </c>
      <c r="J3596">
        <v>1</v>
      </c>
    </row>
    <row r="3597" spans="1:10" x14ac:dyDescent="0.25">
      <c r="A3597">
        <v>0.16109350232432862</v>
      </c>
      <c r="B3597">
        <v>129370023</v>
      </c>
      <c r="C3597">
        <v>7</v>
      </c>
      <c r="D3597">
        <v>805.27</v>
      </c>
      <c r="E3597">
        <v>5</v>
      </c>
      <c r="F3597">
        <v>58</v>
      </c>
      <c r="G3597">
        <v>43</v>
      </c>
      <c r="H3597">
        <v>15</v>
      </c>
      <c r="I3597">
        <v>11.6</v>
      </c>
      <c r="J3597">
        <v>1</v>
      </c>
    </row>
    <row r="3598" spans="1:10" x14ac:dyDescent="0.25">
      <c r="A3598">
        <v>0.16110800999979213</v>
      </c>
      <c r="B3598">
        <v>602412</v>
      </c>
      <c r="C3598">
        <v>59</v>
      </c>
      <c r="D3598">
        <v>395.58</v>
      </c>
      <c r="E3598">
        <v>1</v>
      </c>
      <c r="F3598">
        <v>68</v>
      </c>
      <c r="G3598">
        <v>13</v>
      </c>
      <c r="H3598">
        <v>2</v>
      </c>
      <c r="I3598">
        <v>68</v>
      </c>
      <c r="J3598">
        <v>1</v>
      </c>
    </row>
    <row r="3599" spans="1:10" x14ac:dyDescent="0.25">
      <c r="A3599">
        <v>0.16112330108644124</v>
      </c>
      <c r="B3599">
        <v>118961317</v>
      </c>
      <c r="C3599">
        <v>258</v>
      </c>
      <c r="D3599">
        <v>106</v>
      </c>
      <c r="E3599">
        <v>1</v>
      </c>
      <c r="F3599">
        <v>1</v>
      </c>
      <c r="G3599">
        <v>1</v>
      </c>
      <c r="H3599">
        <v>1</v>
      </c>
      <c r="I3599">
        <v>1</v>
      </c>
      <c r="J3599">
        <v>0</v>
      </c>
    </row>
    <row r="3600" spans="1:10" x14ac:dyDescent="0.25">
      <c r="A3600">
        <v>0.16114292367412553</v>
      </c>
      <c r="B3600">
        <v>129047631</v>
      </c>
      <c r="C3600">
        <v>55</v>
      </c>
      <c r="D3600">
        <v>353.2</v>
      </c>
      <c r="E3600">
        <v>2</v>
      </c>
      <c r="F3600">
        <v>27</v>
      </c>
      <c r="G3600">
        <v>10</v>
      </c>
      <c r="H3600">
        <v>4</v>
      </c>
      <c r="I3600">
        <v>13.5</v>
      </c>
      <c r="J3600">
        <v>1</v>
      </c>
    </row>
    <row r="3601" spans="1:10" x14ac:dyDescent="0.25">
      <c r="A3601">
        <v>0.16118221272136324</v>
      </c>
      <c r="B3601">
        <v>87970079</v>
      </c>
      <c r="C3601">
        <v>66</v>
      </c>
      <c r="D3601">
        <v>126.4</v>
      </c>
      <c r="E3601">
        <v>1</v>
      </c>
      <c r="F3601">
        <v>4</v>
      </c>
      <c r="G3601">
        <v>3</v>
      </c>
      <c r="H3601">
        <v>3</v>
      </c>
      <c r="I3601">
        <v>4</v>
      </c>
      <c r="J3601">
        <v>1</v>
      </c>
    </row>
    <row r="3602" spans="1:10" x14ac:dyDescent="0.25">
      <c r="A3602">
        <v>0.16124011201846178</v>
      </c>
      <c r="B3602">
        <v>2929282</v>
      </c>
      <c r="C3602">
        <v>1</v>
      </c>
      <c r="D3602">
        <v>11050.86</v>
      </c>
      <c r="E3602">
        <v>64</v>
      </c>
      <c r="F3602">
        <v>892</v>
      </c>
      <c r="G3602">
        <v>556</v>
      </c>
      <c r="H3602">
        <v>223</v>
      </c>
      <c r="I3602">
        <v>13.9375</v>
      </c>
      <c r="J3602">
        <v>1</v>
      </c>
    </row>
    <row r="3603" spans="1:10" x14ac:dyDescent="0.25">
      <c r="A3603">
        <v>0.16131207718446272</v>
      </c>
      <c r="B3603">
        <v>91131278</v>
      </c>
      <c r="C3603">
        <v>411</v>
      </c>
      <c r="D3603">
        <v>320.31</v>
      </c>
      <c r="E3603">
        <v>3</v>
      </c>
      <c r="F3603">
        <v>27</v>
      </c>
      <c r="G3603">
        <v>20</v>
      </c>
      <c r="H3603">
        <v>4</v>
      </c>
      <c r="I3603">
        <v>9</v>
      </c>
      <c r="J3603">
        <v>0</v>
      </c>
    </row>
    <row r="3604" spans="1:10" x14ac:dyDescent="0.25">
      <c r="A3604">
        <v>0.16131760005964368</v>
      </c>
      <c r="B3604">
        <v>63730427</v>
      </c>
      <c r="C3604">
        <v>14</v>
      </c>
      <c r="D3604">
        <v>644.02</v>
      </c>
      <c r="E3604">
        <v>5</v>
      </c>
      <c r="F3604">
        <v>59</v>
      </c>
      <c r="G3604">
        <v>15</v>
      </c>
      <c r="H3604">
        <v>10</v>
      </c>
      <c r="I3604">
        <v>11.8</v>
      </c>
      <c r="J3604">
        <v>1</v>
      </c>
    </row>
    <row r="3605" spans="1:10" x14ac:dyDescent="0.25">
      <c r="A3605">
        <v>0.16133222102813627</v>
      </c>
      <c r="B3605">
        <v>118527853</v>
      </c>
      <c r="C3605">
        <v>266</v>
      </c>
      <c r="D3605">
        <v>159</v>
      </c>
      <c r="E3605">
        <v>1</v>
      </c>
      <c r="F3605">
        <v>4</v>
      </c>
      <c r="G3605">
        <v>3</v>
      </c>
      <c r="H3605">
        <v>2</v>
      </c>
      <c r="I3605">
        <v>4</v>
      </c>
      <c r="J3605">
        <v>0</v>
      </c>
    </row>
    <row r="3606" spans="1:10" x14ac:dyDescent="0.25">
      <c r="A3606">
        <v>0.1613658416057222</v>
      </c>
      <c r="B3606">
        <v>84839955</v>
      </c>
      <c r="C3606">
        <v>148</v>
      </c>
      <c r="D3606">
        <v>189</v>
      </c>
      <c r="E3606">
        <v>1</v>
      </c>
      <c r="F3606">
        <v>12</v>
      </c>
      <c r="G3606">
        <v>1</v>
      </c>
      <c r="H3606">
        <v>1</v>
      </c>
      <c r="I3606">
        <v>12</v>
      </c>
      <c r="J3606">
        <v>0</v>
      </c>
    </row>
    <row r="3607" spans="1:10" x14ac:dyDescent="0.25">
      <c r="A3607">
        <v>0.16138344698179652</v>
      </c>
      <c r="B3607">
        <v>119754298</v>
      </c>
      <c r="C3607">
        <v>34</v>
      </c>
      <c r="D3607">
        <v>1206.0999999999999</v>
      </c>
      <c r="E3607">
        <v>8</v>
      </c>
      <c r="F3607">
        <v>50</v>
      </c>
      <c r="G3607">
        <v>38</v>
      </c>
      <c r="H3607">
        <v>16</v>
      </c>
      <c r="I3607">
        <v>6.25</v>
      </c>
      <c r="J3607">
        <v>1</v>
      </c>
    </row>
    <row r="3608" spans="1:10" x14ac:dyDescent="0.25">
      <c r="A3608">
        <v>0.1613992818128126</v>
      </c>
      <c r="B3608">
        <v>116757062</v>
      </c>
      <c r="C3608">
        <v>321</v>
      </c>
      <c r="D3608">
        <v>162.30000000000001</v>
      </c>
      <c r="E3608">
        <v>1</v>
      </c>
      <c r="F3608">
        <v>17</v>
      </c>
      <c r="G3608">
        <v>13</v>
      </c>
      <c r="H3608">
        <v>3</v>
      </c>
      <c r="I3608">
        <v>17</v>
      </c>
      <c r="J3608">
        <v>0</v>
      </c>
    </row>
    <row r="3609" spans="1:10" x14ac:dyDescent="0.25">
      <c r="A3609">
        <v>0.16146062053724397</v>
      </c>
      <c r="B3609">
        <v>124115011</v>
      </c>
      <c r="C3609">
        <v>3</v>
      </c>
      <c r="D3609">
        <v>8345.83</v>
      </c>
      <c r="E3609">
        <v>10</v>
      </c>
      <c r="F3609">
        <v>600</v>
      </c>
      <c r="G3609">
        <v>85</v>
      </c>
      <c r="H3609">
        <v>21</v>
      </c>
      <c r="I3609">
        <v>60</v>
      </c>
      <c r="J3609">
        <v>1</v>
      </c>
    </row>
    <row r="3610" spans="1:10" x14ac:dyDescent="0.25">
      <c r="A3610">
        <v>0.1614798229742469</v>
      </c>
      <c r="B3610">
        <v>123894025</v>
      </c>
      <c r="C3610">
        <v>151</v>
      </c>
      <c r="D3610">
        <v>129.30000000000001</v>
      </c>
      <c r="E3610">
        <v>1</v>
      </c>
      <c r="F3610">
        <v>19</v>
      </c>
      <c r="G3610">
        <v>11</v>
      </c>
      <c r="H3610">
        <v>4</v>
      </c>
      <c r="I3610">
        <v>19</v>
      </c>
      <c r="J3610">
        <v>1</v>
      </c>
    </row>
    <row r="3611" spans="1:10" x14ac:dyDescent="0.25">
      <c r="A3611">
        <v>0.16161344473091144</v>
      </c>
      <c r="B3611">
        <v>88135058</v>
      </c>
      <c r="C3611">
        <v>226</v>
      </c>
      <c r="D3611">
        <v>112.8</v>
      </c>
      <c r="E3611">
        <v>1</v>
      </c>
      <c r="F3611">
        <v>10</v>
      </c>
      <c r="G3611">
        <v>5</v>
      </c>
      <c r="H3611">
        <v>3</v>
      </c>
      <c r="I3611">
        <v>10</v>
      </c>
      <c r="J3611">
        <v>0</v>
      </c>
    </row>
    <row r="3612" spans="1:10" x14ac:dyDescent="0.25">
      <c r="A3612">
        <v>0.16177127414437653</v>
      </c>
      <c r="B3612">
        <v>119924333</v>
      </c>
      <c r="C3612">
        <v>234</v>
      </c>
      <c r="D3612">
        <v>160.49</v>
      </c>
      <c r="E3612">
        <v>1</v>
      </c>
      <c r="F3612">
        <v>25</v>
      </c>
      <c r="G3612">
        <v>10</v>
      </c>
      <c r="H3612">
        <v>3</v>
      </c>
      <c r="I3612">
        <v>25</v>
      </c>
      <c r="J3612">
        <v>0</v>
      </c>
    </row>
    <row r="3613" spans="1:10" x14ac:dyDescent="0.25">
      <c r="A3613">
        <v>0.16178641842194807</v>
      </c>
      <c r="B3613">
        <v>119254764</v>
      </c>
      <c r="C3613">
        <v>42</v>
      </c>
      <c r="D3613">
        <v>676.08</v>
      </c>
      <c r="E3613">
        <v>6</v>
      </c>
      <c r="F3613">
        <v>91</v>
      </c>
      <c r="G3613">
        <v>43</v>
      </c>
      <c r="H3613">
        <v>17</v>
      </c>
      <c r="I3613">
        <v>15.16666667</v>
      </c>
      <c r="J3613">
        <v>1</v>
      </c>
    </row>
    <row r="3614" spans="1:10" x14ac:dyDescent="0.25">
      <c r="A3614">
        <v>0.16181844736275863</v>
      </c>
      <c r="B3614">
        <v>115175607</v>
      </c>
      <c r="C3614">
        <v>373</v>
      </c>
      <c r="D3614">
        <v>269</v>
      </c>
      <c r="E3614">
        <v>1</v>
      </c>
      <c r="F3614">
        <v>1</v>
      </c>
      <c r="G3614">
        <v>1</v>
      </c>
      <c r="H3614">
        <v>1</v>
      </c>
      <c r="I3614">
        <v>1</v>
      </c>
      <c r="J3614">
        <v>0</v>
      </c>
    </row>
    <row r="3615" spans="1:10" x14ac:dyDescent="0.25">
      <c r="A3615">
        <v>0.16187342537774563</v>
      </c>
      <c r="B3615">
        <v>88097299</v>
      </c>
      <c r="C3615">
        <v>439</v>
      </c>
      <c r="D3615">
        <v>122.81</v>
      </c>
      <c r="E3615">
        <v>1</v>
      </c>
      <c r="F3615">
        <v>7</v>
      </c>
      <c r="G3615">
        <v>6</v>
      </c>
      <c r="H3615">
        <v>2</v>
      </c>
      <c r="I3615">
        <v>7</v>
      </c>
      <c r="J3615">
        <v>0</v>
      </c>
    </row>
    <row r="3616" spans="1:10" x14ac:dyDescent="0.25">
      <c r="A3616">
        <v>0.16192590000306839</v>
      </c>
      <c r="B3616">
        <v>126935702</v>
      </c>
      <c r="C3616">
        <v>22</v>
      </c>
      <c r="D3616">
        <v>464.15</v>
      </c>
      <c r="E3616">
        <v>4</v>
      </c>
      <c r="F3616">
        <v>38</v>
      </c>
      <c r="G3616">
        <v>24</v>
      </c>
      <c r="H3616">
        <v>8</v>
      </c>
      <c r="I3616">
        <v>9.5</v>
      </c>
      <c r="J3616">
        <v>1</v>
      </c>
    </row>
    <row r="3617" spans="1:10" x14ac:dyDescent="0.25">
      <c r="A3617">
        <v>0.16193855173137572</v>
      </c>
      <c r="B3617">
        <v>10088608</v>
      </c>
      <c r="C3617">
        <v>265</v>
      </c>
      <c r="D3617">
        <v>308.68</v>
      </c>
      <c r="E3617">
        <v>3</v>
      </c>
      <c r="F3617">
        <v>49</v>
      </c>
      <c r="G3617">
        <v>23</v>
      </c>
      <c r="H3617">
        <v>10</v>
      </c>
      <c r="I3617">
        <v>16.333333329999999</v>
      </c>
      <c r="J3617">
        <v>0</v>
      </c>
    </row>
    <row r="3618" spans="1:10" x14ac:dyDescent="0.25">
      <c r="A3618">
        <v>0.16197920495438356</v>
      </c>
      <c r="B3618">
        <v>119922466</v>
      </c>
      <c r="C3618">
        <v>237</v>
      </c>
      <c r="D3618">
        <v>151.9</v>
      </c>
      <c r="E3618">
        <v>1</v>
      </c>
      <c r="F3618">
        <v>22</v>
      </c>
      <c r="G3618">
        <v>9</v>
      </c>
      <c r="H3618">
        <v>4</v>
      </c>
      <c r="I3618">
        <v>22</v>
      </c>
      <c r="J3618">
        <v>0</v>
      </c>
    </row>
    <row r="3619" spans="1:10" x14ac:dyDescent="0.25">
      <c r="A3619">
        <v>0.16198402319572613</v>
      </c>
      <c r="B3619">
        <v>63564827</v>
      </c>
      <c r="C3619">
        <v>21</v>
      </c>
      <c r="D3619">
        <v>581.91</v>
      </c>
      <c r="E3619">
        <v>5</v>
      </c>
      <c r="F3619">
        <v>84</v>
      </c>
      <c r="G3619">
        <v>59</v>
      </c>
      <c r="H3619">
        <v>17</v>
      </c>
      <c r="I3619">
        <v>16.8</v>
      </c>
      <c r="J3619">
        <v>1</v>
      </c>
    </row>
    <row r="3620" spans="1:10" x14ac:dyDescent="0.25">
      <c r="A3620">
        <v>0.16210795114768783</v>
      </c>
      <c r="B3620">
        <v>91216560</v>
      </c>
      <c r="C3620">
        <v>42</v>
      </c>
      <c r="D3620">
        <v>2242.13</v>
      </c>
      <c r="E3620">
        <v>10</v>
      </c>
      <c r="F3620">
        <v>143</v>
      </c>
      <c r="G3620">
        <v>48</v>
      </c>
      <c r="H3620">
        <v>19</v>
      </c>
      <c r="I3620">
        <v>14.3</v>
      </c>
      <c r="J3620">
        <v>1</v>
      </c>
    </row>
    <row r="3621" spans="1:10" x14ac:dyDescent="0.25">
      <c r="A3621">
        <v>0.16211289167625575</v>
      </c>
      <c r="B3621">
        <v>84846542</v>
      </c>
      <c r="C3621">
        <v>24</v>
      </c>
      <c r="D3621">
        <v>1337.5</v>
      </c>
      <c r="E3621">
        <v>2</v>
      </c>
      <c r="F3621">
        <v>15</v>
      </c>
      <c r="G3621">
        <v>12</v>
      </c>
      <c r="H3621">
        <v>5</v>
      </c>
      <c r="I3621">
        <v>7.5</v>
      </c>
      <c r="J3621">
        <v>1</v>
      </c>
    </row>
    <row r="3622" spans="1:10" x14ac:dyDescent="0.25">
      <c r="A3622">
        <v>0.16213136715627841</v>
      </c>
      <c r="B3622">
        <v>119213201</v>
      </c>
      <c r="C3622">
        <v>109</v>
      </c>
      <c r="D3622">
        <v>685.45</v>
      </c>
      <c r="E3622">
        <v>4</v>
      </c>
      <c r="F3622">
        <v>66</v>
      </c>
      <c r="G3622">
        <v>43</v>
      </c>
      <c r="H3622">
        <v>12</v>
      </c>
      <c r="I3622">
        <v>16.5</v>
      </c>
      <c r="J3622">
        <v>1</v>
      </c>
    </row>
    <row r="3623" spans="1:10" x14ac:dyDescent="0.25">
      <c r="A3623">
        <v>0.16221135711329737</v>
      </c>
      <c r="B3623">
        <v>116258105</v>
      </c>
      <c r="C3623">
        <v>13</v>
      </c>
      <c r="D3623">
        <v>1800.02</v>
      </c>
      <c r="E3623">
        <v>6</v>
      </c>
      <c r="F3623">
        <v>153</v>
      </c>
      <c r="G3623">
        <v>85</v>
      </c>
      <c r="H3623">
        <v>24</v>
      </c>
      <c r="I3623">
        <v>25.5</v>
      </c>
      <c r="J3623">
        <v>1</v>
      </c>
    </row>
    <row r="3624" spans="1:10" x14ac:dyDescent="0.25">
      <c r="A3624">
        <v>0.16231931187426318</v>
      </c>
      <c r="B3624">
        <v>117484894</v>
      </c>
      <c r="C3624">
        <v>36</v>
      </c>
      <c r="D3624">
        <v>689.61</v>
      </c>
      <c r="E3624">
        <v>6</v>
      </c>
      <c r="F3624">
        <v>47</v>
      </c>
      <c r="G3624">
        <v>35</v>
      </c>
      <c r="H3624">
        <v>15</v>
      </c>
      <c r="I3624">
        <v>7.8333333329999997</v>
      </c>
      <c r="J3624">
        <v>1</v>
      </c>
    </row>
    <row r="3625" spans="1:10" x14ac:dyDescent="0.25">
      <c r="A3625">
        <v>0.16232315473586145</v>
      </c>
      <c r="B3625">
        <v>4271</v>
      </c>
      <c r="C3625">
        <v>264</v>
      </c>
      <c r="D3625">
        <v>152.69999999999999</v>
      </c>
      <c r="E3625">
        <v>2</v>
      </c>
      <c r="F3625">
        <v>31</v>
      </c>
      <c r="G3625">
        <v>5</v>
      </c>
      <c r="H3625">
        <v>3</v>
      </c>
      <c r="I3625">
        <v>15.5</v>
      </c>
      <c r="J3625">
        <v>0</v>
      </c>
    </row>
    <row r="3626" spans="1:10" x14ac:dyDescent="0.25">
      <c r="A3626">
        <v>0.16238341436938042</v>
      </c>
      <c r="B3626">
        <v>14646428</v>
      </c>
      <c r="C3626">
        <v>68</v>
      </c>
      <c r="D3626">
        <v>2559.19</v>
      </c>
      <c r="E3626">
        <v>10</v>
      </c>
      <c r="F3626">
        <v>217</v>
      </c>
      <c r="G3626">
        <v>145</v>
      </c>
      <c r="H3626">
        <v>34</v>
      </c>
      <c r="I3626">
        <v>21.7</v>
      </c>
      <c r="J3626">
        <v>1</v>
      </c>
    </row>
    <row r="3627" spans="1:10" x14ac:dyDescent="0.25">
      <c r="A3627">
        <v>0.16240552304285316</v>
      </c>
      <c r="B3627">
        <v>130430993</v>
      </c>
      <c r="C3627">
        <v>37</v>
      </c>
      <c r="D3627">
        <v>458</v>
      </c>
      <c r="E3627">
        <v>1</v>
      </c>
      <c r="F3627">
        <v>1</v>
      </c>
      <c r="G3627">
        <v>1</v>
      </c>
      <c r="H3627">
        <v>1</v>
      </c>
      <c r="I3627">
        <v>1</v>
      </c>
      <c r="J3627">
        <v>0</v>
      </c>
    </row>
    <row r="3628" spans="1:10" x14ac:dyDescent="0.25">
      <c r="A3628">
        <v>0.16241179355617141</v>
      </c>
      <c r="B3628">
        <v>122581413</v>
      </c>
      <c r="C3628">
        <v>142</v>
      </c>
      <c r="D3628">
        <v>123.7</v>
      </c>
      <c r="E3628">
        <v>2</v>
      </c>
      <c r="F3628">
        <v>12</v>
      </c>
      <c r="G3628">
        <v>11</v>
      </c>
      <c r="H3628">
        <v>5</v>
      </c>
      <c r="I3628">
        <v>6</v>
      </c>
      <c r="J3628">
        <v>1</v>
      </c>
    </row>
    <row r="3629" spans="1:10" x14ac:dyDescent="0.25">
      <c r="A3629">
        <v>0.16241384453003715</v>
      </c>
      <c r="B3629">
        <v>121151074</v>
      </c>
      <c r="C3629">
        <v>1</v>
      </c>
      <c r="D3629">
        <v>1007.8</v>
      </c>
      <c r="E3629">
        <v>2</v>
      </c>
      <c r="F3629">
        <v>8</v>
      </c>
      <c r="G3629">
        <v>6</v>
      </c>
      <c r="H3629">
        <v>3</v>
      </c>
      <c r="I3629">
        <v>4</v>
      </c>
      <c r="J3629">
        <v>1</v>
      </c>
    </row>
    <row r="3630" spans="1:10" x14ac:dyDescent="0.25">
      <c r="A3630">
        <v>0.16243385119750819</v>
      </c>
      <c r="B3630">
        <v>129485504</v>
      </c>
      <c r="C3630">
        <v>64</v>
      </c>
      <c r="D3630">
        <v>425.6</v>
      </c>
      <c r="E3630">
        <v>1</v>
      </c>
      <c r="F3630">
        <v>9</v>
      </c>
      <c r="G3630">
        <v>5</v>
      </c>
      <c r="H3630">
        <v>2</v>
      </c>
      <c r="I3630">
        <v>9</v>
      </c>
      <c r="J3630">
        <v>1</v>
      </c>
    </row>
    <row r="3631" spans="1:10" x14ac:dyDescent="0.25">
      <c r="A3631">
        <v>0.16244369805030123</v>
      </c>
      <c r="B3631">
        <v>5046194</v>
      </c>
      <c r="C3631">
        <v>140</v>
      </c>
      <c r="D3631">
        <v>1491.49</v>
      </c>
      <c r="E3631">
        <v>10</v>
      </c>
      <c r="F3631">
        <v>267</v>
      </c>
      <c r="G3631">
        <v>62</v>
      </c>
      <c r="H3631">
        <v>23</v>
      </c>
      <c r="I3631">
        <v>26.7</v>
      </c>
      <c r="J3631">
        <v>1</v>
      </c>
    </row>
    <row r="3632" spans="1:10" x14ac:dyDescent="0.25">
      <c r="A3632">
        <v>0.16246545733138862</v>
      </c>
      <c r="B3632">
        <v>113800082</v>
      </c>
      <c r="C3632">
        <v>156</v>
      </c>
      <c r="D3632">
        <v>717.1</v>
      </c>
      <c r="E3632">
        <v>5</v>
      </c>
      <c r="F3632">
        <v>22</v>
      </c>
      <c r="G3632">
        <v>8</v>
      </c>
      <c r="H3632">
        <v>8</v>
      </c>
      <c r="I3632">
        <v>4.4000000000000004</v>
      </c>
      <c r="J3632">
        <v>1</v>
      </c>
    </row>
    <row r="3633" spans="1:10" x14ac:dyDescent="0.25">
      <c r="A3633">
        <v>0.16248031158976806</v>
      </c>
      <c r="B3633">
        <v>8137709</v>
      </c>
      <c r="C3633">
        <v>153</v>
      </c>
      <c r="D3633">
        <v>215.4</v>
      </c>
      <c r="E3633">
        <v>2</v>
      </c>
      <c r="F3633">
        <v>11</v>
      </c>
      <c r="G3633">
        <v>8</v>
      </c>
      <c r="H3633">
        <v>5</v>
      </c>
      <c r="I3633">
        <v>5.5</v>
      </c>
      <c r="J3633">
        <v>0</v>
      </c>
    </row>
    <row r="3634" spans="1:10" x14ac:dyDescent="0.25">
      <c r="A3634">
        <v>0.162523375147545</v>
      </c>
      <c r="B3634">
        <v>74145030</v>
      </c>
      <c r="C3634">
        <v>6</v>
      </c>
      <c r="D3634">
        <v>3022.84</v>
      </c>
      <c r="E3634">
        <v>5</v>
      </c>
      <c r="F3634">
        <v>64</v>
      </c>
      <c r="G3634">
        <v>20</v>
      </c>
      <c r="H3634">
        <v>8</v>
      </c>
      <c r="I3634">
        <v>12.8</v>
      </c>
      <c r="J3634">
        <v>1</v>
      </c>
    </row>
    <row r="3635" spans="1:10" x14ac:dyDescent="0.25">
      <c r="A3635">
        <v>0.16261783591130907</v>
      </c>
      <c r="B3635">
        <v>85086629</v>
      </c>
      <c r="C3635">
        <v>67</v>
      </c>
      <c r="D3635">
        <v>1386.88</v>
      </c>
      <c r="E3635">
        <v>5</v>
      </c>
      <c r="F3635">
        <v>89</v>
      </c>
      <c r="G3635">
        <v>44</v>
      </c>
      <c r="H3635">
        <v>17</v>
      </c>
      <c r="I3635">
        <v>17.8</v>
      </c>
      <c r="J3635">
        <v>1</v>
      </c>
    </row>
    <row r="3636" spans="1:10" x14ac:dyDescent="0.25">
      <c r="A3636">
        <v>0.16262197665250533</v>
      </c>
      <c r="B3636">
        <v>113888915</v>
      </c>
      <c r="C3636">
        <v>9</v>
      </c>
      <c r="D3636">
        <v>668.79</v>
      </c>
      <c r="E3636">
        <v>3</v>
      </c>
      <c r="F3636">
        <v>40</v>
      </c>
      <c r="G3636">
        <v>30</v>
      </c>
      <c r="H3636">
        <v>10</v>
      </c>
      <c r="I3636">
        <v>13.33333333</v>
      </c>
      <c r="J3636">
        <v>1</v>
      </c>
    </row>
    <row r="3637" spans="1:10" x14ac:dyDescent="0.25">
      <c r="A3637">
        <v>0.16275375189247143</v>
      </c>
      <c r="B3637">
        <v>127233905</v>
      </c>
      <c r="C3637">
        <v>103</v>
      </c>
      <c r="D3637">
        <v>163.9</v>
      </c>
      <c r="E3637">
        <v>1</v>
      </c>
      <c r="F3637">
        <v>2</v>
      </c>
      <c r="G3637">
        <v>2</v>
      </c>
      <c r="H3637">
        <v>2</v>
      </c>
      <c r="I3637">
        <v>2</v>
      </c>
      <c r="J3637">
        <v>1</v>
      </c>
    </row>
    <row r="3638" spans="1:10" x14ac:dyDescent="0.25">
      <c r="A3638">
        <v>0.16278203386823764</v>
      </c>
      <c r="B3638">
        <v>63608865</v>
      </c>
      <c r="C3638">
        <v>452</v>
      </c>
      <c r="D3638">
        <v>164.57</v>
      </c>
      <c r="E3638">
        <v>1</v>
      </c>
      <c r="F3638">
        <v>44</v>
      </c>
      <c r="G3638">
        <v>19</v>
      </c>
      <c r="H3638">
        <v>3</v>
      </c>
      <c r="I3638">
        <v>44</v>
      </c>
      <c r="J3638">
        <v>0</v>
      </c>
    </row>
    <row r="3639" spans="1:10" x14ac:dyDescent="0.25">
      <c r="A3639">
        <v>0.1627839409385341</v>
      </c>
      <c r="B3639">
        <v>129373888</v>
      </c>
      <c r="C3639">
        <v>66</v>
      </c>
      <c r="D3639">
        <v>458.5</v>
      </c>
      <c r="E3639">
        <v>1</v>
      </c>
      <c r="F3639">
        <v>2</v>
      </c>
      <c r="G3639">
        <v>2</v>
      </c>
      <c r="H3639">
        <v>2</v>
      </c>
      <c r="I3639">
        <v>2</v>
      </c>
      <c r="J3639">
        <v>1</v>
      </c>
    </row>
    <row r="3640" spans="1:10" x14ac:dyDescent="0.25">
      <c r="A3640">
        <v>0.16283973220870418</v>
      </c>
      <c r="B3640">
        <v>119529274</v>
      </c>
      <c r="C3640">
        <v>93</v>
      </c>
      <c r="D3640">
        <v>254.48</v>
      </c>
      <c r="E3640">
        <v>2</v>
      </c>
      <c r="F3640">
        <v>15</v>
      </c>
      <c r="G3640">
        <v>7</v>
      </c>
      <c r="H3640">
        <v>4</v>
      </c>
      <c r="I3640">
        <v>7.5</v>
      </c>
      <c r="J3640">
        <v>1</v>
      </c>
    </row>
    <row r="3641" spans="1:10" x14ac:dyDescent="0.25">
      <c r="A3641">
        <v>0.16294725550829758</v>
      </c>
      <c r="B3641">
        <v>85041039</v>
      </c>
      <c r="C3641">
        <v>23</v>
      </c>
      <c r="D3641">
        <v>112.2</v>
      </c>
      <c r="E3641">
        <v>1</v>
      </c>
      <c r="F3641">
        <v>4</v>
      </c>
      <c r="G3641">
        <v>4</v>
      </c>
      <c r="H3641">
        <v>2</v>
      </c>
      <c r="I3641">
        <v>4</v>
      </c>
      <c r="J3641">
        <v>1</v>
      </c>
    </row>
    <row r="3642" spans="1:10" x14ac:dyDescent="0.25">
      <c r="A3642">
        <v>0.16295859021619385</v>
      </c>
      <c r="B3642">
        <v>84680048</v>
      </c>
      <c r="C3642">
        <v>69</v>
      </c>
      <c r="D3642">
        <v>121</v>
      </c>
      <c r="E3642">
        <v>1</v>
      </c>
      <c r="F3642">
        <v>22</v>
      </c>
      <c r="G3642">
        <v>3</v>
      </c>
      <c r="H3642">
        <v>2</v>
      </c>
      <c r="I3642">
        <v>22</v>
      </c>
      <c r="J3642">
        <v>1</v>
      </c>
    </row>
    <row r="3643" spans="1:10" x14ac:dyDescent="0.25">
      <c r="A3643">
        <v>0.16296251140695117</v>
      </c>
      <c r="B3643">
        <v>8645464</v>
      </c>
      <c r="C3643">
        <v>12</v>
      </c>
      <c r="D3643">
        <v>1038.54</v>
      </c>
      <c r="E3643">
        <v>7</v>
      </c>
      <c r="F3643">
        <v>99</v>
      </c>
      <c r="G3643">
        <v>65</v>
      </c>
      <c r="H3643">
        <v>19</v>
      </c>
      <c r="I3643">
        <v>14.14285714</v>
      </c>
      <c r="J3643">
        <v>1</v>
      </c>
    </row>
    <row r="3644" spans="1:10" x14ac:dyDescent="0.25">
      <c r="A3644">
        <v>0.16297018709158773</v>
      </c>
      <c r="B3644">
        <v>114686735</v>
      </c>
      <c r="C3644">
        <v>45</v>
      </c>
      <c r="D3644">
        <v>3560.29</v>
      </c>
      <c r="E3644">
        <v>22</v>
      </c>
      <c r="F3644">
        <v>311</v>
      </c>
      <c r="G3644">
        <v>153</v>
      </c>
      <c r="H3644">
        <v>61</v>
      </c>
      <c r="I3644">
        <v>14.136363640000001</v>
      </c>
      <c r="J3644">
        <v>1</v>
      </c>
    </row>
    <row r="3645" spans="1:10" x14ac:dyDescent="0.25">
      <c r="A3645">
        <v>0.16299124674860499</v>
      </c>
      <c r="B3645">
        <v>121499650</v>
      </c>
      <c r="C3645">
        <v>109</v>
      </c>
      <c r="D3645">
        <v>48.4</v>
      </c>
      <c r="E3645">
        <v>1</v>
      </c>
      <c r="F3645">
        <v>6</v>
      </c>
      <c r="G3645">
        <v>2</v>
      </c>
      <c r="H3645">
        <v>1</v>
      </c>
      <c r="I3645">
        <v>6</v>
      </c>
      <c r="J3645">
        <v>0</v>
      </c>
    </row>
    <row r="3646" spans="1:10" x14ac:dyDescent="0.25">
      <c r="A3646">
        <v>0.16303942441392072</v>
      </c>
      <c r="B3646">
        <v>131499324</v>
      </c>
      <c r="C3646">
        <v>1</v>
      </c>
      <c r="D3646">
        <v>423</v>
      </c>
      <c r="E3646">
        <v>3</v>
      </c>
      <c r="F3646">
        <v>121</v>
      </c>
      <c r="G3646">
        <v>4</v>
      </c>
      <c r="H3646">
        <v>3</v>
      </c>
      <c r="I3646">
        <v>40.333333330000002</v>
      </c>
      <c r="J3646">
        <v>1</v>
      </c>
    </row>
    <row r="3647" spans="1:10" x14ac:dyDescent="0.25">
      <c r="A3647">
        <v>0.1630800366022932</v>
      </c>
      <c r="B3647">
        <v>42480333</v>
      </c>
      <c r="C3647">
        <v>67</v>
      </c>
      <c r="D3647">
        <v>677.5</v>
      </c>
      <c r="E3647">
        <v>6</v>
      </c>
      <c r="F3647">
        <v>37</v>
      </c>
      <c r="G3647">
        <v>30</v>
      </c>
      <c r="H3647">
        <v>18</v>
      </c>
      <c r="I3647">
        <v>6.1666666670000003</v>
      </c>
      <c r="J3647">
        <v>1</v>
      </c>
    </row>
    <row r="3648" spans="1:10" x14ac:dyDescent="0.25">
      <c r="A3648">
        <v>0.16309017693767591</v>
      </c>
      <c r="B3648">
        <v>120849419</v>
      </c>
      <c r="C3648">
        <v>216</v>
      </c>
      <c r="D3648">
        <v>972</v>
      </c>
      <c r="E3648">
        <v>1</v>
      </c>
      <c r="F3648">
        <v>7</v>
      </c>
      <c r="G3648">
        <v>2</v>
      </c>
      <c r="H3648">
        <v>1</v>
      </c>
      <c r="I3648">
        <v>7</v>
      </c>
      <c r="J3648">
        <v>0</v>
      </c>
    </row>
    <row r="3649" spans="1:10" x14ac:dyDescent="0.25">
      <c r="A3649">
        <v>0.16310695852194879</v>
      </c>
      <c r="B3649">
        <v>85125381</v>
      </c>
      <c r="C3649">
        <v>40</v>
      </c>
      <c r="D3649">
        <v>1998</v>
      </c>
      <c r="E3649">
        <v>3</v>
      </c>
      <c r="F3649">
        <v>3</v>
      </c>
      <c r="G3649">
        <v>3</v>
      </c>
      <c r="H3649">
        <v>3</v>
      </c>
      <c r="I3649">
        <v>1</v>
      </c>
      <c r="J3649">
        <v>1</v>
      </c>
    </row>
    <row r="3650" spans="1:10" x14ac:dyDescent="0.25">
      <c r="A3650">
        <v>0.16310780896925769</v>
      </c>
      <c r="B3650">
        <v>73851152</v>
      </c>
      <c r="C3650">
        <v>14</v>
      </c>
      <c r="D3650">
        <v>7721.32</v>
      </c>
      <c r="E3650">
        <v>29</v>
      </c>
      <c r="F3650">
        <v>379</v>
      </c>
      <c r="G3650">
        <v>234</v>
      </c>
      <c r="H3650">
        <v>63</v>
      </c>
      <c r="I3650">
        <v>13.068965520000001</v>
      </c>
      <c r="J3650">
        <v>1</v>
      </c>
    </row>
    <row r="3651" spans="1:10" x14ac:dyDescent="0.25">
      <c r="A3651">
        <v>0.16313885048763144</v>
      </c>
      <c r="B3651">
        <v>2223427</v>
      </c>
      <c r="C3651">
        <v>187</v>
      </c>
      <c r="D3651">
        <v>145</v>
      </c>
      <c r="E3651">
        <v>1</v>
      </c>
      <c r="F3651">
        <v>1</v>
      </c>
      <c r="G3651">
        <v>1</v>
      </c>
      <c r="H3651">
        <v>1</v>
      </c>
      <c r="I3651">
        <v>1</v>
      </c>
      <c r="J3651">
        <v>0</v>
      </c>
    </row>
    <row r="3652" spans="1:10" x14ac:dyDescent="0.25">
      <c r="A3652">
        <v>0.16319992899361357</v>
      </c>
      <c r="B3652">
        <v>120106676</v>
      </c>
      <c r="C3652">
        <v>11</v>
      </c>
      <c r="D3652">
        <v>2333.25</v>
      </c>
      <c r="E3652">
        <v>11</v>
      </c>
      <c r="F3652">
        <v>137</v>
      </c>
      <c r="G3652">
        <v>94</v>
      </c>
      <c r="H3652">
        <v>24</v>
      </c>
      <c r="I3652">
        <v>12.45454546</v>
      </c>
      <c r="J3652">
        <v>1</v>
      </c>
    </row>
    <row r="3653" spans="1:10" x14ac:dyDescent="0.25">
      <c r="A3653">
        <v>0.16320805442138475</v>
      </c>
      <c r="B3653">
        <v>128498446</v>
      </c>
      <c r="C3653">
        <v>83</v>
      </c>
      <c r="D3653">
        <v>49.9</v>
      </c>
      <c r="E3653">
        <v>1</v>
      </c>
      <c r="F3653">
        <v>11</v>
      </c>
      <c r="G3653">
        <v>2</v>
      </c>
      <c r="H3653">
        <v>1</v>
      </c>
      <c r="I3653">
        <v>11</v>
      </c>
      <c r="J3653">
        <v>0</v>
      </c>
    </row>
    <row r="3654" spans="1:10" x14ac:dyDescent="0.25">
      <c r="A3654">
        <v>0.16325346518350248</v>
      </c>
      <c r="B3654">
        <v>126035842</v>
      </c>
      <c r="C3654">
        <v>105</v>
      </c>
      <c r="D3654">
        <v>572.04</v>
      </c>
      <c r="E3654">
        <v>2</v>
      </c>
      <c r="F3654">
        <v>11</v>
      </c>
      <c r="G3654">
        <v>5</v>
      </c>
      <c r="H3654">
        <v>4</v>
      </c>
      <c r="I3654">
        <v>5.5</v>
      </c>
      <c r="J3654">
        <v>1</v>
      </c>
    </row>
    <row r="3655" spans="1:10" x14ac:dyDescent="0.25">
      <c r="A3655">
        <v>0.1633169738670216</v>
      </c>
      <c r="B3655">
        <v>86082</v>
      </c>
      <c r="C3655">
        <v>33</v>
      </c>
      <c r="D3655">
        <v>7521.33</v>
      </c>
      <c r="E3655">
        <v>23</v>
      </c>
      <c r="F3655">
        <v>311</v>
      </c>
      <c r="G3655">
        <v>182</v>
      </c>
      <c r="H3655">
        <v>57</v>
      </c>
      <c r="I3655">
        <v>13.52173913</v>
      </c>
      <c r="J3655">
        <v>1</v>
      </c>
    </row>
    <row r="3656" spans="1:10" x14ac:dyDescent="0.25">
      <c r="A3656">
        <v>0.16340406951234232</v>
      </c>
      <c r="B3656">
        <v>118665095</v>
      </c>
      <c r="C3656">
        <v>188</v>
      </c>
      <c r="D3656">
        <v>280.99</v>
      </c>
      <c r="E3656">
        <v>2</v>
      </c>
      <c r="F3656">
        <v>19</v>
      </c>
      <c r="G3656">
        <v>15</v>
      </c>
      <c r="H3656">
        <v>5</v>
      </c>
      <c r="I3656">
        <v>9.5</v>
      </c>
      <c r="J3656">
        <v>0</v>
      </c>
    </row>
    <row r="3657" spans="1:10" x14ac:dyDescent="0.25">
      <c r="A3657">
        <v>0.16342926950645698</v>
      </c>
      <c r="B3657">
        <v>128503577</v>
      </c>
      <c r="C3657">
        <v>83</v>
      </c>
      <c r="D3657">
        <v>39</v>
      </c>
      <c r="E3657">
        <v>1</v>
      </c>
      <c r="F3657">
        <v>1</v>
      </c>
      <c r="G3657">
        <v>1</v>
      </c>
      <c r="H3657">
        <v>1</v>
      </c>
      <c r="I3657">
        <v>1</v>
      </c>
      <c r="J3657">
        <v>0</v>
      </c>
    </row>
    <row r="3658" spans="1:10" x14ac:dyDescent="0.25">
      <c r="A3658">
        <v>0.16359124875997699</v>
      </c>
      <c r="B3658">
        <v>88133297</v>
      </c>
      <c r="C3658">
        <v>282</v>
      </c>
      <c r="D3658">
        <v>280</v>
      </c>
      <c r="E3658">
        <v>1</v>
      </c>
      <c r="F3658">
        <v>1</v>
      </c>
      <c r="G3658">
        <v>1</v>
      </c>
      <c r="H3658">
        <v>1</v>
      </c>
      <c r="I3658">
        <v>1</v>
      </c>
      <c r="J3658">
        <v>0</v>
      </c>
    </row>
    <row r="3659" spans="1:10" x14ac:dyDescent="0.25">
      <c r="A3659">
        <v>0.16362842317972515</v>
      </c>
      <c r="B3659">
        <v>6672679</v>
      </c>
      <c r="C3659">
        <v>69</v>
      </c>
      <c r="D3659">
        <v>1708.64</v>
      </c>
      <c r="E3659">
        <v>9</v>
      </c>
      <c r="F3659">
        <v>121</v>
      </c>
      <c r="G3659">
        <v>50</v>
      </c>
      <c r="H3659">
        <v>24</v>
      </c>
      <c r="I3659">
        <v>13.44444444</v>
      </c>
      <c r="J3659">
        <v>1</v>
      </c>
    </row>
    <row r="3660" spans="1:10" x14ac:dyDescent="0.25">
      <c r="A3660">
        <v>0.16364501570782353</v>
      </c>
      <c r="B3660">
        <v>85585263</v>
      </c>
      <c r="C3660">
        <v>447</v>
      </c>
      <c r="D3660">
        <v>89.45</v>
      </c>
      <c r="E3660">
        <v>1</v>
      </c>
      <c r="F3660">
        <v>9</v>
      </c>
      <c r="G3660">
        <v>4</v>
      </c>
      <c r="H3660">
        <v>2</v>
      </c>
      <c r="I3660">
        <v>9</v>
      </c>
      <c r="J3660">
        <v>0</v>
      </c>
    </row>
    <row r="3661" spans="1:10" x14ac:dyDescent="0.25">
      <c r="A3661">
        <v>0.16365920823038105</v>
      </c>
      <c r="B3661">
        <v>121473259</v>
      </c>
      <c r="C3661">
        <v>97</v>
      </c>
      <c r="D3661">
        <v>233.8</v>
      </c>
      <c r="E3661">
        <v>2</v>
      </c>
      <c r="F3661">
        <v>24</v>
      </c>
      <c r="G3661">
        <v>13</v>
      </c>
      <c r="H3661">
        <v>6</v>
      </c>
      <c r="I3661">
        <v>12</v>
      </c>
      <c r="J3661">
        <v>1</v>
      </c>
    </row>
    <row r="3662" spans="1:10" x14ac:dyDescent="0.25">
      <c r="A3662">
        <v>0.16367268140519053</v>
      </c>
      <c r="B3662">
        <v>115324280</v>
      </c>
      <c r="C3662">
        <v>248</v>
      </c>
      <c r="D3662">
        <v>106.2</v>
      </c>
      <c r="E3662">
        <v>1</v>
      </c>
      <c r="F3662">
        <v>11</v>
      </c>
      <c r="G3662">
        <v>8</v>
      </c>
      <c r="H3662">
        <v>2</v>
      </c>
      <c r="I3662">
        <v>11</v>
      </c>
      <c r="J3662">
        <v>0</v>
      </c>
    </row>
    <row r="3663" spans="1:10" x14ac:dyDescent="0.25">
      <c r="A3663">
        <v>0.1636948385628425</v>
      </c>
      <c r="B3663">
        <v>84945113</v>
      </c>
      <c r="C3663">
        <v>3</v>
      </c>
      <c r="D3663">
        <v>2392.36</v>
      </c>
      <c r="E3663">
        <v>23</v>
      </c>
      <c r="F3663">
        <v>502</v>
      </c>
      <c r="G3663">
        <v>218</v>
      </c>
      <c r="H3663">
        <v>91</v>
      </c>
      <c r="I3663">
        <v>21.826086960000001</v>
      </c>
      <c r="J3663">
        <v>1</v>
      </c>
    </row>
    <row r="3664" spans="1:10" x14ac:dyDescent="0.25">
      <c r="A3664">
        <v>0.16370010962478765</v>
      </c>
      <c r="B3664">
        <v>123813744</v>
      </c>
      <c r="C3664">
        <v>58</v>
      </c>
      <c r="D3664">
        <v>216.15</v>
      </c>
      <c r="E3664">
        <v>1</v>
      </c>
      <c r="F3664">
        <v>7</v>
      </c>
      <c r="G3664">
        <v>5</v>
      </c>
      <c r="H3664">
        <v>3</v>
      </c>
      <c r="I3664">
        <v>7</v>
      </c>
      <c r="J3664">
        <v>1</v>
      </c>
    </row>
    <row r="3665" spans="1:10" x14ac:dyDescent="0.25">
      <c r="A3665">
        <v>0.16373315724409476</v>
      </c>
      <c r="B3665">
        <v>127278619</v>
      </c>
      <c r="C3665">
        <v>72</v>
      </c>
      <c r="D3665">
        <v>229.2</v>
      </c>
      <c r="E3665">
        <v>2</v>
      </c>
      <c r="F3665">
        <v>13</v>
      </c>
      <c r="G3665">
        <v>9</v>
      </c>
      <c r="H3665">
        <v>5</v>
      </c>
      <c r="I3665">
        <v>6.5</v>
      </c>
      <c r="J3665">
        <v>1</v>
      </c>
    </row>
    <row r="3666" spans="1:10" x14ac:dyDescent="0.25">
      <c r="A3666">
        <v>0.16393594166645875</v>
      </c>
      <c r="B3666">
        <v>117626092</v>
      </c>
      <c r="C3666">
        <v>10</v>
      </c>
      <c r="D3666">
        <v>1399.68</v>
      </c>
      <c r="E3666">
        <v>6</v>
      </c>
      <c r="F3666">
        <v>96</v>
      </c>
      <c r="G3666">
        <v>74</v>
      </c>
      <c r="H3666">
        <v>18</v>
      </c>
      <c r="I3666">
        <v>16</v>
      </c>
      <c r="J3666">
        <v>1</v>
      </c>
    </row>
    <row r="3667" spans="1:10" x14ac:dyDescent="0.25">
      <c r="A3667">
        <v>0.16394210828905564</v>
      </c>
      <c r="B3667">
        <v>125941140</v>
      </c>
      <c r="C3667">
        <v>103</v>
      </c>
      <c r="D3667">
        <v>145</v>
      </c>
      <c r="E3667">
        <v>1</v>
      </c>
      <c r="F3667">
        <v>2</v>
      </c>
      <c r="G3667">
        <v>2</v>
      </c>
      <c r="H3667">
        <v>1</v>
      </c>
      <c r="I3667">
        <v>2</v>
      </c>
      <c r="J3667">
        <v>0</v>
      </c>
    </row>
    <row r="3668" spans="1:10" x14ac:dyDescent="0.25">
      <c r="A3668">
        <v>0.1639434050545211</v>
      </c>
      <c r="B3668">
        <v>130158044</v>
      </c>
      <c r="C3668">
        <v>43</v>
      </c>
      <c r="D3668">
        <v>119.76</v>
      </c>
      <c r="E3668">
        <v>1</v>
      </c>
      <c r="F3668">
        <v>24</v>
      </c>
      <c r="G3668">
        <v>1</v>
      </c>
      <c r="H3668">
        <v>1</v>
      </c>
      <c r="I3668">
        <v>24</v>
      </c>
      <c r="J3668">
        <v>0</v>
      </c>
    </row>
    <row r="3669" spans="1:10" x14ac:dyDescent="0.25">
      <c r="A3669">
        <v>0.16400420611196453</v>
      </c>
      <c r="B3669">
        <v>127161786</v>
      </c>
      <c r="C3669">
        <v>3</v>
      </c>
      <c r="D3669">
        <v>317.58999999999997</v>
      </c>
      <c r="E3669">
        <v>3</v>
      </c>
      <c r="F3669">
        <v>42</v>
      </c>
      <c r="G3669">
        <v>24</v>
      </c>
      <c r="H3669">
        <v>4</v>
      </c>
      <c r="I3669">
        <v>14</v>
      </c>
      <c r="J3669">
        <v>1</v>
      </c>
    </row>
    <row r="3670" spans="1:10" x14ac:dyDescent="0.25">
      <c r="A3670">
        <v>0.16402223370587821</v>
      </c>
      <c r="B3670">
        <v>35863117</v>
      </c>
      <c r="C3670">
        <v>58</v>
      </c>
      <c r="D3670">
        <v>381.78</v>
      </c>
      <c r="E3670">
        <v>4</v>
      </c>
      <c r="F3670">
        <v>27</v>
      </c>
      <c r="G3670">
        <v>11</v>
      </c>
      <c r="H3670">
        <v>9</v>
      </c>
      <c r="I3670">
        <v>6.75</v>
      </c>
      <c r="J3670">
        <v>1</v>
      </c>
    </row>
    <row r="3671" spans="1:10" x14ac:dyDescent="0.25">
      <c r="A3671">
        <v>0.16402515262484119</v>
      </c>
      <c r="B3671">
        <v>50066065</v>
      </c>
      <c r="C3671">
        <v>4</v>
      </c>
      <c r="D3671">
        <v>562.9</v>
      </c>
      <c r="E3671">
        <v>5</v>
      </c>
      <c r="F3671">
        <v>37</v>
      </c>
      <c r="G3671">
        <v>18</v>
      </c>
      <c r="H3671">
        <v>8</v>
      </c>
      <c r="I3671">
        <v>7.4</v>
      </c>
      <c r="J3671">
        <v>0</v>
      </c>
    </row>
    <row r="3672" spans="1:10" x14ac:dyDescent="0.25">
      <c r="A3672">
        <v>0.16405042647763568</v>
      </c>
      <c r="B3672">
        <v>122418501</v>
      </c>
      <c r="C3672">
        <v>184</v>
      </c>
      <c r="D3672">
        <v>90</v>
      </c>
      <c r="E3672">
        <v>1</v>
      </c>
      <c r="F3672">
        <v>3</v>
      </c>
      <c r="G3672">
        <v>1</v>
      </c>
      <c r="H3672">
        <v>1</v>
      </c>
      <c r="I3672">
        <v>3</v>
      </c>
      <c r="J3672">
        <v>0</v>
      </c>
    </row>
    <row r="3673" spans="1:10" x14ac:dyDescent="0.25">
      <c r="A3673">
        <v>0.16408353060016057</v>
      </c>
      <c r="B3673">
        <v>116031833</v>
      </c>
      <c r="C3673">
        <v>112</v>
      </c>
      <c r="D3673">
        <v>306.20999999999998</v>
      </c>
      <c r="E3673">
        <v>3</v>
      </c>
      <c r="F3673">
        <v>26</v>
      </c>
      <c r="G3673">
        <v>21</v>
      </c>
      <c r="H3673">
        <v>11</v>
      </c>
      <c r="I3673">
        <v>8.6666666669999994</v>
      </c>
      <c r="J3673">
        <v>1</v>
      </c>
    </row>
    <row r="3674" spans="1:10" x14ac:dyDescent="0.25">
      <c r="A3674">
        <v>0.16411399611248811</v>
      </c>
      <c r="B3674">
        <v>63555097</v>
      </c>
      <c r="C3674">
        <v>23</v>
      </c>
      <c r="D3674">
        <v>371.3</v>
      </c>
      <c r="E3674">
        <v>2</v>
      </c>
      <c r="F3674">
        <v>17</v>
      </c>
      <c r="G3674">
        <v>11</v>
      </c>
      <c r="H3674">
        <v>6</v>
      </c>
      <c r="I3674">
        <v>8.5</v>
      </c>
      <c r="J3674">
        <v>1</v>
      </c>
    </row>
    <row r="3675" spans="1:10" x14ac:dyDescent="0.25">
      <c r="A3675">
        <v>0.1641357651563915</v>
      </c>
      <c r="B3675">
        <v>11913656</v>
      </c>
      <c r="C3675">
        <v>398</v>
      </c>
      <c r="D3675">
        <v>471.2</v>
      </c>
      <c r="E3675">
        <v>2</v>
      </c>
      <c r="F3675">
        <v>34</v>
      </c>
      <c r="G3675">
        <v>11</v>
      </c>
      <c r="H3675">
        <v>7</v>
      </c>
      <c r="I3675">
        <v>17</v>
      </c>
      <c r="J3675">
        <v>0</v>
      </c>
    </row>
    <row r="3676" spans="1:10" x14ac:dyDescent="0.25">
      <c r="A3676">
        <v>0.16418450575600974</v>
      </c>
      <c r="B3676">
        <v>8523348</v>
      </c>
      <c r="C3676">
        <v>387</v>
      </c>
      <c r="D3676">
        <v>100.5</v>
      </c>
      <c r="E3676">
        <v>1</v>
      </c>
      <c r="F3676">
        <v>6</v>
      </c>
      <c r="G3676">
        <v>2</v>
      </c>
      <c r="H3676">
        <v>2</v>
      </c>
      <c r="I3676">
        <v>6</v>
      </c>
      <c r="J3676">
        <v>0</v>
      </c>
    </row>
    <row r="3677" spans="1:10" x14ac:dyDescent="0.25">
      <c r="A3677">
        <v>0.16422340432808735</v>
      </c>
      <c r="B3677">
        <v>91263587</v>
      </c>
      <c r="C3677">
        <v>12</v>
      </c>
      <c r="D3677">
        <v>1630.74</v>
      </c>
      <c r="E3677">
        <v>7</v>
      </c>
      <c r="F3677">
        <v>36</v>
      </c>
      <c r="G3677">
        <v>30</v>
      </c>
      <c r="H3677">
        <v>13</v>
      </c>
      <c r="I3677">
        <v>5.1428571429999996</v>
      </c>
      <c r="J3677">
        <v>1</v>
      </c>
    </row>
    <row r="3678" spans="1:10" x14ac:dyDescent="0.25">
      <c r="A3678">
        <v>0.16424091825897236</v>
      </c>
      <c r="B3678">
        <v>131926869</v>
      </c>
      <c r="C3678">
        <v>11</v>
      </c>
      <c r="D3678">
        <v>587</v>
      </c>
      <c r="E3678">
        <v>1</v>
      </c>
      <c r="F3678">
        <v>3</v>
      </c>
      <c r="G3678">
        <v>1</v>
      </c>
      <c r="H3678">
        <v>1</v>
      </c>
      <c r="I3678">
        <v>3</v>
      </c>
      <c r="J3678">
        <v>0</v>
      </c>
    </row>
    <row r="3679" spans="1:10" x14ac:dyDescent="0.25">
      <c r="A3679">
        <v>0.1642949062391551</v>
      </c>
      <c r="B3679">
        <v>116757031</v>
      </c>
      <c r="C3679">
        <v>87</v>
      </c>
      <c r="D3679">
        <v>374.5</v>
      </c>
      <c r="E3679">
        <v>3</v>
      </c>
      <c r="F3679">
        <v>42</v>
      </c>
      <c r="G3679">
        <v>11</v>
      </c>
      <c r="H3679">
        <v>6</v>
      </c>
      <c r="I3679">
        <v>14</v>
      </c>
      <c r="J3679">
        <v>1</v>
      </c>
    </row>
    <row r="3680" spans="1:10" x14ac:dyDescent="0.25">
      <c r="A3680">
        <v>0.16434573583813505</v>
      </c>
      <c r="B3680">
        <v>128686817</v>
      </c>
      <c r="C3680">
        <v>77</v>
      </c>
      <c r="D3680">
        <v>138</v>
      </c>
      <c r="E3680">
        <v>1</v>
      </c>
      <c r="F3680">
        <v>5</v>
      </c>
      <c r="G3680">
        <v>3</v>
      </c>
      <c r="H3680">
        <v>1</v>
      </c>
      <c r="I3680">
        <v>5</v>
      </c>
      <c r="J3680">
        <v>0</v>
      </c>
    </row>
    <row r="3681" spans="1:10" x14ac:dyDescent="0.25">
      <c r="A3681">
        <v>0.16441758553338648</v>
      </c>
      <c r="B3681">
        <v>130213713</v>
      </c>
      <c r="C3681">
        <v>42</v>
      </c>
      <c r="D3681">
        <v>288.89999999999998</v>
      </c>
      <c r="E3681">
        <v>1</v>
      </c>
      <c r="F3681">
        <v>5</v>
      </c>
      <c r="G3681">
        <v>4</v>
      </c>
      <c r="H3681">
        <v>1</v>
      </c>
      <c r="I3681">
        <v>5</v>
      </c>
      <c r="J3681">
        <v>0</v>
      </c>
    </row>
    <row r="3682" spans="1:10" x14ac:dyDescent="0.25">
      <c r="A3682">
        <v>0.1645152737174248</v>
      </c>
      <c r="B3682">
        <v>8920891</v>
      </c>
      <c r="C3682">
        <v>20</v>
      </c>
      <c r="D3682">
        <v>372.5</v>
      </c>
      <c r="E3682">
        <v>2</v>
      </c>
      <c r="F3682">
        <v>18</v>
      </c>
      <c r="G3682">
        <v>7</v>
      </c>
      <c r="H3682">
        <v>3</v>
      </c>
      <c r="I3682">
        <v>9</v>
      </c>
      <c r="J3682">
        <v>1</v>
      </c>
    </row>
    <row r="3683" spans="1:10" x14ac:dyDescent="0.25">
      <c r="A3683">
        <v>0.16452277966994067</v>
      </c>
      <c r="B3683">
        <v>123882677</v>
      </c>
      <c r="C3683">
        <v>74</v>
      </c>
      <c r="D3683">
        <v>505</v>
      </c>
      <c r="E3683">
        <v>2</v>
      </c>
      <c r="F3683">
        <v>9</v>
      </c>
      <c r="G3683">
        <v>4</v>
      </c>
      <c r="H3683">
        <v>3</v>
      </c>
      <c r="I3683">
        <v>4.5</v>
      </c>
      <c r="J3683">
        <v>1</v>
      </c>
    </row>
    <row r="3684" spans="1:10" x14ac:dyDescent="0.25">
      <c r="A3684">
        <v>0.16454344489899198</v>
      </c>
      <c r="B3684">
        <v>91055041</v>
      </c>
      <c r="C3684">
        <v>5</v>
      </c>
      <c r="D3684">
        <v>4454.42</v>
      </c>
      <c r="E3684">
        <v>13</v>
      </c>
      <c r="F3684">
        <v>114</v>
      </c>
      <c r="G3684">
        <v>37</v>
      </c>
      <c r="H3684">
        <v>17</v>
      </c>
      <c r="I3684">
        <v>8.769230769</v>
      </c>
      <c r="J3684">
        <v>0</v>
      </c>
    </row>
    <row r="3685" spans="1:10" x14ac:dyDescent="0.25">
      <c r="A3685">
        <v>0.16454735155869338</v>
      </c>
      <c r="B3685">
        <v>122879868</v>
      </c>
      <c r="C3685">
        <v>60</v>
      </c>
      <c r="D3685">
        <v>337.04</v>
      </c>
      <c r="E3685">
        <v>4</v>
      </c>
      <c r="F3685">
        <v>54</v>
      </c>
      <c r="G3685">
        <v>12</v>
      </c>
      <c r="H3685">
        <v>7</v>
      </c>
      <c r="I3685">
        <v>13.5</v>
      </c>
      <c r="J3685">
        <v>1</v>
      </c>
    </row>
    <row r="3686" spans="1:10" x14ac:dyDescent="0.25">
      <c r="A3686">
        <v>0.16461379153489164</v>
      </c>
      <c r="B3686">
        <v>9512174</v>
      </c>
      <c r="C3686">
        <v>221</v>
      </c>
      <c r="D3686">
        <v>2302.56</v>
      </c>
      <c r="E3686">
        <v>5</v>
      </c>
      <c r="F3686">
        <v>58</v>
      </c>
      <c r="G3686">
        <v>22</v>
      </c>
      <c r="H3686">
        <v>12</v>
      </c>
      <c r="I3686">
        <v>11.6</v>
      </c>
      <c r="J3686">
        <v>0</v>
      </c>
    </row>
    <row r="3687" spans="1:10" x14ac:dyDescent="0.25">
      <c r="A3687">
        <v>0.16479881583772982</v>
      </c>
      <c r="B3687">
        <v>5626517</v>
      </c>
      <c r="C3687">
        <v>135</v>
      </c>
      <c r="D3687">
        <v>974.1</v>
      </c>
      <c r="E3687">
        <v>5</v>
      </c>
      <c r="F3687">
        <v>143</v>
      </c>
      <c r="G3687">
        <v>58</v>
      </c>
      <c r="H3687">
        <v>20</v>
      </c>
      <c r="I3687">
        <v>28.6</v>
      </c>
      <c r="J3687">
        <v>1</v>
      </c>
    </row>
    <row r="3688" spans="1:10" x14ac:dyDescent="0.25">
      <c r="A3688">
        <v>0.16483419490018447</v>
      </c>
      <c r="B3688">
        <v>6457054</v>
      </c>
      <c r="C3688">
        <v>121</v>
      </c>
      <c r="D3688">
        <v>252.38</v>
      </c>
      <c r="E3688">
        <v>2</v>
      </c>
      <c r="F3688">
        <v>11</v>
      </c>
      <c r="G3688">
        <v>11</v>
      </c>
      <c r="H3688">
        <v>6</v>
      </c>
      <c r="I3688">
        <v>5.5</v>
      </c>
      <c r="J3688">
        <v>1</v>
      </c>
    </row>
    <row r="3689" spans="1:10" x14ac:dyDescent="0.25">
      <c r="A3689">
        <v>0.16485548176962284</v>
      </c>
      <c r="B3689">
        <v>115695368</v>
      </c>
      <c r="C3689">
        <v>306</v>
      </c>
      <c r="D3689">
        <v>301.76</v>
      </c>
      <c r="E3689">
        <v>4</v>
      </c>
      <c r="F3689">
        <v>34</v>
      </c>
      <c r="G3689">
        <v>26</v>
      </c>
      <c r="H3689">
        <v>12</v>
      </c>
      <c r="I3689">
        <v>8.5</v>
      </c>
      <c r="J3689">
        <v>0</v>
      </c>
    </row>
    <row r="3690" spans="1:10" x14ac:dyDescent="0.25">
      <c r="A3690">
        <v>0.16488049648485859</v>
      </c>
      <c r="B3690">
        <v>120169428</v>
      </c>
      <c r="C3690">
        <v>16</v>
      </c>
      <c r="D3690">
        <v>3582.22</v>
      </c>
      <c r="E3690">
        <v>17</v>
      </c>
      <c r="F3690">
        <v>288</v>
      </c>
      <c r="G3690">
        <v>170</v>
      </c>
      <c r="H3690">
        <v>52</v>
      </c>
      <c r="I3690">
        <v>16.941176469999998</v>
      </c>
      <c r="J3690">
        <v>1</v>
      </c>
    </row>
    <row r="3691" spans="1:10" x14ac:dyDescent="0.25">
      <c r="A3691">
        <v>0.16488278688316671</v>
      </c>
      <c r="B3691">
        <v>640063</v>
      </c>
      <c r="C3691">
        <v>1</v>
      </c>
      <c r="D3691">
        <v>2750.72</v>
      </c>
      <c r="E3691">
        <v>5</v>
      </c>
      <c r="F3691">
        <v>257</v>
      </c>
      <c r="G3691">
        <v>75</v>
      </c>
      <c r="H3691">
        <v>18</v>
      </c>
      <c r="I3691">
        <v>51.4</v>
      </c>
      <c r="J3691">
        <v>1</v>
      </c>
    </row>
    <row r="3692" spans="1:10" x14ac:dyDescent="0.25">
      <c r="A3692">
        <v>0.16491797293147159</v>
      </c>
      <c r="B3692">
        <v>121902480</v>
      </c>
      <c r="C3692">
        <v>194</v>
      </c>
      <c r="D3692">
        <v>114.3</v>
      </c>
      <c r="E3692">
        <v>1</v>
      </c>
      <c r="F3692">
        <v>10</v>
      </c>
      <c r="G3692">
        <v>5</v>
      </c>
      <c r="H3692">
        <v>2</v>
      </c>
      <c r="I3692">
        <v>10</v>
      </c>
      <c r="J3692">
        <v>0</v>
      </c>
    </row>
    <row r="3693" spans="1:10" x14ac:dyDescent="0.25">
      <c r="A3693">
        <v>0.16498329837932002</v>
      </c>
      <c r="B3693">
        <v>119389967</v>
      </c>
      <c r="C3693">
        <v>84</v>
      </c>
      <c r="D3693">
        <v>995.68</v>
      </c>
      <c r="E3693">
        <v>5</v>
      </c>
      <c r="F3693">
        <v>110</v>
      </c>
      <c r="G3693">
        <v>49</v>
      </c>
      <c r="H3693">
        <v>15</v>
      </c>
      <c r="I3693">
        <v>22</v>
      </c>
      <c r="J3693">
        <v>1</v>
      </c>
    </row>
    <row r="3694" spans="1:10" x14ac:dyDescent="0.25">
      <c r="A3694">
        <v>0.1650200795748451</v>
      </c>
      <c r="B3694">
        <v>126946032</v>
      </c>
      <c r="C3694">
        <v>12</v>
      </c>
      <c r="D3694">
        <v>580</v>
      </c>
      <c r="E3694">
        <v>3</v>
      </c>
      <c r="F3694">
        <v>4</v>
      </c>
      <c r="G3694">
        <v>4</v>
      </c>
      <c r="H3694">
        <v>3</v>
      </c>
      <c r="I3694">
        <v>1.3333333329999999</v>
      </c>
      <c r="J3694">
        <v>1</v>
      </c>
    </row>
    <row r="3695" spans="1:10" x14ac:dyDescent="0.25">
      <c r="A3695">
        <v>0.16504599772894668</v>
      </c>
      <c r="B3695">
        <v>121302252</v>
      </c>
      <c r="C3695">
        <v>75</v>
      </c>
      <c r="D3695">
        <v>367.5</v>
      </c>
      <c r="E3695">
        <v>3</v>
      </c>
      <c r="F3695">
        <v>20</v>
      </c>
      <c r="G3695">
        <v>15</v>
      </c>
      <c r="H3695">
        <v>6</v>
      </c>
      <c r="I3695">
        <v>6.6666666670000003</v>
      </c>
      <c r="J3695">
        <v>1</v>
      </c>
    </row>
    <row r="3696" spans="1:10" x14ac:dyDescent="0.25">
      <c r="A3696">
        <v>0.16507763989818058</v>
      </c>
      <c r="B3696">
        <v>121514427</v>
      </c>
      <c r="C3696">
        <v>146</v>
      </c>
      <c r="D3696">
        <v>69</v>
      </c>
      <c r="E3696">
        <v>1</v>
      </c>
      <c r="F3696">
        <v>5</v>
      </c>
      <c r="G3696">
        <v>1</v>
      </c>
      <c r="H3696">
        <v>1</v>
      </c>
      <c r="I3696">
        <v>5</v>
      </c>
      <c r="J3696">
        <v>0</v>
      </c>
    </row>
    <row r="3697" spans="1:10" x14ac:dyDescent="0.25">
      <c r="A3697">
        <v>0.16509480343072591</v>
      </c>
      <c r="B3697">
        <v>131651950</v>
      </c>
      <c r="C3697">
        <v>17</v>
      </c>
      <c r="D3697">
        <v>290</v>
      </c>
      <c r="E3697">
        <v>1</v>
      </c>
      <c r="F3697">
        <v>5</v>
      </c>
      <c r="G3697">
        <v>1</v>
      </c>
      <c r="H3697">
        <v>1</v>
      </c>
      <c r="I3697">
        <v>5</v>
      </c>
      <c r="J3697">
        <v>0</v>
      </c>
    </row>
    <row r="3698" spans="1:10" x14ac:dyDescent="0.25">
      <c r="A3698">
        <v>0.16511674289395595</v>
      </c>
      <c r="B3698">
        <v>121652643</v>
      </c>
      <c r="C3698">
        <v>109</v>
      </c>
      <c r="D3698">
        <v>1594.4</v>
      </c>
      <c r="E3698">
        <v>4</v>
      </c>
      <c r="F3698">
        <v>480</v>
      </c>
      <c r="G3698">
        <v>53</v>
      </c>
      <c r="H3698">
        <v>12</v>
      </c>
      <c r="I3698">
        <v>120</v>
      </c>
      <c r="J3698">
        <v>1</v>
      </c>
    </row>
    <row r="3699" spans="1:10" x14ac:dyDescent="0.25">
      <c r="A3699">
        <v>0.16512125845770553</v>
      </c>
      <c r="B3699">
        <v>9220606</v>
      </c>
      <c r="C3699">
        <v>172</v>
      </c>
      <c r="D3699">
        <v>101.4</v>
      </c>
      <c r="E3699">
        <v>1</v>
      </c>
      <c r="F3699">
        <v>2</v>
      </c>
      <c r="G3699">
        <v>2</v>
      </c>
      <c r="H3699">
        <v>2</v>
      </c>
      <c r="I3699">
        <v>2</v>
      </c>
      <c r="J3699">
        <v>1</v>
      </c>
    </row>
    <row r="3700" spans="1:10" x14ac:dyDescent="0.25">
      <c r="A3700">
        <v>0.16515516224278104</v>
      </c>
      <c r="B3700">
        <v>8864607</v>
      </c>
      <c r="C3700">
        <v>122</v>
      </c>
      <c r="D3700">
        <v>2720.43</v>
      </c>
      <c r="E3700">
        <v>18</v>
      </c>
      <c r="F3700">
        <v>207</v>
      </c>
      <c r="G3700">
        <v>136</v>
      </c>
      <c r="H3700">
        <v>52</v>
      </c>
      <c r="I3700">
        <v>11.5</v>
      </c>
      <c r="J3700">
        <v>1</v>
      </c>
    </row>
    <row r="3701" spans="1:10" x14ac:dyDescent="0.25">
      <c r="A3701">
        <v>0.16516565344461354</v>
      </c>
      <c r="B3701">
        <v>121546415</v>
      </c>
      <c r="C3701">
        <v>201</v>
      </c>
      <c r="D3701">
        <v>115.9</v>
      </c>
      <c r="E3701">
        <v>1</v>
      </c>
      <c r="F3701">
        <v>12</v>
      </c>
      <c r="G3701">
        <v>7</v>
      </c>
      <c r="H3701">
        <v>3</v>
      </c>
      <c r="I3701">
        <v>12</v>
      </c>
      <c r="J3701">
        <v>0</v>
      </c>
    </row>
    <row r="3702" spans="1:10" x14ac:dyDescent="0.25">
      <c r="A3702">
        <v>0.1651801083423684</v>
      </c>
      <c r="B3702">
        <v>121292511</v>
      </c>
      <c r="C3702">
        <v>206</v>
      </c>
      <c r="D3702">
        <v>106.6</v>
      </c>
      <c r="E3702">
        <v>1</v>
      </c>
      <c r="F3702">
        <v>10</v>
      </c>
      <c r="G3702">
        <v>8</v>
      </c>
      <c r="H3702">
        <v>2</v>
      </c>
      <c r="I3702">
        <v>10</v>
      </c>
      <c r="J3702">
        <v>0</v>
      </c>
    </row>
    <row r="3703" spans="1:10" x14ac:dyDescent="0.25">
      <c r="A3703">
        <v>0.16518329326489534</v>
      </c>
      <c r="B3703">
        <v>120851415</v>
      </c>
      <c r="C3703">
        <v>204</v>
      </c>
      <c r="D3703">
        <v>507.5</v>
      </c>
      <c r="E3703">
        <v>2</v>
      </c>
      <c r="F3703">
        <v>34</v>
      </c>
      <c r="G3703">
        <v>11</v>
      </c>
      <c r="H3703">
        <v>4</v>
      </c>
      <c r="I3703">
        <v>17</v>
      </c>
      <c r="J3703">
        <v>0</v>
      </c>
    </row>
    <row r="3704" spans="1:10" x14ac:dyDescent="0.25">
      <c r="A3704">
        <v>0.16521403216361508</v>
      </c>
      <c r="B3704">
        <v>31813727</v>
      </c>
      <c r="C3704">
        <v>106</v>
      </c>
      <c r="D3704">
        <v>2818.72</v>
      </c>
      <c r="E3704">
        <v>10</v>
      </c>
      <c r="F3704">
        <v>115</v>
      </c>
      <c r="G3704">
        <v>63</v>
      </c>
      <c r="H3704">
        <v>27</v>
      </c>
      <c r="I3704">
        <v>11.5</v>
      </c>
      <c r="J3704">
        <v>1</v>
      </c>
    </row>
    <row r="3705" spans="1:10" x14ac:dyDescent="0.25">
      <c r="A3705">
        <v>0.16522988506812941</v>
      </c>
      <c r="B3705">
        <v>152698</v>
      </c>
      <c r="C3705">
        <v>211</v>
      </c>
      <c r="D3705">
        <v>351.5</v>
      </c>
      <c r="E3705">
        <v>1</v>
      </c>
      <c r="F3705">
        <v>10</v>
      </c>
      <c r="G3705">
        <v>4</v>
      </c>
      <c r="H3705">
        <v>2</v>
      </c>
      <c r="I3705">
        <v>10</v>
      </c>
      <c r="J3705">
        <v>0</v>
      </c>
    </row>
    <row r="3706" spans="1:10" x14ac:dyDescent="0.25">
      <c r="A3706">
        <v>0.16526162432360669</v>
      </c>
      <c r="B3706">
        <v>88139670</v>
      </c>
      <c r="C3706">
        <v>419</v>
      </c>
      <c r="D3706">
        <v>253.51</v>
      </c>
      <c r="E3706">
        <v>3</v>
      </c>
      <c r="F3706">
        <v>44</v>
      </c>
      <c r="G3706">
        <v>13</v>
      </c>
      <c r="H3706">
        <v>4</v>
      </c>
      <c r="I3706">
        <v>14.66666667</v>
      </c>
      <c r="J3706">
        <v>0</v>
      </c>
    </row>
    <row r="3707" spans="1:10" x14ac:dyDescent="0.25">
      <c r="A3707">
        <v>0.16529606362960003</v>
      </c>
      <c r="B3707">
        <v>12608655</v>
      </c>
      <c r="C3707">
        <v>122</v>
      </c>
      <c r="D3707">
        <v>319.2</v>
      </c>
      <c r="E3707">
        <v>3</v>
      </c>
      <c r="F3707">
        <v>43</v>
      </c>
      <c r="G3707">
        <v>11</v>
      </c>
      <c r="H3707">
        <v>4</v>
      </c>
      <c r="I3707">
        <v>14.33333333</v>
      </c>
      <c r="J3707">
        <v>0</v>
      </c>
    </row>
    <row r="3708" spans="1:10" x14ac:dyDescent="0.25">
      <c r="A3708">
        <v>0.16539158304617496</v>
      </c>
      <c r="B3708">
        <v>130062696</v>
      </c>
      <c r="C3708">
        <v>49</v>
      </c>
      <c r="D3708">
        <v>104.8</v>
      </c>
      <c r="E3708">
        <v>1</v>
      </c>
      <c r="F3708">
        <v>3</v>
      </c>
      <c r="G3708">
        <v>3</v>
      </c>
      <c r="H3708">
        <v>2</v>
      </c>
      <c r="I3708">
        <v>3</v>
      </c>
      <c r="J3708">
        <v>1</v>
      </c>
    </row>
    <row r="3709" spans="1:10" x14ac:dyDescent="0.25">
      <c r="A3709">
        <v>0.16541125936053502</v>
      </c>
      <c r="B3709">
        <v>125789802</v>
      </c>
      <c r="C3709">
        <v>31</v>
      </c>
      <c r="D3709">
        <v>917.84</v>
      </c>
      <c r="E3709">
        <v>5</v>
      </c>
      <c r="F3709">
        <v>94</v>
      </c>
      <c r="G3709">
        <v>48</v>
      </c>
      <c r="H3709">
        <v>11</v>
      </c>
      <c r="I3709">
        <v>18.8</v>
      </c>
      <c r="J3709">
        <v>1</v>
      </c>
    </row>
    <row r="3710" spans="1:10" x14ac:dyDescent="0.25">
      <c r="A3710">
        <v>0.16544771909977452</v>
      </c>
      <c r="B3710">
        <v>92751155</v>
      </c>
      <c r="C3710">
        <v>213</v>
      </c>
      <c r="D3710">
        <v>848</v>
      </c>
      <c r="E3710">
        <v>1</v>
      </c>
      <c r="F3710">
        <v>8</v>
      </c>
      <c r="G3710">
        <v>5</v>
      </c>
      <c r="H3710">
        <v>1</v>
      </c>
      <c r="I3710">
        <v>8</v>
      </c>
      <c r="J3710">
        <v>0</v>
      </c>
    </row>
    <row r="3711" spans="1:10" x14ac:dyDescent="0.25">
      <c r="A3711">
        <v>0.16545033535314624</v>
      </c>
      <c r="B3711">
        <v>73970964</v>
      </c>
      <c r="C3711">
        <v>43</v>
      </c>
      <c r="D3711">
        <v>648</v>
      </c>
      <c r="E3711">
        <v>1</v>
      </c>
      <c r="F3711">
        <v>1</v>
      </c>
      <c r="G3711">
        <v>1</v>
      </c>
      <c r="H3711">
        <v>1</v>
      </c>
      <c r="I3711">
        <v>1</v>
      </c>
      <c r="J3711">
        <v>0</v>
      </c>
    </row>
    <row r="3712" spans="1:10" x14ac:dyDescent="0.25">
      <c r="A3712">
        <v>0.16546932654774926</v>
      </c>
      <c r="B3712">
        <v>10080218</v>
      </c>
      <c r="C3712">
        <v>58</v>
      </c>
      <c r="D3712">
        <v>1139.8</v>
      </c>
      <c r="E3712">
        <v>6</v>
      </c>
      <c r="F3712">
        <v>87</v>
      </c>
      <c r="G3712">
        <v>18</v>
      </c>
      <c r="H3712">
        <v>10</v>
      </c>
      <c r="I3712">
        <v>14.5</v>
      </c>
      <c r="J3712">
        <v>1</v>
      </c>
    </row>
    <row r="3713" spans="1:10" x14ac:dyDescent="0.25">
      <c r="A3713">
        <v>0.16549018240881919</v>
      </c>
      <c r="B3713">
        <v>131111631</v>
      </c>
      <c r="C3713">
        <v>20</v>
      </c>
      <c r="D3713">
        <v>134</v>
      </c>
      <c r="E3713">
        <v>1</v>
      </c>
      <c r="F3713">
        <v>13</v>
      </c>
      <c r="G3713">
        <v>4</v>
      </c>
      <c r="H3713">
        <v>2</v>
      </c>
      <c r="I3713">
        <v>13</v>
      </c>
      <c r="J3713">
        <v>1</v>
      </c>
    </row>
    <row r="3714" spans="1:10" x14ac:dyDescent="0.25">
      <c r="A3714">
        <v>0.16552970655804555</v>
      </c>
      <c r="B3714">
        <v>120692515</v>
      </c>
      <c r="C3714">
        <v>97</v>
      </c>
      <c r="D3714">
        <v>616.98</v>
      </c>
      <c r="E3714">
        <v>2</v>
      </c>
      <c r="F3714">
        <v>42</v>
      </c>
      <c r="G3714">
        <v>27</v>
      </c>
      <c r="H3714">
        <v>6</v>
      </c>
      <c r="I3714">
        <v>21</v>
      </c>
      <c r="J3714">
        <v>1</v>
      </c>
    </row>
    <row r="3715" spans="1:10" x14ac:dyDescent="0.25">
      <c r="A3715">
        <v>0.16554633840608335</v>
      </c>
      <c r="B3715">
        <v>84744537</v>
      </c>
      <c r="C3715">
        <v>295</v>
      </c>
      <c r="D3715">
        <v>1077.8800000000001</v>
      </c>
      <c r="E3715">
        <v>6</v>
      </c>
      <c r="F3715">
        <v>91</v>
      </c>
      <c r="G3715">
        <v>19</v>
      </c>
      <c r="H3715">
        <v>12</v>
      </c>
      <c r="I3715">
        <v>15.16666667</v>
      </c>
      <c r="J3715">
        <v>0</v>
      </c>
    </row>
    <row r="3716" spans="1:10" x14ac:dyDescent="0.25">
      <c r="A3716">
        <v>0.16555222945405801</v>
      </c>
      <c r="B3716">
        <v>117246185</v>
      </c>
      <c r="C3716">
        <v>303</v>
      </c>
      <c r="D3716">
        <v>100.6</v>
      </c>
      <c r="E3716">
        <v>1</v>
      </c>
      <c r="F3716">
        <v>64</v>
      </c>
      <c r="G3716">
        <v>4</v>
      </c>
      <c r="H3716">
        <v>2</v>
      </c>
      <c r="I3716">
        <v>64</v>
      </c>
      <c r="J3716">
        <v>0</v>
      </c>
    </row>
    <row r="3717" spans="1:10" x14ac:dyDescent="0.25">
      <c r="A3717">
        <v>0.16559578791149132</v>
      </c>
      <c r="B3717">
        <v>14808262</v>
      </c>
      <c r="C3717">
        <v>262</v>
      </c>
      <c r="D3717">
        <v>129.9</v>
      </c>
      <c r="E3717">
        <v>1</v>
      </c>
      <c r="F3717">
        <v>1</v>
      </c>
      <c r="G3717">
        <v>1</v>
      </c>
      <c r="H3717">
        <v>1</v>
      </c>
      <c r="I3717">
        <v>1</v>
      </c>
      <c r="J3717">
        <v>0</v>
      </c>
    </row>
    <row r="3718" spans="1:10" x14ac:dyDescent="0.25">
      <c r="A3718">
        <v>0.16565437538270245</v>
      </c>
      <c r="B3718">
        <v>122281957</v>
      </c>
      <c r="C3718">
        <v>18</v>
      </c>
      <c r="D3718">
        <v>1093.92</v>
      </c>
      <c r="E3718">
        <v>3</v>
      </c>
      <c r="F3718">
        <v>28</v>
      </c>
      <c r="G3718">
        <v>5</v>
      </c>
      <c r="H3718">
        <v>3</v>
      </c>
      <c r="I3718">
        <v>9.3333333330000006</v>
      </c>
      <c r="J3718">
        <v>0</v>
      </c>
    </row>
    <row r="3719" spans="1:10" x14ac:dyDescent="0.25">
      <c r="A3719">
        <v>0.16565636205579837</v>
      </c>
      <c r="B3719">
        <v>129363386</v>
      </c>
      <c r="C3719">
        <v>66</v>
      </c>
      <c r="D3719">
        <v>118.98</v>
      </c>
      <c r="E3719">
        <v>1</v>
      </c>
      <c r="F3719">
        <v>7</v>
      </c>
      <c r="G3719">
        <v>2</v>
      </c>
      <c r="H3719">
        <v>2</v>
      </c>
      <c r="I3719">
        <v>7</v>
      </c>
      <c r="J3719">
        <v>1</v>
      </c>
    </row>
    <row r="3720" spans="1:10" x14ac:dyDescent="0.25">
      <c r="A3720">
        <v>0.1656781181669239</v>
      </c>
      <c r="B3720">
        <v>12582323</v>
      </c>
      <c r="C3720">
        <v>77</v>
      </c>
      <c r="D3720">
        <v>1328.72</v>
      </c>
      <c r="E3720">
        <v>7</v>
      </c>
      <c r="F3720">
        <v>75</v>
      </c>
      <c r="G3720">
        <v>25</v>
      </c>
      <c r="H3720">
        <v>13</v>
      </c>
      <c r="I3720">
        <v>10.71428571</v>
      </c>
      <c r="J3720">
        <v>1</v>
      </c>
    </row>
    <row r="3721" spans="1:10" x14ac:dyDescent="0.25">
      <c r="A3721">
        <v>0.16579564644045319</v>
      </c>
      <c r="B3721">
        <v>1653180</v>
      </c>
      <c r="C3721">
        <v>59</v>
      </c>
      <c r="D3721">
        <v>620.5</v>
      </c>
      <c r="E3721">
        <v>4</v>
      </c>
      <c r="F3721">
        <v>59</v>
      </c>
      <c r="G3721">
        <v>47</v>
      </c>
      <c r="H3721">
        <v>12</v>
      </c>
      <c r="I3721">
        <v>14.75</v>
      </c>
      <c r="J3721">
        <v>1</v>
      </c>
    </row>
    <row r="3722" spans="1:10" x14ac:dyDescent="0.25">
      <c r="A3722">
        <v>0.16581556083958882</v>
      </c>
      <c r="B3722">
        <v>128613530</v>
      </c>
      <c r="C3722">
        <v>81</v>
      </c>
      <c r="D3722">
        <v>109.9</v>
      </c>
      <c r="E3722">
        <v>1</v>
      </c>
      <c r="F3722">
        <v>14</v>
      </c>
      <c r="G3722">
        <v>5</v>
      </c>
      <c r="H3722">
        <v>1</v>
      </c>
      <c r="I3722">
        <v>14</v>
      </c>
      <c r="J3722">
        <v>0</v>
      </c>
    </row>
    <row r="3723" spans="1:10" x14ac:dyDescent="0.25">
      <c r="A3723">
        <v>0.16585026407571168</v>
      </c>
      <c r="B3723">
        <v>122589779</v>
      </c>
      <c r="C3723">
        <v>145</v>
      </c>
      <c r="D3723">
        <v>1198</v>
      </c>
      <c r="E3723">
        <v>1</v>
      </c>
      <c r="F3723">
        <v>1</v>
      </c>
      <c r="G3723">
        <v>1</v>
      </c>
      <c r="H3723">
        <v>1</v>
      </c>
      <c r="I3723">
        <v>1</v>
      </c>
      <c r="J3723">
        <v>0</v>
      </c>
    </row>
    <row r="3724" spans="1:10" x14ac:dyDescent="0.25">
      <c r="A3724">
        <v>0.16585817674799874</v>
      </c>
      <c r="B3724">
        <v>35919554</v>
      </c>
      <c r="C3724">
        <v>42</v>
      </c>
      <c r="D3724">
        <v>3212.91</v>
      </c>
      <c r="E3724">
        <v>20</v>
      </c>
      <c r="F3724">
        <v>258</v>
      </c>
      <c r="G3724">
        <v>120</v>
      </c>
      <c r="H3724">
        <v>54</v>
      </c>
      <c r="I3724">
        <v>12.9</v>
      </c>
      <c r="J3724">
        <v>1</v>
      </c>
    </row>
    <row r="3725" spans="1:10" x14ac:dyDescent="0.25">
      <c r="A3725">
        <v>0.16596222321815102</v>
      </c>
      <c r="B3725">
        <v>31811090</v>
      </c>
      <c r="C3725">
        <v>324</v>
      </c>
      <c r="D3725">
        <v>106.6</v>
      </c>
      <c r="E3725">
        <v>1</v>
      </c>
      <c r="F3725">
        <v>8</v>
      </c>
      <c r="G3725">
        <v>3</v>
      </c>
      <c r="H3725">
        <v>1</v>
      </c>
      <c r="I3725">
        <v>8</v>
      </c>
      <c r="J3725">
        <v>0</v>
      </c>
    </row>
    <row r="3726" spans="1:10" x14ac:dyDescent="0.25">
      <c r="A3726">
        <v>0.16602779368499854</v>
      </c>
      <c r="B3726">
        <v>50115263</v>
      </c>
      <c r="C3726">
        <v>34</v>
      </c>
      <c r="D3726">
        <v>1793.4</v>
      </c>
      <c r="E3726">
        <v>7</v>
      </c>
      <c r="F3726">
        <v>119</v>
      </c>
      <c r="G3726">
        <v>65</v>
      </c>
      <c r="H3726">
        <v>20</v>
      </c>
      <c r="I3726">
        <v>17</v>
      </c>
      <c r="J3726">
        <v>1</v>
      </c>
    </row>
    <row r="3727" spans="1:10" x14ac:dyDescent="0.25">
      <c r="A3727">
        <v>0.16605264948500975</v>
      </c>
      <c r="B3727">
        <v>117671136</v>
      </c>
      <c r="C3727">
        <v>217</v>
      </c>
      <c r="D3727">
        <v>375.9</v>
      </c>
      <c r="E3727">
        <v>3</v>
      </c>
      <c r="F3727">
        <v>55</v>
      </c>
      <c r="G3727">
        <v>29</v>
      </c>
      <c r="H3727">
        <v>9</v>
      </c>
      <c r="I3727">
        <v>18.333333329999999</v>
      </c>
      <c r="J3727">
        <v>0</v>
      </c>
    </row>
    <row r="3728" spans="1:10" x14ac:dyDescent="0.25">
      <c r="A3728">
        <v>0.16614228523002872</v>
      </c>
      <c r="B3728">
        <v>73926438</v>
      </c>
      <c r="C3728">
        <v>442</v>
      </c>
      <c r="D3728">
        <v>100.1</v>
      </c>
      <c r="E3728">
        <v>1</v>
      </c>
      <c r="F3728">
        <v>19</v>
      </c>
      <c r="G3728">
        <v>15</v>
      </c>
      <c r="H3728">
        <v>4</v>
      </c>
      <c r="I3728">
        <v>19</v>
      </c>
      <c r="J3728">
        <v>0</v>
      </c>
    </row>
    <row r="3729" spans="1:10" x14ac:dyDescent="0.25">
      <c r="A3729">
        <v>0.16626261672791609</v>
      </c>
      <c r="B3729">
        <v>49926104</v>
      </c>
      <c r="C3729">
        <v>1</v>
      </c>
      <c r="D3729">
        <v>303.60000000000002</v>
      </c>
      <c r="E3729">
        <v>2</v>
      </c>
      <c r="F3729">
        <v>4</v>
      </c>
      <c r="G3729">
        <v>3</v>
      </c>
      <c r="H3729">
        <v>2</v>
      </c>
      <c r="I3729">
        <v>2</v>
      </c>
      <c r="J3729">
        <v>0</v>
      </c>
    </row>
    <row r="3730" spans="1:10" x14ac:dyDescent="0.25">
      <c r="A3730">
        <v>0.16636973764109464</v>
      </c>
      <c r="B3730">
        <v>121265258</v>
      </c>
      <c r="C3730">
        <v>26</v>
      </c>
      <c r="D3730">
        <v>347.58</v>
      </c>
      <c r="E3730">
        <v>3</v>
      </c>
      <c r="F3730">
        <v>18</v>
      </c>
      <c r="G3730">
        <v>10</v>
      </c>
      <c r="H3730">
        <v>6</v>
      </c>
      <c r="I3730">
        <v>6</v>
      </c>
      <c r="J3730">
        <v>1</v>
      </c>
    </row>
    <row r="3731" spans="1:10" x14ac:dyDescent="0.25">
      <c r="A3731">
        <v>0.16637106823224501</v>
      </c>
      <c r="B3731">
        <v>123311433</v>
      </c>
      <c r="C3731">
        <v>81</v>
      </c>
      <c r="D3731">
        <v>672.68</v>
      </c>
      <c r="E3731">
        <v>3</v>
      </c>
      <c r="F3731">
        <v>49</v>
      </c>
      <c r="G3731">
        <v>12</v>
      </c>
      <c r="H3731">
        <v>4</v>
      </c>
      <c r="I3731">
        <v>16.333333329999999</v>
      </c>
      <c r="J3731">
        <v>1</v>
      </c>
    </row>
    <row r="3732" spans="1:10" x14ac:dyDescent="0.25">
      <c r="A3732">
        <v>0.16640886180784276</v>
      </c>
      <c r="B3732">
        <v>117467507</v>
      </c>
      <c r="C3732">
        <v>295</v>
      </c>
      <c r="D3732">
        <v>83</v>
      </c>
      <c r="E3732">
        <v>1</v>
      </c>
      <c r="F3732">
        <v>2</v>
      </c>
      <c r="G3732">
        <v>2</v>
      </c>
      <c r="H3732">
        <v>2</v>
      </c>
      <c r="I3732">
        <v>2</v>
      </c>
      <c r="J3732">
        <v>0</v>
      </c>
    </row>
    <row r="3733" spans="1:10" x14ac:dyDescent="0.25">
      <c r="A3733">
        <v>0.16642404512535269</v>
      </c>
      <c r="B3733">
        <v>10902686</v>
      </c>
      <c r="C3733">
        <v>28</v>
      </c>
      <c r="D3733">
        <v>2147.46</v>
      </c>
      <c r="E3733">
        <v>12</v>
      </c>
      <c r="F3733">
        <v>60</v>
      </c>
      <c r="G3733">
        <v>54</v>
      </c>
      <c r="H3733">
        <v>34</v>
      </c>
      <c r="I3733">
        <v>5</v>
      </c>
      <c r="J3733">
        <v>1</v>
      </c>
    </row>
    <row r="3734" spans="1:10" x14ac:dyDescent="0.25">
      <c r="A3734">
        <v>0.16643854754183474</v>
      </c>
      <c r="B3734">
        <v>5209414</v>
      </c>
      <c r="C3734">
        <v>233</v>
      </c>
      <c r="D3734">
        <v>120.2</v>
      </c>
      <c r="E3734">
        <v>2</v>
      </c>
      <c r="F3734">
        <v>14</v>
      </c>
      <c r="G3734">
        <v>2</v>
      </c>
      <c r="H3734">
        <v>2</v>
      </c>
      <c r="I3734">
        <v>7</v>
      </c>
      <c r="J3734">
        <v>0</v>
      </c>
    </row>
    <row r="3735" spans="1:10" x14ac:dyDescent="0.25">
      <c r="A3735">
        <v>0.16648820696687172</v>
      </c>
      <c r="B3735">
        <v>116622834</v>
      </c>
      <c r="C3735">
        <v>10</v>
      </c>
      <c r="D3735">
        <v>1796.24</v>
      </c>
      <c r="E3735">
        <v>10</v>
      </c>
      <c r="F3735">
        <v>95</v>
      </c>
      <c r="G3735">
        <v>54</v>
      </c>
      <c r="H3735">
        <v>23</v>
      </c>
      <c r="I3735">
        <v>9.5</v>
      </c>
      <c r="J3735">
        <v>1</v>
      </c>
    </row>
    <row r="3736" spans="1:10" x14ac:dyDescent="0.25">
      <c r="A3736">
        <v>0.16650844200350123</v>
      </c>
      <c r="B3736">
        <v>88048218</v>
      </c>
      <c r="C3736">
        <v>440</v>
      </c>
      <c r="D3736">
        <v>123.65</v>
      </c>
      <c r="E3736">
        <v>1</v>
      </c>
      <c r="F3736">
        <v>3</v>
      </c>
      <c r="G3736">
        <v>2</v>
      </c>
      <c r="H3736">
        <v>2</v>
      </c>
      <c r="I3736">
        <v>3</v>
      </c>
      <c r="J3736">
        <v>0</v>
      </c>
    </row>
    <row r="3737" spans="1:10" x14ac:dyDescent="0.25">
      <c r="A3737">
        <v>0.16651857468417497</v>
      </c>
      <c r="B3737">
        <v>85391919</v>
      </c>
      <c r="C3737">
        <v>375</v>
      </c>
      <c r="D3737">
        <v>322.60000000000002</v>
      </c>
      <c r="E3737">
        <v>4</v>
      </c>
      <c r="F3737">
        <v>13</v>
      </c>
      <c r="G3737">
        <v>8</v>
      </c>
      <c r="H3737">
        <v>7</v>
      </c>
      <c r="I3737">
        <v>3.25</v>
      </c>
      <c r="J3737">
        <v>0</v>
      </c>
    </row>
    <row r="3738" spans="1:10" x14ac:dyDescent="0.25">
      <c r="A3738">
        <v>0.16651947476475293</v>
      </c>
      <c r="B3738">
        <v>85470696</v>
      </c>
      <c r="C3738">
        <v>8</v>
      </c>
      <c r="D3738">
        <v>3739.75</v>
      </c>
      <c r="E3738">
        <v>9</v>
      </c>
      <c r="F3738">
        <v>55</v>
      </c>
      <c r="G3738">
        <v>30</v>
      </c>
      <c r="H3738">
        <v>16</v>
      </c>
      <c r="I3738">
        <v>6.1111111109999996</v>
      </c>
      <c r="J3738">
        <v>1</v>
      </c>
    </row>
    <row r="3739" spans="1:10" x14ac:dyDescent="0.25">
      <c r="A3739">
        <v>0.16652207372750183</v>
      </c>
      <c r="B3739">
        <v>120762720</v>
      </c>
      <c r="C3739">
        <v>79</v>
      </c>
      <c r="D3739">
        <v>336.8</v>
      </c>
      <c r="E3739">
        <v>3</v>
      </c>
      <c r="F3739">
        <v>5</v>
      </c>
      <c r="G3739">
        <v>3</v>
      </c>
      <c r="H3739">
        <v>3</v>
      </c>
      <c r="I3739">
        <v>1.6666666670000001</v>
      </c>
      <c r="J3739">
        <v>0</v>
      </c>
    </row>
    <row r="3740" spans="1:10" x14ac:dyDescent="0.25">
      <c r="A3740">
        <v>0.16667474389680614</v>
      </c>
      <c r="B3740">
        <v>85555246</v>
      </c>
      <c r="C3740">
        <v>454</v>
      </c>
      <c r="D3740">
        <v>97.3</v>
      </c>
      <c r="E3740">
        <v>1</v>
      </c>
      <c r="F3740">
        <v>7</v>
      </c>
      <c r="G3740">
        <v>1</v>
      </c>
      <c r="H3740">
        <v>1</v>
      </c>
      <c r="I3740">
        <v>7</v>
      </c>
      <c r="J3740">
        <v>0</v>
      </c>
    </row>
    <row r="3741" spans="1:10" x14ac:dyDescent="0.25">
      <c r="A3741">
        <v>0.16671606046882415</v>
      </c>
      <c r="B3741">
        <v>119865539</v>
      </c>
      <c r="C3741">
        <v>6</v>
      </c>
      <c r="D3741">
        <v>50</v>
      </c>
      <c r="E3741">
        <v>1</v>
      </c>
      <c r="F3741">
        <v>5</v>
      </c>
      <c r="G3741">
        <v>5</v>
      </c>
      <c r="H3741">
        <v>2</v>
      </c>
      <c r="I3741">
        <v>5</v>
      </c>
      <c r="J3741">
        <v>1</v>
      </c>
    </row>
    <row r="3742" spans="1:10" x14ac:dyDescent="0.25">
      <c r="A3742">
        <v>0.16676329827103353</v>
      </c>
      <c r="B3742">
        <v>14797324</v>
      </c>
      <c r="C3742">
        <v>98</v>
      </c>
      <c r="D3742">
        <v>104.2</v>
      </c>
      <c r="E3742">
        <v>1</v>
      </c>
      <c r="F3742">
        <v>11</v>
      </c>
      <c r="G3742">
        <v>10</v>
      </c>
      <c r="H3742">
        <v>4</v>
      </c>
      <c r="I3742">
        <v>11</v>
      </c>
      <c r="J3742">
        <v>1</v>
      </c>
    </row>
    <row r="3743" spans="1:10" x14ac:dyDescent="0.25">
      <c r="A3743">
        <v>0.16679760611858241</v>
      </c>
      <c r="B3743">
        <v>117596178</v>
      </c>
      <c r="C3743">
        <v>2</v>
      </c>
      <c r="D3743">
        <v>1235.33</v>
      </c>
      <c r="E3743">
        <v>12</v>
      </c>
      <c r="F3743">
        <v>149</v>
      </c>
      <c r="G3743">
        <v>100</v>
      </c>
      <c r="H3743">
        <v>32</v>
      </c>
      <c r="I3743">
        <v>12.41666667</v>
      </c>
      <c r="J3743">
        <v>1</v>
      </c>
    </row>
    <row r="3744" spans="1:10" x14ac:dyDescent="0.25">
      <c r="A3744">
        <v>0.16685841534712376</v>
      </c>
      <c r="B3744">
        <v>10954224</v>
      </c>
      <c r="C3744">
        <v>291</v>
      </c>
      <c r="D3744">
        <v>624.83000000000004</v>
      </c>
      <c r="E3744">
        <v>4</v>
      </c>
      <c r="F3744">
        <v>45</v>
      </c>
      <c r="G3744">
        <v>16</v>
      </c>
      <c r="H3744">
        <v>9</v>
      </c>
      <c r="I3744">
        <v>11.25</v>
      </c>
      <c r="J3744">
        <v>0</v>
      </c>
    </row>
    <row r="3745" spans="1:10" x14ac:dyDescent="0.25">
      <c r="A3745">
        <v>0.16686695873776114</v>
      </c>
      <c r="B3745">
        <v>120445794</v>
      </c>
      <c r="C3745">
        <v>194</v>
      </c>
      <c r="D3745">
        <v>209.94</v>
      </c>
      <c r="E3745">
        <v>2</v>
      </c>
      <c r="F3745">
        <v>49</v>
      </c>
      <c r="G3745">
        <v>14</v>
      </c>
      <c r="H3745">
        <v>6</v>
      </c>
      <c r="I3745">
        <v>24.5</v>
      </c>
      <c r="J3745">
        <v>0</v>
      </c>
    </row>
    <row r="3746" spans="1:10" x14ac:dyDescent="0.25">
      <c r="A3746">
        <v>0.16691644095369407</v>
      </c>
      <c r="B3746">
        <v>118915183</v>
      </c>
      <c r="C3746">
        <v>259</v>
      </c>
      <c r="D3746">
        <v>256.89999999999998</v>
      </c>
      <c r="E3746">
        <v>1</v>
      </c>
      <c r="F3746">
        <v>2</v>
      </c>
      <c r="G3746">
        <v>2</v>
      </c>
      <c r="H3746">
        <v>2</v>
      </c>
      <c r="I3746">
        <v>2</v>
      </c>
      <c r="J3746">
        <v>0</v>
      </c>
    </row>
    <row r="3747" spans="1:10" x14ac:dyDescent="0.25">
      <c r="A3747">
        <v>0.16696952097293316</v>
      </c>
      <c r="B3747">
        <v>118523734</v>
      </c>
      <c r="C3747">
        <v>266</v>
      </c>
      <c r="D3747">
        <v>4499</v>
      </c>
      <c r="E3747">
        <v>1</v>
      </c>
      <c r="F3747">
        <v>1</v>
      </c>
      <c r="G3747">
        <v>1</v>
      </c>
      <c r="H3747">
        <v>1</v>
      </c>
      <c r="I3747">
        <v>1</v>
      </c>
      <c r="J3747">
        <v>0</v>
      </c>
    </row>
    <row r="3748" spans="1:10" x14ac:dyDescent="0.25">
      <c r="A3748">
        <v>0.16711734105431975</v>
      </c>
      <c r="B3748">
        <v>1716029</v>
      </c>
      <c r="C3748">
        <v>167</v>
      </c>
      <c r="D3748">
        <v>723.28</v>
      </c>
      <c r="E3748">
        <v>4</v>
      </c>
      <c r="F3748">
        <v>35</v>
      </c>
      <c r="G3748">
        <v>29</v>
      </c>
      <c r="H3748">
        <v>13</v>
      </c>
      <c r="I3748">
        <v>8.75</v>
      </c>
      <c r="J3748">
        <v>1</v>
      </c>
    </row>
    <row r="3749" spans="1:10" x14ac:dyDescent="0.25">
      <c r="A3749">
        <v>0.16712702429130821</v>
      </c>
      <c r="B3749">
        <v>113244255</v>
      </c>
      <c r="C3749">
        <v>410</v>
      </c>
      <c r="D3749">
        <v>115.4</v>
      </c>
      <c r="E3749">
        <v>1</v>
      </c>
      <c r="F3749">
        <v>11</v>
      </c>
      <c r="G3749">
        <v>9</v>
      </c>
      <c r="H3749">
        <v>3</v>
      </c>
      <c r="I3749">
        <v>11</v>
      </c>
      <c r="J3749">
        <v>0</v>
      </c>
    </row>
    <row r="3750" spans="1:10" x14ac:dyDescent="0.25">
      <c r="A3750">
        <v>0.16718857685412203</v>
      </c>
      <c r="B3750">
        <v>92887388</v>
      </c>
      <c r="C3750">
        <v>0</v>
      </c>
      <c r="D3750">
        <v>1755.65</v>
      </c>
      <c r="E3750">
        <v>15</v>
      </c>
      <c r="F3750">
        <v>123</v>
      </c>
      <c r="G3750">
        <v>81</v>
      </c>
      <c r="H3750">
        <v>44</v>
      </c>
      <c r="I3750">
        <v>8.1999999999999993</v>
      </c>
      <c r="J3750">
        <v>1</v>
      </c>
    </row>
    <row r="3751" spans="1:10" x14ac:dyDescent="0.25">
      <c r="A3751">
        <v>0.1672284141992465</v>
      </c>
      <c r="B3751">
        <v>125996615</v>
      </c>
      <c r="C3751">
        <v>117</v>
      </c>
      <c r="D3751">
        <v>56</v>
      </c>
      <c r="E3751">
        <v>1</v>
      </c>
      <c r="F3751">
        <v>1</v>
      </c>
      <c r="G3751">
        <v>1</v>
      </c>
      <c r="H3751">
        <v>1</v>
      </c>
      <c r="I3751">
        <v>1</v>
      </c>
      <c r="J3751">
        <v>0</v>
      </c>
    </row>
    <row r="3752" spans="1:10" x14ac:dyDescent="0.25">
      <c r="A3752">
        <v>0.16722889389881468</v>
      </c>
      <c r="B3752">
        <v>116621762</v>
      </c>
      <c r="C3752">
        <v>325</v>
      </c>
      <c r="D3752">
        <v>101.7</v>
      </c>
      <c r="E3752">
        <v>1</v>
      </c>
      <c r="F3752">
        <v>4</v>
      </c>
      <c r="G3752">
        <v>4</v>
      </c>
      <c r="H3752">
        <v>2</v>
      </c>
      <c r="I3752">
        <v>4</v>
      </c>
      <c r="J3752">
        <v>0</v>
      </c>
    </row>
    <row r="3753" spans="1:10" x14ac:dyDescent="0.25">
      <c r="A3753">
        <v>0.16723831666856814</v>
      </c>
      <c r="B3753">
        <v>127608899</v>
      </c>
      <c r="C3753">
        <v>65</v>
      </c>
      <c r="D3753">
        <v>4135.96</v>
      </c>
      <c r="E3753">
        <v>4</v>
      </c>
      <c r="F3753">
        <v>33</v>
      </c>
      <c r="G3753">
        <v>13</v>
      </c>
      <c r="H3753">
        <v>7</v>
      </c>
      <c r="I3753">
        <v>8.25</v>
      </c>
      <c r="J3753">
        <v>1</v>
      </c>
    </row>
    <row r="3754" spans="1:10" x14ac:dyDescent="0.25">
      <c r="A3754">
        <v>0.16730701970055806</v>
      </c>
      <c r="B3754">
        <v>74130128</v>
      </c>
      <c r="C3754">
        <v>187</v>
      </c>
      <c r="D3754">
        <v>844.31</v>
      </c>
      <c r="E3754">
        <v>7</v>
      </c>
      <c r="F3754">
        <v>90</v>
      </c>
      <c r="G3754">
        <v>57</v>
      </c>
      <c r="H3754">
        <v>23</v>
      </c>
      <c r="I3754">
        <v>12.85714286</v>
      </c>
      <c r="J3754">
        <v>0</v>
      </c>
    </row>
    <row r="3755" spans="1:10" x14ac:dyDescent="0.25">
      <c r="A3755">
        <v>0.16732942965946118</v>
      </c>
      <c r="B3755">
        <v>119366360</v>
      </c>
      <c r="C3755">
        <v>249</v>
      </c>
      <c r="D3755">
        <v>96.8</v>
      </c>
      <c r="E3755">
        <v>1</v>
      </c>
      <c r="F3755">
        <v>5</v>
      </c>
      <c r="G3755">
        <v>2</v>
      </c>
      <c r="H3755">
        <v>1</v>
      </c>
      <c r="I3755">
        <v>5</v>
      </c>
      <c r="J3755">
        <v>0</v>
      </c>
    </row>
    <row r="3756" spans="1:10" x14ac:dyDescent="0.25">
      <c r="A3756">
        <v>0.16738075133468067</v>
      </c>
      <c r="B3756">
        <v>117474580</v>
      </c>
      <c r="C3756">
        <v>152</v>
      </c>
      <c r="D3756">
        <v>1396.7</v>
      </c>
      <c r="E3756">
        <v>4</v>
      </c>
      <c r="F3756">
        <v>100</v>
      </c>
      <c r="G3756">
        <v>55</v>
      </c>
      <c r="H3756">
        <v>11</v>
      </c>
      <c r="I3756">
        <v>25</v>
      </c>
      <c r="J3756">
        <v>1</v>
      </c>
    </row>
    <row r="3757" spans="1:10" x14ac:dyDescent="0.25">
      <c r="A3757">
        <v>0.16741861499624466</v>
      </c>
      <c r="B3757">
        <v>119386850</v>
      </c>
      <c r="C3757">
        <v>246</v>
      </c>
      <c r="D3757">
        <v>329</v>
      </c>
      <c r="E3757">
        <v>1</v>
      </c>
      <c r="F3757">
        <v>1</v>
      </c>
      <c r="G3757">
        <v>1</v>
      </c>
      <c r="H3757">
        <v>1</v>
      </c>
      <c r="I3757">
        <v>1</v>
      </c>
      <c r="J3757">
        <v>0</v>
      </c>
    </row>
    <row r="3758" spans="1:10" x14ac:dyDescent="0.25">
      <c r="A3758">
        <v>0.16746769261962824</v>
      </c>
      <c r="B3758">
        <v>128902160</v>
      </c>
      <c r="C3758">
        <v>75</v>
      </c>
      <c r="D3758">
        <v>439</v>
      </c>
      <c r="E3758">
        <v>1</v>
      </c>
      <c r="F3758">
        <v>11</v>
      </c>
      <c r="G3758">
        <v>1</v>
      </c>
      <c r="H3758">
        <v>1</v>
      </c>
      <c r="I3758">
        <v>11</v>
      </c>
      <c r="J3758">
        <v>0</v>
      </c>
    </row>
    <row r="3759" spans="1:10" x14ac:dyDescent="0.25">
      <c r="A3759">
        <v>0.16756540556950938</v>
      </c>
      <c r="B3759">
        <v>118938061</v>
      </c>
      <c r="C3759">
        <v>258</v>
      </c>
      <c r="D3759">
        <v>153.06</v>
      </c>
      <c r="E3759">
        <v>1</v>
      </c>
      <c r="F3759">
        <v>27</v>
      </c>
      <c r="G3759">
        <v>12</v>
      </c>
      <c r="H3759">
        <v>3</v>
      </c>
      <c r="I3759">
        <v>27</v>
      </c>
      <c r="J3759">
        <v>0</v>
      </c>
    </row>
    <row r="3760" spans="1:10" x14ac:dyDescent="0.25">
      <c r="A3760">
        <v>0.16763769931426353</v>
      </c>
      <c r="B3760">
        <v>119442126</v>
      </c>
      <c r="C3760">
        <v>172</v>
      </c>
      <c r="D3760">
        <v>278.83999999999997</v>
      </c>
      <c r="E3760">
        <v>1</v>
      </c>
      <c r="F3760">
        <v>36</v>
      </c>
      <c r="G3760">
        <v>11</v>
      </c>
      <c r="H3760">
        <v>4</v>
      </c>
      <c r="I3760">
        <v>36</v>
      </c>
      <c r="J3760">
        <v>1</v>
      </c>
    </row>
    <row r="3761" spans="1:10" x14ac:dyDescent="0.25">
      <c r="A3761">
        <v>0.1676554913042958</v>
      </c>
      <c r="B3761">
        <v>1816000</v>
      </c>
      <c r="C3761">
        <v>412</v>
      </c>
      <c r="D3761">
        <v>94.6</v>
      </c>
      <c r="E3761">
        <v>1</v>
      </c>
      <c r="F3761">
        <v>11</v>
      </c>
      <c r="G3761">
        <v>7</v>
      </c>
      <c r="H3761">
        <v>5</v>
      </c>
      <c r="I3761">
        <v>11</v>
      </c>
      <c r="J3761">
        <v>0</v>
      </c>
    </row>
    <row r="3762" spans="1:10" x14ac:dyDescent="0.25">
      <c r="A3762">
        <v>0.16767324722573507</v>
      </c>
      <c r="B3762">
        <v>85207999</v>
      </c>
      <c r="C3762">
        <v>92</v>
      </c>
      <c r="D3762">
        <v>1720.23</v>
      </c>
      <c r="E3762">
        <v>13</v>
      </c>
      <c r="F3762">
        <v>66</v>
      </c>
      <c r="G3762">
        <v>31</v>
      </c>
      <c r="H3762">
        <v>19</v>
      </c>
      <c r="I3762">
        <v>5.076923077</v>
      </c>
      <c r="J3762">
        <v>1</v>
      </c>
    </row>
    <row r="3763" spans="1:10" x14ac:dyDescent="0.25">
      <c r="A3763">
        <v>0.16768238962228299</v>
      </c>
      <c r="B3763">
        <v>113823837</v>
      </c>
      <c r="C3763">
        <v>122</v>
      </c>
      <c r="D3763">
        <v>289</v>
      </c>
      <c r="E3763">
        <v>1</v>
      </c>
      <c r="F3763">
        <v>1</v>
      </c>
      <c r="G3763">
        <v>1</v>
      </c>
      <c r="H3763">
        <v>1</v>
      </c>
      <c r="I3763">
        <v>1</v>
      </c>
      <c r="J3763">
        <v>0</v>
      </c>
    </row>
    <row r="3764" spans="1:10" x14ac:dyDescent="0.25">
      <c r="A3764">
        <v>0.16778241330235832</v>
      </c>
      <c r="B3764">
        <v>124691625</v>
      </c>
      <c r="C3764">
        <v>134</v>
      </c>
      <c r="D3764">
        <v>258</v>
      </c>
      <c r="E3764">
        <v>1</v>
      </c>
      <c r="F3764">
        <v>1</v>
      </c>
      <c r="G3764">
        <v>1</v>
      </c>
      <c r="H3764">
        <v>1</v>
      </c>
      <c r="I3764">
        <v>1</v>
      </c>
      <c r="J3764">
        <v>0</v>
      </c>
    </row>
    <row r="3765" spans="1:10" x14ac:dyDescent="0.25">
      <c r="A3765">
        <v>0.1677959612005876</v>
      </c>
      <c r="B3765">
        <v>114344612</v>
      </c>
      <c r="C3765">
        <v>27</v>
      </c>
      <c r="D3765">
        <v>4654.6499999999996</v>
      </c>
      <c r="E3765">
        <v>4</v>
      </c>
      <c r="F3765">
        <v>481</v>
      </c>
      <c r="G3765">
        <v>20</v>
      </c>
      <c r="H3765">
        <v>7</v>
      </c>
      <c r="I3765">
        <v>120.25</v>
      </c>
      <c r="J3765">
        <v>1</v>
      </c>
    </row>
    <row r="3766" spans="1:10" x14ac:dyDescent="0.25">
      <c r="A3766">
        <v>0.16786846363656249</v>
      </c>
      <c r="B3766">
        <v>5975141</v>
      </c>
      <c r="C3766">
        <v>43</v>
      </c>
      <c r="D3766">
        <v>184</v>
      </c>
      <c r="E3766">
        <v>2</v>
      </c>
      <c r="F3766">
        <v>3</v>
      </c>
      <c r="G3766">
        <v>3</v>
      </c>
      <c r="H3766">
        <v>2</v>
      </c>
      <c r="I3766">
        <v>1.5</v>
      </c>
      <c r="J3766">
        <v>0</v>
      </c>
    </row>
    <row r="3767" spans="1:10" x14ac:dyDescent="0.25">
      <c r="A3767">
        <v>0.16790544313365396</v>
      </c>
      <c r="B3767">
        <v>90964145</v>
      </c>
      <c r="C3767">
        <v>303</v>
      </c>
      <c r="D3767">
        <v>199.6</v>
      </c>
      <c r="E3767">
        <v>1</v>
      </c>
      <c r="F3767">
        <v>4</v>
      </c>
      <c r="G3767">
        <v>1</v>
      </c>
      <c r="H3767">
        <v>1</v>
      </c>
      <c r="I3767">
        <v>4</v>
      </c>
      <c r="J3767">
        <v>0</v>
      </c>
    </row>
    <row r="3768" spans="1:10" x14ac:dyDescent="0.25">
      <c r="A3768">
        <v>0.16792350719313709</v>
      </c>
      <c r="B3768">
        <v>132182361</v>
      </c>
      <c r="C3768">
        <v>6</v>
      </c>
      <c r="D3768">
        <v>131.4</v>
      </c>
      <c r="E3768">
        <v>1</v>
      </c>
      <c r="F3768">
        <v>8</v>
      </c>
      <c r="G3768">
        <v>3</v>
      </c>
      <c r="H3768">
        <v>1</v>
      </c>
      <c r="I3768">
        <v>8</v>
      </c>
      <c r="J3768">
        <v>0</v>
      </c>
    </row>
    <row r="3769" spans="1:10" x14ac:dyDescent="0.25">
      <c r="A3769">
        <v>0.16801230043456139</v>
      </c>
      <c r="B3769">
        <v>42417073</v>
      </c>
      <c r="C3769">
        <v>7</v>
      </c>
      <c r="D3769">
        <v>2174.6</v>
      </c>
      <c r="E3769">
        <v>12</v>
      </c>
      <c r="F3769">
        <v>196</v>
      </c>
      <c r="G3769">
        <v>61</v>
      </c>
      <c r="H3769">
        <v>23</v>
      </c>
      <c r="I3769">
        <v>16.333333329999999</v>
      </c>
      <c r="J3769">
        <v>1</v>
      </c>
    </row>
    <row r="3770" spans="1:10" x14ac:dyDescent="0.25">
      <c r="A3770">
        <v>0.16802579312052468</v>
      </c>
      <c r="B3770">
        <v>14782583</v>
      </c>
      <c r="C3770">
        <v>292</v>
      </c>
      <c r="D3770">
        <v>150.4</v>
      </c>
      <c r="E3770">
        <v>1</v>
      </c>
      <c r="F3770">
        <v>5</v>
      </c>
      <c r="G3770">
        <v>3</v>
      </c>
      <c r="H3770">
        <v>3</v>
      </c>
      <c r="I3770">
        <v>5</v>
      </c>
      <c r="J3770">
        <v>0</v>
      </c>
    </row>
    <row r="3771" spans="1:10" x14ac:dyDescent="0.25">
      <c r="A3771">
        <v>0.16802633181119964</v>
      </c>
      <c r="B3771">
        <v>116370091</v>
      </c>
      <c r="C3771">
        <v>276</v>
      </c>
      <c r="D3771">
        <v>276.2</v>
      </c>
      <c r="E3771">
        <v>3</v>
      </c>
      <c r="F3771">
        <v>33</v>
      </c>
      <c r="G3771">
        <v>12</v>
      </c>
      <c r="H3771">
        <v>7</v>
      </c>
      <c r="I3771">
        <v>11</v>
      </c>
      <c r="J3771">
        <v>0</v>
      </c>
    </row>
    <row r="3772" spans="1:10" x14ac:dyDescent="0.25">
      <c r="A3772">
        <v>0.16809320419442364</v>
      </c>
      <c r="B3772">
        <v>109619</v>
      </c>
      <c r="C3772">
        <v>313</v>
      </c>
      <c r="D3772">
        <v>216.23</v>
      </c>
      <c r="E3772">
        <v>2</v>
      </c>
      <c r="F3772">
        <v>18</v>
      </c>
      <c r="G3772">
        <v>12</v>
      </c>
      <c r="H3772">
        <v>5</v>
      </c>
      <c r="I3772">
        <v>9</v>
      </c>
      <c r="J3772">
        <v>0</v>
      </c>
    </row>
    <row r="3773" spans="1:10" x14ac:dyDescent="0.25">
      <c r="A3773">
        <v>0.16818238177322042</v>
      </c>
      <c r="B3773">
        <v>88029054</v>
      </c>
      <c r="C3773">
        <v>441</v>
      </c>
      <c r="D3773">
        <v>87.08</v>
      </c>
      <c r="E3773">
        <v>1</v>
      </c>
      <c r="F3773">
        <v>12</v>
      </c>
      <c r="G3773">
        <v>7</v>
      </c>
      <c r="H3773">
        <v>2</v>
      </c>
      <c r="I3773">
        <v>12</v>
      </c>
      <c r="J3773">
        <v>0</v>
      </c>
    </row>
    <row r="3774" spans="1:10" x14ac:dyDescent="0.25">
      <c r="A3774">
        <v>0.16820224021871144</v>
      </c>
      <c r="B3774">
        <v>130196886</v>
      </c>
      <c r="C3774">
        <v>42</v>
      </c>
      <c r="D3774">
        <v>720</v>
      </c>
      <c r="E3774">
        <v>1</v>
      </c>
      <c r="F3774">
        <v>1</v>
      </c>
      <c r="G3774">
        <v>1</v>
      </c>
      <c r="H3774">
        <v>1</v>
      </c>
      <c r="I3774">
        <v>1</v>
      </c>
      <c r="J3774">
        <v>0</v>
      </c>
    </row>
    <row r="3775" spans="1:10" x14ac:dyDescent="0.25">
      <c r="A3775">
        <v>0.16825082744923681</v>
      </c>
      <c r="B3775">
        <v>125588795</v>
      </c>
      <c r="C3775">
        <v>3</v>
      </c>
      <c r="D3775">
        <v>1230.9100000000001</v>
      </c>
      <c r="E3775">
        <v>6</v>
      </c>
      <c r="F3775">
        <v>143</v>
      </c>
      <c r="G3775">
        <v>54</v>
      </c>
      <c r="H3775">
        <v>14</v>
      </c>
      <c r="I3775">
        <v>23.833333329999999</v>
      </c>
      <c r="J3775">
        <v>1</v>
      </c>
    </row>
    <row r="3776" spans="1:10" x14ac:dyDescent="0.25">
      <c r="A3776">
        <v>0.16826794990988425</v>
      </c>
      <c r="B3776">
        <v>114119181</v>
      </c>
      <c r="C3776">
        <v>269</v>
      </c>
      <c r="D3776">
        <v>699</v>
      </c>
      <c r="E3776">
        <v>1</v>
      </c>
      <c r="F3776">
        <v>1</v>
      </c>
      <c r="G3776">
        <v>1</v>
      </c>
      <c r="H3776">
        <v>1</v>
      </c>
      <c r="I3776">
        <v>1</v>
      </c>
      <c r="J3776">
        <v>0</v>
      </c>
    </row>
    <row r="3777" spans="1:10" x14ac:dyDescent="0.25">
      <c r="A3777">
        <v>0.16833960090122091</v>
      </c>
      <c r="B3777">
        <v>85526868</v>
      </c>
      <c r="C3777">
        <v>94</v>
      </c>
      <c r="D3777">
        <v>527.6</v>
      </c>
      <c r="E3777">
        <v>5</v>
      </c>
      <c r="F3777">
        <v>28</v>
      </c>
      <c r="G3777">
        <v>15</v>
      </c>
      <c r="H3777">
        <v>8</v>
      </c>
      <c r="I3777">
        <v>5.6</v>
      </c>
      <c r="J3777">
        <v>0</v>
      </c>
    </row>
    <row r="3778" spans="1:10" x14ac:dyDescent="0.25">
      <c r="A3778">
        <v>0.16835847507872848</v>
      </c>
      <c r="B3778">
        <v>85065557</v>
      </c>
      <c r="C3778">
        <v>233</v>
      </c>
      <c r="D3778">
        <v>1616.3</v>
      </c>
      <c r="E3778">
        <v>12</v>
      </c>
      <c r="F3778">
        <v>276</v>
      </c>
      <c r="G3778">
        <v>146</v>
      </c>
      <c r="H3778">
        <v>35</v>
      </c>
      <c r="I3778">
        <v>23</v>
      </c>
      <c r="J3778">
        <v>0</v>
      </c>
    </row>
    <row r="3779" spans="1:10" x14ac:dyDescent="0.25">
      <c r="A3779">
        <v>0.16840640555909359</v>
      </c>
      <c r="B3779">
        <v>124815602</v>
      </c>
      <c r="C3779">
        <v>136</v>
      </c>
      <c r="D3779">
        <v>274.76</v>
      </c>
      <c r="E3779">
        <v>2</v>
      </c>
      <c r="F3779">
        <v>14</v>
      </c>
      <c r="G3779">
        <v>2</v>
      </c>
      <c r="H3779">
        <v>2</v>
      </c>
      <c r="I3779">
        <v>7</v>
      </c>
      <c r="J3779">
        <v>1</v>
      </c>
    </row>
    <row r="3780" spans="1:10" x14ac:dyDescent="0.25">
      <c r="A3780">
        <v>0.16842889080173862</v>
      </c>
      <c r="B3780">
        <v>84908443</v>
      </c>
      <c r="C3780">
        <v>377</v>
      </c>
      <c r="D3780">
        <v>1119.42</v>
      </c>
      <c r="E3780">
        <v>6</v>
      </c>
      <c r="F3780">
        <v>97</v>
      </c>
      <c r="G3780">
        <v>49</v>
      </c>
      <c r="H3780">
        <v>13</v>
      </c>
      <c r="I3780">
        <v>16.166666670000001</v>
      </c>
      <c r="J3780">
        <v>0</v>
      </c>
    </row>
    <row r="3781" spans="1:10" x14ac:dyDescent="0.25">
      <c r="A3781">
        <v>0.168461724904449</v>
      </c>
      <c r="B3781">
        <v>446287</v>
      </c>
      <c r="C3781">
        <v>35</v>
      </c>
      <c r="D3781">
        <v>1153.0899999999999</v>
      </c>
      <c r="E3781">
        <v>8</v>
      </c>
      <c r="F3781">
        <v>50</v>
      </c>
      <c r="G3781">
        <v>27</v>
      </c>
      <c r="H3781">
        <v>15</v>
      </c>
      <c r="I3781">
        <v>6.25</v>
      </c>
      <c r="J3781">
        <v>1</v>
      </c>
    </row>
    <row r="3782" spans="1:10" x14ac:dyDescent="0.25">
      <c r="A3782">
        <v>0.16848096464425044</v>
      </c>
      <c r="B3782">
        <v>114024057</v>
      </c>
      <c r="C3782">
        <v>397</v>
      </c>
      <c r="D3782">
        <v>50.5</v>
      </c>
      <c r="E3782">
        <v>1</v>
      </c>
      <c r="F3782">
        <v>3</v>
      </c>
      <c r="G3782">
        <v>3</v>
      </c>
      <c r="H3782">
        <v>2</v>
      </c>
      <c r="I3782">
        <v>3</v>
      </c>
      <c r="J3782">
        <v>0</v>
      </c>
    </row>
    <row r="3783" spans="1:10" x14ac:dyDescent="0.25">
      <c r="A3783">
        <v>0.1684921802242243</v>
      </c>
      <c r="B3783">
        <v>128467013</v>
      </c>
      <c r="C3783">
        <v>4</v>
      </c>
      <c r="D3783">
        <v>298.10000000000002</v>
      </c>
      <c r="E3783">
        <v>4</v>
      </c>
      <c r="F3783">
        <v>32</v>
      </c>
      <c r="G3783">
        <v>26</v>
      </c>
      <c r="H3783">
        <v>7</v>
      </c>
      <c r="I3783">
        <v>8</v>
      </c>
      <c r="J3783">
        <v>1</v>
      </c>
    </row>
    <row r="3784" spans="1:10" x14ac:dyDescent="0.25">
      <c r="A3784">
        <v>0.16849466726634654</v>
      </c>
      <c r="B3784">
        <v>114911149</v>
      </c>
      <c r="C3784">
        <v>304</v>
      </c>
      <c r="D3784">
        <v>212.6</v>
      </c>
      <c r="E3784">
        <v>2</v>
      </c>
      <c r="F3784">
        <v>31</v>
      </c>
      <c r="G3784">
        <v>19</v>
      </c>
      <c r="H3784">
        <v>7</v>
      </c>
      <c r="I3784">
        <v>15.5</v>
      </c>
      <c r="J3784">
        <v>0</v>
      </c>
    </row>
    <row r="3785" spans="1:10" x14ac:dyDescent="0.25">
      <c r="A3785">
        <v>0.16851478723116631</v>
      </c>
      <c r="B3785">
        <v>131224436</v>
      </c>
      <c r="C3785">
        <v>22</v>
      </c>
      <c r="D3785">
        <v>116</v>
      </c>
      <c r="E3785">
        <v>1</v>
      </c>
      <c r="F3785">
        <v>12</v>
      </c>
      <c r="G3785">
        <v>7</v>
      </c>
      <c r="H3785">
        <v>5</v>
      </c>
      <c r="I3785">
        <v>12</v>
      </c>
      <c r="J3785">
        <v>1</v>
      </c>
    </row>
    <row r="3786" spans="1:10" x14ac:dyDescent="0.25">
      <c r="A3786">
        <v>0.16863171764041762</v>
      </c>
      <c r="B3786">
        <v>9399586</v>
      </c>
      <c r="C3786">
        <v>13</v>
      </c>
      <c r="D3786">
        <v>11112.67</v>
      </c>
      <c r="E3786">
        <v>34</v>
      </c>
      <c r="F3786">
        <v>1442</v>
      </c>
      <c r="G3786">
        <v>588</v>
      </c>
      <c r="H3786">
        <v>86</v>
      </c>
      <c r="I3786">
        <v>42.41176471</v>
      </c>
      <c r="J3786">
        <v>1</v>
      </c>
    </row>
    <row r="3787" spans="1:10" x14ac:dyDescent="0.25">
      <c r="A3787">
        <v>0.16867485199104226</v>
      </c>
      <c r="B3787">
        <v>6106482</v>
      </c>
      <c r="C3787">
        <v>33</v>
      </c>
      <c r="D3787">
        <v>1765.99</v>
      </c>
      <c r="E3787">
        <v>6</v>
      </c>
      <c r="F3787">
        <v>41</v>
      </c>
      <c r="G3787">
        <v>28</v>
      </c>
      <c r="H3787">
        <v>11</v>
      </c>
      <c r="I3787">
        <v>6.8333333329999997</v>
      </c>
      <c r="J3787">
        <v>1</v>
      </c>
    </row>
    <row r="3788" spans="1:10" x14ac:dyDescent="0.25">
      <c r="A3788">
        <v>0.16869591610154844</v>
      </c>
      <c r="B3788">
        <v>646259</v>
      </c>
      <c r="C3788">
        <v>66</v>
      </c>
      <c r="D3788">
        <v>96.4</v>
      </c>
      <c r="E3788">
        <v>1</v>
      </c>
      <c r="F3788">
        <v>4</v>
      </c>
      <c r="G3788">
        <v>4</v>
      </c>
      <c r="H3788">
        <v>2</v>
      </c>
      <c r="I3788">
        <v>4</v>
      </c>
      <c r="J3788">
        <v>1</v>
      </c>
    </row>
    <row r="3789" spans="1:10" x14ac:dyDescent="0.25">
      <c r="A3789">
        <v>0.16882562859386596</v>
      </c>
      <c r="B3789">
        <v>116049406</v>
      </c>
      <c r="C3789">
        <v>25</v>
      </c>
      <c r="D3789">
        <v>642.20000000000005</v>
      </c>
      <c r="E3789">
        <v>6</v>
      </c>
      <c r="F3789">
        <v>42</v>
      </c>
      <c r="G3789">
        <v>36</v>
      </c>
      <c r="H3789">
        <v>19</v>
      </c>
      <c r="I3789">
        <v>7</v>
      </c>
      <c r="J3789">
        <v>1</v>
      </c>
    </row>
    <row r="3790" spans="1:10" x14ac:dyDescent="0.25">
      <c r="A3790">
        <v>0.16882760677660491</v>
      </c>
      <c r="B3790">
        <v>126174462</v>
      </c>
      <c r="C3790">
        <v>69</v>
      </c>
      <c r="D3790">
        <v>602.96</v>
      </c>
      <c r="E3790">
        <v>3</v>
      </c>
      <c r="F3790">
        <v>30</v>
      </c>
      <c r="G3790">
        <v>6</v>
      </c>
      <c r="H3790">
        <v>4</v>
      </c>
      <c r="I3790">
        <v>10</v>
      </c>
      <c r="J3790">
        <v>1</v>
      </c>
    </row>
    <row r="3791" spans="1:10" x14ac:dyDescent="0.25">
      <c r="A3791">
        <v>0.16883873524071114</v>
      </c>
      <c r="B3791">
        <v>6508714</v>
      </c>
      <c r="C3791">
        <v>359</v>
      </c>
      <c r="D3791">
        <v>221.5</v>
      </c>
      <c r="E3791">
        <v>2</v>
      </c>
      <c r="F3791">
        <v>14</v>
      </c>
      <c r="G3791">
        <v>7</v>
      </c>
      <c r="H3791">
        <v>4</v>
      </c>
      <c r="I3791">
        <v>7</v>
      </c>
      <c r="J3791">
        <v>0</v>
      </c>
    </row>
    <row r="3792" spans="1:10" x14ac:dyDescent="0.25">
      <c r="A3792">
        <v>0.16890690268090969</v>
      </c>
      <c r="B3792">
        <v>128954503</v>
      </c>
      <c r="C3792">
        <v>74</v>
      </c>
      <c r="D3792">
        <v>552.79999999999995</v>
      </c>
      <c r="E3792">
        <v>1</v>
      </c>
      <c r="F3792">
        <v>96</v>
      </c>
      <c r="G3792">
        <v>1</v>
      </c>
      <c r="H3792">
        <v>1</v>
      </c>
      <c r="I3792">
        <v>96</v>
      </c>
      <c r="J3792">
        <v>0</v>
      </c>
    </row>
    <row r="3793" spans="1:10" x14ac:dyDescent="0.25">
      <c r="A3793">
        <v>0.16891822142994195</v>
      </c>
      <c r="B3793">
        <v>6933838</v>
      </c>
      <c r="C3793">
        <v>16</v>
      </c>
      <c r="D3793">
        <v>1036.1400000000001</v>
      </c>
      <c r="E3793">
        <v>6</v>
      </c>
      <c r="F3793">
        <v>69</v>
      </c>
      <c r="G3793">
        <v>48</v>
      </c>
      <c r="H3793">
        <v>22</v>
      </c>
      <c r="I3793">
        <v>11.5</v>
      </c>
      <c r="J3793">
        <v>1</v>
      </c>
    </row>
    <row r="3794" spans="1:10" x14ac:dyDescent="0.25">
      <c r="A3794">
        <v>0.16893320281095492</v>
      </c>
      <c r="B3794">
        <v>115398881</v>
      </c>
      <c r="C3794">
        <v>11</v>
      </c>
      <c r="D3794">
        <v>2371.5700000000002</v>
      </c>
      <c r="E3794">
        <v>11</v>
      </c>
      <c r="F3794">
        <v>142</v>
      </c>
      <c r="G3794">
        <v>85</v>
      </c>
      <c r="H3794">
        <v>34</v>
      </c>
      <c r="I3794">
        <v>12.90909091</v>
      </c>
      <c r="J3794">
        <v>1</v>
      </c>
    </row>
    <row r="3795" spans="1:10" x14ac:dyDescent="0.25">
      <c r="A3795">
        <v>0.1689442966600383</v>
      </c>
      <c r="B3795">
        <v>121967173</v>
      </c>
      <c r="C3795">
        <v>109</v>
      </c>
      <c r="D3795">
        <v>310.24</v>
      </c>
      <c r="E3795">
        <v>3</v>
      </c>
      <c r="F3795">
        <v>21</v>
      </c>
      <c r="G3795">
        <v>17</v>
      </c>
      <c r="H3795">
        <v>6</v>
      </c>
      <c r="I3795">
        <v>7</v>
      </c>
      <c r="J3795">
        <v>1</v>
      </c>
    </row>
    <row r="3796" spans="1:10" x14ac:dyDescent="0.25">
      <c r="A3796">
        <v>0.1689504314802639</v>
      </c>
      <c r="B3796">
        <v>7265010</v>
      </c>
      <c r="C3796">
        <v>324</v>
      </c>
      <c r="D3796">
        <v>137.1</v>
      </c>
      <c r="E3796">
        <v>1</v>
      </c>
      <c r="F3796">
        <v>12</v>
      </c>
      <c r="G3796">
        <v>12</v>
      </c>
      <c r="H3796">
        <v>3</v>
      </c>
      <c r="I3796">
        <v>12</v>
      </c>
      <c r="J3796">
        <v>0</v>
      </c>
    </row>
    <row r="3797" spans="1:10" x14ac:dyDescent="0.25">
      <c r="A3797">
        <v>0.16900224497315142</v>
      </c>
      <c r="B3797">
        <v>84666681</v>
      </c>
      <c r="C3797">
        <v>105</v>
      </c>
      <c r="D3797">
        <v>440.31</v>
      </c>
      <c r="E3797">
        <v>3</v>
      </c>
      <c r="F3797">
        <v>77</v>
      </c>
      <c r="G3797">
        <v>27</v>
      </c>
      <c r="H3797">
        <v>10</v>
      </c>
      <c r="I3797">
        <v>25.666666670000001</v>
      </c>
      <c r="J3797">
        <v>1</v>
      </c>
    </row>
    <row r="3798" spans="1:10" x14ac:dyDescent="0.25">
      <c r="A3798">
        <v>0.16900801726880399</v>
      </c>
      <c r="B3798">
        <v>20128475</v>
      </c>
      <c r="C3798">
        <v>46</v>
      </c>
      <c r="D3798">
        <v>6775.41</v>
      </c>
      <c r="E3798">
        <v>14</v>
      </c>
      <c r="F3798">
        <v>184</v>
      </c>
      <c r="G3798">
        <v>67</v>
      </c>
      <c r="H3798">
        <v>36</v>
      </c>
      <c r="I3798">
        <v>13.14285714</v>
      </c>
      <c r="J3798">
        <v>1</v>
      </c>
    </row>
    <row r="3799" spans="1:10" x14ac:dyDescent="0.25">
      <c r="A3799">
        <v>0.16903524712397722</v>
      </c>
      <c r="B3799">
        <v>127146286</v>
      </c>
      <c r="C3799">
        <v>104</v>
      </c>
      <c r="D3799">
        <v>107</v>
      </c>
      <c r="E3799">
        <v>1</v>
      </c>
      <c r="F3799">
        <v>6</v>
      </c>
      <c r="G3799">
        <v>1</v>
      </c>
      <c r="H3799">
        <v>1</v>
      </c>
      <c r="I3799">
        <v>6</v>
      </c>
      <c r="J3799">
        <v>0</v>
      </c>
    </row>
    <row r="3800" spans="1:10" x14ac:dyDescent="0.25">
      <c r="A3800">
        <v>0.16905761110748985</v>
      </c>
      <c r="B3800">
        <v>85522693</v>
      </c>
      <c r="C3800">
        <v>454</v>
      </c>
      <c r="D3800">
        <v>85.38</v>
      </c>
      <c r="E3800">
        <v>1</v>
      </c>
      <c r="F3800">
        <v>7</v>
      </c>
      <c r="G3800">
        <v>5</v>
      </c>
      <c r="H3800">
        <v>1</v>
      </c>
      <c r="I3800">
        <v>7</v>
      </c>
      <c r="J3800">
        <v>0</v>
      </c>
    </row>
    <row r="3801" spans="1:10" x14ac:dyDescent="0.25">
      <c r="A3801">
        <v>0.16907497581343478</v>
      </c>
      <c r="B3801">
        <v>130258918</v>
      </c>
      <c r="C3801">
        <v>41</v>
      </c>
      <c r="D3801">
        <v>343.8</v>
      </c>
      <c r="E3801">
        <v>1</v>
      </c>
      <c r="F3801">
        <v>9</v>
      </c>
      <c r="G3801">
        <v>6</v>
      </c>
      <c r="H3801">
        <v>4</v>
      </c>
      <c r="I3801">
        <v>9</v>
      </c>
      <c r="J3801">
        <v>1</v>
      </c>
    </row>
    <row r="3802" spans="1:10" x14ac:dyDescent="0.25">
      <c r="A3802">
        <v>0.16908005946458171</v>
      </c>
      <c r="B3802">
        <v>599392</v>
      </c>
      <c r="C3802">
        <v>91</v>
      </c>
      <c r="D3802">
        <v>1615.12</v>
      </c>
      <c r="E3802">
        <v>9</v>
      </c>
      <c r="F3802">
        <v>189</v>
      </c>
      <c r="G3802">
        <v>94</v>
      </c>
      <c r="H3802">
        <v>26</v>
      </c>
      <c r="I3802">
        <v>21</v>
      </c>
      <c r="J3802">
        <v>1</v>
      </c>
    </row>
    <row r="3803" spans="1:10" x14ac:dyDescent="0.25">
      <c r="A3803">
        <v>0.16909649505232272</v>
      </c>
      <c r="B3803">
        <v>115238733</v>
      </c>
      <c r="C3803">
        <v>13</v>
      </c>
      <c r="D3803">
        <v>1973.98</v>
      </c>
      <c r="E3803">
        <v>10</v>
      </c>
      <c r="F3803">
        <v>77</v>
      </c>
      <c r="G3803">
        <v>43</v>
      </c>
      <c r="H3803">
        <v>19</v>
      </c>
      <c r="I3803">
        <v>7.7</v>
      </c>
      <c r="J3803">
        <v>1</v>
      </c>
    </row>
    <row r="3804" spans="1:10" x14ac:dyDescent="0.25">
      <c r="A3804">
        <v>0.16918418182386152</v>
      </c>
      <c r="B3804">
        <v>120533350</v>
      </c>
      <c r="C3804">
        <v>19</v>
      </c>
      <c r="D3804">
        <v>924.74</v>
      </c>
      <c r="E3804">
        <v>4</v>
      </c>
      <c r="F3804">
        <v>53</v>
      </c>
      <c r="G3804">
        <v>35</v>
      </c>
      <c r="H3804">
        <v>8</v>
      </c>
      <c r="I3804">
        <v>13.25</v>
      </c>
      <c r="J3804">
        <v>1</v>
      </c>
    </row>
    <row r="3805" spans="1:10" x14ac:dyDescent="0.25">
      <c r="A3805">
        <v>0.16918774280219229</v>
      </c>
      <c r="B3805">
        <v>1789346</v>
      </c>
      <c r="C3805">
        <v>109</v>
      </c>
      <c r="D3805">
        <v>1328.86</v>
      </c>
      <c r="E3805">
        <v>5</v>
      </c>
      <c r="F3805">
        <v>176</v>
      </c>
      <c r="G3805">
        <v>66</v>
      </c>
      <c r="H3805">
        <v>17</v>
      </c>
      <c r="I3805">
        <v>35.200000000000003</v>
      </c>
      <c r="J3805">
        <v>1</v>
      </c>
    </row>
    <row r="3806" spans="1:10" x14ac:dyDescent="0.25">
      <c r="A3806">
        <v>0.16919801398383605</v>
      </c>
      <c r="B3806">
        <v>2112614</v>
      </c>
      <c r="C3806">
        <v>8</v>
      </c>
      <c r="D3806">
        <v>3347.68</v>
      </c>
      <c r="E3806">
        <v>16</v>
      </c>
      <c r="F3806">
        <v>111</v>
      </c>
      <c r="G3806">
        <v>83</v>
      </c>
      <c r="H3806">
        <v>40</v>
      </c>
      <c r="I3806">
        <v>6.9375</v>
      </c>
      <c r="J3806">
        <v>1</v>
      </c>
    </row>
    <row r="3807" spans="1:10" x14ac:dyDescent="0.25">
      <c r="A3807">
        <v>0.1693087550737713</v>
      </c>
      <c r="B3807">
        <v>91098748</v>
      </c>
      <c r="C3807">
        <v>403</v>
      </c>
      <c r="D3807">
        <v>91.6</v>
      </c>
      <c r="E3807">
        <v>1</v>
      </c>
      <c r="F3807">
        <v>2</v>
      </c>
      <c r="G3807">
        <v>1</v>
      </c>
      <c r="H3807">
        <v>1</v>
      </c>
      <c r="I3807">
        <v>2</v>
      </c>
      <c r="J3807">
        <v>0</v>
      </c>
    </row>
    <row r="3808" spans="1:10" x14ac:dyDescent="0.25">
      <c r="A3808">
        <v>0.16944062350163513</v>
      </c>
      <c r="B3808">
        <v>128276600</v>
      </c>
      <c r="C3808">
        <v>63</v>
      </c>
      <c r="D3808">
        <v>1008.58</v>
      </c>
      <c r="E3808">
        <v>1</v>
      </c>
      <c r="F3808">
        <v>34</v>
      </c>
      <c r="G3808">
        <v>18</v>
      </c>
      <c r="H3808">
        <v>3</v>
      </c>
      <c r="I3808">
        <v>34</v>
      </c>
      <c r="J3808">
        <v>1</v>
      </c>
    </row>
    <row r="3809" spans="1:10" x14ac:dyDescent="0.25">
      <c r="A3809">
        <v>0.16944759385553532</v>
      </c>
      <c r="B3809">
        <v>6720569</v>
      </c>
      <c r="C3809">
        <v>31</v>
      </c>
      <c r="D3809">
        <v>3317.7</v>
      </c>
      <c r="E3809">
        <v>8</v>
      </c>
      <c r="F3809">
        <v>60</v>
      </c>
      <c r="G3809">
        <v>36</v>
      </c>
      <c r="H3809">
        <v>17</v>
      </c>
      <c r="I3809">
        <v>7.5</v>
      </c>
      <c r="J3809">
        <v>0</v>
      </c>
    </row>
    <row r="3810" spans="1:10" x14ac:dyDescent="0.25">
      <c r="A3810">
        <v>0.16947813940947209</v>
      </c>
      <c r="B3810">
        <v>63635610</v>
      </c>
      <c r="C3810">
        <v>38</v>
      </c>
      <c r="D3810">
        <v>1347.6</v>
      </c>
      <c r="E3810">
        <v>5</v>
      </c>
      <c r="F3810">
        <v>26</v>
      </c>
      <c r="G3810">
        <v>14</v>
      </c>
      <c r="H3810">
        <v>7</v>
      </c>
      <c r="I3810">
        <v>5.2</v>
      </c>
      <c r="J3810">
        <v>1</v>
      </c>
    </row>
    <row r="3811" spans="1:10" x14ac:dyDescent="0.25">
      <c r="A3811">
        <v>0.16953836138285794</v>
      </c>
      <c r="B3811">
        <v>121629557</v>
      </c>
      <c r="C3811">
        <v>198</v>
      </c>
      <c r="D3811">
        <v>156.19999999999999</v>
      </c>
      <c r="E3811">
        <v>1</v>
      </c>
      <c r="F3811">
        <v>17</v>
      </c>
      <c r="G3811">
        <v>14</v>
      </c>
      <c r="H3811">
        <v>4</v>
      </c>
      <c r="I3811">
        <v>17</v>
      </c>
      <c r="J3811">
        <v>0</v>
      </c>
    </row>
    <row r="3812" spans="1:10" x14ac:dyDescent="0.25">
      <c r="A3812">
        <v>0.16955537394484099</v>
      </c>
      <c r="B3812">
        <v>115065389</v>
      </c>
      <c r="C3812">
        <v>371</v>
      </c>
      <c r="D3812">
        <v>307</v>
      </c>
      <c r="E3812">
        <v>1</v>
      </c>
      <c r="F3812">
        <v>16</v>
      </c>
      <c r="G3812">
        <v>11</v>
      </c>
      <c r="H3812">
        <v>3</v>
      </c>
      <c r="I3812">
        <v>16</v>
      </c>
      <c r="J3812">
        <v>0</v>
      </c>
    </row>
    <row r="3813" spans="1:10" x14ac:dyDescent="0.25">
      <c r="A3813">
        <v>0.16966326787235264</v>
      </c>
      <c r="B3813">
        <v>647157</v>
      </c>
      <c r="C3813">
        <v>106</v>
      </c>
      <c r="D3813">
        <v>596.54999999999995</v>
      </c>
      <c r="E3813">
        <v>3</v>
      </c>
      <c r="F3813">
        <v>66</v>
      </c>
      <c r="G3813">
        <v>19</v>
      </c>
      <c r="H3813">
        <v>8</v>
      </c>
      <c r="I3813">
        <v>22</v>
      </c>
      <c r="J3813">
        <v>1</v>
      </c>
    </row>
    <row r="3814" spans="1:10" x14ac:dyDescent="0.25">
      <c r="A3814">
        <v>0.16972176820694829</v>
      </c>
      <c r="B3814">
        <v>86099907</v>
      </c>
      <c r="C3814">
        <v>4</v>
      </c>
      <c r="D3814">
        <v>14513.84</v>
      </c>
      <c r="E3814">
        <v>90</v>
      </c>
      <c r="F3814">
        <v>822</v>
      </c>
      <c r="G3814">
        <v>634</v>
      </c>
      <c r="H3814">
        <v>283</v>
      </c>
      <c r="I3814">
        <v>9.1333333329999995</v>
      </c>
      <c r="J3814">
        <v>1</v>
      </c>
    </row>
    <row r="3815" spans="1:10" x14ac:dyDescent="0.25">
      <c r="A3815">
        <v>0.16981322693932466</v>
      </c>
      <c r="B3815">
        <v>84474514</v>
      </c>
      <c r="C3815">
        <v>73</v>
      </c>
      <c r="D3815">
        <v>4538.9399999999996</v>
      </c>
      <c r="E3815">
        <v>14</v>
      </c>
      <c r="F3815">
        <v>161</v>
      </c>
      <c r="G3815">
        <v>80</v>
      </c>
      <c r="H3815">
        <v>37</v>
      </c>
      <c r="I3815">
        <v>11.5</v>
      </c>
      <c r="J3815">
        <v>1</v>
      </c>
    </row>
    <row r="3816" spans="1:10" x14ac:dyDescent="0.25">
      <c r="A3816">
        <v>0.16984751743798665</v>
      </c>
      <c r="B3816">
        <v>92871474</v>
      </c>
      <c r="C3816">
        <v>407</v>
      </c>
      <c r="D3816">
        <v>246.3</v>
      </c>
      <c r="E3816">
        <v>1</v>
      </c>
      <c r="F3816">
        <v>6</v>
      </c>
      <c r="G3816">
        <v>5</v>
      </c>
      <c r="H3816">
        <v>4</v>
      </c>
      <c r="I3816">
        <v>6</v>
      </c>
      <c r="J3816">
        <v>0</v>
      </c>
    </row>
    <row r="3817" spans="1:10" x14ac:dyDescent="0.25">
      <c r="A3817">
        <v>0.16990250126098005</v>
      </c>
      <c r="B3817">
        <v>118779481</v>
      </c>
      <c r="C3817">
        <v>79</v>
      </c>
      <c r="D3817">
        <v>683.54</v>
      </c>
      <c r="E3817">
        <v>4</v>
      </c>
      <c r="F3817">
        <v>72</v>
      </c>
      <c r="G3817">
        <v>30</v>
      </c>
      <c r="H3817">
        <v>11</v>
      </c>
      <c r="I3817">
        <v>18</v>
      </c>
      <c r="J3817">
        <v>1</v>
      </c>
    </row>
    <row r="3818" spans="1:10" x14ac:dyDescent="0.25">
      <c r="A3818">
        <v>0.16994568923825093</v>
      </c>
      <c r="B3818">
        <v>116206989</v>
      </c>
      <c r="C3818">
        <v>327</v>
      </c>
      <c r="D3818">
        <v>236</v>
      </c>
      <c r="E3818">
        <v>2</v>
      </c>
      <c r="F3818">
        <v>14</v>
      </c>
      <c r="G3818">
        <v>9</v>
      </c>
      <c r="H3818">
        <v>6</v>
      </c>
      <c r="I3818">
        <v>7</v>
      </c>
      <c r="J3818">
        <v>0</v>
      </c>
    </row>
    <row r="3819" spans="1:10" x14ac:dyDescent="0.25">
      <c r="A3819">
        <v>0.17000446897448418</v>
      </c>
      <c r="B3819">
        <v>21914358</v>
      </c>
      <c r="C3819">
        <v>19</v>
      </c>
      <c r="D3819">
        <v>1973.82</v>
      </c>
      <c r="E3819">
        <v>9</v>
      </c>
      <c r="F3819">
        <v>147</v>
      </c>
      <c r="G3819">
        <v>48</v>
      </c>
      <c r="H3819">
        <v>19</v>
      </c>
      <c r="I3819">
        <v>16.333333329999999</v>
      </c>
      <c r="J3819">
        <v>1</v>
      </c>
    </row>
    <row r="3820" spans="1:10" x14ac:dyDescent="0.25">
      <c r="A3820">
        <v>0.17002810616940689</v>
      </c>
      <c r="B3820">
        <v>118293911</v>
      </c>
      <c r="C3820">
        <v>270</v>
      </c>
      <c r="D3820">
        <v>477</v>
      </c>
      <c r="E3820">
        <v>1</v>
      </c>
      <c r="F3820">
        <v>3</v>
      </c>
      <c r="G3820">
        <v>1</v>
      </c>
      <c r="H3820">
        <v>1</v>
      </c>
      <c r="I3820">
        <v>3</v>
      </c>
      <c r="J3820">
        <v>0</v>
      </c>
    </row>
    <row r="3821" spans="1:10" x14ac:dyDescent="0.25">
      <c r="A3821">
        <v>0.17014601031914078</v>
      </c>
      <c r="B3821">
        <v>119565895</v>
      </c>
      <c r="C3821">
        <v>217</v>
      </c>
      <c r="D3821">
        <v>100</v>
      </c>
      <c r="E3821">
        <v>1</v>
      </c>
      <c r="F3821">
        <v>7</v>
      </c>
      <c r="G3821">
        <v>7</v>
      </c>
      <c r="H3821">
        <v>5</v>
      </c>
      <c r="I3821">
        <v>7</v>
      </c>
      <c r="J3821">
        <v>0</v>
      </c>
    </row>
    <row r="3822" spans="1:10" x14ac:dyDescent="0.25">
      <c r="A3822">
        <v>0.17015380909477917</v>
      </c>
      <c r="B3822">
        <v>130542917</v>
      </c>
      <c r="C3822">
        <v>34</v>
      </c>
      <c r="D3822">
        <v>200.3</v>
      </c>
      <c r="E3822">
        <v>1</v>
      </c>
      <c r="F3822">
        <v>4</v>
      </c>
      <c r="G3822">
        <v>4</v>
      </c>
      <c r="H3822">
        <v>2</v>
      </c>
      <c r="I3822">
        <v>4</v>
      </c>
      <c r="J3822">
        <v>1</v>
      </c>
    </row>
    <row r="3823" spans="1:10" x14ac:dyDescent="0.25">
      <c r="A3823">
        <v>0.17016895591885417</v>
      </c>
      <c r="B3823">
        <v>115492950</v>
      </c>
      <c r="C3823">
        <v>30</v>
      </c>
      <c r="D3823">
        <v>4046.54</v>
      </c>
      <c r="E3823">
        <v>18</v>
      </c>
      <c r="F3823">
        <v>334</v>
      </c>
      <c r="G3823">
        <v>126</v>
      </c>
      <c r="H3823">
        <v>51</v>
      </c>
      <c r="I3823">
        <v>18.555555559999998</v>
      </c>
      <c r="J3823">
        <v>1</v>
      </c>
    </row>
    <row r="3824" spans="1:10" x14ac:dyDescent="0.25">
      <c r="A3824">
        <v>0.17018569865202393</v>
      </c>
      <c r="B3824">
        <v>131195211</v>
      </c>
      <c r="C3824">
        <v>8</v>
      </c>
      <c r="D3824">
        <v>371.48</v>
      </c>
      <c r="E3824">
        <v>2</v>
      </c>
      <c r="F3824">
        <v>72</v>
      </c>
      <c r="G3824">
        <v>44</v>
      </c>
      <c r="H3824">
        <v>7</v>
      </c>
      <c r="I3824">
        <v>36</v>
      </c>
      <c r="J3824">
        <v>1</v>
      </c>
    </row>
    <row r="3825" spans="1:10" x14ac:dyDescent="0.25">
      <c r="A3825">
        <v>0.17022744902097897</v>
      </c>
      <c r="B3825">
        <v>65547408</v>
      </c>
      <c r="C3825">
        <v>296</v>
      </c>
      <c r="D3825">
        <v>346.39</v>
      </c>
      <c r="E3825">
        <v>4</v>
      </c>
      <c r="F3825">
        <v>21</v>
      </c>
      <c r="G3825">
        <v>17</v>
      </c>
      <c r="H3825">
        <v>9</v>
      </c>
      <c r="I3825">
        <v>5.25</v>
      </c>
      <c r="J3825">
        <v>0</v>
      </c>
    </row>
    <row r="3826" spans="1:10" x14ac:dyDescent="0.25">
      <c r="A3826">
        <v>0.1702439541563171</v>
      </c>
      <c r="B3826">
        <v>125184891</v>
      </c>
      <c r="C3826">
        <v>132</v>
      </c>
      <c r="D3826">
        <v>100.8</v>
      </c>
      <c r="E3826">
        <v>1</v>
      </c>
      <c r="F3826">
        <v>12</v>
      </c>
      <c r="G3826">
        <v>6</v>
      </c>
      <c r="H3826">
        <v>2</v>
      </c>
      <c r="I3826">
        <v>12</v>
      </c>
      <c r="J3826">
        <v>1</v>
      </c>
    </row>
    <row r="3827" spans="1:10" x14ac:dyDescent="0.25">
      <c r="A3827">
        <v>0.17024808069065367</v>
      </c>
      <c r="B3827">
        <v>123015441</v>
      </c>
      <c r="C3827">
        <v>13</v>
      </c>
      <c r="D3827">
        <v>527.32000000000005</v>
      </c>
      <c r="E3827">
        <v>3</v>
      </c>
      <c r="F3827">
        <v>25</v>
      </c>
      <c r="G3827">
        <v>12</v>
      </c>
      <c r="H3827">
        <v>6</v>
      </c>
      <c r="I3827">
        <v>8.3333333330000006</v>
      </c>
      <c r="J3827">
        <v>1</v>
      </c>
    </row>
    <row r="3828" spans="1:10" x14ac:dyDescent="0.25">
      <c r="A3828">
        <v>0.17031166433692524</v>
      </c>
      <c r="B3828">
        <v>9056770</v>
      </c>
      <c r="C3828">
        <v>443</v>
      </c>
      <c r="D3828">
        <v>1461.14</v>
      </c>
      <c r="E3828">
        <v>1</v>
      </c>
      <c r="F3828">
        <v>143</v>
      </c>
      <c r="G3828">
        <v>19</v>
      </c>
      <c r="H3828">
        <v>1</v>
      </c>
      <c r="I3828">
        <v>143</v>
      </c>
      <c r="J3828">
        <v>0</v>
      </c>
    </row>
    <row r="3829" spans="1:10" x14ac:dyDescent="0.25">
      <c r="A3829">
        <v>0.17032653922573693</v>
      </c>
      <c r="B3829">
        <v>116392328</v>
      </c>
      <c r="C3829">
        <v>92</v>
      </c>
      <c r="D3829">
        <v>274</v>
      </c>
      <c r="E3829">
        <v>2</v>
      </c>
      <c r="F3829">
        <v>2</v>
      </c>
      <c r="G3829">
        <v>2</v>
      </c>
      <c r="H3829">
        <v>2</v>
      </c>
      <c r="I3829">
        <v>1</v>
      </c>
      <c r="J3829">
        <v>0</v>
      </c>
    </row>
    <row r="3830" spans="1:10" x14ac:dyDescent="0.25">
      <c r="A3830">
        <v>0.1703329105123097</v>
      </c>
      <c r="B3830">
        <v>5760107</v>
      </c>
      <c r="C3830">
        <v>249</v>
      </c>
      <c r="D3830">
        <v>137.80000000000001</v>
      </c>
      <c r="E3830">
        <v>2</v>
      </c>
      <c r="F3830">
        <v>7</v>
      </c>
      <c r="G3830">
        <v>6</v>
      </c>
      <c r="H3830">
        <v>6</v>
      </c>
      <c r="I3830">
        <v>3.5</v>
      </c>
      <c r="J3830">
        <v>0</v>
      </c>
    </row>
    <row r="3831" spans="1:10" x14ac:dyDescent="0.25">
      <c r="A3831">
        <v>0.17036351335527988</v>
      </c>
      <c r="B3831">
        <v>445388</v>
      </c>
      <c r="C3831">
        <v>299</v>
      </c>
      <c r="D3831">
        <v>822.5</v>
      </c>
      <c r="E3831">
        <v>2</v>
      </c>
      <c r="F3831">
        <v>16</v>
      </c>
      <c r="G3831">
        <v>16</v>
      </c>
      <c r="H3831">
        <v>5</v>
      </c>
      <c r="I3831">
        <v>8</v>
      </c>
      <c r="J3831">
        <v>0</v>
      </c>
    </row>
    <row r="3832" spans="1:10" x14ac:dyDescent="0.25">
      <c r="A3832">
        <v>0.17038430805001559</v>
      </c>
      <c r="B3832">
        <v>9649327</v>
      </c>
      <c r="C3832">
        <v>85</v>
      </c>
      <c r="D3832">
        <v>798.74</v>
      </c>
      <c r="E3832">
        <v>5</v>
      </c>
      <c r="F3832">
        <v>60</v>
      </c>
      <c r="G3832">
        <v>32</v>
      </c>
      <c r="H3832">
        <v>9</v>
      </c>
      <c r="I3832">
        <v>12</v>
      </c>
      <c r="J3832">
        <v>1</v>
      </c>
    </row>
    <row r="3833" spans="1:10" x14ac:dyDescent="0.25">
      <c r="A3833">
        <v>0.1704580760709401</v>
      </c>
      <c r="B3833">
        <v>132340846</v>
      </c>
      <c r="C3833">
        <v>3</v>
      </c>
      <c r="D3833">
        <v>143.19999999999999</v>
      </c>
      <c r="E3833">
        <v>1</v>
      </c>
      <c r="F3833">
        <v>16</v>
      </c>
      <c r="G3833">
        <v>11</v>
      </c>
      <c r="H3833">
        <v>2</v>
      </c>
      <c r="I3833">
        <v>16</v>
      </c>
      <c r="J3833">
        <v>1</v>
      </c>
    </row>
    <row r="3834" spans="1:10" x14ac:dyDescent="0.25">
      <c r="A3834">
        <v>0.17048146723673141</v>
      </c>
      <c r="B3834">
        <v>115219652</v>
      </c>
      <c r="C3834">
        <v>8</v>
      </c>
      <c r="D3834">
        <v>264.88</v>
      </c>
      <c r="E3834">
        <v>3</v>
      </c>
      <c r="F3834">
        <v>20</v>
      </c>
      <c r="G3834">
        <v>17</v>
      </c>
      <c r="H3834">
        <v>6</v>
      </c>
      <c r="I3834">
        <v>6.6666666670000003</v>
      </c>
      <c r="J3834">
        <v>1</v>
      </c>
    </row>
    <row r="3835" spans="1:10" x14ac:dyDescent="0.25">
      <c r="A3835">
        <v>0.17051078974503386</v>
      </c>
      <c r="B3835">
        <v>6437843</v>
      </c>
      <c r="C3835">
        <v>8</v>
      </c>
      <c r="D3835">
        <v>6325.38</v>
      </c>
      <c r="E3835">
        <v>30</v>
      </c>
      <c r="F3835">
        <v>442</v>
      </c>
      <c r="G3835">
        <v>111</v>
      </c>
      <c r="H3835">
        <v>61</v>
      </c>
      <c r="I3835">
        <v>14.733333330000001</v>
      </c>
      <c r="J3835">
        <v>1</v>
      </c>
    </row>
    <row r="3836" spans="1:10" x14ac:dyDescent="0.25">
      <c r="A3836">
        <v>0.17063807048322222</v>
      </c>
      <c r="B3836">
        <v>113713253</v>
      </c>
      <c r="C3836">
        <v>402</v>
      </c>
      <c r="D3836">
        <v>59.6</v>
      </c>
      <c r="E3836">
        <v>1</v>
      </c>
      <c r="F3836">
        <v>12</v>
      </c>
      <c r="G3836">
        <v>7</v>
      </c>
      <c r="H3836">
        <v>1</v>
      </c>
      <c r="I3836">
        <v>12</v>
      </c>
      <c r="J3836">
        <v>0</v>
      </c>
    </row>
    <row r="3837" spans="1:10" x14ac:dyDescent="0.25">
      <c r="A3837">
        <v>0.17075450949784698</v>
      </c>
      <c r="B3837">
        <v>119264975</v>
      </c>
      <c r="C3837">
        <v>188</v>
      </c>
      <c r="D3837">
        <v>240</v>
      </c>
      <c r="E3837">
        <v>1</v>
      </c>
      <c r="F3837">
        <v>31</v>
      </c>
      <c r="G3837">
        <v>4</v>
      </c>
      <c r="H3837">
        <v>2</v>
      </c>
      <c r="I3837">
        <v>31</v>
      </c>
      <c r="J3837">
        <v>0</v>
      </c>
    </row>
    <row r="3838" spans="1:10" x14ac:dyDescent="0.25">
      <c r="A3838">
        <v>0.17075998462073105</v>
      </c>
      <c r="B3838">
        <v>127678669</v>
      </c>
      <c r="C3838">
        <v>79</v>
      </c>
      <c r="D3838">
        <v>2548.1999999999998</v>
      </c>
      <c r="E3838">
        <v>2</v>
      </c>
      <c r="F3838">
        <v>23</v>
      </c>
      <c r="G3838">
        <v>6</v>
      </c>
      <c r="H3838">
        <v>2</v>
      </c>
      <c r="I3838">
        <v>11.5</v>
      </c>
      <c r="J3838">
        <v>0</v>
      </c>
    </row>
    <row r="3839" spans="1:10" x14ac:dyDescent="0.25">
      <c r="A3839">
        <v>0.17078323927854688</v>
      </c>
      <c r="B3839">
        <v>116768340</v>
      </c>
      <c r="C3839">
        <v>43</v>
      </c>
      <c r="D3839">
        <v>1230.6500000000001</v>
      </c>
      <c r="E3839">
        <v>11</v>
      </c>
      <c r="F3839">
        <v>98</v>
      </c>
      <c r="G3839">
        <v>47</v>
      </c>
      <c r="H3839">
        <v>18</v>
      </c>
      <c r="I3839">
        <v>8.9090909089999997</v>
      </c>
      <c r="J3839">
        <v>1</v>
      </c>
    </row>
    <row r="3840" spans="1:10" x14ac:dyDescent="0.25">
      <c r="A3840">
        <v>0.17081037862448356</v>
      </c>
      <c r="B3840">
        <v>8484660</v>
      </c>
      <c r="C3840">
        <v>24</v>
      </c>
      <c r="D3840">
        <v>1793.49</v>
      </c>
      <c r="E3840">
        <v>8</v>
      </c>
      <c r="F3840">
        <v>127</v>
      </c>
      <c r="G3840">
        <v>67</v>
      </c>
      <c r="H3840">
        <v>22</v>
      </c>
      <c r="I3840">
        <v>15.875</v>
      </c>
      <c r="J3840">
        <v>1</v>
      </c>
    </row>
    <row r="3841" spans="1:10" x14ac:dyDescent="0.25">
      <c r="A3841">
        <v>0.17084696613358374</v>
      </c>
      <c r="B3841">
        <v>5123347</v>
      </c>
      <c r="C3841">
        <v>31</v>
      </c>
      <c r="D3841">
        <v>811.11</v>
      </c>
      <c r="E3841">
        <v>7</v>
      </c>
      <c r="F3841">
        <v>63</v>
      </c>
      <c r="G3841">
        <v>41</v>
      </c>
      <c r="H3841">
        <v>22</v>
      </c>
      <c r="I3841">
        <v>9</v>
      </c>
      <c r="J3841">
        <v>1</v>
      </c>
    </row>
    <row r="3842" spans="1:10" x14ac:dyDescent="0.25">
      <c r="A3842">
        <v>0.17090692899459903</v>
      </c>
      <c r="B3842">
        <v>116150556</v>
      </c>
      <c r="C3842">
        <v>219</v>
      </c>
      <c r="D3842">
        <v>353.6</v>
      </c>
      <c r="E3842">
        <v>2</v>
      </c>
      <c r="F3842">
        <v>25</v>
      </c>
      <c r="G3842">
        <v>13</v>
      </c>
      <c r="H3842">
        <v>7</v>
      </c>
      <c r="I3842">
        <v>12.5</v>
      </c>
      <c r="J3842">
        <v>0</v>
      </c>
    </row>
    <row r="3843" spans="1:10" x14ac:dyDescent="0.25">
      <c r="A3843">
        <v>0.17098532711350578</v>
      </c>
      <c r="B3843">
        <v>55825704</v>
      </c>
      <c r="C3843">
        <v>100</v>
      </c>
      <c r="D3843">
        <v>904.9</v>
      </c>
      <c r="E3843">
        <v>4</v>
      </c>
      <c r="F3843">
        <v>10</v>
      </c>
      <c r="G3843">
        <v>8</v>
      </c>
      <c r="H3843">
        <v>6</v>
      </c>
      <c r="I3843">
        <v>2.5</v>
      </c>
      <c r="J3843">
        <v>1</v>
      </c>
    </row>
    <row r="3844" spans="1:10" x14ac:dyDescent="0.25">
      <c r="A3844">
        <v>0.17098719530503192</v>
      </c>
      <c r="B3844">
        <v>73839774</v>
      </c>
      <c r="C3844">
        <v>368</v>
      </c>
      <c r="D3844">
        <v>557.04</v>
      </c>
      <c r="E3844">
        <v>2</v>
      </c>
      <c r="F3844">
        <v>168</v>
      </c>
      <c r="G3844">
        <v>3</v>
      </c>
      <c r="H3844">
        <v>2</v>
      </c>
      <c r="I3844">
        <v>84</v>
      </c>
      <c r="J3844">
        <v>0</v>
      </c>
    </row>
    <row r="3845" spans="1:10" x14ac:dyDescent="0.25">
      <c r="A3845">
        <v>0.17102360227083102</v>
      </c>
      <c r="B3845">
        <v>130891998</v>
      </c>
      <c r="C3845">
        <v>27</v>
      </c>
      <c r="D3845">
        <v>112.5</v>
      </c>
      <c r="E3845">
        <v>1</v>
      </c>
      <c r="F3845">
        <v>6</v>
      </c>
      <c r="G3845">
        <v>6</v>
      </c>
      <c r="H3845">
        <v>1</v>
      </c>
      <c r="I3845">
        <v>6</v>
      </c>
      <c r="J3845">
        <v>0</v>
      </c>
    </row>
    <row r="3846" spans="1:10" x14ac:dyDescent="0.25">
      <c r="A3846">
        <v>0.17103954035650804</v>
      </c>
      <c r="B3846">
        <v>115707246</v>
      </c>
      <c r="C3846">
        <v>1</v>
      </c>
      <c r="D3846">
        <v>16979.8</v>
      </c>
      <c r="E3846">
        <v>80</v>
      </c>
      <c r="F3846">
        <v>1384</v>
      </c>
      <c r="G3846">
        <v>554</v>
      </c>
      <c r="H3846">
        <v>221</v>
      </c>
      <c r="I3846">
        <v>17.3</v>
      </c>
      <c r="J3846">
        <v>1</v>
      </c>
    </row>
    <row r="3847" spans="1:10" x14ac:dyDescent="0.25">
      <c r="A3847">
        <v>0.17109329297004772</v>
      </c>
      <c r="B3847">
        <v>126247196</v>
      </c>
      <c r="C3847">
        <v>16</v>
      </c>
      <c r="D3847">
        <v>639.67999999999995</v>
      </c>
      <c r="E3847">
        <v>4</v>
      </c>
      <c r="F3847">
        <v>43</v>
      </c>
      <c r="G3847">
        <v>37</v>
      </c>
      <c r="H3847">
        <v>14</v>
      </c>
      <c r="I3847">
        <v>10.75</v>
      </c>
      <c r="J3847">
        <v>1</v>
      </c>
    </row>
    <row r="3848" spans="1:10" x14ac:dyDescent="0.25">
      <c r="A3848">
        <v>0.17109915344126658</v>
      </c>
      <c r="B3848">
        <v>118066676</v>
      </c>
      <c r="C3848">
        <v>58</v>
      </c>
      <c r="D3848">
        <v>925.11</v>
      </c>
      <c r="E3848">
        <v>6</v>
      </c>
      <c r="F3848">
        <v>60</v>
      </c>
      <c r="G3848">
        <v>52</v>
      </c>
      <c r="H3848">
        <v>16</v>
      </c>
      <c r="I3848">
        <v>10</v>
      </c>
      <c r="J3848">
        <v>1</v>
      </c>
    </row>
    <row r="3849" spans="1:10" x14ac:dyDescent="0.25">
      <c r="A3849">
        <v>0.17125859145046496</v>
      </c>
      <c r="B3849">
        <v>113641674</v>
      </c>
      <c r="C3849">
        <v>404</v>
      </c>
      <c r="D3849">
        <v>102.1</v>
      </c>
      <c r="E3849">
        <v>1</v>
      </c>
      <c r="F3849">
        <v>17</v>
      </c>
      <c r="G3849">
        <v>16</v>
      </c>
      <c r="H3849">
        <v>4</v>
      </c>
      <c r="I3849">
        <v>17</v>
      </c>
      <c r="J3849">
        <v>0</v>
      </c>
    </row>
    <row r="3850" spans="1:10" x14ac:dyDescent="0.25">
      <c r="A3850">
        <v>0.17126091491470541</v>
      </c>
      <c r="B3850">
        <v>73784614</v>
      </c>
      <c r="C3850">
        <v>23</v>
      </c>
      <c r="D3850">
        <v>1380.9</v>
      </c>
      <c r="E3850">
        <v>10</v>
      </c>
      <c r="F3850">
        <v>113</v>
      </c>
      <c r="G3850">
        <v>106</v>
      </c>
      <c r="H3850">
        <v>34</v>
      </c>
      <c r="I3850">
        <v>11.3</v>
      </c>
      <c r="J3850">
        <v>1</v>
      </c>
    </row>
    <row r="3851" spans="1:10" x14ac:dyDescent="0.25">
      <c r="A3851">
        <v>0.17133410927016157</v>
      </c>
      <c r="B3851">
        <v>129788246</v>
      </c>
      <c r="C3851">
        <v>59</v>
      </c>
      <c r="D3851">
        <v>44.9</v>
      </c>
      <c r="E3851">
        <v>1</v>
      </c>
      <c r="F3851">
        <v>1</v>
      </c>
      <c r="G3851">
        <v>1</v>
      </c>
      <c r="H3851">
        <v>1</v>
      </c>
      <c r="I3851">
        <v>1</v>
      </c>
      <c r="J3851">
        <v>0</v>
      </c>
    </row>
    <row r="3852" spans="1:10" x14ac:dyDescent="0.25">
      <c r="A3852">
        <v>0.17147855166008108</v>
      </c>
      <c r="B3852">
        <v>126878977</v>
      </c>
      <c r="C3852">
        <v>109</v>
      </c>
      <c r="D3852">
        <v>149</v>
      </c>
      <c r="E3852">
        <v>1</v>
      </c>
      <c r="F3852">
        <v>10</v>
      </c>
      <c r="G3852">
        <v>1</v>
      </c>
      <c r="H3852">
        <v>1</v>
      </c>
      <c r="I3852">
        <v>10</v>
      </c>
      <c r="J3852">
        <v>0</v>
      </c>
    </row>
    <row r="3853" spans="1:10" x14ac:dyDescent="0.25">
      <c r="A3853">
        <v>0.17152979032530846</v>
      </c>
      <c r="B3853">
        <v>120119871</v>
      </c>
      <c r="C3853">
        <v>233</v>
      </c>
      <c r="D3853">
        <v>104.5</v>
      </c>
      <c r="E3853">
        <v>1</v>
      </c>
      <c r="F3853">
        <v>26</v>
      </c>
      <c r="G3853">
        <v>4</v>
      </c>
      <c r="H3853">
        <v>2</v>
      </c>
      <c r="I3853">
        <v>26</v>
      </c>
      <c r="J3853">
        <v>0</v>
      </c>
    </row>
    <row r="3854" spans="1:10" x14ac:dyDescent="0.25">
      <c r="A3854">
        <v>0.17159671088145467</v>
      </c>
      <c r="B3854">
        <v>117729782</v>
      </c>
      <c r="C3854">
        <v>285</v>
      </c>
      <c r="D3854">
        <v>117</v>
      </c>
      <c r="E3854">
        <v>1</v>
      </c>
      <c r="F3854">
        <v>2</v>
      </c>
      <c r="G3854">
        <v>2</v>
      </c>
      <c r="H3854">
        <v>1</v>
      </c>
      <c r="I3854">
        <v>2</v>
      </c>
      <c r="J3854">
        <v>0</v>
      </c>
    </row>
    <row r="3855" spans="1:10" x14ac:dyDescent="0.25">
      <c r="A3855">
        <v>0.17161967185925675</v>
      </c>
      <c r="B3855">
        <v>122926421</v>
      </c>
      <c r="C3855">
        <v>7</v>
      </c>
      <c r="D3855">
        <v>208.8</v>
      </c>
      <c r="E3855">
        <v>2</v>
      </c>
      <c r="F3855">
        <v>19</v>
      </c>
      <c r="G3855">
        <v>16</v>
      </c>
      <c r="H3855">
        <v>6</v>
      </c>
      <c r="I3855">
        <v>9.5</v>
      </c>
      <c r="J3855">
        <v>1</v>
      </c>
    </row>
    <row r="3856" spans="1:10" x14ac:dyDescent="0.25">
      <c r="A3856">
        <v>0.17166238694767688</v>
      </c>
      <c r="B3856">
        <v>114100578</v>
      </c>
      <c r="C3856">
        <v>2</v>
      </c>
      <c r="D3856">
        <v>305</v>
      </c>
      <c r="E3856">
        <v>3</v>
      </c>
      <c r="F3856">
        <v>25</v>
      </c>
      <c r="G3856">
        <v>21</v>
      </c>
      <c r="H3856">
        <v>11</v>
      </c>
      <c r="I3856">
        <v>8.3333333330000006</v>
      </c>
      <c r="J3856">
        <v>1</v>
      </c>
    </row>
    <row r="3857" spans="1:10" x14ac:dyDescent="0.25">
      <c r="A3857">
        <v>0.17173681521259998</v>
      </c>
      <c r="B3857">
        <v>63836806</v>
      </c>
      <c r="C3857">
        <v>158</v>
      </c>
      <c r="D3857">
        <v>202.7</v>
      </c>
      <c r="E3857">
        <v>3</v>
      </c>
      <c r="F3857">
        <v>6</v>
      </c>
      <c r="G3857">
        <v>5</v>
      </c>
      <c r="H3857">
        <v>5</v>
      </c>
      <c r="I3857">
        <v>2</v>
      </c>
      <c r="J3857">
        <v>1</v>
      </c>
    </row>
    <row r="3858" spans="1:10" x14ac:dyDescent="0.25">
      <c r="A3858">
        <v>0.17176536348367699</v>
      </c>
      <c r="B3858">
        <v>119821964</v>
      </c>
      <c r="C3858">
        <v>149</v>
      </c>
      <c r="D3858">
        <v>74.7</v>
      </c>
      <c r="E3858">
        <v>1</v>
      </c>
      <c r="F3858">
        <v>9</v>
      </c>
      <c r="G3858">
        <v>4</v>
      </c>
      <c r="H3858">
        <v>2</v>
      </c>
      <c r="I3858">
        <v>9</v>
      </c>
      <c r="J3858">
        <v>1</v>
      </c>
    </row>
    <row r="3859" spans="1:10" x14ac:dyDescent="0.25">
      <c r="A3859">
        <v>0.17179481737451119</v>
      </c>
      <c r="B3859">
        <v>127191219</v>
      </c>
      <c r="C3859">
        <v>33</v>
      </c>
      <c r="D3859">
        <v>645.30999999999995</v>
      </c>
      <c r="E3859">
        <v>4</v>
      </c>
      <c r="F3859">
        <v>59</v>
      </c>
      <c r="G3859">
        <v>23</v>
      </c>
      <c r="H3859">
        <v>9</v>
      </c>
      <c r="I3859">
        <v>14.75</v>
      </c>
      <c r="J3859">
        <v>1</v>
      </c>
    </row>
    <row r="3860" spans="1:10" x14ac:dyDescent="0.25">
      <c r="A3860">
        <v>0.17195884986333221</v>
      </c>
      <c r="B3860">
        <v>126963173</v>
      </c>
      <c r="C3860">
        <v>107</v>
      </c>
      <c r="D3860">
        <v>224.38</v>
      </c>
      <c r="E3860">
        <v>1</v>
      </c>
      <c r="F3860">
        <v>12</v>
      </c>
      <c r="G3860">
        <v>10</v>
      </c>
      <c r="H3860">
        <v>3</v>
      </c>
      <c r="I3860">
        <v>12</v>
      </c>
      <c r="J3860">
        <v>1</v>
      </c>
    </row>
    <row r="3861" spans="1:10" x14ac:dyDescent="0.25">
      <c r="A3861">
        <v>0.17197394731270133</v>
      </c>
      <c r="B3861">
        <v>12567315</v>
      </c>
      <c r="C3861">
        <v>16</v>
      </c>
      <c r="D3861">
        <v>2871.51</v>
      </c>
      <c r="E3861">
        <v>11</v>
      </c>
      <c r="F3861">
        <v>169</v>
      </c>
      <c r="G3861">
        <v>99</v>
      </c>
      <c r="H3861">
        <v>29</v>
      </c>
      <c r="I3861">
        <v>15.363636359999999</v>
      </c>
      <c r="J3861">
        <v>1</v>
      </c>
    </row>
    <row r="3862" spans="1:10" x14ac:dyDescent="0.25">
      <c r="A3862">
        <v>0.17200419717439397</v>
      </c>
      <c r="B3862">
        <v>63896950</v>
      </c>
      <c r="C3862">
        <v>365</v>
      </c>
      <c r="D3862">
        <v>276.44</v>
      </c>
      <c r="E3862">
        <v>2</v>
      </c>
      <c r="F3862">
        <v>53</v>
      </c>
      <c r="G3862">
        <v>30</v>
      </c>
      <c r="H3862">
        <v>9</v>
      </c>
      <c r="I3862">
        <v>26.5</v>
      </c>
      <c r="J3862">
        <v>0</v>
      </c>
    </row>
    <row r="3863" spans="1:10" x14ac:dyDescent="0.25">
      <c r="A3863">
        <v>0.17202043404789036</v>
      </c>
      <c r="B3863">
        <v>49840309</v>
      </c>
      <c r="C3863">
        <v>54</v>
      </c>
      <c r="D3863">
        <v>1178.56</v>
      </c>
      <c r="E3863">
        <v>4</v>
      </c>
      <c r="F3863">
        <v>68</v>
      </c>
      <c r="G3863">
        <v>35</v>
      </c>
      <c r="H3863">
        <v>13</v>
      </c>
      <c r="I3863">
        <v>17</v>
      </c>
      <c r="J3863">
        <v>1</v>
      </c>
    </row>
    <row r="3864" spans="1:10" x14ac:dyDescent="0.25">
      <c r="A3864">
        <v>0.1720890827046051</v>
      </c>
      <c r="B3864">
        <v>122275251</v>
      </c>
      <c r="C3864">
        <v>188</v>
      </c>
      <c r="D3864">
        <v>399</v>
      </c>
      <c r="E3864">
        <v>1</v>
      </c>
      <c r="F3864">
        <v>1</v>
      </c>
      <c r="G3864">
        <v>1</v>
      </c>
      <c r="H3864">
        <v>1</v>
      </c>
      <c r="I3864">
        <v>1</v>
      </c>
      <c r="J3864">
        <v>0</v>
      </c>
    </row>
    <row r="3865" spans="1:10" x14ac:dyDescent="0.25">
      <c r="A3865">
        <v>0.17209345140067345</v>
      </c>
      <c r="B3865">
        <v>122858204</v>
      </c>
      <c r="C3865">
        <v>21</v>
      </c>
      <c r="D3865">
        <v>7702.4</v>
      </c>
      <c r="E3865">
        <v>14</v>
      </c>
      <c r="F3865">
        <v>274</v>
      </c>
      <c r="G3865">
        <v>42</v>
      </c>
      <c r="H3865">
        <v>24</v>
      </c>
      <c r="I3865">
        <v>19.571428569999998</v>
      </c>
      <c r="J3865">
        <v>1</v>
      </c>
    </row>
    <row r="3866" spans="1:10" x14ac:dyDescent="0.25">
      <c r="A3866">
        <v>0.17210082673613547</v>
      </c>
      <c r="B3866">
        <v>91079429</v>
      </c>
      <c r="C3866">
        <v>169</v>
      </c>
      <c r="D3866">
        <v>308.88</v>
      </c>
      <c r="E3866">
        <v>3</v>
      </c>
      <c r="F3866">
        <v>53</v>
      </c>
      <c r="G3866">
        <v>27</v>
      </c>
      <c r="H3866">
        <v>6</v>
      </c>
      <c r="I3866">
        <v>17.666666670000001</v>
      </c>
      <c r="J3866">
        <v>1</v>
      </c>
    </row>
    <row r="3867" spans="1:10" x14ac:dyDescent="0.25">
      <c r="A3867">
        <v>0.17210845938231278</v>
      </c>
      <c r="B3867">
        <v>122848469</v>
      </c>
      <c r="C3867">
        <v>174</v>
      </c>
      <c r="D3867">
        <v>480.1</v>
      </c>
      <c r="E3867">
        <v>1</v>
      </c>
      <c r="F3867">
        <v>30</v>
      </c>
      <c r="G3867">
        <v>8</v>
      </c>
      <c r="H3867">
        <v>3</v>
      </c>
      <c r="I3867">
        <v>30</v>
      </c>
      <c r="J3867">
        <v>1</v>
      </c>
    </row>
    <row r="3868" spans="1:10" x14ac:dyDescent="0.25">
      <c r="A3868">
        <v>0.17216467798226509</v>
      </c>
      <c r="B3868">
        <v>85272324</v>
      </c>
      <c r="C3868">
        <v>209</v>
      </c>
      <c r="D3868">
        <v>201.13</v>
      </c>
      <c r="E3868">
        <v>2</v>
      </c>
      <c r="F3868">
        <v>27</v>
      </c>
      <c r="G3868">
        <v>16</v>
      </c>
      <c r="H3868">
        <v>4</v>
      </c>
      <c r="I3868">
        <v>13.5</v>
      </c>
      <c r="J3868">
        <v>0</v>
      </c>
    </row>
    <row r="3869" spans="1:10" x14ac:dyDescent="0.25">
      <c r="A3869">
        <v>0.17236591045364902</v>
      </c>
      <c r="B3869">
        <v>121987510</v>
      </c>
      <c r="C3869">
        <v>133</v>
      </c>
      <c r="D3869">
        <v>236.7</v>
      </c>
      <c r="E3869">
        <v>1</v>
      </c>
      <c r="F3869">
        <v>4</v>
      </c>
      <c r="G3869">
        <v>4</v>
      </c>
      <c r="H3869">
        <v>2</v>
      </c>
      <c r="I3869">
        <v>4</v>
      </c>
      <c r="J3869">
        <v>1</v>
      </c>
    </row>
    <row r="3870" spans="1:10" x14ac:dyDescent="0.25">
      <c r="A3870">
        <v>0.17236791413856201</v>
      </c>
      <c r="B3870">
        <v>74069010</v>
      </c>
      <c r="C3870">
        <v>21</v>
      </c>
      <c r="D3870">
        <v>101.35</v>
      </c>
      <c r="E3870">
        <v>1</v>
      </c>
      <c r="F3870">
        <v>22</v>
      </c>
      <c r="G3870">
        <v>8</v>
      </c>
      <c r="H3870">
        <v>3</v>
      </c>
      <c r="I3870">
        <v>22</v>
      </c>
      <c r="J3870">
        <v>1</v>
      </c>
    </row>
    <row r="3871" spans="1:10" x14ac:dyDescent="0.25">
      <c r="A3871">
        <v>0.17238964793715728</v>
      </c>
      <c r="B3871">
        <v>117498009</v>
      </c>
      <c r="C3871">
        <v>135</v>
      </c>
      <c r="D3871">
        <v>210.5</v>
      </c>
      <c r="E3871">
        <v>2</v>
      </c>
      <c r="F3871">
        <v>18</v>
      </c>
      <c r="G3871">
        <v>6</v>
      </c>
      <c r="H3871">
        <v>3</v>
      </c>
      <c r="I3871">
        <v>9</v>
      </c>
      <c r="J3871">
        <v>0</v>
      </c>
    </row>
    <row r="3872" spans="1:10" x14ac:dyDescent="0.25">
      <c r="A3872">
        <v>0.17239671880740837</v>
      </c>
      <c r="B3872">
        <v>65506280</v>
      </c>
      <c r="C3872">
        <v>44</v>
      </c>
      <c r="D3872">
        <v>3342.54</v>
      </c>
      <c r="E3872">
        <v>14</v>
      </c>
      <c r="F3872">
        <v>330</v>
      </c>
      <c r="G3872">
        <v>159</v>
      </c>
      <c r="H3872">
        <v>48</v>
      </c>
      <c r="I3872">
        <v>23.571428569999998</v>
      </c>
      <c r="J3872">
        <v>1</v>
      </c>
    </row>
    <row r="3873" spans="1:10" x14ac:dyDescent="0.25">
      <c r="A3873">
        <v>0.17240509983992602</v>
      </c>
      <c r="B3873">
        <v>2777248</v>
      </c>
      <c r="C3873">
        <v>37</v>
      </c>
      <c r="D3873">
        <v>5555.28</v>
      </c>
      <c r="E3873">
        <v>9</v>
      </c>
      <c r="F3873">
        <v>86</v>
      </c>
      <c r="G3873">
        <v>66</v>
      </c>
      <c r="H3873">
        <v>21</v>
      </c>
      <c r="I3873">
        <v>9.5555555559999998</v>
      </c>
      <c r="J3873">
        <v>1</v>
      </c>
    </row>
    <row r="3874" spans="1:10" x14ac:dyDescent="0.25">
      <c r="A3874">
        <v>0.17242952697412572</v>
      </c>
      <c r="B3874">
        <v>63413218</v>
      </c>
      <c r="C3874">
        <v>5</v>
      </c>
      <c r="D3874">
        <v>20885.259999999998</v>
      </c>
      <c r="E3874">
        <v>72</v>
      </c>
      <c r="F3874">
        <v>1243</v>
      </c>
      <c r="G3874">
        <v>504</v>
      </c>
      <c r="H3874">
        <v>232</v>
      </c>
      <c r="I3874">
        <v>17.26388889</v>
      </c>
      <c r="J3874">
        <v>1</v>
      </c>
    </row>
    <row r="3875" spans="1:10" x14ac:dyDescent="0.25">
      <c r="A3875">
        <v>0.17253535241264617</v>
      </c>
      <c r="B3875">
        <v>23371768</v>
      </c>
      <c r="C3875">
        <v>12</v>
      </c>
      <c r="D3875">
        <v>863.44</v>
      </c>
      <c r="E3875">
        <v>7</v>
      </c>
      <c r="F3875">
        <v>110</v>
      </c>
      <c r="G3875">
        <v>53</v>
      </c>
      <c r="H3875">
        <v>21</v>
      </c>
      <c r="I3875">
        <v>15.71428571</v>
      </c>
      <c r="J3875">
        <v>1</v>
      </c>
    </row>
    <row r="3876" spans="1:10" x14ac:dyDescent="0.25">
      <c r="A3876">
        <v>0.17254568950315419</v>
      </c>
      <c r="B3876">
        <v>130256667</v>
      </c>
      <c r="C3876">
        <v>41</v>
      </c>
      <c r="D3876">
        <v>102.8</v>
      </c>
      <c r="E3876">
        <v>1</v>
      </c>
      <c r="F3876">
        <v>4</v>
      </c>
      <c r="G3876">
        <v>2</v>
      </c>
      <c r="H3876">
        <v>2</v>
      </c>
      <c r="I3876">
        <v>4</v>
      </c>
      <c r="J3876">
        <v>1</v>
      </c>
    </row>
    <row r="3877" spans="1:10" x14ac:dyDescent="0.25">
      <c r="A3877">
        <v>0.17256264468352267</v>
      </c>
      <c r="B3877">
        <v>50408456</v>
      </c>
      <c r="C3877">
        <v>4</v>
      </c>
      <c r="D3877">
        <v>542.74</v>
      </c>
      <c r="E3877">
        <v>5</v>
      </c>
      <c r="F3877">
        <v>32</v>
      </c>
      <c r="G3877">
        <v>15</v>
      </c>
      <c r="H3877">
        <v>9</v>
      </c>
      <c r="I3877">
        <v>6.4</v>
      </c>
      <c r="J3877">
        <v>1</v>
      </c>
    </row>
    <row r="3878" spans="1:10" x14ac:dyDescent="0.25">
      <c r="A3878">
        <v>0.17256618473210472</v>
      </c>
      <c r="B3878">
        <v>128043909</v>
      </c>
      <c r="C3878">
        <v>33</v>
      </c>
      <c r="D3878">
        <v>1344</v>
      </c>
      <c r="E3878">
        <v>4</v>
      </c>
      <c r="F3878">
        <v>16</v>
      </c>
      <c r="G3878">
        <v>4</v>
      </c>
      <c r="H3878">
        <v>4</v>
      </c>
      <c r="I3878">
        <v>4</v>
      </c>
      <c r="J3878">
        <v>1</v>
      </c>
    </row>
    <row r="3879" spans="1:10" x14ac:dyDescent="0.25">
      <c r="A3879">
        <v>0.17259460364808288</v>
      </c>
      <c r="B3879">
        <v>9425610</v>
      </c>
      <c r="C3879">
        <v>143</v>
      </c>
      <c r="D3879">
        <v>313.79000000000002</v>
      </c>
      <c r="E3879">
        <v>2</v>
      </c>
      <c r="F3879">
        <v>35</v>
      </c>
      <c r="G3879">
        <v>24</v>
      </c>
      <c r="H3879">
        <v>4</v>
      </c>
      <c r="I3879">
        <v>17.5</v>
      </c>
      <c r="J3879">
        <v>1</v>
      </c>
    </row>
    <row r="3880" spans="1:10" x14ac:dyDescent="0.25">
      <c r="A3880">
        <v>0.17261302115853139</v>
      </c>
      <c r="B3880">
        <v>121834984</v>
      </c>
      <c r="C3880">
        <v>97</v>
      </c>
      <c r="D3880">
        <v>180.02</v>
      </c>
      <c r="E3880">
        <v>2</v>
      </c>
      <c r="F3880">
        <v>14</v>
      </c>
      <c r="G3880">
        <v>12</v>
      </c>
      <c r="H3880">
        <v>7</v>
      </c>
      <c r="I3880">
        <v>7</v>
      </c>
      <c r="J3880">
        <v>1</v>
      </c>
    </row>
    <row r="3881" spans="1:10" x14ac:dyDescent="0.25">
      <c r="A3881">
        <v>0.17261820318708543</v>
      </c>
      <c r="B3881">
        <v>115449045</v>
      </c>
      <c r="C3881">
        <v>363</v>
      </c>
      <c r="D3881">
        <v>184</v>
      </c>
      <c r="E3881">
        <v>2</v>
      </c>
      <c r="F3881">
        <v>2</v>
      </c>
      <c r="G3881">
        <v>2</v>
      </c>
      <c r="H3881">
        <v>2</v>
      </c>
      <c r="I3881">
        <v>1</v>
      </c>
      <c r="J3881">
        <v>0</v>
      </c>
    </row>
    <row r="3882" spans="1:10" x14ac:dyDescent="0.25">
      <c r="A3882">
        <v>0.17262046740817805</v>
      </c>
      <c r="B3882">
        <v>116275093</v>
      </c>
      <c r="C3882">
        <v>23</v>
      </c>
      <c r="D3882">
        <v>1338.52</v>
      </c>
      <c r="E3882">
        <v>10</v>
      </c>
      <c r="F3882">
        <v>137</v>
      </c>
      <c r="G3882">
        <v>66</v>
      </c>
      <c r="H3882">
        <v>29</v>
      </c>
      <c r="I3882">
        <v>13.7</v>
      </c>
      <c r="J3882">
        <v>1</v>
      </c>
    </row>
    <row r="3883" spans="1:10" x14ac:dyDescent="0.25">
      <c r="A3883">
        <v>0.17270063574991912</v>
      </c>
      <c r="B3883">
        <v>123728967</v>
      </c>
      <c r="C3883">
        <v>34</v>
      </c>
      <c r="D3883">
        <v>1331.26</v>
      </c>
      <c r="E3883">
        <v>7</v>
      </c>
      <c r="F3883">
        <v>59</v>
      </c>
      <c r="G3883">
        <v>26</v>
      </c>
      <c r="H3883">
        <v>12</v>
      </c>
      <c r="I3883">
        <v>8.4285714289999998</v>
      </c>
      <c r="J3883">
        <v>1</v>
      </c>
    </row>
    <row r="3884" spans="1:10" x14ac:dyDescent="0.25">
      <c r="A3884">
        <v>0.1727241295776698</v>
      </c>
      <c r="B3884">
        <v>6576741</v>
      </c>
      <c r="C3884">
        <v>67</v>
      </c>
      <c r="D3884">
        <v>444.9</v>
      </c>
      <c r="E3884">
        <v>2</v>
      </c>
      <c r="F3884">
        <v>62</v>
      </c>
      <c r="G3884">
        <v>15</v>
      </c>
      <c r="H3884">
        <v>4</v>
      </c>
      <c r="I3884">
        <v>31</v>
      </c>
      <c r="J3884">
        <v>1</v>
      </c>
    </row>
    <row r="3885" spans="1:10" x14ac:dyDescent="0.25">
      <c r="A3885">
        <v>0.17272925305114994</v>
      </c>
      <c r="B3885">
        <v>128883489</v>
      </c>
      <c r="C3885">
        <v>25</v>
      </c>
      <c r="D3885">
        <v>398.3</v>
      </c>
      <c r="E3885">
        <v>2</v>
      </c>
      <c r="F3885">
        <v>8</v>
      </c>
      <c r="G3885">
        <v>4</v>
      </c>
      <c r="H3885">
        <v>4</v>
      </c>
      <c r="I3885">
        <v>4</v>
      </c>
      <c r="J3885">
        <v>1</v>
      </c>
    </row>
    <row r="3886" spans="1:10" x14ac:dyDescent="0.25">
      <c r="A3886">
        <v>0.17273222917608744</v>
      </c>
      <c r="B3886">
        <v>123148812</v>
      </c>
      <c r="C3886">
        <v>57</v>
      </c>
      <c r="D3886">
        <v>811.28</v>
      </c>
      <c r="E3886">
        <v>5</v>
      </c>
      <c r="F3886">
        <v>92</v>
      </c>
      <c r="G3886">
        <v>25</v>
      </c>
      <c r="H3886">
        <v>7</v>
      </c>
      <c r="I3886">
        <v>18.399999999999999</v>
      </c>
      <c r="J3886">
        <v>1</v>
      </c>
    </row>
    <row r="3887" spans="1:10" x14ac:dyDescent="0.25">
      <c r="A3887">
        <v>0.17282008527515136</v>
      </c>
      <c r="B3887">
        <v>92817102</v>
      </c>
      <c r="C3887">
        <v>36</v>
      </c>
      <c r="D3887">
        <v>2268.94</v>
      </c>
      <c r="E3887">
        <v>14</v>
      </c>
      <c r="F3887">
        <v>105</v>
      </c>
      <c r="G3887">
        <v>71</v>
      </c>
      <c r="H3887">
        <v>33</v>
      </c>
      <c r="I3887">
        <v>7.5</v>
      </c>
      <c r="J3887">
        <v>1</v>
      </c>
    </row>
    <row r="3888" spans="1:10" x14ac:dyDescent="0.25">
      <c r="A3888">
        <v>0.17284641486313079</v>
      </c>
      <c r="B3888">
        <v>120982828</v>
      </c>
      <c r="C3888">
        <v>3</v>
      </c>
      <c r="D3888">
        <v>712.89</v>
      </c>
      <c r="E3888">
        <v>3</v>
      </c>
      <c r="F3888">
        <v>50</v>
      </c>
      <c r="G3888">
        <v>43</v>
      </c>
      <c r="H3888">
        <v>10</v>
      </c>
      <c r="I3888">
        <v>16.666666670000001</v>
      </c>
      <c r="J3888">
        <v>1</v>
      </c>
    </row>
    <row r="3889" spans="1:10" x14ac:dyDescent="0.25">
      <c r="A3889">
        <v>0.1728475057635207</v>
      </c>
      <c r="B3889">
        <v>44905241</v>
      </c>
      <c r="C3889">
        <v>8</v>
      </c>
      <c r="D3889">
        <v>3093.92</v>
      </c>
      <c r="E3889">
        <v>20</v>
      </c>
      <c r="F3889">
        <v>415</v>
      </c>
      <c r="G3889">
        <v>258</v>
      </c>
      <c r="H3889">
        <v>66</v>
      </c>
      <c r="I3889">
        <v>20.75</v>
      </c>
      <c r="J3889">
        <v>1</v>
      </c>
    </row>
    <row r="3890" spans="1:10" x14ac:dyDescent="0.25">
      <c r="A3890">
        <v>0.17286560887074454</v>
      </c>
      <c r="B3890">
        <v>116490751</v>
      </c>
      <c r="C3890">
        <v>282</v>
      </c>
      <c r="D3890">
        <v>272.3</v>
      </c>
      <c r="E3890">
        <v>2</v>
      </c>
      <c r="F3890">
        <v>5</v>
      </c>
      <c r="G3890">
        <v>4</v>
      </c>
      <c r="H3890">
        <v>3</v>
      </c>
      <c r="I3890">
        <v>2.5</v>
      </c>
      <c r="J3890">
        <v>0</v>
      </c>
    </row>
    <row r="3891" spans="1:10" x14ac:dyDescent="0.25">
      <c r="A3891">
        <v>0.17294393011531695</v>
      </c>
      <c r="B3891">
        <v>113701448</v>
      </c>
      <c r="C3891">
        <v>389</v>
      </c>
      <c r="D3891">
        <v>200.9</v>
      </c>
      <c r="E3891">
        <v>1</v>
      </c>
      <c r="F3891">
        <v>18</v>
      </c>
      <c r="G3891">
        <v>12</v>
      </c>
      <c r="H3891">
        <v>4</v>
      </c>
      <c r="I3891">
        <v>18</v>
      </c>
      <c r="J3891">
        <v>0</v>
      </c>
    </row>
    <row r="3892" spans="1:10" x14ac:dyDescent="0.25">
      <c r="A3892">
        <v>0.17294955726242267</v>
      </c>
      <c r="B3892">
        <v>760310</v>
      </c>
      <c r="C3892">
        <v>10</v>
      </c>
      <c r="D3892">
        <v>2965.98</v>
      </c>
      <c r="E3892">
        <v>16</v>
      </c>
      <c r="F3892">
        <v>117</v>
      </c>
      <c r="G3892">
        <v>85</v>
      </c>
      <c r="H3892">
        <v>46</v>
      </c>
      <c r="I3892">
        <v>7.3125</v>
      </c>
      <c r="J3892">
        <v>1</v>
      </c>
    </row>
    <row r="3893" spans="1:10" x14ac:dyDescent="0.25">
      <c r="A3893">
        <v>0.17295226167752187</v>
      </c>
      <c r="B3893">
        <v>131478659</v>
      </c>
      <c r="C3893">
        <v>19</v>
      </c>
      <c r="D3893">
        <v>15.5</v>
      </c>
      <c r="E3893">
        <v>1</v>
      </c>
      <c r="F3893">
        <v>1</v>
      </c>
      <c r="G3893">
        <v>1</v>
      </c>
      <c r="H3893">
        <v>1</v>
      </c>
      <c r="I3893">
        <v>1</v>
      </c>
      <c r="J3893">
        <v>0</v>
      </c>
    </row>
    <row r="3894" spans="1:10" x14ac:dyDescent="0.25">
      <c r="A3894">
        <v>0.17302090141151394</v>
      </c>
      <c r="B3894">
        <v>127346728</v>
      </c>
      <c r="C3894">
        <v>100</v>
      </c>
      <c r="D3894">
        <v>127.08</v>
      </c>
      <c r="E3894">
        <v>1</v>
      </c>
      <c r="F3894">
        <v>22</v>
      </c>
      <c r="G3894">
        <v>10</v>
      </c>
      <c r="H3894">
        <v>2</v>
      </c>
      <c r="I3894">
        <v>22</v>
      </c>
      <c r="J3894">
        <v>1</v>
      </c>
    </row>
    <row r="3895" spans="1:10" x14ac:dyDescent="0.25">
      <c r="A3895">
        <v>0.17311269347505698</v>
      </c>
      <c r="B3895">
        <v>116857863</v>
      </c>
      <c r="C3895">
        <v>34</v>
      </c>
      <c r="D3895">
        <v>539.29999999999995</v>
      </c>
      <c r="E3895">
        <v>9</v>
      </c>
      <c r="F3895">
        <v>31</v>
      </c>
      <c r="G3895">
        <v>30</v>
      </c>
      <c r="H3895">
        <v>16</v>
      </c>
      <c r="I3895">
        <v>3.4444444440000002</v>
      </c>
      <c r="J3895">
        <v>1</v>
      </c>
    </row>
    <row r="3896" spans="1:10" x14ac:dyDescent="0.25">
      <c r="A3896">
        <v>0.17317536705396475</v>
      </c>
      <c r="B3896">
        <v>113373876</v>
      </c>
      <c r="C3896">
        <v>37</v>
      </c>
      <c r="D3896">
        <v>3462.27</v>
      </c>
      <c r="E3896">
        <v>19</v>
      </c>
      <c r="F3896">
        <v>290</v>
      </c>
      <c r="G3896">
        <v>177</v>
      </c>
      <c r="H3896">
        <v>62</v>
      </c>
      <c r="I3896">
        <v>15.2631579</v>
      </c>
      <c r="J3896">
        <v>1</v>
      </c>
    </row>
    <row r="3897" spans="1:10" x14ac:dyDescent="0.25">
      <c r="A3897">
        <v>0.17319489110635267</v>
      </c>
      <c r="B3897">
        <v>113790514</v>
      </c>
      <c r="C3897">
        <v>93</v>
      </c>
      <c r="D3897">
        <v>659.79</v>
      </c>
      <c r="E3897">
        <v>2</v>
      </c>
      <c r="F3897">
        <v>10</v>
      </c>
      <c r="G3897">
        <v>6</v>
      </c>
      <c r="H3897">
        <v>2</v>
      </c>
      <c r="I3897">
        <v>5</v>
      </c>
      <c r="J3897">
        <v>0</v>
      </c>
    </row>
    <row r="3898" spans="1:10" x14ac:dyDescent="0.25">
      <c r="A3898">
        <v>0.17325286519403593</v>
      </c>
      <c r="B3898">
        <v>121271347</v>
      </c>
      <c r="C3898">
        <v>35</v>
      </c>
      <c r="D3898">
        <v>790.58</v>
      </c>
      <c r="E3898">
        <v>3</v>
      </c>
      <c r="F3898">
        <v>39</v>
      </c>
      <c r="G3898">
        <v>29</v>
      </c>
      <c r="H3898">
        <v>8</v>
      </c>
      <c r="I3898">
        <v>13</v>
      </c>
      <c r="J3898">
        <v>1</v>
      </c>
    </row>
    <row r="3899" spans="1:10" x14ac:dyDescent="0.25">
      <c r="A3899">
        <v>0.17333835574969703</v>
      </c>
      <c r="B3899">
        <v>1664289</v>
      </c>
      <c r="C3899">
        <v>58</v>
      </c>
      <c r="D3899">
        <v>1154.25</v>
      </c>
      <c r="E3899">
        <v>5</v>
      </c>
      <c r="F3899">
        <v>70</v>
      </c>
      <c r="G3899">
        <v>40</v>
      </c>
      <c r="H3899">
        <v>13</v>
      </c>
      <c r="I3899">
        <v>14</v>
      </c>
      <c r="J3899">
        <v>1</v>
      </c>
    </row>
    <row r="3900" spans="1:10" x14ac:dyDescent="0.25">
      <c r="A3900">
        <v>0.173561491921705</v>
      </c>
      <c r="B3900">
        <v>124333182</v>
      </c>
      <c r="C3900">
        <v>145</v>
      </c>
      <c r="D3900">
        <v>78</v>
      </c>
      <c r="E3900">
        <v>1</v>
      </c>
      <c r="F3900">
        <v>1</v>
      </c>
      <c r="G3900">
        <v>1</v>
      </c>
      <c r="H3900">
        <v>1</v>
      </c>
      <c r="I3900">
        <v>1</v>
      </c>
      <c r="J3900">
        <v>0</v>
      </c>
    </row>
    <row r="3901" spans="1:10" x14ac:dyDescent="0.25">
      <c r="A3901">
        <v>0.17358291065813181</v>
      </c>
      <c r="B3901">
        <v>6919236</v>
      </c>
      <c r="C3901">
        <v>10</v>
      </c>
      <c r="D3901">
        <v>3308.65</v>
      </c>
      <c r="E3901">
        <v>25</v>
      </c>
      <c r="F3901">
        <v>333</v>
      </c>
      <c r="G3901">
        <v>174</v>
      </c>
      <c r="H3901">
        <v>56</v>
      </c>
      <c r="I3901">
        <v>13.32</v>
      </c>
      <c r="J3901">
        <v>1</v>
      </c>
    </row>
    <row r="3902" spans="1:10" x14ac:dyDescent="0.25">
      <c r="A3902">
        <v>0.17358372480933471</v>
      </c>
      <c r="B3902">
        <v>55708814</v>
      </c>
      <c r="C3902">
        <v>442</v>
      </c>
      <c r="D3902">
        <v>60.51</v>
      </c>
      <c r="E3902">
        <v>1</v>
      </c>
      <c r="F3902">
        <v>18</v>
      </c>
      <c r="G3902">
        <v>5</v>
      </c>
      <c r="H3902">
        <v>1</v>
      </c>
      <c r="I3902">
        <v>18</v>
      </c>
      <c r="J3902">
        <v>0</v>
      </c>
    </row>
    <row r="3903" spans="1:10" x14ac:dyDescent="0.25">
      <c r="A3903">
        <v>0.17370830037185192</v>
      </c>
      <c r="B3903">
        <v>7040223</v>
      </c>
      <c r="C3903">
        <v>194</v>
      </c>
      <c r="D3903">
        <v>788.12</v>
      </c>
      <c r="E3903">
        <v>4</v>
      </c>
      <c r="F3903">
        <v>76</v>
      </c>
      <c r="G3903">
        <v>52</v>
      </c>
      <c r="H3903">
        <v>15</v>
      </c>
      <c r="I3903">
        <v>19</v>
      </c>
      <c r="J3903">
        <v>0</v>
      </c>
    </row>
    <row r="3904" spans="1:10" x14ac:dyDescent="0.25">
      <c r="A3904">
        <v>0.1737517854636379</v>
      </c>
      <c r="B3904">
        <v>120994678</v>
      </c>
      <c r="C3904">
        <v>210</v>
      </c>
      <c r="D3904">
        <v>595.76</v>
      </c>
      <c r="E3904">
        <v>2</v>
      </c>
      <c r="F3904">
        <v>42</v>
      </c>
      <c r="G3904">
        <v>6</v>
      </c>
      <c r="H3904">
        <v>4</v>
      </c>
      <c r="I3904">
        <v>21</v>
      </c>
      <c r="J3904">
        <v>0</v>
      </c>
    </row>
    <row r="3905" spans="1:10" x14ac:dyDescent="0.25">
      <c r="A3905">
        <v>0.17377428288939345</v>
      </c>
      <c r="B3905">
        <v>118361306</v>
      </c>
      <c r="C3905">
        <v>128</v>
      </c>
      <c r="D3905">
        <v>858.9</v>
      </c>
      <c r="E3905">
        <v>5</v>
      </c>
      <c r="F3905">
        <v>52</v>
      </c>
      <c r="G3905">
        <v>32</v>
      </c>
      <c r="H3905">
        <v>13</v>
      </c>
      <c r="I3905">
        <v>10.4</v>
      </c>
      <c r="J3905">
        <v>1</v>
      </c>
    </row>
    <row r="3906" spans="1:10" x14ac:dyDescent="0.25">
      <c r="A3906">
        <v>0.17381598246570207</v>
      </c>
      <c r="B3906">
        <v>7597728</v>
      </c>
      <c r="C3906">
        <v>455</v>
      </c>
      <c r="D3906">
        <v>132.4</v>
      </c>
      <c r="E3906">
        <v>1</v>
      </c>
      <c r="F3906">
        <v>6</v>
      </c>
      <c r="G3906">
        <v>2</v>
      </c>
      <c r="H3906">
        <v>2</v>
      </c>
      <c r="I3906">
        <v>6</v>
      </c>
      <c r="J3906">
        <v>0</v>
      </c>
    </row>
    <row r="3907" spans="1:10" x14ac:dyDescent="0.25">
      <c r="A3907">
        <v>0.17386608411484694</v>
      </c>
      <c r="B3907">
        <v>1623061</v>
      </c>
      <c r="C3907">
        <v>7</v>
      </c>
      <c r="D3907">
        <v>208.29</v>
      </c>
      <c r="E3907">
        <v>2</v>
      </c>
      <c r="F3907">
        <v>14</v>
      </c>
      <c r="G3907">
        <v>11</v>
      </c>
      <c r="H3907">
        <v>7</v>
      </c>
      <c r="I3907">
        <v>7</v>
      </c>
      <c r="J3907">
        <v>1</v>
      </c>
    </row>
    <row r="3908" spans="1:10" x14ac:dyDescent="0.25">
      <c r="A3908">
        <v>0.17403972177892946</v>
      </c>
      <c r="B3908">
        <v>126962707</v>
      </c>
      <c r="C3908">
        <v>107</v>
      </c>
      <c r="D3908">
        <v>195</v>
      </c>
      <c r="E3908">
        <v>1</v>
      </c>
      <c r="F3908">
        <v>1</v>
      </c>
      <c r="G3908">
        <v>1</v>
      </c>
      <c r="H3908">
        <v>1</v>
      </c>
      <c r="I3908">
        <v>1</v>
      </c>
      <c r="J3908">
        <v>0</v>
      </c>
    </row>
    <row r="3909" spans="1:10" x14ac:dyDescent="0.25">
      <c r="A3909">
        <v>0.17413993638702108</v>
      </c>
      <c r="B3909">
        <v>116835159</v>
      </c>
      <c r="C3909">
        <v>105</v>
      </c>
      <c r="D3909">
        <v>332.6</v>
      </c>
      <c r="E3909">
        <v>4</v>
      </c>
      <c r="F3909">
        <v>25</v>
      </c>
      <c r="G3909">
        <v>4</v>
      </c>
      <c r="H3909">
        <v>4</v>
      </c>
      <c r="I3909">
        <v>6.25</v>
      </c>
      <c r="J3909">
        <v>1</v>
      </c>
    </row>
    <row r="3910" spans="1:10" x14ac:dyDescent="0.25">
      <c r="A3910">
        <v>0.1741442366851671</v>
      </c>
      <c r="B3910">
        <v>522588</v>
      </c>
      <c r="C3910">
        <v>18</v>
      </c>
      <c r="D3910">
        <v>119.58</v>
      </c>
      <c r="E3910">
        <v>1</v>
      </c>
      <c r="F3910">
        <v>23</v>
      </c>
      <c r="G3910">
        <v>5</v>
      </c>
      <c r="H3910">
        <v>1</v>
      </c>
      <c r="I3910">
        <v>23</v>
      </c>
      <c r="J3910">
        <v>0</v>
      </c>
    </row>
    <row r="3911" spans="1:10" x14ac:dyDescent="0.25">
      <c r="A3911">
        <v>0.17423551828793626</v>
      </c>
      <c r="B3911">
        <v>85317948</v>
      </c>
      <c r="C3911">
        <v>296</v>
      </c>
      <c r="D3911">
        <v>208.9</v>
      </c>
      <c r="E3911">
        <v>2</v>
      </c>
      <c r="F3911">
        <v>3</v>
      </c>
      <c r="G3911">
        <v>3</v>
      </c>
      <c r="H3911">
        <v>2</v>
      </c>
      <c r="I3911">
        <v>1.5</v>
      </c>
      <c r="J3911">
        <v>0</v>
      </c>
    </row>
    <row r="3912" spans="1:10" x14ac:dyDescent="0.25">
      <c r="A3912">
        <v>0.17424159979359743</v>
      </c>
      <c r="B3912">
        <v>554682</v>
      </c>
      <c r="C3912">
        <v>81</v>
      </c>
      <c r="D3912">
        <v>1244.24</v>
      </c>
      <c r="E3912">
        <v>10</v>
      </c>
      <c r="F3912">
        <v>124</v>
      </c>
      <c r="G3912">
        <v>89</v>
      </c>
      <c r="H3912">
        <v>23</v>
      </c>
      <c r="I3912">
        <v>12.4</v>
      </c>
      <c r="J3912">
        <v>1</v>
      </c>
    </row>
    <row r="3913" spans="1:10" x14ac:dyDescent="0.25">
      <c r="A3913">
        <v>0.17426259457082671</v>
      </c>
      <c r="B3913">
        <v>125520444</v>
      </c>
      <c r="C3913">
        <v>126</v>
      </c>
      <c r="D3913">
        <v>165.3</v>
      </c>
      <c r="E3913">
        <v>1</v>
      </c>
      <c r="F3913">
        <v>5</v>
      </c>
      <c r="G3913">
        <v>5</v>
      </c>
      <c r="H3913">
        <v>4</v>
      </c>
      <c r="I3913">
        <v>5</v>
      </c>
      <c r="J3913">
        <v>1</v>
      </c>
    </row>
    <row r="3914" spans="1:10" x14ac:dyDescent="0.25">
      <c r="A3914">
        <v>0.1742654720792135</v>
      </c>
      <c r="B3914">
        <v>6007768</v>
      </c>
      <c r="C3914">
        <v>1</v>
      </c>
      <c r="D3914">
        <v>2329.06</v>
      </c>
      <c r="E3914">
        <v>12</v>
      </c>
      <c r="F3914">
        <v>109</v>
      </c>
      <c r="G3914">
        <v>85</v>
      </c>
      <c r="H3914">
        <v>40</v>
      </c>
      <c r="I3914">
        <v>9.0833333330000006</v>
      </c>
      <c r="J3914">
        <v>1</v>
      </c>
    </row>
    <row r="3915" spans="1:10" x14ac:dyDescent="0.25">
      <c r="A3915">
        <v>0.17433710626093712</v>
      </c>
      <c r="B3915">
        <v>120987394</v>
      </c>
      <c r="C3915">
        <v>115</v>
      </c>
      <c r="D3915">
        <v>423.42</v>
      </c>
      <c r="E3915">
        <v>2</v>
      </c>
      <c r="F3915">
        <v>57</v>
      </c>
      <c r="G3915">
        <v>35</v>
      </c>
      <c r="H3915">
        <v>5</v>
      </c>
      <c r="I3915">
        <v>28.5</v>
      </c>
      <c r="J3915">
        <v>1</v>
      </c>
    </row>
    <row r="3916" spans="1:10" x14ac:dyDescent="0.25">
      <c r="A3916">
        <v>0.17437686530750451</v>
      </c>
      <c r="B3916">
        <v>123122870</v>
      </c>
      <c r="C3916">
        <v>169</v>
      </c>
      <c r="D3916">
        <v>229.72</v>
      </c>
      <c r="E3916">
        <v>1</v>
      </c>
      <c r="F3916">
        <v>52</v>
      </c>
      <c r="G3916">
        <v>15</v>
      </c>
      <c r="H3916">
        <v>4</v>
      </c>
      <c r="I3916">
        <v>52</v>
      </c>
      <c r="J3916">
        <v>1</v>
      </c>
    </row>
    <row r="3917" spans="1:10" x14ac:dyDescent="0.25">
      <c r="A3917">
        <v>0.17438662680164041</v>
      </c>
      <c r="B3917">
        <v>114744165</v>
      </c>
      <c r="C3917">
        <v>247</v>
      </c>
      <c r="D3917">
        <v>97.12</v>
      </c>
      <c r="E3917">
        <v>1</v>
      </c>
      <c r="F3917">
        <v>17</v>
      </c>
      <c r="G3917">
        <v>10</v>
      </c>
      <c r="H3917">
        <v>2</v>
      </c>
      <c r="I3917">
        <v>17</v>
      </c>
      <c r="J3917">
        <v>0</v>
      </c>
    </row>
    <row r="3918" spans="1:10" x14ac:dyDescent="0.25">
      <c r="A3918">
        <v>0.17455148226563089</v>
      </c>
      <c r="B3918">
        <v>116788359</v>
      </c>
      <c r="C3918">
        <v>38</v>
      </c>
      <c r="D3918">
        <v>2539.91</v>
      </c>
      <c r="E3918">
        <v>12</v>
      </c>
      <c r="F3918">
        <v>109</v>
      </c>
      <c r="G3918">
        <v>78</v>
      </c>
      <c r="H3918">
        <v>26</v>
      </c>
      <c r="I3918">
        <v>9.0833333330000006</v>
      </c>
      <c r="J3918">
        <v>1</v>
      </c>
    </row>
    <row r="3919" spans="1:10" x14ac:dyDescent="0.25">
      <c r="A3919">
        <v>0.17459074709429512</v>
      </c>
      <c r="B3919">
        <v>11937687</v>
      </c>
      <c r="C3919">
        <v>29</v>
      </c>
      <c r="D3919">
        <v>801.02</v>
      </c>
      <c r="E3919">
        <v>5</v>
      </c>
      <c r="F3919">
        <v>46</v>
      </c>
      <c r="G3919">
        <v>23</v>
      </c>
      <c r="H3919">
        <v>11</v>
      </c>
      <c r="I3919">
        <v>9.1999999999999993</v>
      </c>
      <c r="J3919">
        <v>1</v>
      </c>
    </row>
    <row r="3920" spans="1:10" x14ac:dyDescent="0.25">
      <c r="A3920">
        <v>0.17461308546498255</v>
      </c>
      <c r="B3920">
        <v>125193303</v>
      </c>
      <c r="C3920">
        <v>132</v>
      </c>
      <c r="D3920">
        <v>179.7</v>
      </c>
      <c r="E3920">
        <v>1</v>
      </c>
      <c r="F3920">
        <v>3</v>
      </c>
      <c r="G3920">
        <v>2</v>
      </c>
      <c r="H3920">
        <v>1</v>
      </c>
      <c r="I3920">
        <v>3</v>
      </c>
      <c r="J3920">
        <v>0</v>
      </c>
    </row>
    <row r="3921" spans="1:10" x14ac:dyDescent="0.25">
      <c r="A3921">
        <v>0.17464322116043574</v>
      </c>
      <c r="B3921">
        <v>129218945</v>
      </c>
      <c r="C3921">
        <v>9</v>
      </c>
      <c r="D3921">
        <v>810.7</v>
      </c>
      <c r="E3921">
        <v>4</v>
      </c>
      <c r="F3921">
        <v>38</v>
      </c>
      <c r="G3921">
        <v>26</v>
      </c>
      <c r="H3921">
        <v>7</v>
      </c>
      <c r="I3921">
        <v>9.5</v>
      </c>
      <c r="J3921">
        <v>1</v>
      </c>
    </row>
    <row r="3922" spans="1:10" x14ac:dyDescent="0.25">
      <c r="A3922">
        <v>0.17469100455589903</v>
      </c>
      <c r="B3922">
        <v>114583120</v>
      </c>
      <c r="C3922">
        <v>145</v>
      </c>
      <c r="D3922">
        <v>609.37</v>
      </c>
      <c r="E3922">
        <v>2</v>
      </c>
      <c r="F3922">
        <v>84</v>
      </c>
      <c r="G3922">
        <v>25</v>
      </c>
      <c r="H3922">
        <v>7</v>
      </c>
      <c r="I3922">
        <v>42</v>
      </c>
      <c r="J3922">
        <v>1</v>
      </c>
    </row>
    <row r="3923" spans="1:10" x14ac:dyDescent="0.25">
      <c r="A3923">
        <v>0.17480538259817024</v>
      </c>
      <c r="B3923">
        <v>122080702</v>
      </c>
      <c r="C3923">
        <v>119</v>
      </c>
      <c r="D3923">
        <v>96.83</v>
      </c>
      <c r="E3923">
        <v>1</v>
      </c>
      <c r="F3923">
        <v>8</v>
      </c>
      <c r="G3923">
        <v>8</v>
      </c>
      <c r="H3923">
        <v>5</v>
      </c>
      <c r="I3923">
        <v>8</v>
      </c>
      <c r="J3923">
        <v>1</v>
      </c>
    </row>
    <row r="3924" spans="1:10" x14ac:dyDescent="0.25">
      <c r="A3924">
        <v>0.17483589713125369</v>
      </c>
      <c r="B3924">
        <v>50081059</v>
      </c>
      <c r="C3924">
        <v>69</v>
      </c>
      <c r="D3924">
        <v>1394.26</v>
      </c>
      <c r="E3924">
        <v>9</v>
      </c>
      <c r="F3924">
        <v>85</v>
      </c>
      <c r="G3924">
        <v>53</v>
      </c>
      <c r="H3924">
        <v>20</v>
      </c>
      <c r="I3924">
        <v>9.4444444440000002</v>
      </c>
      <c r="J3924">
        <v>1</v>
      </c>
    </row>
    <row r="3925" spans="1:10" x14ac:dyDescent="0.25">
      <c r="A3925">
        <v>0.17484787571153304</v>
      </c>
      <c r="B3925">
        <v>843325</v>
      </c>
      <c r="C3925">
        <v>271</v>
      </c>
      <c r="D3925">
        <v>126.8</v>
      </c>
      <c r="E3925">
        <v>1</v>
      </c>
      <c r="F3925">
        <v>5</v>
      </c>
      <c r="G3925">
        <v>4</v>
      </c>
      <c r="H3925">
        <v>3</v>
      </c>
      <c r="I3925">
        <v>5</v>
      </c>
      <c r="J3925">
        <v>0</v>
      </c>
    </row>
    <row r="3926" spans="1:10" x14ac:dyDescent="0.25">
      <c r="A3926">
        <v>0.17487706740697884</v>
      </c>
      <c r="B3926">
        <v>6705649</v>
      </c>
      <c r="C3926">
        <v>3</v>
      </c>
      <c r="D3926">
        <v>1531.63</v>
      </c>
      <c r="E3926">
        <v>6</v>
      </c>
      <c r="F3926">
        <v>113</v>
      </c>
      <c r="G3926">
        <v>70</v>
      </c>
      <c r="H3926">
        <v>19</v>
      </c>
      <c r="I3926">
        <v>18.833333329999999</v>
      </c>
      <c r="J3926">
        <v>1</v>
      </c>
    </row>
    <row r="3927" spans="1:10" x14ac:dyDescent="0.25">
      <c r="A3927">
        <v>0.17491211712756838</v>
      </c>
      <c r="B3927">
        <v>74180995</v>
      </c>
      <c r="C3927">
        <v>176</v>
      </c>
      <c r="D3927">
        <v>305.5</v>
      </c>
      <c r="E3927">
        <v>3</v>
      </c>
      <c r="F3927">
        <v>17</v>
      </c>
      <c r="G3927">
        <v>17</v>
      </c>
      <c r="H3927">
        <v>6</v>
      </c>
      <c r="I3927">
        <v>5.6666666670000003</v>
      </c>
      <c r="J3927">
        <v>1</v>
      </c>
    </row>
    <row r="3928" spans="1:10" x14ac:dyDescent="0.25">
      <c r="A3928">
        <v>0.17492831822541322</v>
      </c>
      <c r="B3928">
        <v>6717924</v>
      </c>
      <c r="C3928">
        <v>38</v>
      </c>
      <c r="D3928">
        <v>1040.76</v>
      </c>
      <c r="E3928">
        <v>10</v>
      </c>
      <c r="F3928">
        <v>89</v>
      </c>
      <c r="G3928">
        <v>76</v>
      </c>
      <c r="H3928">
        <v>36</v>
      </c>
      <c r="I3928">
        <v>8.9</v>
      </c>
      <c r="J3928">
        <v>1</v>
      </c>
    </row>
    <row r="3929" spans="1:10" x14ac:dyDescent="0.25">
      <c r="A3929">
        <v>0.17494107894028943</v>
      </c>
      <c r="B3929">
        <v>91183923</v>
      </c>
      <c r="C3929">
        <v>377</v>
      </c>
      <c r="D3929">
        <v>351.04</v>
      </c>
      <c r="E3929">
        <v>4</v>
      </c>
      <c r="F3929">
        <v>70</v>
      </c>
      <c r="G3929">
        <v>4</v>
      </c>
      <c r="H3929">
        <v>4</v>
      </c>
      <c r="I3929">
        <v>17.5</v>
      </c>
      <c r="J3929">
        <v>0</v>
      </c>
    </row>
    <row r="3930" spans="1:10" x14ac:dyDescent="0.25">
      <c r="A3930">
        <v>0.17494238429806075</v>
      </c>
      <c r="B3930">
        <v>784750</v>
      </c>
      <c r="C3930">
        <v>266</v>
      </c>
      <c r="D3930">
        <v>318.39999999999998</v>
      </c>
      <c r="E3930">
        <v>2</v>
      </c>
      <c r="F3930">
        <v>13</v>
      </c>
      <c r="G3930">
        <v>10</v>
      </c>
      <c r="H3930">
        <v>5</v>
      </c>
      <c r="I3930">
        <v>6.5</v>
      </c>
      <c r="J3930">
        <v>0</v>
      </c>
    </row>
    <row r="3931" spans="1:10" x14ac:dyDescent="0.25">
      <c r="A3931">
        <v>0.17499256209908343</v>
      </c>
      <c r="B3931">
        <v>118686891</v>
      </c>
      <c r="C3931">
        <v>5</v>
      </c>
      <c r="D3931">
        <v>5621.6</v>
      </c>
      <c r="E3931">
        <v>8</v>
      </c>
      <c r="F3931">
        <v>62</v>
      </c>
      <c r="G3931">
        <v>20</v>
      </c>
      <c r="H3931">
        <v>12</v>
      </c>
      <c r="I3931">
        <v>7.75</v>
      </c>
      <c r="J3931">
        <v>1</v>
      </c>
    </row>
    <row r="3932" spans="1:10" x14ac:dyDescent="0.25">
      <c r="A3932">
        <v>0.17503737492770965</v>
      </c>
      <c r="B3932">
        <v>122341768</v>
      </c>
      <c r="C3932">
        <v>11</v>
      </c>
      <c r="D3932">
        <v>1814.44</v>
      </c>
      <c r="E3932">
        <v>7</v>
      </c>
      <c r="F3932">
        <v>92</v>
      </c>
      <c r="G3932">
        <v>51</v>
      </c>
      <c r="H3932">
        <v>21</v>
      </c>
      <c r="I3932">
        <v>13.14285714</v>
      </c>
      <c r="J3932">
        <v>1</v>
      </c>
    </row>
    <row r="3933" spans="1:10" x14ac:dyDescent="0.25">
      <c r="A3933">
        <v>0.17508524841831874</v>
      </c>
      <c r="B3933">
        <v>2900450</v>
      </c>
      <c r="C3933">
        <v>24</v>
      </c>
      <c r="D3933">
        <v>2376.2199999999998</v>
      </c>
      <c r="E3933">
        <v>16</v>
      </c>
      <c r="F3933">
        <v>208</v>
      </c>
      <c r="G3933">
        <v>116</v>
      </c>
      <c r="H3933">
        <v>31</v>
      </c>
      <c r="I3933">
        <v>13</v>
      </c>
      <c r="J3933">
        <v>1</v>
      </c>
    </row>
    <row r="3934" spans="1:10" x14ac:dyDescent="0.25">
      <c r="A3934">
        <v>0.1751611379601079</v>
      </c>
      <c r="B3934">
        <v>5839516</v>
      </c>
      <c r="C3934">
        <v>5</v>
      </c>
      <c r="D3934">
        <v>704.52</v>
      </c>
      <c r="E3934">
        <v>5</v>
      </c>
      <c r="F3934">
        <v>53</v>
      </c>
      <c r="G3934">
        <v>43</v>
      </c>
      <c r="H3934">
        <v>17</v>
      </c>
      <c r="I3934">
        <v>10.6</v>
      </c>
      <c r="J3934">
        <v>1</v>
      </c>
    </row>
    <row r="3935" spans="1:10" x14ac:dyDescent="0.25">
      <c r="A3935">
        <v>0.17518636496516038</v>
      </c>
      <c r="B3935">
        <v>8112511</v>
      </c>
      <c r="C3935">
        <v>163</v>
      </c>
      <c r="D3935">
        <v>1242.4000000000001</v>
      </c>
      <c r="E3935">
        <v>6</v>
      </c>
      <c r="F3935">
        <v>50</v>
      </c>
      <c r="G3935">
        <v>25</v>
      </c>
      <c r="H3935">
        <v>11</v>
      </c>
      <c r="I3935">
        <v>8.3333333330000006</v>
      </c>
      <c r="J3935">
        <v>1</v>
      </c>
    </row>
    <row r="3936" spans="1:10" x14ac:dyDescent="0.25">
      <c r="A3936">
        <v>0.17525238553663858</v>
      </c>
      <c r="B3936">
        <v>518424</v>
      </c>
      <c r="C3936">
        <v>20</v>
      </c>
      <c r="D3936">
        <v>1432.82</v>
      </c>
      <c r="E3936">
        <v>9</v>
      </c>
      <c r="F3936">
        <v>70</v>
      </c>
      <c r="G3936">
        <v>31</v>
      </c>
      <c r="H3936">
        <v>16</v>
      </c>
      <c r="I3936">
        <v>7.7777777779999999</v>
      </c>
      <c r="J3936">
        <v>1</v>
      </c>
    </row>
    <row r="3937" spans="1:10" x14ac:dyDescent="0.25">
      <c r="A3937">
        <v>0.17531089278309975</v>
      </c>
      <c r="B3937">
        <v>126241198</v>
      </c>
      <c r="C3937">
        <v>1</v>
      </c>
      <c r="D3937">
        <v>1334.5</v>
      </c>
      <c r="E3937">
        <v>6</v>
      </c>
      <c r="F3937">
        <v>37</v>
      </c>
      <c r="G3937">
        <v>30</v>
      </c>
      <c r="H3937">
        <v>14</v>
      </c>
      <c r="I3937">
        <v>6.1666666670000003</v>
      </c>
      <c r="J3937">
        <v>1</v>
      </c>
    </row>
    <row r="3938" spans="1:10" x14ac:dyDescent="0.25">
      <c r="A3938">
        <v>0.17531714472719218</v>
      </c>
      <c r="B3938">
        <v>129477735</v>
      </c>
      <c r="C3938">
        <v>21</v>
      </c>
      <c r="D3938">
        <v>211.2</v>
      </c>
      <c r="E3938">
        <v>2</v>
      </c>
      <c r="F3938">
        <v>18</v>
      </c>
      <c r="G3938">
        <v>5</v>
      </c>
      <c r="H3938">
        <v>2</v>
      </c>
      <c r="I3938">
        <v>9</v>
      </c>
      <c r="J3938">
        <v>0</v>
      </c>
    </row>
    <row r="3939" spans="1:10" x14ac:dyDescent="0.25">
      <c r="A3939">
        <v>0.17534496998891969</v>
      </c>
      <c r="B3939">
        <v>55797515</v>
      </c>
      <c r="C3939">
        <v>12</v>
      </c>
      <c r="D3939">
        <v>13193.97</v>
      </c>
      <c r="E3939">
        <v>45</v>
      </c>
      <c r="F3939">
        <v>525</v>
      </c>
      <c r="G3939">
        <v>348</v>
      </c>
      <c r="H3939">
        <v>106</v>
      </c>
      <c r="I3939">
        <v>11.66666667</v>
      </c>
      <c r="J3939">
        <v>1</v>
      </c>
    </row>
    <row r="3940" spans="1:10" x14ac:dyDescent="0.25">
      <c r="A3940">
        <v>0.1753512686784684</v>
      </c>
      <c r="B3940">
        <v>84758481</v>
      </c>
      <c r="C3940">
        <v>15</v>
      </c>
      <c r="D3940">
        <v>1250.97</v>
      </c>
      <c r="E3940">
        <v>9</v>
      </c>
      <c r="F3940">
        <v>312</v>
      </c>
      <c r="G3940">
        <v>64</v>
      </c>
      <c r="H3940">
        <v>22</v>
      </c>
      <c r="I3940">
        <v>34.666666669999998</v>
      </c>
      <c r="J3940">
        <v>1</v>
      </c>
    </row>
    <row r="3941" spans="1:10" x14ac:dyDescent="0.25">
      <c r="A3941">
        <v>0.17538849229197517</v>
      </c>
      <c r="B3941">
        <v>84279690</v>
      </c>
      <c r="C3941">
        <v>5</v>
      </c>
      <c r="D3941">
        <v>4433.08</v>
      </c>
      <c r="E3941">
        <v>15</v>
      </c>
      <c r="F3941">
        <v>102</v>
      </c>
      <c r="G3941">
        <v>59</v>
      </c>
      <c r="H3941">
        <v>29</v>
      </c>
      <c r="I3941">
        <v>6.8</v>
      </c>
      <c r="J3941">
        <v>1</v>
      </c>
    </row>
    <row r="3942" spans="1:10" x14ac:dyDescent="0.25">
      <c r="A3942">
        <v>0.17548170386388617</v>
      </c>
      <c r="B3942">
        <v>127226607</v>
      </c>
      <c r="C3942">
        <v>103</v>
      </c>
      <c r="D3942">
        <v>102.3</v>
      </c>
      <c r="E3942">
        <v>1</v>
      </c>
      <c r="F3942">
        <v>7</v>
      </c>
      <c r="G3942">
        <v>2</v>
      </c>
      <c r="H3942">
        <v>1</v>
      </c>
      <c r="I3942">
        <v>7</v>
      </c>
      <c r="J3942">
        <v>0</v>
      </c>
    </row>
    <row r="3943" spans="1:10" x14ac:dyDescent="0.25">
      <c r="A3943">
        <v>0.17549374500097525</v>
      </c>
      <c r="B3943">
        <v>63776754</v>
      </c>
      <c r="C3943">
        <v>62</v>
      </c>
      <c r="D3943">
        <v>390.9</v>
      </c>
      <c r="E3943">
        <v>2</v>
      </c>
      <c r="F3943">
        <v>103</v>
      </c>
      <c r="G3943">
        <v>4</v>
      </c>
      <c r="H3943">
        <v>3</v>
      </c>
      <c r="I3943">
        <v>51.5</v>
      </c>
      <c r="J3943">
        <v>1</v>
      </c>
    </row>
    <row r="3944" spans="1:10" x14ac:dyDescent="0.25">
      <c r="A3944">
        <v>0.1755300422899938</v>
      </c>
      <c r="B3944">
        <v>85947</v>
      </c>
      <c r="C3944">
        <v>166</v>
      </c>
      <c r="D3944">
        <v>128.56</v>
      </c>
      <c r="E3944">
        <v>1</v>
      </c>
      <c r="F3944">
        <v>27</v>
      </c>
      <c r="G3944">
        <v>14</v>
      </c>
      <c r="H3944">
        <v>3</v>
      </c>
      <c r="I3944">
        <v>27</v>
      </c>
      <c r="J3944">
        <v>1</v>
      </c>
    </row>
    <row r="3945" spans="1:10" x14ac:dyDescent="0.25">
      <c r="A3945">
        <v>0.17570573318587623</v>
      </c>
      <c r="B3945">
        <v>131970703</v>
      </c>
      <c r="C3945">
        <v>10</v>
      </c>
      <c r="D3945">
        <v>177</v>
      </c>
      <c r="E3945">
        <v>1</v>
      </c>
      <c r="F3945">
        <v>6</v>
      </c>
      <c r="G3945">
        <v>1</v>
      </c>
      <c r="H3945">
        <v>1</v>
      </c>
      <c r="I3945">
        <v>6</v>
      </c>
      <c r="J3945">
        <v>0</v>
      </c>
    </row>
    <row r="3946" spans="1:10" x14ac:dyDescent="0.25">
      <c r="A3946">
        <v>0.17578031347760859</v>
      </c>
      <c r="B3946">
        <v>6812289</v>
      </c>
      <c r="C3946">
        <v>60</v>
      </c>
      <c r="D3946">
        <v>754.4</v>
      </c>
      <c r="E3946">
        <v>3</v>
      </c>
      <c r="F3946">
        <v>13</v>
      </c>
      <c r="G3946">
        <v>12</v>
      </c>
      <c r="H3946">
        <v>8</v>
      </c>
      <c r="I3946">
        <v>4.3333333329999997</v>
      </c>
      <c r="J3946">
        <v>1</v>
      </c>
    </row>
    <row r="3947" spans="1:10" x14ac:dyDescent="0.25">
      <c r="A3947">
        <v>0.17591298814336165</v>
      </c>
      <c r="B3947">
        <v>115295989</v>
      </c>
      <c r="C3947">
        <v>10</v>
      </c>
      <c r="D3947">
        <v>1105.23</v>
      </c>
      <c r="E3947">
        <v>9</v>
      </c>
      <c r="F3947">
        <v>72</v>
      </c>
      <c r="G3947">
        <v>65</v>
      </c>
      <c r="H3947">
        <v>25</v>
      </c>
      <c r="I3947">
        <v>8</v>
      </c>
      <c r="J3947">
        <v>1</v>
      </c>
    </row>
    <row r="3948" spans="1:10" x14ac:dyDescent="0.25">
      <c r="A3948">
        <v>0.17594804886783344</v>
      </c>
      <c r="B3948">
        <v>8636072</v>
      </c>
      <c r="C3948">
        <v>18</v>
      </c>
      <c r="D3948">
        <v>6283.91</v>
      </c>
      <c r="E3948">
        <v>22</v>
      </c>
      <c r="F3948">
        <v>111</v>
      </c>
      <c r="G3948">
        <v>91</v>
      </c>
      <c r="H3948">
        <v>36</v>
      </c>
      <c r="I3948">
        <v>5.0454545460000002</v>
      </c>
      <c r="J3948">
        <v>1</v>
      </c>
    </row>
    <row r="3949" spans="1:10" x14ac:dyDescent="0.25">
      <c r="A3949">
        <v>0.17607264039821746</v>
      </c>
      <c r="B3949">
        <v>128656836</v>
      </c>
      <c r="C3949">
        <v>76</v>
      </c>
      <c r="D3949">
        <v>118</v>
      </c>
      <c r="E3949">
        <v>1</v>
      </c>
      <c r="F3949">
        <v>7</v>
      </c>
      <c r="G3949">
        <v>7</v>
      </c>
      <c r="H3949">
        <v>3</v>
      </c>
      <c r="I3949">
        <v>7</v>
      </c>
      <c r="J3949">
        <v>1</v>
      </c>
    </row>
    <row r="3950" spans="1:10" x14ac:dyDescent="0.25">
      <c r="A3950">
        <v>0.17607496273012035</v>
      </c>
      <c r="B3950">
        <v>118569284</v>
      </c>
      <c r="C3950">
        <v>3</v>
      </c>
      <c r="D3950">
        <v>1066.8499999999999</v>
      </c>
      <c r="E3950">
        <v>5</v>
      </c>
      <c r="F3950">
        <v>77</v>
      </c>
      <c r="G3950">
        <v>30</v>
      </c>
      <c r="H3950">
        <v>10</v>
      </c>
      <c r="I3950">
        <v>15.4</v>
      </c>
      <c r="J3950">
        <v>0</v>
      </c>
    </row>
    <row r="3951" spans="1:10" x14ac:dyDescent="0.25">
      <c r="A3951">
        <v>0.17608918585246192</v>
      </c>
      <c r="B3951">
        <v>618974</v>
      </c>
      <c r="C3951">
        <v>2</v>
      </c>
      <c r="D3951">
        <v>1460.38</v>
      </c>
      <c r="E3951">
        <v>13</v>
      </c>
      <c r="F3951">
        <v>197</v>
      </c>
      <c r="G3951">
        <v>125</v>
      </c>
      <c r="H3951">
        <v>41</v>
      </c>
      <c r="I3951">
        <v>15.15384615</v>
      </c>
      <c r="J3951">
        <v>1</v>
      </c>
    </row>
    <row r="3952" spans="1:10" x14ac:dyDescent="0.25">
      <c r="A3952">
        <v>0.17611265739297177</v>
      </c>
      <c r="B3952">
        <v>73829292</v>
      </c>
      <c r="C3952">
        <v>8</v>
      </c>
      <c r="D3952">
        <v>3685.84</v>
      </c>
      <c r="E3952">
        <v>22</v>
      </c>
      <c r="F3952">
        <v>276</v>
      </c>
      <c r="G3952">
        <v>108</v>
      </c>
      <c r="H3952">
        <v>38</v>
      </c>
      <c r="I3952">
        <v>12.545454550000001</v>
      </c>
      <c r="J3952">
        <v>1</v>
      </c>
    </row>
    <row r="3953" spans="1:10" x14ac:dyDescent="0.25">
      <c r="A3953">
        <v>0.17617460319642142</v>
      </c>
      <c r="B3953">
        <v>36448108</v>
      </c>
      <c r="C3953">
        <v>295</v>
      </c>
      <c r="D3953">
        <v>322.7</v>
      </c>
      <c r="E3953">
        <v>2</v>
      </c>
      <c r="F3953">
        <v>40</v>
      </c>
      <c r="G3953">
        <v>22</v>
      </c>
      <c r="H3953">
        <v>7</v>
      </c>
      <c r="I3953">
        <v>20</v>
      </c>
      <c r="J3953">
        <v>0</v>
      </c>
    </row>
    <row r="3954" spans="1:10" x14ac:dyDescent="0.25">
      <c r="A3954">
        <v>0.17624736137995256</v>
      </c>
      <c r="B3954">
        <v>84957661</v>
      </c>
      <c r="C3954">
        <v>20</v>
      </c>
      <c r="D3954">
        <v>2499.66</v>
      </c>
      <c r="E3954">
        <v>22</v>
      </c>
      <c r="F3954">
        <v>335</v>
      </c>
      <c r="G3954">
        <v>192</v>
      </c>
      <c r="H3954">
        <v>72</v>
      </c>
      <c r="I3954">
        <v>15.227272729999999</v>
      </c>
      <c r="J3954">
        <v>1</v>
      </c>
    </row>
    <row r="3955" spans="1:10" x14ac:dyDescent="0.25">
      <c r="A3955">
        <v>0.17627075194563557</v>
      </c>
      <c r="B3955">
        <v>8909999</v>
      </c>
      <c r="C3955">
        <v>14</v>
      </c>
      <c r="D3955">
        <v>424.32</v>
      </c>
      <c r="E3955">
        <v>4</v>
      </c>
      <c r="F3955">
        <v>26</v>
      </c>
      <c r="G3955">
        <v>19</v>
      </c>
      <c r="H3955">
        <v>7</v>
      </c>
      <c r="I3955">
        <v>6.5</v>
      </c>
      <c r="J3955">
        <v>1</v>
      </c>
    </row>
    <row r="3956" spans="1:10" x14ac:dyDescent="0.25">
      <c r="A3956">
        <v>0.17628310682711501</v>
      </c>
      <c r="B3956">
        <v>8287419</v>
      </c>
      <c r="C3956">
        <v>356</v>
      </c>
      <c r="D3956">
        <v>491.6</v>
      </c>
      <c r="E3956">
        <v>4</v>
      </c>
      <c r="F3956">
        <v>22</v>
      </c>
      <c r="G3956">
        <v>22</v>
      </c>
      <c r="H3956">
        <v>11</v>
      </c>
      <c r="I3956">
        <v>5.5</v>
      </c>
      <c r="J3956">
        <v>0</v>
      </c>
    </row>
    <row r="3957" spans="1:10" x14ac:dyDescent="0.25">
      <c r="A3957">
        <v>0.17632583574430105</v>
      </c>
      <c r="B3957">
        <v>120867197</v>
      </c>
      <c r="C3957">
        <v>1</v>
      </c>
      <c r="D3957">
        <v>1075.96</v>
      </c>
      <c r="E3957">
        <v>4</v>
      </c>
      <c r="F3957">
        <v>263</v>
      </c>
      <c r="G3957">
        <v>90</v>
      </c>
      <c r="H3957">
        <v>10</v>
      </c>
      <c r="I3957">
        <v>65.75</v>
      </c>
      <c r="J3957">
        <v>1</v>
      </c>
    </row>
    <row r="3958" spans="1:10" x14ac:dyDescent="0.25">
      <c r="A3958">
        <v>0.17634939805602934</v>
      </c>
      <c r="B3958">
        <v>128655849</v>
      </c>
      <c r="C3958">
        <v>80</v>
      </c>
      <c r="D3958">
        <v>73.599999999999994</v>
      </c>
      <c r="E3958">
        <v>1</v>
      </c>
      <c r="F3958">
        <v>12</v>
      </c>
      <c r="G3958">
        <v>6</v>
      </c>
      <c r="H3958">
        <v>4</v>
      </c>
      <c r="I3958">
        <v>12</v>
      </c>
      <c r="J3958">
        <v>1</v>
      </c>
    </row>
    <row r="3959" spans="1:10" x14ac:dyDescent="0.25">
      <c r="A3959">
        <v>0.17655204922522238</v>
      </c>
      <c r="B3959">
        <v>119523166</v>
      </c>
      <c r="C3959">
        <v>28</v>
      </c>
      <c r="D3959">
        <v>1362.39</v>
      </c>
      <c r="E3959">
        <v>7</v>
      </c>
      <c r="F3959">
        <v>61</v>
      </c>
      <c r="G3959">
        <v>55</v>
      </c>
      <c r="H3959">
        <v>18</v>
      </c>
      <c r="I3959">
        <v>8.7142857140000007</v>
      </c>
      <c r="J3959">
        <v>1</v>
      </c>
    </row>
    <row r="3960" spans="1:10" x14ac:dyDescent="0.25">
      <c r="A3960">
        <v>0.17664081229456718</v>
      </c>
      <c r="B3960">
        <v>125575919</v>
      </c>
      <c r="C3960">
        <v>41</v>
      </c>
      <c r="D3960">
        <v>97.1</v>
      </c>
      <c r="E3960">
        <v>1</v>
      </c>
      <c r="F3960">
        <v>6</v>
      </c>
      <c r="G3960">
        <v>4</v>
      </c>
      <c r="H3960">
        <v>2</v>
      </c>
      <c r="I3960">
        <v>6</v>
      </c>
      <c r="J3960">
        <v>1</v>
      </c>
    </row>
    <row r="3961" spans="1:10" x14ac:dyDescent="0.25">
      <c r="A3961">
        <v>0.17673096828519896</v>
      </c>
      <c r="B3961">
        <v>124914922</v>
      </c>
      <c r="C3961">
        <v>15</v>
      </c>
      <c r="D3961">
        <v>212.5</v>
      </c>
      <c r="E3961">
        <v>2</v>
      </c>
      <c r="F3961">
        <v>9</v>
      </c>
      <c r="G3961">
        <v>9</v>
      </c>
      <c r="H3961">
        <v>3</v>
      </c>
      <c r="I3961">
        <v>4.5</v>
      </c>
      <c r="J3961">
        <v>1</v>
      </c>
    </row>
    <row r="3962" spans="1:10" x14ac:dyDescent="0.25">
      <c r="A3962">
        <v>0.17675157052518653</v>
      </c>
      <c r="B3962">
        <v>117739560</v>
      </c>
      <c r="C3962">
        <v>219</v>
      </c>
      <c r="D3962">
        <v>190.5</v>
      </c>
      <c r="E3962">
        <v>2</v>
      </c>
      <c r="F3962">
        <v>32</v>
      </c>
      <c r="G3962">
        <v>8</v>
      </c>
      <c r="H3962">
        <v>6</v>
      </c>
      <c r="I3962">
        <v>16</v>
      </c>
      <c r="J3962">
        <v>0</v>
      </c>
    </row>
    <row r="3963" spans="1:10" x14ac:dyDescent="0.25">
      <c r="A3963">
        <v>0.17675235515616317</v>
      </c>
      <c r="B3963">
        <v>117660229</v>
      </c>
      <c r="C3963">
        <v>244</v>
      </c>
      <c r="D3963">
        <v>59960</v>
      </c>
      <c r="E3963">
        <v>10</v>
      </c>
      <c r="F3963">
        <v>17</v>
      </c>
      <c r="G3963">
        <v>14</v>
      </c>
      <c r="H3963">
        <v>11</v>
      </c>
      <c r="I3963">
        <v>1.7</v>
      </c>
      <c r="J3963">
        <v>0</v>
      </c>
    </row>
    <row r="3964" spans="1:10" x14ac:dyDescent="0.25">
      <c r="A3964">
        <v>0.1767634996059495</v>
      </c>
      <c r="B3964">
        <v>8136950</v>
      </c>
      <c r="C3964">
        <v>5</v>
      </c>
      <c r="D3964">
        <v>5654.04</v>
      </c>
      <c r="E3964">
        <v>18</v>
      </c>
      <c r="F3964">
        <v>172</v>
      </c>
      <c r="G3964">
        <v>101</v>
      </c>
      <c r="H3964">
        <v>46</v>
      </c>
      <c r="I3964">
        <v>9.5555555559999998</v>
      </c>
      <c r="J3964">
        <v>1</v>
      </c>
    </row>
    <row r="3965" spans="1:10" x14ac:dyDescent="0.25">
      <c r="A3965">
        <v>0.17683920886290394</v>
      </c>
      <c r="B3965">
        <v>123193191</v>
      </c>
      <c r="C3965">
        <v>21</v>
      </c>
      <c r="D3965">
        <v>2127.4</v>
      </c>
      <c r="E3965">
        <v>4</v>
      </c>
      <c r="F3965">
        <v>18</v>
      </c>
      <c r="G3965">
        <v>11</v>
      </c>
      <c r="H3965">
        <v>7</v>
      </c>
      <c r="I3965">
        <v>4.5</v>
      </c>
      <c r="J3965">
        <v>1</v>
      </c>
    </row>
    <row r="3966" spans="1:10" x14ac:dyDescent="0.25">
      <c r="A3966">
        <v>0.17696117077587337</v>
      </c>
      <c r="B3966">
        <v>117572264</v>
      </c>
      <c r="C3966">
        <v>217</v>
      </c>
      <c r="D3966">
        <v>114.5</v>
      </c>
      <c r="E3966">
        <v>2</v>
      </c>
      <c r="F3966">
        <v>7</v>
      </c>
      <c r="G3966">
        <v>6</v>
      </c>
      <c r="H3966">
        <v>2</v>
      </c>
      <c r="I3966">
        <v>3.5</v>
      </c>
      <c r="J3966">
        <v>0</v>
      </c>
    </row>
    <row r="3967" spans="1:10" x14ac:dyDescent="0.25">
      <c r="A3967">
        <v>0.17706527478663014</v>
      </c>
      <c r="B3967">
        <v>73825954</v>
      </c>
      <c r="C3967">
        <v>367</v>
      </c>
      <c r="D3967">
        <v>175</v>
      </c>
      <c r="E3967">
        <v>1</v>
      </c>
      <c r="F3967">
        <v>2</v>
      </c>
      <c r="G3967">
        <v>2</v>
      </c>
      <c r="H3967">
        <v>1</v>
      </c>
      <c r="I3967">
        <v>2</v>
      </c>
      <c r="J3967">
        <v>0</v>
      </c>
    </row>
    <row r="3968" spans="1:10" x14ac:dyDescent="0.25">
      <c r="A3968">
        <v>0.17708804379766996</v>
      </c>
      <c r="B3968">
        <v>128285653</v>
      </c>
      <c r="C3968">
        <v>73</v>
      </c>
      <c r="D3968">
        <v>501.2</v>
      </c>
      <c r="E3968">
        <v>3</v>
      </c>
      <c r="F3968">
        <v>10</v>
      </c>
      <c r="G3968">
        <v>10</v>
      </c>
      <c r="H3968">
        <v>3</v>
      </c>
      <c r="I3968">
        <v>3.3333333330000001</v>
      </c>
      <c r="J3968">
        <v>1</v>
      </c>
    </row>
    <row r="3969" spans="1:10" x14ac:dyDescent="0.25">
      <c r="A3969">
        <v>0.17723693086207692</v>
      </c>
      <c r="B3969">
        <v>91142975</v>
      </c>
      <c r="C3969">
        <v>374</v>
      </c>
      <c r="D3969">
        <v>332.1</v>
      </c>
      <c r="E3969">
        <v>4</v>
      </c>
      <c r="F3969">
        <v>65</v>
      </c>
      <c r="G3969">
        <v>9</v>
      </c>
      <c r="H3969">
        <v>5</v>
      </c>
      <c r="I3969">
        <v>16.25</v>
      </c>
      <c r="J3969">
        <v>0</v>
      </c>
    </row>
    <row r="3970" spans="1:10" x14ac:dyDescent="0.25">
      <c r="A3970">
        <v>0.17724592577600307</v>
      </c>
      <c r="B3970">
        <v>84443092</v>
      </c>
      <c r="C3970">
        <v>135</v>
      </c>
      <c r="D3970">
        <v>660.8</v>
      </c>
      <c r="E3970">
        <v>8</v>
      </c>
      <c r="F3970">
        <v>79</v>
      </c>
      <c r="G3970">
        <v>55</v>
      </c>
      <c r="H3970">
        <v>25</v>
      </c>
      <c r="I3970">
        <v>9.875</v>
      </c>
      <c r="J3970">
        <v>1</v>
      </c>
    </row>
    <row r="3971" spans="1:10" x14ac:dyDescent="0.25">
      <c r="A3971">
        <v>0.17728441283390162</v>
      </c>
      <c r="B3971">
        <v>124127947</v>
      </c>
      <c r="C3971">
        <v>149</v>
      </c>
      <c r="D3971">
        <v>143</v>
      </c>
      <c r="E3971">
        <v>1</v>
      </c>
      <c r="F3971">
        <v>4</v>
      </c>
      <c r="G3971">
        <v>2</v>
      </c>
      <c r="H3971">
        <v>1</v>
      </c>
      <c r="I3971">
        <v>4</v>
      </c>
      <c r="J3971">
        <v>0</v>
      </c>
    </row>
    <row r="3972" spans="1:10" x14ac:dyDescent="0.25">
      <c r="A3972">
        <v>0.1773250969451674</v>
      </c>
      <c r="B3972">
        <v>9615201</v>
      </c>
      <c r="C3972">
        <v>427</v>
      </c>
      <c r="D3972">
        <v>1080</v>
      </c>
      <c r="E3972">
        <v>1</v>
      </c>
      <c r="F3972">
        <v>150</v>
      </c>
      <c r="G3972">
        <v>1</v>
      </c>
      <c r="H3972">
        <v>1</v>
      </c>
      <c r="I3972">
        <v>150</v>
      </c>
      <c r="J3972">
        <v>0</v>
      </c>
    </row>
    <row r="3973" spans="1:10" x14ac:dyDescent="0.25">
      <c r="A3973">
        <v>0.17734363639057349</v>
      </c>
      <c r="B3973">
        <v>113782</v>
      </c>
      <c r="C3973">
        <v>31</v>
      </c>
      <c r="D3973">
        <v>5655.28</v>
      </c>
      <c r="E3973">
        <v>38</v>
      </c>
      <c r="F3973">
        <v>574</v>
      </c>
      <c r="G3973">
        <v>272</v>
      </c>
      <c r="H3973">
        <v>112</v>
      </c>
      <c r="I3973">
        <v>15.10526316</v>
      </c>
      <c r="J3973">
        <v>1</v>
      </c>
    </row>
    <row r="3974" spans="1:10" x14ac:dyDescent="0.25">
      <c r="A3974">
        <v>0.17734762234899237</v>
      </c>
      <c r="B3974">
        <v>50066410</v>
      </c>
      <c r="C3974">
        <v>39</v>
      </c>
      <c r="D3974">
        <v>540</v>
      </c>
      <c r="E3974">
        <v>3</v>
      </c>
      <c r="F3974">
        <v>3</v>
      </c>
      <c r="G3974">
        <v>3</v>
      </c>
      <c r="H3974">
        <v>3</v>
      </c>
      <c r="I3974">
        <v>1</v>
      </c>
      <c r="J3974">
        <v>0</v>
      </c>
    </row>
    <row r="3975" spans="1:10" x14ac:dyDescent="0.25">
      <c r="A3975">
        <v>0.17739357972196301</v>
      </c>
      <c r="B3975">
        <v>132197248</v>
      </c>
      <c r="C3975">
        <v>6</v>
      </c>
      <c r="D3975">
        <v>54</v>
      </c>
      <c r="E3975">
        <v>1</v>
      </c>
      <c r="F3975">
        <v>6</v>
      </c>
      <c r="G3975">
        <v>1</v>
      </c>
      <c r="H3975">
        <v>1</v>
      </c>
      <c r="I3975">
        <v>6</v>
      </c>
      <c r="J3975">
        <v>0</v>
      </c>
    </row>
    <row r="3976" spans="1:10" x14ac:dyDescent="0.25">
      <c r="A3976">
        <v>0.17751338755076573</v>
      </c>
      <c r="B3976">
        <v>128595263</v>
      </c>
      <c r="C3976">
        <v>81</v>
      </c>
      <c r="D3976">
        <v>29.9</v>
      </c>
      <c r="E3976">
        <v>1</v>
      </c>
      <c r="F3976">
        <v>1</v>
      </c>
      <c r="G3976">
        <v>1</v>
      </c>
      <c r="H3976">
        <v>1</v>
      </c>
      <c r="I3976">
        <v>1</v>
      </c>
      <c r="J3976">
        <v>0</v>
      </c>
    </row>
    <row r="3977" spans="1:10" x14ac:dyDescent="0.25">
      <c r="A3977">
        <v>0.17752189352683678</v>
      </c>
      <c r="B3977">
        <v>63888828</v>
      </c>
      <c r="C3977">
        <v>218</v>
      </c>
      <c r="D3977">
        <v>464.28</v>
      </c>
      <c r="E3977">
        <v>3</v>
      </c>
      <c r="F3977">
        <v>58</v>
      </c>
      <c r="G3977">
        <v>24</v>
      </c>
      <c r="H3977">
        <v>11</v>
      </c>
      <c r="I3977">
        <v>19.333333329999999</v>
      </c>
      <c r="J3977">
        <v>0</v>
      </c>
    </row>
    <row r="3978" spans="1:10" x14ac:dyDescent="0.25">
      <c r="A3978">
        <v>0.17766462858258469</v>
      </c>
      <c r="B3978">
        <v>23704299</v>
      </c>
      <c r="C3978">
        <v>204</v>
      </c>
      <c r="D3978">
        <v>1068.6500000000001</v>
      </c>
      <c r="E3978">
        <v>4</v>
      </c>
      <c r="F3978">
        <v>188</v>
      </c>
      <c r="G3978">
        <v>32</v>
      </c>
      <c r="H3978">
        <v>11</v>
      </c>
      <c r="I3978">
        <v>47</v>
      </c>
      <c r="J3978">
        <v>0</v>
      </c>
    </row>
    <row r="3979" spans="1:10" x14ac:dyDescent="0.25">
      <c r="A3979">
        <v>0.17771199007389027</v>
      </c>
      <c r="B3979">
        <v>88112059</v>
      </c>
      <c r="C3979">
        <v>379</v>
      </c>
      <c r="D3979">
        <v>260.5</v>
      </c>
      <c r="E3979">
        <v>2</v>
      </c>
      <c r="F3979">
        <v>32</v>
      </c>
      <c r="G3979">
        <v>29</v>
      </c>
      <c r="H3979">
        <v>4</v>
      </c>
      <c r="I3979">
        <v>16</v>
      </c>
      <c r="J3979">
        <v>0</v>
      </c>
    </row>
    <row r="3980" spans="1:10" x14ac:dyDescent="0.25">
      <c r="A3980">
        <v>0.17774417019787303</v>
      </c>
      <c r="B3980">
        <v>44318</v>
      </c>
      <c r="C3980">
        <v>252</v>
      </c>
      <c r="D3980">
        <v>326.98</v>
      </c>
      <c r="E3980">
        <v>3</v>
      </c>
      <c r="F3980">
        <v>23</v>
      </c>
      <c r="G3980">
        <v>13</v>
      </c>
      <c r="H3980">
        <v>7</v>
      </c>
      <c r="I3980">
        <v>7.6666666670000003</v>
      </c>
      <c r="J3980">
        <v>0</v>
      </c>
    </row>
    <row r="3981" spans="1:10" x14ac:dyDescent="0.25">
      <c r="A3981">
        <v>0.17774842922040968</v>
      </c>
      <c r="B3981">
        <v>63648968</v>
      </c>
      <c r="C3981">
        <v>25</v>
      </c>
      <c r="D3981">
        <v>2672.42</v>
      </c>
      <c r="E3981">
        <v>10</v>
      </c>
      <c r="F3981">
        <v>144</v>
      </c>
      <c r="G3981">
        <v>88</v>
      </c>
      <c r="H3981">
        <v>32</v>
      </c>
      <c r="I3981">
        <v>14.4</v>
      </c>
      <c r="J3981">
        <v>1</v>
      </c>
    </row>
    <row r="3982" spans="1:10" x14ac:dyDescent="0.25">
      <c r="A3982">
        <v>0.17778834728805826</v>
      </c>
      <c r="B3982">
        <v>123161117</v>
      </c>
      <c r="C3982">
        <v>167</v>
      </c>
      <c r="D3982">
        <v>101.78</v>
      </c>
      <c r="E3982">
        <v>1</v>
      </c>
      <c r="F3982">
        <v>16</v>
      </c>
      <c r="G3982">
        <v>9</v>
      </c>
      <c r="H3982">
        <v>3</v>
      </c>
      <c r="I3982">
        <v>16</v>
      </c>
      <c r="J3982">
        <v>1</v>
      </c>
    </row>
    <row r="3983" spans="1:10" x14ac:dyDescent="0.25">
      <c r="A3983">
        <v>0.17782188995490955</v>
      </c>
      <c r="B3983">
        <v>118767120</v>
      </c>
      <c r="C3983">
        <v>22</v>
      </c>
      <c r="D3983">
        <v>906.4</v>
      </c>
      <c r="E3983">
        <v>8</v>
      </c>
      <c r="F3983">
        <v>45</v>
      </c>
      <c r="G3983">
        <v>30</v>
      </c>
      <c r="H3983">
        <v>19</v>
      </c>
      <c r="I3983">
        <v>5.625</v>
      </c>
      <c r="J3983">
        <v>1</v>
      </c>
    </row>
    <row r="3984" spans="1:10" x14ac:dyDescent="0.25">
      <c r="A3984">
        <v>0.17782414003242353</v>
      </c>
      <c r="B3984">
        <v>116183884</v>
      </c>
      <c r="C3984">
        <v>2</v>
      </c>
      <c r="D3984">
        <v>398</v>
      </c>
      <c r="E3984">
        <v>1</v>
      </c>
      <c r="F3984">
        <v>2</v>
      </c>
      <c r="G3984">
        <v>2</v>
      </c>
      <c r="H3984">
        <v>1</v>
      </c>
      <c r="I3984">
        <v>2</v>
      </c>
      <c r="J3984">
        <v>0</v>
      </c>
    </row>
    <row r="3985" spans="1:10" x14ac:dyDescent="0.25">
      <c r="A3985">
        <v>0.17783297191921144</v>
      </c>
      <c r="B3985">
        <v>85461508</v>
      </c>
      <c r="C3985">
        <v>457</v>
      </c>
      <c r="D3985">
        <v>88.5</v>
      </c>
      <c r="E3985">
        <v>1</v>
      </c>
      <c r="F3985">
        <v>9</v>
      </c>
      <c r="G3985">
        <v>4</v>
      </c>
      <c r="H3985">
        <v>3</v>
      </c>
      <c r="I3985">
        <v>9</v>
      </c>
      <c r="J3985">
        <v>0</v>
      </c>
    </row>
    <row r="3986" spans="1:10" x14ac:dyDescent="0.25">
      <c r="A3986">
        <v>0.17785355621782717</v>
      </c>
      <c r="B3986">
        <v>120022938</v>
      </c>
      <c r="C3986">
        <v>11</v>
      </c>
      <c r="D3986">
        <v>521.6</v>
      </c>
      <c r="E3986">
        <v>4</v>
      </c>
      <c r="F3986">
        <v>26</v>
      </c>
      <c r="G3986">
        <v>6</v>
      </c>
      <c r="H3986">
        <v>5</v>
      </c>
      <c r="I3986">
        <v>6.5</v>
      </c>
      <c r="J3986">
        <v>1</v>
      </c>
    </row>
    <row r="3987" spans="1:10" x14ac:dyDescent="0.25">
      <c r="A3987">
        <v>0.1779273084434021</v>
      </c>
      <c r="B3987">
        <v>116906676</v>
      </c>
      <c r="C3987">
        <v>302</v>
      </c>
      <c r="D3987">
        <v>219.4</v>
      </c>
      <c r="E3987">
        <v>2</v>
      </c>
      <c r="F3987">
        <v>8</v>
      </c>
      <c r="G3987">
        <v>8</v>
      </c>
      <c r="H3987">
        <v>6</v>
      </c>
      <c r="I3987">
        <v>4</v>
      </c>
      <c r="J3987">
        <v>0</v>
      </c>
    </row>
    <row r="3988" spans="1:10" x14ac:dyDescent="0.25">
      <c r="A3988">
        <v>0.17797715882837606</v>
      </c>
      <c r="B3988">
        <v>85046440</v>
      </c>
      <c r="C3988">
        <v>318</v>
      </c>
      <c r="D3988">
        <v>105.9</v>
      </c>
      <c r="E3988">
        <v>1</v>
      </c>
      <c r="F3988">
        <v>3</v>
      </c>
      <c r="G3988">
        <v>3</v>
      </c>
      <c r="H3988">
        <v>1</v>
      </c>
      <c r="I3988">
        <v>3</v>
      </c>
      <c r="J3988">
        <v>0</v>
      </c>
    </row>
    <row r="3989" spans="1:10" x14ac:dyDescent="0.25">
      <c r="A3989">
        <v>0.17799566883313001</v>
      </c>
      <c r="B3989">
        <v>125046660</v>
      </c>
      <c r="C3989">
        <v>124</v>
      </c>
      <c r="D3989">
        <v>99.7</v>
      </c>
      <c r="E3989">
        <v>1</v>
      </c>
      <c r="F3989">
        <v>3</v>
      </c>
      <c r="G3989">
        <v>1</v>
      </c>
      <c r="H3989">
        <v>1</v>
      </c>
      <c r="I3989">
        <v>3</v>
      </c>
      <c r="J3989">
        <v>0</v>
      </c>
    </row>
    <row r="3990" spans="1:10" x14ac:dyDescent="0.25">
      <c r="A3990">
        <v>0.17807341359973095</v>
      </c>
      <c r="B3990">
        <v>6912846</v>
      </c>
      <c r="C3990">
        <v>36</v>
      </c>
      <c r="D3990">
        <v>1168.08</v>
      </c>
      <c r="E3990">
        <v>8</v>
      </c>
      <c r="F3990">
        <v>90</v>
      </c>
      <c r="G3990">
        <v>42</v>
      </c>
      <c r="H3990">
        <v>25</v>
      </c>
      <c r="I3990">
        <v>11.25</v>
      </c>
      <c r="J3990">
        <v>1</v>
      </c>
    </row>
    <row r="3991" spans="1:10" x14ac:dyDescent="0.25">
      <c r="A3991">
        <v>0.17809535122868048</v>
      </c>
      <c r="B3991">
        <v>130762234</v>
      </c>
      <c r="C3991">
        <v>30</v>
      </c>
      <c r="D3991">
        <v>59</v>
      </c>
      <c r="E3991">
        <v>1</v>
      </c>
      <c r="F3991">
        <v>1</v>
      </c>
      <c r="G3991">
        <v>1</v>
      </c>
      <c r="H3991">
        <v>1</v>
      </c>
      <c r="I3991">
        <v>1</v>
      </c>
      <c r="J3991">
        <v>0</v>
      </c>
    </row>
    <row r="3992" spans="1:10" x14ac:dyDescent="0.25">
      <c r="A3992">
        <v>0.17816650561313063</v>
      </c>
      <c r="B3992">
        <v>6025546</v>
      </c>
      <c r="C3992">
        <v>13</v>
      </c>
      <c r="D3992">
        <v>292.58</v>
      </c>
      <c r="E3992">
        <v>2</v>
      </c>
      <c r="F3992">
        <v>23</v>
      </c>
      <c r="G3992">
        <v>16</v>
      </c>
      <c r="H3992">
        <v>4</v>
      </c>
      <c r="I3992">
        <v>11.5</v>
      </c>
      <c r="J3992">
        <v>1</v>
      </c>
    </row>
    <row r="3993" spans="1:10" x14ac:dyDescent="0.25">
      <c r="A3993">
        <v>0.17817308220339545</v>
      </c>
      <c r="B3993">
        <v>121247815</v>
      </c>
      <c r="C3993">
        <v>207</v>
      </c>
      <c r="D3993">
        <v>293.5</v>
      </c>
      <c r="E3993">
        <v>1</v>
      </c>
      <c r="F3993">
        <v>13</v>
      </c>
      <c r="G3993">
        <v>11</v>
      </c>
      <c r="H3993">
        <v>4</v>
      </c>
      <c r="I3993">
        <v>13</v>
      </c>
      <c r="J3993">
        <v>0</v>
      </c>
    </row>
    <row r="3994" spans="1:10" x14ac:dyDescent="0.25">
      <c r="A3994">
        <v>0.1782338372922514</v>
      </c>
      <c r="B3994">
        <v>130442471</v>
      </c>
      <c r="C3994">
        <v>16</v>
      </c>
      <c r="D3994">
        <v>360.96</v>
      </c>
      <c r="E3994">
        <v>3</v>
      </c>
      <c r="F3994">
        <v>18</v>
      </c>
      <c r="G3994">
        <v>11</v>
      </c>
      <c r="H3994">
        <v>4</v>
      </c>
      <c r="I3994">
        <v>6</v>
      </c>
      <c r="J3994">
        <v>1</v>
      </c>
    </row>
    <row r="3995" spans="1:10" x14ac:dyDescent="0.25">
      <c r="A3995">
        <v>0.1782411690718374</v>
      </c>
      <c r="B3995">
        <v>118662356</v>
      </c>
      <c r="C3995">
        <v>43</v>
      </c>
      <c r="D3995">
        <v>1436.39</v>
      </c>
      <c r="E3995">
        <v>8</v>
      </c>
      <c r="F3995">
        <v>85</v>
      </c>
      <c r="G3995">
        <v>51</v>
      </c>
      <c r="H3995">
        <v>20</v>
      </c>
      <c r="I3995">
        <v>10.625</v>
      </c>
      <c r="J3995">
        <v>1</v>
      </c>
    </row>
    <row r="3996" spans="1:10" x14ac:dyDescent="0.25">
      <c r="A3996">
        <v>0.17825654626078735</v>
      </c>
      <c r="B3996">
        <v>128800318</v>
      </c>
      <c r="C3996">
        <v>57</v>
      </c>
      <c r="D3996">
        <v>323.92</v>
      </c>
      <c r="E3996">
        <v>3</v>
      </c>
      <c r="F3996">
        <v>45</v>
      </c>
      <c r="G3996">
        <v>8</v>
      </c>
      <c r="H3996">
        <v>3</v>
      </c>
      <c r="I3996">
        <v>15</v>
      </c>
      <c r="J3996">
        <v>0</v>
      </c>
    </row>
    <row r="3997" spans="1:10" x14ac:dyDescent="0.25">
      <c r="A3997">
        <v>0.17835469333522957</v>
      </c>
      <c r="B3997">
        <v>115262565</v>
      </c>
      <c r="C3997">
        <v>17</v>
      </c>
      <c r="D3997">
        <v>1887.87</v>
      </c>
      <c r="E3997">
        <v>11</v>
      </c>
      <c r="F3997">
        <v>79</v>
      </c>
      <c r="G3997">
        <v>52</v>
      </c>
      <c r="H3997">
        <v>23</v>
      </c>
      <c r="I3997">
        <v>7.1818181819999998</v>
      </c>
      <c r="J3997">
        <v>1</v>
      </c>
    </row>
    <row r="3998" spans="1:10" x14ac:dyDescent="0.25">
      <c r="A3998">
        <v>0.17836169851766936</v>
      </c>
      <c r="B3998">
        <v>55746047</v>
      </c>
      <c r="C3998">
        <v>140</v>
      </c>
      <c r="D3998">
        <v>292.89999999999998</v>
      </c>
      <c r="E3998">
        <v>3</v>
      </c>
      <c r="F3998">
        <v>49</v>
      </c>
      <c r="G3998">
        <v>20</v>
      </c>
      <c r="H3998">
        <v>8</v>
      </c>
      <c r="I3998">
        <v>16.333333329999999</v>
      </c>
      <c r="J3998">
        <v>1</v>
      </c>
    </row>
    <row r="3999" spans="1:10" x14ac:dyDescent="0.25">
      <c r="A3999">
        <v>0.17837170699244409</v>
      </c>
      <c r="B3999">
        <v>7624900</v>
      </c>
      <c r="C3999">
        <v>0</v>
      </c>
      <c r="D3999">
        <v>3763.42</v>
      </c>
      <c r="E3999">
        <v>26</v>
      </c>
      <c r="F3999">
        <v>305</v>
      </c>
      <c r="G3999">
        <v>116</v>
      </c>
      <c r="H3999">
        <v>44</v>
      </c>
      <c r="I3999">
        <v>11.73076923</v>
      </c>
      <c r="J3999">
        <v>1</v>
      </c>
    </row>
    <row r="4000" spans="1:10" x14ac:dyDescent="0.25">
      <c r="A4000">
        <v>0.1783757235487875</v>
      </c>
      <c r="B4000">
        <v>114971871</v>
      </c>
      <c r="C4000">
        <v>378</v>
      </c>
      <c r="D4000">
        <v>249.9</v>
      </c>
      <c r="E4000">
        <v>1</v>
      </c>
      <c r="F4000">
        <v>15</v>
      </c>
      <c r="G4000">
        <v>12</v>
      </c>
      <c r="H4000">
        <v>5</v>
      </c>
      <c r="I4000">
        <v>15</v>
      </c>
      <c r="J4000">
        <v>0</v>
      </c>
    </row>
    <row r="4001" spans="1:10" x14ac:dyDescent="0.25">
      <c r="A4001">
        <v>0.17840650829954308</v>
      </c>
      <c r="B4001">
        <v>117205245</v>
      </c>
      <c r="C4001">
        <v>234</v>
      </c>
      <c r="D4001">
        <v>737.18</v>
      </c>
      <c r="E4001">
        <v>4</v>
      </c>
      <c r="F4001">
        <v>87</v>
      </c>
      <c r="G4001">
        <v>37</v>
      </c>
      <c r="H4001">
        <v>12</v>
      </c>
      <c r="I4001">
        <v>21.75</v>
      </c>
      <c r="J4001">
        <v>0</v>
      </c>
    </row>
    <row r="4002" spans="1:10" x14ac:dyDescent="0.25">
      <c r="A4002">
        <v>0.1784988320933959</v>
      </c>
      <c r="B4002">
        <v>91090257</v>
      </c>
      <c r="C4002">
        <v>195</v>
      </c>
      <c r="D4002">
        <v>179.8</v>
      </c>
      <c r="E4002">
        <v>3</v>
      </c>
      <c r="F4002">
        <v>26</v>
      </c>
      <c r="G4002">
        <v>15</v>
      </c>
      <c r="H4002">
        <v>8</v>
      </c>
      <c r="I4002">
        <v>8.6666666669999994</v>
      </c>
      <c r="J4002">
        <v>0</v>
      </c>
    </row>
    <row r="4003" spans="1:10" x14ac:dyDescent="0.25">
      <c r="A4003">
        <v>0.17851473126280049</v>
      </c>
      <c r="B4003">
        <v>6646782</v>
      </c>
      <c r="C4003">
        <v>103</v>
      </c>
      <c r="D4003">
        <v>1056.01</v>
      </c>
      <c r="E4003">
        <v>4</v>
      </c>
      <c r="F4003">
        <v>57</v>
      </c>
      <c r="G4003">
        <v>32</v>
      </c>
      <c r="H4003">
        <v>13</v>
      </c>
      <c r="I4003">
        <v>14.25</v>
      </c>
      <c r="J4003">
        <v>1</v>
      </c>
    </row>
    <row r="4004" spans="1:10" x14ac:dyDescent="0.25">
      <c r="A4004">
        <v>0.17851724446734796</v>
      </c>
      <c r="B4004">
        <v>130202585</v>
      </c>
      <c r="C4004">
        <v>42</v>
      </c>
      <c r="D4004">
        <v>88</v>
      </c>
      <c r="E4004">
        <v>1</v>
      </c>
      <c r="F4004">
        <v>1</v>
      </c>
      <c r="G4004">
        <v>1</v>
      </c>
      <c r="H4004">
        <v>1</v>
      </c>
      <c r="I4004">
        <v>1</v>
      </c>
      <c r="J4004">
        <v>0</v>
      </c>
    </row>
    <row r="4005" spans="1:10" x14ac:dyDescent="0.25">
      <c r="A4005">
        <v>0.17854098446304223</v>
      </c>
      <c r="B4005">
        <v>10102210</v>
      </c>
      <c r="C4005">
        <v>90</v>
      </c>
      <c r="D4005">
        <v>1707</v>
      </c>
      <c r="E4005">
        <v>9</v>
      </c>
      <c r="F4005">
        <v>41</v>
      </c>
      <c r="G4005">
        <v>31</v>
      </c>
      <c r="H4005">
        <v>15</v>
      </c>
      <c r="I4005">
        <v>4.5555555559999998</v>
      </c>
      <c r="J4005">
        <v>0</v>
      </c>
    </row>
    <row r="4006" spans="1:10" x14ac:dyDescent="0.25">
      <c r="A4006">
        <v>0.17859278102381926</v>
      </c>
      <c r="B4006">
        <v>86064874</v>
      </c>
      <c r="C4006">
        <v>444</v>
      </c>
      <c r="D4006">
        <v>86.24</v>
      </c>
      <c r="E4006">
        <v>1</v>
      </c>
      <c r="F4006">
        <v>4</v>
      </c>
      <c r="G4006">
        <v>4</v>
      </c>
      <c r="H4006">
        <v>3</v>
      </c>
      <c r="I4006">
        <v>4</v>
      </c>
      <c r="J4006">
        <v>0</v>
      </c>
    </row>
    <row r="4007" spans="1:10" x14ac:dyDescent="0.25">
      <c r="A4007">
        <v>0.17860051313174274</v>
      </c>
      <c r="B4007">
        <v>63697194</v>
      </c>
      <c r="C4007">
        <v>324</v>
      </c>
      <c r="D4007">
        <v>375.04</v>
      </c>
      <c r="E4007">
        <v>4</v>
      </c>
      <c r="F4007">
        <v>105</v>
      </c>
      <c r="G4007">
        <v>8</v>
      </c>
      <c r="H4007">
        <v>5</v>
      </c>
      <c r="I4007">
        <v>26.25</v>
      </c>
      <c r="J4007">
        <v>0</v>
      </c>
    </row>
    <row r="4008" spans="1:10" x14ac:dyDescent="0.25">
      <c r="A4008">
        <v>0.1786454687301321</v>
      </c>
      <c r="B4008">
        <v>63661045</v>
      </c>
      <c r="C4008">
        <v>319</v>
      </c>
      <c r="D4008">
        <v>390</v>
      </c>
      <c r="E4008">
        <v>4</v>
      </c>
      <c r="F4008">
        <v>11</v>
      </c>
      <c r="G4008">
        <v>9</v>
      </c>
      <c r="H4008">
        <v>8</v>
      </c>
      <c r="I4008">
        <v>2.75</v>
      </c>
      <c r="J4008">
        <v>0</v>
      </c>
    </row>
    <row r="4009" spans="1:10" x14ac:dyDescent="0.25">
      <c r="A4009">
        <v>0.17869968519153789</v>
      </c>
      <c r="B4009">
        <v>123570080</v>
      </c>
      <c r="C4009">
        <v>22</v>
      </c>
      <c r="D4009">
        <v>268.76</v>
      </c>
      <c r="E4009">
        <v>2</v>
      </c>
      <c r="F4009">
        <v>34</v>
      </c>
      <c r="G4009">
        <v>2</v>
      </c>
      <c r="H4009">
        <v>2</v>
      </c>
      <c r="I4009">
        <v>17</v>
      </c>
      <c r="J4009">
        <v>0</v>
      </c>
    </row>
    <row r="4010" spans="1:10" x14ac:dyDescent="0.25">
      <c r="A4010">
        <v>0.17875679875501471</v>
      </c>
      <c r="B4010">
        <v>116846112</v>
      </c>
      <c r="C4010">
        <v>317</v>
      </c>
      <c r="D4010">
        <v>88.21</v>
      </c>
      <c r="E4010">
        <v>1</v>
      </c>
      <c r="F4010">
        <v>4</v>
      </c>
      <c r="G4010">
        <v>4</v>
      </c>
      <c r="H4010">
        <v>1</v>
      </c>
      <c r="I4010">
        <v>4</v>
      </c>
      <c r="J4010">
        <v>0</v>
      </c>
    </row>
    <row r="4011" spans="1:10" x14ac:dyDescent="0.25">
      <c r="A4011">
        <v>0.17876495907754275</v>
      </c>
      <c r="B4011">
        <v>569013</v>
      </c>
      <c r="C4011">
        <v>359</v>
      </c>
      <c r="D4011">
        <v>199.94</v>
      </c>
      <c r="E4011">
        <v>1</v>
      </c>
      <c r="F4011">
        <v>51</v>
      </c>
      <c r="G4011">
        <v>4</v>
      </c>
      <c r="H4011">
        <v>2</v>
      </c>
      <c r="I4011">
        <v>51</v>
      </c>
      <c r="J4011">
        <v>0</v>
      </c>
    </row>
    <row r="4012" spans="1:10" x14ac:dyDescent="0.25">
      <c r="A4012">
        <v>0.1787786263178528</v>
      </c>
      <c r="B4012">
        <v>130678833</v>
      </c>
      <c r="C4012">
        <v>31</v>
      </c>
      <c r="D4012">
        <v>121.1</v>
      </c>
      <c r="E4012">
        <v>1</v>
      </c>
      <c r="F4012">
        <v>8</v>
      </c>
      <c r="G4012">
        <v>7</v>
      </c>
      <c r="H4012">
        <v>3</v>
      </c>
      <c r="I4012">
        <v>8</v>
      </c>
      <c r="J4012">
        <v>1</v>
      </c>
    </row>
    <row r="4013" spans="1:10" x14ac:dyDescent="0.25">
      <c r="A4013">
        <v>0.17879729144866829</v>
      </c>
      <c r="B4013">
        <v>113579647</v>
      </c>
      <c r="C4013">
        <v>298</v>
      </c>
      <c r="D4013">
        <v>309.72000000000003</v>
      </c>
      <c r="E4013">
        <v>3</v>
      </c>
      <c r="F4013">
        <v>43</v>
      </c>
      <c r="G4013">
        <v>15</v>
      </c>
      <c r="H4013">
        <v>6</v>
      </c>
      <c r="I4013">
        <v>14.33333333</v>
      </c>
      <c r="J4013">
        <v>0</v>
      </c>
    </row>
    <row r="4014" spans="1:10" x14ac:dyDescent="0.25">
      <c r="A4014">
        <v>0.17879963592415193</v>
      </c>
      <c r="B4014">
        <v>5735627</v>
      </c>
      <c r="C4014">
        <v>22</v>
      </c>
      <c r="D4014">
        <v>8993.84</v>
      </c>
      <c r="E4014">
        <v>26</v>
      </c>
      <c r="F4014">
        <v>780</v>
      </c>
      <c r="G4014">
        <v>246</v>
      </c>
      <c r="H4014">
        <v>84</v>
      </c>
      <c r="I4014">
        <v>30</v>
      </c>
      <c r="J4014">
        <v>1</v>
      </c>
    </row>
    <row r="4015" spans="1:10" x14ac:dyDescent="0.25">
      <c r="A4015">
        <v>0.17882415468004476</v>
      </c>
      <c r="B4015">
        <v>87950630</v>
      </c>
      <c r="C4015">
        <v>58</v>
      </c>
      <c r="D4015">
        <v>468.17</v>
      </c>
      <c r="E4015">
        <v>3</v>
      </c>
      <c r="F4015">
        <v>50</v>
      </c>
      <c r="G4015">
        <v>25</v>
      </c>
      <c r="H4015">
        <v>8</v>
      </c>
      <c r="I4015">
        <v>16.666666670000001</v>
      </c>
      <c r="J4015">
        <v>1</v>
      </c>
    </row>
    <row r="4016" spans="1:10" x14ac:dyDescent="0.25">
      <c r="A4016">
        <v>0.17885899340915634</v>
      </c>
      <c r="B4016">
        <v>85119943</v>
      </c>
      <c r="C4016">
        <v>109</v>
      </c>
      <c r="D4016">
        <v>413.3</v>
      </c>
      <c r="E4016">
        <v>4</v>
      </c>
      <c r="F4016">
        <v>19</v>
      </c>
      <c r="G4016">
        <v>13</v>
      </c>
      <c r="H4016">
        <v>4</v>
      </c>
      <c r="I4016">
        <v>4.75</v>
      </c>
      <c r="J4016">
        <v>0</v>
      </c>
    </row>
    <row r="4017" spans="1:10" x14ac:dyDescent="0.25">
      <c r="A4017">
        <v>0.17887055219582348</v>
      </c>
      <c r="B4017">
        <v>8362139</v>
      </c>
      <c r="C4017">
        <v>330</v>
      </c>
      <c r="D4017">
        <v>153.9</v>
      </c>
      <c r="E4017">
        <v>1</v>
      </c>
      <c r="F4017">
        <v>21</v>
      </c>
      <c r="G4017">
        <v>6</v>
      </c>
      <c r="H4017">
        <v>2</v>
      </c>
      <c r="I4017">
        <v>21</v>
      </c>
      <c r="J4017">
        <v>0</v>
      </c>
    </row>
    <row r="4018" spans="1:10" x14ac:dyDescent="0.25">
      <c r="A4018">
        <v>0.17888411853479336</v>
      </c>
      <c r="B4018">
        <v>6657188</v>
      </c>
      <c r="C4018">
        <v>1</v>
      </c>
      <c r="D4018">
        <v>1470.3</v>
      </c>
      <c r="E4018">
        <v>6</v>
      </c>
      <c r="F4018">
        <v>57</v>
      </c>
      <c r="G4018">
        <v>34</v>
      </c>
      <c r="H4018">
        <v>9</v>
      </c>
      <c r="I4018">
        <v>9.5</v>
      </c>
      <c r="J4018">
        <v>1</v>
      </c>
    </row>
    <row r="4019" spans="1:10" x14ac:dyDescent="0.25">
      <c r="A4019">
        <v>0.17893187436875624</v>
      </c>
      <c r="B4019">
        <v>84869147</v>
      </c>
      <c r="C4019">
        <v>1</v>
      </c>
      <c r="D4019">
        <v>597.12</v>
      </c>
      <c r="E4019">
        <v>5</v>
      </c>
      <c r="F4019">
        <v>51</v>
      </c>
      <c r="G4019">
        <v>9</v>
      </c>
      <c r="H4019">
        <v>5</v>
      </c>
      <c r="I4019">
        <v>10.199999999999999</v>
      </c>
      <c r="J4019">
        <v>0</v>
      </c>
    </row>
    <row r="4020" spans="1:10" x14ac:dyDescent="0.25">
      <c r="A4020">
        <v>0.17895924030556609</v>
      </c>
      <c r="B4020">
        <v>130251876</v>
      </c>
      <c r="C4020">
        <v>36</v>
      </c>
      <c r="D4020">
        <v>1473.58</v>
      </c>
      <c r="E4020">
        <v>3</v>
      </c>
      <c r="F4020">
        <v>60</v>
      </c>
      <c r="G4020">
        <v>10</v>
      </c>
      <c r="H4020">
        <v>6</v>
      </c>
      <c r="I4020">
        <v>20</v>
      </c>
      <c r="J4020">
        <v>1</v>
      </c>
    </row>
    <row r="4021" spans="1:10" x14ac:dyDescent="0.25">
      <c r="A4021">
        <v>0.17897258042538633</v>
      </c>
      <c r="B4021">
        <v>121251454</v>
      </c>
      <c r="C4021">
        <v>207</v>
      </c>
      <c r="D4021">
        <v>107</v>
      </c>
      <c r="E4021">
        <v>1</v>
      </c>
      <c r="F4021">
        <v>10</v>
      </c>
      <c r="G4021">
        <v>9</v>
      </c>
      <c r="H4021">
        <v>2</v>
      </c>
      <c r="I4021">
        <v>10</v>
      </c>
      <c r="J4021">
        <v>0</v>
      </c>
    </row>
    <row r="4022" spans="1:10" x14ac:dyDescent="0.25">
      <c r="A4022">
        <v>0.17907095303621468</v>
      </c>
      <c r="B4022">
        <v>114175902</v>
      </c>
      <c r="C4022">
        <v>10</v>
      </c>
      <c r="D4022">
        <v>2027.2</v>
      </c>
      <c r="E4022">
        <v>10</v>
      </c>
      <c r="F4022">
        <v>210</v>
      </c>
      <c r="G4022">
        <v>125</v>
      </c>
      <c r="H4022">
        <v>37</v>
      </c>
      <c r="I4022">
        <v>21</v>
      </c>
      <c r="J4022">
        <v>1</v>
      </c>
    </row>
    <row r="4023" spans="1:10" x14ac:dyDescent="0.25">
      <c r="A4023">
        <v>0.17909380168855471</v>
      </c>
      <c r="B4023">
        <v>114921823</v>
      </c>
      <c r="C4023">
        <v>258</v>
      </c>
      <c r="D4023">
        <v>1457.6</v>
      </c>
      <c r="E4023">
        <v>8</v>
      </c>
      <c r="F4023">
        <v>43</v>
      </c>
      <c r="G4023">
        <v>38</v>
      </c>
      <c r="H4023">
        <v>20</v>
      </c>
      <c r="I4023">
        <v>5.375</v>
      </c>
      <c r="J4023">
        <v>0</v>
      </c>
    </row>
    <row r="4024" spans="1:10" x14ac:dyDescent="0.25">
      <c r="A4024">
        <v>0.17909659382510412</v>
      </c>
      <c r="B4024">
        <v>121318754</v>
      </c>
      <c r="C4024">
        <v>206</v>
      </c>
      <c r="D4024">
        <v>47.19</v>
      </c>
      <c r="E4024">
        <v>1</v>
      </c>
      <c r="F4024">
        <v>4</v>
      </c>
      <c r="G4024">
        <v>4</v>
      </c>
      <c r="H4024">
        <v>1</v>
      </c>
      <c r="I4024">
        <v>4</v>
      </c>
      <c r="J4024">
        <v>0</v>
      </c>
    </row>
    <row r="4025" spans="1:10" x14ac:dyDescent="0.25">
      <c r="A4025">
        <v>0.17910233191734859</v>
      </c>
      <c r="B4025">
        <v>117204554</v>
      </c>
      <c r="C4025">
        <v>205</v>
      </c>
      <c r="D4025">
        <v>993.12</v>
      </c>
      <c r="E4025">
        <v>4</v>
      </c>
      <c r="F4025">
        <v>153</v>
      </c>
      <c r="G4025">
        <v>20</v>
      </c>
      <c r="H4025">
        <v>6</v>
      </c>
      <c r="I4025">
        <v>38.25</v>
      </c>
      <c r="J4025">
        <v>0</v>
      </c>
    </row>
    <row r="4026" spans="1:10" x14ac:dyDescent="0.25">
      <c r="A4026">
        <v>0.17911200209929889</v>
      </c>
      <c r="B4026">
        <v>130900620</v>
      </c>
      <c r="C4026">
        <v>27</v>
      </c>
      <c r="D4026">
        <v>125.5</v>
      </c>
      <c r="E4026">
        <v>1</v>
      </c>
      <c r="F4026">
        <v>3</v>
      </c>
      <c r="G4026">
        <v>2</v>
      </c>
      <c r="H4026">
        <v>2</v>
      </c>
      <c r="I4026">
        <v>3</v>
      </c>
      <c r="J4026">
        <v>1</v>
      </c>
    </row>
    <row r="4027" spans="1:10" x14ac:dyDescent="0.25">
      <c r="A4027">
        <v>0.17924825327999316</v>
      </c>
      <c r="B4027">
        <v>130058518</v>
      </c>
      <c r="C4027">
        <v>49</v>
      </c>
      <c r="D4027">
        <v>1588</v>
      </c>
      <c r="E4027">
        <v>1</v>
      </c>
      <c r="F4027">
        <v>1</v>
      </c>
      <c r="G4027">
        <v>1</v>
      </c>
      <c r="H4027">
        <v>1</v>
      </c>
      <c r="I4027">
        <v>1</v>
      </c>
      <c r="J4027">
        <v>0</v>
      </c>
    </row>
    <row r="4028" spans="1:10" x14ac:dyDescent="0.25">
      <c r="A4028">
        <v>0.17930369287942804</v>
      </c>
      <c r="B4028">
        <v>5085549</v>
      </c>
      <c r="C4028">
        <v>36</v>
      </c>
      <c r="D4028">
        <v>323.3</v>
      </c>
      <c r="E4028">
        <v>3</v>
      </c>
      <c r="F4028">
        <v>23</v>
      </c>
      <c r="G4028">
        <v>10</v>
      </c>
      <c r="H4028">
        <v>6</v>
      </c>
      <c r="I4028">
        <v>7.6666666670000003</v>
      </c>
      <c r="J4028">
        <v>1</v>
      </c>
    </row>
    <row r="4029" spans="1:10" x14ac:dyDescent="0.25">
      <c r="A4029">
        <v>0.17940661741050223</v>
      </c>
      <c r="B4029">
        <v>10082444</v>
      </c>
      <c r="C4029">
        <v>214</v>
      </c>
      <c r="D4029">
        <v>2095.5500000000002</v>
      </c>
      <c r="E4029">
        <v>8</v>
      </c>
      <c r="F4029">
        <v>55</v>
      </c>
      <c r="G4029">
        <v>41</v>
      </c>
      <c r="H4029">
        <v>17</v>
      </c>
      <c r="I4029">
        <v>6.875</v>
      </c>
      <c r="J4029">
        <v>0</v>
      </c>
    </row>
    <row r="4030" spans="1:10" x14ac:dyDescent="0.25">
      <c r="A4030">
        <v>0.17946819877251619</v>
      </c>
      <c r="B4030">
        <v>8915037</v>
      </c>
      <c r="C4030">
        <v>153</v>
      </c>
      <c r="D4030">
        <v>543.48</v>
      </c>
      <c r="E4030">
        <v>5</v>
      </c>
      <c r="F4030">
        <v>41</v>
      </c>
      <c r="G4030">
        <v>31</v>
      </c>
      <c r="H4030">
        <v>11</v>
      </c>
      <c r="I4030">
        <v>8.1999999999999993</v>
      </c>
      <c r="J4030">
        <v>0</v>
      </c>
    </row>
    <row r="4031" spans="1:10" x14ac:dyDescent="0.25">
      <c r="A4031">
        <v>0.17960691189989919</v>
      </c>
      <c r="B4031">
        <v>121352889</v>
      </c>
      <c r="C4031">
        <v>94</v>
      </c>
      <c r="D4031">
        <v>452.1</v>
      </c>
      <c r="E4031">
        <v>3</v>
      </c>
      <c r="F4031">
        <v>47</v>
      </c>
      <c r="G4031">
        <v>30</v>
      </c>
      <c r="H4031">
        <v>8</v>
      </c>
      <c r="I4031">
        <v>15.66666667</v>
      </c>
      <c r="J4031">
        <v>1</v>
      </c>
    </row>
    <row r="4032" spans="1:10" x14ac:dyDescent="0.25">
      <c r="A4032">
        <v>0.17963672997694169</v>
      </c>
      <c r="B4032">
        <v>130170852</v>
      </c>
      <c r="C4032">
        <v>0</v>
      </c>
      <c r="D4032">
        <v>319.56</v>
      </c>
      <c r="E4032">
        <v>3</v>
      </c>
      <c r="F4032">
        <v>49</v>
      </c>
      <c r="G4032">
        <v>14</v>
      </c>
      <c r="H4032">
        <v>8</v>
      </c>
      <c r="I4032">
        <v>16.333333329999999</v>
      </c>
      <c r="J4032">
        <v>1</v>
      </c>
    </row>
    <row r="4033" spans="1:10" x14ac:dyDescent="0.25">
      <c r="A4033">
        <v>0.17967736070587603</v>
      </c>
      <c r="B4033">
        <v>50115990</v>
      </c>
      <c r="C4033">
        <v>325</v>
      </c>
      <c r="D4033">
        <v>338</v>
      </c>
      <c r="E4033">
        <v>2</v>
      </c>
      <c r="F4033">
        <v>2</v>
      </c>
      <c r="G4033">
        <v>2</v>
      </c>
      <c r="H4033">
        <v>2</v>
      </c>
      <c r="I4033">
        <v>1</v>
      </c>
      <c r="J4033">
        <v>0</v>
      </c>
    </row>
    <row r="4034" spans="1:10" x14ac:dyDescent="0.25">
      <c r="A4034">
        <v>0.17971699729115109</v>
      </c>
      <c r="B4034">
        <v>120303179</v>
      </c>
      <c r="C4034">
        <v>165</v>
      </c>
      <c r="D4034">
        <v>228.88</v>
      </c>
      <c r="E4034">
        <v>2</v>
      </c>
      <c r="F4034">
        <v>16</v>
      </c>
      <c r="G4034">
        <v>9</v>
      </c>
      <c r="H4034">
        <v>5</v>
      </c>
      <c r="I4034">
        <v>8</v>
      </c>
      <c r="J4034">
        <v>1</v>
      </c>
    </row>
    <row r="4035" spans="1:10" x14ac:dyDescent="0.25">
      <c r="A4035">
        <v>0.1797401644585449</v>
      </c>
      <c r="B4035">
        <v>538686</v>
      </c>
      <c r="C4035">
        <v>1</v>
      </c>
      <c r="D4035">
        <v>5055.3599999999997</v>
      </c>
      <c r="E4035">
        <v>23</v>
      </c>
      <c r="F4035">
        <v>207</v>
      </c>
      <c r="G4035">
        <v>132</v>
      </c>
      <c r="H4035">
        <v>63</v>
      </c>
      <c r="I4035">
        <v>9</v>
      </c>
      <c r="J4035">
        <v>1</v>
      </c>
    </row>
    <row r="4036" spans="1:10" x14ac:dyDescent="0.25">
      <c r="A4036">
        <v>0.17993971683539978</v>
      </c>
      <c r="B4036">
        <v>127650025</v>
      </c>
      <c r="C4036">
        <v>32</v>
      </c>
      <c r="D4036">
        <v>3287</v>
      </c>
      <c r="E4036">
        <v>1</v>
      </c>
      <c r="F4036">
        <v>2</v>
      </c>
      <c r="G4036">
        <v>2</v>
      </c>
      <c r="H4036">
        <v>1</v>
      </c>
      <c r="I4036">
        <v>2</v>
      </c>
      <c r="J4036">
        <v>0</v>
      </c>
    </row>
    <row r="4037" spans="1:10" x14ac:dyDescent="0.25">
      <c r="A4037">
        <v>0.18004800540998644</v>
      </c>
      <c r="B4037">
        <v>131007437</v>
      </c>
      <c r="C4037">
        <v>25</v>
      </c>
      <c r="D4037">
        <v>223.5</v>
      </c>
      <c r="E4037">
        <v>1</v>
      </c>
      <c r="F4037">
        <v>29</v>
      </c>
      <c r="G4037">
        <v>15</v>
      </c>
      <c r="H4037">
        <v>2</v>
      </c>
      <c r="I4037">
        <v>29</v>
      </c>
      <c r="J4037">
        <v>1</v>
      </c>
    </row>
    <row r="4038" spans="1:10" x14ac:dyDescent="0.25">
      <c r="A4038">
        <v>0.18006356860990591</v>
      </c>
      <c r="B4038">
        <v>116905139</v>
      </c>
      <c r="C4038">
        <v>315</v>
      </c>
      <c r="D4038">
        <v>184.8</v>
      </c>
      <c r="E4038">
        <v>1</v>
      </c>
      <c r="F4038">
        <v>5</v>
      </c>
      <c r="G4038">
        <v>2</v>
      </c>
      <c r="H4038">
        <v>1</v>
      </c>
      <c r="I4038">
        <v>5</v>
      </c>
      <c r="J4038">
        <v>0</v>
      </c>
    </row>
    <row r="4039" spans="1:10" x14ac:dyDescent="0.25">
      <c r="A4039">
        <v>0.18006880610572895</v>
      </c>
      <c r="B4039">
        <v>121430185</v>
      </c>
      <c r="C4039">
        <v>203</v>
      </c>
      <c r="D4039">
        <v>92.28</v>
      </c>
      <c r="E4039">
        <v>1</v>
      </c>
      <c r="F4039">
        <v>33</v>
      </c>
      <c r="G4039">
        <v>8</v>
      </c>
      <c r="H4039">
        <v>2</v>
      </c>
      <c r="I4039">
        <v>33</v>
      </c>
      <c r="J4039">
        <v>0</v>
      </c>
    </row>
    <row r="4040" spans="1:10" x14ac:dyDescent="0.25">
      <c r="A4040">
        <v>0.18010848778030786</v>
      </c>
      <c r="B4040">
        <v>119372319</v>
      </c>
      <c r="C4040">
        <v>249</v>
      </c>
      <c r="D4040">
        <v>57.5</v>
      </c>
      <c r="E4040">
        <v>1</v>
      </c>
      <c r="F4040">
        <v>2</v>
      </c>
      <c r="G4040">
        <v>2</v>
      </c>
      <c r="H4040">
        <v>1</v>
      </c>
      <c r="I4040">
        <v>2</v>
      </c>
      <c r="J4040">
        <v>0</v>
      </c>
    </row>
    <row r="4041" spans="1:10" x14ac:dyDescent="0.25">
      <c r="A4041">
        <v>0.1801584204238178</v>
      </c>
      <c r="B4041">
        <v>114098909</v>
      </c>
      <c r="C4041">
        <v>395</v>
      </c>
      <c r="D4041">
        <v>86.3</v>
      </c>
      <c r="E4041">
        <v>1</v>
      </c>
      <c r="F4041">
        <v>25</v>
      </c>
      <c r="G4041">
        <v>11</v>
      </c>
      <c r="H4041">
        <v>3</v>
      </c>
      <c r="I4041">
        <v>25</v>
      </c>
      <c r="J4041">
        <v>0</v>
      </c>
    </row>
    <row r="4042" spans="1:10" x14ac:dyDescent="0.25">
      <c r="A4042">
        <v>0.18016693037462628</v>
      </c>
      <c r="B4042">
        <v>130499837</v>
      </c>
      <c r="C4042">
        <v>35</v>
      </c>
      <c r="D4042">
        <v>102.2</v>
      </c>
      <c r="E4042">
        <v>1</v>
      </c>
      <c r="F4042">
        <v>6</v>
      </c>
      <c r="G4042">
        <v>5</v>
      </c>
      <c r="H4042">
        <v>2</v>
      </c>
      <c r="I4042">
        <v>6</v>
      </c>
      <c r="J4042">
        <v>1</v>
      </c>
    </row>
    <row r="4043" spans="1:10" x14ac:dyDescent="0.25">
      <c r="A4043">
        <v>0.18029210715481103</v>
      </c>
      <c r="B4043">
        <v>117769418</v>
      </c>
      <c r="C4043">
        <v>64</v>
      </c>
      <c r="D4043">
        <v>513.48</v>
      </c>
      <c r="E4043">
        <v>7</v>
      </c>
      <c r="F4043">
        <v>119</v>
      </c>
      <c r="G4043">
        <v>18</v>
      </c>
      <c r="H4043">
        <v>12</v>
      </c>
      <c r="I4043">
        <v>17</v>
      </c>
      <c r="J4043">
        <v>1</v>
      </c>
    </row>
    <row r="4044" spans="1:10" x14ac:dyDescent="0.25">
      <c r="A4044">
        <v>0.18038839979240084</v>
      </c>
      <c r="B4044">
        <v>688782</v>
      </c>
      <c r="C4044">
        <v>164</v>
      </c>
      <c r="D4044">
        <v>49</v>
      </c>
      <c r="E4044">
        <v>1</v>
      </c>
      <c r="F4044">
        <v>1</v>
      </c>
      <c r="G4044">
        <v>1</v>
      </c>
      <c r="H4044">
        <v>1</v>
      </c>
      <c r="I4044">
        <v>1</v>
      </c>
      <c r="J4044">
        <v>0</v>
      </c>
    </row>
    <row r="4045" spans="1:10" x14ac:dyDescent="0.25">
      <c r="A4045">
        <v>0.18038961123733854</v>
      </c>
      <c r="B4045">
        <v>124880191</v>
      </c>
      <c r="C4045">
        <v>137</v>
      </c>
      <c r="D4045">
        <v>112.5</v>
      </c>
      <c r="E4045">
        <v>1</v>
      </c>
      <c r="F4045">
        <v>3</v>
      </c>
      <c r="G4045">
        <v>3</v>
      </c>
      <c r="H4045">
        <v>1</v>
      </c>
      <c r="I4045">
        <v>3</v>
      </c>
      <c r="J4045">
        <v>0</v>
      </c>
    </row>
    <row r="4046" spans="1:10" x14ac:dyDescent="0.25">
      <c r="A4046">
        <v>0.18040345672367808</v>
      </c>
      <c r="B4046">
        <v>129102859</v>
      </c>
      <c r="C4046">
        <v>30</v>
      </c>
      <c r="D4046">
        <v>177.6</v>
      </c>
      <c r="E4046">
        <v>2</v>
      </c>
      <c r="F4046">
        <v>5</v>
      </c>
      <c r="G4046">
        <v>2</v>
      </c>
      <c r="H4046">
        <v>2</v>
      </c>
      <c r="I4046">
        <v>2.5</v>
      </c>
      <c r="J4046">
        <v>1</v>
      </c>
    </row>
    <row r="4047" spans="1:10" x14ac:dyDescent="0.25">
      <c r="A4047">
        <v>0.18041578634517752</v>
      </c>
      <c r="B4047">
        <v>113433433</v>
      </c>
      <c r="C4047">
        <v>307</v>
      </c>
      <c r="D4047">
        <v>238.6</v>
      </c>
      <c r="E4047">
        <v>2</v>
      </c>
      <c r="F4047">
        <v>25</v>
      </c>
      <c r="G4047">
        <v>7</v>
      </c>
      <c r="H4047">
        <v>4</v>
      </c>
      <c r="I4047">
        <v>12.5</v>
      </c>
      <c r="J4047">
        <v>0</v>
      </c>
    </row>
    <row r="4048" spans="1:10" x14ac:dyDescent="0.25">
      <c r="A4048">
        <v>0.1805129858017207</v>
      </c>
      <c r="B4048">
        <v>14803417</v>
      </c>
      <c r="C4048">
        <v>5</v>
      </c>
      <c r="D4048">
        <v>6482.81</v>
      </c>
      <c r="E4048">
        <v>38</v>
      </c>
      <c r="F4048">
        <v>515</v>
      </c>
      <c r="G4048">
        <v>306</v>
      </c>
      <c r="H4048">
        <v>113</v>
      </c>
      <c r="I4048">
        <v>13.55263158</v>
      </c>
      <c r="J4048">
        <v>1</v>
      </c>
    </row>
    <row r="4049" spans="1:10" x14ac:dyDescent="0.25">
      <c r="A4049">
        <v>0.18051671933472491</v>
      </c>
      <c r="B4049">
        <v>8611599</v>
      </c>
      <c r="C4049">
        <v>6</v>
      </c>
      <c r="D4049">
        <v>1962.77</v>
      </c>
      <c r="E4049">
        <v>10</v>
      </c>
      <c r="F4049">
        <v>151</v>
      </c>
      <c r="G4049">
        <v>110</v>
      </c>
      <c r="H4049">
        <v>30</v>
      </c>
      <c r="I4049">
        <v>15.1</v>
      </c>
      <c r="J4049">
        <v>1</v>
      </c>
    </row>
    <row r="4050" spans="1:10" x14ac:dyDescent="0.25">
      <c r="A4050">
        <v>0.18057672041887252</v>
      </c>
      <c r="B4050">
        <v>120200234</v>
      </c>
      <c r="C4050">
        <v>231</v>
      </c>
      <c r="D4050">
        <v>106.7</v>
      </c>
      <c r="E4050">
        <v>1</v>
      </c>
      <c r="F4050">
        <v>8</v>
      </c>
      <c r="G4050">
        <v>7</v>
      </c>
      <c r="H4050">
        <v>3</v>
      </c>
      <c r="I4050">
        <v>8</v>
      </c>
      <c r="J4050">
        <v>0</v>
      </c>
    </row>
    <row r="4051" spans="1:10" x14ac:dyDescent="0.25">
      <c r="A4051">
        <v>0.18063962339927919</v>
      </c>
      <c r="B4051">
        <v>123634057</v>
      </c>
      <c r="C4051">
        <v>159</v>
      </c>
      <c r="D4051">
        <v>107.6</v>
      </c>
      <c r="E4051">
        <v>1</v>
      </c>
      <c r="F4051">
        <v>7</v>
      </c>
      <c r="G4051">
        <v>5</v>
      </c>
      <c r="H4051">
        <v>2</v>
      </c>
      <c r="I4051">
        <v>7</v>
      </c>
      <c r="J4051">
        <v>1</v>
      </c>
    </row>
    <row r="4052" spans="1:10" x14ac:dyDescent="0.25">
      <c r="A4052">
        <v>0.18065800392122489</v>
      </c>
      <c r="B4052">
        <v>84585001</v>
      </c>
      <c r="C4052">
        <v>34</v>
      </c>
      <c r="D4052">
        <v>134.54</v>
      </c>
      <c r="E4052">
        <v>1</v>
      </c>
      <c r="F4052">
        <v>22</v>
      </c>
      <c r="G4052">
        <v>5</v>
      </c>
      <c r="H4052">
        <v>3</v>
      </c>
      <c r="I4052">
        <v>22</v>
      </c>
      <c r="J4052">
        <v>1</v>
      </c>
    </row>
    <row r="4053" spans="1:10" x14ac:dyDescent="0.25">
      <c r="A4053">
        <v>0.18070662491431455</v>
      </c>
      <c r="B4053">
        <v>442380</v>
      </c>
      <c r="C4053">
        <v>197</v>
      </c>
      <c r="D4053">
        <v>354.2</v>
      </c>
      <c r="E4053">
        <v>3</v>
      </c>
      <c r="F4053">
        <v>78</v>
      </c>
      <c r="G4053">
        <v>32</v>
      </c>
      <c r="H4053">
        <v>11</v>
      </c>
      <c r="I4053">
        <v>26</v>
      </c>
      <c r="J4053">
        <v>0</v>
      </c>
    </row>
    <row r="4054" spans="1:10" x14ac:dyDescent="0.25">
      <c r="A4054">
        <v>0.18071060071042022</v>
      </c>
      <c r="B4054">
        <v>684297</v>
      </c>
      <c r="C4054">
        <v>18</v>
      </c>
      <c r="D4054">
        <v>6992.55</v>
      </c>
      <c r="E4054">
        <v>35</v>
      </c>
      <c r="F4054">
        <v>331</v>
      </c>
      <c r="G4054">
        <v>210</v>
      </c>
      <c r="H4054">
        <v>81</v>
      </c>
      <c r="I4054">
        <v>9.4571428569999991</v>
      </c>
      <c r="J4054">
        <v>1</v>
      </c>
    </row>
    <row r="4055" spans="1:10" x14ac:dyDescent="0.25">
      <c r="A4055">
        <v>0.1807599791523028</v>
      </c>
      <c r="B4055">
        <v>383880</v>
      </c>
      <c r="C4055">
        <v>81</v>
      </c>
      <c r="D4055">
        <v>143.80000000000001</v>
      </c>
      <c r="E4055">
        <v>1</v>
      </c>
      <c r="F4055">
        <v>6</v>
      </c>
      <c r="G4055">
        <v>3</v>
      </c>
      <c r="H4055">
        <v>1</v>
      </c>
      <c r="I4055">
        <v>6</v>
      </c>
      <c r="J4055">
        <v>0</v>
      </c>
    </row>
    <row r="4056" spans="1:10" x14ac:dyDescent="0.25">
      <c r="A4056">
        <v>0.18080775436322383</v>
      </c>
      <c r="B4056">
        <v>7576153</v>
      </c>
      <c r="C4056">
        <v>253</v>
      </c>
      <c r="D4056">
        <v>237.3</v>
      </c>
      <c r="E4056">
        <v>2</v>
      </c>
      <c r="F4056">
        <v>11</v>
      </c>
      <c r="G4056">
        <v>6</v>
      </c>
      <c r="H4056">
        <v>4</v>
      </c>
      <c r="I4056">
        <v>5.5</v>
      </c>
      <c r="J4056">
        <v>0</v>
      </c>
    </row>
    <row r="4057" spans="1:10" x14ac:dyDescent="0.25">
      <c r="A4057">
        <v>0.18081315876888937</v>
      </c>
      <c r="B4057">
        <v>11942382</v>
      </c>
      <c r="C4057">
        <v>426</v>
      </c>
      <c r="D4057">
        <v>90</v>
      </c>
      <c r="E4057">
        <v>1</v>
      </c>
      <c r="F4057">
        <v>1</v>
      </c>
      <c r="G4057">
        <v>1</v>
      </c>
      <c r="H4057">
        <v>1</v>
      </c>
      <c r="I4057">
        <v>1</v>
      </c>
      <c r="J4057">
        <v>0</v>
      </c>
    </row>
    <row r="4058" spans="1:10" x14ac:dyDescent="0.25">
      <c r="A4058">
        <v>0.18090283309438815</v>
      </c>
      <c r="B4058">
        <v>2867294</v>
      </c>
      <c r="C4058">
        <v>42</v>
      </c>
      <c r="D4058">
        <v>416.3</v>
      </c>
      <c r="E4058">
        <v>3</v>
      </c>
      <c r="F4058">
        <v>37</v>
      </c>
      <c r="G4058">
        <v>16</v>
      </c>
      <c r="H4058">
        <v>4</v>
      </c>
      <c r="I4058">
        <v>12.33333333</v>
      </c>
      <c r="J4058">
        <v>0</v>
      </c>
    </row>
    <row r="4059" spans="1:10" x14ac:dyDescent="0.25">
      <c r="A4059">
        <v>0.18111328444499664</v>
      </c>
      <c r="B4059">
        <v>84659408</v>
      </c>
      <c r="C4059">
        <v>44</v>
      </c>
      <c r="D4059">
        <v>1224.29</v>
      </c>
      <c r="E4059">
        <v>10</v>
      </c>
      <c r="F4059">
        <v>83</v>
      </c>
      <c r="G4059">
        <v>38</v>
      </c>
      <c r="H4059">
        <v>22</v>
      </c>
      <c r="I4059">
        <v>8.3000000000000007</v>
      </c>
      <c r="J4059">
        <v>1</v>
      </c>
    </row>
    <row r="4060" spans="1:10" x14ac:dyDescent="0.25">
      <c r="A4060">
        <v>0.18113345753509935</v>
      </c>
      <c r="B4060">
        <v>50242032</v>
      </c>
      <c r="C4060">
        <v>128</v>
      </c>
      <c r="D4060">
        <v>778.11</v>
      </c>
      <c r="E4060">
        <v>6</v>
      </c>
      <c r="F4060">
        <v>73</v>
      </c>
      <c r="G4060">
        <v>60</v>
      </c>
      <c r="H4060">
        <v>21</v>
      </c>
      <c r="I4060">
        <v>12.16666667</v>
      </c>
      <c r="J4060">
        <v>1</v>
      </c>
    </row>
    <row r="4061" spans="1:10" x14ac:dyDescent="0.25">
      <c r="A4061">
        <v>0.18114415853054699</v>
      </c>
      <c r="B4061">
        <v>117889857</v>
      </c>
      <c r="C4061">
        <v>3</v>
      </c>
      <c r="D4061">
        <v>3433.27</v>
      </c>
      <c r="E4061">
        <v>15</v>
      </c>
      <c r="F4061">
        <v>646</v>
      </c>
      <c r="G4061">
        <v>104</v>
      </c>
      <c r="H4061">
        <v>43</v>
      </c>
      <c r="I4061">
        <v>43.066666669999996</v>
      </c>
      <c r="J4061">
        <v>1</v>
      </c>
    </row>
    <row r="4062" spans="1:10" x14ac:dyDescent="0.25">
      <c r="A4062">
        <v>0.18117621962065955</v>
      </c>
      <c r="B4062">
        <v>92805930</v>
      </c>
      <c r="C4062">
        <v>384</v>
      </c>
      <c r="D4062">
        <v>346.4</v>
      </c>
      <c r="E4062">
        <v>4</v>
      </c>
      <c r="F4062">
        <v>8</v>
      </c>
      <c r="G4062">
        <v>4</v>
      </c>
      <c r="H4062">
        <v>4</v>
      </c>
      <c r="I4062">
        <v>2</v>
      </c>
      <c r="J4062">
        <v>0</v>
      </c>
    </row>
    <row r="4063" spans="1:10" x14ac:dyDescent="0.25">
      <c r="A4063">
        <v>0.1812386920880128</v>
      </c>
      <c r="B4063">
        <v>85568373</v>
      </c>
      <c r="C4063">
        <v>453</v>
      </c>
      <c r="D4063">
        <v>182.4</v>
      </c>
      <c r="E4063">
        <v>1</v>
      </c>
      <c r="F4063">
        <v>6</v>
      </c>
      <c r="G4063">
        <v>2</v>
      </c>
      <c r="H4063">
        <v>2</v>
      </c>
      <c r="I4063">
        <v>6</v>
      </c>
      <c r="J4063">
        <v>0</v>
      </c>
    </row>
    <row r="4064" spans="1:10" x14ac:dyDescent="0.25">
      <c r="A4064">
        <v>0.18132229844073566</v>
      </c>
      <c r="B4064">
        <v>118625903</v>
      </c>
      <c r="C4064">
        <v>264</v>
      </c>
      <c r="D4064">
        <v>102.3</v>
      </c>
      <c r="E4064">
        <v>1</v>
      </c>
      <c r="F4064">
        <v>20</v>
      </c>
      <c r="G4064">
        <v>15</v>
      </c>
      <c r="H4064">
        <v>4</v>
      </c>
      <c r="I4064">
        <v>20</v>
      </c>
      <c r="J4064">
        <v>0</v>
      </c>
    </row>
    <row r="4065" spans="1:10" x14ac:dyDescent="0.25">
      <c r="A4065">
        <v>0.18134413156626772</v>
      </c>
      <c r="B4065">
        <v>84594897</v>
      </c>
      <c r="C4065">
        <v>24</v>
      </c>
      <c r="D4065">
        <v>410.16</v>
      </c>
      <c r="E4065">
        <v>4</v>
      </c>
      <c r="F4065">
        <v>59</v>
      </c>
      <c r="G4065">
        <v>29</v>
      </c>
      <c r="H4065">
        <v>10</v>
      </c>
      <c r="I4065">
        <v>14.75</v>
      </c>
      <c r="J4065">
        <v>1</v>
      </c>
    </row>
    <row r="4066" spans="1:10" x14ac:dyDescent="0.25">
      <c r="A4066">
        <v>0.18134429355701376</v>
      </c>
      <c r="B4066">
        <v>91163618</v>
      </c>
      <c r="C4066">
        <v>109</v>
      </c>
      <c r="D4066">
        <v>99.6</v>
      </c>
      <c r="E4066">
        <v>2</v>
      </c>
      <c r="F4066">
        <v>9</v>
      </c>
      <c r="G4066">
        <v>5</v>
      </c>
      <c r="H4066">
        <v>3</v>
      </c>
      <c r="I4066">
        <v>4.5</v>
      </c>
      <c r="J4066">
        <v>1</v>
      </c>
    </row>
    <row r="4067" spans="1:10" x14ac:dyDescent="0.25">
      <c r="A4067">
        <v>0.18135627242003505</v>
      </c>
      <c r="B4067">
        <v>85014151</v>
      </c>
      <c r="C4067">
        <v>58</v>
      </c>
      <c r="D4067">
        <v>2126.85</v>
      </c>
      <c r="E4067">
        <v>15</v>
      </c>
      <c r="F4067">
        <v>137</v>
      </c>
      <c r="G4067">
        <v>59</v>
      </c>
      <c r="H4067">
        <v>27</v>
      </c>
      <c r="I4067">
        <v>9.1333333329999995</v>
      </c>
      <c r="J4067">
        <v>1</v>
      </c>
    </row>
    <row r="4068" spans="1:10" x14ac:dyDescent="0.25">
      <c r="A4068">
        <v>0.18143324985461406</v>
      </c>
      <c r="B4068">
        <v>6062860</v>
      </c>
      <c r="C4068">
        <v>9</v>
      </c>
      <c r="D4068">
        <v>380.2</v>
      </c>
      <c r="E4068">
        <v>2</v>
      </c>
      <c r="F4068">
        <v>19</v>
      </c>
      <c r="G4068">
        <v>12</v>
      </c>
      <c r="H4068">
        <v>7</v>
      </c>
      <c r="I4068">
        <v>9.5</v>
      </c>
      <c r="J4068">
        <v>1</v>
      </c>
    </row>
    <row r="4069" spans="1:10" x14ac:dyDescent="0.25">
      <c r="A4069">
        <v>0.18149795652472567</v>
      </c>
      <c r="B4069">
        <v>117752995</v>
      </c>
      <c r="C4069">
        <v>285</v>
      </c>
      <c r="D4069">
        <v>117</v>
      </c>
      <c r="E4069">
        <v>1</v>
      </c>
      <c r="F4069">
        <v>8</v>
      </c>
      <c r="G4069">
        <v>4</v>
      </c>
      <c r="H4069">
        <v>3</v>
      </c>
      <c r="I4069">
        <v>8</v>
      </c>
      <c r="J4069">
        <v>0</v>
      </c>
    </row>
    <row r="4070" spans="1:10" x14ac:dyDescent="0.25">
      <c r="A4070">
        <v>0.18154503750273476</v>
      </c>
      <c r="B4070">
        <v>119211664</v>
      </c>
      <c r="C4070">
        <v>253</v>
      </c>
      <c r="D4070">
        <v>154.32</v>
      </c>
      <c r="E4070">
        <v>1</v>
      </c>
      <c r="F4070">
        <v>39</v>
      </c>
      <c r="G4070">
        <v>18</v>
      </c>
      <c r="H4070">
        <v>4</v>
      </c>
      <c r="I4070">
        <v>39</v>
      </c>
      <c r="J4070">
        <v>0</v>
      </c>
    </row>
    <row r="4071" spans="1:10" x14ac:dyDescent="0.25">
      <c r="A4071">
        <v>0.18155563323020918</v>
      </c>
      <c r="B4071">
        <v>74221389</v>
      </c>
      <c r="C4071">
        <v>327</v>
      </c>
      <c r="D4071">
        <v>101</v>
      </c>
      <c r="E4071">
        <v>1</v>
      </c>
      <c r="F4071">
        <v>4</v>
      </c>
      <c r="G4071">
        <v>4</v>
      </c>
      <c r="H4071">
        <v>3</v>
      </c>
      <c r="I4071">
        <v>4</v>
      </c>
      <c r="J4071">
        <v>0</v>
      </c>
    </row>
    <row r="4072" spans="1:10" x14ac:dyDescent="0.25">
      <c r="A4072">
        <v>0.18160590974323632</v>
      </c>
      <c r="B4072">
        <v>85489266</v>
      </c>
      <c r="C4072">
        <v>19</v>
      </c>
      <c r="D4072">
        <v>2449.5300000000002</v>
      </c>
      <c r="E4072">
        <v>15</v>
      </c>
      <c r="F4072">
        <v>179</v>
      </c>
      <c r="G4072">
        <v>89</v>
      </c>
      <c r="H4072">
        <v>37</v>
      </c>
      <c r="I4072">
        <v>11.93333333</v>
      </c>
      <c r="J4072">
        <v>1</v>
      </c>
    </row>
    <row r="4073" spans="1:10" x14ac:dyDescent="0.25">
      <c r="A4073">
        <v>0.18161038252108674</v>
      </c>
      <c r="B4073">
        <v>91294213</v>
      </c>
      <c r="C4073">
        <v>228</v>
      </c>
      <c r="D4073">
        <v>631.92999999999995</v>
      </c>
      <c r="E4073">
        <v>5</v>
      </c>
      <c r="F4073">
        <v>31</v>
      </c>
      <c r="G4073">
        <v>31</v>
      </c>
      <c r="H4073">
        <v>15</v>
      </c>
      <c r="I4073">
        <v>6.2</v>
      </c>
      <c r="J4073">
        <v>0</v>
      </c>
    </row>
    <row r="4074" spans="1:10" x14ac:dyDescent="0.25">
      <c r="A4074">
        <v>0.1816125705852113</v>
      </c>
      <c r="B4074">
        <v>123502473</v>
      </c>
      <c r="C4074">
        <v>139</v>
      </c>
      <c r="D4074">
        <v>88</v>
      </c>
      <c r="E4074">
        <v>1</v>
      </c>
      <c r="F4074">
        <v>1</v>
      </c>
      <c r="G4074">
        <v>1</v>
      </c>
      <c r="H4074">
        <v>1</v>
      </c>
      <c r="I4074">
        <v>1</v>
      </c>
      <c r="J4074">
        <v>0</v>
      </c>
    </row>
    <row r="4075" spans="1:10" x14ac:dyDescent="0.25">
      <c r="A4075">
        <v>0.1816580736951231</v>
      </c>
      <c r="B4075">
        <v>132159219</v>
      </c>
      <c r="C4075">
        <v>7</v>
      </c>
      <c r="D4075">
        <v>112</v>
      </c>
      <c r="E4075">
        <v>1</v>
      </c>
      <c r="F4075">
        <v>14</v>
      </c>
      <c r="G4075">
        <v>8</v>
      </c>
      <c r="H4075">
        <v>3</v>
      </c>
      <c r="I4075">
        <v>14</v>
      </c>
      <c r="J4075">
        <v>1</v>
      </c>
    </row>
    <row r="4076" spans="1:10" x14ac:dyDescent="0.25">
      <c r="A4076">
        <v>0.18165823790306079</v>
      </c>
      <c r="B4076">
        <v>131798767</v>
      </c>
      <c r="C4076">
        <v>14</v>
      </c>
      <c r="D4076">
        <v>395</v>
      </c>
      <c r="E4076">
        <v>1</v>
      </c>
      <c r="F4076">
        <v>5</v>
      </c>
      <c r="G4076">
        <v>1</v>
      </c>
      <c r="H4076">
        <v>1</v>
      </c>
      <c r="I4076">
        <v>5</v>
      </c>
      <c r="J4076">
        <v>0</v>
      </c>
    </row>
    <row r="4077" spans="1:10" x14ac:dyDescent="0.25">
      <c r="A4077">
        <v>0.1817129280548414</v>
      </c>
      <c r="B4077">
        <v>124064378</v>
      </c>
      <c r="C4077">
        <v>150</v>
      </c>
      <c r="D4077">
        <v>79.099999999999994</v>
      </c>
      <c r="E4077">
        <v>1</v>
      </c>
      <c r="F4077">
        <v>9</v>
      </c>
      <c r="G4077">
        <v>7</v>
      </c>
      <c r="H4077">
        <v>2</v>
      </c>
      <c r="I4077">
        <v>9</v>
      </c>
      <c r="J4077">
        <v>1</v>
      </c>
    </row>
    <row r="4078" spans="1:10" x14ac:dyDescent="0.25">
      <c r="A4078">
        <v>0.18171811391397852</v>
      </c>
      <c r="B4078">
        <v>129038046</v>
      </c>
      <c r="C4078">
        <v>72</v>
      </c>
      <c r="D4078">
        <v>788</v>
      </c>
      <c r="E4078">
        <v>1</v>
      </c>
      <c r="F4078">
        <v>2</v>
      </c>
      <c r="G4078">
        <v>2</v>
      </c>
      <c r="H4078">
        <v>1</v>
      </c>
      <c r="I4078">
        <v>2</v>
      </c>
      <c r="J4078">
        <v>0</v>
      </c>
    </row>
    <row r="4079" spans="1:10" x14ac:dyDescent="0.25">
      <c r="A4079">
        <v>0.18172404735505321</v>
      </c>
      <c r="B4079">
        <v>118937269</v>
      </c>
      <c r="C4079">
        <v>258</v>
      </c>
      <c r="D4079">
        <v>116.63</v>
      </c>
      <c r="E4079">
        <v>1</v>
      </c>
      <c r="F4079">
        <v>38</v>
      </c>
      <c r="G4079">
        <v>16</v>
      </c>
      <c r="H4079">
        <v>3</v>
      </c>
      <c r="I4079">
        <v>38</v>
      </c>
      <c r="J4079">
        <v>0</v>
      </c>
    </row>
    <row r="4080" spans="1:10" x14ac:dyDescent="0.25">
      <c r="A4080">
        <v>0.18178454787516185</v>
      </c>
      <c r="B4080">
        <v>14681078</v>
      </c>
      <c r="C4080">
        <v>1</v>
      </c>
      <c r="D4080">
        <v>4688.7</v>
      </c>
      <c r="E4080">
        <v>26</v>
      </c>
      <c r="F4080">
        <v>117</v>
      </c>
      <c r="G4080">
        <v>93</v>
      </c>
      <c r="H4080">
        <v>49</v>
      </c>
      <c r="I4080">
        <v>4.5</v>
      </c>
      <c r="J4080">
        <v>1</v>
      </c>
    </row>
    <row r="4081" spans="1:10" x14ac:dyDescent="0.25">
      <c r="A4081">
        <v>0.18178527121462662</v>
      </c>
      <c r="B4081">
        <v>120573054</v>
      </c>
      <c r="C4081">
        <v>222</v>
      </c>
      <c r="D4081">
        <v>82.8</v>
      </c>
      <c r="E4081">
        <v>1</v>
      </c>
      <c r="F4081">
        <v>9</v>
      </c>
      <c r="G4081">
        <v>7</v>
      </c>
      <c r="H4081">
        <v>2</v>
      </c>
      <c r="I4081">
        <v>9</v>
      </c>
      <c r="J4081">
        <v>0</v>
      </c>
    </row>
    <row r="4082" spans="1:10" x14ac:dyDescent="0.25">
      <c r="A4082">
        <v>0.1818164351663295</v>
      </c>
      <c r="B4082">
        <v>117779615</v>
      </c>
      <c r="C4082">
        <v>42</v>
      </c>
      <c r="D4082">
        <v>518.88</v>
      </c>
      <c r="E4082">
        <v>4</v>
      </c>
      <c r="F4082">
        <v>36</v>
      </c>
      <c r="G4082">
        <v>24</v>
      </c>
      <c r="H4082">
        <v>9</v>
      </c>
      <c r="I4082">
        <v>9</v>
      </c>
      <c r="J4082">
        <v>1</v>
      </c>
    </row>
    <row r="4083" spans="1:10" x14ac:dyDescent="0.25">
      <c r="A4083">
        <v>0.18187554567908448</v>
      </c>
      <c r="B4083">
        <v>91130155</v>
      </c>
      <c r="C4083">
        <v>158</v>
      </c>
      <c r="D4083">
        <v>468.8</v>
      </c>
      <c r="E4083">
        <v>2</v>
      </c>
      <c r="F4083">
        <v>25</v>
      </c>
      <c r="G4083">
        <v>16</v>
      </c>
      <c r="H4083">
        <v>7</v>
      </c>
      <c r="I4083">
        <v>12.5</v>
      </c>
      <c r="J4083">
        <v>1</v>
      </c>
    </row>
    <row r="4084" spans="1:10" x14ac:dyDescent="0.25">
      <c r="A4084">
        <v>0.18191439938139287</v>
      </c>
      <c r="B4084">
        <v>129118465</v>
      </c>
      <c r="C4084">
        <v>32</v>
      </c>
      <c r="D4084">
        <v>118.8</v>
      </c>
      <c r="E4084">
        <v>1</v>
      </c>
      <c r="F4084">
        <v>9</v>
      </c>
      <c r="G4084">
        <v>1</v>
      </c>
      <c r="H4084">
        <v>1</v>
      </c>
      <c r="I4084">
        <v>9</v>
      </c>
      <c r="J4084">
        <v>0</v>
      </c>
    </row>
    <row r="4085" spans="1:10" x14ac:dyDescent="0.25">
      <c r="A4085">
        <v>0.18215967664737409</v>
      </c>
      <c r="B4085">
        <v>14870482</v>
      </c>
      <c r="C4085">
        <v>410</v>
      </c>
      <c r="D4085">
        <v>128.1</v>
      </c>
      <c r="E4085">
        <v>1</v>
      </c>
      <c r="F4085">
        <v>13</v>
      </c>
      <c r="G4085">
        <v>2</v>
      </c>
      <c r="H4085">
        <v>2</v>
      </c>
      <c r="I4085">
        <v>13</v>
      </c>
      <c r="J4085">
        <v>0</v>
      </c>
    </row>
    <row r="4086" spans="1:10" x14ac:dyDescent="0.25">
      <c r="A4086">
        <v>0.18219701922340248</v>
      </c>
      <c r="B4086">
        <v>127558757</v>
      </c>
      <c r="C4086">
        <v>60</v>
      </c>
      <c r="D4086">
        <v>3531.73</v>
      </c>
      <c r="E4086">
        <v>4</v>
      </c>
      <c r="F4086">
        <v>16</v>
      </c>
      <c r="G4086">
        <v>14</v>
      </c>
      <c r="H4086">
        <v>11</v>
      </c>
      <c r="I4086">
        <v>4</v>
      </c>
      <c r="J4086">
        <v>1</v>
      </c>
    </row>
    <row r="4087" spans="1:10" x14ac:dyDescent="0.25">
      <c r="A4087">
        <v>0.18222078622998505</v>
      </c>
      <c r="B4087">
        <v>838034</v>
      </c>
      <c r="C4087">
        <v>112</v>
      </c>
      <c r="D4087">
        <v>4760.76</v>
      </c>
      <c r="E4087">
        <v>16</v>
      </c>
      <c r="F4087">
        <v>178</v>
      </c>
      <c r="G4087">
        <v>97</v>
      </c>
      <c r="H4087">
        <v>39</v>
      </c>
      <c r="I4087">
        <v>11.125</v>
      </c>
      <c r="J4087">
        <v>1</v>
      </c>
    </row>
    <row r="4088" spans="1:10" x14ac:dyDescent="0.25">
      <c r="A4088">
        <v>0.18225483226979211</v>
      </c>
      <c r="B4088">
        <v>117014845</v>
      </c>
      <c r="C4088">
        <v>275</v>
      </c>
      <c r="D4088">
        <v>207.2</v>
      </c>
      <c r="E4088">
        <v>2</v>
      </c>
      <c r="F4088">
        <v>9</v>
      </c>
      <c r="G4088">
        <v>9</v>
      </c>
      <c r="H4088">
        <v>2</v>
      </c>
      <c r="I4088">
        <v>4.5</v>
      </c>
      <c r="J4088">
        <v>0</v>
      </c>
    </row>
    <row r="4089" spans="1:10" x14ac:dyDescent="0.25">
      <c r="A4089">
        <v>0.18234631080851449</v>
      </c>
      <c r="B4089">
        <v>6191878</v>
      </c>
      <c r="C4089">
        <v>245</v>
      </c>
      <c r="D4089">
        <v>204.19</v>
      </c>
      <c r="E4089">
        <v>2</v>
      </c>
      <c r="F4089">
        <v>29</v>
      </c>
      <c r="G4089">
        <v>23</v>
      </c>
      <c r="H4089">
        <v>7</v>
      </c>
      <c r="I4089">
        <v>14.5</v>
      </c>
      <c r="J4089">
        <v>0</v>
      </c>
    </row>
    <row r="4090" spans="1:10" x14ac:dyDescent="0.25">
      <c r="A4090">
        <v>0.1823896732056145</v>
      </c>
      <c r="B4090">
        <v>131419453</v>
      </c>
      <c r="C4090">
        <v>19</v>
      </c>
      <c r="D4090">
        <v>201.8</v>
      </c>
      <c r="E4090">
        <v>1</v>
      </c>
      <c r="F4090">
        <v>38</v>
      </c>
      <c r="G4090">
        <v>14</v>
      </c>
      <c r="H4090">
        <v>5</v>
      </c>
      <c r="I4090">
        <v>38</v>
      </c>
      <c r="J4090">
        <v>1</v>
      </c>
    </row>
    <row r="4091" spans="1:10" x14ac:dyDescent="0.25">
      <c r="A4091">
        <v>0.18240568846885707</v>
      </c>
      <c r="B4091">
        <v>129063633</v>
      </c>
      <c r="C4091">
        <v>36</v>
      </c>
      <c r="D4091">
        <v>129.69999999999999</v>
      </c>
      <c r="E4091">
        <v>1</v>
      </c>
      <c r="F4091">
        <v>3</v>
      </c>
      <c r="G4091">
        <v>3</v>
      </c>
      <c r="H4091">
        <v>2</v>
      </c>
      <c r="I4091">
        <v>3</v>
      </c>
      <c r="J4091">
        <v>1</v>
      </c>
    </row>
    <row r="4092" spans="1:10" x14ac:dyDescent="0.25">
      <c r="A4092">
        <v>0.18244191545492783</v>
      </c>
      <c r="B4092">
        <v>8893150</v>
      </c>
      <c r="C4092">
        <v>7</v>
      </c>
      <c r="D4092">
        <v>5504.97</v>
      </c>
      <c r="E4092">
        <v>15</v>
      </c>
      <c r="F4092">
        <v>193</v>
      </c>
      <c r="G4092">
        <v>165</v>
      </c>
      <c r="H4092">
        <v>53</v>
      </c>
      <c r="I4092">
        <v>12.866666670000001</v>
      </c>
      <c r="J4092">
        <v>1</v>
      </c>
    </row>
    <row r="4093" spans="1:10" x14ac:dyDescent="0.25">
      <c r="A4093">
        <v>0.18246362937022498</v>
      </c>
      <c r="B4093">
        <v>121681594</v>
      </c>
      <c r="C4093">
        <v>76</v>
      </c>
      <c r="D4093">
        <v>310.60000000000002</v>
      </c>
      <c r="E4093">
        <v>1</v>
      </c>
      <c r="F4093">
        <v>5</v>
      </c>
      <c r="G4093">
        <v>2</v>
      </c>
      <c r="H4093">
        <v>2</v>
      </c>
      <c r="I4093">
        <v>5</v>
      </c>
      <c r="J4093">
        <v>1</v>
      </c>
    </row>
    <row r="4094" spans="1:10" x14ac:dyDescent="0.25">
      <c r="A4094">
        <v>0.18250149449997555</v>
      </c>
      <c r="B4094">
        <v>123574286</v>
      </c>
      <c r="C4094">
        <v>45</v>
      </c>
      <c r="D4094">
        <v>97.9</v>
      </c>
      <c r="E4094">
        <v>1</v>
      </c>
      <c r="F4094">
        <v>3</v>
      </c>
      <c r="G4094">
        <v>2</v>
      </c>
      <c r="H4094">
        <v>2</v>
      </c>
      <c r="I4094">
        <v>3</v>
      </c>
      <c r="J4094">
        <v>1</v>
      </c>
    </row>
    <row r="4095" spans="1:10" x14ac:dyDescent="0.25">
      <c r="A4095">
        <v>0.18250170737984495</v>
      </c>
      <c r="B4095">
        <v>117013628</v>
      </c>
      <c r="C4095">
        <v>9</v>
      </c>
      <c r="D4095">
        <v>1656.04</v>
      </c>
      <c r="E4095">
        <v>8</v>
      </c>
      <c r="F4095">
        <v>119</v>
      </c>
      <c r="G4095">
        <v>81</v>
      </c>
      <c r="H4095">
        <v>30</v>
      </c>
      <c r="I4095">
        <v>14.875</v>
      </c>
      <c r="J4095">
        <v>1</v>
      </c>
    </row>
    <row r="4096" spans="1:10" x14ac:dyDescent="0.25">
      <c r="A4096">
        <v>0.18259247416215418</v>
      </c>
      <c r="B4096">
        <v>27891000</v>
      </c>
      <c r="C4096">
        <v>2</v>
      </c>
      <c r="D4096">
        <v>498.09</v>
      </c>
      <c r="E4096">
        <v>4</v>
      </c>
      <c r="F4096">
        <v>15</v>
      </c>
      <c r="G4096">
        <v>11</v>
      </c>
      <c r="H4096">
        <v>4</v>
      </c>
      <c r="I4096">
        <v>3.75</v>
      </c>
      <c r="J4096">
        <v>1</v>
      </c>
    </row>
    <row r="4097" spans="1:10" x14ac:dyDescent="0.25">
      <c r="A4097">
        <v>0.1826032154913394</v>
      </c>
      <c r="B4097">
        <v>120614332</v>
      </c>
      <c r="C4097">
        <v>135</v>
      </c>
      <c r="D4097">
        <v>573.86</v>
      </c>
      <c r="E4097">
        <v>5</v>
      </c>
      <c r="F4097">
        <v>34</v>
      </c>
      <c r="G4097">
        <v>18</v>
      </c>
      <c r="H4097">
        <v>9</v>
      </c>
      <c r="I4097">
        <v>6.8</v>
      </c>
      <c r="J4097">
        <v>0</v>
      </c>
    </row>
    <row r="4098" spans="1:10" x14ac:dyDescent="0.25">
      <c r="A4098">
        <v>0.18262361517117498</v>
      </c>
      <c r="B4098">
        <v>85547617</v>
      </c>
      <c r="C4098">
        <v>410</v>
      </c>
      <c r="D4098">
        <v>405.2</v>
      </c>
      <c r="E4098">
        <v>2</v>
      </c>
      <c r="F4098">
        <v>39</v>
      </c>
      <c r="G4098">
        <v>11</v>
      </c>
      <c r="H4098">
        <v>4</v>
      </c>
      <c r="I4098">
        <v>19.5</v>
      </c>
      <c r="J4098">
        <v>0</v>
      </c>
    </row>
    <row r="4099" spans="1:10" x14ac:dyDescent="0.25">
      <c r="A4099">
        <v>0.18263488203890366</v>
      </c>
      <c r="B4099">
        <v>5056882</v>
      </c>
      <c r="C4099">
        <v>56</v>
      </c>
      <c r="D4099">
        <v>439.5</v>
      </c>
      <c r="E4099">
        <v>3</v>
      </c>
      <c r="F4099">
        <v>37</v>
      </c>
      <c r="G4099">
        <v>10</v>
      </c>
      <c r="H4099">
        <v>6</v>
      </c>
      <c r="I4099">
        <v>12.33333333</v>
      </c>
      <c r="J4099">
        <v>1</v>
      </c>
    </row>
    <row r="4100" spans="1:10" x14ac:dyDescent="0.25">
      <c r="A4100">
        <v>0.18266496277158617</v>
      </c>
      <c r="B4100">
        <v>125364831</v>
      </c>
      <c r="C4100">
        <v>129</v>
      </c>
      <c r="D4100">
        <v>41.28</v>
      </c>
      <c r="E4100">
        <v>1</v>
      </c>
      <c r="F4100">
        <v>2</v>
      </c>
      <c r="G4100">
        <v>2</v>
      </c>
      <c r="H4100">
        <v>1</v>
      </c>
      <c r="I4100">
        <v>2</v>
      </c>
      <c r="J4100">
        <v>0</v>
      </c>
    </row>
    <row r="4101" spans="1:10" x14ac:dyDescent="0.25">
      <c r="A4101">
        <v>0.18275410701740391</v>
      </c>
      <c r="B4101">
        <v>124007883</v>
      </c>
      <c r="C4101">
        <v>151</v>
      </c>
      <c r="D4101">
        <v>100.7</v>
      </c>
      <c r="E4101">
        <v>1</v>
      </c>
      <c r="F4101">
        <v>13</v>
      </c>
      <c r="G4101">
        <v>12</v>
      </c>
      <c r="H4101">
        <v>2</v>
      </c>
      <c r="I4101">
        <v>13</v>
      </c>
      <c r="J4101">
        <v>1</v>
      </c>
    </row>
    <row r="4102" spans="1:10" x14ac:dyDescent="0.25">
      <c r="A4102">
        <v>0.18278574113762525</v>
      </c>
      <c r="B4102">
        <v>129591727</v>
      </c>
      <c r="C4102">
        <v>62</v>
      </c>
      <c r="D4102">
        <v>418.5</v>
      </c>
      <c r="E4102">
        <v>1</v>
      </c>
      <c r="F4102">
        <v>17</v>
      </c>
      <c r="G4102">
        <v>1</v>
      </c>
      <c r="H4102">
        <v>1</v>
      </c>
      <c r="I4102">
        <v>17</v>
      </c>
      <c r="J4102">
        <v>0</v>
      </c>
    </row>
    <row r="4103" spans="1:10" x14ac:dyDescent="0.25">
      <c r="A4103">
        <v>0.18281176853734049</v>
      </c>
      <c r="B4103">
        <v>113736852</v>
      </c>
      <c r="C4103">
        <v>240</v>
      </c>
      <c r="D4103">
        <v>276.60000000000002</v>
      </c>
      <c r="E4103">
        <v>2</v>
      </c>
      <c r="F4103">
        <v>13</v>
      </c>
      <c r="G4103">
        <v>8</v>
      </c>
      <c r="H4103">
        <v>6</v>
      </c>
      <c r="I4103">
        <v>6.5</v>
      </c>
      <c r="J4103">
        <v>0</v>
      </c>
    </row>
    <row r="4104" spans="1:10" x14ac:dyDescent="0.25">
      <c r="A4104">
        <v>0.18282839980486443</v>
      </c>
      <c r="B4104">
        <v>72494877</v>
      </c>
      <c r="C4104">
        <v>151</v>
      </c>
      <c r="D4104">
        <v>573.03</v>
      </c>
      <c r="E4104">
        <v>3</v>
      </c>
      <c r="F4104">
        <v>41</v>
      </c>
      <c r="G4104">
        <v>10</v>
      </c>
      <c r="H4104">
        <v>6</v>
      </c>
      <c r="I4104">
        <v>13.66666667</v>
      </c>
      <c r="J4104">
        <v>1</v>
      </c>
    </row>
    <row r="4105" spans="1:10" x14ac:dyDescent="0.25">
      <c r="A4105">
        <v>0.18283119295701633</v>
      </c>
      <c r="B4105">
        <v>124471992</v>
      </c>
      <c r="C4105">
        <v>143</v>
      </c>
      <c r="D4105">
        <v>125.4</v>
      </c>
      <c r="E4105">
        <v>1</v>
      </c>
      <c r="F4105">
        <v>16</v>
      </c>
      <c r="G4105">
        <v>3</v>
      </c>
      <c r="H4105">
        <v>1</v>
      </c>
      <c r="I4105">
        <v>16</v>
      </c>
      <c r="J4105">
        <v>0</v>
      </c>
    </row>
    <row r="4106" spans="1:10" x14ac:dyDescent="0.25">
      <c r="A4106">
        <v>0.18284912348361715</v>
      </c>
      <c r="B4106">
        <v>74065333</v>
      </c>
      <c r="C4106">
        <v>396</v>
      </c>
      <c r="D4106">
        <v>202.3</v>
      </c>
      <c r="E4106">
        <v>1</v>
      </c>
      <c r="F4106">
        <v>2</v>
      </c>
      <c r="G4106">
        <v>1</v>
      </c>
      <c r="H4106">
        <v>1</v>
      </c>
      <c r="I4106">
        <v>2</v>
      </c>
      <c r="J4106">
        <v>0</v>
      </c>
    </row>
    <row r="4107" spans="1:10" x14ac:dyDescent="0.25">
      <c r="A4107">
        <v>0.18285655600995965</v>
      </c>
      <c r="B4107">
        <v>122255313</v>
      </c>
      <c r="C4107">
        <v>188</v>
      </c>
      <c r="D4107">
        <v>124.4</v>
      </c>
      <c r="E4107">
        <v>1</v>
      </c>
      <c r="F4107">
        <v>8</v>
      </c>
      <c r="G4107">
        <v>6</v>
      </c>
      <c r="H4107">
        <v>1</v>
      </c>
      <c r="I4107">
        <v>8</v>
      </c>
      <c r="J4107">
        <v>0</v>
      </c>
    </row>
    <row r="4108" spans="1:10" x14ac:dyDescent="0.25">
      <c r="A4108">
        <v>0.18291815619475915</v>
      </c>
      <c r="B4108">
        <v>49910725</v>
      </c>
      <c r="C4108">
        <v>11</v>
      </c>
      <c r="D4108">
        <v>522.79</v>
      </c>
      <c r="E4108">
        <v>4</v>
      </c>
      <c r="F4108">
        <v>72</v>
      </c>
      <c r="G4108">
        <v>32</v>
      </c>
      <c r="H4108">
        <v>8</v>
      </c>
      <c r="I4108">
        <v>18</v>
      </c>
      <c r="J4108">
        <v>1</v>
      </c>
    </row>
    <row r="4109" spans="1:10" x14ac:dyDescent="0.25">
      <c r="A4109">
        <v>0.18295646202672922</v>
      </c>
      <c r="B4109">
        <v>14726732</v>
      </c>
      <c r="C4109">
        <v>347</v>
      </c>
      <c r="D4109">
        <v>102.14</v>
      </c>
      <c r="E4109">
        <v>1</v>
      </c>
      <c r="F4109">
        <v>22</v>
      </c>
      <c r="G4109">
        <v>6</v>
      </c>
      <c r="H4109">
        <v>2</v>
      </c>
      <c r="I4109">
        <v>22</v>
      </c>
      <c r="J4109">
        <v>0</v>
      </c>
    </row>
    <row r="4110" spans="1:10" x14ac:dyDescent="0.25">
      <c r="A4110">
        <v>0.18296031124245771</v>
      </c>
      <c r="B4110">
        <v>115367771</v>
      </c>
      <c r="C4110">
        <v>367</v>
      </c>
      <c r="D4110">
        <v>185</v>
      </c>
      <c r="E4110">
        <v>1</v>
      </c>
      <c r="F4110">
        <v>1</v>
      </c>
      <c r="G4110">
        <v>1</v>
      </c>
      <c r="H4110">
        <v>1</v>
      </c>
      <c r="I4110">
        <v>1</v>
      </c>
      <c r="J4110">
        <v>0</v>
      </c>
    </row>
    <row r="4111" spans="1:10" x14ac:dyDescent="0.25">
      <c r="A4111">
        <v>0.18298969455128133</v>
      </c>
      <c r="B4111">
        <v>1782662</v>
      </c>
      <c r="C4111">
        <v>194</v>
      </c>
      <c r="D4111">
        <v>252.53</v>
      </c>
      <c r="E4111">
        <v>2</v>
      </c>
      <c r="F4111">
        <v>36</v>
      </c>
      <c r="G4111">
        <v>19</v>
      </c>
      <c r="H4111">
        <v>4</v>
      </c>
      <c r="I4111">
        <v>18</v>
      </c>
      <c r="J4111">
        <v>0</v>
      </c>
    </row>
    <row r="4112" spans="1:10" x14ac:dyDescent="0.25">
      <c r="A4112">
        <v>0.18299311461356338</v>
      </c>
      <c r="B4112">
        <v>92786928</v>
      </c>
      <c r="C4112">
        <v>414</v>
      </c>
      <c r="D4112">
        <v>93</v>
      </c>
      <c r="E4112">
        <v>1</v>
      </c>
      <c r="F4112">
        <v>3</v>
      </c>
      <c r="G4112">
        <v>3</v>
      </c>
      <c r="H4112">
        <v>2</v>
      </c>
      <c r="I4112">
        <v>3</v>
      </c>
      <c r="J4112">
        <v>0</v>
      </c>
    </row>
    <row r="4113" spans="1:10" x14ac:dyDescent="0.25">
      <c r="A4113">
        <v>0.18303682051609227</v>
      </c>
      <c r="B4113">
        <v>5835305</v>
      </c>
      <c r="C4113">
        <v>22</v>
      </c>
      <c r="D4113">
        <v>4398.83</v>
      </c>
      <c r="E4113">
        <v>17</v>
      </c>
      <c r="F4113">
        <v>391</v>
      </c>
      <c r="G4113">
        <v>138</v>
      </c>
      <c r="H4113">
        <v>54</v>
      </c>
      <c r="I4113">
        <v>23</v>
      </c>
      <c r="J4113">
        <v>1</v>
      </c>
    </row>
    <row r="4114" spans="1:10" x14ac:dyDescent="0.25">
      <c r="A4114">
        <v>0.18308050288073097</v>
      </c>
      <c r="B4114">
        <v>117287433</v>
      </c>
      <c r="C4114">
        <v>249</v>
      </c>
      <c r="D4114">
        <v>621.58000000000004</v>
      </c>
      <c r="E4114">
        <v>4</v>
      </c>
      <c r="F4114">
        <v>81</v>
      </c>
      <c r="G4114">
        <v>55</v>
      </c>
      <c r="H4114">
        <v>12</v>
      </c>
      <c r="I4114">
        <v>20.25</v>
      </c>
      <c r="J4114">
        <v>0</v>
      </c>
    </row>
    <row r="4115" spans="1:10" x14ac:dyDescent="0.25">
      <c r="A4115">
        <v>0.1831052396836792</v>
      </c>
      <c r="B4115">
        <v>91048228</v>
      </c>
      <c r="C4115">
        <v>421</v>
      </c>
      <c r="D4115">
        <v>369.79</v>
      </c>
      <c r="E4115">
        <v>2</v>
      </c>
      <c r="F4115">
        <v>28</v>
      </c>
      <c r="G4115">
        <v>10</v>
      </c>
      <c r="H4115">
        <v>7</v>
      </c>
      <c r="I4115">
        <v>14</v>
      </c>
      <c r="J4115">
        <v>0</v>
      </c>
    </row>
    <row r="4116" spans="1:10" x14ac:dyDescent="0.25">
      <c r="A4116">
        <v>0.1831731438065064</v>
      </c>
      <c r="B4116">
        <v>119027529</v>
      </c>
      <c r="C4116">
        <v>11</v>
      </c>
      <c r="D4116">
        <v>1045.5899999999999</v>
      </c>
      <c r="E4116">
        <v>9</v>
      </c>
      <c r="F4116">
        <v>131</v>
      </c>
      <c r="G4116">
        <v>21</v>
      </c>
      <c r="H4116">
        <v>12</v>
      </c>
      <c r="I4116">
        <v>14.55555556</v>
      </c>
      <c r="J4116">
        <v>1</v>
      </c>
    </row>
    <row r="4117" spans="1:10" x14ac:dyDescent="0.25">
      <c r="A4117">
        <v>0.18333747232101727</v>
      </c>
      <c r="B4117">
        <v>8222714</v>
      </c>
      <c r="C4117">
        <v>4</v>
      </c>
      <c r="D4117">
        <v>2090.02</v>
      </c>
      <c r="E4117">
        <v>15</v>
      </c>
      <c r="F4117">
        <v>338</v>
      </c>
      <c r="G4117">
        <v>128</v>
      </c>
      <c r="H4117">
        <v>50</v>
      </c>
      <c r="I4117">
        <v>22.533333330000001</v>
      </c>
      <c r="J4117">
        <v>1</v>
      </c>
    </row>
    <row r="4118" spans="1:10" x14ac:dyDescent="0.25">
      <c r="A4118">
        <v>0.18335071464898511</v>
      </c>
      <c r="B4118">
        <v>6526117</v>
      </c>
      <c r="C4118">
        <v>63</v>
      </c>
      <c r="D4118">
        <v>865.69</v>
      </c>
      <c r="E4118">
        <v>8</v>
      </c>
      <c r="F4118">
        <v>137</v>
      </c>
      <c r="G4118">
        <v>32</v>
      </c>
      <c r="H4118">
        <v>16</v>
      </c>
      <c r="I4118">
        <v>17.125</v>
      </c>
      <c r="J4118">
        <v>1</v>
      </c>
    </row>
    <row r="4119" spans="1:10" x14ac:dyDescent="0.25">
      <c r="A4119">
        <v>0.18336891975738778</v>
      </c>
      <c r="B4119">
        <v>122562813</v>
      </c>
      <c r="C4119">
        <v>60</v>
      </c>
      <c r="D4119">
        <v>2177.31</v>
      </c>
      <c r="E4119">
        <v>5</v>
      </c>
      <c r="F4119">
        <v>59</v>
      </c>
      <c r="G4119">
        <v>46</v>
      </c>
      <c r="H4119">
        <v>17</v>
      </c>
      <c r="I4119">
        <v>11.8</v>
      </c>
      <c r="J4119">
        <v>1</v>
      </c>
    </row>
    <row r="4120" spans="1:10" x14ac:dyDescent="0.25">
      <c r="A4120">
        <v>0.18343057345985436</v>
      </c>
      <c r="B4120">
        <v>124894843</v>
      </c>
      <c r="C4120">
        <v>1</v>
      </c>
      <c r="D4120">
        <v>2281.52</v>
      </c>
      <c r="E4120">
        <v>9</v>
      </c>
      <c r="F4120">
        <v>157</v>
      </c>
      <c r="G4120">
        <v>124</v>
      </c>
      <c r="H4120">
        <v>38</v>
      </c>
      <c r="I4120">
        <v>17.444444440000002</v>
      </c>
      <c r="J4120">
        <v>1</v>
      </c>
    </row>
    <row r="4121" spans="1:10" x14ac:dyDescent="0.25">
      <c r="A4121">
        <v>0.18348344581995857</v>
      </c>
      <c r="B4121">
        <v>113960327</v>
      </c>
      <c r="C4121">
        <v>41</v>
      </c>
      <c r="D4121">
        <v>1012.46</v>
      </c>
      <c r="E4121">
        <v>5</v>
      </c>
      <c r="F4121">
        <v>52</v>
      </c>
      <c r="G4121">
        <v>42</v>
      </c>
      <c r="H4121">
        <v>15</v>
      </c>
      <c r="I4121">
        <v>10.4</v>
      </c>
      <c r="J4121">
        <v>1</v>
      </c>
    </row>
    <row r="4122" spans="1:10" x14ac:dyDescent="0.25">
      <c r="A4122">
        <v>0.18353476968968319</v>
      </c>
      <c r="B4122">
        <v>84658626</v>
      </c>
      <c r="C4122">
        <v>0</v>
      </c>
      <c r="D4122">
        <v>9757.19</v>
      </c>
      <c r="E4122">
        <v>24</v>
      </c>
      <c r="F4122">
        <v>608</v>
      </c>
      <c r="G4122">
        <v>189</v>
      </c>
      <c r="H4122">
        <v>55</v>
      </c>
      <c r="I4122">
        <v>25.333333329999999</v>
      </c>
      <c r="J4122">
        <v>1</v>
      </c>
    </row>
    <row r="4123" spans="1:10" x14ac:dyDescent="0.25">
      <c r="A4123">
        <v>0.18357333166497736</v>
      </c>
      <c r="B4123">
        <v>6593489</v>
      </c>
      <c r="C4123">
        <v>128</v>
      </c>
      <c r="D4123">
        <v>279.82</v>
      </c>
      <c r="E4123">
        <v>1</v>
      </c>
      <c r="F4123">
        <v>11</v>
      </c>
      <c r="G4123">
        <v>2</v>
      </c>
      <c r="H4123">
        <v>1</v>
      </c>
      <c r="I4123">
        <v>11</v>
      </c>
      <c r="J4123">
        <v>0</v>
      </c>
    </row>
    <row r="4124" spans="1:10" x14ac:dyDescent="0.25">
      <c r="A4124">
        <v>0.18361370394320542</v>
      </c>
      <c r="B4124">
        <v>130880023</v>
      </c>
      <c r="C4124">
        <v>27</v>
      </c>
      <c r="D4124">
        <v>4899</v>
      </c>
      <c r="E4124">
        <v>1</v>
      </c>
      <c r="F4124">
        <v>2</v>
      </c>
      <c r="G4124">
        <v>2</v>
      </c>
      <c r="H4124">
        <v>2</v>
      </c>
      <c r="I4124">
        <v>2</v>
      </c>
      <c r="J4124">
        <v>1</v>
      </c>
    </row>
    <row r="4125" spans="1:10" x14ac:dyDescent="0.25">
      <c r="A4125">
        <v>0.18361428514206468</v>
      </c>
      <c r="B4125">
        <v>131613001</v>
      </c>
      <c r="C4125">
        <v>17</v>
      </c>
      <c r="D4125">
        <v>104.9</v>
      </c>
      <c r="E4125">
        <v>1</v>
      </c>
      <c r="F4125">
        <v>16</v>
      </c>
      <c r="G4125">
        <v>9</v>
      </c>
      <c r="H4125">
        <v>1</v>
      </c>
      <c r="I4125">
        <v>16</v>
      </c>
      <c r="J4125">
        <v>0</v>
      </c>
    </row>
    <row r="4126" spans="1:10" x14ac:dyDescent="0.25">
      <c r="A4126">
        <v>0.1836332950661872</v>
      </c>
      <c r="B4126">
        <v>123190855</v>
      </c>
      <c r="C4126">
        <v>17</v>
      </c>
      <c r="D4126">
        <v>1324.61</v>
      </c>
      <c r="E4126">
        <v>6</v>
      </c>
      <c r="F4126">
        <v>71</v>
      </c>
      <c r="G4126">
        <v>25</v>
      </c>
      <c r="H4126">
        <v>13</v>
      </c>
      <c r="I4126">
        <v>11.83333333</v>
      </c>
      <c r="J4126">
        <v>1</v>
      </c>
    </row>
    <row r="4127" spans="1:10" x14ac:dyDescent="0.25">
      <c r="A4127">
        <v>0.18373556128383162</v>
      </c>
      <c r="B4127">
        <v>478631</v>
      </c>
      <c r="C4127">
        <v>141</v>
      </c>
      <c r="D4127">
        <v>334.35</v>
      </c>
      <c r="E4127">
        <v>3</v>
      </c>
      <c r="F4127">
        <v>26</v>
      </c>
      <c r="G4127">
        <v>16</v>
      </c>
      <c r="H4127">
        <v>5</v>
      </c>
      <c r="I4127">
        <v>8.6666666669999994</v>
      </c>
      <c r="J4127">
        <v>1</v>
      </c>
    </row>
    <row r="4128" spans="1:10" x14ac:dyDescent="0.25">
      <c r="A4128">
        <v>0.18381354323650667</v>
      </c>
      <c r="B4128">
        <v>116782341</v>
      </c>
      <c r="C4128">
        <v>320</v>
      </c>
      <c r="D4128">
        <v>118</v>
      </c>
      <c r="E4128">
        <v>1</v>
      </c>
      <c r="F4128">
        <v>1</v>
      </c>
      <c r="G4128">
        <v>1</v>
      </c>
      <c r="H4128">
        <v>1</v>
      </c>
      <c r="I4128">
        <v>1</v>
      </c>
      <c r="J4128">
        <v>0</v>
      </c>
    </row>
    <row r="4129" spans="1:10" x14ac:dyDescent="0.25">
      <c r="A4129">
        <v>0.18384810200186852</v>
      </c>
      <c r="B4129">
        <v>130929697</v>
      </c>
      <c r="C4129">
        <v>25</v>
      </c>
      <c r="D4129">
        <v>220.5</v>
      </c>
      <c r="E4129">
        <v>1</v>
      </c>
      <c r="F4129">
        <v>17</v>
      </c>
      <c r="G4129">
        <v>17</v>
      </c>
      <c r="H4129">
        <v>3</v>
      </c>
      <c r="I4129">
        <v>17</v>
      </c>
      <c r="J4129">
        <v>1</v>
      </c>
    </row>
    <row r="4130" spans="1:10" x14ac:dyDescent="0.25">
      <c r="A4130">
        <v>0.18389350578865915</v>
      </c>
      <c r="B4130">
        <v>2892492</v>
      </c>
      <c r="C4130">
        <v>4</v>
      </c>
      <c r="D4130">
        <v>8160.97</v>
      </c>
      <c r="E4130">
        <v>25</v>
      </c>
      <c r="F4130">
        <v>435</v>
      </c>
      <c r="G4130">
        <v>141</v>
      </c>
      <c r="H4130">
        <v>49</v>
      </c>
      <c r="I4130">
        <v>17.399999999999999</v>
      </c>
      <c r="J4130">
        <v>1</v>
      </c>
    </row>
    <row r="4131" spans="1:10" x14ac:dyDescent="0.25">
      <c r="A4131">
        <v>0.18390538793278066</v>
      </c>
      <c r="B4131">
        <v>91312623</v>
      </c>
      <c r="C4131">
        <v>34</v>
      </c>
      <c r="D4131">
        <v>573.94000000000005</v>
      </c>
      <c r="E4131">
        <v>3</v>
      </c>
      <c r="F4131">
        <v>43</v>
      </c>
      <c r="G4131">
        <v>3</v>
      </c>
      <c r="H4131">
        <v>3</v>
      </c>
      <c r="I4131">
        <v>14.33333333</v>
      </c>
      <c r="J4131">
        <v>1</v>
      </c>
    </row>
    <row r="4132" spans="1:10" x14ac:dyDescent="0.25">
      <c r="A4132">
        <v>0.18398316660975189</v>
      </c>
      <c r="B4132">
        <v>125740799</v>
      </c>
      <c r="C4132">
        <v>122</v>
      </c>
      <c r="D4132">
        <v>65</v>
      </c>
      <c r="E4132">
        <v>1</v>
      </c>
      <c r="F4132">
        <v>1</v>
      </c>
      <c r="G4132">
        <v>1</v>
      </c>
      <c r="H4132">
        <v>1</v>
      </c>
      <c r="I4132">
        <v>1</v>
      </c>
      <c r="J4132">
        <v>0</v>
      </c>
    </row>
    <row r="4133" spans="1:10" x14ac:dyDescent="0.25">
      <c r="A4133">
        <v>0.18401137412947632</v>
      </c>
      <c r="B4133">
        <v>2975878</v>
      </c>
      <c r="C4133">
        <v>324</v>
      </c>
      <c r="D4133">
        <v>3847.97</v>
      </c>
      <c r="E4133">
        <v>3</v>
      </c>
      <c r="F4133">
        <v>11</v>
      </c>
      <c r="G4133">
        <v>9</v>
      </c>
      <c r="H4133">
        <v>5</v>
      </c>
      <c r="I4133">
        <v>3.6666666669999999</v>
      </c>
      <c r="J4133">
        <v>0</v>
      </c>
    </row>
    <row r="4134" spans="1:10" x14ac:dyDescent="0.25">
      <c r="A4134">
        <v>0.18401276185120119</v>
      </c>
      <c r="B4134">
        <v>113488685</v>
      </c>
      <c r="C4134">
        <v>19</v>
      </c>
      <c r="D4134">
        <v>1867.88</v>
      </c>
      <c r="E4134">
        <v>12</v>
      </c>
      <c r="F4134">
        <v>115</v>
      </c>
      <c r="G4134">
        <v>67</v>
      </c>
      <c r="H4134">
        <v>32</v>
      </c>
      <c r="I4134">
        <v>9.5833333330000006</v>
      </c>
      <c r="J4134">
        <v>1</v>
      </c>
    </row>
    <row r="4135" spans="1:10" x14ac:dyDescent="0.25">
      <c r="A4135">
        <v>0.18401307359437702</v>
      </c>
      <c r="B4135">
        <v>91014146</v>
      </c>
      <c r="C4135">
        <v>78</v>
      </c>
      <c r="D4135">
        <v>516</v>
      </c>
      <c r="E4135">
        <v>3</v>
      </c>
      <c r="F4135">
        <v>8</v>
      </c>
      <c r="G4135">
        <v>7</v>
      </c>
      <c r="H4135">
        <v>5</v>
      </c>
      <c r="I4135">
        <v>2.6666666669999999</v>
      </c>
      <c r="J4135">
        <v>0</v>
      </c>
    </row>
    <row r="4136" spans="1:10" x14ac:dyDescent="0.25">
      <c r="A4136">
        <v>0.18410320313895812</v>
      </c>
      <c r="B4136">
        <v>125869681</v>
      </c>
      <c r="C4136">
        <v>8</v>
      </c>
      <c r="D4136">
        <v>485.95</v>
      </c>
      <c r="E4136">
        <v>4</v>
      </c>
      <c r="F4136">
        <v>28</v>
      </c>
      <c r="G4136">
        <v>17</v>
      </c>
      <c r="H4136">
        <v>8</v>
      </c>
      <c r="I4136">
        <v>7</v>
      </c>
      <c r="J4136">
        <v>1</v>
      </c>
    </row>
    <row r="4137" spans="1:10" x14ac:dyDescent="0.25">
      <c r="A4137">
        <v>0.18413351989851945</v>
      </c>
      <c r="B4137">
        <v>2128671</v>
      </c>
      <c r="C4137">
        <v>160</v>
      </c>
      <c r="D4137">
        <v>2262.54</v>
      </c>
      <c r="E4137">
        <v>10</v>
      </c>
      <c r="F4137">
        <v>235</v>
      </c>
      <c r="G4137">
        <v>98</v>
      </c>
      <c r="H4137">
        <v>34</v>
      </c>
      <c r="I4137">
        <v>23.5</v>
      </c>
      <c r="J4137">
        <v>1</v>
      </c>
    </row>
    <row r="4138" spans="1:10" x14ac:dyDescent="0.25">
      <c r="A4138">
        <v>0.1841519324158527</v>
      </c>
      <c r="B4138">
        <v>113557619</v>
      </c>
      <c r="C4138">
        <v>371</v>
      </c>
      <c r="D4138">
        <v>335.78</v>
      </c>
      <c r="E4138">
        <v>4</v>
      </c>
      <c r="F4138">
        <v>40</v>
      </c>
      <c r="G4138">
        <v>8</v>
      </c>
      <c r="H4138">
        <v>6</v>
      </c>
      <c r="I4138">
        <v>10</v>
      </c>
      <c r="J4138">
        <v>0</v>
      </c>
    </row>
    <row r="4139" spans="1:10" x14ac:dyDescent="0.25">
      <c r="A4139">
        <v>0.18415812411520183</v>
      </c>
      <c r="B4139">
        <v>74086667</v>
      </c>
      <c r="C4139">
        <v>367</v>
      </c>
      <c r="D4139">
        <v>289.24</v>
      </c>
      <c r="E4139">
        <v>3</v>
      </c>
      <c r="F4139">
        <v>15</v>
      </c>
      <c r="G4139">
        <v>14</v>
      </c>
      <c r="H4139">
        <v>8</v>
      </c>
      <c r="I4139">
        <v>5</v>
      </c>
      <c r="J4139">
        <v>0</v>
      </c>
    </row>
    <row r="4140" spans="1:10" x14ac:dyDescent="0.25">
      <c r="A4140">
        <v>0.18418709451921422</v>
      </c>
      <c r="B4140">
        <v>121782129</v>
      </c>
      <c r="C4140">
        <v>154</v>
      </c>
      <c r="D4140">
        <v>430.28</v>
      </c>
      <c r="E4140">
        <v>4</v>
      </c>
      <c r="F4140">
        <v>125</v>
      </c>
      <c r="G4140">
        <v>34</v>
      </c>
      <c r="H4140">
        <v>9</v>
      </c>
      <c r="I4140">
        <v>31.25</v>
      </c>
      <c r="J4140">
        <v>1</v>
      </c>
    </row>
    <row r="4141" spans="1:10" x14ac:dyDescent="0.25">
      <c r="A4141">
        <v>0.18428614374662744</v>
      </c>
      <c r="B4141">
        <v>55797873</v>
      </c>
      <c r="C4141">
        <v>3</v>
      </c>
      <c r="D4141">
        <v>622.27</v>
      </c>
      <c r="E4141">
        <v>5</v>
      </c>
      <c r="F4141">
        <v>61</v>
      </c>
      <c r="G4141">
        <v>58</v>
      </c>
      <c r="H4141">
        <v>20</v>
      </c>
      <c r="I4141">
        <v>12.2</v>
      </c>
      <c r="J4141">
        <v>1</v>
      </c>
    </row>
    <row r="4142" spans="1:10" x14ac:dyDescent="0.25">
      <c r="A4142">
        <v>0.1843283254485989</v>
      </c>
      <c r="B4142">
        <v>116500955</v>
      </c>
      <c r="C4142">
        <v>23</v>
      </c>
      <c r="D4142">
        <v>1734.93</v>
      </c>
      <c r="E4142">
        <v>7</v>
      </c>
      <c r="F4142">
        <v>280</v>
      </c>
      <c r="G4142">
        <v>96</v>
      </c>
      <c r="H4142">
        <v>24</v>
      </c>
      <c r="I4142">
        <v>40</v>
      </c>
      <c r="J4142">
        <v>1</v>
      </c>
    </row>
    <row r="4143" spans="1:10" x14ac:dyDescent="0.25">
      <c r="A4143">
        <v>0.18433475251533549</v>
      </c>
      <c r="B4143">
        <v>42410875</v>
      </c>
      <c r="C4143">
        <v>323</v>
      </c>
      <c r="D4143">
        <v>102.3</v>
      </c>
      <c r="E4143">
        <v>1</v>
      </c>
      <c r="F4143">
        <v>16</v>
      </c>
      <c r="G4143">
        <v>13</v>
      </c>
      <c r="H4143">
        <v>5</v>
      </c>
      <c r="I4143">
        <v>16</v>
      </c>
      <c r="J4143">
        <v>0</v>
      </c>
    </row>
    <row r="4144" spans="1:10" x14ac:dyDescent="0.25">
      <c r="A4144">
        <v>0.18435533642263724</v>
      </c>
      <c r="B4144">
        <v>115349065</v>
      </c>
      <c r="C4144">
        <v>9</v>
      </c>
      <c r="D4144">
        <v>2640.63</v>
      </c>
      <c r="E4144">
        <v>9</v>
      </c>
      <c r="F4144">
        <v>128</v>
      </c>
      <c r="G4144">
        <v>34</v>
      </c>
      <c r="H4144">
        <v>19</v>
      </c>
      <c r="I4144">
        <v>14.222222220000001</v>
      </c>
      <c r="J4144">
        <v>1</v>
      </c>
    </row>
    <row r="4145" spans="1:10" x14ac:dyDescent="0.25">
      <c r="A4145">
        <v>0.18438682241409876</v>
      </c>
      <c r="B4145">
        <v>124412138</v>
      </c>
      <c r="C4145">
        <v>143</v>
      </c>
      <c r="D4145">
        <v>318</v>
      </c>
      <c r="E4145">
        <v>1</v>
      </c>
      <c r="F4145">
        <v>1</v>
      </c>
      <c r="G4145">
        <v>1</v>
      </c>
      <c r="H4145">
        <v>1</v>
      </c>
      <c r="I4145">
        <v>1</v>
      </c>
      <c r="J4145">
        <v>0</v>
      </c>
    </row>
    <row r="4146" spans="1:10" x14ac:dyDescent="0.25">
      <c r="A4146">
        <v>0.18440095789954203</v>
      </c>
      <c r="B4146">
        <v>123596765</v>
      </c>
      <c r="C4146">
        <v>27</v>
      </c>
      <c r="D4146">
        <v>127.98</v>
      </c>
      <c r="E4146">
        <v>1</v>
      </c>
      <c r="F4146">
        <v>3</v>
      </c>
      <c r="G4146">
        <v>1</v>
      </c>
      <c r="H4146">
        <v>1</v>
      </c>
      <c r="I4146">
        <v>3</v>
      </c>
      <c r="J4146">
        <v>0</v>
      </c>
    </row>
    <row r="4147" spans="1:10" x14ac:dyDescent="0.25">
      <c r="A4147">
        <v>0.18448219901495821</v>
      </c>
      <c r="B4147">
        <v>120045227</v>
      </c>
      <c r="C4147">
        <v>6</v>
      </c>
      <c r="D4147">
        <v>726.4</v>
      </c>
      <c r="E4147">
        <v>5</v>
      </c>
      <c r="F4147">
        <v>31</v>
      </c>
      <c r="G4147">
        <v>24</v>
      </c>
      <c r="H4147">
        <v>14</v>
      </c>
      <c r="I4147">
        <v>6.2</v>
      </c>
      <c r="J4147">
        <v>1</v>
      </c>
    </row>
    <row r="4148" spans="1:10" x14ac:dyDescent="0.25">
      <c r="A4148">
        <v>0.18453640220581258</v>
      </c>
      <c r="B4148">
        <v>113981802</v>
      </c>
      <c r="C4148">
        <v>29</v>
      </c>
      <c r="D4148">
        <v>1272.26</v>
      </c>
      <c r="E4148">
        <v>10</v>
      </c>
      <c r="F4148">
        <v>70</v>
      </c>
      <c r="G4148">
        <v>35</v>
      </c>
      <c r="H4148">
        <v>20</v>
      </c>
      <c r="I4148">
        <v>7</v>
      </c>
      <c r="J4148">
        <v>1</v>
      </c>
    </row>
    <row r="4149" spans="1:10" x14ac:dyDescent="0.25">
      <c r="A4149">
        <v>0.18459942790419248</v>
      </c>
      <c r="B4149">
        <v>117622540</v>
      </c>
      <c r="C4149">
        <v>66</v>
      </c>
      <c r="D4149">
        <v>982.84</v>
      </c>
      <c r="E4149">
        <v>6</v>
      </c>
      <c r="F4149">
        <v>74</v>
      </c>
      <c r="G4149">
        <v>23</v>
      </c>
      <c r="H4149">
        <v>15</v>
      </c>
      <c r="I4149">
        <v>12.33333333</v>
      </c>
      <c r="J4149">
        <v>1</v>
      </c>
    </row>
    <row r="4150" spans="1:10" x14ac:dyDescent="0.25">
      <c r="A4150">
        <v>0.18466394635955319</v>
      </c>
      <c r="B4150">
        <v>63541120</v>
      </c>
      <c r="C4150">
        <v>384</v>
      </c>
      <c r="D4150">
        <v>237.8</v>
      </c>
      <c r="E4150">
        <v>3</v>
      </c>
      <c r="F4150">
        <v>8</v>
      </c>
      <c r="G4150">
        <v>5</v>
      </c>
      <c r="H4150">
        <v>4</v>
      </c>
      <c r="I4150">
        <v>2.6666666669999999</v>
      </c>
      <c r="J4150">
        <v>0</v>
      </c>
    </row>
    <row r="4151" spans="1:10" x14ac:dyDescent="0.25">
      <c r="A4151">
        <v>0.18472338366979368</v>
      </c>
      <c r="B4151">
        <v>114012853</v>
      </c>
      <c r="C4151">
        <v>232</v>
      </c>
      <c r="D4151">
        <v>211.4</v>
      </c>
      <c r="E4151">
        <v>2</v>
      </c>
      <c r="F4151">
        <v>20</v>
      </c>
      <c r="G4151">
        <v>9</v>
      </c>
      <c r="H4151">
        <v>6</v>
      </c>
      <c r="I4151">
        <v>10</v>
      </c>
      <c r="J4151">
        <v>0</v>
      </c>
    </row>
    <row r="4152" spans="1:10" x14ac:dyDescent="0.25">
      <c r="A4152">
        <v>0.184748682873771</v>
      </c>
      <c r="B4152">
        <v>50191835</v>
      </c>
      <c r="C4152">
        <v>14</v>
      </c>
      <c r="D4152">
        <v>2375.63</v>
      </c>
      <c r="E4152">
        <v>10</v>
      </c>
      <c r="F4152">
        <v>244</v>
      </c>
      <c r="G4152">
        <v>121</v>
      </c>
      <c r="H4152">
        <v>34</v>
      </c>
      <c r="I4152">
        <v>24.4</v>
      </c>
      <c r="J4152">
        <v>1</v>
      </c>
    </row>
    <row r="4153" spans="1:10" x14ac:dyDescent="0.25">
      <c r="A4153">
        <v>0.18477046014830156</v>
      </c>
      <c r="B4153">
        <v>124148376</v>
      </c>
      <c r="C4153">
        <v>12</v>
      </c>
      <c r="D4153">
        <v>277.58999999999997</v>
      </c>
      <c r="E4153">
        <v>2</v>
      </c>
      <c r="F4153">
        <v>14</v>
      </c>
      <c r="G4153">
        <v>11</v>
      </c>
      <c r="H4153">
        <v>5</v>
      </c>
      <c r="I4153">
        <v>7</v>
      </c>
      <c r="J4153">
        <v>1</v>
      </c>
    </row>
    <row r="4154" spans="1:10" x14ac:dyDescent="0.25">
      <c r="A4154">
        <v>0.18477701226078191</v>
      </c>
      <c r="B4154">
        <v>85620456</v>
      </c>
      <c r="C4154">
        <v>451</v>
      </c>
      <c r="D4154">
        <v>90.37</v>
      </c>
      <c r="E4154">
        <v>1</v>
      </c>
      <c r="F4154">
        <v>12</v>
      </c>
      <c r="G4154">
        <v>8</v>
      </c>
      <c r="H4154">
        <v>2</v>
      </c>
      <c r="I4154">
        <v>12</v>
      </c>
      <c r="J4154">
        <v>0</v>
      </c>
    </row>
    <row r="4155" spans="1:10" x14ac:dyDescent="0.25">
      <c r="A4155">
        <v>0.1849811016818147</v>
      </c>
      <c r="B4155">
        <v>115905971</v>
      </c>
      <c r="C4155">
        <v>348</v>
      </c>
      <c r="D4155">
        <v>198.92</v>
      </c>
      <c r="E4155">
        <v>1</v>
      </c>
      <c r="F4155">
        <v>9</v>
      </c>
      <c r="G4155">
        <v>4</v>
      </c>
      <c r="H4155">
        <v>2</v>
      </c>
      <c r="I4155">
        <v>9</v>
      </c>
      <c r="J4155">
        <v>0</v>
      </c>
    </row>
    <row r="4156" spans="1:10" x14ac:dyDescent="0.25">
      <c r="A4156">
        <v>0.18498131764178372</v>
      </c>
      <c r="B4156">
        <v>126732670</v>
      </c>
      <c r="C4156">
        <v>110</v>
      </c>
      <c r="D4156">
        <v>154.80000000000001</v>
      </c>
      <c r="E4156">
        <v>1</v>
      </c>
      <c r="F4156">
        <v>12</v>
      </c>
      <c r="G4156">
        <v>1</v>
      </c>
      <c r="H4156">
        <v>1</v>
      </c>
      <c r="I4156">
        <v>12</v>
      </c>
      <c r="J4156">
        <v>0</v>
      </c>
    </row>
    <row r="4157" spans="1:10" x14ac:dyDescent="0.25">
      <c r="A4157">
        <v>0.18498580718449587</v>
      </c>
      <c r="B4157">
        <v>74115580</v>
      </c>
      <c r="C4157">
        <v>341</v>
      </c>
      <c r="D4157">
        <v>63.4</v>
      </c>
      <c r="E4157">
        <v>1</v>
      </c>
      <c r="F4157">
        <v>10</v>
      </c>
      <c r="G4157">
        <v>3</v>
      </c>
      <c r="H4157">
        <v>2</v>
      </c>
      <c r="I4157">
        <v>10</v>
      </c>
      <c r="J4157">
        <v>0</v>
      </c>
    </row>
    <row r="4158" spans="1:10" x14ac:dyDescent="0.25">
      <c r="A4158">
        <v>0.18506394931799142</v>
      </c>
      <c r="B4158">
        <v>86027716</v>
      </c>
      <c r="C4158">
        <v>347</v>
      </c>
      <c r="D4158">
        <v>578</v>
      </c>
      <c r="E4158">
        <v>2</v>
      </c>
      <c r="F4158">
        <v>2</v>
      </c>
      <c r="G4158">
        <v>2</v>
      </c>
      <c r="H4158">
        <v>2</v>
      </c>
      <c r="I4158">
        <v>1</v>
      </c>
      <c r="J4158">
        <v>0</v>
      </c>
    </row>
    <row r="4159" spans="1:10" x14ac:dyDescent="0.25">
      <c r="A4159">
        <v>0.18507987185193686</v>
      </c>
      <c r="B4159">
        <v>6001125</v>
      </c>
      <c r="C4159">
        <v>4</v>
      </c>
      <c r="D4159">
        <v>898.27</v>
      </c>
      <c r="E4159">
        <v>5</v>
      </c>
      <c r="F4159">
        <v>66</v>
      </c>
      <c r="G4159">
        <v>27</v>
      </c>
      <c r="H4159">
        <v>12</v>
      </c>
      <c r="I4159">
        <v>13.2</v>
      </c>
      <c r="J4159">
        <v>1</v>
      </c>
    </row>
    <row r="4160" spans="1:10" x14ac:dyDescent="0.25">
      <c r="A4160">
        <v>0.18511025657492219</v>
      </c>
      <c r="B4160">
        <v>123702750</v>
      </c>
      <c r="C4160">
        <v>2</v>
      </c>
      <c r="D4160">
        <v>419.21</v>
      </c>
      <c r="E4160">
        <v>4</v>
      </c>
      <c r="F4160">
        <v>55</v>
      </c>
      <c r="G4160">
        <v>38</v>
      </c>
      <c r="H4160">
        <v>11</v>
      </c>
      <c r="I4160">
        <v>13.75</v>
      </c>
      <c r="J4160">
        <v>1</v>
      </c>
    </row>
    <row r="4161" spans="1:10" x14ac:dyDescent="0.25">
      <c r="A4161">
        <v>0.18512459625366773</v>
      </c>
      <c r="B4161">
        <v>117785312</v>
      </c>
      <c r="C4161">
        <v>266</v>
      </c>
      <c r="D4161">
        <v>200.7</v>
      </c>
      <c r="E4161">
        <v>2</v>
      </c>
      <c r="F4161">
        <v>16</v>
      </c>
      <c r="G4161">
        <v>5</v>
      </c>
      <c r="H4161">
        <v>4</v>
      </c>
      <c r="I4161">
        <v>8</v>
      </c>
      <c r="J4161">
        <v>0</v>
      </c>
    </row>
    <row r="4162" spans="1:10" x14ac:dyDescent="0.25">
      <c r="A4162">
        <v>0.18512597390113583</v>
      </c>
      <c r="B4162">
        <v>124914794</v>
      </c>
      <c r="C4162">
        <v>137</v>
      </c>
      <c r="D4162">
        <v>85</v>
      </c>
      <c r="E4162">
        <v>1</v>
      </c>
      <c r="F4162">
        <v>2</v>
      </c>
      <c r="G4162">
        <v>2</v>
      </c>
      <c r="H4162">
        <v>1</v>
      </c>
      <c r="I4162">
        <v>2</v>
      </c>
      <c r="J4162">
        <v>0</v>
      </c>
    </row>
    <row r="4163" spans="1:10" x14ac:dyDescent="0.25">
      <c r="A4163">
        <v>0.18515817740539275</v>
      </c>
      <c r="B4163">
        <v>120575341</v>
      </c>
      <c r="C4163">
        <v>75</v>
      </c>
      <c r="D4163">
        <v>1558.7</v>
      </c>
      <c r="E4163">
        <v>8</v>
      </c>
      <c r="F4163">
        <v>119</v>
      </c>
      <c r="G4163">
        <v>82</v>
      </c>
      <c r="H4163">
        <v>27</v>
      </c>
      <c r="I4163">
        <v>14.875</v>
      </c>
      <c r="J4163">
        <v>1</v>
      </c>
    </row>
    <row r="4164" spans="1:10" x14ac:dyDescent="0.25">
      <c r="A4164">
        <v>0.18517756185618328</v>
      </c>
      <c r="B4164">
        <v>119228165</v>
      </c>
      <c r="C4164">
        <v>63</v>
      </c>
      <c r="D4164">
        <v>384.1</v>
      </c>
      <c r="E4164">
        <v>3</v>
      </c>
      <c r="F4164">
        <v>41</v>
      </c>
      <c r="G4164">
        <v>21</v>
      </c>
      <c r="H4164">
        <v>8</v>
      </c>
      <c r="I4164">
        <v>13.66666667</v>
      </c>
      <c r="J4164">
        <v>1</v>
      </c>
    </row>
    <row r="4165" spans="1:10" x14ac:dyDescent="0.25">
      <c r="A4165">
        <v>0.18522075907400315</v>
      </c>
      <c r="B4165">
        <v>130144768</v>
      </c>
      <c r="C4165">
        <v>3</v>
      </c>
      <c r="D4165">
        <v>206.1</v>
      </c>
      <c r="E4165">
        <v>2</v>
      </c>
      <c r="F4165">
        <v>27</v>
      </c>
      <c r="G4165">
        <v>6</v>
      </c>
      <c r="H4165">
        <v>4</v>
      </c>
      <c r="I4165">
        <v>13.5</v>
      </c>
      <c r="J4165">
        <v>1</v>
      </c>
    </row>
    <row r="4166" spans="1:10" x14ac:dyDescent="0.25">
      <c r="A4166">
        <v>0.1852517547836261</v>
      </c>
      <c r="B4166">
        <v>128916311</v>
      </c>
      <c r="C4166">
        <v>7</v>
      </c>
      <c r="D4166">
        <v>649.5</v>
      </c>
      <c r="E4166">
        <v>2</v>
      </c>
      <c r="F4166">
        <v>77</v>
      </c>
      <c r="G4166">
        <v>36</v>
      </c>
      <c r="H4166">
        <v>8</v>
      </c>
      <c r="I4166">
        <v>38.5</v>
      </c>
      <c r="J4166">
        <v>1</v>
      </c>
    </row>
    <row r="4167" spans="1:10" x14ac:dyDescent="0.25">
      <c r="A4167">
        <v>0.18534502110805628</v>
      </c>
      <c r="B4167">
        <v>114441212</v>
      </c>
      <c r="C4167">
        <v>388</v>
      </c>
      <c r="D4167">
        <v>131.1</v>
      </c>
      <c r="E4167">
        <v>1</v>
      </c>
      <c r="F4167">
        <v>11</v>
      </c>
      <c r="G4167">
        <v>7</v>
      </c>
      <c r="H4167">
        <v>3</v>
      </c>
      <c r="I4167">
        <v>11</v>
      </c>
      <c r="J4167">
        <v>0</v>
      </c>
    </row>
    <row r="4168" spans="1:10" x14ac:dyDescent="0.25">
      <c r="A4168">
        <v>0.1854033037755054</v>
      </c>
      <c r="B4168">
        <v>117439099</v>
      </c>
      <c r="C4168">
        <v>152</v>
      </c>
      <c r="D4168">
        <v>652.6</v>
      </c>
      <c r="E4168">
        <v>5</v>
      </c>
      <c r="F4168">
        <v>30</v>
      </c>
      <c r="G4168">
        <v>27</v>
      </c>
      <c r="H4168">
        <v>7</v>
      </c>
      <c r="I4168">
        <v>6</v>
      </c>
      <c r="J4168">
        <v>0</v>
      </c>
    </row>
    <row r="4169" spans="1:10" x14ac:dyDescent="0.25">
      <c r="A4169">
        <v>0.1855214458435982</v>
      </c>
      <c r="B4169">
        <v>115029532</v>
      </c>
      <c r="C4169">
        <v>17</v>
      </c>
      <c r="D4169">
        <v>3603</v>
      </c>
      <c r="E4169">
        <v>20</v>
      </c>
      <c r="F4169">
        <v>217</v>
      </c>
      <c r="G4169">
        <v>72</v>
      </c>
      <c r="H4169">
        <v>45</v>
      </c>
      <c r="I4169">
        <v>10.85</v>
      </c>
      <c r="J4169">
        <v>1</v>
      </c>
    </row>
    <row r="4170" spans="1:10" x14ac:dyDescent="0.25">
      <c r="A4170">
        <v>0.18553317957719362</v>
      </c>
      <c r="B4170">
        <v>85642757</v>
      </c>
      <c r="C4170">
        <v>448</v>
      </c>
      <c r="D4170">
        <v>95.7</v>
      </c>
      <c r="E4170">
        <v>1</v>
      </c>
      <c r="F4170">
        <v>7</v>
      </c>
      <c r="G4170">
        <v>7</v>
      </c>
      <c r="H4170">
        <v>5</v>
      </c>
      <c r="I4170">
        <v>7</v>
      </c>
      <c r="J4170">
        <v>0</v>
      </c>
    </row>
    <row r="4171" spans="1:10" x14ac:dyDescent="0.25">
      <c r="A4171">
        <v>0.18563623623775616</v>
      </c>
      <c r="B4171">
        <v>116243794</v>
      </c>
      <c r="C4171">
        <v>337</v>
      </c>
      <c r="D4171">
        <v>89.4</v>
      </c>
      <c r="E4171">
        <v>1</v>
      </c>
      <c r="F4171">
        <v>3</v>
      </c>
      <c r="G4171">
        <v>3</v>
      </c>
      <c r="H4171">
        <v>2</v>
      </c>
      <c r="I4171">
        <v>3</v>
      </c>
      <c r="J4171">
        <v>0</v>
      </c>
    </row>
    <row r="4172" spans="1:10" x14ac:dyDescent="0.25">
      <c r="A4172">
        <v>0.18565988968360125</v>
      </c>
      <c r="B4172">
        <v>118461726</v>
      </c>
      <c r="C4172">
        <v>105</v>
      </c>
      <c r="D4172">
        <v>94</v>
      </c>
      <c r="E4172">
        <v>1</v>
      </c>
      <c r="F4172">
        <v>2</v>
      </c>
      <c r="G4172">
        <v>2</v>
      </c>
      <c r="H4172">
        <v>1</v>
      </c>
      <c r="I4172">
        <v>2</v>
      </c>
      <c r="J4172">
        <v>0</v>
      </c>
    </row>
    <row r="4173" spans="1:10" x14ac:dyDescent="0.25">
      <c r="A4173">
        <v>0.18574109542852346</v>
      </c>
      <c r="B4173">
        <v>6041328</v>
      </c>
      <c r="C4173">
        <v>55</v>
      </c>
      <c r="D4173">
        <v>485.99</v>
      </c>
      <c r="E4173">
        <v>3</v>
      </c>
      <c r="F4173">
        <v>63</v>
      </c>
      <c r="G4173">
        <v>21</v>
      </c>
      <c r="H4173">
        <v>7</v>
      </c>
      <c r="I4173">
        <v>21</v>
      </c>
      <c r="J4173">
        <v>1</v>
      </c>
    </row>
    <row r="4174" spans="1:10" x14ac:dyDescent="0.25">
      <c r="A4174">
        <v>0.18585564159901891</v>
      </c>
      <c r="B4174">
        <v>131998558</v>
      </c>
      <c r="C4174">
        <v>9</v>
      </c>
      <c r="D4174">
        <v>120.4</v>
      </c>
      <c r="E4174">
        <v>1</v>
      </c>
      <c r="F4174">
        <v>9</v>
      </c>
      <c r="G4174">
        <v>9</v>
      </c>
      <c r="H4174">
        <v>5</v>
      </c>
      <c r="I4174">
        <v>9</v>
      </c>
      <c r="J4174">
        <v>1</v>
      </c>
    </row>
    <row r="4175" spans="1:10" x14ac:dyDescent="0.25">
      <c r="A4175">
        <v>0.18586113776234647</v>
      </c>
      <c r="B4175">
        <v>11901603</v>
      </c>
      <c r="C4175">
        <v>105</v>
      </c>
      <c r="D4175">
        <v>487.5</v>
      </c>
      <c r="E4175">
        <v>1</v>
      </c>
      <c r="F4175">
        <v>20</v>
      </c>
      <c r="G4175">
        <v>15</v>
      </c>
      <c r="H4175">
        <v>4</v>
      </c>
      <c r="I4175">
        <v>20</v>
      </c>
      <c r="J4175">
        <v>1</v>
      </c>
    </row>
    <row r="4176" spans="1:10" x14ac:dyDescent="0.25">
      <c r="A4176">
        <v>0.18591824226837028</v>
      </c>
      <c r="B4176">
        <v>10017146</v>
      </c>
      <c r="C4176">
        <v>309</v>
      </c>
      <c r="D4176">
        <v>1063.3</v>
      </c>
      <c r="E4176">
        <v>4</v>
      </c>
      <c r="F4176">
        <v>52</v>
      </c>
      <c r="G4176">
        <v>47</v>
      </c>
      <c r="H4176">
        <v>11</v>
      </c>
      <c r="I4176">
        <v>13</v>
      </c>
      <c r="J4176">
        <v>0</v>
      </c>
    </row>
    <row r="4177" spans="1:10" x14ac:dyDescent="0.25">
      <c r="A4177">
        <v>0.18592402911876615</v>
      </c>
      <c r="B4177">
        <v>84987504</v>
      </c>
      <c r="C4177">
        <v>36</v>
      </c>
      <c r="D4177">
        <v>686.58</v>
      </c>
      <c r="E4177">
        <v>5</v>
      </c>
      <c r="F4177">
        <v>44</v>
      </c>
      <c r="G4177">
        <v>42</v>
      </c>
      <c r="H4177">
        <v>16</v>
      </c>
      <c r="I4177">
        <v>8.8000000000000007</v>
      </c>
      <c r="J4177">
        <v>1</v>
      </c>
    </row>
    <row r="4178" spans="1:10" x14ac:dyDescent="0.25">
      <c r="A4178">
        <v>0.1860628152194117</v>
      </c>
      <c r="B4178">
        <v>119839487</v>
      </c>
      <c r="C4178">
        <v>28</v>
      </c>
      <c r="D4178">
        <v>913.72</v>
      </c>
      <c r="E4178">
        <v>5</v>
      </c>
      <c r="F4178">
        <v>94</v>
      </c>
      <c r="G4178">
        <v>38</v>
      </c>
      <c r="H4178">
        <v>16</v>
      </c>
      <c r="I4178">
        <v>18.8</v>
      </c>
      <c r="J4178">
        <v>1</v>
      </c>
    </row>
    <row r="4179" spans="1:10" x14ac:dyDescent="0.25">
      <c r="A4179">
        <v>0.18607578609064224</v>
      </c>
      <c r="B4179">
        <v>121434626</v>
      </c>
      <c r="C4179">
        <v>112</v>
      </c>
      <c r="D4179">
        <v>1177.8</v>
      </c>
      <c r="E4179">
        <v>2</v>
      </c>
      <c r="F4179">
        <v>15</v>
      </c>
      <c r="G4179">
        <v>2</v>
      </c>
      <c r="H4179">
        <v>2</v>
      </c>
      <c r="I4179">
        <v>7.5</v>
      </c>
      <c r="J4179">
        <v>0</v>
      </c>
    </row>
    <row r="4180" spans="1:10" x14ac:dyDescent="0.25">
      <c r="A4180">
        <v>0.18617647390904579</v>
      </c>
      <c r="B4180">
        <v>130296260</v>
      </c>
      <c r="C4180">
        <v>37</v>
      </c>
      <c r="D4180">
        <v>75.900000000000006</v>
      </c>
      <c r="E4180">
        <v>1</v>
      </c>
      <c r="F4180">
        <v>2</v>
      </c>
      <c r="G4180">
        <v>2</v>
      </c>
      <c r="H4180">
        <v>2</v>
      </c>
      <c r="I4180">
        <v>2</v>
      </c>
      <c r="J4180">
        <v>1</v>
      </c>
    </row>
    <row r="4181" spans="1:10" x14ac:dyDescent="0.25">
      <c r="A4181">
        <v>0.18618969880148906</v>
      </c>
      <c r="B4181">
        <v>127197260</v>
      </c>
      <c r="C4181">
        <v>3</v>
      </c>
      <c r="D4181">
        <v>1304.82</v>
      </c>
      <c r="E4181">
        <v>8</v>
      </c>
      <c r="F4181">
        <v>121</v>
      </c>
      <c r="G4181">
        <v>39</v>
      </c>
      <c r="H4181">
        <v>20</v>
      </c>
      <c r="I4181">
        <v>15.125</v>
      </c>
      <c r="J4181">
        <v>1</v>
      </c>
    </row>
    <row r="4182" spans="1:10" x14ac:dyDescent="0.25">
      <c r="A4182">
        <v>0.18624990378109429</v>
      </c>
      <c r="B4182">
        <v>1649442</v>
      </c>
      <c r="C4182">
        <v>83</v>
      </c>
      <c r="D4182">
        <v>510.41</v>
      </c>
      <c r="E4182">
        <v>4</v>
      </c>
      <c r="F4182">
        <v>34</v>
      </c>
      <c r="G4182">
        <v>27</v>
      </c>
      <c r="H4182">
        <v>10</v>
      </c>
      <c r="I4182">
        <v>8.5</v>
      </c>
      <c r="J4182">
        <v>1</v>
      </c>
    </row>
    <row r="4183" spans="1:10" x14ac:dyDescent="0.25">
      <c r="A4183">
        <v>0.1862551063923803</v>
      </c>
      <c r="B4183">
        <v>117048903</v>
      </c>
      <c r="C4183">
        <v>19</v>
      </c>
      <c r="D4183">
        <v>3587</v>
      </c>
      <c r="E4183">
        <v>2</v>
      </c>
      <c r="F4183">
        <v>2</v>
      </c>
      <c r="G4183">
        <v>2</v>
      </c>
      <c r="H4183">
        <v>2</v>
      </c>
      <c r="I4183">
        <v>1</v>
      </c>
      <c r="J4183">
        <v>0</v>
      </c>
    </row>
    <row r="4184" spans="1:10" x14ac:dyDescent="0.25">
      <c r="A4184">
        <v>0.1862563270311115</v>
      </c>
      <c r="B4184">
        <v>14702510</v>
      </c>
      <c r="C4184">
        <v>280</v>
      </c>
      <c r="D4184">
        <v>102</v>
      </c>
      <c r="E4184">
        <v>1</v>
      </c>
      <c r="F4184">
        <v>15</v>
      </c>
      <c r="G4184">
        <v>11</v>
      </c>
      <c r="H4184">
        <v>5</v>
      </c>
      <c r="I4184">
        <v>15</v>
      </c>
      <c r="J4184">
        <v>0</v>
      </c>
    </row>
    <row r="4185" spans="1:10" x14ac:dyDescent="0.25">
      <c r="A4185">
        <v>0.18631440732953453</v>
      </c>
      <c r="B4185">
        <v>127811766</v>
      </c>
      <c r="C4185">
        <v>95</v>
      </c>
      <c r="D4185">
        <v>196</v>
      </c>
      <c r="E4185">
        <v>1</v>
      </c>
      <c r="F4185">
        <v>40</v>
      </c>
      <c r="G4185">
        <v>1</v>
      </c>
      <c r="H4185">
        <v>1</v>
      </c>
      <c r="I4185">
        <v>40</v>
      </c>
      <c r="J4185">
        <v>0</v>
      </c>
    </row>
    <row r="4186" spans="1:10" x14ac:dyDescent="0.25">
      <c r="A4186">
        <v>0.18632062542721195</v>
      </c>
      <c r="B4186">
        <v>132115955</v>
      </c>
      <c r="C4186">
        <v>5</v>
      </c>
      <c r="D4186">
        <v>204</v>
      </c>
      <c r="E4186">
        <v>1</v>
      </c>
      <c r="F4186">
        <v>12</v>
      </c>
      <c r="G4186">
        <v>11</v>
      </c>
      <c r="H4186">
        <v>4</v>
      </c>
      <c r="I4186">
        <v>12</v>
      </c>
      <c r="J4186">
        <v>1</v>
      </c>
    </row>
    <row r="4187" spans="1:10" x14ac:dyDescent="0.25">
      <c r="A4187">
        <v>0.18636297922288303</v>
      </c>
      <c r="B4187">
        <v>55724115</v>
      </c>
      <c r="C4187">
        <v>261</v>
      </c>
      <c r="D4187">
        <v>1867.9</v>
      </c>
      <c r="E4187">
        <v>2</v>
      </c>
      <c r="F4187">
        <v>12</v>
      </c>
      <c r="G4187">
        <v>3</v>
      </c>
      <c r="H4187">
        <v>2</v>
      </c>
      <c r="I4187">
        <v>6</v>
      </c>
      <c r="J4187">
        <v>0</v>
      </c>
    </row>
    <row r="4188" spans="1:10" x14ac:dyDescent="0.25">
      <c r="A4188">
        <v>0.18654299190335266</v>
      </c>
      <c r="B4188">
        <v>8226923</v>
      </c>
      <c r="C4188">
        <v>289</v>
      </c>
      <c r="D4188">
        <v>148.80000000000001</v>
      </c>
      <c r="E4188">
        <v>1</v>
      </c>
      <c r="F4188">
        <v>14</v>
      </c>
      <c r="G4188">
        <v>7</v>
      </c>
      <c r="H4188">
        <v>2</v>
      </c>
      <c r="I4188">
        <v>14</v>
      </c>
      <c r="J4188">
        <v>0</v>
      </c>
    </row>
    <row r="4189" spans="1:10" x14ac:dyDescent="0.25">
      <c r="A4189">
        <v>0.18654817509402666</v>
      </c>
      <c r="B4189">
        <v>125942796</v>
      </c>
      <c r="C4189">
        <v>118</v>
      </c>
      <c r="D4189">
        <v>152.69999999999999</v>
      </c>
      <c r="E4189">
        <v>1</v>
      </c>
      <c r="F4189">
        <v>8</v>
      </c>
      <c r="G4189">
        <v>3</v>
      </c>
      <c r="H4189">
        <v>1</v>
      </c>
      <c r="I4189">
        <v>8</v>
      </c>
      <c r="J4189">
        <v>0</v>
      </c>
    </row>
    <row r="4190" spans="1:10" x14ac:dyDescent="0.25">
      <c r="A4190">
        <v>0.18656971276725276</v>
      </c>
      <c r="B4190">
        <v>7944322</v>
      </c>
      <c r="C4190">
        <v>39</v>
      </c>
      <c r="D4190">
        <v>3553.5</v>
      </c>
      <c r="E4190">
        <v>13</v>
      </c>
      <c r="F4190">
        <v>171</v>
      </c>
      <c r="G4190">
        <v>97</v>
      </c>
      <c r="H4190">
        <v>45</v>
      </c>
      <c r="I4190">
        <v>13.15384615</v>
      </c>
      <c r="J4190">
        <v>1</v>
      </c>
    </row>
    <row r="4191" spans="1:10" x14ac:dyDescent="0.25">
      <c r="A4191">
        <v>0.18657504605050734</v>
      </c>
      <c r="B4191">
        <v>116618900</v>
      </c>
      <c r="C4191">
        <v>288</v>
      </c>
      <c r="D4191">
        <v>96.8</v>
      </c>
      <c r="E4191">
        <v>1</v>
      </c>
      <c r="F4191">
        <v>3</v>
      </c>
      <c r="G4191">
        <v>3</v>
      </c>
      <c r="H4191">
        <v>2</v>
      </c>
      <c r="I4191">
        <v>3</v>
      </c>
      <c r="J4191">
        <v>0</v>
      </c>
    </row>
    <row r="4192" spans="1:10" x14ac:dyDescent="0.25">
      <c r="A4192">
        <v>0.18666126697664254</v>
      </c>
      <c r="B4192">
        <v>116916767</v>
      </c>
      <c r="C4192">
        <v>4</v>
      </c>
      <c r="D4192">
        <v>3022.87</v>
      </c>
      <c r="E4192">
        <v>15</v>
      </c>
      <c r="F4192">
        <v>156</v>
      </c>
      <c r="G4192">
        <v>86</v>
      </c>
      <c r="H4192">
        <v>33</v>
      </c>
      <c r="I4192">
        <v>10.4</v>
      </c>
      <c r="J4192">
        <v>1</v>
      </c>
    </row>
    <row r="4193" spans="1:10" x14ac:dyDescent="0.25">
      <c r="A4193">
        <v>0.18672626590109798</v>
      </c>
      <c r="B4193">
        <v>46350139</v>
      </c>
      <c r="C4193">
        <v>62</v>
      </c>
      <c r="D4193">
        <v>2656</v>
      </c>
      <c r="E4193">
        <v>12</v>
      </c>
      <c r="F4193">
        <v>62</v>
      </c>
      <c r="G4193">
        <v>51</v>
      </c>
      <c r="H4193">
        <v>29</v>
      </c>
      <c r="I4193">
        <v>5.1666666670000003</v>
      </c>
      <c r="J4193">
        <v>1</v>
      </c>
    </row>
    <row r="4194" spans="1:10" x14ac:dyDescent="0.25">
      <c r="A4194">
        <v>0.18673974036644114</v>
      </c>
      <c r="B4194">
        <v>117585324</v>
      </c>
      <c r="C4194">
        <v>25</v>
      </c>
      <c r="D4194">
        <v>224.4</v>
      </c>
      <c r="E4194">
        <v>2</v>
      </c>
      <c r="F4194">
        <v>11</v>
      </c>
      <c r="G4194">
        <v>10</v>
      </c>
      <c r="H4194">
        <v>6</v>
      </c>
      <c r="I4194">
        <v>5.5</v>
      </c>
      <c r="J4194">
        <v>1</v>
      </c>
    </row>
    <row r="4195" spans="1:10" x14ac:dyDescent="0.25">
      <c r="A4195">
        <v>0.1867526258098996</v>
      </c>
      <c r="B4195">
        <v>63745179</v>
      </c>
      <c r="C4195">
        <v>1</v>
      </c>
      <c r="D4195">
        <v>1715.3</v>
      </c>
      <c r="E4195">
        <v>10</v>
      </c>
      <c r="F4195">
        <v>78</v>
      </c>
      <c r="G4195">
        <v>69</v>
      </c>
      <c r="H4195">
        <v>27</v>
      </c>
      <c r="I4195">
        <v>7.8</v>
      </c>
      <c r="J4195">
        <v>1</v>
      </c>
    </row>
    <row r="4196" spans="1:10" x14ac:dyDescent="0.25">
      <c r="A4196">
        <v>0.18677990009231749</v>
      </c>
      <c r="B4196">
        <v>75016</v>
      </c>
      <c r="C4196">
        <v>342</v>
      </c>
      <c r="D4196">
        <v>101.39</v>
      </c>
      <c r="E4196">
        <v>1</v>
      </c>
      <c r="F4196">
        <v>13</v>
      </c>
      <c r="G4196">
        <v>9</v>
      </c>
      <c r="H4196">
        <v>3</v>
      </c>
      <c r="I4196">
        <v>13</v>
      </c>
      <c r="J4196">
        <v>0</v>
      </c>
    </row>
    <row r="4197" spans="1:10" x14ac:dyDescent="0.25">
      <c r="A4197">
        <v>0.18679829640610757</v>
      </c>
      <c r="B4197">
        <v>36442802</v>
      </c>
      <c r="C4197">
        <v>5</v>
      </c>
      <c r="D4197">
        <v>1070.32</v>
      </c>
      <c r="E4197">
        <v>8</v>
      </c>
      <c r="F4197">
        <v>127</v>
      </c>
      <c r="G4197">
        <v>55</v>
      </c>
      <c r="H4197">
        <v>21</v>
      </c>
      <c r="I4197">
        <v>15.875</v>
      </c>
      <c r="J4197">
        <v>1</v>
      </c>
    </row>
    <row r="4198" spans="1:10" x14ac:dyDescent="0.25">
      <c r="A4198">
        <v>0.18682041764445023</v>
      </c>
      <c r="B4198">
        <v>129540094</v>
      </c>
      <c r="C4198">
        <v>61</v>
      </c>
      <c r="D4198">
        <v>59.4</v>
      </c>
      <c r="E4198">
        <v>1</v>
      </c>
      <c r="F4198">
        <v>7</v>
      </c>
      <c r="G4198">
        <v>3</v>
      </c>
      <c r="H4198">
        <v>2</v>
      </c>
      <c r="I4198">
        <v>7</v>
      </c>
      <c r="J4198">
        <v>1</v>
      </c>
    </row>
    <row r="4199" spans="1:10" x14ac:dyDescent="0.25">
      <c r="A4199">
        <v>0.18682624643825974</v>
      </c>
      <c r="B4199">
        <v>5672324</v>
      </c>
      <c r="C4199">
        <v>4</v>
      </c>
      <c r="D4199">
        <v>2200.77</v>
      </c>
      <c r="E4199">
        <v>12</v>
      </c>
      <c r="F4199">
        <v>162</v>
      </c>
      <c r="G4199">
        <v>60</v>
      </c>
      <c r="H4199">
        <v>22</v>
      </c>
      <c r="I4199">
        <v>13.5</v>
      </c>
      <c r="J4199">
        <v>1</v>
      </c>
    </row>
    <row r="4200" spans="1:10" x14ac:dyDescent="0.25">
      <c r="A4200">
        <v>0.18688427527270568</v>
      </c>
      <c r="B4200">
        <v>85649154</v>
      </c>
      <c r="C4200">
        <v>412</v>
      </c>
      <c r="D4200">
        <v>322</v>
      </c>
      <c r="E4200">
        <v>3</v>
      </c>
      <c r="F4200">
        <v>47</v>
      </c>
      <c r="G4200">
        <v>19</v>
      </c>
      <c r="H4200">
        <v>11</v>
      </c>
      <c r="I4200">
        <v>15.66666667</v>
      </c>
      <c r="J4200">
        <v>0</v>
      </c>
    </row>
    <row r="4201" spans="1:10" x14ac:dyDescent="0.25">
      <c r="A4201">
        <v>0.18692542979898574</v>
      </c>
      <c r="B4201">
        <v>84964368</v>
      </c>
      <c r="C4201">
        <v>36</v>
      </c>
      <c r="D4201">
        <v>1216.25</v>
      </c>
      <c r="E4201">
        <v>14</v>
      </c>
      <c r="F4201">
        <v>102</v>
      </c>
      <c r="G4201">
        <v>61</v>
      </c>
      <c r="H4201">
        <v>29</v>
      </c>
      <c r="I4201">
        <v>7.2857142860000002</v>
      </c>
      <c r="J4201">
        <v>1</v>
      </c>
    </row>
    <row r="4202" spans="1:10" x14ac:dyDescent="0.25">
      <c r="A4202">
        <v>0.1869743304353747</v>
      </c>
      <c r="B4202">
        <v>85536174</v>
      </c>
      <c r="C4202">
        <v>75</v>
      </c>
      <c r="D4202">
        <v>228.7</v>
      </c>
      <c r="E4202">
        <v>2</v>
      </c>
      <c r="F4202">
        <v>44</v>
      </c>
      <c r="G4202">
        <v>26</v>
      </c>
      <c r="H4202">
        <v>8</v>
      </c>
      <c r="I4202">
        <v>22</v>
      </c>
      <c r="J4202">
        <v>1</v>
      </c>
    </row>
    <row r="4203" spans="1:10" x14ac:dyDescent="0.25">
      <c r="A4203">
        <v>0.18700655258356369</v>
      </c>
      <c r="B4203">
        <v>130647021</v>
      </c>
      <c r="C4203">
        <v>32</v>
      </c>
      <c r="D4203">
        <v>199</v>
      </c>
      <c r="E4203">
        <v>1</v>
      </c>
      <c r="F4203">
        <v>1</v>
      </c>
      <c r="G4203">
        <v>1</v>
      </c>
      <c r="H4203">
        <v>1</v>
      </c>
      <c r="I4203">
        <v>1</v>
      </c>
      <c r="J4203">
        <v>0</v>
      </c>
    </row>
    <row r="4204" spans="1:10" x14ac:dyDescent="0.25">
      <c r="A4204">
        <v>0.18702516583173157</v>
      </c>
      <c r="B4204">
        <v>117786252</v>
      </c>
      <c r="C4204">
        <v>9</v>
      </c>
      <c r="D4204">
        <v>2300.48</v>
      </c>
      <c r="E4204">
        <v>16</v>
      </c>
      <c r="F4204">
        <v>230</v>
      </c>
      <c r="G4204">
        <v>63</v>
      </c>
      <c r="H4204">
        <v>35</v>
      </c>
      <c r="I4204">
        <v>14.375</v>
      </c>
      <c r="J4204">
        <v>1</v>
      </c>
    </row>
    <row r="4205" spans="1:10" x14ac:dyDescent="0.25">
      <c r="A4205">
        <v>0.18703039179245984</v>
      </c>
      <c r="B4205">
        <v>130215543</v>
      </c>
      <c r="C4205">
        <v>42</v>
      </c>
      <c r="D4205">
        <v>244.4</v>
      </c>
      <c r="E4205">
        <v>1</v>
      </c>
      <c r="F4205">
        <v>6</v>
      </c>
      <c r="G4205">
        <v>4</v>
      </c>
      <c r="H4205">
        <v>3</v>
      </c>
      <c r="I4205">
        <v>6</v>
      </c>
      <c r="J4205">
        <v>1</v>
      </c>
    </row>
    <row r="4206" spans="1:10" x14ac:dyDescent="0.25">
      <c r="A4206">
        <v>0.18706383705863405</v>
      </c>
      <c r="B4206">
        <v>121740672</v>
      </c>
      <c r="C4206">
        <v>17</v>
      </c>
      <c r="D4206">
        <v>1015.94</v>
      </c>
      <c r="E4206">
        <v>8</v>
      </c>
      <c r="F4206">
        <v>33</v>
      </c>
      <c r="G4206">
        <v>26</v>
      </c>
      <c r="H4206">
        <v>19</v>
      </c>
      <c r="I4206">
        <v>4.125</v>
      </c>
      <c r="J4206">
        <v>1</v>
      </c>
    </row>
    <row r="4207" spans="1:10" x14ac:dyDescent="0.25">
      <c r="A4207">
        <v>0.18707391296560727</v>
      </c>
      <c r="B4207">
        <v>125874754</v>
      </c>
      <c r="C4207">
        <v>98</v>
      </c>
      <c r="D4207">
        <v>209</v>
      </c>
      <c r="E4207">
        <v>1</v>
      </c>
      <c r="F4207">
        <v>2</v>
      </c>
      <c r="G4207">
        <v>2</v>
      </c>
      <c r="H4207">
        <v>1</v>
      </c>
      <c r="I4207">
        <v>2</v>
      </c>
      <c r="J4207">
        <v>0</v>
      </c>
    </row>
    <row r="4208" spans="1:10" x14ac:dyDescent="0.25">
      <c r="A4208">
        <v>0.18708864979607509</v>
      </c>
      <c r="B4208">
        <v>5659857</v>
      </c>
      <c r="C4208">
        <v>12</v>
      </c>
      <c r="D4208">
        <v>3246.83</v>
      </c>
      <c r="E4208">
        <v>20</v>
      </c>
      <c r="F4208">
        <v>351</v>
      </c>
      <c r="G4208">
        <v>266</v>
      </c>
      <c r="H4208">
        <v>43</v>
      </c>
      <c r="I4208">
        <v>17.55</v>
      </c>
      <c r="J4208">
        <v>1</v>
      </c>
    </row>
    <row r="4209" spans="1:10" x14ac:dyDescent="0.25">
      <c r="A4209">
        <v>0.18721395190727608</v>
      </c>
      <c r="B4209">
        <v>88094536</v>
      </c>
      <c r="C4209">
        <v>5</v>
      </c>
      <c r="D4209">
        <v>2985.2</v>
      </c>
      <c r="E4209">
        <v>19</v>
      </c>
      <c r="F4209">
        <v>255</v>
      </c>
      <c r="G4209">
        <v>108</v>
      </c>
      <c r="H4209">
        <v>45</v>
      </c>
      <c r="I4209">
        <v>13.42105263</v>
      </c>
      <c r="J4209">
        <v>1</v>
      </c>
    </row>
    <row r="4210" spans="1:10" x14ac:dyDescent="0.25">
      <c r="A4210">
        <v>0.18725041268972098</v>
      </c>
      <c r="B4210">
        <v>63451047</v>
      </c>
      <c r="C4210">
        <v>325</v>
      </c>
      <c r="D4210">
        <v>306.95999999999998</v>
      </c>
      <c r="E4210">
        <v>2</v>
      </c>
      <c r="F4210">
        <v>42</v>
      </c>
      <c r="G4210">
        <v>16</v>
      </c>
      <c r="H4210">
        <v>8</v>
      </c>
      <c r="I4210">
        <v>21</v>
      </c>
      <c r="J4210">
        <v>0</v>
      </c>
    </row>
    <row r="4211" spans="1:10" x14ac:dyDescent="0.25">
      <c r="A4211">
        <v>0.18730304837464773</v>
      </c>
      <c r="B4211">
        <v>123385478</v>
      </c>
      <c r="C4211">
        <v>103</v>
      </c>
      <c r="D4211">
        <v>859.72</v>
      </c>
      <c r="E4211">
        <v>3</v>
      </c>
      <c r="F4211">
        <v>46</v>
      </c>
      <c r="G4211">
        <v>26</v>
      </c>
      <c r="H4211">
        <v>9</v>
      </c>
      <c r="I4211">
        <v>15.33333333</v>
      </c>
      <c r="J4211">
        <v>1</v>
      </c>
    </row>
    <row r="4212" spans="1:10" x14ac:dyDescent="0.25">
      <c r="A4212">
        <v>0.18730641802736625</v>
      </c>
      <c r="B4212">
        <v>118486729</v>
      </c>
      <c r="C4212">
        <v>32</v>
      </c>
      <c r="D4212">
        <v>256.11</v>
      </c>
      <c r="E4212">
        <v>2</v>
      </c>
      <c r="F4212">
        <v>37</v>
      </c>
      <c r="G4212">
        <v>25</v>
      </c>
      <c r="H4212">
        <v>3</v>
      </c>
      <c r="I4212">
        <v>18.5</v>
      </c>
      <c r="J4212">
        <v>0</v>
      </c>
    </row>
    <row r="4213" spans="1:10" x14ac:dyDescent="0.25">
      <c r="A4213">
        <v>0.18732866392721237</v>
      </c>
      <c r="B4213">
        <v>125172577</v>
      </c>
      <c r="C4213">
        <v>132</v>
      </c>
      <c r="D4213">
        <v>29</v>
      </c>
      <c r="E4213">
        <v>1</v>
      </c>
      <c r="F4213">
        <v>1</v>
      </c>
      <c r="G4213">
        <v>1</v>
      </c>
      <c r="H4213">
        <v>1</v>
      </c>
      <c r="I4213">
        <v>1</v>
      </c>
      <c r="J4213">
        <v>0</v>
      </c>
    </row>
    <row r="4214" spans="1:10" x14ac:dyDescent="0.25">
      <c r="A4214">
        <v>0.18736159024103249</v>
      </c>
      <c r="B4214">
        <v>13060277</v>
      </c>
      <c r="C4214">
        <v>21</v>
      </c>
      <c r="D4214">
        <v>2982.71</v>
      </c>
      <c r="E4214">
        <v>18</v>
      </c>
      <c r="F4214">
        <v>197</v>
      </c>
      <c r="G4214">
        <v>130</v>
      </c>
      <c r="H4214">
        <v>53</v>
      </c>
      <c r="I4214">
        <v>10.94444444</v>
      </c>
      <c r="J4214">
        <v>1</v>
      </c>
    </row>
    <row r="4215" spans="1:10" x14ac:dyDescent="0.25">
      <c r="A4215">
        <v>0.18739087824736689</v>
      </c>
      <c r="B4215">
        <v>123414631</v>
      </c>
      <c r="C4215">
        <v>163</v>
      </c>
      <c r="D4215">
        <v>28.7</v>
      </c>
      <c r="E4215">
        <v>1</v>
      </c>
      <c r="F4215">
        <v>13</v>
      </c>
      <c r="G4215">
        <v>4</v>
      </c>
      <c r="H4215">
        <v>1</v>
      </c>
      <c r="I4215">
        <v>13</v>
      </c>
      <c r="J4215">
        <v>0</v>
      </c>
    </row>
    <row r="4216" spans="1:10" x14ac:dyDescent="0.25">
      <c r="A4216">
        <v>0.1874329698561864</v>
      </c>
      <c r="B4216">
        <v>128598974</v>
      </c>
      <c r="C4216">
        <v>2</v>
      </c>
      <c r="D4216">
        <v>988.88</v>
      </c>
      <c r="E4216">
        <v>5</v>
      </c>
      <c r="F4216">
        <v>165</v>
      </c>
      <c r="G4216">
        <v>16</v>
      </c>
      <c r="H4216">
        <v>9</v>
      </c>
      <c r="I4216">
        <v>33</v>
      </c>
      <c r="J4216">
        <v>1</v>
      </c>
    </row>
    <row r="4217" spans="1:10" x14ac:dyDescent="0.25">
      <c r="A4217">
        <v>0.18749810740379391</v>
      </c>
      <c r="B4217">
        <v>62615138</v>
      </c>
      <c r="C4217">
        <v>449</v>
      </c>
      <c r="D4217">
        <v>23.6</v>
      </c>
      <c r="E4217">
        <v>1</v>
      </c>
      <c r="F4217">
        <v>4</v>
      </c>
      <c r="G4217">
        <v>3</v>
      </c>
      <c r="H4217">
        <v>3</v>
      </c>
      <c r="I4217">
        <v>4</v>
      </c>
      <c r="J4217">
        <v>0</v>
      </c>
    </row>
    <row r="4218" spans="1:10" x14ac:dyDescent="0.25">
      <c r="A4218">
        <v>0.18752225231475639</v>
      </c>
      <c r="B4218">
        <v>117612713</v>
      </c>
      <c r="C4218">
        <v>4</v>
      </c>
      <c r="D4218">
        <v>7176.94</v>
      </c>
      <c r="E4218">
        <v>6</v>
      </c>
      <c r="F4218">
        <v>131</v>
      </c>
      <c r="G4218">
        <v>69</v>
      </c>
      <c r="H4218">
        <v>16</v>
      </c>
      <c r="I4218">
        <v>21.833333329999999</v>
      </c>
      <c r="J4218">
        <v>1</v>
      </c>
    </row>
    <row r="4219" spans="1:10" x14ac:dyDescent="0.25">
      <c r="A4219">
        <v>0.18752401288974196</v>
      </c>
      <c r="B4219">
        <v>111153943</v>
      </c>
      <c r="C4219">
        <v>412</v>
      </c>
      <c r="D4219">
        <v>101.68</v>
      </c>
      <c r="E4219">
        <v>1</v>
      </c>
      <c r="F4219">
        <v>14</v>
      </c>
      <c r="G4219">
        <v>11</v>
      </c>
      <c r="H4219">
        <v>2</v>
      </c>
      <c r="I4219">
        <v>14</v>
      </c>
      <c r="J4219">
        <v>0</v>
      </c>
    </row>
    <row r="4220" spans="1:10" x14ac:dyDescent="0.25">
      <c r="A4220">
        <v>0.18755964501757061</v>
      </c>
      <c r="B4220">
        <v>121533076</v>
      </c>
      <c r="C4220">
        <v>193</v>
      </c>
      <c r="D4220">
        <v>3927</v>
      </c>
      <c r="E4220">
        <v>1</v>
      </c>
      <c r="F4220">
        <v>22</v>
      </c>
      <c r="G4220">
        <v>2</v>
      </c>
      <c r="H4220">
        <v>1</v>
      </c>
      <c r="I4220">
        <v>22</v>
      </c>
      <c r="J4220">
        <v>0</v>
      </c>
    </row>
    <row r="4221" spans="1:10" x14ac:dyDescent="0.25">
      <c r="A4221">
        <v>0.18758604056021133</v>
      </c>
      <c r="B4221">
        <v>118351042</v>
      </c>
      <c r="C4221">
        <v>6</v>
      </c>
      <c r="D4221">
        <v>1603.21</v>
      </c>
      <c r="E4221">
        <v>11</v>
      </c>
      <c r="F4221">
        <v>134</v>
      </c>
      <c r="G4221">
        <v>84</v>
      </c>
      <c r="H4221">
        <v>23</v>
      </c>
      <c r="I4221">
        <v>12.18181818</v>
      </c>
      <c r="J4221">
        <v>1</v>
      </c>
    </row>
    <row r="4222" spans="1:10" x14ac:dyDescent="0.25">
      <c r="A4222">
        <v>0.18758872382298009</v>
      </c>
      <c r="B4222">
        <v>119269012</v>
      </c>
      <c r="C4222">
        <v>21</v>
      </c>
      <c r="D4222">
        <v>110.5</v>
      </c>
      <c r="E4222">
        <v>2</v>
      </c>
      <c r="F4222">
        <v>23</v>
      </c>
      <c r="G4222">
        <v>14</v>
      </c>
      <c r="H4222">
        <v>4</v>
      </c>
      <c r="I4222">
        <v>11.5</v>
      </c>
      <c r="J4222">
        <v>1</v>
      </c>
    </row>
    <row r="4223" spans="1:10" x14ac:dyDescent="0.25">
      <c r="A4223">
        <v>0.18759483858552461</v>
      </c>
      <c r="B4223">
        <v>85366652</v>
      </c>
      <c r="C4223">
        <v>1</v>
      </c>
      <c r="D4223">
        <v>3149.9</v>
      </c>
      <c r="E4223">
        <v>15</v>
      </c>
      <c r="F4223">
        <v>218</v>
      </c>
      <c r="G4223">
        <v>119</v>
      </c>
      <c r="H4223">
        <v>48</v>
      </c>
      <c r="I4223">
        <v>14.53333333</v>
      </c>
      <c r="J4223">
        <v>1</v>
      </c>
    </row>
    <row r="4224" spans="1:10" x14ac:dyDescent="0.25">
      <c r="A4224">
        <v>0.18759762509797495</v>
      </c>
      <c r="B4224">
        <v>117116767</v>
      </c>
      <c r="C4224">
        <v>307</v>
      </c>
      <c r="D4224">
        <v>17</v>
      </c>
      <c r="E4224">
        <v>1</v>
      </c>
      <c r="F4224">
        <v>10</v>
      </c>
      <c r="G4224">
        <v>1</v>
      </c>
      <c r="H4224">
        <v>1</v>
      </c>
      <c r="I4224">
        <v>10</v>
      </c>
      <c r="J4224">
        <v>0</v>
      </c>
    </row>
    <row r="4225" spans="1:10" x14ac:dyDescent="0.25">
      <c r="A4225">
        <v>0.18770080720600613</v>
      </c>
      <c r="B4225">
        <v>63667433</v>
      </c>
      <c r="C4225">
        <v>401</v>
      </c>
      <c r="D4225">
        <v>128.28</v>
      </c>
      <c r="E4225">
        <v>1</v>
      </c>
      <c r="F4225">
        <v>16</v>
      </c>
      <c r="G4225">
        <v>12</v>
      </c>
      <c r="H4225">
        <v>2</v>
      </c>
      <c r="I4225">
        <v>16</v>
      </c>
      <c r="J4225">
        <v>0</v>
      </c>
    </row>
    <row r="4226" spans="1:10" x14ac:dyDescent="0.25">
      <c r="A4226">
        <v>0.18770794090878551</v>
      </c>
      <c r="B4226">
        <v>113990795</v>
      </c>
      <c r="C4226">
        <v>398</v>
      </c>
      <c r="D4226">
        <v>131.08000000000001</v>
      </c>
      <c r="E4226">
        <v>1</v>
      </c>
      <c r="F4226">
        <v>12</v>
      </c>
      <c r="G4226">
        <v>6</v>
      </c>
      <c r="H4226">
        <v>3</v>
      </c>
      <c r="I4226">
        <v>12</v>
      </c>
      <c r="J4226">
        <v>0</v>
      </c>
    </row>
    <row r="4227" spans="1:10" x14ac:dyDescent="0.25">
      <c r="A4227">
        <v>0.18775123112351755</v>
      </c>
      <c r="B4227">
        <v>128047994</v>
      </c>
      <c r="C4227">
        <v>93</v>
      </c>
      <c r="D4227">
        <v>59.9</v>
      </c>
      <c r="E4227">
        <v>1</v>
      </c>
      <c r="F4227">
        <v>1</v>
      </c>
      <c r="G4227">
        <v>1</v>
      </c>
      <c r="H4227">
        <v>1</v>
      </c>
      <c r="I4227">
        <v>1</v>
      </c>
      <c r="J4227">
        <v>0</v>
      </c>
    </row>
    <row r="4228" spans="1:10" x14ac:dyDescent="0.25">
      <c r="A4228">
        <v>0.18780843506599865</v>
      </c>
      <c r="B4228">
        <v>116301934</v>
      </c>
      <c r="C4228">
        <v>330</v>
      </c>
      <c r="D4228">
        <v>306</v>
      </c>
      <c r="E4228">
        <v>2</v>
      </c>
      <c r="F4228">
        <v>10</v>
      </c>
      <c r="G4228">
        <v>3</v>
      </c>
      <c r="H4228">
        <v>3</v>
      </c>
      <c r="I4228">
        <v>5</v>
      </c>
      <c r="J4228">
        <v>0</v>
      </c>
    </row>
    <row r="4229" spans="1:10" x14ac:dyDescent="0.25">
      <c r="A4229">
        <v>0.18788420619926893</v>
      </c>
      <c r="B4229">
        <v>114744719</v>
      </c>
      <c r="C4229">
        <v>9</v>
      </c>
      <c r="D4229">
        <v>3605.66</v>
      </c>
      <c r="E4229">
        <v>20</v>
      </c>
      <c r="F4229">
        <v>188</v>
      </c>
      <c r="G4229">
        <v>58</v>
      </c>
      <c r="H4229">
        <v>35</v>
      </c>
      <c r="I4229">
        <v>9.4</v>
      </c>
      <c r="J4229">
        <v>1</v>
      </c>
    </row>
    <row r="4230" spans="1:10" x14ac:dyDescent="0.25">
      <c r="A4230">
        <v>0.18789227382301754</v>
      </c>
      <c r="B4230">
        <v>5668783</v>
      </c>
      <c r="C4230">
        <v>68</v>
      </c>
      <c r="D4230">
        <v>3302.04</v>
      </c>
      <c r="E4230">
        <v>13</v>
      </c>
      <c r="F4230">
        <v>42</v>
      </c>
      <c r="G4230">
        <v>21</v>
      </c>
      <c r="H4230">
        <v>14</v>
      </c>
      <c r="I4230">
        <v>3.230769231</v>
      </c>
      <c r="J4230">
        <v>0</v>
      </c>
    </row>
    <row r="4231" spans="1:10" x14ac:dyDescent="0.25">
      <c r="A4231">
        <v>0.18790492261518754</v>
      </c>
      <c r="B4231">
        <v>761520</v>
      </c>
      <c r="C4231">
        <v>7</v>
      </c>
      <c r="D4231">
        <v>2550.77</v>
      </c>
      <c r="E4231">
        <v>15</v>
      </c>
      <c r="F4231">
        <v>215</v>
      </c>
      <c r="G4231">
        <v>70</v>
      </c>
      <c r="H4231">
        <v>27</v>
      </c>
      <c r="I4231">
        <v>14.33333333</v>
      </c>
      <c r="J4231">
        <v>1</v>
      </c>
    </row>
    <row r="4232" spans="1:10" x14ac:dyDescent="0.25">
      <c r="A4232">
        <v>0.18796687707941595</v>
      </c>
      <c r="B4232">
        <v>120571200</v>
      </c>
      <c r="C4232">
        <v>24</v>
      </c>
      <c r="D4232">
        <v>168</v>
      </c>
      <c r="E4232">
        <v>1</v>
      </c>
      <c r="F4232">
        <v>8</v>
      </c>
      <c r="G4232">
        <v>2</v>
      </c>
      <c r="H4232">
        <v>1</v>
      </c>
      <c r="I4232">
        <v>8</v>
      </c>
      <c r="J4232">
        <v>0</v>
      </c>
    </row>
    <row r="4233" spans="1:10" x14ac:dyDescent="0.25">
      <c r="A4233">
        <v>0.18801294447768691</v>
      </c>
      <c r="B4233">
        <v>129189302</v>
      </c>
      <c r="C4233">
        <v>69</v>
      </c>
      <c r="D4233">
        <v>250</v>
      </c>
      <c r="E4233">
        <v>1</v>
      </c>
      <c r="F4233">
        <v>9</v>
      </c>
      <c r="G4233">
        <v>3</v>
      </c>
      <c r="H4233">
        <v>2</v>
      </c>
      <c r="I4233">
        <v>9</v>
      </c>
      <c r="J4233">
        <v>1</v>
      </c>
    </row>
    <row r="4234" spans="1:10" x14ac:dyDescent="0.25">
      <c r="A4234">
        <v>0.18805155051560485</v>
      </c>
      <c r="B4234">
        <v>114488757</v>
      </c>
      <c r="C4234">
        <v>2</v>
      </c>
      <c r="D4234">
        <v>2968.97</v>
      </c>
      <c r="E4234">
        <v>10</v>
      </c>
      <c r="F4234">
        <v>75</v>
      </c>
      <c r="G4234">
        <v>48</v>
      </c>
      <c r="H4234">
        <v>29</v>
      </c>
      <c r="I4234">
        <v>7.5</v>
      </c>
      <c r="J4234">
        <v>1</v>
      </c>
    </row>
    <row r="4235" spans="1:10" x14ac:dyDescent="0.25">
      <c r="A4235">
        <v>0.18818478234015101</v>
      </c>
      <c r="B4235">
        <v>118323227</v>
      </c>
      <c r="C4235">
        <v>196</v>
      </c>
      <c r="D4235">
        <v>104.73</v>
      </c>
      <c r="E4235">
        <v>1</v>
      </c>
      <c r="F4235">
        <v>12</v>
      </c>
      <c r="G4235">
        <v>10</v>
      </c>
      <c r="H4235">
        <v>4</v>
      </c>
      <c r="I4235">
        <v>12</v>
      </c>
      <c r="J4235">
        <v>0</v>
      </c>
    </row>
    <row r="4236" spans="1:10" x14ac:dyDescent="0.25">
      <c r="A4236">
        <v>0.18819360603162605</v>
      </c>
      <c r="B4236">
        <v>122824957</v>
      </c>
      <c r="C4236">
        <v>93</v>
      </c>
      <c r="D4236">
        <v>533.29999999999995</v>
      </c>
      <c r="E4236">
        <v>3</v>
      </c>
      <c r="F4236">
        <v>37</v>
      </c>
      <c r="G4236">
        <v>9</v>
      </c>
      <c r="H4236">
        <v>3</v>
      </c>
      <c r="I4236">
        <v>12.33333333</v>
      </c>
      <c r="J4236">
        <v>0</v>
      </c>
    </row>
    <row r="4237" spans="1:10" x14ac:dyDescent="0.25">
      <c r="A4237">
        <v>0.18821016748022346</v>
      </c>
      <c r="B4237">
        <v>8074223</v>
      </c>
      <c r="C4237">
        <v>87</v>
      </c>
      <c r="D4237">
        <v>218.55</v>
      </c>
      <c r="E4237">
        <v>1</v>
      </c>
      <c r="F4237">
        <v>12</v>
      </c>
      <c r="G4237">
        <v>7</v>
      </c>
      <c r="H4237">
        <v>3</v>
      </c>
      <c r="I4237">
        <v>12</v>
      </c>
      <c r="J4237">
        <v>1</v>
      </c>
    </row>
    <row r="4238" spans="1:10" x14ac:dyDescent="0.25">
      <c r="A4238">
        <v>0.18830460924571724</v>
      </c>
      <c r="B4238">
        <v>123575529</v>
      </c>
      <c r="C4238">
        <v>160</v>
      </c>
      <c r="D4238">
        <v>49</v>
      </c>
      <c r="E4238">
        <v>1</v>
      </c>
      <c r="F4238">
        <v>1</v>
      </c>
      <c r="G4238">
        <v>1</v>
      </c>
      <c r="H4238">
        <v>1</v>
      </c>
      <c r="I4238">
        <v>1</v>
      </c>
      <c r="J4238">
        <v>0</v>
      </c>
    </row>
    <row r="4239" spans="1:10" x14ac:dyDescent="0.25">
      <c r="A4239">
        <v>0.18836049795858689</v>
      </c>
      <c r="B4239">
        <v>120671210</v>
      </c>
      <c r="C4239">
        <v>11</v>
      </c>
      <c r="D4239">
        <v>227</v>
      </c>
      <c r="E4239">
        <v>2</v>
      </c>
      <c r="F4239">
        <v>7</v>
      </c>
      <c r="G4239">
        <v>3</v>
      </c>
      <c r="H4239">
        <v>2</v>
      </c>
      <c r="I4239">
        <v>3.5</v>
      </c>
      <c r="J4239">
        <v>0</v>
      </c>
    </row>
    <row r="4240" spans="1:10" x14ac:dyDescent="0.25">
      <c r="A4240">
        <v>0.18836348695356853</v>
      </c>
      <c r="B4240">
        <v>120840346</v>
      </c>
      <c r="C4240">
        <v>5</v>
      </c>
      <c r="D4240">
        <v>1305.3499999999999</v>
      </c>
      <c r="E4240">
        <v>9</v>
      </c>
      <c r="F4240">
        <v>96</v>
      </c>
      <c r="G4240">
        <v>40</v>
      </c>
      <c r="H4240">
        <v>18</v>
      </c>
      <c r="I4240">
        <v>10.66666667</v>
      </c>
      <c r="J4240">
        <v>1</v>
      </c>
    </row>
    <row r="4241" spans="1:10" x14ac:dyDescent="0.25">
      <c r="A4241">
        <v>0.18838506747041606</v>
      </c>
      <c r="B4241">
        <v>91621936</v>
      </c>
      <c r="C4241">
        <v>418</v>
      </c>
      <c r="D4241">
        <v>81.19</v>
      </c>
      <c r="E4241">
        <v>1</v>
      </c>
      <c r="F4241">
        <v>5</v>
      </c>
      <c r="G4241">
        <v>5</v>
      </c>
      <c r="H4241">
        <v>4</v>
      </c>
      <c r="I4241">
        <v>5</v>
      </c>
      <c r="J4241">
        <v>0</v>
      </c>
    </row>
    <row r="4242" spans="1:10" x14ac:dyDescent="0.25">
      <c r="A4242">
        <v>0.18846488121636396</v>
      </c>
      <c r="B4242">
        <v>128669060</v>
      </c>
      <c r="C4242">
        <v>79</v>
      </c>
      <c r="D4242">
        <v>74.099999999999994</v>
      </c>
      <c r="E4242">
        <v>1</v>
      </c>
      <c r="F4242">
        <v>5</v>
      </c>
      <c r="G4242">
        <v>5</v>
      </c>
      <c r="H4242">
        <v>2</v>
      </c>
      <c r="I4242">
        <v>5</v>
      </c>
      <c r="J4242">
        <v>1</v>
      </c>
    </row>
    <row r="4243" spans="1:10" x14ac:dyDescent="0.25">
      <c r="A4243">
        <v>0.18847804311371741</v>
      </c>
      <c r="B4243">
        <v>119263083</v>
      </c>
      <c r="C4243">
        <v>240</v>
      </c>
      <c r="D4243">
        <v>543.24</v>
      </c>
      <c r="E4243">
        <v>2</v>
      </c>
      <c r="F4243">
        <v>132</v>
      </c>
      <c r="G4243">
        <v>16</v>
      </c>
      <c r="H4243">
        <v>5</v>
      </c>
      <c r="I4243">
        <v>66</v>
      </c>
      <c r="J4243">
        <v>0</v>
      </c>
    </row>
    <row r="4244" spans="1:10" x14ac:dyDescent="0.25">
      <c r="A4244">
        <v>0.18855578082986857</v>
      </c>
      <c r="B4244">
        <v>116320210</v>
      </c>
      <c r="C4244">
        <v>270</v>
      </c>
      <c r="D4244">
        <v>665.12</v>
      </c>
      <c r="E4244">
        <v>5</v>
      </c>
      <c r="F4244">
        <v>95</v>
      </c>
      <c r="G4244">
        <v>26</v>
      </c>
      <c r="H4244">
        <v>15</v>
      </c>
      <c r="I4244">
        <v>19</v>
      </c>
      <c r="J4244">
        <v>0</v>
      </c>
    </row>
    <row r="4245" spans="1:10" x14ac:dyDescent="0.25">
      <c r="A4245">
        <v>0.18859616135266399</v>
      </c>
      <c r="B4245">
        <v>126085073</v>
      </c>
      <c r="C4245">
        <v>116</v>
      </c>
      <c r="D4245">
        <v>46.8</v>
      </c>
      <c r="E4245">
        <v>1</v>
      </c>
      <c r="F4245">
        <v>3</v>
      </c>
      <c r="G4245">
        <v>2</v>
      </c>
      <c r="H4245">
        <v>2</v>
      </c>
      <c r="I4245">
        <v>3</v>
      </c>
      <c r="J4245">
        <v>1</v>
      </c>
    </row>
    <row r="4246" spans="1:10" x14ac:dyDescent="0.25">
      <c r="A4246">
        <v>0.18860960288119288</v>
      </c>
      <c r="B4246">
        <v>20958739</v>
      </c>
      <c r="C4246">
        <v>287</v>
      </c>
      <c r="D4246">
        <v>222.15</v>
      </c>
      <c r="E4246">
        <v>2</v>
      </c>
      <c r="F4246">
        <v>46</v>
      </c>
      <c r="G4246">
        <v>25</v>
      </c>
      <c r="H4246">
        <v>6</v>
      </c>
      <c r="I4246">
        <v>23</v>
      </c>
      <c r="J4246">
        <v>0</v>
      </c>
    </row>
    <row r="4247" spans="1:10" x14ac:dyDescent="0.25">
      <c r="A4247">
        <v>0.18864201682415449</v>
      </c>
      <c r="B4247">
        <v>85408874</v>
      </c>
      <c r="C4247">
        <v>64</v>
      </c>
      <c r="D4247">
        <v>227.7</v>
      </c>
      <c r="E4247">
        <v>2</v>
      </c>
      <c r="F4247">
        <v>5</v>
      </c>
      <c r="G4247">
        <v>4</v>
      </c>
      <c r="H4247">
        <v>2</v>
      </c>
      <c r="I4247">
        <v>2.5</v>
      </c>
      <c r="J4247">
        <v>1</v>
      </c>
    </row>
    <row r="4248" spans="1:10" x14ac:dyDescent="0.25">
      <c r="A4248">
        <v>0.1887229141038359</v>
      </c>
      <c r="B4248">
        <v>122889655</v>
      </c>
      <c r="C4248">
        <v>109</v>
      </c>
      <c r="D4248">
        <v>567.57000000000005</v>
      </c>
      <c r="E4248">
        <v>2</v>
      </c>
      <c r="F4248">
        <v>46</v>
      </c>
      <c r="G4248">
        <v>36</v>
      </c>
      <c r="H4248">
        <v>5</v>
      </c>
      <c r="I4248">
        <v>23</v>
      </c>
      <c r="J4248">
        <v>1</v>
      </c>
    </row>
    <row r="4249" spans="1:10" x14ac:dyDescent="0.25">
      <c r="A4249">
        <v>0.18875441930401049</v>
      </c>
      <c r="B4249">
        <v>9655203</v>
      </c>
      <c r="C4249">
        <v>31</v>
      </c>
      <c r="D4249">
        <v>2912.6</v>
      </c>
      <c r="E4249">
        <v>7</v>
      </c>
      <c r="F4249">
        <v>105</v>
      </c>
      <c r="G4249">
        <v>73</v>
      </c>
      <c r="H4249">
        <v>18</v>
      </c>
      <c r="I4249">
        <v>15</v>
      </c>
      <c r="J4249">
        <v>1</v>
      </c>
    </row>
    <row r="4250" spans="1:10" x14ac:dyDescent="0.25">
      <c r="A4250">
        <v>0.18889433998701277</v>
      </c>
      <c r="B4250">
        <v>123924544</v>
      </c>
      <c r="C4250">
        <v>29</v>
      </c>
      <c r="D4250">
        <v>339.39</v>
      </c>
      <c r="E4250">
        <v>2</v>
      </c>
      <c r="F4250">
        <v>34</v>
      </c>
      <c r="G4250">
        <v>23</v>
      </c>
      <c r="H4250">
        <v>5</v>
      </c>
      <c r="I4250">
        <v>17</v>
      </c>
      <c r="J4250">
        <v>1</v>
      </c>
    </row>
    <row r="4251" spans="1:10" x14ac:dyDescent="0.25">
      <c r="A4251">
        <v>0.18892243903574391</v>
      </c>
      <c r="B4251">
        <v>114091229</v>
      </c>
      <c r="C4251">
        <v>24</v>
      </c>
      <c r="D4251">
        <v>2207.4899999999998</v>
      </c>
      <c r="E4251">
        <v>10</v>
      </c>
      <c r="F4251">
        <v>173</v>
      </c>
      <c r="G4251">
        <v>147</v>
      </c>
      <c r="H4251">
        <v>34</v>
      </c>
      <c r="I4251">
        <v>17.3</v>
      </c>
      <c r="J4251">
        <v>1</v>
      </c>
    </row>
    <row r="4252" spans="1:10" x14ac:dyDescent="0.25">
      <c r="A4252">
        <v>0.18895985714947428</v>
      </c>
      <c r="B4252">
        <v>119194717</v>
      </c>
      <c r="C4252">
        <v>16</v>
      </c>
      <c r="D4252">
        <v>3280.3</v>
      </c>
      <c r="E4252">
        <v>9</v>
      </c>
      <c r="F4252">
        <v>100</v>
      </c>
      <c r="G4252">
        <v>20</v>
      </c>
      <c r="H4252">
        <v>12</v>
      </c>
      <c r="I4252">
        <v>11.11111111</v>
      </c>
      <c r="J4252">
        <v>1</v>
      </c>
    </row>
    <row r="4253" spans="1:10" x14ac:dyDescent="0.25">
      <c r="A4253">
        <v>0.18899038040878657</v>
      </c>
      <c r="B4253">
        <v>123369845</v>
      </c>
      <c r="C4253">
        <v>164</v>
      </c>
      <c r="D4253">
        <v>150</v>
      </c>
      <c r="E4253">
        <v>1</v>
      </c>
      <c r="F4253">
        <v>2</v>
      </c>
      <c r="G4253">
        <v>2</v>
      </c>
      <c r="H4253">
        <v>1</v>
      </c>
      <c r="I4253">
        <v>2</v>
      </c>
      <c r="J4253">
        <v>0</v>
      </c>
    </row>
    <row r="4254" spans="1:10" x14ac:dyDescent="0.25">
      <c r="A4254">
        <v>0.18906140179459596</v>
      </c>
      <c r="B4254">
        <v>5944204</v>
      </c>
      <c r="C4254">
        <v>34</v>
      </c>
      <c r="D4254">
        <v>1428.7</v>
      </c>
      <c r="E4254">
        <v>4</v>
      </c>
      <c r="F4254">
        <v>51</v>
      </c>
      <c r="G4254">
        <v>13</v>
      </c>
      <c r="H4254">
        <v>7</v>
      </c>
      <c r="I4254">
        <v>12.75</v>
      </c>
      <c r="J4254">
        <v>1</v>
      </c>
    </row>
    <row r="4255" spans="1:10" x14ac:dyDescent="0.25">
      <c r="A4255">
        <v>0.18906908487607921</v>
      </c>
      <c r="B4255">
        <v>115396975</v>
      </c>
      <c r="C4255">
        <v>34</v>
      </c>
      <c r="D4255">
        <v>1665</v>
      </c>
      <c r="E4255">
        <v>8</v>
      </c>
      <c r="F4255">
        <v>15</v>
      </c>
      <c r="G4255">
        <v>15</v>
      </c>
      <c r="H4255">
        <v>10</v>
      </c>
      <c r="I4255">
        <v>1.875</v>
      </c>
      <c r="J4255">
        <v>1</v>
      </c>
    </row>
    <row r="4256" spans="1:10" x14ac:dyDescent="0.25">
      <c r="A4256">
        <v>0.18907060192862235</v>
      </c>
      <c r="B4256">
        <v>6893349</v>
      </c>
      <c r="C4256">
        <v>8</v>
      </c>
      <c r="D4256">
        <v>708.59</v>
      </c>
      <c r="E4256">
        <v>5</v>
      </c>
      <c r="F4256">
        <v>71</v>
      </c>
      <c r="G4256">
        <v>58</v>
      </c>
      <c r="H4256">
        <v>19</v>
      </c>
      <c r="I4256">
        <v>14.2</v>
      </c>
      <c r="J4256">
        <v>1</v>
      </c>
    </row>
    <row r="4257" spans="1:10" x14ac:dyDescent="0.25">
      <c r="A4257">
        <v>0.18911111820184412</v>
      </c>
      <c r="B4257">
        <v>123739154</v>
      </c>
      <c r="C4257">
        <v>92</v>
      </c>
      <c r="D4257">
        <v>415.69</v>
      </c>
      <c r="E4257">
        <v>3</v>
      </c>
      <c r="F4257">
        <v>34</v>
      </c>
      <c r="G4257">
        <v>18</v>
      </c>
      <c r="H4257">
        <v>6</v>
      </c>
      <c r="I4257">
        <v>11.33333333</v>
      </c>
      <c r="J4257">
        <v>1</v>
      </c>
    </row>
    <row r="4258" spans="1:10" x14ac:dyDescent="0.25">
      <c r="A4258">
        <v>0.1891168473673015</v>
      </c>
      <c r="B4258">
        <v>124054292</v>
      </c>
      <c r="C4258">
        <v>7</v>
      </c>
      <c r="D4258">
        <v>462.45</v>
      </c>
      <c r="E4258">
        <v>4</v>
      </c>
      <c r="F4258">
        <v>22</v>
      </c>
      <c r="G4258">
        <v>15</v>
      </c>
      <c r="H4258">
        <v>9</v>
      </c>
      <c r="I4258">
        <v>5.5</v>
      </c>
      <c r="J4258">
        <v>1</v>
      </c>
    </row>
    <row r="4259" spans="1:10" x14ac:dyDescent="0.25">
      <c r="A4259">
        <v>0.18912625892743284</v>
      </c>
      <c r="B4259">
        <v>63517679</v>
      </c>
      <c r="C4259">
        <v>98</v>
      </c>
      <c r="D4259">
        <v>101.89</v>
      </c>
      <c r="E4259">
        <v>1</v>
      </c>
      <c r="F4259">
        <v>4</v>
      </c>
      <c r="G4259">
        <v>4</v>
      </c>
      <c r="H4259">
        <v>1</v>
      </c>
      <c r="I4259">
        <v>4</v>
      </c>
      <c r="J4259">
        <v>0</v>
      </c>
    </row>
    <row r="4260" spans="1:10" x14ac:dyDescent="0.25">
      <c r="A4260">
        <v>0.18916444797860565</v>
      </c>
      <c r="B4260">
        <v>131877528</v>
      </c>
      <c r="C4260">
        <v>12</v>
      </c>
      <c r="D4260">
        <v>100.5</v>
      </c>
      <c r="E4260">
        <v>1</v>
      </c>
      <c r="F4260">
        <v>33</v>
      </c>
      <c r="G4260">
        <v>3</v>
      </c>
      <c r="H4260">
        <v>1</v>
      </c>
      <c r="I4260">
        <v>33</v>
      </c>
      <c r="J4260">
        <v>0</v>
      </c>
    </row>
    <row r="4261" spans="1:10" x14ac:dyDescent="0.25">
      <c r="A4261">
        <v>0.18916812071304656</v>
      </c>
      <c r="B4261">
        <v>8854160</v>
      </c>
      <c r="C4261">
        <v>450</v>
      </c>
      <c r="D4261">
        <v>107.8</v>
      </c>
      <c r="E4261">
        <v>1</v>
      </c>
      <c r="F4261">
        <v>20</v>
      </c>
      <c r="G4261">
        <v>6</v>
      </c>
      <c r="H4261">
        <v>5</v>
      </c>
      <c r="I4261">
        <v>20</v>
      </c>
      <c r="J4261">
        <v>0</v>
      </c>
    </row>
    <row r="4262" spans="1:10" x14ac:dyDescent="0.25">
      <c r="A4262">
        <v>0.18922434760118256</v>
      </c>
      <c r="B4262">
        <v>125304621</v>
      </c>
      <c r="C4262">
        <v>58</v>
      </c>
      <c r="D4262">
        <v>614.89</v>
      </c>
      <c r="E4262">
        <v>4</v>
      </c>
      <c r="F4262">
        <v>34</v>
      </c>
      <c r="G4262">
        <v>10</v>
      </c>
      <c r="H4262">
        <v>7</v>
      </c>
      <c r="I4262">
        <v>8.5</v>
      </c>
      <c r="J4262">
        <v>1</v>
      </c>
    </row>
    <row r="4263" spans="1:10" x14ac:dyDescent="0.25">
      <c r="A4263">
        <v>0.1892802294127276</v>
      </c>
      <c r="B4263">
        <v>10113949</v>
      </c>
      <c r="C4263">
        <v>418</v>
      </c>
      <c r="D4263">
        <v>107.4</v>
      </c>
      <c r="E4263">
        <v>1</v>
      </c>
      <c r="F4263">
        <v>3</v>
      </c>
      <c r="G4263">
        <v>1</v>
      </c>
      <c r="H4263">
        <v>1</v>
      </c>
      <c r="I4263">
        <v>3</v>
      </c>
      <c r="J4263">
        <v>0</v>
      </c>
    </row>
    <row r="4264" spans="1:10" x14ac:dyDescent="0.25">
      <c r="A4264">
        <v>0.18942816868590451</v>
      </c>
      <c r="B4264">
        <v>113968660</v>
      </c>
      <c r="C4264">
        <v>398</v>
      </c>
      <c r="D4264">
        <v>186</v>
      </c>
      <c r="E4264">
        <v>1</v>
      </c>
      <c r="F4264">
        <v>21</v>
      </c>
      <c r="G4264">
        <v>15</v>
      </c>
      <c r="H4264">
        <v>4</v>
      </c>
      <c r="I4264">
        <v>21</v>
      </c>
      <c r="J4264">
        <v>0</v>
      </c>
    </row>
    <row r="4265" spans="1:10" x14ac:dyDescent="0.25">
      <c r="A4265">
        <v>0.18944671913265843</v>
      </c>
      <c r="B4265">
        <v>129968887</v>
      </c>
      <c r="C4265">
        <v>25</v>
      </c>
      <c r="D4265">
        <v>299.8</v>
      </c>
      <c r="E4265">
        <v>2</v>
      </c>
      <c r="F4265">
        <v>29</v>
      </c>
      <c r="G4265">
        <v>19</v>
      </c>
      <c r="H4265">
        <v>7</v>
      </c>
      <c r="I4265">
        <v>14.5</v>
      </c>
      <c r="J4265">
        <v>1</v>
      </c>
    </row>
    <row r="4266" spans="1:10" x14ac:dyDescent="0.25">
      <c r="A4266">
        <v>0.18945431835067938</v>
      </c>
      <c r="B4266">
        <v>6838246</v>
      </c>
      <c r="C4266">
        <v>16</v>
      </c>
      <c r="D4266">
        <v>3386.97</v>
      </c>
      <c r="E4266">
        <v>25</v>
      </c>
      <c r="F4266">
        <v>459</v>
      </c>
      <c r="G4266">
        <v>118</v>
      </c>
      <c r="H4266">
        <v>58</v>
      </c>
      <c r="I4266">
        <v>18.36</v>
      </c>
      <c r="J4266">
        <v>1</v>
      </c>
    </row>
    <row r="4267" spans="1:10" x14ac:dyDescent="0.25">
      <c r="A4267">
        <v>0.18946504232429817</v>
      </c>
      <c r="B4267">
        <v>113293323</v>
      </c>
      <c r="C4267">
        <v>409</v>
      </c>
      <c r="D4267">
        <v>348.8</v>
      </c>
      <c r="E4267">
        <v>1</v>
      </c>
      <c r="F4267">
        <v>4</v>
      </c>
      <c r="G4267">
        <v>4</v>
      </c>
      <c r="H4267">
        <v>2</v>
      </c>
      <c r="I4267">
        <v>4</v>
      </c>
      <c r="J4267">
        <v>0</v>
      </c>
    </row>
    <row r="4268" spans="1:10" x14ac:dyDescent="0.25">
      <c r="A4268">
        <v>0.18964804289835258</v>
      </c>
      <c r="B4268">
        <v>113426683</v>
      </c>
      <c r="C4268">
        <v>79</v>
      </c>
      <c r="D4268">
        <v>496.96</v>
      </c>
      <c r="E4268">
        <v>3</v>
      </c>
      <c r="F4268">
        <v>28</v>
      </c>
      <c r="G4268">
        <v>8</v>
      </c>
      <c r="H4268">
        <v>3</v>
      </c>
      <c r="I4268">
        <v>9.3333333330000006</v>
      </c>
      <c r="J4268">
        <v>0</v>
      </c>
    </row>
    <row r="4269" spans="1:10" x14ac:dyDescent="0.25">
      <c r="A4269">
        <v>0.18972788434388432</v>
      </c>
      <c r="B4269">
        <v>92893948</v>
      </c>
      <c r="C4269">
        <v>40</v>
      </c>
      <c r="D4269">
        <v>3192.45</v>
      </c>
      <c r="E4269">
        <v>13</v>
      </c>
      <c r="F4269">
        <v>552</v>
      </c>
      <c r="G4269">
        <v>154</v>
      </c>
      <c r="H4269">
        <v>44</v>
      </c>
      <c r="I4269">
        <v>42.46153846</v>
      </c>
      <c r="J4269">
        <v>1</v>
      </c>
    </row>
    <row r="4270" spans="1:10" x14ac:dyDescent="0.25">
      <c r="A4270">
        <v>0.18977120059359553</v>
      </c>
      <c r="B4270">
        <v>84662269</v>
      </c>
      <c r="C4270">
        <v>7</v>
      </c>
      <c r="D4270">
        <v>2786.63</v>
      </c>
      <c r="E4270">
        <v>16</v>
      </c>
      <c r="F4270">
        <v>209</v>
      </c>
      <c r="G4270">
        <v>165</v>
      </c>
      <c r="H4270">
        <v>50</v>
      </c>
      <c r="I4270">
        <v>13.0625</v>
      </c>
      <c r="J4270">
        <v>1</v>
      </c>
    </row>
    <row r="4271" spans="1:10" x14ac:dyDescent="0.25">
      <c r="A4271">
        <v>0.18979360943636692</v>
      </c>
      <c r="B4271">
        <v>123929272</v>
      </c>
      <c r="C4271">
        <v>27</v>
      </c>
      <c r="D4271">
        <v>455.1</v>
      </c>
      <c r="E4271">
        <v>2</v>
      </c>
      <c r="F4271">
        <v>36</v>
      </c>
      <c r="G4271">
        <v>30</v>
      </c>
      <c r="H4271">
        <v>5</v>
      </c>
      <c r="I4271">
        <v>18</v>
      </c>
      <c r="J4271">
        <v>1</v>
      </c>
    </row>
    <row r="4272" spans="1:10" x14ac:dyDescent="0.25">
      <c r="A4272">
        <v>0.1898030269914095</v>
      </c>
      <c r="B4272">
        <v>126116</v>
      </c>
      <c r="C4272">
        <v>54</v>
      </c>
      <c r="D4272">
        <v>100.38</v>
      </c>
      <c r="E4272">
        <v>1</v>
      </c>
      <c r="F4272">
        <v>10</v>
      </c>
      <c r="G4272">
        <v>7</v>
      </c>
      <c r="H4272">
        <v>3</v>
      </c>
      <c r="I4272">
        <v>10</v>
      </c>
      <c r="J4272">
        <v>1</v>
      </c>
    </row>
    <row r="4273" spans="1:10" x14ac:dyDescent="0.25">
      <c r="A4273">
        <v>0.18982232077740435</v>
      </c>
      <c r="B4273">
        <v>52914181</v>
      </c>
      <c r="C4273">
        <v>61</v>
      </c>
      <c r="D4273">
        <v>2053.6999999999998</v>
      </c>
      <c r="E4273">
        <v>3</v>
      </c>
      <c r="F4273">
        <v>24</v>
      </c>
      <c r="G4273">
        <v>19</v>
      </c>
      <c r="H4273">
        <v>6</v>
      </c>
      <c r="I4273">
        <v>8</v>
      </c>
      <c r="J4273">
        <v>1</v>
      </c>
    </row>
    <row r="4274" spans="1:10" x14ac:dyDescent="0.25">
      <c r="A4274">
        <v>0.18986384069727291</v>
      </c>
      <c r="B4274">
        <v>44902018</v>
      </c>
      <c r="C4274">
        <v>286</v>
      </c>
      <c r="D4274">
        <v>369</v>
      </c>
      <c r="E4274">
        <v>1</v>
      </c>
      <c r="F4274">
        <v>3</v>
      </c>
      <c r="G4274">
        <v>3</v>
      </c>
      <c r="H4274">
        <v>2</v>
      </c>
      <c r="I4274">
        <v>3</v>
      </c>
      <c r="J4274">
        <v>0</v>
      </c>
    </row>
    <row r="4275" spans="1:10" x14ac:dyDescent="0.25">
      <c r="A4275">
        <v>0.19002040465742753</v>
      </c>
      <c r="B4275">
        <v>119199975</v>
      </c>
      <c r="C4275">
        <v>11</v>
      </c>
      <c r="D4275">
        <v>384.5</v>
      </c>
      <c r="E4275">
        <v>1</v>
      </c>
      <c r="F4275">
        <v>11</v>
      </c>
      <c r="G4275">
        <v>6</v>
      </c>
      <c r="H4275">
        <v>1</v>
      </c>
      <c r="I4275">
        <v>11</v>
      </c>
      <c r="J4275">
        <v>0</v>
      </c>
    </row>
    <row r="4276" spans="1:10" x14ac:dyDescent="0.25">
      <c r="A4276">
        <v>0.19009585308146104</v>
      </c>
      <c r="B4276">
        <v>50109708</v>
      </c>
      <c r="C4276">
        <v>105</v>
      </c>
      <c r="D4276">
        <v>80.09</v>
      </c>
      <c r="E4276">
        <v>1</v>
      </c>
      <c r="F4276">
        <v>6</v>
      </c>
      <c r="G4276">
        <v>4</v>
      </c>
      <c r="H4276">
        <v>1</v>
      </c>
      <c r="I4276">
        <v>6</v>
      </c>
      <c r="J4276">
        <v>0</v>
      </c>
    </row>
    <row r="4277" spans="1:10" x14ac:dyDescent="0.25">
      <c r="A4277">
        <v>0.1900989901713287</v>
      </c>
      <c r="B4277">
        <v>116196441</v>
      </c>
      <c r="C4277">
        <v>339</v>
      </c>
      <c r="D4277">
        <v>7.09</v>
      </c>
      <c r="E4277">
        <v>1</v>
      </c>
      <c r="F4277">
        <v>7</v>
      </c>
      <c r="G4277">
        <v>5</v>
      </c>
      <c r="H4277">
        <v>2</v>
      </c>
      <c r="I4277">
        <v>7</v>
      </c>
      <c r="J4277">
        <v>0</v>
      </c>
    </row>
    <row r="4278" spans="1:10" x14ac:dyDescent="0.25">
      <c r="A4278">
        <v>0.19023221802382573</v>
      </c>
      <c r="B4278">
        <v>809520</v>
      </c>
      <c r="C4278">
        <v>410</v>
      </c>
      <c r="D4278">
        <v>90.2</v>
      </c>
      <c r="E4278">
        <v>1</v>
      </c>
      <c r="F4278">
        <v>7</v>
      </c>
      <c r="G4278">
        <v>6</v>
      </c>
      <c r="H4278">
        <v>3</v>
      </c>
      <c r="I4278">
        <v>7</v>
      </c>
      <c r="J4278">
        <v>0</v>
      </c>
    </row>
    <row r="4279" spans="1:10" x14ac:dyDescent="0.25">
      <c r="A4279">
        <v>0.19024041841322825</v>
      </c>
      <c r="B4279">
        <v>120215790</v>
      </c>
      <c r="C4279">
        <v>14</v>
      </c>
      <c r="D4279">
        <v>758.57</v>
      </c>
      <c r="E4279">
        <v>5</v>
      </c>
      <c r="F4279">
        <v>37</v>
      </c>
      <c r="G4279">
        <v>29</v>
      </c>
      <c r="H4279">
        <v>13</v>
      </c>
      <c r="I4279">
        <v>7.4</v>
      </c>
      <c r="J4279">
        <v>1</v>
      </c>
    </row>
    <row r="4280" spans="1:10" x14ac:dyDescent="0.25">
      <c r="A4280">
        <v>0.19028047593067099</v>
      </c>
      <c r="B4280">
        <v>119559540</v>
      </c>
      <c r="C4280">
        <v>7</v>
      </c>
      <c r="D4280">
        <v>433.44</v>
      </c>
      <c r="E4280">
        <v>5</v>
      </c>
      <c r="F4280">
        <v>38</v>
      </c>
      <c r="G4280">
        <v>14</v>
      </c>
      <c r="H4280">
        <v>6</v>
      </c>
      <c r="I4280">
        <v>7.6</v>
      </c>
      <c r="J4280">
        <v>1</v>
      </c>
    </row>
    <row r="4281" spans="1:10" x14ac:dyDescent="0.25">
      <c r="A4281">
        <v>0.19029975436405711</v>
      </c>
      <c r="B4281">
        <v>122737721</v>
      </c>
      <c r="C4281">
        <v>142</v>
      </c>
      <c r="D4281">
        <v>410.54</v>
      </c>
      <c r="E4281">
        <v>3</v>
      </c>
      <c r="F4281">
        <v>22</v>
      </c>
      <c r="G4281">
        <v>20</v>
      </c>
      <c r="H4281">
        <v>8</v>
      </c>
      <c r="I4281">
        <v>7.3333333329999997</v>
      </c>
      <c r="J4281">
        <v>1</v>
      </c>
    </row>
    <row r="4282" spans="1:10" x14ac:dyDescent="0.25">
      <c r="A4282">
        <v>0.19031648123816602</v>
      </c>
      <c r="B4282">
        <v>2705168</v>
      </c>
      <c r="C4282">
        <v>70</v>
      </c>
      <c r="D4282">
        <v>1375.88</v>
      </c>
      <c r="E4282">
        <v>6</v>
      </c>
      <c r="F4282">
        <v>145</v>
      </c>
      <c r="G4282">
        <v>51</v>
      </c>
      <c r="H4282">
        <v>17</v>
      </c>
      <c r="I4282">
        <v>24.166666670000001</v>
      </c>
      <c r="J4282">
        <v>1</v>
      </c>
    </row>
    <row r="4283" spans="1:10" x14ac:dyDescent="0.25">
      <c r="A4283">
        <v>0.19037606584571798</v>
      </c>
      <c r="B4283">
        <v>59402335</v>
      </c>
      <c r="C4283">
        <v>254</v>
      </c>
      <c r="D4283">
        <v>239</v>
      </c>
      <c r="E4283">
        <v>1</v>
      </c>
      <c r="F4283">
        <v>5</v>
      </c>
      <c r="G4283">
        <v>5</v>
      </c>
      <c r="H4283">
        <v>3</v>
      </c>
      <c r="I4283">
        <v>5</v>
      </c>
      <c r="J4283">
        <v>0</v>
      </c>
    </row>
    <row r="4284" spans="1:10" x14ac:dyDescent="0.25">
      <c r="A4284">
        <v>0.19046390990583584</v>
      </c>
      <c r="B4284">
        <v>114318771</v>
      </c>
      <c r="C4284">
        <v>257</v>
      </c>
      <c r="D4284">
        <v>224.46</v>
      </c>
      <c r="E4284">
        <v>2</v>
      </c>
      <c r="F4284">
        <v>16</v>
      </c>
      <c r="G4284">
        <v>2</v>
      </c>
      <c r="H4284">
        <v>2</v>
      </c>
      <c r="I4284">
        <v>8</v>
      </c>
      <c r="J4284">
        <v>0</v>
      </c>
    </row>
    <row r="4285" spans="1:10" x14ac:dyDescent="0.25">
      <c r="A4285">
        <v>0.19061351955646733</v>
      </c>
      <c r="B4285">
        <v>49886011</v>
      </c>
      <c r="C4285">
        <v>319</v>
      </c>
      <c r="D4285">
        <v>1509.28</v>
      </c>
      <c r="E4285">
        <v>5</v>
      </c>
      <c r="F4285">
        <v>76</v>
      </c>
      <c r="G4285">
        <v>13</v>
      </c>
      <c r="H4285">
        <v>9</v>
      </c>
      <c r="I4285">
        <v>15.2</v>
      </c>
      <c r="J4285">
        <v>0</v>
      </c>
    </row>
    <row r="4286" spans="1:10" x14ac:dyDescent="0.25">
      <c r="A4286">
        <v>0.19067560256180116</v>
      </c>
      <c r="B4286">
        <v>91081777</v>
      </c>
      <c r="C4286">
        <v>426</v>
      </c>
      <c r="D4286">
        <v>87.9</v>
      </c>
      <c r="E4286">
        <v>1</v>
      </c>
      <c r="F4286">
        <v>5</v>
      </c>
      <c r="G4286">
        <v>4</v>
      </c>
      <c r="H4286">
        <v>2</v>
      </c>
      <c r="I4286">
        <v>5</v>
      </c>
      <c r="J4286">
        <v>0</v>
      </c>
    </row>
    <row r="4287" spans="1:10" x14ac:dyDescent="0.25">
      <c r="A4287">
        <v>0.19076429892863256</v>
      </c>
      <c r="B4287">
        <v>8576598</v>
      </c>
      <c r="C4287">
        <v>40</v>
      </c>
      <c r="D4287">
        <v>1451.55</v>
      </c>
      <c r="E4287">
        <v>6</v>
      </c>
      <c r="F4287">
        <v>69</v>
      </c>
      <c r="G4287">
        <v>41</v>
      </c>
      <c r="H4287">
        <v>12</v>
      </c>
      <c r="I4287">
        <v>11.5</v>
      </c>
      <c r="J4287">
        <v>1</v>
      </c>
    </row>
    <row r="4288" spans="1:10" x14ac:dyDescent="0.25">
      <c r="A4288">
        <v>0.19091163949722845</v>
      </c>
      <c r="B4288">
        <v>50331798</v>
      </c>
      <c r="C4288">
        <v>24</v>
      </c>
      <c r="D4288">
        <v>434.1</v>
      </c>
      <c r="E4288">
        <v>3</v>
      </c>
      <c r="F4288">
        <v>38</v>
      </c>
      <c r="G4288">
        <v>27</v>
      </c>
      <c r="H4288">
        <v>8</v>
      </c>
      <c r="I4288">
        <v>12.66666667</v>
      </c>
      <c r="J4288">
        <v>1</v>
      </c>
    </row>
    <row r="4289" spans="1:10" x14ac:dyDescent="0.25">
      <c r="A4289">
        <v>0.19098860841596899</v>
      </c>
      <c r="B4289">
        <v>9134594</v>
      </c>
      <c r="C4289">
        <v>118</v>
      </c>
      <c r="D4289">
        <v>832.44</v>
      </c>
      <c r="E4289">
        <v>4</v>
      </c>
      <c r="F4289">
        <v>62</v>
      </c>
      <c r="G4289">
        <v>22</v>
      </c>
      <c r="H4289">
        <v>10</v>
      </c>
      <c r="I4289">
        <v>15.5</v>
      </c>
      <c r="J4289">
        <v>1</v>
      </c>
    </row>
    <row r="4290" spans="1:10" x14ac:dyDescent="0.25">
      <c r="A4290">
        <v>0.19099063921514925</v>
      </c>
      <c r="B4290">
        <v>42380797</v>
      </c>
      <c r="C4290">
        <v>131</v>
      </c>
      <c r="D4290">
        <v>491.9</v>
      </c>
      <c r="E4290">
        <v>3</v>
      </c>
      <c r="F4290">
        <v>26</v>
      </c>
      <c r="G4290">
        <v>20</v>
      </c>
      <c r="H4290">
        <v>8</v>
      </c>
      <c r="I4290">
        <v>8.6666666669999994</v>
      </c>
      <c r="J4290">
        <v>1</v>
      </c>
    </row>
    <row r="4291" spans="1:10" x14ac:dyDescent="0.25">
      <c r="A4291">
        <v>0.19110707624706702</v>
      </c>
      <c r="B4291">
        <v>119042938</v>
      </c>
      <c r="C4291">
        <v>257</v>
      </c>
      <c r="D4291">
        <v>89</v>
      </c>
      <c r="E4291">
        <v>1</v>
      </c>
      <c r="F4291">
        <v>1</v>
      </c>
      <c r="G4291">
        <v>1</v>
      </c>
      <c r="H4291">
        <v>1</v>
      </c>
      <c r="I4291">
        <v>1</v>
      </c>
      <c r="J4291">
        <v>0</v>
      </c>
    </row>
    <row r="4292" spans="1:10" x14ac:dyDescent="0.25">
      <c r="A4292">
        <v>0.19110936284400615</v>
      </c>
      <c r="B4292">
        <v>42488730</v>
      </c>
      <c r="C4292">
        <v>8</v>
      </c>
      <c r="D4292">
        <v>1803.32</v>
      </c>
      <c r="E4292">
        <v>15</v>
      </c>
      <c r="F4292">
        <v>125</v>
      </c>
      <c r="G4292">
        <v>110</v>
      </c>
      <c r="H4292">
        <v>51</v>
      </c>
      <c r="I4292">
        <v>8.3333333330000006</v>
      </c>
      <c r="J4292">
        <v>1</v>
      </c>
    </row>
    <row r="4293" spans="1:10" x14ac:dyDescent="0.25">
      <c r="A4293">
        <v>0.19115901426889692</v>
      </c>
      <c r="B4293">
        <v>91112676</v>
      </c>
      <c r="C4293">
        <v>263</v>
      </c>
      <c r="D4293">
        <v>1362.91</v>
      </c>
      <c r="E4293">
        <v>8</v>
      </c>
      <c r="F4293">
        <v>96</v>
      </c>
      <c r="G4293">
        <v>47</v>
      </c>
      <c r="H4293">
        <v>24</v>
      </c>
      <c r="I4293">
        <v>12</v>
      </c>
      <c r="J4293">
        <v>0</v>
      </c>
    </row>
    <row r="4294" spans="1:10" x14ac:dyDescent="0.25">
      <c r="A4294">
        <v>0.19116384897628402</v>
      </c>
      <c r="B4294">
        <v>116488635</v>
      </c>
      <c r="C4294">
        <v>207</v>
      </c>
      <c r="D4294">
        <v>867.84</v>
      </c>
      <c r="E4294">
        <v>6</v>
      </c>
      <c r="F4294">
        <v>61</v>
      </c>
      <c r="G4294">
        <v>36</v>
      </c>
      <c r="H4294">
        <v>17</v>
      </c>
      <c r="I4294">
        <v>10.16666667</v>
      </c>
      <c r="J4294">
        <v>0</v>
      </c>
    </row>
    <row r="4295" spans="1:10" x14ac:dyDescent="0.25">
      <c r="A4295">
        <v>0.19119100626399665</v>
      </c>
      <c r="B4295">
        <v>128244295</v>
      </c>
      <c r="C4295">
        <v>89</v>
      </c>
      <c r="D4295">
        <v>104.7</v>
      </c>
      <c r="E4295">
        <v>1</v>
      </c>
      <c r="F4295">
        <v>5</v>
      </c>
      <c r="G4295">
        <v>5</v>
      </c>
      <c r="H4295">
        <v>3</v>
      </c>
      <c r="I4295">
        <v>5</v>
      </c>
      <c r="J4295">
        <v>1</v>
      </c>
    </row>
    <row r="4296" spans="1:10" x14ac:dyDescent="0.25">
      <c r="A4296">
        <v>0.19120342358347742</v>
      </c>
      <c r="B4296">
        <v>845431</v>
      </c>
      <c r="C4296">
        <v>235</v>
      </c>
      <c r="D4296">
        <v>1249.3</v>
      </c>
      <c r="E4296">
        <v>8</v>
      </c>
      <c r="F4296">
        <v>58</v>
      </c>
      <c r="G4296">
        <v>46</v>
      </c>
      <c r="H4296">
        <v>22</v>
      </c>
      <c r="I4296">
        <v>7.25</v>
      </c>
      <c r="J4296">
        <v>0</v>
      </c>
    </row>
    <row r="4297" spans="1:10" x14ac:dyDescent="0.25">
      <c r="A4297">
        <v>0.19128992187623217</v>
      </c>
      <c r="B4297">
        <v>23679176</v>
      </c>
      <c r="C4297">
        <v>106</v>
      </c>
      <c r="D4297">
        <v>1048.32</v>
      </c>
      <c r="E4297">
        <v>3</v>
      </c>
      <c r="F4297">
        <v>12</v>
      </c>
      <c r="G4297">
        <v>6</v>
      </c>
      <c r="H4297">
        <v>5</v>
      </c>
      <c r="I4297">
        <v>4</v>
      </c>
      <c r="J4297">
        <v>1</v>
      </c>
    </row>
    <row r="4298" spans="1:10" x14ac:dyDescent="0.25">
      <c r="A4298">
        <v>0.1913683053039521</v>
      </c>
      <c r="B4298">
        <v>36363411</v>
      </c>
      <c r="C4298">
        <v>384</v>
      </c>
      <c r="D4298">
        <v>317.89</v>
      </c>
      <c r="E4298">
        <v>1</v>
      </c>
      <c r="F4298">
        <v>15</v>
      </c>
      <c r="G4298">
        <v>13</v>
      </c>
      <c r="H4298">
        <v>4</v>
      </c>
      <c r="I4298">
        <v>15</v>
      </c>
      <c r="J4298">
        <v>0</v>
      </c>
    </row>
    <row r="4299" spans="1:10" x14ac:dyDescent="0.25">
      <c r="A4299">
        <v>0.19140549380366223</v>
      </c>
      <c r="B4299">
        <v>8451853</v>
      </c>
      <c r="C4299">
        <v>235</v>
      </c>
      <c r="D4299">
        <v>971.38</v>
      </c>
      <c r="E4299">
        <v>6</v>
      </c>
      <c r="F4299">
        <v>84</v>
      </c>
      <c r="G4299">
        <v>59</v>
      </c>
      <c r="H4299">
        <v>17</v>
      </c>
      <c r="I4299">
        <v>14</v>
      </c>
      <c r="J4299">
        <v>0</v>
      </c>
    </row>
    <row r="4300" spans="1:10" x14ac:dyDescent="0.25">
      <c r="A4300">
        <v>0.19152037371336339</v>
      </c>
      <c r="B4300">
        <v>124622986</v>
      </c>
      <c r="C4300">
        <v>140</v>
      </c>
      <c r="D4300">
        <v>189</v>
      </c>
      <c r="E4300">
        <v>1</v>
      </c>
      <c r="F4300">
        <v>1</v>
      </c>
      <c r="G4300">
        <v>1</v>
      </c>
      <c r="H4300">
        <v>1</v>
      </c>
      <c r="I4300">
        <v>1</v>
      </c>
      <c r="J4300">
        <v>0</v>
      </c>
    </row>
    <row r="4301" spans="1:10" x14ac:dyDescent="0.25">
      <c r="A4301">
        <v>0.19154535170887554</v>
      </c>
      <c r="B4301">
        <v>6759723</v>
      </c>
      <c r="C4301">
        <v>25</v>
      </c>
      <c r="D4301">
        <v>3729.06</v>
      </c>
      <c r="E4301">
        <v>20</v>
      </c>
      <c r="F4301">
        <v>278</v>
      </c>
      <c r="G4301">
        <v>164</v>
      </c>
      <c r="H4301">
        <v>68</v>
      </c>
      <c r="I4301">
        <v>13.9</v>
      </c>
      <c r="J4301">
        <v>1</v>
      </c>
    </row>
    <row r="4302" spans="1:10" x14ac:dyDescent="0.25">
      <c r="A4302">
        <v>0.19156684859840423</v>
      </c>
      <c r="B4302">
        <v>63528155</v>
      </c>
      <c r="C4302">
        <v>241</v>
      </c>
      <c r="D4302">
        <v>1682.7</v>
      </c>
      <c r="E4302">
        <v>3</v>
      </c>
      <c r="F4302">
        <v>10</v>
      </c>
      <c r="G4302">
        <v>9</v>
      </c>
      <c r="H4302">
        <v>5</v>
      </c>
      <c r="I4302">
        <v>3.3333333330000001</v>
      </c>
      <c r="J4302">
        <v>0</v>
      </c>
    </row>
    <row r="4303" spans="1:10" x14ac:dyDescent="0.25">
      <c r="A4303">
        <v>0.19167408017142995</v>
      </c>
      <c r="B4303">
        <v>115687721</v>
      </c>
      <c r="C4303">
        <v>18</v>
      </c>
      <c r="D4303">
        <v>7371.57</v>
      </c>
      <c r="E4303">
        <v>22</v>
      </c>
      <c r="F4303">
        <v>244</v>
      </c>
      <c r="G4303">
        <v>168</v>
      </c>
      <c r="H4303">
        <v>64</v>
      </c>
      <c r="I4303">
        <v>11.09090909</v>
      </c>
      <c r="J4303">
        <v>1</v>
      </c>
    </row>
    <row r="4304" spans="1:10" x14ac:dyDescent="0.25">
      <c r="A4304">
        <v>0.19171139373994883</v>
      </c>
      <c r="B4304">
        <v>118487860</v>
      </c>
      <c r="C4304">
        <v>227</v>
      </c>
      <c r="D4304">
        <v>200.3</v>
      </c>
      <c r="E4304">
        <v>1</v>
      </c>
      <c r="F4304">
        <v>22</v>
      </c>
      <c r="G4304">
        <v>12</v>
      </c>
      <c r="H4304">
        <v>3</v>
      </c>
      <c r="I4304">
        <v>22</v>
      </c>
      <c r="J4304">
        <v>0</v>
      </c>
    </row>
    <row r="4305" spans="1:10" x14ac:dyDescent="0.25">
      <c r="A4305">
        <v>0.19172591254426274</v>
      </c>
      <c r="B4305">
        <v>114619328</v>
      </c>
      <c r="C4305">
        <v>385</v>
      </c>
      <c r="D4305">
        <v>102.7</v>
      </c>
      <c r="E4305">
        <v>1</v>
      </c>
      <c r="F4305">
        <v>12</v>
      </c>
      <c r="G4305">
        <v>9</v>
      </c>
      <c r="H4305">
        <v>2</v>
      </c>
      <c r="I4305">
        <v>12</v>
      </c>
      <c r="J4305">
        <v>0</v>
      </c>
    </row>
    <row r="4306" spans="1:10" x14ac:dyDescent="0.25">
      <c r="A4306">
        <v>0.191819766204255</v>
      </c>
      <c r="B4306">
        <v>114928541</v>
      </c>
      <c r="C4306">
        <v>379</v>
      </c>
      <c r="D4306">
        <v>65</v>
      </c>
      <c r="E4306">
        <v>1</v>
      </c>
      <c r="F4306">
        <v>2</v>
      </c>
      <c r="G4306">
        <v>2</v>
      </c>
      <c r="H4306">
        <v>2</v>
      </c>
      <c r="I4306">
        <v>2</v>
      </c>
      <c r="J4306">
        <v>0</v>
      </c>
    </row>
    <row r="4307" spans="1:10" x14ac:dyDescent="0.25">
      <c r="A4307">
        <v>0.19184518875558343</v>
      </c>
      <c r="B4307">
        <v>115589861</v>
      </c>
      <c r="C4307">
        <v>44</v>
      </c>
      <c r="D4307">
        <v>1505.59</v>
      </c>
      <c r="E4307">
        <v>8</v>
      </c>
      <c r="F4307">
        <v>93</v>
      </c>
      <c r="G4307">
        <v>82</v>
      </c>
      <c r="H4307">
        <v>23</v>
      </c>
      <c r="I4307">
        <v>11.625</v>
      </c>
      <c r="J4307">
        <v>1</v>
      </c>
    </row>
    <row r="4308" spans="1:10" x14ac:dyDescent="0.25">
      <c r="A4308">
        <v>0.19185556920294111</v>
      </c>
      <c r="B4308">
        <v>9381604</v>
      </c>
      <c r="C4308">
        <v>4</v>
      </c>
      <c r="D4308">
        <v>3202.57</v>
      </c>
      <c r="E4308">
        <v>23</v>
      </c>
      <c r="F4308">
        <v>207</v>
      </c>
      <c r="G4308">
        <v>128</v>
      </c>
      <c r="H4308">
        <v>63</v>
      </c>
      <c r="I4308">
        <v>9</v>
      </c>
      <c r="J4308">
        <v>1</v>
      </c>
    </row>
    <row r="4309" spans="1:10" x14ac:dyDescent="0.25">
      <c r="A4309">
        <v>0.19190058896311257</v>
      </c>
      <c r="B4309">
        <v>6015973</v>
      </c>
      <c r="C4309">
        <v>19</v>
      </c>
      <c r="D4309">
        <v>4883.62</v>
      </c>
      <c r="E4309">
        <v>6</v>
      </c>
      <c r="F4309">
        <v>180</v>
      </c>
      <c r="G4309">
        <v>30</v>
      </c>
      <c r="H4309">
        <v>14</v>
      </c>
      <c r="I4309">
        <v>30</v>
      </c>
      <c r="J4309">
        <v>1</v>
      </c>
    </row>
    <row r="4310" spans="1:10" x14ac:dyDescent="0.25">
      <c r="A4310">
        <v>0.191914748199838</v>
      </c>
      <c r="B4310">
        <v>124163144</v>
      </c>
      <c r="C4310">
        <v>148</v>
      </c>
      <c r="D4310">
        <v>101.6</v>
      </c>
      <c r="E4310">
        <v>1</v>
      </c>
      <c r="F4310">
        <v>6</v>
      </c>
      <c r="G4310">
        <v>6</v>
      </c>
      <c r="H4310">
        <v>2</v>
      </c>
      <c r="I4310">
        <v>6</v>
      </c>
      <c r="J4310">
        <v>1</v>
      </c>
    </row>
    <row r="4311" spans="1:10" x14ac:dyDescent="0.25">
      <c r="A4311">
        <v>0.19198583490565946</v>
      </c>
      <c r="B4311">
        <v>7971201</v>
      </c>
      <c r="C4311">
        <v>127</v>
      </c>
      <c r="D4311">
        <v>203.1</v>
      </c>
      <c r="E4311">
        <v>2</v>
      </c>
      <c r="F4311">
        <v>8</v>
      </c>
      <c r="G4311">
        <v>8</v>
      </c>
      <c r="H4311">
        <v>4</v>
      </c>
      <c r="I4311">
        <v>4</v>
      </c>
      <c r="J4311">
        <v>1</v>
      </c>
    </row>
    <row r="4312" spans="1:10" x14ac:dyDescent="0.25">
      <c r="A4312">
        <v>0.19202172128730244</v>
      </c>
      <c r="B4312">
        <v>7871605</v>
      </c>
      <c r="C4312">
        <v>44</v>
      </c>
      <c r="D4312">
        <v>593.70000000000005</v>
      </c>
      <c r="E4312">
        <v>1</v>
      </c>
      <c r="F4312">
        <v>8</v>
      </c>
      <c r="G4312">
        <v>7</v>
      </c>
      <c r="H4312">
        <v>2</v>
      </c>
      <c r="I4312">
        <v>8</v>
      </c>
      <c r="J4312">
        <v>1</v>
      </c>
    </row>
    <row r="4313" spans="1:10" x14ac:dyDescent="0.25">
      <c r="A4313">
        <v>0.19202835099889115</v>
      </c>
      <c r="B4313">
        <v>114710336</v>
      </c>
      <c r="C4313">
        <v>13</v>
      </c>
      <c r="D4313">
        <v>3176.54</v>
      </c>
      <c r="E4313">
        <v>3</v>
      </c>
      <c r="F4313">
        <v>106</v>
      </c>
      <c r="G4313">
        <v>34</v>
      </c>
      <c r="H4313">
        <v>7</v>
      </c>
      <c r="I4313">
        <v>35.333333330000002</v>
      </c>
      <c r="J4313">
        <v>1</v>
      </c>
    </row>
    <row r="4314" spans="1:10" x14ac:dyDescent="0.25">
      <c r="A4314">
        <v>0.19214628189235883</v>
      </c>
      <c r="B4314">
        <v>123367702</v>
      </c>
      <c r="C4314">
        <v>76</v>
      </c>
      <c r="D4314">
        <v>400.7</v>
      </c>
      <c r="E4314">
        <v>2</v>
      </c>
      <c r="F4314">
        <v>11</v>
      </c>
      <c r="G4314">
        <v>7</v>
      </c>
      <c r="H4314">
        <v>3</v>
      </c>
      <c r="I4314">
        <v>5.5</v>
      </c>
      <c r="J4314">
        <v>1</v>
      </c>
    </row>
    <row r="4315" spans="1:10" x14ac:dyDescent="0.25">
      <c r="A4315">
        <v>0.1921851008646831</v>
      </c>
      <c r="B4315">
        <v>115272886</v>
      </c>
      <c r="C4315">
        <v>258</v>
      </c>
      <c r="D4315">
        <v>270.89999999999998</v>
      </c>
      <c r="E4315">
        <v>2</v>
      </c>
      <c r="F4315">
        <v>11</v>
      </c>
      <c r="G4315">
        <v>8</v>
      </c>
      <c r="H4315">
        <v>4</v>
      </c>
      <c r="I4315">
        <v>5.5</v>
      </c>
      <c r="J4315">
        <v>0</v>
      </c>
    </row>
    <row r="4316" spans="1:10" x14ac:dyDescent="0.25">
      <c r="A4316">
        <v>0.19220577884939993</v>
      </c>
      <c r="B4316">
        <v>14858342</v>
      </c>
      <c r="C4316">
        <v>200</v>
      </c>
      <c r="D4316">
        <v>5441.66</v>
      </c>
      <c r="E4316">
        <v>9</v>
      </c>
      <c r="F4316">
        <v>217</v>
      </c>
      <c r="G4316">
        <v>118</v>
      </c>
      <c r="H4316">
        <v>37</v>
      </c>
      <c r="I4316">
        <v>24.11111111</v>
      </c>
      <c r="J4316">
        <v>0</v>
      </c>
    </row>
    <row r="4317" spans="1:10" x14ac:dyDescent="0.25">
      <c r="A4317">
        <v>0.19226086867631231</v>
      </c>
      <c r="B4317">
        <v>126264181</v>
      </c>
      <c r="C4317">
        <v>113</v>
      </c>
      <c r="D4317">
        <v>289</v>
      </c>
      <c r="E4317">
        <v>1</v>
      </c>
      <c r="F4317">
        <v>1</v>
      </c>
      <c r="G4317">
        <v>1</v>
      </c>
      <c r="H4317">
        <v>1</v>
      </c>
      <c r="I4317">
        <v>1</v>
      </c>
      <c r="J4317">
        <v>0</v>
      </c>
    </row>
    <row r="4318" spans="1:10" x14ac:dyDescent="0.25">
      <c r="A4318">
        <v>0.19227413183078534</v>
      </c>
      <c r="B4318">
        <v>127806886</v>
      </c>
      <c r="C4318">
        <v>95</v>
      </c>
      <c r="D4318">
        <v>110.86</v>
      </c>
      <c r="E4318">
        <v>1</v>
      </c>
      <c r="F4318">
        <v>7</v>
      </c>
      <c r="G4318">
        <v>2</v>
      </c>
      <c r="H4318">
        <v>2</v>
      </c>
      <c r="I4318">
        <v>7</v>
      </c>
      <c r="J4318">
        <v>1</v>
      </c>
    </row>
    <row r="4319" spans="1:10" x14ac:dyDescent="0.25">
      <c r="A4319">
        <v>0.19230486489812459</v>
      </c>
      <c r="B4319">
        <v>119829230</v>
      </c>
      <c r="C4319">
        <v>175</v>
      </c>
      <c r="D4319">
        <v>341</v>
      </c>
      <c r="E4319">
        <v>4</v>
      </c>
      <c r="F4319">
        <v>29</v>
      </c>
      <c r="G4319">
        <v>14</v>
      </c>
      <c r="H4319">
        <v>9</v>
      </c>
      <c r="I4319">
        <v>7.25</v>
      </c>
      <c r="J4319">
        <v>1</v>
      </c>
    </row>
    <row r="4320" spans="1:10" x14ac:dyDescent="0.25">
      <c r="A4320">
        <v>0.19233621586331306</v>
      </c>
      <c r="B4320">
        <v>132043138</v>
      </c>
      <c r="C4320">
        <v>9</v>
      </c>
      <c r="D4320">
        <v>101.18</v>
      </c>
      <c r="E4320">
        <v>1</v>
      </c>
      <c r="F4320">
        <v>11</v>
      </c>
      <c r="G4320">
        <v>9</v>
      </c>
      <c r="H4320">
        <v>4</v>
      </c>
      <c r="I4320">
        <v>11</v>
      </c>
      <c r="J4320">
        <v>1</v>
      </c>
    </row>
    <row r="4321" spans="1:10" x14ac:dyDescent="0.25">
      <c r="A4321">
        <v>0.1923684761788117</v>
      </c>
      <c r="B4321">
        <v>84542719</v>
      </c>
      <c r="C4321">
        <v>13</v>
      </c>
      <c r="D4321">
        <v>1287.4100000000001</v>
      </c>
      <c r="E4321">
        <v>8</v>
      </c>
      <c r="F4321">
        <v>53</v>
      </c>
      <c r="G4321">
        <v>45</v>
      </c>
      <c r="H4321">
        <v>22</v>
      </c>
      <c r="I4321">
        <v>6.625</v>
      </c>
      <c r="J4321">
        <v>1</v>
      </c>
    </row>
    <row r="4322" spans="1:10" x14ac:dyDescent="0.25">
      <c r="A4322">
        <v>0.19240358004580338</v>
      </c>
      <c r="B4322">
        <v>125927858</v>
      </c>
      <c r="C4322">
        <v>119</v>
      </c>
      <c r="D4322">
        <v>72</v>
      </c>
      <c r="E4322">
        <v>1</v>
      </c>
      <c r="F4322">
        <v>2</v>
      </c>
      <c r="G4322">
        <v>1</v>
      </c>
      <c r="H4322">
        <v>1</v>
      </c>
      <c r="I4322">
        <v>2</v>
      </c>
      <c r="J4322">
        <v>0</v>
      </c>
    </row>
    <row r="4323" spans="1:10" x14ac:dyDescent="0.25">
      <c r="A4323">
        <v>0.19250455731713945</v>
      </c>
      <c r="B4323">
        <v>8181074</v>
      </c>
      <c r="C4323">
        <v>5</v>
      </c>
      <c r="D4323">
        <v>2745.59</v>
      </c>
      <c r="E4323">
        <v>19</v>
      </c>
      <c r="F4323">
        <v>277</v>
      </c>
      <c r="G4323">
        <v>109</v>
      </c>
      <c r="H4323">
        <v>45</v>
      </c>
      <c r="I4323">
        <v>14.57894737</v>
      </c>
      <c r="J4323">
        <v>1</v>
      </c>
    </row>
    <row r="4324" spans="1:10" x14ac:dyDescent="0.25">
      <c r="A4324">
        <v>0.19251394238446673</v>
      </c>
      <c r="B4324">
        <v>122653117</v>
      </c>
      <c r="C4324">
        <v>138</v>
      </c>
      <c r="D4324">
        <v>417.93</v>
      </c>
      <c r="E4324">
        <v>3</v>
      </c>
      <c r="F4324">
        <v>23</v>
      </c>
      <c r="G4324">
        <v>17</v>
      </c>
      <c r="H4324">
        <v>8</v>
      </c>
      <c r="I4324">
        <v>7.6666666670000003</v>
      </c>
      <c r="J4324">
        <v>1</v>
      </c>
    </row>
    <row r="4325" spans="1:10" x14ac:dyDescent="0.25">
      <c r="A4325">
        <v>0.19252980149984267</v>
      </c>
      <c r="B4325">
        <v>84770138</v>
      </c>
      <c r="C4325">
        <v>5</v>
      </c>
      <c r="D4325">
        <v>1626.03</v>
      </c>
      <c r="E4325">
        <v>14</v>
      </c>
      <c r="F4325">
        <v>81</v>
      </c>
      <c r="G4325">
        <v>28</v>
      </c>
      <c r="H4325">
        <v>21</v>
      </c>
      <c r="I4325">
        <v>5.7857142860000002</v>
      </c>
      <c r="J4325">
        <v>1</v>
      </c>
    </row>
    <row r="4326" spans="1:10" x14ac:dyDescent="0.25">
      <c r="A4326">
        <v>0.19254056441447254</v>
      </c>
      <c r="B4326">
        <v>116460631</v>
      </c>
      <c r="C4326">
        <v>330</v>
      </c>
      <c r="D4326">
        <v>140</v>
      </c>
      <c r="E4326">
        <v>1</v>
      </c>
      <c r="F4326">
        <v>2</v>
      </c>
      <c r="G4326">
        <v>2</v>
      </c>
      <c r="H4326">
        <v>1</v>
      </c>
      <c r="I4326">
        <v>2</v>
      </c>
      <c r="J4326">
        <v>0</v>
      </c>
    </row>
    <row r="4327" spans="1:10" x14ac:dyDescent="0.25">
      <c r="A4327">
        <v>0.1925778305725947</v>
      </c>
      <c r="B4327">
        <v>116386204</v>
      </c>
      <c r="C4327">
        <v>114</v>
      </c>
      <c r="D4327">
        <v>101.8</v>
      </c>
      <c r="E4327">
        <v>1</v>
      </c>
      <c r="F4327">
        <v>10</v>
      </c>
      <c r="G4327">
        <v>8</v>
      </c>
      <c r="H4327">
        <v>3</v>
      </c>
      <c r="I4327">
        <v>10</v>
      </c>
      <c r="J4327">
        <v>1</v>
      </c>
    </row>
    <row r="4328" spans="1:10" x14ac:dyDescent="0.25">
      <c r="A4328">
        <v>0.19266455772439961</v>
      </c>
      <c r="B4328">
        <v>87998231</v>
      </c>
      <c r="C4328">
        <v>187</v>
      </c>
      <c r="D4328">
        <v>268</v>
      </c>
      <c r="E4328">
        <v>2</v>
      </c>
      <c r="F4328">
        <v>2</v>
      </c>
      <c r="G4328">
        <v>2</v>
      </c>
      <c r="H4328">
        <v>2</v>
      </c>
      <c r="I4328">
        <v>1</v>
      </c>
      <c r="J4328">
        <v>0</v>
      </c>
    </row>
    <row r="4329" spans="1:10" x14ac:dyDescent="0.25">
      <c r="A4329">
        <v>0.19273588759408478</v>
      </c>
      <c r="B4329">
        <v>2275756</v>
      </c>
      <c r="C4329">
        <v>450</v>
      </c>
      <c r="D4329">
        <v>101.73</v>
      </c>
      <c r="E4329">
        <v>1</v>
      </c>
      <c r="F4329">
        <v>7</v>
      </c>
      <c r="G4329">
        <v>7</v>
      </c>
      <c r="H4329">
        <v>2</v>
      </c>
      <c r="I4329">
        <v>7</v>
      </c>
      <c r="J4329">
        <v>0</v>
      </c>
    </row>
    <row r="4330" spans="1:10" x14ac:dyDescent="0.25">
      <c r="A4330">
        <v>0.19281896723492431</v>
      </c>
      <c r="B4330">
        <v>120924500</v>
      </c>
      <c r="C4330">
        <v>13</v>
      </c>
      <c r="D4330">
        <v>262.3</v>
      </c>
      <c r="E4330">
        <v>3</v>
      </c>
      <c r="F4330">
        <v>6</v>
      </c>
      <c r="G4330">
        <v>6</v>
      </c>
      <c r="H4330">
        <v>3</v>
      </c>
      <c r="I4330">
        <v>2</v>
      </c>
      <c r="J4330">
        <v>1</v>
      </c>
    </row>
    <row r="4331" spans="1:10" x14ac:dyDescent="0.25">
      <c r="A4331">
        <v>0.19290017587674835</v>
      </c>
      <c r="B4331">
        <v>5469312</v>
      </c>
      <c r="C4331">
        <v>127</v>
      </c>
      <c r="D4331">
        <v>6159.32</v>
      </c>
      <c r="E4331">
        <v>5</v>
      </c>
      <c r="F4331">
        <v>59</v>
      </c>
      <c r="G4331">
        <v>22</v>
      </c>
      <c r="H4331">
        <v>10</v>
      </c>
      <c r="I4331">
        <v>11.8</v>
      </c>
      <c r="J4331">
        <v>1</v>
      </c>
    </row>
    <row r="4332" spans="1:10" x14ac:dyDescent="0.25">
      <c r="A4332">
        <v>0.19295294581396627</v>
      </c>
      <c r="B4332">
        <v>69761705</v>
      </c>
      <c r="C4332">
        <v>455</v>
      </c>
      <c r="D4332">
        <v>93.98</v>
      </c>
      <c r="E4332">
        <v>1</v>
      </c>
      <c r="F4332">
        <v>20</v>
      </c>
      <c r="G4332">
        <v>11</v>
      </c>
      <c r="H4332">
        <v>2</v>
      </c>
      <c r="I4332">
        <v>20</v>
      </c>
      <c r="J4332">
        <v>0</v>
      </c>
    </row>
    <row r="4333" spans="1:10" x14ac:dyDescent="0.25">
      <c r="A4333">
        <v>0.19297411832811917</v>
      </c>
      <c r="B4333">
        <v>124049516</v>
      </c>
      <c r="C4333">
        <v>3</v>
      </c>
      <c r="D4333">
        <v>864.97</v>
      </c>
      <c r="E4333">
        <v>3</v>
      </c>
      <c r="F4333">
        <v>65</v>
      </c>
      <c r="G4333">
        <v>52</v>
      </c>
      <c r="H4333">
        <v>9</v>
      </c>
      <c r="I4333">
        <v>21.666666670000001</v>
      </c>
      <c r="J4333">
        <v>1</v>
      </c>
    </row>
    <row r="4334" spans="1:10" x14ac:dyDescent="0.25">
      <c r="A4334">
        <v>0.19301853199365326</v>
      </c>
      <c r="B4334">
        <v>119622566</v>
      </c>
      <c r="C4334">
        <v>35</v>
      </c>
      <c r="D4334">
        <v>321.89999999999998</v>
      </c>
      <c r="E4334">
        <v>2</v>
      </c>
      <c r="F4334">
        <v>9</v>
      </c>
      <c r="G4334">
        <v>9</v>
      </c>
      <c r="H4334">
        <v>3</v>
      </c>
      <c r="I4334">
        <v>4.5</v>
      </c>
      <c r="J4334">
        <v>1</v>
      </c>
    </row>
    <row r="4335" spans="1:10" x14ac:dyDescent="0.25">
      <c r="A4335">
        <v>0.19308036198726231</v>
      </c>
      <c r="B4335">
        <v>116950859</v>
      </c>
      <c r="C4335">
        <v>35</v>
      </c>
      <c r="D4335">
        <v>96791.2</v>
      </c>
      <c r="E4335">
        <v>55</v>
      </c>
      <c r="F4335">
        <v>1135</v>
      </c>
      <c r="G4335">
        <v>139</v>
      </c>
      <c r="H4335">
        <v>77</v>
      </c>
      <c r="I4335">
        <v>20.636363639999999</v>
      </c>
      <c r="J4335">
        <v>1</v>
      </c>
    </row>
    <row r="4336" spans="1:10" x14ac:dyDescent="0.25">
      <c r="A4336">
        <v>0.19308399445462077</v>
      </c>
      <c r="B4336">
        <v>129551023</v>
      </c>
      <c r="C4336">
        <v>63</v>
      </c>
      <c r="D4336">
        <v>99</v>
      </c>
      <c r="E4336">
        <v>1</v>
      </c>
      <c r="F4336">
        <v>3</v>
      </c>
      <c r="G4336">
        <v>1</v>
      </c>
      <c r="H4336">
        <v>1</v>
      </c>
      <c r="I4336">
        <v>3</v>
      </c>
      <c r="J4336">
        <v>0</v>
      </c>
    </row>
    <row r="4337" spans="1:10" x14ac:dyDescent="0.25">
      <c r="A4337">
        <v>0.19310727216640644</v>
      </c>
      <c r="B4337">
        <v>117759409</v>
      </c>
      <c r="C4337">
        <v>285</v>
      </c>
      <c r="D4337">
        <v>340</v>
      </c>
      <c r="E4337">
        <v>1</v>
      </c>
      <c r="F4337">
        <v>5</v>
      </c>
      <c r="G4337">
        <v>2</v>
      </c>
      <c r="H4337">
        <v>1</v>
      </c>
      <c r="I4337">
        <v>5</v>
      </c>
      <c r="J4337">
        <v>0</v>
      </c>
    </row>
    <row r="4338" spans="1:10" x14ac:dyDescent="0.25">
      <c r="A4338">
        <v>0.19313351704420589</v>
      </c>
      <c r="B4338">
        <v>131270171</v>
      </c>
      <c r="C4338">
        <v>21</v>
      </c>
      <c r="D4338">
        <v>189</v>
      </c>
      <c r="E4338">
        <v>1</v>
      </c>
      <c r="F4338">
        <v>1</v>
      </c>
      <c r="G4338">
        <v>1</v>
      </c>
      <c r="H4338">
        <v>1</v>
      </c>
      <c r="I4338">
        <v>1</v>
      </c>
      <c r="J4338">
        <v>0</v>
      </c>
    </row>
    <row r="4339" spans="1:10" x14ac:dyDescent="0.25">
      <c r="A4339">
        <v>0.19316641260794898</v>
      </c>
      <c r="B4339">
        <v>131478853</v>
      </c>
      <c r="C4339">
        <v>19</v>
      </c>
      <c r="D4339">
        <v>142.80000000000001</v>
      </c>
      <c r="E4339">
        <v>1</v>
      </c>
      <c r="F4339">
        <v>12</v>
      </c>
      <c r="G4339">
        <v>1</v>
      </c>
      <c r="H4339">
        <v>1</v>
      </c>
      <c r="I4339">
        <v>12</v>
      </c>
      <c r="J4339">
        <v>0</v>
      </c>
    </row>
    <row r="4340" spans="1:10" x14ac:dyDescent="0.25">
      <c r="A4340">
        <v>0.1931846824150647</v>
      </c>
      <c r="B4340">
        <v>123239609</v>
      </c>
      <c r="C4340">
        <v>166</v>
      </c>
      <c r="D4340">
        <v>398</v>
      </c>
      <c r="E4340">
        <v>1</v>
      </c>
      <c r="F4340">
        <v>4</v>
      </c>
      <c r="G4340">
        <v>3</v>
      </c>
      <c r="H4340">
        <v>1</v>
      </c>
      <c r="I4340">
        <v>4</v>
      </c>
      <c r="J4340">
        <v>0</v>
      </c>
    </row>
    <row r="4341" spans="1:10" x14ac:dyDescent="0.25">
      <c r="A4341">
        <v>0.19320816162564614</v>
      </c>
      <c r="B4341">
        <v>7348377</v>
      </c>
      <c r="C4341">
        <v>124</v>
      </c>
      <c r="D4341">
        <v>226.5</v>
      </c>
      <c r="E4341">
        <v>2</v>
      </c>
      <c r="F4341">
        <v>37</v>
      </c>
      <c r="G4341">
        <v>16</v>
      </c>
      <c r="H4341">
        <v>5</v>
      </c>
      <c r="I4341">
        <v>18.5</v>
      </c>
      <c r="J4341">
        <v>1</v>
      </c>
    </row>
    <row r="4342" spans="1:10" x14ac:dyDescent="0.25">
      <c r="A4342">
        <v>0.19323400234270105</v>
      </c>
      <c r="B4342">
        <v>121677577</v>
      </c>
      <c r="C4342">
        <v>77</v>
      </c>
      <c r="D4342">
        <v>245.2</v>
      </c>
      <c r="E4342">
        <v>1</v>
      </c>
      <c r="F4342">
        <v>23</v>
      </c>
      <c r="G4342">
        <v>21</v>
      </c>
      <c r="H4342">
        <v>4</v>
      </c>
      <c r="I4342">
        <v>23</v>
      </c>
      <c r="J4342">
        <v>1</v>
      </c>
    </row>
    <row r="4343" spans="1:10" x14ac:dyDescent="0.25">
      <c r="A4343">
        <v>0.19327986492184868</v>
      </c>
      <c r="B4343">
        <v>6271764</v>
      </c>
      <c r="C4343">
        <v>38</v>
      </c>
      <c r="D4343">
        <v>1366.77</v>
      </c>
      <c r="E4343">
        <v>2</v>
      </c>
      <c r="F4343">
        <v>18</v>
      </c>
      <c r="G4343">
        <v>15</v>
      </c>
      <c r="H4343">
        <v>7</v>
      </c>
      <c r="I4343">
        <v>9</v>
      </c>
      <c r="J4343">
        <v>1</v>
      </c>
    </row>
    <row r="4344" spans="1:10" x14ac:dyDescent="0.25">
      <c r="A4344">
        <v>0.19329376291471223</v>
      </c>
      <c r="B4344">
        <v>738083</v>
      </c>
      <c r="C4344">
        <v>16</v>
      </c>
      <c r="D4344">
        <v>6981.87</v>
      </c>
      <c r="E4344">
        <v>44</v>
      </c>
      <c r="F4344">
        <v>626</v>
      </c>
      <c r="G4344">
        <v>271</v>
      </c>
      <c r="H4344">
        <v>120</v>
      </c>
      <c r="I4344">
        <v>14.227272729999999</v>
      </c>
      <c r="J4344">
        <v>1</v>
      </c>
    </row>
    <row r="4345" spans="1:10" x14ac:dyDescent="0.25">
      <c r="A4345">
        <v>0.19329631870411912</v>
      </c>
      <c r="B4345">
        <v>85049575</v>
      </c>
      <c r="C4345">
        <v>237</v>
      </c>
      <c r="D4345">
        <v>544.92999999999995</v>
      </c>
      <c r="E4345">
        <v>4</v>
      </c>
      <c r="F4345">
        <v>63</v>
      </c>
      <c r="G4345">
        <v>42</v>
      </c>
      <c r="H4345">
        <v>13</v>
      </c>
      <c r="I4345">
        <v>15.75</v>
      </c>
      <c r="J4345">
        <v>0</v>
      </c>
    </row>
    <row r="4346" spans="1:10" x14ac:dyDescent="0.25">
      <c r="A4346">
        <v>0.19333937407365953</v>
      </c>
      <c r="B4346">
        <v>5642048</v>
      </c>
      <c r="C4346">
        <v>43</v>
      </c>
      <c r="D4346">
        <v>2628.18</v>
      </c>
      <c r="E4346">
        <v>13</v>
      </c>
      <c r="F4346">
        <v>373</v>
      </c>
      <c r="G4346">
        <v>181</v>
      </c>
      <c r="H4346">
        <v>50</v>
      </c>
      <c r="I4346">
        <v>28.69230769</v>
      </c>
      <c r="J4346">
        <v>1</v>
      </c>
    </row>
    <row r="4347" spans="1:10" x14ac:dyDescent="0.25">
      <c r="A4347">
        <v>0.19334655906527864</v>
      </c>
      <c r="B4347">
        <v>14780221</v>
      </c>
      <c r="C4347">
        <v>9</v>
      </c>
      <c r="D4347">
        <v>1873.45</v>
      </c>
      <c r="E4347">
        <v>10</v>
      </c>
      <c r="F4347">
        <v>129</v>
      </c>
      <c r="G4347">
        <v>86</v>
      </c>
      <c r="H4347">
        <v>26</v>
      </c>
      <c r="I4347">
        <v>12.9</v>
      </c>
      <c r="J4347">
        <v>1</v>
      </c>
    </row>
    <row r="4348" spans="1:10" x14ac:dyDescent="0.25">
      <c r="A4348">
        <v>0.19340596223280471</v>
      </c>
      <c r="B4348">
        <v>116623925</v>
      </c>
      <c r="C4348">
        <v>12</v>
      </c>
      <c r="D4348">
        <v>427.2</v>
      </c>
      <c r="E4348">
        <v>2</v>
      </c>
      <c r="F4348">
        <v>17</v>
      </c>
      <c r="G4348">
        <v>12</v>
      </c>
      <c r="H4348">
        <v>4</v>
      </c>
      <c r="I4348">
        <v>8.5</v>
      </c>
      <c r="J4348">
        <v>0</v>
      </c>
    </row>
    <row r="4349" spans="1:10" x14ac:dyDescent="0.25">
      <c r="A4349">
        <v>0.19342157799081616</v>
      </c>
      <c r="B4349">
        <v>9006818</v>
      </c>
      <c r="C4349">
        <v>205</v>
      </c>
      <c r="D4349">
        <v>596.54999999999995</v>
      </c>
      <c r="E4349">
        <v>5</v>
      </c>
      <c r="F4349">
        <v>25</v>
      </c>
      <c r="G4349">
        <v>20</v>
      </c>
      <c r="H4349">
        <v>9</v>
      </c>
      <c r="I4349">
        <v>5</v>
      </c>
      <c r="J4349">
        <v>0</v>
      </c>
    </row>
    <row r="4350" spans="1:10" x14ac:dyDescent="0.25">
      <c r="A4350">
        <v>0.19349045324855907</v>
      </c>
      <c r="B4350">
        <v>1708475</v>
      </c>
      <c r="C4350">
        <v>14</v>
      </c>
      <c r="D4350">
        <v>531.9</v>
      </c>
      <c r="E4350">
        <v>1</v>
      </c>
      <c r="F4350">
        <v>20</v>
      </c>
      <c r="G4350">
        <v>10</v>
      </c>
      <c r="H4350">
        <v>3</v>
      </c>
      <c r="I4350">
        <v>20</v>
      </c>
      <c r="J4350">
        <v>1</v>
      </c>
    </row>
    <row r="4351" spans="1:10" x14ac:dyDescent="0.25">
      <c r="A4351">
        <v>0.1935054413581393</v>
      </c>
      <c r="B4351">
        <v>91209659</v>
      </c>
      <c r="C4351">
        <v>167</v>
      </c>
      <c r="D4351">
        <v>2124.1</v>
      </c>
      <c r="E4351">
        <v>6</v>
      </c>
      <c r="F4351">
        <v>54</v>
      </c>
      <c r="G4351">
        <v>17</v>
      </c>
      <c r="H4351">
        <v>11</v>
      </c>
      <c r="I4351">
        <v>9</v>
      </c>
      <c r="J4351">
        <v>0</v>
      </c>
    </row>
    <row r="4352" spans="1:10" x14ac:dyDescent="0.25">
      <c r="A4352">
        <v>0.19354381498946094</v>
      </c>
      <c r="B4352">
        <v>71439813</v>
      </c>
      <c r="C4352">
        <v>363</v>
      </c>
      <c r="D4352">
        <v>342.6</v>
      </c>
      <c r="E4352">
        <v>4</v>
      </c>
      <c r="F4352">
        <v>43</v>
      </c>
      <c r="G4352">
        <v>7</v>
      </c>
      <c r="H4352">
        <v>4</v>
      </c>
      <c r="I4352">
        <v>10.75</v>
      </c>
      <c r="J4352">
        <v>0</v>
      </c>
    </row>
    <row r="4353" spans="1:10" x14ac:dyDescent="0.25">
      <c r="A4353">
        <v>0.19359016494917114</v>
      </c>
      <c r="B4353">
        <v>116442583</v>
      </c>
      <c r="C4353">
        <v>330</v>
      </c>
      <c r="D4353">
        <v>125.9</v>
      </c>
      <c r="E4353">
        <v>1</v>
      </c>
      <c r="F4353">
        <v>5</v>
      </c>
      <c r="G4353">
        <v>3</v>
      </c>
      <c r="H4353">
        <v>3</v>
      </c>
      <c r="I4353">
        <v>5</v>
      </c>
      <c r="J4353">
        <v>0</v>
      </c>
    </row>
    <row r="4354" spans="1:10" x14ac:dyDescent="0.25">
      <c r="A4354">
        <v>0.1936808447451428</v>
      </c>
      <c r="B4354">
        <v>7183862</v>
      </c>
      <c r="C4354">
        <v>209</v>
      </c>
      <c r="D4354">
        <v>670.8</v>
      </c>
      <c r="E4354">
        <v>5</v>
      </c>
      <c r="F4354">
        <v>65</v>
      </c>
      <c r="G4354">
        <v>55</v>
      </c>
      <c r="H4354">
        <v>21</v>
      </c>
      <c r="I4354">
        <v>13</v>
      </c>
      <c r="J4354">
        <v>0</v>
      </c>
    </row>
    <row r="4355" spans="1:10" x14ac:dyDescent="0.25">
      <c r="A4355">
        <v>0.19373174378753133</v>
      </c>
      <c r="B4355">
        <v>21149728</v>
      </c>
      <c r="C4355">
        <v>4</v>
      </c>
      <c r="D4355">
        <v>8976.18</v>
      </c>
      <c r="E4355">
        <v>40</v>
      </c>
      <c r="F4355">
        <v>793</v>
      </c>
      <c r="G4355">
        <v>398</v>
      </c>
      <c r="H4355">
        <v>146</v>
      </c>
      <c r="I4355">
        <v>19.824999999999999</v>
      </c>
      <c r="J4355">
        <v>1</v>
      </c>
    </row>
    <row r="4356" spans="1:10" x14ac:dyDescent="0.25">
      <c r="A4356">
        <v>0.19383501367802425</v>
      </c>
      <c r="B4356">
        <v>55714239</v>
      </c>
      <c r="C4356">
        <v>353</v>
      </c>
      <c r="D4356">
        <v>504.04</v>
      </c>
      <c r="E4356">
        <v>1</v>
      </c>
      <c r="F4356">
        <v>142</v>
      </c>
      <c r="G4356">
        <v>20</v>
      </c>
      <c r="H4356">
        <v>5</v>
      </c>
      <c r="I4356">
        <v>142</v>
      </c>
      <c r="J4356">
        <v>0</v>
      </c>
    </row>
    <row r="4357" spans="1:10" x14ac:dyDescent="0.25">
      <c r="A4357">
        <v>0.19388029552841324</v>
      </c>
      <c r="B4357">
        <v>44891365</v>
      </c>
      <c r="C4357">
        <v>149</v>
      </c>
      <c r="D4357">
        <v>1392.08</v>
      </c>
      <c r="E4357">
        <v>5</v>
      </c>
      <c r="F4357">
        <v>124</v>
      </c>
      <c r="G4357">
        <v>39</v>
      </c>
      <c r="H4357">
        <v>12</v>
      </c>
      <c r="I4357">
        <v>24.8</v>
      </c>
      <c r="J4357">
        <v>1</v>
      </c>
    </row>
    <row r="4358" spans="1:10" x14ac:dyDescent="0.25">
      <c r="A4358">
        <v>0.19388356587040145</v>
      </c>
      <c r="B4358">
        <v>124528450</v>
      </c>
      <c r="C4358">
        <v>142</v>
      </c>
      <c r="D4358">
        <v>7740</v>
      </c>
      <c r="E4358">
        <v>1</v>
      </c>
      <c r="F4358">
        <v>3</v>
      </c>
      <c r="G4358">
        <v>3</v>
      </c>
      <c r="H4358">
        <v>1</v>
      </c>
      <c r="I4358">
        <v>3</v>
      </c>
      <c r="J4358">
        <v>0</v>
      </c>
    </row>
    <row r="4359" spans="1:10" x14ac:dyDescent="0.25">
      <c r="A4359">
        <v>0.1939457714768642</v>
      </c>
      <c r="B4359">
        <v>121615378</v>
      </c>
      <c r="C4359">
        <v>200</v>
      </c>
      <c r="D4359">
        <v>79</v>
      </c>
      <c r="E4359">
        <v>1</v>
      </c>
      <c r="F4359">
        <v>1</v>
      </c>
      <c r="G4359">
        <v>1</v>
      </c>
      <c r="H4359">
        <v>1</v>
      </c>
      <c r="I4359">
        <v>1</v>
      </c>
      <c r="J4359">
        <v>0</v>
      </c>
    </row>
    <row r="4360" spans="1:10" x14ac:dyDescent="0.25">
      <c r="A4360">
        <v>0.19399574954743104</v>
      </c>
      <c r="B4360">
        <v>124585714</v>
      </c>
      <c r="C4360">
        <v>141</v>
      </c>
      <c r="D4360">
        <v>103.01</v>
      </c>
      <c r="E4360">
        <v>1</v>
      </c>
      <c r="F4360">
        <v>12</v>
      </c>
      <c r="G4360">
        <v>6</v>
      </c>
      <c r="H4360">
        <v>3</v>
      </c>
      <c r="I4360">
        <v>12</v>
      </c>
      <c r="J4360">
        <v>1</v>
      </c>
    </row>
    <row r="4361" spans="1:10" x14ac:dyDescent="0.25">
      <c r="A4361">
        <v>0.19400553326540149</v>
      </c>
      <c r="B4361">
        <v>55761461</v>
      </c>
      <c r="C4361">
        <v>331</v>
      </c>
      <c r="D4361">
        <v>278.29000000000002</v>
      </c>
      <c r="E4361">
        <v>2</v>
      </c>
      <c r="F4361">
        <v>37</v>
      </c>
      <c r="G4361">
        <v>22</v>
      </c>
      <c r="H4361">
        <v>8</v>
      </c>
      <c r="I4361">
        <v>18.5</v>
      </c>
      <c r="J4361">
        <v>0</v>
      </c>
    </row>
    <row r="4362" spans="1:10" x14ac:dyDescent="0.25">
      <c r="A4362">
        <v>0.19407017418206207</v>
      </c>
      <c r="B4362">
        <v>88064576</v>
      </c>
      <c r="C4362">
        <v>441</v>
      </c>
      <c r="D4362">
        <v>439.1</v>
      </c>
      <c r="E4362">
        <v>1</v>
      </c>
      <c r="F4362">
        <v>24</v>
      </c>
      <c r="G4362">
        <v>20</v>
      </c>
      <c r="H4362">
        <v>6</v>
      </c>
      <c r="I4362">
        <v>24</v>
      </c>
      <c r="J4362">
        <v>0</v>
      </c>
    </row>
    <row r="4363" spans="1:10" x14ac:dyDescent="0.25">
      <c r="A4363">
        <v>0.19409230748461814</v>
      </c>
      <c r="B4363">
        <v>126823119</v>
      </c>
      <c r="C4363">
        <v>77</v>
      </c>
      <c r="D4363">
        <v>517.6</v>
      </c>
      <c r="E4363">
        <v>2</v>
      </c>
      <c r="F4363">
        <v>4</v>
      </c>
      <c r="G4363">
        <v>3</v>
      </c>
      <c r="H4363">
        <v>2</v>
      </c>
      <c r="I4363">
        <v>2</v>
      </c>
      <c r="J4363">
        <v>0</v>
      </c>
    </row>
    <row r="4364" spans="1:10" x14ac:dyDescent="0.25">
      <c r="A4364">
        <v>0.19414894521614179</v>
      </c>
      <c r="B4364">
        <v>754185</v>
      </c>
      <c r="C4364">
        <v>44</v>
      </c>
      <c r="D4364">
        <v>1680.45</v>
      </c>
      <c r="E4364">
        <v>7</v>
      </c>
      <c r="F4364">
        <v>88</v>
      </c>
      <c r="G4364">
        <v>43</v>
      </c>
      <c r="H4364">
        <v>18</v>
      </c>
      <c r="I4364">
        <v>12.57142857</v>
      </c>
      <c r="J4364">
        <v>1</v>
      </c>
    </row>
    <row r="4365" spans="1:10" x14ac:dyDescent="0.25">
      <c r="A4365">
        <v>0.19421575058425089</v>
      </c>
      <c r="B4365">
        <v>73798274</v>
      </c>
      <c r="C4365">
        <v>87</v>
      </c>
      <c r="D4365">
        <v>1606.54</v>
      </c>
      <c r="E4365">
        <v>8</v>
      </c>
      <c r="F4365">
        <v>210</v>
      </c>
      <c r="G4365">
        <v>33</v>
      </c>
      <c r="H4365">
        <v>12</v>
      </c>
      <c r="I4365">
        <v>26.25</v>
      </c>
      <c r="J4365">
        <v>1</v>
      </c>
    </row>
    <row r="4366" spans="1:10" x14ac:dyDescent="0.25">
      <c r="A4366">
        <v>0.19422566837489785</v>
      </c>
      <c r="B4366">
        <v>1904005</v>
      </c>
      <c r="C4366">
        <v>26</v>
      </c>
      <c r="D4366">
        <v>965.56</v>
      </c>
      <c r="E4366">
        <v>8</v>
      </c>
      <c r="F4366">
        <v>102</v>
      </c>
      <c r="G4366">
        <v>65</v>
      </c>
      <c r="H4366">
        <v>27</v>
      </c>
      <c r="I4366">
        <v>12.75</v>
      </c>
      <c r="J4366">
        <v>1</v>
      </c>
    </row>
    <row r="4367" spans="1:10" x14ac:dyDescent="0.25">
      <c r="A4367">
        <v>0.19422655340072337</v>
      </c>
      <c r="B4367">
        <v>6969106</v>
      </c>
      <c r="C4367">
        <v>59</v>
      </c>
      <c r="D4367">
        <v>1879.98</v>
      </c>
      <c r="E4367">
        <v>6</v>
      </c>
      <c r="F4367">
        <v>69</v>
      </c>
      <c r="G4367">
        <v>52</v>
      </c>
      <c r="H4367">
        <v>14</v>
      </c>
      <c r="I4367">
        <v>11.5</v>
      </c>
      <c r="J4367">
        <v>1</v>
      </c>
    </row>
    <row r="4368" spans="1:10" x14ac:dyDescent="0.25">
      <c r="A4368">
        <v>0.19423858862796306</v>
      </c>
      <c r="B4368">
        <v>478879</v>
      </c>
      <c r="C4368">
        <v>202</v>
      </c>
      <c r="D4368">
        <v>1097.58</v>
      </c>
      <c r="E4368">
        <v>4</v>
      </c>
      <c r="F4368">
        <v>47</v>
      </c>
      <c r="G4368">
        <v>23</v>
      </c>
      <c r="H4368">
        <v>10</v>
      </c>
      <c r="I4368">
        <v>11.75</v>
      </c>
      <c r="J4368">
        <v>0</v>
      </c>
    </row>
    <row r="4369" spans="1:10" x14ac:dyDescent="0.25">
      <c r="A4369">
        <v>0.1942453267987827</v>
      </c>
      <c r="B4369">
        <v>118643398</v>
      </c>
      <c r="C4369">
        <v>258</v>
      </c>
      <c r="D4369">
        <v>58</v>
      </c>
      <c r="E4369">
        <v>1</v>
      </c>
      <c r="F4369">
        <v>2</v>
      </c>
      <c r="G4369">
        <v>2</v>
      </c>
      <c r="H4369">
        <v>1</v>
      </c>
      <c r="I4369">
        <v>2</v>
      </c>
      <c r="J4369">
        <v>0</v>
      </c>
    </row>
    <row r="4370" spans="1:10" x14ac:dyDescent="0.25">
      <c r="A4370">
        <v>0.19425172813487512</v>
      </c>
      <c r="B4370">
        <v>88004103</v>
      </c>
      <c r="C4370">
        <v>444</v>
      </c>
      <c r="D4370">
        <v>185.6</v>
      </c>
      <c r="E4370">
        <v>1</v>
      </c>
      <c r="F4370">
        <v>20</v>
      </c>
      <c r="G4370">
        <v>13</v>
      </c>
      <c r="H4370">
        <v>3</v>
      </c>
      <c r="I4370">
        <v>20</v>
      </c>
      <c r="J4370">
        <v>0</v>
      </c>
    </row>
    <row r="4371" spans="1:10" x14ac:dyDescent="0.25">
      <c r="A4371">
        <v>0.1942734188816182</v>
      </c>
      <c r="B4371">
        <v>125812941</v>
      </c>
      <c r="C4371">
        <v>119</v>
      </c>
      <c r="D4371">
        <v>67.45</v>
      </c>
      <c r="E4371">
        <v>1</v>
      </c>
      <c r="F4371">
        <v>4</v>
      </c>
      <c r="G4371">
        <v>4</v>
      </c>
      <c r="H4371">
        <v>1</v>
      </c>
      <c r="I4371">
        <v>4</v>
      </c>
      <c r="J4371">
        <v>0</v>
      </c>
    </row>
    <row r="4372" spans="1:10" x14ac:dyDescent="0.25">
      <c r="A4372">
        <v>0.19427624984323411</v>
      </c>
      <c r="B4372">
        <v>120558240</v>
      </c>
      <c r="C4372">
        <v>223</v>
      </c>
      <c r="D4372">
        <v>1699</v>
      </c>
      <c r="E4372">
        <v>1</v>
      </c>
      <c r="F4372">
        <v>1</v>
      </c>
      <c r="G4372">
        <v>1</v>
      </c>
      <c r="H4372">
        <v>1</v>
      </c>
      <c r="I4372">
        <v>1</v>
      </c>
      <c r="J4372">
        <v>0</v>
      </c>
    </row>
    <row r="4373" spans="1:10" x14ac:dyDescent="0.25">
      <c r="A4373">
        <v>0.1943076215871864</v>
      </c>
      <c r="B4373">
        <v>125149472</v>
      </c>
      <c r="C4373">
        <v>131</v>
      </c>
      <c r="D4373">
        <v>245.2</v>
      </c>
      <c r="E4373">
        <v>2</v>
      </c>
      <c r="F4373">
        <v>33</v>
      </c>
      <c r="G4373">
        <v>18</v>
      </c>
      <c r="H4373">
        <v>2</v>
      </c>
      <c r="I4373">
        <v>16.5</v>
      </c>
      <c r="J4373">
        <v>1</v>
      </c>
    </row>
    <row r="4374" spans="1:10" x14ac:dyDescent="0.25">
      <c r="A4374">
        <v>0.19431730636199041</v>
      </c>
      <c r="B4374">
        <v>63559743</v>
      </c>
      <c r="C4374">
        <v>74</v>
      </c>
      <c r="D4374">
        <v>1186.83</v>
      </c>
      <c r="E4374">
        <v>8</v>
      </c>
      <c r="F4374">
        <v>60</v>
      </c>
      <c r="G4374">
        <v>54</v>
      </c>
      <c r="H4374">
        <v>21</v>
      </c>
      <c r="I4374">
        <v>7.5</v>
      </c>
      <c r="J4374">
        <v>1</v>
      </c>
    </row>
    <row r="4375" spans="1:10" x14ac:dyDescent="0.25">
      <c r="A4375">
        <v>0.19435078010295848</v>
      </c>
      <c r="B4375">
        <v>123801620</v>
      </c>
      <c r="C4375">
        <v>37</v>
      </c>
      <c r="D4375">
        <v>603.64</v>
      </c>
      <c r="E4375">
        <v>4</v>
      </c>
      <c r="F4375">
        <v>42</v>
      </c>
      <c r="G4375">
        <v>8</v>
      </c>
      <c r="H4375">
        <v>5</v>
      </c>
      <c r="I4375">
        <v>10.5</v>
      </c>
      <c r="J4375">
        <v>1</v>
      </c>
    </row>
    <row r="4376" spans="1:10" x14ac:dyDescent="0.25">
      <c r="A4376">
        <v>0.19439659788282548</v>
      </c>
      <c r="B4376">
        <v>126049791</v>
      </c>
      <c r="C4376">
        <v>116</v>
      </c>
      <c r="D4376">
        <v>213.8</v>
      </c>
      <c r="E4376">
        <v>1</v>
      </c>
      <c r="F4376">
        <v>22</v>
      </c>
      <c r="G4376">
        <v>13</v>
      </c>
      <c r="H4376">
        <v>4</v>
      </c>
      <c r="I4376">
        <v>22</v>
      </c>
      <c r="J4376">
        <v>1</v>
      </c>
    </row>
    <row r="4377" spans="1:10" x14ac:dyDescent="0.25">
      <c r="A4377">
        <v>0.1945031368111565</v>
      </c>
      <c r="B4377">
        <v>129240163</v>
      </c>
      <c r="C4377">
        <v>65</v>
      </c>
      <c r="D4377">
        <v>102.8</v>
      </c>
      <c r="E4377">
        <v>1</v>
      </c>
      <c r="F4377">
        <v>11</v>
      </c>
      <c r="G4377">
        <v>8</v>
      </c>
      <c r="H4377">
        <v>3</v>
      </c>
      <c r="I4377">
        <v>11</v>
      </c>
      <c r="J4377">
        <v>1</v>
      </c>
    </row>
    <row r="4378" spans="1:10" x14ac:dyDescent="0.25">
      <c r="A4378">
        <v>0.19463948644099482</v>
      </c>
      <c r="B4378">
        <v>125255411</v>
      </c>
      <c r="C4378">
        <v>131</v>
      </c>
      <c r="D4378">
        <v>416</v>
      </c>
      <c r="E4378">
        <v>1</v>
      </c>
      <c r="F4378">
        <v>4</v>
      </c>
      <c r="G4378">
        <v>1</v>
      </c>
      <c r="H4378">
        <v>1</v>
      </c>
      <c r="I4378">
        <v>4</v>
      </c>
      <c r="J4378">
        <v>0</v>
      </c>
    </row>
    <row r="4379" spans="1:10" x14ac:dyDescent="0.25">
      <c r="A4379">
        <v>0.1947429063112478</v>
      </c>
      <c r="B4379">
        <v>85524689</v>
      </c>
      <c r="C4379">
        <v>453</v>
      </c>
      <c r="D4379">
        <v>85.8</v>
      </c>
      <c r="E4379">
        <v>1</v>
      </c>
      <c r="F4379">
        <v>3</v>
      </c>
      <c r="G4379">
        <v>2</v>
      </c>
      <c r="H4379">
        <v>2</v>
      </c>
      <c r="I4379">
        <v>3</v>
      </c>
      <c r="J4379">
        <v>0</v>
      </c>
    </row>
    <row r="4380" spans="1:10" x14ac:dyDescent="0.25">
      <c r="A4380">
        <v>0.19474719850857469</v>
      </c>
      <c r="B4380">
        <v>126815990</v>
      </c>
      <c r="C4380">
        <v>12</v>
      </c>
      <c r="D4380">
        <v>242.4</v>
      </c>
      <c r="E4380">
        <v>3</v>
      </c>
      <c r="F4380">
        <v>29</v>
      </c>
      <c r="G4380">
        <v>7</v>
      </c>
      <c r="H4380">
        <v>5</v>
      </c>
      <c r="I4380">
        <v>9.6666666669999994</v>
      </c>
      <c r="J4380">
        <v>1</v>
      </c>
    </row>
    <row r="4381" spans="1:10" x14ac:dyDescent="0.25">
      <c r="A4381">
        <v>0.19480657031740189</v>
      </c>
      <c r="B4381">
        <v>6920723</v>
      </c>
      <c r="C4381">
        <v>26</v>
      </c>
      <c r="D4381">
        <v>814.26</v>
      </c>
      <c r="E4381">
        <v>6</v>
      </c>
      <c r="F4381">
        <v>79</v>
      </c>
      <c r="G4381">
        <v>58</v>
      </c>
      <c r="H4381">
        <v>20</v>
      </c>
      <c r="I4381">
        <v>13.16666667</v>
      </c>
      <c r="J4381">
        <v>1</v>
      </c>
    </row>
    <row r="4382" spans="1:10" x14ac:dyDescent="0.25">
      <c r="A4382">
        <v>0.19488690137730735</v>
      </c>
      <c r="B4382">
        <v>2785402</v>
      </c>
      <c r="C4382">
        <v>30</v>
      </c>
      <c r="D4382">
        <v>3534.46</v>
      </c>
      <c r="E4382">
        <v>10</v>
      </c>
      <c r="F4382">
        <v>178</v>
      </c>
      <c r="G4382">
        <v>67</v>
      </c>
      <c r="H4382">
        <v>18</v>
      </c>
      <c r="I4382">
        <v>17.8</v>
      </c>
      <c r="J4382">
        <v>1</v>
      </c>
    </row>
    <row r="4383" spans="1:10" x14ac:dyDescent="0.25">
      <c r="A4383">
        <v>0.19492230656952392</v>
      </c>
      <c r="B4383">
        <v>130562539</v>
      </c>
      <c r="C4383">
        <v>33</v>
      </c>
      <c r="D4383">
        <v>133.80000000000001</v>
      </c>
      <c r="E4383">
        <v>1</v>
      </c>
      <c r="F4383">
        <v>10</v>
      </c>
      <c r="G4383">
        <v>8</v>
      </c>
      <c r="H4383">
        <v>2</v>
      </c>
      <c r="I4383">
        <v>10</v>
      </c>
      <c r="J4383">
        <v>1</v>
      </c>
    </row>
    <row r="4384" spans="1:10" x14ac:dyDescent="0.25">
      <c r="A4384">
        <v>0.19492647805450758</v>
      </c>
      <c r="B4384">
        <v>74182443</v>
      </c>
      <c r="C4384">
        <v>157</v>
      </c>
      <c r="D4384">
        <v>171.3</v>
      </c>
      <c r="E4384">
        <v>1</v>
      </c>
      <c r="F4384">
        <v>9</v>
      </c>
      <c r="G4384">
        <v>7</v>
      </c>
      <c r="H4384">
        <v>4</v>
      </c>
      <c r="I4384">
        <v>9</v>
      </c>
      <c r="J4384">
        <v>1</v>
      </c>
    </row>
    <row r="4385" spans="1:10" x14ac:dyDescent="0.25">
      <c r="A4385">
        <v>0.19496902178421571</v>
      </c>
      <c r="B4385">
        <v>115116345</v>
      </c>
      <c r="C4385">
        <v>11</v>
      </c>
      <c r="D4385">
        <v>319.56</v>
      </c>
      <c r="E4385">
        <v>3</v>
      </c>
      <c r="F4385">
        <v>74</v>
      </c>
      <c r="G4385">
        <v>31</v>
      </c>
      <c r="H4385">
        <v>8</v>
      </c>
      <c r="I4385">
        <v>24.666666670000001</v>
      </c>
      <c r="J4385">
        <v>1</v>
      </c>
    </row>
    <row r="4386" spans="1:10" x14ac:dyDescent="0.25">
      <c r="A4386">
        <v>0.19497887344887188</v>
      </c>
      <c r="B4386">
        <v>127152580</v>
      </c>
      <c r="C4386">
        <v>104</v>
      </c>
      <c r="D4386">
        <v>106.4</v>
      </c>
      <c r="E4386">
        <v>1</v>
      </c>
      <c r="F4386">
        <v>6</v>
      </c>
      <c r="G4386">
        <v>6</v>
      </c>
      <c r="H4386">
        <v>1</v>
      </c>
      <c r="I4386">
        <v>6</v>
      </c>
      <c r="J4386">
        <v>0</v>
      </c>
    </row>
    <row r="4387" spans="1:10" x14ac:dyDescent="0.25">
      <c r="A4387">
        <v>0.19500638191427011</v>
      </c>
      <c r="B4387">
        <v>120571970</v>
      </c>
      <c r="C4387">
        <v>33</v>
      </c>
      <c r="D4387">
        <v>486.4</v>
      </c>
      <c r="E4387">
        <v>3</v>
      </c>
      <c r="F4387">
        <v>28</v>
      </c>
      <c r="G4387">
        <v>16</v>
      </c>
      <c r="H4387">
        <v>7</v>
      </c>
      <c r="I4387">
        <v>9.3333333330000006</v>
      </c>
      <c r="J4387">
        <v>1</v>
      </c>
    </row>
    <row r="4388" spans="1:10" x14ac:dyDescent="0.25">
      <c r="A4388">
        <v>0.19518153913481961</v>
      </c>
      <c r="B4388">
        <v>91184430</v>
      </c>
      <c r="C4388">
        <v>301</v>
      </c>
      <c r="D4388">
        <v>515.9</v>
      </c>
      <c r="E4388">
        <v>5</v>
      </c>
      <c r="F4388">
        <v>51</v>
      </c>
      <c r="G4388">
        <v>19</v>
      </c>
      <c r="H4388">
        <v>11</v>
      </c>
      <c r="I4388">
        <v>10.199999999999999</v>
      </c>
      <c r="J4388">
        <v>0</v>
      </c>
    </row>
    <row r="4389" spans="1:10" x14ac:dyDescent="0.25">
      <c r="A4389">
        <v>0.19524447855893867</v>
      </c>
      <c r="B4389">
        <v>123714224</v>
      </c>
      <c r="C4389">
        <v>156</v>
      </c>
      <c r="D4389">
        <v>101.5</v>
      </c>
      <c r="E4389">
        <v>1</v>
      </c>
      <c r="F4389">
        <v>6</v>
      </c>
      <c r="G4389">
        <v>4</v>
      </c>
      <c r="H4389">
        <v>3</v>
      </c>
      <c r="I4389">
        <v>6</v>
      </c>
      <c r="J4389">
        <v>1</v>
      </c>
    </row>
    <row r="4390" spans="1:10" x14ac:dyDescent="0.25">
      <c r="A4390">
        <v>0.19538464769925512</v>
      </c>
      <c r="B4390">
        <v>117947462</v>
      </c>
      <c r="C4390">
        <v>60</v>
      </c>
      <c r="D4390">
        <v>641.58000000000004</v>
      </c>
      <c r="E4390">
        <v>4</v>
      </c>
      <c r="F4390">
        <v>48</v>
      </c>
      <c r="G4390">
        <v>36</v>
      </c>
      <c r="H4390">
        <v>13</v>
      </c>
      <c r="I4390">
        <v>12</v>
      </c>
      <c r="J4390">
        <v>1</v>
      </c>
    </row>
    <row r="4391" spans="1:10" x14ac:dyDescent="0.25">
      <c r="A4391">
        <v>0.1955199580970729</v>
      </c>
      <c r="B4391">
        <v>117663439</v>
      </c>
      <c r="C4391">
        <v>6</v>
      </c>
      <c r="D4391">
        <v>4036.91</v>
      </c>
      <c r="E4391">
        <v>25</v>
      </c>
      <c r="F4391">
        <v>245</v>
      </c>
      <c r="G4391">
        <v>185</v>
      </c>
      <c r="H4391">
        <v>78</v>
      </c>
      <c r="I4391">
        <v>9.8000000000000007</v>
      </c>
      <c r="J4391">
        <v>1</v>
      </c>
    </row>
    <row r="4392" spans="1:10" x14ac:dyDescent="0.25">
      <c r="A4392">
        <v>0.19562323056190745</v>
      </c>
      <c r="B4392">
        <v>123630407</v>
      </c>
      <c r="C4392">
        <v>62</v>
      </c>
      <c r="D4392">
        <v>305.39</v>
      </c>
      <c r="E4392">
        <v>2</v>
      </c>
      <c r="F4392">
        <v>30</v>
      </c>
      <c r="G4392">
        <v>10</v>
      </c>
      <c r="H4392">
        <v>6</v>
      </c>
      <c r="I4392">
        <v>15</v>
      </c>
      <c r="J4392">
        <v>1</v>
      </c>
    </row>
    <row r="4393" spans="1:10" x14ac:dyDescent="0.25">
      <c r="A4393">
        <v>0.19571795556443672</v>
      </c>
      <c r="B4393">
        <v>120722607</v>
      </c>
      <c r="C4393">
        <v>192</v>
      </c>
      <c r="D4393">
        <v>268.2</v>
      </c>
      <c r="E4393">
        <v>2</v>
      </c>
      <c r="F4393">
        <v>21</v>
      </c>
      <c r="G4393">
        <v>6</v>
      </c>
      <c r="H4393">
        <v>2</v>
      </c>
      <c r="I4393">
        <v>10.5</v>
      </c>
      <c r="J4393">
        <v>0</v>
      </c>
    </row>
    <row r="4394" spans="1:10" x14ac:dyDescent="0.25">
      <c r="A4394">
        <v>0.1957268823382764</v>
      </c>
      <c r="B4394">
        <v>131731823</v>
      </c>
      <c r="C4394">
        <v>10</v>
      </c>
      <c r="D4394">
        <v>100.9</v>
      </c>
      <c r="E4394">
        <v>1</v>
      </c>
      <c r="F4394">
        <v>7</v>
      </c>
      <c r="G4394">
        <v>7</v>
      </c>
      <c r="H4394">
        <v>3</v>
      </c>
      <c r="I4394">
        <v>7</v>
      </c>
      <c r="J4394">
        <v>1</v>
      </c>
    </row>
    <row r="4395" spans="1:10" x14ac:dyDescent="0.25">
      <c r="A4395">
        <v>0.19575165068671974</v>
      </c>
      <c r="B4395">
        <v>121805599</v>
      </c>
      <c r="C4395">
        <v>109</v>
      </c>
      <c r="D4395">
        <v>260.08999999999997</v>
      </c>
      <c r="E4395">
        <v>4</v>
      </c>
      <c r="F4395">
        <v>29</v>
      </c>
      <c r="G4395">
        <v>26</v>
      </c>
      <c r="H4395">
        <v>7</v>
      </c>
      <c r="I4395">
        <v>7.25</v>
      </c>
      <c r="J4395">
        <v>1</v>
      </c>
    </row>
    <row r="4396" spans="1:10" x14ac:dyDescent="0.25">
      <c r="A4396">
        <v>0.19578436064784455</v>
      </c>
      <c r="B4396">
        <v>129595017</v>
      </c>
      <c r="C4396">
        <v>62</v>
      </c>
      <c r="D4396">
        <v>117.5</v>
      </c>
      <c r="E4396">
        <v>1</v>
      </c>
      <c r="F4396">
        <v>5</v>
      </c>
      <c r="G4396">
        <v>1</v>
      </c>
      <c r="H4396">
        <v>1</v>
      </c>
      <c r="I4396">
        <v>5</v>
      </c>
      <c r="J4396">
        <v>0</v>
      </c>
    </row>
    <row r="4397" spans="1:10" x14ac:dyDescent="0.25">
      <c r="A4397">
        <v>0.19584638524952358</v>
      </c>
      <c r="B4397">
        <v>124082640</v>
      </c>
      <c r="C4397">
        <v>150</v>
      </c>
      <c r="D4397">
        <v>197</v>
      </c>
      <c r="E4397">
        <v>1</v>
      </c>
      <c r="F4397">
        <v>2</v>
      </c>
      <c r="G4397">
        <v>2</v>
      </c>
      <c r="H4397">
        <v>1</v>
      </c>
      <c r="I4397">
        <v>2</v>
      </c>
      <c r="J4397">
        <v>0</v>
      </c>
    </row>
    <row r="4398" spans="1:10" x14ac:dyDescent="0.25">
      <c r="A4398">
        <v>0.19587593901757649</v>
      </c>
      <c r="B4398">
        <v>818015</v>
      </c>
      <c r="C4398">
        <v>36</v>
      </c>
      <c r="D4398">
        <v>1151.3499999999999</v>
      </c>
      <c r="E4398">
        <v>8</v>
      </c>
      <c r="F4398">
        <v>129</v>
      </c>
      <c r="G4398">
        <v>82</v>
      </c>
      <c r="H4398">
        <v>29</v>
      </c>
      <c r="I4398">
        <v>16.125</v>
      </c>
      <c r="J4398">
        <v>1</v>
      </c>
    </row>
    <row r="4399" spans="1:10" x14ac:dyDescent="0.25">
      <c r="A4399">
        <v>0.19592738034202406</v>
      </c>
      <c r="B4399">
        <v>125863698</v>
      </c>
      <c r="C4399">
        <v>88</v>
      </c>
      <c r="D4399">
        <v>361.38</v>
      </c>
      <c r="E4399">
        <v>2</v>
      </c>
      <c r="F4399">
        <v>59</v>
      </c>
      <c r="G4399">
        <v>7</v>
      </c>
      <c r="H4399">
        <v>3</v>
      </c>
      <c r="I4399">
        <v>29.5</v>
      </c>
      <c r="J4399">
        <v>1</v>
      </c>
    </row>
    <row r="4400" spans="1:10" x14ac:dyDescent="0.25">
      <c r="A4400">
        <v>0.195931625897799</v>
      </c>
      <c r="B4400">
        <v>8219525</v>
      </c>
      <c r="C4400">
        <v>406</v>
      </c>
      <c r="D4400">
        <v>155.69999999999999</v>
      </c>
      <c r="E4400">
        <v>2</v>
      </c>
      <c r="F4400">
        <v>7</v>
      </c>
      <c r="G4400">
        <v>7</v>
      </c>
      <c r="H4400">
        <v>4</v>
      </c>
      <c r="I4400">
        <v>3.5</v>
      </c>
      <c r="J4400">
        <v>0</v>
      </c>
    </row>
    <row r="4401" spans="1:10" x14ac:dyDescent="0.25">
      <c r="A4401">
        <v>0.19593257367950512</v>
      </c>
      <c r="B4401">
        <v>85022483</v>
      </c>
      <c r="C4401">
        <v>87</v>
      </c>
      <c r="D4401">
        <v>3333.96</v>
      </c>
      <c r="E4401">
        <v>20</v>
      </c>
      <c r="F4401">
        <v>306</v>
      </c>
      <c r="G4401">
        <v>164</v>
      </c>
      <c r="H4401">
        <v>58</v>
      </c>
      <c r="I4401">
        <v>15.3</v>
      </c>
      <c r="J4401">
        <v>1</v>
      </c>
    </row>
    <row r="4402" spans="1:10" x14ac:dyDescent="0.25">
      <c r="A4402">
        <v>0.19594141819790944</v>
      </c>
      <c r="B4402">
        <v>115468384</v>
      </c>
      <c r="C4402">
        <v>188</v>
      </c>
      <c r="D4402">
        <v>5965.72</v>
      </c>
      <c r="E4402">
        <v>8</v>
      </c>
      <c r="F4402">
        <v>197</v>
      </c>
      <c r="G4402">
        <v>93</v>
      </c>
      <c r="H4402">
        <v>26</v>
      </c>
      <c r="I4402">
        <v>24.625</v>
      </c>
      <c r="J4402">
        <v>0</v>
      </c>
    </row>
    <row r="4403" spans="1:10" x14ac:dyDescent="0.25">
      <c r="A4403">
        <v>0.19615671030574489</v>
      </c>
      <c r="B4403">
        <v>119988352</v>
      </c>
      <c r="C4403">
        <v>43</v>
      </c>
      <c r="D4403">
        <v>1523</v>
      </c>
      <c r="E4403">
        <v>2</v>
      </c>
      <c r="F4403">
        <v>54</v>
      </c>
      <c r="G4403">
        <v>5</v>
      </c>
      <c r="H4403">
        <v>2</v>
      </c>
      <c r="I4403">
        <v>27</v>
      </c>
      <c r="J4403">
        <v>0</v>
      </c>
    </row>
    <row r="4404" spans="1:10" x14ac:dyDescent="0.25">
      <c r="A4404">
        <v>0.19617815109416692</v>
      </c>
      <c r="B4404">
        <v>126809427</v>
      </c>
      <c r="C4404">
        <v>65</v>
      </c>
      <c r="D4404">
        <v>414.3</v>
      </c>
      <c r="E4404">
        <v>4</v>
      </c>
      <c r="F4404">
        <v>28</v>
      </c>
      <c r="G4404">
        <v>24</v>
      </c>
      <c r="H4404">
        <v>7</v>
      </c>
      <c r="I4404">
        <v>7</v>
      </c>
      <c r="J4404">
        <v>1</v>
      </c>
    </row>
    <row r="4405" spans="1:10" x14ac:dyDescent="0.25">
      <c r="A4405">
        <v>0.19617901419192607</v>
      </c>
      <c r="B4405">
        <v>132302879</v>
      </c>
      <c r="C4405">
        <v>4</v>
      </c>
      <c r="D4405">
        <v>55.4</v>
      </c>
      <c r="E4405">
        <v>1</v>
      </c>
      <c r="F4405">
        <v>8</v>
      </c>
      <c r="G4405">
        <v>5</v>
      </c>
      <c r="H4405">
        <v>1</v>
      </c>
      <c r="I4405">
        <v>8</v>
      </c>
      <c r="J4405">
        <v>0</v>
      </c>
    </row>
    <row r="4406" spans="1:10" x14ac:dyDescent="0.25">
      <c r="A4406">
        <v>0.1963274276945729</v>
      </c>
      <c r="B4406">
        <v>5844320</v>
      </c>
      <c r="C4406">
        <v>239</v>
      </c>
      <c r="D4406">
        <v>1989.9</v>
      </c>
      <c r="E4406">
        <v>7</v>
      </c>
      <c r="F4406">
        <v>76</v>
      </c>
      <c r="G4406">
        <v>48</v>
      </c>
      <c r="H4406">
        <v>21</v>
      </c>
      <c r="I4406">
        <v>10.85714286</v>
      </c>
      <c r="J4406">
        <v>0</v>
      </c>
    </row>
    <row r="4407" spans="1:10" x14ac:dyDescent="0.25">
      <c r="A4407">
        <v>0.19635548975743189</v>
      </c>
      <c r="B4407">
        <v>86068235</v>
      </c>
      <c r="C4407">
        <v>58</v>
      </c>
      <c r="D4407">
        <v>600.70000000000005</v>
      </c>
      <c r="E4407">
        <v>6</v>
      </c>
      <c r="F4407">
        <v>71</v>
      </c>
      <c r="G4407">
        <v>41</v>
      </c>
      <c r="H4407">
        <v>14</v>
      </c>
      <c r="I4407">
        <v>11.83333333</v>
      </c>
      <c r="J4407">
        <v>1</v>
      </c>
    </row>
    <row r="4408" spans="1:10" x14ac:dyDescent="0.25">
      <c r="A4408">
        <v>0.19648305351024686</v>
      </c>
      <c r="B4408">
        <v>113296767</v>
      </c>
      <c r="C4408">
        <v>39</v>
      </c>
      <c r="D4408">
        <v>2888.4</v>
      </c>
      <c r="E4408">
        <v>7</v>
      </c>
      <c r="F4408">
        <v>73</v>
      </c>
      <c r="G4408">
        <v>41</v>
      </c>
      <c r="H4408">
        <v>16</v>
      </c>
      <c r="I4408">
        <v>10.42857143</v>
      </c>
      <c r="J4408">
        <v>1</v>
      </c>
    </row>
    <row r="4409" spans="1:10" x14ac:dyDescent="0.25">
      <c r="A4409">
        <v>0.19649597661095619</v>
      </c>
      <c r="B4409">
        <v>12839101</v>
      </c>
      <c r="C4409">
        <v>193</v>
      </c>
      <c r="D4409">
        <v>123</v>
      </c>
      <c r="E4409">
        <v>1</v>
      </c>
      <c r="F4409">
        <v>2</v>
      </c>
      <c r="G4409">
        <v>2</v>
      </c>
      <c r="H4409">
        <v>1</v>
      </c>
      <c r="I4409">
        <v>2</v>
      </c>
      <c r="J4409">
        <v>0</v>
      </c>
    </row>
    <row r="4410" spans="1:10" x14ac:dyDescent="0.25">
      <c r="A4410">
        <v>0.19662407900471346</v>
      </c>
      <c r="B4410">
        <v>91193361</v>
      </c>
      <c r="C4410">
        <v>24</v>
      </c>
      <c r="D4410">
        <v>5280.7</v>
      </c>
      <c r="E4410">
        <v>14</v>
      </c>
      <c r="F4410">
        <v>72</v>
      </c>
      <c r="G4410">
        <v>37</v>
      </c>
      <c r="H4410">
        <v>23</v>
      </c>
      <c r="I4410">
        <v>5.1428571429999996</v>
      </c>
      <c r="J4410">
        <v>1</v>
      </c>
    </row>
    <row r="4411" spans="1:10" x14ac:dyDescent="0.25">
      <c r="A4411">
        <v>0.19675634040810697</v>
      </c>
      <c r="B4411">
        <v>7987187</v>
      </c>
      <c r="C4411">
        <v>54</v>
      </c>
      <c r="D4411">
        <v>293.64</v>
      </c>
      <c r="E4411">
        <v>3</v>
      </c>
      <c r="F4411">
        <v>35</v>
      </c>
      <c r="G4411">
        <v>3</v>
      </c>
      <c r="H4411">
        <v>3</v>
      </c>
      <c r="I4411">
        <v>11.66666667</v>
      </c>
      <c r="J4411">
        <v>0</v>
      </c>
    </row>
    <row r="4412" spans="1:10" x14ac:dyDescent="0.25">
      <c r="A4412">
        <v>0.19678972341312673</v>
      </c>
      <c r="B4412">
        <v>14754514</v>
      </c>
      <c r="C4412">
        <v>121</v>
      </c>
      <c r="D4412">
        <v>115.3</v>
      </c>
      <c r="E4412">
        <v>1</v>
      </c>
      <c r="F4412">
        <v>5</v>
      </c>
      <c r="G4412">
        <v>4</v>
      </c>
      <c r="H4412">
        <v>3</v>
      </c>
      <c r="I4412">
        <v>5</v>
      </c>
      <c r="J4412">
        <v>1</v>
      </c>
    </row>
    <row r="4413" spans="1:10" x14ac:dyDescent="0.25">
      <c r="A4413">
        <v>0.19679983302606829</v>
      </c>
      <c r="B4413">
        <v>6100540</v>
      </c>
      <c r="C4413">
        <v>41</v>
      </c>
      <c r="D4413">
        <v>428.5</v>
      </c>
      <c r="E4413">
        <v>3</v>
      </c>
      <c r="F4413">
        <v>42</v>
      </c>
      <c r="G4413">
        <v>22</v>
      </c>
      <c r="H4413">
        <v>10</v>
      </c>
      <c r="I4413">
        <v>14</v>
      </c>
      <c r="J4413">
        <v>1</v>
      </c>
    </row>
    <row r="4414" spans="1:10" x14ac:dyDescent="0.25">
      <c r="A4414">
        <v>0.19680315388869873</v>
      </c>
      <c r="B4414">
        <v>129739145</v>
      </c>
      <c r="C4414">
        <v>40</v>
      </c>
      <c r="D4414">
        <v>850</v>
      </c>
      <c r="E4414">
        <v>2</v>
      </c>
      <c r="F4414">
        <v>9</v>
      </c>
      <c r="G4414">
        <v>2</v>
      </c>
      <c r="H4414">
        <v>2</v>
      </c>
      <c r="I4414">
        <v>4.5</v>
      </c>
      <c r="J4414">
        <v>1</v>
      </c>
    </row>
    <row r="4415" spans="1:10" x14ac:dyDescent="0.25">
      <c r="A4415">
        <v>0.19683491837095857</v>
      </c>
      <c r="B4415">
        <v>121923601</v>
      </c>
      <c r="C4415">
        <v>114</v>
      </c>
      <c r="D4415">
        <v>825.1</v>
      </c>
      <c r="E4415">
        <v>6</v>
      </c>
      <c r="F4415">
        <v>41</v>
      </c>
      <c r="G4415">
        <v>32</v>
      </c>
      <c r="H4415">
        <v>12</v>
      </c>
      <c r="I4415">
        <v>6.8333333329999997</v>
      </c>
      <c r="J4415">
        <v>1</v>
      </c>
    </row>
    <row r="4416" spans="1:10" x14ac:dyDescent="0.25">
      <c r="A4416">
        <v>0.19687257529880731</v>
      </c>
      <c r="B4416">
        <v>131966322</v>
      </c>
      <c r="C4416">
        <v>11</v>
      </c>
      <c r="D4416">
        <v>51.2</v>
      </c>
      <c r="E4416">
        <v>1</v>
      </c>
      <c r="F4416">
        <v>12</v>
      </c>
      <c r="G4416">
        <v>6</v>
      </c>
      <c r="H4416">
        <v>1</v>
      </c>
      <c r="I4416">
        <v>12</v>
      </c>
      <c r="J4416">
        <v>0</v>
      </c>
    </row>
    <row r="4417" spans="1:10" x14ac:dyDescent="0.25">
      <c r="A4417">
        <v>0.1968953215602981</v>
      </c>
      <c r="B4417">
        <v>123727149</v>
      </c>
      <c r="C4417">
        <v>94</v>
      </c>
      <c r="D4417">
        <v>357.7</v>
      </c>
      <c r="E4417">
        <v>3</v>
      </c>
      <c r="F4417">
        <v>19</v>
      </c>
      <c r="G4417">
        <v>10</v>
      </c>
      <c r="H4417">
        <v>6</v>
      </c>
      <c r="I4417">
        <v>6.3333333329999997</v>
      </c>
      <c r="J4417">
        <v>1</v>
      </c>
    </row>
    <row r="4418" spans="1:10" x14ac:dyDescent="0.25">
      <c r="A4418">
        <v>0.19696915846585505</v>
      </c>
      <c r="B4418">
        <v>120241930</v>
      </c>
      <c r="C4418">
        <v>115</v>
      </c>
      <c r="D4418">
        <v>135.9</v>
      </c>
      <c r="E4418">
        <v>3</v>
      </c>
      <c r="F4418">
        <v>66</v>
      </c>
      <c r="G4418">
        <v>6</v>
      </c>
      <c r="H4418">
        <v>3</v>
      </c>
      <c r="I4418">
        <v>22</v>
      </c>
      <c r="J4418">
        <v>0</v>
      </c>
    </row>
    <row r="4419" spans="1:10" x14ac:dyDescent="0.25">
      <c r="A4419">
        <v>0.19698747992186383</v>
      </c>
      <c r="B4419">
        <v>8934645</v>
      </c>
      <c r="C4419">
        <v>141</v>
      </c>
      <c r="D4419">
        <v>646.23</v>
      </c>
      <c r="E4419">
        <v>2</v>
      </c>
      <c r="F4419">
        <v>95</v>
      </c>
      <c r="G4419">
        <v>43</v>
      </c>
      <c r="H4419">
        <v>12</v>
      </c>
      <c r="I4419">
        <v>47.5</v>
      </c>
      <c r="J4419">
        <v>1</v>
      </c>
    </row>
    <row r="4420" spans="1:10" x14ac:dyDescent="0.25">
      <c r="A4420">
        <v>0.19699580259558946</v>
      </c>
      <c r="B4420">
        <v>116569435</v>
      </c>
      <c r="C4420">
        <v>77</v>
      </c>
      <c r="D4420">
        <v>196.4</v>
      </c>
      <c r="E4420">
        <v>4</v>
      </c>
      <c r="F4420">
        <v>17</v>
      </c>
      <c r="G4420">
        <v>7</v>
      </c>
      <c r="H4420">
        <v>5</v>
      </c>
      <c r="I4420">
        <v>4.25</v>
      </c>
      <c r="J4420">
        <v>1</v>
      </c>
    </row>
    <row r="4421" spans="1:10" x14ac:dyDescent="0.25">
      <c r="A4421">
        <v>0.19707166588095681</v>
      </c>
      <c r="B4421">
        <v>128040827</v>
      </c>
      <c r="C4421">
        <v>23</v>
      </c>
      <c r="D4421">
        <v>303.60000000000002</v>
      </c>
      <c r="E4421">
        <v>3</v>
      </c>
      <c r="F4421">
        <v>8</v>
      </c>
      <c r="G4421">
        <v>8</v>
      </c>
      <c r="H4421">
        <v>5</v>
      </c>
      <c r="I4421">
        <v>2.6666666669999999</v>
      </c>
      <c r="J4421">
        <v>1</v>
      </c>
    </row>
    <row r="4422" spans="1:10" x14ac:dyDescent="0.25">
      <c r="A4422">
        <v>0.19708273515543961</v>
      </c>
      <c r="B4422">
        <v>115562556</v>
      </c>
      <c r="C4422">
        <v>109</v>
      </c>
      <c r="D4422">
        <v>210.9</v>
      </c>
      <c r="E4422">
        <v>2</v>
      </c>
      <c r="F4422">
        <v>9</v>
      </c>
      <c r="G4422">
        <v>8</v>
      </c>
      <c r="H4422">
        <v>3</v>
      </c>
      <c r="I4422">
        <v>4.5</v>
      </c>
      <c r="J4422">
        <v>0</v>
      </c>
    </row>
    <row r="4423" spans="1:10" x14ac:dyDescent="0.25">
      <c r="A4423">
        <v>0.19710998927478063</v>
      </c>
      <c r="B4423">
        <v>8210120</v>
      </c>
      <c r="C4423">
        <v>379</v>
      </c>
      <c r="D4423">
        <v>150.9</v>
      </c>
      <c r="E4423">
        <v>1</v>
      </c>
      <c r="F4423">
        <v>35</v>
      </c>
      <c r="G4423">
        <v>2</v>
      </c>
      <c r="H4423">
        <v>1</v>
      </c>
      <c r="I4423">
        <v>35</v>
      </c>
      <c r="J4423">
        <v>0</v>
      </c>
    </row>
    <row r="4424" spans="1:10" x14ac:dyDescent="0.25">
      <c r="A4424">
        <v>0.19712226607905825</v>
      </c>
      <c r="B4424">
        <v>127823673</v>
      </c>
      <c r="C4424">
        <v>95</v>
      </c>
      <c r="D4424">
        <v>399</v>
      </c>
      <c r="E4424">
        <v>1</v>
      </c>
      <c r="F4424">
        <v>1</v>
      </c>
      <c r="G4424">
        <v>1</v>
      </c>
      <c r="H4424">
        <v>1</v>
      </c>
      <c r="I4424">
        <v>1</v>
      </c>
      <c r="J4424">
        <v>0</v>
      </c>
    </row>
    <row r="4425" spans="1:10" x14ac:dyDescent="0.25">
      <c r="A4425">
        <v>0.1971254144989677</v>
      </c>
      <c r="B4425">
        <v>118489423</v>
      </c>
      <c r="C4425">
        <v>267</v>
      </c>
      <c r="D4425">
        <v>446</v>
      </c>
      <c r="E4425">
        <v>1</v>
      </c>
      <c r="F4425">
        <v>1</v>
      </c>
      <c r="G4425">
        <v>1</v>
      </c>
      <c r="H4425">
        <v>1</v>
      </c>
      <c r="I4425">
        <v>1</v>
      </c>
      <c r="J4425">
        <v>0</v>
      </c>
    </row>
    <row r="4426" spans="1:10" x14ac:dyDescent="0.25">
      <c r="A4426">
        <v>0.19715859674222702</v>
      </c>
      <c r="B4426">
        <v>114925532</v>
      </c>
      <c r="C4426">
        <v>7</v>
      </c>
      <c r="D4426">
        <v>984.78</v>
      </c>
      <c r="E4426">
        <v>5</v>
      </c>
      <c r="F4426">
        <v>107</v>
      </c>
      <c r="G4426">
        <v>44</v>
      </c>
      <c r="H4426">
        <v>13</v>
      </c>
      <c r="I4426">
        <v>21.4</v>
      </c>
      <c r="J4426">
        <v>1</v>
      </c>
    </row>
    <row r="4427" spans="1:10" x14ac:dyDescent="0.25">
      <c r="A4427">
        <v>0.19727046443424989</v>
      </c>
      <c r="B4427">
        <v>85225027</v>
      </c>
      <c r="C4427">
        <v>181</v>
      </c>
      <c r="D4427">
        <v>184.1</v>
      </c>
      <c r="E4427">
        <v>1</v>
      </c>
      <c r="F4427">
        <v>7</v>
      </c>
      <c r="G4427">
        <v>7</v>
      </c>
      <c r="H4427">
        <v>1</v>
      </c>
      <c r="I4427">
        <v>7</v>
      </c>
      <c r="J4427">
        <v>0</v>
      </c>
    </row>
    <row r="4428" spans="1:10" x14ac:dyDescent="0.25">
      <c r="A4428">
        <v>0.19731647692294907</v>
      </c>
      <c r="B4428">
        <v>129887727</v>
      </c>
      <c r="C4428">
        <v>56</v>
      </c>
      <c r="D4428">
        <v>124.8</v>
      </c>
      <c r="E4428">
        <v>1</v>
      </c>
      <c r="F4428">
        <v>14</v>
      </c>
      <c r="G4428">
        <v>5</v>
      </c>
      <c r="H4428">
        <v>2</v>
      </c>
      <c r="I4428">
        <v>14</v>
      </c>
      <c r="J4428">
        <v>1</v>
      </c>
    </row>
    <row r="4429" spans="1:10" x14ac:dyDescent="0.25">
      <c r="A4429">
        <v>0.19741022297806377</v>
      </c>
      <c r="B4429">
        <v>118505103</v>
      </c>
      <c r="C4429">
        <v>241</v>
      </c>
      <c r="D4429">
        <v>781.06</v>
      </c>
      <c r="E4429">
        <v>9</v>
      </c>
      <c r="F4429">
        <v>69</v>
      </c>
      <c r="G4429">
        <v>41</v>
      </c>
      <c r="H4429">
        <v>16</v>
      </c>
      <c r="I4429">
        <v>7.6666666670000003</v>
      </c>
      <c r="J4429">
        <v>0</v>
      </c>
    </row>
    <row r="4430" spans="1:10" x14ac:dyDescent="0.25">
      <c r="A4430">
        <v>0.19743812190510079</v>
      </c>
      <c r="B4430">
        <v>63409984</v>
      </c>
      <c r="C4430">
        <v>16</v>
      </c>
      <c r="D4430">
        <v>2294.35</v>
      </c>
      <c r="E4430">
        <v>8</v>
      </c>
      <c r="F4430">
        <v>226</v>
      </c>
      <c r="G4430">
        <v>67</v>
      </c>
      <c r="H4430">
        <v>23</v>
      </c>
      <c r="I4430">
        <v>28.25</v>
      </c>
      <c r="J4430">
        <v>1</v>
      </c>
    </row>
    <row r="4431" spans="1:10" x14ac:dyDescent="0.25">
      <c r="A4431">
        <v>0.19745566496455946</v>
      </c>
      <c r="B4431">
        <v>121726487</v>
      </c>
      <c r="C4431">
        <v>133</v>
      </c>
      <c r="D4431">
        <v>333.6</v>
      </c>
      <c r="E4431">
        <v>3</v>
      </c>
      <c r="F4431">
        <v>27</v>
      </c>
      <c r="G4431">
        <v>22</v>
      </c>
      <c r="H4431">
        <v>9</v>
      </c>
      <c r="I4431">
        <v>9</v>
      </c>
      <c r="J4431">
        <v>1</v>
      </c>
    </row>
    <row r="4432" spans="1:10" x14ac:dyDescent="0.25">
      <c r="A4432">
        <v>0.19746635306291327</v>
      </c>
      <c r="B4432">
        <v>12569365</v>
      </c>
      <c r="C4432">
        <v>86</v>
      </c>
      <c r="D4432">
        <v>2750.6</v>
      </c>
      <c r="E4432">
        <v>13</v>
      </c>
      <c r="F4432">
        <v>117</v>
      </c>
      <c r="G4432">
        <v>96</v>
      </c>
      <c r="H4432">
        <v>48</v>
      </c>
      <c r="I4432">
        <v>9</v>
      </c>
      <c r="J4432">
        <v>1</v>
      </c>
    </row>
    <row r="4433" spans="1:10" x14ac:dyDescent="0.25">
      <c r="A4433">
        <v>0.19746737312637919</v>
      </c>
      <c r="B4433">
        <v>118162697</v>
      </c>
      <c r="C4433">
        <v>272</v>
      </c>
      <c r="D4433">
        <v>60</v>
      </c>
      <c r="E4433">
        <v>1</v>
      </c>
      <c r="F4433">
        <v>15</v>
      </c>
      <c r="G4433">
        <v>1</v>
      </c>
      <c r="H4433">
        <v>1</v>
      </c>
      <c r="I4433">
        <v>15</v>
      </c>
      <c r="J4433">
        <v>0</v>
      </c>
    </row>
    <row r="4434" spans="1:10" x14ac:dyDescent="0.25">
      <c r="A4434">
        <v>0.19751143764855594</v>
      </c>
      <c r="B4434">
        <v>116217011</v>
      </c>
      <c r="C4434">
        <v>31</v>
      </c>
      <c r="D4434">
        <v>114.8</v>
      </c>
      <c r="E4434">
        <v>1</v>
      </c>
      <c r="F4434">
        <v>6</v>
      </c>
      <c r="G4434">
        <v>5</v>
      </c>
      <c r="H4434">
        <v>2</v>
      </c>
      <c r="I4434">
        <v>6</v>
      </c>
      <c r="J4434">
        <v>1</v>
      </c>
    </row>
    <row r="4435" spans="1:10" x14ac:dyDescent="0.25">
      <c r="A4435">
        <v>0.19755900935589688</v>
      </c>
      <c r="B4435">
        <v>126107838</v>
      </c>
      <c r="C4435">
        <v>40</v>
      </c>
      <c r="D4435">
        <v>111.03</v>
      </c>
      <c r="E4435">
        <v>1</v>
      </c>
      <c r="F4435">
        <v>7</v>
      </c>
      <c r="G4435">
        <v>3</v>
      </c>
      <c r="H4435">
        <v>2</v>
      </c>
      <c r="I4435">
        <v>7</v>
      </c>
      <c r="J4435">
        <v>1</v>
      </c>
    </row>
    <row r="4436" spans="1:10" x14ac:dyDescent="0.25">
      <c r="A4436">
        <v>0.19771533804438934</v>
      </c>
      <c r="B4436">
        <v>113577962</v>
      </c>
      <c r="C4436">
        <v>150</v>
      </c>
      <c r="D4436">
        <v>93.9</v>
      </c>
      <c r="E4436">
        <v>1</v>
      </c>
      <c r="F4436">
        <v>3</v>
      </c>
      <c r="G4436">
        <v>2</v>
      </c>
      <c r="H4436">
        <v>2</v>
      </c>
      <c r="I4436">
        <v>3</v>
      </c>
      <c r="J4436">
        <v>1</v>
      </c>
    </row>
    <row r="4437" spans="1:10" x14ac:dyDescent="0.25">
      <c r="A4437">
        <v>0.19771655359101636</v>
      </c>
      <c r="B4437">
        <v>121109754</v>
      </c>
      <c r="C4437">
        <v>8</v>
      </c>
      <c r="D4437">
        <v>2206.52</v>
      </c>
      <c r="E4437">
        <v>16</v>
      </c>
      <c r="F4437">
        <v>257</v>
      </c>
      <c r="G4437">
        <v>123</v>
      </c>
      <c r="H4437">
        <v>49</v>
      </c>
      <c r="I4437">
        <v>16.0625</v>
      </c>
      <c r="J4437">
        <v>1</v>
      </c>
    </row>
    <row r="4438" spans="1:10" x14ac:dyDescent="0.25">
      <c r="A4438">
        <v>0.1977663026446933</v>
      </c>
      <c r="B4438">
        <v>73838394</v>
      </c>
      <c r="C4438">
        <v>226</v>
      </c>
      <c r="D4438">
        <v>125.3</v>
      </c>
      <c r="E4438">
        <v>1</v>
      </c>
      <c r="F4438">
        <v>5</v>
      </c>
      <c r="G4438">
        <v>4</v>
      </c>
      <c r="H4438">
        <v>3</v>
      </c>
      <c r="I4438">
        <v>5</v>
      </c>
      <c r="J4438">
        <v>0</v>
      </c>
    </row>
    <row r="4439" spans="1:10" x14ac:dyDescent="0.25">
      <c r="A4439">
        <v>0.1977667792309179</v>
      </c>
      <c r="B4439">
        <v>118659815</v>
      </c>
      <c r="C4439">
        <v>160</v>
      </c>
      <c r="D4439">
        <v>579.19000000000005</v>
      </c>
      <c r="E4439">
        <v>5</v>
      </c>
      <c r="F4439">
        <v>56</v>
      </c>
      <c r="G4439">
        <v>22</v>
      </c>
      <c r="H4439">
        <v>10</v>
      </c>
      <c r="I4439">
        <v>11.2</v>
      </c>
      <c r="J4439">
        <v>1</v>
      </c>
    </row>
    <row r="4440" spans="1:10" x14ac:dyDescent="0.25">
      <c r="A4440">
        <v>0.19778681882721616</v>
      </c>
      <c r="B4440">
        <v>115860928</v>
      </c>
      <c r="C4440">
        <v>304</v>
      </c>
      <c r="D4440">
        <v>169</v>
      </c>
      <c r="E4440">
        <v>1</v>
      </c>
      <c r="F4440">
        <v>1</v>
      </c>
      <c r="G4440">
        <v>1</v>
      </c>
      <c r="H4440">
        <v>1</v>
      </c>
      <c r="I4440">
        <v>1</v>
      </c>
      <c r="J4440">
        <v>0</v>
      </c>
    </row>
    <row r="4441" spans="1:10" x14ac:dyDescent="0.25">
      <c r="A4441">
        <v>0.19781399876367189</v>
      </c>
      <c r="B4441">
        <v>123618191</v>
      </c>
      <c r="C4441">
        <v>159</v>
      </c>
      <c r="D4441">
        <v>90.07</v>
      </c>
      <c r="E4441">
        <v>1</v>
      </c>
      <c r="F4441">
        <v>9</v>
      </c>
      <c r="G4441">
        <v>7</v>
      </c>
      <c r="H4441">
        <v>3</v>
      </c>
      <c r="I4441">
        <v>9</v>
      </c>
      <c r="J4441">
        <v>1</v>
      </c>
    </row>
    <row r="4442" spans="1:10" x14ac:dyDescent="0.25">
      <c r="A4442">
        <v>0.19784563459739424</v>
      </c>
      <c r="B4442">
        <v>122000573</v>
      </c>
      <c r="C4442">
        <v>111</v>
      </c>
      <c r="D4442">
        <v>102.4</v>
      </c>
      <c r="E4442">
        <v>1</v>
      </c>
      <c r="F4442">
        <v>5</v>
      </c>
      <c r="G4442">
        <v>5</v>
      </c>
      <c r="H4442">
        <v>1</v>
      </c>
      <c r="I4442">
        <v>5</v>
      </c>
      <c r="J4442">
        <v>0</v>
      </c>
    </row>
    <row r="4443" spans="1:10" x14ac:dyDescent="0.25">
      <c r="A4443">
        <v>0.19789014490636292</v>
      </c>
      <c r="B4443">
        <v>114084298</v>
      </c>
      <c r="C4443">
        <v>3</v>
      </c>
      <c r="D4443">
        <v>7373.96</v>
      </c>
      <c r="E4443">
        <v>30</v>
      </c>
      <c r="F4443">
        <v>686</v>
      </c>
      <c r="G4443">
        <v>318</v>
      </c>
      <c r="H4443">
        <v>106</v>
      </c>
      <c r="I4443">
        <v>22.866666670000001</v>
      </c>
      <c r="J4443">
        <v>1</v>
      </c>
    </row>
    <row r="4444" spans="1:10" x14ac:dyDescent="0.25">
      <c r="A4444">
        <v>0.19790886304768496</v>
      </c>
      <c r="B4444">
        <v>35872169</v>
      </c>
      <c r="C4444">
        <v>170</v>
      </c>
      <c r="D4444">
        <v>199</v>
      </c>
      <c r="E4444">
        <v>1</v>
      </c>
      <c r="F4444">
        <v>1</v>
      </c>
      <c r="G4444">
        <v>1</v>
      </c>
      <c r="H4444">
        <v>1</v>
      </c>
      <c r="I4444">
        <v>1</v>
      </c>
      <c r="J4444">
        <v>0</v>
      </c>
    </row>
    <row r="4445" spans="1:10" x14ac:dyDescent="0.25">
      <c r="A4445">
        <v>0.19791294748294042</v>
      </c>
      <c r="B4445">
        <v>50378997</v>
      </c>
      <c r="C4445">
        <v>378</v>
      </c>
      <c r="D4445">
        <v>223.05</v>
      </c>
      <c r="E4445">
        <v>3</v>
      </c>
      <c r="F4445">
        <v>73</v>
      </c>
      <c r="G4445">
        <v>7</v>
      </c>
      <c r="H4445">
        <v>6</v>
      </c>
      <c r="I4445">
        <v>24.333333329999999</v>
      </c>
      <c r="J4445">
        <v>0</v>
      </c>
    </row>
    <row r="4446" spans="1:10" x14ac:dyDescent="0.25">
      <c r="A4446">
        <v>0.19792176229740366</v>
      </c>
      <c r="B4446">
        <v>121698752</v>
      </c>
      <c r="C4446">
        <v>30</v>
      </c>
      <c r="D4446">
        <v>329.91</v>
      </c>
      <c r="E4446">
        <v>3</v>
      </c>
      <c r="F4446">
        <v>22</v>
      </c>
      <c r="G4446">
        <v>15</v>
      </c>
      <c r="H4446">
        <v>7</v>
      </c>
      <c r="I4446">
        <v>7.3333333329999997</v>
      </c>
      <c r="J4446">
        <v>1</v>
      </c>
    </row>
    <row r="4447" spans="1:10" x14ac:dyDescent="0.25">
      <c r="A4447">
        <v>0.19802911110390153</v>
      </c>
      <c r="B4447">
        <v>50348675</v>
      </c>
      <c r="C4447">
        <v>4</v>
      </c>
      <c r="D4447">
        <v>2590.75</v>
      </c>
      <c r="E4447">
        <v>17</v>
      </c>
      <c r="F4447">
        <v>197</v>
      </c>
      <c r="G4447">
        <v>121</v>
      </c>
      <c r="H4447">
        <v>35</v>
      </c>
      <c r="I4447">
        <v>11.58823529</v>
      </c>
      <c r="J4447">
        <v>1</v>
      </c>
    </row>
    <row r="4448" spans="1:10" x14ac:dyDescent="0.25">
      <c r="A4448">
        <v>0.19819946619103457</v>
      </c>
      <c r="B4448">
        <v>7387433</v>
      </c>
      <c r="C4448">
        <v>20</v>
      </c>
      <c r="D4448">
        <v>10223.709999999999</v>
      </c>
      <c r="E4448">
        <v>9</v>
      </c>
      <c r="F4448">
        <v>391</v>
      </c>
      <c r="G4448">
        <v>52</v>
      </c>
      <c r="H4448">
        <v>25</v>
      </c>
      <c r="I4448">
        <v>43.444444439999998</v>
      </c>
      <c r="J4448">
        <v>1</v>
      </c>
    </row>
    <row r="4449" spans="1:10" x14ac:dyDescent="0.25">
      <c r="A4449">
        <v>0.19840941964992187</v>
      </c>
      <c r="B4449">
        <v>120925046</v>
      </c>
      <c r="C4449">
        <v>46</v>
      </c>
      <c r="D4449">
        <v>627.88</v>
      </c>
      <c r="E4449">
        <v>5</v>
      </c>
      <c r="F4449">
        <v>41</v>
      </c>
      <c r="G4449">
        <v>14</v>
      </c>
      <c r="H4449">
        <v>6</v>
      </c>
      <c r="I4449">
        <v>8.1999999999999993</v>
      </c>
      <c r="J4449">
        <v>1</v>
      </c>
    </row>
    <row r="4450" spans="1:10" x14ac:dyDescent="0.25">
      <c r="A4450">
        <v>0.19843002520857467</v>
      </c>
      <c r="B4450">
        <v>117957449</v>
      </c>
      <c r="C4450">
        <v>216</v>
      </c>
      <c r="D4450">
        <v>3516</v>
      </c>
      <c r="E4450">
        <v>3</v>
      </c>
      <c r="F4450">
        <v>180</v>
      </c>
      <c r="G4450">
        <v>3</v>
      </c>
      <c r="H4450">
        <v>3</v>
      </c>
      <c r="I4450">
        <v>60</v>
      </c>
      <c r="J4450">
        <v>0</v>
      </c>
    </row>
    <row r="4451" spans="1:10" x14ac:dyDescent="0.25">
      <c r="A4451">
        <v>0.19844981514078108</v>
      </c>
      <c r="B4451">
        <v>117234814</v>
      </c>
      <c r="C4451">
        <v>299</v>
      </c>
      <c r="D4451">
        <v>113.09</v>
      </c>
      <c r="E4451">
        <v>1</v>
      </c>
      <c r="F4451">
        <v>6</v>
      </c>
      <c r="G4451">
        <v>6</v>
      </c>
      <c r="H4451">
        <v>2</v>
      </c>
      <c r="I4451">
        <v>6</v>
      </c>
      <c r="J4451">
        <v>0</v>
      </c>
    </row>
    <row r="4452" spans="1:10" x14ac:dyDescent="0.25">
      <c r="A4452">
        <v>0.19853581146446686</v>
      </c>
      <c r="B4452">
        <v>344543</v>
      </c>
      <c r="C4452">
        <v>145</v>
      </c>
      <c r="D4452">
        <v>766.72</v>
      </c>
      <c r="E4452">
        <v>5</v>
      </c>
      <c r="F4452">
        <v>34</v>
      </c>
      <c r="G4452">
        <v>31</v>
      </c>
      <c r="H4452">
        <v>10</v>
      </c>
      <c r="I4452">
        <v>6.8</v>
      </c>
      <c r="J4452">
        <v>1</v>
      </c>
    </row>
    <row r="4453" spans="1:10" x14ac:dyDescent="0.25">
      <c r="A4453">
        <v>0.19854344288176384</v>
      </c>
      <c r="B4453">
        <v>5733924</v>
      </c>
      <c r="C4453">
        <v>20</v>
      </c>
      <c r="D4453">
        <v>5239.8</v>
      </c>
      <c r="E4453">
        <v>14</v>
      </c>
      <c r="F4453">
        <v>476</v>
      </c>
      <c r="G4453">
        <v>152</v>
      </c>
      <c r="H4453">
        <v>44</v>
      </c>
      <c r="I4453">
        <v>34</v>
      </c>
      <c r="J4453">
        <v>1</v>
      </c>
    </row>
    <row r="4454" spans="1:10" x14ac:dyDescent="0.25">
      <c r="A4454">
        <v>0.19863771024541743</v>
      </c>
      <c r="B4454">
        <v>42445024</v>
      </c>
      <c r="C4454">
        <v>9</v>
      </c>
      <c r="D4454">
        <v>879</v>
      </c>
      <c r="E4454">
        <v>2</v>
      </c>
      <c r="F4454">
        <v>4</v>
      </c>
      <c r="G4454">
        <v>3</v>
      </c>
      <c r="H4454">
        <v>2</v>
      </c>
      <c r="I4454">
        <v>2</v>
      </c>
      <c r="J4454">
        <v>0</v>
      </c>
    </row>
    <row r="4455" spans="1:10" x14ac:dyDescent="0.25">
      <c r="A4455">
        <v>0.19866743748976867</v>
      </c>
      <c r="B4455">
        <v>116849576</v>
      </c>
      <c r="C4455">
        <v>41</v>
      </c>
      <c r="D4455">
        <v>516.46</v>
      </c>
      <c r="E4455">
        <v>2</v>
      </c>
      <c r="F4455">
        <v>42</v>
      </c>
      <c r="G4455">
        <v>8</v>
      </c>
      <c r="H4455">
        <v>6</v>
      </c>
      <c r="I4455">
        <v>21</v>
      </c>
      <c r="J4455">
        <v>1</v>
      </c>
    </row>
    <row r="4456" spans="1:10" x14ac:dyDescent="0.25">
      <c r="A4456">
        <v>0.19868110043277332</v>
      </c>
      <c r="B4456">
        <v>84748969</v>
      </c>
      <c r="C4456">
        <v>84</v>
      </c>
      <c r="D4456">
        <v>114.5</v>
      </c>
      <c r="E4456">
        <v>1</v>
      </c>
      <c r="F4456">
        <v>9</v>
      </c>
      <c r="G4456">
        <v>8</v>
      </c>
      <c r="H4456">
        <v>4</v>
      </c>
      <c r="I4456">
        <v>9</v>
      </c>
      <c r="J4456">
        <v>1</v>
      </c>
    </row>
    <row r="4457" spans="1:10" x14ac:dyDescent="0.25">
      <c r="A4457">
        <v>0.19868686579885309</v>
      </c>
      <c r="B4457">
        <v>36404885</v>
      </c>
      <c r="C4457">
        <v>30</v>
      </c>
      <c r="D4457">
        <v>270.08999999999997</v>
      </c>
      <c r="E4457">
        <v>1</v>
      </c>
      <c r="F4457">
        <v>17</v>
      </c>
      <c r="G4457">
        <v>14</v>
      </c>
      <c r="H4457">
        <v>3</v>
      </c>
      <c r="I4457">
        <v>17</v>
      </c>
      <c r="J4457">
        <v>1</v>
      </c>
    </row>
    <row r="4458" spans="1:10" x14ac:dyDescent="0.25">
      <c r="A4458">
        <v>0.19875482549396517</v>
      </c>
      <c r="B4458">
        <v>11873345</v>
      </c>
      <c r="C4458">
        <v>121</v>
      </c>
      <c r="D4458">
        <v>1720.3</v>
      </c>
      <c r="E4458">
        <v>12</v>
      </c>
      <c r="F4458">
        <v>102</v>
      </c>
      <c r="G4458">
        <v>39</v>
      </c>
      <c r="H4458">
        <v>23</v>
      </c>
      <c r="I4458">
        <v>8.5</v>
      </c>
      <c r="J4458">
        <v>1</v>
      </c>
    </row>
    <row r="4459" spans="1:10" x14ac:dyDescent="0.25">
      <c r="A4459">
        <v>0.19888113318044986</v>
      </c>
      <c r="B4459">
        <v>85241719</v>
      </c>
      <c r="C4459">
        <v>33</v>
      </c>
      <c r="D4459">
        <v>1379.66</v>
      </c>
      <c r="E4459">
        <v>9</v>
      </c>
      <c r="F4459">
        <v>141</v>
      </c>
      <c r="G4459">
        <v>94</v>
      </c>
      <c r="H4459">
        <v>24</v>
      </c>
      <c r="I4459">
        <v>15.66666667</v>
      </c>
      <c r="J4459">
        <v>1</v>
      </c>
    </row>
    <row r="4460" spans="1:10" x14ac:dyDescent="0.25">
      <c r="A4460">
        <v>0.19894595612234311</v>
      </c>
      <c r="B4460">
        <v>119865747</v>
      </c>
      <c r="C4460">
        <v>66</v>
      </c>
      <c r="D4460">
        <v>329.5</v>
      </c>
      <c r="E4460">
        <v>3</v>
      </c>
      <c r="F4460">
        <v>14</v>
      </c>
      <c r="G4460">
        <v>13</v>
      </c>
      <c r="H4460">
        <v>9</v>
      </c>
      <c r="I4460">
        <v>4.6666666670000003</v>
      </c>
      <c r="J4460">
        <v>1</v>
      </c>
    </row>
    <row r="4461" spans="1:10" x14ac:dyDescent="0.25">
      <c r="A4461">
        <v>0.1989695544077914</v>
      </c>
      <c r="B4461">
        <v>7578022</v>
      </c>
      <c r="C4461">
        <v>70</v>
      </c>
      <c r="D4461">
        <v>664.9</v>
      </c>
      <c r="E4461">
        <v>4</v>
      </c>
      <c r="F4461">
        <v>54</v>
      </c>
      <c r="G4461">
        <v>48</v>
      </c>
      <c r="H4461">
        <v>11</v>
      </c>
      <c r="I4461">
        <v>13.5</v>
      </c>
      <c r="J4461">
        <v>1</v>
      </c>
    </row>
    <row r="4462" spans="1:10" x14ac:dyDescent="0.25">
      <c r="A4462">
        <v>0.19898983387293001</v>
      </c>
      <c r="B4462">
        <v>118510721</v>
      </c>
      <c r="C4462">
        <v>266</v>
      </c>
      <c r="D4462">
        <v>103.9</v>
      </c>
      <c r="E4462">
        <v>1</v>
      </c>
      <c r="F4462">
        <v>13</v>
      </c>
      <c r="G4462">
        <v>12</v>
      </c>
      <c r="H4462">
        <v>7</v>
      </c>
      <c r="I4462">
        <v>13</v>
      </c>
      <c r="J4462">
        <v>0</v>
      </c>
    </row>
    <row r="4463" spans="1:10" x14ac:dyDescent="0.25">
      <c r="A4463">
        <v>0.19903272702007135</v>
      </c>
      <c r="B4463">
        <v>50065279</v>
      </c>
      <c r="C4463">
        <v>31</v>
      </c>
      <c r="D4463">
        <v>2190.7600000000002</v>
      </c>
      <c r="E4463">
        <v>8</v>
      </c>
      <c r="F4463">
        <v>225</v>
      </c>
      <c r="G4463">
        <v>58</v>
      </c>
      <c r="H4463">
        <v>15</v>
      </c>
      <c r="I4463">
        <v>28.125</v>
      </c>
      <c r="J4463">
        <v>1</v>
      </c>
    </row>
    <row r="4464" spans="1:10" x14ac:dyDescent="0.25">
      <c r="A4464">
        <v>0.19905988247438533</v>
      </c>
      <c r="B4464">
        <v>85445029</v>
      </c>
      <c r="C4464">
        <v>455</v>
      </c>
      <c r="D4464">
        <v>100.8</v>
      </c>
      <c r="E4464">
        <v>1</v>
      </c>
      <c r="F4464">
        <v>14</v>
      </c>
      <c r="G4464">
        <v>1</v>
      </c>
      <c r="H4464">
        <v>1</v>
      </c>
      <c r="I4464">
        <v>14</v>
      </c>
      <c r="J4464">
        <v>0</v>
      </c>
    </row>
    <row r="4465" spans="1:10" x14ac:dyDescent="0.25">
      <c r="A4465">
        <v>0.19907449917555964</v>
      </c>
      <c r="B4465">
        <v>689759</v>
      </c>
      <c r="C4465">
        <v>414</v>
      </c>
      <c r="D4465">
        <v>100</v>
      </c>
      <c r="E4465">
        <v>1</v>
      </c>
      <c r="F4465">
        <v>2</v>
      </c>
      <c r="G4465">
        <v>2</v>
      </c>
      <c r="H4465">
        <v>2</v>
      </c>
      <c r="I4465">
        <v>2</v>
      </c>
      <c r="J4465">
        <v>0</v>
      </c>
    </row>
    <row r="4466" spans="1:10" x14ac:dyDescent="0.25">
      <c r="A4466">
        <v>0.19908642039879754</v>
      </c>
      <c r="B4466">
        <v>5952660</v>
      </c>
      <c r="C4466">
        <v>304</v>
      </c>
      <c r="D4466">
        <v>166.46</v>
      </c>
      <c r="E4466">
        <v>1</v>
      </c>
      <c r="F4466">
        <v>49</v>
      </c>
      <c r="G4466">
        <v>6</v>
      </c>
      <c r="H4466">
        <v>1</v>
      </c>
      <c r="I4466">
        <v>49</v>
      </c>
      <c r="J4466">
        <v>0</v>
      </c>
    </row>
    <row r="4467" spans="1:10" x14ac:dyDescent="0.25">
      <c r="A4467">
        <v>0.19913527876729376</v>
      </c>
      <c r="B4467">
        <v>131790238</v>
      </c>
      <c r="C4467">
        <v>14</v>
      </c>
      <c r="D4467">
        <v>317.60000000000002</v>
      </c>
      <c r="E4467">
        <v>1</v>
      </c>
      <c r="F4467">
        <v>22</v>
      </c>
      <c r="G4467">
        <v>10</v>
      </c>
      <c r="H4467">
        <v>5</v>
      </c>
      <c r="I4467">
        <v>22</v>
      </c>
      <c r="J4467">
        <v>1</v>
      </c>
    </row>
    <row r="4468" spans="1:10" x14ac:dyDescent="0.25">
      <c r="A4468">
        <v>0.19914800298833746</v>
      </c>
      <c r="B4468">
        <v>743430</v>
      </c>
      <c r="C4468">
        <v>358</v>
      </c>
      <c r="D4468">
        <v>1948</v>
      </c>
      <c r="E4468">
        <v>1</v>
      </c>
      <c r="F4468">
        <v>2</v>
      </c>
      <c r="G4468">
        <v>2</v>
      </c>
      <c r="H4468">
        <v>2</v>
      </c>
      <c r="I4468">
        <v>2</v>
      </c>
      <c r="J4468">
        <v>0</v>
      </c>
    </row>
    <row r="4469" spans="1:10" x14ac:dyDescent="0.25">
      <c r="A4469">
        <v>0.19916733327480529</v>
      </c>
      <c r="B4469">
        <v>125140272</v>
      </c>
      <c r="C4469">
        <v>75</v>
      </c>
      <c r="D4469">
        <v>118</v>
      </c>
      <c r="E4469">
        <v>1</v>
      </c>
      <c r="F4469">
        <v>5</v>
      </c>
      <c r="G4469">
        <v>5</v>
      </c>
      <c r="H4469">
        <v>2</v>
      </c>
      <c r="I4469">
        <v>5</v>
      </c>
      <c r="J4469">
        <v>1</v>
      </c>
    </row>
    <row r="4470" spans="1:10" x14ac:dyDescent="0.25">
      <c r="A4470">
        <v>0.1992221091649381</v>
      </c>
      <c r="B4470">
        <v>121790008</v>
      </c>
      <c r="C4470">
        <v>196</v>
      </c>
      <c r="D4470">
        <v>115</v>
      </c>
      <c r="E4470">
        <v>1</v>
      </c>
      <c r="F4470">
        <v>1</v>
      </c>
      <c r="G4470">
        <v>1</v>
      </c>
      <c r="H4470">
        <v>1</v>
      </c>
      <c r="I4470">
        <v>1</v>
      </c>
      <c r="J4470">
        <v>0</v>
      </c>
    </row>
    <row r="4471" spans="1:10" x14ac:dyDescent="0.25">
      <c r="A4471">
        <v>0.19922749183306043</v>
      </c>
      <c r="B4471">
        <v>84448000</v>
      </c>
      <c r="C4471">
        <v>333</v>
      </c>
      <c r="D4471">
        <v>579.70000000000005</v>
      </c>
      <c r="E4471">
        <v>2</v>
      </c>
      <c r="F4471">
        <v>13</v>
      </c>
      <c r="G4471">
        <v>8</v>
      </c>
      <c r="H4471">
        <v>3</v>
      </c>
      <c r="I4471">
        <v>6.5</v>
      </c>
      <c r="J4471">
        <v>0</v>
      </c>
    </row>
    <row r="4472" spans="1:10" x14ac:dyDescent="0.25">
      <c r="A4472">
        <v>0.19926845619356903</v>
      </c>
      <c r="B4472">
        <v>31809374</v>
      </c>
      <c r="C4472">
        <v>11</v>
      </c>
      <c r="D4472">
        <v>103.2</v>
      </c>
      <c r="E4472">
        <v>1</v>
      </c>
      <c r="F4472">
        <v>14</v>
      </c>
      <c r="G4472">
        <v>2</v>
      </c>
      <c r="H4472">
        <v>2</v>
      </c>
      <c r="I4472">
        <v>14</v>
      </c>
      <c r="J4472">
        <v>1</v>
      </c>
    </row>
    <row r="4473" spans="1:10" x14ac:dyDescent="0.25">
      <c r="A4473">
        <v>0.19930016413293927</v>
      </c>
      <c r="B4473">
        <v>5060318</v>
      </c>
      <c r="C4473">
        <v>27</v>
      </c>
      <c r="D4473">
        <v>2958.57</v>
      </c>
      <c r="E4473">
        <v>23</v>
      </c>
      <c r="F4473">
        <v>267</v>
      </c>
      <c r="G4473">
        <v>160</v>
      </c>
      <c r="H4473">
        <v>59</v>
      </c>
      <c r="I4473">
        <v>11.60869565</v>
      </c>
      <c r="J4473">
        <v>1</v>
      </c>
    </row>
    <row r="4474" spans="1:10" x14ac:dyDescent="0.25">
      <c r="A4474">
        <v>0.19930544275302664</v>
      </c>
      <c r="B4474">
        <v>125102413</v>
      </c>
      <c r="C4474">
        <v>133</v>
      </c>
      <c r="D4474">
        <v>64</v>
      </c>
      <c r="E4474">
        <v>1</v>
      </c>
      <c r="F4474">
        <v>5</v>
      </c>
      <c r="G4474">
        <v>1</v>
      </c>
      <c r="H4474">
        <v>1</v>
      </c>
      <c r="I4474">
        <v>5</v>
      </c>
      <c r="J4474">
        <v>0</v>
      </c>
    </row>
    <row r="4475" spans="1:10" x14ac:dyDescent="0.25">
      <c r="A4475">
        <v>0.19934718453062683</v>
      </c>
      <c r="B4475">
        <v>50299482</v>
      </c>
      <c r="C4475">
        <v>2</v>
      </c>
      <c r="D4475">
        <v>3421.67</v>
      </c>
      <c r="E4475">
        <v>28</v>
      </c>
      <c r="F4475">
        <v>383</v>
      </c>
      <c r="G4475">
        <v>227</v>
      </c>
      <c r="H4475">
        <v>82</v>
      </c>
      <c r="I4475">
        <v>13.67857143</v>
      </c>
      <c r="J4475">
        <v>1</v>
      </c>
    </row>
    <row r="4476" spans="1:10" x14ac:dyDescent="0.25">
      <c r="A4476">
        <v>0.1994379316228585</v>
      </c>
      <c r="B4476">
        <v>119065912</v>
      </c>
      <c r="C4476">
        <v>256</v>
      </c>
      <c r="D4476">
        <v>420</v>
      </c>
      <c r="E4476">
        <v>1</v>
      </c>
      <c r="F4476">
        <v>4</v>
      </c>
      <c r="G4476">
        <v>3</v>
      </c>
      <c r="H4476">
        <v>2</v>
      </c>
      <c r="I4476">
        <v>4</v>
      </c>
      <c r="J4476">
        <v>0</v>
      </c>
    </row>
    <row r="4477" spans="1:10" x14ac:dyDescent="0.25">
      <c r="A4477">
        <v>0.1994468273573522</v>
      </c>
      <c r="B4477">
        <v>6300480</v>
      </c>
      <c r="C4477">
        <v>3</v>
      </c>
      <c r="D4477">
        <v>4767.95</v>
      </c>
      <c r="E4477">
        <v>30</v>
      </c>
      <c r="F4477">
        <v>306</v>
      </c>
      <c r="G4477">
        <v>146</v>
      </c>
      <c r="H4477">
        <v>58</v>
      </c>
      <c r="I4477">
        <v>10.199999999999999</v>
      </c>
      <c r="J4477">
        <v>1</v>
      </c>
    </row>
    <row r="4478" spans="1:10" x14ac:dyDescent="0.25">
      <c r="A4478">
        <v>0.19948978591487632</v>
      </c>
      <c r="B4478">
        <v>113709006</v>
      </c>
      <c r="C4478">
        <v>29</v>
      </c>
      <c r="D4478">
        <v>2919.04</v>
      </c>
      <c r="E4478">
        <v>17</v>
      </c>
      <c r="F4478">
        <v>88</v>
      </c>
      <c r="G4478">
        <v>66</v>
      </c>
      <c r="H4478">
        <v>34</v>
      </c>
      <c r="I4478">
        <v>5.1764705879999999</v>
      </c>
      <c r="J4478">
        <v>1</v>
      </c>
    </row>
    <row r="4479" spans="1:10" x14ac:dyDescent="0.25">
      <c r="A4479">
        <v>0.19951399658762203</v>
      </c>
      <c r="B4479">
        <v>118693477</v>
      </c>
      <c r="C4479">
        <v>263</v>
      </c>
      <c r="D4479">
        <v>86.78</v>
      </c>
      <c r="E4479">
        <v>1</v>
      </c>
      <c r="F4479">
        <v>30</v>
      </c>
      <c r="G4479">
        <v>7</v>
      </c>
      <c r="H4479">
        <v>3</v>
      </c>
      <c r="I4479">
        <v>30</v>
      </c>
      <c r="J4479">
        <v>0</v>
      </c>
    </row>
    <row r="4480" spans="1:10" x14ac:dyDescent="0.25">
      <c r="A4480">
        <v>0.1995223677283654</v>
      </c>
      <c r="B4480">
        <v>129475578</v>
      </c>
      <c r="C4480">
        <v>3</v>
      </c>
      <c r="D4480">
        <v>545.29999999999995</v>
      </c>
      <c r="E4480">
        <v>2</v>
      </c>
      <c r="F4480">
        <v>94</v>
      </c>
      <c r="G4480">
        <v>8</v>
      </c>
      <c r="H4480">
        <v>4</v>
      </c>
      <c r="I4480">
        <v>47</v>
      </c>
      <c r="J4480">
        <v>1</v>
      </c>
    </row>
    <row r="4481" spans="1:10" x14ac:dyDescent="0.25">
      <c r="A4481">
        <v>0.19952317927847096</v>
      </c>
      <c r="B4481">
        <v>119153549</v>
      </c>
      <c r="C4481">
        <v>231</v>
      </c>
      <c r="D4481">
        <v>165.3</v>
      </c>
      <c r="E4481">
        <v>1</v>
      </c>
      <c r="F4481">
        <v>7</v>
      </c>
      <c r="G4481">
        <v>7</v>
      </c>
      <c r="H4481">
        <v>5</v>
      </c>
      <c r="I4481">
        <v>7</v>
      </c>
      <c r="J4481">
        <v>0</v>
      </c>
    </row>
    <row r="4482" spans="1:10" x14ac:dyDescent="0.25">
      <c r="A4482">
        <v>0.19956974123766769</v>
      </c>
      <c r="B4482">
        <v>114909374</v>
      </c>
      <c r="C4482">
        <v>226</v>
      </c>
      <c r="D4482">
        <v>450.37</v>
      </c>
      <c r="E4482">
        <v>2</v>
      </c>
      <c r="F4482">
        <v>6</v>
      </c>
      <c r="G4482">
        <v>6</v>
      </c>
      <c r="H4482">
        <v>4</v>
      </c>
      <c r="I4482">
        <v>3</v>
      </c>
      <c r="J4482">
        <v>0</v>
      </c>
    </row>
    <row r="4483" spans="1:10" x14ac:dyDescent="0.25">
      <c r="A4483">
        <v>0.19960847187057018</v>
      </c>
      <c r="B4483">
        <v>130588856</v>
      </c>
      <c r="C4483">
        <v>33</v>
      </c>
      <c r="D4483">
        <v>52.5</v>
      </c>
      <c r="E4483">
        <v>1</v>
      </c>
      <c r="F4483">
        <v>1</v>
      </c>
      <c r="G4483">
        <v>1</v>
      </c>
      <c r="H4483">
        <v>1</v>
      </c>
      <c r="I4483">
        <v>1</v>
      </c>
      <c r="J4483">
        <v>0</v>
      </c>
    </row>
    <row r="4484" spans="1:10" x14ac:dyDescent="0.25">
      <c r="A4484">
        <v>0.19965902078207109</v>
      </c>
      <c r="B4484">
        <v>5126036</v>
      </c>
      <c r="C4484">
        <v>42</v>
      </c>
      <c r="D4484">
        <v>1914.01</v>
      </c>
      <c r="E4484">
        <v>14</v>
      </c>
      <c r="F4484">
        <v>143</v>
      </c>
      <c r="G4484">
        <v>87</v>
      </c>
      <c r="H4484">
        <v>41</v>
      </c>
      <c r="I4484">
        <v>10.21428571</v>
      </c>
      <c r="J4484">
        <v>1</v>
      </c>
    </row>
    <row r="4485" spans="1:10" x14ac:dyDescent="0.25">
      <c r="A4485">
        <v>0.19967505512136419</v>
      </c>
      <c r="B4485">
        <v>50063651</v>
      </c>
      <c r="C4485">
        <v>359</v>
      </c>
      <c r="D4485">
        <v>101.53</v>
      </c>
      <c r="E4485">
        <v>1</v>
      </c>
      <c r="F4485">
        <v>21</v>
      </c>
      <c r="G4485">
        <v>10</v>
      </c>
      <c r="H4485">
        <v>3</v>
      </c>
      <c r="I4485">
        <v>21</v>
      </c>
      <c r="J4485">
        <v>0</v>
      </c>
    </row>
    <row r="4486" spans="1:10" x14ac:dyDescent="0.25">
      <c r="A4486">
        <v>0.19969118978888112</v>
      </c>
      <c r="B4486">
        <v>42410647</v>
      </c>
      <c r="C4486">
        <v>66</v>
      </c>
      <c r="D4486">
        <v>1184.97</v>
      </c>
      <c r="E4486">
        <v>8</v>
      </c>
      <c r="F4486">
        <v>92</v>
      </c>
      <c r="G4486">
        <v>44</v>
      </c>
      <c r="H4486">
        <v>23</v>
      </c>
      <c r="I4486">
        <v>11.5</v>
      </c>
      <c r="J4486">
        <v>1</v>
      </c>
    </row>
    <row r="4487" spans="1:10" x14ac:dyDescent="0.25">
      <c r="A4487">
        <v>0.19975621660431686</v>
      </c>
      <c r="B4487">
        <v>71687696</v>
      </c>
      <c r="C4487">
        <v>426</v>
      </c>
      <c r="D4487">
        <v>126.2</v>
      </c>
      <c r="E4487">
        <v>1</v>
      </c>
      <c r="F4487">
        <v>8</v>
      </c>
      <c r="G4487">
        <v>3</v>
      </c>
      <c r="H4487">
        <v>2</v>
      </c>
      <c r="I4487">
        <v>8</v>
      </c>
      <c r="J4487">
        <v>0</v>
      </c>
    </row>
    <row r="4488" spans="1:10" x14ac:dyDescent="0.25">
      <c r="A4488">
        <v>0.19975952996073554</v>
      </c>
      <c r="B4488">
        <v>126067364</v>
      </c>
      <c r="C4488">
        <v>116</v>
      </c>
      <c r="D4488">
        <v>313.8</v>
      </c>
      <c r="E4488">
        <v>1</v>
      </c>
      <c r="F4488">
        <v>11</v>
      </c>
      <c r="G4488">
        <v>9</v>
      </c>
      <c r="H4488">
        <v>4</v>
      </c>
      <c r="I4488">
        <v>11</v>
      </c>
      <c r="J4488">
        <v>1</v>
      </c>
    </row>
    <row r="4489" spans="1:10" x14ac:dyDescent="0.25">
      <c r="A4489">
        <v>0.19976553453331314</v>
      </c>
      <c r="B4489">
        <v>125344597</v>
      </c>
      <c r="C4489">
        <v>24</v>
      </c>
      <c r="D4489">
        <v>367.4</v>
      </c>
      <c r="E4489">
        <v>2</v>
      </c>
      <c r="F4489">
        <v>5</v>
      </c>
      <c r="G4489">
        <v>3</v>
      </c>
      <c r="H4489">
        <v>2</v>
      </c>
      <c r="I4489">
        <v>2.5</v>
      </c>
      <c r="J4489">
        <v>1</v>
      </c>
    </row>
    <row r="4490" spans="1:10" x14ac:dyDescent="0.25">
      <c r="A4490">
        <v>0.19977653565901854</v>
      </c>
      <c r="B4490">
        <v>92740850</v>
      </c>
      <c r="C4490">
        <v>82</v>
      </c>
      <c r="D4490">
        <v>920.9</v>
      </c>
      <c r="E4490">
        <v>5</v>
      </c>
      <c r="F4490">
        <v>56</v>
      </c>
      <c r="G4490">
        <v>52</v>
      </c>
      <c r="H4490">
        <v>15</v>
      </c>
      <c r="I4490">
        <v>11.2</v>
      </c>
      <c r="J4490">
        <v>1</v>
      </c>
    </row>
    <row r="4491" spans="1:10" x14ac:dyDescent="0.25">
      <c r="A4491">
        <v>0.19977959374202403</v>
      </c>
      <c r="B4491">
        <v>4784</v>
      </c>
      <c r="C4491">
        <v>13</v>
      </c>
      <c r="D4491">
        <v>16500.54</v>
      </c>
      <c r="E4491">
        <v>36</v>
      </c>
      <c r="F4491">
        <v>1241</v>
      </c>
      <c r="G4491">
        <v>440</v>
      </c>
      <c r="H4491">
        <v>122</v>
      </c>
      <c r="I4491">
        <v>34.472222219999999</v>
      </c>
      <c r="J4491">
        <v>1</v>
      </c>
    </row>
    <row r="4492" spans="1:10" x14ac:dyDescent="0.25">
      <c r="A4492">
        <v>0.1998113737423719</v>
      </c>
      <c r="B4492">
        <v>117709289</v>
      </c>
      <c r="C4492">
        <v>244</v>
      </c>
      <c r="D4492">
        <v>247.16</v>
      </c>
      <c r="E4492">
        <v>2</v>
      </c>
      <c r="F4492">
        <v>56</v>
      </c>
      <c r="G4492">
        <v>32</v>
      </c>
      <c r="H4492">
        <v>8</v>
      </c>
      <c r="I4492">
        <v>28</v>
      </c>
      <c r="J4492">
        <v>0</v>
      </c>
    </row>
    <row r="4493" spans="1:10" x14ac:dyDescent="0.25">
      <c r="A4493">
        <v>0.19994877590929416</v>
      </c>
      <c r="B4493">
        <v>117962356</v>
      </c>
      <c r="C4493">
        <v>2</v>
      </c>
      <c r="D4493">
        <v>571.47</v>
      </c>
      <c r="E4493">
        <v>4</v>
      </c>
      <c r="F4493">
        <v>36</v>
      </c>
      <c r="G4493">
        <v>26</v>
      </c>
      <c r="H4493">
        <v>13</v>
      </c>
      <c r="I4493">
        <v>9</v>
      </c>
      <c r="J4493">
        <v>1</v>
      </c>
    </row>
    <row r="4494" spans="1:10" x14ac:dyDescent="0.25">
      <c r="A4494">
        <v>0.199955201858392</v>
      </c>
      <c r="B4494">
        <v>73837906</v>
      </c>
      <c r="C4494">
        <v>138</v>
      </c>
      <c r="D4494">
        <v>10291</v>
      </c>
      <c r="E4494">
        <v>2</v>
      </c>
      <c r="F4494">
        <v>174</v>
      </c>
      <c r="G4494">
        <v>4</v>
      </c>
      <c r="H4494">
        <v>3</v>
      </c>
      <c r="I4494">
        <v>87</v>
      </c>
      <c r="J4494">
        <v>0</v>
      </c>
    </row>
    <row r="4495" spans="1:10" x14ac:dyDescent="0.25">
      <c r="A4495">
        <v>0.19997253771224521</v>
      </c>
      <c r="B4495">
        <v>4344823</v>
      </c>
      <c r="C4495">
        <v>8</v>
      </c>
      <c r="D4495">
        <v>758.5</v>
      </c>
      <c r="E4495">
        <v>6</v>
      </c>
      <c r="F4495">
        <v>29</v>
      </c>
      <c r="G4495">
        <v>18</v>
      </c>
      <c r="H4495">
        <v>10</v>
      </c>
      <c r="I4495">
        <v>4.8333333329999997</v>
      </c>
      <c r="J4495">
        <v>1</v>
      </c>
    </row>
    <row r="4496" spans="1:10" x14ac:dyDescent="0.25">
      <c r="A4496">
        <v>0.20007255328416629</v>
      </c>
      <c r="B4496">
        <v>8357925</v>
      </c>
      <c r="C4496">
        <v>22</v>
      </c>
      <c r="D4496">
        <v>1535.52</v>
      </c>
      <c r="E4496">
        <v>12</v>
      </c>
      <c r="F4496">
        <v>314</v>
      </c>
      <c r="G4496">
        <v>67</v>
      </c>
      <c r="H4496">
        <v>23</v>
      </c>
      <c r="I4496">
        <v>26.166666670000001</v>
      </c>
      <c r="J4496">
        <v>1</v>
      </c>
    </row>
    <row r="4497" spans="1:10" x14ac:dyDescent="0.25">
      <c r="A4497">
        <v>0.20014474916365588</v>
      </c>
      <c r="B4497">
        <v>6698232</v>
      </c>
      <c r="C4497">
        <v>30</v>
      </c>
      <c r="D4497">
        <v>2011.13</v>
      </c>
      <c r="E4497">
        <v>13</v>
      </c>
      <c r="F4497">
        <v>247</v>
      </c>
      <c r="G4497">
        <v>151</v>
      </c>
      <c r="H4497">
        <v>47</v>
      </c>
      <c r="I4497">
        <v>19</v>
      </c>
      <c r="J4497">
        <v>1</v>
      </c>
    </row>
    <row r="4498" spans="1:10" x14ac:dyDescent="0.25">
      <c r="A4498">
        <v>0.2001745047618656</v>
      </c>
      <c r="B4498">
        <v>118033378</v>
      </c>
      <c r="C4498">
        <v>150</v>
      </c>
      <c r="D4498">
        <v>217.3</v>
      </c>
      <c r="E4498">
        <v>2</v>
      </c>
      <c r="F4498">
        <v>18</v>
      </c>
      <c r="G4498">
        <v>4</v>
      </c>
      <c r="H4498">
        <v>3</v>
      </c>
      <c r="I4498">
        <v>9</v>
      </c>
      <c r="J4498">
        <v>1</v>
      </c>
    </row>
    <row r="4499" spans="1:10" x14ac:dyDescent="0.25">
      <c r="A4499">
        <v>0.20023061011789522</v>
      </c>
      <c r="B4499">
        <v>124698055</v>
      </c>
      <c r="C4499">
        <v>140</v>
      </c>
      <c r="D4499">
        <v>60.2</v>
      </c>
      <c r="E4499">
        <v>1</v>
      </c>
      <c r="F4499">
        <v>6</v>
      </c>
      <c r="G4499">
        <v>5</v>
      </c>
      <c r="H4499">
        <v>1</v>
      </c>
      <c r="I4499">
        <v>6</v>
      </c>
      <c r="J4499">
        <v>0</v>
      </c>
    </row>
    <row r="4500" spans="1:10" x14ac:dyDescent="0.25">
      <c r="A4500">
        <v>0.20029757157311801</v>
      </c>
      <c r="B4500">
        <v>115595111</v>
      </c>
      <c r="C4500">
        <v>358</v>
      </c>
      <c r="D4500">
        <v>132.4</v>
      </c>
      <c r="E4500">
        <v>1</v>
      </c>
      <c r="F4500">
        <v>2</v>
      </c>
      <c r="G4500">
        <v>2</v>
      </c>
      <c r="H4500">
        <v>1</v>
      </c>
      <c r="I4500">
        <v>2</v>
      </c>
      <c r="J4500">
        <v>0</v>
      </c>
    </row>
    <row r="4501" spans="1:10" x14ac:dyDescent="0.25">
      <c r="A4501">
        <v>0.20030176597073235</v>
      </c>
      <c r="B4501">
        <v>125052237</v>
      </c>
      <c r="C4501">
        <v>118</v>
      </c>
      <c r="D4501">
        <v>328.9</v>
      </c>
      <c r="E4501">
        <v>2</v>
      </c>
      <c r="F4501">
        <v>7</v>
      </c>
      <c r="G4501">
        <v>7</v>
      </c>
      <c r="H4501">
        <v>4</v>
      </c>
      <c r="I4501">
        <v>3.5</v>
      </c>
      <c r="J4501">
        <v>1</v>
      </c>
    </row>
    <row r="4502" spans="1:10" x14ac:dyDescent="0.25">
      <c r="A4502">
        <v>0.20037875267201732</v>
      </c>
      <c r="B4502">
        <v>211726</v>
      </c>
      <c r="C4502">
        <v>7</v>
      </c>
      <c r="D4502">
        <v>493.28</v>
      </c>
      <c r="E4502">
        <v>4</v>
      </c>
      <c r="F4502">
        <v>101</v>
      </c>
      <c r="G4502">
        <v>25</v>
      </c>
      <c r="H4502">
        <v>13</v>
      </c>
      <c r="I4502">
        <v>25.25</v>
      </c>
      <c r="J4502">
        <v>1</v>
      </c>
    </row>
    <row r="4503" spans="1:10" x14ac:dyDescent="0.25">
      <c r="A4503">
        <v>0.20038507411617579</v>
      </c>
      <c r="B4503">
        <v>5059122</v>
      </c>
      <c r="C4503">
        <v>164</v>
      </c>
      <c r="D4503">
        <v>502</v>
      </c>
      <c r="E4503">
        <v>3</v>
      </c>
      <c r="F4503">
        <v>70</v>
      </c>
      <c r="G4503">
        <v>18</v>
      </c>
      <c r="H4503">
        <v>9</v>
      </c>
      <c r="I4503">
        <v>23.333333329999999</v>
      </c>
      <c r="J4503">
        <v>1</v>
      </c>
    </row>
    <row r="4504" spans="1:10" x14ac:dyDescent="0.25">
      <c r="A4504">
        <v>0.20045862125580993</v>
      </c>
      <c r="B4504">
        <v>7243329</v>
      </c>
      <c r="C4504">
        <v>418</v>
      </c>
      <c r="D4504">
        <v>278.8</v>
      </c>
      <c r="E4504">
        <v>1</v>
      </c>
      <c r="F4504">
        <v>19</v>
      </c>
      <c r="G4504">
        <v>11</v>
      </c>
      <c r="H4504">
        <v>3</v>
      </c>
      <c r="I4504">
        <v>19</v>
      </c>
      <c r="J4504">
        <v>0</v>
      </c>
    </row>
    <row r="4505" spans="1:10" x14ac:dyDescent="0.25">
      <c r="A4505">
        <v>0.20062912704483471</v>
      </c>
      <c r="B4505">
        <v>121799326</v>
      </c>
      <c r="C4505">
        <v>7</v>
      </c>
      <c r="D4505">
        <v>417.17</v>
      </c>
      <c r="E4505">
        <v>3</v>
      </c>
      <c r="F4505">
        <v>52</v>
      </c>
      <c r="G4505">
        <v>31</v>
      </c>
      <c r="H4505">
        <v>7</v>
      </c>
      <c r="I4505">
        <v>17.333333329999999</v>
      </c>
      <c r="J4505">
        <v>1</v>
      </c>
    </row>
    <row r="4506" spans="1:10" x14ac:dyDescent="0.25">
      <c r="A4506">
        <v>0.20067262870676239</v>
      </c>
      <c r="B4506">
        <v>6022751</v>
      </c>
      <c r="C4506">
        <v>93</v>
      </c>
      <c r="D4506">
        <v>709.7</v>
      </c>
      <c r="E4506">
        <v>5</v>
      </c>
      <c r="F4506">
        <v>65</v>
      </c>
      <c r="G4506">
        <v>43</v>
      </c>
      <c r="H4506">
        <v>15</v>
      </c>
      <c r="I4506">
        <v>13</v>
      </c>
      <c r="J4506">
        <v>1</v>
      </c>
    </row>
    <row r="4507" spans="1:10" x14ac:dyDescent="0.25">
      <c r="A4507">
        <v>0.20068956421630446</v>
      </c>
      <c r="B4507">
        <v>113188605</v>
      </c>
      <c r="C4507">
        <v>411</v>
      </c>
      <c r="D4507">
        <v>119.8</v>
      </c>
      <c r="E4507">
        <v>1</v>
      </c>
      <c r="F4507">
        <v>2</v>
      </c>
      <c r="G4507">
        <v>1</v>
      </c>
      <c r="H4507">
        <v>1</v>
      </c>
      <c r="I4507">
        <v>2</v>
      </c>
      <c r="J4507">
        <v>0</v>
      </c>
    </row>
    <row r="4508" spans="1:10" x14ac:dyDescent="0.25">
      <c r="A4508">
        <v>0.20070535741991968</v>
      </c>
      <c r="B4508">
        <v>115201492</v>
      </c>
      <c r="C4508">
        <v>11</v>
      </c>
      <c r="D4508">
        <v>8550.18</v>
      </c>
      <c r="E4508">
        <v>44</v>
      </c>
      <c r="F4508">
        <v>814</v>
      </c>
      <c r="G4508">
        <v>332</v>
      </c>
      <c r="H4508">
        <v>90</v>
      </c>
      <c r="I4508">
        <v>18.5</v>
      </c>
      <c r="J4508">
        <v>1</v>
      </c>
    </row>
    <row r="4509" spans="1:10" x14ac:dyDescent="0.25">
      <c r="A4509">
        <v>0.2007396525231131</v>
      </c>
      <c r="B4509">
        <v>86089565</v>
      </c>
      <c r="C4509">
        <v>446</v>
      </c>
      <c r="D4509">
        <v>86.9</v>
      </c>
      <c r="E4509">
        <v>1</v>
      </c>
      <c r="F4509">
        <v>4</v>
      </c>
      <c r="G4509">
        <v>2</v>
      </c>
      <c r="H4509">
        <v>2</v>
      </c>
      <c r="I4509">
        <v>4</v>
      </c>
      <c r="J4509">
        <v>0</v>
      </c>
    </row>
    <row r="4510" spans="1:10" x14ac:dyDescent="0.25">
      <c r="A4510">
        <v>0.20075502166301118</v>
      </c>
      <c r="B4510">
        <v>236756</v>
      </c>
      <c r="C4510">
        <v>35</v>
      </c>
      <c r="D4510">
        <v>4089</v>
      </c>
      <c r="E4510">
        <v>2</v>
      </c>
      <c r="F4510">
        <v>7</v>
      </c>
      <c r="G4510">
        <v>7</v>
      </c>
      <c r="H4510">
        <v>3</v>
      </c>
      <c r="I4510">
        <v>3.5</v>
      </c>
      <c r="J4510">
        <v>0</v>
      </c>
    </row>
    <row r="4511" spans="1:10" x14ac:dyDescent="0.25">
      <c r="A4511">
        <v>0.20082370525404147</v>
      </c>
      <c r="B4511">
        <v>14650921</v>
      </c>
      <c r="C4511">
        <v>11</v>
      </c>
      <c r="D4511">
        <v>2193.21</v>
      </c>
      <c r="E4511">
        <v>15</v>
      </c>
      <c r="F4511">
        <v>296</v>
      </c>
      <c r="G4511">
        <v>98</v>
      </c>
      <c r="H4511">
        <v>33</v>
      </c>
      <c r="I4511">
        <v>19.733333330000001</v>
      </c>
      <c r="J4511">
        <v>1</v>
      </c>
    </row>
    <row r="4512" spans="1:10" x14ac:dyDescent="0.25">
      <c r="A4512">
        <v>0.20102725571063518</v>
      </c>
      <c r="B4512">
        <v>120934559</v>
      </c>
      <c r="C4512">
        <v>20</v>
      </c>
      <c r="D4512">
        <v>1007.99</v>
      </c>
      <c r="E4512">
        <v>7</v>
      </c>
      <c r="F4512">
        <v>133</v>
      </c>
      <c r="G4512">
        <v>34</v>
      </c>
      <c r="H4512">
        <v>12</v>
      </c>
      <c r="I4512">
        <v>19</v>
      </c>
      <c r="J4512">
        <v>1</v>
      </c>
    </row>
    <row r="4513" spans="1:10" x14ac:dyDescent="0.25">
      <c r="A4513">
        <v>0.20104108980643487</v>
      </c>
      <c r="B4513">
        <v>63486032</v>
      </c>
      <c r="C4513">
        <v>85</v>
      </c>
      <c r="D4513">
        <v>688.01</v>
      </c>
      <c r="E4513">
        <v>5</v>
      </c>
      <c r="F4513">
        <v>76</v>
      </c>
      <c r="G4513">
        <v>38</v>
      </c>
      <c r="H4513">
        <v>13</v>
      </c>
      <c r="I4513">
        <v>15.2</v>
      </c>
      <c r="J4513">
        <v>1</v>
      </c>
    </row>
    <row r="4514" spans="1:10" x14ac:dyDescent="0.25">
      <c r="A4514">
        <v>0.20112584512341836</v>
      </c>
      <c r="B4514">
        <v>117345924</v>
      </c>
      <c r="C4514">
        <v>92</v>
      </c>
      <c r="D4514">
        <v>1526.71</v>
      </c>
      <c r="E4514">
        <v>13</v>
      </c>
      <c r="F4514">
        <v>159</v>
      </c>
      <c r="G4514">
        <v>63</v>
      </c>
      <c r="H4514">
        <v>31</v>
      </c>
      <c r="I4514">
        <v>12.23076923</v>
      </c>
      <c r="J4514">
        <v>1</v>
      </c>
    </row>
    <row r="4515" spans="1:10" x14ac:dyDescent="0.25">
      <c r="A4515">
        <v>0.20116842308133975</v>
      </c>
      <c r="B4515">
        <v>123647778</v>
      </c>
      <c r="C4515">
        <v>159</v>
      </c>
      <c r="D4515">
        <v>36.799999999999997</v>
      </c>
      <c r="E4515">
        <v>1</v>
      </c>
      <c r="F4515">
        <v>2</v>
      </c>
      <c r="G4515">
        <v>2</v>
      </c>
      <c r="H4515">
        <v>2</v>
      </c>
      <c r="I4515">
        <v>2</v>
      </c>
      <c r="J4515">
        <v>1</v>
      </c>
    </row>
    <row r="4516" spans="1:10" x14ac:dyDescent="0.25">
      <c r="A4516">
        <v>0.20136917140890764</v>
      </c>
      <c r="B4516">
        <v>117940545</v>
      </c>
      <c r="C4516">
        <v>249</v>
      </c>
      <c r="D4516">
        <v>121.07</v>
      </c>
      <c r="E4516">
        <v>1</v>
      </c>
      <c r="F4516">
        <v>26</v>
      </c>
      <c r="G4516">
        <v>11</v>
      </c>
      <c r="H4516">
        <v>1</v>
      </c>
      <c r="I4516">
        <v>26</v>
      </c>
      <c r="J4516">
        <v>0</v>
      </c>
    </row>
    <row r="4517" spans="1:10" x14ac:dyDescent="0.25">
      <c r="A4517">
        <v>0.20138725060385776</v>
      </c>
      <c r="B4517">
        <v>5382551</v>
      </c>
      <c r="C4517">
        <v>83</v>
      </c>
      <c r="D4517">
        <v>1085.0899999999999</v>
      </c>
      <c r="E4517">
        <v>5</v>
      </c>
      <c r="F4517">
        <v>165</v>
      </c>
      <c r="G4517">
        <v>93</v>
      </c>
      <c r="H4517">
        <v>17</v>
      </c>
      <c r="I4517">
        <v>33</v>
      </c>
      <c r="J4517">
        <v>1</v>
      </c>
    </row>
    <row r="4518" spans="1:10" x14ac:dyDescent="0.25">
      <c r="A4518">
        <v>0.20141348781344426</v>
      </c>
      <c r="B4518">
        <v>119225242</v>
      </c>
      <c r="C4518">
        <v>164</v>
      </c>
      <c r="D4518">
        <v>52</v>
      </c>
      <c r="E4518">
        <v>1</v>
      </c>
      <c r="F4518">
        <v>1</v>
      </c>
      <c r="G4518">
        <v>1</v>
      </c>
      <c r="H4518">
        <v>1</v>
      </c>
      <c r="I4518">
        <v>1</v>
      </c>
      <c r="J4518">
        <v>0</v>
      </c>
    </row>
    <row r="4519" spans="1:10" x14ac:dyDescent="0.25">
      <c r="A4519">
        <v>0.20142062831280128</v>
      </c>
      <c r="B4519">
        <v>122192602</v>
      </c>
      <c r="C4519">
        <v>128</v>
      </c>
      <c r="D4519">
        <v>435.9</v>
      </c>
      <c r="E4519">
        <v>2</v>
      </c>
      <c r="F4519">
        <v>11</v>
      </c>
      <c r="G4519">
        <v>7</v>
      </c>
      <c r="H4519">
        <v>4</v>
      </c>
      <c r="I4519">
        <v>5.5</v>
      </c>
      <c r="J4519">
        <v>1</v>
      </c>
    </row>
    <row r="4520" spans="1:10" x14ac:dyDescent="0.25">
      <c r="A4520">
        <v>0.20142470068137397</v>
      </c>
      <c r="B4520">
        <v>9305133</v>
      </c>
      <c r="C4520">
        <v>134</v>
      </c>
      <c r="D4520">
        <v>349</v>
      </c>
      <c r="E4520">
        <v>2</v>
      </c>
      <c r="F4520">
        <v>26</v>
      </c>
      <c r="G4520">
        <v>20</v>
      </c>
      <c r="H4520">
        <v>9</v>
      </c>
      <c r="I4520">
        <v>13</v>
      </c>
      <c r="J4520">
        <v>1</v>
      </c>
    </row>
    <row r="4521" spans="1:10" x14ac:dyDescent="0.25">
      <c r="A4521">
        <v>0.20146742971056464</v>
      </c>
      <c r="B4521">
        <v>42456371</v>
      </c>
      <c r="C4521">
        <v>124</v>
      </c>
      <c r="D4521">
        <v>1624.78</v>
      </c>
      <c r="E4521">
        <v>7</v>
      </c>
      <c r="F4521">
        <v>102</v>
      </c>
      <c r="G4521">
        <v>70</v>
      </c>
      <c r="H4521">
        <v>26</v>
      </c>
      <c r="I4521">
        <v>14.57142857</v>
      </c>
      <c r="J4521">
        <v>1</v>
      </c>
    </row>
    <row r="4522" spans="1:10" x14ac:dyDescent="0.25">
      <c r="A4522">
        <v>0.20147214765037014</v>
      </c>
      <c r="B4522">
        <v>115266254</v>
      </c>
      <c r="C4522">
        <v>20</v>
      </c>
      <c r="D4522">
        <v>2784.53</v>
      </c>
      <c r="E4522">
        <v>17</v>
      </c>
      <c r="F4522">
        <v>342</v>
      </c>
      <c r="G4522">
        <v>173</v>
      </c>
      <c r="H4522">
        <v>63</v>
      </c>
      <c r="I4522">
        <v>20.117647059999999</v>
      </c>
      <c r="J4522">
        <v>1</v>
      </c>
    </row>
    <row r="4523" spans="1:10" x14ac:dyDescent="0.25">
      <c r="A4523">
        <v>0.20150851404644654</v>
      </c>
      <c r="B4523">
        <v>92923436</v>
      </c>
      <c r="C4523">
        <v>13</v>
      </c>
      <c r="D4523">
        <v>1199</v>
      </c>
      <c r="E4523">
        <v>1</v>
      </c>
      <c r="F4523">
        <v>1</v>
      </c>
      <c r="G4523">
        <v>1</v>
      </c>
      <c r="H4523">
        <v>1</v>
      </c>
      <c r="I4523">
        <v>1</v>
      </c>
      <c r="J4523">
        <v>0</v>
      </c>
    </row>
    <row r="4524" spans="1:10" x14ac:dyDescent="0.25">
      <c r="A4524">
        <v>0.20157247080184271</v>
      </c>
      <c r="B4524">
        <v>123973095</v>
      </c>
      <c r="C4524">
        <v>152</v>
      </c>
      <c r="D4524">
        <v>101.4</v>
      </c>
      <c r="E4524">
        <v>1</v>
      </c>
      <c r="F4524">
        <v>7</v>
      </c>
      <c r="G4524">
        <v>6</v>
      </c>
      <c r="H4524">
        <v>4</v>
      </c>
      <c r="I4524">
        <v>7</v>
      </c>
      <c r="J4524">
        <v>1</v>
      </c>
    </row>
    <row r="4525" spans="1:10" x14ac:dyDescent="0.25">
      <c r="A4525">
        <v>0.20159519171550278</v>
      </c>
      <c r="B4525">
        <v>118219274</v>
      </c>
      <c r="C4525">
        <v>150</v>
      </c>
      <c r="D4525">
        <v>437.11</v>
      </c>
      <c r="E4525">
        <v>2</v>
      </c>
      <c r="F4525">
        <v>27</v>
      </c>
      <c r="G4525">
        <v>7</v>
      </c>
      <c r="H4525">
        <v>4</v>
      </c>
      <c r="I4525">
        <v>13.5</v>
      </c>
      <c r="J4525">
        <v>0</v>
      </c>
    </row>
    <row r="4526" spans="1:10" x14ac:dyDescent="0.25">
      <c r="A4526">
        <v>0.20167029071324138</v>
      </c>
      <c r="B4526">
        <v>50065234</v>
      </c>
      <c r="C4526">
        <v>11</v>
      </c>
      <c r="D4526">
        <v>310.89999999999998</v>
      </c>
      <c r="E4526">
        <v>2</v>
      </c>
      <c r="F4526">
        <v>21</v>
      </c>
      <c r="G4526">
        <v>20</v>
      </c>
      <c r="H4526">
        <v>5</v>
      </c>
      <c r="I4526">
        <v>10.5</v>
      </c>
      <c r="J4526">
        <v>1</v>
      </c>
    </row>
    <row r="4527" spans="1:10" x14ac:dyDescent="0.25">
      <c r="A4527">
        <v>0.20168518683255732</v>
      </c>
      <c r="B4527">
        <v>118628549</v>
      </c>
      <c r="C4527">
        <v>16</v>
      </c>
      <c r="D4527">
        <v>361.11</v>
      </c>
      <c r="E4527">
        <v>3</v>
      </c>
      <c r="F4527">
        <v>28</v>
      </c>
      <c r="G4527">
        <v>26</v>
      </c>
      <c r="H4527">
        <v>11</v>
      </c>
      <c r="I4527">
        <v>9.3333333330000006</v>
      </c>
      <c r="J4527">
        <v>1</v>
      </c>
    </row>
    <row r="4528" spans="1:10" x14ac:dyDescent="0.25">
      <c r="A4528">
        <v>0.2017201380508028</v>
      </c>
      <c r="B4528">
        <v>118871538</v>
      </c>
      <c r="C4528">
        <v>260</v>
      </c>
      <c r="D4528">
        <v>74.5</v>
      </c>
      <c r="E4528">
        <v>1</v>
      </c>
      <c r="F4528">
        <v>6</v>
      </c>
      <c r="G4528">
        <v>3</v>
      </c>
      <c r="H4528">
        <v>1</v>
      </c>
      <c r="I4528">
        <v>6</v>
      </c>
      <c r="J4528">
        <v>0</v>
      </c>
    </row>
    <row r="4529" spans="1:10" x14ac:dyDescent="0.25">
      <c r="A4529">
        <v>0.20177198958697184</v>
      </c>
      <c r="B4529">
        <v>91098586</v>
      </c>
      <c r="C4529">
        <v>403</v>
      </c>
      <c r="D4529">
        <v>91.6</v>
      </c>
      <c r="E4529">
        <v>1</v>
      </c>
      <c r="F4529">
        <v>2</v>
      </c>
      <c r="G4529">
        <v>1</v>
      </c>
      <c r="H4529">
        <v>1</v>
      </c>
      <c r="I4529">
        <v>2</v>
      </c>
      <c r="J4529">
        <v>0</v>
      </c>
    </row>
    <row r="4530" spans="1:10" x14ac:dyDescent="0.25">
      <c r="A4530">
        <v>0.20190911749262719</v>
      </c>
      <c r="B4530">
        <v>118001064</v>
      </c>
      <c r="C4530">
        <v>256</v>
      </c>
      <c r="D4530">
        <v>256.85000000000002</v>
      </c>
      <c r="E4530">
        <v>3</v>
      </c>
      <c r="F4530">
        <v>74</v>
      </c>
      <c r="G4530">
        <v>24</v>
      </c>
      <c r="H4530">
        <v>7</v>
      </c>
      <c r="I4530">
        <v>24.666666670000001</v>
      </c>
      <c r="J4530">
        <v>0</v>
      </c>
    </row>
    <row r="4531" spans="1:10" x14ac:dyDescent="0.25">
      <c r="A4531">
        <v>0.20191083316563074</v>
      </c>
      <c r="B4531">
        <v>128471145</v>
      </c>
      <c r="C4531">
        <v>11</v>
      </c>
      <c r="D4531">
        <v>2517.9</v>
      </c>
      <c r="E4531">
        <v>5</v>
      </c>
      <c r="F4531">
        <v>67</v>
      </c>
      <c r="G4531">
        <v>26</v>
      </c>
      <c r="H4531">
        <v>9</v>
      </c>
      <c r="I4531">
        <v>13.4</v>
      </c>
      <c r="J4531">
        <v>1</v>
      </c>
    </row>
    <row r="4532" spans="1:10" x14ac:dyDescent="0.25">
      <c r="A4532">
        <v>0.20191535048580678</v>
      </c>
      <c r="B4532">
        <v>116320511</v>
      </c>
      <c r="C4532">
        <v>334</v>
      </c>
      <c r="D4532">
        <v>87.19</v>
      </c>
      <c r="E4532">
        <v>1</v>
      </c>
      <c r="F4532">
        <v>10</v>
      </c>
      <c r="G4532">
        <v>3</v>
      </c>
      <c r="H4532">
        <v>2</v>
      </c>
      <c r="I4532">
        <v>10</v>
      </c>
      <c r="J4532">
        <v>0</v>
      </c>
    </row>
    <row r="4533" spans="1:10" x14ac:dyDescent="0.25">
      <c r="A4533">
        <v>0.20195757666348013</v>
      </c>
      <c r="B4533">
        <v>5637031</v>
      </c>
      <c r="C4533">
        <v>76</v>
      </c>
      <c r="D4533">
        <v>4371.76</v>
      </c>
      <c r="E4533">
        <v>16</v>
      </c>
      <c r="F4533">
        <v>190</v>
      </c>
      <c r="G4533">
        <v>108</v>
      </c>
      <c r="H4533">
        <v>38</v>
      </c>
      <c r="I4533">
        <v>11.875</v>
      </c>
      <c r="J4533">
        <v>1</v>
      </c>
    </row>
    <row r="4534" spans="1:10" x14ac:dyDescent="0.25">
      <c r="A4534">
        <v>0.20196296920295431</v>
      </c>
      <c r="B4534">
        <v>116562927</v>
      </c>
      <c r="C4534">
        <v>41</v>
      </c>
      <c r="D4534">
        <v>1870.78</v>
      </c>
      <c r="E4534">
        <v>10</v>
      </c>
      <c r="F4534">
        <v>88</v>
      </c>
      <c r="G4534">
        <v>52</v>
      </c>
      <c r="H4534">
        <v>18</v>
      </c>
      <c r="I4534">
        <v>8.8000000000000007</v>
      </c>
      <c r="J4534">
        <v>1</v>
      </c>
    </row>
    <row r="4535" spans="1:10" x14ac:dyDescent="0.25">
      <c r="A4535">
        <v>0.20198547605829009</v>
      </c>
      <c r="B4535">
        <v>118985782</v>
      </c>
      <c r="C4535">
        <v>127</v>
      </c>
      <c r="D4535">
        <v>204.9</v>
      </c>
      <c r="E4535">
        <v>2</v>
      </c>
      <c r="F4535">
        <v>12</v>
      </c>
      <c r="G4535">
        <v>9</v>
      </c>
      <c r="H4535">
        <v>4</v>
      </c>
      <c r="I4535">
        <v>6</v>
      </c>
      <c r="J4535">
        <v>1</v>
      </c>
    </row>
    <row r="4536" spans="1:10" x14ac:dyDescent="0.25">
      <c r="A4536">
        <v>0.20199993054359544</v>
      </c>
      <c r="B4536">
        <v>127608266</v>
      </c>
      <c r="C4536">
        <v>64</v>
      </c>
      <c r="D4536">
        <v>426</v>
      </c>
      <c r="E4536">
        <v>1</v>
      </c>
      <c r="F4536">
        <v>2</v>
      </c>
      <c r="G4536">
        <v>2</v>
      </c>
      <c r="H4536">
        <v>1</v>
      </c>
      <c r="I4536">
        <v>2</v>
      </c>
      <c r="J4536">
        <v>0</v>
      </c>
    </row>
    <row r="4537" spans="1:10" x14ac:dyDescent="0.25">
      <c r="A4537">
        <v>0.20200657889219087</v>
      </c>
      <c r="B4537">
        <v>347</v>
      </c>
      <c r="C4537">
        <v>3</v>
      </c>
      <c r="D4537">
        <v>444</v>
      </c>
      <c r="E4537">
        <v>4</v>
      </c>
      <c r="F4537">
        <v>47</v>
      </c>
      <c r="G4537">
        <v>25</v>
      </c>
      <c r="H4537">
        <v>5</v>
      </c>
      <c r="I4537">
        <v>11.75</v>
      </c>
      <c r="J4537">
        <v>0</v>
      </c>
    </row>
    <row r="4538" spans="1:10" x14ac:dyDescent="0.25">
      <c r="A4538">
        <v>0.20210470069055464</v>
      </c>
      <c r="B4538">
        <v>120629585</v>
      </c>
      <c r="C4538">
        <v>85</v>
      </c>
      <c r="D4538">
        <v>660</v>
      </c>
      <c r="E4538">
        <v>2</v>
      </c>
      <c r="F4538">
        <v>5</v>
      </c>
      <c r="G4538">
        <v>4</v>
      </c>
      <c r="H4538">
        <v>2</v>
      </c>
      <c r="I4538">
        <v>2.5</v>
      </c>
      <c r="J4538">
        <v>0</v>
      </c>
    </row>
    <row r="4539" spans="1:10" x14ac:dyDescent="0.25">
      <c r="A4539">
        <v>0.20214207124678241</v>
      </c>
      <c r="B4539">
        <v>79522</v>
      </c>
      <c r="C4539">
        <v>97</v>
      </c>
      <c r="D4539">
        <v>417.52</v>
      </c>
      <c r="E4539">
        <v>3</v>
      </c>
      <c r="F4539">
        <v>30</v>
      </c>
      <c r="G4539">
        <v>10</v>
      </c>
      <c r="H4539">
        <v>6</v>
      </c>
      <c r="I4539">
        <v>10</v>
      </c>
      <c r="J4539">
        <v>0</v>
      </c>
    </row>
    <row r="4540" spans="1:10" x14ac:dyDescent="0.25">
      <c r="A4540">
        <v>0.20224898207369135</v>
      </c>
      <c r="B4540">
        <v>506420</v>
      </c>
      <c r="C4540">
        <v>413</v>
      </c>
      <c r="D4540">
        <v>65.760000000000005</v>
      </c>
      <c r="E4540">
        <v>1</v>
      </c>
      <c r="F4540">
        <v>16</v>
      </c>
      <c r="G4540">
        <v>10</v>
      </c>
      <c r="H4540">
        <v>2</v>
      </c>
      <c r="I4540">
        <v>16</v>
      </c>
      <c r="J4540">
        <v>0</v>
      </c>
    </row>
    <row r="4541" spans="1:10" x14ac:dyDescent="0.25">
      <c r="A4541">
        <v>0.20236046178172118</v>
      </c>
      <c r="B4541">
        <v>9647991</v>
      </c>
      <c r="C4541">
        <v>146</v>
      </c>
      <c r="D4541">
        <v>303.52</v>
      </c>
      <c r="E4541">
        <v>1</v>
      </c>
      <c r="F4541">
        <v>42</v>
      </c>
      <c r="G4541">
        <v>22</v>
      </c>
      <c r="H4541">
        <v>4</v>
      </c>
      <c r="I4541">
        <v>42</v>
      </c>
      <c r="J4541">
        <v>1</v>
      </c>
    </row>
    <row r="4542" spans="1:10" x14ac:dyDescent="0.25">
      <c r="A4542">
        <v>0.20236831448833381</v>
      </c>
      <c r="B4542">
        <v>27101496</v>
      </c>
      <c r="C4542">
        <v>446</v>
      </c>
      <c r="D4542">
        <v>104.5</v>
      </c>
      <c r="E4542">
        <v>1</v>
      </c>
      <c r="F4542">
        <v>10</v>
      </c>
      <c r="G4542">
        <v>5</v>
      </c>
      <c r="H4542">
        <v>3</v>
      </c>
      <c r="I4542">
        <v>10</v>
      </c>
      <c r="J4542">
        <v>0</v>
      </c>
    </row>
    <row r="4543" spans="1:10" x14ac:dyDescent="0.25">
      <c r="A4543">
        <v>0.20238307265906608</v>
      </c>
      <c r="B4543">
        <v>508909</v>
      </c>
      <c r="C4543">
        <v>426</v>
      </c>
      <c r="D4543">
        <v>365.68</v>
      </c>
      <c r="E4543">
        <v>2</v>
      </c>
      <c r="F4543">
        <v>22</v>
      </c>
      <c r="G4543">
        <v>14</v>
      </c>
      <c r="H4543">
        <v>5</v>
      </c>
      <c r="I4543">
        <v>11</v>
      </c>
      <c r="J4543">
        <v>0</v>
      </c>
    </row>
    <row r="4544" spans="1:10" x14ac:dyDescent="0.25">
      <c r="A4544">
        <v>0.20238395106163176</v>
      </c>
      <c r="B4544">
        <v>113924716</v>
      </c>
      <c r="C4544">
        <v>399</v>
      </c>
      <c r="D4544">
        <v>69</v>
      </c>
      <c r="E4544">
        <v>1</v>
      </c>
      <c r="F4544">
        <v>2</v>
      </c>
      <c r="G4544">
        <v>2</v>
      </c>
      <c r="H4544">
        <v>1</v>
      </c>
      <c r="I4544">
        <v>2</v>
      </c>
      <c r="J4544">
        <v>0</v>
      </c>
    </row>
    <row r="4545" spans="1:10" x14ac:dyDescent="0.25">
      <c r="A4545">
        <v>0.2024203991100626</v>
      </c>
      <c r="B4545">
        <v>126815853</v>
      </c>
      <c r="C4545">
        <v>107</v>
      </c>
      <c r="D4545">
        <v>181.4</v>
      </c>
      <c r="E4545">
        <v>1</v>
      </c>
      <c r="F4545">
        <v>11</v>
      </c>
      <c r="G4545">
        <v>10</v>
      </c>
      <c r="H4545">
        <v>3</v>
      </c>
      <c r="I4545">
        <v>11</v>
      </c>
      <c r="J4545">
        <v>1</v>
      </c>
    </row>
    <row r="4546" spans="1:10" x14ac:dyDescent="0.25">
      <c r="A4546">
        <v>0.20242249123582112</v>
      </c>
      <c r="B4546">
        <v>6250439</v>
      </c>
      <c r="C4546">
        <v>29</v>
      </c>
      <c r="D4546">
        <v>101.83</v>
      </c>
      <c r="E4546">
        <v>1</v>
      </c>
      <c r="F4546">
        <v>7</v>
      </c>
      <c r="G4546">
        <v>6</v>
      </c>
      <c r="H4546">
        <v>4</v>
      </c>
      <c r="I4546">
        <v>7</v>
      </c>
      <c r="J4546">
        <v>1</v>
      </c>
    </row>
    <row r="4547" spans="1:10" x14ac:dyDescent="0.25">
      <c r="A4547">
        <v>0.20246006457430377</v>
      </c>
      <c r="B4547">
        <v>73957360</v>
      </c>
      <c r="C4547">
        <v>25</v>
      </c>
      <c r="D4547">
        <v>2829.14</v>
      </c>
      <c r="E4547">
        <v>22</v>
      </c>
      <c r="F4547">
        <v>264</v>
      </c>
      <c r="G4547">
        <v>128</v>
      </c>
      <c r="H4547">
        <v>68</v>
      </c>
      <c r="I4547">
        <v>12</v>
      </c>
      <c r="J4547">
        <v>1</v>
      </c>
    </row>
    <row r="4548" spans="1:10" x14ac:dyDescent="0.25">
      <c r="A4548">
        <v>0.20246709415869169</v>
      </c>
      <c r="B4548">
        <v>127533725</v>
      </c>
      <c r="C4548">
        <v>99</v>
      </c>
      <c r="D4548">
        <v>85</v>
      </c>
      <c r="E4548">
        <v>1</v>
      </c>
      <c r="F4548">
        <v>1</v>
      </c>
      <c r="G4548">
        <v>1</v>
      </c>
      <c r="H4548">
        <v>1</v>
      </c>
      <c r="I4548">
        <v>1</v>
      </c>
      <c r="J4548">
        <v>0</v>
      </c>
    </row>
    <row r="4549" spans="1:10" x14ac:dyDescent="0.25">
      <c r="A4549">
        <v>0.20248831649885957</v>
      </c>
      <c r="B4549">
        <v>8140274</v>
      </c>
      <c r="C4549">
        <v>159</v>
      </c>
      <c r="D4549">
        <v>311.10000000000002</v>
      </c>
      <c r="E4549">
        <v>3</v>
      </c>
      <c r="F4549">
        <v>61</v>
      </c>
      <c r="G4549">
        <v>34</v>
      </c>
      <c r="H4549">
        <v>10</v>
      </c>
      <c r="I4549">
        <v>20.333333329999999</v>
      </c>
      <c r="J4549">
        <v>1</v>
      </c>
    </row>
    <row r="4550" spans="1:10" x14ac:dyDescent="0.25">
      <c r="A4550">
        <v>0.20261180208421137</v>
      </c>
      <c r="B4550">
        <v>118183844</v>
      </c>
      <c r="C4550">
        <v>26</v>
      </c>
      <c r="D4550">
        <v>3823</v>
      </c>
      <c r="E4550">
        <v>19</v>
      </c>
      <c r="F4550">
        <v>242</v>
      </c>
      <c r="G4550">
        <v>165</v>
      </c>
      <c r="H4550">
        <v>67</v>
      </c>
      <c r="I4550">
        <v>12.73684211</v>
      </c>
      <c r="J4550">
        <v>1</v>
      </c>
    </row>
    <row r="4551" spans="1:10" x14ac:dyDescent="0.25">
      <c r="A4551">
        <v>0.20273762213966962</v>
      </c>
      <c r="B4551">
        <v>55804863</v>
      </c>
      <c r="C4551">
        <v>136</v>
      </c>
      <c r="D4551">
        <v>187.6</v>
      </c>
      <c r="E4551">
        <v>2</v>
      </c>
      <c r="F4551">
        <v>22</v>
      </c>
      <c r="G4551">
        <v>18</v>
      </c>
      <c r="H4551">
        <v>7</v>
      </c>
      <c r="I4551">
        <v>11</v>
      </c>
      <c r="J4551">
        <v>1</v>
      </c>
    </row>
    <row r="4552" spans="1:10" x14ac:dyDescent="0.25">
      <c r="A4552">
        <v>0.20274381065969826</v>
      </c>
      <c r="B4552">
        <v>50268092</v>
      </c>
      <c r="C4552">
        <v>399</v>
      </c>
      <c r="D4552">
        <v>502.1</v>
      </c>
      <c r="E4552">
        <v>3</v>
      </c>
      <c r="F4552">
        <v>26</v>
      </c>
      <c r="G4552">
        <v>26</v>
      </c>
      <c r="H4552">
        <v>12</v>
      </c>
      <c r="I4552">
        <v>8.6666666669999994</v>
      </c>
      <c r="J4552">
        <v>0</v>
      </c>
    </row>
    <row r="4553" spans="1:10" x14ac:dyDescent="0.25">
      <c r="A4553">
        <v>0.20275486027972922</v>
      </c>
      <c r="B4553">
        <v>116900535</v>
      </c>
      <c r="C4553">
        <v>62</v>
      </c>
      <c r="D4553">
        <v>258.89999999999998</v>
      </c>
      <c r="E4553">
        <v>3</v>
      </c>
      <c r="F4553">
        <v>70</v>
      </c>
      <c r="G4553">
        <v>12</v>
      </c>
      <c r="H4553">
        <v>3</v>
      </c>
      <c r="I4553">
        <v>23.333333329999999</v>
      </c>
      <c r="J4553">
        <v>0</v>
      </c>
    </row>
    <row r="4554" spans="1:10" x14ac:dyDescent="0.25">
      <c r="A4554">
        <v>0.20277833179959348</v>
      </c>
      <c r="B4554">
        <v>128517450</v>
      </c>
      <c r="C4554">
        <v>83</v>
      </c>
      <c r="D4554">
        <v>79</v>
      </c>
      <c r="E4554">
        <v>1</v>
      </c>
      <c r="F4554">
        <v>1</v>
      </c>
      <c r="G4554">
        <v>1</v>
      </c>
      <c r="H4554">
        <v>1</v>
      </c>
      <c r="I4554">
        <v>1</v>
      </c>
      <c r="J4554">
        <v>0</v>
      </c>
    </row>
    <row r="4555" spans="1:10" x14ac:dyDescent="0.25">
      <c r="A4555">
        <v>0.20287144130710932</v>
      </c>
      <c r="B4555">
        <v>6652103</v>
      </c>
      <c r="C4555">
        <v>272</v>
      </c>
      <c r="D4555">
        <v>116.9</v>
      </c>
      <c r="E4555">
        <v>1</v>
      </c>
      <c r="F4555">
        <v>7</v>
      </c>
      <c r="G4555">
        <v>7</v>
      </c>
      <c r="H4555">
        <v>3</v>
      </c>
      <c r="I4555">
        <v>7</v>
      </c>
      <c r="J4555">
        <v>0</v>
      </c>
    </row>
    <row r="4556" spans="1:10" x14ac:dyDescent="0.25">
      <c r="A4556">
        <v>0.20287151643935553</v>
      </c>
      <c r="B4556">
        <v>85328359</v>
      </c>
      <c r="C4556">
        <v>14</v>
      </c>
      <c r="D4556">
        <v>2155.21</v>
      </c>
      <c r="E4556">
        <v>7</v>
      </c>
      <c r="F4556">
        <v>290</v>
      </c>
      <c r="G4556">
        <v>71</v>
      </c>
      <c r="H4556">
        <v>27</v>
      </c>
      <c r="I4556">
        <v>41.428571429999998</v>
      </c>
      <c r="J4556">
        <v>1</v>
      </c>
    </row>
    <row r="4557" spans="1:10" x14ac:dyDescent="0.25">
      <c r="A4557">
        <v>0.20287232165809566</v>
      </c>
      <c r="B4557">
        <v>120513157</v>
      </c>
      <c r="C4557">
        <v>19</v>
      </c>
      <c r="D4557">
        <v>5778.39</v>
      </c>
      <c r="E4557">
        <v>21</v>
      </c>
      <c r="F4557">
        <v>735</v>
      </c>
      <c r="G4557">
        <v>109</v>
      </c>
      <c r="H4557">
        <v>30</v>
      </c>
      <c r="I4557">
        <v>35</v>
      </c>
      <c r="J4557">
        <v>1</v>
      </c>
    </row>
    <row r="4558" spans="1:10" x14ac:dyDescent="0.25">
      <c r="A4558">
        <v>0.20289444300272819</v>
      </c>
      <c r="B4558">
        <v>124545440</v>
      </c>
      <c r="C4558">
        <v>127</v>
      </c>
      <c r="D4558">
        <v>89</v>
      </c>
      <c r="E4558">
        <v>1</v>
      </c>
      <c r="F4558">
        <v>1</v>
      </c>
      <c r="G4558">
        <v>1</v>
      </c>
      <c r="H4558">
        <v>1</v>
      </c>
      <c r="I4558">
        <v>1</v>
      </c>
      <c r="J4558">
        <v>0</v>
      </c>
    </row>
    <row r="4559" spans="1:10" x14ac:dyDescent="0.25">
      <c r="A4559">
        <v>0.20296343537477946</v>
      </c>
      <c r="B4559">
        <v>127042116</v>
      </c>
      <c r="C4559">
        <v>77</v>
      </c>
      <c r="D4559">
        <v>1124.92</v>
      </c>
      <c r="E4559">
        <v>3</v>
      </c>
      <c r="F4559">
        <v>15</v>
      </c>
      <c r="G4559">
        <v>3</v>
      </c>
      <c r="H4559">
        <v>3</v>
      </c>
      <c r="I4559">
        <v>5</v>
      </c>
      <c r="J4559">
        <v>1</v>
      </c>
    </row>
    <row r="4560" spans="1:10" x14ac:dyDescent="0.25">
      <c r="A4560">
        <v>0.20299876796431593</v>
      </c>
      <c r="B4560">
        <v>113224494</v>
      </c>
      <c r="C4560">
        <v>332</v>
      </c>
      <c r="D4560">
        <v>367</v>
      </c>
      <c r="E4560">
        <v>2</v>
      </c>
      <c r="F4560">
        <v>50</v>
      </c>
      <c r="G4560">
        <v>15</v>
      </c>
      <c r="H4560">
        <v>4</v>
      </c>
      <c r="I4560">
        <v>25</v>
      </c>
      <c r="J4560">
        <v>0</v>
      </c>
    </row>
    <row r="4561" spans="1:10" x14ac:dyDescent="0.25">
      <c r="A4561">
        <v>0.20302422867225733</v>
      </c>
      <c r="B4561">
        <v>124781441</v>
      </c>
      <c r="C4561">
        <v>13</v>
      </c>
      <c r="D4561">
        <v>1175.43</v>
      </c>
      <c r="E4561">
        <v>7</v>
      </c>
      <c r="F4561">
        <v>70</v>
      </c>
      <c r="G4561">
        <v>29</v>
      </c>
      <c r="H4561">
        <v>18</v>
      </c>
      <c r="I4561">
        <v>10</v>
      </c>
      <c r="J4561">
        <v>1</v>
      </c>
    </row>
    <row r="4562" spans="1:10" x14ac:dyDescent="0.25">
      <c r="A4562">
        <v>0.20310658264919013</v>
      </c>
      <c r="B4562">
        <v>91123847</v>
      </c>
      <c r="C4562">
        <v>408</v>
      </c>
      <c r="D4562">
        <v>756.6</v>
      </c>
      <c r="E4562">
        <v>2</v>
      </c>
      <c r="F4562">
        <v>18</v>
      </c>
      <c r="G4562">
        <v>16</v>
      </c>
      <c r="H4562">
        <v>7</v>
      </c>
      <c r="I4562">
        <v>9</v>
      </c>
      <c r="J4562">
        <v>0</v>
      </c>
    </row>
    <row r="4563" spans="1:10" x14ac:dyDescent="0.25">
      <c r="A4563">
        <v>0.20311148489892905</v>
      </c>
      <c r="B4563">
        <v>127066766</v>
      </c>
      <c r="C4563">
        <v>105</v>
      </c>
      <c r="D4563">
        <v>130.80000000000001</v>
      </c>
      <c r="E4563">
        <v>1</v>
      </c>
      <c r="F4563">
        <v>6</v>
      </c>
      <c r="G4563">
        <v>1</v>
      </c>
      <c r="H4563">
        <v>1</v>
      </c>
      <c r="I4563">
        <v>6</v>
      </c>
      <c r="J4563">
        <v>0</v>
      </c>
    </row>
    <row r="4564" spans="1:10" x14ac:dyDescent="0.25">
      <c r="A4564">
        <v>0.20312566212199046</v>
      </c>
      <c r="B4564">
        <v>128208325</v>
      </c>
      <c r="C4564">
        <v>90</v>
      </c>
      <c r="D4564">
        <v>179.78</v>
      </c>
      <c r="E4564">
        <v>1</v>
      </c>
      <c r="F4564">
        <v>23</v>
      </c>
      <c r="G4564">
        <v>3</v>
      </c>
      <c r="H4564">
        <v>1</v>
      </c>
      <c r="I4564">
        <v>23</v>
      </c>
      <c r="J4564">
        <v>0</v>
      </c>
    </row>
    <row r="4565" spans="1:10" x14ac:dyDescent="0.25">
      <c r="A4565">
        <v>0.20315150540985649</v>
      </c>
      <c r="B4565">
        <v>9544297</v>
      </c>
      <c r="C4565">
        <v>12</v>
      </c>
      <c r="D4565">
        <v>8104.23</v>
      </c>
      <c r="E4565">
        <v>46</v>
      </c>
      <c r="F4565">
        <v>625</v>
      </c>
      <c r="G4565">
        <v>449</v>
      </c>
      <c r="H4565">
        <v>131</v>
      </c>
      <c r="I4565">
        <v>13.586956519999999</v>
      </c>
      <c r="J4565">
        <v>1</v>
      </c>
    </row>
    <row r="4566" spans="1:10" x14ac:dyDescent="0.25">
      <c r="A4566">
        <v>0.203253337767344</v>
      </c>
      <c r="B4566">
        <v>42448165</v>
      </c>
      <c r="C4566">
        <v>13</v>
      </c>
      <c r="D4566">
        <v>3762.65</v>
      </c>
      <c r="E4566">
        <v>15</v>
      </c>
      <c r="F4566">
        <v>197</v>
      </c>
      <c r="G4566">
        <v>157</v>
      </c>
      <c r="H4566">
        <v>63</v>
      </c>
      <c r="I4566">
        <v>13.133333329999999</v>
      </c>
      <c r="J4566">
        <v>1</v>
      </c>
    </row>
    <row r="4567" spans="1:10" x14ac:dyDescent="0.25">
      <c r="A4567">
        <v>0.20331068211461056</v>
      </c>
      <c r="B4567">
        <v>125433266</v>
      </c>
      <c r="C4567">
        <v>122</v>
      </c>
      <c r="D4567">
        <v>113.02</v>
      </c>
      <c r="E4567">
        <v>1</v>
      </c>
      <c r="F4567">
        <v>9</v>
      </c>
      <c r="G4567">
        <v>7</v>
      </c>
      <c r="H4567">
        <v>3</v>
      </c>
      <c r="I4567">
        <v>9</v>
      </c>
      <c r="J4567">
        <v>1</v>
      </c>
    </row>
    <row r="4568" spans="1:10" x14ac:dyDescent="0.25">
      <c r="A4568">
        <v>0.20332209713689864</v>
      </c>
      <c r="B4568">
        <v>9339213</v>
      </c>
      <c r="C4568">
        <v>23</v>
      </c>
      <c r="D4568">
        <v>3023.22</v>
      </c>
      <c r="E4568">
        <v>26</v>
      </c>
      <c r="F4568">
        <v>177</v>
      </c>
      <c r="G4568">
        <v>153</v>
      </c>
      <c r="H4568">
        <v>79</v>
      </c>
      <c r="I4568">
        <v>6.807692308</v>
      </c>
      <c r="J4568">
        <v>1</v>
      </c>
    </row>
    <row r="4569" spans="1:10" x14ac:dyDescent="0.25">
      <c r="A4569">
        <v>0.20332424923796155</v>
      </c>
      <c r="B4569">
        <v>7323983</v>
      </c>
      <c r="C4569">
        <v>3</v>
      </c>
      <c r="D4569">
        <v>4662.7</v>
      </c>
      <c r="E4569">
        <v>19</v>
      </c>
      <c r="F4569">
        <v>313</v>
      </c>
      <c r="G4569">
        <v>172</v>
      </c>
      <c r="H4569">
        <v>62</v>
      </c>
      <c r="I4569">
        <v>16.473684209999998</v>
      </c>
      <c r="J4569">
        <v>1</v>
      </c>
    </row>
    <row r="4570" spans="1:10" x14ac:dyDescent="0.25">
      <c r="A4570">
        <v>0.20338549124735172</v>
      </c>
      <c r="B4570">
        <v>23647194</v>
      </c>
      <c r="C4570">
        <v>290</v>
      </c>
      <c r="D4570">
        <v>178</v>
      </c>
      <c r="E4570">
        <v>1</v>
      </c>
      <c r="F4570">
        <v>1</v>
      </c>
      <c r="G4570">
        <v>1</v>
      </c>
      <c r="H4570">
        <v>1</v>
      </c>
      <c r="I4570">
        <v>1</v>
      </c>
      <c r="J4570">
        <v>0</v>
      </c>
    </row>
    <row r="4571" spans="1:10" x14ac:dyDescent="0.25">
      <c r="A4571">
        <v>0.2033985923374334</v>
      </c>
      <c r="B4571">
        <v>117111300</v>
      </c>
      <c r="C4571">
        <v>299</v>
      </c>
      <c r="D4571">
        <v>91.7</v>
      </c>
      <c r="E4571">
        <v>1</v>
      </c>
      <c r="F4571">
        <v>3</v>
      </c>
      <c r="G4571">
        <v>2</v>
      </c>
      <c r="H4571">
        <v>2</v>
      </c>
      <c r="I4571">
        <v>3</v>
      </c>
      <c r="J4571">
        <v>0</v>
      </c>
    </row>
    <row r="4572" spans="1:10" x14ac:dyDescent="0.25">
      <c r="A4572">
        <v>0.20344184982005009</v>
      </c>
      <c r="B4572">
        <v>74025481</v>
      </c>
      <c r="C4572">
        <v>64</v>
      </c>
      <c r="D4572">
        <v>703.34</v>
      </c>
      <c r="E4572">
        <v>10</v>
      </c>
      <c r="F4572">
        <v>22</v>
      </c>
      <c r="G4572">
        <v>15</v>
      </c>
      <c r="H4572">
        <v>11</v>
      </c>
      <c r="I4572">
        <v>2.2000000000000002</v>
      </c>
      <c r="J4572">
        <v>1</v>
      </c>
    </row>
    <row r="4573" spans="1:10" x14ac:dyDescent="0.25">
      <c r="A4573">
        <v>0.20344728342786467</v>
      </c>
      <c r="B4573">
        <v>6445736</v>
      </c>
      <c r="C4573">
        <v>52</v>
      </c>
      <c r="D4573">
        <v>115.6</v>
      </c>
      <c r="E4573">
        <v>1</v>
      </c>
      <c r="F4573">
        <v>7</v>
      </c>
      <c r="G4573">
        <v>7</v>
      </c>
      <c r="H4573">
        <v>3</v>
      </c>
      <c r="I4573">
        <v>7</v>
      </c>
      <c r="J4573">
        <v>1</v>
      </c>
    </row>
    <row r="4574" spans="1:10" x14ac:dyDescent="0.25">
      <c r="A4574">
        <v>0.20347102821872709</v>
      </c>
      <c r="B4574">
        <v>114270608</v>
      </c>
      <c r="C4574">
        <v>10</v>
      </c>
      <c r="D4574">
        <v>2387.29</v>
      </c>
      <c r="E4574">
        <v>14</v>
      </c>
      <c r="F4574">
        <v>243</v>
      </c>
      <c r="G4574">
        <v>148</v>
      </c>
      <c r="H4574">
        <v>39</v>
      </c>
      <c r="I4574">
        <v>17.35714286</v>
      </c>
      <c r="J4574">
        <v>1</v>
      </c>
    </row>
    <row r="4575" spans="1:10" x14ac:dyDescent="0.25">
      <c r="A4575">
        <v>0.20363098878418828</v>
      </c>
      <c r="B4575">
        <v>129883182</v>
      </c>
      <c r="C4575">
        <v>56</v>
      </c>
      <c r="D4575">
        <v>119.86</v>
      </c>
      <c r="E4575">
        <v>1</v>
      </c>
      <c r="F4575">
        <v>10</v>
      </c>
      <c r="G4575">
        <v>3</v>
      </c>
      <c r="H4575">
        <v>2</v>
      </c>
      <c r="I4575">
        <v>10</v>
      </c>
      <c r="J4575">
        <v>1</v>
      </c>
    </row>
    <row r="4576" spans="1:10" x14ac:dyDescent="0.25">
      <c r="A4576">
        <v>0.20363401040355511</v>
      </c>
      <c r="B4576">
        <v>122518828</v>
      </c>
      <c r="C4576">
        <v>181</v>
      </c>
      <c r="D4576">
        <v>120.7</v>
      </c>
      <c r="E4576">
        <v>1</v>
      </c>
      <c r="F4576">
        <v>16</v>
      </c>
      <c r="G4576">
        <v>9</v>
      </c>
      <c r="H4576">
        <v>2</v>
      </c>
      <c r="I4576">
        <v>16</v>
      </c>
      <c r="J4576">
        <v>1</v>
      </c>
    </row>
    <row r="4577" spans="1:10" x14ac:dyDescent="0.25">
      <c r="A4577">
        <v>0.20371766342613162</v>
      </c>
      <c r="B4577">
        <v>117621826</v>
      </c>
      <c r="C4577">
        <v>39</v>
      </c>
      <c r="D4577">
        <v>304.89999999999998</v>
      </c>
      <c r="E4577">
        <v>3</v>
      </c>
      <c r="F4577">
        <v>29</v>
      </c>
      <c r="G4577">
        <v>18</v>
      </c>
      <c r="H4577">
        <v>3</v>
      </c>
      <c r="I4577">
        <v>9.6666666669999994</v>
      </c>
      <c r="J4577">
        <v>0</v>
      </c>
    </row>
    <row r="4578" spans="1:10" x14ac:dyDescent="0.25">
      <c r="A4578">
        <v>0.20376715374168453</v>
      </c>
      <c r="B4578">
        <v>1847417</v>
      </c>
      <c r="C4578">
        <v>2</v>
      </c>
      <c r="D4578">
        <v>1023.05</v>
      </c>
      <c r="E4578">
        <v>3</v>
      </c>
      <c r="F4578">
        <v>16</v>
      </c>
      <c r="G4578">
        <v>12</v>
      </c>
      <c r="H4578">
        <v>5</v>
      </c>
      <c r="I4578">
        <v>5.3333333329999997</v>
      </c>
      <c r="J4578">
        <v>1</v>
      </c>
    </row>
    <row r="4579" spans="1:10" x14ac:dyDescent="0.25">
      <c r="A4579">
        <v>0.20389612516916444</v>
      </c>
      <c r="B4579">
        <v>115292071</v>
      </c>
      <c r="C4579">
        <v>27</v>
      </c>
      <c r="D4579">
        <v>1140.22</v>
      </c>
      <c r="E4579">
        <v>5</v>
      </c>
      <c r="F4579">
        <v>69</v>
      </c>
      <c r="G4579">
        <v>16</v>
      </c>
      <c r="H4579">
        <v>8</v>
      </c>
      <c r="I4579">
        <v>13.8</v>
      </c>
      <c r="J4579">
        <v>1</v>
      </c>
    </row>
    <row r="4580" spans="1:10" x14ac:dyDescent="0.25">
      <c r="A4580">
        <v>0.20392267056330127</v>
      </c>
      <c r="B4580">
        <v>12550373</v>
      </c>
      <c r="C4580">
        <v>17</v>
      </c>
      <c r="D4580">
        <v>815.36</v>
      </c>
      <c r="E4580">
        <v>6</v>
      </c>
      <c r="F4580">
        <v>65</v>
      </c>
      <c r="G4580">
        <v>43</v>
      </c>
      <c r="H4580">
        <v>19</v>
      </c>
      <c r="I4580">
        <v>10.83333333</v>
      </c>
      <c r="J4580">
        <v>1</v>
      </c>
    </row>
    <row r="4581" spans="1:10" x14ac:dyDescent="0.25">
      <c r="A4581">
        <v>0.20393342557959004</v>
      </c>
      <c r="B4581">
        <v>117431425</v>
      </c>
      <c r="C4581">
        <v>88</v>
      </c>
      <c r="D4581">
        <v>541.79999999999995</v>
      </c>
      <c r="E4581">
        <v>2</v>
      </c>
      <c r="F4581">
        <v>6</v>
      </c>
      <c r="G4581">
        <v>5</v>
      </c>
      <c r="H4581">
        <v>3</v>
      </c>
      <c r="I4581">
        <v>3</v>
      </c>
      <c r="J4581">
        <v>0</v>
      </c>
    </row>
    <row r="4582" spans="1:10" x14ac:dyDescent="0.25">
      <c r="A4582">
        <v>0.20395754193608306</v>
      </c>
      <c r="B4582">
        <v>7928900</v>
      </c>
      <c r="C4582">
        <v>330</v>
      </c>
      <c r="D4582">
        <v>101.2</v>
      </c>
      <c r="E4582">
        <v>1</v>
      </c>
      <c r="F4582">
        <v>19</v>
      </c>
      <c r="G4582">
        <v>17</v>
      </c>
      <c r="H4582">
        <v>2</v>
      </c>
      <c r="I4582">
        <v>19</v>
      </c>
      <c r="J4582">
        <v>0</v>
      </c>
    </row>
    <row r="4583" spans="1:10" x14ac:dyDescent="0.25">
      <c r="A4583">
        <v>0.20397630965398883</v>
      </c>
      <c r="B4583">
        <v>49911963</v>
      </c>
      <c r="C4583">
        <v>28</v>
      </c>
      <c r="D4583">
        <v>3249.31</v>
      </c>
      <c r="E4583">
        <v>14</v>
      </c>
      <c r="F4583">
        <v>121</v>
      </c>
      <c r="G4583">
        <v>75</v>
      </c>
      <c r="H4583">
        <v>38</v>
      </c>
      <c r="I4583">
        <v>8.6428571430000005</v>
      </c>
      <c r="J4583">
        <v>1</v>
      </c>
    </row>
    <row r="4584" spans="1:10" x14ac:dyDescent="0.25">
      <c r="A4584">
        <v>0.20397846824057808</v>
      </c>
      <c r="B4584">
        <v>113803188</v>
      </c>
      <c r="C4584">
        <v>220</v>
      </c>
      <c r="D4584">
        <v>877.69</v>
      </c>
      <c r="E4584">
        <v>8</v>
      </c>
      <c r="F4584">
        <v>95</v>
      </c>
      <c r="G4584">
        <v>53</v>
      </c>
      <c r="H4584">
        <v>22</v>
      </c>
      <c r="I4584">
        <v>11.875</v>
      </c>
      <c r="J4584">
        <v>0</v>
      </c>
    </row>
    <row r="4585" spans="1:10" x14ac:dyDescent="0.25">
      <c r="A4585">
        <v>0.20399707513596721</v>
      </c>
      <c r="B4585">
        <v>116179188</v>
      </c>
      <c r="C4585">
        <v>339</v>
      </c>
      <c r="D4585">
        <v>168.9</v>
      </c>
      <c r="E4585">
        <v>1</v>
      </c>
      <c r="F4585">
        <v>3</v>
      </c>
      <c r="G4585">
        <v>3</v>
      </c>
      <c r="H4585">
        <v>2</v>
      </c>
      <c r="I4585">
        <v>3</v>
      </c>
      <c r="J4585">
        <v>0</v>
      </c>
    </row>
    <row r="4586" spans="1:10" x14ac:dyDescent="0.25">
      <c r="A4586">
        <v>0.20399877974519542</v>
      </c>
      <c r="B4586">
        <v>85308926</v>
      </c>
      <c r="C4586">
        <v>3</v>
      </c>
      <c r="D4586">
        <v>400.48</v>
      </c>
      <c r="E4586">
        <v>3</v>
      </c>
      <c r="F4586">
        <v>29</v>
      </c>
      <c r="G4586">
        <v>24</v>
      </c>
      <c r="H4586">
        <v>8</v>
      </c>
      <c r="I4586">
        <v>9.6666666669999994</v>
      </c>
      <c r="J4586">
        <v>1</v>
      </c>
    </row>
    <row r="4587" spans="1:10" x14ac:dyDescent="0.25">
      <c r="A4587">
        <v>0.20402440827697876</v>
      </c>
      <c r="B4587">
        <v>115041723</v>
      </c>
      <c r="C4587">
        <v>172</v>
      </c>
      <c r="D4587">
        <v>292.5</v>
      </c>
      <c r="E4587">
        <v>3</v>
      </c>
      <c r="F4587">
        <v>22</v>
      </c>
      <c r="G4587">
        <v>14</v>
      </c>
      <c r="H4587">
        <v>5</v>
      </c>
      <c r="I4587">
        <v>7.3333333329999997</v>
      </c>
      <c r="J4587">
        <v>0</v>
      </c>
    </row>
    <row r="4588" spans="1:10" x14ac:dyDescent="0.25">
      <c r="A4588">
        <v>0.20404918086539503</v>
      </c>
      <c r="B4588">
        <v>116951686</v>
      </c>
      <c r="C4588">
        <v>21</v>
      </c>
      <c r="D4588">
        <v>164.3</v>
      </c>
      <c r="E4588">
        <v>1</v>
      </c>
      <c r="F4588">
        <v>9</v>
      </c>
      <c r="G4588">
        <v>7</v>
      </c>
      <c r="H4588">
        <v>3</v>
      </c>
      <c r="I4588">
        <v>9</v>
      </c>
      <c r="J4588">
        <v>1</v>
      </c>
    </row>
    <row r="4589" spans="1:10" x14ac:dyDescent="0.25">
      <c r="A4589">
        <v>0.20406397437502211</v>
      </c>
      <c r="B4589">
        <v>50171183</v>
      </c>
      <c r="C4589">
        <v>40</v>
      </c>
      <c r="D4589">
        <v>1484.88</v>
      </c>
      <c r="E4589">
        <v>6</v>
      </c>
      <c r="F4589">
        <v>56</v>
      </c>
      <c r="G4589">
        <v>26</v>
      </c>
      <c r="H4589">
        <v>12</v>
      </c>
      <c r="I4589">
        <v>9.3333333330000006</v>
      </c>
      <c r="J4589">
        <v>1</v>
      </c>
    </row>
    <row r="4590" spans="1:10" x14ac:dyDescent="0.25">
      <c r="A4590">
        <v>0.20409096827335371</v>
      </c>
      <c r="B4590">
        <v>118827245</v>
      </c>
      <c r="C4590">
        <v>185</v>
      </c>
      <c r="D4590">
        <v>712.46</v>
      </c>
      <c r="E4590">
        <v>3</v>
      </c>
      <c r="F4590">
        <v>68</v>
      </c>
      <c r="G4590">
        <v>12</v>
      </c>
      <c r="H4590">
        <v>5</v>
      </c>
      <c r="I4590">
        <v>22.666666670000001</v>
      </c>
      <c r="J4590">
        <v>0</v>
      </c>
    </row>
    <row r="4591" spans="1:10" x14ac:dyDescent="0.25">
      <c r="A4591">
        <v>0.20409785513741452</v>
      </c>
      <c r="B4591">
        <v>124389819</v>
      </c>
      <c r="C4591">
        <v>144</v>
      </c>
      <c r="D4591">
        <v>499</v>
      </c>
      <c r="E4591">
        <v>1</v>
      </c>
      <c r="F4591">
        <v>1</v>
      </c>
      <c r="G4591">
        <v>1</v>
      </c>
      <c r="H4591">
        <v>1</v>
      </c>
      <c r="I4591">
        <v>1</v>
      </c>
      <c r="J4591">
        <v>0</v>
      </c>
    </row>
    <row r="4592" spans="1:10" x14ac:dyDescent="0.25">
      <c r="A4592">
        <v>0.204126877415856</v>
      </c>
      <c r="B4592">
        <v>118882508</v>
      </c>
      <c r="C4592">
        <v>6</v>
      </c>
      <c r="D4592">
        <v>315.36</v>
      </c>
      <c r="E4592">
        <v>3</v>
      </c>
      <c r="F4592">
        <v>31</v>
      </c>
      <c r="G4592">
        <v>18</v>
      </c>
      <c r="H4592">
        <v>9</v>
      </c>
      <c r="I4592">
        <v>10.33333333</v>
      </c>
      <c r="J4592">
        <v>1</v>
      </c>
    </row>
    <row r="4593" spans="1:10" x14ac:dyDescent="0.25">
      <c r="A4593">
        <v>0.20418918917160667</v>
      </c>
      <c r="B4593">
        <v>120389906</v>
      </c>
      <c r="C4593">
        <v>215</v>
      </c>
      <c r="D4593">
        <v>239071</v>
      </c>
      <c r="E4593">
        <v>3</v>
      </c>
      <c r="F4593">
        <v>8340</v>
      </c>
      <c r="G4593">
        <v>14</v>
      </c>
      <c r="H4593">
        <v>3</v>
      </c>
      <c r="I4593">
        <v>2780</v>
      </c>
      <c r="J4593">
        <v>0</v>
      </c>
    </row>
    <row r="4594" spans="1:10" x14ac:dyDescent="0.25">
      <c r="A4594">
        <v>0.20425541910165201</v>
      </c>
      <c r="B4594">
        <v>49837562</v>
      </c>
      <c r="C4594">
        <v>1</v>
      </c>
      <c r="D4594">
        <v>1977.47</v>
      </c>
      <c r="E4594">
        <v>9</v>
      </c>
      <c r="F4594">
        <v>135</v>
      </c>
      <c r="G4594">
        <v>87</v>
      </c>
      <c r="H4594">
        <v>25</v>
      </c>
      <c r="I4594">
        <v>15</v>
      </c>
      <c r="J4594">
        <v>1</v>
      </c>
    </row>
    <row r="4595" spans="1:10" x14ac:dyDescent="0.25">
      <c r="A4595">
        <v>0.20427401842469406</v>
      </c>
      <c r="B4595">
        <v>92817005</v>
      </c>
      <c r="C4595">
        <v>95</v>
      </c>
      <c r="D4595">
        <v>478.6</v>
      </c>
      <c r="E4595">
        <v>3</v>
      </c>
      <c r="F4595">
        <v>12</v>
      </c>
      <c r="G4595">
        <v>10</v>
      </c>
      <c r="H4595">
        <v>7</v>
      </c>
      <c r="I4595">
        <v>4</v>
      </c>
      <c r="J4595">
        <v>0</v>
      </c>
    </row>
    <row r="4596" spans="1:10" x14ac:dyDescent="0.25">
      <c r="A4596">
        <v>0.20436948904927932</v>
      </c>
      <c r="B4596">
        <v>123904910</v>
      </c>
      <c r="C4596">
        <v>150</v>
      </c>
      <c r="D4596">
        <v>206.6</v>
      </c>
      <c r="E4596">
        <v>2</v>
      </c>
      <c r="F4596">
        <v>24</v>
      </c>
      <c r="G4596">
        <v>13</v>
      </c>
      <c r="H4596">
        <v>4</v>
      </c>
      <c r="I4596">
        <v>12</v>
      </c>
      <c r="J4596">
        <v>1</v>
      </c>
    </row>
    <row r="4597" spans="1:10" x14ac:dyDescent="0.25">
      <c r="A4597">
        <v>0.20437989982166549</v>
      </c>
      <c r="B4597">
        <v>6149303</v>
      </c>
      <c r="C4597">
        <v>159</v>
      </c>
      <c r="D4597">
        <v>253</v>
      </c>
      <c r="E4597">
        <v>1</v>
      </c>
      <c r="F4597">
        <v>1</v>
      </c>
      <c r="G4597">
        <v>1</v>
      </c>
      <c r="H4597">
        <v>1</v>
      </c>
      <c r="I4597">
        <v>1</v>
      </c>
      <c r="J4597">
        <v>0</v>
      </c>
    </row>
    <row r="4598" spans="1:10" x14ac:dyDescent="0.25">
      <c r="A4598">
        <v>0.20442079768749011</v>
      </c>
      <c r="B4598">
        <v>38971070</v>
      </c>
      <c r="C4598">
        <v>11</v>
      </c>
      <c r="D4598">
        <v>4303.67</v>
      </c>
      <c r="E4598">
        <v>20</v>
      </c>
      <c r="F4598">
        <v>221</v>
      </c>
      <c r="G4598">
        <v>150</v>
      </c>
      <c r="H4598">
        <v>48</v>
      </c>
      <c r="I4598">
        <v>11.05</v>
      </c>
      <c r="J4598">
        <v>1</v>
      </c>
    </row>
    <row r="4599" spans="1:10" x14ac:dyDescent="0.25">
      <c r="A4599">
        <v>0.20443092049773837</v>
      </c>
      <c r="B4599">
        <v>85482868</v>
      </c>
      <c r="C4599">
        <v>451</v>
      </c>
      <c r="D4599">
        <v>254</v>
      </c>
      <c r="E4599">
        <v>1</v>
      </c>
      <c r="F4599">
        <v>1</v>
      </c>
      <c r="G4599">
        <v>1</v>
      </c>
      <c r="H4599">
        <v>1</v>
      </c>
      <c r="I4599">
        <v>1</v>
      </c>
      <c r="J4599">
        <v>0</v>
      </c>
    </row>
    <row r="4600" spans="1:10" x14ac:dyDescent="0.25">
      <c r="A4600">
        <v>0.20445571590399214</v>
      </c>
      <c r="B4600">
        <v>5679342</v>
      </c>
      <c r="C4600">
        <v>166</v>
      </c>
      <c r="D4600">
        <v>2376.36</v>
      </c>
      <c r="E4600">
        <v>13</v>
      </c>
      <c r="F4600">
        <v>234</v>
      </c>
      <c r="G4600">
        <v>98</v>
      </c>
      <c r="H4600">
        <v>29</v>
      </c>
      <c r="I4600">
        <v>18</v>
      </c>
      <c r="J4600">
        <v>1</v>
      </c>
    </row>
    <row r="4601" spans="1:10" x14ac:dyDescent="0.25">
      <c r="A4601">
        <v>0.20449983128269866</v>
      </c>
      <c r="B4601">
        <v>121641828</v>
      </c>
      <c r="C4601">
        <v>114</v>
      </c>
      <c r="D4601">
        <v>335</v>
      </c>
      <c r="E4601">
        <v>4</v>
      </c>
      <c r="F4601">
        <v>15</v>
      </c>
      <c r="G4601">
        <v>12</v>
      </c>
      <c r="H4601">
        <v>9</v>
      </c>
      <c r="I4601">
        <v>3.75</v>
      </c>
      <c r="J4601">
        <v>1</v>
      </c>
    </row>
    <row r="4602" spans="1:10" x14ac:dyDescent="0.25">
      <c r="A4602">
        <v>0.20451710666540646</v>
      </c>
      <c r="B4602">
        <v>123719248</v>
      </c>
      <c r="C4602">
        <v>157</v>
      </c>
      <c r="D4602">
        <v>131.6</v>
      </c>
      <c r="E4602">
        <v>1</v>
      </c>
      <c r="F4602">
        <v>13</v>
      </c>
      <c r="G4602">
        <v>4</v>
      </c>
      <c r="H4602">
        <v>1</v>
      </c>
      <c r="I4602">
        <v>13</v>
      </c>
      <c r="J4602">
        <v>0</v>
      </c>
    </row>
    <row r="4603" spans="1:10" x14ac:dyDescent="0.25">
      <c r="A4603">
        <v>0.20453167545758566</v>
      </c>
      <c r="B4603">
        <v>85650083</v>
      </c>
      <c r="C4603">
        <v>451</v>
      </c>
      <c r="D4603">
        <v>103</v>
      </c>
      <c r="E4603">
        <v>1</v>
      </c>
      <c r="F4603">
        <v>8</v>
      </c>
      <c r="G4603">
        <v>8</v>
      </c>
      <c r="H4603">
        <v>3</v>
      </c>
      <c r="I4603">
        <v>8</v>
      </c>
      <c r="J4603">
        <v>0</v>
      </c>
    </row>
    <row r="4604" spans="1:10" x14ac:dyDescent="0.25">
      <c r="A4604">
        <v>0.20463110521061645</v>
      </c>
      <c r="B4604">
        <v>121386697</v>
      </c>
      <c r="C4604">
        <v>13</v>
      </c>
      <c r="D4604">
        <v>2199.09</v>
      </c>
      <c r="E4604">
        <v>10</v>
      </c>
      <c r="F4604">
        <v>125</v>
      </c>
      <c r="G4604">
        <v>86</v>
      </c>
      <c r="H4604">
        <v>34</v>
      </c>
      <c r="I4604">
        <v>12.5</v>
      </c>
      <c r="J4604">
        <v>1</v>
      </c>
    </row>
    <row r="4605" spans="1:10" x14ac:dyDescent="0.25">
      <c r="A4605">
        <v>0.20470812917129622</v>
      </c>
      <c r="B4605">
        <v>7379197</v>
      </c>
      <c r="C4605">
        <v>33</v>
      </c>
      <c r="D4605">
        <v>1223</v>
      </c>
      <c r="E4605">
        <v>1</v>
      </c>
      <c r="F4605">
        <v>58</v>
      </c>
      <c r="G4605">
        <v>4</v>
      </c>
      <c r="H4605">
        <v>2</v>
      </c>
      <c r="I4605">
        <v>58</v>
      </c>
      <c r="J4605">
        <v>1</v>
      </c>
    </row>
    <row r="4606" spans="1:10" x14ac:dyDescent="0.25">
      <c r="A4606">
        <v>0.20472321908275204</v>
      </c>
      <c r="B4606">
        <v>63496943</v>
      </c>
      <c r="C4606">
        <v>59</v>
      </c>
      <c r="D4606">
        <v>1310.92</v>
      </c>
      <c r="E4606">
        <v>9</v>
      </c>
      <c r="F4606">
        <v>121</v>
      </c>
      <c r="G4606">
        <v>84</v>
      </c>
      <c r="H4606">
        <v>21</v>
      </c>
      <c r="I4606">
        <v>13.44444444</v>
      </c>
      <c r="J4606">
        <v>1</v>
      </c>
    </row>
    <row r="4607" spans="1:10" x14ac:dyDescent="0.25">
      <c r="A4607">
        <v>0.20476172327369258</v>
      </c>
      <c r="B4607">
        <v>122272782</v>
      </c>
      <c r="C4607">
        <v>188</v>
      </c>
      <c r="D4607">
        <v>65</v>
      </c>
      <c r="E4607">
        <v>1</v>
      </c>
      <c r="F4607">
        <v>3</v>
      </c>
      <c r="G4607">
        <v>3</v>
      </c>
      <c r="H4607">
        <v>2</v>
      </c>
      <c r="I4607">
        <v>3</v>
      </c>
      <c r="J4607">
        <v>0</v>
      </c>
    </row>
    <row r="4608" spans="1:10" x14ac:dyDescent="0.25">
      <c r="A4608">
        <v>0.20476722731576869</v>
      </c>
      <c r="B4608">
        <v>7868473</v>
      </c>
      <c r="C4608">
        <v>7</v>
      </c>
      <c r="D4608">
        <v>3926.16</v>
      </c>
      <c r="E4608">
        <v>21</v>
      </c>
      <c r="F4608">
        <v>241</v>
      </c>
      <c r="G4608">
        <v>208</v>
      </c>
      <c r="H4608">
        <v>70</v>
      </c>
      <c r="I4608">
        <v>11.47619048</v>
      </c>
      <c r="J4608">
        <v>1</v>
      </c>
    </row>
    <row r="4609" spans="1:10" x14ac:dyDescent="0.25">
      <c r="A4609">
        <v>0.20485157645919772</v>
      </c>
      <c r="B4609">
        <v>22798607</v>
      </c>
      <c r="C4609">
        <v>153</v>
      </c>
      <c r="D4609">
        <v>101.22</v>
      </c>
      <c r="E4609">
        <v>1</v>
      </c>
      <c r="F4609">
        <v>10</v>
      </c>
      <c r="G4609">
        <v>8</v>
      </c>
      <c r="H4609">
        <v>2</v>
      </c>
      <c r="I4609">
        <v>10</v>
      </c>
      <c r="J4609">
        <v>1</v>
      </c>
    </row>
    <row r="4610" spans="1:10" x14ac:dyDescent="0.25">
      <c r="A4610">
        <v>0.20487378834148628</v>
      </c>
      <c r="B4610">
        <v>129087087</v>
      </c>
      <c r="C4610">
        <v>71</v>
      </c>
      <c r="D4610">
        <v>218</v>
      </c>
      <c r="E4610">
        <v>1</v>
      </c>
      <c r="F4610">
        <v>2</v>
      </c>
      <c r="G4610">
        <v>1</v>
      </c>
      <c r="H4610">
        <v>1</v>
      </c>
      <c r="I4610">
        <v>2</v>
      </c>
      <c r="J4610">
        <v>0</v>
      </c>
    </row>
    <row r="4611" spans="1:10" x14ac:dyDescent="0.25">
      <c r="A4611">
        <v>0.20496362513075905</v>
      </c>
      <c r="B4611">
        <v>118110198</v>
      </c>
      <c r="C4611">
        <v>36</v>
      </c>
      <c r="D4611">
        <v>793.17</v>
      </c>
      <c r="E4611">
        <v>4</v>
      </c>
      <c r="F4611">
        <v>43</v>
      </c>
      <c r="G4611">
        <v>30</v>
      </c>
      <c r="H4611">
        <v>15</v>
      </c>
      <c r="I4611">
        <v>10.75</v>
      </c>
      <c r="J4611">
        <v>1</v>
      </c>
    </row>
    <row r="4612" spans="1:10" x14ac:dyDescent="0.25">
      <c r="A4612">
        <v>0.20496587223853013</v>
      </c>
      <c r="B4612">
        <v>86087581</v>
      </c>
      <c r="C4612">
        <v>444</v>
      </c>
      <c r="D4612">
        <v>111.6</v>
      </c>
      <c r="E4612">
        <v>1</v>
      </c>
      <c r="F4612">
        <v>3</v>
      </c>
      <c r="G4612">
        <v>1</v>
      </c>
      <c r="H4612">
        <v>1</v>
      </c>
      <c r="I4612">
        <v>3</v>
      </c>
      <c r="J4612">
        <v>0</v>
      </c>
    </row>
    <row r="4613" spans="1:10" x14ac:dyDescent="0.25">
      <c r="A4613">
        <v>0.20499816530297066</v>
      </c>
      <c r="B4613">
        <v>91287509</v>
      </c>
      <c r="C4613">
        <v>11</v>
      </c>
      <c r="D4613">
        <v>3927.81</v>
      </c>
      <c r="E4613">
        <v>13</v>
      </c>
      <c r="F4613">
        <v>109</v>
      </c>
      <c r="G4613">
        <v>45</v>
      </c>
      <c r="H4613">
        <v>25</v>
      </c>
      <c r="I4613">
        <v>8.384615385</v>
      </c>
      <c r="J4613">
        <v>1</v>
      </c>
    </row>
    <row r="4614" spans="1:10" x14ac:dyDescent="0.25">
      <c r="A4614">
        <v>0.20501723557936691</v>
      </c>
      <c r="B4614">
        <v>117088052</v>
      </c>
      <c r="C4614">
        <v>2</v>
      </c>
      <c r="D4614">
        <v>2877.73</v>
      </c>
      <c r="E4614">
        <v>21</v>
      </c>
      <c r="F4614">
        <v>260</v>
      </c>
      <c r="G4614">
        <v>194</v>
      </c>
      <c r="H4614">
        <v>71</v>
      </c>
      <c r="I4614">
        <v>12.38095238</v>
      </c>
      <c r="J4614">
        <v>1</v>
      </c>
    </row>
    <row r="4615" spans="1:10" x14ac:dyDescent="0.25">
      <c r="A4615">
        <v>0.20510265634648439</v>
      </c>
      <c r="B4615">
        <v>117448692</v>
      </c>
      <c r="C4615">
        <v>296</v>
      </c>
      <c r="D4615">
        <v>288</v>
      </c>
      <c r="E4615">
        <v>1</v>
      </c>
      <c r="F4615">
        <v>1</v>
      </c>
      <c r="G4615">
        <v>1</v>
      </c>
      <c r="H4615">
        <v>1</v>
      </c>
      <c r="I4615">
        <v>1</v>
      </c>
      <c r="J4615">
        <v>0</v>
      </c>
    </row>
    <row r="4616" spans="1:10" x14ac:dyDescent="0.25">
      <c r="A4616">
        <v>0.2051276844412443</v>
      </c>
      <c r="B4616">
        <v>113987812</v>
      </c>
      <c r="C4616">
        <v>32</v>
      </c>
      <c r="D4616">
        <v>750.34</v>
      </c>
      <c r="E4616">
        <v>6</v>
      </c>
      <c r="F4616">
        <v>69</v>
      </c>
      <c r="G4616">
        <v>33</v>
      </c>
      <c r="H4616">
        <v>14</v>
      </c>
      <c r="I4616">
        <v>11.5</v>
      </c>
      <c r="J4616">
        <v>1</v>
      </c>
    </row>
    <row r="4617" spans="1:10" x14ac:dyDescent="0.25">
      <c r="A4617">
        <v>0.20513232752880184</v>
      </c>
      <c r="B4617">
        <v>14749089</v>
      </c>
      <c r="C4617">
        <v>90</v>
      </c>
      <c r="D4617">
        <v>859.66</v>
      </c>
      <c r="E4617">
        <v>5</v>
      </c>
      <c r="F4617">
        <v>68</v>
      </c>
      <c r="G4617">
        <v>38</v>
      </c>
      <c r="H4617">
        <v>14</v>
      </c>
      <c r="I4617">
        <v>13.6</v>
      </c>
      <c r="J4617">
        <v>1</v>
      </c>
    </row>
    <row r="4618" spans="1:10" x14ac:dyDescent="0.25">
      <c r="A4618">
        <v>0.20514229080755964</v>
      </c>
      <c r="B4618">
        <v>50172320</v>
      </c>
      <c r="C4618">
        <v>117</v>
      </c>
      <c r="D4618">
        <v>53.6</v>
      </c>
      <c r="E4618">
        <v>1</v>
      </c>
      <c r="F4618">
        <v>5</v>
      </c>
      <c r="G4618">
        <v>4</v>
      </c>
      <c r="H4618">
        <v>2</v>
      </c>
      <c r="I4618">
        <v>5</v>
      </c>
      <c r="J4618">
        <v>1</v>
      </c>
    </row>
    <row r="4619" spans="1:10" x14ac:dyDescent="0.25">
      <c r="A4619">
        <v>0.20516206327145503</v>
      </c>
      <c r="B4619">
        <v>115118014</v>
      </c>
      <c r="C4619">
        <v>375</v>
      </c>
      <c r="D4619">
        <v>299</v>
      </c>
      <c r="E4619">
        <v>1</v>
      </c>
      <c r="F4619">
        <v>1</v>
      </c>
      <c r="G4619">
        <v>1</v>
      </c>
      <c r="H4619">
        <v>1</v>
      </c>
      <c r="I4619">
        <v>1</v>
      </c>
      <c r="J4619">
        <v>0</v>
      </c>
    </row>
    <row r="4620" spans="1:10" x14ac:dyDescent="0.25">
      <c r="A4620">
        <v>0.20520413931493042</v>
      </c>
      <c r="B4620">
        <v>87027834</v>
      </c>
      <c r="C4620">
        <v>444</v>
      </c>
      <c r="D4620">
        <v>40.799999999999997</v>
      </c>
      <c r="E4620">
        <v>1</v>
      </c>
      <c r="F4620">
        <v>1</v>
      </c>
      <c r="G4620">
        <v>1</v>
      </c>
      <c r="H4620">
        <v>1</v>
      </c>
      <c r="I4620">
        <v>1</v>
      </c>
      <c r="J4620">
        <v>0</v>
      </c>
    </row>
    <row r="4621" spans="1:10" x14ac:dyDescent="0.25">
      <c r="A4621">
        <v>0.20520874795237209</v>
      </c>
      <c r="B4621">
        <v>116381485</v>
      </c>
      <c r="C4621">
        <v>258</v>
      </c>
      <c r="D4621">
        <v>128</v>
      </c>
      <c r="E4621">
        <v>1</v>
      </c>
      <c r="F4621">
        <v>1</v>
      </c>
      <c r="G4621">
        <v>1</v>
      </c>
      <c r="H4621">
        <v>1</v>
      </c>
      <c r="I4621">
        <v>1</v>
      </c>
      <c r="J4621">
        <v>0</v>
      </c>
    </row>
    <row r="4622" spans="1:10" x14ac:dyDescent="0.25">
      <c r="A4622">
        <v>0.20521638644756202</v>
      </c>
      <c r="B4622">
        <v>7029237</v>
      </c>
      <c r="C4622">
        <v>70</v>
      </c>
      <c r="D4622">
        <v>1342.08</v>
      </c>
      <c r="E4622">
        <v>10</v>
      </c>
      <c r="F4622">
        <v>169</v>
      </c>
      <c r="G4622">
        <v>82</v>
      </c>
      <c r="H4622">
        <v>35</v>
      </c>
      <c r="I4622">
        <v>16.899999999999999</v>
      </c>
      <c r="J4622">
        <v>1</v>
      </c>
    </row>
    <row r="4623" spans="1:10" x14ac:dyDescent="0.25">
      <c r="A4623">
        <v>0.20524789382266628</v>
      </c>
      <c r="B4623">
        <v>119438793</v>
      </c>
      <c r="C4623">
        <v>66</v>
      </c>
      <c r="D4623">
        <v>68</v>
      </c>
      <c r="E4623">
        <v>1</v>
      </c>
      <c r="F4623">
        <v>1</v>
      </c>
      <c r="G4623">
        <v>1</v>
      </c>
      <c r="H4623">
        <v>1</v>
      </c>
      <c r="I4623">
        <v>1</v>
      </c>
      <c r="J4623">
        <v>0</v>
      </c>
    </row>
    <row r="4624" spans="1:10" x14ac:dyDescent="0.25">
      <c r="A4624">
        <v>0.20527305040958499</v>
      </c>
      <c r="B4624">
        <v>123684102</v>
      </c>
      <c r="C4624">
        <v>28</v>
      </c>
      <c r="D4624">
        <v>1544</v>
      </c>
      <c r="E4624">
        <v>8</v>
      </c>
      <c r="F4624">
        <v>108</v>
      </c>
      <c r="G4624">
        <v>64</v>
      </c>
      <c r="H4624">
        <v>23</v>
      </c>
      <c r="I4624">
        <v>13.5</v>
      </c>
      <c r="J4624">
        <v>1</v>
      </c>
    </row>
    <row r="4625" spans="1:10" x14ac:dyDescent="0.25">
      <c r="A4625">
        <v>0.20528365219151601</v>
      </c>
      <c r="B4625">
        <v>126817006</v>
      </c>
      <c r="C4625">
        <v>109</v>
      </c>
      <c r="D4625">
        <v>102.4</v>
      </c>
      <c r="E4625">
        <v>1</v>
      </c>
      <c r="F4625">
        <v>5</v>
      </c>
      <c r="G4625">
        <v>3</v>
      </c>
      <c r="H4625">
        <v>1</v>
      </c>
      <c r="I4625">
        <v>5</v>
      </c>
      <c r="J4625">
        <v>0</v>
      </c>
    </row>
    <row r="4626" spans="1:10" x14ac:dyDescent="0.25">
      <c r="A4626">
        <v>0.20531912842899225</v>
      </c>
      <c r="B4626">
        <v>2702438</v>
      </c>
      <c r="C4626">
        <v>443</v>
      </c>
      <c r="D4626">
        <v>105.78</v>
      </c>
      <c r="E4626">
        <v>2</v>
      </c>
      <c r="F4626">
        <v>7</v>
      </c>
      <c r="G4626">
        <v>2</v>
      </c>
      <c r="H4626">
        <v>2</v>
      </c>
      <c r="I4626">
        <v>3.5</v>
      </c>
      <c r="J4626">
        <v>0</v>
      </c>
    </row>
    <row r="4627" spans="1:10" x14ac:dyDescent="0.25">
      <c r="A4627">
        <v>0.20532650868535374</v>
      </c>
      <c r="B4627">
        <v>122152114</v>
      </c>
      <c r="C4627">
        <v>99</v>
      </c>
      <c r="D4627">
        <v>593.33000000000004</v>
      </c>
      <c r="E4627">
        <v>2</v>
      </c>
      <c r="F4627">
        <v>65</v>
      </c>
      <c r="G4627">
        <v>24</v>
      </c>
      <c r="H4627">
        <v>9</v>
      </c>
      <c r="I4627">
        <v>32.5</v>
      </c>
      <c r="J4627">
        <v>1</v>
      </c>
    </row>
    <row r="4628" spans="1:10" x14ac:dyDescent="0.25">
      <c r="A4628">
        <v>0.20534479863036159</v>
      </c>
      <c r="B4628">
        <v>36091952</v>
      </c>
      <c r="C4628">
        <v>168</v>
      </c>
      <c r="D4628">
        <v>991.22</v>
      </c>
      <c r="E4628">
        <v>4</v>
      </c>
      <c r="F4628">
        <v>28</v>
      </c>
      <c r="G4628">
        <v>24</v>
      </c>
      <c r="H4628">
        <v>12</v>
      </c>
      <c r="I4628">
        <v>7</v>
      </c>
      <c r="J4628">
        <v>0</v>
      </c>
    </row>
    <row r="4629" spans="1:10" x14ac:dyDescent="0.25">
      <c r="A4629">
        <v>0.20536951270946979</v>
      </c>
      <c r="B4629">
        <v>5700384</v>
      </c>
      <c r="C4629">
        <v>86</v>
      </c>
      <c r="D4629">
        <v>1115.8</v>
      </c>
      <c r="E4629">
        <v>8</v>
      </c>
      <c r="F4629">
        <v>53</v>
      </c>
      <c r="G4629">
        <v>38</v>
      </c>
      <c r="H4629">
        <v>16</v>
      </c>
      <c r="I4629">
        <v>6.625</v>
      </c>
      <c r="J4629">
        <v>1</v>
      </c>
    </row>
    <row r="4630" spans="1:10" x14ac:dyDescent="0.25">
      <c r="A4630">
        <v>0.20552354262049688</v>
      </c>
      <c r="B4630">
        <v>117988606</v>
      </c>
      <c r="C4630">
        <v>258</v>
      </c>
      <c r="D4630">
        <v>58.4</v>
      </c>
      <c r="E4630">
        <v>1</v>
      </c>
      <c r="F4630">
        <v>5</v>
      </c>
      <c r="G4630">
        <v>3</v>
      </c>
      <c r="H4630">
        <v>2</v>
      </c>
      <c r="I4630">
        <v>5</v>
      </c>
      <c r="J4630">
        <v>0</v>
      </c>
    </row>
    <row r="4631" spans="1:10" x14ac:dyDescent="0.25">
      <c r="A4631">
        <v>0.20559635097210516</v>
      </c>
      <c r="B4631">
        <v>126723122</v>
      </c>
      <c r="C4631">
        <v>110</v>
      </c>
      <c r="D4631">
        <v>80</v>
      </c>
      <c r="E4631">
        <v>1</v>
      </c>
      <c r="F4631">
        <v>2</v>
      </c>
      <c r="G4631">
        <v>2</v>
      </c>
      <c r="H4631">
        <v>1</v>
      </c>
      <c r="I4631">
        <v>2</v>
      </c>
      <c r="J4631">
        <v>0</v>
      </c>
    </row>
    <row r="4632" spans="1:10" x14ac:dyDescent="0.25">
      <c r="A4632">
        <v>0.2056143373359387</v>
      </c>
      <c r="B4632">
        <v>10193978</v>
      </c>
      <c r="C4632">
        <v>279</v>
      </c>
      <c r="D4632">
        <v>114.8</v>
      </c>
      <c r="E4632">
        <v>1</v>
      </c>
      <c r="F4632">
        <v>2</v>
      </c>
      <c r="G4632">
        <v>2</v>
      </c>
      <c r="H4632">
        <v>2</v>
      </c>
      <c r="I4632">
        <v>2</v>
      </c>
      <c r="J4632">
        <v>0</v>
      </c>
    </row>
    <row r="4633" spans="1:10" x14ac:dyDescent="0.25">
      <c r="A4633">
        <v>0.20563083784709735</v>
      </c>
      <c r="B4633">
        <v>116611645</v>
      </c>
      <c r="C4633">
        <v>131</v>
      </c>
      <c r="D4633">
        <v>286.8</v>
      </c>
      <c r="E4633">
        <v>4</v>
      </c>
      <c r="F4633">
        <v>8</v>
      </c>
      <c r="G4633">
        <v>8</v>
      </c>
      <c r="H4633">
        <v>5</v>
      </c>
      <c r="I4633">
        <v>2</v>
      </c>
      <c r="J4633">
        <v>0</v>
      </c>
    </row>
    <row r="4634" spans="1:10" x14ac:dyDescent="0.25">
      <c r="A4634">
        <v>0.20568003326995177</v>
      </c>
      <c r="B4634">
        <v>7120636</v>
      </c>
      <c r="C4634">
        <v>398</v>
      </c>
      <c r="D4634">
        <v>269</v>
      </c>
      <c r="E4634">
        <v>1</v>
      </c>
      <c r="F4634">
        <v>1</v>
      </c>
      <c r="G4634">
        <v>1</v>
      </c>
      <c r="H4634">
        <v>1</v>
      </c>
      <c r="I4634">
        <v>1</v>
      </c>
      <c r="J4634">
        <v>0</v>
      </c>
    </row>
    <row r="4635" spans="1:10" x14ac:dyDescent="0.25">
      <c r="A4635">
        <v>0.20569105667155807</v>
      </c>
      <c r="B4635">
        <v>116997267</v>
      </c>
      <c r="C4635">
        <v>211</v>
      </c>
      <c r="D4635">
        <v>117.26</v>
      </c>
      <c r="E4635">
        <v>1</v>
      </c>
      <c r="F4635">
        <v>35</v>
      </c>
      <c r="G4635">
        <v>12</v>
      </c>
      <c r="H4635">
        <v>3</v>
      </c>
      <c r="I4635">
        <v>35</v>
      </c>
      <c r="J4635">
        <v>0</v>
      </c>
    </row>
    <row r="4636" spans="1:10" x14ac:dyDescent="0.25">
      <c r="A4636">
        <v>0.20574575655892113</v>
      </c>
      <c r="B4636">
        <v>118001109</v>
      </c>
      <c r="C4636">
        <v>277</v>
      </c>
      <c r="D4636">
        <v>86.9</v>
      </c>
      <c r="E4636">
        <v>1</v>
      </c>
      <c r="F4636">
        <v>17</v>
      </c>
      <c r="G4636">
        <v>15</v>
      </c>
      <c r="H4636">
        <v>3</v>
      </c>
      <c r="I4636">
        <v>17</v>
      </c>
      <c r="J4636">
        <v>0</v>
      </c>
    </row>
    <row r="4637" spans="1:10" x14ac:dyDescent="0.25">
      <c r="A4637">
        <v>0.20582635406166994</v>
      </c>
      <c r="B4637">
        <v>63562387</v>
      </c>
      <c r="C4637">
        <v>319</v>
      </c>
      <c r="D4637">
        <v>366.75</v>
      </c>
      <c r="E4637">
        <v>4</v>
      </c>
      <c r="F4637">
        <v>55</v>
      </c>
      <c r="G4637">
        <v>48</v>
      </c>
      <c r="H4637">
        <v>21</v>
      </c>
      <c r="I4637">
        <v>13.75</v>
      </c>
      <c r="J4637">
        <v>0</v>
      </c>
    </row>
    <row r="4638" spans="1:10" x14ac:dyDescent="0.25">
      <c r="A4638">
        <v>0.20586770117939834</v>
      </c>
      <c r="B4638">
        <v>63502101</v>
      </c>
      <c r="C4638">
        <v>86</v>
      </c>
      <c r="D4638">
        <v>641.35</v>
      </c>
      <c r="E4638">
        <v>4</v>
      </c>
      <c r="F4638">
        <v>50</v>
      </c>
      <c r="G4638">
        <v>41</v>
      </c>
      <c r="H4638">
        <v>11</v>
      </c>
      <c r="I4638">
        <v>12.5</v>
      </c>
      <c r="J4638">
        <v>1</v>
      </c>
    </row>
    <row r="4639" spans="1:10" x14ac:dyDescent="0.25">
      <c r="A4639">
        <v>0.20587520413712268</v>
      </c>
      <c r="B4639">
        <v>131144218</v>
      </c>
      <c r="C4639">
        <v>23</v>
      </c>
      <c r="D4639">
        <v>188</v>
      </c>
      <c r="E4639">
        <v>1</v>
      </c>
      <c r="F4639">
        <v>3</v>
      </c>
      <c r="G4639">
        <v>3</v>
      </c>
      <c r="H4639">
        <v>3</v>
      </c>
      <c r="I4639">
        <v>3</v>
      </c>
      <c r="J4639">
        <v>1</v>
      </c>
    </row>
    <row r="4640" spans="1:10" x14ac:dyDescent="0.25">
      <c r="A4640">
        <v>0.20588211562282299</v>
      </c>
      <c r="B4640">
        <v>129452539</v>
      </c>
      <c r="C4640">
        <v>57</v>
      </c>
      <c r="D4640">
        <v>631.67999999999995</v>
      </c>
      <c r="E4640">
        <v>2</v>
      </c>
      <c r="F4640">
        <v>30</v>
      </c>
      <c r="G4640">
        <v>10</v>
      </c>
      <c r="H4640">
        <v>2</v>
      </c>
      <c r="I4640">
        <v>15</v>
      </c>
      <c r="J4640">
        <v>0</v>
      </c>
    </row>
    <row r="4641" spans="1:10" x14ac:dyDescent="0.25">
      <c r="A4641">
        <v>0.20589385369758595</v>
      </c>
      <c r="B4641">
        <v>115344090</v>
      </c>
      <c r="C4641">
        <v>368</v>
      </c>
      <c r="D4641">
        <v>127.5</v>
      </c>
      <c r="E4641">
        <v>1</v>
      </c>
      <c r="F4641">
        <v>8</v>
      </c>
      <c r="G4641">
        <v>6</v>
      </c>
      <c r="H4641">
        <v>2</v>
      </c>
      <c r="I4641">
        <v>8</v>
      </c>
      <c r="J4641">
        <v>0</v>
      </c>
    </row>
    <row r="4642" spans="1:10" x14ac:dyDescent="0.25">
      <c r="A4642">
        <v>0.20591996143440194</v>
      </c>
      <c r="B4642">
        <v>42406769</v>
      </c>
      <c r="C4642">
        <v>3</v>
      </c>
      <c r="D4642">
        <v>2073.35</v>
      </c>
      <c r="E4642">
        <v>13</v>
      </c>
      <c r="F4642">
        <v>123</v>
      </c>
      <c r="G4642">
        <v>83</v>
      </c>
      <c r="H4642">
        <v>35</v>
      </c>
      <c r="I4642">
        <v>9.461538462</v>
      </c>
      <c r="J4642">
        <v>1</v>
      </c>
    </row>
    <row r="4643" spans="1:10" x14ac:dyDescent="0.25">
      <c r="A4643">
        <v>0.20601344514153541</v>
      </c>
      <c r="B4643">
        <v>125373704</v>
      </c>
      <c r="C4643">
        <v>129</v>
      </c>
      <c r="D4643">
        <v>112.6</v>
      </c>
      <c r="E4643">
        <v>1</v>
      </c>
      <c r="F4643">
        <v>18</v>
      </c>
      <c r="G4643">
        <v>8</v>
      </c>
      <c r="H4643">
        <v>3</v>
      </c>
      <c r="I4643">
        <v>18</v>
      </c>
      <c r="J4643">
        <v>1</v>
      </c>
    </row>
    <row r="4644" spans="1:10" x14ac:dyDescent="0.25">
      <c r="A4644">
        <v>0.20614341454751828</v>
      </c>
      <c r="B4644">
        <v>115231585</v>
      </c>
      <c r="C4644">
        <v>78</v>
      </c>
      <c r="D4644">
        <v>70.900000000000006</v>
      </c>
      <c r="E4644">
        <v>1</v>
      </c>
      <c r="F4644">
        <v>9</v>
      </c>
      <c r="G4644">
        <v>2</v>
      </c>
      <c r="H4644">
        <v>2</v>
      </c>
      <c r="I4644">
        <v>9</v>
      </c>
      <c r="J4644">
        <v>1</v>
      </c>
    </row>
    <row r="4645" spans="1:10" x14ac:dyDescent="0.25">
      <c r="A4645">
        <v>0.2061945981107699</v>
      </c>
      <c r="B4645">
        <v>123281883</v>
      </c>
      <c r="C4645">
        <v>163</v>
      </c>
      <c r="D4645">
        <v>107.6</v>
      </c>
      <c r="E4645">
        <v>1</v>
      </c>
      <c r="F4645">
        <v>15</v>
      </c>
      <c r="G4645">
        <v>7</v>
      </c>
      <c r="H4645">
        <v>3</v>
      </c>
      <c r="I4645">
        <v>15</v>
      </c>
      <c r="J4645">
        <v>1</v>
      </c>
    </row>
    <row r="4646" spans="1:10" x14ac:dyDescent="0.25">
      <c r="A4646">
        <v>0.20624925206989519</v>
      </c>
      <c r="B4646">
        <v>127261886</v>
      </c>
      <c r="C4646">
        <v>102</v>
      </c>
      <c r="D4646">
        <v>380</v>
      </c>
      <c r="E4646">
        <v>1</v>
      </c>
      <c r="F4646">
        <v>10</v>
      </c>
      <c r="G4646">
        <v>1</v>
      </c>
      <c r="H4646">
        <v>1</v>
      </c>
      <c r="I4646">
        <v>10</v>
      </c>
      <c r="J4646">
        <v>0</v>
      </c>
    </row>
    <row r="4647" spans="1:10" x14ac:dyDescent="0.25">
      <c r="A4647">
        <v>0.20628186865213893</v>
      </c>
      <c r="B4647">
        <v>73868641</v>
      </c>
      <c r="C4647">
        <v>172</v>
      </c>
      <c r="D4647">
        <v>269.08999999999997</v>
      </c>
      <c r="E4647">
        <v>3</v>
      </c>
      <c r="F4647">
        <v>27</v>
      </c>
      <c r="G4647">
        <v>14</v>
      </c>
      <c r="H4647">
        <v>6</v>
      </c>
      <c r="I4647">
        <v>9</v>
      </c>
      <c r="J4647">
        <v>0</v>
      </c>
    </row>
    <row r="4648" spans="1:10" x14ac:dyDescent="0.25">
      <c r="A4648">
        <v>0.20631271016950514</v>
      </c>
      <c r="B4648">
        <v>7936605</v>
      </c>
      <c r="C4648">
        <v>82</v>
      </c>
      <c r="D4648">
        <v>1967.49</v>
      </c>
      <c r="E4648">
        <v>8</v>
      </c>
      <c r="F4648">
        <v>44</v>
      </c>
      <c r="G4648">
        <v>36</v>
      </c>
      <c r="H4648">
        <v>18</v>
      </c>
      <c r="I4648">
        <v>5.5</v>
      </c>
      <c r="J4648">
        <v>0</v>
      </c>
    </row>
    <row r="4649" spans="1:10" x14ac:dyDescent="0.25">
      <c r="A4649">
        <v>0.20634258974968844</v>
      </c>
      <c r="B4649">
        <v>23822471</v>
      </c>
      <c r="C4649">
        <v>225</v>
      </c>
      <c r="D4649">
        <v>1847.99</v>
      </c>
      <c r="E4649">
        <v>11</v>
      </c>
      <c r="F4649">
        <v>34</v>
      </c>
      <c r="G4649">
        <v>24</v>
      </c>
      <c r="H4649">
        <v>13</v>
      </c>
      <c r="I4649">
        <v>3.0909090909999999</v>
      </c>
      <c r="J4649">
        <v>0</v>
      </c>
    </row>
    <row r="4650" spans="1:10" x14ac:dyDescent="0.25">
      <c r="A4650">
        <v>0.20635107278187315</v>
      </c>
      <c r="B4650">
        <v>91137403</v>
      </c>
      <c r="C4650">
        <v>19</v>
      </c>
      <c r="D4650">
        <v>5191.76</v>
      </c>
      <c r="E4650">
        <v>18</v>
      </c>
      <c r="F4650">
        <v>929</v>
      </c>
      <c r="G4650">
        <v>110</v>
      </c>
      <c r="H4650">
        <v>32</v>
      </c>
      <c r="I4650">
        <v>51.611111110000003</v>
      </c>
      <c r="J4650">
        <v>1</v>
      </c>
    </row>
    <row r="4651" spans="1:10" x14ac:dyDescent="0.25">
      <c r="A4651">
        <v>0.20642430662843303</v>
      </c>
      <c r="B4651">
        <v>128980842</v>
      </c>
      <c r="C4651">
        <v>73</v>
      </c>
      <c r="D4651">
        <v>181.78</v>
      </c>
      <c r="E4651">
        <v>1</v>
      </c>
      <c r="F4651">
        <v>18</v>
      </c>
      <c r="G4651">
        <v>2</v>
      </c>
      <c r="H4651">
        <v>1</v>
      </c>
      <c r="I4651">
        <v>18</v>
      </c>
      <c r="J4651">
        <v>0</v>
      </c>
    </row>
    <row r="4652" spans="1:10" x14ac:dyDescent="0.25">
      <c r="A4652">
        <v>0.20642873894977232</v>
      </c>
      <c r="B4652">
        <v>119215872</v>
      </c>
      <c r="C4652">
        <v>253</v>
      </c>
      <c r="D4652">
        <v>84.98</v>
      </c>
      <c r="E4652">
        <v>1</v>
      </c>
      <c r="F4652">
        <v>25</v>
      </c>
      <c r="G4652">
        <v>9</v>
      </c>
      <c r="H4652">
        <v>3</v>
      </c>
      <c r="I4652">
        <v>25</v>
      </c>
      <c r="J4652">
        <v>0</v>
      </c>
    </row>
    <row r="4653" spans="1:10" x14ac:dyDescent="0.25">
      <c r="A4653">
        <v>0.20645132499541285</v>
      </c>
      <c r="B4653">
        <v>132210065</v>
      </c>
      <c r="C4653">
        <v>6</v>
      </c>
      <c r="D4653">
        <v>139.69</v>
      </c>
      <c r="E4653">
        <v>1</v>
      </c>
      <c r="F4653">
        <v>29</v>
      </c>
      <c r="G4653">
        <v>6</v>
      </c>
      <c r="H4653">
        <v>3</v>
      </c>
      <c r="I4653">
        <v>29</v>
      </c>
      <c r="J4653">
        <v>1</v>
      </c>
    </row>
    <row r="4654" spans="1:10" x14ac:dyDescent="0.25">
      <c r="A4654">
        <v>0.20645372405714169</v>
      </c>
      <c r="B4654">
        <v>9318438</v>
      </c>
      <c r="C4654">
        <v>144</v>
      </c>
      <c r="D4654">
        <v>279.67</v>
      </c>
      <c r="E4654">
        <v>1</v>
      </c>
      <c r="F4654">
        <v>57</v>
      </c>
      <c r="G4654">
        <v>16</v>
      </c>
      <c r="H4654">
        <v>4</v>
      </c>
      <c r="I4654">
        <v>57</v>
      </c>
      <c r="J4654">
        <v>1</v>
      </c>
    </row>
    <row r="4655" spans="1:10" x14ac:dyDescent="0.25">
      <c r="A4655">
        <v>0.20648241780312881</v>
      </c>
      <c r="B4655">
        <v>123275503</v>
      </c>
      <c r="C4655">
        <v>132</v>
      </c>
      <c r="D4655">
        <v>119.4</v>
      </c>
      <c r="E4655">
        <v>1</v>
      </c>
      <c r="F4655">
        <v>6</v>
      </c>
      <c r="G4655">
        <v>1</v>
      </c>
      <c r="H4655">
        <v>1</v>
      </c>
      <c r="I4655">
        <v>6</v>
      </c>
      <c r="J4655">
        <v>0</v>
      </c>
    </row>
    <row r="4656" spans="1:10" x14ac:dyDescent="0.25">
      <c r="A4656">
        <v>0.20664618784423294</v>
      </c>
      <c r="B4656">
        <v>125549361</v>
      </c>
      <c r="C4656">
        <v>120</v>
      </c>
      <c r="D4656">
        <v>59.91</v>
      </c>
      <c r="E4656">
        <v>1</v>
      </c>
      <c r="F4656">
        <v>3</v>
      </c>
      <c r="G4656">
        <v>1</v>
      </c>
      <c r="H4656">
        <v>1</v>
      </c>
      <c r="I4656">
        <v>3</v>
      </c>
      <c r="J4656">
        <v>0</v>
      </c>
    </row>
    <row r="4657" spans="1:10" x14ac:dyDescent="0.25">
      <c r="A4657">
        <v>0.20665243999731786</v>
      </c>
      <c r="B4657">
        <v>91184249</v>
      </c>
      <c r="C4657">
        <v>372</v>
      </c>
      <c r="D4657">
        <v>338.45</v>
      </c>
      <c r="E4657">
        <v>4</v>
      </c>
      <c r="F4657">
        <v>43</v>
      </c>
      <c r="G4657">
        <v>36</v>
      </c>
      <c r="H4657">
        <v>8</v>
      </c>
      <c r="I4657">
        <v>10.75</v>
      </c>
      <c r="J4657">
        <v>0</v>
      </c>
    </row>
    <row r="4658" spans="1:10" x14ac:dyDescent="0.25">
      <c r="A4658">
        <v>0.20667209880603177</v>
      </c>
      <c r="B4658">
        <v>7576904</v>
      </c>
      <c r="C4658">
        <v>253</v>
      </c>
      <c r="D4658">
        <v>361.9</v>
      </c>
      <c r="E4658">
        <v>2</v>
      </c>
      <c r="F4658">
        <v>19</v>
      </c>
      <c r="G4658">
        <v>17</v>
      </c>
      <c r="H4658">
        <v>5</v>
      </c>
      <c r="I4658">
        <v>9.5</v>
      </c>
      <c r="J4658">
        <v>0</v>
      </c>
    </row>
    <row r="4659" spans="1:10" x14ac:dyDescent="0.25">
      <c r="A4659">
        <v>0.2067280321145627</v>
      </c>
      <c r="B4659">
        <v>121089002</v>
      </c>
      <c r="C4659">
        <v>6</v>
      </c>
      <c r="D4659">
        <v>580.9</v>
      </c>
      <c r="E4659">
        <v>4</v>
      </c>
      <c r="F4659">
        <v>19</v>
      </c>
      <c r="G4659">
        <v>12</v>
      </c>
      <c r="H4659">
        <v>6</v>
      </c>
      <c r="I4659">
        <v>4.75</v>
      </c>
      <c r="J4659">
        <v>1</v>
      </c>
    </row>
    <row r="4660" spans="1:10" x14ac:dyDescent="0.25">
      <c r="A4660">
        <v>0.20678188552136445</v>
      </c>
      <c r="B4660">
        <v>42387052</v>
      </c>
      <c r="C4660">
        <v>3</v>
      </c>
      <c r="D4660">
        <v>1489.7</v>
      </c>
      <c r="E4660">
        <v>6</v>
      </c>
      <c r="F4660">
        <v>50</v>
      </c>
      <c r="G4660">
        <v>44</v>
      </c>
      <c r="H4660">
        <v>16</v>
      </c>
      <c r="I4660">
        <v>8.3333333330000006</v>
      </c>
      <c r="J4660">
        <v>1</v>
      </c>
    </row>
    <row r="4661" spans="1:10" x14ac:dyDescent="0.25">
      <c r="A4661">
        <v>0.2067978734655298</v>
      </c>
      <c r="B4661">
        <v>84281089</v>
      </c>
      <c r="C4661">
        <v>110</v>
      </c>
      <c r="D4661">
        <v>624.9</v>
      </c>
      <c r="E4661">
        <v>5</v>
      </c>
      <c r="F4661">
        <v>23</v>
      </c>
      <c r="G4661">
        <v>19</v>
      </c>
      <c r="H4661">
        <v>8</v>
      </c>
      <c r="I4661">
        <v>4.5999999999999996</v>
      </c>
      <c r="J4661">
        <v>1</v>
      </c>
    </row>
    <row r="4662" spans="1:10" x14ac:dyDescent="0.25">
      <c r="A4662">
        <v>0.20686754888991277</v>
      </c>
      <c r="B4662">
        <v>85273707</v>
      </c>
      <c r="C4662">
        <v>138</v>
      </c>
      <c r="D4662">
        <v>477</v>
      </c>
      <c r="E4662">
        <v>2</v>
      </c>
      <c r="F4662">
        <v>2</v>
      </c>
      <c r="G4662">
        <v>2</v>
      </c>
      <c r="H4662">
        <v>2</v>
      </c>
      <c r="I4662">
        <v>1</v>
      </c>
      <c r="J4662">
        <v>1</v>
      </c>
    </row>
    <row r="4663" spans="1:10" x14ac:dyDescent="0.25">
      <c r="A4663">
        <v>0.20694119091869811</v>
      </c>
      <c r="B4663">
        <v>7419332</v>
      </c>
      <c r="C4663">
        <v>116</v>
      </c>
      <c r="D4663">
        <v>239</v>
      </c>
      <c r="E4663">
        <v>1</v>
      </c>
      <c r="F4663">
        <v>2</v>
      </c>
      <c r="G4663">
        <v>2</v>
      </c>
      <c r="H4663">
        <v>1</v>
      </c>
      <c r="I4663">
        <v>2</v>
      </c>
      <c r="J4663">
        <v>0</v>
      </c>
    </row>
    <row r="4664" spans="1:10" x14ac:dyDescent="0.25">
      <c r="A4664">
        <v>0.20694821694116028</v>
      </c>
      <c r="B4664">
        <v>126744044</v>
      </c>
      <c r="C4664">
        <v>5</v>
      </c>
      <c r="D4664">
        <v>1586.85</v>
      </c>
      <c r="E4664">
        <v>5</v>
      </c>
      <c r="F4664">
        <v>64</v>
      </c>
      <c r="G4664">
        <v>44</v>
      </c>
      <c r="H4664">
        <v>21</v>
      </c>
      <c r="I4664">
        <v>12.8</v>
      </c>
      <c r="J4664">
        <v>1</v>
      </c>
    </row>
    <row r="4665" spans="1:10" x14ac:dyDescent="0.25">
      <c r="A4665">
        <v>0.20698612091092716</v>
      </c>
      <c r="B4665">
        <v>7326501</v>
      </c>
      <c r="C4665">
        <v>32</v>
      </c>
      <c r="D4665">
        <v>687.88</v>
      </c>
      <c r="E4665">
        <v>1</v>
      </c>
      <c r="F4665">
        <v>1</v>
      </c>
      <c r="G4665">
        <v>1</v>
      </c>
      <c r="H4665">
        <v>1</v>
      </c>
      <c r="I4665">
        <v>1</v>
      </c>
      <c r="J4665">
        <v>0</v>
      </c>
    </row>
    <row r="4666" spans="1:10" x14ac:dyDescent="0.25">
      <c r="A4666">
        <v>0.20722689108888448</v>
      </c>
      <c r="B4666">
        <v>129479502</v>
      </c>
      <c r="C4666">
        <v>42</v>
      </c>
      <c r="D4666">
        <v>65</v>
      </c>
      <c r="E4666">
        <v>1</v>
      </c>
      <c r="F4666">
        <v>1</v>
      </c>
      <c r="G4666">
        <v>1</v>
      </c>
      <c r="H4666">
        <v>1</v>
      </c>
      <c r="I4666">
        <v>1</v>
      </c>
      <c r="J4666">
        <v>0</v>
      </c>
    </row>
    <row r="4667" spans="1:10" x14ac:dyDescent="0.25">
      <c r="A4667">
        <v>0.20723371830661741</v>
      </c>
      <c r="B4667">
        <v>116231242</v>
      </c>
      <c r="C4667">
        <v>310</v>
      </c>
      <c r="D4667">
        <v>1137.8</v>
      </c>
      <c r="E4667">
        <v>3</v>
      </c>
      <c r="F4667">
        <v>12</v>
      </c>
      <c r="G4667">
        <v>8</v>
      </c>
      <c r="H4667">
        <v>6</v>
      </c>
      <c r="I4667">
        <v>4</v>
      </c>
      <c r="J4667">
        <v>0</v>
      </c>
    </row>
    <row r="4668" spans="1:10" x14ac:dyDescent="0.25">
      <c r="A4668">
        <v>0.2072444289467813</v>
      </c>
      <c r="B4668">
        <v>91228905</v>
      </c>
      <c r="C4668">
        <v>73</v>
      </c>
      <c r="D4668">
        <v>976.99</v>
      </c>
      <c r="E4668">
        <v>7</v>
      </c>
      <c r="F4668">
        <v>108</v>
      </c>
      <c r="G4668">
        <v>27</v>
      </c>
      <c r="H4668">
        <v>12</v>
      </c>
      <c r="I4668">
        <v>15.42857143</v>
      </c>
      <c r="J4668">
        <v>1</v>
      </c>
    </row>
    <row r="4669" spans="1:10" x14ac:dyDescent="0.25">
      <c r="A4669">
        <v>0.20731518225645817</v>
      </c>
      <c r="B4669">
        <v>84524243</v>
      </c>
      <c r="C4669">
        <v>101</v>
      </c>
      <c r="D4669">
        <v>2814.8</v>
      </c>
      <c r="E4669">
        <v>14</v>
      </c>
      <c r="F4669">
        <v>232</v>
      </c>
      <c r="G4669">
        <v>133</v>
      </c>
      <c r="H4669">
        <v>45</v>
      </c>
      <c r="I4669">
        <v>16.571428569999998</v>
      </c>
      <c r="J4669">
        <v>1</v>
      </c>
    </row>
    <row r="4670" spans="1:10" x14ac:dyDescent="0.25">
      <c r="A4670">
        <v>0.2073195927817727</v>
      </c>
      <c r="B4670">
        <v>14809216</v>
      </c>
      <c r="C4670">
        <v>72</v>
      </c>
      <c r="D4670">
        <v>392.8</v>
      </c>
      <c r="E4670">
        <v>3</v>
      </c>
      <c r="F4670">
        <v>46</v>
      </c>
      <c r="G4670">
        <v>32</v>
      </c>
      <c r="H4670">
        <v>7</v>
      </c>
      <c r="I4670">
        <v>15.33333333</v>
      </c>
      <c r="J4670">
        <v>1</v>
      </c>
    </row>
    <row r="4671" spans="1:10" x14ac:dyDescent="0.25">
      <c r="A4671">
        <v>0.20748406166489997</v>
      </c>
      <c r="B4671">
        <v>125130846</v>
      </c>
      <c r="C4671">
        <v>133</v>
      </c>
      <c r="D4671">
        <v>57</v>
      </c>
      <c r="E4671">
        <v>1</v>
      </c>
      <c r="F4671">
        <v>3</v>
      </c>
      <c r="G4671">
        <v>1</v>
      </c>
      <c r="H4671">
        <v>1</v>
      </c>
      <c r="I4671">
        <v>3</v>
      </c>
      <c r="J4671">
        <v>0</v>
      </c>
    </row>
    <row r="4672" spans="1:10" x14ac:dyDescent="0.25">
      <c r="A4672">
        <v>0.20760089932363612</v>
      </c>
      <c r="B4672">
        <v>7079708</v>
      </c>
      <c r="C4672">
        <v>193</v>
      </c>
      <c r="D4672">
        <v>230.81</v>
      </c>
      <c r="E4672">
        <v>2</v>
      </c>
      <c r="F4672">
        <v>23</v>
      </c>
      <c r="G4672">
        <v>20</v>
      </c>
      <c r="H4672">
        <v>6</v>
      </c>
      <c r="I4672">
        <v>11.5</v>
      </c>
      <c r="J4672">
        <v>0</v>
      </c>
    </row>
    <row r="4673" spans="1:10" x14ac:dyDescent="0.25">
      <c r="A4673">
        <v>0.20769201699340301</v>
      </c>
      <c r="B4673">
        <v>130392890</v>
      </c>
      <c r="C4673">
        <v>37</v>
      </c>
      <c r="D4673">
        <v>468</v>
      </c>
      <c r="E4673">
        <v>1</v>
      </c>
      <c r="F4673">
        <v>1</v>
      </c>
      <c r="G4673">
        <v>1</v>
      </c>
      <c r="H4673">
        <v>1</v>
      </c>
      <c r="I4673">
        <v>1</v>
      </c>
      <c r="J4673">
        <v>0</v>
      </c>
    </row>
    <row r="4674" spans="1:10" x14ac:dyDescent="0.25">
      <c r="A4674">
        <v>0.20777967833995004</v>
      </c>
      <c r="B4674">
        <v>6267214</v>
      </c>
      <c r="C4674">
        <v>10</v>
      </c>
      <c r="D4674">
        <v>1697.87</v>
      </c>
      <c r="E4674">
        <v>12</v>
      </c>
      <c r="F4674">
        <v>214</v>
      </c>
      <c r="G4674">
        <v>79</v>
      </c>
      <c r="H4674">
        <v>24</v>
      </c>
      <c r="I4674">
        <v>17.833333329999999</v>
      </c>
      <c r="J4674">
        <v>1</v>
      </c>
    </row>
    <row r="4675" spans="1:10" x14ac:dyDescent="0.25">
      <c r="A4675">
        <v>0.20781536508733567</v>
      </c>
      <c r="B4675">
        <v>36045913</v>
      </c>
      <c r="C4675">
        <v>111</v>
      </c>
      <c r="D4675">
        <v>154.80000000000001</v>
      </c>
      <c r="E4675">
        <v>1</v>
      </c>
      <c r="F4675">
        <v>12</v>
      </c>
      <c r="G4675">
        <v>1</v>
      </c>
      <c r="H4675">
        <v>1</v>
      </c>
      <c r="I4675">
        <v>12</v>
      </c>
      <c r="J4675">
        <v>0</v>
      </c>
    </row>
    <row r="4676" spans="1:10" x14ac:dyDescent="0.25">
      <c r="A4676">
        <v>0.20784138286493836</v>
      </c>
      <c r="B4676">
        <v>85272403</v>
      </c>
      <c r="C4676">
        <v>59</v>
      </c>
      <c r="D4676">
        <v>1091.04</v>
      </c>
      <c r="E4676">
        <v>6</v>
      </c>
      <c r="F4676">
        <v>39</v>
      </c>
      <c r="G4676">
        <v>24</v>
      </c>
      <c r="H4676">
        <v>13</v>
      </c>
      <c r="I4676">
        <v>6.5</v>
      </c>
      <c r="J4676">
        <v>1</v>
      </c>
    </row>
    <row r="4677" spans="1:10" x14ac:dyDescent="0.25">
      <c r="A4677">
        <v>0.20794884996834428</v>
      </c>
      <c r="B4677">
        <v>7228636</v>
      </c>
      <c r="C4677">
        <v>117</v>
      </c>
      <c r="D4677">
        <v>349.97</v>
      </c>
      <c r="E4677">
        <v>2</v>
      </c>
      <c r="F4677">
        <v>10</v>
      </c>
      <c r="G4677">
        <v>7</v>
      </c>
      <c r="H4677">
        <v>4</v>
      </c>
      <c r="I4677">
        <v>5</v>
      </c>
      <c r="J4677">
        <v>1</v>
      </c>
    </row>
    <row r="4678" spans="1:10" x14ac:dyDescent="0.25">
      <c r="A4678">
        <v>0.20797674761648577</v>
      </c>
      <c r="B4678">
        <v>130674377</v>
      </c>
      <c r="C4678">
        <v>31</v>
      </c>
      <c r="D4678">
        <v>196</v>
      </c>
      <c r="E4678">
        <v>1</v>
      </c>
      <c r="F4678">
        <v>5</v>
      </c>
      <c r="G4678">
        <v>2</v>
      </c>
      <c r="H4678">
        <v>1</v>
      </c>
      <c r="I4678">
        <v>5</v>
      </c>
      <c r="J4678">
        <v>0</v>
      </c>
    </row>
    <row r="4679" spans="1:10" x14ac:dyDescent="0.25">
      <c r="A4679">
        <v>0.20800774567670954</v>
      </c>
      <c r="B4679">
        <v>85070365</v>
      </c>
      <c r="C4679">
        <v>2</v>
      </c>
      <c r="D4679">
        <v>9334.74</v>
      </c>
      <c r="E4679">
        <v>38</v>
      </c>
      <c r="F4679">
        <v>1021</v>
      </c>
      <c r="G4679">
        <v>195</v>
      </c>
      <c r="H4679">
        <v>89</v>
      </c>
      <c r="I4679">
        <v>26.868421049999998</v>
      </c>
      <c r="J4679">
        <v>1</v>
      </c>
    </row>
    <row r="4680" spans="1:10" x14ac:dyDescent="0.25">
      <c r="A4680">
        <v>0.20803365577225119</v>
      </c>
      <c r="B4680">
        <v>128754482</v>
      </c>
      <c r="C4680">
        <v>78</v>
      </c>
      <c r="D4680">
        <v>50.4</v>
      </c>
      <c r="E4680">
        <v>1</v>
      </c>
      <c r="F4680">
        <v>12</v>
      </c>
      <c r="G4680">
        <v>1</v>
      </c>
      <c r="H4680">
        <v>1</v>
      </c>
      <c r="I4680">
        <v>12</v>
      </c>
      <c r="J4680">
        <v>0</v>
      </c>
    </row>
    <row r="4681" spans="1:10" x14ac:dyDescent="0.25">
      <c r="A4681">
        <v>0.2080572397577376</v>
      </c>
      <c r="B4681">
        <v>86033526</v>
      </c>
      <c r="C4681">
        <v>447</v>
      </c>
      <c r="D4681">
        <v>90.76</v>
      </c>
      <c r="E4681">
        <v>1</v>
      </c>
      <c r="F4681">
        <v>8</v>
      </c>
      <c r="G4681">
        <v>6</v>
      </c>
      <c r="H4681">
        <v>3</v>
      </c>
      <c r="I4681">
        <v>8</v>
      </c>
      <c r="J4681">
        <v>0</v>
      </c>
    </row>
    <row r="4682" spans="1:10" x14ac:dyDescent="0.25">
      <c r="A4682">
        <v>0.20820414886573135</v>
      </c>
      <c r="B4682">
        <v>117140077</v>
      </c>
      <c r="C4682">
        <v>305</v>
      </c>
      <c r="D4682">
        <v>111</v>
      </c>
      <c r="E4682">
        <v>1</v>
      </c>
      <c r="F4682">
        <v>2</v>
      </c>
      <c r="G4682">
        <v>1</v>
      </c>
      <c r="H4682">
        <v>1</v>
      </c>
      <c r="I4682">
        <v>2</v>
      </c>
      <c r="J4682">
        <v>0</v>
      </c>
    </row>
    <row r="4683" spans="1:10" x14ac:dyDescent="0.25">
      <c r="A4683">
        <v>0.20824435872714775</v>
      </c>
      <c r="B4683">
        <v>84750517</v>
      </c>
      <c r="C4683">
        <v>12</v>
      </c>
      <c r="D4683">
        <v>2069.69</v>
      </c>
      <c r="E4683">
        <v>11</v>
      </c>
      <c r="F4683">
        <v>118</v>
      </c>
      <c r="G4683">
        <v>75</v>
      </c>
      <c r="H4683">
        <v>30</v>
      </c>
      <c r="I4683">
        <v>10.727272729999999</v>
      </c>
      <c r="J4683">
        <v>1</v>
      </c>
    </row>
    <row r="4684" spans="1:10" x14ac:dyDescent="0.25">
      <c r="A4684">
        <v>0.20830432992876613</v>
      </c>
      <c r="B4684">
        <v>607170</v>
      </c>
      <c r="C4684">
        <v>262</v>
      </c>
      <c r="D4684">
        <v>406.62</v>
      </c>
      <c r="E4684">
        <v>2</v>
      </c>
      <c r="F4684">
        <v>84</v>
      </c>
      <c r="G4684">
        <v>24</v>
      </c>
      <c r="H4684">
        <v>8</v>
      </c>
      <c r="I4684">
        <v>42</v>
      </c>
      <c r="J4684">
        <v>0</v>
      </c>
    </row>
    <row r="4685" spans="1:10" x14ac:dyDescent="0.25">
      <c r="A4685">
        <v>0.20832429309949385</v>
      </c>
      <c r="B4685">
        <v>6299446</v>
      </c>
      <c r="C4685">
        <v>125</v>
      </c>
      <c r="D4685">
        <v>306.27999999999997</v>
      </c>
      <c r="E4685">
        <v>2</v>
      </c>
      <c r="F4685">
        <v>19</v>
      </c>
      <c r="G4685">
        <v>6</v>
      </c>
      <c r="H4685">
        <v>4</v>
      </c>
      <c r="I4685">
        <v>9.5</v>
      </c>
      <c r="J4685">
        <v>0</v>
      </c>
    </row>
    <row r="4686" spans="1:10" x14ac:dyDescent="0.25">
      <c r="A4686">
        <v>0.20843548888602403</v>
      </c>
      <c r="B4686">
        <v>85218716</v>
      </c>
      <c r="C4686">
        <v>122</v>
      </c>
      <c r="D4686">
        <v>382.48</v>
      </c>
      <c r="E4686">
        <v>3</v>
      </c>
      <c r="F4686">
        <v>21</v>
      </c>
      <c r="G4686">
        <v>18</v>
      </c>
      <c r="H4686">
        <v>6</v>
      </c>
      <c r="I4686">
        <v>7</v>
      </c>
      <c r="J4686">
        <v>1</v>
      </c>
    </row>
    <row r="4687" spans="1:10" x14ac:dyDescent="0.25">
      <c r="A4687">
        <v>0.20843716067871054</v>
      </c>
      <c r="B4687">
        <v>117999901</v>
      </c>
      <c r="C4687">
        <v>144</v>
      </c>
      <c r="D4687">
        <v>716.57</v>
      </c>
      <c r="E4687">
        <v>4</v>
      </c>
      <c r="F4687">
        <v>84</v>
      </c>
      <c r="G4687">
        <v>25</v>
      </c>
      <c r="H4687">
        <v>5</v>
      </c>
      <c r="I4687">
        <v>21</v>
      </c>
      <c r="J4687">
        <v>0</v>
      </c>
    </row>
    <row r="4688" spans="1:10" x14ac:dyDescent="0.25">
      <c r="A4688">
        <v>0.20844493236297645</v>
      </c>
      <c r="B4688">
        <v>128861567</v>
      </c>
      <c r="C4688">
        <v>54</v>
      </c>
      <c r="D4688">
        <v>286.10000000000002</v>
      </c>
      <c r="E4688">
        <v>2</v>
      </c>
      <c r="F4688">
        <v>40</v>
      </c>
      <c r="G4688">
        <v>29</v>
      </c>
      <c r="H4688">
        <v>6</v>
      </c>
      <c r="I4688">
        <v>20</v>
      </c>
      <c r="J4688">
        <v>1</v>
      </c>
    </row>
    <row r="4689" spans="1:10" x14ac:dyDescent="0.25">
      <c r="A4689">
        <v>0.20847915489676361</v>
      </c>
      <c r="B4689">
        <v>116171614</v>
      </c>
      <c r="C4689">
        <v>339</v>
      </c>
      <c r="D4689">
        <v>4.0999999999999996</v>
      </c>
      <c r="E4689">
        <v>1</v>
      </c>
      <c r="F4689">
        <v>5</v>
      </c>
      <c r="G4689">
        <v>5</v>
      </c>
      <c r="H4689">
        <v>3</v>
      </c>
      <c r="I4689">
        <v>5</v>
      </c>
      <c r="J4689">
        <v>0</v>
      </c>
    </row>
    <row r="4690" spans="1:10" x14ac:dyDescent="0.25">
      <c r="A4690">
        <v>0.20849886158477693</v>
      </c>
      <c r="B4690">
        <v>10954886</v>
      </c>
      <c r="C4690">
        <v>73</v>
      </c>
      <c r="D4690">
        <v>1542.63</v>
      </c>
      <c r="E4690">
        <v>13</v>
      </c>
      <c r="F4690">
        <v>461</v>
      </c>
      <c r="G4690">
        <v>59</v>
      </c>
      <c r="H4690">
        <v>31</v>
      </c>
      <c r="I4690">
        <v>35.46153846</v>
      </c>
      <c r="J4690">
        <v>1</v>
      </c>
    </row>
    <row r="4691" spans="1:10" x14ac:dyDescent="0.25">
      <c r="A4691">
        <v>0.2085269208503554</v>
      </c>
      <c r="B4691">
        <v>63417798</v>
      </c>
      <c r="C4691">
        <v>390</v>
      </c>
      <c r="D4691">
        <v>114</v>
      </c>
      <c r="E4691">
        <v>1</v>
      </c>
      <c r="F4691">
        <v>3</v>
      </c>
      <c r="G4691">
        <v>2</v>
      </c>
      <c r="H4691">
        <v>1</v>
      </c>
      <c r="I4691">
        <v>3</v>
      </c>
      <c r="J4691">
        <v>0</v>
      </c>
    </row>
    <row r="4692" spans="1:10" x14ac:dyDescent="0.25">
      <c r="A4692">
        <v>0.20859410819010304</v>
      </c>
      <c r="B4692">
        <v>129078447</v>
      </c>
      <c r="C4692">
        <v>71</v>
      </c>
      <c r="D4692">
        <v>112.6</v>
      </c>
      <c r="E4692">
        <v>1</v>
      </c>
      <c r="F4692">
        <v>9</v>
      </c>
      <c r="G4692">
        <v>8</v>
      </c>
      <c r="H4692">
        <v>2</v>
      </c>
      <c r="I4692">
        <v>9</v>
      </c>
      <c r="J4692">
        <v>1</v>
      </c>
    </row>
    <row r="4693" spans="1:10" x14ac:dyDescent="0.25">
      <c r="A4693">
        <v>0.20859861133393609</v>
      </c>
      <c r="B4693">
        <v>85329844</v>
      </c>
      <c r="C4693">
        <v>52</v>
      </c>
      <c r="D4693">
        <v>1837.61</v>
      </c>
      <c r="E4693">
        <v>12</v>
      </c>
      <c r="F4693">
        <v>96</v>
      </c>
      <c r="G4693">
        <v>50</v>
      </c>
      <c r="H4693">
        <v>20</v>
      </c>
      <c r="I4693">
        <v>8</v>
      </c>
      <c r="J4693">
        <v>1</v>
      </c>
    </row>
    <row r="4694" spans="1:10" x14ac:dyDescent="0.25">
      <c r="A4694">
        <v>0.20865482183791173</v>
      </c>
      <c r="B4694">
        <v>44899108</v>
      </c>
      <c r="C4694">
        <v>188</v>
      </c>
      <c r="D4694">
        <v>82.8</v>
      </c>
      <c r="E4694">
        <v>1</v>
      </c>
      <c r="F4694">
        <v>6</v>
      </c>
      <c r="G4694">
        <v>1</v>
      </c>
      <c r="H4694">
        <v>1</v>
      </c>
      <c r="I4694">
        <v>6</v>
      </c>
      <c r="J4694">
        <v>0</v>
      </c>
    </row>
    <row r="4695" spans="1:10" x14ac:dyDescent="0.25">
      <c r="A4695">
        <v>0.20866070231569589</v>
      </c>
      <c r="B4695">
        <v>119070973</v>
      </c>
      <c r="C4695">
        <v>8</v>
      </c>
      <c r="D4695">
        <v>1436.69</v>
      </c>
      <c r="E4695">
        <v>5</v>
      </c>
      <c r="F4695">
        <v>14</v>
      </c>
      <c r="G4695">
        <v>11</v>
      </c>
      <c r="H4695">
        <v>7</v>
      </c>
      <c r="I4695">
        <v>2.8</v>
      </c>
      <c r="J4695">
        <v>1</v>
      </c>
    </row>
    <row r="4696" spans="1:10" x14ac:dyDescent="0.25">
      <c r="A4696">
        <v>0.20866505591124551</v>
      </c>
      <c r="B4696">
        <v>84917466</v>
      </c>
      <c r="C4696">
        <v>63</v>
      </c>
      <c r="D4696">
        <v>500.9</v>
      </c>
      <c r="E4696">
        <v>2</v>
      </c>
      <c r="F4696">
        <v>15</v>
      </c>
      <c r="G4696">
        <v>10</v>
      </c>
      <c r="H4696">
        <v>3</v>
      </c>
      <c r="I4696">
        <v>7.5</v>
      </c>
      <c r="J4696">
        <v>1</v>
      </c>
    </row>
    <row r="4697" spans="1:10" x14ac:dyDescent="0.25">
      <c r="A4697">
        <v>0.20872211763397019</v>
      </c>
      <c r="B4697">
        <v>6376497</v>
      </c>
      <c r="C4697">
        <v>7</v>
      </c>
      <c r="D4697">
        <v>5201.1099999999997</v>
      </c>
      <c r="E4697">
        <v>18</v>
      </c>
      <c r="F4697">
        <v>125</v>
      </c>
      <c r="G4697">
        <v>94</v>
      </c>
      <c r="H4697">
        <v>42</v>
      </c>
      <c r="I4697">
        <v>6.9444444440000002</v>
      </c>
      <c r="J4697">
        <v>1</v>
      </c>
    </row>
    <row r="4698" spans="1:10" x14ac:dyDescent="0.25">
      <c r="A4698">
        <v>0.20872800212733134</v>
      </c>
      <c r="B4698">
        <v>8134211</v>
      </c>
      <c r="C4698">
        <v>33</v>
      </c>
      <c r="D4698">
        <v>4462.0600000000004</v>
      </c>
      <c r="E4698">
        <v>27</v>
      </c>
      <c r="F4698">
        <v>511</v>
      </c>
      <c r="G4698">
        <v>188</v>
      </c>
      <c r="H4698">
        <v>71</v>
      </c>
      <c r="I4698">
        <v>18.925925929999998</v>
      </c>
      <c r="J4698">
        <v>1</v>
      </c>
    </row>
    <row r="4699" spans="1:10" x14ac:dyDescent="0.25">
      <c r="A4699">
        <v>0.20879911990867583</v>
      </c>
      <c r="B4699">
        <v>53942519</v>
      </c>
      <c r="C4699">
        <v>268</v>
      </c>
      <c r="D4699">
        <v>646</v>
      </c>
      <c r="E4699">
        <v>2</v>
      </c>
      <c r="F4699">
        <v>16</v>
      </c>
      <c r="G4699">
        <v>8</v>
      </c>
      <c r="H4699">
        <v>5</v>
      </c>
      <c r="I4699">
        <v>8</v>
      </c>
      <c r="J4699">
        <v>0</v>
      </c>
    </row>
    <row r="4700" spans="1:10" x14ac:dyDescent="0.25">
      <c r="A4700">
        <v>0.20883046309046471</v>
      </c>
      <c r="B4700">
        <v>50110966</v>
      </c>
      <c r="C4700">
        <v>148</v>
      </c>
      <c r="D4700">
        <v>185</v>
      </c>
      <c r="E4700">
        <v>1</v>
      </c>
      <c r="F4700">
        <v>6</v>
      </c>
      <c r="G4700">
        <v>5</v>
      </c>
      <c r="H4700">
        <v>1</v>
      </c>
      <c r="I4700">
        <v>6</v>
      </c>
      <c r="J4700">
        <v>0</v>
      </c>
    </row>
    <row r="4701" spans="1:10" x14ac:dyDescent="0.25">
      <c r="A4701">
        <v>0.20885679921141453</v>
      </c>
      <c r="B4701">
        <v>119649949</v>
      </c>
      <c r="C4701">
        <v>120</v>
      </c>
      <c r="D4701">
        <v>111.5</v>
      </c>
      <c r="E4701">
        <v>2</v>
      </c>
      <c r="F4701">
        <v>11</v>
      </c>
      <c r="G4701">
        <v>10</v>
      </c>
      <c r="H4701">
        <v>3</v>
      </c>
      <c r="I4701">
        <v>5.5</v>
      </c>
      <c r="J4701">
        <v>0</v>
      </c>
    </row>
    <row r="4702" spans="1:10" x14ac:dyDescent="0.25">
      <c r="A4702">
        <v>0.2090756951452577</v>
      </c>
      <c r="B4702">
        <v>9302247</v>
      </c>
      <c r="C4702">
        <v>4</v>
      </c>
      <c r="D4702">
        <v>12139.28</v>
      </c>
      <c r="E4702">
        <v>5</v>
      </c>
      <c r="F4702">
        <v>244</v>
      </c>
      <c r="G4702">
        <v>58</v>
      </c>
      <c r="H4702">
        <v>14</v>
      </c>
      <c r="I4702">
        <v>48.8</v>
      </c>
      <c r="J4702">
        <v>1</v>
      </c>
    </row>
    <row r="4703" spans="1:10" x14ac:dyDescent="0.25">
      <c r="A4703">
        <v>0.20912638888309998</v>
      </c>
      <c r="B4703">
        <v>92913541</v>
      </c>
      <c r="C4703">
        <v>7</v>
      </c>
      <c r="D4703">
        <v>881</v>
      </c>
      <c r="E4703">
        <v>5</v>
      </c>
      <c r="F4703">
        <v>52</v>
      </c>
      <c r="G4703">
        <v>44</v>
      </c>
      <c r="H4703">
        <v>12</v>
      </c>
      <c r="I4703">
        <v>10.4</v>
      </c>
      <c r="J4703">
        <v>1</v>
      </c>
    </row>
    <row r="4704" spans="1:10" x14ac:dyDescent="0.25">
      <c r="A4704">
        <v>0.20921766163639932</v>
      </c>
      <c r="B4704">
        <v>131975418</v>
      </c>
      <c r="C4704">
        <v>10</v>
      </c>
      <c r="D4704">
        <v>181.3</v>
      </c>
      <c r="E4704">
        <v>1</v>
      </c>
      <c r="F4704">
        <v>4</v>
      </c>
      <c r="G4704">
        <v>4</v>
      </c>
      <c r="H4704">
        <v>2</v>
      </c>
      <c r="I4704">
        <v>4</v>
      </c>
      <c r="J4704">
        <v>1</v>
      </c>
    </row>
    <row r="4705" spans="1:10" x14ac:dyDescent="0.25">
      <c r="A4705">
        <v>0.20922162392838661</v>
      </c>
      <c r="B4705">
        <v>116782556</v>
      </c>
      <c r="C4705">
        <v>166</v>
      </c>
      <c r="D4705">
        <v>593.66999999999996</v>
      </c>
      <c r="E4705">
        <v>4</v>
      </c>
      <c r="F4705">
        <v>140</v>
      </c>
      <c r="G4705">
        <v>45</v>
      </c>
      <c r="H4705">
        <v>10</v>
      </c>
      <c r="I4705">
        <v>35</v>
      </c>
      <c r="J4705">
        <v>1</v>
      </c>
    </row>
    <row r="4706" spans="1:10" x14ac:dyDescent="0.25">
      <c r="A4706">
        <v>0.20936465255928438</v>
      </c>
      <c r="B4706">
        <v>130211579</v>
      </c>
      <c r="C4706">
        <v>42</v>
      </c>
      <c r="D4706">
        <v>189</v>
      </c>
      <c r="E4706">
        <v>1</v>
      </c>
      <c r="F4706">
        <v>1</v>
      </c>
      <c r="G4706">
        <v>1</v>
      </c>
      <c r="H4706">
        <v>1</v>
      </c>
      <c r="I4706">
        <v>1</v>
      </c>
      <c r="J4706">
        <v>0</v>
      </c>
    </row>
    <row r="4707" spans="1:10" x14ac:dyDescent="0.25">
      <c r="A4707">
        <v>0.20937465204656192</v>
      </c>
      <c r="B4707">
        <v>157445</v>
      </c>
      <c r="C4707">
        <v>65</v>
      </c>
      <c r="D4707">
        <v>3107.69</v>
      </c>
      <c r="E4707">
        <v>20</v>
      </c>
      <c r="F4707">
        <v>483</v>
      </c>
      <c r="G4707">
        <v>186</v>
      </c>
      <c r="H4707">
        <v>48</v>
      </c>
      <c r="I4707">
        <v>24.15</v>
      </c>
      <c r="J4707">
        <v>1</v>
      </c>
    </row>
    <row r="4708" spans="1:10" x14ac:dyDescent="0.25">
      <c r="A4708">
        <v>0.20941919735932146</v>
      </c>
      <c r="B4708">
        <v>84432273</v>
      </c>
      <c r="C4708">
        <v>248</v>
      </c>
      <c r="D4708">
        <v>194.25</v>
      </c>
      <c r="E4708">
        <v>2</v>
      </c>
      <c r="F4708">
        <v>38</v>
      </c>
      <c r="G4708">
        <v>9</v>
      </c>
      <c r="H4708">
        <v>3</v>
      </c>
      <c r="I4708">
        <v>19</v>
      </c>
      <c r="J4708">
        <v>0</v>
      </c>
    </row>
    <row r="4709" spans="1:10" x14ac:dyDescent="0.25">
      <c r="A4709">
        <v>0.20942797040564021</v>
      </c>
      <c r="B4709">
        <v>116791075</v>
      </c>
      <c r="C4709">
        <v>14</v>
      </c>
      <c r="D4709">
        <v>3468.51</v>
      </c>
      <c r="E4709">
        <v>7</v>
      </c>
      <c r="F4709">
        <v>167</v>
      </c>
      <c r="G4709">
        <v>11</v>
      </c>
      <c r="H4709">
        <v>7</v>
      </c>
      <c r="I4709">
        <v>23.85714286</v>
      </c>
      <c r="J4709">
        <v>1</v>
      </c>
    </row>
    <row r="4710" spans="1:10" x14ac:dyDescent="0.25">
      <c r="A4710">
        <v>0.20946372688386028</v>
      </c>
      <c r="B4710">
        <v>119211567</v>
      </c>
      <c r="C4710">
        <v>218</v>
      </c>
      <c r="D4710">
        <v>125.6</v>
      </c>
      <c r="E4710">
        <v>2</v>
      </c>
      <c r="F4710">
        <v>5</v>
      </c>
      <c r="G4710">
        <v>3</v>
      </c>
      <c r="H4710">
        <v>2</v>
      </c>
      <c r="I4710">
        <v>2.5</v>
      </c>
      <c r="J4710">
        <v>0</v>
      </c>
    </row>
    <row r="4711" spans="1:10" x14ac:dyDescent="0.25">
      <c r="A4711">
        <v>0.20948893919541522</v>
      </c>
      <c r="B4711">
        <v>85584456</v>
      </c>
      <c r="C4711">
        <v>451</v>
      </c>
      <c r="D4711">
        <v>87.7</v>
      </c>
      <c r="E4711">
        <v>1</v>
      </c>
      <c r="F4711">
        <v>6</v>
      </c>
      <c r="G4711">
        <v>6</v>
      </c>
      <c r="H4711">
        <v>3</v>
      </c>
      <c r="I4711">
        <v>6</v>
      </c>
      <c r="J4711">
        <v>0</v>
      </c>
    </row>
    <row r="4712" spans="1:10" x14ac:dyDescent="0.25">
      <c r="A4712">
        <v>0.20951067023189107</v>
      </c>
      <c r="B4712">
        <v>7036848</v>
      </c>
      <c r="C4712">
        <v>73</v>
      </c>
      <c r="D4712">
        <v>2002.67</v>
      </c>
      <c r="E4712">
        <v>11</v>
      </c>
      <c r="F4712">
        <v>251</v>
      </c>
      <c r="G4712">
        <v>93</v>
      </c>
      <c r="H4712">
        <v>28</v>
      </c>
      <c r="I4712">
        <v>22.81818182</v>
      </c>
      <c r="J4712">
        <v>1</v>
      </c>
    </row>
    <row r="4713" spans="1:10" x14ac:dyDescent="0.25">
      <c r="A4713">
        <v>0.20955347133846125</v>
      </c>
      <c r="B4713">
        <v>679522</v>
      </c>
      <c r="C4713">
        <v>14</v>
      </c>
      <c r="D4713">
        <v>566.04</v>
      </c>
      <c r="E4713">
        <v>6</v>
      </c>
      <c r="F4713">
        <v>106</v>
      </c>
      <c r="G4713">
        <v>48</v>
      </c>
      <c r="H4713">
        <v>15</v>
      </c>
      <c r="I4713">
        <v>17.666666670000001</v>
      </c>
      <c r="J4713">
        <v>1</v>
      </c>
    </row>
    <row r="4714" spans="1:10" x14ac:dyDescent="0.25">
      <c r="A4714">
        <v>0.2096519371234028</v>
      </c>
      <c r="B4714">
        <v>113139600</v>
      </c>
      <c r="C4714">
        <v>171</v>
      </c>
      <c r="D4714">
        <v>4828.8999999999996</v>
      </c>
      <c r="E4714">
        <v>10</v>
      </c>
      <c r="F4714">
        <v>50</v>
      </c>
      <c r="G4714">
        <v>35</v>
      </c>
      <c r="H4714">
        <v>23</v>
      </c>
      <c r="I4714">
        <v>5</v>
      </c>
      <c r="J4714">
        <v>0</v>
      </c>
    </row>
    <row r="4715" spans="1:10" x14ac:dyDescent="0.25">
      <c r="A4715">
        <v>0.2096813371322015</v>
      </c>
      <c r="B4715">
        <v>115343112</v>
      </c>
      <c r="C4715">
        <v>13</v>
      </c>
      <c r="D4715">
        <v>2050.9899999999998</v>
      </c>
      <c r="E4715">
        <v>12</v>
      </c>
      <c r="F4715">
        <v>131</v>
      </c>
      <c r="G4715">
        <v>95</v>
      </c>
      <c r="H4715">
        <v>31</v>
      </c>
      <c r="I4715">
        <v>10.91666667</v>
      </c>
      <c r="J4715">
        <v>1</v>
      </c>
    </row>
    <row r="4716" spans="1:10" x14ac:dyDescent="0.25">
      <c r="A4716">
        <v>0.2097306464136558</v>
      </c>
      <c r="B4716">
        <v>115764032</v>
      </c>
      <c r="C4716">
        <v>351</v>
      </c>
      <c r="D4716">
        <v>179.4</v>
      </c>
      <c r="E4716">
        <v>1</v>
      </c>
      <c r="F4716">
        <v>7</v>
      </c>
      <c r="G4716">
        <v>3</v>
      </c>
      <c r="H4716">
        <v>2</v>
      </c>
      <c r="I4716">
        <v>7</v>
      </c>
      <c r="J4716">
        <v>0</v>
      </c>
    </row>
    <row r="4717" spans="1:10" x14ac:dyDescent="0.25">
      <c r="A4717">
        <v>0.20974943415172564</v>
      </c>
      <c r="B4717">
        <v>118359081</v>
      </c>
      <c r="C4717">
        <v>209</v>
      </c>
      <c r="D4717">
        <v>626</v>
      </c>
      <c r="E4717">
        <v>1</v>
      </c>
      <c r="F4717">
        <v>3</v>
      </c>
      <c r="G4717">
        <v>3</v>
      </c>
      <c r="H4717">
        <v>1</v>
      </c>
      <c r="I4717">
        <v>3</v>
      </c>
      <c r="J4717">
        <v>0</v>
      </c>
    </row>
    <row r="4718" spans="1:10" x14ac:dyDescent="0.25">
      <c r="A4718">
        <v>0.20975170409978283</v>
      </c>
      <c r="B4718">
        <v>128765039</v>
      </c>
      <c r="C4718">
        <v>3</v>
      </c>
      <c r="D4718">
        <v>181.7</v>
      </c>
      <c r="E4718">
        <v>1</v>
      </c>
      <c r="F4718">
        <v>4</v>
      </c>
      <c r="G4718">
        <v>4</v>
      </c>
      <c r="H4718">
        <v>3</v>
      </c>
      <c r="I4718">
        <v>4</v>
      </c>
      <c r="J4718">
        <v>1</v>
      </c>
    </row>
    <row r="4719" spans="1:10" x14ac:dyDescent="0.25">
      <c r="A4719">
        <v>0.20978238135828875</v>
      </c>
      <c r="B4719">
        <v>10120598</v>
      </c>
      <c r="C4719">
        <v>124</v>
      </c>
      <c r="D4719">
        <v>288.89</v>
      </c>
      <c r="E4719">
        <v>2</v>
      </c>
      <c r="F4719">
        <v>26</v>
      </c>
      <c r="G4719">
        <v>16</v>
      </c>
      <c r="H4719">
        <v>7</v>
      </c>
      <c r="I4719">
        <v>13</v>
      </c>
      <c r="J4719">
        <v>1</v>
      </c>
    </row>
    <row r="4720" spans="1:10" x14ac:dyDescent="0.25">
      <c r="A4720">
        <v>0.20981396490011184</v>
      </c>
      <c r="B4720">
        <v>113362467</v>
      </c>
      <c r="C4720">
        <v>75</v>
      </c>
      <c r="D4720">
        <v>993.43</v>
      </c>
      <c r="E4720">
        <v>4</v>
      </c>
      <c r="F4720">
        <v>51</v>
      </c>
      <c r="G4720">
        <v>23</v>
      </c>
      <c r="H4720">
        <v>9</v>
      </c>
      <c r="I4720">
        <v>12.75</v>
      </c>
      <c r="J4720">
        <v>1</v>
      </c>
    </row>
    <row r="4721" spans="1:10" x14ac:dyDescent="0.25">
      <c r="A4721">
        <v>0.20985262000686622</v>
      </c>
      <c r="B4721">
        <v>116728915</v>
      </c>
      <c r="C4721">
        <v>321</v>
      </c>
      <c r="D4721">
        <v>79</v>
      </c>
      <c r="E4721">
        <v>1</v>
      </c>
      <c r="F4721">
        <v>1</v>
      </c>
      <c r="G4721">
        <v>1</v>
      </c>
      <c r="H4721">
        <v>1</v>
      </c>
      <c r="I4721">
        <v>1</v>
      </c>
      <c r="J4721">
        <v>0</v>
      </c>
    </row>
    <row r="4722" spans="1:10" x14ac:dyDescent="0.25">
      <c r="A4722">
        <v>0.20986141746842557</v>
      </c>
      <c r="B4722">
        <v>117879784</v>
      </c>
      <c r="C4722">
        <v>100</v>
      </c>
      <c r="D4722">
        <v>57.4</v>
      </c>
      <c r="E4722">
        <v>1</v>
      </c>
      <c r="F4722">
        <v>7</v>
      </c>
      <c r="G4722">
        <v>7</v>
      </c>
      <c r="H4722">
        <v>2</v>
      </c>
      <c r="I4722">
        <v>7</v>
      </c>
      <c r="J4722">
        <v>1</v>
      </c>
    </row>
    <row r="4723" spans="1:10" x14ac:dyDescent="0.25">
      <c r="A4723">
        <v>0.20986992472329791</v>
      </c>
      <c r="B4723">
        <v>84452423</v>
      </c>
      <c r="C4723">
        <v>65</v>
      </c>
      <c r="D4723">
        <v>434.97</v>
      </c>
      <c r="E4723">
        <v>2</v>
      </c>
      <c r="F4723">
        <v>27</v>
      </c>
      <c r="G4723">
        <v>17</v>
      </c>
      <c r="H4723">
        <v>5</v>
      </c>
      <c r="I4723">
        <v>13.5</v>
      </c>
      <c r="J4723">
        <v>1</v>
      </c>
    </row>
    <row r="4724" spans="1:10" x14ac:dyDescent="0.25">
      <c r="A4724">
        <v>0.20991420489533807</v>
      </c>
      <c r="B4724">
        <v>55745108</v>
      </c>
      <c r="C4724">
        <v>273</v>
      </c>
      <c r="D4724">
        <v>1256.9000000000001</v>
      </c>
      <c r="E4724">
        <v>8</v>
      </c>
      <c r="F4724">
        <v>48</v>
      </c>
      <c r="G4724">
        <v>38</v>
      </c>
      <c r="H4724">
        <v>19</v>
      </c>
      <c r="I4724">
        <v>6</v>
      </c>
      <c r="J4724">
        <v>0</v>
      </c>
    </row>
    <row r="4725" spans="1:10" x14ac:dyDescent="0.25">
      <c r="A4725">
        <v>0.210004798886817</v>
      </c>
      <c r="B4725">
        <v>130969422</v>
      </c>
      <c r="C4725">
        <v>6</v>
      </c>
      <c r="D4725">
        <v>389.8</v>
      </c>
      <c r="E4725">
        <v>2</v>
      </c>
      <c r="F4725">
        <v>22</v>
      </c>
      <c r="G4725">
        <v>20</v>
      </c>
      <c r="H4725">
        <v>9</v>
      </c>
      <c r="I4725">
        <v>11</v>
      </c>
      <c r="J4725">
        <v>1</v>
      </c>
    </row>
    <row r="4726" spans="1:10" x14ac:dyDescent="0.25">
      <c r="A4726">
        <v>0.21008062799492322</v>
      </c>
      <c r="B4726">
        <v>120481700</v>
      </c>
      <c r="C4726">
        <v>225</v>
      </c>
      <c r="D4726">
        <v>145.4</v>
      </c>
      <c r="E4726">
        <v>1</v>
      </c>
      <c r="F4726">
        <v>9</v>
      </c>
      <c r="G4726">
        <v>7</v>
      </c>
      <c r="H4726">
        <v>3</v>
      </c>
      <c r="I4726">
        <v>9</v>
      </c>
      <c r="J4726">
        <v>0</v>
      </c>
    </row>
    <row r="4727" spans="1:10" x14ac:dyDescent="0.25">
      <c r="A4727">
        <v>0.21009201661182531</v>
      </c>
      <c r="B4727">
        <v>8633562</v>
      </c>
      <c r="C4727">
        <v>23</v>
      </c>
      <c r="D4727">
        <v>5598.43</v>
      </c>
      <c r="E4727">
        <v>22</v>
      </c>
      <c r="F4727">
        <v>250</v>
      </c>
      <c r="G4727">
        <v>89</v>
      </c>
      <c r="H4727">
        <v>43</v>
      </c>
      <c r="I4727">
        <v>11.363636359999999</v>
      </c>
      <c r="J4727">
        <v>1</v>
      </c>
    </row>
    <row r="4728" spans="1:10" x14ac:dyDescent="0.25">
      <c r="A4728">
        <v>0.21014257409496051</v>
      </c>
      <c r="B4728">
        <v>120675765</v>
      </c>
      <c r="C4728">
        <v>220</v>
      </c>
      <c r="D4728">
        <v>596</v>
      </c>
      <c r="E4728">
        <v>1</v>
      </c>
      <c r="F4728">
        <v>4</v>
      </c>
      <c r="G4728">
        <v>2</v>
      </c>
      <c r="H4728">
        <v>1</v>
      </c>
      <c r="I4728">
        <v>4</v>
      </c>
      <c r="J4728">
        <v>0</v>
      </c>
    </row>
    <row r="4729" spans="1:10" x14ac:dyDescent="0.25">
      <c r="A4729">
        <v>0.2101432944921845</v>
      </c>
      <c r="B4729">
        <v>114666153</v>
      </c>
      <c r="C4729">
        <v>384</v>
      </c>
      <c r="D4729">
        <v>149</v>
      </c>
      <c r="E4729">
        <v>1</v>
      </c>
      <c r="F4729">
        <v>1</v>
      </c>
      <c r="G4729">
        <v>1</v>
      </c>
      <c r="H4729">
        <v>1</v>
      </c>
      <c r="I4729">
        <v>1</v>
      </c>
      <c r="J4729">
        <v>0</v>
      </c>
    </row>
    <row r="4730" spans="1:10" x14ac:dyDescent="0.25">
      <c r="A4730">
        <v>0.2102856537591733</v>
      </c>
      <c r="B4730">
        <v>119746710</v>
      </c>
      <c r="C4730">
        <v>241</v>
      </c>
      <c r="D4730">
        <v>41.2</v>
      </c>
      <c r="E4730">
        <v>1</v>
      </c>
      <c r="F4730">
        <v>4</v>
      </c>
      <c r="G4730">
        <v>4</v>
      </c>
      <c r="H4730">
        <v>1</v>
      </c>
      <c r="I4730">
        <v>4</v>
      </c>
      <c r="J4730">
        <v>0</v>
      </c>
    </row>
    <row r="4731" spans="1:10" x14ac:dyDescent="0.25">
      <c r="A4731">
        <v>0.21028936242404439</v>
      </c>
      <c r="B4731">
        <v>113972967</v>
      </c>
      <c r="C4731">
        <v>369</v>
      </c>
      <c r="D4731">
        <v>184</v>
      </c>
      <c r="E4731">
        <v>1</v>
      </c>
      <c r="F4731">
        <v>1</v>
      </c>
      <c r="G4731">
        <v>1</v>
      </c>
      <c r="H4731">
        <v>1</v>
      </c>
      <c r="I4731">
        <v>1</v>
      </c>
      <c r="J4731">
        <v>0</v>
      </c>
    </row>
    <row r="4732" spans="1:10" x14ac:dyDescent="0.25">
      <c r="A4732">
        <v>0.2103609113834205</v>
      </c>
      <c r="B4732">
        <v>114581702</v>
      </c>
      <c r="C4732">
        <v>243</v>
      </c>
      <c r="D4732">
        <v>479.31</v>
      </c>
      <c r="E4732">
        <v>2</v>
      </c>
      <c r="F4732">
        <v>10</v>
      </c>
      <c r="G4732">
        <v>8</v>
      </c>
      <c r="H4732">
        <v>2</v>
      </c>
      <c r="I4732">
        <v>5</v>
      </c>
      <c r="J4732">
        <v>0</v>
      </c>
    </row>
    <row r="4733" spans="1:10" x14ac:dyDescent="0.25">
      <c r="A4733">
        <v>0.21045946720953501</v>
      </c>
      <c r="B4733">
        <v>116068361</v>
      </c>
      <c r="C4733">
        <v>263</v>
      </c>
      <c r="D4733">
        <v>14184</v>
      </c>
      <c r="E4733">
        <v>3</v>
      </c>
      <c r="F4733">
        <v>4</v>
      </c>
      <c r="G4733">
        <v>4</v>
      </c>
      <c r="H4733">
        <v>4</v>
      </c>
      <c r="I4733">
        <v>1.3333333329999999</v>
      </c>
      <c r="J4733">
        <v>0</v>
      </c>
    </row>
    <row r="4734" spans="1:10" x14ac:dyDescent="0.25">
      <c r="A4734">
        <v>0.21047181732357167</v>
      </c>
      <c r="B4734">
        <v>117481035</v>
      </c>
      <c r="C4734">
        <v>294</v>
      </c>
      <c r="D4734">
        <v>178</v>
      </c>
      <c r="E4734">
        <v>1</v>
      </c>
      <c r="F4734">
        <v>1</v>
      </c>
      <c r="G4734">
        <v>1</v>
      </c>
      <c r="H4734">
        <v>1</v>
      </c>
      <c r="I4734">
        <v>1</v>
      </c>
      <c r="J4734">
        <v>0</v>
      </c>
    </row>
    <row r="4735" spans="1:10" x14ac:dyDescent="0.25">
      <c r="A4735">
        <v>0.21057478391964402</v>
      </c>
      <c r="B4735">
        <v>9246804</v>
      </c>
      <c r="C4735">
        <v>1</v>
      </c>
      <c r="D4735">
        <v>1134.52</v>
      </c>
      <c r="E4735">
        <v>9</v>
      </c>
      <c r="F4735">
        <v>80</v>
      </c>
      <c r="G4735">
        <v>60</v>
      </c>
      <c r="H4735">
        <v>25</v>
      </c>
      <c r="I4735">
        <v>8.8888888890000004</v>
      </c>
      <c r="J4735">
        <v>1</v>
      </c>
    </row>
    <row r="4736" spans="1:10" x14ac:dyDescent="0.25">
      <c r="A4736">
        <v>0.21057838043748256</v>
      </c>
      <c r="B4736">
        <v>122495192</v>
      </c>
      <c r="C4736">
        <v>5</v>
      </c>
      <c r="D4736">
        <v>3000.1</v>
      </c>
      <c r="E4736">
        <v>11</v>
      </c>
      <c r="F4736">
        <v>122</v>
      </c>
      <c r="G4736">
        <v>78</v>
      </c>
      <c r="H4736">
        <v>33</v>
      </c>
      <c r="I4736">
        <v>11.09090909</v>
      </c>
      <c r="J4736">
        <v>1</v>
      </c>
    </row>
    <row r="4737" spans="1:10" x14ac:dyDescent="0.25">
      <c r="A4737">
        <v>0.21059040069517287</v>
      </c>
      <c r="B4737">
        <v>119597333</v>
      </c>
      <c r="C4737">
        <v>37</v>
      </c>
      <c r="D4737">
        <v>1224.0999999999999</v>
      </c>
      <c r="E4737">
        <v>6</v>
      </c>
      <c r="F4737">
        <v>21</v>
      </c>
      <c r="G4737">
        <v>17</v>
      </c>
      <c r="H4737">
        <v>10</v>
      </c>
      <c r="I4737">
        <v>3.5</v>
      </c>
      <c r="J4737">
        <v>1</v>
      </c>
    </row>
    <row r="4738" spans="1:10" x14ac:dyDescent="0.25">
      <c r="A4738">
        <v>0.21064653336626005</v>
      </c>
      <c r="B4738">
        <v>127947882</v>
      </c>
      <c r="C4738">
        <v>94</v>
      </c>
      <c r="D4738">
        <v>743.49</v>
      </c>
      <c r="E4738">
        <v>1</v>
      </c>
      <c r="F4738">
        <v>106</v>
      </c>
      <c r="G4738">
        <v>8</v>
      </c>
      <c r="H4738">
        <v>1</v>
      </c>
      <c r="I4738">
        <v>106</v>
      </c>
      <c r="J4738">
        <v>0</v>
      </c>
    </row>
    <row r="4739" spans="1:10" x14ac:dyDescent="0.25">
      <c r="A4739">
        <v>0.21069377271164413</v>
      </c>
      <c r="B4739">
        <v>121761866</v>
      </c>
      <c r="C4739">
        <v>62</v>
      </c>
      <c r="D4739">
        <v>302</v>
      </c>
      <c r="E4739">
        <v>3</v>
      </c>
      <c r="F4739">
        <v>32</v>
      </c>
      <c r="G4739">
        <v>20</v>
      </c>
      <c r="H4739">
        <v>9</v>
      </c>
      <c r="I4739">
        <v>10.66666667</v>
      </c>
      <c r="J4739">
        <v>1</v>
      </c>
    </row>
    <row r="4740" spans="1:10" x14ac:dyDescent="0.25">
      <c r="A4740">
        <v>0.21072544533934057</v>
      </c>
      <c r="B4740">
        <v>125407105</v>
      </c>
      <c r="C4740">
        <v>60</v>
      </c>
      <c r="D4740">
        <v>623.70000000000005</v>
      </c>
      <c r="E4740">
        <v>1</v>
      </c>
      <c r="F4740">
        <v>80</v>
      </c>
      <c r="G4740">
        <v>39</v>
      </c>
      <c r="H4740">
        <v>6</v>
      </c>
      <c r="I4740">
        <v>80</v>
      </c>
      <c r="J4740">
        <v>1</v>
      </c>
    </row>
    <row r="4741" spans="1:10" x14ac:dyDescent="0.25">
      <c r="A4741">
        <v>0.21079413696952753</v>
      </c>
      <c r="B4741">
        <v>6377893</v>
      </c>
      <c r="C4741">
        <v>299</v>
      </c>
      <c r="D4741">
        <v>1167</v>
      </c>
      <c r="E4741">
        <v>3</v>
      </c>
      <c r="F4741">
        <v>29</v>
      </c>
      <c r="G4741">
        <v>20</v>
      </c>
      <c r="H4741">
        <v>8</v>
      </c>
      <c r="I4741">
        <v>9.6666666669999994</v>
      </c>
      <c r="J4741">
        <v>0</v>
      </c>
    </row>
    <row r="4742" spans="1:10" x14ac:dyDescent="0.25">
      <c r="A4742">
        <v>0.21079880895542391</v>
      </c>
      <c r="B4742">
        <v>91361285</v>
      </c>
      <c r="C4742">
        <v>24</v>
      </c>
      <c r="D4742">
        <v>1867.62</v>
      </c>
      <c r="E4742">
        <v>12</v>
      </c>
      <c r="F4742">
        <v>248</v>
      </c>
      <c r="G4742">
        <v>116</v>
      </c>
      <c r="H4742">
        <v>37</v>
      </c>
      <c r="I4742">
        <v>20.666666670000001</v>
      </c>
      <c r="J4742">
        <v>1</v>
      </c>
    </row>
    <row r="4743" spans="1:10" x14ac:dyDescent="0.25">
      <c r="A4743">
        <v>0.21084703429441076</v>
      </c>
      <c r="B4743">
        <v>121661108</v>
      </c>
      <c r="C4743">
        <v>199</v>
      </c>
      <c r="D4743">
        <v>50</v>
      </c>
      <c r="E4743">
        <v>1</v>
      </c>
      <c r="F4743">
        <v>1</v>
      </c>
      <c r="G4743">
        <v>1</v>
      </c>
      <c r="H4743">
        <v>1</v>
      </c>
      <c r="I4743">
        <v>1</v>
      </c>
      <c r="J4743">
        <v>0</v>
      </c>
    </row>
    <row r="4744" spans="1:10" x14ac:dyDescent="0.25">
      <c r="A4744">
        <v>0.21087482018673309</v>
      </c>
      <c r="B4744">
        <v>5702066</v>
      </c>
      <c r="C4744">
        <v>225</v>
      </c>
      <c r="D4744">
        <v>2247.0300000000002</v>
      </c>
      <c r="E4744">
        <v>12</v>
      </c>
      <c r="F4744">
        <v>150</v>
      </c>
      <c r="G4744">
        <v>63</v>
      </c>
      <c r="H4744">
        <v>36</v>
      </c>
      <c r="I4744">
        <v>12.5</v>
      </c>
      <c r="J4744">
        <v>0</v>
      </c>
    </row>
    <row r="4745" spans="1:10" x14ac:dyDescent="0.25">
      <c r="A4745">
        <v>0.21089000235655175</v>
      </c>
      <c r="B4745">
        <v>127187684</v>
      </c>
      <c r="C4745">
        <v>103</v>
      </c>
      <c r="D4745">
        <v>54.3</v>
      </c>
      <c r="E4745">
        <v>1</v>
      </c>
      <c r="F4745">
        <v>6</v>
      </c>
      <c r="G4745">
        <v>6</v>
      </c>
      <c r="H4745">
        <v>2</v>
      </c>
      <c r="I4745">
        <v>6</v>
      </c>
      <c r="J4745">
        <v>1</v>
      </c>
    </row>
    <row r="4746" spans="1:10" x14ac:dyDescent="0.25">
      <c r="A4746">
        <v>0.21092544051357809</v>
      </c>
      <c r="B4746">
        <v>113925831</v>
      </c>
      <c r="C4746">
        <v>399</v>
      </c>
      <c r="D4746">
        <v>387</v>
      </c>
      <c r="E4746">
        <v>1</v>
      </c>
      <c r="F4746">
        <v>21</v>
      </c>
      <c r="G4746">
        <v>2</v>
      </c>
      <c r="H4746">
        <v>1</v>
      </c>
      <c r="I4746">
        <v>21</v>
      </c>
      <c r="J4746">
        <v>0</v>
      </c>
    </row>
    <row r="4747" spans="1:10" x14ac:dyDescent="0.25">
      <c r="A4747">
        <v>0.2109387264548106</v>
      </c>
      <c r="B4747">
        <v>120739877</v>
      </c>
      <c r="C4747">
        <v>219</v>
      </c>
      <c r="D4747">
        <v>119</v>
      </c>
      <c r="E4747">
        <v>1</v>
      </c>
      <c r="F4747">
        <v>6</v>
      </c>
      <c r="G4747">
        <v>2</v>
      </c>
      <c r="H4747">
        <v>1</v>
      </c>
      <c r="I4747">
        <v>6</v>
      </c>
      <c r="J4747">
        <v>0</v>
      </c>
    </row>
    <row r="4748" spans="1:10" x14ac:dyDescent="0.25">
      <c r="A4748">
        <v>0.21099752218576451</v>
      </c>
      <c r="B4748">
        <v>124752769</v>
      </c>
      <c r="C4748">
        <v>9</v>
      </c>
      <c r="D4748">
        <v>197.2</v>
      </c>
      <c r="E4748">
        <v>1</v>
      </c>
      <c r="F4748">
        <v>2</v>
      </c>
      <c r="G4748">
        <v>2</v>
      </c>
      <c r="H4748">
        <v>2</v>
      </c>
      <c r="I4748">
        <v>2</v>
      </c>
      <c r="J4748">
        <v>1</v>
      </c>
    </row>
    <row r="4749" spans="1:10" x14ac:dyDescent="0.25">
      <c r="A4749">
        <v>0.21101839411898893</v>
      </c>
      <c r="B4749">
        <v>115552590</v>
      </c>
      <c r="C4749">
        <v>359</v>
      </c>
      <c r="D4749">
        <v>141.1</v>
      </c>
      <c r="E4749">
        <v>1</v>
      </c>
      <c r="F4749">
        <v>10</v>
      </c>
      <c r="G4749">
        <v>5</v>
      </c>
      <c r="H4749">
        <v>3</v>
      </c>
      <c r="I4749">
        <v>10</v>
      </c>
      <c r="J4749">
        <v>0</v>
      </c>
    </row>
    <row r="4750" spans="1:10" x14ac:dyDescent="0.25">
      <c r="A4750">
        <v>0.21103902037263045</v>
      </c>
      <c r="B4750">
        <v>117468195</v>
      </c>
      <c r="C4750">
        <v>64</v>
      </c>
      <c r="D4750">
        <v>386.6</v>
      </c>
      <c r="E4750">
        <v>3</v>
      </c>
      <c r="F4750">
        <v>19</v>
      </c>
      <c r="G4750">
        <v>10</v>
      </c>
      <c r="H4750">
        <v>4</v>
      </c>
      <c r="I4750">
        <v>6.3333333329999997</v>
      </c>
      <c r="J4750">
        <v>0</v>
      </c>
    </row>
    <row r="4751" spans="1:10" x14ac:dyDescent="0.25">
      <c r="A4751">
        <v>0.21104019532524276</v>
      </c>
      <c r="B4751">
        <v>9422938</v>
      </c>
      <c r="C4751">
        <v>10</v>
      </c>
      <c r="D4751">
        <v>3481.6</v>
      </c>
      <c r="E4751">
        <v>14</v>
      </c>
      <c r="F4751">
        <v>218</v>
      </c>
      <c r="G4751">
        <v>113</v>
      </c>
      <c r="H4751">
        <v>34</v>
      </c>
      <c r="I4751">
        <v>15.57142857</v>
      </c>
      <c r="J4751">
        <v>1</v>
      </c>
    </row>
    <row r="4752" spans="1:10" x14ac:dyDescent="0.25">
      <c r="A4752">
        <v>0.21109696470284589</v>
      </c>
      <c r="B4752">
        <v>130184655</v>
      </c>
      <c r="C4752">
        <v>42</v>
      </c>
      <c r="D4752">
        <v>242.3</v>
      </c>
      <c r="E4752">
        <v>2</v>
      </c>
      <c r="F4752">
        <v>9</v>
      </c>
      <c r="G4752">
        <v>9</v>
      </c>
      <c r="H4752">
        <v>4</v>
      </c>
      <c r="I4752">
        <v>4.5</v>
      </c>
      <c r="J4752">
        <v>1</v>
      </c>
    </row>
    <row r="4753" spans="1:10" x14ac:dyDescent="0.25">
      <c r="A4753">
        <v>0.211118564982819</v>
      </c>
      <c r="B4753">
        <v>124189760</v>
      </c>
      <c r="C4753">
        <v>17</v>
      </c>
      <c r="D4753">
        <v>92.7</v>
      </c>
      <c r="E4753">
        <v>1</v>
      </c>
      <c r="F4753">
        <v>15</v>
      </c>
      <c r="G4753">
        <v>7</v>
      </c>
      <c r="H4753">
        <v>3</v>
      </c>
      <c r="I4753">
        <v>15</v>
      </c>
      <c r="J4753">
        <v>1</v>
      </c>
    </row>
    <row r="4754" spans="1:10" x14ac:dyDescent="0.25">
      <c r="A4754">
        <v>0.21114809057691464</v>
      </c>
      <c r="B4754">
        <v>50120639</v>
      </c>
      <c r="C4754">
        <v>231</v>
      </c>
      <c r="D4754">
        <v>1610.98</v>
      </c>
      <c r="E4754">
        <v>9</v>
      </c>
      <c r="F4754">
        <v>191</v>
      </c>
      <c r="G4754">
        <v>93</v>
      </c>
      <c r="H4754">
        <v>37</v>
      </c>
      <c r="I4754">
        <v>21.222222219999999</v>
      </c>
      <c r="J4754">
        <v>0</v>
      </c>
    </row>
    <row r="4755" spans="1:10" x14ac:dyDescent="0.25">
      <c r="A4755">
        <v>0.21115463059200568</v>
      </c>
      <c r="B4755">
        <v>127684363</v>
      </c>
      <c r="C4755">
        <v>32</v>
      </c>
      <c r="D4755">
        <v>146.86000000000001</v>
      </c>
      <c r="E4755">
        <v>1</v>
      </c>
      <c r="F4755">
        <v>10</v>
      </c>
      <c r="G4755">
        <v>6</v>
      </c>
      <c r="H4755">
        <v>2</v>
      </c>
      <c r="I4755">
        <v>10</v>
      </c>
      <c r="J4755">
        <v>1</v>
      </c>
    </row>
    <row r="4756" spans="1:10" x14ac:dyDescent="0.25">
      <c r="A4756">
        <v>0.21119095710533664</v>
      </c>
      <c r="B4756">
        <v>122360095</v>
      </c>
      <c r="C4756">
        <v>183</v>
      </c>
      <c r="D4756">
        <v>141.80000000000001</v>
      </c>
      <c r="E4756">
        <v>2</v>
      </c>
      <c r="F4756">
        <v>7</v>
      </c>
      <c r="G4756">
        <v>2</v>
      </c>
      <c r="H4756">
        <v>2</v>
      </c>
      <c r="I4756">
        <v>3.5</v>
      </c>
      <c r="J4756">
        <v>0</v>
      </c>
    </row>
    <row r="4757" spans="1:10" x14ac:dyDescent="0.25">
      <c r="A4757">
        <v>0.21125051828177743</v>
      </c>
      <c r="B4757">
        <v>125465550</v>
      </c>
      <c r="C4757">
        <v>94</v>
      </c>
      <c r="D4757">
        <v>238</v>
      </c>
      <c r="E4757">
        <v>1</v>
      </c>
      <c r="F4757">
        <v>10</v>
      </c>
      <c r="G4757">
        <v>1</v>
      </c>
      <c r="H4757">
        <v>1</v>
      </c>
      <c r="I4757">
        <v>10</v>
      </c>
      <c r="J4757">
        <v>0</v>
      </c>
    </row>
    <row r="4758" spans="1:10" x14ac:dyDescent="0.25">
      <c r="A4758">
        <v>0.21126949584241006</v>
      </c>
      <c r="B4758">
        <v>413903</v>
      </c>
      <c r="C4758">
        <v>80</v>
      </c>
      <c r="D4758">
        <v>379.08</v>
      </c>
      <c r="E4758">
        <v>3</v>
      </c>
      <c r="F4758">
        <v>21</v>
      </c>
      <c r="G4758">
        <v>20</v>
      </c>
      <c r="H4758">
        <v>8</v>
      </c>
      <c r="I4758">
        <v>7</v>
      </c>
      <c r="J4758">
        <v>1</v>
      </c>
    </row>
    <row r="4759" spans="1:10" x14ac:dyDescent="0.25">
      <c r="A4759">
        <v>0.21130513163798859</v>
      </c>
      <c r="B4759">
        <v>88093171</v>
      </c>
      <c r="C4759">
        <v>440</v>
      </c>
      <c r="D4759">
        <v>300.60000000000002</v>
      </c>
      <c r="E4759">
        <v>1</v>
      </c>
      <c r="F4759">
        <v>14</v>
      </c>
      <c r="G4759">
        <v>8</v>
      </c>
      <c r="H4759">
        <v>2</v>
      </c>
      <c r="I4759">
        <v>14</v>
      </c>
      <c r="J4759">
        <v>0</v>
      </c>
    </row>
    <row r="4760" spans="1:10" x14ac:dyDescent="0.25">
      <c r="A4760">
        <v>0.21132694284020059</v>
      </c>
      <c r="B4760">
        <v>473020</v>
      </c>
      <c r="C4760">
        <v>11</v>
      </c>
      <c r="D4760">
        <v>633.51</v>
      </c>
      <c r="E4760">
        <v>4</v>
      </c>
      <c r="F4760">
        <v>24</v>
      </c>
      <c r="G4760">
        <v>19</v>
      </c>
      <c r="H4760">
        <v>8</v>
      </c>
      <c r="I4760">
        <v>6</v>
      </c>
      <c r="J4760">
        <v>1</v>
      </c>
    </row>
    <row r="4761" spans="1:10" x14ac:dyDescent="0.25">
      <c r="A4761">
        <v>0.21137625934692716</v>
      </c>
      <c r="B4761">
        <v>91295668</v>
      </c>
      <c r="C4761">
        <v>418</v>
      </c>
      <c r="D4761">
        <v>285.3</v>
      </c>
      <c r="E4761">
        <v>2</v>
      </c>
      <c r="F4761">
        <v>8</v>
      </c>
      <c r="G4761">
        <v>6</v>
      </c>
      <c r="H4761">
        <v>4</v>
      </c>
      <c r="I4761">
        <v>4</v>
      </c>
      <c r="J4761">
        <v>0</v>
      </c>
    </row>
    <row r="4762" spans="1:10" x14ac:dyDescent="0.25">
      <c r="A4762">
        <v>0.21140217955428775</v>
      </c>
      <c r="B4762">
        <v>124948692</v>
      </c>
      <c r="C4762">
        <v>24</v>
      </c>
      <c r="D4762">
        <v>423</v>
      </c>
      <c r="E4762">
        <v>2</v>
      </c>
      <c r="F4762">
        <v>8</v>
      </c>
      <c r="G4762">
        <v>3</v>
      </c>
      <c r="H4762">
        <v>3</v>
      </c>
      <c r="I4762">
        <v>4</v>
      </c>
      <c r="J4762">
        <v>1</v>
      </c>
    </row>
    <row r="4763" spans="1:10" x14ac:dyDescent="0.25">
      <c r="A4763">
        <v>0.21143917099775156</v>
      </c>
      <c r="B4763">
        <v>122610213</v>
      </c>
      <c r="C4763">
        <v>106</v>
      </c>
      <c r="D4763">
        <v>305.55</v>
      </c>
      <c r="E4763">
        <v>3</v>
      </c>
      <c r="F4763">
        <v>87</v>
      </c>
      <c r="G4763">
        <v>52</v>
      </c>
      <c r="H4763">
        <v>8</v>
      </c>
      <c r="I4763">
        <v>29</v>
      </c>
      <c r="J4763">
        <v>1</v>
      </c>
    </row>
    <row r="4764" spans="1:10" x14ac:dyDescent="0.25">
      <c r="A4764">
        <v>0.21146607040704013</v>
      </c>
      <c r="B4764">
        <v>127220160</v>
      </c>
      <c r="C4764">
        <v>102</v>
      </c>
      <c r="D4764">
        <v>77.400000000000006</v>
      </c>
      <c r="E4764">
        <v>1</v>
      </c>
      <c r="F4764">
        <v>3</v>
      </c>
      <c r="G4764">
        <v>3</v>
      </c>
      <c r="H4764">
        <v>2</v>
      </c>
      <c r="I4764">
        <v>3</v>
      </c>
      <c r="J4764">
        <v>1</v>
      </c>
    </row>
    <row r="4765" spans="1:10" x14ac:dyDescent="0.25">
      <c r="A4765">
        <v>0.21147643624296764</v>
      </c>
      <c r="B4765">
        <v>377156</v>
      </c>
      <c r="C4765">
        <v>23</v>
      </c>
      <c r="D4765">
        <v>2601.3200000000002</v>
      </c>
      <c r="E4765">
        <v>16</v>
      </c>
      <c r="F4765">
        <v>484</v>
      </c>
      <c r="G4765">
        <v>127</v>
      </c>
      <c r="H4765">
        <v>34</v>
      </c>
      <c r="I4765">
        <v>30.25</v>
      </c>
      <c r="J4765">
        <v>1</v>
      </c>
    </row>
    <row r="4766" spans="1:10" x14ac:dyDescent="0.25">
      <c r="A4766">
        <v>0.21152776260201311</v>
      </c>
      <c r="B4766">
        <v>113294489</v>
      </c>
      <c r="C4766">
        <v>8</v>
      </c>
      <c r="D4766">
        <v>1604.52</v>
      </c>
      <c r="E4766">
        <v>8</v>
      </c>
      <c r="F4766">
        <v>140</v>
      </c>
      <c r="G4766">
        <v>71</v>
      </c>
      <c r="H4766">
        <v>29</v>
      </c>
      <c r="I4766">
        <v>17.5</v>
      </c>
      <c r="J4766">
        <v>1</v>
      </c>
    </row>
    <row r="4767" spans="1:10" x14ac:dyDescent="0.25">
      <c r="A4767">
        <v>0.21155446998669025</v>
      </c>
      <c r="B4767">
        <v>129085069</v>
      </c>
      <c r="C4767">
        <v>71</v>
      </c>
      <c r="D4767">
        <v>41.2</v>
      </c>
      <c r="E4767">
        <v>1</v>
      </c>
      <c r="F4767">
        <v>3</v>
      </c>
      <c r="G4767">
        <v>3</v>
      </c>
      <c r="H4767">
        <v>1</v>
      </c>
      <c r="I4767">
        <v>3</v>
      </c>
      <c r="J4767">
        <v>0</v>
      </c>
    </row>
    <row r="4768" spans="1:10" x14ac:dyDescent="0.25">
      <c r="A4768">
        <v>0.21159232733616229</v>
      </c>
      <c r="B4768">
        <v>119267987</v>
      </c>
      <c r="C4768">
        <v>153</v>
      </c>
      <c r="D4768">
        <v>864.68</v>
      </c>
      <c r="E4768">
        <v>7</v>
      </c>
      <c r="F4768">
        <v>115</v>
      </c>
      <c r="G4768">
        <v>47</v>
      </c>
      <c r="H4768">
        <v>22</v>
      </c>
      <c r="I4768">
        <v>16.428571430000002</v>
      </c>
      <c r="J4768">
        <v>1</v>
      </c>
    </row>
    <row r="4769" spans="1:10" x14ac:dyDescent="0.25">
      <c r="A4769">
        <v>0.21167050906365215</v>
      </c>
      <c r="B4769">
        <v>121308021</v>
      </c>
      <c r="C4769">
        <v>19</v>
      </c>
      <c r="D4769">
        <v>640.22</v>
      </c>
      <c r="E4769">
        <v>4</v>
      </c>
      <c r="F4769">
        <v>181</v>
      </c>
      <c r="G4769">
        <v>58</v>
      </c>
      <c r="H4769">
        <v>15</v>
      </c>
      <c r="I4769">
        <v>45.25</v>
      </c>
      <c r="J4769">
        <v>1</v>
      </c>
    </row>
    <row r="4770" spans="1:10" x14ac:dyDescent="0.25">
      <c r="A4770">
        <v>0.21169509856876145</v>
      </c>
      <c r="B4770">
        <v>7398702</v>
      </c>
      <c r="C4770">
        <v>56</v>
      </c>
      <c r="D4770">
        <v>1637.79</v>
      </c>
      <c r="E4770">
        <v>9</v>
      </c>
      <c r="F4770">
        <v>197</v>
      </c>
      <c r="G4770">
        <v>79</v>
      </c>
      <c r="H4770">
        <v>26</v>
      </c>
      <c r="I4770">
        <v>21.88888889</v>
      </c>
      <c r="J4770">
        <v>1</v>
      </c>
    </row>
    <row r="4771" spans="1:10" x14ac:dyDescent="0.25">
      <c r="A4771">
        <v>0.21177070108843621</v>
      </c>
      <c r="B4771">
        <v>131758880</v>
      </c>
      <c r="C4771">
        <v>5</v>
      </c>
      <c r="D4771">
        <v>102.3</v>
      </c>
      <c r="E4771">
        <v>1</v>
      </c>
      <c r="F4771">
        <v>10</v>
      </c>
      <c r="G4771">
        <v>6</v>
      </c>
      <c r="H4771">
        <v>3</v>
      </c>
      <c r="I4771">
        <v>10</v>
      </c>
      <c r="J4771">
        <v>1</v>
      </c>
    </row>
    <row r="4772" spans="1:10" x14ac:dyDescent="0.25">
      <c r="A4772">
        <v>0.21178183304408904</v>
      </c>
      <c r="B4772">
        <v>130255667</v>
      </c>
      <c r="C4772">
        <v>13</v>
      </c>
      <c r="D4772">
        <v>199</v>
      </c>
      <c r="E4772">
        <v>1</v>
      </c>
      <c r="F4772">
        <v>1</v>
      </c>
      <c r="G4772">
        <v>1</v>
      </c>
      <c r="H4772">
        <v>1</v>
      </c>
      <c r="I4772">
        <v>1</v>
      </c>
      <c r="J4772">
        <v>0</v>
      </c>
    </row>
    <row r="4773" spans="1:10" x14ac:dyDescent="0.25">
      <c r="A4773">
        <v>0.21179755560277547</v>
      </c>
      <c r="B4773">
        <v>8908860</v>
      </c>
      <c r="C4773">
        <v>22</v>
      </c>
      <c r="D4773">
        <v>257.5</v>
      </c>
      <c r="E4773">
        <v>2</v>
      </c>
      <c r="F4773">
        <v>18</v>
      </c>
      <c r="G4773">
        <v>7</v>
      </c>
      <c r="H4773">
        <v>4</v>
      </c>
      <c r="I4773">
        <v>9</v>
      </c>
      <c r="J4773">
        <v>1</v>
      </c>
    </row>
    <row r="4774" spans="1:10" x14ac:dyDescent="0.25">
      <c r="A4774">
        <v>0.21194478717735843</v>
      </c>
      <c r="B4774">
        <v>113733032</v>
      </c>
      <c r="C4774">
        <v>25</v>
      </c>
      <c r="D4774">
        <v>521.88</v>
      </c>
      <c r="E4774">
        <v>5</v>
      </c>
      <c r="F4774">
        <v>59</v>
      </c>
      <c r="G4774">
        <v>33</v>
      </c>
      <c r="H4774">
        <v>15</v>
      </c>
      <c r="I4774">
        <v>11.8</v>
      </c>
      <c r="J4774">
        <v>1</v>
      </c>
    </row>
    <row r="4775" spans="1:10" x14ac:dyDescent="0.25">
      <c r="A4775">
        <v>0.21197793502090034</v>
      </c>
      <c r="B4775">
        <v>121123819</v>
      </c>
      <c r="C4775">
        <v>22</v>
      </c>
      <c r="D4775">
        <v>483.54</v>
      </c>
      <c r="E4775">
        <v>2</v>
      </c>
      <c r="F4775">
        <v>63</v>
      </c>
      <c r="G4775">
        <v>2</v>
      </c>
      <c r="H4775">
        <v>2</v>
      </c>
      <c r="I4775">
        <v>31.5</v>
      </c>
      <c r="J4775">
        <v>1</v>
      </c>
    </row>
    <row r="4776" spans="1:10" x14ac:dyDescent="0.25">
      <c r="A4776">
        <v>0.21201016471376966</v>
      </c>
      <c r="B4776">
        <v>91313329</v>
      </c>
      <c r="C4776">
        <v>418</v>
      </c>
      <c r="D4776">
        <v>162.4</v>
      </c>
      <c r="E4776">
        <v>1</v>
      </c>
      <c r="F4776">
        <v>15</v>
      </c>
      <c r="G4776">
        <v>14</v>
      </c>
      <c r="H4776">
        <v>5</v>
      </c>
      <c r="I4776">
        <v>15</v>
      </c>
      <c r="J4776">
        <v>0</v>
      </c>
    </row>
    <row r="4777" spans="1:10" x14ac:dyDescent="0.25">
      <c r="A4777">
        <v>0.21202560473823762</v>
      </c>
      <c r="B4777">
        <v>115327002</v>
      </c>
      <c r="C4777">
        <v>9</v>
      </c>
      <c r="D4777">
        <v>3455.54</v>
      </c>
      <c r="E4777">
        <v>20</v>
      </c>
      <c r="F4777">
        <v>334</v>
      </c>
      <c r="G4777">
        <v>175</v>
      </c>
      <c r="H4777">
        <v>58</v>
      </c>
      <c r="I4777">
        <v>16.7</v>
      </c>
      <c r="J4777">
        <v>1</v>
      </c>
    </row>
    <row r="4778" spans="1:10" x14ac:dyDescent="0.25">
      <c r="A4778">
        <v>0.21205067454317783</v>
      </c>
      <c r="B4778">
        <v>114058458</v>
      </c>
      <c r="C4778">
        <v>396</v>
      </c>
      <c r="D4778">
        <v>138.11000000000001</v>
      </c>
      <c r="E4778">
        <v>1</v>
      </c>
      <c r="F4778">
        <v>4</v>
      </c>
      <c r="G4778">
        <v>3</v>
      </c>
      <c r="H4778">
        <v>2</v>
      </c>
      <c r="I4778">
        <v>4</v>
      </c>
      <c r="J4778">
        <v>0</v>
      </c>
    </row>
    <row r="4779" spans="1:10" x14ac:dyDescent="0.25">
      <c r="A4779">
        <v>0.21212913930395005</v>
      </c>
      <c r="B4779">
        <v>9500863</v>
      </c>
      <c r="C4779">
        <v>331</v>
      </c>
      <c r="D4779">
        <v>1465.21</v>
      </c>
      <c r="E4779">
        <v>5</v>
      </c>
      <c r="F4779">
        <v>57</v>
      </c>
      <c r="G4779">
        <v>33</v>
      </c>
      <c r="H4779">
        <v>16</v>
      </c>
      <c r="I4779">
        <v>11.4</v>
      </c>
      <c r="J4779">
        <v>0</v>
      </c>
    </row>
    <row r="4780" spans="1:10" x14ac:dyDescent="0.25">
      <c r="A4780">
        <v>0.21213229128138889</v>
      </c>
      <c r="B4780">
        <v>127536134</v>
      </c>
      <c r="C4780">
        <v>90</v>
      </c>
      <c r="D4780">
        <v>100</v>
      </c>
      <c r="E4780">
        <v>1</v>
      </c>
      <c r="F4780">
        <v>2</v>
      </c>
      <c r="G4780">
        <v>1</v>
      </c>
      <c r="H4780">
        <v>1</v>
      </c>
      <c r="I4780">
        <v>2</v>
      </c>
      <c r="J4780">
        <v>0</v>
      </c>
    </row>
    <row r="4781" spans="1:10" x14ac:dyDescent="0.25">
      <c r="A4781">
        <v>0.2121475634495299</v>
      </c>
      <c r="B4781">
        <v>130884136</v>
      </c>
      <c r="C4781">
        <v>1</v>
      </c>
      <c r="D4781">
        <v>107.89</v>
      </c>
      <c r="E4781">
        <v>1</v>
      </c>
      <c r="F4781">
        <v>16</v>
      </c>
      <c r="G4781">
        <v>13</v>
      </c>
      <c r="H4781">
        <v>3</v>
      </c>
      <c r="I4781">
        <v>16</v>
      </c>
      <c r="J4781">
        <v>1</v>
      </c>
    </row>
    <row r="4782" spans="1:10" x14ac:dyDescent="0.25">
      <c r="A4782">
        <v>0.21215920634489849</v>
      </c>
      <c r="B4782">
        <v>117063651</v>
      </c>
      <c r="C4782">
        <v>268</v>
      </c>
      <c r="D4782">
        <v>637.70000000000005</v>
      </c>
      <c r="E4782">
        <v>2</v>
      </c>
      <c r="F4782">
        <v>24</v>
      </c>
      <c r="G4782">
        <v>7</v>
      </c>
      <c r="H4782">
        <v>6</v>
      </c>
      <c r="I4782">
        <v>12</v>
      </c>
      <c r="J4782">
        <v>0</v>
      </c>
    </row>
    <row r="4783" spans="1:10" x14ac:dyDescent="0.25">
      <c r="A4783">
        <v>0.21221123657215846</v>
      </c>
      <c r="B4783">
        <v>120254114</v>
      </c>
      <c r="C4783">
        <v>52</v>
      </c>
      <c r="D4783">
        <v>1514.25</v>
      </c>
      <c r="E4783">
        <v>5</v>
      </c>
      <c r="F4783">
        <v>67</v>
      </c>
      <c r="G4783">
        <v>21</v>
      </c>
      <c r="H4783">
        <v>8</v>
      </c>
      <c r="I4783">
        <v>13.4</v>
      </c>
      <c r="J4783">
        <v>1</v>
      </c>
    </row>
    <row r="4784" spans="1:10" x14ac:dyDescent="0.25">
      <c r="A4784">
        <v>0.21223618937926469</v>
      </c>
      <c r="B4784">
        <v>6056836</v>
      </c>
      <c r="C4784">
        <v>15</v>
      </c>
      <c r="D4784">
        <v>607.48</v>
      </c>
      <c r="E4784">
        <v>5</v>
      </c>
      <c r="F4784">
        <v>32</v>
      </c>
      <c r="G4784">
        <v>24</v>
      </c>
      <c r="H4784">
        <v>10</v>
      </c>
      <c r="I4784">
        <v>6.4</v>
      </c>
      <c r="J4784">
        <v>1</v>
      </c>
    </row>
    <row r="4785" spans="1:10" x14ac:dyDescent="0.25">
      <c r="A4785">
        <v>0.21231460529572765</v>
      </c>
      <c r="B4785">
        <v>92536</v>
      </c>
      <c r="C4785">
        <v>43</v>
      </c>
      <c r="D4785">
        <v>2823.16</v>
      </c>
      <c r="E4785">
        <v>7</v>
      </c>
      <c r="F4785">
        <v>24</v>
      </c>
      <c r="G4785">
        <v>17</v>
      </c>
      <c r="H4785">
        <v>9</v>
      </c>
      <c r="I4785">
        <v>3.4285714289999998</v>
      </c>
      <c r="J4785">
        <v>1</v>
      </c>
    </row>
    <row r="4786" spans="1:10" x14ac:dyDescent="0.25">
      <c r="A4786">
        <v>0.2123527507079439</v>
      </c>
      <c r="B4786">
        <v>116583982</v>
      </c>
      <c r="C4786">
        <v>326</v>
      </c>
      <c r="D4786">
        <v>106.1</v>
      </c>
      <c r="E4786">
        <v>1</v>
      </c>
      <c r="F4786">
        <v>9</v>
      </c>
      <c r="G4786">
        <v>9</v>
      </c>
      <c r="H4786">
        <v>2</v>
      </c>
      <c r="I4786">
        <v>9</v>
      </c>
      <c r="J4786">
        <v>0</v>
      </c>
    </row>
    <row r="4787" spans="1:10" x14ac:dyDescent="0.25">
      <c r="A4787">
        <v>0.21237166851767697</v>
      </c>
      <c r="B4787">
        <v>1814996</v>
      </c>
      <c r="C4787">
        <v>239</v>
      </c>
      <c r="D4787">
        <v>5299.61</v>
      </c>
      <c r="E4787">
        <v>4</v>
      </c>
      <c r="F4787">
        <v>20</v>
      </c>
      <c r="G4787">
        <v>16</v>
      </c>
      <c r="H4787">
        <v>7</v>
      </c>
      <c r="I4787">
        <v>5</v>
      </c>
      <c r="J4787">
        <v>0</v>
      </c>
    </row>
    <row r="4788" spans="1:10" x14ac:dyDescent="0.25">
      <c r="A4788">
        <v>0.21237900156785883</v>
      </c>
      <c r="B4788">
        <v>117216893</v>
      </c>
      <c r="C4788">
        <v>304</v>
      </c>
      <c r="D4788">
        <v>99</v>
      </c>
      <c r="E4788">
        <v>1</v>
      </c>
      <c r="F4788">
        <v>1</v>
      </c>
      <c r="G4788">
        <v>1</v>
      </c>
      <c r="H4788">
        <v>1</v>
      </c>
      <c r="I4788">
        <v>1</v>
      </c>
      <c r="J4788">
        <v>0</v>
      </c>
    </row>
    <row r="4789" spans="1:10" x14ac:dyDescent="0.25">
      <c r="A4789">
        <v>0.21244394584440396</v>
      </c>
      <c r="B4789">
        <v>1959776</v>
      </c>
      <c r="C4789">
        <v>4</v>
      </c>
      <c r="D4789">
        <v>4994.04</v>
      </c>
      <c r="E4789">
        <v>3</v>
      </c>
      <c r="F4789">
        <v>11</v>
      </c>
      <c r="G4789">
        <v>7</v>
      </c>
      <c r="H4789">
        <v>6</v>
      </c>
      <c r="I4789">
        <v>3.6666666669999999</v>
      </c>
      <c r="J4789">
        <v>0</v>
      </c>
    </row>
    <row r="4790" spans="1:10" x14ac:dyDescent="0.25">
      <c r="A4790">
        <v>0.21254255454766102</v>
      </c>
      <c r="B4790">
        <v>47540683</v>
      </c>
      <c r="C4790">
        <v>20</v>
      </c>
      <c r="D4790">
        <v>4045.12</v>
      </c>
      <c r="E4790">
        <v>17</v>
      </c>
      <c r="F4790">
        <v>270</v>
      </c>
      <c r="G4790">
        <v>114</v>
      </c>
      <c r="H4790">
        <v>56</v>
      </c>
      <c r="I4790">
        <v>15.882352940000001</v>
      </c>
      <c r="J4790">
        <v>1</v>
      </c>
    </row>
    <row r="4791" spans="1:10" x14ac:dyDescent="0.25">
      <c r="A4791">
        <v>0.21256013044697986</v>
      </c>
      <c r="B4791">
        <v>85266002</v>
      </c>
      <c r="C4791">
        <v>25</v>
      </c>
      <c r="D4791">
        <v>574.99</v>
      </c>
      <c r="E4791">
        <v>3</v>
      </c>
      <c r="F4791">
        <v>33</v>
      </c>
      <c r="G4791">
        <v>24</v>
      </c>
      <c r="H4791">
        <v>11</v>
      </c>
      <c r="I4791">
        <v>11</v>
      </c>
      <c r="J4791">
        <v>1</v>
      </c>
    </row>
    <row r="4792" spans="1:10" x14ac:dyDescent="0.25">
      <c r="A4792">
        <v>0.21256142066770112</v>
      </c>
      <c r="B4792">
        <v>125144555</v>
      </c>
      <c r="C4792">
        <v>87</v>
      </c>
      <c r="D4792">
        <v>214.5</v>
      </c>
      <c r="E4792">
        <v>1</v>
      </c>
      <c r="F4792">
        <v>5</v>
      </c>
      <c r="G4792">
        <v>1</v>
      </c>
      <c r="H4792">
        <v>1</v>
      </c>
      <c r="I4792">
        <v>5</v>
      </c>
      <c r="J4792">
        <v>0</v>
      </c>
    </row>
    <row r="4793" spans="1:10" x14ac:dyDescent="0.25">
      <c r="A4793">
        <v>0.21256159417402198</v>
      </c>
      <c r="B4793">
        <v>91127991</v>
      </c>
      <c r="C4793">
        <v>377</v>
      </c>
      <c r="D4793">
        <v>318</v>
      </c>
      <c r="E4793">
        <v>4</v>
      </c>
      <c r="F4793">
        <v>14</v>
      </c>
      <c r="G4793">
        <v>6</v>
      </c>
      <c r="H4793">
        <v>4</v>
      </c>
      <c r="I4793">
        <v>3.5</v>
      </c>
      <c r="J4793">
        <v>0</v>
      </c>
    </row>
    <row r="4794" spans="1:10" x14ac:dyDescent="0.25">
      <c r="A4794">
        <v>0.21268780833564427</v>
      </c>
      <c r="B4794">
        <v>88069202</v>
      </c>
      <c r="C4794">
        <v>173</v>
      </c>
      <c r="D4794">
        <v>549.52</v>
      </c>
      <c r="E4794">
        <v>3</v>
      </c>
      <c r="F4794">
        <v>96</v>
      </c>
      <c r="G4794">
        <v>33</v>
      </c>
      <c r="H4794">
        <v>7</v>
      </c>
      <c r="I4794">
        <v>32</v>
      </c>
      <c r="J4794">
        <v>1</v>
      </c>
    </row>
    <row r="4795" spans="1:10" x14ac:dyDescent="0.25">
      <c r="A4795">
        <v>0.21268874623139522</v>
      </c>
      <c r="B4795">
        <v>118412432</v>
      </c>
      <c r="C4795">
        <v>147</v>
      </c>
      <c r="D4795">
        <v>373</v>
      </c>
      <c r="E4795">
        <v>2</v>
      </c>
      <c r="F4795">
        <v>10</v>
      </c>
      <c r="G4795">
        <v>8</v>
      </c>
      <c r="H4795">
        <v>4</v>
      </c>
      <c r="I4795">
        <v>5</v>
      </c>
      <c r="J4795">
        <v>1</v>
      </c>
    </row>
    <row r="4796" spans="1:10" x14ac:dyDescent="0.25">
      <c r="A4796">
        <v>0.21275269421788101</v>
      </c>
      <c r="B4796">
        <v>126165785</v>
      </c>
      <c r="C4796">
        <v>65</v>
      </c>
      <c r="D4796">
        <v>262.89999999999998</v>
      </c>
      <c r="E4796">
        <v>1</v>
      </c>
      <c r="F4796">
        <v>20</v>
      </c>
      <c r="G4796">
        <v>4</v>
      </c>
      <c r="H4796">
        <v>2</v>
      </c>
      <c r="I4796">
        <v>20</v>
      </c>
      <c r="J4796">
        <v>1</v>
      </c>
    </row>
    <row r="4797" spans="1:10" x14ac:dyDescent="0.25">
      <c r="A4797">
        <v>0.21278682544990091</v>
      </c>
      <c r="B4797">
        <v>120665347</v>
      </c>
      <c r="C4797">
        <v>37</v>
      </c>
      <c r="D4797">
        <v>315.2</v>
      </c>
      <c r="E4797">
        <v>3</v>
      </c>
      <c r="F4797">
        <v>20</v>
      </c>
      <c r="G4797">
        <v>16</v>
      </c>
      <c r="H4797">
        <v>6</v>
      </c>
      <c r="I4797">
        <v>6.6666666670000003</v>
      </c>
      <c r="J4797">
        <v>1</v>
      </c>
    </row>
    <row r="4798" spans="1:10" x14ac:dyDescent="0.25">
      <c r="A4798">
        <v>0.21285791552124889</v>
      </c>
      <c r="B4798">
        <v>114774590</v>
      </c>
      <c r="C4798">
        <v>30</v>
      </c>
      <c r="D4798">
        <v>1409.52</v>
      </c>
      <c r="E4798">
        <v>4</v>
      </c>
      <c r="F4798">
        <v>110</v>
      </c>
      <c r="G4798">
        <v>28</v>
      </c>
      <c r="H4798">
        <v>12</v>
      </c>
      <c r="I4798">
        <v>27.5</v>
      </c>
      <c r="J4798">
        <v>1</v>
      </c>
    </row>
    <row r="4799" spans="1:10" x14ac:dyDescent="0.25">
      <c r="A4799">
        <v>0.21293511310127444</v>
      </c>
      <c r="B4799">
        <v>123513667</v>
      </c>
      <c r="C4799">
        <v>161</v>
      </c>
      <c r="D4799">
        <v>299</v>
      </c>
      <c r="E4799">
        <v>1</v>
      </c>
      <c r="F4799">
        <v>1</v>
      </c>
      <c r="G4799">
        <v>1</v>
      </c>
      <c r="H4799">
        <v>1</v>
      </c>
      <c r="I4799">
        <v>1</v>
      </c>
      <c r="J4799">
        <v>0</v>
      </c>
    </row>
    <row r="4800" spans="1:10" x14ac:dyDescent="0.25">
      <c r="A4800">
        <v>0.21295745458797788</v>
      </c>
      <c r="B4800">
        <v>8104928</v>
      </c>
      <c r="C4800">
        <v>79</v>
      </c>
      <c r="D4800">
        <v>869.63</v>
      </c>
      <c r="E4800">
        <v>9</v>
      </c>
      <c r="F4800">
        <v>51</v>
      </c>
      <c r="G4800">
        <v>47</v>
      </c>
      <c r="H4800">
        <v>22</v>
      </c>
      <c r="I4800">
        <v>5.6666666670000003</v>
      </c>
      <c r="J4800">
        <v>1</v>
      </c>
    </row>
    <row r="4801" spans="1:10" x14ac:dyDescent="0.25">
      <c r="A4801">
        <v>0.21296217636610093</v>
      </c>
      <c r="B4801">
        <v>807289</v>
      </c>
      <c r="C4801">
        <v>12</v>
      </c>
      <c r="D4801">
        <v>2757.04</v>
      </c>
      <c r="E4801">
        <v>15</v>
      </c>
      <c r="F4801">
        <v>196</v>
      </c>
      <c r="G4801">
        <v>138</v>
      </c>
      <c r="H4801">
        <v>58</v>
      </c>
      <c r="I4801">
        <v>13.06666667</v>
      </c>
      <c r="J4801">
        <v>1</v>
      </c>
    </row>
    <row r="4802" spans="1:10" x14ac:dyDescent="0.25">
      <c r="A4802">
        <v>0.2129631381719751</v>
      </c>
      <c r="B4802">
        <v>124145024</v>
      </c>
      <c r="C4802">
        <v>8</v>
      </c>
      <c r="D4802">
        <v>992.24</v>
      </c>
      <c r="E4802">
        <v>7</v>
      </c>
      <c r="F4802">
        <v>54</v>
      </c>
      <c r="G4802">
        <v>35</v>
      </c>
      <c r="H4802">
        <v>16</v>
      </c>
      <c r="I4802">
        <v>7.7142857139999998</v>
      </c>
      <c r="J4802">
        <v>1</v>
      </c>
    </row>
    <row r="4803" spans="1:10" x14ac:dyDescent="0.25">
      <c r="A4803">
        <v>0.21298137909677628</v>
      </c>
      <c r="B4803">
        <v>8957875</v>
      </c>
      <c r="C4803">
        <v>239</v>
      </c>
      <c r="D4803">
        <v>316</v>
      </c>
      <c r="E4803">
        <v>2</v>
      </c>
      <c r="F4803">
        <v>31</v>
      </c>
      <c r="G4803">
        <v>19</v>
      </c>
      <c r="H4803">
        <v>8</v>
      </c>
      <c r="I4803">
        <v>15.5</v>
      </c>
      <c r="J4803">
        <v>0</v>
      </c>
    </row>
    <row r="4804" spans="1:10" x14ac:dyDescent="0.25">
      <c r="A4804">
        <v>0.21302546016888291</v>
      </c>
      <c r="B4804">
        <v>113848265</v>
      </c>
      <c r="C4804">
        <v>18</v>
      </c>
      <c r="D4804">
        <v>690.72</v>
      </c>
      <c r="E4804">
        <v>5</v>
      </c>
      <c r="F4804">
        <v>85</v>
      </c>
      <c r="G4804">
        <v>27</v>
      </c>
      <c r="H4804">
        <v>10</v>
      </c>
      <c r="I4804">
        <v>17</v>
      </c>
      <c r="J4804">
        <v>1</v>
      </c>
    </row>
    <row r="4805" spans="1:10" x14ac:dyDescent="0.25">
      <c r="A4805">
        <v>0.21303853980746468</v>
      </c>
      <c r="B4805">
        <v>759085</v>
      </c>
      <c r="C4805">
        <v>65</v>
      </c>
      <c r="D4805">
        <v>1199.82</v>
      </c>
      <c r="E4805">
        <v>5</v>
      </c>
      <c r="F4805">
        <v>66</v>
      </c>
      <c r="G4805">
        <v>31</v>
      </c>
      <c r="H4805">
        <v>10</v>
      </c>
      <c r="I4805">
        <v>13.2</v>
      </c>
      <c r="J4805">
        <v>1</v>
      </c>
    </row>
    <row r="4806" spans="1:10" x14ac:dyDescent="0.25">
      <c r="A4806">
        <v>0.21303974128388725</v>
      </c>
      <c r="B4806">
        <v>14794772</v>
      </c>
      <c r="C4806">
        <v>85</v>
      </c>
      <c r="D4806">
        <v>225.8</v>
      </c>
      <c r="E4806">
        <v>2</v>
      </c>
      <c r="F4806">
        <v>13</v>
      </c>
      <c r="G4806">
        <v>7</v>
      </c>
      <c r="H4806">
        <v>5</v>
      </c>
      <c r="I4806">
        <v>6.5</v>
      </c>
      <c r="J4806">
        <v>1</v>
      </c>
    </row>
    <row r="4807" spans="1:10" x14ac:dyDescent="0.25">
      <c r="A4807">
        <v>0.21310959787711836</v>
      </c>
      <c r="B4807">
        <v>84282873</v>
      </c>
      <c r="C4807">
        <v>225</v>
      </c>
      <c r="D4807">
        <v>54.8</v>
      </c>
      <c r="E4807">
        <v>1</v>
      </c>
      <c r="F4807">
        <v>2</v>
      </c>
      <c r="G4807">
        <v>2</v>
      </c>
      <c r="H4807">
        <v>2</v>
      </c>
      <c r="I4807">
        <v>2</v>
      </c>
      <c r="J4807">
        <v>0</v>
      </c>
    </row>
    <row r="4808" spans="1:10" x14ac:dyDescent="0.25">
      <c r="A4808">
        <v>0.21316113974789397</v>
      </c>
      <c r="B4808">
        <v>85423291</v>
      </c>
      <c r="C4808">
        <v>38</v>
      </c>
      <c r="D4808">
        <v>1779.66</v>
      </c>
      <c r="E4808">
        <v>15</v>
      </c>
      <c r="F4808">
        <v>247</v>
      </c>
      <c r="G4808">
        <v>172</v>
      </c>
      <c r="H4808">
        <v>46</v>
      </c>
      <c r="I4808">
        <v>16.466666669999999</v>
      </c>
      <c r="J4808">
        <v>1</v>
      </c>
    </row>
    <row r="4809" spans="1:10" x14ac:dyDescent="0.25">
      <c r="A4809">
        <v>0.21319038155267844</v>
      </c>
      <c r="B4809">
        <v>130471380</v>
      </c>
      <c r="C4809">
        <v>36</v>
      </c>
      <c r="D4809">
        <v>191.8</v>
      </c>
      <c r="E4809">
        <v>1</v>
      </c>
      <c r="F4809">
        <v>8</v>
      </c>
      <c r="G4809">
        <v>8</v>
      </c>
      <c r="H4809">
        <v>1</v>
      </c>
      <c r="I4809">
        <v>8</v>
      </c>
      <c r="J4809">
        <v>0</v>
      </c>
    </row>
    <row r="4810" spans="1:10" x14ac:dyDescent="0.25">
      <c r="A4810">
        <v>0.21319582069196363</v>
      </c>
      <c r="B4810">
        <v>119310725</v>
      </c>
      <c r="C4810">
        <v>2</v>
      </c>
      <c r="D4810">
        <v>647.79999999999995</v>
      </c>
      <c r="E4810">
        <v>4</v>
      </c>
      <c r="F4810">
        <v>57</v>
      </c>
      <c r="G4810">
        <v>15</v>
      </c>
      <c r="H4810">
        <v>5</v>
      </c>
      <c r="I4810">
        <v>14.25</v>
      </c>
      <c r="J4810">
        <v>1</v>
      </c>
    </row>
    <row r="4811" spans="1:10" x14ac:dyDescent="0.25">
      <c r="A4811">
        <v>0.21319616525928708</v>
      </c>
      <c r="B4811">
        <v>8730370</v>
      </c>
      <c r="C4811">
        <v>2</v>
      </c>
      <c r="D4811">
        <v>664.25</v>
      </c>
      <c r="E4811">
        <v>6</v>
      </c>
      <c r="F4811">
        <v>43</v>
      </c>
      <c r="G4811">
        <v>29</v>
      </c>
      <c r="H4811">
        <v>12</v>
      </c>
      <c r="I4811">
        <v>7.1666666670000003</v>
      </c>
      <c r="J4811">
        <v>1</v>
      </c>
    </row>
    <row r="4812" spans="1:10" x14ac:dyDescent="0.25">
      <c r="A4812">
        <v>0.21319823357630774</v>
      </c>
      <c r="B4812">
        <v>8263101</v>
      </c>
      <c r="C4812">
        <v>3</v>
      </c>
      <c r="D4812">
        <v>10811.23</v>
      </c>
      <c r="E4812">
        <v>20</v>
      </c>
      <c r="F4812">
        <v>330</v>
      </c>
      <c r="G4812">
        <v>117</v>
      </c>
      <c r="H4812">
        <v>48</v>
      </c>
      <c r="I4812">
        <v>16.5</v>
      </c>
      <c r="J4812">
        <v>1</v>
      </c>
    </row>
    <row r="4813" spans="1:10" x14ac:dyDescent="0.25">
      <c r="A4813">
        <v>0.21329853861539949</v>
      </c>
      <c r="B4813">
        <v>3029361</v>
      </c>
      <c r="C4813">
        <v>413</v>
      </c>
      <c r="D4813">
        <v>540.9</v>
      </c>
      <c r="E4813">
        <v>5</v>
      </c>
      <c r="F4813">
        <v>29</v>
      </c>
      <c r="G4813">
        <v>24</v>
      </c>
      <c r="H4813">
        <v>12</v>
      </c>
      <c r="I4813">
        <v>5.8</v>
      </c>
      <c r="J4813">
        <v>0</v>
      </c>
    </row>
    <row r="4814" spans="1:10" x14ac:dyDescent="0.25">
      <c r="A4814">
        <v>0.21340576046754445</v>
      </c>
      <c r="B4814">
        <v>63692277</v>
      </c>
      <c r="C4814">
        <v>247</v>
      </c>
      <c r="D4814">
        <v>131.4</v>
      </c>
      <c r="E4814">
        <v>1</v>
      </c>
      <c r="F4814">
        <v>4</v>
      </c>
      <c r="G4814">
        <v>4</v>
      </c>
      <c r="H4814">
        <v>2</v>
      </c>
      <c r="I4814">
        <v>4</v>
      </c>
      <c r="J4814">
        <v>0</v>
      </c>
    </row>
    <row r="4815" spans="1:10" x14ac:dyDescent="0.25">
      <c r="A4815">
        <v>0.21340999974574326</v>
      </c>
      <c r="B4815">
        <v>91124551</v>
      </c>
      <c r="C4815">
        <v>261</v>
      </c>
      <c r="D4815">
        <v>4500.12</v>
      </c>
      <c r="E4815">
        <v>8</v>
      </c>
      <c r="F4815">
        <v>78</v>
      </c>
      <c r="G4815">
        <v>41</v>
      </c>
      <c r="H4815">
        <v>14</v>
      </c>
      <c r="I4815">
        <v>9.75</v>
      </c>
      <c r="J4815">
        <v>0</v>
      </c>
    </row>
    <row r="4816" spans="1:10" x14ac:dyDescent="0.25">
      <c r="A4816">
        <v>0.21341590449894632</v>
      </c>
      <c r="B4816">
        <v>7442295</v>
      </c>
      <c r="C4816">
        <v>202</v>
      </c>
      <c r="D4816">
        <v>1797.86</v>
      </c>
      <c r="E4816">
        <v>13</v>
      </c>
      <c r="F4816">
        <v>164</v>
      </c>
      <c r="G4816">
        <v>85</v>
      </c>
      <c r="H4816">
        <v>36</v>
      </c>
      <c r="I4816">
        <v>12.61538462</v>
      </c>
      <c r="J4816">
        <v>0</v>
      </c>
    </row>
    <row r="4817" spans="1:10" x14ac:dyDescent="0.25">
      <c r="A4817">
        <v>0.21343518161303232</v>
      </c>
      <c r="B4817">
        <v>80778</v>
      </c>
      <c r="C4817">
        <v>451</v>
      </c>
      <c r="D4817">
        <v>459.7</v>
      </c>
      <c r="E4817">
        <v>1</v>
      </c>
      <c r="F4817">
        <v>51</v>
      </c>
      <c r="G4817">
        <v>7</v>
      </c>
      <c r="H4817">
        <v>3</v>
      </c>
      <c r="I4817">
        <v>51</v>
      </c>
      <c r="J4817">
        <v>0</v>
      </c>
    </row>
    <row r="4818" spans="1:10" x14ac:dyDescent="0.25">
      <c r="A4818">
        <v>0.21349747089597104</v>
      </c>
      <c r="B4818">
        <v>116221112</v>
      </c>
      <c r="C4818">
        <v>338</v>
      </c>
      <c r="D4818">
        <v>95</v>
      </c>
      <c r="E4818">
        <v>1</v>
      </c>
      <c r="F4818">
        <v>9</v>
      </c>
      <c r="G4818">
        <v>8</v>
      </c>
      <c r="H4818">
        <v>3</v>
      </c>
      <c r="I4818">
        <v>9</v>
      </c>
      <c r="J4818">
        <v>0</v>
      </c>
    </row>
    <row r="4819" spans="1:10" x14ac:dyDescent="0.25">
      <c r="A4819">
        <v>0.21359406205582832</v>
      </c>
      <c r="B4819">
        <v>131668444</v>
      </c>
      <c r="C4819">
        <v>16</v>
      </c>
      <c r="D4819">
        <v>101.3</v>
      </c>
      <c r="E4819">
        <v>1</v>
      </c>
      <c r="F4819">
        <v>15</v>
      </c>
      <c r="G4819">
        <v>9</v>
      </c>
      <c r="H4819">
        <v>4</v>
      </c>
      <c r="I4819">
        <v>15</v>
      </c>
      <c r="J4819">
        <v>1</v>
      </c>
    </row>
    <row r="4820" spans="1:10" x14ac:dyDescent="0.25">
      <c r="A4820">
        <v>0.21359605736043363</v>
      </c>
      <c r="B4820">
        <v>131988102</v>
      </c>
      <c r="C4820">
        <v>2</v>
      </c>
      <c r="D4820">
        <v>310</v>
      </c>
      <c r="E4820">
        <v>2</v>
      </c>
      <c r="F4820">
        <v>5</v>
      </c>
      <c r="G4820">
        <v>4</v>
      </c>
      <c r="H4820">
        <v>2</v>
      </c>
      <c r="I4820">
        <v>2.5</v>
      </c>
      <c r="J4820">
        <v>0</v>
      </c>
    </row>
    <row r="4821" spans="1:10" x14ac:dyDescent="0.25">
      <c r="A4821">
        <v>0.21362156402740196</v>
      </c>
      <c r="B4821">
        <v>63452993</v>
      </c>
      <c r="C4821">
        <v>85</v>
      </c>
      <c r="D4821">
        <v>114.6</v>
      </c>
      <c r="E4821">
        <v>1</v>
      </c>
      <c r="F4821">
        <v>14</v>
      </c>
      <c r="G4821">
        <v>14</v>
      </c>
      <c r="H4821">
        <v>4</v>
      </c>
      <c r="I4821">
        <v>14</v>
      </c>
      <c r="J4821">
        <v>1</v>
      </c>
    </row>
    <row r="4822" spans="1:10" x14ac:dyDescent="0.25">
      <c r="A4822">
        <v>0.21362577992918552</v>
      </c>
      <c r="B4822">
        <v>121797737</v>
      </c>
      <c r="C4822">
        <v>176</v>
      </c>
      <c r="D4822">
        <v>660.3</v>
      </c>
      <c r="E4822">
        <v>3</v>
      </c>
      <c r="F4822">
        <v>32</v>
      </c>
      <c r="G4822">
        <v>16</v>
      </c>
      <c r="H4822">
        <v>8</v>
      </c>
      <c r="I4822">
        <v>10.66666667</v>
      </c>
      <c r="J4822">
        <v>1</v>
      </c>
    </row>
    <row r="4823" spans="1:10" x14ac:dyDescent="0.25">
      <c r="A4823">
        <v>0.21364558790764732</v>
      </c>
      <c r="B4823">
        <v>115433477</v>
      </c>
      <c r="C4823">
        <v>20</v>
      </c>
      <c r="D4823">
        <v>471.95</v>
      </c>
      <c r="E4823">
        <v>5</v>
      </c>
      <c r="F4823">
        <v>25</v>
      </c>
      <c r="G4823">
        <v>15</v>
      </c>
      <c r="H4823">
        <v>9</v>
      </c>
      <c r="I4823">
        <v>5</v>
      </c>
      <c r="J4823">
        <v>0</v>
      </c>
    </row>
    <row r="4824" spans="1:10" x14ac:dyDescent="0.25">
      <c r="A4824">
        <v>0.21365044891184959</v>
      </c>
      <c r="B4824">
        <v>120387250</v>
      </c>
      <c r="C4824">
        <v>48</v>
      </c>
      <c r="D4824">
        <v>845.4</v>
      </c>
      <c r="E4824">
        <v>3</v>
      </c>
      <c r="F4824">
        <v>54</v>
      </c>
      <c r="G4824">
        <v>18</v>
      </c>
      <c r="H4824">
        <v>7</v>
      </c>
      <c r="I4824">
        <v>18</v>
      </c>
      <c r="J4824">
        <v>1</v>
      </c>
    </row>
    <row r="4825" spans="1:10" x14ac:dyDescent="0.25">
      <c r="A4825">
        <v>0.21384406313337545</v>
      </c>
      <c r="B4825">
        <v>116892856</v>
      </c>
      <c r="C4825">
        <v>119</v>
      </c>
      <c r="D4825">
        <v>139</v>
      </c>
      <c r="E4825">
        <v>1</v>
      </c>
      <c r="F4825">
        <v>1</v>
      </c>
      <c r="G4825">
        <v>1</v>
      </c>
      <c r="H4825">
        <v>1</v>
      </c>
      <c r="I4825">
        <v>1</v>
      </c>
      <c r="J4825">
        <v>0</v>
      </c>
    </row>
    <row r="4826" spans="1:10" x14ac:dyDescent="0.25">
      <c r="A4826">
        <v>0.21385797195888978</v>
      </c>
      <c r="B4826">
        <v>88149449</v>
      </c>
      <c r="C4826">
        <v>408</v>
      </c>
      <c r="D4826">
        <v>933.1</v>
      </c>
      <c r="E4826">
        <v>2</v>
      </c>
      <c r="F4826">
        <v>24</v>
      </c>
      <c r="G4826">
        <v>21</v>
      </c>
      <c r="H4826">
        <v>6</v>
      </c>
      <c r="I4826">
        <v>12</v>
      </c>
      <c r="J4826">
        <v>0</v>
      </c>
    </row>
    <row r="4827" spans="1:10" x14ac:dyDescent="0.25">
      <c r="A4827">
        <v>0.21386363254784169</v>
      </c>
      <c r="B4827">
        <v>91185199</v>
      </c>
      <c r="C4827">
        <v>377</v>
      </c>
      <c r="D4827">
        <v>246.28</v>
      </c>
      <c r="E4827">
        <v>3</v>
      </c>
      <c r="F4827">
        <v>16</v>
      </c>
      <c r="G4827">
        <v>4</v>
      </c>
      <c r="H4827">
        <v>4</v>
      </c>
      <c r="I4827">
        <v>5.3333333329999997</v>
      </c>
      <c r="J4827">
        <v>0</v>
      </c>
    </row>
    <row r="4828" spans="1:10" x14ac:dyDescent="0.25">
      <c r="A4828">
        <v>0.21387353523904895</v>
      </c>
      <c r="B4828">
        <v>129752372</v>
      </c>
      <c r="C4828">
        <v>4</v>
      </c>
      <c r="D4828">
        <v>101.67</v>
      </c>
      <c r="E4828">
        <v>1</v>
      </c>
      <c r="F4828">
        <v>12</v>
      </c>
      <c r="G4828">
        <v>11</v>
      </c>
      <c r="H4828">
        <v>2</v>
      </c>
      <c r="I4828">
        <v>12</v>
      </c>
      <c r="J4828">
        <v>1</v>
      </c>
    </row>
    <row r="4829" spans="1:10" x14ac:dyDescent="0.25">
      <c r="A4829">
        <v>0.21387365847019468</v>
      </c>
      <c r="B4829">
        <v>91009491</v>
      </c>
      <c r="C4829">
        <v>240</v>
      </c>
      <c r="D4829">
        <v>112.5</v>
      </c>
      <c r="E4829">
        <v>1</v>
      </c>
      <c r="F4829">
        <v>30</v>
      </c>
      <c r="G4829">
        <v>1</v>
      </c>
      <c r="H4829">
        <v>1</v>
      </c>
      <c r="I4829">
        <v>30</v>
      </c>
      <c r="J4829">
        <v>0</v>
      </c>
    </row>
    <row r="4830" spans="1:10" x14ac:dyDescent="0.25">
      <c r="A4830">
        <v>0.21390921744094538</v>
      </c>
      <c r="B4830">
        <v>128695823</v>
      </c>
      <c r="C4830">
        <v>31</v>
      </c>
      <c r="D4830">
        <v>1082.2</v>
      </c>
      <c r="E4830">
        <v>3</v>
      </c>
      <c r="F4830">
        <v>13</v>
      </c>
      <c r="G4830">
        <v>4</v>
      </c>
      <c r="H4830">
        <v>4</v>
      </c>
      <c r="I4830">
        <v>4.3333333329999997</v>
      </c>
      <c r="J4830">
        <v>1</v>
      </c>
    </row>
    <row r="4831" spans="1:10" x14ac:dyDescent="0.25">
      <c r="A4831">
        <v>0.21396069798668571</v>
      </c>
      <c r="B4831">
        <v>123316953</v>
      </c>
      <c r="C4831">
        <v>165</v>
      </c>
      <c r="D4831">
        <v>371</v>
      </c>
      <c r="E4831">
        <v>1</v>
      </c>
      <c r="F4831">
        <v>4</v>
      </c>
      <c r="G4831">
        <v>4</v>
      </c>
      <c r="H4831">
        <v>2</v>
      </c>
      <c r="I4831">
        <v>4</v>
      </c>
      <c r="J4831">
        <v>1</v>
      </c>
    </row>
    <row r="4832" spans="1:10" x14ac:dyDescent="0.25">
      <c r="A4832">
        <v>0.21396877811318571</v>
      </c>
      <c r="B4832">
        <v>91323827</v>
      </c>
      <c r="C4832">
        <v>0</v>
      </c>
      <c r="D4832">
        <v>2218.7199999999998</v>
      </c>
      <c r="E4832">
        <v>16</v>
      </c>
      <c r="F4832">
        <v>118</v>
      </c>
      <c r="G4832">
        <v>83</v>
      </c>
      <c r="H4832">
        <v>37</v>
      </c>
      <c r="I4832">
        <v>7.375</v>
      </c>
      <c r="J4832">
        <v>1</v>
      </c>
    </row>
    <row r="4833" spans="1:10" x14ac:dyDescent="0.25">
      <c r="A4833">
        <v>0.21402754422063286</v>
      </c>
      <c r="B4833">
        <v>127046814</v>
      </c>
      <c r="C4833">
        <v>87</v>
      </c>
      <c r="D4833">
        <v>117.1</v>
      </c>
      <c r="E4833">
        <v>1</v>
      </c>
      <c r="F4833">
        <v>6</v>
      </c>
      <c r="G4833">
        <v>6</v>
      </c>
      <c r="H4833">
        <v>3</v>
      </c>
      <c r="I4833">
        <v>6</v>
      </c>
      <c r="J4833">
        <v>1</v>
      </c>
    </row>
    <row r="4834" spans="1:10" x14ac:dyDescent="0.25">
      <c r="A4834">
        <v>0.21404501517704699</v>
      </c>
      <c r="B4834">
        <v>8130346</v>
      </c>
      <c r="C4834">
        <v>146</v>
      </c>
      <c r="D4834">
        <v>444.59</v>
      </c>
      <c r="E4834">
        <v>3</v>
      </c>
      <c r="F4834">
        <v>50</v>
      </c>
      <c r="G4834">
        <v>30</v>
      </c>
      <c r="H4834">
        <v>11</v>
      </c>
      <c r="I4834">
        <v>16.666666670000001</v>
      </c>
      <c r="J4834">
        <v>1</v>
      </c>
    </row>
    <row r="4835" spans="1:10" x14ac:dyDescent="0.25">
      <c r="A4835">
        <v>0.21408791375717318</v>
      </c>
      <c r="B4835">
        <v>120349288</v>
      </c>
      <c r="C4835">
        <v>228</v>
      </c>
      <c r="D4835">
        <v>51.3</v>
      </c>
      <c r="E4835">
        <v>1</v>
      </c>
      <c r="F4835">
        <v>2</v>
      </c>
      <c r="G4835">
        <v>2</v>
      </c>
      <c r="H4835">
        <v>2</v>
      </c>
      <c r="I4835">
        <v>2</v>
      </c>
      <c r="J4835">
        <v>0</v>
      </c>
    </row>
    <row r="4836" spans="1:10" x14ac:dyDescent="0.25">
      <c r="A4836">
        <v>0.21409092393032103</v>
      </c>
      <c r="B4836">
        <v>1940917</v>
      </c>
      <c r="C4836">
        <v>214</v>
      </c>
      <c r="D4836">
        <v>100.05</v>
      </c>
      <c r="E4836">
        <v>1</v>
      </c>
      <c r="F4836">
        <v>8</v>
      </c>
      <c r="G4836">
        <v>8</v>
      </c>
      <c r="H4836">
        <v>3</v>
      </c>
      <c r="I4836">
        <v>8</v>
      </c>
      <c r="J4836">
        <v>0</v>
      </c>
    </row>
    <row r="4837" spans="1:10" x14ac:dyDescent="0.25">
      <c r="A4837">
        <v>0.21410398260607511</v>
      </c>
      <c r="B4837">
        <v>122650992</v>
      </c>
      <c r="C4837">
        <v>13</v>
      </c>
      <c r="D4837">
        <v>1261.51</v>
      </c>
      <c r="E4837">
        <v>7</v>
      </c>
      <c r="F4837">
        <v>99</v>
      </c>
      <c r="G4837">
        <v>49</v>
      </c>
      <c r="H4837">
        <v>18</v>
      </c>
      <c r="I4837">
        <v>14.14285714</v>
      </c>
      <c r="J4837">
        <v>1</v>
      </c>
    </row>
    <row r="4838" spans="1:10" x14ac:dyDescent="0.25">
      <c r="A4838">
        <v>0.21413916141542344</v>
      </c>
      <c r="B4838">
        <v>390979</v>
      </c>
      <c r="C4838">
        <v>66</v>
      </c>
      <c r="D4838">
        <v>116.2</v>
      </c>
      <c r="E4838">
        <v>1</v>
      </c>
      <c r="F4838">
        <v>8</v>
      </c>
      <c r="G4838">
        <v>4</v>
      </c>
      <c r="H4838">
        <v>3</v>
      </c>
      <c r="I4838">
        <v>8</v>
      </c>
      <c r="J4838">
        <v>1</v>
      </c>
    </row>
    <row r="4839" spans="1:10" x14ac:dyDescent="0.25">
      <c r="A4839">
        <v>0.2141486633872266</v>
      </c>
      <c r="B4839">
        <v>115045266</v>
      </c>
      <c r="C4839">
        <v>154</v>
      </c>
      <c r="D4839">
        <v>242.9</v>
      </c>
      <c r="E4839">
        <v>2</v>
      </c>
      <c r="F4839">
        <v>27</v>
      </c>
      <c r="G4839">
        <v>16</v>
      </c>
      <c r="H4839">
        <v>7</v>
      </c>
      <c r="I4839">
        <v>13.5</v>
      </c>
      <c r="J4839">
        <v>1</v>
      </c>
    </row>
    <row r="4840" spans="1:10" x14ac:dyDescent="0.25">
      <c r="A4840">
        <v>0.21416176134668097</v>
      </c>
      <c r="B4840">
        <v>417394</v>
      </c>
      <c r="C4840">
        <v>159</v>
      </c>
      <c r="D4840">
        <v>938.87</v>
      </c>
      <c r="E4840">
        <v>2</v>
      </c>
      <c r="F4840">
        <v>5</v>
      </c>
      <c r="G4840">
        <v>2</v>
      </c>
      <c r="H4840">
        <v>2</v>
      </c>
      <c r="I4840">
        <v>2.5</v>
      </c>
      <c r="J4840">
        <v>0</v>
      </c>
    </row>
    <row r="4841" spans="1:10" x14ac:dyDescent="0.25">
      <c r="A4841">
        <v>0.21416311581377379</v>
      </c>
      <c r="B4841">
        <v>7994880</v>
      </c>
      <c r="C4841">
        <v>22</v>
      </c>
      <c r="D4841">
        <v>118.6</v>
      </c>
      <c r="E4841">
        <v>1</v>
      </c>
      <c r="F4841">
        <v>5</v>
      </c>
      <c r="G4841">
        <v>5</v>
      </c>
      <c r="H4841">
        <v>2</v>
      </c>
      <c r="I4841">
        <v>5</v>
      </c>
      <c r="J4841">
        <v>1</v>
      </c>
    </row>
    <row r="4842" spans="1:10" x14ac:dyDescent="0.25">
      <c r="A4842">
        <v>0.21420956056100759</v>
      </c>
      <c r="B4842">
        <v>12580702</v>
      </c>
      <c r="C4842">
        <v>367</v>
      </c>
      <c r="D4842">
        <v>46</v>
      </c>
      <c r="E4842">
        <v>1</v>
      </c>
      <c r="F4842">
        <v>4</v>
      </c>
      <c r="G4842">
        <v>3</v>
      </c>
      <c r="H4842">
        <v>2</v>
      </c>
      <c r="I4842">
        <v>4</v>
      </c>
      <c r="J4842">
        <v>0</v>
      </c>
    </row>
    <row r="4843" spans="1:10" x14ac:dyDescent="0.25">
      <c r="A4843">
        <v>0.2142310228225256</v>
      </c>
      <c r="B4843">
        <v>7978991</v>
      </c>
      <c r="C4843">
        <v>65</v>
      </c>
      <c r="D4843">
        <v>724.2</v>
      </c>
      <c r="E4843">
        <v>3</v>
      </c>
      <c r="F4843">
        <v>51</v>
      </c>
      <c r="G4843">
        <v>27</v>
      </c>
      <c r="H4843">
        <v>10</v>
      </c>
      <c r="I4843">
        <v>17</v>
      </c>
      <c r="J4843">
        <v>1</v>
      </c>
    </row>
    <row r="4844" spans="1:10" x14ac:dyDescent="0.25">
      <c r="A4844">
        <v>0.21429303902588259</v>
      </c>
      <c r="B4844">
        <v>118011981</v>
      </c>
      <c r="C4844">
        <v>23</v>
      </c>
      <c r="D4844">
        <v>3787.35</v>
      </c>
      <c r="E4844">
        <v>16</v>
      </c>
      <c r="F4844">
        <v>227</v>
      </c>
      <c r="G4844">
        <v>151</v>
      </c>
      <c r="H4844">
        <v>59</v>
      </c>
      <c r="I4844">
        <v>14.1875</v>
      </c>
      <c r="J4844">
        <v>1</v>
      </c>
    </row>
    <row r="4845" spans="1:10" x14ac:dyDescent="0.25">
      <c r="A4845">
        <v>0.21432161181655196</v>
      </c>
      <c r="B4845">
        <v>50165732</v>
      </c>
      <c r="C4845">
        <v>96</v>
      </c>
      <c r="D4845">
        <v>321.89999999999998</v>
      </c>
      <c r="E4845">
        <v>2</v>
      </c>
      <c r="F4845">
        <v>11</v>
      </c>
      <c r="G4845">
        <v>5</v>
      </c>
      <c r="H4845">
        <v>3</v>
      </c>
      <c r="I4845">
        <v>5.5</v>
      </c>
      <c r="J4845">
        <v>0</v>
      </c>
    </row>
    <row r="4846" spans="1:10" x14ac:dyDescent="0.25">
      <c r="A4846">
        <v>0.21436002949077604</v>
      </c>
      <c r="B4846">
        <v>5610276</v>
      </c>
      <c r="C4846">
        <v>112</v>
      </c>
      <c r="D4846">
        <v>364.1</v>
      </c>
      <c r="E4846">
        <v>2</v>
      </c>
      <c r="F4846">
        <v>27</v>
      </c>
      <c r="G4846">
        <v>20</v>
      </c>
      <c r="H4846">
        <v>7</v>
      </c>
      <c r="I4846">
        <v>13.5</v>
      </c>
      <c r="J4846">
        <v>1</v>
      </c>
    </row>
    <row r="4847" spans="1:10" x14ac:dyDescent="0.25">
      <c r="A4847">
        <v>0.21439429312132252</v>
      </c>
      <c r="B4847">
        <v>119231696</v>
      </c>
      <c r="C4847">
        <v>17</v>
      </c>
      <c r="D4847">
        <v>2203.3000000000002</v>
      </c>
      <c r="E4847">
        <v>8</v>
      </c>
      <c r="F4847">
        <v>158</v>
      </c>
      <c r="G4847">
        <v>21</v>
      </c>
      <c r="H4847">
        <v>9</v>
      </c>
      <c r="I4847">
        <v>19.75</v>
      </c>
      <c r="J4847">
        <v>1</v>
      </c>
    </row>
    <row r="4848" spans="1:10" x14ac:dyDescent="0.25">
      <c r="A4848">
        <v>0.21443088432880231</v>
      </c>
      <c r="B4848">
        <v>120209465</v>
      </c>
      <c r="C4848">
        <v>130</v>
      </c>
      <c r="D4848">
        <v>271.48</v>
      </c>
      <c r="E4848">
        <v>2</v>
      </c>
      <c r="F4848">
        <v>18</v>
      </c>
      <c r="G4848">
        <v>14</v>
      </c>
      <c r="H4848">
        <v>4</v>
      </c>
      <c r="I4848">
        <v>9</v>
      </c>
      <c r="J4848">
        <v>1</v>
      </c>
    </row>
    <row r="4849" spans="1:10" x14ac:dyDescent="0.25">
      <c r="A4849">
        <v>0.21447706478200557</v>
      </c>
      <c r="B4849">
        <v>124442921</v>
      </c>
      <c r="C4849">
        <v>59</v>
      </c>
      <c r="D4849">
        <v>296.14999999999998</v>
      </c>
      <c r="E4849">
        <v>2</v>
      </c>
      <c r="F4849">
        <v>53</v>
      </c>
      <c r="G4849">
        <v>14</v>
      </c>
      <c r="H4849">
        <v>5</v>
      </c>
      <c r="I4849">
        <v>26.5</v>
      </c>
      <c r="J4849">
        <v>1</v>
      </c>
    </row>
    <row r="4850" spans="1:10" x14ac:dyDescent="0.25">
      <c r="A4850">
        <v>0.21449250184108948</v>
      </c>
      <c r="B4850">
        <v>5994420</v>
      </c>
      <c r="C4850">
        <v>246</v>
      </c>
      <c r="D4850">
        <v>420.5</v>
      </c>
      <c r="E4850">
        <v>4</v>
      </c>
      <c r="F4850">
        <v>35</v>
      </c>
      <c r="G4850">
        <v>33</v>
      </c>
      <c r="H4850">
        <v>13</v>
      </c>
      <c r="I4850">
        <v>8.75</v>
      </c>
      <c r="J4850">
        <v>0</v>
      </c>
    </row>
    <row r="4851" spans="1:10" x14ac:dyDescent="0.25">
      <c r="A4851">
        <v>0.21451429518150567</v>
      </c>
      <c r="B4851">
        <v>35865515</v>
      </c>
      <c r="C4851">
        <v>322</v>
      </c>
      <c r="D4851">
        <v>332</v>
      </c>
      <c r="E4851">
        <v>2</v>
      </c>
      <c r="F4851">
        <v>17</v>
      </c>
      <c r="G4851">
        <v>13</v>
      </c>
      <c r="H4851">
        <v>3</v>
      </c>
      <c r="I4851">
        <v>8.5</v>
      </c>
      <c r="J4851">
        <v>0</v>
      </c>
    </row>
    <row r="4852" spans="1:10" x14ac:dyDescent="0.25">
      <c r="A4852">
        <v>0.21454429906307382</v>
      </c>
      <c r="B4852">
        <v>128390823</v>
      </c>
      <c r="C4852">
        <v>2</v>
      </c>
      <c r="D4852">
        <v>2972.82</v>
      </c>
      <c r="E4852">
        <v>10</v>
      </c>
      <c r="F4852">
        <v>160</v>
      </c>
      <c r="G4852">
        <v>120</v>
      </c>
      <c r="H4852">
        <v>41</v>
      </c>
      <c r="I4852">
        <v>16</v>
      </c>
      <c r="J4852">
        <v>1</v>
      </c>
    </row>
    <row r="4853" spans="1:10" x14ac:dyDescent="0.25">
      <c r="A4853">
        <v>0.21456638127269234</v>
      </c>
      <c r="B4853">
        <v>123515192</v>
      </c>
      <c r="C4853">
        <v>36</v>
      </c>
      <c r="D4853">
        <v>498.59</v>
      </c>
      <c r="E4853">
        <v>3</v>
      </c>
      <c r="F4853">
        <v>82</v>
      </c>
      <c r="G4853">
        <v>55</v>
      </c>
      <c r="H4853">
        <v>12</v>
      </c>
      <c r="I4853">
        <v>27.333333329999999</v>
      </c>
      <c r="J4853">
        <v>1</v>
      </c>
    </row>
    <row r="4854" spans="1:10" x14ac:dyDescent="0.25">
      <c r="A4854">
        <v>0.21456762447382116</v>
      </c>
      <c r="B4854">
        <v>131633962</v>
      </c>
      <c r="C4854">
        <v>3</v>
      </c>
      <c r="D4854">
        <v>108.8</v>
      </c>
      <c r="E4854">
        <v>1</v>
      </c>
      <c r="F4854">
        <v>12</v>
      </c>
      <c r="G4854">
        <v>1</v>
      </c>
      <c r="H4854">
        <v>1</v>
      </c>
      <c r="I4854">
        <v>12</v>
      </c>
      <c r="J4854">
        <v>0</v>
      </c>
    </row>
    <row r="4855" spans="1:10" x14ac:dyDescent="0.25">
      <c r="A4855">
        <v>0.21457677788853557</v>
      </c>
      <c r="B4855">
        <v>114965923</v>
      </c>
      <c r="C4855">
        <v>374</v>
      </c>
      <c r="D4855">
        <v>88.7</v>
      </c>
      <c r="E4855">
        <v>1</v>
      </c>
      <c r="F4855">
        <v>5</v>
      </c>
      <c r="G4855">
        <v>3</v>
      </c>
      <c r="H4855">
        <v>3</v>
      </c>
      <c r="I4855">
        <v>5</v>
      </c>
      <c r="J4855">
        <v>0</v>
      </c>
    </row>
    <row r="4856" spans="1:10" x14ac:dyDescent="0.25">
      <c r="A4856">
        <v>0.21463025368225574</v>
      </c>
      <c r="B4856">
        <v>114178788</v>
      </c>
      <c r="C4856">
        <v>345</v>
      </c>
      <c r="D4856">
        <v>268.35000000000002</v>
      </c>
      <c r="E4856">
        <v>3</v>
      </c>
      <c r="F4856">
        <v>20</v>
      </c>
      <c r="G4856">
        <v>6</v>
      </c>
      <c r="H4856">
        <v>4</v>
      </c>
      <c r="I4856">
        <v>6.6666666670000003</v>
      </c>
      <c r="J4856">
        <v>0</v>
      </c>
    </row>
    <row r="4857" spans="1:10" x14ac:dyDescent="0.25">
      <c r="A4857">
        <v>0.21464304989280214</v>
      </c>
      <c r="B4857">
        <v>131111331</v>
      </c>
      <c r="C4857">
        <v>4</v>
      </c>
      <c r="D4857">
        <v>279.29000000000002</v>
      </c>
      <c r="E4857">
        <v>2</v>
      </c>
      <c r="F4857">
        <v>42</v>
      </c>
      <c r="G4857">
        <v>36</v>
      </c>
      <c r="H4857">
        <v>9</v>
      </c>
      <c r="I4857">
        <v>21</v>
      </c>
      <c r="J4857">
        <v>1</v>
      </c>
    </row>
    <row r="4858" spans="1:10" x14ac:dyDescent="0.25">
      <c r="A4858">
        <v>0.214703130558483</v>
      </c>
      <c r="B4858">
        <v>118926928</v>
      </c>
      <c r="C4858">
        <v>143</v>
      </c>
      <c r="D4858">
        <v>589.1</v>
      </c>
      <c r="E4858">
        <v>3</v>
      </c>
      <c r="F4858">
        <v>46</v>
      </c>
      <c r="G4858">
        <v>32</v>
      </c>
      <c r="H4858">
        <v>9</v>
      </c>
      <c r="I4858">
        <v>15.33333333</v>
      </c>
      <c r="J4858">
        <v>1</v>
      </c>
    </row>
    <row r="4859" spans="1:10" x14ac:dyDescent="0.25">
      <c r="A4859">
        <v>0.21472249996272275</v>
      </c>
      <c r="B4859">
        <v>121496606</v>
      </c>
      <c r="C4859">
        <v>9</v>
      </c>
      <c r="D4859">
        <v>412.5</v>
      </c>
      <c r="E4859">
        <v>3</v>
      </c>
      <c r="F4859">
        <v>12</v>
      </c>
      <c r="G4859">
        <v>9</v>
      </c>
      <c r="H4859">
        <v>6</v>
      </c>
      <c r="I4859">
        <v>4</v>
      </c>
      <c r="J4859">
        <v>1</v>
      </c>
    </row>
    <row r="4860" spans="1:10" x14ac:dyDescent="0.25">
      <c r="A4860">
        <v>0.21479871429159059</v>
      </c>
      <c r="B4860">
        <v>120726668</v>
      </c>
      <c r="C4860">
        <v>219</v>
      </c>
      <c r="D4860">
        <v>170.5</v>
      </c>
      <c r="E4860">
        <v>1</v>
      </c>
      <c r="F4860">
        <v>10</v>
      </c>
      <c r="G4860">
        <v>10</v>
      </c>
      <c r="H4860">
        <v>3</v>
      </c>
      <c r="I4860">
        <v>10</v>
      </c>
      <c r="J4860">
        <v>0</v>
      </c>
    </row>
    <row r="4861" spans="1:10" x14ac:dyDescent="0.25">
      <c r="A4861">
        <v>0.21481591333753913</v>
      </c>
      <c r="B4861">
        <v>122922981</v>
      </c>
      <c r="C4861">
        <v>54</v>
      </c>
      <c r="D4861">
        <v>321.24</v>
      </c>
      <c r="E4861">
        <v>3</v>
      </c>
      <c r="F4861">
        <v>109</v>
      </c>
      <c r="G4861">
        <v>27</v>
      </c>
      <c r="H4861">
        <v>4</v>
      </c>
      <c r="I4861">
        <v>36.333333330000002</v>
      </c>
      <c r="J4861">
        <v>1</v>
      </c>
    </row>
    <row r="4862" spans="1:10" x14ac:dyDescent="0.25">
      <c r="A4862">
        <v>0.21486527103594411</v>
      </c>
      <c r="B4862">
        <v>31806846</v>
      </c>
      <c r="C4862">
        <v>17</v>
      </c>
      <c r="D4862">
        <v>788.98</v>
      </c>
      <c r="E4862">
        <v>8</v>
      </c>
      <c r="F4862">
        <v>74</v>
      </c>
      <c r="G4862">
        <v>40</v>
      </c>
      <c r="H4862">
        <v>21</v>
      </c>
      <c r="I4862">
        <v>9.25</v>
      </c>
      <c r="J4862">
        <v>1</v>
      </c>
    </row>
    <row r="4863" spans="1:10" x14ac:dyDescent="0.25">
      <c r="A4863">
        <v>0.21501324403240452</v>
      </c>
      <c r="B4863">
        <v>10088291</v>
      </c>
      <c r="C4863">
        <v>60</v>
      </c>
      <c r="D4863">
        <v>1555.66</v>
      </c>
      <c r="E4863">
        <v>8</v>
      </c>
      <c r="F4863">
        <v>77</v>
      </c>
      <c r="G4863">
        <v>44</v>
      </c>
      <c r="H4863">
        <v>15</v>
      </c>
      <c r="I4863">
        <v>9.625</v>
      </c>
      <c r="J4863">
        <v>1</v>
      </c>
    </row>
    <row r="4864" spans="1:10" x14ac:dyDescent="0.25">
      <c r="A4864">
        <v>0.21501732269771712</v>
      </c>
      <c r="B4864">
        <v>543251</v>
      </c>
      <c r="C4864">
        <v>334</v>
      </c>
      <c r="D4864">
        <v>318.39999999999998</v>
      </c>
      <c r="E4864">
        <v>1</v>
      </c>
      <c r="F4864">
        <v>36</v>
      </c>
      <c r="G4864">
        <v>26</v>
      </c>
      <c r="H4864">
        <v>6</v>
      </c>
      <c r="I4864">
        <v>36</v>
      </c>
      <c r="J4864">
        <v>0</v>
      </c>
    </row>
    <row r="4865" spans="1:10" x14ac:dyDescent="0.25">
      <c r="A4865">
        <v>0.2150466711563952</v>
      </c>
      <c r="B4865">
        <v>125118047</v>
      </c>
      <c r="C4865">
        <v>28</v>
      </c>
      <c r="D4865">
        <v>321.2</v>
      </c>
      <c r="E4865">
        <v>3</v>
      </c>
      <c r="F4865">
        <v>49</v>
      </c>
      <c r="G4865">
        <v>5</v>
      </c>
      <c r="H4865">
        <v>4</v>
      </c>
      <c r="I4865">
        <v>16.333333329999999</v>
      </c>
      <c r="J4865">
        <v>1</v>
      </c>
    </row>
    <row r="4866" spans="1:10" x14ac:dyDescent="0.25">
      <c r="A4866">
        <v>0.21508364278884229</v>
      </c>
      <c r="B4866">
        <v>115128291</v>
      </c>
      <c r="C4866">
        <v>32</v>
      </c>
      <c r="D4866">
        <v>1942.68</v>
      </c>
      <c r="E4866">
        <v>15</v>
      </c>
      <c r="F4866">
        <v>152</v>
      </c>
      <c r="G4866">
        <v>95</v>
      </c>
      <c r="H4866">
        <v>49</v>
      </c>
      <c r="I4866">
        <v>10.133333329999999</v>
      </c>
      <c r="J4866">
        <v>1</v>
      </c>
    </row>
    <row r="4867" spans="1:10" x14ac:dyDescent="0.25">
      <c r="A4867">
        <v>0.21509689518376618</v>
      </c>
      <c r="B4867">
        <v>74229554</v>
      </c>
      <c r="C4867">
        <v>67</v>
      </c>
      <c r="D4867">
        <v>4010.8</v>
      </c>
      <c r="E4867">
        <v>26</v>
      </c>
      <c r="F4867">
        <v>217</v>
      </c>
      <c r="G4867">
        <v>121</v>
      </c>
      <c r="H4867">
        <v>61</v>
      </c>
      <c r="I4867">
        <v>8.346153846</v>
      </c>
      <c r="J4867">
        <v>1</v>
      </c>
    </row>
    <row r="4868" spans="1:10" x14ac:dyDescent="0.25">
      <c r="A4868">
        <v>0.21517733153573115</v>
      </c>
      <c r="B4868">
        <v>116225150</v>
      </c>
      <c r="C4868">
        <v>62</v>
      </c>
      <c r="D4868">
        <v>1801.28</v>
      </c>
      <c r="E4868">
        <v>12</v>
      </c>
      <c r="F4868">
        <v>159</v>
      </c>
      <c r="G4868">
        <v>76</v>
      </c>
      <c r="H4868">
        <v>26</v>
      </c>
      <c r="I4868">
        <v>13.25</v>
      </c>
      <c r="J4868">
        <v>1</v>
      </c>
    </row>
    <row r="4869" spans="1:10" x14ac:dyDescent="0.25">
      <c r="A4869">
        <v>0.21518506351323174</v>
      </c>
      <c r="B4869">
        <v>123226089</v>
      </c>
      <c r="C4869">
        <v>20</v>
      </c>
      <c r="D4869">
        <v>983.95</v>
      </c>
      <c r="E4869">
        <v>7</v>
      </c>
      <c r="F4869">
        <v>118</v>
      </c>
      <c r="G4869">
        <v>49</v>
      </c>
      <c r="H4869">
        <v>25</v>
      </c>
      <c r="I4869">
        <v>16.85714286</v>
      </c>
      <c r="J4869">
        <v>1</v>
      </c>
    </row>
    <row r="4870" spans="1:10" x14ac:dyDescent="0.25">
      <c r="A4870">
        <v>0.21524857231034378</v>
      </c>
      <c r="B4870">
        <v>125545679</v>
      </c>
      <c r="C4870">
        <v>126</v>
      </c>
      <c r="D4870">
        <v>147.9</v>
      </c>
      <c r="E4870">
        <v>1</v>
      </c>
      <c r="F4870">
        <v>8</v>
      </c>
      <c r="G4870">
        <v>8</v>
      </c>
      <c r="H4870">
        <v>1</v>
      </c>
      <c r="I4870">
        <v>8</v>
      </c>
      <c r="J4870">
        <v>0</v>
      </c>
    </row>
    <row r="4871" spans="1:10" x14ac:dyDescent="0.25">
      <c r="A4871">
        <v>0.21537665111881477</v>
      </c>
      <c r="B4871">
        <v>1801979</v>
      </c>
      <c r="C4871">
        <v>138</v>
      </c>
      <c r="D4871">
        <v>1053.3900000000001</v>
      </c>
      <c r="E4871">
        <v>7</v>
      </c>
      <c r="F4871">
        <v>35</v>
      </c>
      <c r="G4871">
        <v>18</v>
      </c>
      <c r="H4871">
        <v>11</v>
      </c>
      <c r="I4871">
        <v>5</v>
      </c>
      <c r="J4871">
        <v>1</v>
      </c>
    </row>
    <row r="4872" spans="1:10" x14ac:dyDescent="0.25">
      <c r="A4872">
        <v>0.21582477793147226</v>
      </c>
      <c r="B4872">
        <v>6000266</v>
      </c>
      <c r="C4872">
        <v>5</v>
      </c>
      <c r="D4872">
        <v>1488.09</v>
      </c>
      <c r="E4872">
        <v>8</v>
      </c>
      <c r="F4872">
        <v>118</v>
      </c>
      <c r="G4872">
        <v>83</v>
      </c>
      <c r="H4872">
        <v>25</v>
      </c>
      <c r="I4872">
        <v>14.75</v>
      </c>
      <c r="J4872">
        <v>1</v>
      </c>
    </row>
    <row r="4873" spans="1:10" x14ac:dyDescent="0.25">
      <c r="A4873">
        <v>0.21604732513129277</v>
      </c>
      <c r="B4873">
        <v>123450801</v>
      </c>
      <c r="C4873">
        <v>68</v>
      </c>
      <c r="D4873">
        <v>62.7</v>
      </c>
      <c r="E4873">
        <v>1</v>
      </c>
      <c r="F4873">
        <v>3</v>
      </c>
      <c r="G4873">
        <v>1</v>
      </c>
      <c r="H4873">
        <v>1</v>
      </c>
      <c r="I4873">
        <v>3</v>
      </c>
      <c r="J4873">
        <v>0</v>
      </c>
    </row>
    <row r="4874" spans="1:10" x14ac:dyDescent="0.25">
      <c r="A4874">
        <v>0.21607489074498853</v>
      </c>
      <c r="B4874">
        <v>131872452</v>
      </c>
      <c r="C4874">
        <v>12</v>
      </c>
      <c r="D4874">
        <v>115.8</v>
      </c>
      <c r="E4874">
        <v>1</v>
      </c>
      <c r="F4874">
        <v>14</v>
      </c>
      <c r="G4874">
        <v>12</v>
      </c>
      <c r="H4874">
        <v>4</v>
      </c>
      <c r="I4874">
        <v>14</v>
      </c>
      <c r="J4874">
        <v>1</v>
      </c>
    </row>
    <row r="4875" spans="1:10" x14ac:dyDescent="0.25">
      <c r="A4875">
        <v>0.21614866543960121</v>
      </c>
      <c r="B4875">
        <v>85632233</v>
      </c>
      <c r="C4875">
        <v>167</v>
      </c>
      <c r="D4875">
        <v>492.29</v>
      </c>
      <c r="E4875">
        <v>3</v>
      </c>
      <c r="F4875">
        <v>23</v>
      </c>
      <c r="G4875">
        <v>15</v>
      </c>
      <c r="H4875">
        <v>9</v>
      </c>
      <c r="I4875">
        <v>7.6666666670000003</v>
      </c>
      <c r="J4875">
        <v>1</v>
      </c>
    </row>
    <row r="4876" spans="1:10" x14ac:dyDescent="0.25">
      <c r="A4876">
        <v>0.21615606984468339</v>
      </c>
      <c r="B4876">
        <v>10937460</v>
      </c>
      <c r="C4876">
        <v>251</v>
      </c>
      <c r="D4876">
        <v>0</v>
      </c>
      <c r="E4876">
        <v>1</v>
      </c>
      <c r="F4876">
        <v>1</v>
      </c>
      <c r="G4876">
        <v>1</v>
      </c>
      <c r="H4876">
        <v>1</v>
      </c>
      <c r="I4876">
        <v>1</v>
      </c>
      <c r="J4876">
        <v>0</v>
      </c>
    </row>
    <row r="4877" spans="1:10" x14ac:dyDescent="0.25">
      <c r="A4877">
        <v>0.21630261298204012</v>
      </c>
      <c r="B4877">
        <v>122462597</v>
      </c>
      <c r="C4877">
        <v>184</v>
      </c>
      <c r="D4877">
        <v>239.7</v>
      </c>
      <c r="E4877">
        <v>1</v>
      </c>
      <c r="F4877">
        <v>6</v>
      </c>
      <c r="G4877">
        <v>4</v>
      </c>
      <c r="H4877">
        <v>1</v>
      </c>
      <c r="I4877">
        <v>6</v>
      </c>
      <c r="J4877">
        <v>0</v>
      </c>
    </row>
    <row r="4878" spans="1:10" x14ac:dyDescent="0.25">
      <c r="A4878">
        <v>0.2163033702711481</v>
      </c>
      <c r="B4878">
        <v>125983162</v>
      </c>
      <c r="C4878">
        <v>77</v>
      </c>
      <c r="D4878">
        <v>840</v>
      </c>
      <c r="E4878">
        <v>2</v>
      </c>
      <c r="F4878">
        <v>6</v>
      </c>
      <c r="G4878">
        <v>3</v>
      </c>
      <c r="H4878">
        <v>2</v>
      </c>
      <c r="I4878">
        <v>3</v>
      </c>
      <c r="J4878">
        <v>0</v>
      </c>
    </row>
    <row r="4879" spans="1:10" x14ac:dyDescent="0.25">
      <c r="A4879">
        <v>0.21633943075344697</v>
      </c>
      <c r="B4879">
        <v>130862263</v>
      </c>
      <c r="C4879">
        <v>4</v>
      </c>
      <c r="D4879">
        <v>1199.8</v>
      </c>
      <c r="E4879">
        <v>2</v>
      </c>
      <c r="F4879">
        <v>103</v>
      </c>
      <c r="G4879">
        <v>3</v>
      </c>
      <c r="H4879">
        <v>2</v>
      </c>
      <c r="I4879">
        <v>51.5</v>
      </c>
      <c r="J4879">
        <v>1</v>
      </c>
    </row>
    <row r="4880" spans="1:10" x14ac:dyDescent="0.25">
      <c r="A4880">
        <v>0.21634770025729189</v>
      </c>
      <c r="B4880">
        <v>63735084</v>
      </c>
      <c r="C4880">
        <v>67</v>
      </c>
      <c r="D4880">
        <v>451.7</v>
      </c>
      <c r="E4880">
        <v>3</v>
      </c>
      <c r="F4880">
        <v>39</v>
      </c>
      <c r="G4880">
        <v>30</v>
      </c>
      <c r="H4880">
        <v>7</v>
      </c>
      <c r="I4880">
        <v>13</v>
      </c>
      <c r="J4880">
        <v>1</v>
      </c>
    </row>
    <row r="4881" spans="1:10" x14ac:dyDescent="0.25">
      <c r="A4881">
        <v>0.21637560122353505</v>
      </c>
      <c r="B4881">
        <v>2085045</v>
      </c>
      <c r="C4881">
        <v>68</v>
      </c>
      <c r="D4881">
        <v>103.02</v>
      </c>
      <c r="E4881">
        <v>1</v>
      </c>
      <c r="F4881">
        <v>21</v>
      </c>
      <c r="G4881">
        <v>12</v>
      </c>
      <c r="H4881">
        <v>3</v>
      </c>
      <c r="I4881">
        <v>21</v>
      </c>
      <c r="J4881">
        <v>1</v>
      </c>
    </row>
    <row r="4882" spans="1:10" x14ac:dyDescent="0.25">
      <c r="A4882">
        <v>0.2164313140041817</v>
      </c>
      <c r="B4882">
        <v>113964066</v>
      </c>
      <c r="C4882">
        <v>384</v>
      </c>
      <c r="D4882">
        <v>208.27</v>
      </c>
      <c r="E4882">
        <v>2</v>
      </c>
      <c r="F4882">
        <v>3</v>
      </c>
      <c r="G4882">
        <v>3</v>
      </c>
      <c r="H4882">
        <v>3</v>
      </c>
      <c r="I4882">
        <v>1.5</v>
      </c>
      <c r="J4882">
        <v>0</v>
      </c>
    </row>
    <row r="4883" spans="1:10" x14ac:dyDescent="0.25">
      <c r="A4883">
        <v>0.21655426016287127</v>
      </c>
      <c r="B4883">
        <v>92917015</v>
      </c>
      <c r="C4883">
        <v>81</v>
      </c>
      <c r="D4883">
        <v>904.09</v>
      </c>
      <c r="E4883">
        <v>9</v>
      </c>
      <c r="F4883">
        <v>55</v>
      </c>
      <c r="G4883">
        <v>29</v>
      </c>
      <c r="H4883">
        <v>15</v>
      </c>
      <c r="I4883">
        <v>6.1111111109999996</v>
      </c>
      <c r="J4883">
        <v>1</v>
      </c>
    </row>
    <row r="4884" spans="1:10" x14ac:dyDescent="0.25">
      <c r="A4884">
        <v>0.21655468883087869</v>
      </c>
      <c r="B4884">
        <v>123287663</v>
      </c>
      <c r="C4884">
        <v>165</v>
      </c>
      <c r="D4884">
        <v>105.2</v>
      </c>
      <c r="E4884">
        <v>1</v>
      </c>
      <c r="F4884">
        <v>10</v>
      </c>
      <c r="G4884">
        <v>10</v>
      </c>
      <c r="H4884">
        <v>3</v>
      </c>
      <c r="I4884">
        <v>10</v>
      </c>
      <c r="J4884">
        <v>1</v>
      </c>
    </row>
    <row r="4885" spans="1:10" x14ac:dyDescent="0.25">
      <c r="A4885">
        <v>0.21657284118913334</v>
      </c>
      <c r="B4885">
        <v>120364150</v>
      </c>
      <c r="C4885">
        <v>227</v>
      </c>
      <c r="D4885">
        <v>73.3</v>
      </c>
      <c r="E4885">
        <v>1</v>
      </c>
      <c r="F4885">
        <v>2</v>
      </c>
      <c r="G4885">
        <v>2</v>
      </c>
      <c r="H4885">
        <v>1</v>
      </c>
      <c r="I4885">
        <v>2</v>
      </c>
      <c r="J4885">
        <v>0</v>
      </c>
    </row>
    <row r="4886" spans="1:10" x14ac:dyDescent="0.25">
      <c r="A4886">
        <v>0.21661195002380274</v>
      </c>
      <c r="B4886">
        <v>50320822</v>
      </c>
      <c r="C4886">
        <v>9</v>
      </c>
      <c r="D4886">
        <v>105.2</v>
      </c>
      <c r="E4886">
        <v>1</v>
      </c>
      <c r="F4886">
        <v>9</v>
      </c>
      <c r="G4886">
        <v>4</v>
      </c>
      <c r="H4886">
        <v>2</v>
      </c>
      <c r="I4886">
        <v>9</v>
      </c>
      <c r="J4886">
        <v>1</v>
      </c>
    </row>
    <row r="4887" spans="1:10" x14ac:dyDescent="0.25">
      <c r="A4887">
        <v>0.21664383786020736</v>
      </c>
      <c r="B4887">
        <v>123753788</v>
      </c>
      <c r="C4887">
        <v>156</v>
      </c>
      <c r="D4887">
        <v>99.48</v>
      </c>
      <c r="E4887">
        <v>1</v>
      </c>
      <c r="F4887">
        <v>29</v>
      </c>
      <c r="G4887">
        <v>5</v>
      </c>
      <c r="H4887">
        <v>1</v>
      </c>
      <c r="I4887">
        <v>29</v>
      </c>
      <c r="J4887">
        <v>0</v>
      </c>
    </row>
    <row r="4888" spans="1:10" x14ac:dyDescent="0.25">
      <c r="A4888">
        <v>0.2169078218252104</v>
      </c>
      <c r="B4888">
        <v>123865300</v>
      </c>
      <c r="C4888">
        <v>154</v>
      </c>
      <c r="D4888">
        <v>69.400000000000006</v>
      </c>
      <c r="E4888">
        <v>1</v>
      </c>
      <c r="F4888">
        <v>9</v>
      </c>
      <c r="G4888">
        <v>4</v>
      </c>
      <c r="H4888">
        <v>2</v>
      </c>
      <c r="I4888">
        <v>9</v>
      </c>
      <c r="J4888">
        <v>1</v>
      </c>
    </row>
    <row r="4889" spans="1:10" x14ac:dyDescent="0.25">
      <c r="A4889">
        <v>0.21698179826493658</v>
      </c>
      <c r="B4889">
        <v>126130240</v>
      </c>
      <c r="C4889">
        <v>115</v>
      </c>
      <c r="D4889">
        <v>121</v>
      </c>
      <c r="E4889">
        <v>1</v>
      </c>
      <c r="F4889">
        <v>7</v>
      </c>
      <c r="G4889">
        <v>4</v>
      </c>
      <c r="H4889">
        <v>2</v>
      </c>
      <c r="I4889">
        <v>7</v>
      </c>
      <c r="J4889">
        <v>1</v>
      </c>
    </row>
    <row r="4890" spans="1:10" x14ac:dyDescent="0.25">
      <c r="A4890">
        <v>0.21698826960305184</v>
      </c>
      <c r="B4890">
        <v>640689</v>
      </c>
      <c r="C4890">
        <v>35</v>
      </c>
      <c r="D4890">
        <v>388.83</v>
      </c>
      <c r="E4890">
        <v>2</v>
      </c>
      <c r="F4890">
        <v>10</v>
      </c>
      <c r="G4890">
        <v>8</v>
      </c>
      <c r="H4890">
        <v>4</v>
      </c>
      <c r="I4890">
        <v>5</v>
      </c>
      <c r="J4890">
        <v>1</v>
      </c>
    </row>
    <row r="4891" spans="1:10" x14ac:dyDescent="0.25">
      <c r="A4891">
        <v>0.21707179627743178</v>
      </c>
      <c r="B4891">
        <v>125998271</v>
      </c>
      <c r="C4891">
        <v>117</v>
      </c>
      <c r="D4891">
        <v>99</v>
      </c>
      <c r="E4891">
        <v>1</v>
      </c>
      <c r="F4891">
        <v>1</v>
      </c>
      <c r="G4891">
        <v>1</v>
      </c>
      <c r="H4891">
        <v>1</v>
      </c>
      <c r="I4891">
        <v>1</v>
      </c>
      <c r="J4891">
        <v>0</v>
      </c>
    </row>
    <row r="4892" spans="1:10" x14ac:dyDescent="0.25">
      <c r="A4892">
        <v>0.21708334834153009</v>
      </c>
      <c r="B4892">
        <v>124949123</v>
      </c>
      <c r="C4892">
        <v>28</v>
      </c>
      <c r="D4892">
        <v>1157.0999999999999</v>
      </c>
      <c r="E4892">
        <v>5</v>
      </c>
      <c r="F4892">
        <v>131</v>
      </c>
      <c r="G4892">
        <v>62</v>
      </c>
      <c r="H4892">
        <v>19</v>
      </c>
      <c r="I4892">
        <v>26.2</v>
      </c>
      <c r="J4892">
        <v>1</v>
      </c>
    </row>
    <row r="4893" spans="1:10" x14ac:dyDescent="0.25">
      <c r="A4893">
        <v>0.21709864345995533</v>
      </c>
      <c r="B4893">
        <v>116923808</v>
      </c>
      <c r="C4893">
        <v>314</v>
      </c>
      <c r="D4893">
        <v>46.31</v>
      </c>
      <c r="E4893">
        <v>1</v>
      </c>
      <c r="F4893">
        <v>3</v>
      </c>
      <c r="G4893">
        <v>3</v>
      </c>
      <c r="H4893">
        <v>1</v>
      </c>
      <c r="I4893">
        <v>3</v>
      </c>
      <c r="J4893">
        <v>0</v>
      </c>
    </row>
    <row r="4894" spans="1:10" x14ac:dyDescent="0.25">
      <c r="A4894">
        <v>0.21723765599698242</v>
      </c>
      <c r="B4894">
        <v>49922967</v>
      </c>
      <c r="C4894">
        <v>173</v>
      </c>
      <c r="D4894">
        <v>78.400000000000006</v>
      </c>
      <c r="E4894">
        <v>1</v>
      </c>
      <c r="F4894">
        <v>5</v>
      </c>
      <c r="G4894">
        <v>5</v>
      </c>
      <c r="H4894">
        <v>1</v>
      </c>
      <c r="I4894">
        <v>5</v>
      </c>
      <c r="J4894">
        <v>0</v>
      </c>
    </row>
    <row r="4895" spans="1:10" x14ac:dyDescent="0.25">
      <c r="A4895">
        <v>0.21725057002259629</v>
      </c>
      <c r="B4895">
        <v>5713656</v>
      </c>
      <c r="C4895">
        <v>14</v>
      </c>
      <c r="D4895">
        <v>1458.24</v>
      </c>
      <c r="E4895">
        <v>7</v>
      </c>
      <c r="F4895">
        <v>54</v>
      </c>
      <c r="G4895">
        <v>32</v>
      </c>
      <c r="H4895">
        <v>16</v>
      </c>
      <c r="I4895">
        <v>7.7142857139999998</v>
      </c>
      <c r="J4895">
        <v>1</v>
      </c>
    </row>
    <row r="4896" spans="1:10" x14ac:dyDescent="0.25">
      <c r="A4896">
        <v>0.21728819639649666</v>
      </c>
      <c r="B4896">
        <v>126304022</v>
      </c>
      <c r="C4896">
        <v>112</v>
      </c>
      <c r="D4896">
        <v>32.799999999999997</v>
      </c>
      <c r="E4896">
        <v>1</v>
      </c>
      <c r="F4896">
        <v>1</v>
      </c>
      <c r="G4896">
        <v>1</v>
      </c>
      <c r="H4896">
        <v>1</v>
      </c>
      <c r="I4896">
        <v>1</v>
      </c>
      <c r="J4896">
        <v>0</v>
      </c>
    </row>
    <row r="4897" spans="1:10" x14ac:dyDescent="0.25">
      <c r="A4897">
        <v>0.21729268206460961</v>
      </c>
      <c r="B4897">
        <v>117803525</v>
      </c>
      <c r="C4897">
        <v>95</v>
      </c>
      <c r="D4897">
        <v>72</v>
      </c>
      <c r="E4897">
        <v>2</v>
      </c>
      <c r="F4897">
        <v>2</v>
      </c>
      <c r="G4897">
        <v>2</v>
      </c>
      <c r="H4897">
        <v>2</v>
      </c>
      <c r="I4897">
        <v>1</v>
      </c>
      <c r="J4897">
        <v>0</v>
      </c>
    </row>
    <row r="4898" spans="1:10" x14ac:dyDescent="0.25">
      <c r="A4898">
        <v>0.21730012105094043</v>
      </c>
      <c r="B4898">
        <v>113246449</v>
      </c>
      <c r="C4898">
        <v>58</v>
      </c>
      <c r="D4898">
        <v>913.7</v>
      </c>
      <c r="E4898">
        <v>8</v>
      </c>
      <c r="F4898">
        <v>59</v>
      </c>
      <c r="G4898">
        <v>39</v>
      </c>
      <c r="H4898">
        <v>16</v>
      </c>
      <c r="I4898">
        <v>7.375</v>
      </c>
      <c r="J4898">
        <v>1</v>
      </c>
    </row>
    <row r="4899" spans="1:10" x14ac:dyDescent="0.25">
      <c r="A4899">
        <v>0.21734141155258935</v>
      </c>
      <c r="B4899">
        <v>121045614</v>
      </c>
      <c r="C4899">
        <v>29</v>
      </c>
      <c r="D4899">
        <v>2326.86</v>
      </c>
      <c r="E4899">
        <v>12</v>
      </c>
      <c r="F4899">
        <v>230</v>
      </c>
      <c r="G4899">
        <v>119</v>
      </c>
      <c r="H4899">
        <v>35</v>
      </c>
      <c r="I4899">
        <v>19.166666670000001</v>
      </c>
      <c r="J4899">
        <v>1</v>
      </c>
    </row>
    <row r="4900" spans="1:10" x14ac:dyDescent="0.25">
      <c r="A4900">
        <v>0.21741153382147937</v>
      </c>
      <c r="B4900">
        <v>63548278</v>
      </c>
      <c r="C4900">
        <v>382</v>
      </c>
      <c r="D4900">
        <v>226</v>
      </c>
      <c r="E4900">
        <v>3</v>
      </c>
      <c r="F4900">
        <v>31</v>
      </c>
      <c r="G4900">
        <v>5</v>
      </c>
      <c r="H4900">
        <v>5</v>
      </c>
      <c r="I4900">
        <v>10.33333333</v>
      </c>
      <c r="J4900">
        <v>0</v>
      </c>
    </row>
    <row r="4901" spans="1:10" x14ac:dyDescent="0.25">
      <c r="A4901">
        <v>0.21749168707205291</v>
      </c>
      <c r="B4901">
        <v>14769100</v>
      </c>
      <c r="C4901">
        <v>125</v>
      </c>
      <c r="D4901">
        <v>1011.25</v>
      </c>
      <c r="E4901">
        <v>7</v>
      </c>
      <c r="F4901">
        <v>92</v>
      </c>
      <c r="G4901">
        <v>61</v>
      </c>
      <c r="H4901">
        <v>26</v>
      </c>
      <c r="I4901">
        <v>13.14285714</v>
      </c>
      <c r="J4901">
        <v>1</v>
      </c>
    </row>
    <row r="4902" spans="1:10" x14ac:dyDescent="0.25">
      <c r="A4902">
        <v>0.21755603500308296</v>
      </c>
      <c r="B4902">
        <v>115517992</v>
      </c>
      <c r="C4902">
        <v>177</v>
      </c>
      <c r="D4902">
        <v>316.13</v>
      </c>
      <c r="E4902">
        <v>3</v>
      </c>
      <c r="F4902">
        <v>35</v>
      </c>
      <c r="G4902">
        <v>33</v>
      </c>
      <c r="H4902">
        <v>5</v>
      </c>
      <c r="I4902">
        <v>11.66666667</v>
      </c>
      <c r="J4902">
        <v>0</v>
      </c>
    </row>
    <row r="4903" spans="1:10" x14ac:dyDescent="0.25">
      <c r="A4903">
        <v>0.21756715579470265</v>
      </c>
      <c r="B4903">
        <v>116590297</v>
      </c>
      <c r="C4903">
        <v>326</v>
      </c>
      <c r="D4903">
        <v>315</v>
      </c>
      <c r="E4903">
        <v>1</v>
      </c>
      <c r="F4903">
        <v>6</v>
      </c>
      <c r="G4903">
        <v>2</v>
      </c>
      <c r="H4903">
        <v>2</v>
      </c>
      <c r="I4903">
        <v>6</v>
      </c>
      <c r="J4903">
        <v>0</v>
      </c>
    </row>
    <row r="4904" spans="1:10" x14ac:dyDescent="0.25">
      <c r="A4904">
        <v>0.21756778169241597</v>
      </c>
      <c r="B4904">
        <v>120673348</v>
      </c>
      <c r="C4904">
        <v>200</v>
      </c>
      <c r="D4904">
        <v>399.8</v>
      </c>
      <c r="E4904">
        <v>2</v>
      </c>
      <c r="F4904">
        <v>20</v>
      </c>
      <c r="G4904">
        <v>12</v>
      </c>
      <c r="H4904">
        <v>6</v>
      </c>
      <c r="I4904">
        <v>10</v>
      </c>
      <c r="J4904">
        <v>0</v>
      </c>
    </row>
    <row r="4905" spans="1:10" x14ac:dyDescent="0.25">
      <c r="A4905">
        <v>0.2176384500706392</v>
      </c>
      <c r="B4905">
        <v>114837820</v>
      </c>
      <c r="C4905">
        <v>379</v>
      </c>
      <c r="D4905">
        <v>154</v>
      </c>
      <c r="E4905">
        <v>1</v>
      </c>
      <c r="F4905">
        <v>1</v>
      </c>
      <c r="G4905">
        <v>1</v>
      </c>
      <c r="H4905">
        <v>1</v>
      </c>
      <c r="I4905">
        <v>1</v>
      </c>
      <c r="J4905">
        <v>0</v>
      </c>
    </row>
    <row r="4906" spans="1:10" x14ac:dyDescent="0.25">
      <c r="A4906">
        <v>0.21767524132483929</v>
      </c>
      <c r="B4906">
        <v>8406106</v>
      </c>
      <c r="C4906">
        <v>438</v>
      </c>
      <c r="D4906">
        <v>369.9</v>
      </c>
      <c r="E4906">
        <v>1</v>
      </c>
      <c r="F4906">
        <v>3</v>
      </c>
      <c r="G4906">
        <v>3</v>
      </c>
      <c r="H4906">
        <v>1</v>
      </c>
      <c r="I4906">
        <v>3</v>
      </c>
      <c r="J4906">
        <v>0</v>
      </c>
    </row>
    <row r="4907" spans="1:10" x14ac:dyDescent="0.25">
      <c r="A4907">
        <v>0.21768268357973664</v>
      </c>
      <c r="B4907">
        <v>113429189</v>
      </c>
      <c r="C4907">
        <v>9</v>
      </c>
      <c r="D4907">
        <v>2570.9499999999998</v>
      </c>
      <c r="E4907">
        <v>15</v>
      </c>
      <c r="F4907">
        <v>190</v>
      </c>
      <c r="G4907">
        <v>116</v>
      </c>
      <c r="H4907">
        <v>43</v>
      </c>
      <c r="I4907">
        <v>12.66666667</v>
      </c>
      <c r="J4907">
        <v>1</v>
      </c>
    </row>
    <row r="4908" spans="1:10" x14ac:dyDescent="0.25">
      <c r="A4908">
        <v>0.21774549375374896</v>
      </c>
      <c r="B4908">
        <v>23649854</v>
      </c>
      <c r="C4908">
        <v>68</v>
      </c>
      <c r="D4908">
        <v>2369.02</v>
      </c>
      <c r="E4908">
        <v>11</v>
      </c>
      <c r="F4908">
        <v>233</v>
      </c>
      <c r="G4908">
        <v>67</v>
      </c>
      <c r="H4908">
        <v>32</v>
      </c>
      <c r="I4908">
        <v>21.18181818</v>
      </c>
      <c r="J4908">
        <v>1</v>
      </c>
    </row>
    <row r="4909" spans="1:10" x14ac:dyDescent="0.25">
      <c r="A4909">
        <v>0.21781708384271603</v>
      </c>
      <c r="B4909">
        <v>129053275</v>
      </c>
      <c r="C4909">
        <v>72</v>
      </c>
      <c r="D4909">
        <v>412.4</v>
      </c>
      <c r="E4909">
        <v>1</v>
      </c>
      <c r="F4909">
        <v>85</v>
      </c>
      <c r="G4909">
        <v>2</v>
      </c>
      <c r="H4909">
        <v>1</v>
      </c>
      <c r="I4909">
        <v>85</v>
      </c>
      <c r="J4909">
        <v>0</v>
      </c>
    </row>
    <row r="4910" spans="1:10" x14ac:dyDescent="0.25">
      <c r="A4910">
        <v>0.21782045337304401</v>
      </c>
      <c r="B4910">
        <v>124270713</v>
      </c>
      <c r="C4910">
        <v>15</v>
      </c>
      <c r="D4910">
        <v>236.88</v>
      </c>
      <c r="E4910">
        <v>2</v>
      </c>
      <c r="F4910">
        <v>28</v>
      </c>
      <c r="G4910">
        <v>15</v>
      </c>
      <c r="H4910">
        <v>5</v>
      </c>
      <c r="I4910">
        <v>14</v>
      </c>
      <c r="J4910">
        <v>1</v>
      </c>
    </row>
    <row r="4911" spans="1:10" x14ac:dyDescent="0.25">
      <c r="A4911">
        <v>0.21786625763735434</v>
      </c>
      <c r="B4911">
        <v>129157757</v>
      </c>
      <c r="C4911">
        <v>70</v>
      </c>
      <c r="D4911">
        <v>131.19999999999999</v>
      </c>
      <c r="E4911">
        <v>1</v>
      </c>
      <c r="F4911">
        <v>4</v>
      </c>
      <c r="G4911">
        <v>2</v>
      </c>
      <c r="H4911">
        <v>1</v>
      </c>
      <c r="I4911">
        <v>4</v>
      </c>
      <c r="J4911">
        <v>0</v>
      </c>
    </row>
    <row r="4912" spans="1:10" x14ac:dyDescent="0.25">
      <c r="A4912">
        <v>0.21795836404451263</v>
      </c>
      <c r="B4912">
        <v>91294285</v>
      </c>
      <c r="C4912">
        <v>420</v>
      </c>
      <c r="D4912">
        <v>193.6</v>
      </c>
      <c r="E4912">
        <v>1</v>
      </c>
      <c r="F4912">
        <v>22</v>
      </c>
      <c r="G4912">
        <v>3</v>
      </c>
      <c r="H4912">
        <v>2</v>
      </c>
      <c r="I4912">
        <v>22</v>
      </c>
      <c r="J4912">
        <v>0</v>
      </c>
    </row>
    <row r="4913" spans="1:10" x14ac:dyDescent="0.25">
      <c r="A4913">
        <v>0.2179587205877328</v>
      </c>
      <c r="B4913">
        <v>119005694</v>
      </c>
      <c r="C4913">
        <v>257</v>
      </c>
      <c r="D4913">
        <v>58</v>
      </c>
      <c r="E4913">
        <v>1</v>
      </c>
      <c r="F4913">
        <v>1</v>
      </c>
      <c r="G4913">
        <v>1</v>
      </c>
      <c r="H4913">
        <v>1</v>
      </c>
      <c r="I4913">
        <v>1</v>
      </c>
      <c r="J4913">
        <v>0</v>
      </c>
    </row>
    <row r="4914" spans="1:10" x14ac:dyDescent="0.25">
      <c r="A4914">
        <v>0.21807822373880581</v>
      </c>
      <c r="B4914">
        <v>42399407</v>
      </c>
      <c r="C4914">
        <v>42</v>
      </c>
      <c r="D4914">
        <v>2434.91</v>
      </c>
      <c r="E4914">
        <v>15</v>
      </c>
      <c r="F4914">
        <v>160</v>
      </c>
      <c r="G4914">
        <v>106</v>
      </c>
      <c r="H4914">
        <v>42</v>
      </c>
      <c r="I4914">
        <v>10.66666667</v>
      </c>
      <c r="J4914">
        <v>1</v>
      </c>
    </row>
    <row r="4915" spans="1:10" x14ac:dyDescent="0.25">
      <c r="A4915">
        <v>0.21808970865057598</v>
      </c>
      <c r="B4915">
        <v>131809071</v>
      </c>
      <c r="C4915">
        <v>5</v>
      </c>
      <c r="D4915">
        <v>227.9</v>
      </c>
      <c r="E4915">
        <v>1</v>
      </c>
      <c r="F4915">
        <v>12</v>
      </c>
      <c r="G4915">
        <v>12</v>
      </c>
      <c r="H4915">
        <v>5</v>
      </c>
      <c r="I4915">
        <v>12</v>
      </c>
      <c r="J4915">
        <v>1</v>
      </c>
    </row>
    <row r="4916" spans="1:10" x14ac:dyDescent="0.25">
      <c r="A4916">
        <v>0.21809072607356461</v>
      </c>
      <c r="B4916">
        <v>688135</v>
      </c>
      <c r="C4916">
        <v>52</v>
      </c>
      <c r="D4916">
        <v>1651.33</v>
      </c>
      <c r="E4916">
        <v>3</v>
      </c>
      <c r="F4916">
        <v>169</v>
      </c>
      <c r="G4916">
        <v>96</v>
      </c>
      <c r="H4916">
        <v>8</v>
      </c>
      <c r="I4916">
        <v>56.333333330000002</v>
      </c>
      <c r="J4916">
        <v>1</v>
      </c>
    </row>
    <row r="4917" spans="1:10" x14ac:dyDescent="0.25">
      <c r="A4917">
        <v>0.21813226640300598</v>
      </c>
      <c r="B4917">
        <v>44875197</v>
      </c>
      <c r="C4917">
        <v>318</v>
      </c>
      <c r="D4917">
        <v>360.89</v>
      </c>
      <c r="E4917">
        <v>4</v>
      </c>
      <c r="F4917">
        <v>35</v>
      </c>
      <c r="G4917">
        <v>8</v>
      </c>
      <c r="H4917">
        <v>6</v>
      </c>
      <c r="I4917">
        <v>8.75</v>
      </c>
      <c r="J4917">
        <v>0</v>
      </c>
    </row>
    <row r="4918" spans="1:10" x14ac:dyDescent="0.25">
      <c r="A4918">
        <v>0.21813585075487363</v>
      </c>
      <c r="B4918">
        <v>120220630</v>
      </c>
      <c r="C4918">
        <v>110</v>
      </c>
      <c r="D4918">
        <v>344.35</v>
      </c>
      <c r="E4918">
        <v>3</v>
      </c>
      <c r="F4918">
        <v>18</v>
      </c>
      <c r="G4918">
        <v>16</v>
      </c>
      <c r="H4918">
        <v>6</v>
      </c>
      <c r="I4918">
        <v>6</v>
      </c>
      <c r="J4918">
        <v>1</v>
      </c>
    </row>
    <row r="4919" spans="1:10" x14ac:dyDescent="0.25">
      <c r="A4919">
        <v>0.21816274168080008</v>
      </c>
      <c r="B4919">
        <v>421357</v>
      </c>
      <c r="C4919">
        <v>64</v>
      </c>
      <c r="D4919">
        <v>69</v>
      </c>
      <c r="E4919">
        <v>1</v>
      </c>
      <c r="F4919">
        <v>1</v>
      </c>
      <c r="G4919">
        <v>1</v>
      </c>
      <c r="H4919">
        <v>1</v>
      </c>
      <c r="I4919">
        <v>1</v>
      </c>
      <c r="J4919">
        <v>0</v>
      </c>
    </row>
    <row r="4920" spans="1:10" x14ac:dyDescent="0.25">
      <c r="A4920">
        <v>0.21818633320693293</v>
      </c>
      <c r="B4920">
        <v>42401685</v>
      </c>
      <c r="C4920">
        <v>152</v>
      </c>
      <c r="D4920">
        <v>761.73</v>
      </c>
      <c r="E4920">
        <v>6</v>
      </c>
      <c r="F4920">
        <v>112</v>
      </c>
      <c r="G4920">
        <v>54</v>
      </c>
      <c r="H4920">
        <v>20</v>
      </c>
      <c r="I4920">
        <v>18.666666670000001</v>
      </c>
      <c r="J4920">
        <v>1</v>
      </c>
    </row>
    <row r="4921" spans="1:10" x14ac:dyDescent="0.25">
      <c r="A4921">
        <v>0.2182843917789492</v>
      </c>
      <c r="B4921">
        <v>88021242</v>
      </c>
      <c r="C4921">
        <v>21</v>
      </c>
      <c r="D4921">
        <v>1008.81</v>
      </c>
      <c r="E4921">
        <v>9</v>
      </c>
      <c r="F4921">
        <v>85</v>
      </c>
      <c r="G4921">
        <v>34</v>
      </c>
      <c r="H4921">
        <v>19</v>
      </c>
      <c r="I4921">
        <v>9.4444444440000002</v>
      </c>
      <c r="J4921">
        <v>1</v>
      </c>
    </row>
    <row r="4922" spans="1:10" x14ac:dyDescent="0.25">
      <c r="A4922">
        <v>0.21829358838424939</v>
      </c>
      <c r="B4922">
        <v>36400558</v>
      </c>
      <c r="C4922">
        <v>14</v>
      </c>
      <c r="D4922">
        <v>716.9</v>
      </c>
      <c r="E4922">
        <v>3</v>
      </c>
      <c r="F4922">
        <v>16</v>
      </c>
      <c r="G4922">
        <v>16</v>
      </c>
      <c r="H4922">
        <v>9</v>
      </c>
      <c r="I4922">
        <v>5.3333333329999997</v>
      </c>
      <c r="J4922">
        <v>1</v>
      </c>
    </row>
    <row r="4923" spans="1:10" x14ac:dyDescent="0.25">
      <c r="A4923">
        <v>0.21834376722953985</v>
      </c>
      <c r="B4923">
        <v>125091029</v>
      </c>
      <c r="C4923">
        <v>3</v>
      </c>
      <c r="D4923">
        <v>1642.41</v>
      </c>
      <c r="E4923">
        <v>9</v>
      </c>
      <c r="F4923">
        <v>43</v>
      </c>
      <c r="G4923">
        <v>41</v>
      </c>
      <c r="H4923">
        <v>19</v>
      </c>
      <c r="I4923">
        <v>4.7777777779999999</v>
      </c>
      <c r="J4923">
        <v>1</v>
      </c>
    </row>
    <row r="4924" spans="1:10" x14ac:dyDescent="0.25">
      <c r="A4924">
        <v>0.21836356889127673</v>
      </c>
      <c r="B4924">
        <v>117201111</v>
      </c>
      <c r="C4924">
        <v>229</v>
      </c>
      <c r="D4924">
        <v>308.7</v>
      </c>
      <c r="E4924">
        <v>4</v>
      </c>
      <c r="F4924">
        <v>43</v>
      </c>
      <c r="G4924">
        <v>17</v>
      </c>
      <c r="H4924">
        <v>8</v>
      </c>
      <c r="I4924">
        <v>10.75</v>
      </c>
      <c r="J4924">
        <v>0</v>
      </c>
    </row>
    <row r="4925" spans="1:10" x14ac:dyDescent="0.25">
      <c r="A4925">
        <v>0.21838917797182056</v>
      </c>
      <c r="B4925">
        <v>8547086</v>
      </c>
      <c r="C4925">
        <v>149</v>
      </c>
      <c r="D4925">
        <v>1103.6099999999999</v>
      </c>
      <c r="E4925">
        <v>6</v>
      </c>
      <c r="F4925">
        <v>94</v>
      </c>
      <c r="G4925">
        <v>58</v>
      </c>
      <c r="H4925">
        <v>21</v>
      </c>
      <c r="I4925">
        <v>15.66666667</v>
      </c>
      <c r="J4925">
        <v>0</v>
      </c>
    </row>
    <row r="4926" spans="1:10" x14ac:dyDescent="0.25">
      <c r="A4926">
        <v>0.21843441028572108</v>
      </c>
      <c r="B4926">
        <v>65564467</v>
      </c>
      <c r="C4926">
        <v>215</v>
      </c>
      <c r="D4926">
        <v>272.95999999999998</v>
      </c>
      <c r="E4926">
        <v>2</v>
      </c>
      <c r="F4926">
        <v>29</v>
      </c>
      <c r="G4926">
        <v>9</v>
      </c>
      <c r="H4926">
        <v>4</v>
      </c>
      <c r="I4926">
        <v>14.5</v>
      </c>
      <c r="J4926">
        <v>0</v>
      </c>
    </row>
    <row r="4927" spans="1:10" x14ac:dyDescent="0.25">
      <c r="A4927">
        <v>0.21844625035025178</v>
      </c>
      <c r="B4927">
        <v>63895796</v>
      </c>
      <c r="C4927">
        <v>16</v>
      </c>
      <c r="D4927">
        <v>335.47</v>
      </c>
      <c r="E4927">
        <v>3</v>
      </c>
      <c r="F4927">
        <v>59</v>
      </c>
      <c r="G4927">
        <v>20</v>
      </c>
      <c r="H4927">
        <v>9</v>
      </c>
      <c r="I4927">
        <v>19.666666670000001</v>
      </c>
      <c r="J4927">
        <v>1</v>
      </c>
    </row>
    <row r="4928" spans="1:10" x14ac:dyDescent="0.25">
      <c r="A4928">
        <v>0.21846435577377099</v>
      </c>
      <c r="B4928">
        <v>125467805</v>
      </c>
      <c r="C4928">
        <v>127</v>
      </c>
      <c r="D4928">
        <v>200.6</v>
      </c>
      <c r="E4928">
        <v>1</v>
      </c>
      <c r="F4928">
        <v>20</v>
      </c>
      <c r="G4928">
        <v>16</v>
      </c>
      <c r="H4928">
        <v>2</v>
      </c>
      <c r="I4928">
        <v>20</v>
      </c>
      <c r="J4928">
        <v>1</v>
      </c>
    </row>
    <row r="4929" spans="1:10" x14ac:dyDescent="0.25">
      <c r="A4929">
        <v>0.21851237168681081</v>
      </c>
      <c r="B4929">
        <v>23727465</v>
      </c>
      <c r="C4929">
        <v>4</v>
      </c>
      <c r="D4929">
        <v>3356.36</v>
      </c>
      <c r="E4929">
        <v>9</v>
      </c>
      <c r="F4929">
        <v>37</v>
      </c>
      <c r="G4929">
        <v>17</v>
      </c>
      <c r="H4929">
        <v>11</v>
      </c>
      <c r="I4929">
        <v>4.1111111109999996</v>
      </c>
      <c r="J4929">
        <v>1</v>
      </c>
    </row>
    <row r="4930" spans="1:10" x14ac:dyDescent="0.25">
      <c r="A4930">
        <v>0.21855095671800628</v>
      </c>
      <c r="B4930">
        <v>42453111</v>
      </c>
      <c r="C4930">
        <v>6</v>
      </c>
      <c r="D4930">
        <v>1321.05</v>
      </c>
      <c r="E4930">
        <v>12</v>
      </c>
      <c r="F4930">
        <v>129</v>
      </c>
      <c r="G4930">
        <v>93</v>
      </c>
      <c r="H4930">
        <v>37</v>
      </c>
      <c r="I4930">
        <v>10.75</v>
      </c>
      <c r="J4930">
        <v>1</v>
      </c>
    </row>
    <row r="4931" spans="1:10" x14ac:dyDescent="0.25">
      <c r="A4931">
        <v>0.21856118535629188</v>
      </c>
      <c r="B4931">
        <v>122321706</v>
      </c>
      <c r="C4931">
        <v>145</v>
      </c>
      <c r="D4931">
        <v>1399</v>
      </c>
      <c r="E4931">
        <v>1</v>
      </c>
      <c r="F4931">
        <v>1</v>
      </c>
      <c r="G4931">
        <v>1</v>
      </c>
      <c r="H4931">
        <v>1</v>
      </c>
      <c r="I4931">
        <v>1</v>
      </c>
      <c r="J4931">
        <v>0</v>
      </c>
    </row>
    <row r="4932" spans="1:10" x14ac:dyDescent="0.25">
      <c r="A4932">
        <v>0.21856235679088087</v>
      </c>
      <c r="B4932">
        <v>23725323</v>
      </c>
      <c r="C4932">
        <v>199</v>
      </c>
      <c r="D4932">
        <v>417.3</v>
      </c>
      <c r="E4932">
        <v>3</v>
      </c>
      <c r="F4932">
        <v>54</v>
      </c>
      <c r="G4932">
        <v>22</v>
      </c>
      <c r="H4932">
        <v>8</v>
      </c>
      <c r="I4932">
        <v>18</v>
      </c>
      <c r="J4932">
        <v>0</v>
      </c>
    </row>
    <row r="4933" spans="1:10" x14ac:dyDescent="0.25">
      <c r="A4933">
        <v>0.21866917160132893</v>
      </c>
      <c r="B4933">
        <v>55814353</v>
      </c>
      <c r="C4933">
        <v>75</v>
      </c>
      <c r="D4933">
        <v>101.9</v>
      </c>
      <c r="E4933">
        <v>1</v>
      </c>
      <c r="F4933">
        <v>3</v>
      </c>
      <c r="G4933">
        <v>3</v>
      </c>
      <c r="H4933">
        <v>2</v>
      </c>
      <c r="I4933">
        <v>3</v>
      </c>
      <c r="J4933">
        <v>1</v>
      </c>
    </row>
    <row r="4934" spans="1:10" x14ac:dyDescent="0.25">
      <c r="A4934">
        <v>0.218727608341582</v>
      </c>
      <c r="B4934">
        <v>124568563</v>
      </c>
      <c r="C4934">
        <v>141</v>
      </c>
      <c r="D4934">
        <v>674.77</v>
      </c>
      <c r="E4934">
        <v>1</v>
      </c>
      <c r="F4934">
        <v>92</v>
      </c>
      <c r="G4934">
        <v>17</v>
      </c>
      <c r="H4934">
        <v>5</v>
      </c>
      <c r="I4934">
        <v>92</v>
      </c>
      <c r="J4934">
        <v>1</v>
      </c>
    </row>
    <row r="4935" spans="1:10" x14ac:dyDescent="0.25">
      <c r="A4935">
        <v>0.21873152688650432</v>
      </c>
      <c r="B4935">
        <v>114523015</v>
      </c>
      <c r="C4935">
        <v>153</v>
      </c>
      <c r="D4935">
        <v>400.8</v>
      </c>
      <c r="E4935">
        <v>2</v>
      </c>
      <c r="F4935">
        <v>6</v>
      </c>
      <c r="G4935">
        <v>6</v>
      </c>
      <c r="H4935">
        <v>4</v>
      </c>
      <c r="I4935">
        <v>3</v>
      </c>
      <c r="J4935">
        <v>1</v>
      </c>
    </row>
    <row r="4936" spans="1:10" x14ac:dyDescent="0.25">
      <c r="A4936">
        <v>0.21876670366001805</v>
      </c>
      <c r="B4936">
        <v>115559634</v>
      </c>
      <c r="C4936">
        <v>70</v>
      </c>
      <c r="D4936">
        <v>1858.22</v>
      </c>
      <c r="E4936">
        <v>11</v>
      </c>
      <c r="F4936">
        <v>114</v>
      </c>
      <c r="G4936">
        <v>64</v>
      </c>
      <c r="H4936">
        <v>37</v>
      </c>
      <c r="I4936">
        <v>10.363636359999999</v>
      </c>
      <c r="J4936">
        <v>1</v>
      </c>
    </row>
    <row r="4937" spans="1:10" x14ac:dyDescent="0.25">
      <c r="A4937">
        <v>0.21877722657713639</v>
      </c>
      <c r="B4937">
        <v>1917409</v>
      </c>
      <c r="C4937">
        <v>42</v>
      </c>
      <c r="D4937">
        <v>604.29999999999995</v>
      </c>
      <c r="E4937">
        <v>5</v>
      </c>
      <c r="F4937">
        <v>34</v>
      </c>
      <c r="G4937">
        <v>32</v>
      </c>
      <c r="H4937">
        <v>12</v>
      </c>
      <c r="I4937">
        <v>6.8</v>
      </c>
      <c r="J4937">
        <v>1</v>
      </c>
    </row>
    <row r="4938" spans="1:10" x14ac:dyDescent="0.25">
      <c r="A4938">
        <v>0.21878492035901187</v>
      </c>
      <c r="B4938">
        <v>123795500</v>
      </c>
      <c r="C4938">
        <v>156</v>
      </c>
      <c r="D4938">
        <v>113.1</v>
      </c>
      <c r="E4938">
        <v>1</v>
      </c>
      <c r="F4938">
        <v>13</v>
      </c>
      <c r="G4938">
        <v>8</v>
      </c>
      <c r="H4938">
        <v>3</v>
      </c>
      <c r="I4938">
        <v>13</v>
      </c>
      <c r="J4938">
        <v>1</v>
      </c>
    </row>
    <row r="4939" spans="1:10" x14ac:dyDescent="0.25">
      <c r="A4939">
        <v>0.21880606702058414</v>
      </c>
      <c r="B4939">
        <v>1634280</v>
      </c>
      <c r="C4939">
        <v>278</v>
      </c>
      <c r="D4939">
        <v>361.8</v>
      </c>
      <c r="E4939">
        <v>1</v>
      </c>
      <c r="F4939">
        <v>22</v>
      </c>
      <c r="G4939">
        <v>10</v>
      </c>
      <c r="H4939">
        <v>4</v>
      </c>
      <c r="I4939">
        <v>22</v>
      </c>
      <c r="J4939">
        <v>0</v>
      </c>
    </row>
    <row r="4940" spans="1:10" x14ac:dyDescent="0.25">
      <c r="A4940">
        <v>0.21883081627679168</v>
      </c>
      <c r="B4940">
        <v>6897510</v>
      </c>
      <c r="C4940">
        <v>100</v>
      </c>
      <c r="D4940">
        <v>140.38</v>
      </c>
      <c r="E4940">
        <v>1</v>
      </c>
      <c r="F4940">
        <v>11</v>
      </c>
      <c r="G4940">
        <v>9</v>
      </c>
      <c r="H4940">
        <v>4</v>
      </c>
      <c r="I4940">
        <v>11</v>
      </c>
      <c r="J4940">
        <v>1</v>
      </c>
    </row>
    <row r="4941" spans="1:10" x14ac:dyDescent="0.25">
      <c r="A4941">
        <v>0.21890594392659168</v>
      </c>
      <c r="B4941">
        <v>126837271</v>
      </c>
      <c r="C4941">
        <v>109</v>
      </c>
      <c r="D4941">
        <v>248.19</v>
      </c>
      <c r="E4941">
        <v>1</v>
      </c>
      <c r="F4941">
        <v>22</v>
      </c>
      <c r="G4941">
        <v>18</v>
      </c>
      <c r="H4941">
        <v>5</v>
      </c>
      <c r="I4941">
        <v>22</v>
      </c>
      <c r="J4941">
        <v>1</v>
      </c>
    </row>
    <row r="4942" spans="1:10" x14ac:dyDescent="0.25">
      <c r="A4942">
        <v>0.21895332318854743</v>
      </c>
      <c r="B4942">
        <v>73875256</v>
      </c>
      <c r="C4942">
        <v>12</v>
      </c>
      <c r="D4942">
        <v>2912.01</v>
      </c>
      <c r="E4942">
        <v>17</v>
      </c>
      <c r="F4942">
        <v>251</v>
      </c>
      <c r="G4942">
        <v>131</v>
      </c>
      <c r="H4942">
        <v>45</v>
      </c>
      <c r="I4942">
        <v>14.764705879999999</v>
      </c>
      <c r="J4942">
        <v>1</v>
      </c>
    </row>
    <row r="4943" spans="1:10" x14ac:dyDescent="0.25">
      <c r="A4943">
        <v>0.21902086826045208</v>
      </c>
      <c r="B4943">
        <v>121212092</v>
      </c>
      <c r="C4943">
        <v>172</v>
      </c>
      <c r="D4943">
        <v>299</v>
      </c>
      <c r="E4943">
        <v>1</v>
      </c>
      <c r="F4943">
        <v>1</v>
      </c>
      <c r="G4943">
        <v>1</v>
      </c>
      <c r="H4943">
        <v>1</v>
      </c>
      <c r="I4943">
        <v>1</v>
      </c>
      <c r="J4943">
        <v>0</v>
      </c>
    </row>
    <row r="4944" spans="1:10" x14ac:dyDescent="0.25">
      <c r="A4944">
        <v>0.21907222312507557</v>
      </c>
      <c r="B4944">
        <v>114131481</v>
      </c>
      <c r="C4944">
        <v>394</v>
      </c>
      <c r="D4944">
        <v>928.7</v>
      </c>
      <c r="E4944">
        <v>1</v>
      </c>
      <c r="F4944">
        <v>22</v>
      </c>
      <c r="G4944">
        <v>7</v>
      </c>
      <c r="H4944">
        <v>2</v>
      </c>
      <c r="I4944">
        <v>22</v>
      </c>
      <c r="J4944">
        <v>0</v>
      </c>
    </row>
    <row r="4945" spans="1:10" x14ac:dyDescent="0.25">
      <c r="A4945">
        <v>0.21908183360130618</v>
      </c>
      <c r="B4945">
        <v>579576</v>
      </c>
      <c r="C4945">
        <v>7</v>
      </c>
      <c r="D4945">
        <v>50.2</v>
      </c>
      <c r="E4945">
        <v>1</v>
      </c>
      <c r="F4945">
        <v>4</v>
      </c>
      <c r="G4945">
        <v>3</v>
      </c>
      <c r="H4945">
        <v>1</v>
      </c>
      <c r="I4945">
        <v>4</v>
      </c>
      <c r="J4945">
        <v>0</v>
      </c>
    </row>
    <row r="4946" spans="1:10" x14ac:dyDescent="0.25">
      <c r="A4946">
        <v>0.21933028771000329</v>
      </c>
      <c r="B4946">
        <v>98766</v>
      </c>
      <c r="C4946">
        <v>186</v>
      </c>
      <c r="D4946">
        <v>107.8</v>
      </c>
      <c r="E4946">
        <v>1</v>
      </c>
      <c r="F4946">
        <v>13</v>
      </c>
      <c r="G4946">
        <v>13</v>
      </c>
      <c r="H4946">
        <v>2</v>
      </c>
      <c r="I4946">
        <v>13</v>
      </c>
      <c r="J4946">
        <v>0</v>
      </c>
    </row>
    <row r="4947" spans="1:10" x14ac:dyDescent="0.25">
      <c r="A4947">
        <v>0.2193657253520187</v>
      </c>
      <c r="B4947">
        <v>6763103</v>
      </c>
      <c r="C4947">
        <v>81</v>
      </c>
      <c r="D4947">
        <v>441.1</v>
      </c>
      <c r="E4947">
        <v>3</v>
      </c>
      <c r="F4947">
        <v>39</v>
      </c>
      <c r="G4947">
        <v>4</v>
      </c>
      <c r="H4947">
        <v>3</v>
      </c>
      <c r="I4947">
        <v>13</v>
      </c>
      <c r="J4947">
        <v>0</v>
      </c>
    </row>
    <row r="4948" spans="1:10" x14ac:dyDescent="0.25">
      <c r="A4948">
        <v>0.21939549035963657</v>
      </c>
      <c r="B4948">
        <v>85796047</v>
      </c>
      <c r="C4948">
        <v>450</v>
      </c>
      <c r="D4948">
        <v>39.799999999999997</v>
      </c>
      <c r="E4948">
        <v>1</v>
      </c>
      <c r="F4948">
        <v>2</v>
      </c>
      <c r="G4948">
        <v>1</v>
      </c>
      <c r="H4948">
        <v>1</v>
      </c>
      <c r="I4948">
        <v>2</v>
      </c>
      <c r="J4948">
        <v>0</v>
      </c>
    </row>
    <row r="4949" spans="1:10" x14ac:dyDescent="0.25">
      <c r="A4949">
        <v>0.21940613210751858</v>
      </c>
      <c r="B4949">
        <v>588037</v>
      </c>
      <c r="C4949">
        <v>392</v>
      </c>
      <c r="D4949">
        <v>77.900000000000006</v>
      </c>
      <c r="E4949">
        <v>1</v>
      </c>
      <c r="F4949">
        <v>9</v>
      </c>
      <c r="G4949">
        <v>8</v>
      </c>
      <c r="H4949">
        <v>2</v>
      </c>
      <c r="I4949">
        <v>9</v>
      </c>
      <c r="J4949">
        <v>0</v>
      </c>
    </row>
    <row r="4950" spans="1:10" x14ac:dyDescent="0.25">
      <c r="A4950">
        <v>0.21941273344878354</v>
      </c>
      <c r="B4950">
        <v>14842680</v>
      </c>
      <c r="C4950">
        <v>24</v>
      </c>
      <c r="D4950">
        <v>2629.86</v>
      </c>
      <c r="E4950">
        <v>25</v>
      </c>
      <c r="F4950">
        <v>371</v>
      </c>
      <c r="G4950">
        <v>166</v>
      </c>
      <c r="H4950">
        <v>64</v>
      </c>
      <c r="I4950">
        <v>14.84</v>
      </c>
      <c r="J4950">
        <v>1</v>
      </c>
    </row>
    <row r="4951" spans="1:10" x14ac:dyDescent="0.25">
      <c r="A4951">
        <v>0.21948084951144864</v>
      </c>
      <c r="B4951">
        <v>128769943</v>
      </c>
      <c r="C4951">
        <v>17</v>
      </c>
      <c r="D4951">
        <v>342.74</v>
      </c>
      <c r="E4951">
        <v>3</v>
      </c>
      <c r="F4951">
        <v>47</v>
      </c>
      <c r="G4951">
        <v>7</v>
      </c>
      <c r="H4951">
        <v>3</v>
      </c>
      <c r="I4951">
        <v>15.66666667</v>
      </c>
      <c r="J4951">
        <v>1</v>
      </c>
    </row>
    <row r="4952" spans="1:10" x14ac:dyDescent="0.25">
      <c r="A4952">
        <v>0.21949802979663413</v>
      </c>
      <c r="B4952">
        <v>122359270</v>
      </c>
      <c r="C4952">
        <v>10</v>
      </c>
      <c r="D4952">
        <v>1132.7</v>
      </c>
      <c r="E4952">
        <v>8</v>
      </c>
      <c r="F4952">
        <v>14</v>
      </c>
      <c r="G4952">
        <v>11</v>
      </c>
      <c r="H4952">
        <v>10</v>
      </c>
      <c r="I4952">
        <v>1.75</v>
      </c>
      <c r="J4952">
        <v>1</v>
      </c>
    </row>
    <row r="4953" spans="1:10" x14ac:dyDescent="0.25">
      <c r="A4953">
        <v>0.21950894834314105</v>
      </c>
      <c r="B4953">
        <v>115705783</v>
      </c>
      <c r="C4953">
        <v>160</v>
      </c>
      <c r="D4953">
        <v>1043.8</v>
      </c>
      <c r="E4953">
        <v>9</v>
      </c>
      <c r="F4953">
        <v>174</v>
      </c>
      <c r="G4953">
        <v>74</v>
      </c>
      <c r="H4953">
        <v>26</v>
      </c>
      <c r="I4953">
        <v>19.333333329999999</v>
      </c>
      <c r="J4953">
        <v>1</v>
      </c>
    </row>
    <row r="4954" spans="1:10" x14ac:dyDescent="0.25">
      <c r="A4954">
        <v>0.21952241372578063</v>
      </c>
      <c r="B4954">
        <v>85561735</v>
      </c>
      <c r="C4954">
        <v>453</v>
      </c>
      <c r="D4954">
        <v>91.2</v>
      </c>
      <c r="E4954">
        <v>1</v>
      </c>
      <c r="F4954">
        <v>3</v>
      </c>
      <c r="G4954">
        <v>2</v>
      </c>
      <c r="H4954">
        <v>2</v>
      </c>
      <c r="I4954">
        <v>3</v>
      </c>
      <c r="J4954">
        <v>0</v>
      </c>
    </row>
    <row r="4955" spans="1:10" x14ac:dyDescent="0.25">
      <c r="A4955">
        <v>0.21952846709819318</v>
      </c>
      <c r="B4955">
        <v>117557004</v>
      </c>
      <c r="C4955">
        <v>82</v>
      </c>
      <c r="D4955">
        <v>911.47</v>
      </c>
      <c r="E4955">
        <v>6</v>
      </c>
      <c r="F4955">
        <v>108</v>
      </c>
      <c r="G4955">
        <v>38</v>
      </c>
      <c r="H4955">
        <v>9</v>
      </c>
      <c r="I4955">
        <v>18</v>
      </c>
      <c r="J4955">
        <v>1</v>
      </c>
    </row>
    <row r="4956" spans="1:10" x14ac:dyDescent="0.25">
      <c r="A4956">
        <v>0.21954287922034177</v>
      </c>
      <c r="B4956">
        <v>115115790</v>
      </c>
      <c r="C4956">
        <v>76</v>
      </c>
      <c r="D4956">
        <v>1883.46</v>
      </c>
      <c r="E4956">
        <v>6</v>
      </c>
      <c r="F4956">
        <v>38</v>
      </c>
      <c r="G4956">
        <v>12</v>
      </c>
      <c r="H4956">
        <v>9</v>
      </c>
      <c r="I4956">
        <v>6.3333333329999997</v>
      </c>
      <c r="J4956">
        <v>1</v>
      </c>
    </row>
    <row r="4957" spans="1:10" x14ac:dyDescent="0.25">
      <c r="A4957">
        <v>0.21955131488930546</v>
      </c>
      <c r="B4957">
        <v>118031640</v>
      </c>
      <c r="C4957">
        <v>30</v>
      </c>
      <c r="D4957">
        <v>126.09</v>
      </c>
      <c r="E4957">
        <v>1</v>
      </c>
      <c r="F4957">
        <v>12</v>
      </c>
      <c r="G4957">
        <v>10</v>
      </c>
      <c r="H4957">
        <v>5</v>
      </c>
      <c r="I4957">
        <v>12</v>
      </c>
      <c r="J4957">
        <v>1</v>
      </c>
    </row>
    <row r="4958" spans="1:10" x14ac:dyDescent="0.25">
      <c r="A4958">
        <v>0.21962519404477676</v>
      </c>
      <c r="B4958">
        <v>131387524</v>
      </c>
      <c r="C4958">
        <v>19</v>
      </c>
      <c r="D4958">
        <v>198</v>
      </c>
      <c r="E4958">
        <v>1</v>
      </c>
      <c r="F4958">
        <v>9</v>
      </c>
      <c r="G4958">
        <v>9</v>
      </c>
      <c r="H4958">
        <v>2</v>
      </c>
      <c r="I4958">
        <v>9</v>
      </c>
      <c r="J4958">
        <v>1</v>
      </c>
    </row>
    <row r="4959" spans="1:10" x14ac:dyDescent="0.25">
      <c r="A4959">
        <v>0.21964010336716033</v>
      </c>
      <c r="B4959">
        <v>127190508</v>
      </c>
      <c r="C4959">
        <v>103</v>
      </c>
      <c r="D4959">
        <v>960</v>
      </c>
      <c r="E4959">
        <v>1</v>
      </c>
      <c r="F4959">
        <v>42</v>
      </c>
      <c r="G4959">
        <v>5</v>
      </c>
      <c r="H4959">
        <v>1</v>
      </c>
      <c r="I4959">
        <v>42</v>
      </c>
      <c r="J4959">
        <v>0</v>
      </c>
    </row>
    <row r="4960" spans="1:10" x14ac:dyDescent="0.25">
      <c r="A4960">
        <v>0.21965617617312849</v>
      </c>
      <c r="B4960">
        <v>5114598</v>
      </c>
      <c r="C4960">
        <v>34</v>
      </c>
      <c r="D4960">
        <v>538.96</v>
      </c>
      <c r="E4960">
        <v>3</v>
      </c>
      <c r="F4960">
        <v>50</v>
      </c>
      <c r="G4960">
        <v>43</v>
      </c>
      <c r="H4960">
        <v>14</v>
      </c>
      <c r="I4960">
        <v>16.666666670000001</v>
      </c>
      <c r="J4960">
        <v>1</v>
      </c>
    </row>
    <row r="4961" spans="1:10" x14ac:dyDescent="0.25">
      <c r="A4961">
        <v>0.21969840608587254</v>
      </c>
      <c r="B4961">
        <v>113704342</v>
      </c>
      <c r="C4961">
        <v>131</v>
      </c>
      <c r="D4961">
        <v>769.66</v>
      </c>
      <c r="E4961">
        <v>5</v>
      </c>
      <c r="F4961">
        <v>132</v>
      </c>
      <c r="G4961">
        <v>47</v>
      </c>
      <c r="H4961">
        <v>15</v>
      </c>
      <c r="I4961">
        <v>26.4</v>
      </c>
      <c r="J4961">
        <v>0</v>
      </c>
    </row>
    <row r="4962" spans="1:10" x14ac:dyDescent="0.25">
      <c r="A4962">
        <v>0.21972033943443592</v>
      </c>
      <c r="B4962">
        <v>10906399</v>
      </c>
      <c r="C4962">
        <v>77</v>
      </c>
      <c r="D4962">
        <v>356.05</v>
      </c>
      <c r="E4962">
        <v>3</v>
      </c>
      <c r="F4962">
        <v>42</v>
      </c>
      <c r="G4962">
        <v>15</v>
      </c>
      <c r="H4962">
        <v>6</v>
      </c>
      <c r="I4962">
        <v>14</v>
      </c>
      <c r="J4962">
        <v>1</v>
      </c>
    </row>
    <row r="4963" spans="1:10" x14ac:dyDescent="0.25">
      <c r="A4963">
        <v>0.21973656531462193</v>
      </c>
      <c r="B4963">
        <v>63659131</v>
      </c>
      <c r="C4963">
        <v>323</v>
      </c>
      <c r="D4963">
        <v>354.85</v>
      </c>
      <c r="E4963">
        <v>4</v>
      </c>
      <c r="F4963">
        <v>84</v>
      </c>
      <c r="G4963">
        <v>7</v>
      </c>
      <c r="H4963">
        <v>4</v>
      </c>
      <c r="I4963">
        <v>21</v>
      </c>
      <c r="J4963">
        <v>0</v>
      </c>
    </row>
    <row r="4964" spans="1:10" x14ac:dyDescent="0.25">
      <c r="A4964">
        <v>0.21977528468708729</v>
      </c>
      <c r="B4964">
        <v>121323536</v>
      </c>
      <c r="C4964">
        <v>206</v>
      </c>
      <c r="D4964">
        <v>106.8</v>
      </c>
      <c r="E4964">
        <v>1</v>
      </c>
      <c r="F4964">
        <v>19</v>
      </c>
      <c r="G4964">
        <v>7</v>
      </c>
      <c r="H4964">
        <v>3</v>
      </c>
      <c r="I4964">
        <v>19</v>
      </c>
      <c r="J4964">
        <v>0</v>
      </c>
    </row>
    <row r="4965" spans="1:10" x14ac:dyDescent="0.25">
      <c r="A4965">
        <v>0.21982880771990321</v>
      </c>
      <c r="B4965">
        <v>114215850</v>
      </c>
      <c r="C4965">
        <v>377</v>
      </c>
      <c r="D4965">
        <v>356.85</v>
      </c>
      <c r="E4965">
        <v>2</v>
      </c>
      <c r="F4965">
        <v>36</v>
      </c>
      <c r="G4965">
        <v>21</v>
      </c>
      <c r="H4965">
        <v>9</v>
      </c>
      <c r="I4965">
        <v>18</v>
      </c>
      <c r="J4965">
        <v>0</v>
      </c>
    </row>
    <row r="4966" spans="1:10" x14ac:dyDescent="0.25">
      <c r="A4966">
        <v>0.21983353951794771</v>
      </c>
      <c r="B4966">
        <v>2802977</v>
      </c>
      <c r="C4966">
        <v>286</v>
      </c>
      <c r="D4966">
        <v>516.20000000000005</v>
      </c>
      <c r="E4966">
        <v>5</v>
      </c>
      <c r="F4966">
        <v>52</v>
      </c>
      <c r="G4966">
        <v>36</v>
      </c>
      <c r="H4966">
        <v>14</v>
      </c>
      <c r="I4966">
        <v>10.4</v>
      </c>
      <c r="J4966">
        <v>0</v>
      </c>
    </row>
    <row r="4967" spans="1:10" x14ac:dyDescent="0.25">
      <c r="A4967">
        <v>0.21991575722506185</v>
      </c>
      <c r="B4967">
        <v>129639842</v>
      </c>
      <c r="C4967">
        <v>61</v>
      </c>
      <c r="D4967">
        <v>408</v>
      </c>
      <c r="E4967">
        <v>1</v>
      </c>
      <c r="F4967">
        <v>12</v>
      </c>
      <c r="G4967">
        <v>7</v>
      </c>
      <c r="H4967">
        <v>2</v>
      </c>
      <c r="I4967">
        <v>12</v>
      </c>
      <c r="J4967">
        <v>1</v>
      </c>
    </row>
    <row r="4968" spans="1:10" x14ac:dyDescent="0.25">
      <c r="A4968">
        <v>0.21994928929968383</v>
      </c>
      <c r="B4968">
        <v>7782067</v>
      </c>
      <c r="C4968">
        <v>400</v>
      </c>
      <c r="D4968">
        <v>459.52</v>
      </c>
      <c r="E4968">
        <v>3</v>
      </c>
      <c r="F4968">
        <v>49</v>
      </c>
      <c r="G4968">
        <v>4</v>
      </c>
      <c r="H4968">
        <v>4</v>
      </c>
      <c r="I4968">
        <v>16.333333329999999</v>
      </c>
      <c r="J4968">
        <v>0</v>
      </c>
    </row>
    <row r="4969" spans="1:10" x14ac:dyDescent="0.25">
      <c r="A4969">
        <v>0.21996516770817376</v>
      </c>
      <c r="B4969">
        <v>114611801</v>
      </c>
      <c r="C4969">
        <v>75</v>
      </c>
      <c r="D4969">
        <v>219.05</v>
      </c>
      <c r="E4969">
        <v>2</v>
      </c>
      <c r="F4969">
        <v>14</v>
      </c>
      <c r="G4969">
        <v>12</v>
      </c>
      <c r="H4969">
        <v>6</v>
      </c>
      <c r="I4969">
        <v>7</v>
      </c>
      <c r="J4969">
        <v>1</v>
      </c>
    </row>
    <row r="4970" spans="1:10" x14ac:dyDescent="0.25">
      <c r="A4970">
        <v>0.21998822288880471</v>
      </c>
      <c r="B4970">
        <v>127770782</v>
      </c>
      <c r="C4970">
        <v>77</v>
      </c>
      <c r="D4970">
        <v>604.79999999999995</v>
      </c>
      <c r="E4970">
        <v>1</v>
      </c>
      <c r="F4970">
        <v>3</v>
      </c>
      <c r="G4970">
        <v>2</v>
      </c>
      <c r="H4970">
        <v>2</v>
      </c>
      <c r="I4970">
        <v>3</v>
      </c>
      <c r="J4970">
        <v>1</v>
      </c>
    </row>
    <row r="4971" spans="1:10" x14ac:dyDescent="0.25">
      <c r="A4971">
        <v>0.22005154962982509</v>
      </c>
      <c r="B4971">
        <v>115396790</v>
      </c>
      <c r="C4971">
        <v>281</v>
      </c>
      <c r="D4971">
        <v>585.5</v>
      </c>
      <c r="E4971">
        <v>4</v>
      </c>
      <c r="F4971">
        <v>70</v>
      </c>
      <c r="G4971">
        <v>52</v>
      </c>
      <c r="H4971">
        <v>11</v>
      </c>
      <c r="I4971">
        <v>17.5</v>
      </c>
      <c r="J4971">
        <v>0</v>
      </c>
    </row>
    <row r="4972" spans="1:10" x14ac:dyDescent="0.25">
      <c r="A4972">
        <v>0.22009986254825809</v>
      </c>
      <c r="B4972">
        <v>128646083</v>
      </c>
      <c r="C4972">
        <v>80</v>
      </c>
      <c r="D4972">
        <v>139.5</v>
      </c>
      <c r="E4972">
        <v>1</v>
      </c>
      <c r="F4972">
        <v>8</v>
      </c>
      <c r="G4972">
        <v>6</v>
      </c>
      <c r="H4972">
        <v>3</v>
      </c>
      <c r="I4972">
        <v>8</v>
      </c>
      <c r="J4972">
        <v>1</v>
      </c>
    </row>
    <row r="4973" spans="1:10" x14ac:dyDescent="0.25">
      <c r="A4973">
        <v>0.22025237539176423</v>
      </c>
      <c r="B4973">
        <v>91211110</v>
      </c>
      <c r="C4973">
        <v>422</v>
      </c>
      <c r="D4973">
        <v>69</v>
      </c>
      <c r="E4973">
        <v>1</v>
      </c>
      <c r="F4973">
        <v>1</v>
      </c>
      <c r="G4973">
        <v>1</v>
      </c>
      <c r="H4973">
        <v>1</v>
      </c>
      <c r="I4973">
        <v>1</v>
      </c>
      <c r="J4973">
        <v>0</v>
      </c>
    </row>
    <row r="4974" spans="1:10" x14ac:dyDescent="0.25">
      <c r="A4974">
        <v>0.22039538093428868</v>
      </c>
      <c r="B4974">
        <v>35834017</v>
      </c>
      <c r="C4974">
        <v>24</v>
      </c>
      <c r="D4974">
        <v>258.10000000000002</v>
      </c>
      <c r="E4974">
        <v>2</v>
      </c>
      <c r="F4974">
        <v>44</v>
      </c>
      <c r="G4974">
        <v>6</v>
      </c>
      <c r="H4974">
        <v>2</v>
      </c>
      <c r="I4974">
        <v>22</v>
      </c>
      <c r="J4974">
        <v>1</v>
      </c>
    </row>
    <row r="4975" spans="1:10" x14ac:dyDescent="0.25">
      <c r="A4975">
        <v>0.22039706464432163</v>
      </c>
      <c r="B4975">
        <v>116539761</v>
      </c>
      <c r="C4975">
        <v>83</v>
      </c>
      <c r="D4975">
        <v>449.98</v>
      </c>
      <c r="E4975">
        <v>5</v>
      </c>
      <c r="F4975">
        <v>25</v>
      </c>
      <c r="G4975">
        <v>22</v>
      </c>
      <c r="H4975">
        <v>10</v>
      </c>
      <c r="I4975">
        <v>5</v>
      </c>
      <c r="J4975">
        <v>1</v>
      </c>
    </row>
    <row r="4976" spans="1:10" x14ac:dyDescent="0.25">
      <c r="A4976">
        <v>0.22045881692910474</v>
      </c>
      <c r="B4976">
        <v>115709649</v>
      </c>
      <c r="C4976">
        <v>44</v>
      </c>
      <c r="D4976">
        <v>2127.61</v>
      </c>
      <c r="E4976">
        <v>7</v>
      </c>
      <c r="F4976">
        <v>159</v>
      </c>
      <c r="G4976">
        <v>40</v>
      </c>
      <c r="H4976">
        <v>14</v>
      </c>
      <c r="I4976">
        <v>22.714285709999999</v>
      </c>
      <c r="J4976">
        <v>1</v>
      </c>
    </row>
    <row r="4977" spans="1:10" x14ac:dyDescent="0.25">
      <c r="A4977">
        <v>0.22048532026511691</v>
      </c>
      <c r="B4977">
        <v>116348396</v>
      </c>
      <c r="C4977">
        <v>0</v>
      </c>
      <c r="D4977">
        <v>1621</v>
      </c>
      <c r="E4977">
        <v>9</v>
      </c>
      <c r="F4977">
        <v>77</v>
      </c>
      <c r="G4977">
        <v>39</v>
      </c>
      <c r="H4977">
        <v>18</v>
      </c>
      <c r="I4977">
        <v>8.5555555559999998</v>
      </c>
      <c r="J4977">
        <v>1</v>
      </c>
    </row>
    <row r="4978" spans="1:10" x14ac:dyDescent="0.25">
      <c r="A4978">
        <v>0.22049212364320592</v>
      </c>
      <c r="B4978">
        <v>126015962</v>
      </c>
      <c r="C4978">
        <v>117</v>
      </c>
      <c r="D4978">
        <v>42.3</v>
      </c>
      <c r="E4978">
        <v>1</v>
      </c>
      <c r="F4978">
        <v>5</v>
      </c>
      <c r="G4978">
        <v>5</v>
      </c>
      <c r="H4978">
        <v>3</v>
      </c>
      <c r="I4978">
        <v>5</v>
      </c>
      <c r="J4978">
        <v>1</v>
      </c>
    </row>
    <row r="4979" spans="1:10" x14ac:dyDescent="0.25">
      <c r="A4979">
        <v>0.22052343784335693</v>
      </c>
      <c r="B4979">
        <v>2928865</v>
      </c>
      <c r="C4979">
        <v>4</v>
      </c>
      <c r="D4979">
        <v>9517.3700000000008</v>
      </c>
      <c r="E4979">
        <v>53</v>
      </c>
      <c r="F4979">
        <v>651</v>
      </c>
      <c r="G4979">
        <v>397</v>
      </c>
      <c r="H4979">
        <v>163</v>
      </c>
      <c r="I4979">
        <v>12.283018869999999</v>
      </c>
      <c r="J4979">
        <v>1</v>
      </c>
    </row>
    <row r="4980" spans="1:10" x14ac:dyDescent="0.25">
      <c r="A4980">
        <v>0.22056356024688617</v>
      </c>
      <c r="B4980">
        <v>86040586</v>
      </c>
      <c r="C4980">
        <v>420</v>
      </c>
      <c r="D4980">
        <v>139</v>
      </c>
      <c r="E4980">
        <v>1</v>
      </c>
      <c r="F4980">
        <v>4</v>
      </c>
      <c r="G4980">
        <v>3</v>
      </c>
      <c r="H4980">
        <v>1</v>
      </c>
      <c r="I4980">
        <v>4</v>
      </c>
      <c r="J4980">
        <v>0</v>
      </c>
    </row>
    <row r="4981" spans="1:10" x14ac:dyDescent="0.25">
      <c r="A4981">
        <v>0.22061193685403357</v>
      </c>
      <c r="B4981">
        <v>125032690</v>
      </c>
      <c r="C4981">
        <v>121</v>
      </c>
      <c r="D4981">
        <v>124.74</v>
      </c>
      <c r="E4981">
        <v>1</v>
      </c>
      <c r="F4981">
        <v>27</v>
      </c>
      <c r="G4981">
        <v>1</v>
      </c>
      <c r="H4981">
        <v>1</v>
      </c>
      <c r="I4981">
        <v>27</v>
      </c>
      <c r="J4981">
        <v>0</v>
      </c>
    </row>
    <row r="4982" spans="1:10" x14ac:dyDescent="0.25">
      <c r="A4982">
        <v>0.22063305963766522</v>
      </c>
      <c r="B4982">
        <v>84995260</v>
      </c>
      <c r="C4982">
        <v>13</v>
      </c>
      <c r="D4982">
        <v>2454.02</v>
      </c>
      <c r="E4982">
        <v>15</v>
      </c>
      <c r="F4982">
        <v>214</v>
      </c>
      <c r="G4982">
        <v>115</v>
      </c>
      <c r="H4982">
        <v>43</v>
      </c>
      <c r="I4982">
        <v>14.266666669999999</v>
      </c>
      <c r="J4982">
        <v>1</v>
      </c>
    </row>
    <row r="4983" spans="1:10" x14ac:dyDescent="0.25">
      <c r="A4983">
        <v>0.22069061350249197</v>
      </c>
      <c r="B4983">
        <v>8738560</v>
      </c>
      <c r="C4983">
        <v>32</v>
      </c>
      <c r="D4983">
        <v>651.6</v>
      </c>
      <c r="E4983">
        <v>5</v>
      </c>
      <c r="F4983">
        <v>42</v>
      </c>
      <c r="G4983">
        <v>36</v>
      </c>
      <c r="H4983">
        <v>12</v>
      </c>
      <c r="I4983">
        <v>8.4</v>
      </c>
      <c r="J4983">
        <v>1</v>
      </c>
    </row>
    <row r="4984" spans="1:10" x14ac:dyDescent="0.25">
      <c r="A4984">
        <v>0.22070930748104522</v>
      </c>
      <c r="B4984">
        <v>50253871</v>
      </c>
      <c r="C4984">
        <v>30</v>
      </c>
      <c r="D4984">
        <v>616.55999999999995</v>
      </c>
      <c r="E4984">
        <v>4</v>
      </c>
      <c r="F4984">
        <v>32</v>
      </c>
      <c r="G4984">
        <v>10</v>
      </c>
      <c r="H4984">
        <v>5</v>
      </c>
      <c r="I4984">
        <v>8</v>
      </c>
      <c r="J4984">
        <v>1</v>
      </c>
    </row>
    <row r="4985" spans="1:10" x14ac:dyDescent="0.25">
      <c r="A4985">
        <v>0.22073132827297137</v>
      </c>
      <c r="B4985">
        <v>92806329</v>
      </c>
      <c r="C4985">
        <v>382</v>
      </c>
      <c r="D4985">
        <v>362.9</v>
      </c>
      <c r="E4985">
        <v>4</v>
      </c>
      <c r="F4985">
        <v>9</v>
      </c>
      <c r="G4985">
        <v>5</v>
      </c>
      <c r="H4985">
        <v>5</v>
      </c>
      <c r="I4985">
        <v>2.25</v>
      </c>
      <c r="J4985">
        <v>0</v>
      </c>
    </row>
    <row r="4986" spans="1:10" x14ac:dyDescent="0.25">
      <c r="A4986">
        <v>0.22073747956893597</v>
      </c>
      <c r="B4986">
        <v>117658559</v>
      </c>
      <c r="C4986">
        <v>107</v>
      </c>
      <c r="D4986">
        <v>1420.55</v>
      </c>
      <c r="E4986">
        <v>8</v>
      </c>
      <c r="F4986">
        <v>63</v>
      </c>
      <c r="G4986">
        <v>40</v>
      </c>
      <c r="H4986">
        <v>25</v>
      </c>
      <c r="I4986">
        <v>7.875</v>
      </c>
      <c r="J4986">
        <v>1</v>
      </c>
    </row>
    <row r="4987" spans="1:10" x14ac:dyDescent="0.25">
      <c r="A4987">
        <v>0.22076823448242699</v>
      </c>
      <c r="B4987">
        <v>122466405</v>
      </c>
      <c r="C4987">
        <v>184</v>
      </c>
      <c r="D4987">
        <v>60.8</v>
      </c>
      <c r="E4987">
        <v>1</v>
      </c>
      <c r="F4987">
        <v>4</v>
      </c>
      <c r="G4987">
        <v>3</v>
      </c>
      <c r="H4987">
        <v>2</v>
      </c>
      <c r="I4987">
        <v>4</v>
      </c>
      <c r="J4987">
        <v>0</v>
      </c>
    </row>
    <row r="4988" spans="1:10" x14ac:dyDescent="0.25">
      <c r="A4988">
        <v>0.22079690224897652</v>
      </c>
      <c r="B4988">
        <v>8636999</v>
      </c>
      <c r="C4988">
        <v>82</v>
      </c>
      <c r="D4988">
        <v>1230.4000000000001</v>
      </c>
      <c r="E4988">
        <v>4</v>
      </c>
      <c r="F4988">
        <v>51</v>
      </c>
      <c r="G4988">
        <v>22</v>
      </c>
      <c r="H4988">
        <v>7</v>
      </c>
      <c r="I4988">
        <v>12.75</v>
      </c>
      <c r="J4988">
        <v>0</v>
      </c>
    </row>
    <row r="4989" spans="1:10" x14ac:dyDescent="0.25">
      <c r="A4989">
        <v>0.2208235800473286</v>
      </c>
      <c r="B4989">
        <v>9305923</v>
      </c>
      <c r="C4989">
        <v>326</v>
      </c>
      <c r="D4989">
        <v>237.46</v>
      </c>
      <c r="E4989">
        <v>2</v>
      </c>
      <c r="F4989">
        <v>40</v>
      </c>
      <c r="G4989">
        <v>14</v>
      </c>
      <c r="H4989">
        <v>7</v>
      </c>
      <c r="I4989">
        <v>20</v>
      </c>
      <c r="J4989">
        <v>0</v>
      </c>
    </row>
    <row r="4990" spans="1:10" x14ac:dyDescent="0.25">
      <c r="A4990">
        <v>0.22087042237653953</v>
      </c>
      <c r="B4990">
        <v>116459123</v>
      </c>
      <c r="C4990">
        <v>330</v>
      </c>
      <c r="D4990">
        <v>69.900000000000006</v>
      </c>
      <c r="E4990">
        <v>1</v>
      </c>
      <c r="F4990">
        <v>2</v>
      </c>
      <c r="G4990">
        <v>2</v>
      </c>
      <c r="H4990">
        <v>1</v>
      </c>
      <c r="I4990">
        <v>2</v>
      </c>
      <c r="J4990">
        <v>0</v>
      </c>
    </row>
    <row r="4991" spans="1:10" x14ac:dyDescent="0.25">
      <c r="A4991">
        <v>0.22087386793846553</v>
      </c>
      <c r="B4991">
        <v>234785</v>
      </c>
      <c r="C4991">
        <v>4</v>
      </c>
      <c r="D4991">
        <v>1079.81</v>
      </c>
      <c r="E4991">
        <v>8</v>
      </c>
      <c r="F4991">
        <v>80</v>
      </c>
      <c r="G4991">
        <v>55</v>
      </c>
      <c r="H4991">
        <v>27</v>
      </c>
      <c r="I4991">
        <v>10</v>
      </c>
      <c r="J4991">
        <v>1</v>
      </c>
    </row>
    <row r="4992" spans="1:10" x14ac:dyDescent="0.25">
      <c r="A4992">
        <v>0.22091362747986576</v>
      </c>
      <c r="B4992">
        <v>123908915</v>
      </c>
      <c r="C4992">
        <v>153</v>
      </c>
      <c r="D4992">
        <v>202.6</v>
      </c>
      <c r="E4992">
        <v>1</v>
      </c>
      <c r="F4992">
        <v>19</v>
      </c>
      <c r="G4992">
        <v>13</v>
      </c>
      <c r="H4992">
        <v>3</v>
      </c>
      <c r="I4992">
        <v>19</v>
      </c>
      <c r="J4992">
        <v>1</v>
      </c>
    </row>
    <row r="4993" spans="1:10" x14ac:dyDescent="0.25">
      <c r="A4993">
        <v>0.220937429897061</v>
      </c>
      <c r="B4993">
        <v>116792161</v>
      </c>
      <c r="C4993">
        <v>60</v>
      </c>
      <c r="D4993">
        <v>2782.66</v>
      </c>
      <c r="E4993">
        <v>5</v>
      </c>
      <c r="F4993">
        <v>396</v>
      </c>
      <c r="G4993">
        <v>48</v>
      </c>
      <c r="H4993">
        <v>13</v>
      </c>
      <c r="I4993">
        <v>79.2</v>
      </c>
      <c r="J4993">
        <v>1</v>
      </c>
    </row>
    <row r="4994" spans="1:10" x14ac:dyDescent="0.25">
      <c r="A4994">
        <v>0.22094400739219633</v>
      </c>
      <c r="B4994">
        <v>115398681</v>
      </c>
      <c r="C4994">
        <v>138</v>
      </c>
      <c r="D4994">
        <v>585.4</v>
      </c>
      <c r="E4994">
        <v>3</v>
      </c>
      <c r="F4994">
        <v>31</v>
      </c>
      <c r="G4994">
        <v>21</v>
      </c>
      <c r="H4994">
        <v>9</v>
      </c>
      <c r="I4994">
        <v>10.33333333</v>
      </c>
      <c r="J4994">
        <v>1</v>
      </c>
    </row>
    <row r="4995" spans="1:10" x14ac:dyDescent="0.25">
      <c r="A4995">
        <v>0.22094868703073223</v>
      </c>
      <c r="B4995">
        <v>124916490</v>
      </c>
      <c r="C4995">
        <v>137</v>
      </c>
      <c r="D4995">
        <v>51.5</v>
      </c>
      <c r="E4995">
        <v>1</v>
      </c>
      <c r="F4995">
        <v>8</v>
      </c>
      <c r="G4995">
        <v>8</v>
      </c>
      <c r="H4995">
        <v>2</v>
      </c>
      <c r="I4995">
        <v>8</v>
      </c>
      <c r="J4995">
        <v>1</v>
      </c>
    </row>
    <row r="4996" spans="1:10" x14ac:dyDescent="0.25">
      <c r="A4996">
        <v>0.22096536743024509</v>
      </c>
      <c r="B4996">
        <v>9464700</v>
      </c>
      <c r="C4996">
        <v>11</v>
      </c>
      <c r="D4996">
        <v>4741.0200000000004</v>
      </c>
      <c r="E4996">
        <v>2</v>
      </c>
      <c r="F4996">
        <v>24</v>
      </c>
      <c r="G4996">
        <v>6</v>
      </c>
      <c r="H4996">
        <v>4</v>
      </c>
      <c r="I4996">
        <v>12</v>
      </c>
      <c r="J4996">
        <v>1</v>
      </c>
    </row>
    <row r="4997" spans="1:10" x14ac:dyDescent="0.25">
      <c r="A4997">
        <v>0.22102434215756039</v>
      </c>
      <c r="B4997">
        <v>36426986</v>
      </c>
      <c r="C4997">
        <v>40</v>
      </c>
      <c r="D4997">
        <v>665</v>
      </c>
      <c r="E4997">
        <v>3</v>
      </c>
      <c r="F4997">
        <v>34</v>
      </c>
      <c r="G4997">
        <v>27</v>
      </c>
      <c r="H4997">
        <v>9</v>
      </c>
      <c r="I4997">
        <v>11.33333333</v>
      </c>
      <c r="J4997">
        <v>1</v>
      </c>
    </row>
    <row r="4998" spans="1:10" x14ac:dyDescent="0.25">
      <c r="A4998">
        <v>0.22104049752857702</v>
      </c>
      <c r="B4998">
        <v>128749301</v>
      </c>
      <c r="C4998">
        <v>38</v>
      </c>
      <c r="D4998">
        <v>229.04</v>
      </c>
      <c r="E4998">
        <v>2</v>
      </c>
      <c r="F4998">
        <v>20</v>
      </c>
      <c r="G4998">
        <v>14</v>
      </c>
      <c r="H4998">
        <v>5</v>
      </c>
      <c r="I4998">
        <v>10</v>
      </c>
      <c r="J4998">
        <v>1</v>
      </c>
    </row>
    <row r="4999" spans="1:10" x14ac:dyDescent="0.25">
      <c r="A4999">
        <v>0.22105146200548698</v>
      </c>
      <c r="B4999">
        <v>50374605</v>
      </c>
      <c r="C4999">
        <v>100</v>
      </c>
      <c r="D4999">
        <v>203.7</v>
      </c>
      <c r="E4999">
        <v>3</v>
      </c>
      <c r="F4999">
        <v>7</v>
      </c>
      <c r="G4999">
        <v>5</v>
      </c>
      <c r="H4999">
        <v>4</v>
      </c>
      <c r="I4999">
        <v>2.3333333330000001</v>
      </c>
      <c r="J4999">
        <v>1</v>
      </c>
    </row>
    <row r="5000" spans="1:10" x14ac:dyDescent="0.25">
      <c r="A5000">
        <v>0.22108643931995531</v>
      </c>
      <c r="B5000">
        <v>1964731</v>
      </c>
      <c r="C5000">
        <v>24</v>
      </c>
      <c r="D5000">
        <v>1724.59</v>
      </c>
      <c r="E5000">
        <v>6</v>
      </c>
      <c r="F5000">
        <v>131</v>
      </c>
      <c r="G5000">
        <v>79</v>
      </c>
      <c r="H5000">
        <v>24</v>
      </c>
      <c r="I5000">
        <v>21.833333329999999</v>
      </c>
      <c r="J5000">
        <v>1</v>
      </c>
    </row>
    <row r="5001" spans="1:10" x14ac:dyDescent="0.25">
      <c r="A5001">
        <v>0.22127088435689868</v>
      </c>
      <c r="B5001">
        <v>120858739</v>
      </c>
      <c r="C5001">
        <v>216</v>
      </c>
      <c r="D5001">
        <v>100.89</v>
      </c>
      <c r="E5001">
        <v>1</v>
      </c>
      <c r="F5001">
        <v>9</v>
      </c>
      <c r="G5001">
        <v>7</v>
      </c>
      <c r="H5001">
        <v>4</v>
      </c>
      <c r="I5001">
        <v>9</v>
      </c>
      <c r="J5001">
        <v>0</v>
      </c>
    </row>
    <row r="5002" spans="1:10" x14ac:dyDescent="0.25">
      <c r="A5002">
        <v>0.22128060316088782</v>
      </c>
      <c r="B5002">
        <v>73122252</v>
      </c>
      <c r="C5002">
        <v>453</v>
      </c>
      <c r="D5002">
        <v>88.44</v>
      </c>
      <c r="E5002">
        <v>1</v>
      </c>
      <c r="F5002">
        <v>8</v>
      </c>
      <c r="G5002">
        <v>7</v>
      </c>
      <c r="H5002">
        <v>3</v>
      </c>
      <c r="I5002">
        <v>8</v>
      </c>
      <c r="J5002">
        <v>0</v>
      </c>
    </row>
    <row r="5003" spans="1:10" x14ac:dyDescent="0.25">
      <c r="A5003">
        <v>0.221352689472474</v>
      </c>
      <c r="B5003">
        <v>8130379</v>
      </c>
      <c r="C5003">
        <v>65</v>
      </c>
      <c r="D5003">
        <v>2232.16</v>
      </c>
      <c r="E5003">
        <v>10</v>
      </c>
      <c r="F5003">
        <v>183</v>
      </c>
      <c r="G5003">
        <v>142</v>
      </c>
      <c r="H5003">
        <v>34</v>
      </c>
      <c r="I5003">
        <v>18.3</v>
      </c>
      <c r="J5003">
        <v>1</v>
      </c>
    </row>
    <row r="5004" spans="1:10" x14ac:dyDescent="0.25">
      <c r="A5004">
        <v>0.22137115583005351</v>
      </c>
      <c r="B5004">
        <v>29304327</v>
      </c>
      <c r="C5004">
        <v>63</v>
      </c>
      <c r="D5004">
        <v>192.29</v>
      </c>
      <c r="E5004">
        <v>2</v>
      </c>
      <c r="F5004">
        <v>26</v>
      </c>
      <c r="G5004">
        <v>14</v>
      </c>
      <c r="H5004">
        <v>4</v>
      </c>
      <c r="I5004">
        <v>13</v>
      </c>
      <c r="J5004">
        <v>1</v>
      </c>
    </row>
    <row r="5005" spans="1:10" x14ac:dyDescent="0.25">
      <c r="A5005">
        <v>0.22137229582831541</v>
      </c>
      <c r="B5005">
        <v>5578566</v>
      </c>
      <c r="C5005">
        <v>42</v>
      </c>
      <c r="D5005">
        <v>227.4</v>
      </c>
      <c r="E5005">
        <v>1</v>
      </c>
      <c r="F5005">
        <v>8</v>
      </c>
      <c r="G5005">
        <v>4</v>
      </c>
      <c r="H5005">
        <v>3</v>
      </c>
      <c r="I5005">
        <v>8</v>
      </c>
      <c r="J5005">
        <v>1</v>
      </c>
    </row>
    <row r="5006" spans="1:10" x14ac:dyDescent="0.25">
      <c r="A5006">
        <v>0.22145447301463894</v>
      </c>
      <c r="B5006">
        <v>92823440</v>
      </c>
      <c r="C5006">
        <v>189</v>
      </c>
      <c r="D5006">
        <v>1352</v>
      </c>
      <c r="E5006">
        <v>7</v>
      </c>
      <c r="F5006">
        <v>22</v>
      </c>
      <c r="G5006">
        <v>16</v>
      </c>
      <c r="H5006">
        <v>13</v>
      </c>
      <c r="I5006">
        <v>3.1428571430000001</v>
      </c>
      <c r="J5006">
        <v>0</v>
      </c>
    </row>
    <row r="5007" spans="1:10" x14ac:dyDescent="0.25">
      <c r="A5007">
        <v>0.22157142631964355</v>
      </c>
      <c r="B5007">
        <v>44915584</v>
      </c>
      <c r="C5007">
        <v>5</v>
      </c>
      <c r="D5007">
        <v>1417.96</v>
      </c>
      <c r="E5007">
        <v>9</v>
      </c>
      <c r="F5007">
        <v>136</v>
      </c>
      <c r="G5007">
        <v>84</v>
      </c>
      <c r="H5007">
        <v>27</v>
      </c>
      <c r="I5007">
        <v>15.11111111</v>
      </c>
      <c r="J5007">
        <v>1</v>
      </c>
    </row>
    <row r="5008" spans="1:10" x14ac:dyDescent="0.25">
      <c r="A5008">
        <v>0.22158365383056644</v>
      </c>
      <c r="B5008">
        <v>117857991</v>
      </c>
      <c r="C5008">
        <v>21</v>
      </c>
      <c r="D5008">
        <v>2836.84</v>
      </c>
      <c r="E5008">
        <v>9</v>
      </c>
      <c r="F5008">
        <v>90</v>
      </c>
      <c r="G5008">
        <v>47</v>
      </c>
      <c r="H5008">
        <v>17</v>
      </c>
      <c r="I5008">
        <v>10</v>
      </c>
      <c r="J5008">
        <v>1</v>
      </c>
    </row>
    <row r="5009" spans="1:10" x14ac:dyDescent="0.25">
      <c r="A5009">
        <v>0.2215936255749984</v>
      </c>
      <c r="B5009">
        <v>120748228</v>
      </c>
      <c r="C5009">
        <v>218</v>
      </c>
      <c r="D5009">
        <v>249.8</v>
      </c>
      <c r="E5009">
        <v>1</v>
      </c>
      <c r="F5009">
        <v>17</v>
      </c>
      <c r="G5009">
        <v>14</v>
      </c>
      <c r="H5009">
        <v>4</v>
      </c>
      <c r="I5009">
        <v>17</v>
      </c>
      <c r="J5009">
        <v>0</v>
      </c>
    </row>
    <row r="5010" spans="1:10" x14ac:dyDescent="0.25">
      <c r="A5010">
        <v>0.22162846002613945</v>
      </c>
      <c r="B5010">
        <v>84855457</v>
      </c>
      <c r="C5010">
        <v>271</v>
      </c>
      <c r="D5010">
        <v>265.2</v>
      </c>
      <c r="E5010">
        <v>2</v>
      </c>
      <c r="F5010">
        <v>11</v>
      </c>
      <c r="G5010">
        <v>7</v>
      </c>
      <c r="H5010">
        <v>4</v>
      </c>
      <c r="I5010">
        <v>5.5</v>
      </c>
      <c r="J5010">
        <v>0</v>
      </c>
    </row>
    <row r="5011" spans="1:10" x14ac:dyDescent="0.25">
      <c r="A5011">
        <v>0.22164115600214984</v>
      </c>
      <c r="B5011">
        <v>85112997</v>
      </c>
      <c r="C5011">
        <v>252</v>
      </c>
      <c r="D5011">
        <v>118.9</v>
      </c>
      <c r="E5011">
        <v>1</v>
      </c>
      <c r="F5011">
        <v>5</v>
      </c>
      <c r="G5011">
        <v>5</v>
      </c>
      <c r="H5011">
        <v>5</v>
      </c>
      <c r="I5011">
        <v>5</v>
      </c>
      <c r="J5011">
        <v>0</v>
      </c>
    </row>
    <row r="5012" spans="1:10" x14ac:dyDescent="0.25">
      <c r="A5012">
        <v>0.22167468612212826</v>
      </c>
      <c r="B5012">
        <v>9558072</v>
      </c>
      <c r="C5012">
        <v>215</v>
      </c>
      <c r="D5012">
        <v>349.1</v>
      </c>
      <c r="E5012">
        <v>3</v>
      </c>
      <c r="F5012">
        <v>31</v>
      </c>
      <c r="G5012">
        <v>21</v>
      </c>
      <c r="H5012">
        <v>11</v>
      </c>
      <c r="I5012">
        <v>10.33333333</v>
      </c>
      <c r="J5012">
        <v>0</v>
      </c>
    </row>
    <row r="5013" spans="1:10" x14ac:dyDescent="0.25">
      <c r="A5013">
        <v>0.22175915093644016</v>
      </c>
      <c r="B5013">
        <v>8397820</v>
      </c>
      <c r="C5013">
        <v>352</v>
      </c>
      <c r="D5013">
        <v>400.66</v>
      </c>
      <c r="E5013">
        <v>3</v>
      </c>
      <c r="F5013">
        <v>25</v>
      </c>
      <c r="G5013">
        <v>7</v>
      </c>
      <c r="H5013">
        <v>4</v>
      </c>
      <c r="I5013">
        <v>8.3333333330000006</v>
      </c>
      <c r="J5013">
        <v>0</v>
      </c>
    </row>
    <row r="5014" spans="1:10" x14ac:dyDescent="0.25">
      <c r="A5014">
        <v>0.22179581365457313</v>
      </c>
      <c r="B5014">
        <v>115831305</v>
      </c>
      <c r="C5014">
        <v>296</v>
      </c>
      <c r="D5014">
        <v>156.26</v>
      </c>
      <c r="E5014">
        <v>3</v>
      </c>
      <c r="F5014">
        <v>25</v>
      </c>
      <c r="G5014">
        <v>15</v>
      </c>
      <c r="H5014">
        <v>8</v>
      </c>
      <c r="I5014">
        <v>8.3333333330000006</v>
      </c>
      <c r="J5014">
        <v>0</v>
      </c>
    </row>
    <row r="5015" spans="1:10" x14ac:dyDescent="0.25">
      <c r="A5015">
        <v>0.2219284634926314</v>
      </c>
      <c r="B5015">
        <v>117137738</v>
      </c>
      <c r="C5015">
        <v>297</v>
      </c>
      <c r="D5015">
        <v>106.6</v>
      </c>
      <c r="E5015">
        <v>1</v>
      </c>
      <c r="F5015">
        <v>5</v>
      </c>
      <c r="G5015">
        <v>5</v>
      </c>
      <c r="H5015">
        <v>2</v>
      </c>
      <c r="I5015">
        <v>5</v>
      </c>
      <c r="J5015">
        <v>0</v>
      </c>
    </row>
    <row r="5016" spans="1:10" x14ac:dyDescent="0.25">
      <c r="A5016">
        <v>0.22201307692419392</v>
      </c>
      <c r="B5016">
        <v>6616464</v>
      </c>
      <c r="C5016">
        <v>277</v>
      </c>
      <c r="D5016">
        <v>748.06</v>
      </c>
      <c r="E5016">
        <v>7</v>
      </c>
      <c r="F5016">
        <v>49</v>
      </c>
      <c r="G5016">
        <v>46</v>
      </c>
      <c r="H5016">
        <v>19</v>
      </c>
      <c r="I5016">
        <v>7</v>
      </c>
      <c r="J5016">
        <v>0</v>
      </c>
    </row>
    <row r="5017" spans="1:10" x14ac:dyDescent="0.25">
      <c r="A5017">
        <v>0.22202459681006692</v>
      </c>
      <c r="B5017">
        <v>85613741</v>
      </c>
      <c r="C5017">
        <v>353</v>
      </c>
      <c r="D5017">
        <v>371.81</v>
      </c>
      <c r="E5017">
        <v>2</v>
      </c>
      <c r="F5017">
        <v>13</v>
      </c>
      <c r="G5017">
        <v>8</v>
      </c>
      <c r="H5017">
        <v>3</v>
      </c>
      <c r="I5017">
        <v>6.5</v>
      </c>
      <c r="J5017">
        <v>0</v>
      </c>
    </row>
    <row r="5018" spans="1:10" x14ac:dyDescent="0.25">
      <c r="A5018">
        <v>0.22207376575634019</v>
      </c>
      <c r="B5018">
        <v>114179259</v>
      </c>
      <c r="C5018">
        <v>1</v>
      </c>
      <c r="D5018">
        <v>465.4</v>
      </c>
      <c r="E5018">
        <v>2</v>
      </c>
      <c r="F5018">
        <v>15</v>
      </c>
      <c r="G5018">
        <v>10</v>
      </c>
      <c r="H5018">
        <v>7</v>
      </c>
      <c r="I5018">
        <v>7.5</v>
      </c>
      <c r="J5018">
        <v>1</v>
      </c>
    </row>
    <row r="5019" spans="1:10" x14ac:dyDescent="0.25">
      <c r="A5019">
        <v>0.22209214602884142</v>
      </c>
      <c r="B5019">
        <v>126828987</v>
      </c>
      <c r="C5019">
        <v>20</v>
      </c>
      <c r="D5019">
        <v>234.8</v>
      </c>
      <c r="E5019">
        <v>2</v>
      </c>
      <c r="F5019">
        <v>25</v>
      </c>
      <c r="G5019">
        <v>13</v>
      </c>
      <c r="H5019">
        <v>4</v>
      </c>
      <c r="I5019">
        <v>12.5</v>
      </c>
      <c r="J5019">
        <v>1</v>
      </c>
    </row>
    <row r="5020" spans="1:10" x14ac:dyDescent="0.25">
      <c r="A5020">
        <v>0.22214146713210137</v>
      </c>
      <c r="B5020">
        <v>7401306</v>
      </c>
      <c r="C5020">
        <v>61</v>
      </c>
      <c r="D5020">
        <v>531.07000000000005</v>
      </c>
      <c r="E5020">
        <v>3</v>
      </c>
      <c r="F5020">
        <v>24</v>
      </c>
      <c r="G5020">
        <v>18</v>
      </c>
      <c r="H5020">
        <v>8</v>
      </c>
      <c r="I5020">
        <v>8</v>
      </c>
      <c r="J5020">
        <v>1</v>
      </c>
    </row>
    <row r="5021" spans="1:10" x14ac:dyDescent="0.25">
      <c r="A5021">
        <v>0.2221579202051619</v>
      </c>
      <c r="B5021">
        <v>550254</v>
      </c>
      <c r="C5021">
        <v>133</v>
      </c>
      <c r="D5021">
        <v>1533.64</v>
      </c>
      <c r="E5021">
        <v>8</v>
      </c>
      <c r="F5021">
        <v>131</v>
      </c>
      <c r="G5021">
        <v>76</v>
      </c>
      <c r="H5021">
        <v>21</v>
      </c>
      <c r="I5021">
        <v>16.375</v>
      </c>
      <c r="J5021">
        <v>1</v>
      </c>
    </row>
    <row r="5022" spans="1:10" x14ac:dyDescent="0.25">
      <c r="A5022">
        <v>0.22216901253289589</v>
      </c>
      <c r="B5022">
        <v>129818691</v>
      </c>
      <c r="C5022">
        <v>57</v>
      </c>
      <c r="D5022">
        <v>193.42</v>
      </c>
      <c r="E5022">
        <v>1</v>
      </c>
      <c r="F5022">
        <v>13</v>
      </c>
      <c r="G5022">
        <v>1</v>
      </c>
      <c r="H5022">
        <v>1</v>
      </c>
      <c r="I5022">
        <v>13</v>
      </c>
      <c r="J5022">
        <v>0</v>
      </c>
    </row>
    <row r="5023" spans="1:10" x14ac:dyDescent="0.25">
      <c r="A5023">
        <v>0.22223873115792236</v>
      </c>
      <c r="B5023">
        <v>73899273</v>
      </c>
      <c r="C5023">
        <v>171</v>
      </c>
      <c r="D5023">
        <v>163.92</v>
      </c>
      <c r="E5023">
        <v>1</v>
      </c>
      <c r="F5023">
        <v>12</v>
      </c>
      <c r="G5023">
        <v>1</v>
      </c>
      <c r="H5023">
        <v>1</v>
      </c>
      <c r="I5023">
        <v>12</v>
      </c>
      <c r="J5023">
        <v>0</v>
      </c>
    </row>
    <row r="5024" spans="1:10" x14ac:dyDescent="0.25">
      <c r="A5024">
        <v>0.22228688761029136</v>
      </c>
      <c r="B5024">
        <v>124362983</v>
      </c>
      <c r="C5024">
        <v>5</v>
      </c>
      <c r="D5024">
        <v>839.69</v>
      </c>
      <c r="E5024">
        <v>7</v>
      </c>
      <c r="F5024">
        <v>49</v>
      </c>
      <c r="G5024">
        <v>41</v>
      </c>
      <c r="H5024">
        <v>7</v>
      </c>
      <c r="I5024">
        <v>7</v>
      </c>
      <c r="J5024">
        <v>0</v>
      </c>
    </row>
    <row r="5025" spans="1:10" x14ac:dyDescent="0.25">
      <c r="A5025">
        <v>0.22234204012130421</v>
      </c>
      <c r="B5025">
        <v>8199289</v>
      </c>
      <c r="C5025">
        <v>310</v>
      </c>
      <c r="D5025">
        <v>466.04</v>
      </c>
      <c r="E5025">
        <v>4</v>
      </c>
      <c r="F5025">
        <v>62</v>
      </c>
      <c r="G5025">
        <v>43</v>
      </c>
      <c r="H5025">
        <v>13</v>
      </c>
      <c r="I5025">
        <v>15.5</v>
      </c>
      <c r="J5025">
        <v>0</v>
      </c>
    </row>
    <row r="5026" spans="1:10" x14ac:dyDescent="0.25">
      <c r="A5026">
        <v>0.22235667167300799</v>
      </c>
      <c r="B5026">
        <v>60356413</v>
      </c>
      <c r="C5026">
        <v>351</v>
      </c>
      <c r="D5026">
        <v>312.47000000000003</v>
      </c>
      <c r="E5026">
        <v>2</v>
      </c>
      <c r="F5026">
        <v>3</v>
      </c>
      <c r="G5026">
        <v>3</v>
      </c>
      <c r="H5026">
        <v>3</v>
      </c>
      <c r="I5026">
        <v>1.5</v>
      </c>
      <c r="J5026">
        <v>0</v>
      </c>
    </row>
    <row r="5027" spans="1:10" x14ac:dyDescent="0.25">
      <c r="A5027">
        <v>0.22245514790291931</v>
      </c>
      <c r="B5027">
        <v>131857777</v>
      </c>
      <c r="C5027">
        <v>13</v>
      </c>
      <c r="D5027">
        <v>100.5</v>
      </c>
      <c r="E5027">
        <v>1</v>
      </c>
      <c r="F5027">
        <v>14</v>
      </c>
      <c r="G5027">
        <v>7</v>
      </c>
      <c r="H5027">
        <v>2</v>
      </c>
      <c r="I5027">
        <v>14</v>
      </c>
      <c r="J5027">
        <v>1</v>
      </c>
    </row>
    <row r="5028" spans="1:10" x14ac:dyDescent="0.25">
      <c r="A5028">
        <v>0.22273664922541792</v>
      </c>
      <c r="B5028">
        <v>113203074</v>
      </c>
      <c r="C5028">
        <v>362</v>
      </c>
      <c r="D5028">
        <v>101.01</v>
      </c>
      <c r="E5028">
        <v>1</v>
      </c>
      <c r="F5028">
        <v>3</v>
      </c>
      <c r="G5028">
        <v>3</v>
      </c>
      <c r="H5028">
        <v>1</v>
      </c>
      <c r="I5028">
        <v>3</v>
      </c>
      <c r="J5028">
        <v>0</v>
      </c>
    </row>
    <row r="5029" spans="1:10" x14ac:dyDescent="0.25">
      <c r="A5029">
        <v>0.22274292496865655</v>
      </c>
      <c r="B5029">
        <v>116933060</v>
      </c>
      <c r="C5029">
        <v>86</v>
      </c>
      <c r="D5029">
        <v>515</v>
      </c>
      <c r="E5029">
        <v>4</v>
      </c>
      <c r="F5029">
        <v>24</v>
      </c>
      <c r="G5029">
        <v>20</v>
      </c>
      <c r="H5029">
        <v>10</v>
      </c>
      <c r="I5029">
        <v>6</v>
      </c>
      <c r="J5029">
        <v>1</v>
      </c>
    </row>
    <row r="5030" spans="1:10" x14ac:dyDescent="0.25">
      <c r="A5030">
        <v>0.22275980616864266</v>
      </c>
      <c r="B5030">
        <v>6447346</v>
      </c>
      <c r="C5030">
        <v>216</v>
      </c>
      <c r="D5030">
        <v>54</v>
      </c>
      <c r="E5030">
        <v>1</v>
      </c>
      <c r="F5030">
        <v>4</v>
      </c>
      <c r="G5030">
        <v>4</v>
      </c>
      <c r="H5030">
        <v>1</v>
      </c>
      <c r="I5030">
        <v>4</v>
      </c>
      <c r="J5030">
        <v>0</v>
      </c>
    </row>
    <row r="5031" spans="1:10" x14ac:dyDescent="0.25">
      <c r="A5031">
        <v>0.2227650027079594</v>
      </c>
      <c r="B5031">
        <v>129176809</v>
      </c>
      <c r="C5031">
        <v>69</v>
      </c>
      <c r="D5031">
        <v>461.9</v>
      </c>
      <c r="E5031">
        <v>1</v>
      </c>
      <c r="F5031">
        <v>4</v>
      </c>
      <c r="G5031">
        <v>2</v>
      </c>
      <c r="H5031">
        <v>2</v>
      </c>
      <c r="I5031">
        <v>4</v>
      </c>
      <c r="J5031">
        <v>1</v>
      </c>
    </row>
    <row r="5032" spans="1:10" x14ac:dyDescent="0.25">
      <c r="A5032">
        <v>0.22278569261697923</v>
      </c>
      <c r="B5032">
        <v>84622166</v>
      </c>
      <c r="C5032">
        <v>441</v>
      </c>
      <c r="D5032">
        <v>683.7</v>
      </c>
      <c r="E5032">
        <v>2</v>
      </c>
      <c r="F5032">
        <v>17</v>
      </c>
      <c r="G5032">
        <v>13</v>
      </c>
      <c r="H5032">
        <v>3</v>
      </c>
      <c r="I5032">
        <v>8.5</v>
      </c>
      <c r="J5032">
        <v>0</v>
      </c>
    </row>
    <row r="5033" spans="1:10" x14ac:dyDescent="0.25">
      <c r="A5033">
        <v>0.2231628829959712</v>
      </c>
      <c r="B5033">
        <v>120327913</v>
      </c>
      <c r="C5033">
        <v>228</v>
      </c>
      <c r="D5033">
        <v>107.9</v>
      </c>
      <c r="E5033">
        <v>1</v>
      </c>
      <c r="F5033">
        <v>3</v>
      </c>
      <c r="G5033">
        <v>3</v>
      </c>
      <c r="H5033">
        <v>1</v>
      </c>
      <c r="I5033">
        <v>3</v>
      </c>
      <c r="J5033">
        <v>0</v>
      </c>
    </row>
    <row r="5034" spans="1:10" x14ac:dyDescent="0.25">
      <c r="A5034">
        <v>0.22317047400560341</v>
      </c>
      <c r="B5034">
        <v>745961</v>
      </c>
      <c r="C5034">
        <v>178</v>
      </c>
      <c r="D5034">
        <v>327.51</v>
      </c>
      <c r="E5034">
        <v>2</v>
      </c>
      <c r="F5034">
        <v>10</v>
      </c>
      <c r="G5034">
        <v>7</v>
      </c>
      <c r="H5034">
        <v>3</v>
      </c>
      <c r="I5034">
        <v>5</v>
      </c>
      <c r="J5034">
        <v>0</v>
      </c>
    </row>
    <row r="5035" spans="1:10" x14ac:dyDescent="0.25">
      <c r="A5035">
        <v>0.22323739150977084</v>
      </c>
      <c r="B5035">
        <v>117922237</v>
      </c>
      <c r="C5035">
        <v>279</v>
      </c>
      <c r="D5035">
        <v>175.2</v>
      </c>
      <c r="E5035">
        <v>1</v>
      </c>
      <c r="F5035">
        <v>6</v>
      </c>
      <c r="G5035">
        <v>5</v>
      </c>
      <c r="H5035">
        <v>3</v>
      </c>
      <c r="I5035">
        <v>6</v>
      </c>
      <c r="J5035">
        <v>0</v>
      </c>
    </row>
    <row r="5036" spans="1:10" x14ac:dyDescent="0.25">
      <c r="A5036">
        <v>0.22329249401117301</v>
      </c>
      <c r="B5036">
        <v>118723311</v>
      </c>
      <c r="C5036">
        <v>6</v>
      </c>
      <c r="D5036">
        <v>1377.52</v>
      </c>
      <c r="E5036">
        <v>9</v>
      </c>
      <c r="F5036">
        <v>149</v>
      </c>
      <c r="G5036">
        <v>105</v>
      </c>
      <c r="H5036">
        <v>27</v>
      </c>
      <c r="I5036">
        <v>16.555555559999998</v>
      </c>
      <c r="J5036">
        <v>1</v>
      </c>
    </row>
    <row r="5037" spans="1:10" x14ac:dyDescent="0.25">
      <c r="A5037">
        <v>0.22332658507549397</v>
      </c>
      <c r="B5037">
        <v>120169502</v>
      </c>
      <c r="C5037">
        <v>72</v>
      </c>
      <c r="D5037">
        <v>695.1</v>
      </c>
      <c r="E5037">
        <v>5</v>
      </c>
      <c r="F5037">
        <v>40</v>
      </c>
      <c r="G5037">
        <v>19</v>
      </c>
      <c r="H5037">
        <v>8</v>
      </c>
      <c r="I5037">
        <v>8</v>
      </c>
      <c r="J5037">
        <v>1</v>
      </c>
    </row>
    <row r="5038" spans="1:10" x14ac:dyDescent="0.25">
      <c r="A5038">
        <v>0.22332670398257137</v>
      </c>
      <c r="B5038">
        <v>91190973</v>
      </c>
      <c r="C5038">
        <v>322</v>
      </c>
      <c r="D5038">
        <v>361.35</v>
      </c>
      <c r="E5038">
        <v>4</v>
      </c>
      <c r="F5038">
        <v>27</v>
      </c>
      <c r="G5038">
        <v>14</v>
      </c>
      <c r="H5038">
        <v>10</v>
      </c>
      <c r="I5038">
        <v>6.75</v>
      </c>
      <c r="J5038">
        <v>0</v>
      </c>
    </row>
    <row r="5039" spans="1:10" x14ac:dyDescent="0.25">
      <c r="A5039">
        <v>0.22334163192011847</v>
      </c>
      <c r="B5039">
        <v>91171522</v>
      </c>
      <c r="C5039">
        <v>422</v>
      </c>
      <c r="D5039">
        <v>81.099999999999994</v>
      </c>
      <c r="E5039">
        <v>1</v>
      </c>
      <c r="F5039">
        <v>10</v>
      </c>
      <c r="G5039">
        <v>3</v>
      </c>
      <c r="H5039">
        <v>2</v>
      </c>
      <c r="I5039">
        <v>10</v>
      </c>
      <c r="J5039">
        <v>0</v>
      </c>
    </row>
    <row r="5040" spans="1:10" x14ac:dyDescent="0.25">
      <c r="A5040">
        <v>0.22352454495924923</v>
      </c>
      <c r="B5040">
        <v>114940492</v>
      </c>
      <c r="C5040">
        <v>280</v>
      </c>
      <c r="D5040">
        <v>2012.7</v>
      </c>
      <c r="E5040">
        <v>9</v>
      </c>
      <c r="F5040">
        <v>43</v>
      </c>
      <c r="G5040">
        <v>36</v>
      </c>
      <c r="H5040">
        <v>18</v>
      </c>
      <c r="I5040">
        <v>4.7777777779999999</v>
      </c>
      <c r="J5040">
        <v>0</v>
      </c>
    </row>
    <row r="5041" spans="1:10" x14ac:dyDescent="0.25">
      <c r="A5041">
        <v>0.22352559367467617</v>
      </c>
      <c r="B5041">
        <v>63595881</v>
      </c>
      <c r="C5041">
        <v>170</v>
      </c>
      <c r="D5041">
        <v>114.6</v>
      </c>
      <c r="E5041">
        <v>1</v>
      </c>
      <c r="F5041">
        <v>6</v>
      </c>
      <c r="G5041">
        <v>1</v>
      </c>
      <c r="H5041">
        <v>1</v>
      </c>
      <c r="I5041">
        <v>6</v>
      </c>
      <c r="J5041">
        <v>0</v>
      </c>
    </row>
    <row r="5042" spans="1:10" x14ac:dyDescent="0.25">
      <c r="A5042">
        <v>0.2235265813106645</v>
      </c>
      <c r="B5042">
        <v>50357240</v>
      </c>
      <c r="C5042">
        <v>231</v>
      </c>
      <c r="D5042">
        <v>530.45000000000005</v>
      </c>
      <c r="E5042">
        <v>3</v>
      </c>
      <c r="F5042">
        <v>20</v>
      </c>
      <c r="G5042">
        <v>15</v>
      </c>
      <c r="H5042">
        <v>9</v>
      </c>
      <c r="I5042">
        <v>6.6666666670000003</v>
      </c>
      <c r="J5042">
        <v>0</v>
      </c>
    </row>
    <row r="5043" spans="1:10" x14ac:dyDescent="0.25">
      <c r="A5043">
        <v>0.22355988784816283</v>
      </c>
      <c r="B5043">
        <v>6893498</v>
      </c>
      <c r="C5043">
        <v>389</v>
      </c>
      <c r="D5043">
        <v>65.5</v>
      </c>
      <c r="E5043">
        <v>1</v>
      </c>
      <c r="F5043">
        <v>4</v>
      </c>
      <c r="G5043">
        <v>3</v>
      </c>
      <c r="H5043">
        <v>2</v>
      </c>
      <c r="I5043">
        <v>4</v>
      </c>
      <c r="J5043">
        <v>0</v>
      </c>
    </row>
    <row r="5044" spans="1:10" x14ac:dyDescent="0.25">
      <c r="A5044">
        <v>0.2235681026062919</v>
      </c>
      <c r="B5044">
        <v>63641414</v>
      </c>
      <c r="C5044">
        <v>10</v>
      </c>
      <c r="D5044">
        <v>264</v>
      </c>
      <c r="E5044">
        <v>1</v>
      </c>
      <c r="F5044">
        <v>6</v>
      </c>
      <c r="G5044">
        <v>4</v>
      </c>
      <c r="H5044">
        <v>1</v>
      </c>
      <c r="I5044">
        <v>6</v>
      </c>
      <c r="J5044">
        <v>0</v>
      </c>
    </row>
    <row r="5045" spans="1:10" x14ac:dyDescent="0.25">
      <c r="A5045">
        <v>0.22357293247751253</v>
      </c>
      <c r="B5045">
        <v>44867068</v>
      </c>
      <c r="C5045">
        <v>14</v>
      </c>
      <c r="D5045">
        <v>125</v>
      </c>
      <c r="E5045">
        <v>1</v>
      </c>
      <c r="F5045">
        <v>1</v>
      </c>
      <c r="G5045">
        <v>1</v>
      </c>
      <c r="H5045">
        <v>1</v>
      </c>
      <c r="I5045">
        <v>1</v>
      </c>
      <c r="J5045">
        <v>0</v>
      </c>
    </row>
    <row r="5046" spans="1:10" x14ac:dyDescent="0.25">
      <c r="A5046">
        <v>0.22359858637257046</v>
      </c>
      <c r="B5046">
        <v>130992518</v>
      </c>
      <c r="C5046">
        <v>11</v>
      </c>
      <c r="D5046">
        <v>265.89</v>
      </c>
      <c r="E5046">
        <v>2</v>
      </c>
      <c r="F5046">
        <v>10</v>
      </c>
      <c r="G5046">
        <v>9</v>
      </c>
      <c r="H5046">
        <v>6</v>
      </c>
      <c r="I5046">
        <v>5</v>
      </c>
      <c r="J5046">
        <v>1</v>
      </c>
    </row>
    <row r="5047" spans="1:10" x14ac:dyDescent="0.25">
      <c r="A5047">
        <v>0.22369574906908096</v>
      </c>
      <c r="B5047">
        <v>91162112</v>
      </c>
      <c r="C5047">
        <v>393</v>
      </c>
      <c r="D5047">
        <v>165.6</v>
      </c>
      <c r="E5047">
        <v>2</v>
      </c>
      <c r="F5047">
        <v>48</v>
      </c>
      <c r="G5047">
        <v>3</v>
      </c>
      <c r="H5047">
        <v>3</v>
      </c>
      <c r="I5047">
        <v>24</v>
      </c>
      <c r="J5047">
        <v>0</v>
      </c>
    </row>
    <row r="5048" spans="1:10" x14ac:dyDescent="0.25">
      <c r="A5048">
        <v>0.22369715763849463</v>
      </c>
      <c r="B5048">
        <v>84893493</v>
      </c>
      <c r="C5048">
        <v>16</v>
      </c>
      <c r="D5048">
        <v>8770.44</v>
      </c>
      <c r="E5048">
        <v>35</v>
      </c>
      <c r="F5048">
        <v>479</v>
      </c>
      <c r="G5048">
        <v>262</v>
      </c>
      <c r="H5048">
        <v>107</v>
      </c>
      <c r="I5048">
        <v>13.68571429</v>
      </c>
      <c r="J5048">
        <v>1</v>
      </c>
    </row>
    <row r="5049" spans="1:10" x14ac:dyDescent="0.25">
      <c r="A5049">
        <v>0.22370321142930527</v>
      </c>
      <c r="B5049">
        <v>127777496</v>
      </c>
      <c r="C5049">
        <v>7</v>
      </c>
      <c r="D5049">
        <v>313.10000000000002</v>
      </c>
      <c r="E5049">
        <v>2</v>
      </c>
      <c r="F5049">
        <v>27</v>
      </c>
      <c r="G5049">
        <v>7</v>
      </c>
      <c r="H5049">
        <v>2</v>
      </c>
      <c r="I5049">
        <v>13.5</v>
      </c>
      <c r="J5049">
        <v>0</v>
      </c>
    </row>
    <row r="5050" spans="1:10" x14ac:dyDescent="0.25">
      <c r="A5050">
        <v>0.22370410403600893</v>
      </c>
      <c r="B5050">
        <v>115077550</v>
      </c>
      <c r="C5050">
        <v>375</v>
      </c>
      <c r="D5050">
        <v>13254</v>
      </c>
      <c r="E5050">
        <v>1</v>
      </c>
      <c r="F5050">
        <v>2</v>
      </c>
      <c r="G5050">
        <v>2</v>
      </c>
      <c r="H5050">
        <v>1</v>
      </c>
      <c r="I5050">
        <v>2</v>
      </c>
      <c r="J5050">
        <v>0</v>
      </c>
    </row>
    <row r="5051" spans="1:10" x14ac:dyDescent="0.25">
      <c r="A5051">
        <v>0.22378705403572297</v>
      </c>
      <c r="B5051">
        <v>14849153</v>
      </c>
      <c r="C5051">
        <v>52</v>
      </c>
      <c r="D5051">
        <v>512.6</v>
      </c>
      <c r="E5051">
        <v>4</v>
      </c>
      <c r="F5051">
        <v>60</v>
      </c>
      <c r="G5051">
        <v>17</v>
      </c>
      <c r="H5051">
        <v>10</v>
      </c>
      <c r="I5051">
        <v>15</v>
      </c>
      <c r="J5051">
        <v>1</v>
      </c>
    </row>
    <row r="5052" spans="1:10" x14ac:dyDescent="0.25">
      <c r="A5052">
        <v>0.22380236096441131</v>
      </c>
      <c r="B5052">
        <v>14424</v>
      </c>
      <c r="C5052">
        <v>342</v>
      </c>
      <c r="D5052">
        <v>1039.6500000000001</v>
      </c>
      <c r="E5052">
        <v>7</v>
      </c>
      <c r="F5052">
        <v>61</v>
      </c>
      <c r="G5052">
        <v>49</v>
      </c>
      <c r="H5052">
        <v>17</v>
      </c>
      <c r="I5052">
        <v>8.7142857140000007</v>
      </c>
      <c r="J5052">
        <v>0</v>
      </c>
    </row>
    <row r="5053" spans="1:10" x14ac:dyDescent="0.25">
      <c r="A5053">
        <v>0.2238088510800692</v>
      </c>
      <c r="B5053">
        <v>6869061</v>
      </c>
      <c r="C5053">
        <v>140</v>
      </c>
      <c r="D5053">
        <v>684.44</v>
      </c>
      <c r="E5053">
        <v>5</v>
      </c>
      <c r="F5053">
        <v>168</v>
      </c>
      <c r="G5053">
        <v>94</v>
      </c>
      <c r="H5053">
        <v>16</v>
      </c>
      <c r="I5053">
        <v>33.6</v>
      </c>
      <c r="J5053">
        <v>1</v>
      </c>
    </row>
    <row r="5054" spans="1:10" x14ac:dyDescent="0.25">
      <c r="A5054">
        <v>0.22381380869619616</v>
      </c>
      <c r="B5054">
        <v>2896714</v>
      </c>
      <c r="C5054">
        <v>193</v>
      </c>
      <c r="D5054">
        <v>114.99</v>
      </c>
      <c r="E5054">
        <v>1</v>
      </c>
      <c r="F5054">
        <v>25</v>
      </c>
      <c r="G5054">
        <v>4</v>
      </c>
      <c r="H5054">
        <v>3</v>
      </c>
      <c r="I5054">
        <v>25</v>
      </c>
      <c r="J5054">
        <v>0</v>
      </c>
    </row>
    <row r="5055" spans="1:10" x14ac:dyDescent="0.25">
      <c r="A5055">
        <v>0.22384919585205754</v>
      </c>
      <c r="B5055">
        <v>120031116</v>
      </c>
      <c r="C5055">
        <v>15</v>
      </c>
      <c r="D5055">
        <v>443.57</v>
      </c>
      <c r="E5055">
        <v>3</v>
      </c>
      <c r="F5055">
        <v>37</v>
      </c>
      <c r="G5055">
        <v>26</v>
      </c>
      <c r="H5055">
        <v>12</v>
      </c>
      <c r="I5055">
        <v>12.33333333</v>
      </c>
      <c r="J5055">
        <v>1</v>
      </c>
    </row>
    <row r="5056" spans="1:10" x14ac:dyDescent="0.25">
      <c r="A5056">
        <v>0.22388337729654595</v>
      </c>
      <c r="B5056">
        <v>7358883</v>
      </c>
      <c r="C5056">
        <v>403</v>
      </c>
      <c r="D5056">
        <v>101</v>
      </c>
      <c r="E5056">
        <v>1</v>
      </c>
      <c r="F5056">
        <v>4</v>
      </c>
      <c r="G5056">
        <v>2</v>
      </c>
      <c r="H5056">
        <v>1</v>
      </c>
      <c r="I5056">
        <v>4</v>
      </c>
      <c r="J5056">
        <v>0</v>
      </c>
    </row>
    <row r="5057" spans="1:10" x14ac:dyDescent="0.25">
      <c r="A5057">
        <v>0.22390406812380548</v>
      </c>
      <c r="B5057">
        <v>113597928</v>
      </c>
      <c r="C5057">
        <v>67</v>
      </c>
      <c r="D5057">
        <v>1918.41</v>
      </c>
      <c r="E5057">
        <v>12</v>
      </c>
      <c r="F5057">
        <v>102</v>
      </c>
      <c r="G5057">
        <v>69</v>
      </c>
      <c r="H5057">
        <v>28</v>
      </c>
      <c r="I5057">
        <v>8.5</v>
      </c>
      <c r="J5057">
        <v>1</v>
      </c>
    </row>
    <row r="5058" spans="1:10" x14ac:dyDescent="0.25">
      <c r="A5058">
        <v>0.22392541845476621</v>
      </c>
      <c r="B5058">
        <v>9016011</v>
      </c>
      <c r="C5058">
        <v>186</v>
      </c>
      <c r="D5058">
        <v>228</v>
      </c>
      <c r="E5058">
        <v>1</v>
      </c>
      <c r="F5058">
        <v>53</v>
      </c>
      <c r="G5058">
        <v>13</v>
      </c>
      <c r="H5058">
        <v>5</v>
      </c>
      <c r="I5058">
        <v>53</v>
      </c>
      <c r="J5058">
        <v>0</v>
      </c>
    </row>
    <row r="5059" spans="1:10" x14ac:dyDescent="0.25">
      <c r="A5059">
        <v>0.22404842825648497</v>
      </c>
      <c r="B5059">
        <v>63536193</v>
      </c>
      <c r="C5059">
        <v>386</v>
      </c>
      <c r="D5059">
        <v>97.65</v>
      </c>
      <c r="E5059">
        <v>1</v>
      </c>
      <c r="F5059">
        <v>9</v>
      </c>
      <c r="G5059">
        <v>4</v>
      </c>
      <c r="H5059">
        <v>1</v>
      </c>
      <c r="I5059">
        <v>9</v>
      </c>
      <c r="J5059">
        <v>0</v>
      </c>
    </row>
    <row r="5060" spans="1:10" x14ac:dyDescent="0.25">
      <c r="A5060">
        <v>0.2240852617213307</v>
      </c>
      <c r="B5060">
        <v>12624474</v>
      </c>
      <c r="C5060">
        <v>212</v>
      </c>
      <c r="D5060">
        <v>103.89</v>
      </c>
      <c r="E5060">
        <v>1</v>
      </c>
      <c r="F5060">
        <v>9</v>
      </c>
      <c r="G5060">
        <v>6</v>
      </c>
      <c r="H5060">
        <v>1</v>
      </c>
      <c r="I5060">
        <v>9</v>
      </c>
      <c r="J5060">
        <v>0</v>
      </c>
    </row>
    <row r="5061" spans="1:10" x14ac:dyDescent="0.25">
      <c r="A5061">
        <v>0.22411020437182805</v>
      </c>
      <c r="B5061">
        <v>128075544</v>
      </c>
      <c r="C5061">
        <v>9</v>
      </c>
      <c r="D5061">
        <v>1180.23</v>
      </c>
      <c r="E5061">
        <v>6</v>
      </c>
      <c r="F5061">
        <v>98</v>
      </c>
      <c r="G5061">
        <v>64</v>
      </c>
      <c r="H5061">
        <v>17</v>
      </c>
      <c r="I5061">
        <v>16.333333329999999</v>
      </c>
      <c r="J5061">
        <v>1</v>
      </c>
    </row>
    <row r="5062" spans="1:10" x14ac:dyDescent="0.25">
      <c r="A5062">
        <v>0.22416078310676657</v>
      </c>
      <c r="B5062">
        <v>115453555</v>
      </c>
      <c r="C5062">
        <v>8</v>
      </c>
      <c r="D5062">
        <v>286.8</v>
      </c>
      <c r="E5062">
        <v>3</v>
      </c>
      <c r="F5062">
        <v>8</v>
      </c>
      <c r="G5062">
        <v>6</v>
      </c>
      <c r="H5062">
        <v>4</v>
      </c>
      <c r="I5062">
        <v>2.6666666669999999</v>
      </c>
      <c r="J5062">
        <v>1</v>
      </c>
    </row>
    <row r="5063" spans="1:10" x14ac:dyDescent="0.25">
      <c r="A5063">
        <v>0.2241664976475537</v>
      </c>
      <c r="B5063">
        <v>92888276</v>
      </c>
      <c r="C5063">
        <v>379</v>
      </c>
      <c r="D5063">
        <v>342</v>
      </c>
      <c r="E5063">
        <v>4</v>
      </c>
      <c r="F5063">
        <v>11</v>
      </c>
      <c r="G5063">
        <v>5</v>
      </c>
      <c r="H5063">
        <v>5</v>
      </c>
      <c r="I5063">
        <v>2.75</v>
      </c>
      <c r="J5063">
        <v>0</v>
      </c>
    </row>
    <row r="5064" spans="1:10" x14ac:dyDescent="0.25">
      <c r="A5064">
        <v>0.22421745874370713</v>
      </c>
      <c r="B5064">
        <v>55780408</v>
      </c>
      <c r="C5064">
        <v>153</v>
      </c>
      <c r="D5064">
        <v>927.19</v>
      </c>
      <c r="E5064">
        <v>5</v>
      </c>
      <c r="F5064">
        <v>66</v>
      </c>
      <c r="G5064">
        <v>35</v>
      </c>
      <c r="H5064">
        <v>13</v>
      </c>
      <c r="I5064">
        <v>13.2</v>
      </c>
      <c r="J5064">
        <v>1</v>
      </c>
    </row>
    <row r="5065" spans="1:10" x14ac:dyDescent="0.25">
      <c r="A5065">
        <v>0.22424672288740133</v>
      </c>
      <c r="B5065">
        <v>5601858</v>
      </c>
      <c r="C5065">
        <v>414</v>
      </c>
      <c r="D5065">
        <v>223.1</v>
      </c>
      <c r="E5065">
        <v>1</v>
      </c>
      <c r="F5065">
        <v>27</v>
      </c>
      <c r="G5065">
        <v>18</v>
      </c>
      <c r="H5065">
        <v>4</v>
      </c>
      <c r="I5065">
        <v>27</v>
      </c>
      <c r="J5065">
        <v>0</v>
      </c>
    </row>
    <row r="5066" spans="1:10" x14ac:dyDescent="0.25">
      <c r="A5066">
        <v>0.22429533066446639</v>
      </c>
      <c r="B5066">
        <v>124581338</v>
      </c>
      <c r="C5066">
        <v>11</v>
      </c>
      <c r="D5066">
        <v>190</v>
      </c>
      <c r="E5066">
        <v>1</v>
      </c>
      <c r="F5066">
        <v>3</v>
      </c>
      <c r="G5066">
        <v>2</v>
      </c>
      <c r="H5066">
        <v>2</v>
      </c>
      <c r="I5066">
        <v>3</v>
      </c>
      <c r="J5066">
        <v>1</v>
      </c>
    </row>
    <row r="5067" spans="1:10" x14ac:dyDescent="0.25">
      <c r="A5067">
        <v>0.22433010584694946</v>
      </c>
      <c r="B5067">
        <v>7242053</v>
      </c>
      <c r="C5067">
        <v>3</v>
      </c>
      <c r="D5067">
        <v>3268.9</v>
      </c>
      <c r="E5067">
        <v>20</v>
      </c>
      <c r="F5067">
        <v>162</v>
      </c>
      <c r="G5067">
        <v>78</v>
      </c>
      <c r="H5067">
        <v>46</v>
      </c>
      <c r="I5067">
        <v>8.1</v>
      </c>
      <c r="J5067">
        <v>1</v>
      </c>
    </row>
    <row r="5068" spans="1:10" x14ac:dyDescent="0.25">
      <c r="A5068">
        <v>0.22433871779815029</v>
      </c>
      <c r="B5068">
        <v>7131140</v>
      </c>
      <c r="C5068">
        <v>140</v>
      </c>
      <c r="D5068">
        <v>416.66</v>
      </c>
      <c r="E5068">
        <v>3</v>
      </c>
      <c r="F5068">
        <v>31</v>
      </c>
      <c r="G5068">
        <v>16</v>
      </c>
      <c r="H5068">
        <v>5</v>
      </c>
      <c r="I5068">
        <v>10.33333333</v>
      </c>
      <c r="J5068">
        <v>1</v>
      </c>
    </row>
    <row r="5069" spans="1:10" x14ac:dyDescent="0.25">
      <c r="A5069">
        <v>0.22435001621910344</v>
      </c>
      <c r="B5069">
        <v>131792791</v>
      </c>
      <c r="C5069">
        <v>14</v>
      </c>
      <c r="D5069">
        <v>94.8</v>
      </c>
      <c r="E5069">
        <v>1</v>
      </c>
      <c r="F5069">
        <v>4</v>
      </c>
      <c r="G5069">
        <v>3</v>
      </c>
      <c r="H5069">
        <v>1</v>
      </c>
      <c r="I5069">
        <v>4</v>
      </c>
      <c r="J5069">
        <v>0</v>
      </c>
    </row>
    <row r="5070" spans="1:10" x14ac:dyDescent="0.25">
      <c r="A5070">
        <v>0.22438146965997641</v>
      </c>
      <c r="B5070">
        <v>7769174</v>
      </c>
      <c r="C5070">
        <v>26</v>
      </c>
      <c r="D5070">
        <v>4253.87</v>
      </c>
      <c r="E5070">
        <v>32</v>
      </c>
      <c r="F5070">
        <v>383</v>
      </c>
      <c r="G5070">
        <v>150</v>
      </c>
      <c r="H5070">
        <v>65</v>
      </c>
      <c r="I5070">
        <v>11.96875</v>
      </c>
      <c r="J5070">
        <v>1</v>
      </c>
    </row>
    <row r="5071" spans="1:10" x14ac:dyDescent="0.25">
      <c r="A5071">
        <v>0.22441821897214986</v>
      </c>
      <c r="B5071">
        <v>5136251</v>
      </c>
      <c r="C5071">
        <v>83</v>
      </c>
      <c r="D5071">
        <v>120.4</v>
      </c>
      <c r="E5071">
        <v>1</v>
      </c>
      <c r="F5071">
        <v>3</v>
      </c>
      <c r="G5071">
        <v>3</v>
      </c>
      <c r="H5071">
        <v>1</v>
      </c>
      <c r="I5071">
        <v>3</v>
      </c>
      <c r="J5071">
        <v>0</v>
      </c>
    </row>
    <row r="5072" spans="1:10" x14ac:dyDescent="0.25">
      <c r="A5072">
        <v>0.22443103085321503</v>
      </c>
      <c r="B5072">
        <v>5950976</v>
      </c>
      <c r="C5072">
        <v>375</v>
      </c>
      <c r="D5072">
        <v>262.8</v>
      </c>
      <c r="E5072">
        <v>2</v>
      </c>
      <c r="F5072">
        <v>30</v>
      </c>
      <c r="G5072">
        <v>26</v>
      </c>
      <c r="H5072">
        <v>4</v>
      </c>
      <c r="I5072">
        <v>15</v>
      </c>
      <c r="J5072">
        <v>0</v>
      </c>
    </row>
    <row r="5073" spans="1:10" x14ac:dyDescent="0.25">
      <c r="A5073">
        <v>0.22448190748884056</v>
      </c>
      <c r="B5073">
        <v>125649417</v>
      </c>
      <c r="C5073">
        <v>124</v>
      </c>
      <c r="D5073">
        <v>127.99</v>
      </c>
      <c r="E5073">
        <v>1</v>
      </c>
      <c r="F5073">
        <v>2</v>
      </c>
      <c r="G5073">
        <v>2</v>
      </c>
      <c r="H5073">
        <v>1</v>
      </c>
      <c r="I5073">
        <v>2</v>
      </c>
      <c r="J5073">
        <v>0</v>
      </c>
    </row>
    <row r="5074" spans="1:10" x14ac:dyDescent="0.25">
      <c r="A5074">
        <v>0.22455328681140363</v>
      </c>
      <c r="B5074">
        <v>113702559</v>
      </c>
      <c r="C5074">
        <v>194</v>
      </c>
      <c r="D5074">
        <v>231.3</v>
      </c>
      <c r="E5074">
        <v>3</v>
      </c>
      <c r="F5074">
        <v>23</v>
      </c>
      <c r="G5074">
        <v>16</v>
      </c>
      <c r="H5074">
        <v>8</v>
      </c>
      <c r="I5074">
        <v>7.6666666670000003</v>
      </c>
      <c r="J5074">
        <v>0</v>
      </c>
    </row>
    <row r="5075" spans="1:10" x14ac:dyDescent="0.25">
      <c r="A5075">
        <v>0.22459161792245785</v>
      </c>
      <c r="B5075">
        <v>7838520</v>
      </c>
      <c r="C5075">
        <v>396</v>
      </c>
      <c r="D5075">
        <v>396.01</v>
      </c>
      <c r="E5075">
        <v>2</v>
      </c>
      <c r="F5075">
        <v>14</v>
      </c>
      <c r="G5075">
        <v>12</v>
      </c>
      <c r="H5075">
        <v>5</v>
      </c>
      <c r="I5075">
        <v>7</v>
      </c>
      <c r="J5075">
        <v>0</v>
      </c>
    </row>
    <row r="5076" spans="1:10" x14ac:dyDescent="0.25">
      <c r="A5076">
        <v>0.22475864331282491</v>
      </c>
      <c r="B5076">
        <v>114435730</v>
      </c>
      <c r="C5076">
        <v>25</v>
      </c>
      <c r="D5076">
        <v>862.48</v>
      </c>
      <c r="E5076">
        <v>5</v>
      </c>
      <c r="F5076">
        <v>79</v>
      </c>
      <c r="G5076">
        <v>48</v>
      </c>
      <c r="H5076">
        <v>12</v>
      </c>
      <c r="I5076">
        <v>15.8</v>
      </c>
      <c r="J5076">
        <v>1</v>
      </c>
    </row>
    <row r="5077" spans="1:10" x14ac:dyDescent="0.25">
      <c r="A5077">
        <v>0.2247763868391478</v>
      </c>
      <c r="B5077">
        <v>36338815</v>
      </c>
      <c r="C5077">
        <v>102</v>
      </c>
      <c r="D5077">
        <v>107.1</v>
      </c>
      <c r="E5077">
        <v>1</v>
      </c>
      <c r="F5077">
        <v>10</v>
      </c>
      <c r="G5077">
        <v>9</v>
      </c>
      <c r="H5077">
        <v>5</v>
      </c>
      <c r="I5077">
        <v>10</v>
      </c>
      <c r="J5077">
        <v>1</v>
      </c>
    </row>
    <row r="5078" spans="1:10" x14ac:dyDescent="0.25">
      <c r="A5078">
        <v>0.22485616003788966</v>
      </c>
      <c r="B5078">
        <v>2921832</v>
      </c>
      <c r="C5078">
        <v>16</v>
      </c>
      <c r="D5078">
        <v>3835.35</v>
      </c>
      <c r="E5078">
        <v>13</v>
      </c>
      <c r="F5078">
        <v>252</v>
      </c>
      <c r="G5078">
        <v>62</v>
      </c>
      <c r="H5078">
        <v>31</v>
      </c>
      <c r="I5078">
        <v>19.38461539</v>
      </c>
      <c r="J5078">
        <v>1</v>
      </c>
    </row>
    <row r="5079" spans="1:10" x14ac:dyDescent="0.25">
      <c r="A5079">
        <v>0.2248641999214126</v>
      </c>
      <c r="B5079">
        <v>6107739</v>
      </c>
      <c r="C5079">
        <v>349</v>
      </c>
      <c r="D5079">
        <v>100.36</v>
      </c>
      <c r="E5079">
        <v>1</v>
      </c>
      <c r="F5079">
        <v>3</v>
      </c>
      <c r="G5079">
        <v>3</v>
      </c>
      <c r="H5079">
        <v>2</v>
      </c>
      <c r="I5079">
        <v>3</v>
      </c>
      <c r="J5079">
        <v>0</v>
      </c>
    </row>
    <row r="5080" spans="1:10" x14ac:dyDescent="0.25">
      <c r="A5080">
        <v>0.22491411800014061</v>
      </c>
      <c r="B5080">
        <v>114103474</v>
      </c>
      <c r="C5080">
        <v>394</v>
      </c>
      <c r="D5080">
        <v>685.2</v>
      </c>
      <c r="E5080">
        <v>2</v>
      </c>
      <c r="F5080">
        <v>23</v>
      </c>
      <c r="G5080">
        <v>5</v>
      </c>
      <c r="H5080">
        <v>3</v>
      </c>
      <c r="I5080">
        <v>11.5</v>
      </c>
      <c r="J5080">
        <v>0</v>
      </c>
    </row>
    <row r="5081" spans="1:10" x14ac:dyDescent="0.25">
      <c r="A5081">
        <v>0.22491591946239187</v>
      </c>
      <c r="B5081">
        <v>129032837</v>
      </c>
      <c r="C5081">
        <v>21</v>
      </c>
      <c r="D5081">
        <v>3.9</v>
      </c>
      <c r="E5081">
        <v>1</v>
      </c>
      <c r="F5081">
        <v>1</v>
      </c>
      <c r="G5081">
        <v>1</v>
      </c>
      <c r="H5081">
        <v>1</v>
      </c>
      <c r="I5081">
        <v>1</v>
      </c>
      <c r="J5081">
        <v>0</v>
      </c>
    </row>
    <row r="5082" spans="1:10" x14ac:dyDescent="0.25">
      <c r="A5082">
        <v>0.22495790472155608</v>
      </c>
      <c r="B5082">
        <v>14724426</v>
      </c>
      <c r="C5082">
        <v>135</v>
      </c>
      <c r="D5082">
        <v>309.10000000000002</v>
      </c>
      <c r="E5082">
        <v>3</v>
      </c>
      <c r="F5082">
        <v>27</v>
      </c>
      <c r="G5082">
        <v>20</v>
      </c>
      <c r="H5082">
        <v>9</v>
      </c>
      <c r="I5082">
        <v>9</v>
      </c>
      <c r="J5082">
        <v>1</v>
      </c>
    </row>
    <row r="5083" spans="1:10" x14ac:dyDescent="0.25">
      <c r="A5083">
        <v>0.22497178563780185</v>
      </c>
      <c r="B5083">
        <v>115109748</v>
      </c>
      <c r="C5083">
        <v>375</v>
      </c>
      <c r="D5083">
        <v>92.9</v>
      </c>
      <c r="E5083">
        <v>1</v>
      </c>
      <c r="F5083">
        <v>4</v>
      </c>
      <c r="G5083">
        <v>4</v>
      </c>
      <c r="H5083">
        <v>2</v>
      </c>
      <c r="I5083">
        <v>4</v>
      </c>
      <c r="J5083">
        <v>0</v>
      </c>
    </row>
    <row r="5084" spans="1:10" x14ac:dyDescent="0.25">
      <c r="A5084">
        <v>0.22501200376602615</v>
      </c>
      <c r="B5084">
        <v>118223691</v>
      </c>
      <c r="C5084">
        <v>42</v>
      </c>
      <c r="D5084">
        <v>2254.9299999999998</v>
      </c>
      <c r="E5084">
        <v>12</v>
      </c>
      <c r="F5084">
        <v>229</v>
      </c>
      <c r="G5084">
        <v>81</v>
      </c>
      <c r="H5084">
        <v>25</v>
      </c>
      <c r="I5084">
        <v>19.083333329999999</v>
      </c>
      <c r="J5084">
        <v>1</v>
      </c>
    </row>
    <row r="5085" spans="1:10" x14ac:dyDescent="0.25">
      <c r="A5085">
        <v>0.22503771992285659</v>
      </c>
      <c r="B5085">
        <v>796282</v>
      </c>
      <c r="C5085">
        <v>141</v>
      </c>
      <c r="D5085">
        <v>350.66</v>
      </c>
      <c r="E5085">
        <v>4</v>
      </c>
      <c r="F5085">
        <v>97</v>
      </c>
      <c r="G5085">
        <v>35</v>
      </c>
      <c r="H5085">
        <v>10</v>
      </c>
      <c r="I5085">
        <v>24.25</v>
      </c>
      <c r="J5085">
        <v>1</v>
      </c>
    </row>
    <row r="5086" spans="1:10" x14ac:dyDescent="0.25">
      <c r="A5086">
        <v>0.22506775845809579</v>
      </c>
      <c r="B5086">
        <v>122375169</v>
      </c>
      <c r="C5086">
        <v>7</v>
      </c>
      <c r="D5086">
        <v>2002.38</v>
      </c>
      <c r="E5086">
        <v>11</v>
      </c>
      <c r="F5086">
        <v>145</v>
      </c>
      <c r="G5086">
        <v>83</v>
      </c>
      <c r="H5086">
        <v>31</v>
      </c>
      <c r="I5086">
        <v>13.18181818</v>
      </c>
      <c r="J5086">
        <v>1</v>
      </c>
    </row>
    <row r="5087" spans="1:10" x14ac:dyDescent="0.25">
      <c r="A5087">
        <v>0.22511140419805109</v>
      </c>
      <c r="B5087">
        <v>116749234</v>
      </c>
      <c r="C5087">
        <v>321</v>
      </c>
      <c r="D5087">
        <v>113.72</v>
      </c>
      <c r="E5087">
        <v>1</v>
      </c>
      <c r="F5087">
        <v>2</v>
      </c>
      <c r="G5087">
        <v>2</v>
      </c>
      <c r="H5087">
        <v>1</v>
      </c>
      <c r="I5087">
        <v>2</v>
      </c>
      <c r="J5087">
        <v>0</v>
      </c>
    </row>
    <row r="5088" spans="1:10" x14ac:dyDescent="0.25">
      <c r="A5088">
        <v>0.22512712606048024</v>
      </c>
      <c r="B5088">
        <v>116765084</v>
      </c>
      <c r="C5088">
        <v>22</v>
      </c>
      <c r="D5088">
        <v>101</v>
      </c>
      <c r="E5088">
        <v>1</v>
      </c>
      <c r="F5088">
        <v>2</v>
      </c>
      <c r="G5088">
        <v>2</v>
      </c>
      <c r="H5088">
        <v>1</v>
      </c>
      <c r="I5088">
        <v>2</v>
      </c>
      <c r="J5088">
        <v>0</v>
      </c>
    </row>
    <row r="5089" spans="1:10" x14ac:dyDescent="0.25">
      <c r="A5089">
        <v>0.2251564326254708</v>
      </c>
      <c r="B5089">
        <v>124194973</v>
      </c>
      <c r="C5089">
        <v>1</v>
      </c>
      <c r="D5089">
        <v>1013.25</v>
      </c>
      <c r="E5089">
        <v>7</v>
      </c>
      <c r="F5089">
        <v>86</v>
      </c>
      <c r="G5089">
        <v>53</v>
      </c>
      <c r="H5089">
        <v>21</v>
      </c>
      <c r="I5089">
        <v>12.28571429</v>
      </c>
      <c r="J5089">
        <v>1</v>
      </c>
    </row>
    <row r="5090" spans="1:10" x14ac:dyDescent="0.25">
      <c r="A5090">
        <v>0.22516536847020596</v>
      </c>
      <c r="B5090">
        <v>392496</v>
      </c>
      <c r="C5090">
        <v>11</v>
      </c>
      <c r="D5090">
        <v>6929.35</v>
      </c>
      <c r="E5090">
        <v>29</v>
      </c>
      <c r="F5090">
        <v>1005</v>
      </c>
      <c r="G5090">
        <v>293</v>
      </c>
      <c r="H5090">
        <v>98</v>
      </c>
      <c r="I5090">
        <v>34.655172409999999</v>
      </c>
      <c r="J5090">
        <v>1</v>
      </c>
    </row>
    <row r="5091" spans="1:10" x14ac:dyDescent="0.25">
      <c r="A5091">
        <v>0.22518621067404643</v>
      </c>
      <c r="B5091">
        <v>8259616</v>
      </c>
      <c r="C5091">
        <v>14</v>
      </c>
      <c r="D5091">
        <v>970.94</v>
      </c>
      <c r="E5091">
        <v>7</v>
      </c>
      <c r="F5091">
        <v>60</v>
      </c>
      <c r="G5091">
        <v>49</v>
      </c>
      <c r="H5091">
        <v>21</v>
      </c>
      <c r="I5091">
        <v>8.5714285710000002</v>
      </c>
      <c r="J5091">
        <v>1</v>
      </c>
    </row>
    <row r="5092" spans="1:10" x14ac:dyDescent="0.25">
      <c r="A5092">
        <v>0.22523485905992002</v>
      </c>
      <c r="B5092">
        <v>91025123</v>
      </c>
      <c r="C5092">
        <v>218</v>
      </c>
      <c r="D5092">
        <v>1280.5999999999999</v>
      </c>
      <c r="E5092">
        <v>8</v>
      </c>
      <c r="F5092">
        <v>93</v>
      </c>
      <c r="G5092">
        <v>63</v>
      </c>
      <c r="H5092">
        <v>29</v>
      </c>
      <c r="I5092">
        <v>11.625</v>
      </c>
      <c r="J5092">
        <v>0</v>
      </c>
    </row>
    <row r="5093" spans="1:10" x14ac:dyDescent="0.25">
      <c r="A5093">
        <v>0.22526634489585151</v>
      </c>
      <c r="B5093">
        <v>165345</v>
      </c>
      <c r="C5093">
        <v>18</v>
      </c>
      <c r="D5093">
        <v>935.25</v>
      </c>
      <c r="E5093">
        <v>5</v>
      </c>
      <c r="F5093">
        <v>78</v>
      </c>
      <c r="G5093">
        <v>50</v>
      </c>
      <c r="H5093">
        <v>14</v>
      </c>
      <c r="I5093">
        <v>15.6</v>
      </c>
      <c r="J5093">
        <v>1</v>
      </c>
    </row>
    <row r="5094" spans="1:10" x14ac:dyDescent="0.25">
      <c r="A5094">
        <v>0.22532089833939006</v>
      </c>
      <c r="B5094">
        <v>63636246</v>
      </c>
      <c r="C5094">
        <v>70</v>
      </c>
      <c r="D5094">
        <v>589.99</v>
      </c>
      <c r="E5094">
        <v>2</v>
      </c>
      <c r="F5094">
        <v>3</v>
      </c>
      <c r="G5094">
        <v>3</v>
      </c>
      <c r="H5094">
        <v>2</v>
      </c>
      <c r="I5094">
        <v>1.5</v>
      </c>
      <c r="J5094">
        <v>0</v>
      </c>
    </row>
    <row r="5095" spans="1:10" x14ac:dyDescent="0.25">
      <c r="A5095">
        <v>0.22534741165410122</v>
      </c>
      <c r="B5095">
        <v>124230662</v>
      </c>
      <c r="C5095">
        <v>78</v>
      </c>
      <c r="D5095">
        <v>151.47999999999999</v>
      </c>
      <c r="E5095">
        <v>2</v>
      </c>
      <c r="F5095">
        <v>17</v>
      </c>
      <c r="G5095">
        <v>15</v>
      </c>
      <c r="H5095">
        <v>5</v>
      </c>
      <c r="I5095">
        <v>8.5</v>
      </c>
      <c r="J5095">
        <v>1</v>
      </c>
    </row>
    <row r="5096" spans="1:10" x14ac:dyDescent="0.25">
      <c r="A5096">
        <v>0.22535404396852532</v>
      </c>
      <c r="B5096">
        <v>571084</v>
      </c>
      <c r="C5096">
        <v>385</v>
      </c>
      <c r="D5096">
        <v>368.7</v>
      </c>
      <c r="E5096">
        <v>2</v>
      </c>
      <c r="F5096">
        <v>20</v>
      </c>
      <c r="G5096">
        <v>18</v>
      </c>
      <c r="H5096">
        <v>5</v>
      </c>
      <c r="I5096">
        <v>10</v>
      </c>
      <c r="J5096">
        <v>0</v>
      </c>
    </row>
    <row r="5097" spans="1:10" x14ac:dyDescent="0.25">
      <c r="A5097">
        <v>0.2253579261240618</v>
      </c>
      <c r="B5097">
        <v>114966338</v>
      </c>
      <c r="C5097">
        <v>66</v>
      </c>
      <c r="D5097">
        <v>775.5</v>
      </c>
      <c r="E5097">
        <v>6</v>
      </c>
      <c r="F5097">
        <v>53</v>
      </c>
      <c r="G5097">
        <v>45</v>
      </c>
      <c r="H5097">
        <v>15</v>
      </c>
      <c r="I5097">
        <v>8.8333333330000006</v>
      </c>
      <c r="J5097">
        <v>1</v>
      </c>
    </row>
    <row r="5098" spans="1:10" x14ac:dyDescent="0.25">
      <c r="A5098">
        <v>0.2253991766916259</v>
      </c>
      <c r="B5098">
        <v>85216679</v>
      </c>
      <c r="C5098">
        <v>226</v>
      </c>
      <c r="D5098">
        <v>163.92</v>
      </c>
      <c r="E5098">
        <v>1</v>
      </c>
      <c r="F5098">
        <v>13</v>
      </c>
      <c r="G5098">
        <v>2</v>
      </c>
      <c r="H5098">
        <v>2</v>
      </c>
      <c r="I5098">
        <v>13</v>
      </c>
      <c r="J5098">
        <v>0</v>
      </c>
    </row>
    <row r="5099" spans="1:10" x14ac:dyDescent="0.25">
      <c r="A5099">
        <v>0.22542669924178893</v>
      </c>
      <c r="B5099">
        <v>120468245</v>
      </c>
      <c r="C5099">
        <v>225</v>
      </c>
      <c r="D5099">
        <v>1984</v>
      </c>
      <c r="E5099">
        <v>1</v>
      </c>
      <c r="F5099">
        <v>1</v>
      </c>
      <c r="G5099">
        <v>1</v>
      </c>
      <c r="H5099">
        <v>1</v>
      </c>
      <c r="I5099">
        <v>1</v>
      </c>
      <c r="J5099">
        <v>0</v>
      </c>
    </row>
    <row r="5100" spans="1:10" x14ac:dyDescent="0.25">
      <c r="A5100">
        <v>0.22547511211828852</v>
      </c>
      <c r="B5100">
        <v>117712065</v>
      </c>
      <c r="C5100">
        <v>257</v>
      </c>
      <c r="D5100">
        <v>174.39</v>
      </c>
      <c r="E5100">
        <v>2</v>
      </c>
      <c r="F5100">
        <v>6</v>
      </c>
      <c r="G5100">
        <v>5</v>
      </c>
      <c r="H5100">
        <v>3</v>
      </c>
      <c r="I5100">
        <v>3</v>
      </c>
      <c r="J5100">
        <v>0</v>
      </c>
    </row>
    <row r="5101" spans="1:10" x14ac:dyDescent="0.25">
      <c r="A5101">
        <v>0.22548827262741977</v>
      </c>
      <c r="B5101">
        <v>124207415</v>
      </c>
      <c r="C5101">
        <v>13</v>
      </c>
      <c r="D5101">
        <v>706.54</v>
      </c>
      <c r="E5101">
        <v>6</v>
      </c>
      <c r="F5101">
        <v>77</v>
      </c>
      <c r="G5101">
        <v>50</v>
      </c>
      <c r="H5101">
        <v>15</v>
      </c>
      <c r="I5101">
        <v>12.83333333</v>
      </c>
      <c r="J5101">
        <v>1</v>
      </c>
    </row>
    <row r="5102" spans="1:10" x14ac:dyDescent="0.25">
      <c r="A5102">
        <v>0.22554304824730798</v>
      </c>
      <c r="B5102">
        <v>20947213</v>
      </c>
      <c r="C5102">
        <v>42</v>
      </c>
      <c r="D5102">
        <v>4433.1499999999996</v>
      </c>
      <c r="E5102">
        <v>15</v>
      </c>
      <c r="F5102">
        <v>101</v>
      </c>
      <c r="G5102">
        <v>45</v>
      </c>
      <c r="H5102">
        <v>23</v>
      </c>
      <c r="I5102">
        <v>6.733333333</v>
      </c>
      <c r="J5102">
        <v>1</v>
      </c>
    </row>
    <row r="5103" spans="1:10" x14ac:dyDescent="0.25">
      <c r="A5103">
        <v>0.22557003945785514</v>
      </c>
      <c r="B5103">
        <v>124842719</v>
      </c>
      <c r="C5103">
        <v>102</v>
      </c>
      <c r="D5103">
        <v>1044.3599999999999</v>
      </c>
      <c r="E5103">
        <v>2</v>
      </c>
      <c r="F5103">
        <v>37</v>
      </c>
      <c r="G5103">
        <v>14</v>
      </c>
      <c r="H5103">
        <v>4</v>
      </c>
      <c r="I5103">
        <v>18.5</v>
      </c>
      <c r="J5103">
        <v>1</v>
      </c>
    </row>
    <row r="5104" spans="1:10" x14ac:dyDescent="0.25">
      <c r="A5104">
        <v>0.22558855564002911</v>
      </c>
      <c r="B5104">
        <v>129177577</v>
      </c>
      <c r="C5104">
        <v>69</v>
      </c>
      <c r="D5104">
        <v>122.3</v>
      </c>
      <c r="E5104">
        <v>1</v>
      </c>
      <c r="F5104">
        <v>7</v>
      </c>
      <c r="G5104">
        <v>2</v>
      </c>
      <c r="H5104">
        <v>1</v>
      </c>
      <c r="I5104">
        <v>7</v>
      </c>
      <c r="J5104">
        <v>0</v>
      </c>
    </row>
    <row r="5105" spans="1:10" x14ac:dyDescent="0.25">
      <c r="A5105">
        <v>0.22561665644687834</v>
      </c>
      <c r="B5105">
        <v>115682974</v>
      </c>
      <c r="C5105">
        <v>75</v>
      </c>
      <c r="D5105">
        <v>823.12</v>
      </c>
      <c r="E5105">
        <v>4</v>
      </c>
      <c r="F5105">
        <v>28</v>
      </c>
      <c r="G5105">
        <v>25</v>
      </c>
      <c r="H5105">
        <v>9</v>
      </c>
      <c r="I5105">
        <v>7</v>
      </c>
      <c r="J5105">
        <v>1</v>
      </c>
    </row>
    <row r="5106" spans="1:10" x14ac:dyDescent="0.25">
      <c r="A5106">
        <v>0.22563490529030739</v>
      </c>
      <c r="B5106">
        <v>42493891</v>
      </c>
      <c r="C5106">
        <v>9</v>
      </c>
      <c r="D5106">
        <v>2611.0700000000002</v>
      </c>
      <c r="E5106">
        <v>15</v>
      </c>
      <c r="F5106">
        <v>222</v>
      </c>
      <c r="G5106">
        <v>147</v>
      </c>
      <c r="H5106">
        <v>51</v>
      </c>
      <c r="I5106">
        <v>14.8</v>
      </c>
      <c r="J5106">
        <v>1</v>
      </c>
    </row>
    <row r="5107" spans="1:10" x14ac:dyDescent="0.25">
      <c r="A5107">
        <v>0.22566339547494185</v>
      </c>
      <c r="B5107">
        <v>123539333</v>
      </c>
      <c r="C5107">
        <v>33</v>
      </c>
      <c r="D5107">
        <v>320.89999999999998</v>
      </c>
      <c r="E5107">
        <v>2</v>
      </c>
      <c r="F5107">
        <v>29</v>
      </c>
      <c r="G5107">
        <v>5</v>
      </c>
      <c r="H5107">
        <v>3</v>
      </c>
      <c r="I5107">
        <v>14.5</v>
      </c>
      <c r="J5107">
        <v>1</v>
      </c>
    </row>
    <row r="5108" spans="1:10" x14ac:dyDescent="0.25">
      <c r="A5108">
        <v>0.22572250112532566</v>
      </c>
      <c r="B5108">
        <v>114535906</v>
      </c>
      <c r="C5108">
        <v>386</v>
      </c>
      <c r="D5108">
        <v>55</v>
      </c>
      <c r="E5108">
        <v>1</v>
      </c>
      <c r="F5108">
        <v>2</v>
      </c>
      <c r="G5108">
        <v>2</v>
      </c>
      <c r="H5108">
        <v>1</v>
      </c>
      <c r="I5108">
        <v>2</v>
      </c>
      <c r="J5108">
        <v>0</v>
      </c>
    </row>
    <row r="5109" spans="1:10" x14ac:dyDescent="0.25">
      <c r="A5109">
        <v>0.22582120000449712</v>
      </c>
      <c r="B5109">
        <v>23701169</v>
      </c>
      <c r="C5109">
        <v>264</v>
      </c>
      <c r="D5109">
        <v>430.3</v>
      </c>
      <c r="E5109">
        <v>2</v>
      </c>
      <c r="F5109">
        <v>6</v>
      </c>
      <c r="G5109">
        <v>6</v>
      </c>
      <c r="H5109">
        <v>3</v>
      </c>
      <c r="I5109">
        <v>3</v>
      </c>
      <c r="J5109">
        <v>0</v>
      </c>
    </row>
    <row r="5110" spans="1:10" x14ac:dyDescent="0.25">
      <c r="A5110">
        <v>0.2258801202778723</v>
      </c>
      <c r="B5110">
        <v>115446839</v>
      </c>
      <c r="C5110">
        <v>191</v>
      </c>
      <c r="D5110">
        <v>1207</v>
      </c>
      <c r="E5110">
        <v>2</v>
      </c>
      <c r="F5110">
        <v>4</v>
      </c>
      <c r="G5110">
        <v>4</v>
      </c>
      <c r="H5110">
        <v>2</v>
      </c>
      <c r="I5110">
        <v>2</v>
      </c>
      <c r="J5110">
        <v>0</v>
      </c>
    </row>
    <row r="5111" spans="1:10" x14ac:dyDescent="0.25">
      <c r="A5111">
        <v>0.22594597078712331</v>
      </c>
      <c r="B5111">
        <v>113884855</v>
      </c>
      <c r="C5111">
        <v>400</v>
      </c>
      <c r="D5111">
        <v>93.1</v>
      </c>
      <c r="E5111">
        <v>1</v>
      </c>
      <c r="F5111">
        <v>2</v>
      </c>
      <c r="G5111">
        <v>2</v>
      </c>
      <c r="H5111">
        <v>1</v>
      </c>
      <c r="I5111">
        <v>2</v>
      </c>
      <c r="J5111">
        <v>0</v>
      </c>
    </row>
    <row r="5112" spans="1:10" x14ac:dyDescent="0.25">
      <c r="A5112">
        <v>0.22603631375470701</v>
      </c>
      <c r="B5112">
        <v>84677817</v>
      </c>
      <c r="C5112">
        <v>30</v>
      </c>
      <c r="D5112">
        <v>1461.71</v>
      </c>
      <c r="E5112">
        <v>6</v>
      </c>
      <c r="F5112">
        <v>100</v>
      </c>
      <c r="G5112">
        <v>27</v>
      </c>
      <c r="H5112">
        <v>8</v>
      </c>
      <c r="I5112">
        <v>16.666666670000001</v>
      </c>
      <c r="J5112">
        <v>1</v>
      </c>
    </row>
    <row r="5113" spans="1:10" x14ac:dyDescent="0.25">
      <c r="A5113">
        <v>0.22607973072264065</v>
      </c>
      <c r="B5113">
        <v>119140154</v>
      </c>
      <c r="C5113">
        <v>254</v>
      </c>
      <c r="D5113">
        <v>260.2</v>
      </c>
      <c r="E5113">
        <v>1</v>
      </c>
      <c r="F5113">
        <v>17</v>
      </c>
      <c r="G5113">
        <v>9</v>
      </c>
      <c r="H5113">
        <v>3</v>
      </c>
      <c r="I5113">
        <v>17</v>
      </c>
      <c r="J5113">
        <v>0</v>
      </c>
    </row>
    <row r="5114" spans="1:10" x14ac:dyDescent="0.25">
      <c r="A5114">
        <v>0.2260892804887934</v>
      </c>
      <c r="B5114">
        <v>87962610</v>
      </c>
      <c r="C5114">
        <v>443</v>
      </c>
      <c r="D5114">
        <v>87.15</v>
      </c>
      <c r="E5114">
        <v>1</v>
      </c>
      <c r="F5114">
        <v>8</v>
      </c>
      <c r="G5114">
        <v>4</v>
      </c>
      <c r="H5114">
        <v>2</v>
      </c>
      <c r="I5114">
        <v>8</v>
      </c>
      <c r="J5114">
        <v>0</v>
      </c>
    </row>
    <row r="5115" spans="1:10" x14ac:dyDescent="0.25">
      <c r="A5115">
        <v>0.22613810862922423</v>
      </c>
      <c r="B5115">
        <v>5748018</v>
      </c>
      <c r="C5115">
        <v>55</v>
      </c>
      <c r="D5115">
        <v>371.3</v>
      </c>
      <c r="E5115">
        <v>2</v>
      </c>
      <c r="F5115">
        <v>10</v>
      </c>
      <c r="G5115">
        <v>7</v>
      </c>
      <c r="H5115">
        <v>3</v>
      </c>
      <c r="I5115">
        <v>5</v>
      </c>
      <c r="J5115">
        <v>1</v>
      </c>
    </row>
    <row r="5116" spans="1:10" x14ac:dyDescent="0.25">
      <c r="A5116">
        <v>0.22614508330612371</v>
      </c>
      <c r="B5116">
        <v>119866524</v>
      </c>
      <c r="C5116">
        <v>164</v>
      </c>
      <c r="D5116">
        <v>127.8</v>
      </c>
      <c r="E5116">
        <v>1</v>
      </c>
      <c r="F5116">
        <v>41</v>
      </c>
      <c r="G5116">
        <v>20</v>
      </c>
      <c r="H5116">
        <v>1</v>
      </c>
      <c r="I5116">
        <v>41</v>
      </c>
      <c r="J5116">
        <v>0</v>
      </c>
    </row>
    <row r="5117" spans="1:10" x14ac:dyDescent="0.25">
      <c r="A5117">
        <v>0.22620584539979172</v>
      </c>
      <c r="B5117">
        <v>123827343</v>
      </c>
      <c r="C5117">
        <v>26</v>
      </c>
      <c r="D5117">
        <v>228.2</v>
      </c>
      <c r="E5117">
        <v>1</v>
      </c>
      <c r="F5117">
        <v>27</v>
      </c>
      <c r="G5117">
        <v>19</v>
      </c>
      <c r="H5117">
        <v>5</v>
      </c>
      <c r="I5117">
        <v>27</v>
      </c>
      <c r="J5117">
        <v>1</v>
      </c>
    </row>
    <row r="5118" spans="1:10" x14ac:dyDescent="0.25">
      <c r="A5118">
        <v>0.22623973233852324</v>
      </c>
      <c r="B5118">
        <v>115355175</v>
      </c>
      <c r="C5118">
        <v>353</v>
      </c>
      <c r="D5118">
        <v>257.7</v>
      </c>
      <c r="E5118">
        <v>1</v>
      </c>
      <c r="F5118">
        <v>34</v>
      </c>
      <c r="G5118">
        <v>8</v>
      </c>
      <c r="H5118">
        <v>5</v>
      </c>
      <c r="I5118">
        <v>34</v>
      </c>
      <c r="J5118">
        <v>0</v>
      </c>
    </row>
    <row r="5119" spans="1:10" x14ac:dyDescent="0.25">
      <c r="A5119">
        <v>0.22631492741684511</v>
      </c>
      <c r="B5119">
        <v>63424607</v>
      </c>
      <c r="C5119">
        <v>8</v>
      </c>
      <c r="D5119">
        <v>748.13</v>
      </c>
      <c r="E5119">
        <v>4</v>
      </c>
      <c r="F5119">
        <v>53</v>
      </c>
      <c r="G5119">
        <v>17</v>
      </c>
      <c r="H5119">
        <v>8</v>
      </c>
      <c r="I5119">
        <v>13.25</v>
      </c>
      <c r="J5119">
        <v>1</v>
      </c>
    </row>
    <row r="5120" spans="1:10" x14ac:dyDescent="0.25">
      <c r="A5120">
        <v>0.22632763181188209</v>
      </c>
      <c r="B5120">
        <v>55797727</v>
      </c>
      <c r="C5120">
        <v>447</v>
      </c>
      <c r="D5120">
        <v>105.2</v>
      </c>
      <c r="E5120">
        <v>1</v>
      </c>
      <c r="F5120">
        <v>50</v>
      </c>
      <c r="G5120">
        <v>12</v>
      </c>
      <c r="H5120">
        <v>4</v>
      </c>
      <c r="I5120">
        <v>50</v>
      </c>
      <c r="J5120">
        <v>0</v>
      </c>
    </row>
    <row r="5121" spans="1:10" x14ac:dyDescent="0.25">
      <c r="A5121">
        <v>0.22633216026067782</v>
      </c>
      <c r="B5121">
        <v>124498804</v>
      </c>
      <c r="C5121">
        <v>142</v>
      </c>
      <c r="D5121">
        <v>316</v>
      </c>
      <c r="E5121">
        <v>1</v>
      </c>
      <c r="F5121">
        <v>5</v>
      </c>
      <c r="G5121">
        <v>5</v>
      </c>
      <c r="H5121">
        <v>2</v>
      </c>
      <c r="I5121">
        <v>5</v>
      </c>
      <c r="J5121">
        <v>1</v>
      </c>
    </row>
    <row r="5122" spans="1:10" x14ac:dyDescent="0.25">
      <c r="A5122">
        <v>0.22637014365855201</v>
      </c>
      <c r="B5122">
        <v>117511973</v>
      </c>
      <c r="C5122">
        <v>293</v>
      </c>
      <c r="D5122">
        <v>106.1</v>
      </c>
      <c r="E5122">
        <v>1</v>
      </c>
      <c r="F5122">
        <v>13</v>
      </c>
      <c r="G5122">
        <v>11</v>
      </c>
      <c r="H5122">
        <v>4</v>
      </c>
      <c r="I5122">
        <v>13</v>
      </c>
      <c r="J5122">
        <v>0</v>
      </c>
    </row>
    <row r="5123" spans="1:10" x14ac:dyDescent="0.25">
      <c r="A5123">
        <v>0.2265209695302508</v>
      </c>
      <c r="B5123">
        <v>12543681</v>
      </c>
      <c r="C5123">
        <v>42</v>
      </c>
      <c r="D5123">
        <v>1131.5999999999999</v>
      </c>
      <c r="E5123">
        <v>5</v>
      </c>
      <c r="F5123">
        <v>56</v>
      </c>
      <c r="G5123">
        <v>33</v>
      </c>
      <c r="H5123">
        <v>16</v>
      </c>
      <c r="I5123">
        <v>11.2</v>
      </c>
      <c r="J5123">
        <v>1</v>
      </c>
    </row>
    <row r="5124" spans="1:10" x14ac:dyDescent="0.25">
      <c r="A5124">
        <v>0.22662171366133055</v>
      </c>
      <c r="B5124">
        <v>121942700</v>
      </c>
      <c r="C5124">
        <v>53</v>
      </c>
      <c r="D5124">
        <v>1319.2</v>
      </c>
      <c r="E5124">
        <v>6</v>
      </c>
      <c r="F5124">
        <v>44</v>
      </c>
      <c r="G5124">
        <v>16</v>
      </c>
      <c r="H5124">
        <v>8</v>
      </c>
      <c r="I5124">
        <v>7.3333333329999997</v>
      </c>
      <c r="J5124">
        <v>1</v>
      </c>
    </row>
    <row r="5125" spans="1:10" x14ac:dyDescent="0.25">
      <c r="A5125">
        <v>0.2266274963283047</v>
      </c>
      <c r="B5125">
        <v>85458424</v>
      </c>
      <c r="C5125">
        <v>222</v>
      </c>
      <c r="D5125">
        <v>449</v>
      </c>
      <c r="E5125">
        <v>3</v>
      </c>
      <c r="F5125">
        <v>10</v>
      </c>
      <c r="G5125">
        <v>7</v>
      </c>
      <c r="H5125">
        <v>5</v>
      </c>
      <c r="I5125">
        <v>3.3333333330000001</v>
      </c>
      <c r="J5125">
        <v>0</v>
      </c>
    </row>
    <row r="5126" spans="1:10" x14ac:dyDescent="0.25">
      <c r="A5126">
        <v>0.22673269510893435</v>
      </c>
      <c r="B5126">
        <v>132087229</v>
      </c>
      <c r="C5126">
        <v>8</v>
      </c>
      <c r="D5126">
        <v>125.4</v>
      </c>
      <c r="E5126">
        <v>1</v>
      </c>
      <c r="F5126">
        <v>5</v>
      </c>
      <c r="G5126">
        <v>4</v>
      </c>
      <c r="H5126">
        <v>2</v>
      </c>
      <c r="I5126">
        <v>5</v>
      </c>
      <c r="J5126">
        <v>1</v>
      </c>
    </row>
    <row r="5127" spans="1:10" x14ac:dyDescent="0.25">
      <c r="A5127">
        <v>0.22673694528158395</v>
      </c>
      <c r="B5127">
        <v>115924181</v>
      </c>
      <c r="C5127">
        <v>322</v>
      </c>
      <c r="D5127">
        <v>266.10000000000002</v>
      </c>
      <c r="E5127">
        <v>2</v>
      </c>
      <c r="F5127">
        <v>53</v>
      </c>
      <c r="G5127">
        <v>15</v>
      </c>
      <c r="H5127">
        <v>7</v>
      </c>
      <c r="I5127">
        <v>26.5</v>
      </c>
      <c r="J5127">
        <v>0</v>
      </c>
    </row>
    <row r="5128" spans="1:10" x14ac:dyDescent="0.25">
      <c r="A5128">
        <v>0.22678208075042783</v>
      </c>
      <c r="B5128">
        <v>116391130</v>
      </c>
      <c r="C5128">
        <v>223</v>
      </c>
      <c r="D5128">
        <v>332.2</v>
      </c>
      <c r="E5128">
        <v>1</v>
      </c>
      <c r="F5128">
        <v>9</v>
      </c>
      <c r="G5128">
        <v>6</v>
      </c>
      <c r="H5128">
        <v>4</v>
      </c>
      <c r="I5128">
        <v>9</v>
      </c>
      <c r="J5128">
        <v>0</v>
      </c>
    </row>
    <row r="5129" spans="1:10" x14ac:dyDescent="0.25">
      <c r="A5129">
        <v>0.22681490572012097</v>
      </c>
      <c r="B5129">
        <v>6285844</v>
      </c>
      <c r="C5129">
        <v>2</v>
      </c>
      <c r="D5129">
        <v>4790.7700000000004</v>
      </c>
      <c r="E5129">
        <v>30</v>
      </c>
      <c r="F5129">
        <v>530</v>
      </c>
      <c r="G5129">
        <v>196</v>
      </c>
      <c r="H5129">
        <v>83</v>
      </c>
      <c r="I5129">
        <v>17.666666670000001</v>
      </c>
      <c r="J5129">
        <v>1</v>
      </c>
    </row>
    <row r="5130" spans="1:10" x14ac:dyDescent="0.25">
      <c r="A5130">
        <v>0.22687901890358342</v>
      </c>
      <c r="B5130">
        <v>7462959</v>
      </c>
      <c r="C5130">
        <v>8</v>
      </c>
      <c r="D5130">
        <v>2341.87</v>
      </c>
      <c r="E5130">
        <v>7</v>
      </c>
      <c r="F5130">
        <v>151</v>
      </c>
      <c r="G5130">
        <v>79</v>
      </c>
      <c r="H5130">
        <v>17</v>
      </c>
      <c r="I5130">
        <v>21.571428569999998</v>
      </c>
      <c r="J5130">
        <v>1</v>
      </c>
    </row>
    <row r="5131" spans="1:10" x14ac:dyDescent="0.25">
      <c r="A5131">
        <v>0.22705697128196534</v>
      </c>
      <c r="B5131">
        <v>63643429</v>
      </c>
      <c r="C5131">
        <v>56</v>
      </c>
      <c r="D5131">
        <v>570</v>
      </c>
      <c r="E5131">
        <v>1</v>
      </c>
      <c r="F5131">
        <v>2</v>
      </c>
      <c r="G5131">
        <v>1</v>
      </c>
      <c r="H5131">
        <v>1</v>
      </c>
      <c r="I5131">
        <v>2</v>
      </c>
      <c r="J5131">
        <v>0</v>
      </c>
    </row>
    <row r="5132" spans="1:10" x14ac:dyDescent="0.25">
      <c r="A5132">
        <v>0.22725349412112472</v>
      </c>
      <c r="B5132">
        <v>85117240</v>
      </c>
      <c r="C5132">
        <v>416</v>
      </c>
      <c r="D5132">
        <v>141.9</v>
      </c>
      <c r="E5132">
        <v>1</v>
      </c>
      <c r="F5132">
        <v>4</v>
      </c>
      <c r="G5132">
        <v>3</v>
      </c>
      <c r="H5132">
        <v>1</v>
      </c>
      <c r="I5132">
        <v>4</v>
      </c>
      <c r="J5132">
        <v>0</v>
      </c>
    </row>
    <row r="5133" spans="1:10" x14ac:dyDescent="0.25">
      <c r="A5133">
        <v>0.22727300312166021</v>
      </c>
      <c r="B5133">
        <v>783154</v>
      </c>
      <c r="C5133">
        <v>254</v>
      </c>
      <c r="D5133">
        <v>1377.78</v>
      </c>
      <c r="E5133">
        <v>8</v>
      </c>
      <c r="F5133">
        <v>184</v>
      </c>
      <c r="G5133">
        <v>71</v>
      </c>
      <c r="H5133">
        <v>26</v>
      </c>
      <c r="I5133">
        <v>23</v>
      </c>
      <c r="J5133">
        <v>0</v>
      </c>
    </row>
    <row r="5134" spans="1:10" x14ac:dyDescent="0.25">
      <c r="A5134">
        <v>0.22729677438832707</v>
      </c>
      <c r="B5134">
        <v>5962916</v>
      </c>
      <c r="C5134">
        <v>166</v>
      </c>
      <c r="D5134">
        <v>715.25</v>
      </c>
      <c r="E5134">
        <v>6</v>
      </c>
      <c r="F5134">
        <v>61</v>
      </c>
      <c r="G5134">
        <v>37</v>
      </c>
      <c r="H5134">
        <v>15</v>
      </c>
      <c r="I5134">
        <v>10.16666667</v>
      </c>
      <c r="J5134">
        <v>1</v>
      </c>
    </row>
    <row r="5135" spans="1:10" x14ac:dyDescent="0.25">
      <c r="A5135">
        <v>0.22730216451519114</v>
      </c>
      <c r="B5135">
        <v>119239745</v>
      </c>
      <c r="C5135">
        <v>59</v>
      </c>
      <c r="D5135">
        <v>577.6</v>
      </c>
      <c r="E5135">
        <v>4</v>
      </c>
      <c r="F5135">
        <v>15</v>
      </c>
      <c r="G5135">
        <v>10</v>
      </c>
      <c r="H5135">
        <v>4</v>
      </c>
      <c r="I5135">
        <v>3.75</v>
      </c>
      <c r="J5135">
        <v>1</v>
      </c>
    </row>
    <row r="5136" spans="1:10" x14ac:dyDescent="0.25">
      <c r="A5136">
        <v>0.22731466797470001</v>
      </c>
      <c r="B5136">
        <v>116265679</v>
      </c>
      <c r="C5136">
        <v>336</v>
      </c>
      <c r="D5136">
        <v>167.6</v>
      </c>
      <c r="E5136">
        <v>1</v>
      </c>
      <c r="F5136">
        <v>14</v>
      </c>
      <c r="G5136">
        <v>5</v>
      </c>
      <c r="H5136">
        <v>2</v>
      </c>
      <c r="I5136">
        <v>14</v>
      </c>
      <c r="J5136">
        <v>0</v>
      </c>
    </row>
    <row r="5137" spans="1:10" x14ac:dyDescent="0.25">
      <c r="A5137">
        <v>0.22733003043241129</v>
      </c>
      <c r="B5137">
        <v>120903893</v>
      </c>
      <c r="C5137">
        <v>215</v>
      </c>
      <c r="D5137">
        <v>181</v>
      </c>
      <c r="E5137">
        <v>1</v>
      </c>
      <c r="F5137">
        <v>12</v>
      </c>
      <c r="G5137">
        <v>2</v>
      </c>
      <c r="H5137">
        <v>1</v>
      </c>
      <c r="I5137">
        <v>12</v>
      </c>
      <c r="J5137">
        <v>0</v>
      </c>
    </row>
    <row r="5138" spans="1:10" x14ac:dyDescent="0.25">
      <c r="A5138">
        <v>0.22734368228236068</v>
      </c>
      <c r="B5138">
        <v>114275134</v>
      </c>
      <c r="C5138">
        <v>355</v>
      </c>
      <c r="D5138">
        <v>330.18</v>
      </c>
      <c r="E5138">
        <v>4</v>
      </c>
      <c r="F5138">
        <v>99</v>
      </c>
      <c r="G5138">
        <v>14</v>
      </c>
      <c r="H5138">
        <v>5</v>
      </c>
      <c r="I5138">
        <v>24.75</v>
      </c>
      <c r="J5138">
        <v>0</v>
      </c>
    </row>
    <row r="5139" spans="1:10" x14ac:dyDescent="0.25">
      <c r="A5139">
        <v>0.22736884120799894</v>
      </c>
      <c r="B5139">
        <v>122736870</v>
      </c>
      <c r="C5139">
        <v>22</v>
      </c>
      <c r="D5139">
        <v>1390.02</v>
      </c>
      <c r="E5139">
        <v>8</v>
      </c>
      <c r="F5139">
        <v>107</v>
      </c>
      <c r="G5139">
        <v>60</v>
      </c>
      <c r="H5139">
        <v>19</v>
      </c>
      <c r="I5139">
        <v>13.375</v>
      </c>
      <c r="J5139">
        <v>1</v>
      </c>
    </row>
    <row r="5140" spans="1:10" x14ac:dyDescent="0.25">
      <c r="A5140">
        <v>0.227376136834603</v>
      </c>
      <c r="B5140">
        <v>70031865</v>
      </c>
      <c r="C5140">
        <v>435</v>
      </c>
      <c r="D5140">
        <v>102.78</v>
      </c>
      <c r="E5140">
        <v>1</v>
      </c>
      <c r="F5140">
        <v>12</v>
      </c>
      <c r="G5140">
        <v>7</v>
      </c>
      <c r="H5140">
        <v>3</v>
      </c>
      <c r="I5140">
        <v>12</v>
      </c>
      <c r="J5140">
        <v>0</v>
      </c>
    </row>
    <row r="5141" spans="1:10" x14ac:dyDescent="0.25">
      <c r="A5141">
        <v>0.22741007882813213</v>
      </c>
      <c r="B5141">
        <v>23810558</v>
      </c>
      <c r="C5141">
        <v>272</v>
      </c>
      <c r="D5141">
        <v>149</v>
      </c>
      <c r="E5141">
        <v>1</v>
      </c>
      <c r="F5141">
        <v>1</v>
      </c>
      <c r="G5141">
        <v>1</v>
      </c>
      <c r="H5141">
        <v>1</v>
      </c>
      <c r="I5141">
        <v>1</v>
      </c>
      <c r="J5141">
        <v>0</v>
      </c>
    </row>
    <row r="5142" spans="1:10" x14ac:dyDescent="0.25">
      <c r="A5142">
        <v>0.22742109589901505</v>
      </c>
      <c r="B5142">
        <v>127616322</v>
      </c>
      <c r="C5142">
        <v>79</v>
      </c>
      <c r="D5142">
        <v>340.5</v>
      </c>
      <c r="E5142">
        <v>2</v>
      </c>
      <c r="F5142">
        <v>23</v>
      </c>
      <c r="G5142">
        <v>14</v>
      </c>
      <c r="H5142">
        <v>3</v>
      </c>
      <c r="I5142">
        <v>11.5</v>
      </c>
      <c r="J5142">
        <v>1</v>
      </c>
    </row>
    <row r="5143" spans="1:10" x14ac:dyDescent="0.25">
      <c r="A5143">
        <v>0.22748268677113159</v>
      </c>
      <c r="B5143">
        <v>123553294</v>
      </c>
      <c r="C5143">
        <v>1</v>
      </c>
      <c r="D5143">
        <v>4726.63</v>
      </c>
      <c r="E5143">
        <v>12</v>
      </c>
      <c r="F5143">
        <v>260</v>
      </c>
      <c r="G5143">
        <v>95</v>
      </c>
      <c r="H5143">
        <v>41</v>
      </c>
      <c r="I5143">
        <v>21.666666670000001</v>
      </c>
      <c r="J5143">
        <v>1</v>
      </c>
    </row>
    <row r="5144" spans="1:10" x14ac:dyDescent="0.25">
      <c r="A5144">
        <v>0.22753976388058217</v>
      </c>
      <c r="B5144">
        <v>9135815</v>
      </c>
      <c r="C5144">
        <v>82</v>
      </c>
      <c r="D5144">
        <v>165.1</v>
      </c>
      <c r="E5144">
        <v>2</v>
      </c>
      <c r="F5144">
        <v>4</v>
      </c>
      <c r="G5144">
        <v>4</v>
      </c>
      <c r="H5144">
        <v>3</v>
      </c>
      <c r="I5144">
        <v>2</v>
      </c>
      <c r="J5144">
        <v>0</v>
      </c>
    </row>
    <row r="5145" spans="1:10" x14ac:dyDescent="0.25">
      <c r="A5145">
        <v>0.22763462714598626</v>
      </c>
      <c r="B5145">
        <v>115150490</v>
      </c>
      <c r="C5145">
        <v>374</v>
      </c>
      <c r="D5145">
        <v>86.07</v>
      </c>
      <c r="E5145">
        <v>1</v>
      </c>
      <c r="F5145">
        <v>7</v>
      </c>
      <c r="G5145">
        <v>6</v>
      </c>
      <c r="H5145">
        <v>3</v>
      </c>
      <c r="I5145">
        <v>7</v>
      </c>
      <c r="J5145">
        <v>0</v>
      </c>
    </row>
    <row r="5146" spans="1:10" x14ac:dyDescent="0.25">
      <c r="A5146">
        <v>0.22765381072837743</v>
      </c>
      <c r="B5146">
        <v>9472723</v>
      </c>
      <c r="C5146">
        <v>136</v>
      </c>
      <c r="D5146">
        <v>314.70999999999998</v>
      </c>
      <c r="E5146">
        <v>3</v>
      </c>
      <c r="F5146">
        <v>12</v>
      </c>
      <c r="G5146">
        <v>6</v>
      </c>
      <c r="H5146">
        <v>3</v>
      </c>
      <c r="I5146">
        <v>4</v>
      </c>
      <c r="J5146">
        <v>0</v>
      </c>
    </row>
    <row r="5147" spans="1:10" x14ac:dyDescent="0.25">
      <c r="A5147">
        <v>0.22766698121433093</v>
      </c>
      <c r="B5147">
        <v>91162607</v>
      </c>
      <c r="C5147">
        <v>176</v>
      </c>
      <c r="D5147">
        <v>213.4</v>
      </c>
      <c r="E5147">
        <v>2</v>
      </c>
      <c r="F5147">
        <v>16</v>
      </c>
      <c r="G5147">
        <v>14</v>
      </c>
      <c r="H5147">
        <v>7</v>
      </c>
      <c r="I5147">
        <v>8</v>
      </c>
      <c r="J5147">
        <v>1</v>
      </c>
    </row>
    <row r="5148" spans="1:10" x14ac:dyDescent="0.25">
      <c r="A5148">
        <v>0.22772232922928204</v>
      </c>
      <c r="B5148">
        <v>130746132</v>
      </c>
      <c r="C5148">
        <v>7</v>
      </c>
      <c r="D5148">
        <v>358</v>
      </c>
      <c r="E5148">
        <v>2</v>
      </c>
      <c r="F5148">
        <v>2</v>
      </c>
      <c r="G5148">
        <v>2</v>
      </c>
      <c r="H5148">
        <v>2</v>
      </c>
      <c r="I5148">
        <v>1</v>
      </c>
      <c r="J5148">
        <v>0</v>
      </c>
    </row>
    <row r="5149" spans="1:10" x14ac:dyDescent="0.25">
      <c r="A5149">
        <v>0.22776800131099251</v>
      </c>
      <c r="B5149">
        <v>117045382</v>
      </c>
      <c r="C5149">
        <v>233</v>
      </c>
      <c r="D5149">
        <v>319.61</v>
      </c>
      <c r="E5149">
        <v>3</v>
      </c>
      <c r="F5149">
        <v>17</v>
      </c>
      <c r="G5149">
        <v>16</v>
      </c>
      <c r="H5149">
        <v>6</v>
      </c>
      <c r="I5149">
        <v>5.6666666670000003</v>
      </c>
      <c r="J5149">
        <v>0</v>
      </c>
    </row>
    <row r="5150" spans="1:10" x14ac:dyDescent="0.25">
      <c r="A5150">
        <v>0.22785200088931534</v>
      </c>
      <c r="B5150">
        <v>85634391</v>
      </c>
      <c r="C5150">
        <v>335</v>
      </c>
      <c r="D5150">
        <v>358.1</v>
      </c>
      <c r="E5150">
        <v>4</v>
      </c>
      <c r="F5150">
        <v>17</v>
      </c>
      <c r="G5150">
        <v>14</v>
      </c>
      <c r="H5150">
        <v>5</v>
      </c>
      <c r="I5150">
        <v>4.25</v>
      </c>
      <c r="J5150">
        <v>0</v>
      </c>
    </row>
    <row r="5151" spans="1:10" x14ac:dyDescent="0.25">
      <c r="A5151">
        <v>0.22800075130649688</v>
      </c>
      <c r="B5151">
        <v>73763956</v>
      </c>
      <c r="C5151">
        <v>11</v>
      </c>
      <c r="D5151">
        <v>324.39999999999998</v>
      </c>
      <c r="E5151">
        <v>3</v>
      </c>
      <c r="F5151">
        <v>17</v>
      </c>
      <c r="G5151">
        <v>13</v>
      </c>
      <c r="H5151">
        <v>5</v>
      </c>
      <c r="I5151">
        <v>5.6666666670000003</v>
      </c>
      <c r="J5151">
        <v>1</v>
      </c>
    </row>
    <row r="5152" spans="1:10" x14ac:dyDescent="0.25">
      <c r="A5152">
        <v>0.22800569679180815</v>
      </c>
      <c r="B5152">
        <v>129251075</v>
      </c>
      <c r="C5152">
        <v>10</v>
      </c>
      <c r="D5152">
        <v>2747.51</v>
      </c>
      <c r="E5152">
        <v>3</v>
      </c>
      <c r="F5152">
        <v>90</v>
      </c>
      <c r="G5152">
        <v>25</v>
      </c>
      <c r="H5152">
        <v>11</v>
      </c>
      <c r="I5152">
        <v>30</v>
      </c>
      <c r="J5152">
        <v>1</v>
      </c>
    </row>
    <row r="5153" spans="1:10" x14ac:dyDescent="0.25">
      <c r="A5153">
        <v>0.22812561850269275</v>
      </c>
      <c r="B5153">
        <v>14834572</v>
      </c>
      <c r="C5153">
        <v>37</v>
      </c>
      <c r="D5153">
        <v>1312.54</v>
      </c>
      <c r="E5153">
        <v>8</v>
      </c>
      <c r="F5153">
        <v>72</v>
      </c>
      <c r="G5153">
        <v>53</v>
      </c>
      <c r="H5153">
        <v>19</v>
      </c>
      <c r="I5153">
        <v>9</v>
      </c>
      <c r="J5153">
        <v>1</v>
      </c>
    </row>
    <row r="5154" spans="1:10" x14ac:dyDescent="0.25">
      <c r="A5154">
        <v>0.2281272356492462</v>
      </c>
      <c r="B5154">
        <v>120282126</v>
      </c>
      <c r="C5154">
        <v>18</v>
      </c>
      <c r="D5154">
        <v>1506.05</v>
      </c>
      <c r="E5154">
        <v>9</v>
      </c>
      <c r="F5154">
        <v>143</v>
      </c>
      <c r="G5154">
        <v>66</v>
      </c>
      <c r="H5154">
        <v>21</v>
      </c>
      <c r="I5154">
        <v>15.88888889</v>
      </c>
      <c r="J5154">
        <v>1</v>
      </c>
    </row>
    <row r="5155" spans="1:10" x14ac:dyDescent="0.25">
      <c r="A5155">
        <v>0.22829775420006815</v>
      </c>
      <c r="B5155">
        <v>117455329</v>
      </c>
      <c r="C5155">
        <v>295</v>
      </c>
      <c r="D5155">
        <v>99</v>
      </c>
      <c r="E5155">
        <v>1</v>
      </c>
      <c r="F5155">
        <v>1</v>
      </c>
      <c r="G5155">
        <v>1</v>
      </c>
      <c r="H5155">
        <v>1</v>
      </c>
      <c r="I5155">
        <v>1</v>
      </c>
      <c r="J5155">
        <v>0</v>
      </c>
    </row>
    <row r="5156" spans="1:10" x14ac:dyDescent="0.25">
      <c r="A5156">
        <v>0.22830790122819766</v>
      </c>
      <c r="B5156">
        <v>114926991</v>
      </c>
      <c r="C5156">
        <v>379</v>
      </c>
      <c r="D5156">
        <v>59</v>
      </c>
      <c r="E5156">
        <v>1</v>
      </c>
      <c r="F5156">
        <v>1</v>
      </c>
      <c r="G5156">
        <v>1</v>
      </c>
      <c r="H5156">
        <v>1</v>
      </c>
      <c r="I5156">
        <v>1</v>
      </c>
      <c r="J5156">
        <v>0</v>
      </c>
    </row>
    <row r="5157" spans="1:10" x14ac:dyDescent="0.25">
      <c r="A5157">
        <v>0.22832692307875646</v>
      </c>
      <c r="B5157">
        <v>55751487</v>
      </c>
      <c r="C5157">
        <v>456</v>
      </c>
      <c r="D5157">
        <v>80</v>
      </c>
      <c r="E5157">
        <v>1</v>
      </c>
      <c r="F5157">
        <v>5</v>
      </c>
      <c r="G5157">
        <v>3</v>
      </c>
      <c r="H5157">
        <v>2</v>
      </c>
      <c r="I5157">
        <v>5</v>
      </c>
      <c r="J5157">
        <v>0</v>
      </c>
    </row>
    <row r="5158" spans="1:10" x14ac:dyDescent="0.25">
      <c r="A5158">
        <v>0.22842196168831064</v>
      </c>
      <c r="B5158">
        <v>6691174</v>
      </c>
      <c r="C5158">
        <v>5</v>
      </c>
      <c r="D5158">
        <v>3222.58</v>
      </c>
      <c r="E5158">
        <v>4</v>
      </c>
      <c r="F5158">
        <v>22</v>
      </c>
      <c r="G5158">
        <v>19</v>
      </c>
      <c r="H5158">
        <v>8</v>
      </c>
      <c r="I5158">
        <v>5.5</v>
      </c>
      <c r="J5158">
        <v>0</v>
      </c>
    </row>
    <row r="5159" spans="1:10" x14ac:dyDescent="0.25">
      <c r="A5159">
        <v>0.22854919553411301</v>
      </c>
      <c r="B5159">
        <v>128576909</v>
      </c>
      <c r="C5159">
        <v>81</v>
      </c>
      <c r="D5159">
        <v>97</v>
      </c>
      <c r="E5159">
        <v>1</v>
      </c>
      <c r="F5159">
        <v>3</v>
      </c>
      <c r="G5159">
        <v>2</v>
      </c>
      <c r="H5159">
        <v>1</v>
      </c>
      <c r="I5159">
        <v>3</v>
      </c>
      <c r="J5159">
        <v>0</v>
      </c>
    </row>
    <row r="5160" spans="1:10" x14ac:dyDescent="0.25">
      <c r="A5160">
        <v>0.22859274785600725</v>
      </c>
      <c r="B5160">
        <v>5184628</v>
      </c>
      <c r="C5160">
        <v>72</v>
      </c>
      <c r="D5160">
        <v>100.3</v>
      </c>
      <c r="E5160">
        <v>1</v>
      </c>
      <c r="F5160">
        <v>15</v>
      </c>
      <c r="G5160">
        <v>5</v>
      </c>
      <c r="H5160">
        <v>1</v>
      </c>
      <c r="I5160">
        <v>15</v>
      </c>
      <c r="J5160">
        <v>0</v>
      </c>
    </row>
    <row r="5161" spans="1:10" x14ac:dyDescent="0.25">
      <c r="A5161">
        <v>0.22864347734604673</v>
      </c>
      <c r="B5161">
        <v>674412</v>
      </c>
      <c r="C5161">
        <v>7</v>
      </c>
      <c r="D5161">
        <v>7064.91</v>
      </c>
      <c r="E5161">
        <v>18</v>
      </c>
      <c r="F5161">
        <v>1030</v>
      </c>
      <c r="G5161">
        <v>146</v>
      </c>
      <c r="H5161">
        <v>44</v>
      </c>
      <c r="I5161">
        <v>57.222222219999999</v>
      </c>
      <c r="J5161">
        <v>1</v>
      </c>
    </row>
    <row r="5162" spans="1:10" x14ac:dyDescent="0.25">
      <c r="A5162">
        <v>0.22872631780831298</v>
      </c>
      <c r="B5162">
        <v>6908995</v>
      </c>
      <c r="C5162">
        <v>28</v>
      </c>
      <c r="D5162">
        <v>1452.87</v>
      </c>
      <c r="E5162">
        <v>4</v>
      </c>
      <c r="F5162">
        <v>110</v>
      </c>
      <c r="G5162">
        <v>60</v>
      </c>
      <c r="H5162">
        <v>11</v>
      </c>
      <c r="I5162">
        <v>27.5</v>
      </c>
      <c r="J5162">
        <v>1</v>
      </c>
    </row>
    <row r="5163" spans="1:10" x14ac:dyDescent="0.25">
      <c r="A5163">
        <v>0.22876502381543906</v>
      </c>
      <c r="B5163">
        <v>125458618</v>
      </c>
      <c r="C5163">
        <v>106</v>
      </c>
      <c r="D5163">
        <v>456.28</v>
      </c>
      <c r="E5163">
        <v>4</v>
      </c>
      <c r="F5163">
        <v>24</v>
      </c>
      <c r="G5163">
        <v>13</v>
      </c>
      <c r="H5163">
        <v>4</v>
      </c>
      <c r="I5163">
        <v>6</v>
      </c>
      <c r="J5163">
        <v>1</v>
      </c>
    </row>
    <row r="5164" spans="1:10" x14ac:dyDescent="0.25">
      <c r="A5164">
        <v>0.2288570252183304</v>
      </c>
      <c r="B5164">
        <v>116741834</v>
      </c>
      <c r="C5164">
        <v>23</v>
      </c>
      <c r="D5164">
        <v>827.1</v>
      </c>
      <c r="E5164">
        <v>5</v>
      </c>
      <c r="F5164">
        <v>74</v>
      </c>
      <c r="G5164">
        <v>58</v>
      </c>
      <c r="H5164">
        <v>18</v>
      </c>
      <c r="I5164">
        <v>14.8</v>
      </c>
      <c r="J5164">
        <v>1</v>
      </c>
    </row>
    <row r="5165" spans="1:10" x14ac:dyDescent="0.25">
      <c r="A5165">
        <v>0.2289322653532031</v>
      </c>
      <c r="B5165">
        <v>130253465</v>
      </c>
      <c r="C5165">
        <v>41</v>
      </c>
      <c r="D5165">
        <v>155.80000000000001</v>
      </c>
      <c r="E5165">
        <v>1</v>
      </c>
      <c r="F5165">
        <v>8</v>
      </c>
      <c r="G5165">
        <v>5</v>
      </c>
      <c r="H5165">
        <v>3</v>
      </c>
      <c r="I5165">
        <v>8</v>
      </c>
      <c r="J5165">
        <v>1</v>
      </c>
    </row>
    <row r="5166" spans="1:10" x14ac:dyDescent="0.25">
      <c r="A5166">
        <v>0.22903001882514507</v>
      </c>
      <c r="B5166">
        <v>6611294</v>
      </c>
      <c r="C5166">
        <v>6</v>
      </c>
      <c r="D5166">
        <v>14800.36</v>
      </c>
      <c r="E5166">
        <v>21</v>
      </c>
      <c r="F5166">
        <v>660</v>
      </c>
      <c r="G5166">
        <v>209</v>
      </c>
      <c r="H5166">
        <v>71</v>
      </c>
      <c r="I5166">
        <v>31.428571430000002</v>
      </c>
      <c r="J5166">
        <v>1</v>
      </c>
    </row>
    <row r="5167" spans="1:10" x14ac:dyDescent="0.25">
      <c r="A5167">
        <v>0.22911359029673517</v>
      </c>
      <c r="B5167">
        <v>14713741</v>
      </c>
      <c r="C5167">
        <v>12</v>
      </c>
      <c r="D5167">
        <v>5804.62</v>
      </c>
      <c r="E5167">
        <v>22</v>
      </c>
      <c r="F5167">
        <v>331</v>
      </c>
      <c r="G5167">
        <v>145</v>
      </c>
      <c r="H5167">
        <v>54</v>
      </c>
      <c r="I5167">
        <v>15.045454550000001</v>
      </c>
      <c r="J5167">
        <v>1</v>
      </c>
    </row>
    <row r="5168" spans="1:10" x14ac:dyDescent="0.25">
      <c r="A5168">
        <v>0.22911740767943467</v>
      </c>
      <c r="B5168">
        <v>84825252</v>
      </c>
      <c r="C5168">
        <v>15</v>
      </c>
      <c r="D5168">
        <v>3607.75</v>
      </c>
      <c r="E5168">
        <v>19</v>
      </c>
      <c r="F5168">
        <v>273</v>
      </c>
      <c r="G5168">
        <v>124</v>
      </c>
      <c r="H5168">
        <v>42</v>
      </c>
      <c r="I5168">
        <v>14.36842105</v>
      </c>
      <c r="J5168">
        <v>1</v>
      </c>
    </row>
    <row r="5169" spans="1:10" x14ac:dyDescent="0.25">
      <c r="A5169">
        <v>0.22914521217022221</v>
      </c>
      <c r="B5169">
        <v>113373760</v>
      </c>
      <c r="C5169">
        <v>268</v>
      </c>
      <c r="D5169">
        <v>360.8</v>
      </c>
      <c r="E5169">
        <v>2</v>
      </c>
      <c r="F5169">
        <v>42</v>
      </c>
      <c r="G5169">
        <v>11</v>
      </c>
      <c r="H5169">
        <v>4</v>
      </c>
      <c r="I5169">
        <v>21</v>
      </c>
      <c r="J5169">
        <v>0</v>
      </c>
    </row>
    <row r="5170" spans="1:10" x14ac:dyDescent="0.25">
      <c r="A5170">
        <v>0.22916760312159601</v>
      </c>
      <c r="B5170">
        <v>91185937</v>
      </c>
      <c r="C5170">
        <v>391</v>
      </c>
      <c r="D5170">
        <v>174.2</v>
      </c>
      <c r="E5170">
        <v>2</v>
      </c>
      <c r="F5170">
        <v>10</v>
      </c>
      <c r="G5170">
        <v>5</v>
      </c>
      <c r="H5170">
        <v>3</v>
      </c>
      <c r="I5170">
        <v>5</v>
      </c>
      <c r="J5170">
        <v>0</v>
      </c>
    </row>
    <row r="5171" spans="1:10" x14ac:dyDescent="0.25">
      <c r="A5171">
        <v>0.22917364451331967</v>
      </c>
      <c r="B5171">
        <v>119506085</v>
      </c>
      <c r="C5171">
        <v>0</v>
      </c>
      <c r="D5171">
        <v>3075.6</v>
      </c>
      <c r="E5171">
        <v>19</v>
      </c>
      <c r="F5171">
        <v>274</v>
      </c>
      <c r="G5171">
        <v>114</v>
      </c>
      <c r="H5171">
        <v>25</v>
      </c>
      <c r="I5171">
        <v>14.42105263</v>
      </c>
      <c r="J5171">
        <v>1</v>
      </c>
    </row>
    <row r="5172" spans="1:10" x14ac:dyDescent="0.25">
      <c r="A5172">
        <v>0.22921105464747593</v>
      </c>
      <c r="B5172">
        <v>91095096</v>
      </c>
      <c r="C5172">
        <v>424</v>
      </c>
      <c r="D5172">
        <v>40.799999999999997</v>
      </c>
      <c r="E5172">
        <v>1</v>
      </c>
      <c r="F5172">
        <v>1</v>
      </c>
      <c r="G5172">
        <v>1</v>
      </c>
      <c r="H5172">
        <v>1</v>
      </c>
      <c r="I5172">
        <v>1</v>
      </c>
      <c r="J5172">
        <v>0</v>
      </c>
    </row>
    <row r="5173" spans="1:10" x14ac:dyDescent="0.25">
      <c r="A5173">
        <v>0.22924285849619497</v>
      </c>
      <c r="B5173">
        <v>118537091</v>
      </c>
      <c r="C5173">
        <v>158</v>
      </c>
      <c r="D5173">
        <v>428.3</v>
      </c>
      <c r="E5173">
        <v>4</v>
      </c>
      <c r="F5173">
        <v>54</v>
      </c>
      <c r="G5173">
        <v>27</v>
      </c>
      <c r="H5173">
        <v>7</v>
      </c>
      <c r="I5173">
        <v>13.5</v>
      </c>
      <c r="J5173">
        <v>1</v>
      </c>
    </row>
    <row r="5174" spans="1:10" x14ac:dyDescent="0.25">
      <c r="A5174">
        <v>0.2292581610008565</v>
      </c>
      <c r="B5174">
        <v>114743016</v>
      </c>
      <c r="C5174">
        <v>67</v>
      </c>
      <c r="D5174">
        <v>354.2</v>
      </c>
      <c r="E5174">
        <v>3</v>
      </c>
      <c r="F5174">
        <v>26</v>
      </c>
      <c r="G5174">
        <v>15</v>
      </c>
      <c r="H5174">
        <v>7</v>
      </c>
      <c r="I5174">
        <v>8.6666666669999994</v>
      </c>
      <c r="J5174">
        <v>1</v>
      </c>
    </row>
    <row r="5175" spans="1:10" x14ac:dyDescent="0.25">
      <c r="A5175">
        <v>0.22939887031691297</v>
      </c>
      <c r="B5175">
        <v>116939581</v>
      </c>
      <c r="C5175">
        <v>313</v>
      </c>
      <c r="D5175">
        <v>101.6</v>
      </c>
      <c r="E5175">
        <v>1</v>
      </c>
      <c r="F5175">
        <v>15</v>
      </c>
      <c r="G5175">
        <v>12</v>
      </c>
      <c r="H5175">
        <v>4</v>
      </c>
      <c r="I5175">
        <v>15</v>
      </c>
      <c r="J5175">
        <v>0</v>
      </c>
    </row>
    <row r="5176" spans="1:10" x14ac:dyDescent="0.25">
      <c r="A5176">
        <v>0.22946358356931529</v>
      </c>
      <c r="B5176">
        <v>118068954</v>
      </c>
      <c r="C5176">
        <v>275</v>
      </c>
      <c r="D5176">
        <v>499</v>
      </c>
      <c r="E5176">
        <v>1</v>
      </c>
      <c r="F5176">
        <v>2</v>
      </c>
      <c r="G5176">
        <v>2</v>
      </c>
      <c r="H5176">
        <v>2</v>
      </c>
      <c r="I5176">
        <v>2</v>
      </c>
      <c r="J5176">
        <v>0</v>
      </c>
    </row>
    <row r="5177" spans="1:10" x14ac:dyDescent="0.25">
      <c r="A5177">
        <v>0.2294819148720264</v>
      </c>
      <c r="B5177">
        <v>73926735</v>
      </c>
      <c r="C5177">
        <v>447</v>
      </c>
      <c r="D5177">
        <v>378.29</v>
      </c>
      <c r="E5177">
        <v>1</v>
      </c>
      <c r="F5177">
        <v>4</v>
      </c>
      <c r="G5177">
        <v>3</v>
      </c>
      <c r="H5177">
        <v>2</v>
      </c>
      <c r="I5177">
        <v>4</v>
      </c>
      <c r="J5177">
        <v>0</v>
      </c>
    </row>
    <row r="5178" spans="1:10" x14ac:dyDescent="0.25">
      <c r="A5178">
        <v>0.2294921883285117</v>
      </c>
      <c r="B5178">
        <v>118162966</v>
      </c>
      <c r="C5178">
        <v>247</v>
      </c>
      <c r="D5178">
        <v>96.17</v>
      </c>
      <c r="E5178">
        <v>1</v>
      </c>
      <c r="F5178">
        <v>11</v>
      </c>
      <c r="G5178">
        <v>5</v>
      </c>
      <c r="H5178">
        <v>3</v>
      </c>
      <c r="I5178">
        <v>11</v>
      </c>
      <c r="J5178">
        <v>0</v>
      </c>
    </row>
    <row r="5179" spans="1:10" x14ac:dyDescent="0.25">
      <c r="A5179">
        <v>0.22954042506769901</v>
      </c>
      <c r="B5179">
        <v>8300400</v>
      </c>
      <c r="C5179">
        <v>113</v>
      </c>
      <c r="D5179">
        <v>122</v>
      </c>
      <c r="E5179">
        <v>1</v>
      </c>
      <c r="F5179">
        <v>1</v>
      </c>
      <c r="G5179">
        <v>1</v>
      </c>
      <c r="H5179">
        <v>1</v>
      </c>
      <c r="I5179">
        <v>1</v>
      </c>
      <c r="J5179">
        <v>0</v>
      </c>
    </row>
    <row r="5180" spans="1:10" x14ac:dyDescent="0.25">
      <c r="A5180">
        <v>0.22954068981642883</v>
      </c>
      <c r="B5180">
        <v>129618384</v>
      </c>
      <c r="C5180">
        <v>59</v>
      </c>
      <c r="D5180">
        <v>272.2</v>
      </c>
      <c r="E5180">
        <v>1</v>
      </c>
      <c r="F5180">
        <v>20</v>
      </c>
      <c r="G5180">
        <v>18</v>
      </c>
      <c r="H5180">
        <v>3</v>
      </c>
      <c r="I5180">
        <v>20</v>
      </c>
      <c r="J5180">
        <v>1</v>
      </c>
    </row>
    <row r="5181" spans="1:10" x14ac:dyDescent="0.25">
      <c r="A5181">
        <v>0.22954997043397252</v>
      </c>
      <c r="B5181">
        <v>120511571</v>
      </c>
      <c r="C5181">
        <v>93</v>
      </c>
      <c r="D5181">
        <v>376.74</v>
      </c>
      <c r="E5181">
        <v>2</v>
      </c>
      <c r="F5181">
        <v>30</v>
      </c>
      <c r="G5181">
        <v>17</v>
      </c>
      <c r="H5181">
        <v>6</v>
      </c>
      <c r="I5181">
        <v>15</v>
      </c>
      <c r="J5181">
        <v>1</v>
      </c>
    </row>
    <row r="5182" spans="1:10" x14ac:dyDescent="0.25">
      <c r="A5182">
        <v>0.22955960317766666</v>
      </c>
      <c r="B5182">
        <v>14895694</v>
      </c>
      <c r="C5182">
        <v>214</v>
      </c>
      <c r="D5182">
        <v>140</v>
      </c>
      <c r="E5182">
        <v>1</v>
      </c>
      <c r="F5182">
        <v>2</v>
      </c>
      <c r="G5182">
        <v>2</v>
      </c>
      <c r="H5182">
        <v>2</v>
      </c>
      <c r="I5182">
        <v>2</v>
      </c>
      <c r="J5182">
        <v>0</v>
      </c>
    </row>
    <row r="5183" spans="1:10" x14ac:dyDescent="0.25">
      <c r="A5183">
        <v>0.22959098403884226</v>
      </c>
      <c r="B5183">
        <v>6651132</v>
      </c>
      <c r="C5183">
        <v>2</v>
      </c>
      <c r="D5183">
        <v>2121.11</v>
      </c>
      <c r="E5183">
        <v>18</v>
      </c>
      <c r="F5183">
        <v>91</v>
      </c>
      <c r="G5183">
        <v>80</v>
      </c>
      <c r="H5183">
        <v>31</v>
      </c>
      <c r="I5183">
        <v>5.0555555559999998</v>
      </c>
      <c r="J5183">
        <v>1</v>
      </c>
    </row>
    <row r="5184" spans="1:10" x14ac:dyDescent="0.25">
      <c r="A5184">
        <v>0.22967926617564505</v>
      </c>
      <c r="B5184">
        <v>118060053</v>
      </c>
      <c r="C5184">
        <v>231</v>
      </c>
      <c r="D5184">
        <v>134.30000000000001</v>
      </c>
      <c r="E5184">
        <v>1</v>
      </c>
      <c r="F5184">
        <v>6</v>
      </c>
      <c r="G5184">
        <v>6</v>
      </c>
      <c r="H5184">
        <v>4</v>
      </c>
      <c r="I5184">
        <v>6</v>
      </c>
      <c r="J5184">
        <v>0</v>
      </c>
    </row>
    <row r="5185" spans="1:10" x14ac:dyDescent="0.25">
      <c r="A5185">
        <v>0.22970604824241947</v>
      </c>
      <c r="B5185">
        <v>5063196</v>
      </c>
      <c r="C5185">
        <v>79</v>
      </c>
      <c r="D5185">
        <v>1383.28</v>
      </c>
      <c r="E5185">
        <v>3</v>
      </c>
      <c r="F5185">
        <v>10</v>
      </c>
      <c r="G5185">
        <v>9</v>
      </c>
      <c r="H5185">
        <v>4</v>
      </c>
      <c r="I5185">
        <v>3.3333333330000001</v>
      </c>
      <c r="J5185">
        <v>1</v>
      </c>
    </row>
    <row r="5186" spans="1:10" x14ac:dyDescent="0.25">
      <c r="A5186">
        <v>0.2297353088123657</v>
      </c>
      <c r="B5186">
        <v>14755064</v>
      </c>
      <c r="C5186">
        <v>17</v>
      </c>
      <c r="D5186">
        <v>1285.05</v>
      </c>
      <c r="E5186">
        <v>10</v>
      </c>
      <c r="F5186">
        <v>78</v>
      </c>
      <c r="G5186">
        <v>50</v>
      </c>
      <c r="H5186">
        <v>22</v>
      </c>
      <c r="I5186">
        <v>7.8</v>
      </c>
      <c r="J5186">
        <v>1</v>
      </c>
    </row>
    <row r="5187" spans="1:10" x14ac:dyDescent="0.25">
      <c r="A5187">
        <v>0.22974256917520419</v>
      </c>
      <c r="B5187">
        <v>115917681</v>
      </c>
      <c r="C5187">
        <v>240</v>
      </c>
      <c r="D5187">
        <v>610</v>
      </c>
      <c r="E5187">
        <v>1</v>
      </c>
      <c r="F5187">
        <v>2</v>
      </c>
      <c r="G5187">
        <v>2</v>
      </c>
      <c r="H5187">
        <v>1</v>
      </c>
      <c r="I5187">
        <v>2</v>
      </c>
      <c r="J5187">
        <v>0</v>
      </c>
    </row>
    <row r="5188" spans="1:10" x14ac:dyDescent="0.25">
      <c r="A5188">
        <v>0.22978572356735449</v>
      </c>
      <c r="B5188">
        <v>122409930</v>
      </c>
      <c r="C5188">
        <v>96</v>
      </c>
      <c r="D5188">
        <v>567</v>
      </c>
      <c r="E5188">
        <v>2</v>
      </c>
      <c r="F5188">
        <v>2</v>
      </c>
      <c r="G5188">
        <v>2</v>
      </c>
      <c r="H5188">
        <v>2</v>
      </c>
      <c r="I5188">
        <v>1</v>
      </c>
      <c r="J5188">
        <v>1</v>
      </c>
    </row>
    <row r="5189" spans="1:10" x14ac:dyDescent="0.25">
      <c r="A5189">
        <v>0.22982836817486962</v>
      </c>
      <c r="B5189">
        <v>2968125</v>
      </c>
      <c r="C5189">
        <v>247</v>
      </c>
      <c r="D5189">
        <v>99</v>
      </c>
      <c r="E5189">
        <v>1</v>
      </c>
      <c r="F5189">
        <v>1</v>
      </c>
      <c r="G5189">
        <v>1</v>
      </c>
      <c r="H5189">
        <v>1</v>
      </c>
      <c r="I5189">
        <v>1</v>
      </c>
      <c r="J5189">
        <v>0</v>
      </c>
    </row>
    <row r="5190" spans="1:10" x14ac:dyDescent="0.25">
      <c r="A5190">
        <v>0.22996521510902557</v>
      </c>
      <c r="B5190">
        <v>113364365</v>
      </c>
      <c r="C5190">
        <v>373</v>
      </c>
      <c r="D5190">
        <v>303.79000000000002</v>
      </c>
      <c r="E5190">
        <v>4</v>
      </c>
      <c r="F5190">
        <v>59</v>
      </c>
      <c r="G5190">
        <v>7</v>
      </c>
      <c r="H5190">
        <v>7</v>
      </c>
      <c r="I5190">
        <v>14.75</v>
      </c>
      <c r="J5190">
        <v>0</v>
      </c>
    </row>
    <row r="5191" spans="1:10" x14ac:dyDescent="0.25">
      <c r="A5191">
        <v>0.23007005399815195</v>
      </c>
      <c r="B5191">
        <v>1778094</v>
      </c>
      <c r="C5191">
        <v>8</v>
      </c>
      <c r="D5191">
        <v>139.5</v>
      </c>
      <c r="E5191">
        <v>1</v>
      </c>
      <c r="F5191">
        <v>5</v>
      </c>
      <c r="G5191">
        <v>5</v>
      </c>
      <c r="H5191">
        <v>1</v>
      </c>
      <c r="I5191">
        <v>5</v>
      </c>
      <c r="J5191">
        <v>0</v>
      </c>
    </row>
    <row r="5192" spans="1:10" x14ac:dyDescent="0.25">
      <c r="A5192">
        <v>0.23014560787927563</v>
      </c>
      <c r="B5192">
        <v>542031</v>
      </c>
      <c r="C5192">
        <v>63</v>
      </c>
      <c r="D5192">
        <v>114.84</v>
      </c>
      <c r="E5192">
        <v>1</v>
      </c>
      <c r="F5192">
        <v>21</v>
      </c>
      <c r="G5192">
        <v>16</v>
      </c>
      <c r="H5192">
        <v>2</v>
      </c>
      <c r="I5192">
        <v>21</v>
      </c>
      <c r="J5192">
        <v>1</v>
      </c>
    </row>
    <row r="5193" spans="1:10" x14ac:dyDescent="0.25">
      <c r="A5193">
        <v>0.23024831728995598</v>
      </c>
      <c r="B5193">
        <v>49817480</v>
      </c>
      <c r="C5193">
        <v>38</v>
      </c>
      <c r="D5193">
        <v>513.20000000000005</v>
      </c>
      <c r="E5193">
        <v>1</v>
      </c>
      <c r="F5193">
        <v>7</v>
      </c>
      <c r="G5193">
        <v>2</v>
      </c>
      <c r="H5193">
        <v>1</v>
      </c>
      <c r="I5193">
        <v>7</v>
      </c>
      <c r="J5193">
        <v>0</v>
      </c>
    </row>
    <row r="5194" spans="1:10" x14ac:dyDescent="0.25">
      <c r="A5194">
        <v>0.23025481550794324</v>
      </c>
      <c r="B5194">
        <v>6073778</v>
      </c>
      <c r="C5194">
        <v>9</v>
      </c>
      <c r="D5194">
        <v>1278.56</v>
      </c>
      <c r="E5194">
        <v>7</v>
      </c>
      <c r="F5194">
        <v>96</v>
      </c>
      <c r="G5194">
        <v>57</v>
      </c>
      <c r="H5194">
        <v>25</v>
      </c>
      <c r="I5194">
        <v>13.71428571</v>
      </c>
      <c r="J5194">
        <v>1</v>
      </c>
    </row>
    <row r="5195" spans="1:10" x14ac:dyDescent="0.25">
      <c r="A5195">
        <v>0.23026122730154153</v>
      </c>
      <c r="B5195">
        <v>85414957</v>
      </c>
      <c r="C5195">
        <v>448</v>
      </c>
      <c r="D5195">
        <v>102.8</v>
      </c>
      <c r="E5195">
        <v>1</v>
      </c>
      <c r="F5195">
        <v>13</v>
      </c>
      <c r="G5195">
        <v>11</v>
      </c>
      <c r="H5195">
        <v>3</v>
      </c>
      <c r="I5195">
        <v>13</v>
      </c>
      <c r="J5195">
        <v>0</v>
      </c>
    </row>
    <row r="5196" spans="1:10" x14ac:dyDescent="0.25">
      <c r="A5196">
        <v>0.23039285632146023</v>
      </c>
      <c r="B5196">
        <v>14740783</v>
      </c>
      <c r="C5196">
        <v>324</v>
      </c>
      <c r="D5196">
        <v>3850.66</v>
      </c>
      <c r="E5196">
        <v>4</v>
      </c>
      <c r="F5196">
        <v>13</v>
      </c>
      <c r="G5196">
        <v>7</v>
      </c>
      <c r="H5196">
        <v>7</v>
      </c>
      <c r="I5196">
        <v>3.25</v>
      </c>
      <c r="J5196">
        <v>0</v>
      </c>
    </row>
    <row r="5197" spans="1:10" x14ac:dyDescent="0.25">
      <c r="A5197">
        <v>0.23051259946862146</v>
      </c>
      <c r="B5197">
        <v>114395444</v>
      </c>
      <c r="C5197">
        <v>37</v>
      </c>
      <c r="D5197">
        <v>504.4</v>
      </c>
      <c r="E5197">
        <v>3</v>
      </c>
      <c r="F5197">
        <v>35</v>
      </c>
      <c r="G5197">
        <v>29</v>
      </c>
      <c r="H5197">
        <v>9</v>
      </c>
      <c r="I5197">
        <v>11.66666667</v>
      </c>
      <c r="J5197">
        <v>1</v>
      </c>
    </row>
    <row r="5198" spans="1:10" x14ac:dyDescent="0.25">
      <c r="A5198">
        <v>0.23070682101124151</v>
      </c>
      <c r="B5198">
        <v>7014259</v>
      </c>
      <c r="C5198">
        <v>26</v>
      </c>
      <c r="D5198">
        <v>1379.62</v>
      </c>
      <c r="E5198">
        <v>10</v>
      </c>
      <c r="F5198">
        <v>195</v>
      </c>
      <c r="G5198">
        <v>91</v>
      </c>
      <c r="H5198">
        <v>26</v>
      </c>
      <c r="I5198">
        <v>19.5</v>
      </c>
      <c r="J5198">
        <v>1</v>
      </c>
    </row>
    <row r="5199" spans="1:10" x14ac:dyDescent="0.25">
      <c r="A5199">
        <v>0.23081235542988865</v>
      </c>
      <c r="B5199">
        <v>85321898</v>
      </c>
      <c r="C5199">
        <v>280</v>
      </c>
      <c r="D5199">
        <v>256.05</v>
      </c>
      <c r="E5199">
        <v>2</v>
      </c>
      <c r="F5199">
        <v>21</v>
      </c>
      <c r="G5199">
        <v>15</v>
      </c>
      <c r="H5199">
        <v>9</v>
      </c>
      <c r="I5199">
        <v>10.5</v>
      </c>
      <c r="J5199">
        <v>0</v>
      </c>
    </row>
    <row r="5200" spans="1:10" x14ac:dyDescent="0.25">
      <c r="A5200">
        <v>0.23084226760204485</v>
      </c>
      <c r="B5200">
        <v>8375781</v>
      </c>
      <c r="C5200">
        <v>94</v>
      </c>
      <c r="D5200">
        <v>1602.4</v>
      </c>
      <c r="E5200">
        <v>9</v>
      </c>
      <c r="F5200">
        <v>76</v>
      </c>
      <c r="G5200">
        <v>64</v>
      </c>
      <c r="H5200">
        <v>23</v>
      </c>
      <c r="I5200">
        <v>8.4444444440000002</v>
      </c>
      <c r="J5200">
        <v>1</v>
      </c>
    </row>
    <row r="5201" spans="1:10" x14ac:dyDescent="0.25">
      <c r="A5201">
        <v>0.2309234952145649</v>
      </c>
      <c r="B5201">
        <v>6390037</v>
      </c>
      <c r="C5201">
        <v>5</v>
      </c>
      <c r="D5201">
        <v>4019.63</v>
      </c>
      <c r="E5201">
        <v>22</v>
      </c>
      <c r="F5201">
        <v>216</v>
      </c>
      <c r="G5201">
        <v>87</v>
      </c>
      <c r="H5201">
        <v>53</v>
      </c>
      <c r="I5201">
        <v>9.8181818179999993</v>
      </c>
      <c r="J5201">
        <v>1</v>
      </c>
    </row>
    <row r="5202" spans="1:10" x14ac:dyDescent="0.25">
      <c r="A5202">
        <v>0.23094717974630352</v>
      </c>
      <c r="B5202">
        <v>115494151</v>
      </c>
      <c r="C5202">
        <v>348</v>
      </c>
      <c r="D5202">
        <v>100.2</v>
      </c>
      <c r="E5202">
        <v>1</v>
      </c>
      <c r="F5202">
        <v>8</v>
      </c>
      <c r="G5202">
        <v>8</v>
      </c>
      <c r="H5202">
        <v>3</v>
      </c>
      <c r="I5202">
        <v>8</v>
      </c>
      <c r="J5202">
        <v>0</v>
      </c>
    </row>
    <row r="5203" spans="1:10" x14ac:dyDescent="0.25">
      <c r="A5203">
        <v>0.230984501065707</v>
      </c>
      <c r="B5203">
        <v>7849980</v>
      </c>
      <c r="C5203">
        <v>188</v>
      </c>
      <c r="D5203">
        <v>178.93</v>
      </c>
      <c r="E5203">
        <v>1</v>
      </c>
      <c r="F5203">
        <v>2</v>
      </c>
      <c r="G5203">
        <v>2</v>
      </c>
      <c r="H5203">
        <v>2</v>
      </c>
      <c r="I5203">
        <v>2</v>
      </c>
      <c r="J5203">
        <v>0</v>
      </c>
    </row>
    <row r="5204" spans="1:10" x14ac:dyDescent="0.25">
      <c r="A5204">
        <v>0.23106373230116894</v>
      </c>
      <c r="B5204">
        <v>124881756</v>
      </c>
      <c r="C5204">
        <v>137</v>
      </c>
      <c r="D5204">
        <v>102.7</v>
      </c>
      <c r="E5204">
        <v>1</v>
      </c>
      <c r="F5204">
        <v>17</v>
      </c>
      <c r="G5204">
        <v>3</v>
      </c>
      <c r="H5204">
        <v>2</v>
      </c>
      <c r="I5204">
        <v>17</v>
      </c>
      <c r="J5204">
        <v>1</v>
      </c>
    </row>
    <row r="5205" spans="1:10" x14ac:dyDescent="0.25">
      <c r="A5205">
        <v>0.23107844608857819</v>
      </c>
      <c r="B5205">
        <v>6309042</v>
      </c>
      <c r="C5205">
        <v>56</v>
      </c>
      <c r="D5205">
        <v>189.1</v>
      </c>
      <c r="E5205">
        <v>1</v>
      </c>
      <c r="F5205">
        <v>9</v>
      </c>
      <c r="G5205">
        <v>9</v>
      </c>
      <c r="H5205">
        <v>1</v>
      </c>
      <c r="I5205">
        <v>9</v>
      </c>
      <c r="J5205">
        <v>0</v>
      </c>
    </row>
    <row r="5206" spans="1:10" x14ac:dyDescent="0.25">
      <c r="A5206">
        <v>0.23115516761925081</v>
      </c>
      <c r="B5206">
        <v>87997016</v>
      </c>
      <c r="C5206">
        <v>437</v>
      </c>
      <c r="D5206">
        <v>124.63</v>
      </c>
      <c r="E5206">
        <v>1</v>
      </c>
      <c r="F5206">
        <v>2</v>
      </c>
      <c r="G5206">
        <v>2</v>
      </c>
      <c r="H5206">
        <v>2</v>
      </c>
      <c r="I5206">
        <v>2</v>
      </c>
      <c r="J5206">
        <v>0</v>
      </c>
    </row>
    <row r="5207" spans="1:10" x14ac:dyDescent="0.25">
      <c r="A5207">
        <v>0.23115569810095571</v>
      </c>
      <c r="B5207">
        <v>113816684</v>
      </c>
      <c r="C5207">
        <v>401</v>
      </c>
      <c r="D5207">
        <v>122.82</v>
      </c>
      <c r="E5207">
        <v>1</v>
      </c>
      <c r="F5207">
        <v>22</v>
      </c>
      <c r="G5207">
        <v>5</v>
      </c>
      <c r="H5207">
        <v>3</v>
      </c>
      <c r="I5207">
        <v>22</v>
      </c>
      <c r="J5207">
        <v>0</v>
      </c>
    </row>
    <row r="5208" spans="1:10" x14ac:dyDescent="0.25">
      <c r="A5208">
        <v>0.23125278395214643</v>
      </c>
      <c r="B5208">
        <v>116159910</v>
      </c>
      <c r="C5208">
        <v>96</v>
      </c>
      <c r="D5208">
        <v>189.92</v>
      </c>
      <c r="E5208">
        <v>1</v>
      </c>
      <c r="F5208">
        <v>16</v>
      </c>
      <c r="G5208">
        <v>1</v>
      </c>
      <c r="H5208">
        <v>1</v>
      </c>
      <c r="I5208">
        <v>16</v>
      </c>
      <c r="J5208">
        <v>0</v>
      </c>
    </row>
    <row r="5209" spans="1:10" x14ac:dyDescent="0.25">
      <c r="A5209">
        <v>0.23126847647127546</v>
      </c>
      <c r="B5209">
        <v>117603586</v>
      </c>
      <c r="C5209">
        <v>55</v>
      </c>
      <c r="D5209">
        <v>579.1</v>
      </c>
      <c r="E5209">
        <v>4</v>
      </c>
      <c r="F5209">
        <v>17</v>
      </c>
      <c r="G5209">
        <v>13</v>
      </c>
      <c r="H5209">
        <v>7</v>
      </c>
      <c r="I5209">
        <v>4.25</v>
      </c>
      <c r="J5209">
        <v>1</v>
      </c>
    </row>
    <row r="5210" spans="1:10" x14ac:dyDescent="0.25">
      <c r="A5210">
        <v>0.2312963441004573</v>
      </c>
      <c r="B5210">
        <v>122747162</v>
      </c>
      <c r="C5210">
        <v>174</v>
      </c>
      <c r="D5210">
        <v>219</v>
      </c>
      <c r="E5210">
        <v>1</v>
      </c>
      <c r="F5210">
        <v>1</v>
      </c>
      <c r="G5210">
        <v>1</v>
      </c>
      <c r="H5210">
        <v>1</v>
      </c>
      <c r="I5210">
        <v>1</v>
      </c>
      <c r="J5210">
        <v>0</v>
      </c>
    </row>
    <row r="5211" spans="1:10" x14ac:dyDescent="0.25">
      <c r="A5211">
        <v>0.23134326039811959</v>
      </c>
      <c r="B5211">
        <v>127216028</v>
      </c>
      <c r="C5211">
        <v>98</v>
      </c>
      <c r="D5211">
        <v>1008.2</v>
      </c>
      <c r="E5211">
        <v>1</v>
      </c>
      <c r="F5211">
        <v>161</v>
      </c>
      <c r="G5211">
        <v>3</v>
      </c>
      <c r="H5211">
        <v>1</v>
      </c>
      <c r="I5211">
        <v>161</v>
      </c>
      <c r="J5211">
        <v>0</v>
      </c>
    </row>
    <row r="5212" spans="1:10" x14ac:dyDescent="0.25">
      <c r="A5212">
        <v>0.23135193698006962</v>
      </c>
      <c r="B5212">
        <v>72065003</v>
      </c>
      <c r="C5212">
        <v>428</v>
      </c>
      <c r="D5212">
        <v>100.3</v>
      </c>
      <c r="E5212">
        <v>1</v>
      </c>
      <c r="F5212">
        <v>7</v>
      </c>
      <c r="G5212">
        <v>4</v>
      </c>
      <c r="H5212">
        <v>3</v>
      </c>
      <c r="I5212">
        <v>7</v>
      </c>
      <c r="J5212">
        <v>0</v>
      </c>
    </row>
    <row r="5213" spans="1:10" x14ac:dyDescent="0.25">
      <c r="A5213">
        <v>0.23135666527542409</v>
      </c>
      <c r="B5213">
        <v>114716103</v>
      </c>
      <c r="C5213">
        <v>90</v>
      </c>
      <c r="D5213">
        <v>810.1</v>
      </c>
      <c r="E5213">
        <v>5</v>
      </c>
      <c r="F5213">
        <v>38</v>
      </c>
      <c r="G5213">
        <v>31</v>
      </c>
      <c r="H5213">
        <v>14</v>
      </c>
      <c r="I5213">
        <v>7.6</v>
      </c>
      <c r="J5213">
        <v>1</v>
      </c>
    </row>
    <row r="5214" spans="1:10" x14ac:dyDescent="0.25">
      <c r="A5214">
        <v>0.23136558997200396</v>
      </c>
      <c r="B5214">
        <v>120550454</v>
      </c>
      <c r="C5214">
        <v>223</v>
      </c>
      <c r="D5214">
        <v>103.85</v>
      </c>
      <c r="E5214">
        <v>1</v>
      </c>
      <c r="F5214">
        <v>23</v>
      </c>
      <c r="G5214">
        <v>8</v>
      </c>
      <c r="H5214">
        <v>3</v>
      </c>
      <c r="I5214">
        <v>23</v>
      </c>
      <c r="J5214">
        <v>0</v>
      </c>
    </row>
    <row r="5215" spans="1:10" x14ac:dyDescent="0.25">
      <c r="A5215">
        <v>0.23139993232233802</v>
      </c>
      <c r="B5215">
        <v>114739255</v>
      </c>
      <c r="C5215">
        <v>381</v>
      </c>
      <c r="D5215">
        <v>88.65</v>
      </c>
      <c r="E5215">
        <v>1</v>
      </c>
      <c r="F5215">
        <v>4</v>
      </c>
      <c r="G5215">
        <v>2</v>
      </c>
      <c r="H5215">
        <v>2</v>
      </c>
      <c r="I5215">
        <v>4</v>
      </c>
      <c r="J5215">
        <v>0</v>
      </c>
    </row>
    <row r="5216" spans="1:10" x14ac:dyDescent="0.25">
      <c r="A5216">
        <v>0.23140397071343177</v>
      </c>
      <c r="B5216">
        <v>6005239</v>
      </c>
      <c r="C5216">
        <v>125</v>
      </c>
      <c r="D5216">
        <v>1224.68</v>
      </c>
      <c r="E5216">
        <v>6</v>
      </c>
      <c r="F5216">
        <v>46</v>
      </c>
      <c r="G5216">
        <v>28</v>
      </c>
      <c r="H5216">
        <v>13</v>
      </c>
      <c r="I5216">
        <v>7.6666666670000003</v>
      </c>
      <c r="J5216">
        <v>0</v>
      </c>
    </row>
    <row r="5217" spans="1:10" x14ac:dyDescent="0.25">
      <c r="A5217">
        <v>0.23140916989601024</v>
      </c>
      <c r="B5217">
        <v>88051506</v>
      </c>
      <c r="C5217">
        <v>88</v>
      </c>
      <c r="D5217">
        <v>632.14</v>
      </c>
      <c r="E5217">
        <v>6</v>
      </c>
      <c r="F5217">
        <v>48</v>
      </c>
      <c r="G5217">
        <v>32</v>
      </c>
      <c r="H5217">
        <v>10</v>
      </c>
      <c r="I5217">
        <v>8</v>
      </c>
      <c r="J5217">
        <v>1</v>
      </c>
    </row>
    <row r="5218" spans="1:10" x14ac:dyDescent="0.25">
      <c r="A5218">
        <v>0.23153814219844704</v>
      </c>
      <c r="B5218">
        <v>116653704</v>
      </c>
      <c r="C5218">
        <v>89</v>
      </c>
      <c r="D5218">
        <v>1748.09</v>
      </c>
      <c r="E5218">
        <v>5</v>
      </c>
      <c r="F5218">
        <v>29</v>
      </c>
      <c r="G5218">
        <v>19</v>
      </c>
      <c r="H5218">
        <v>9</v>
      </c>
      <c r="I5218">
        <v>5.8</v>
      </c>
      <c r="J5218">
        <v>1</v>
      </c>
    </row>
    <row r="5219" spans="1:10" x14ac:dyDescent="0.25">
      <c r="A5219">
        <v>0.23153974622143592</v>
      </c>
      <c r="B5219">
        <v>117598509</v>
      </c>
      <c r="C5219">
        <v>84</v>
      </c>
      <c r="D5219">
        <v>3828</v>
      </c>
      <c r="E5219">
        <v>2</v>
      </c>
      <c r="F5219">
        <v>178</v>
      </c>
      <c r="G5219">
        <v>3</v>
      </c>
      <c r="H5219">
        <v>2</v>
      </c>
      <c r="I5219">
        <v>89</v>
      </c>
      <c r="J5219">
        <v>0</v>
      </c>
    </row>
    <row r="5220" spans="1:10" x14ac:dyDescent="0.25">
      <c r="A5220">
        <v>0.23156466378601848</v>
      </c>
      <c r="B5220">
        <v>116456336</v>
      </c>
      <c r="C5220">
        <v>256</v>
      </c>
      <c r="D5220">
        <v>425.52</v>
      </c>
      <c r="E5220">
        <v>2</v>
      </c>
      <c r="F5220">
        <v>41</v>
      </c>
      <c r="G5220">
        <v>10</v>
      </c>
      <c r="H5220">
        <v>4</v>
      </c>
      <c r="I5220">
        <v>20.5</v>
      </c>
      <c r="J5220">
        <v>0</v>
      </c>
    </row>
    <row r="5221" spans="1:10" x14ac:dyDescent="0.25">
      <c r="A5221">
        <v>0.23162274922031345</v>
      </c>
      <c r="B5221">
        <v>85622917</v>
      </c>
      <c r="C5221">
        <v>69</v>
      </c>
      <c r="D5221">
        <v>490</v>
      </c>
      <c r="E5221">
        <v>2</v>
      </c>
      <c r="F5221">
        <v>19</v>
      </c>
      <c r="G5221">
        <v>11</v>
      </c>
      <c r="H5221">
        <v>5</v>
      </c>
      <c r="I5221">
        <v>9.5</v>
      </c>
      <c r="J5221">
        <v>1</v>
      </c>
    </row>
    <row r="5222" spans="1:10" x14ac:dyDescent="0.25">
      <c r="A5222">
        <v>0.2316509046485119</v>
      </c>
      <c r="B5222">
        <v>117374664</v>
      </c>
      <c r="C5222">
        <v>97</v>
      </c>
      <c r="D5222">
        <v>266.58</v>
      </c>
      <c r="E5222">
        <v>2</v>
      </c>
      <c r="F5222">
        <v>14</v>
      </c>
      <c r="G5222">
        <v>12</v>
      </c>
      <c r="H5222">
        <v>4</v>
      </c>
      <c r="I5222">
        <v>7</v>
      </c>
      <c r="J5222">
        <v>1</v>
      </c>
    </row>
    <row r="5223" spans="1:10" x14ac:dyDescent="0.25">
      <c r="A5223">
        <v>0.2317615378307406</v>
      </c>
      <c r="B5223">
        <v>125015282</v>
      </c>
      <c r="C5223">
        <v>108</v>
      </c>
      <c r="D5223">
        <v>343.54</v>
      </c>
      <c r="E5223">
        <v>3</v>
      </c>
      <c r="F5223">
        <v>19</v>
      </c>
      <c r="G5223">
        <v>19</v>
      </c>
      <c r="H5223">
        <v>7</v>
      </c>
      <c r="I5223">
        <v>6.3333333329999997</v>
      </c>
      <c r="J5223">
        <v>1</v>
      </c>
    </row>
    <row r="5224" spans="1:10" x14ac:dyDescent="0.25">
      <c r="A5224">
        <v>0.23189938491622697</v>
      </c>
      <c r="B5224">
        <v>117368950</v>
      </c>
      <c r="C5224">
        <v>4</v>
      </c>
      <c r="D5224">
        <v>1377.99</v>
      </c>
      <c r="E5224">
        <v>11</v>
      </c>
      <c r="F5224">
        <v>184</v>
      </c>
      <c r="G5224">
        <v>73</v>
      </c>
      <c r="H5224">
        <v>32</v>
      </c>
      <c r="I5224">
        <v>16.727272729999999</v>
      </c>
      <c r="J5224">
        <v>1</v>
      </c>
    </row>
    <row r="5225" spans="1:10" x14ac:dyDescent="0.25">
      <c r="A5225">
        <v>0.23193980637402845</v>
      </c>
      <c r="B5225">
        <v>6195127</v>
      </c>
      <c r="C5225">
        <v>269</v>
      </c>
      <c r="D5225">
        <v>1375.4</v>
      </c>
      <c r="E5225">
        <v>2</v>
      </c>
      <c r="F5225">
        <v>28</v>
      </c>
      <c r="G5225">
        <v>5</v>
      </c>
      <c r="H5225">
        <v>3</v>
      </c>
      <c r="I5225">
        <v>14</v>
      </c>
      <c r="J5225">
        <v>0</v>
      </c>
    </row>
    <row r="5226" spans="1:10" x14ac:dyDescent="0.25">
      <c r="A5226">
        <v>0.2319691440174243</v>
      </c>
      <c r="B5226">
        <v>118777949</v>
      </c>
      <c r="C5226">
        <v>226</v>
      </c>
      <c r="D5226">
        <v>207</v>
      </c>
      <c r="E5226">
        <v>3</v>
      </c>
      <c r="F5226">
        <v>3</v>
      </c>
      <c r="G5226">
        <v>3</v>
      </c>
      <c r="H5226">
        <v>3</v>
      </c>
      <c r="I5226">
        <v>1</v>
      </c>
      <c r="J5226">
        <v>0</v>
      </c>
    </row>
    <row r="5227" spans="1:10" x14ac:dyDescent="0.25">
      <c r="A5227">
        <v>0.23199833221380861</v>
      </c>
      <c r="B5227">
        <v>122655443</v>
      </c>
      <c r="C5227">
        <v>179</v>
      </c>
      <c r="D5227">
        <v>120</v>
      </c>
      <c r="E5227">
        <v>1</v>
      </c>
      <c r="F5227">
        <v>12</v>
      </c>
      <c r="G5227">
        <v>1</v>
      </c>
      <c r="H5227">
        <v>1</v>
      </c>
      <c r="I5227">
        <v>12</v>
      </c>
      <c r="J5227">
        <v>0</v>
      </c>
    </row>
    <row r="5228" spans="1:10" x14ac:dyDescent="0.25">
      <c r="A5228">
        <v>0.23202793533137844</v>
      </c>
      <c r="B5228">
        <v>123280445</v>
      </c>
      <c r="C5228">
        <v>155</v>
      </c>
      <c r="D5228">
        <v>4305</v>
      </c>
      <c r="E5228">
        <v>1</v>
      </c>
      <c r="F5228">
        <v>3</v>
      </c>
      <c r="G5228">
        <v>3</v>
      </c>
      <c r="H5228">
        <v>1</v>
      </c>
      <c r="I5228">
        <v>3</v>
      </c>
      <c r="J5228">
        <v>0</v>
      </c>
    </row>
    <row r="5229" spans="1:10" x14ac:dyDescent="0.25">
      <c r="A5229">
        <v>0.23208383194722559</v>
      </c>
      <c r="B5229">
        <v>2020756</v>
      </c>
      <c r="C5229">
        <v>25</v>
      </c>
      <c r="D5229">
        <v>12570.54</v>
      </c>
      <c r="E5229">
        <v>18</v>
      </c>
      <c r="F5229">
        <v>151</v>
      </c>
      <c r="G5229">
        <v>118</v>
      </c>
      <c r="H5229">
        <v>44</v>
      </c>
      <c r="I5229">
        <v>8.3888888890000004</v>
      </c>
      <c r="J5229">
        <v>1</v>
      </c>
    </row>
    <row r="5230" spans="1:10" x14ac:dyDescent="0.25">
      <c r="A5230">
        <v>0.23209664812921682</v>
      </c>
      <c r="B5230">
        <v>5067688</v>
      </c>
      <c r="C5230">
        <v>292</v>
      </c>
      <c r="D5230">
        <v>1093.72</v>
      </c>
      <c r="E5230">
        <v>6</v>
      </c>
      <c r="F5230">
        <v>292</v>
      </c>
      <c r="G5230">
        <v>82</v>
      </c>
      <c r="H5230">
        <v>28</v>
      </c>
      <c r="I5230">
        <v>48.666666669999998</v>
      </c>
      <c r="J5230">
        <v>0</v>
      </c>
    </row>
    <row r="5231" spans="1:10" x14ac:dyDescent="0.25">
      <c r="A5231">
        <v>0.23210818333230832</v>
      </c>
      <c r="B5231">
        <v>128750944</v>
      </c>
      <c r="C5231">
        <v>76</v>
      </c>
      <c r="D5231">
        <v>398.8</v>
      </c>
      <c r="E5231">
        <v>2</v>
      </c>
      <c r="F5231">
        <v>12</v>
      </c>
      <c r="G5231">
        <v>11</v>
      </c>
      <c r="H5231">
        <v>3</v>
      </c>
      <c r="I5231">
        <v>6</v>
      </c>
      <c r="J5231">
        <v>1</v>
      </c>
    </row>
    <row r="5232" spans="1:10" x14ac:dyDescent="0.25">
      <c r="A5232">
        <v>0.23213296485004697</v>
      </c>
      <c r="B5232">
        <v>119624622</v>
      </c>
      <c r="C5232">
        <v>244</v>
      </c>
      <c r="D5232">
        <v>4098</v>
      </c>
      <c r="E5232">
        <v>1</v>
      </c>
      <c r="F5232">
        <v>1</v>
      </c>
      <c r="G5232">
        <v>1</v>
      </c>
      <c r="H5232">
        <v>1</v>
      </c>
      <c r="I5232">
        <v>1</v>
      </c>
      <c r="J5232">
        <v>0</v>
      </c>
    </row>
    <row r="5233" spans="1:10" x14ac:dyDescent="0.25">
      <c r="A5233">
        <v>0.23215693417931249</v>
      </c>
      <c r="B5233">
        <v>10588</v>
      </c>
      <c r="C5233">
        <v>7</v>
      </c>
      <c r="D5233">
        <v>10680.75</v>
      </c>
      <c r="E5233">
        <v>45</v>
      </c>
      <c r="F5233">
        <v>498</v>
      </c>
      <c r="G5233">
        <v>311</v>
      </c>
      <c r="H5233">
        <v>126</v>
      </c>
      <c r="I5233">
        <v>11.06666667</v>
      </c>
      <c r="J5233">
        <v>1</v>
      </c>
    </row>
    <row r="5234" spans="1:10" x14ac:dyDescent="0.25">
      <c r="A5234">
        <v>0.23216934053181981</v>
      </c>
      <c r="B5234">
        <v>11870948</v>
      </c>
      <c r="C5234">
        <v>259</v>
      </c>
      <c r="D5234">
        <v>358.3</v>
      </c>
      <c r="E5234">
        <v>2</v>
      </c>
      <c r="F5234">
        <v>26</v>
      </c>
      <c r="G5234">
        <v>10</v>
      </c>
      <c r="H5234">
        <v>6</v>
      </c>
      <c r="I5234">
        <v>13</v>
      </c>
      <c r="J5234">
        <v>0</v>
      </c>
    </row>
    <row r="5235" spans="1:10" x14ac:dyDescent="0.25">
      <c r="A5235">
        <v>0.2321801469791438</v>
      </c>
      <c r="B5235">
        <v>122976681</v>
      </c>
      <c r="C5235">
        <v>172</v>
      </c>
      <c r="D5235">
        <v>10.8</v>
      </c>
      <c r="E5235">
        <v>1</v>
      </c>
      <c r="F5235">
        <v>1</v>
      </c>
      <c r="G5235">
        <v>1</v>
      </c>
      <c r="H5235">
        <v>1</v>
      </c>
      <c r="I5235">
        <v>1</v>
      </c>
      <c r="J5235">
        <v>0</v>
      </c>
    </row>
    <row r="5236" spans="1:10" x14ac:dyDescent="0.25">
      <c r="A5236">
        <v>0.23220233595771289</v>
      </c>
      <c r="B5236">
        <v>128090178</v>
      </c>
      <c r="C5236">
        <v>21</v>
      </c>
      <c r="D5236">
        <v>1066.4000000000001</v>
      </c>
      <c r="E5236">
        <v>4</v>
      </c>
      <c r="F5236">
        <v>43</v>
      </c>
      <c r="G5236">
        <v>30</v>
      </c>
      <c r="H5236">
        <v>8</v>
      </c>
      <c r="I5236">
        <v>10.75</v>
      </c>
      <c r="J5236">
        <v>1</v>
      </c>
    </row>
    <row r="5237" spans="1:10" x14ac:dyDescent="0.25">
      <c r="A5237">
        <v>0.23225701895269157</v>
      </c>
      <c r="B5237">
        <v>131164484</v>
      </c>
      <c r="C5237">
        <v>21</v>
      </c>
      <c r="D5237">
        <v>95</v>
      </c>
      <c r="E5237">
        <v>1</v>
      </c>
      <c r="F5237">
        <v>8</v>
      </c>
      <c r="G5237">
        <v>8</v>
      </c>
      <c r="H5237">
        <v>2</v>
      </c>
      <c r="I5237">
        <v>8</v>
      </c>
      <c r="J5237">
        <v>1</v>
      </c>
    </row>
    <row r="5238" spans="1:10" x14ac:dyDescent="0.25">
      <c r="A5238">
        <v>0.23229378728243022</v>
      </c>
      <c r="B5238">
        <v>5087905</v>
      </c>
      <c r="C5238">
        <v>8</v>
      </c>
      <c r="D5238">
        <v>2418.3000000000002</v>
      </c>
      <c r="E5238">
        <v>7</v>
      </c>
      <c r="F5238">
        <v>97</v>
      </c>
      <c r="G5238">
        <v>47</v>
      </c>
      <c r="H5238">
        <v>17</v>
      </c>
      <c r="I5238">
        <v>13.85714286</v>
      </c>
      <c r="J5238">
        <v>1</v>
      </c>
    </row>
    <row r="5239" spans="1:10" x14ac:dyDescent="0.25">
      <c r="A5239">
        <v>0.23233614948356007</v>
      </c>
      <c r="B5239">
        <v>5942651</v>
      </c>
      <c r="C5239">
        <v>216</v>
      </c>
      <c r="D5239">
        <v>111</v>
      </c>
      <c r="E5239">
        <v>1</v>
      </c>
      <c r="F5239">
        <v>7</v>
      </c>
      <c r="G5239">
        <v>3</v>
      </c>
      <c r="H5239">
        <v>1</v>
      </c>
      <c r="I5239">
        <v>7</v>
      </c>
      <c r="J5239">
        <v>0</v>
      </c>
    </row>
    <row r="5240" spans="1:10" x14ac:dyDescent="0.25">
      <c r="A5240">
        <v>0.23236255104328951</v>
      </c>
      <c r="B5240">
        <v>63713936</v>
      </c>
      <c r="C5240">
        <v>68</v>
      </c>
      <c r="D5240">
        <v>2868.2</v>
      </c>
      <c r="E5240">
        <v>6</v>
      </c>
      <c r="F5240">
        <v>30</v>
      </c>
      <c r="G5240">
        <v>16</v>
      </c>
      <c r="H5240">
        <v>12</v>
      </c>
      <c r="I5240">
        <v>5</v>
      </c>
      <c r="J5240">
        <v>1</v>
      </c>
    </row>
    <row r="5241" spans="1:10" x14ac:dyDescent="0.25">
      <c r="A5241">
        <v>0.23239756684730928</v>
      </c>
      <c r="B5241">
        <v>119603534</v>
      </c>
      <c r="C5241">
        <v>6</v>
      </c>
      <c r="D5241">
        <v>1592.86</v>
      </c>
      <c r="E5241">
        <v>6</v>
      </c>
      <c r="F5241">
        <v>85</v>
      </c>
      <c r="G5241">
        <v>13</v>
      </c>
      <c r="H5241">
        <v>10</v>
      </c>
      <c r="I5241">
        <v>14.16666667</v>
      </c>
      <c r="J5241">
        <v>1</v>
      </c>
    </row>
    <row r="5242" spans="1:10" x14ac:dyDescent="0.25">
      <c r="A5242">
        <v>0.23244477155239895</v>
      </c>
      <c r="B5242">
        <v>120224932</v>
      </c>
      <c r="C5242">
        <v>230</v>
      </c>
      <c r="D5242">
        <v>144</v>
      </c>
      <c r="E5242">
        <v>1</v>
      </c>
      <c r="F5242">
        <v>1</v>
      </c>
      <c r="G5242">
        <v>1</v>
      </c>
      <c r="H5242">
        <v>1</v>
      </c>
      <c r="I5242">
        <v>1</v>
      </c>
      <c r="J5242">
        <v>0</v>
      </c>
    </row>
    <row r="5243" spans="1:10" x14ac:dyDescent="0.25">
      <c r="A5243">
        <v>0.23247343825185918</v>
      </c>
      <c r="B5243">
        <v>122483523</v>
      </c>
      <c r="C5243">
        <v>184</v>
      </c>
      <c r="D5243">
        <v>77.900000000000006</v>
      </c>
      <c r="E5243">
        <v>1</v>
      </c>
      <c r="F5243">
        <v>1</v>
      </c>
      <c r="G5243">
        <v>1</v>
      </c>
      <c r="H5243">
        <v>1</v>
      </c>
      <c r="I5243">
        <v>1</v>
      </c>
      <c r="J5243">
        <v>0</v>
      </c>
    </row>
    <row r="5244" spans="1:10" x14ac:dyDescent="0.25">
      <c r="A5244">
        <v>0.23247514811809622</v>
      </c>
      <c r="B5244">
        <v>35846851</v>
      </c>
      <c r="C5244">
        <v>110</v>
      </c>
      <c r="D5244">
        <v>995.76</v>
      </c>
      <c r="E5244">
        <v>5</v>
      </c>
      <c r="F5244">
        <v>90</v>
      </c>
      <c r="G5244">
        <v>22</v>
      </c>
      <c r="H5244">
        <v>8</v>
      </c>
      <c r="I5244">
        <v>18</v>
      </c>
      <c r="J5244">
        <v>1</v>
      </c>
    </row>
    <row r="5245" spans="1:10" x14ac:dyDescent="0.25">
      <c r="A5245">
        <v>0.23252564186231395</v>
      </c>
      <c r="B5245">
        <v>118651757</v>
      </c>
      <c r="C5245">
        <v>97</v>
      </c>
      <c r="D5245">
        <v>200.6</v>
      </c>
      <c r="E5245">
        <v>2</v>
      </c>
      <c r="F5245">
        <v>12</v>
      </c>
      <c r="G5245">
        <v>7</v>
      </c>
      <c r="H5245">
        <v>4</v>
      </c>
      <c r="I5245">
        <v>6</v>
      </c>
      <c r="J5245">
        <v>1</v>
      </c>
    </row>
    <row r="5246" spans="1:10" x14ac:dyDescent="0.25">
      <c r="A5246">
        <v>0.23262239881721025</v>
      </c>
      <c r="B5246">
        <v>14777531</v>
      </c>
      <c r="C5246">
        <v>6</v>
      </c>
      <c r="D5246">
        <v>1022.61</v>
      </c>
      <c r="E5246">
        <v>9</v>
      </c>
      <c r="F5246">
        <v>90</v>
      </c>
      <c r="G5246">
        <v>65</v>
      </c>
      <c r="H5246">
        <v>28</v>
      </c>
      <c r="I5246">
        <v>10</v>
      </c>
      <c r="J5246">
        <v>1</v>
      </c>
    </row>
    <row r="5247" spans="1:10" x14ac:dyDescent="0.25">
      <c r="A5247">
        <v>0.23270092383435881</v>
      </c>
      <c r="B5247">
        <v>84437364</v>
      </c>
      <c r="C5247">
        <v>26</v>
      </c>
      <c r="D5247">
        <v>314.39</v>
      </c>
      <c r="E5247">
        <v>3</v>
      </c>
      <c r="F5247">
        <v>54</v>
      </c>
      <c r="G5247">
        <v>25</v>
      </c>
      <c r="H5247">
        <v>10</v>
      </c>
      <c r="I5247">
        <v>18</v>
      </c>
      <c r="J5247">
        <v>1</v>
      </c>
    </row>
    <row r="5248" spans="1:10" x14ac:dyDescent="0.25">
      <c r="A5248">
        <v>0.23275910961078095</v>
      </c>
      <c r="B5248">
        <v>124256893</v>
      </c>
      <c r="C5248">
        <v>37</v>
      </c>
      <c r="D5248">
        <v>210.38</v>
      </c>
      <c r="E5248">
        <v>3</v>
      </c>
      <c r="F5248">
        <v>15</v>
      </c>
      <c r="G5248">
        <v>10</v>
      </c>
      <c r="H5248">
        <v>4</v>
      </c>
      <c r="I5248">
        <v>5</v>
      </c>
      <c r="J5248">
        <v>1</v>
      </c>
    </row>
    <row r="5249" spans="1:10" x14ac:dyDescent="0.25">
      <c r="A5249">
        <v>0.2329091515806293</v>
      </c>
      <c r="B5249">
        <v>91321136</v>
      </c>
      <c r="C5249">
        <v>141</v>
      </c>
      <c r="D5249">
        <v>680.05</v>
      </c>
      <c r="E5249">
        <v>4</v>
      </c>
      <c r="F5249">
        <v>21</v>
      </c>
      <c r="G5249">
        <v>16</v>
      </c>
      <c r="H5249">
        <v>11</v>
      </c>
      <c r="I5249">
        <v>5.25</v>
      </c>
      <c r="J5249">
        <v>1</v>
      </c>
    </row>
    <row r="5250" spans="1:10" x14ac:dyDescent="0.25">
      <c r="A5250">
        <v>0.23291150021332618</v>
      </c>
      <c r="B5250">
        <v>115628961</v>
      </c>
      <c r="C5250">
        <v>30</v>
      </c>
      <c r="D5250">
        <v>714.6</v>
      </c>
      <c r="E5250">
        <v>5</v>
      </c>
      <c r="F5250">
        <v>109</v>
      </c>
      <c r="G5250">
        <v>43</v>
      </c>
      <c r="H5250">
        <v>19</v>
      </c>
      <c r="I5250">
        <v>21.8</v>
      </c>
      <c r="J5250">
        <v>1</v>
      </c>
    </row>
    <row r="5251" spans="1:10" x14ac:dyDescent="0.25">
      <c r="A5251">
        <v>0.23306875984419151</v>
      </c>
      <c r="B5251">
        <v>1677623</v>
      </c>
      <c r="C5251">
        <v>414</v>
      </c>
      <c r="D5251">
        <v>655.7</v>
      </c>
      <c r="E5251">
        <v>3</v>
      </c>
      <c r="F5251">
        <v>49</v>
      </c>
      <c r="G5251">
        <v>12</v>
      </c>
      <c r="H5251">
        <v>5</v>
      </c>
      <c r="I5251">
        <v>16.333333329999999</v>
      </c>
      <c r="J5251">
        <v>0</v>
      </c>
    </row>
    <row r="5252" spans="1:10" x14ac:dyDescent="0.25">
      <c r="A5252">
        <v>0.23308810780784617</v>
      </c>
      <c r="B5252">
        <v>117162394</v>
      </c>
      <c r="C5252">
        <v>263</v>
      </c>
      <c r="D5252">
        <v>295.75</v>
      </c>
      <c r="E5252">
        <v>3</v>
      </c>
      <c r="F5252">
        <v>38</v>
      </c>
      <c r="G5252">
        <v>23</v>
      </c>
      <c r="H5252">
        <v>7</v>
      </c>
      <c r="I5252">
        <v>12.66666667</v>
      </c>
      <c r="J5252">
        <v>0</v>
      </c>
    </row>
    <row r="5253" spans="1:10" x14ac:dyDescent="0.25">
      <c r="A5253">
        <v>0.23310030545723726</v>
      </c>
      <c r="B5253">
        <v>118858694</v>
      </c>
      <c r="C5253">
        <v>260</v>
      </c>
      <c r="D5253">
        <v>91.3</v>
      </c>
      <c r="E5253">
        <v>1</v>
      </c>
      <c r="F5253">
        <v>3</v>
      </c>
      <c r="G5253">
        <v>2</v>
      </c>
      <c r="H5253">
        <v>1</v>
      </c>
      <c r="I5253">
        <v>3</v>
      </c>
      <c r="J5253">
        <v>0</v>
      </c>
    </row>
    <row r="5254" spans="1:10" x14ac:dyDescent="0.25">
      <c r="A5254">
        <v>0.2332187047965244</v>
      </c>
      <c r="B5254">
        <v>85172598</v>
      </c>
      <c r="C5254">
        <v>13</v>
      </c>
      <c r="D5254">
        <v>2456.04</v>
      </c>
      <c r="E5254">
        <v>11</v>
      </c>
      <c r="F5254">
        <v>65</v>
      </c>
      <c r="G5254">
        <v>25</v>
      </c>
      <c r="H5254">
        <v>18</v>
      </c>
      <c r="I5254">
        <v>5.9090909089999997</v>
      </c>
      <c r="J5254">
        <v>1</v>
      </c>
    </row>
    <row r="5255" spans="1:10" x14ac:dyDescent="0.25">
      <c r="A5255">
        <v>0.23335583566542273</v>
      </c>
      <c r="B5255">
        <v>9381511</v>
      </c>
      <c r="C5255">
        <v>17</v>
      </c>
      <c r="D5255">
        <v>3250.25</v>
      </c>
      <c r="E5255">
        <v>15</v>
      </c>
      <c r="F5255">
        <v>217</v>
      </c>
      <c r="G5255">
        <v>184</v>
      </c>
      <c r="H5255">
        <v>50</v>
      </c>
      <c r="I5255">
        <v>14.46666667</v>
      </c>
      <c r="J5255">
        <v>1</v>
      </c>
    </row>
    <row r="5256" spans="1:10" x14ac:dyDescent="0.25">
      <c r="A5256">
        <v>0.23339387706237036</v>
      </c>
      <c r="B5256">
        <v>121825598</v>
      </c>
      <c r="C5256">
        <v>196</v>
      </c>
      <c r="D5256">
        <v>104.78</v>
      </c>
      <c r="E5256">
        <v>1</v>
      </c>
      <c r="F5256">
        <v>12</v>
      </c>
      <c r="G5256">
        <v>11</v>
      </c>
      <c r="H5256">
        <v>1</v>
      </c>
      <c r="I5256">
        <v>12</v>
      </c>
      <c r="J5256">
        <v>0</v>
      </c>
    </row>
    <row r="5257" spans="1:10" x14ac:dyDescent="0.25">
      <c r="A5257">
        <v>0.23339716097873697</v>
      </c>
      <c r="B5257">
        <v>119732324</v>
      </c>
      <c r="C5257">
        <v>166</v>
      </c>
      <c r="D5257">
        <v>146.6</v>
      </c>
      <c r="E5257">
        <v>1</v>
      </c>
      <c r="F5257">
        <v>13</v>
      </c>
      <c r="G5257">
        <v>11</v>
      </c>
      <c r="H5257">
        <v>4</v>
      </c>
      <c r="I5257">
        <v>13</v>
      </c>
      <c r="J5257">
        <v>1</v>
      </c>
    </row>
    <row r="5258" spans="1:10" x14ac:dyDescent="0.25">
      <c r="A5258">
        <v>0.23340717239660047</v>
      </c>
      <c r="B5258">
        <v>124636463</v>
      </c>
      <c r="C5258">
        <v>140</v>
      </c>
      <c r="D5258">
        <v>35</v>
      </c>
      <c r="E5258">
        <v>1</v>
      </c>
      <c r="F5258">
        <v>1</v>
      </c>
      <c r="G5258">
        <v>1</v>
      </c>
      <c r="H5258">
        <v>1</v>
      </c>
      <c r="I5258">
        <v>1</v>
      </c>
      <c r="J5258">
        <v>0</v>
      </c>
    </row>
    <row r="5259" spans="1:10" x14ac:dyDescent="0.25">
      <c r="A5259">
        <v>0.23340792884798722</v>
      </c>
      <c r="B5259">
        <v>130611678</v>
      </c>
      <c r="C5259">
        <v>10</v>
      </c>
      <c r="D5259">
        <v>202.3</v>
      </c>
      <c r="E5259">
        <v>1</v>
      </c>
      <c r="F5259">
        <v>5</v>
      </c>
      <c r="G5259">
        <v>5</v>
      </c>
      <c r="H5259">
        <v>4</v>
      </c>
      <c r="I5259">
        <v>5</v>
      </c>
      <c r="J5259">
        <v>1</v>
      </c>
    </row>
    <row r="5260" spans="1:10" x14ac:dyDescent="0.25">
      <c r="A5260">
        <v>0.23342385128413623</v>
      </c>
      <c r="B5260">
        <v>5677783</v>
      </c>
      <c r="C5260">
        <v>3</v>
      </c>
      <c r="D5260">
        <v>4392.3500000000004</v>
      </c>
      <c r="E5260">
        <v>33</v>
      </c>
      <c r="F5260">
        <v>637</v>
      </c>
      <c r="G5260">
        <v>213</v>
      </c>
      <c r="H5260">
        <v>92</v>
      </c>
      <c r="I5260">
        <v>19.3030303</v>
      </c>
      <c r="J5260">
        <v>1</v>
      </c>
    </row>
    <row r="5261" spans="1:10" x14ac:dyDescent="0.25">
      <c r="A5261">
        <v>0.23345890381205359</v>
      </c>
      <c r="B5261">
        <v>6665143</v>
      </c>
      <c r="C5261">
        <v>31</v>
      </c>
      <c r="D5261">
        <v>1050.25</v>
      </c>
      <c r="E5261">
        <v>11</v>
      </c>
      <c r="F5261">
        <v>73</v>
      </c>
      <c r="G5261">
        <v>43</v>
      </c>
      <c r="H5261">
        <v>22</v>
      </c>
      <c r="I5261">
        <v>6.6363636359999996</v>
      </c>
      <c r="J5261">
        <v>1</v>
      </c>
    </row>
    <row r="5262" spans="1:10" x14ac:dyDescent="0.25">
      <c r="A5262">
        <v>0.23348773913915333</v>
      </c>
      <c r="B5262">
        <v>115648352</v>
      </c>
      <c r="C5262">
        <v>356</v>
      </c>
      <c r="D5262">
        <v>100</v>
      </c>
      <c r="E5262">
        <v>1</v>
      </c>
      <c r="F5262">
        <v>7</v>
      </c>
      <c r="G5262">
        <v>6</v>
      </c>
      <c r="H5262">
        <v>1</v>
      </c>
      <c r="I5262">
        <v>7</v>
      </c>
      <c r="J5262">
        <v>0</v>
      </c>
    </row>
    <row r="5263" spans="1:10" x14ac:dyDescent="0.25">
      <c r="A5263">
        <v>0.23350039155744662</v>
      </c>
      <c r="B5263">
        <v>123893417</v>
      </c>
      <c r="C5263">
        <v>124</v>
      </c>
      <c r="D5263">
        <v>109.2</v>
      </c>
      <c r="E5263">
        <v>1</v>
      </c>
      <c r="F5263">
        <v>7</v>
      </c>
      <c r="G5263">
        <v>7</v>
      </c>
      <c r="H5263">
        <v>1</v>
      </c>
      <c r="I5263">
        <v>7</v>
      </c>
      <c r="J5263">
        <v>0</v>
      </c>
    </row>
    <row r="5264" spans="1:10" x14ac:dyDescent="0.25">
      <c r="A5264">
        <v>0.23350841446421178</v>
      </c>
      <c r="B5264">
        <v>114760382</v>
      </c>
      <c r="C5264">
        <v>372</v>
      </c>
      <c r="D5264">
        <v>85.34</v>
      </c>
      <c r="E5264">
        <v>1</v>
      </c>
      <c r="F5264">
        <v>24</v>
      </c>
      <c r="G5264">
        <v>10</v>
      </c>
      <c r="H5264">
        <v>2</v>
      </c>
      <c r="I5264">
        <v>24</v>
      </c>
      <c r="J5264">
        <v>0</v>
      </c>
    </row>
    <row r="5265" spans="1:10" x14ac:dyDescent="0.25">
      <c r="A5265">
        <v>0.2336338885818362</v>
      </c>
      <c r="B5265">
        <v>113906408</v>
      </c>
      <c r="C5265">
        <v>105</v>
      </c>
      <c r="D5265">
        <v>109.6</v>
      </c>
      <c r="E5265">
        <v>1</v>
      </c>
      <c r="F5265">
        <v>8</v>
      </c>
      <c r="G5265">
        <v>7</v>
      </c>
      <c r="H5265">
        <v>2</v>
      </c>
      <c r="I5265">
        <v>8</v>
      </c>
      <c r="J5265">
        <v>1</v>
      </c>
    </row>
    <row r="5266" spans="1:10" x14ac:dyDescent="0.25">
      <c r="A5266">
        <v>0.23364070308428642</v>
      </c>
      <c r="B5266">
        <v>124042777</v>
      </c>
      <c r="C5266">
        <v>150</v>
      </c>
      <c r="D5266">
        <v>75.010000000000005</v>
      </c>
      <c r="E5266">
        <v>1</v>
      </c>
      <c r="F5266">
        <v>3</v>
      </c>
      <c r="G5266">
        <v>3</v>
      </c>
      <c r="H5266">
        <v>1</v>
      </c>
      <c r="I5266">
        <v>3</v>
      </c>
      <c r="J5266">
        <v>0</v>
      </c>
    </row>
    <row r="5267" spans="1:10" x14ac:dyDescent="0.25">
      <c r="A5267">
        <v>0.23378114903954272</v>
      </c>
      <c r="B5267">
        <v>120699276</v>
      </c>
      <c r="C5267">
        <v>132</v>
      </c>
      <c r="D5267">
        <v>234.56</v>
      </c>
      <c r="E5267">
        <v>2</v>
      </c>
      <c r="F5267">
        <v>47</v>
      </c>
      <c r="G5267">
        <v>7</v>
      </c>
      <c r="H5267">
        <v>5</v>
      </c>
      <c r="I5267">
        <v>23.5</v>
      </c>
      <c r="J5267">
        <v>1</v>
      </c>
    </row>
    <row r="5268" spans="1:10" x14ac:dyDescent="0.25">
      <c r="A5268">
        <v>0.23379291726584173</v>
      </c>
      <c r="B5268">
        <v>129548186</v>
      </c>
      <c r="C5268">
        <v>63</v>
      </c>
      <c r="D5268">
        <v>3538</v>
      </c>
      <c r="E5268">
        <v>1</v>
      </c>
      <c r="F5268">
        <v>2</v>
      </c>
      <c r="G5268">
        <v>2</v>
      </c>
      <c r="H5268">
        <v>1</v>
      </c>
      <c r="I5268">
        <v>2</v>
      </c>
      <c r="J5268">
        <v>0</v>
      </c>
    </row>
    <row r="5269" spans="1:10" x14ac:dyDescent="0.25">
      <c r="A5269">
        <v>0.23381238226931156</v>
      </c>
      <c r="B5269">
        <v>7233668</v>
      </c>
      <c r="C5269">
        <v>3</v>
      </c>
      <c r="D5269">
        <v>1632.01</v>
      </c>
      <c r="E5269">
        <v>12</v>
      </c>
      <c r="F5269">
        <v>119</v>
      </c>
      <c r="G5269">
        <v>77</v>
      </c>
      <c r="H5269">
        <v>38</v>
      </c>
      <c r="I5269">
        <v>9.9166666669999994</v>
      </c>
      <c r="J5269">
        <v>1</v>
      </c>
    </row>
    <row r="5270" spans="1:10" x14ac:dyDescent="0.25">
      <c r="A5270">
        <v>0.23382824270352354</v>
      </c>
      <c r="B5270">
        <v>124723993</v>
      </c>
      <c r="C5270">
        <v>72</v>
      </c>
      <c r="D5270">
        <v>504.38</v>
      </c>
      <c r="E5270">
        <v>3</v>
      </c>
      <c r="F5270">
        <v>17</v>
      </c>
      <c r="G5270">
        <v>13</v>
      </c>
      <c r="H5270">
        <v>7</v>
      </c>
      <c r="I5270">
        <v>5.6666666670000003</v>
      </c>
      <c r="J5270">
        <v>1</v>
      </c>
    </row>
    <row r="5271" spans="1:10" x14ac:dyDescent="0.25">
      <c r="A5271">
        <v>0.23386490797504988</v>
      </c>
      <c r="B5271">
        <v>84855559</v>
      </c>
      <c r="C5271">
        <v>100</v>
      </c>
      <c r="D5271">
        <v>1348.3</v>
      </c>
      <c r="E5271">
        <v>4</v>
      </c>
      <c r="F5271">
        <v>114</v>
      </c>
      <c r="G5271">
        <v>14</v>
      </c>
      <c r="H5271">
        <v>6</v>
      </c>
      <c r="I5271">
        <v>28.5</v>
      </c>
      <c r="J5271">
        <v>1</v>
      </c>
    </row>
    <row r="5272" spans="1:10" x14ac:dyDescent="0.25">
      <c r="A5272">
        <v>0.23393362126549577</v>
      </c>
      <c r="B5272">
        <v>113816251</v>
      </c>
      <c r="C5272">
        <v>139</v>
      </c>
      <c r="D5272">
        <v>552.59</v>
      </c>
      <c r="E5272">
        <v>6</v>
      </c>
      <c r="F5272">
        <v>49</v>
      </c>
      <c r="G5272">
        <v>27</v>
      </c>
      <c r="H5272">
        <v>11</v>
      </c>
      <c r="I5272">
        <v>8.1666666669999994</v>
      </c>
      <c r="J5272">
        <v>0</v>
      </c>
    </row>
    <row r="5273" spans="1:10" x14ac:dyDescent="0.25">
      <c r="A5273">
        <v>0.23393784719651145</v>
      </c>
      <c r="B5273">
        <v>121801972</v>
      </c>
      <c r="C5273">
        <v>89</v>
      </c>
      <c r="D5273">
        <v>71</v>
      </c>
      <c r="E5273">
        <v>1</v>
      </c>
      <c r="F5273">
        <v>4</v>
      </c>
      <c r="G5273">
        <v>4</v>
      </c>
      <c r="H5273">
        <v>2</v>
      </c>
      <c r="I5273">
        <v>4</v>
      </c>
      <c r="J5273">
        <v>1</v>
      </c>
    </row>
    <row r="5274" spans="1:10" x14ac:dyDescent="0.25">
      <c r="A5274">
        <v>0.23397814894841273</v>
      </c>
      <c r="B5274">
        <v>119360852</v>
      </c>
      <c r="C5274">
        <v>249</v>
      </c>
      <c r="D5274">
        <v>178</v>
      </c>
      <c r="E5274">
        <v>1</v>
      </c>
      <c r="F5274">
        <v>4</v>
      </c>
      <c r="G5274">
        <v>4</v>
      </c>
      <c r="H5274">
        <v>2</v>
      </c>
      <c r="I5274">
        <v>4</v>
      </c>
      <c r="J5274">
        <v>0</v>
      </c>
    </row>
    <row r="5275" spans="1:10" x14ac:dyDescent="0.25">
      <c r="A5275">
        <v>0.2339962011502541</v>
      </c>
      <c r="B5275">
        <v>73122241</v>
      </c>
      <c r="C5275">
        <v>319</v>
      </c>
      <c r="D5275">
        <v>1.1000000000000001</v>
      </c>
      <c r="E5275">
        <v>1</v>
      </c>
      <c r="F5275">
        <v>4</v>
      </c>
      <c r="G5275">
        <v>4</v>
      </c>
      <c r="H5275">
        <v>3</v>
      </c>
      <c r="I5275">
        <v>4</v>
      </c>
      <c r="J5275">
        <v>0</v>
      </c>
    </row>
    <row r="5276" spans="1:10" x14ac:dyDescent="0.25">
      <c r="A5276">
        <v>0.23404744754196594</v>
      </c>
      <c r="B5276">
        <v>114350173</v>
      </c>
      <c r="C5276">
        <v>389</v>
      </c>
      <c r="D5276">
        <v>131.75</v>
      </c>
      <c r="E5276">
        <v>1</v>
      </c>
      <c r="F5276">
        <v>10</v>
      </c>
      <c r="G5276">
        <v>3</v>
      </c>
      <c r="H5276">
        <v>3</v>
      </c>
      <c r="I5276">
        <v>10</v>
      </c>
      <c r="J5276">
        <v>0</v>
      </c>
    </row>
    <row r="5277" spans="1:10" x14ac:dyDescent="0.25">
      <c r="A5277">
        <v>0.23412635144659055</v>
      </c>
      <c r="B5277">
        <v>117682160</v>
      </c>
      <c r="C5277">
        <v>76</v>
      </c>
      <c r="D5277">
        <v>1560</v>
      </c>
      <c r="E5277">
        <v>4</v>
      </c>
      <c r="F5277">
        <v>8</v>
      </c>
      <c r="G5277">
        <v>8</v>
      </c>
      <c r="H5277">
        <v>5</v>
      </c>
      <c r="I5277">
        <v>2</v>
      </c>
      <c r="J5277">
        <v>0</v>
      </c>
    </row>
    <row r="5278" spans="1:10" x14ac:dyDescent="0.25">
      <c r="A5278">
        <v>0.23413942102363094</v>
      </c>
      <c r="B5278">
        <v>22164</v>
      </c>
      <c r="C5278">
        <v>7</v>
      </c>
      <c r="D5278">
        <v>3740.43</v>
      </c>
      <c r="E5278">
        <v>9</v>
      </c>
      <c r="F5278">
        <v>162</v>
      </c>
      <c r="G5278">
        <v>80</v>
      </c>
      <c r="H5278">
        <v>32</v>
      </c>
      <c r="I5278">
        <v>18</v>
      </c>
      <c r="J5278">
        <v>1</v>
      </c>
    </row>
    <row r="5279" spans="1:10" x14ac:dyDescent="0.25">
      <c r="A5279">
        <v>0.23415785450221605</v>
      </c>
      <c r="B5279">
        <v>23791962</v>
      </c>
      <c r="C5279">
        <v>64</v>
      </c>
      <c r="D5279">
        <v>913.7</v>
      </c>
      <c r="E5279">
        <v>7</v>
      </c>
      <c r="F5279">
        <v>127</v>
      </c>
      <c r="G5279">
        <v>94</v>
      </c>
      <c r="H5279">
        <v>19</v>
      </c>
      <c r="I5279">
        <v>18.14285714</v>
      </c>
      <c r="J5279">
        <v>0</v>
      </c>
    </row>
    <row r="5280" spans="1:10" x14ac:dyDescent="0.25">
      <c r="A5280">
        <v>0.23415993293453419</v>
      </c>
      <c r="B5280">
        <v>118222406</v>
      </c>
      <c r="C5280">
        <v>106</v>
      </c>
      <c r="D5280">
        <v>336.8</v>
      </c>
      <c r="E5280">
        <v>3</v>
      </c>
      <c r="F5280">
        <v>18</v>
      </c>
      <c r="G5280">
        <v>18</v>
      </c>
      <c r="H5280">
        <v>8</v>
      </c>
      <c r="I5280">
        <v>6</v>
      </c>
      <c r="J5280">
        <v>1</v>
      </c>
    </row>
    <row r="5281" spans="1:10" x14ac:dyDescent="0.25">
      <c r="A5281">
        <v>0.23419630685661941</v>
      </c>
      <c r="B5281">
        <v>117747010</v>
      </c>
      <c r="C5281">
        <v>18</v>
      </c>
      <c r="D5281">
        <v>2291.98</v>
      </c>
      <c r="E5281">
        <v>15</v>
      </c>
      <c r="F5281">
        <v>124</v>
      </c>
      <c r="G5281">
        <v>46</v>
      </c>
      <c r="H5281">
        <v>28</v>
      </c>
      <c r="I5281">
        <v>8.2666666670000009</v>
      </c>
      <c r="J5281">
        <v>1</v>
      </c>
    </row>
    <row r="5282" spans="1:10" x14ac:dyDescent="0.25">
      <c r="A5282">
        <v>0.23419998790045105</v>
      </c>
      <c r="B5282">
        <v>125143463</v>
      </c>
      <c r="C5282">
        <v>133</v>
      </c>
      <c r="D5282">
        <v>607</v>
      </c>
      <c r="E5282">
        <v>1</v>
      </c>
      <c r="F5282">
        <v>5</v>
      </c>
      <c r="G5282">
        <v>3</v>
      </c>
      <c r="H5282">
        <v>1</v>
      </c>
      <c r="I5282">
        <v>5</v>
      </c>
      <c r="J5282">
        <v>0</v>
      </c>
    </row>
    <row r="5283" spans="1:10" x14ac:dyDescent="0.25">
      <c r="A5283">
        <v>0.23425887881112861</v>
      </c>
      <c r="B5283">
        <v>119358762</v>
      </c>
      <c r="C5283">
        <v>248</v>
      </c>
      <c r="D5283">
        <v>59</v>
      </c>
      <c r="E5283">
        <v>1</v>
      </c>
      <c r="F5283">
        <v>1</v>
      </c>
      <c r="G5283">
        <v>1</v>
      </c>
      <c r="H5283">
        <v>1</v>
      </c>
      <c r="I5283">
        <v>1</v>
      </c>
      <c r="J5283">
        <v>0</v>
      </c>
    </row>
    <row r="5284" spans="1:10" x14ac:dyDescent="0.25">
      <c r="A5284">
        <v>0.23427271950546635</v>
      </c>
      <c r="B5284">
        <v>197304</v>
      </c>
      <c r="C5284">
        <v>11</v>
      </c>
      <c r="D5284">
        <v>907.7</v>
      </c>
      <c r="E5284">
        <v>6</v>
      </c>
      <c r="F5284">
        <v>54</v>
      </c>
      <c r="G5284">
        <v>33</v>
      </c>
      <c r="H5284">
        <v>15</v>
      </c>
      <c r="I5284">
        <v>9</v>
      </c>
      <c r="J5284">
        <v>1</v>
      </c>
    </row>
    <row r="5285" spans="1:10" x14ac:dyDescent="0.25">
      <c r="A5285">
        <v>0.23431415121980059</v>
      </c>
      <c r="B5285">
        <v>124031284</v>
      </c>
      <c r="C5285">
        <v>4</v>
      </c>
      <c r="D5285">
        <v>1680.54</v>
      </c>
      <c r="E5285">
        <v>6</v>
      </c>
      <c r="F5285">
        <v>48</v>
      </c>
      <c r="G5285">
        <v>41</v>
      </c>
      <c r="H5285">
        <v>12</v>
      </c>
      <c r="I5285">
        <v>8</v>
      </c>
      <c r="J5285">
        <v>1</v>
      </c>
    </row>
    <row r="5286" spans="1:10" x14ac:dyDescent="0.25">
      <c r="A5286">
        <v>0.2343169381240795</v>
      </c>
      <c r="B5286">
        <v>114810599</v>
      </c>
      <c r="C5286">
        <v>325</v>
      </c>
      <c r="D5286">
        <v>166.8</v>
      </c>
      <c r="E5286">
        <v>2</v>
      </c>
      <c r="F5286">
        <v>76</v>
      </c>
      <c r="G5286">
        <v>6</v>
      </c>
      <c r="H5286">
        <v>2</v>
      </c>
      <c r="I5286">
        <v>38</v>
      </c>
      <c r="J5286">
        <v>0</v>
      </c>
    </row>
    <row r="5287" spans="1:10" x14ac:dyDescent="0.25">
      <c r="A5287">
        <v>0.23433479124283441</v>
      </c>
      <c r="B5287">
        <v>59848044</v>
      </c>
      <c r="C5287">
        <v>35</v>
      </c>
      <c r="D5287">
        <v>1049.33</v>
      </c>
      <c r="E5287">
        <v>9</v>
      </c>
      <c r="F5287">
        <v>170</v>
      </c>
      <c r="G5287">
        <v>52</v>
      </c>
      <c r="H5287">
        <v>24</v>
      </c>
      <c r="I5287">
        <v>18.88888889</v>
      </c>
      <c r="J5287">
        <v>1</v>
      </c>
    </row>
    <row r="5288" spans="1:10" x14ac:dyDescent="0.25">
      <c r="A5288">
        <v>0.23435385191469582</v>
      </c>
      <c r="B5288">
        <v>84864379</v>
      </c>
      <c r="C5288">
        <v>170</v>
      </c>
      <c r="D5288">
        <v>105.3</v>
      </c>
      <c r="E5288">
        <v>1</v>
      </c>
      <c r="F5288">
        <v>8</v>
      </c>
      <c r="G5288">
        <v>8</v>
      </c>
      <c r="H5288">
        <v>4</v>
      </c>
      <c r="I5288">
        <v>8</v>
      </c>
      <c r="J5288">
        <v>1</v>
      </c>
    </row>
    <row r="5289" spans="1:10" x14ac:dyDescent="0.25">
      <c r="A5289">
        <v>0.23438398365541491</v>
      </c>
      <c r="B5289">
        <v>86090123</v>
      </c>
      <c r="C5289">
        <v>446</v>
      </c>
      <c r="D5289">
        <v>114</v>
      </c>
      <c r="E5289">
        <v>1</v>
      </c>
      <c r="F5289">
        <v>1</v>
      </c>
      <c r="G5289">
        <v>1</v>
      </c>
      <c r="H5289">
        <v>1</v>
      </c>
      <c r="I5289">
        <v>1</v>
      </c>
      <c r="J5289">
        <v>0</v>
      </c>
    </row>
    <row r="5290" spans="1:10" x14ac:dyDescent="0.25">
      <c r="A5290">
        <v>0.23447334394905517</v>
      </c>
      <c r="B5290">
        <v>124135716</v>
      </c>
      <c r="C5290">
        <v>34</v>
      </c>
      <c r="D5290">
        <v>303.8</v>
      </c>
      <c r="E5290">
        <v>3</v>
      </c>
      <c r="F5290">
        <v>13</v>
      </c>
      <c r="G5290">
        <v>13</v>
      </c>
      <c r="H5290">
        <v>7</v>
      </c>
      <c r="I5290">
        <v>4.3333333329999997</v>
      </c>
      <c r="J5290">
        <v>1</v>
      </c>
    </row>
    <row r="5291" spans="1:10" x14ac:dyDescent="0.25">
      <c r="A5291">
        <v>0.23450019162785674</v>
      </c>
      <c r="B5291">
        <v>118608884</v>
      </c>
      <c r="C5291">
        <v>259</v>
      </c>
      <c r="D5291">
        <v>30382</v>
      </c>
      <c r="E5291">
        <v>1</v>
      </c>
      <c r="F5291">
        <v>2</v>
      </c>
      <c r="G5291">
        <v>2</v>
      </c>
      <c r="H5291">
        <v>1</v>
      </c>
      <c r="I5291">
        <v>2</v>
      </c>
      <c r="J5291">
        <v>0</v>
      </c>
    </row>
    <row r="5292" spans="1:10" x14ac:dyDescent="0.25">
      <c r="A5292">
        <v>0.23451261435295245</v>
      </c>
      <c r="B5292">
        <v>124851436</v>
      </c>
      <c r="C5292">
        <v>138</v>
      </c>
      <c r="D5292">
        <v>210.98</v>
      </c>
      <c r="E5292">
        <v>1</v>
      </c>
      <c r="F5292">
        <v>6</v>
      </c>
      <c r="G5292">
        <v>3</v>
      </c>
      <c r="H5292">
        <v>2</v>
      </c>
      <c r="I5292">
        <v>6</v>
      </c>
      <c r="J5292">
        <v>1</v>
      </c>
    </row>
    <row r="5293" spans="1:10" x14ac:dyDescent="0.25">
      <c r="A5293">
        <v>0.23455332918715832</v>
      </c>
      <c r="B5293">
        <v>131268977</v>
      </c>
      <c r="C5293">
        <v>2</v>
      </c>
      <c r="D5293">
        <v>779</v>
      </c>
      <c r="E5293">
        <v>3</v>
      </c>
      <c r="F5293">
        <v>16</v>
      </c>
      <c r="G5293">
        <v>9</v>
      </c>
      <c r="H5293">
        <v>4</v>
      </c>
      <c r="I5293">
        <v>5.3333333329999997</v>
      </c>
      <c r="J5293">
        <v>1</v>
      </c>
    </row>
    <row r="5294" spans="1:10" x14ac:dyDescent="0.25">
      <c r="A5294">
        <v>0.23479045024722955</v>
      </c>
      <c r="B5294">
        <v>131933714</v>
      </c>
      <c r="C5294">
        <v>10</v>
      </c>
      <c r="D5294">
        <v>212.3</v>
      </c>
      <c r="E5294">
        <v>1</v>
      </c>
      <c r="F5294">
        <v>22</v>
      </c>
      <c r="G5294">
        <v>17</v>
      </c>
      <c r="H5294">
        <v>2</v>
      </c>
      <c r="I5294">
        <v>22</v>
      </c>
      <c r="J5294">
        <v>1</v>
      </c>
    </row>
    <row r="5295" spans="1:10" x14ac:dyDescent="0.25">
      <c r="A5295">
        <v>0.23479388399531398</v>
      </c>
      <c r="B5295">
        <v>117626978</v>
      </c>
      <c r="C5295">
        <v>289</v>
      </c>
      <c r="D5295">
        <v>104</v>
      </c>
      <c r="E5295">
        <v>1</v>
      </c>
      <c r="F5295">
        <v>8</v>
      </c>
      <c r="G5295">
        <v>5</v>
      </c>
      <c r="H5295">
        <v>1</v>
      </c>
      <c r="I5295">
        <v>8</v>
      </c>
      <c r="J5295">
        <v>0</v>
      </c>
    </row>
    <row r="5296" spans="1:10" x14ac:dyDescent="0.25">
      <c r="A5296">
        <v>0.23479759696069946</v>
      </c>
      <c r="B5296">
        <v>74182929</v>
      </c>
      <c r="C5296">
        <v>105</v>
      </c>
      <c r="D5296">
        <v>29.4</v>
      </c>
      <c r="E5296">
        <v>1</v>
      </c>
      <c r="F5296">
        <v>7</v>
      </c>
      <c r="G5296">
        <v>2</v>
      </c>
      <c r="H5296">
        <v>1</v>
      </c>
      <c r="I5296">
        <v>7</v>
      </c>
      <c r="J5296">
        <v>0</v>
      </c>
    </row>
    <row r="5297" spans="1:10" x14ac:dyDescent="0.25">
      <c r="A5297">
        <v>0.23480324416113896</v>
      </c>
      <c r="B5297">
        <v>7319350</v>
      </c>
      <c r="C5297">
        <v>12</v>
      </c>
      <c r="D5297">
        <v>1862.94</v>
      </c>
      <c r="E5297">
        <v>12</v>
      </c>
      <c r="F5297">
        <v>242</v>
      </c>
      <c r="G5297">
        <v>147</v>
      </c>
      <c r="H5297">
        <v>47</v>
      </c>
      <c r="I5297">
        <v>20.166666670000001</v>
      </c>
      <c r="J5297">
        <v>1</v>
      </c>
    </row>
    <row r="5298" spans="1:10" x14ac:dyDescent="0.25">
      <c r="A5298">
        <v>0.2348079732400542</v>
      </c>
      <c r="B5298">
        <v>6435128</v>
      </c>
      <c r="C5298">
        <v>8</v>
      </c>
      <c r="D5298">
        <v>3187.46</v>
      </c>
      <c r="E5298">
        <v>23</v>
      </c>
      <c r="F5298">
        <v>533</v>
      </c>
      <c r="G5298">
        <v>161</v>
      </c>
      <c r="H5298">
        <v>66</v>
      </c>
      <c r="I5298">
        <v>23.173913039999999</v>
      </c>
      <c r="J5298">
        <v>1</v>
      </c>
    </row>
    <row r="5299" spans="1:10" x14ac:dyDescent="0.25">
      <c r="A5299">
        <v>0.23481076610928397</v>
      </c>
      <c r="B5299">
        <v>121307266</v>
      </c>
      <c r="C5299">
        <v>40</v>
      </c>
      <c r="D5299">
        <v>2783.88</v>
      </c>
      <c r="E5299">
        <v>13</v>
      </c>
      <c r="F5299">
        <v>199</v>
      </c>
      <c r="G5299">
        <v>27</v>
      </c>
      <c r="H5299">
        <v>18</v>
      </c>
      <c r="I5299">
        <v>15.30769231</v>
      </c>
      <c r="J5299">
        <v>1</v>
      </c>
    </row>
    <row r="5300" spans="1:10" x14ac:dyDescent="0.25">
      <c r="A5300">
        <v>0.23481936920917157</v>
      </c>
      <c r="B5300">
        <v>125892233</v>
      </c>
      <c r="C5300">
        <v>22</v>
      </c>
      <c r="D5300">
        <v>513.1</v>
      </c>
      <c r="E5300">
        <v>3</v>
      </c>
      <c r="F5300">
        <v>36</v>
      </c>
      <c r="G5300">
        <v>8</v>
      </c>
      <c r="H5300">
        <v>5</v>
      </c>
      <c r="I5300">
        <v>12</v>
      </c>
      <c r="J5300">
        <v>1</v>
      </c>
    </row>
    <row r="5301" spans="1:10" x14ac:dyDescent="0.25">
      <c r="A5301">
        <v>0.23484341805252795</v>
      </c>
      <c r="B5301">
        <v>74183100</v>
      </c>
      <c r="C5301">
        <v>116</v>
      </c>
      <c r="D5301">
        <v>1046</v>
      </c>
      <c r="E5301">
        <v>5</v>
      </c>
      <c r="F5301">
        <v>38</v>
      </c>
      <c r="G5301">
        <v>23</v>
      </c>
      <c r="H5301">
        <v>11</v>
      </c>
      <c r="I5301">
        <v>7.6</v>
      </c>
      <c r="J5301">
        <v>1</v>
      </c>
    </row>
    <row r="5302" spans="1:10" x14ac:dyDescent="0.25">
      <c r="A5302">
        <v>0.23489253672712485</v>
      </c>
      <c r="B5302">
        <v>413702</v>
      </c>
      <c r="C5302">
        <v>245</v>
      </c>
      <c r="D5302">
        <v>101.05</v>
      </c>
      <c r="E5302">
        <v>1</v>
      </c>
      <c r="F5302">
        <v>8</v>
      </c>
      <c r="G5302">
        <v>5</v>
      </c>
      <c r="H5302">
        <v>2</v>
      </c>
      <c r="I5302">
        <v>8</v>
      </c>
      <c r="J5302">
        <v>0</v>
      </c>
    </row>
    <row r="5303" spans="1:10" x14ac:dyDescent="0.25">
      <c r="A5303">
        <v>0.23491170467110578</v>
      </c>
      <c r="B5303">
        <v>129543058</v>
      </c>
      <c r="C5303">
        <v>63</v>
      </c>
      <c r="D5303">
        <v>548.65</v>
      </c>
      <c r="E5303">
        <v>1</v>
      </c>
      <c r="F5303">
        <v>46</v>
      </c>
      <c r="G5303">
        <v>22</v>
      </c>
      <c r="H5303">
        <v>4</v>
      </c>
      <c r="I5303">
        <v>46</v>
      </c>
      <c r="J5303">
        <v>1</v>
      </c>
    </row>
    <row r="5304" spans="1:10" x14ac:dyDescent="0.25">
      <c r="A5304">
        <v>0.2350131420298438</v>
      </c>
      <c r="B5304">
        <v>6067664</v>
      </c>
      <c r="C5304">
        <v>57</v>
      </c>
      <c r="D5304">
        <v>297.3</v>
      </c>
      <c r="E5304">
        <v>1</v>
      </c>
      <c r="F5304">
        <v>39</v>
      </c>
      <c r="G5304">
        <v>9</v>
      </c>
      <c r="H5304">
        <v>2</v>
      </c>
      <c r="I5304">
        <v>39</v>
      </c>
      <c r="J5304">
        <v>1</v>
      </c>
    </row>
    <row r="5305" spans="1:10" x14ac:dyDescent="0.25">
      <c r="A5305">
        <v>0.23504830494375784</v>
      </c>
      <c r="B5305">
        <v>5308060</v>
      </c>
      <c r="C5305">
        <v>314</v>
      </c>
      <c r="D5305">
        <v>431.8</v>
      </c>
      <c r="E5305">
        <v>3</v>
      </c>
      <c r="F5305">
        <v>15</v>
      </c>
      <c r="G5305">
        <v>9</v>
      </c>
      <c r="H5305">
        <v>6</v>
      </c>
      <c r="I5305">
        <v>5</v>
      </c>
      <c r="J5305">
        <v>0</v>
      </c>
    </row>
    <row r="5306" spans="1:10" x14ac:dyDescent="0.25">
      <c r="A5306">
        <v>0.23513186335107261</v>
      </c>
      <c r="B5306">
        <v>11849736</v>
      </c>
      <c r="C5306">
        <v>59</v>
      </c>
      <c r="D5306">
        <v>2179.75</v>
      </c>
      <c r="E5306">
        <v>14</v>
      </c>
      <c r="F5306">
        <v>896</v>
      </c>
      <c r="G5306">
        <v>42</v>
      </c>
      <c r="H5306">
        <v>29</v>
      </c>
      <c r="I5306">
        <v>64</v>
      </c>
      <c r="J5306">
        <v>1</v>
      </c>
    </row>
    <row r="5307" spans="1:10" x14ac:dyDescent="0.25">
      <c r="A5307">
        <v>0.2352500035523436</v>
      </c>
      <c r="B5307">
        <v>117726788</v>
      </c>
      <c r="C5307">
        <v>285</v>
      </c>
      <c r="D5307">
        <v>117</v>
      </c>
      <c r="E5307">
        <v>1</v>
      </c>
      <c r="F5307">
        <v>2</v>
      </c>
      <c r="G5307">
        <v>2</v>
      </c>
      <c r="H5307">
        <v>1</v>
      </c>
      <c r="I5307">
        <v>2</v>
      </c>
      <c r="J5307">
        <v>0</v>
      </c>
    </row>
    <row r="5308" spans="1:10" x14ac:dyDescent="0.25">
      <c r="A5308">
        <v>0.23526090269339694</v>
      </c>
      <c r="B5308">
        <v>119601441</v>
      </c>
      <c r="C5308">
        <v>27</v>
      </c>
      <c r="D5308">
        <v>1850</v>
      </c>
      <c r="E5308">
        <v>11</v>
      </c>
      <c r="F5308">
        <v>32</v>
      </c>
      <c r="G5308">
        <v>26</v>
      </c>
      <c r="H5308">
        <v>17</v>
      </c>
      <c r="I5308">
        <v>2.9090909090000001</v>
      </c>
      <c r="J5308">
        <v>1</v>
      </c>
    </row>
    <row r="5309" spans="1:10" x14ac:dyDescent="0.25">
      <c r="A5309">
        <v>0.23530766044802143</v>
      </c>
      <c r="B5309">
        <v>50399311</v>
      </c>
      <c r="C5309">
        <v>20</v>
      </c>
      <c r="D5309">
        <v>2853.63</v>
      </c>
      <c r="E5309">
        <v>15</v>
      </c>
      <c r="F5309">
        <v>271</v>
      </c>
      <c r="G5309">
        <v>132</v>
      </c>
      <c r="H5309">
        <v>41</v>
      </c>
      <c r="I5309">
        <v>18.06666667</v>
      </c>
      <c r="J5309">
        <v>1</v>
      </c>
    </row>
    <row r="5310" spans="1:10" x14ac:dyDescent="0.25">
      <c r="A5310">
        <v>0.23538700049845096</v>
      </c>
      <c r="B5310">
        <v>42376324</v>
      </c>
      <c r="C5310">
        <v>116</v>
      </c>
      <c r="D5310">
        <v>119.14</v>
      </c>
      <c r="E5310">
        <v>1</v>
      </c>
      <c r="F5310">
        <v>24</v>
      </c>
      <c r="G5310">
        <v>9</v>
      </c>
      <c r="H5310">
        <v>3</v>
      </c>
      <c r="I5310">
        <v>24</v>
      </c>
      <c r="J5310">
        <v>1</v>
      </c>
    </row>
    <row r="5311" spans="1:10" x14ac:dyDescent="0.25">
      <c r="A5311">
        <v>0.23543989182949288</v>
      </c>
      <c r="B5311">
        <v>123626021</v>
      </c>
      <c r="C5311">
        <v>151</v>
      </c>
      <c r="D5311">
        <v>149.4</v>
      </c>
      <c r="E5311">
        <v>1</v>
      </c>
      <c r="F5311">
        <v>6</v>
      </c>
      <c r="G5311">
        <v>3</v>
      </c>
      <c r="H5311">
        <v>2</v>
      </c>
      <c r="I5311">
        <v>6</v>
      </c>
      <c r="J5311">
        <v>1</v>
      </c>
    </row>
    <row r="5312" spans="1:10" x14ac:dyDescent="0.25">
      <c r="A5312">
        <v>0.23553767908723</v>
      </c>
      <c r="B5312">
        <v>6754677</v>
      </c>
      <c r="C5312">
        <v>71</v>
      </c>
      <c r="D5312">
        <v>2515</v>
      </c>
      <c r="E5312">
        <v>3</v>
      </c>
      <c r="F5312">
        <v>24</v>
      </c>
      <c r="G5312">
        <v>20</v>
      </c>
      <c r="H5312">
        <v>9</v>
      </c>
      <c r="I5312">
        <v>8</v>
      </c>
      <c r="J5312">
        <v>1</v>
      </c>
    </row>
    <row r="5313" spans="1:10" x14ac:dyDescent="0.25">
      <c r="A5313">
        <v>0.23554585276216067</v>
      </c>
      <c r="B5313">
        <v>192745</v>
      </c>
      <c r="C5313">
        <v>221</v>
      </c>
      <c r="D5313">
        <v>3447.22</v>
      </c>
      <c r="E5313">
        <v>24</v>
      </c>
      <c r="F5313">
        <v>248</v>
      </c>
      <c r="G5313">
        <v>129</v>
      </c>
      <c r="H5313">
        <v>68</v>
      </c>
      <c r="I5313">
        <v>10.33333333</v>
      </c>
      <c r="J5313">
        <v>0</v>
      </c>
    </row>
    <row r="5314" spans="1:10" x14ac:dyDescent="0.25">
      <c r="A5314">
        <v>0.2355943402249816</v>
      </c>
      <c r="B5314">
        <v>130480876</v>
      </c>
      <c r="C5314">
        <v>36</v>
      </c>
      <c r="D5314">
        <v>279.7</v>
      </c>
      <c r="E5314">
        <v>1</v>
      </c>
      <c r="F5314">
        <v>27</v>
      </c>
      <c r="G5314">
        <v>20</v>
      </c>
      <c r="H5314">
        <v>5</v>
      </c>
      <c r="I5314">
        <v>27</v>
      </c>
      <c r="J5314">
        <v>1</v>
      </c>
    </row>
    <row r="5315" spans="1:10" x14ac:dyDescent="0.25">
      <c r="A5315">
        <v>0.23561074422523387</v>
      </c>
      <c r="B5315">
        <v>115197498</v>
      </c>
      <c r="C5315">
        <v>246</v>
      </c>
      <c r="D5315">
        <v>239.5</v>
      </c>
      <c r="E5315">
        <v>2</v>
      </c>
      <c r="F5315">
        <v>15</v>
      </c>
      <c r="G5315">
        <v>14</v>
      </c>
      <c r="H5315">
        <v>5</v>
      </c>
      <c r="I5315">
        <v>7.5</v>
      </c>
      <c r="J5315">
        <v>0</v>
      </c>
    </row>
    <row r="5316" spans="1:10" x14ac:dyDescent="0.25">
      <c r="A5316">
        <v>0.23572411545172889</v>
      </c>
      <c r="B5316">
        <v>116119790</v>
      </c>
      <c r="C5316">
        <v>73</v>
      </c>
      <c r="D5316">
        <v>576.26</v>
      </c>
      <c r="E5316">
        <v>3</v>
      </c>
      <c r="F5316">
        <v>22</v>
      </c>
      <c r="G5316">
        <v>8</v>
      </c>
      <c r="H5316">
        <v>6</v>
      </c>
      <c r="I5316">
        <v>7.3333333329999997</v>
      </c>
      <c r="J5316">
        <v>1</v>
      </c>
    </row>
    <row r="5317" spans="1:10" x14ac:dyDescent="0.25">
      <c r="A5317">
        <v>0.23574631865833517</v>
      </c>
      <c r="B5317">
        <v>128470258</v>
      </c>
      <c r="C5317">
        <v>84</v>
      </c>
      <c r="D5317">
        <v>117.28</v>
      </c>
      <c r="E5317">
        <v>1</v>
      </c>
      <c r="F5317">
        <v>9</v>
      </c>
      <c r="G5317">
        <v>4</v>
      </c>
      <c r="H5317">
        <v>2</v>
      </c>
      <c r="I5317">
        <v>9</v>
      </c>
      <c r="J5317">
        <v>1</v>
      </c>
    </row>
    <row r="5318" spans="1:10" x14ac:dyDescent="0.25">
      <c r="A5318">
        <v>0.2357564813980827</v>
      </c>
      <c r="B5318">
        <v>35991943</v>
      </c>
      <c r="C5318">
        <v>60</v>
      </c>
      <c r="D5318">
        <v>616.77</v>
      </c>
      <c r="E5318">
        <v>2</v>
      </c>
      <c r="F5318">
        <v>29</v>
      </c>
      <c r="G5318">
        <v>20</v>
      </c>
      <c r="H5318">
        <v>6</v>
      </c>
      <c r="I5318">
        <v>14.5</v>
      </c>
      <c r="J5318">
        <v>1</v>
      </c>
    </row>
    <row r="5319" spans="1:10" x14ac:dyDescent="0.25">
      <c r="A5319">
        <v>0.23586524690299249</v>
      </c>
      <c r="B5319">
        <v>116735779</v>
      </c>
      <c r="C5319">
        <v>85</v>
      </c>
      <c r="D5319">
        <v>277.77</v>
      </c>
      <c r="E5319">
        <v>3</v>
      </c>
      <c r="F5319">
        <v>18</v>
      </c>
      <c r="G5319">
        <v>10</v>
      </c>
      <c r="H5319">
        <v>7</v>
      </c>
      <c r="I5319">
        <v>6</v>
      </c>
      <c r="J5319">
        <v>1</v>
      </c>
    </row>
    <row r="5320" spans="1:10" x14ac:dyDescent="0.25">
      <c r="A5320">
        <v>0.23587432038154799</v>
      </c>
      <c r="B5320">
        <v>120755976</v>
      </c>
      <c r="C5320">
        <v>218</v>
      </c>
      <c r="D5320">
        <v>98.97</v>
      </c>
      <c r="E5320">
        <v>1</v>
      </c>
      <c r="F5320">
        <v>21</v>
      </c>
      <c r="G5320">
        <v>9</v>
      </c>
      <c r="H5320">
        <v>5</v>
      </c>
      <c r="I5320">
        <v>21</v>
      </c>
      <c r="J5320">
        <v>0</v>
      </c>
    </row>
    <row r="5321" spans="1:10" x14ac:dyDescent="0.25">
      <c r="A5321">
        <v>0.23598351430033293</v>
      </c>
      <c r="B5321">
        <v>118686708</v>
      </c>
      <c r="C5321">
        <v>12</v>
      </c>
      <c r="D5321">
        <v>2500.9699999999998</v>
      </c>
      <c r="E5321">
        <v>17</v>
      </c>
      <c r="F5321">
        <v>142</v>
      </c>
      <c r="G5321">
        <v>93</v>
      </c>
      <c r="H5321">
        <v>38</v>
      </c>
      <c r="I5321">
        <v>8.3529411769999999</v>
      </c>
      <c r="J5321">
        <v>1</v>
      </c>
    </row>
    <row r="5322" spans="1:10" x14ac:dyDescent="0.25">
      <c r="A5322">
        <v>0.23598617600912408</v>
      </c>
      <c r="B5322">
        <v>122024994</v>
      </c>
      <c r="C5322">
        <v>192</v>
      </c>
      <c r="D5322">
        <v>216.2</v>
      </c>
      <c r="E5322">
        <v>1</v>
      </c>
      <c r="F5322">
        <v>25</v>
      </c>
      <c r="G5322">
        <v>12</v>
      </c>
      <c r="H5322">
        <v>4</v>
      </c>
      <c r="I5322">
        <v>25</v>
      </c>
      <c r="J5322">
        <v>0</v>
      </c>
    </row>
    <row r="5323" spans="1:10" x14ac:dyDescent="0.25">
      <c r="A5323">
        <v>0.23604661258205395</v>
      </c>
      <c r="B5323">
        <v>567378</v>
      </c>
      <c r="C5323">
        <v>21</v>
      </c>
      <c r="D5323">
        <v>1554.77</v>
      </c>
      <c r="E5323">
        <v>9</v>
      </c>
      <c r="F5323">
        <v>119</v>
      </c>
      <c r="G5323">
        <v>78</v>
      </c>
      <c r="H5323">
        <v>28</v>
      </c>
      <c r="I5323">
        <v>13.222222220000001</v>
      </c>
      <c r="J5323">
        <v>1</v>
      </c>
    </row>
    <row r="5324" spans="1:10" x14ac:dyDescent="0.25">
      <c r="A5324">
        <v>0.23612234079777861</v>
      </c>
      <c r="B5324">
        <v>118401605</v>
      </c>
      <c r="C5324">
        <v>7</v>
      </c>
      <c r="D5324">
        <v>801.65</v>
      </c>
      <c r="E5324">
        <v>5</v>
      </c>
      <c r="F5324">
        <v>46</v>
      </c>
      <c r="G5324">
        <v>34</v>
      </c>
      <c r="H5324">
        <v>13</v>
      </c>
      <c r="I5324">
        <v>9.1999999999999993</v>
      </c>
      <c r="J5324">
        <v>1</v>
      </c>
    </row>
    <row r="5325" spans="1:10" x14ac:dyDescent="0.25">
      <c r="A5325">
        <v>0.23612331334647807</v>
      </c>
      <c r="B5325">
        <v>6683086</v>
      </c>
      <c r="C5325">
        <v>321</v>
      </c>
      <c r="D5325">
        <v>364.6</v>
      </c>
      <c r="E5325">
        <v>3</v>
      </c>
      <c r="F5325">
        <v>21</v>
      </c>
      <c r="G5325">
        <v>19</v>
      </c>
      <c r="H5325">
        <v>9</v>
      </c>
      <c r="I5325">
        <v>7</v>
      </c>
      <c r="J5325">
        <v>0</v>
      </c>
    </row>
    <row r="5326" spans="1:10" x14ac:dyDescent="0.25">
      <c r="A5326">
        <v>0.23615332333287387</v>
      </c>
      <c r="B5326">
        <v>114406440</v>
      </c>
      <c r="C5326">
        <v>313</v>
      </c>
      <c r="D5326">
        <v>362.1</v>
      </c>
      <c r="E5326">
        <v>4</v>
      </c>
      <c r="F5326">
        <v>19</v>
      </c>
      <c r="G5326">
        <v>15</v>
      </c>
      <c r="H5326">
        <v>11</v>
      </c>
      <c r="I5326">
        <v>4.75</v>
      </c>
      <c r="J5326">
        <v>0</v>
      </c>
    </row>
    <row r="5327" spans="1:10" x14ac:dyDescent="0.25">
      <c r="A5327">
        <v>0.2361760564489187</v>
      </c>
      <c r="B5327">
        <v>94276</v>
      </c>
      <c r="C5327">
        <v>407</v>
      </c>
      <c r="D5327">
        <v>117.1</v>
      </c>
      <c r="E5327">
        <v>1</v>
      </c>
      <c r="F5327">
        <v>9</v>
      </c>
      <c r="G5327">
        <v>6</v>
      </c>
      <c r="H5327">
        <v>2</v>
      </c>
      <c r="I5327">
        <v>9</v>
      </c>
      <c r="J5327">
        <v>0</v>
      </c>
    </row>
    <row r="5328" spans="1:10" x14ac:dyDescent="0.25">
      <c r="A5328">
        <v>0.23618605557805805</v>
      </c>
      <c r="B5328">
        <v>91098795</v>
      </c>
      <c r="C5328">
        <v>403</v>
      </c>
      <c r="D5328">
        <v>91.6</v>
      </c>
      <c r="E5328">
        <v>1</v>
      </c>
      <c r="F5328">
        <v>2</v>
      </c>
      <c r="G5328">
        <v>1</v>
      </c>
      <c r="H5328">
        <v>1</v>
      </c>
      <c r="I5328">
        <v>2</v>
      </c>
      <c r="J5328">
        <v>0</v>
      </c>
    </row>
    <row r="5329" spans="1:10" x14ac:dyDescent="0.25">
      <c r="A5329">
        <v>0.23620060874879023</v>
      </c>
      <c r="B5329">
        <v>117725818</v>
      </c>
      <c r="C5329">
        <v>72</v>
      </c>
      <c r="D5329">
        <v>118</v>
      </c>
      <c r="E5329">
        <v>1</v>
      </c>
      <c r="F5329">
        <v>3</v>
      </c>
      <c r="G5329">
        <v>3</v>
      </c>
      <c r="H5329">
        <v>2</v>
      </c>
      <c r="I5329">
        <v>3</v>
      </c>
      <c r="J5329">
        <v>1</v>
      </c>
    </row>
    <row r="5330" spans="1:10" x14ac:dyDescent="0.25">
      <c r="A5330">
        <v>0.23624005976817608</v>
      </c>
      <c r="B5330">
        <v>119291275</v>
      </c>
      <c r="C5330">
        <v>251</v>
      </c>
      <c r="D5330">
        <v>101.36</v>
      </c>
      <c r="E5330">
        <v>1</v>
      </c>
      <c r="F5330">
        <v>7</v>
      </c>
      <c r="G5330">
        <v>2</v>
      </c>
      <c r="H5330">
        <v>1</v>
      </c>
      <c r="I5330">
        <v>7</v>
      </c>
      <c r="J5330">
        <v>0</v>
      </c>
    </row>
    <row r="5331" spans="1:10" x14ac:dyDescent="0.25">
      <c r="A5331">
        <v>0.23629705346517949</v>
      </c>
      <c r="B5331">
        <v>116319601</v>
      </c>
      <c r="C5331">
        <v>57</v>
      </c>
      <c r="D5331">
        <v>2019.34</v>
      </c>
      <c r="E5331">
        <v>8</v>
      </c>
      <c r="F5331">
        <v>138</v>
      </c>
      <c r="G5331">
        <v>40</v>
      </c>
      <c r="H5331">
        <v>25</v>
      </c>
      <c r="I5331">
        <v>17.25</v>
      </c>
      <c r="J5331">
        <v>1</v>
      </c>
    </row>
    <row r="5332" spans="1:10" x14ac:dyDescent="0.25">
      <c r="A5332">
        <v>0.23631757536284592</v>
      </c>
      <c r="B5332">
        <v>5612988</v>
      </c>
      <c r="C5332">
        <v>207</v>
      </c>
      <c r="D5332">
        <v>319</v>
      </c>
      <c r="E5332">
        <v>1</v>
      </c>
      <c r="F5332">
        <v>1</v>
      </c>
      <c r="G5332">
        <v>1</v>
      </c>
      <c r="H5332">
        <v>1</v>
      </c>
      <c r="I5332">
        <v>1</v>
      </c>
      <c r="J5332">
        <v>0</v>
      </c>
    </row>
    <row r="5333" spans="1:10" x14ac:dyDescent="0.25">
      <c r="A5333">
        <v>0.23636411659585976</v>
      </c>
      <c r="B5333">
        <v>124280276</v>
      </c>
      <c r="C5333">
        <v>5</v>
      </c>
      <c r="D5333">
        <v>2645.59</v>
      </c>
      <c r="E5333">
        <v>14</v>
      </c>
      <c r="F5333">
        <v>240</v>
      </c>
      <c r="G5333">
        <v>62</v>
      </c>
      <c r="H5333">
        <v>29</v>
      </c>
      <c r="I5333">
        <v>17.14285714</v>
      </c>
      <c r="J5333">
        <v>1</v>
      </c>
    </row>
    <row r="5334" spans="1:10" x14ac:dyDescent="0.25">
      <c r="A5334">
        <v>0.23645460558419373</v>
      </c>
      <c r="B5334">
        <v>91203006</v>
      </c>
      <c r="C5334">
        <v>388</v>
      </c>
      <c r="D5334">
        <v>320.75</v>
      </c>
      <c r="E5334">
        <v>4</v>
      </c>
      <c r="F5334">
        <v>54</v>
      </c>
      <c r="G5334">
        <v>9</v>
      </c>
      <c r="H5334">
        <v>6</v>
      </c>
      <c r="I5334">
        <v>13.5</v>
      </c>
      <c r="J5334">
        <v>0</v>
      </c>
    </row>
    <row r="5335" spans="1:10" x14ac:dyDescent="0.25">
      <c r="A5335">
        <v>0.23646022644623998</v>
      </c>
      <c r="B5335">
        <v>12844751</v>
      </c>
      <c r="C5335">
        <v>239</v>
      </c>
      <c r="D5335">
        <v>684.03</v>
      </c>
      <c r="E5335">
        <v>3</v>
      </c>
      <c r="F5335">
        <v>34</v>
      </c>
      <c r="G5335">
        <v>16</v>
      </c>
      <c r="H5335">
        <v>6</v>
      </c>
      <c r="I5335">
        <v>11.33333333</v>
      </c>
      <c r="J5335">
        <v>0</v>
      </c>
    </row>
    <row r="5336" spans="1:10" x14ac:dyDescent="0.25">
      <c r="A5336">
        <v>0.23650649861836615</v>
      </c>
      <c r="B5336">
        <v>1962772</v>
      </c>
      <c r="C5336">
        <v>133</v>
      </c>
      <c r="D5336">
        <v>122.9</v>
      </c>
      <c r="E5336">
        <v>1</v>
      </c>
      <c r="F5336">
        <v>2</v>
      </c>
      <c r="G5336">
        <v>2</v>
      </c>
      <c r="H5336">
        <v>2</v>
      </c>
      <c r="I5336">
        <v>2</v>
      </c>
      <c r="J5336">
        <v>1</v>
      </c>
    </row>
    <row r="5337" spans="1:10" x14ac:dyDescent="0.25">
      <c r="A5337">
        <v>0.2365346409361504</v>
      </c>
      <c r="B5337">
        <v>84980996</v>
      </c>
      <c r="C5337">
        <v>67</v>
      </c>
      <c r="D5337">
        <v>1020.3</v>
      </c>
      <c r="E5337">
        <v>3</v>
      </c>
      <c r="F5337">
        <v>14</v>
      </c>
      <c r="G5337">
        <v>11</v>
      </c>
      <c r="H5337">
        <v>7</v>
      </c>
      <c r="I5337">
        <v>4.6666666670000003</v>
      </c>
      <c r="J5337">
        <v>1</v>
      </c>
    </row>
    <row r="5338" spans="1:10" x14ac:dyDescent="0.25">
      <c r="A5338">
        <v>0.2366133815760908</v>
      </c>
      <c r="B5338">
        <v>128786733</v>
      </c>
      <c r="C5338">
        <v>76</v>
      </c>
      <c r="D5338">
        <v>89</v>
      </c>
      <c r="E5338">
        <v>1</v>
      </c>
      <c r="F5338">
        <v>1</v>
      </c>
      <c r="G5338">
        <v>1</v>
      </c>
      <c r="H5338">
        <v>1</v>
      </c>
      <c r="I5338">
        <v>1</v>
      </c>
      <c r="J5338">
        <v>0</v>
      </c>
    </row>
    <row r="5339" spans="1:10" x14ac:dyDescent="0.25">
      <c r="A5339">
        <v>0.23661524251432353</v>
      </c>
      <c r="B5339">
        <v>127450489</v>
      </c>
      <c r="C5339">
        <v>100</v>
      </c>
      <c r="D5339">
        <v>152</v>
      </c>
      <c r="E5339">
        <v>1</v>
      </c>
      <c r="F5339">
        <v>2</v>
      </c>
      <c r="G5339">
        <v>1</v>
      </c>
      <c r="H5339">
        <v>1</v>
      </c>
      <c r="I5339">
        <v>2</v>
      </c>
      <c r="J5339">
        <v>0</v>
      </c>
    </row>
    <row r="5340" spans="1:10" x14ac:dyDescent="0.25">
      <c r="A5340">
        <v>0.23662117743469357</v>
      </c>
      <c r="B5340">
        <v>91165617</v>
      </c>
      <c r="C5340">
        <v>390</v>
      </c>
      <c r="D5340">
        <v>245.6</v>
      </c>
      <c r="E5340">
        <v>2</v>
      </c>
      <c r="F5340">
        <v>15</v>
      </c>
      <c r="G5340">
        <v>12</v>
      </c>
      <c r="H5340">
        <v>5</v>
      </c>
      <c r="I5340">
        <v>7.5</v>
      </c>
      <c r="J5340">
        <v>0</v>
      </c>
    </row>
    <row r="5341" spans="1:10" x14ac:dyDescent="0.25">
      <c r="A5341">
        <v>0.23667646782059448</v>
      </c>
      <c r="B5341">
        <v>116451723</v>
      </c>
      <c r="C5341">
        <v>0</v>
      </c>
      <c r="D5341">
        <v>510.5</v>
      </c>
      <c r="E5341">
        <v>5</v>
      </c>
      <c r="F5341">
        <v>57</v>
      </c>
      <c r="G5341">
        <v>47</v>
      </c>
      <c r="H5341">
        <v>20</v>
      </c>
      <c r="I5341">
        <v>11.4</v>
      </c>
      <c r="J5341">
        <v>1</v>
      </c>
    </row>
    <row r="5342" spans="1:10" x14ac:dyDescent="0.25">
      <c r="A5342">
        <v>0.23668513856785522</v>
      </c>
      <c r="B5342">
        <v>7110946</v>
      </c>
      <c r="C5342">
        <v>336</v>
      </c>
      <c r="D5342">
        <v>810.71</v>
      </c>
      <c r="E5342">
        <v>6</v>
      </c>
      <c r="F5342">
        <v>57</v>
      </c>
      <c r="G5342">
        <v>27</v>
      </c>
      <c r="H5342">
        <v>16</v>
      </c>
      <c r="I5342">
        <v>9.5</v>
      </c>
      <c r="J5342">
        <v>0</v>
      </c>
    </row>
    <row r="5343" spans="1:10" x14ac:dyDescent="0.25">
      <c r="A5343">
        <v>0.23670437253104315</v>
      </c>
      <c r="B5343">
        <v>119281507</v>
      </c>
      <c r="C5343">
        <v>10</v>
      </c>
      <c r="D5343">
        <v>4618.8999999999996</v>
      </c>
      <c r="E5343">
        <v>7</v>
      </c>
      <c r="F5343">
        <v>203</v>
      </c>
      <c r="G5343">
        <v>119</v>
      </c>
      <c r="H5343">
        <v>21</v>
      </c>
      <c r="I5343">
        <v>29</v>
      </c>
      <c r="J5343">
        <v>1</v>
      </c>
    </row>
    <row r="5344" spans="1:10" x14ac:dyDescent="0.25">
      <c r="A5344">
        <v>0.2367152629686694</v>
      </c>
      <c r="B5344">
        <v>114948264</v>
      </c>
      <c r="C5344">
        <v>41</v>
      </c>
      <c r="D5344">
        <v>3044.3</v>
      </c>
      <c r="E5344">
        <v>14</v>
      </c>
      <c r="F5344">
        <v>148</v>
      </c>
      <c r="G5344">
        <v>73</v>
      </c>
      <c r="H5344">
        <v>29</v>
      </c>
      <c r="I5344">
        <v>10.57142857</v>
      </c>
      <c r="J5344">
        <v>1</v>
      </c>
    </row>
    <row r="5345" spans="1:10" x14ac:dyDescent="0.25">
      <c r="A5345">
        <v>0.23687222024611698</v>
      </c>
      <c r="B5345">
        <v>8063375</v>
      </c>
      <c r="C5345">
        <v>404</v>
      </c>
      <c r="D5345">
        <v>124</v>
      </c>
      <c r="E5345">
        <v>1</v>
      </c>
      <c r="F5345">
        <v>3</v>
      </c>
      <c r="G5345">
        <v>3</v>
      </c>
      <c r="H5345">
        <v>1</v>
      </c>
      <c r="I5345">
        <v>3</v>
      </c>
      <c r="J5345">
        <v>0</v>
      </c>
    </row>
    <row r="5346" spans="1:10" x14ac:dyDescent="0.25">
      <c r="A5346">
        <v>0.23695087413358207</v>
      </c>
      <c r="B5346">
        <v>131749070</v>
      </c>
      <c r="C5346">
        <v>12</v>
      </c>
      <c r="D5346">
        <v>373.1</v>
      </c>
      <c r="E5346">
        <v>2</v>
      </c>
      <c r="F5346">
        <v>11</v>
      </c>
      <c r="G5346">
        <v>9</v>
      </c>
      <c r="H5346">
        <v>6</v>
      </c>
      <c r="I5346">
        <v>5.5</v>
      </c>
      <c r="J5346">
        <v>1</v>
      </c>
    </row>
    <row r="5347" spans="1:10" x14ac:dyDescent="0.25">
      <c r="A5347">
        <v>0.23701571603396354</v>
      </c>
      <c r="B5347">
        <v>113178133</v>
      </c>
      <c r="C5347">
        <v>319</v>
      </c>
      <c r="D5347">
        <v>822.3</v>
      </c>
      <c r="E5347">
        <v>5</v>
      </c>
      <c r="F5347">
        <v>195</v>
      </c>
      <c r="G5347">
        <v>69</v>
      </c>
      <c r="H5347">
        <v>11</v>
      </c>
      <c r="I5347">
        <v>39</v>
      </c>
      <c r="J5347">
        <v>0</v>
      </c>
    </row>
    <row r="5348" spans="1:10" x14ac:dyDescent="0.25">
      <c r="A5348">
        <v>0.23701972974740215</v>
      </c>
      <c r="B5348">
        <v>116237393</v>
      </c>
      <c r="C5348">
        <v>76</v>
      </c>
      <c r="D5348">
        <v>271.5</v>
      </c>
      <c r="E5348">
        <v>2</v>
      </c>
      <c r="F5348">
        <v>9</v>
      </c>
      <c r="G5348">
        <v>8</v>
      </c>
      <c r="H5348">
        <v>2</v>
      </c>
      <c r="I5348">
        <v>4.5</v>
      </c>
      <c r="J5348">
        <v>0</v>
      </c>
    </row>
    <row r="5349" spans="1:10" x14ac:dyDescent="0.25">
      <c r="A5349">
        <v>0.23703799692336514</v>
      </c>
      <c r="B5349">
        <v>113682543</v>
      </c>
      <c r="C5349">
        <v>393</v>
      </c>
      <c r="D5349">
        <v>274.08</v>
      </c>
      <c r="E5349">
        <v>2</v>
      </c>
      <c r="F5349">
        <v>46</v>
      </c>
      <c r="G5349">
        <v>25</v>
      </c>
      <c r="H5349">
        <v>9</v>
      </c>
      <c r="I5349">
        <v>23</v>
      </c>
      <c r="J5349">
        <v>0</v>
      </c>
    </row>
    <row r="5350" spans="1:10" x14ac:dyDescent="0.25">
      <c r="A5350">
        <v>0.23703825722907435</v>
      </c>
      <c r="B5350">
        <v>119411714</v>
      </c>
      <c r="C5350">
        <v>248</v>
      </c>
      <c r="D5350">
        <v>168.2</v>
      </c>
      <c r="E5350">
        <v>1</v>
      </c>
      <c r="F5350">
        <v>8</v>
      </c>
      <c r="G5350">
        <v>7</v>
      </c>
      <c r="H5350">
        <v>3</v>
      </c>
      <c r="I5350">
        <v>8</v>
      </c>
      <c r="J5350">
        <v>0</v>
      </c>
    </row>
    <row r="5351" spans="1:10" x14ac:dyDescent="0.25">
      <c r="A5351">
        <v>0.23705571318931606</v>
      </c>
      <c r="B5351">
        <v>5448337</v>
      </c>
      <c r="C5351">
        <v>148</v>
      </c>
      <c r="D5351">
        <v>910.3</v>
      </c>
      <c r="E5351">
        <v>1</v>
      </c>
      <c r="F5351">
        <v>12</v>
      </c>
      <c r="G5351">
        <v>1</v>
      </c>
      <c r="H5351">
        <v>1</v>
      </c>
      <c r="I5351">
        <v>12</v>
      </c>
      <c r="J5351">
        <v>0</v>
      </c>
    </row>
    <row r="5352" spans="1:10" x14ac:dyDescent="0.25">
      <c r="A5352">
        <v>0.23709637637464209</v>
      </c>
      <c r="B5352">
        <v>114196652</v>
      </c>
      <c r="C5352">
        <v>392</v>
      </c>
      <c r="D5352">
        <v>124.16</v>
      </c>
      <c r="E5352">
        <v>1</v>
      </c>
      <c r="F5352">
        <v>18</v>
      </c>
      <c r="G5352">
        <v>15</v>
      </c>
      <c r="H5352">
        <v>3</v>
      </c>
      <c r="I5352">
        <v>18</v>
      </c>
      <c r="J5352">
        <v>0</v>
      </c>
    </row>
    <row r="5353" spans="1:10" x14ac:dyDescent="0.25">
      <c r="A5353">
        <v>0.23712071908197585</v>
      </c>
      <c r="B5353">
        <v>120477860</v>
      </c>
      <c r="C5353">
        <v>225</v>
      </c>
      <c r="D5353">
        <v>176.1</v>
      </c>
      <c r="E5353">
        <v>1</v>
      </c>
      <c r="F5353">
        <v>26</v>
      </c>
      <c r="G5353">
        <v>13</v>
      </c>
      <c r="H5353">
        <v>3</v>
      </c>
      <c r="I5353">
        <v>26</v>
      </c>
      <c r="J5353">
        <v>0</v>
      </c>
    </row>
    <row r="5354" spans="1:10" x14ac:dyDescent="0.25">
      <c r="A5354">
        <v>0.2371323182302606</v>
      </c>
      <c r="B5354">
        <v>126754435</v>
      </c>
      <c r="C5354">
        <v>110</v>
      </c>
      <c r="D5354">
        <v>102.7</v>
      </c>
      <c r="E5354">
        <v>1</v>
      </c>
      <c r="F5354">
        <v>20</v>
      </c>
      <c r="G5354">
        <v>7</v>
      </c>
      <c r="H5354">
        <v>2</v>
      </c>
      <c r="I5354">
        <v>20</v>
      </c>
      <c r="J5354">
        <v>1</v>
      </c>
    </row>
    <row r="5355" spans="1:10" x14ac:dyDescent="0.25">
      <c r="A5355">
        <v>0.23714917382550982</v>
      </c>
      <c r="B5355">
        <v>6540140</v>
      </c>
      <c r="C5355">
        <v>9</v>
      </c>
      <c r="D5355">
        <v>4616.3599999999997</v>
      </c>
      <c r="E5355">
        <v>29</v>
      </c>
      <c r="F5355">
        <v>436</v>
      </c>
      <c r="G5355">
        <v>220</v>
      </c>
      <c r="H5355">
        <v>94</v>
      </c>
      <c r="I5355">
        <v>15.03448276</v>
      </c>
      <c r="J5355">
        <v>1</v>
      </c>
    </row>
    <row r="5356" spans="1:10" x14ac:dyDescent="0.25">
      <c r="A5356">
        <v>0.23715450121472381</v>
      </c>
      <c r="B5356">
        <v>130538058</v>
      </c>
      <c r="C5356">
        <v>34</v>
      </c>
      <c r="D5356">
        <v>196</v>
      </c>
      <c r="E5356">
        <v>1</v>
      </c>
      <c r="F5356">
        <v>5</v>
      </c>
      <c r="G5356">
        <v>2</v>
      </c>
      <c r="H5356">
        <v>1</v>
      </c>
      <c r="I5356">
        <v>5</v>
      </c>
      <c r="J5356">
        <v>0</v>
      </c>
    </row>
    <row r="5357" spans="1:10" x14ac:dyDescent="0.25">
      <c r="A5357">
        <v>0.23734162621490362</v>
      </c>
      <c r="B5357">
        <v>7879264</v>
      </c>
      <c r="C5357">
        <v>0</v>
      </c>
      <c r="D5357">
        <v>3883.19</v>
      </c>
      <c r="E5357">
        <v>13</v>
      </c>
      <c r="F5357">
        <v>245</v>
      </c>
      <c r="G5357">
        <v>173</v>
      </c>
      <c r="H5357">
        <v>47</v>
      </c>
      <c r="I5357">
        <v>18.84615385</v>
      </c>
      <c r="J5357">
        <v>1</v>
      </c>
    </row>
    <row r="5358" spans="1:10" x14ac:dyDescent="0.25">
      <c r="A5358">
        <v>0.23735590998512057</v>
      </c>
      <c r="B5358">
        <v>120512257</v>
      </c>
      <c r="C5358">
        <v>224</v>
      </c>
      <c r="D5358">
        <v>97.7</v>
      </c>
      <c r="E5358">
        <v>1</v>
      </c>
      <c r="F5358">
        <v>10</v>
      </c>
      <c r="G5358">
        <v>5</v>
      </c>
      <c r="H5358">
        <v>2</v>
      </c>
      <c r="I5358">
        <v>10</v>
      </c>
      <c r="J5358">
        <v>0</v>
      </c>
    </row>
    <row r="5359" spans="1:10" x14ac:dyDescent="0.25">
      <c r="A5359">
        <v>0.23736205734232085</v>
      </c>
      <c r="B5359">
        <v>119623852</v>
      </c>
      <c r="C5359">
        <v>243</v>
      </c>
      <c r="D5359">
        <v>285</v>
      </c>
      <c r="E5359">
        <v>1</v>
      </c>
      <c r="F5359">
        <v>13</v>
      </c>
      <c r="G5359">
        <v>9</v>
      </c>
      <c r="H5359">
        <v>3</v>
      </c>
      <c r="I5359">
        <v>13</v>
      </c>
      <c r="J5359">
        <v>0</v>
      </c>
    </row>
    <row r="5360" spans="1:10" x14ac:dyDescent="0.25">
      <c r="A5360">
        <v>0.23739110060776669</v>
      </c>
      <c r="B5360">
        <v>115579458</v>
      </c>
      <c r="C5360">
        <v>358</v>
      </c>
      <c r="D5360">
        <v>153.5</v>
      </c>
      <c r="E5360">
        <v>1</v>
      </c>
      <c r="F5360">
        <v>8</v>
      </c>
      <c r="G5360">
        <v>8</v>
      </c>
      <c r="H5360">
        <v>2</v>
      </c>
      <c r="I5360">
        <v>8</v>
      </c>
      <c r="J5360">
        <v>0</v>
      </c>
    </row>
    <row r="5361" spans="1:10" x14ac:dyDescent="0.25">
      <c r="A5361">
        <v>0.23741850076501725</v>
      </c>
      <c r="B5361">
        <v>1887513</v>
      </c>
      <c r="C5361">
        <v>82</v>
      </c>
      <c r="D5361">
        <v>1084.07</v>
      </c>
      <c r="E5361">
        <v>8</v>
      </c>
      <c r="F5361">
        <v>141</v>
      </c>
      <c r="G5361">
        <v>26</v>
      </c>
      <c r="H5361">
        <v>15</v>
      </c>
      <c r="I5361">
        <v>17.625</v>
      </c>
      <c r="J5361">
        <v>1</v>
      </c>
    </row>
    <row r="5362" spans="1:10" x14ac:dyDescent="0.25">
      <c r="A5362">
        <v>0.2374476753145115</v>
      </c>
      <c r="B5362">
        <v>113812108</v>
      </c>
      <c r="C5362">
        <v>395</v>
      </c>
      <c r="D5362">
        <v>168.8</v>
      </c>
      <c r="E5362">
        <v>2</v>
      </c>
      <c r="F5362">
        <v>9</v>
      </c>
      <c r="G5362">
        <v>4</v>
      </c>
      <c r="H5362">
        <v>3</v>
      </c>
      <c r="I5362">
        <v>4.5</v>
      </c>
      <c r="J5362">
        <v>0</v>
      </c>
    </row>
    <row r="5363" spans="1:10" x14ac:dyDescent="0.25">
      <c r="A5363">
        <v>0.23749347924994935</v>
      </c>
      <c r="B5363">
        <v>63840904</v>
      </c>
      <c r="C5363">
        <v>176</v>
      </c>
      <c r="D5363">
        <v>964.75</v>
      </c>
      <c r="E5363">
        <v>9</v>
      </c>
      <c r="F5363">
        <v>251</v>
      </c>
      <c r="G5363">
        <v>60</v>
      </c>
      <c r="H5363">
        <v>26</v>
      </c>
      <c r="I5363">
        <v>27.88888889</v>
      </c>
      <c r="J5363">
        <v>1</v>
      </c>
    </row>
    <row r="5364" spans="1:10" x14ac:dyDescent="0.25">
      <c r="A5364">
        <v>0.23750729200713494</v>
      </c>
      <c r="B5364">
        <v>120489505</v>
      </c>
      <c r="C5364">
        <v>186</v>
      </c>
      <c r="D5364">
        <v>1981.38</v>
      </c>
      <c r="E5364">
        <v>6</v>
      </c>
      <c r="F5364">
        <v>41</v>
      </c>
      <c r="G5364">
        <v>8</v>
      </c>
      <c r="H5364">
        <v>8</v>
      </c>
      <c r="I5364">
        <v>6.8333333329999997</v>
      </c>
      <c r="J5364">
        <v>0</v>
      </c>
    </row>
    <row r="5365" spans="1:10" x14ac:dyDescent="0.25">
      <c r="A5365">
        <v>0.23751264700061947</v>
      </c>
      <c r="B5365">
        <v>113523865</v>
      </c>
      <c r="C5365">
        <v>406</v>
      </c>
      <c r="D5365">
        <v>214.4</v>
      </c>
      <c r="E5365">
        <v>1</v>
      </c>
      <c r="F5365">
        <v>28</v>
      </c>
      <c r="G5365">
        <v>14</v>
      </c>
      <c r="H5365">
        <v>4</v>
      </c>
      <c r="I5365">
        <v>28</v>
      </c>
      <c r="J5365">
        <v>0</v>
      </c>
    </row>
    <row r="5366" spans="1:10" x14ac:dyDescent="0.25">
      <c r="A5366">
        <v>0.23753205354725226</v>
      </c>
      <c r="B5366">
        <v>84399171</v>
      </c>
      <c r="C5366">
        <v>400</v>
      </c>
      <c r="D5366">
        <v>217.1</v>
      </c>
      <c r="E5366">
        <v>2</v>
      </c>
      <c r="F5366">
        <v>18</v>
      </c>
      <c r="G5366">
        <v>10</v>
      </c>
      <c r="H5366">
        <v>5</v>
      </c>
      <c r="I5366">
        <v>9</v>
      </c>
      <c r="J5366">
        <v>0</v>
      </c>
    </row>
    <row r="5367" spans="1:10" x14ac:dyDescent="0.25">
      <c r="A5367">
        <v>0.23758823672976148</v>
      </c>
      <c r="B5367">
        <v>14649040</v>
      </c>
      <c r="C5367">
        <v>103</v>
      </c>
      <c r="D5367">
        <v>2769.48</v>
      </c>
      <c r="E5367">
        <v>11</v>
      </c>
      <c r="F5367">
        <v>206</v>
      </c>
      <c r="G5367">
        <v>51</v>
      </c>
      <c r="H5367">
        <v>27</v>
      </c>
      <c r="I5367">
        <v>18.727272729999999</v>
      </c>
      <c r="J5367">
        <v>1</v>
      </c>
    </row>
    <row r="5368" spans="1:10" x14ac:dyDescent="0.25">
      <c r="A5368">
        <v>0.23759743343428041</v>
      </c>
      <c r="B5368">
        <v>124183946</v>
      </c>
      <c r="C5368">
        <v>17</v>
      </c>
      <c r="D5368">
        <v>2623.92</v>
      </c>
      <c r="E5368">
        <v>6</v>
      </c>
      <c r="F5368">
        <v>127</v>
      </c>
      <c r="G5368">
        <v>26</v>
      </c>
      <c r="H5368">
        <v>9</v>
      </c>
      <c r="I5368">
        <v>21.166666670000001</v>
      </c>
      <c r="J5368">
        <v>1</v>
      </c>
    </row>
    <row r="5369" spans="1:10" x14ac:dyDescent="0.25">
      <c r="A5369">
        <v>0.23766665650337238</v>
      </c>
      <c r="B5369">
        <v>69464896</v>
      </c>
      <c r="C5369">
        <v>221</v>
      </c>
      <c r="D5369">
        <v>306.3</v>
      </c>
      <c r="E5369">
        <v>2</v>
      </c>
      <c r="F5369">
        <v>23</v>
      </c>
      <c r="G5369">
        <v>6</v>
      </c>
      <c r="H5369">
        <v>3</v>
      </c>
      <c r="I5369">
        <v>11.5</v>
      </c>
      <c r="J5369">
        <v>0</v>
      </c>
    </row>
    <row r="5370" spans="1:10" x14ac:dyDescent="0.25">
      <c r="A5370">
        <v>0.23767801639604047</v>
      </c>
      <c r="B5370">
        <v>22614199</v>
      </c>
      <c r="C5370">
        <v>173</v>
      </c>
      <c r="D5370">
        <v>361.84</v>
      </c>
      <c r="E5370">
        <v>3</v>
      </c>
      <c r="F5370">
        <v>82</v>
      </c>
      <c r="G5370">
        <v>14</v>
      </c>
      <c r="H5370">
        <v>6</v>
      </c>
      <c r="I5370">
        <v>27.333333329999999</v>
      </c>
      <c r="J5370">
        <v>1</v>
      </c>
    </row>
    <row r="5371" spans="1:10" x14ac:dyDescent="0.25">
      <c r="A5371">
        <v>0.23770163642604936</v>
      </c>
      <c r="B5371">
        <v>6614699</v>
      </c>
      <c r="C5371">
        <v>77</v>
      </c>
      <c r="D5371">
        <v>1017.17</v>
      </c>
      <c r="E5371">
        <v>9</v>
      </c>
      <c r="F5371">
        <v>99</v>
      </c>
      <c r="G5371">
        <v>78</v>
      </c>
      <c r="H5371">
        <v>32</v>
      </c>
      <c r="I5371">
        <v>11</v>
      </c>
      <c r="J5371">
        <v>1</v>
      </c>
    </row>
    <row r="5372" spans="1:10" x14ac:dyDescent="0.25">
      <c r="A5372">
        <v>0.237756531457469</v>
      </c>
      <c r="B5372">
        <v>129763243</v>
      </c>
      <c r="C5372">
        <v>59</v>
      </c>
      <c r="D5372">
        <v>445</v>
      </c>
      <c r="E5372">
        <v>1</v>
      </c>
      <c r="F5372">
        <v>50</v>
      </c>
      <c r="G5372">
        <v>1</v>
      </c>
      <c r="H5372">
        <v>1</v>
      </c>
      <c r="I5372">
        <v>50</v>
      </c>
      <c r="J5372">
        <v>0</v>
      </c>
    </row>
    <row r="5373" spans="1:10" x14ac:dyDescent="0.25">
      <c r="A5373">
        <v>0.23776305417329058</v>
      </c>
      <c r="B5373">
        <v>14654512</v>
      </c>
      <c r="C5373">
        <v>17</v>
      </c>
      <c r="D5373">
        <v>2210.37</v>
      </c>
      <c r="E5373">
        <v>12</v>
      </c>
      <c r="F5373">
        <v>239</v>
      </c>
      <c r="G5373">
        <v>79</v>
      </c>
      <c r="H5373">
        <v>31</v>
      </c>
      <c r="I5373">
        <v>19.916666670000001</v>
      </c>
      <c r="J5373">
        <v>1</v>
      </c>
    </row>
    <row r="5374" spans="1:10" x14ac:dyDescent="0.25">
      <c r="A5374">
        <v>0.23792244119536732</v>
      </c>
      <c r="B5374">
        <v>120519530</v>
      </c>
      <c r="C5374">
        <v>39</v>
      </c>
      <c r="D5374">
        <v>180.8</v>
      </c>
      <c r="E5374">
        <v>2</v>
      </c>
      <c r="F5374">
        <v>18</v>
      </c>
      <c r="G5374">
        <v>11</v>
      </c>
      <c r="H5374">
        <v>4</v>
      </c>
      <c r="I5374">
        <v>9</v>
      </c>
      <c r="J5374">
        <v>1</v>
      </c>
    </row>
    <row r="5375" spans="1:10" x14ac:dyDescent="0.25">
      <c r="A5375">
        <v>0.23792722450615311</v>
      </c>
      <c r="B5375">
        <v>129784177</v>
      </c>
      <c r="C5375">
        <v>34</v>
      </c>
      <c r="D5375">
        <v>106.4</v>
      </c>
      <c r="E5375">
        <v>1</v>
      </c>
      <c r="F5375">
        <v>6</v>
      </c>
      <c r="G5375">
        <v>5</v>
      </c>
      <c r="H5375">
        <v>3</v>
      </c>
      <c r="I5375">
        <v>6</v>
      </c>
      <c r="J5375">
        <v>1</v>
      </c>
    </row>
    <row r="5376" spans="1:10" x14ac:dyDescent="0.25">
      <c r="A5376">
        <v>0.23795065962065909</v>
      </c>
      <c r="B5376">
        <v>116406867</v>
      </c>
      <c r="C5376">
        <v>332</v>
      </c>
      <c r="D5376">
        <v>111</v>
      </c>
      <c r="E5376">
        <v>1</v>
      </c>
      <c r="F5376">
        <v>1</v>
      </c>
      <c r="G5376">
        <v>1</v>
      </c>
      <c r="H5376">
        <v>1</v>
      </c>
      <c r="I5376">
        <v>1</v>
      </c>
      <c r="J5376">
        <v>0</v>
      </c>
    </row>
    <row r="5377" spans="1:10" x14ac:dyDescent="0.25">
      <c r="A5377">
        <v>0.23806588983255783</v>
      </c>
      <c r="B5377">
        <v>117566184</v>
      </c>
      <c r="C5377">
        <v>127</v>
      </c>
      <c r="D5377">
        <v>1227.6500000000001</v>
      </c>
      <c r="E5377">
        <v>4</v>
      </c>
      <c r="F5377">
        <v>31</v>
      </c>
      <c r="G5377">
        <v>12</v>
      </c>
      <c r="H5377">
        <v>4</v>
      </c>
      <c r="I5377">
        <v>7.75</v>
      </c>
      <c r="J5377">
        <v>0</v>
      </c>
    </row>
    <row r="5378" spans="1:10" x14ac:dyDescent="0.25">
      <c r="A5378">
        <v>0.23817523863695522</v>
      </c>
      <c r="B5378">
        <v>7867515</v>
      </c>
      <c r="C5378">
        <v>6</v>
      </c>
      <c r="D5378">
        <v>969.89</v>
      </c>
      <c r="E5378">
        <v>7</v>
      </c>
      <c r="F5378">
        <v>105</v>
      </c>
      <c r="G5378">
        <v>59</v>
      </c>
      <c r="H5378">
        <v>22</v>
      </c>
      <c r="I5378">
        <v>15</v>
      </c>
      <c r="J5378">
        <v>1</v>
      </c>
    </row>
    <row r="5379" spans="1:10" x14ac:dyDescent="0.25">
      <c r="A5379">
        <v>0.23820571497794241</v>
      </c>
      <c r="B5379">
        <v>117646027</v>
      </c>
      <c r="C5379">
        <v>54</v>
      </c>
      <c r="D5379">
        <v>395</v>
      </c>
      <c r="E5379">
        <v>3</v>
      </c>
      <c r="F5379">
        <v>17</v>
      </c>
      <c r="G5379">
        <v>10</v>
      </c>
      <c r="H5379">
        <v>6</v>
      </c>
      <c r="I5379">
        <v>5.6666666670000003</v>
      </c>
      <c r="J5379">
        <v>1</v>
      </c>
    </row>
    <row r="5380" spans="1:10" x14ac:dyDescent="0.25">
      <c r="A5380">
        <v>0.23823470139613234</v>
      </c>
      <c r="B5380">
        <v>124995965</v>
      </c>
      <c r="C5380">
        <v>98</v>
      </c>
      <c r="D5380">
        <v>299</v>
      </c>
      <c r="E5380">
        <v>1</v>
      </c>
      <c r="F5380">
        <v>1</v>
      </c>
      <c r="G5380">
        <v>1</v>
      </c>
      <c r="H5380">
        <v>1</v>
      </c>
      <c r="I5380">
        <v>1</v>
      </c>
      <c r="J5380">
        <v>0</v>
      </c>
    </row>
    <row r="5381" spans="1:10" x14ac:dyDescent="0.25">
      <c r="A5381">
        <v>0.23824136719341327</v>
      </c>
      <c r="B5381">
        <v>120916253</v>
      </c>
      <c r="C5381">
        <v>59</v>
      </c>
      <c r="D5381">
        <v>567.45000000000005</v>
      </c>
      <c r="E5381">
        <v>4</v>
      </c>
      <c r="F5381">
        <v>67</v>
      </c>
      <c r="G5381">
        <v>34</v>
      </c>
      <c r="H5381">
        <v>9</v>
      </c>
      <c r="I5381">
        <v>16.75</v>
      </c>
      <c r="J5381">
        <v>1</v>
      </c>
    </row>
    <row r="5382" spans="1:10" x14ac:dyDescent="0.25">
      <c r="A5382">
        <v>0.23837934549911044</v>
      </c>
      <c r="B5382">
        <v>114755224</v>
      </c>
      <c r="C5382">
        <v>381</v>
      </c>
      <c r="D5382">
        <v>88.65</v>
      </c>
      <c r="E5382">
        <v>1</v>
      </c>
      <c r="F5382">
        <v>4</v>
      </c>
      <c r="G5382">
        <v>2</v>
      </c>
      <c r="H5382">
        <v>2</v>
      </c>
      <c r="I5382">
        <v>4</v>
      </c>
      <c r="J5382">
        <v>0</v>
      </c>
    </row>
    <row r="5383" spans="1:10" x14ac:dyDescent="0.25">
      <c r="A5383">
        <v>0.23840882776440253</v>
      </c>
      <c r="B5383">
        <v>44864748</v>
      </c>
      <c r="C5383">
        <v>123</v>
      </c>
      <c r="D5383">
        <v>362.2</v>
      </c>
      <c r="E5383">
        <v>2</v>
      </c>
      <c r="F5383">
        <v>14</v>
      </c>
      <c r="G5383">
        <v>12</v>
      </c>
      <c r="H5383">
        <v>6</v>
      </c>
      <c r="I5383">
        <v>7</v>
      </c>
      <c r="J5383">
        <v>1</v>
      </c>
    </row>
    <row r="5384" spans="1:10" x14ac:dyDescent="0.25">
      <c r="A5384">
        <v>0.23844085193750675</v>
      </c>
      <c r="B5384">
        <v>118303309</v>
      </c>
      <c r="C5384">
        <v>241</v>
      </c>
      <c r="D5384">
        <v>308.39999999999998</v>
      </c>
      <c r="E5384">
        <v>2</v>
      </c>
      <c r="F5384">
        <v>26</v>
      </c>
      <c r="G5384">
        <v>10</v>
      </c>
      <c r="H5384">
        <v>6</v>
      </c>
      <c r="I5384">
        <v>13</v>
      </c>
      <c r="J5384">
        <v>0</v>
      </c>
    </row>
    <row r="5385" spans="1:10" x14ac:dyDescent="0.25">
      <c r="A5385">
        <v>0.23849372252623857</v>
      </c>
      <c r="B5385">
        <v>5593471</v>
      </c>
      <c r="C5385">
        <v>145</v>
      </c>
      <c r="D5385">
        <v>935.3</v>
      </c>
      <c r="E5385">
        <v>6</v>
      </c>
      <c r="F5385">
        <v>65</v>
      </c>
      <c r="G5385">
        <v>54</v>
      </c>
      <c r="H5385">
        <v>15</v>
      </c>
      <c r="I5385">
        <v>10.83333333</v>
      </c>
      <c r="J5385">
        <v>1</v>
      </c>
    </row>
    <row r="5386" spans="1:10" x14ac:dyDescent="0.25">
      <c r="A5386">
        <v>0.23850543950466718</v>
      </c>
      <c r="B5386">
        <v>391660</v>
      </c>
      <c r="C5386">
        <v>189</v>
      </c>
      <c r="D5386">
        <v>365.75</v>
      </c>
      <c r="E5386">
        <v>2</v>
      </c>
      <c r="F5386">
        <v>70</v>
      </c>
      <c r="G5386">
        <v>29</v>
      </c>
      <c r="H5386">
        <v>5</v>
      </c>
      <c r="I5386">
        <v>35</v>
      </c>
      <c r="J5386">
        <v>0</v>
      </c>
    </row>
    <row r="5387" spans="1:10" x14ac:dyDescent="0.25">
      <c r="A5387">
        <v>0.23854535621623407</v>
      </c>
      <c r="B5387">
        <v>85353327</v>
      </c>
      <c r="C5387">
        <v>414</v>
      </c>
      <c r="D5387">
        <v>55.8</v>
      </c>
      <c r="E5387">
        <v>1</v>
      </c>
      <c r="F5387">
        <v>7</v>
      </c>
      <c r="G5387">
        <v>7</v>
      </c>
      <c r="H5387">
        <v>1</v>
      </c>
      <c r="I5387">
        <v>7</v>
      </c>
      <c r="J5387">
        <v>0</v>
      </c>
    </row>
    <row r="5388" spans="1:10" x14ac:dyDescent="0.25">
      <c r="A5388">
        <v>0.23865050345108685</v>
      </c>
      <c r="B5388">
        <v>121960542</v>
      </c>
      <c r="C5388">
        <v>67</v>
      </c>
      <c r="D5388">
        <v>108.19</v>
      </c>
      <c r="E5388">
        <v>1</v>
      </c>
      <c r="F5388">
        <v>5</v>
      </c>
      <c r="G5388">
        <v>3</v>
      </c>
      <c r="H5388">
        <v>1</v>
      </c>
      <c r="I5388">
        <v>5</v>
      </c>
      <c r="J5388">
        <v>0</v>
      </c>
    </row>
    <row r="5389" spans="1:10" x14ac:dyDescent="0.25">
      <c r="A5389">
        <v>0.2387369840919038</v>
      </c>
      <c r="B5389">
        <v>1938463</v>
      </c>
      <c r="C5389">
        <v>3</v>
      </c>
      <c r="D5389">
        <v>4273.22</v>
      </c>
      <c r="E5389">
        <v>25</v>
      </c>
      <c r="F5389">
        <v>548</v>
      </c>
      <c r="G5389">
        <v>162</v>
      </c>
      <c r="H5389">
        <v>66</v>
      </c>
      <c r="I5389">
        <v>21.92</v>
      </c>
      <c r="J5389">
        <v>1</v>
      </c>
    </row>
    <row r="5390" spans="1:10" x14ac:dyDescent="0.25">
      <c r="A5390">
        <v>0.23881289641217607</v>
      </c>
      <c r="B5390">
        <v>121470250</v>
      </c>
      <c r="C5390">
        <v>59</v>
      </c>
      <c r="D5390">
        <v>225.1</v>
      </c>
      <c r="E5390">
        <v>2</v>
      </c>
      <c r="F5390">
        <v>15</v>
      </c>
      <c r="G5390">
        <v>11</v>
      </c>
      <c r="H5390">
        <v>2</v>
      </c>
      <c r="I5390">
        <v>7.5</v>
      </c>
      <c r="J5390">
        <v>1</v>
      </c>
    </row>
    <row r="5391" spans="1:10" x14ac:dyDescent="0.25">
      <c r="A5391">
        <v>0.23882792927546759</v>
      </c>
      <c r="B5391">
        <v>128354900</v>
      </c>
      <c r="C5391">
        <v>86</v>
      </c>
      <c r="D5391">
        <v>199</v>
      </c>
      <c r="E5391">
        <v>1</v>
      </c>
      <c r="F5391">
        <v>1</v>
      </c>
      <c r="G5391">
        <v>1</v>
      </c>
      <c r="H5391">
        <v>1</v>
      </c>
      <c r="I5391">
        <v>1</v>
      </c>
      <c r="J5391">
        <v>0</v>
      </c>
    </row>
    <row r="5392" spans="1:10" x14ac:dyDescent="0.25">
      <c r="A5392">
        <v>0.23884559825007301</v>
      </c>
      <c r="B5392">
        <v>66899613</v>
      </c>
      <c r="C5392">
        <v>362</v>
      </c>
      <c r="D5392">
        <v>309.14999999999998</v>
      </c>
      <c r="E5392">
        <v>4</v>
      </c>
      <c r="F5392">
        <v>41</v>
      </c>
      <c r="G5392">
        <v>14</v>
      </c>
      <c r="H5392">
        <v>9</v>
      </c>
      <c r="I5392">
        <v>10.25</v>
      </c>
      <c r="J5392">
        <v>0</v>
      </c>
    </row>
    <row r="5393" spans="1:10" x14ac:dyDescent="0.25">
      <c r="A5393">
        <v>0.23894662887100271</v>
      </c>
      <c r="B5393">
        <v>123022703</v>
      </c>
      <c r="C5393">
        <v>1</v>
      </c>
      <c r="D5393">
        <v>2214.5100000000002</v>
      </c>
      <c r="E5393">
        <v>9</v>
      </c>
      <c r="F5393">
        <v>161</v>
      </c>
      <c r="G5393">
        <v>136</v>
      </c>
      <c r="H5393">
        <v>29</v>
      </c>
      <c r="I5393">
        <v>17.88888889</v>
      </c>
      <c r="J5393">
        <v>1</v>
      </c>
    </row>
    <row r="5394" spans="1:10" x14ac:dyDescent="0.25">
      <c r="A5394">
        <v>0.23895137576814218</v>
      </c>
      <c r="B5394">
        <v>122538209</v>
      </c>
      <c r="C5394">
        <v>15</v>
      </c>
      <c r="D5394">
        <v>1101.83</v>
      </c>
      <c r="E5394">
        <v>8</v>
      </c>
      <c r="F5394">
        <v>45</v>
      </c>
      <c r="G5394">
        <v>25</v>
      </c>
      <c r="H5394">
        <v>19</v>
      </c>
      <c r="I5394">
        <v>5.625</v>
      </c>
      <c r="J5394">
        <v>1</v>
      </c>
    </row>
    <row r="5395" spans="1:10" x14ac:dyDescent="0.25">
      <c r="A5395">
        <v>0.23895379521523996</v>
      </c>
      <c r="B5395">
        <v>74226414</v>
      </c>
      <c r="C5395">
        <v>116</v>
      </c>
      <c r="D5395">
        <v>154.5</v>
      </c>
      <c r="E5395">
        <v>1</v>
      </c>
      <c r="F5395">
        <v>13</v>
      </c>
      <c r="G5395">
        <v>4</v>
      </c>
      <c r="H5395">
        <v>3</v>
      </c>
      <c r="I5395">
        <v>13</v>
      </c>
      <c r="J5395">
        <v>1</v>
      </c>
    </row>
    <row r="5396" spans="1:10" x14ac:dyDescent="0.25">
      <c r="A5396">
        <v>0.23896883099149957</v>
      </c>
      <c r="B5396">
        <v>50401049</v>
      </c>
      <c r="C5396">
        <v>125</v>
      </c>
      <c r="D5396">
        <v>311</v>
      </c>
      <c r="E5396">
        <v>2</v>
      </c>
      <c r="F5396">
        <v>3</v>
      </c>
      <c r="G5396">
        <v>2</v>
      </c>
      <c r="H5396">
        <v>2</v>
      </c>
      <c r="I5396">
        <v>1.5</v>
      </c>
      <c r="J5396">
        <v>0</v>
      </c>
    </row>
    <row r="5397" spans="1:10" x14ac:dyDescent="0.25">
      <c r="A5397">
        <v>0.23900398899324171</v>
      </c>
      <c r="B5397">
        <v>119243916</v>
      </c>
      <c r="C5397">
        <v>80</v>
      </c>
      <c r="D5397">
        <v>220.2</v>
      </c>
      <c r="E5397">
        <v>1</v>
      </c>
      <c r="F5397">
        <v>9</v>
      </c>
      <c r="G5397">
        <v>8</v>
      </c>
      <c r="H5397">
        <v>2</v>
      </c>
      <c r="I5397">
        <v>9</v>
      </c>
      <c r="J5397">
        <v>1</v>
      </c>
    </row>
    <row r="5398" spans="1:10" x14ac:dyDescent="0.25">
      <c r="A5398">
        <v>0.23900657516069279</v>
      </c>
      <c r="B5398">
        <v>10210431</v>
      </c>
      <c r="C5398">
        <v>8</v>
      </c>
      <c r="D5398">
        <v>894.4</v>
      </c>
      <c r="E5398">
        <v>5</v>
      </c>
      <c r="F5398">
        <v>23</v>
      </c>
      <c r="G5398">
        <v>19</v>
      </c>
      <c r="H5398">
        <v>9</v>
      </c>
      <c r="I5398">
        <v>4.5999999999999996</v>
      </c>
      <c r="J5398">
        <v>0</v>
      </c>
    </row>
    <row r="5399" spans="1:10" x14ac:dyDescent="0.25">
      <c r="A5399">
        <v>0.23900886500508534</v>
      </c>
      <c r="B5399">
        <v>117705018</v>
      </c>
      <c r="C5399">
        <v>207</v>
      </c>
      <c r="D5399">
        <v>545.91999999999996</v>
      </c>
      <c r="E5399">
        <v>4</v>
      </c>
      <c r="F5399">
        <v>109</v>
      </c>
      <c r="G5399">
        <v>11</v>
      </c>
      <c r="H5399">
        <v>10</v>
      </c>
      <c r="I5399">
        <v>27.25</v>
      </c>
      <c r="J5399">
        <v>0</v>
      </c>
    </row>
    <row r="5400" spans="1:10" x14ac:dyDescent="0.25">
      <c r="A5400">
        <v>0.23904647523901035</v>
      </c>
      <c r="B5400">
        <v>115463984</v>
      </c>
      <c r="C5400">
        <v>245</v>
      </c>
      <c r="D5400">
        <v>311.18</v>
      </c>
      <c r="E5400">
        <v>2</v>
      </c>
      <c r="F5400">
        <v>17</v>
      </c>
      <c r="G5400">
        <v>11</v>
      </c>
      <c r="H5400">
        <v>7</v>
      </c>
      <c r="I5400">
        <v>8.5</v>
      </c>
      <c r="J5400">
        <v>0</v>
      </c>
    </row>
    <row r="5401" spans="1:10" x14ac:dyDescent="0.25">
      <c r="A5401">
        <v>0.23904995686151698</v>
      </c>
      <c r="B5401">
        <v>127191396</v>
      </c>
      <c r="C5401">
        <v>84</v>
      </c>
      <c r="D5401">
        <v>206.99</v>
      </c>
      <c r="E5401">
        <v>2</v>
      </c>
      <c r="F5401">
        <v>34</v>
      </c>
      <c r="G5401">
        <v>11</v>
      </c>
      <c r="H5401">
        <v>5</v>
      </c>
      <c r="I5401">
        <v>17</v>
      </c>
      <c r="J5401">
        <v>1</v>
      </c>
    </row>
    <row r="5402" spans="1:10" x14ac:dyDescent="0.25">
      <c r="A5402">
        <v>0.23908289030854168</v>
      </c>
      <c r="B5402">
        <v>10070567</v>
      </c>
      <c r="C5402">
        <v>6</v>
      </c>
      <c r="D5402">
        <v>1061.4000000000001</v>
      </c>
      <c r="E5402">
        <v>4</v>
      </c>
      <c r="F5402">
        <v>77</v>
      </c>
      <c r="G5402">
        <v>41</v>
      </c>
      <c r="H5402">
        <v>9</v>
      </c>
      <c r="I5402">
        <v>19.25</v>
      </c>
      <c r="J5402">
        <v>1</v>
      </c>
    </row>
    <row r="5403" spans="1:10" x14ac:dyDescent="0.25">
      <c r="A5403">
        <v>0.23911687662444825</v>
      </c>
      <c r="B5403">
        <v>657088</v>
      </c>
      <c r="C5403">
        <v>341</v>
      </c>
      <c r="D5403">
        <v>137.30000000000001</v>
      </c>
      <c r="E5403">
        <v>1</v>
      </c>
      <c r="F5403">
        <v>10</v>
      </c>
      <c r="G5403">
        <v>9</v>
      </c>
      <c r="H5403">
        <v>3</v>
      </c>
      <c r="I5403">
        <v>10</v>
      </c>
      <c r="J5403">
        <v>0</v>
      </c>
    </row>
    <row r="5404" spans="1:10" x14ac:dyDescent="0.25">
      <c r="A5404">
        <v>0.2391186862389153</v>
      </c>
      <c r="B5404">
        <v>23710319</v>
      </c>
      <c r="C5404">
        <v>30</v>
      </c>
      <c r="D5404">
        <v>3199.67</v>
      </c>
      <c r="E5404">
        <v>21</v>
      </c>
      <c r="F5404">
        <v>283</v>
      </c>
      <c r="G5404">
        <v>156</v>
      </c>
      <c r="H5404">
        <v>61</v>
      </c>
      <c r="I5404">
        <v>13.47619048</v>
      </c>
      <c r="J5404">
        <v>1</v>
      </c>
    </row>
    <row r="5405" spans="1:10" x14ac:dyDescent="0.25">
      <c r="A5405">
        <v>0.2391318823837878</v>
      </c>
      <c r="B5405">
        <v>63568950</v>
      </c>
      <c r="C5405">
        <v>87</v>
      </c>
      <c r="D5405">
        <v>1134.5999999999999</v>
      </c>
      <c r="E5405">
        <v>6</v>
      </c>
      <c r="F5405">
        <v>57</v>
      </c>
      <c r="G5405">
        <v>26</v>
      </c>
      <c r="H5405">
        <v>9</v>
      </c>
      <c r="I5405">
        <v>9.5</v>
      </c>
      <c r="J5405">
        <v>1</v>
      </c>
    </row>
    <row r="5406" spans="1:10" x14ac:dyDescent="0.25">
      <c r="A5406">
        <v>0.23916438751460944</v>
      </c>
      <c r="B5406">
        <v>84946650</v>
      </c>
      <c r="C5406">
        <v>249</v>
      </c>
      <c r="D5406">
        <v>491</v>
      </c>
      <c r="E5406">
        <v>2</v>
      </c>
      <c r="F5406">
        <v>2</v>
      </c>
      <c r="G5406">
        <v>2</v>
      </c>
      <c r="H5406">
        <v>2</v>
      </c>
      <c r="I5406">
        <v>1</v>
      </c>
      <c r="J5406">
        <v>0</v>
      </c>
    </row>
    <row r="5407" spans="1:10" x14ac:dyDescent="0.25">
      <c r="A5407">
        <v>0.23916757965045532</v>
      </c>
      <c r="B5407">
        <v>125221218</v>
      </c>
      <c r="C5407">
        <v>19</v>
      </c>
      <c r="D5407">
        <v>1327.7</v>
      </c>
      <c r="E5407">
        <v>3</v>
      </c>
      <c r="F5407">
        <v>67</v>
      </c>
      <c r="G5407">
        <v>23</v>
      </c>
      <c r="H5407">
        <v>7</v>
      </c>
      <c r="I5407">
        <v>22.333333329999999</v>
      </c>
      <c r="J5407">
        <v>1</v>
      </c>
    </row>
    <row r="5408" spans="1:10" x14ac:dyDescent="0.25">
      <c r="A5408">
        <v>0.23917704413586027</v>
      </c>
      <c r="B5408">
        <v>131684249</v>
      </c>
      <c r="C5408">
        <v>16</v>
      </c>
      <c r="D5408">
        <v>158</v>
      </c>
      <c r="E5408">
        <v>1</v>
      </c>
      <c r="F5408">
        <v>1</v>
      </c>
      <c r="G5408">
        <v>1</v>
      </c>
      <c r="H5408">
        <v>1</v>
      </c>
      <c r="I5408">
        <v>1</v>
      </c>
      <c r="J5408">
        <v>0</v>
      </c>
    </row>
    <row r="5409" spans="1:10" x14ac:dyDescent="0.25">
      <c r="A5409">
        <v>0.23922177425792646</v>
      </c>
      <c r="B5409">
        <v>85358745</v>
      </c>
      <c r="C5409">
        <v>89</v>
      </c>
      <c r="D5409">
        <v>545.59</v>
      </c>
      <c r="E5409">
        <v>6</v>
      </c>
      <c r="F5409">
        <v>23</v>
      </c>
      <c r="G5409">
        <v>17</v>
      </c>
      <c r="H5409">
        <v>7</v>
      </c>
      <c r="I5409">
        <v>3.8333333330000001</v>
      </c>
      <c r="J5409">
        <v>0</v>
      </c>
    </row>
    <row r="5410" spans="1:10" x14ac:dyDescent="0.25">
      <c r="A5410">
        <v>0.2392297342448223</v>
      </c>
      <c r="B5410">
        <v>115089326</v>
      </c>
      <c r="C5410">
        <v>345</v>
      </c>
      <c r="D5410">
        <v>347</v>
      </c>
      <c r="E5410">
        <v>4</v>
      </c>
      <c r="F5410">
        <v>46</v>
      </c>
      <c r="G5410">
        <v>9</v>
      </c>
      <c r="H5410">
        <v>5</v>
      </c>
      <c r="I5410">
        <v>11.5</v>
      </c>
      <c r="J5410">
        <v>0</v>
      </c>
    </row>
    <row r="5411" spans="1:10" x14ac:dyDescent="0.25">
      <c r="A5411">
        <v>0.2392313124670844</v>
      </c>
      <c r="B5411">
        <v>116272113</v>
      </c>
      <c r="C5411">
        <v>62</v>
      </c>
      <c r="D5411">
        <v>501.48</v>
      </c>
      <c r="E5411">
        <v>2</v>
      </c>
      <c r="F5411">
        <v>23</v>
      </c>
      <c r="G5411">
        <v>11</v>
      </c>
      <c r="H5411">
        <v>3</v>
      </c>
      <c r="I5411">
        <v>11.5</v>
      </c>
      <c r="J5411">
        <v>1</v>
      </c>
    </row>
    <row r="5412" spans="1:10" x14ac:dyDescent="0.25">
      <c r="A5412">
        <v>0.23932360132584762</v>
      </c>
      <c r="B5412">
        <v>125023065</v>
      </c>
      <c r="C5412">
        <v>117</v>
      </c>
      <c r="D5412">
        <v>386.11</v>
      </c>
      <c r="E5412">
        <v>3</v>
      </c>
      <c r="F5412">
        <v>132</v>
      </c>
      <c r="G5412">
        <v>27</v>
      </c>
      <c r="H5412">
        <v>6</v>
      </c>
      <c r="I5412">
        <v>44</v>
      </c>
      <c r="J5412">
        <v>1</v>
      </c>
    </row>
    <row r="5413" spans="1:10" x14ac:dyDescent="0.25">
      <c r="A5413">
        <v>0.23934801660197857</v>
      </c>
      <c r="B5413">
        <v>65548599</v>
      </c>
      <c r="C5413">
        <v>18</v>
      </c>
      <c r="D5413">
        <v>1828.85</v>
      </c>
      <c r="E5413">
        <v>14</v>
      </c>
      <c r="F5413">
        <v>124</v>
      </c>
      <c r="G5413">
        <v>91</v>
      </c>
      <c r="H5413">
        <v>40</v>
      </c>
      <c r="I5413">
        <v>8.8571428569999995</v>
      </c>
      <c r="J5413">
        <v>1</v>
      </c>
    </row>
    <row r="5414" spans="1:10" x14ac:dyDescent="0.25">
      <c r="A5414">
        <v>0.23935018429399657</v>
      </c>
      <c r="B5414">
        <v>63443647</v>
      </c>
      <c r="C5414">
        <v>385</v>
      </c>
      <c r="D5414">
        <v>163.5</v>
      </c>
      <c r="E5414">
        <v>2</v>
      </c>
      <c r="F5414">
        <v>17</v>
      </c>
      <c r="G5414">
        <v>8</v>
      </c>
      <c r="H5414">
        <v>3</v>
      </c>
      <c r="I5414">
        <v>8.5</v>
      </c>
      <c r="J5414">
        <v>0</v>
      </c>
    </row>
    <row r="5415" spans="1:10" x14ac:dyDescent="0.25">
      <c r="A5415">
        <v>0.23937339617733822</v>
      </c>
      <c r="B5415">
        <v>7278796</v>
      </c>
      <c r="C5415">
        <v>129</v>
      </c>
      <c r="D5415">
        <v>109.7</v>
      </c>
      <c r="E5415">
        <v>1</v>
      </c>
      <c r="F5415">
        <v>14</v>
      </c>
      <c r="G5415">
        <v>14</v>
      </c>
      <c r="H5415">
        <v>2</v>
      </c>
      <c r="I5415">
        <v>14</v>
      </c>
      <c r="J5415">
        <v>1</v>
      </c>
    </row>
    <row r="5416" spans="1:10" x14ac:dyDescent="0.25">
      <c r="A5416">
        <v>0.23940081938358193</v>
      </c>
      <c r="B5416">
        <v>2977763</v>
      </c>
      <c r="C5416">
        <v>123</v>
      </c>
      <c r="D5416">
        <v>1535.91</v>
      </c>
      <c r="E5416">
        <v>4</v>
      </c>
      <c r="F5416">
        <v>42</v>
      </c>
      <c r="G5416">
        <v>33</v>
      </c>
      <c r="H5416">
        <v>13</v>
      </c>
      <c r="I5416">
        <v>10.5</v>
      </c>
      <c r="J5416">
        <v>1</v>
      </c>
    </row>
    <row r="5417" spans="1:10" x14ac:dyDescent="0.25">
      <c r="A5417">
        <v>0.23944661157346159</v>
      </c>
      <c r="B5417">
        <v>8847210</v>
      </c>
      <c r="C5417">
        <v>211</v>
      </c>
      <c r="D5417">
        <v>130.80000000000001</v>
      </c>
      <c r="E5417">
        <v>1</v>
      </c>
      <c r="F5417">
        <v>5</v>
      </c>
      <c r="G5417">
        <v>5</v>
      </c>
      <c r="H5417">
        <v>4</v>
      </c>
      <c r="I5417">
        <v>5</v>
      </c>
      <c r="J5417">
        <v>0</v>
      </c>
    </row>
    <row r="5418" spans="1:10" x14ac:dyDescent="0.25">
      <c r="A5418">
        <v>0.23946190706395443</v>
      </c>
      <c r="B5418">
        <v>84829928</v>
      </c>
      <c r="C5418">
        <v>3</v>
      </c>
      <c r="D5418">
        <v>3455.56</v>
      </c>
      <c r="E5418">
        <v>15</v>
      </c>
      <c r="F5418">
        <v>112</v>
      </c>
      <c r="G5418">
        <v>68</v>
      </c>
      <c r="H5418">
        <v>36</v>
      </c>
      <c r="I5418">
        <v>7.4666666670000001</v>
      </c>
      <c r="J5418">
        <v>1</v>
      </c>
    </row>
    <row r="5419" spans="1:10" x14ac:dyDescent="0.25">
      <c r="A5419">
        <v>0.23957419311588823</v>
      </c>
      <c r="B5419">
        <v>7454663</v>
      </c>
      <c r="C5419">
        <v>29</v>
      </c>
      <c r="D5419">
        <v>1236.73</v>
      </c>
      <c r="E5419">
        <v>9</v>
      </c>
      <c r="F5419">
        <v>127</v>
      </c>
      <c r="G5419">
        <v>81</v>
      </c>
      <c r="H5419">
        <v>24</v>
      </c>
      <c r="I5419">
        <v>14.11111111</v>
      </c>
      <c r="J5419">
        <v>1</v>
      </c>
    </row>
    <row r="5420" spans="1:10" x14ac:dyDescent="0.25">
      <c r="A5420">
        <v>0.23957688205927385</v>
      </c>
      <c r="B5420">
        <v>132408730</v>
      </c>
      <c r="C5420">
        <v>2</v>
      </c>
      <c r="D5420">
        <v>174.4</v>
      </c>
      <c r="E5420">
        <v>1</v>
      </c>
      <c r="F5420">
        <v>9</v>
      </c>
      <c r="G5420">
        <v>7</v>
      </c>
      <c r="H5420">
        <v>4</v>
      </c>
      <c r="I5420">
        <v>9</v>
      </c>
      <c r="J5420">
        <v>1</v>
      </c>
    </row>
    <row r="5421" spans="1:10" x14ac:dyDescent="0.25">
      <c r="A5421">
        <v>0.2396458405225399</v>
      </c>
      <c r="B5421">
        <v>5125486</v>
      </c>
      <c r="C5421">
        <v>87</v>
      </c>
      <c r="D5421">
        <v>641.39</v>
      </c>
      <c r="E5421">
        <v>3</v>
      </c>
      <c r="F5421">
        <v>97</v>
      </c>
      <c r="G5421">
        <v>35</v>
      </c>
      <c r="H5421">
        <v>9</v>
      </c>
      <c r="I5421">
        <v>32.333333330000002</v>
      </c>
      <c r="J5421">
        <v>1</v>
      </c>
    </row>
    <row r="5422" spans="1:10" x14ac:dyDescent="0.25">
      <c r="A5422">
        <v>0.2397334718816202</v>
      </c>
      <c r="B5422">
        <v>84486093</v>
      </c>
      <c r="C5422">
        <v>195</v>
      </c>
      <c r="D5422">
        <v>437.08</v>
      </c>
      <c r="E5422">
        <v>4</v>
      </c>
      <c r="F5422">
        <v>27</v>
      </c>
      <c r="G5422">
        <v>18</v>
      </c>
      <c r="H5422">
        <v>7</v>
      </c>
      <c r="I5422">
        <v>6.75</v>
      </c>
      <c r="J5422">
        <v>0</v>
      </c>
    </row>
    <row r="5423" spans="1:10" x14ac:dyDescent="0.25">
      <c r="A5423">
        <v>0.2398816777323427</v>
      </c>
      <c r="B5423">
        <v>91320701</v>
      </c>
      <c r="C5423">
        <v>89</v>
      </c>
      <c r="D5423">
        <v>112.88</v>
      </c>
      <c r="E5423">
        <v>1</v>
      </c>
      <c r="F5423">
        <v>10</v>
      </c>
      <c r="G5423">
        <v>4</v>
      </c>
      <c r="H5423">
        <v>3</v>
      </c>
      <c r="I5423">
        <v>10</v>
      </c>
      <c r="J5423">
        <v>1</v>
      </c>
    </row>
    <row r="5424" spans="1:10" x14ac:dyDescent="0.25">
      <c r="A5424">
        <v>0.2398820326344534</v>
      </c>
      <c r="B5424">
        <v>120197345</v>
      </c>
      <c r="C5424">
        <v>43</v>
      </c>
      <c r="D5424">
        <v>3708.43</v>
      </c>
      <c r="E5424">
        <v>9</v>
      </c>
      <c r="F5424">
        <v>689</v>
      </c>
      <c r="G5424">
        <v>113</v>
      </c>
      <c r="H5424">
        <v>27</v>
      </c>
      <c r="I5424">
        <v>76.555555560000002</v>
      </c>
      <c r="J5424">
        <v>1</v>
      </c>
    </row>
    <row r="5425" spans="1:10" x14ac:dyDescent="0.25">
      <c r="A5425">
        <v>0.23993682108339109</v>
      </c>
      <c r="B5425">
        <v>7381807</v>
      </c>
      <c r="C5425">
        <v>5</v>
      </c>
      <c r="D5425">
        <v>8457.2000000000007</v>
      </c>
      <c r="E5425">
        <v>14</v>
      </c>
      <c r="F5425">
        <v>418</v>
      </c>
      <c r="G5425">
        <v>227</v>
      </c>
      <c r="H5425">
        <v>57</v>
      </c>
      <c r="I5425">
        <v>29.85714286</v>
      </c>
      <c r="J5425">
        <v>1</v>
      </c>
    </row>
    <row r="5426" spans="1:10" x14ac:dyDescent="0.25">
      <c r="A5426">
        <v>0.23994017916234833</v>
      </c>
      <c r="B5426">
        <v>85011632</v>
      </c>
      <c r="C5426">
        <v>68</v>
      </c>
      <c r="D5426">
        <v>2550.4899999999998</v>
      </c>
      <c r="E5426">
        <v>12</v>
      </c>
      <c r="F5426">
        <v>130</v>
      </c>
      <c r="G5426">
        <v>68</v>
      </c>
      <c r="H5426">
        <v>29</v>
      </c>
      <c r="I5426">
        <v>10.83333333</v>
      </c>
      <c r="J5426">
        <v>1</v>
      </c>
    </row>
    <row r="5427" spans="1:10" x14ac:dyDescent="0.25">
      <c r="A5427">
        <v>0.23994372219421689</v>
      </c>
      <c r="B5427">
        <v>5954887</v>
      </c>
      <c r="C5427">
        <v>248</v>
      </c>
      <c r="D5427">
        <v>183.15</v>
      </c>
      <c r="E5427">
        <v>1</v>
      </c>
      <c r="F5427">
        <v>21</v>
      </c>
      <c r="G5427">
        <v>10</v>
      </c>
      <c r="H5427">
        <v>6</v>
      </c>
      <c r="I5427">
        <v>21</v>
      </c>
      <c r="J5427">
        <v>0</v>
      </c>
    </row>
    <row r="5428" spans="1:10" x14ac:dyDescent="0.25">
      <c r="A5428">
        <v>0.24000476900667644</v>
      </c>
      <c r="B5428">
        <v>125086293</v>
      </c>
      <c r="C5428">
        <v>134</v>
      </c>
      <c r="D5428">
        <v>67.8</v>
      </c>
      <c r="E5428">
        <v>1</v>
      </c>
      <c r="F5428">
        <v>5</v>
      </c>
      <c r="G5428">
        <v>5</v>
      </c>
      <c r="H5428">
        <v>2</v>
      </c>
      <c r="I5428">
        <v>5</v>
      </c>
      <c r="J5428">
        <v>1</v>
      </c>
    </row>
    <row r="5429" spans="1:10" x14ac:dyDescent="0.25">
      <c r="A5429">
        <v>0.24001256916040958</v>
      </c>
      <c r="B5429">
        <v>1734285</v>
      </c>
      <c r="C5429">
        <v>12</v>
      </c>
      <c r="D5429">
        <v>3327.06</v>
      </c>
      <c r="E5429">
        <v>10</v>
      </c>
      <c r="F5429">
        <v>390</v>
      </c>
      <c r="G5429">
        <v>91</v>
      </c>
      <c r="H5429">
        <v>31</v>
      </c>
      <c r="I5429">
        <v>39</v>
      </c>
      <c r="J5429">
        <v>1</v>
      </c>
    </row>
    <row r="5430" spans="1:10" x14ac:dyDescent="0.25">
      <c r="A5430">
        <v>0.24002185950467947</v>
      </c>
      <c r="B5430">
        <v>114966037</v>
      </c>
      <c r="C5430">
        <v>374</v>
      </c>
      <c r="D5430">
        <v>88.7</v>
      </c>
      <c r="E5430">
        <v>1</v>
      </c>
      <c r="F5430">
        <v>5</v>
      </c>
      <c r="G5430">
        <v>3</v>
      </c>
      <c r="H5430">
        <v>3</v>
      </c>
      <c r="I5430">
        <v>5</v>
      </c>
      <c r="J5430">
        <v>0</v>
      </c>
    </row>
    <row r="5431" spans="1:10" x14ac:dyDescent="0.25">
      <c r="A5431">
        <v>0.24004383982087596</v>
      </c>
      <c r="B5431">
        <v>115923059</v>
      </c>
      <c r="C5431">
        <v>188</v>
      </c>
      <c r="D5431">
        <v>171</v>
      </c>
      <c r="E5431">
        <v>2</v>
      </c>
      <c r="F5431">
        <v>2</v>
      </c>
      <c r="G5431">
        <v>2</v>
      </c>
      <c r="H5431">
        <v>2</v>
      </c>
      <c r="I5431">
        <v>1</v>
      </c>
      <c r="J5431">
        <v>0</v>
      </c>
    </row>
    <row r="5432" spans="1:10" x14ac:dyDescent="0.25">
      <c r="A5432">
        <v>0.24010705086252015</v>
      </c>
      <c r="B5432">
        <v>122471652</v>
      </c>
      <c r="C5432">
        <v>184</v>
      </c>
      <c r="D5432">
        <v>93.9</v>
      </c>
      <c r="E5432">
        <v>1</v>
      </c>
      <c r="F5432">
        <v>33</v>
      </c>
      <c r="G5432">
        <v>1</v>
      </c>
      <c r="H5432">
        <v>1</v>
      </c>
      <c r="I5432">
        <v>33</v>
      </c>
      <c r="J5432">
        <v>0</v>
      </c>
    </row>
    <row r="5433" spans="1:10" x14ac:dyDescent="0.25">
      <c r="A5433">
        <v>0.24014222714841216</v>
      </c>
      <c r="B5433">
        <v>122657554</v>
      </c>
      <c r="C5433">
        <v>59</v>
      </c>
      <c r="D5433">
        <v>168.98</v>
      </c>
      <c r="E5433">
        <v>2</v>
      </c>
      <c r="F5433">
        <v>8</v>
      </c>
      <c r="G5433">
        <v>2</v>
      </c>
      <c r="H5433">
        <v>2</v>
      </c>
      <c r="I5433">
        <v>4</v>
      </c>
      <c r="J5433">
        <v>1</v>
      </c>
    </row>
    <row r="5434" spans="1:10" x14ac:dyDescent="0.25">
      <c r="A5434">
        <v>0.24022953313799511</v>
      </c>
      <c r="B5434">
        <v>121650284</v>
      </c>
      <c r="C5434">
        <v>63</v>
      </c>
      <c r="D5434">
        <v>835.29</v>
      </c>
      <c r="E5434">
        <v>6</v>
      </c>
      <c r="F5434">
        <v>93</v>
      </c>
      <c r="G5434">
        <v>72</v>
      </c>
      <c r="H5434">
        <v>19</v>
      </c>
      <c r="I5434">
        <v>15.5</v>
      </c>
      <c r="J5434">
        <v>1</v>
      </c>
    </row>
    <row r="5435" spans="1:10" x14ac:dyDescent="0.25">
      <c r="A5435">
        <v>0.24036891182460518</v>
      </c>
      <c r="B5435">
        <v>114187104</v>
      </c>
      <c r="C5435">
        <v>367</v>
      </c>
      <c r="D5435">
        <v>80</v>
      </c>
      <c r="E5435">
        <v>1</v>
      </c>
      <c r="F5435">
        <v>1</v>
      </c>
      <c r="G5435">
        <v>1</v>
      </c>
      <c r="H5435">
        <v>1</v>
      </c>
      <c r="I5435">
        <v>1</v>
      </c>
      <c r="J5435">
        <v>0</v>
      </c>
    </row>
    <row r="5436" spans="1:10" x14ac:dyDescent="0.25">
      <c r="A5436">
        <v>0.24045913843842859</v>
      </c>
      <c r="B5436">
        <v>73794435</v>
      </c>
      <c r="C5436">
        <v>27</v>
      </c>
      <c r="D5436">
        <v>786.11</v>
      </c>
      <c r="E5436">
        <v>6</v>
      </c>
      <c r="F5436">
        <v>90</v>
      </c>
      <c r="G5436">
        <v>50</v>
      </c>
      <c r="H5436">
        <v>20</v>
      </c>
      <c r="I5436">
        <v>15</v>
      </c>
      <c r="J5436">
        <v>1</v>
      </c>
    </row>
    <row r="5437" spans="1:10" x14ac:dyDescent="0.25">
      <c r="A5437">
        <v>0.24051761299075447</v>
      </c>
      <c r="B5437">
        <v>35844744</v>
      </c>
      <c r="C5437">
        <v>290</v>
      </c>
      <c r="D5437">
        <v>28874</v>
      </c>
      <c r="E5437">
        <v>14</v>
      </c>
      <c r="F5437">
        <v>294</v>
      </c>
      <c r="G5437">
        <v>38</v>
      </c>
      <c r="H5437">
        <v>20</v>
      </c>
      <c r="I5437">
        <v>21</v>
      </c>
      <c r="J5437">
        <v>0</v>
      </c>
    </row>
    <row r="5438" spans="1:10" x14ac:dyDescent="0.25">
      <c r="A5438">
        <v>0.2405455687664011</v>
      </c>
      <c r="B5438">
        <v>128409031</v>
      </c>
      <c r="C5438">
        <v>85</v>
      </c>
      <c r="D5438">
        <v>107.2</v>
      </c>
      <c r="E5438">
        <v>1</v>
      </c>
      <c r="F5438">
        <v>10</v>
      </c>
      <c r="G5438">
        <v>7</v>
      </c>
      <c r="H5438">
        <v>3</v>
      </c>
      <c r="I5438">
        <v>10</v>
      </c>
      <c r="J5438">
        <v>1</v>
      </c>
    </row>
    <row r="5439" spans="1:10" x14ac:dyDescent="0.25">
      <c r="A5439">
        <v>0.2406377844790214</v>
      </c>
      <c r="B5439">
        <v>84724758</v>
      </c>
      <c r="C5439">
        <v>155</v>
      </c>
      <c r="D5439">
        <v>869.8</v>
      </c>
      <c r="E5439">
        <v>6</v>
      </c>
      <c r="F5439">
        <v>46</v>
      </c>
      <c r="G5439">
        <v>18</v>
      </c>
      <c r="H5439">
        <v>14</v>
      </c>
      <c r="I5439">
        <v>7.6666666670000003</v>
      </c>
      <c r="J5439">
        <v>1</v>
      </c>
    </row>
    <row r="5440" spans="1:10" x14ac:dyDescent="0.25">
      <c r="A5440">
        <v>0.24074547948098823</v>
      </c>
      <c r="B5440">
        <v>124956843</v>
      </c>
      <c r="C5440">
        <v>130</v>
      </c>
      <c r="D5440">
        <v>191.5</v>
      </c>
      <c r="E5440">
        <v>2</v>
      </c>
      <c r="F5440">
        <v>22</v>
      </c>
      <c r="G5440">
        <v>7</v>
      </c>
      <c r="H5440">
        <v>2</v>
      </c>
      <c r="I5440">
        <v>11</v>
      </c>
      <c r="J5440">
        <v>1</v>
      </c>
    </row>
    <row r="5441" spans="1:10" x14ac:dyDescent="0.25">
      <c r="A5441">
        <v>0.2407724920488189</v>
      </c>
      <c r="B5441">
        <v>63670977</v>
      </c>
      <c r="C5441">
        <v>113</v>
      </c>
      <c r="D5441">
        <v>137.5</v>
      </c>
      <c r="E5441">
        <v>1</v>
      </c>
      <c r="F5441">
        <v>13</v>
      </c>
      <c r="G5441">
        <v>13</v>
      </c>
      <c r="H5441">
        <v>5</v>
      </c>
      <c r="I5441">
        <v>13</v>
      </c>
      <c r="J5441">
        <v>1</v>
      </c>
    </row>
    <row r="5442" spans="1:10" x14ac:dyDescent="0.25">
      <c r="A5442">
        <v>0.24078040274122736</v>
      </c>
      <c r="B5442">
        <v>23652326</v>
      </c>
      <c r="C5442">
        <v>25</v>
      </c>
      <c r="D5442">
        <v>4685.7</v>
      </c>
      <c r="E5442">
        <v>16</v>
      </c>
      <c r="F5442">
        <v>555</v>
      </c>
      <c r="G5442">
        <v>179</v>
      </c>
      <c r="H5442">
        <v>62</v>
      </c>
      <c r="I5442">
        <v>34.6875</v>
      </c>
      <c r="J5442">
        <v>1</v>
      </c>
    </row>
    <row r="5443" spans="1:10" x14ac:dyDescent="0.25">
      <c r="A5443">
        <v>0.24080106015612934</v>
      </c>
      <c r="B5443">
        <v>91081628</v>
      </c>
      <c r="C5443">
        <v>426</v>
      </c>
      <c r="D5443">
        <v>101.2</v>
      </c>
      <c r="E5443">
        <v>1</v>
      </c>
      <c r="F5443">
        <v>5</v>
      </c>
      <c r="G5443">
        <v>4</v>
      </c>
      <c r="H5443">
        <v>1</v>
      </c>
      <c r="I5443">
        <v>5</v>
      </c>
      <c r="J5443">
        <v>0</v>
      </c>
    </row>
    <row r="5444" spans="1:10" x14ac:dyDescent="0.25">
      <c r="A5444">
        <v>0.24080724073601001</v>
      </c>
      <c r="B5444">
        <v>129562569</v>
      </c>
      <c r="C5444">
        <v>62</v>
      </c>
      <c r="D5444">
        <v>1</v>
      </c>
      <c r="E5444">
        <v>1</v>
      </c>
      <c r="F5444">
        <v>1</v>
      </c>
      <c r="G5444">
        <v>1</v>
      </c>
      <c r="H5444">
        <v>1</v>
      </c>
      <c r="I5444">
        <v>1</v>
      </c>
      <c r="J5444">
        <v>0</v>
      </c>
    </row>
    <row r="5445" spans="1:10" x14ac:dyDescent="0.25">
      <c r="A5445">
        <v>0.24082707251254898</v>
      </c>
      <c r="B5445">
        <v>127132329</v>
      </c>
      <c r="C5445">
        <v>19</v>
      </c>
      <c r="D5445">
        <v>100.8</v>
      </c>
      <c r="E5445">
        <v>1</v>
      </c>
      <c r="F5445">
        <v>16</v>
      </c>
      <c r="G5445">
        <v>11</v>
      </c>
      <c r="H5445">
        <v>1</v>
      </c>
      <c r="I5445">
        <v>16</v>
      </c>
      <c r="J5445">
        <v>0</v>
      </c>
    </row>
    <row r="5446" spans="1:10" x14ac:dyDescent="0.25">
      <c r="A5446">
        <v>0.2408438181673217</v>
      </c>
      <c r="B5446">
        <v>116120850</v>
      </c>
      <c r="C5446">
        <v>133</v>
      </c>
      <c r="D5446">
        <v>208.2</v>
      </c>
      <c r="E5446">
        <v>2</v>
      </c>
      <c r="F5446">
        <v>19</v>
      </c>
      <c r="G5446">
        <v>10</v>
      </c>
      <c r="H5446">
        <v>6</v>
      </c>
      <c r="I5446">
        <v>9.5</v>
      </c>
      <c r="J5446">
        <v>1</v>
      </c>
    </row>
    <row r="5447" spans="1:10" x14ac:dyDescent="0.25">
      <c r="A5447">
        <v>0.24085568983768224</v>
      </c>
      <c r="B5447">
        <v>127202569</v>
      </c>
      <c r="C5447">
        <v>10</v>
      </c>
      <c r="D5447">
        <v>388.56</v>
      </c>
      <c r="E5447">
        <v>3</v>
      </c>
      <c r="F5447">
        <v>28</v>
      </c>
      <c r="G5447">
        <v>21</v>
      </c>
      <c r="H5447">
        <v>9</v>
      </c>
      <c r="I5447">
        <v>9.3333333330000006</v>
      </c>
      <c r="J5447">
        <v>1</v>
      </c>
    </row>
    <row r="5448" spans="1:10" x14ac:dyDescent="0.25">
      <c r="A5448">
        <v>0.24085652701903426</v>
      </c>
      <c r="B5448">
        <v>84636814</v>
      </c>
      <c r="C5448">
        <v>74</v>
      </c>
      <c r="D5448">
        <v>2445.94</v>
      </c>
      <c r="E5448">
        <v>10</v>
      </c>
      <c r="F5448">
        <v>147</v>
      </c>
      <c r="G5448">
        <v>56</v>
      </c>
      <c r="H5448">
        <v>20</v>
      </c>
      <c r="I5448">
        <v>14.7</v>
      </c>
      <c r="J5448">
        <v>1</v>
      </c>
    </row>
    <row r="5449" spans="1:10" x14ac:dyDescent="0.25">
      <c r="A5449">
        <v>0.24090100989723229</v>
      </c>
      <c r="B5449">
        <v>6785075</v>
      </c>
      <c r="C5449">
        <v>428</v>
      </c>
      <c r="D5449">
        <v>105.9</v>
      </c>
      <c r="E5449">
        <v>1</v>
      </c>
      <c r="F5449">
        <v>8</v>
      </c>
      <c r="G5449">
        <v>6</v>
      </c>
      <c r="H5449">
        <v>3</v>
      </c>
      <c r="I5449">
        <v>8</v>
      </c>
      <c r="J5449">
        <v>0</v>
      </c>
    </row>
    <row r="5450" spans="1:10" x14ac:dyDescent="0.25">
      <c r="A5450">
        <v>0.24091816287276968</v>
      </c>
      <c r="B5450">
        <v>2933828</v>
      </c>
      <c r="C5450">
        <v>382</v>
      </c>
      <c r="D5450">
        <v>168.7</v>
      </c>
      <c r="E5450">
        <v>1</v>
      </c>
      <c r="F5450">
        <v>20</v>
      </c>
      <c r="G5450">
        <v>16</v>
      </c>
      <c r="H5450">
        <v>4</v>
      </c>
      <c r="I5450">
        <v>20</v>
      </c>
      <c r="J5450">
        <v>0</v>
      </c>
    </row>
    <row r="5451" spans="1:10" x14ac:dyDescent="0.25">
      <c r="A5451">
        <v>0.24094320946940284</v>
      </c>
      <c r="B5451">
        <v>124099580</v>
      </c>
      <c r="C5451">
        <v>30</v>
      </c>
      <c r="D5451">
        <v>108</v>
      </c>
      <c r="E5451">
        <v>1</v>
      </c>
      <c r="F5451">
        <v>1</v>
      </c>
      <c r="G5451">
        <v>1</v>
      </c>
      <c r="H5451">
        <v>1</v>
      </c>
      <c r="I5451">
        <v>1</v>
      </c>
      <c r="J5451">
        <v>0</v>
      </c>
    </row>
    <row r="5452" spans="1:10" x14ac:dyDescent="0.25">
      <c r="A5452">
        <v>0.24106295731602168</v>
      </c>
      <c r="B5452">
        <v>117038181</v>
      </c>
      <c r="C5452">
        <v>307</v>
      </c>
      <c r="D5452">
        <v>418.6</v>
      </c>
      <c r="E5452">
        <v>1</v>
      </c>
      <c r="F5452">
        <v>7</v>
      </c>
      <c r="G5452">
        <v>6</v>
      </c>
      <c r="H5452">
        <v>4</v>
      </c>
      <c r="I5452">
        <v>7</v>
      </c>
      <c r="J5452">
        <v>0</v>
      </c>
    </row>
    <row r="5453" spans="1:10" x14ac:dyDescent="0.25">
      <c r="A5453">
        <v>0.24107493307463046</v>
      </c>
      <c r="B5453">
        <v>24995217</v>
      </c>
      <c r="C5453">
        <v>65</v>
      </c>
      <c r="D5453">
        <v>172.88</v>
      </c>
      <c r="E5453">
        <v>2</v>
      </c>
      <c r="F5453">
        <v>17</v>
      </c>
      <c r="G5453">
        <v>9</v>
      </c>
      <c r="H5453">
        <v>3</v>
      </c>
      <c r="I5453">
        <v>8.5</v>
      </c>
      <c r="J5453">
        <v>1</v>
      </c>
    </row>
    <row r="5454" spans="1:10" x14ac:dyDescent="0.25">
      <c r="A5454">
        <v>0.24108201903932513</v>
      </c>
      <c r="B5454">
        <v>84948235</v>
      </c>
      <c r="C5454">
        <v>207</v>
      </c>
      <c r="D5454">
        <v>297.60000000000002</v>
      </c>
      <c r="E5454">
        <v>3</v>
      </c>
      <c r="F5454">
        <v>35</v>
      </c>
      <c r="G5454">
        <v>11</v>
      </c>
      <c r="H5454">
        <v>3</v>
      </c>
      <c r="I5454">
        <v>11.66666667</v>
      </c>
      <c r="J5454">
        <v>0</v>
      </c>
    </row>
    <row r="5455" spans="1:10" x14ac:dyDescent="0.25">
      <c r="A5455">
        <v>0.24110168728086034</v>
      </c>
      <c r="B5455">
        <v>121744027</v>
      </c>
      <c r="C5455">
        <v>70</v>
      </c>
      <c r="D5455">
        <v>715.96</v>
      </c>
      <c r="E5455">
        <v>4</v>
      </c>
      <c r="F5455">
        <v>62</v>
      </c>
      <c r="G5455">
        <v>36</v>
      </c>
      <c r="H5455">
        <v>10</v>
      </c>
      <c r="I5455">
        <v>15.5</v>
      </c>
      <c r="J5455">
        <v>1</v>
      </c>
    </row>
    <row r="5456" spans="1:10" x14ac:dyDescent="0.25">
      <c r="A5456">
        <v>0.24117290259719282</v>
      </c>
      <c r="B5456">
        <v>5139225</v>
      </c>
      <c r="C5456">
        <v>375</v>
      </c>
      <c r="D5456">
        <v>1652.5</v>
      </c>
      <c r="E5456">
        <v>3</v>
      </c>
      <c r="F5456">
        <v>13</v>
      </c>
      <c r="G5456">
        <v>9</v>
      </c>
      <c r="H5456">
        <v>5</v>
      </c>
      <c r="I5456">
        <v>4.3333333329999997</v>
      </c>
      <c r="J5456">
        <v>0</v>
      </c>
    </row>
    <row r="5457" spans="1:10" x14ac:dyDescent="0.25">
      <c r="A5457">
        <v>0.24124484258280232</v>
      </c>
      <c r="B5457">
        <v>130983687</v>
      </c>
      <c r="C5457">
        <v>5</v>
      </c>
      <c r="D5457">
        <v>427.9</v>
      </c>
      <c r="E5457">
        <v>2</v>
      </c>
      <c r="F5457">
        <v>36</v>
      </c>
      <c r="G5457">
        <v>21</v>
      </c>
      <c r="H5457">
        <v>5</v>
      </c>
      <c r="I5457">
        <v>18</v>
      </c>
      <c r="J5457">
        <v>1</v>
      </c>
    </row>
    <row r="5458" spans="1:10" x14ac:dyDescent="0.25">
      <c r="A5458">
        <v>0.24125170191554213</v>
      </c>
      <c r="B5458">
        <v>123438297</v>
      </c>
      <c r="C5458">
        <v>45</v>
      </c>
      <c r="D5458">
        <v>374.97</v>
      </c>
      <c r="E5458">
        <v>2</v>
      </c>
      <c r="F5458">
        <v>19</v>
      </c>
      <c r="G5458">
        <v>15</v>
      </c>
      <c r="H5458">
        <v>4</v>
      </c>
      <c r="I5458">
        <v>9.5</v>
      </c>
      <c r="J5458">
        <v>1</v>
      </c>
    </row>
    <row r="5459" spans="1:10" x14ac:dyDescent="0.25">
      <c r="A5459">
        <v>0.24130182637351061</v>
      </c>
      <c r="B5459">
        <v>117624871</v>
      </c>
      <c r="C5459">
        <v>289</v>
      </c>
      <c r="D5459">
        <v>57.6</v>
      </c>
      <c r="E5459">
        <v>1</v>
      </c>
      <c r="F5459">
        <v>2</v>
      </c>
      <c r="G5459">
        <v>1</v>
      </c>
      <c r="H5459">
        <v>1</v>
      </c>
      <c r="I5459">
        <v>2</v>
      </c>
      <c r="J5459">
        <v>0</v>
      </c>
    </row>
    <row r="5460" spans="1:10" x14ac:dyDescent="0.25">
      <c r="A5460">
        <v>0.24138724221250307</v>
      </c>
      <c r="B5460">
        <v>124538063</v>
      </c>
      <c r="C5460">
        <v>141</v>
      </c>
      <c r="D5460">
        <v>103.45</v>
      </c>
      <c r="E5460">
        <v>1</v>
      </c>
      <c r="F5460">
        <v>21</v>
      </c>
      <c r="G5460">
        <v>12</v>
      </c>
      <c r="H5460">
        <v>3</v>
      </c>
      <c r="I5460">
        <v>21</v>
      </c>
      <c r="J5460">
        <v>1</v>
      </c>
    </row>
    <row r="5461" spans="1:10" x14ac:dyDescent="0.25">
      <c r="A5461">
        <v>0.24139986703749039</v>
      </c>
      <c r="B5461">
        <v>120898657</v>
      </c>
      <c r="C5461">
        <v>215</v>
      </c>
      <c r="D5461">
        <v>111.4</v>
      </c>
      <c r="E5461">
        <v>1</v>
      </c>
      <c r="F5461">
        <v>4</v>
      </c>
      <c r="G5461">
        <v>2</v>
      </c>
      <c r="H5461">
        <v>1</v>
      </c>
      <c r="I5461">
        <v>4</v>
      </c>
      <c r="J5461">
        <v>0</v>
      </c>
    </row>
    <row r="5462" spans="1:10" x14ac:dyDescent="0.25">
      <c r="A5462">
        <v>0.24143844249759516</v>
      </c>
      <c r="B5462">
        <v>119421686</v>
      </c>
      <c r="C5462">
        <v>243</v>
      </c>
      <c r="D5462">
        <v>49.9</v>
      </c>
      <c r="E5462">
        <v>1</v>
      </c>
      <c r="F5462">
        <v>16</v>
      </c>
      <c r="G5462">
        <v>5</v>
      </c>
      <c r="H5462">
        <v>1</v>
      </c>
      <c r="I5462">
        <v>16</v>
      </c>
      <c r="J5462">
        <v>0</v>
      </c>
    </row>
    <row r="5463" spans="1:10" x14ac:dyDescent="0.25">
      <c r="A5463">
        <v>0.24147371685973007</v>
      </c>
      <c r="B5463">
        <v>130415047</v>
      </c>
      <c r="C5463">
        <v>22</v>
      </c>
      <c r="D5463">
        <v>219.56</v>
      </c>
      <c r="E5463">
        <v>2</v>
      </c>
      <c r="F5463">
        <v>32</v>
      </c>
      <c r="G5463">
        <v>15</v>
      </c>
      <c r="H5463">
        <v>8</v>
      </c>
      <c r="I5463">
        <v>16</v>
      </c>
      <c r="J5463">
        <v>1</v>
      </c>
    </row>
    <row r="5464" spans="1:10" x14ac:dyDescent="0.25">
      <c r="A5464">
        <v>0.2414737546264496</v>
      </c>
      <c r="B5464">
        <v>115833393</v>
      </c>
      <c r="C5464">
        <v>350</v>
      </c>
      <c r="D5464">
        <v>111.46</v>
      </c>
      <c r="E5464">
        <v>1</v>
      </c>
      <c r="F5464">
        <v>5</v>
      </c>
      <c r="G5464">
        <v>4</v>
      </c>
      <c r="H5464">
        <v>3</v>
      </c>
      <c r="I5464">
        <v>5</v>
      </c>
      <c r="J5464">
        <v>0</v>
      </c>
    </row>
    <row r="5465" spans="1:10" x14ac:dyDescent="0.25">
      <c r="A5465">
        <v>0.24150222143181743</v>
      </c>
      <c r="B5465">
        <v>121386062</v>
      </c>
      <c r="C5465">
        <v>197</v>
      </c>
      <c r="D5465">
        <v>223.55</v>
      </c>
      <c r="E5465">
        <v>2</v>
      </c>
      <c r="F5465">
        <v>44</v>
      </c>
      <c r="G5465">
        <v>10</v>
      </c>
      <c r="H5465">
        <v>5</v>
      </c>
      <c r="I5465">
        <v>22</v>
      </c>
      <c r="J5465">
        <v>0</v>
      </c>
    </row>
    <row r="5466" spans="1:10" x14ac:dyDescent="0.25">
      <c r="A5466">
        <v>0.2415895102528991</v>
      </c>
      <c r="B5466">
        <v>116320341</v>
      </c>
      <c r="C5466">
        <v>37</v>
      </c>
      <c r="D5466">
        <v>100.3</v>
      </c>
      <c r="E5466">
        <v>1</v>
      </c>
      <c r="F5466">
        <v>11</v>
      </c>
      <c r="G5466">
        <v>9</v>
      </c>
      <c r="H5466">
        <v>2</v>
      </c>
      <c r="I5466">
        <v>11</v>
      </c>
      <c r="J5466">
        <v>1</v>
      </c>
    </row>
    <row r="5467" spans="1:10" x14ac:dyDescent="0.25">
      <c r="A5467">
        <v>0.241652637882244</v>
      </c>
      <c r="B5467">
        <v>86038523</v>
      </c>
      <c r="C5467">
        <v>448</v>
      </c>
      <c r="D5467">
        <v>92.2</v>
      </c>
      <c r="E5467">
        <v>1</v>
      </c>
      <c r="F5467">
        <v>3</v>
      </c>
      <c r="G5467">
        <v>3</v>
      </c>
      <c r="H5467">
        <v>1</v>
      </c>
      <c r="I5467">
        <v>3</v>
      </c>
      <c r="J5467">
        <v>0</v>
      </c>
    </row>
    <row r="5468" spans="1:10" x14ac:dyDescent="0.25">
      <c r="A5468">
        <v>0.24165762029082416</v>
      </c>
      <c r="B5468">
        <v>91165204</v>
      </c>
      <c r="C5468">
        <v>317</v>
      </c>
      <c r="D5468">
        <v>309.8</v>
      </c>
      <c r="E5468">
        <v>2</v>
      </c>
      <c r="F5468">
        <v>4</v>
      </c>
      <c r="G5468">
        <v>4</v>
      </c>
      <c r="H5468">
        <v>3</v>
      </c>
      <c r="I5468">
        <v>2</v>
      </c>
      <c r="J5468">
        <v>0</v>
      </c>
    </row>
    <row r="5469" spans="1:10" x14ac:dyDescent="0.25">
      <c r="A5469">
        <v>0.24167007649200578</v>
      </c>
      <c r="B5469">
        <v>14888101</v>
      </c>
      <c r="C5469">
        <v>0</v>
      </c>
      <c r="D5469">
        <v>2916.22</v>
      </c>
      <c r="E5469">
        <v>22</v>
      </c>
      <c r="F5469">
        <v>178</v>
      </c>
      <c r="G5469">
        <v>98</v>
      </c>
      <c r="H5469">
        <v>52</v>
      </c>
      <c r="I5469">
        <v>8.0909090910000003</v>
      </c>
      <c r="J5469">
        <v>1</v>
      </c>
    </row>
    <row r="5470" spans="1:10" x14ac:dyDescent="0.25">
      <c r="A5470">
        <v>0.24170067961947672</v>
      </c>
      <c r="B5470">
        <v>113642370</v>
      </c>
      <c r="C5470">
        <v>404</v>
      </c>
      <c r="D5470">
        <v>102.8</v>
      </c>
      <c r="E5470">
        <v>1</v>
      </c>
      <c r="F5470">
        <v>3</v>
      </c>
      <c r="G5470">
        <v>3</v>
      </c>
      <c r="H5470">
        <v>2</v>
      </c>
      <c r="I5470">
        <v>3</v>
      </c>
      <c r="J5470">
        <v>0</v>
      </c>
    </row>
    <row r="5471" spans="1:10" x14ac:dyDescent="0.25">
      <c r="A5471">
        <v>0.24170946116727698</v>
      </c>
      <c r="B5471">
        <v>6700023</v>
      </c>
      <c r="C5471">
        <v>167</v>
      </c>
      <c r="D5471">
        <v>350.94</v>
      </c>
      <c r="E5471">
        <v>3</v>
      </c>
      <c r="F5471">
        <v>27</v>
      </c>
      <c r="G5471">
        <v>24</v>
      </c>
      <c r="H5471">
        <v>12</v>
      </c>
      <c r="I5471">
        <v>9</v>
      </c>
      <c r="J5471">
        <v>1</v>
      </c>
    </row>
    <row r="5472" spans="1:10" x14ac:dyDescent="0.25">
      <c r="A5472">
        <v>0.24174747492221738</v>
      </c>
      <c r="B5472">
        <v>130291732</v>
      </c>
      <c r="C5472">
        <v>39</v>
      </c>
      <c r="D5472">
        <v>234.4</v>
      </c>
      <c r="E5472">
        <v>1</v>
      </c>
      <c r="F5472">
        <v>12</v>
      </c>
      <c r="G5472">
        <v>6</v>
      </c>
      <c r="H5472">
        <v>2</v>
      </c>
      <c r="I5472">
        <v>12</v>
      </c>
      <c r="J5472">
        <v>1</v>
      </c>
    </row>
    <row r="5473" spans="1:10" x14ac:dyDescent="0.25">
      <c r="A5473">
        <v>0.24176980045394425</v>
      </c>
      <c r="B5473">
        <v>40907</v>
      </c>
      <c r="C5473">
        <v>42</v>
      </c>
      <c r="D5473">
        <v>1253.05</v>
      </c>
      <c r="E5473">
        <v>9</v>
      </c>
      <c r="F5473">
        <v>240</v>
      </c>
      <c r="G5473">
        <v>104</v>
      </c>
      <c r="H5473">
        <v>32</v>
      </c>
      <c r="I5473">
        <v>26.666666670000001</v>
      </c>
      <c r="J5473">
        <v>1</v>
      </c>
    </row>
    <row r="5474" spans="1:10" x14ac:dyDescent="0.25">
      <c r="A5474">
        <v>0.24178134332046008</v>
      </c>
      <c r="B5474">
        <v>64690</v>
      </c>
      <c r="C5474">
        <v>17</v>
      </c>
      <c r="D5474">
        <v>1995.74</v>
      </c>
      <c r="E5474">
        <v>15</v>
      </c>
      <c r="F5474">
        <v>131</v>
      </c>
      <c r="G5474">
        <v>98</v>
      </c>
      <c r="H5474">
        <v>33</v>
      </c>
      <c r="I5474">
        <v>8.7333333329999991</v>
      </c>
      <c r="J5474">
        <v>1</v>
      </c>
    </row>
    <row r="5475" spans="1:10" x14ac:dyDescent="0.25">
      <c r="A5475">
        <v>0.2418209521184248</v>
      </c>
      <c r="B5475">
        <v>125046533</v>
      </c>
      <c r="C5475">
        <v>134</v>
      </c>
      <c r="D5475">
        <v>445</v>
      </c>
      <c r="E5475">
        <v>1</v>
      </c>
      <c r="F5475">
        <v>9</v>
      </c>
      <c r="G5475">
        <v>3</v>
      </c>
      <c r="H5475">
        <v>3</v>
      </c>
      <c r="I5475">
        <v>9</v>
      </c>
      <c r="J5475">
        <v>1</v>
      </c>
    </row>
    <row r="5476" spans="1:10" x14ac:dyDescent="0.25">
      <c r="A5476">
        <v>0.24182478901913096</v>
      </c>
      <c r="B5476">
        <v>123225026</v>
      </c>
      <c r="C5476">
        <v>167</v>
      </c>
      <c r="D5476">
        <v>128.9</v>
      </c>
      <c r="E5476">
        <v>1</v>
      </c>
      <c r="F5476">
        <v>3</v>
      </c>
      <c r="G5476">
        <v>3</v>
      </c>
      <c r="H5476">
        <v>2</v>
      </c>
      <c r="I5476">
        <v>3</v>
      </c>
      <c r="J5476">
        <v>1</v>
      </c>
    </row>
    <row r="5477" spans="1:10" x14ac:dyDescent="0.25">
      <c r="A5477">
        <v>0.24185999184969265</v>
      </c>
      <c r="B5477">
        <v>88087224</v>
      </c>
      <c r="C5477">
        <v>440</v>
      </c>
      <c r="D5477">
        <v>108.8</v>
      </c>
      <c r="E5477">
        <v>1</v>
      </c>
      <c r="F5477">
        <v>7</v>
      </c>
      <c r="G5477">
        <v>7</v>
      </c>
      <c r="H5477">
        <v>1</v>
      </c>
      <c r="I5477">
        <v>7</v>
      </c>
      <c r="J5477">
        <v>0</v>
      </c>
    </row>
    <row r="5478" spans="1:10" x14ac:dyDescent="0.25">
      <c r="A5478">
        <v>0.24187619935215154</v>
      </c>
      <c r="B5478">
        <v>119418479</v>
      </c>
      <c r="C5478">
        <v>41</v>
      </c>
      <c r="D5478">
        <v>5034.3900000000003</v>
      </c>
      <c r="E5478">
        <v>3</v>
      </c>
      <c r="F5478">
        <v>574</v>
      </c>
      <c r="G5478">
        <v>15</v>
      </c>
      <c r="H5478">
        <v>5</v>
      </c>
      <c r="I5478">
        <v>191.33333329999999</v>
      </c>
      <c r="J5478">
        <v>0</v>
      </c>
    </row>
    <row r="5479" spans="1:10" x14ac:dyDescent="0.25">
      <c r="A5479">
        <v>0.24192408316921299</v>
      </c>
      <c r="B5479">
        <v>117283522</v>
      </c>
      <c r="C5479">
        <v>301</v>
      </c>
      <c r="D5479">
        <v>278</v>
      </c>
      <c r="E5479">
        <v>1</v>
      </c>
      <c r="F5479">
        <v>2</v>
      </c>
      <c r="G5479">
        <v>1</v>
      </c>
      <c r="H5479">
        <v>1</v>
      </c>
      <c r="I5479">
        <v>2</v>
      </c>
      <c r="J5479">
        <v>0</v>
      </c>
    </row>
    <row r="5480" spans="1:10" x14ac:dyDescent="0.25">
      <c r="A5480">
        <v>0.24197795824834401</v>
      </c>
      <c r="B5480">
        <v>125370590</v>
      </c>
      <c r="C5480">
        <v>103</v>
      </c>
      <c r="D5480">
        <v>89</v>
      </c>
      <c r="E5480">
        <v>1</v>
      </c>
      <c r="F5480">
        <v>1</v>
      </c>
      <c r="G5480">
        <v>1</v>
      </c>
      <c r="H5480">
        <v>1</v>
      </c>
      <c r="I5480">
        <v>1</v>
      </c>
      <c r="J5480">
        <v>0</v>
      </c>
    </row>
    <row r="5481" spans="1:10" x14ac:dyDescent="0.25">
      <c r="A5481">
        <v>0.24200793744723237</v>
      </c>
      <c r="B5481">
        <v>127711004</v>
      </c>
      <c r="C5481">
        <v>81</v>
      </c>
      <c r="D5481">
        <v>567</v>
      </c>
      <c r="E5481">
        <v>2</v>
      </c>
      <c r="F5481">
        <v>2</v>
      </c>
      <c r="G5481">
        <v>2</v>
      </c>
      <c r="H5481">
        <v>2</v>
      </c>
      <c r="I5481">
        <v>1</v>
      </c>
      <c r="J5481">
        <v>0</v>
      </c>
    </row>
    <row r="5482" spans="1:10" x14ac:dyDescent="0.25">
      <c r="A5482">
        <v>0.24212703951814052</v>
      </c>
      <c r="B5482">
        <v>120608619</v>
      </c>
      <c r="C5482">
        <v>221</v>
      </c>
      <c r="D5482">
        <v>1299</v>
      </c>
      <c r="E5482">
        <v>1</v>
      </c>
      <c r="F5482">
        <v>1</v>
      </c>
      <c r="G5482">
        <v>1</v>
      </c>
      <c r="H5482">
        <v>1</v>
      </c>
      <c r="I5482">
        <v>1</v>
      </c>
      <c r="J5482">
        <v>0</v>
      </c>
    </row>
    <row r="5483" spans="1:10" x14ac:dyDescent="0.25">
      <c r="A5483">
        <v>0.24215600056797271</v>
      </c>
      <c r="B5483">
        <v>14799274</v>
      </c>
      <c r="C5483">
        <v>256</v>
      </c>
      <c r="D5483">
        <v>518.70000000000005</v>
      </c>
      <c r="E5483">
        <v>5</v>
      </c>
      <c r="F5483">
        <v>44</v>
      </c>
      <c r="G5483">
        <v>20</v>
      </c>
      <c r="H5483">
        <v>10</v>
      </c>
      <c r="I5483">
        <v>8.8000000000000007</v>
      </c>
      <c r="J5483">
        <v>0</v>
      </c>
    </row>
    <row r="5484" spans="1:10" x14ac:dyDescent="0.25">
      <c r="A5484">
        <v>0.24217792539425409</v>
      </c>
      <c r="B5484">
        <v>122414961</v>
      </c>
      <c r="C5484">
        <v>128</v>
      </c>
      <c r="D5484">
        <v>501.4</v>
      </c>
      <c r="E5484">
        <v>3</v>
      </c>
      <c r="F5484">
        <v>16</v>
      </c>
      <c r="G5484">
        <v>9</v>
      </c>
      <c r="H5484">
        <v>5</v>
      </c>
      <c r="I5484">
        <v>5.3333333329999997</v>
      </c>
      <c r="J5484">
        <v>1</v>
      </c>
    </row>
    <row r="5485" spans="1:10" x14ac:dyDescent="0.25">
      <c r="A5485">
        <v>0.24219931577113929</v>
      </c>
      <c r="B5485">
        <v>116237494</v>
      </c>
      <c r="C5485">
        <v>337</v>
      </c>
      <c r="D5485">
        <v>199</v>
      </c>
      <c r="E5485">
        <v>1</v>
      </c>
      <c r="F5485">
        <v>1</v>
      </c>
      <c r="G5485">
        <v>1</v>
      </c>
      <c r="H5485">
        <v>1</v>
      </c>
      <c r="I5485">
        <v>1</v>
      </c>
      <c r="J5485">
        <v>0</v>
      </c>
    </row>
    <row r="5486" spans="1:10" x14ac:dyDescent="0.25">
      <c r="A5486">
        <v>0.24224059342311544</v>
      </c>
      <c r="B5486">
        <v>124529382</v>
      </c>
      <c r="C5486">
        <v>123</v>
      </c>
      <c r="D5486">
        <v>284.2</v>
      </c>
      <c r="E5486">
        <v>2</v>
      </c>
      <c r="F5486">
        <v>19</v>
      </c>
      <c r="G5486">
        <v>15</v>
      </c>
      <c r="H5486">
        <v>5</v>
      </c>
      <c r="I5486">
        <v>9.5</v>
      </c>
      <c r="J5486">
        <v>1</v>
      </c>
    </row>
    <row r="5487" spans="1:10" x14ac:dyDescent="0.25">
      <c r="A5487">
        <v>0.24224081917899676</v>
      </c>
      <c r="B5487">
        <v>119543991</v>
      </c>
      <c r="C5487">
        <v>25</v>
      </c>
      <c r="D5487">
        <v>848.03</v>
      </c>
      <c r="E5487">
        <v>8</v>
      </c>
      <c r="F5487">
        <v>207</v>
      </c>
      <c r="G5487">
        <v>101</v>
      </c>
      <c r="H5487">
        <v>21</v>
      </c>
      <c r="I5487">
        <v>25.875</v>
      </c>
      <c r="J5487">
        <v>1</v>
      </c>
    </row>
    <row r="5488" spans="1:10" x14ac:dyDescent="0.25">
      <c r="A5488">
        <v>0.24226057885822205</v>
      </c>
      <c r="B5488">
        <v>123027213</v>
      </c>
      <c r="C5488">
        <v>124</v>
      </c>
      <c r="D5488">
        <v>310.10000000000002</v>
      </c>
      <c r="E5488">
        <v>2</v>
      </c>
      <c r="F5488">
        <v>27</v>
      </c>
      <c r="G5488">
        <v>20</v>
      </c>
      <c r="H5488">
        <v>5</v>
      </c>
      <c r="I5488">
        <v>13.5</v>
      </c>
      <c r="J5488">
        <v>1</v>
      </c>
    </row>
    <row r="5489" spans="1:10" x14ac:dyDescent="0.25">
      <c r="A5489">
        <v>0.2422640694135324</v>
      </c>
      <c r="B5489">
        <v>118621053</v>
      </c>
      <c r="C5489">
        <v>264</v>
      </c>
      <c r="D5489">
        <v>299</v>
      </c>
      <c r="E5489">
        <v>1</v>
      </c>
      <c r="F5489">
        <v>1</v>
      </c>
      <c r="G5489">
        <v>1</v>
      </c>
      <c r="H5489">
        <v>1</v>
      </c>
      <c r="I5489">
        <v>1</v>
      </c>
      <c r="J5489">
        <v>0</v>
      </c>
    </row>
    <row r="5490" spans="1:10" x14ac:dyDescent="0.25">
      <c r="A5490">
        <v>0.24230982921945554</v>
      </c>
      <c r="B5490">
        <v>12645837</v>
      </c>
      <c r="C5490">
        <v>3</v>
      </c>
      <c r="D5490">
        <v>795.11</v>
      </c>
      <c r="E5490">
        <v>6</v>
      </c>
      <c r="F5490">
        <v>97</v>
      </c>
      <c r="G5490">
        <v>48</v>
      </c>
      <c r="H5490">
        <v>19</v>
      </c>
      <c r="I5490">
        <v>16.166666670000001</v>
      </c>
      <c r="J5490">
        <v>1</v>
      </c>
    </row>
    <row r="5491" spans="1:10" x14ac:dyDescent="0.25">
      <c r="A5491">
        <v>0.24233045783331353</v>
      </c>
      <c r="B5491">
        <v>119240450</v>
      </c>
      <c r="C5491">
        <v>4</v>
      </c>
      <c r="D5491">
        <v>252</v>
      </c>
      <c r="E5491">
        <v>3</v>
      </c>
      <c r="F5491">
        <v>11</v>
      </c>
      <c r="G5491">
        <v>7</v>
      </c>
      <c r="H5491">
        <v>4</v>
      </c>
      <c r="I5491">
        <v>3.6666666669999999</v>
      </c>
      <c r="J5491">
        <v>1</v>
      </c>
    </row>
    <row r="5492" spans="1:10" x14ac:dyDescent="0.25">
      <c r="A5492">
        <v>0.24237161114064498</v>
      </c>
      <c r="B5492">
        <v>113577938</v>
      </c>
      <c r="C5492">
        <v>59</v>
      </c>
      <c r="D5492">
        <v>1771.08</v>
      </c>
      <c r="E5492">
        <v>13</v>
      </c>
      <c r="F5492">
        <v>217</v>
      </c>
      <c r="G5492">
        <v>84</v>
      </c>
      <c r="H5492">
        <v>26</v>
      </c>
      <c r="I5492">
        <v>16.69230769</v>
      </c>
      <c r="J5492">
        <v>1</v>
      </c>
    </row>
    <row r="5493" spans="1:10" x14ac:dyDescent="0.25">
      <c r="A5493">
        <v>0.24242978801104553</v>
      </c>
      <c r="B5493">
        <v>119814848</v>
      </c>
      <c r="C5493">
        <v>140</v>
      </c>
      <c r="D5493">
        <v>700.1</v>
      </c>
      <c r="E5493">
        <v>3</v>
      </c>
      <c r="F5493">
        <v>64</v>
      </c>
      <c r="G5493">
        <v>32</v>
      </c>
      <c r="H5493">
        <v>14</v>
      </c>
      <c r="I5493">
        <v>21.333333329999999</v>
      </c>
      <c r="J5493">
        <v>1</v>
      </c>
    </row>
    <row r="5494" spans="1:10" x14ac:dyDescent="0.25">
      <c r="A5494">
        <v>0.2425196717267335</v>
      </c>
      <c r="B5494">
        <v>120652189</v>
      </c>
      <c r="C5494">
        <v>156</v>
      </c>
      <c r="D5494">
        <v>195.8</v>
      </c>
      <c r="E5494">
        <v>1</v>
      </c>
      <c r="F5494">
        <v>29</v>
      </c>
      <c r="G5494">
        <v>5</v>
      </c>
      <c r="H5494">
        <v>2</v>
      </c>
      <c r="I5494">
        <v>29</v>
      </c>
      <c r="J5494">
        <v>1</v>
      </c>
    </row>
    <row r="5495" spans="1:10" x14ac:dyDescent="0.25">
      <c r="A5495">
        <v>0.24257087794538501</v>
      </c>
      <c r="B5495">
        <v>117754673</v>
      </c>
      <c r="C5495">
        <v>285</v>
      </c>
      <c r="D5495">
        <v>138.22999999999999</v>
      </c>
      <c r="E5495">
        <v>1</v>
      </c>
      <c r="F5495">
        <v>10</v>
      </c>
      <c r="G5495">
        <v>8</v>
      </c>
      <c r="H5495">
        <v>3</v>
      </c>
      <c r="I5495">
        <v>10</v>
      </c>
      <c r="J5495">
        <v>0</v>
      </c>
    </row>
    <row r="5496" spans="1:10" x14ac:dyDescent="0.25">
      <c r="A5496">
        <v>0.24259370068298758</v>
      </c>
      <c r="B5496">
        <v>130091665</v>
      </c>
      <c r="C5496">
        <v>10</v>
      </c>
      <c r="D5496">
        <v>376.44</v>
      </c>
      <c r="E5496">
        <v>4</v>
      </c>
      <c r="F5496">
        <v>44</v>
      </c>
      <c r="G5496">
        <v>39</v>
      </c>
      <c r="H5496">
        <v>6</v>
      </c>
      <c r="I5496">
        <v>11</v>
      </c>
      <c r="J5496">
        <v>1</v>
      </c>
    </row>
    <row r="5497" spans="1:10" x14ac:dyDescent="0.25">
      <c r="A5497">
        <v>0.24275730036686716</v>
      </c>
      <c r="B5497">
        <v>91271602</v>
      </c>
      <c r="C5497">
        <v>396</v>
      </c>
      <c r="D5497">
        <v>259.16000000000003</v>
      </c>
      <c r="E5497">
        <v>3</v>
      </c>
      <c r="F5497">
        <v>47</v>
      </c>
      <c r="G5497">
        <v>6</v>
      </c>
      <c r="H5497">
        <v>3</v>
      </c>
      <c r="I5497">
        <v>15.66666667</v>
      </c>
      <c r="J5497">
        <v>0</v>
      </c>
    </row>
    <row r="5498" spans="1:10" x14ac:dyDescent="0.25">
      <c r="A5498">
        <v>0.24277485288726408</v>
      </c>
      <c r="B5498">
        <v>129501614</v>
      </c>
      <c r="C5498">
        <v>21</v>
      </c>
      <c r="D5498">
        <v>2184.4299999999998</v>
      </c>
      <c r="E5498">
        <v>4</v>
      </c>
      <c r="F5498">
        <v>70</v>
      </c>
      <c r="G5498">
        <v>42</v>
      </c>
      <c r="H5498">
        <v>15</v>
      </c>
      <c r="I5498">
        <v>17.5</v>
      </c>
      <c r="J5498">
        <v>1</v>
      </c>
    </row>
    <row r="5499" spans="1:10" x14ac:dyDescent="0.25">
      <c r="A5499">
        <v>0.24278985775123008</v>
      </c>
      <c r="B5499">
        <v>8490069</v>
      </c>
      <c r="C5499">
        <v>82</v>
      </c>
      <c r="D5499">
        <v>355.2</v>
      </c>
      <c r="E5499">
        <v>2</v>
      </c>
      <c r="F5499">
        <v>19</v>
      </c>
      <c r="G5499">
        <v>8</v>
      </c>
      <c r="H5499">
        <v>4</v>
      </c>
      <c r="I5499">
        <v>9.5</v>
      </c>
      <c r="J5499">
        <v>1</v>
      </c>
    </row>
    <row r="5500" spans="1:10" x14ac:dyDescent="0.25">
      <c r="A5500">
        <v>0.24282134879773287</v>
      </c>
      <c r="B5500">
        <v>117026888</v>
      </c>
      <c r="C5500">
        <v>310</v>
      </c>
      <c r="D5500">
        <v>104.9</v>
      </c>
      <c r="E5500">
        <v>1</v>
      </c>
      <c r="F5500">
        <v>17</v>
      </c>
      <c r="G5500">
        <v>12</v>
      </c>
      <c r="H5500">
        <v>4</v>
      </c>
      <c r="I5500">
        <v>17</v>
      </c>
      <c r="J5500">
        <v>0</v>
      </c>
    </row>
    <row r="5501" spans="1:10" x14ac:dyDescent="0.25">
      <c r="A5501">
        <v>0.2428776281604651</v>
      </c>
      <c r="B5501">
        <v>116844507</v>
      </c>
      <c r="C5501">
        <v>314</v>
      </c>
      <c r="D5501">
        <v>12430</v>
      </c>
      <c r="E5501">
        <v>1</v>
      </c>
      <c r="F5501">
        <v>2</v>
      </c>
      <c r="G5501">
        <v>2</v>
      </c>
      <c r="H5501">
        <v>1</v>
      </c>
      <c r="I5501">
        <v>2</v>
      </c>
      <c r="J5501">
        <v>0</v>
      </c>
    </row>
    <row r="5502" spans="1:10" x14ac:dyDescent="0.25">
      <c r="A5502">
        <v>0.2430151486941774</v>
      </c>
      <c r="B5502">
        <v>10111554</v>
      </c>
      <c r="C5502">
        <v>87</v>
      </c>
      <c r="D5502">
        <v>3090.74</v>
      </c>
      <c r="E5502">
        <v>19</v>
      </c>
      <c r="F5502">
        <v>180</v>
      </c>
      <c r="G5502">
        <v>106</v>
      </c>
      <c r="H5502">
        <v>45</v>
      </c>
      <c r="I5502">
        <v>9.4736842110000001</v>
      </c>
      <c r="J5502">
        <v>1</v>
      </c>
    </row>
    <row r="5503" spans="1:10" x14ac:dyDescent="0.25">
      <c r="A5503">
        <v>0.24306687199499055</v>
      </c>
      <c r="B5503">
        <v>6758675</v>
      </c>
      <c r="C5503">
        <v>42</v>
      </c>
      <c r="D5503">
        <v>906.3</v>
      </c>
      <c r="E5503">
        <v>6</v>
      </c>
      <c r="F5503">
        <v>63</v>
      </c>
      <c r="G5503">
        <v>54</v>
      </c>
      <c r="H5503">
        <v>16</v>
      </c>
      <c r="I5503">
        <v>10.5</v>
      </c>
      <c r="J5503">
        <v>1</v>
      </c>
    </row>
    <row r="5504" spans="1:10" x14ac:dyDescent="0.25">
      <c r="A5504">
        <v>0.24310185509345039</v>
      </c>
      <c r="B5504">
        <v>118120215</v>
      </c>
      <c r="C5504">
        <v>5</v>
      </c>
      <c r="D5504">
        <v>2259.23</v>
      </c>
      <c r="E5504">
        <v>25</v>
      </c>
      <c r="F5504">
        <v>311</v>
      </c>
      <c r="G5504">
        <v>112</v>
      </c>
      <c r="H5504">
        <v>62</v>
      </c>
      <c r="I5504">
        <v>12.44</v>
      </c>
      <c r="J5504">
        <v>1</v>
      </c>
    </row>
    <row r="5505" spans="1:10" x14ac:dyDescent="0.25">
      <c r="A5505">
        <v>0.24315884166720947</v>
      </c>
      <c r="B5505">
        <v>114005766</v>
      </c>
      <c r="C5505">
        <v>23</v>
      </c>
      <c r="D5505">
        <v>1262.8499999999999</v>
      </c>
      <c r="E5505">
        <v>7</v>
      </c>
      <c r="F5505">
        <v>171</v>
      </c>
      <c r="G5505">
        <v>44</v>
      </c>
      <c r="H5505">
        <v>19</v>
      </c>
      <c r="I5505">
        <v>24.428571430000002</v>
      </c>
      <c r="J5505">
        <v>1</v>
      </c>
    </row>
    <row r="5506" spans="1:10" x14ac:dyDescent="0.25">
      <c r="A5506">
        <v>0.24324820559082194</v>
      </c>
      <c r="B5506">
        <v>126844581</v>
      </c>
      <c r="C5506">
        <v>71</v>
      </c>
      <c r="D5506">
        <v>485.25</v>
      </c>
      <c r="E5506">
        <v>3</v>
      </c>
      <c r="F5506">
        <v>50</v>
      </c>
      <c r="G5506">
        <v>23</v>
      </c>
      <c r="H5506">
        <v>8</v>
      </c>
      <c r="I5506">
        <v>16.666666670000001</v>
      </c>
      <c r="J5506">
        <v>1</v>
      </c>
    </row>
    <row r="5507" spans="1:10" x14ac:dyDescent="0.25">
      <c r="A5507">
        <v>0.24325192052145528</v>
      </c>
      <c r="B5507">
        <v>120177867</v>
      </c>
      <c r="C5507">
        <v>218</v>
      </c>
      <c r="D5507">
        <v>121.76</v>
      </c>
      <c r="E5507">
        <v>1</v>
      </c>
      <c r="F5507">
        <v>4</v>
      </c>
      <c r="G5507">
        <v>4</v>
      </c>
      <c r="H5507">
        <v>2</v>
      </c>
      <c r="I5507">
        <v>4</v>
      </c>
      <c r="J5507">
        <v>0</v>
      </c>
    </row>
    <row r="5508" spans="1:10" x14ac:dyDescent="0.25">
      <c r="A5508">
        <v>0.24327551073557996</v>
      </c>
      <c r="B5508">
        <v>117097768</v>
      </c>
      <c r="C5508">
        <v>308</v>
      </c>
      <c r="D5508">
        <v>139</v>
      </c>
      <c r="E5508">
        <v>1</v>
      </c>
      <c r="F5508">
        <v>1</v>
      </c>
      <c r="G5508">
        <v>1</v>
      </c>
      <c r="H5508">
        <v>1</v>
      </c>
      <c r="I5508">
        <v>1</v>
      </c>
      <c r="J5508">
        <v>0</v>
      </c>
    </row>
    <row r="5509" spans="1:10" x14ac:dyDescent="0.25">
      <c r="A5509">
        <v>0.24335199171248112</v>
      </c>
      <c r="B5509">
        <v>122335676</v>
      </c>
      <c r="C5509">
        <v>187</v>
      </c>
      <c r="D5509">
        <v>62.9</v>
      </c>
      <c r="E5509">
        <v>1</v>
      </c>
      <c r="F5509">
        <v>3</v>
      </c>
      <c r="G5509">
        <v>3</v>
      </c>
      <c r="H5509">
        <v>2</v>
      </c>
      <c r="I5509">
        <v>3</v>
      </c>
      <c r="J5509">
        <v>0</v>
      </c>
    </row>
    <row r="5510" spans="1:10" x14ac:dyDescent="0.25">
      <c r="A5510">
        <v>0.24336534832355616</v>
      </c>
      <c r="B5510">
        <v>474940</v>
      </c>
      <c r="C5510">
        <v>439</v>
      </c>
      <c r="D5510">
        <v>120.2</v>
      </c>
      <c r="E5510">
        <v>1</v>
      </c>
      <c r="F5510">
        <v>25</v>
      </c>
      <c r="G5510">
        <v>6</v>
      </c>
      <c r="H5510">
        <v>2</v>
      </c>
      <c r="I5510">
        <v>25</v>
      </c>
      <c r="J5510">
        <v>0</v>
      </c>
    </row>
    <row r="5511" spans="1:10" x14ac:dyDescent="0.25">
      <c r="A5511">
        <v>0.24341553501092261</v>
      </c>
      <c r="B5511">
        <v>63589352</v>
      </c>
      <c r="C5511">
        <v>455</v>
      </c>
      <c r="D5511">
        <v>206.14</v>
      </c>
      <c r="E5511">
        <v>1</v>
      </c>
      <c r="F5511">
        <v>33</v>
      </c>
      <c r="G5511">
        <v>22</v>
      </c>
      <c r="H5511">
        <v>4</v>
      </c>
      <c r="I5511">
        <v>33</v>
      </c>
      <c r="J5511">
        <v>0</v>
      </c>
    </row>
    <row r="5512" spans="1:10" x14ac:dyDescent="0.25">
      <c r="A5512">
        <v>0.2435105815983134</v>
      </c>
      <c r="B5512">
        <v>35859886</v>
      </c>
      <c r="C5512">
        <v>183</v>
      </c>
      <c r="D5512">
        <v>1365.82</v>
      </c>
      <c r="E5512">
        <v>8</v>
      </c>
      <c r="F5512">
        <v>165</v>
      </c>
      <c r="G5512">
        <v>58</v>
      </c>
      <c r="H5512">
        <v>20</v>
      </c>
      <c r="I5512">
        <v>20.625</v>
      </c>
      <c r="J5512">
        <v>0</v>
      </c>
    </row>
    <row r="5513" spans="1:10" x14ac:dyDescent="0.25">
      <c r="A5513">
        <v>0.2435201477968999</v>
      </c>
      <c r="B5513">
        <v>35844849</v>
      </c>
      <c r="C5513">
        <v>180</v>
      </c>
      <c r="D5513">
        <v>113.5</v>
      </c>
      <c r="E5513">
        <v>1</v>
      </c>
      <c r="F5513">
        <v>22</v>
      </c>
      <c r="G5513">
        <v>6</v>
      </c>
      <c r="H5513">
        <v>2</v>
      </c>
      <c r="I5513">
        <v>22</v>
      </c>
      <c r="J5513">
        <v>1</v>
      </c>
    </row>
    <row r="5514" spans="1:10" x14ac:dyDescent="0.25">
      <c r="A5514">
        <v>0.24356388968963949</v>
      </c>
      <c r="B5514">
        <v>125604787</v>
      </c>
      <c r="C5514">
        <v>125</v>
      </c>
      <c r="D5514">
        <v>107.6</v>
      </c>
      <c r="E5514">
        <v>1</v>
      </c>
      <c r="F5514">
        <v>9</v>
      </c>
      <c r="G5514">
        <v>8</v>
      </c>
      <c r="H5514">
        <v>1</v>
      </c>
      <c r="I5514">
        <v>9</v>
      </c>
      <c r="J5514">
        <v>0</v>
      </c>
    </row>
    <row r="5515" spans="1:10" x14ac:dyDescent="0.25">
      <c r="A5515">
        <v>0.24360190460631281</v>
      </c>
      <c r="B5515">
        <v>91245069</v>
      </c>
      <c r="C5515">
        <v>420</v>
      </c>
      <c r="D5515">
        <v>80.8</v>
      </c>
      <c r="E5515">
        <v>1</v>
      </c>
      <c r="F5515">
        <v>15</v>
      </c>
      <c r="G5515">
        <v>1</v>
      </c>
      <c r="H5515">
        <v>1</v>
      </c>
      <c r="I5515">
        <v>15</v>
      </c>
      <c r="J5515">
        <v>0</v>
      </c>
    </row>
    <row r="5516" spans="1:10" x14ac:dyDescent="0.25">
      <c r="A5516">
        <v>0.24360808168019954</v>
      </c>
      <c r="B5516">
        <v>73904817</v>
      </c>
      <c r="C5516">
        <v>12</v>
      </c>
      <c r="D5516">
        <v>3211.99</v>
      </c>
      <c r="E5516">
        <v>17</v>
      </c>
      <c r="F5516">
        <v>450</v>
      </c>
      <c r="G5516">
        <v>222</v>
      </c>
      <c r="H5516">
        <v>49</v>
      </c>
      <c r="I5516">
        <v>26.470588240000001</v>
      </c>
      <c r="J5516">
        <v>1</v>
      </c>
    </row>
    <row r="5517" spans="1:10" x14ac:dyDescent="0.25">
      <c r="A5517">
        <v>0.24365145303050983</v>
      </c>
      <c r="B5517">
        <v>122324852</v>
      </c>
      <c r="C5517">
        <v>27</v>
      </c>
      <c r="D5517">
        <v>462.4</v>
      </c>
      <c r="E5517">
        <v>3</v>
      </c>
      <c r="F5517">
        <v>28</v>
      </c>
      <c r="G5517">
        <v>17</v>
      </c>
      <c r="H5517">
        <v>6</v>
      </c>
      <c r="I5517">
        <v>9.3333333330000006</v>
      </c>
      <c r="J5517">
        <v>1</v>
      </c>
    </row>
    <row r="5518" spans="1:10" x14ac:dyDescent="0.25">
      <c r="A5518">
        <v>0.2436787851258585</v>
      </c>
      <c r="B5518">
        <v>130608214</v>
      </c>
      <c r="C5518">
        <v>3</v>
      </c>
      <c r="D5518">
        <v>418.2</v>
      </c>
      <c r="E5518">
        <v>3</v>
      </c>
      <c r="F5518">
        <v>21</v>
      </c>
      <c r="G5518">
        <v>8</v>
      </c>
      <c r="H5518">
        <v>6</v>
      </c>
      <c r="I5518">
        <v>7</v>
      </c>
      <c r="J5518">
        <v>1</v>
      </c>
    </row>
    <row r="5519" spans="1:10" x14ac:dyDescent="0.25">
      <c r="A5519">
        <v>0.24368204417105954</v>
      </c>
      <c r="B5519">
        <v>117874699</v>
      </c>
      <c r="C5519">
        <v>278</v>
      </c>
      <c r="D5519">
        <v>154</v>
      </c>
      <c r="E5519">
        <v>1</v>
      </c>
      <c r="F5519">
        <v>2</v>
      </c>
      <c r="G5519">
        <v>2</v>
      </c>
      <c r="H5519">
        <v>1</v>
      </c>
      <c r="I5519">
        <v>2</v>
      </c>
      <c r="J5519">
        <v>0</v>
      </c>
    </row>
    <row r="5520" spans="1:10" x14ac:dyDescent="0.25">
      <c r="A5520">
        <v>0.24372381324065551</v>
      </c>
      <c r="B5520">
        <v>7022521</v>
      </c>
      <c r="C5520">
        <v>177</v>
      </c>
      <c r="D5520">
        <v>456.96</v>
      </c>
      <c r="E5520">
        <v>2</v>
      </c>
      <c r="F5520">
        <v>7</v>
      </c>
      <c r="G5520">
        <v>2</v>
      </c>
      <c r="H5520">
        <v>2</v>
      </c>
      <c r="I5520">
        <v>3.5</v>
      </c>
      <c r="J5520">
        <v>0</v>
      </c>
    </row>
    <row r="5521" spans="1:10" x14ac:dyDescent="0.25">
      <c r="A5521">
        <v>0.24374708806018974</v>
      </c>
      <c r="B5521">
        <v>6615792</v>
      </c>
      <c r="C5521">
        <v>68</v>
      </c>
      <c r="D5521">
        <v>742.78</v>
      </c>
      <c r="E5521">
        <v>4</v>
      </c>
      <c r="F5521">
        <v>50</v>
      </c>
      <c r="G5521">
        <v>31</v>
      </c>
      <c r="H5521">
        <v>12</v>
      </c>
      <c r="I5521">
        <v>12.5</v>
      </c>
      <c r="J5521">
        <v>1</v>
      </c>
    </row>
    <row r="5522" spans="1:10" x14ac:dyDescent="0.25">
      <c r="A5522">
        <v>0.24377905326736349</v>
      </c>
      <c r="B5522">
        <v>84887861</v>
      </c>
      <c r="C5522">
        <v>33</v>
      </c>
      <c r="D5522">
        <v>1881.92</v>
      </c>
      <c r="E5522">
        <v>11</v>
      </c>
      <c r="F5522">
        <v>74</v>
      </c>
      <c r="G5522">
        <v>49</v>
      </c>
      <c r="H5522">
        <v>21</v>
      </c>
      <c r="I5522">
        <v>6.7272727269999999</v>
      </c>
      <c r="J5522">
        <v>1</v>
      </c>
    </row>
    <row r="5523" spans="1:10" x14ac:dyDescent="0.25">
      <c r="A5523">
        <v>0.24381444953364939</v>
      </c>
      <c r="B5523">
        <v>6580849</v>
      </c>
      <c r="C5523">
        <v>16</v>
      </c>
      <c r="D5523">
        <v>3315.94</v>
      </c>
      <c r="E5523">
        <v>18</v>
      </c>
      <c r="F5523">
        <v>344</v>
      </c>
      <c r="G5523">
        <v>39</v>
      </c>
      <c r="H5523">
        <v>24</v>
      </c>
      <c r="I5523">
        <v>19.11111111</v>
      </c>
      <c r="J5523">
        <v>1</v>
      </c>
    </row>
    <row r="5524" spans="1:10" x14ac:dyDescent="0.25">
      <c r="A5524">
        <v>0.24382876091402583</v>
      </c>
      <c r="B5524">
        <v>85088037</v>
      </c>
      <c r="C5524">
        <v>378</v>
      </c>
      <c r="D5524">
        <v>260</v>
      </c>
      <c r="E5524">
        <v>3</v>
      </c>
      <c r="F5524">
        <v>6</v>
      </c>
      <c r="G5524">
        <v>4</v>
      </c>
      <c r="H5524">
        <v>4</v>
      </c>
      <c r="I5524">
        <v>2</v>
      </c>
      <c r="J5524">
        <v>0</v>
      </c>
    </row>
    <row r="5525" spans="1:10" x14ac:dyDescent="0.25">
      <c r="A5525">
        <v>0.24387195712146714</v>
      </c>
      <c r="B5525">
        <v>115312408</v>
      </c>
      <c r="C5525">
        <v>209</v>
      </c>
      <c r="D5525">
        <v>912.61</v>
      </c>
      <c r="E5525">
        <v>3</v>
      </c>
      <c r="F5525">
        <v>18</v>
      </c>
      <c r="G5525">
        <v>12</v>
      </c>
      <c r="H5525">
        <v>4</v>
      </c>
      <c r="I5525">
        <v>6</v>
      </c>
      <c r="J5525">
        <v>0</v>
      </c>
    </row>
    <row r="5526" spans="1:10" x14ac:dyDescent="0.25">
      <c r="A5526">
        <v>0.24406831620898739</v>
      </c>
      <c r="B5526">
        <v>121112657</v>
      </c>
      <c r="C5526">
        <v>12</v>
      </c>
      <c r="D5526">
        <v>458.63</v>
      </c>
      <c r="E5526">
        <v>4</v>
      </c>
      <c r="F5526">
        <v>48</v>
      </c>
      <c r="G5526">
        <v>40</v>
      </c>
      <c r="H5526">
        <v>9</v>
      </c>
      <c r="I5526">
        <v>12</v>
      </c>
      <c r="J5526">
        <v>1</v>
      </c>
    </row>
    <row r="5527" spans="1:10" x14ac:dyDescent="0.25">
      <c r="A5527">
        <v>0.24410201243179963</v>
      </c>
      <c r="B5527">
        <v>116779501</v>
      </c>
      <c r="C5527">
        <v>30</v>
      </c>
      <c r="D5527">
        <v>273.3</v>
      </c>
      <c r="E5527">
        <v>2</v>
      </c>
      <c r="F5527">
        <v>33</v>
      </c>
      <c r="G5527">
        <v>27</v>
      </c>
      <c r="H5527">
        <v>8</v>
      </c>
      <c r="I5527">
        <v>16.5</v>
      </c>
      <c r="J5527">
        <v>1</v>
      </c>
    </row>
    <row r="5528" spans="1:10" x14ac:dyDescent="0.25">
      <c r="A5528">
        <v>0.24421660257588362</v>
      </c>
      <c r="B5528">
        <v>131258906</v>
      </c>
      <c r="C5528">
        <v>21</v>
      </c>
      <c r="D5528">
        <v>100</v>
      </c>
      <c r="E5528">
        <v>1</v>
      </c>
      <c r="F5528">
        <v>9</v>
      </c>
      <c r="G5528">
        <v>8</v>
      </c>
      <c r="H5528">
        <v>2</v>
      </c>
      <c r="I5528">
        <v>9</v>
      </c>
      <c r="J5528">
        <v>1</v>
      </c>
    </row>
    <row r="5529" spans="1:10" x14ac:dyDescent="0.25">
      <c r="A5529">
        <v>0.24433148798510651</v>
      </c>
      <c r="B5529">
        <v>63833726</v>
      </c>
      <c r="C5529">
        <v>4</v>
      </c>
      <c r="D5529">
        <v>5960.49</v>
      </c>
      <c r="E5529">
        <v>22</v>
      </c>
      <c r="F5529">
        <v>250</v>
      </c>
      <c r="G5529">
        <v>179</v>
      </c>
      <c r="H5529">
        <v>62</v>
      </c>
      <c r="I5529">
        <v>11.363636359999999</v>
      </c>
      <c r="J5529">
        <v>1</v>
      </c>
    </row>
    <row r="5530" spans="1:10" x14ac:dyDescent="0.25">
      <c r="A5530">
        <v>0.2444382927283465</v>
      </c>
      <c r="B5530">
        <v>121591834</v>
      </c>
      <c r="C5530">
        <v>147</v>
      </c>
      <c r="D5530">
        <v>245</v>
      </c>
      <c r="E5530">
        <v>2</v>
      </c>
      <c r="F5530">
        <v>3</v>
      </c>
      <c r="G5530">
        <v>3</v>
      </c>
      <c r="H5530">
        <v>2</v>
      </c>
      <c r="I5530">
        <v>1.5</v>
      </c>
      <c r="J5530">
        <v>0</v>
      </c>
    </row>
    <row r="5531" spans="1:10" x14ac:dyDescent="0.25">
      <c r="A5531">
        <v>0.24443922680070895</v>
      </c>
      <c r="B5531">
        <v>452993</v>
      </c>
      <c r="C5531">
        <v>1</v>
      </c>
      <c r="D5531">
        <v>1081.98</v>
      </c>
      <c r="E5531">
        <v>4</v>
      </c>
      <c r="F5531">
        <v>46</v>
      </c>
      <c r="G5531">
        <v>32</v>
      </c>
      <c r="H5531">
        <v>16</v>
      </c>
      <c r="I5531">
        <v>11.5</v>
      </c>
      <c r="J5531">
        <v>1</v>
      </c>
    </row>
    <row r="5532" spans="1:10" x14ac:dyDescent="0.25">
      <c r="A5532">
        <v>0.24453240191428882</v>
      </c>
      <c r="B5532">
        <v>130537843</v>
      </c>
      <c r="C5532">
        <v>34</v>
      </c>
      <c r="D5532">
        <v>79</v>
      </c>
      <c r="E5532">
        <v>1</v>
      </c>
      <c r="F5532">
        <v>1</v>
      </c>
      <c r="G5532">
        <v>1</v>
      </c>
      <c r="H5532">
        <v>1</v>
      </c>
      <c r="I5532">
        <v>1</v>
      </c>
      <c r="J5532">
        <v>0</v>
      </c>
    </row>
    <row r="5533" spans="1:10" x14ac:dyDescent="0.25">
      <c r="A5533">
        <v>0.24469473190510649</v>
      </c>
      <c r="B5533">
        <v>91245286</v>
      </c>
      <c r="C5533">
        <v>389</v>
      </c>
      <c r="D5533">
        <v>330.5</v>
      </c>
      <c r="E5533">
        <v>4</v>
      </c>
      <c r="F5533">
        <v>12</v>
      </c>
      <c r="G5533">
        <v>8</v>
      </c>
      <c r="H5533">
        <v>8</v>
      </c>
      <c r="I5533">
        <v>3</v>
      </c>
      <c r="J5533">
        <v>0</v>
      </c>
    </row>
    <row r="5534" spans="1:10" x14ac:dyDescent="0.25">
      <c r="A5534">
        <v>0.24473406182324042</v>
      </c>
      <c r="B5534">
        <v>120823112</v>
      </c>
      <c r="C5534">
        <v>63</v>
      </c>
      <c r="D5534">
        <v>796</v>
      </c>
      <c r="E5534">
        <v>1</v>
      </c>
      <c r="F5534">
        <v>2</v>
      </c>
      <c r="G5534">
        <v>1</v>
      </c>
      <c r="H5534">
        <v>1</v>
      </c>
      <c r="I5534">
        <v>2</v>
      </c>
      <c r="J5534">
        <v>0</v>
      </c>
    </row>
    <row r="5535" spans="1:10" x14ac:dyDescent="0.25">
      <c r="A5535">
        <v>0.24480436414133389</v>
      </c>
      <c r="B5535">
        <v>120391525</v>
      </c>
      <c r="C5535">
        <v>193</v>
      </c>
      <c r="D5535">
        <v>428.57</v>
      </c>
      <c r="E5535">
        <v>4</v>
      </c>
      <c r="F5535">
        <v>58</v>
      </c>
      <c r="G5535">
        <v>27</v>
      </c>
      <c r="H5535">
        <v>10</v>
      </c>
      <c r="I5535">
        <v>14.5</v>
      </c>
      <c r="J5535">
        <v>0</v>
      </c>
    </row>
    <row r="5536" spans="1:10" x14ac:dyDescent="0.25">
      <c r="A5536">
        <v>0.24481216433529607</v>
      </c>
      <c r="B5536">
        <v>129490965</v>
      </c>
      <c r="C5536">
        <v>9</v>
      </c>
      <c r="D5536">
        <v>445.9</v>
      </c>
      <c r="E5536">
        <v>4</v>
      </c>
      <c r="F5536">
        <v>23</v>
      </c>
      <c r="G5536">
        <v>11</v>
      </c>
      <c r="H5536">
        <v>4</v>
      </c>
      <c r="I5536">
        <v>5.75</v>
      </c>
      <c r="J5536">
        <v>1</v>
      </c>
    </row>
    <row r="5537" spans="1:10" x14ac:dyDescent="0.25">
      <c r="A5537">
        <v>0.24484511991599534</v>
      </c>
      <c r="B5537">
        <v>42468824</v>
      </c>
      <c r="C5537">
        <v>11</v>
      </c>
      <c r="D5537">
        <v>85</v>
      </c>
      <c r="E5537">
        <v>1</v>
      </c>
      <c r="F5537">
        <v>1</v>
      </c>
      <c r="G5537">
        <v>1</v>
      </c>
      <c r="H5537">
        <v>1</v>
      </c>
      <c r="I5537">
        <v>1</v>
      </c>
      <c r="J5537">
        <v>0</v>
      </c>
    </row>
    <row r="5538" spans="1:10" x14ac:dyDescent="0.25">
      <c r="A5538">
        <v>0.24488864618366779</v>
      </c>
      <c r="B5538">
        <v>118833719</v>
      </c>
      <c r="C5538">
        <v>7</v>
      </c>
      <c r="D5538">
        <v>4893.82</v>
      </c>
      <c r="E5538">
        <v>22</v>
      </c>
      <c r="F5538">
        <v>633</v>
      </c>
      <c r="G5538">
        <v>153</v>
      </c>
      <c r="H5538">
        <v>64</v>
      </c>
      <c r="I5538">
        <v>28.772727270000001</v>
      </c>
      <c r="J5538">
        <v>1</v>
      </c>
    </row>
    <row r="5539" spans="1:10" x14ac:dyDescent="0.25">
      <c r="A5539">
        <v>0.2449011062990144</v>
      </c>
      <c r="B5539">
        <v>126115613</v>
      </c>
      <c r="C5539">
        <v>44</v>
      </c>
      <c r="D5539">
        <v>103.3</v>
      </c>
      <c r="E5539">
        <v>1</v>
      </c>
      <c r="F5539">
        <v>10</v>
      </c>
      <c r="G5539">
        <v>5</v>
      </c>
      <c r="H5539">
        <v>2</v>
      </c>
      <c r="I5539">
        <v>10</v>
      </c>
      <c r="J5539">
        <v>1</v>
      </c>
    </row>
    <row r="5540" spans="1:10" x14ac:dyDescent="0.25">
      <c r="A5540">
        <v>0.24494040798144989</v>
      </c>
      <c r="B5540">
        <v>126843826</v>
      </c>
      <c r="C5540">
        <v>109</v>
      </c>
      <c r="D5540">
        <v>69</v>
      </c>
      <c r="E5540">
        <v>1</v>
      </c>
      <c r="F5540">
        <v>1</v>
      </c>
      <c r="G5540">
        <v>1</v>
      </c>
      <c r="H5540">
        <v>1</v>
      </c>
      <c r="I5540">
        <v>1</v>
      </c>
      <c r="J5540">
        <v>0</v>
      </c>
    </row>
    <row r="5541" spans="1:10" x14ac:dyDescent="0.25">
      <c r="A5541">
        <v>0.24498991593235864</v>
      </c>
      <c r="B5541">
        <v>125286322</v>
      </c>
      <c r="C5541">
        <v>121</v>
      </c>
      <c r="D5541">
        <v>114.9</v>
      </c>
      <c r="E5541">
        <v>1</v>
      </c>
      <c r="F5541">
        <v>6</v>
      </c>
      <c r="G5541">
        <v>4</v>
      </c>
      <c r="H5541">
        <v>3</v>
      </c>
      <c r="I5541">
        <v>6</v>
      </c>
      <c r="J5541">
        <v>1</v>
      </c>
    </row>
    <row r="5542" spans="1:10" x14ac:dyDescent="0.25">
      <c r="A5542">
        <v>0.24502552481883011</v>
      </c>
      <c r="B5542">
        <v>1914671</v>
      </c>
      <c r="C5542">
        <v>32</v>
      </c>
      <c r="D5542">
        <v>3356.43</v>
      </c>
      <c r="E5542">
        <v>16</v>
      </c>
      <c r="F5542">
        <v>250</v>
      </c>
      <c r="G5542">
        <v>189</v>
      </c>
      <c r="H5542">
        <v>59</v>
      </c>
      <c r="I5542">
        <v>15.625</v>
      </c>
      <c r="J5542">
        <v>1</v>
      </c>
    </row>
    <row r="5543" spans="1:10" x14ac:dyDescent="0.25">
      <c r="A5543">
        <v>0.24503070258753212</v>
      </c>
      <c r="B5543">
        <v>118727938</v>
      </c>
      <c r="C5543">
        <v>212</v>
      </c>
      <c r="D5543">
        <v>329.6</v>
      </c>
      <c r="E5543">
        <v>3</v>
      </c>
      <c r="F5543">
        <v>47</v>
      </c>
      <c r="G5543">
        <v>24</v>
      </c>
      <c r="H5543">
        <v>10</v>
      </c>
      <c r="I5543">
        <v>15.66666667</v>
      </c>
      <c r="J5543">
        <v>0</v>
      </c>
    </row>
    <row r="5544" spans="1:10" x14ac:dyDescent="0.25">
      <c r="A5544">
        <v>0.24513072801984714</v>
      </c>
      <c r="B5544">
        <v>73889497</v>
      </c>
      <c r="C5544">
        <v>61</v>
      </c>
      <c r="D5544">
        <v>602.66</v>
      </c>
      <c r="E5544">
        <v>5</v>
      </c>
      <c r="F5544">
        <v>39</v>
      </c>
      <c r="G5544">
        <v>23</v>
      </c>
      <c r="H5544">
        <v>10</v>
      </c>
      <c r="I5544">
        <v>7.8</v>
      </c>
      <c r="J5544">
        <v>1</v>
      </c>
    </row>
    <row r="5545" spans="1:10" x14ac:dyDescent="0.25">
      <c r="A5545">
        <v>0.24527897705468271</v>
      </c>
      <c r="B5545">
        <v>125061701</v>
      </c>
      <c r="C5545">
        <v>134</v>
      </c>
      <c r="D5545">
        <v>60</v>
      </c>
      <c r="E5545">
        <v>1</v>
      </c>
      <c r="F5545">
        <v>2</v>
      </c>
      <c r="G5545">
        <v>2</v>
      </c>
      <c r="H5545">
        <v>1</v>
      </c>
      <c r="I5545">
        <v>2</v>
      </c>
      <c r="J5545">
        <v>0</v>
      </c>
    </row>
    <row r="5546" spans="1:10" x14ac:dyDescent="0.25">
      <c r="A5546">
        <v>0.24531526595637332</v>
      </c>
      <c r="B5546">
        <v>87966847</v>
      </c>
      <c r="C5546">
        <v>403</v>
      </c>
      <c r="D5546">
        <v>416.4</v>
      </c>
      <c r="E5546">
        <v>2</v>
      </c>
      <c r="F5546">
        <v>17</v>
      </c>
      <c r="G5546">
        <v>17</v>
      </c>
      <c r="H5546">
        <v>4</v>
      </c>
      <c r="I5546">
        <v>8.5</v>
      </c>
      <c r="J5546">
        <v>0</v>
      </c>
    </row>
    <row r="5547" spans="1:10" x14ac:dyDescent="0.25">
      <c r="A5547">
        <v>0.24536229947472821</v>
      </c>
      <c r="B5547">
        <v>116778821</v>
      </c>
      <c r="C5547">
        <v>37</v>
      </c>
      <c r="D5547">
        <v>1080.3499999999999</v>
      </c>
      <c r="E5547">
        <v>11</v>
      </c>
      <c r="F5547">
        <v>139</v>
      </c>
      <c r="G5547">
        <v>37</v>
      </c>
      <c r="H5547">
        <v>23</v>
      </c>
      <c r="I5547">
        <v>12.636363640000001</v>
      </c>
      <c r="J5547">
        <v>1</v>
      </c>
    </row>
    <row r="5548" spans="1:10" x14ac:dyDescent="0.25">
      <c r="A5548">
        <v>0.24536621558526794</v>
      </c>
      <c r="B5548">
        <v>114420475</v>
      </c>
      <c r="C5548">
        <v>26</v>
      </c>
      <c r="D5548">
        <v>1363.21</v>
      </c>
      <c r="E5548">
        <v>11</v>
      </c>
      <c r="F5548">
        <v>109</v>
      </c>
      <c r="G5548">
        <v>93</v>
      </c>
      <c r="H5548">
        <v>34</v>
      </c>
      <c r="I5548">
        <v>9.9090909089999997</v>
      </c>
      <c r="J5548">
        <v>1</v>
      </c>
    </row>
    <row r="5549" spans="1:10" x14ac:dyDescent="0.25">
      <c r="A5549">
        <v>0.24553968682635374</v>
      </c>
      <c r="B5549">
        <v>85375091</v>
      </c>
      <c r="C5549">
        <v>0</v>
      </c>
      <c r="D5549">
        <v>2843.3</v>
      </c>
      <c r="E5549">
        <v>26</v>
      </c>
      <c r="F5549">
        <v>702</v>
      </c>
      <c r="G5549">
        <v>322</v>
      </c>
      <c r="H5549">
        <v>82</v>
      </c>
      <c r="I5549">
        <v>27</v>
      </c>
      <c r="J5549">
        <v>1</v>
      </c>
    </row>
    <row r="5550" spans="1:10" x14ac:dyDescent="0.25">
      <c r="A5550">
        <v>0.24554285155195354</v>
      </c>
      <c r="B5550">
        <v>84993909</v>
      </c>
      <c r="C5550">
        <v>381</v>
      </c>
      <c r="D5550">
        <v>254.4</v>
      </c>
      <c r="E5550">
        <v>1</v>
      </c>
      <c r="F5550">
        <v>2</v>
      </c>
      <c r="G5550">
        <v>1</v>
      </c>
      <c r="H5550">
        <v>1</v>
      </c>
      <c r="I5550">
        <v>2</v>
      </c>
      <c r="J5550">
        <v>0</v>
      </c>
    </row>
    <row r="5551" spans="1:10" x14ac:dyDescent="0.25">
      <c r="A5551">
        <v>0.24563634302691084</v>
      </c>
      <c r="B5551">
        <v>9405801</v>
      </c>
      <c r="C5551">
        <v>198</v>
      </c>
      <c r="D5551">
        <v>1137.54</v>
      </c>
      <c r="E5551">
        <v>5</v>
      </c>
      <c r="F5551">
        <v>143</v>
      </c>
      <c r="G5551">
        <v>70</v>
      </c>
      <c r="H5551">
        <v>19</v>
      </c>
      <c r="I5551">
        <v>28.6</v>
      </c>
      <c r="J5551">
        <v>0</v>
      </c>
    </row>
    <row r="5552" spans="1:10" x14ac:dyDescent="0.25">
      <c r="A5552">
        <v>0.24566098836542272</v>
      </c>
      <c r="B5552">
        <v>23667663</v>
      </c>
      <c r="C5552">
        <v>30</v>
      </c>
      <c r="D5552">
        <v>2957.68</v>
      </c>
      <c r="E5552">
        <v>13</v>
      </c>
      <c r="F5552">
        <v>105</v>
      </c>
      <c r="G5552">
        <v>66</v>
      </c>
      <c r="H5552">
        <v>22</v>
      </c>
      <c r="I5552">
        <v>8.076923077</v>
      </c>
      <c r="J5552">
        <v>1</v>
      </c>
    </row>
    <row r="5553" spans="1:10" x14ac:dyDescent="0.25">
      <c r="A5553">
        <v>0.24566562336635256</v>
      </c>
      <c r="B5553">
        <v>115206333</v>
      </c>
      <c r="C5553">
        <v>372</v>
      </c>
      <c r="D5553">
        <v>258</v>
      </c>
      <c r="E5553">
        <v>1</v>
      </c>
      <c r="F5553">
        <v>1</v>
      </c>
      <c r="G5553">
        <v>1</v>
      </c>
      <c r="H5553">
        <v>1</v>
      </c>
      <c r="I5553">
        <v>1</v>
      </c>
      <c r="J5553">
        <v>0</v>
      </c>
    </row>
    <row r="5554" spans="1:10" x14ac:dyDescent="0.25">
      <c r="A5554">
        <v>0.24568042056006911</v>
      </c>
      <c r="B5554">
        <v>116022641</v>
      </c>
      <c r="C5554">
        <v>169</v>
      </c>
      <c r="D5554">
        <v>832.68</v>
      </c>
      <c r="E5554">
        <v>7</v>
      </c>
      <c r="F5554">
        <v>52</v>
      </c>
      <c r="G5554">
        <v>35</v>
      </c>
      <c r="H5554">
        <v>10</v>
      </c>
      <c r="I5554">
        <v>7.4285714289999998</v>
      </c>
      <c r="J5554">
        <v>0</v>
      </c>
    </row>
    <row r="5555" spans="1:10" x14ac:dyDescent="0.25">
      <c r="A5555">
        <v>0.24568782809089185</v>
      </c>
      <c r="B5555">
        <v>121890831</v>
      </c>
      <c r="C5555">
        <v>194</v>
      </c>
      <c r="D5555">
        <v>69</v>
      </c>
      <c r="E5555">
        <v>1</v>
      </c>
      <c r="F5555">
        <v>2</v>
      </c>
      <c r="G5555">
        <v>2</v>
      </c>
      <c r="H5555">
        <v>1</v>
      </c>
      <c r="I5555">
        <v>2</v>
      </c>
      <c r="J5555">
        <v>0</v>
      </c>
    </row>
    <row r="5556" spans="1:10" x14ac:dyDescent="0.25">
      <c r="A5556">
        <v>0.24569409270462161</v>
      </c>
      <c r="B5556">
        <v>72345403</v>
      </c>
      <c r="C5556">
        <v>93</v>
      </c>
      <c r="D5556">
        <v>755.26</v>
      </c>
      <c r="E5556">
        <v>4</v>
      </c>
      <c r="F5556">
        <v>21</v>
      </c>
      <c r="G5556">
        <v>18</v>
      </c>
      <c r="H5556">
        <v>8</v>
      </c>
      <c r="I5556">
        <v>5.25</v>
      </c>
      <c r="J5556">
        <v>1</v>
      </c>
    </row>
    <row r="5557" spans="1:10" x14ac:dyDescent="0.25">
      <c r="A5557">
        <v>0.24574058925434206</v>
      </c>
      <c r="B5557">
        <v>130275607</v>
      </c>
      <c r="C5557">
        <v>3</v>
      </c>
      <c r="D5557">
        <v>2267.5</v>
      </c>
      <c r="E5557">
        <v>7</v>
      </c>
      <c r="F5557">
        <v>273</v>
      </c>
      <c r="G5557">
        <v>109</v>
      </c>
      <c r="H5557">
        <v>14</v>
      </c>
      <c r="I5557">
        <v>39</v>
      </c>
      <c r="J5557">
        <v>1</v>
      </c>
    </row>
    <row r="5558" spans="1:10" x14ac:dyDescent="0.25">
      <c r="A5558">
        <v>0.24579738717475563</v>
      </c>
      <c r="B5558">
        <v>124815060</v>
      </c>
      <c r="C5558">
        <v>120</v>
      </c>
      <c r="D5558">
        <v>124.7</v>
      </c>
      <c r="E5558">
        <v>1</v>
      </c>
      <c r="F5558">
        <v>3</v>
      </c>
      <c r="G5558">
        <v>3</v>
      </c>
      <c r="H5558">
        <v>2</v>
      </c>
      <c r="I5558">
        <v>3</v>
      </c>
      <c r="J5558">
        <v>1</v>
      </c>
    </row>
    <row r="5559" spans="1:10" x14ac:dyDescent="0.25">
      <c r="A5559">
        <v>0.24586566881005645</v>
      </c>
      <c r="B5559">
        <v>85503399</v>
      </c>
      <c r="C5559">
        <v>188</v>
      </c>
      <c r="D5559">
        <v>239.2</v>
      </c>
      <c r="E5559">
        <v>2</v>
      </c>
      <c r="F5559">
        <v>11</v>
      </c>
      <c r="G5559">
        <v>10</v>
      </c>
      <c r="H5559">
        <v>4</v>
      </c>
      <c r="I5559">
        <v>5.5</v>
      </c>
      <c r="J5559">
        <v>0</v>
      </c>
    </row>
    <row r="5560" spans="1:10" x14ac:dyDescent="0.25">
      <c r="A5560">
        <v>0.24588521973596555</v>
      </c>
      <c r="B5560">
        <v>8101778</v>
      </c>
      <c r="C5560">
        <v>393</v>
      </c>
      <c r="D5560">
        <v>1584</v>
      </c>
      <c r="E5560">
        <v>2</v>
      </c>
      <c r="F5560">
        <v>29</v>
      </c>
      <c r="G5560">
        <v>5</v>
      </c>
      <c r="H5560">
        <v>2</v>
      </c>
      <c r="I5560">
        <v>14.5</v>
      </c>
      <c r="J5560">
        <v>0</v>
      </c>
    </row>
    <row r="5561" spans="1:10" x14ac:dyDescent="0.25">
      <c r="A5561">
        <v>0.24592298031906512</v>
      </c>
      <c r="B5561">
        <v>118868742</v>
      </c>
      <c r="C5561">
        <v>64</v>
      </c>
      <c r="D5561">
        <v>518.29999999999995</v>
      </c>
      <c r="E5561">
        <v>3</v>
      </c>
      <c r="F5561">
        <v>43</v>
      </c>
      <c r="G5561">
        <v>17</v>
      </c>
      <c r="H5561">
        <v>6</v>
      </c>
      <c r="I5561">
        <v>14.33333333</v>
      </c>
      <c r="J5561">
        <v>1</v>
      </c>
    </row>
    <row r="5562" spans="1:10" x14ac:dyDescent="0.25">
      <c r="A5562">
        <v>0.24597243221053489</v>
      </c>
      <c r="B5562">
        <v>91301339</v>
      </c>
      <c r="C5562">
        <v>28</v>
      </c>
      <c r="D5562">
        <v>2781.9</v>
      </c>
      <c r="E5562">
        <v>23</v>
      </c>
      <c r="F5562">
        <v>236</v>
      </c>
      <c r="G5562">
        <v>129</v>
      </c>
      <c r="H5562">
        <v>57</v>
      </c>
      <c r="I5562">
        <v>10.260869570000001</v>
      </c>
      <c r="J5562">
        <v>1</v>
      </c>
    </row>
    <row r="5563" spans="1:10" x14ac:dyDescent="0.25">
      <c r="A5563">
        <v>0.24598107622133158</v>
      </c>
      <c r="B5563">
        <v>123824020</v>
      </c>
      <c r="C5563">
        <v>14</v>
      </c>
      <c r="D5563">
        <v>537.46</v>
      </c>
      <c r="E5563">
        <v>4</v>
      </c>
      <c r="F5563">
        <v>45</v>
      </c>
      <c r="G5563">
        <v>22</v>
      </c>
      <c r="H5563">
        <v>8</v>
      </c>
      <c r="I5563">
        <v>11.25</v>
      </c>
      <c r="J5563">
        <v>1</v>
      </c>
    </row>
    <row r="5564" spans="1:10" x14ac:dyDescent="0.25">
      <c r="A5564">
        <v>0.24599015336414942</v>
      </c>
      <c r="B5564">
        <v>176141</v>
      </c>
      <c r="C5564">
        <v>141</v>
      </c>
      <c r="D5564">
        <v>8563.8700000000008</v>
      </c>
      <c r="E5564">
        <v>21</v>
      </c>
      <c r="F5564">
        <v>583</v>
      </c>
      <c r="G5564">
        <v>130</v>
      </c>
      <c r="H5564">
        <v>50</v>
      </c>
      <c r="I5564">
        <v>27.76190476</v>
      </c>
      <c r="J5564">
        <v>1</v>
      </c>
    </row>
    <row r="5565" spans="1:10" x14ac:dyDescent="0.25">
      <c r="A5565">
        <v>0.2460292914427431</v>
      </c>
      <c r="B5565">
        <v>91085628</v>
      </c>
      <c r="C5565">
        <v>16</v>
      </c>
      <c r="D5565">
        <v>3261</v>
      </c>
      <c r="E5565">
        <v>10</v>
      </c>
      <c r="F5565">
        <v>171</v>
      </c>
      <c r="G5565">
        <v>93</v>
      </c>
      <c r="H5565">
        <v>29</v>
      </c>
      <c r="I5565">
        <v>17.100000000000001</v>
      </c>
      <c r="J5565">
        <v>1</v>
      </c>
    </row>
    <row r="5566" spans="1:10" x14ac:dyDescent="0.25">
      <c r="A5566">
        <v>0.24608043064947638</v>
      </c>
      <c r="B5566">
        <v>49820207</v>
      </c>
      <c r="C5566">
        <v>0</v>
      </c>
      <c r="D5566">
        <v>706.47</v>
      </c>
      <c r="E5566">
        <v>7</v>
      </c>
      <c r="F5566">
        <v>50</v>
      </c>
      <c r="G5566">
        <v>37</v>
      </c>
      <c r="H5566">
        <v>15</v>
      </c>
      <c r="I5566">
        <v>7.1428571429999996</v>
      </c>
      <c r="J5566">
        <v>1</v>
      </c>
    </row>
    <row r="5567" spans="1:10" x14ac:dyDescent="0.25">
      <c r="A5567">
        <v>0.24640593937094712</v>
      </c>
      <c r="B5567">
        <v>74095000</v>
      </c>
      <c r="C5567">
        <v>42</v>
      </c>
      <c r="D5567">
        <v>4384.6000000000004</v>
      </c>
      <c r="E5567">
        <v>3</v>
      </c>
      <c r="F5567">
        <v>14</v>
      </c>
      <c r="G5567">
        <v>6</v>
      </c>
      <c r="H5567">
        <v>3</v>
      </c>
      <c r="I5567">
        <v>4.6666666670000003</v>
      </c>
      <c r="J5567">
        <v>0</v>
      </c>
    </row>
    <row r="5568" spans="1:10" x14ac:dyDescent="0.25">
      <c r="A5568">
        <v>0.24646207517249519</v>
      </c>
      <c r="B5568">
        <v>127443755</v>
      </c>
      <c r="C5568">
        <v>100</v>
      </c>
      <c r="D5568">
        <v>129</v>
      </c>
      <c r="E5568">
        <v>1</v>
      </c>
      <c r="F5568">
        <v>1</v>
      </c>
      <c r="G5568">
        <v>1</v>
      </c>
      <c r="H5568">
        <v>1</v>
      </c>
      <c r="I5568">
        <v>1</v>
      </c>
      <c r="J5568">
        <v>0</v>
      </c>
    </row>
    <row r="5569" spans="1:10" x14ac:dyDescent="0.25">
      <c r="A5569">
        <v>0.24646280778622198</v>
      </c>
      <c r="B5569">
        <v>119918477</v>
      </c>
      <c r="C5569">
        <v>237</v>
      </c>
      <c r="D5569">
        <v>107</v>
      </c>
      <c r="E5569">
        <v>1</v>
      </c>
      <c r="F5569">
        <v>9</v>
      </c>
      <c r="G5569">
        <v>9</v>
      </c>
      <c r="H5569">
        <v>2</v>
      </c>
      <c r="I5569">
        <v>9</v>
      </c>
      <c r="J5569">
        <v>0</v>
      </c>
    </row>
    <row r="5570" spans="1:10" x14ac:dyDescent="0.25">
      <c r="A5570">
        <v>0.24646384698855472</v>
      </c>
      <c r="B5570">
        <v>121324622</v>
      </c>
      <c r="C5570">
        <v>194</v>
      </c>
      <c r="D5570">
        <v>102.4</v>
      </c>
      <c r="E5570">
        <v>1</v>
      </c>
      <c r="F5570">
        <v>27</v>
      </c>
      <c r="G5570">
        <v>4</v>
      </c>
      <c r="H5570">
        <v>2</v>
      </c>
      <c r="I5570">
        <v>27</v>
      </c>
      <c r="J5570">
        <v>0</v>
      </c>
    </row>
    <row r="5571" spans="1:10" x14ac:dyDescent="0.25">
      <c r="A5571">
        <v>0.24647452619284371</v>
      </c>
      <c r="B5571">
        <v>9461668</v>
      </c>
      <c r="C5571">
        <v>66</v>
      </c>
      <c r="D5571">
        <v>3749.07</v>
      </c>
      <c r="E5571">
        <v>14</v>
      </c>
      <c r="F5571">
        <v>222</v>
      </c>
      <c r="G5571">
        <v>89</v>
      </c>
      <c r="H5571">
        <v>35</v>
      </c>
      <c r="I5571">
        <v>15.85714286</v>
      </c>
      <c r="J5571">
        <v>1</v>
      </c>
    </row>
    <row r="5572" spans="1:10" x14ac:dyDescent="0.25">
      <c r="A5572">
        <v>0.24654727287406286</v>
      </c>
      <c r="B5572">
        <v>52790541</v>
      </c>
      <c r="C5572">
        <v>447</v>
      </c>
      <c r="D5572">
        <v>108.3</v>
      </c>
      <c r="E5572">
        <v>1</v>
      </c>
      <c r="F5572">
        <v>15</v>
      </c>
      <c r="G5572">
        <v>7</v>
      </c>
      <c r="H5572">
        <v>4</v>
      </c>
      <c r="I5572">
        <v>15</v>
      </c>
      <c r="J5572">
        <v>0</v>
      </c>
    </row>
    <row r="5573" spans="1:10" x14ac:dyDescent="0.25">
      <c r="A5573">
        <v>0.24655174602484686</v>
      </c>
      <c r="B5573">
        <v>124662949</v>
      </c>
      <c r="C5573">
        <v>136</v>
      </c>
      <c r="D5573">
        <v>84.3</v>
      </c>
      <c r="E5573">
        <v>1</v>
      </c>
      <c r="F5573">
        <v>8</v>
      </c>
      <c r="G5573">
        <v>7</v>
      </c>
      <c r="H5573">
        <v>2</v>
      </c>
      <c r="I5573">
        <v>8</v>
      </c>
      <c r="J5573">
        <v>1</v>
      </c>
    </row>
    <row r="5574" spans="1:10" x14ac:dyDescent="0.25">
      <c r="A5574">
        <v>0.24657116915933119</v>
      </c>
      <c r="B5574">
        <v>85609442</v>
      </c>
      <c r="C5574">
        <v>451</v>
      </c>
      <c r="D5574">
        <v>86.84</v>
      </c>
      <c r="E5574">
        <v>1</v>
      </c>
      <c r="F5574">
        <v>5</v>
      </c>
      <c r="G5574">
        <v>4</v>
      </c>
      <c r="H5574">
        <v>3</v>
      </c>
      <c r="I5574">
        <v>5</v>
      </c>
      <c r="J5574">
        <v>0</v>
      </c>
    </row>
    <row r="5575" spans="1:10" x14ac:dyDescent="0.25">
      <c r="A5575">
        <v>0.24658678580953286</v>
      </c>
      <c r="B5575">
        <v>2074192</v>
      </c>
      <c r="C5575">
        <v>36</v>
      </c>
      <c r="D5575">
        <v>1442.5</v>
      </c>
      <c r="E5575">
        <v>14</v>
      </c>
      <c r="F5575">
        <v>87</v>
      </c>
      <c r="G5575">
        <v>60</v>
      </c>
      <c r="H5575">
        <v>32</v>
      </c>
      <c r="I5575">
        <v>6.2142857139999998</v>
      </c>
      <c r="J5575">
        <v>1</v>
      </c>
    </row>
    <row r="5576" spans="1:10" x14ac:dyDescent="0.25">
      <c r="A5576">
        <v>0.24658977091081868</v>
      </c>
      <c r="B5576">
        <v>115143682</v>
      </c>
      <c r="C5576">
        <v>54</v>
      </c>
      <c r="D5576">
        <v>570.1</v>
      </c>
      <c r="E5576">
        <v>1</v>
      </c>
      <c r="F5576">
        <v>25</v>
      </c>
      <c r="G5576">
        <v>6</v>
      </c>
      <c r="H5576">
        <v>3</v>
      </c>
      <c r="I5576">
        <v>25</v>
      </c>
      <c r="J5576">
        <v>1</v>
      </c>
    </row>
    <row r="5577" spans="1:10" x14ac:dyDescent="0.25">
      <c r="A5577">
        <v>0.24659126615451965</v>
      </c>
      <c r="B5577">
        <v>50171171</v>
      </c>
      <c r="C5577">
        <v>42</v>
      </c>
      <c r="D5577">
        <v>1417.83</v>
      </c>
      <c r="E5577">
        <v>7</v>
      </c>
      <c r="F5577">
        <v>83</v>
      </c>
      <c r="G5577">
        <v>50</v>
      </c>
      <c r="H5577">
        <v>20</v>
      </c>
      <c r="I5577">
        <v>11.85714286</v>
      </c>
      <c r="J5577">
        <v>1</v>
      </c>
    </row>
    <row r="5578" spans="1:10" x14ac:dyDescent="0.25">
      <c r="A5578">
        <v>0.24665557691205409</v>
      </c>
      <c r="B5578">
        <v>119521304</v>
      </c>
      <c r="C5578">
        <v>23</v>
      </c>
      <c r="D5578">
        <v>848.27</v>
      </c>
      <c r="E5578">
        <v>6</v>
      </c>
      <c r="F5578">
        <v>60</v>
      </c>
      <c r="G5578">
        <v>27</v>
      </c>
      <c r="H5578">
        <v>17</v>
      </c>
      <c r="I5578">
        <v>10</v>
      </c>
      <c r="J5578">
        <v>1</v>
      </c>
    </row>
    <row r="5579" spans="1:10" x14ac:dyDescent="0.25">
      <c r="A5579">
        <v>0.24670442532247361</v>
      </c>
      <c r="B5579">
        <v>129906113</v>
      </c>
      <c r="C5579">
        <v>17</v>
      </c>
      <c r="D5579">
        <v>672.2</v>
      </c>
      <c r="E5579">
        <v>3</v>
      </c>
      <c r="F5579">
        <v>33</v>
      </c>
      <c r="G5579">
        <v>17</v>
      </c>
      <c r="H5579">
        <v>9</v>
      </c>
      <c r="I5579">
        <v>11</v>
      </c>
      <c r="J5579">
        <v>1</v>
      </c>
    </row>
    <row r="5580" spans="1:10" x14ac:dyDescent="0.25">
      <c r="A5580">
        <v>0.24673206553741489</v>
      </c>
      <c r="B5580">
        <v>125279387</v>
      </c>
      <c r="C5580">
        <v>130</v>
      </c>
      <c r="D5580">
        <v>80</v>
      </c>
      <c r="E5580">
        <v>1</v>
      </c>
      <c r="F5580">
        <v>1</v>
      </c>
      <c r="G5580">
        <v>1</v>
      </c>
      <c r="H5580">
        <v>1</v>
      </c>
      <c r="I5580">
        <v>1</v>
      </c>
      <c r="J5580">
        <v>0</v>
      </c>
    </row>
    <row r="5581" spans="1:10" x14ac:dyDescent="0.25">
      <c r="A5581">
        <v>0.24676392899141864</v>
      </c>
      <c r="B5581">
        <v>116403303</v>
      </c>
      <c r="C5581">
        <v>13</v>
      </c>
      <c r="D5581">
        <v>1707.19</v>
      </c>
      <c r="E5581">
        <v>5</v>
      </c>
      <c r="F5581">
        <v>314</v>
      </c>
      <c r="G5581">
        <v>70</v>
      </c>
      <c r="H5581">
        <v>15</v>
      </c>
      <c r="I5581">
        <v>62.8</v>
      </c>
      <c r="J5581">
        <v>1</v>
      </c>
    </row>
    <row r="5582" spans="1:10" x14ac:dyDescent="0.25">
      <c r="A5582">
        <v>0.24687412817453058</v>
      </c>
      <c r="B5582">
        <v>88048143</v>
      </c>
      <c r="C5582">
        <v>441</v>
      </c>
      <c r="D5582">
        <v>92.3</v>
      </c>
      <c r="E5582">
        <v>1</v>
      </c>
      <c r="F5582">
        <v>11</v>
      </c>
      <c r="G5582">
        <v>6</v>
      </c>
      <c r="H5582">
        <v>2</v>
      </c>
      <c r="I5582">
        <v>11</v>
      </c>
      <c r="J5582">
        <v>0</v>
      </c>
    </row>
    <row r="5583" spans="1:10" x14ac:dyDescent="0.25">
      <c r="A5583">
        <v>0.2468838705614177</v>
      </c>
      <c r="B5583">
        <v>114712841</v>
      </c>
      <c r="C5583">
        <v>359</v>
      </c>
      <c r="D5583">
        <v>224.5</v>
      </c>
      <c r="E5583">
        <v>2</v>
      </c>
      <c r="F5583">
        <v>87</v>
      </c>
      <c r="G5583">
        <v>3</v>
      </c>
      <c r="H5583">
        <v>3</v>
      </c>
      <c r="I5583">
        <v>43.5</v>
      </c>
      <c r="J5583">
        <v>0</v>
      </c>
    </row>
    <row r="5584" spans="1:10" x14ac:dyDescent="0.25">
      <c r="A5584">
        <v>0.24691128410142948</v>
      </c>
      <c r="B5584">
        <v>44905424</v>
      </c>
      <c r="C5584">
        <v>3</v>
      </c>
      <c r="D5584">
        <v>5591.85</v>
      </c>
      <c r="E5584">
        <v>23</v>
      </c>
      <c r="F5584">
        <v>235</v>
      </c>
      <c r="G5584">
        <v>125</v>
      </c>
      <c r="H5584">
        <v>57</v>
      </c>
      <c r="I5584">
        <v>10.217391299999999</v>
      </c>
      <c r="J5584">
        <v>1</v>
      </c>
    </row>
    <row r="5585" spans="1:10" x14ac:dyDescent="0.25">
      <c r="A5585">
        <v>0.24691225034323006</v>
      </c>
      <c r="B5585">
        <v>126522526</v>
      </c>
      <c r="C5585">
        <v>12</v>
      </c>
      <c r="D5585">
        <v>49.5</v>
      </c>
      <c r="E5585">
        <v>1</v>
      </c>
      <c r="F5585">
        <v>3</v>
      </c>
      <c r="G5585">
        <v>2</v>
      </c>
      <c r="H5585">
        <v>2</v>
      </c>
      <c r="I5585">
        <v>3</v>
      </c>
      <c r="J5585">
        <v>1</v>
      </c>
    </row>
    <row r="5586" spans="1:10" x14ac:dyDescent="0.25">
      <c r="A5586">
        <v>0.24695537779938004</v>
      </c>
      <c r="B5586">
        <v>670739</v>
      </c>
      <c r="C5586">
        <v>116</v>
      </c>
      <c r="D5586">
        <v>656.14</v>
      </c>
      <c r="E5586">
        <v>4</v>
      </c>
      <c r="F5586">
        <v>91</v>
      </c>
      <c r="G5586">
        <v>36</v>
      </c>
      <c r="H5586">
        <v>19</v>
      </c>
      <c r="I5586">
        <v>22.75</v>
      </c>
      <c r="J5586">
        <v>1</v>
      </c>
    </row>
    <row r="5587" spans="1:10" x14ac:dyDescent="0.25">
      <c r="A5587">
        <v>0.24699719592769398</v>
      </c>
      <c r="B5587">
        <v>118224361</v>
      </c>
      <c r="C5587">
        <v>271</v>
      </c>
      <c r="D5587">
        <v>128.29</v>
      </c>
      <c r="E5587">
        <v>1</v>
      </c>
      <c r="F5587">
        <v>9</v>
      </c>
      <c r="G5587">
        <v>9</v>
      </c>
      <c r="H5587">
        <v>6</v>
      </c>
      <c r="I5587">
        <v>9</v>
      </c>
      <c r="J5587">
        <v>0</v>
      </c>
    </row>
    <row r="5588" spans="1:10" x14ac:dyDescent="0.25">
      <c r="A5588">
        <v>0.24704948284630091</v>
      </c>
      <c r="B5588">
        <v>119316953</v>
      </c>
      <c r="C5588">
        <v>5</v>
      </c>
      <c r="D5588">
        <v>607.4</v>
      </c>
      <c r="E5588">
        <v>5</v>
      </c>
      <c r="F5588">
        <v>71</v>
      </c>
      <c r="G5588">
        <v>42</v>
      </c>
      <c r="H5588">
        <v>18</v>
      </c>
      <c r="I5588">
        <v>14.2</v>
      </c>
      <c r="J5588">
        <v>1</v>
      </c>
    </row>
    <row r="5589" spans="1:10" x14ac:dyDescent="0.25">
      <c r="A5589">
        <v>0.24706541973996976</v>
      </c>
      <c r="B5589">
        <v>85303062</v>
      </c>
      <c r="C5589">
        <v>0</v>
      </c>
      <c r="D5589">
        <v>1604.54</v>
      </c>
      <c r="E5589">
        <v>12</v>
      </c>
      <c r="F5589">
        <v>143</v>
      </c>
      <c r="G5589">
        <v>77</v>
      </c>
      <c r="H5589">
        <v>26</v>
      </c>
      <c r="I5589">
        <v>11.91666667</v>
      </c>
      <c r="J5589">
        <v>1</v>
      </c>
    </row>
    <row r="5590" spans="1:10" x14ac:dyDescent="0.25">
      <c r="A5590">
        <v>0.24711189322060367</v>
      </c>
      <c r="B5590">
        <v>130483805</v>
      </c>
      <c r="C5590">
        <v>1</v>
      </c>
      <c r="D5590">
        <v>118.8</v>
      </c>
      <c r="E5590">
        <v>1</v>
      </c>
      <c r="F5590">
        <v>12</v>
      </c>
      <c r="G5590">
        <v>1</v>
      </c>
      <c r="H5590">
        <v>1</v>
      </c>
      <c r="I5590">
        <v>12</v>
      </c>
      <c r="J5590">
        <v>0</v>
      </c>
    </row>
    <row r="5591" spans="1:10" x14ac:dyDescent="0.25">
      <c r="A5591">
        <v>0.24711278364552314</v>
      </c>
      <c r="B5591">
        <v>5996774</v>
      </c>
      <c r="C5591">
        <v>140</v>
      </c>
      <c r="D5591">
        <v>106.3</v>
      </c>
      <c r="E5591">
        <v>1</v>
      </c>
      <c r="F5591">
        <v>11</v>
      </c>
      <c r="G5591">
        <v>8</v>
      </c>
      <c r="H5591">
        <v>2</v>
      </c>
      <c r="I5591">
        <v>11</v>
      </c>
      <c r="J5591">
        <v>1</v>
      </c>
    </row>
    <row r="5592" spans="1:10" x14ac:dyDescent="0.25">
      <c r="A5592">
        <v>0.2471760364458101</v>
      </c>
      <c r="B5592">
        <v>6622263</v>
      </c>
      <c r="C5592">
        <v>5</v>
      </c>
      <c r="D5592">
        <v>328.8</v>
      </c>
      <c r="E5592">
        <v>3</v>
      </c>
      <c r="F5592">
        <v>44</v>
      </c>
      <c r="G5592">
        <v>19</v>
      </c>
      <c r="H5592">
        <v>8</v>
      </c>
      <c r="I5592">
        <v>14.66666667</v>
      </c>
      <c r="J5592">
        <v>1</v>
      </c>
    </row>
    <row r="5593" spans="1:10" x14ac:dyDescent="0.25">
      <c r="A5593">
        <v>0.2472125670795734</v>
      </c>
      <c r="B5593">
        <v>115644278</v>
      </c>
      <c r="C5593">
        <v>356</v>
      </c>
      <c r="D5593">
        <v>50</v>
      </c>
      <c r="E5593">
        <v>1</v>
      </c>
      <c r="F5593">
        <v>5</v>
      </c>
      <c r="G5593">
        <v>1</v>
      </c>
      <c r="H5593">
        <v>1</v>
      </c>
      <c r="I5593">
        <v>5</v>
      </c>
      <c r="J5593">
        <v>0</v>
      </c>
    </row>
    <row r="5594" spans="1:10" x14ac:dyDescent="0.25">
      <c r="A5594">
        <v>0.24725864954063359</v>
      </c>
      <c r="B5594">
        <v>128009216</v>
      </c>
      <c r="C5594">
        <v>4</v>
      </c>
      <c r="D5594">
        <v>765.9</v>
      </c>
      <c r="E5594">
        <v>5</v>
      </c>
      <c r="F5594">
        <v>44</v>
      </c>
      <c r="G5594">
        <v>21</v>
      </c>
      <c r="H5594">
        <v>11</v>
      </c>
      <c r="I5594">
        <v>8.8000000000000007</v>
      </c>
      <c r="J5594">
        <v>1</v>
      </c>
    </row>
    <row r="5595" spans="1:10" x14ac:dyDescent="0.25">
      <c r="A5595">
        <v>0.24728412164156433</v>
      </c>
      <c r="B5595">
        <v>119537619</v>
      </c>
      <c r="C5595">
        <v>61</v>
      </c>
      <c r="D5595">
        <v>843.5</v>
      </c>
      <c r="E5595">
        <v>4</v>
      </c>
      <c r="F5595">
        <v>41</v>
      </c>
      <c r="G5595">
        <v>9</v>
      </c>
      <c r="H5595">
        <v>5</v>
      </c>
      <c r="I5595">
        <v>10.25</v>
      </c>
      <c r="J5595">
        <v>1</v>
      </c>
    </row>
    <row r="5596" spans="1:10" x14ac:dyDescent="0.25">
      <c r="A5596">
        <v>0.24734516702876719</v>
      </c>
      <c r="B5596">
        <v>122063683</v>
      </c>
      <c r="C5596">
        <v>18</v>
      </c>
      <c r="D5596">
        <v>559.28</v>
      </c>
      <c r="E5596">
        <v>4</v>
      </c>
      <c r="F5596">
        <v>42</v>
      </c>
      <c r="G5596">
        <v>8</v>
      </c>
      <c r="H5596">
        <v>4</v>
      </c>
      <c r="I5596">
        <v>10.5</v>
      </c>
      <c r="J5596">
        <v>0</v>
      </c>
    </row>
    <row r="5597" spans="1:10" x14ac:dyDescent="0.25">
      <c r="A5597">
        <v>0.24736052047922008</v>
      </c>
      <c r="B5597">
        <v>63769545</v>
      </c>
      <c r="C5597">
        <v>125</v>
      </c>
      <c r="D5597">
        <v>112.4</v>
      </c>
      <c r="E5597">
        <v>1</v>
      </c>
      <c r="F5597">
        <v>5</v>
      </c>
      <c r="G5597">
        <v>5</v>
      </c>
      <c r="H5597">
        <v>2</v>
      </c>
      <c r="I5597">
        <v>5</v>
      </c>
      <c r="J5597">
        <v>1</v>
      </c>
    </row>
    <row r="5598" spans="1:10" x14ac:dyDescent="0.25">
      <c r="A5598">
        <v>0.24742801102985645</v>
      </c>
      <c r="B5598">
        <v>129200578</v>
      </c>
      <c r="C5598">
        <v>69</v>
      </c>
      <c r="D5598">
        <v>130</v>
      </c>
      <c r="E5598">
        <v>1</v>
      </c>
      <c r="F5598">
        <v>2</v>
      </c>
      <c r="G5598">
        <v>1</v>
      </c>
      <c r="H5598">
        <v>1</v>
      </c>
      <c r="I5598">
        <v>2</v>
      </c>
      <c r="J5598">
        <v>0</v>
      </c>
    </row>
    <row r="5599" spans="1:10" x14ac:dyDescent="0.25">
      <c r="A5599">
        <v>0.24743948969460849</v>
      </c>
      <c r="B5599">
        <v>92887678</v>
      </c>
      <c r="C5599">
        <v>414</v>
      </c>
      <c r="D5599">
        <v>188.88</v>
      </c>
      <c r="E5599">
        <v>1</v>
      </c>
      <c r="F5599">
        <v>27</v>
      </c>
      <c r="G5599">
        <v>11</v>
      </c>
      <c r="H5599">
        <v>3</v>
      </c>
      <c r="I5599">
        <v>27</v>
      </c>
      <c r="J5599">
        <v>0</v>
      </c>
    </row>
    <row r="5600" spans="1:10" x14ac:dyDescent="0.25">
      <c r="A5600">
        <v>0.24744801268764127</v>
      </c>
      <c r="B5600">
        <v>6327969</v>
      </c>
      <c r="C5600">
        <v>258</v>
      </c>
      <c r="D5600">
        <v>421.08</v>
      </c>
      <c r="E5600">
        <v>3</v>
      </c>
      <c r="F5600">
        <v>75</v>
      </c>
      <c r="G5600">
        <v>39</v>
      </c>
      <c r="H5600">
        <v>11</v>
      </c>
      <c r="I5600">
        <v>25</v>
      </c>
      <c r="J5600">
        <v>0</v>
      </c>
    </row>
    <row r="5601" spans="1:10" x14ac:dyDescent="0.25">
      <c r="A5601">
        <v>0.24748306509429541</v>
      </c>
      <c r="B5601">
        <v>7335306</v>
      </c>
      <c r="C5601">
        <v>94</v>
      </c>
      <c r="D5601">
        <v>1861.94</v>
      </c>
      <c r="E5601">
        <v>5</v>
      </c>
      <c r="F5601">
        <v>31</v>
      </c>
      <c r="G5601">
        <v>25</v>
      </c>
      <c r="H5601">
        <v>12</v>
      </c>
      <c r="I5601">
        <v>6.2</v>
      </c>
      <c r="J5601">
        <v>1</v>
      </c>
    </row>
    <row r="5602" spans="1:10" x14ac:dyDescent="0.25">
      <c r="A5602">
        <v>0.24750139811683081</v>
      </c>
      <c r="B5602">
        <v>59119890</v>
      </c>
      <c r="C5602">
        <v>448</v>
      </c>
      <c r="D5602">
        <v>25.15</v>
      </c>
      <c r="E5602">
        <v>1</v>
      </c>
      <c r="F5602">
        <v>4</v>
      </c>
      <c r="G5602">
        <v>4</v>
      </c>
      <c r="H5602">
        <v>3</v>
      </c>
      <c r="I5602">
        <v>4</v>
      </c>
      <c r="J5602">
        <v>0</v>
      </c>
    </row>
    <row r="5603" spans="1:10" x14ac:dyDescent="0.25">
      <c r="A5603">
        <v>0.24753491072343614</v>
      </c>
      <c r="B5603">
        <v>114663969</v>
      </c>
      <c r="C5603">
        <v>384</v>
      </c>
      <c r="D5603">
        <v>93.01</v>
      </c>
      <c r="E5603">
        <v>1</v>
      </c>
      <c r="F5603">
        <v>7</v>
      </c>
      <c r="G5603">
        <v>4</v>
      </c>
      <c r="H5603">
        <v>2</v>
      </c>
      <c r="I5603">
        <v>7</v>
      </c>
      <c r="J5603">
        <v>0</v>
      </c>
    </row>
    <row r="5604" spans="1:10" x14ac:dyDescent="0.25">
      <c r="A5604">
        <v>0.2475660218551925</v>
      </c>
      <c r="B5604">
        <v>121223467</v>
      </c>
      <c r="C5604">
        <v>0</v>
      </c>
      <c r="D5604">
        <v>1806.85</v>
      </c>
      <c r="E5604">
        <v>12</v>
      </c>
      <c r="F5604">
        <v>109</v>
      </c>
      <c r="G5604">
        <v>74</v>
      </c>
      <c r="H5604">
        <v>25</v>
      </c>
      <c r="I5604">
        <v>9.0833333330000006</v>
      </c>
      <c r="J5604">
        <v>1</v>
      </c>
    </row>
    <row r="5605" spans="1:10" x14ac:dyDescent="0.25">
      <c r="A5605">
        <v>0.24757336858446566</v>
      </c>
      <c r="B5605">
        <v>5591717</v>
      </c>
      <c r="C5605">
        <v>143</v>
      </c>
      <c r="D5605">
        <v>405.16</v>
      </c>
      <c r="E5605">
        <v>3</v>
      </c>
      <c r="F5605">
        <v>14</v>
      </c>
      <c r="G5605">
        <v>8</v>
      </c>
      <c r="H5605">
        <v>4</v>
      </c>
      <c r="I5605">
        <v>4.6666666670000003</v>
      </c>
      <c r="J5605">
        <v>0</v>
      </c>
    </row>
    <row r="5606" spans="1:10" x14ac:dyDescent="0.25">
      <c r="A5606">
        <v>0.24764509754726527</v>
      </c>
      <c r="B5606">
        <v>14737153</v>
      </c>
      <c r="C5606">
        <v>6</v>
      </c>
      <c r="D5606">
        <v>194.14</v>
      </c>
      <c r="E5606">
        <v>2</v>
      </c>
      <c r="F5606">
        <v>10</v>
      </c>
      <c r="G5606">
        <v>10</v>
      </c>
      <c r="H5606">
        <v>3</v>
      </c>
      <c r="I5606">
        <v>5</v>
      </c>
      <c r="J5606">
        <v>1</v>
      </c>
    </row>
    <row r="5607" spans="1:10" x14ac:dyDescent="0.25">
      <c r="A5607">
        <v>0.24767835711530806</v>
      </c>
      <c r="B5607">
        <v>373106</v>
      </c>
      <c r="C5607">
        <v>350</v>
      </c>
      <c r="D5607">
        <v>101.6</v>
      </c>
      <c r="E5607">
        <v>1</v>
      </c>
      <c r="F5607">
        <v>14</v>
      </c>
      <c r="G5607">
        <v>7</v>
      </c>
      <c r="H5607">
        <v>5</v>
      </c>
      <c r="I5607">
        <v>14</v>
      </c>
      <c r="J5607">
        <v>0</v>
      </c>
    </row>
    <row r="5608" spans="1:10" x14ac:dyDescent="0.25">
      <c r="A5608">
        <v>0.24768918931890505</v>
      </c>
      <c r="B5608">
        <v>116381560</v>
      </c>
      <c r="C5608">
        <v>126</v>
      </c>
      <c r="D5608">
        <v>179.78</v>
      </c>
      <c r="E5608">
        <v>2</v>
      </c>
      <c r="F5608">
        <v>21</v>
      </c>
      <c r="G5608">
        <v>16</v>
      </c>
      <c r="H5608">
        <v>5</v>
      </c>
      <c r="I5608">
        <v>10.5</v>
      </c>
      <c r="J5608">
        <v>1</v>
      </c>
    </row>
    <row r="5609" spans="1:10" x14ac:dyDescent="0.25">
      <c r="A5609">
        <v>0.24769114649080737</v>
      </c>
      <c r="B5609">
        <v>122704711</v>
      </c>
      <c r="C5609">
        <v>113</v>
      </c>
      <c r="D5609">
        <v>384.66</v>
      </c>
      <c r="E5609">
        <v>3</v>
      </c>
      <c r="F5609">
        <v>29</v>
      </c>
      <c r="G5609">
        <v>21</v>
      </c>
      <c r="H5609">
        <v>7</v>
      </c>
      <c r="I5609">
        <v>9.6666666669999994</v>
      </c>
      <c r="J5609">
        <v>1</v>
      </c>
    </row>
    <row r="5610" spans="1:10" x14ac:dyDescent="0.25">
      <c r="A5610">
        <v>0.24772367028605602</v>
      </c>
      <c r="B5610">
        <v>114939727</v>
      </c>
      <c r="C5610">
        <v>379</v>
      </c>
      <c r="D5610">
        <v>273</v>
      </c>
      <c r="E5610">
        <v>1</v>
      </c>
      <c r="F5610">
        <v>2</v>
      </c>
      <c r="G5610">
        <v>2</v>
      </c>
      <c r="H5610">
        <v>1</v>
      </c>
      <c r="I5610">
        <v>2</v>
      </c>
      <c r="J5610">
        <v>0</v>
      </c>
    </row>
    <row r="5611" spans="1:10" x14ac:dyDescent="0.25">
      <c r="A5611">
        <v>0.24778319295195239</v>
      </c>
      <c r="B5611">
        <v>6054877</v>
      </c>
      <c r="C5611">
        <v>22</v>
      </c>
      <c r="D5611">
        <v>3677.98</v>
      </c>
      <c r="E5611">
        <v>14</v>
      </c>
      <c r="F5611">
        <v>100</v>
      </c>
      <c r="G5611">
        <v>67</v>
      </c>
      <c r="H5611">
        <v>33</v>
      </c>
      <c r="I5611">
        <v>7.1428571429999996</v>
      </c>
      <c r="J5611">
        <v>1</v>
      </c>
    </row>
    <row r="5612" spans="1:10" x14ac:dyDescent="0.25">
      <c r="A5612">
        <v>0.2478412441926876</v>
      </c>
      <c r="B5612">
        <v>2142574</v>
      </c>
      <c r="C5612">
        <v>95</v>
      </c>
      <c r="D5612">
        <v>284.10000000000002</v>
      </c>
      <c r="E5612">
        <v>1</v>
      </c>
      <c r="F5612">
        <v>10</v>
      </c>
      <c r="G5612">
        <v>8</v>
      </c>
      <c r="H5612">
        <v>3</v>
      </c>
      <c r="I5612">
        <v>10</v>
      </c>
      <c r="J5612">
        <v>1</v>
      </c>
    </row>
    <row r="5613" spans="1:10" x14ac:dyDescent="0.25">
      <c r="A5613">
        <v>0.24790269257339015</v>
      </c>
      <c r="B5613">
        <v>88158715</v>
      </c>
      <c r="C5613">
        <v>3</v>
      </c>
      <c r="D5613">
        <v>3331.73</v>
      </c>
      <c r="E5613">
        <v>20</v>
      </c>
      <c r="F5613">
        <v>277</v>
      </c>
      <c r="G5613">
        <v>141</v>
      </c>
      <c r="H5613">
        <v>44</v>
      </c>
      <c r="I5613">
        <v>13.85</v>
      </c>
      <c r="J5613">
        <v>1</v>
      </c>
    </row>
    <row r="5614" spans="1:10" x14ac:dyDescent="0.25">
      <c r="A5614">
        <v>0.24790891074993193</v>
      </c>
      <c r="B5614">
        <v>91214519</v>
      </c>
      <c r="C5614">
        <v>1</v>
      </c>
      <c r="D5614">
        <v>10570.22</v>
      </c>
      <c r="E5614">
        <v>39</v>
      </c>
      <c r="F5614">
        <v>725</v>
      </c>
      <c r="G5614">
        <v>356</v>
      </c>
      <c r="H5614">
        <v>155</v>
      </c>
      <c r="I5614">
        <v>18.589743590000001</v>
      </c>
      <c r="J5614">
        <v>1</v>
      </c>
    </row>
    <row r="5615" spans="1:10" x14ac:dyDescent="0.25">
      <c r="A5615">
        <v>0.24804077537245339</v>
      </c>
      <c r="B5615">
        <v>116389635</v>
      </c>
      <c r="C5615">
        <v>332</v>
      </c>
      <c r="D5615">
        <v>99</v>
      </c>
      <c r="E5615">
        <v>1</v>
      </c>
      <c r="F5615">
        <v>1</v>
      </c>
      <c r="G5615">
        <v>1</v>
      </c>
      <c r="H5615">
        <v>1</v>
      </c>
      <c r="I5615">
        <v>1</v>
      </c>
      <c r="J5615">
        <v>0</v>
      </c>
    </row>
    <row r="5616" spans="1:10" x14ac:dyDescent="0.25">
      <c r="A5616">
        <v>0.24807267786814891</v>
      </c>
      <c r="B5616">
        <v>44863422</v>
      </c>
      <c r="C5616">
        <v>10</v>
      </c>
      <c r="D5616">
        <v>88</v>
      </c>
      <c r="E5616">
        <v>1</v>
      </c>
      <c r="F5616">
        <v>1</v>
      </c>
      <c r="G5616">
        <v>1</v>
      </c>
      <c r="H5616">
        <v>1</v>
      </c>
      <c r="I5616">
        <v>1</v>
      </c>
      <c r="J5616">
        <v>0</v>
      </c>
    </row>
    <row r="5617" spans="1:10" x14ac:dyDescent="0.25">
      <c r="A5617">
        <v>0.24808650181496705</v>
      </c>
      <c r="B5617">
        <v>14688386</v>
      </c>
      <c r="C5617">
        <v>118</v>
      </c>
      <c r="D5617">
        <v>597.78</v>
      </c>
      <c r="E5617">
        <v>3</v>
      </c>
      <c r="F5617">
        <v>45</v>
      </c>
      <c r="G5617">
        <v>12</v>
      </c>
      <c r="H5617">
        <v>5</v>
      </c>
      <c r="I5617">
        <v>15</v>
      </c>
      <c r="J5617">
        <v>0</v>
      </c>
    </row>
    <row r="5618" spans="1:10" x14ac:dyDescent="0.25">
      <c r="A5618">
        <v>0.24811307519759984</v>
      </c>
      <c r="B5618">
        <v>117891894</v>
      </c>
      <c r="C5618">
        <v>44</v>
      </c>
      <c r="D5618">
        <v>3418.3</v>
      </c>
      <c r="E5618">
        <v>16</v>
      </c>
      <c r="F5618">
        <v>398</v>
      </c>
      <c r="G5618">
        <v>159</v>
      </c>
      <c r="H5618">
        <v>45</v>
      </c>
      <c r="I5618">
        <v>24.875</v>
      </c>
      <c r="J5618">
        <v>1</v>
      </c>
    </row>
    <row r="5619" spans="1:10" x14ac:dyDescent="0.25">
      <c r="A5619">
        <v>0.24814253098974715</v>
      </c>
      <c r="B5619">
        <v>116413814</v>
      </c>
      <c r="C5619">
        <v>0</v>
      </c>
      <c r="D5619">
        <v>1648.55</v>
      </c>
      <c r="E5619">
        <v>14</v>
      </c>
      <c r="F5619">
        <v>158</v>
      </c>
      <c r="G5619">
        <v>42</v>
      </c>
      <c r="H5619">
        <v>27</v>
      </c>
      <c r="I5619">
        <v>11.28571429</v>
      </c>
      <c r="J5619">
        <v>1</v>
      </c>
    </row>
    <row r="5620" spans="1:10" x14ac:dyDescent="0.25">
      <c r="A5620">
        <v>0.24815036829784487</v>
      </c>
      <c r="B5620">
        <v>129048800</v>
      </c>
      <c r="C5620">
        <v>68</v>
      </c>
      <c r="D5620">
        <v>579</v>
      </c>
      <c r="E5620">
        <v>1</v>
      </c>
      <c r="F5620">
        <v>3</v>
      </c>
      <c r="G5620">
        <v>3</v>
      </c>
      <c r="H5620">
        <v>3</v>
      </c>
      <c r="I5620">
        <v>3</v>
      </c>
      <c r="J5620">
        <v>1</v>
      </c>
    </row>
    <row r="5621" spans="1:10" x14ac:dyDescent="0.25">
      <c r="A5621">
        <v>0.24815484874990146</v>
      </c>
      <c r="B5621">
        <v>125356998</v>
      </c>
      <c r="C5621">
        <v>128</v>
      </c>
      <c r="D5621">
        <v>100.7</v>
      </c>
      <c r="E5621">
        <v>1</v>
      </c>
      <c r="F5621">
        <v>15</v>
      </c>
      <c r="G5621">
        <v>8</v>
      </c>
      <c r="H5621">
        <v>4</v>
      </c>
      <c r="I5621">
        <v>15</v>
      </c>
      <c r="J5621">
        <v>1</v>
      </c>
    </row>
    <row r="5622" spans="1:10" x14ac:dyDescent="0.25">
      <c r="A5622">
        <v>0.2481572577350093</v>
      </c>
      <c r="B5622">
        <v>62105916</v>
      </c>
      <c r="C5622">
        <v>23</v>
      </c>
      <c r="D5622">
        <v>424.6</v>
      </c>
      <c r="E5622">
        <v>1</v>
      </c>
      <c r="F5622">
        <v>28</v>
      </c>
      <c r="G5622">
        <v>4</v>
      </c>
      <c r="H5622">
        <v>3</v>
      </c>
      <c r="I5622">
        <v>28</v>
      </c>
      <c r="J5622">
        <v>1</v>
      </c>
    </row>
    <row r="5623" spans="1:10" x14ac:dyDescent="0.25">
      <c r="A5623">
        <v>0.24819632605144915</v>
      </c>
      <c r="B5623">
        <v>127241858</v>
      </c>
      <c r="C5623">
        <v>103</v>
      </c>
      <c r="D5623">
        <v>109.94</v>
      </c>
      <c r="E5623">
        <v>1</v>
      </c>
      <c r="F5623">
        <v>27</v>
      </c>
      <c r="G5623">
        <v>3</v>
      </c>
      <c r="H5623">
        <v>2</v>
      </c>
      <c r="I5623">
        <v>27</v>
      </c>
      <c r="J5623">
        <v>1</v>
      </c>
    </row>
    <row r="5624" spans="1:10" x14ac:dyDescent="0.25">
      <c r="A5624">
        <v>0.2482447773614912</v>
      </c>
      <c r="B5624">
        <v>2676580</v>
      </c>
      <c r="C5624">
        <v>352</v>
      </c>
      <c r="D5624">
        <v>467.26</v>
      </c>
      <c r="E5624">
        <v>4</v>
      </c>
      <c r="F5624">
        <v>60</v>
      </c>
      <c r="G5624">
        <v>43</v>
      </c>
      <c r="H5624">
        <v>14</v>
      </c>
      <c r="I5624">
        <v>15</v>
      </c>
      <c r="J5624">
        <v>0</v>
      </c>
    </row>
    <row r="5625" spans="1:10" x14ac:dyDescent="0.25">
      <c r="A5625">
        <v>0.24830196407311111</v>
      </c>
      <c r="B5625">
        <v>85522551</v>
      </c>
      <c r="C5625">
        <v>452</v>
      </c>
      <c r="D5625">
        <v>88.4</v>
      </c>
      <c r="E5625">
        <v>1</v>
      </c>
      <c r="F5625">
        <v>10</v>
      </c>
      <c r="G5625">
        <v>9</v>
      </c>
      <c r="H5625">
        <v>4</v>
      </c>
      <c r="I5625">
        <v>10</v>
      </c>
      <c r="J5625">
        <v>0</v>
      </c>
    </row>
    <row r="5626" spans="1:10" x14ac:dyDescent="0.25">
      <c r="A5626">
        <v>0.24831782632858201</v>
      </c>
      <c r="B5626">
        <v>115283968</v>
      </c>
      <c r="C5626">
        <v>3</v>
      </c>
      <c r="D5626">
        <v>1136.67</v>
      </c>
      <c r="E5626">
        <v>13</v>
      </c>
      <c r="F5626">
        <v>80</v>
      </c>
      <c r="G5626">
        <v>66</v>
      </c>
      <c r="H5626">
        <v>32</v>
      </c>
      <c r="I5626">
        <v>6.153846154</v>
      </c>
      <c r="J5626">
        <v>1</v>
      </c>
    </row>
    <row r="5627" spans="1:10" x14ac:dyDescent="0.25">
      <c r="A5627">
        <v>0.24838453204259403</v>
      </c>
      <c r="B5627">
        <v>115703998</v>
      </c>
      <c r="C5627">
        <v>17</v>
      </c>
      <c r="D5627">
        <v>647.12</v>
      </c>
      <c r="E5627">
        <v>4</v>
      </c>
      <c r="F5627">
        <v>102</v>
      </c>
      <c r="G5627">
        <v>29</v>
      </c>
      <c r="H5627">
        <v>11</v>
      </c>
      <c r="I5627">
        <v>25.5</v>
      </c>
      <c r="J5627">
        <v>1</v>
      </c>
    </row>
    <row r="5628" spans="1:10" x14ac:dyDescent="0.25">
      <c r="A5628">
        <v>0.24840456575629344</v>
      </c>
      <c r="B5628">
        <v>130382099</v>
      </c>
      <c r="C5628">
        <v>37</v>
      </c>
      <c r="D5628">
        <v>206.4</v>
      </c>
      <c r="E5628">
        <v>2</v>
      </c>
      <c r="F5628">
        <v>6</v>
      </c>
      <c r="G5628">
        <v>4</v>
      </c>
      <c r="H5628">
        <v>4</v>
      </c>
      <c r="I5628">
        <v>3</v>
      </c>
      <c r="J5628">
        <v>1</v>
      </c>
    </row>
    <row r="5629" spans="1:10" x14ac:dyDescent="0.25">
      <c r="A5629">
        <v>0.24840532132913051</v>
      </c>
      <c r="B5629">
        <v>23661895</v>
      </c>
      <c r="C5629">
        <v>1</v>
      </c>
      <c r="D5629">
        <v>15101.51</v>
      </c>
      <c r="E5629">
        <v>28</v>
      </c>
      <c r="F5629">
        <v>335</v>
      </c>
      <c r="G5629">
        <v>238</v>
      </c>
      <c r="H5629">
        <v>70</v>
      </c>
      <c r="I5629">
        <v>11.96428571</v>
      </c>
      <c r="J5629">
        <v>1</v>
      </c>
    </row>
    <row r="5630" spans="1:10" x14ac:dyDescent="0.25">
      <c r="A5630">
        <v>0.24842370162814931</v>
      </c>
      <c r="B5630">
        <v>114019529</v>
      </c>
      <c r="C5630">
        <v>10</v>
      </c>
      <c r="D5630">
        <v>989.06</v>
      </c>
      <c r="E5630">
        <v>9</v>
      </c>
      <c r="F5630">
        <v>120</v>
      </c>
      <c r="G5630">
        <v>50</v>
      </c>
      <c r="H5630">
        <v>20</v>
      </c>
      <c r="I5630">
        <v>13.33333333</v>
      </c>
      <c r="J5630">
        <v>1</v>
      </c>
    </row>
    <row r="5631" spans="1:10" x14ac:dyDescent="0.25">
      <c r="A5631">
        <v>0.24843698478948328</v>
      </c>
      <c r="B5631">
        <v>116353620</v>
      </c>
      <c r="C5631">
        <v>26</v>
      </c>
      <c r="D5631">
        <v>510.46</v>
      </c>
      <c r="E5631">
        <v>1</v>
      </c>
      <c r="F5631">
        <v>172</v>
      </c>
      <c r="G5631">
        <v>12</v>
      </c>
      <c r="H5631">
        <v>3</v>
      </c>
      <c r="I5631">
        <v>172</v>
      </c>
      <c r="J5631">
        <v>1</v>
      </c>
    </row>
    <row r="5632" spans="1:10" x14ac:dyDescent="0.25">
      <c r="A5632">
        <v>0.24846851278678561</v>
      </c>
      <c r="B5632">
        <v>120654403</v>
      </c>
      <c r="C5632">
        <v>66</v>
      </c>
      <c r="D5632">
        <v>624.01</v>
      </c>
      <c r="E5632">
        <v>4</v>
      </c>
      <c r="F5632">
        <v>75</v>
      </c>
      <c r="G5632">
        <v>21</v>
      </c>
      <c r="H5632">
        <v>11</v>
      </c>
      <c r="I5632">
        <v>18.75</v>
      </c>
      <c r="J5632">
        <v>1</v>
      </c>
    </row>
    <row r="5633" spans="1:10" x14ac:dyDescent="0.25">
      <c r="A5633">
        <v>0.24848751831723481</v>
      </c>
      <c r="B5633">
        <v>63447031</v>
      </c>
      <c r="C5633">
        <v>39</v>
      </c>
      <c r="D5633">
        <v>2107.15</v>
      </c>
      <c r="E5633">
        <v>3</v>
      </c>
      <c r="F5633">
        <v>39</v>
      </c>
      <c r="G5633">
        <v>31</v>
      </c>
      <c r="H5633">
        <v>12</v>
      </c>
      <c r="I5633">
        <v>13</v>
      </c>
      <c r="J5633">
        <v>1</v>
      </c>
    </row>
    <row r="5634" spans="1:10" x14ac:dyDescent="0.25">
      <c r="A5634">
        <v>0.2485114754753065</v>
      </c>
      <c r="B5634">
        <v>125970288</v>
      </c>
      <c r="C5634">
        <v>68</v>
      </c>
      <c r="D5634">
        <v>372.96</v>
      </c>
      <c r="E5634">
        <v>2</v>
      </c>
      <c r="F5634">
        <v>44</v>
      </c>
      <c r="G5634">
        <v>25</v>
      </c>
      <c r="H5634">
        <v>8</v>
      </c>
      <c r="I5634">
        <v>22</v>
      </c>
      <c r="J5634">
        <v>1</v>
      </c>
    </row>
    <row r="5635" spans="1:10" x14ac:dyDescent="0.25">
      <c r="A5635">
        <v>0.24855631077501394</v>
      </c>
      <c r="B5635">
        <v>123715683</v>
      </c>
      <c r="C5635">
        <v>23</v>
      </c>
      <c r="D5635">
        <v>2289.42</v>
      </c>
      <c r="E5635">
        <v>5</v>
      </c>
      <c r="F5635">
        <v>208</v>
      </c>
      <c r="G5635">
        <v>58</v>
      </c>
      <c r="H5635">
        <v>20</v>
      </c>
      <c r="I5635">
        <v>41.6</v>
      </c>
      <c r="J5635">
        <v>1</v>
      </c>
    </row>
    <row r="5636" spans="1:10" x14ac:dyDescent="0.25">
      <c r="A5636">
        <v>0.24856847790232506</v>
      </c>
      <c r="B5636">
        <v>127541564</v>
      </c>
      <c r="C5636">
        <v>99</v>
      </c>
      <c r="D5636">
        <v>605.61</v>
      </c>
      <c r="E5636">
        <v>1</v>
      </c>
      <c r="F5636">
        <v>26</v>
      </c>
      <c r="G5636">
        <v>5</v>
      </c>
      <c r="H5636">
        <v>2</v>
      </c>
      <c r="I5636">
        <v>26</v>
      </c>
      <c r="J5636">
        <v>1</v>
      </c>
    </row>
    <row r="5637" spans="1:10" x14ac:dyDescent="0.25">
      <c r="A5637">
        <v>0.24860592596654285</v>
      </c>
      <c r="B5637">
        <v>5987503</v>
      </c>
      <c r="C5637">
        <v>263</v>
      </c>
      <c r="D5637">
        <v>110.6</v>
      </c>
      <c r="E5637">
        <v>1</v>
      </c>
      <c r="F5637">
        <v>5</v>
      </c>
      <c r="G5637">
        <v>5</v>
      </c>
      <c r="H5637">
        <v>4</v>
      </c>
      <c r="I5637">
        <v>5</v>
      </c>
      <c r="J5637">
        <v>0</v>
      </c>
    </row>
    <row r="5638" spans="1:10" x14ac:dyDescent="0.25">
      <c r="A5638">
        <v>0.24866184722156592</v>
      </c>
      <c r="B5638">
        <v>128922637</v>
      </c>
      <c r="C5638">
        <v>74</v>
      </c>
      <c r="D5638">
        <v>50.5</v>
      </c>
      <c r="E5638">
        <v>1</v>
      </c>
      <c r="F5638">
        <v>7</v>
      </c>
      <c r="G5638">
        <v>6</v>
      </c>
      <c r="H5638">
        <v>4</v>
      </c>
      <c r="I5638">
        <v>7</v>
      </c>
      <c r="J5638">
        <v>1</v>
      </c>
    </row>
    <row r="5639" spans="1:10" x14ac:dyDescent="0.25">
      <c r="A5639">
        <v>0.2486879203539436</v>
      </c>
      <c r="B5639">
        <v>125109105</v>
      </c>
      <c r="C5639">
        <v>26</v>
      </c>
      <c r="D5639">
        <v>858.02</v>
      </c>
      <c r="E5639">
        <v>6</v>
      </c>
      <c r="F5639">
        <v>55</v>
      </c>
      <c r="G5639">
        <v>7</v>
      </c>
      <c r="H5639">
        <v>6</v>
      </c>
      <c r="I5639">
        <v>9.1666666669999994</v>
      </c>
      <c r="J5639">
        <v>1</v>
      </c>
    </row>
    <row r="5640" spans="1:10" x14ac:dyDescent="0.25">
      <c r="A5640">
        <v>0.24873162444848085</v>
      </c>
      <c r="B5640">
        <v>122944998</v>
      </c>
      <c r="C5640">
        <v>30</v>
      </c>
      <c r="D5640">
        <v>153.47</v>
      </c>
      <c r="E5640">
        <v>2</v>
      </c>
      <c r="F5640">
        <v>18</v>
      </c>
      <c r="G5640">
        <v>13</v>
      </c>
      <c r="H5640">
        <v>4</v>
      </c>
      <c r="I5640">
        <v>9</v>
      </c>
      <c r="J5640">
        <v>1</v>
      </c>
    </row>
    <row r="5641" spans="1:10" x14ac:dyDescent="0.25">
      <c r="A5641">
        <v>0.24874346121736879</v>
      </c>
      <c r="B5641">
        <v>10184222</v>
      </c>
      <c r="C5641">
        <v>168</v>
      </c>
      <c r="D5641">
        <v>203.1</v>
      </c>
      <c r="E5641">
        <v>2</v>
      </c>
      <c r="F5641">
        <v>19</v>
      </c>
      <c r="G5641">
        <v>15</v>
      </c>
      <c r="H5641">
        <v>4</v>
      </c>
      <c r="I5641">
        <v>9.5</v>
      </c>
      <c r="J5641">
        <v>0</v>
      </c>
    </row>
    <row r="5642" spans="1:10" x14ac:dyDescent="0.25">
      <c r="A5642">
        <v>0.2488306606934535</v>
      </c>
      <c r="B5642">
        <v>116946371</v>
      </c>
      <c r="C5642">
        <v>305</v>
      </c>
      <c r="D5642">
        <v>236.8</v>
      </c>
      <c r="E5642">
        <v>2</v>
      </c>
      <c r="F5642">
        <v>23</v>
      </c>
      <c r="G5642">
        <v>12</v>
      </c>
      <c r="H5642">
        <v>6</v>
      </c>
      <c r="I5642">
        <v>11.5</v>
      </c>
      <c r="J5642">
        <v>0</v>
      </c>
    </row>
    <row r="5643" spans="1:10" x14ac:dyDescent="0.25">
      <c r="A5643">
        <v>0.24883522018916704</v>
      </c>
      <c r="B5643">
        <v>126848477</v>
      </c>
      <c r="C5643">
        <v>109</v>
      </c>
      <c r="D5643">
        <v>299</v>
      </c>
      <c r="E5643">
        <v>1</v>
      </c>
      <c r="F5643">
        <v>1</v>
      </c>
      <c r="G5643">
        <v>1</v>
      </c>
      <c r="H5643">
        <v>1</v>
      </c>
      <c r="I5643">
        <v>1</v>
      </c>
      <c r="J5643">
        <v>0</v>
      </c>
    </row>
    <row r="5644" spans="1:10" x14ac:dyDescent="0.25">
      <c r="A5644">
        <v>0.24885597505867063</v>
      </c>
      <c r="B5644">
        <v>126567551</v>
      </c>
      <c r="C5644">
        <v>74</v>
      </c>
      <c r="D5644">
        <v>102</v>
      </c>
      <c r="E5644">
        <v>1</v>
      </c>
      <c r="F5644">
        <v>8</v>
      </c>
      <c r="G5644">
        <v>8</v>
      </c>
      <c r="H5644">
        <v>2</v>
      </c>
      <c r="I5644">
        <v>8</v>
      </c>
      <c r="J5644">
        <v>1</v>
      </c>
    </row>
    <row r="5645" spans="1:10" x14ac:dyDescent="0.25">
      <c r="A5645">
        <v>0.24886692047650316</v>
      </c>
      <c r="B5645">
        <v>224219</v>
      </c>
      <c r="C5645">
        <v>298</v>
      </c>
      <c r="D5645">
        <v>113.08</v>
      </c>
      <c r="E5645">
        <v>1</v>
      </c>
      <c r="F5645">
        <v>7</v>
      </c>
      <c r="G5645">
        <v>4</v>
      </c>
      <c r="H5645">
        <v>2</v>
      </c>
      <c r="I5645">
        <v>7</v>
      </c>
      <c r="J5645">
        <v>0</v>
      </c>
    </row>
    <row r="5646" spans="1:10" x14ac:dyDescent="0.25">
      <c r="A5646">
        <v>0.24888489613886777</v>
      </c>
      <c r="B5646">
        <v>132238666</v>
      </c>
      <c r="C5646">
        <v>5</v>
      </c>
      <c r="D5646">
        <v>127</v>
      </c>
      <c r="E5646">
        <v>1</v>
      </c>
      <c r="F5646">
        <v>2</v>
      </c>
      <c r="G5646">
        <v>2</v>
      </c>
      <c r="H5646">
        <v>1</v>
      </c>
      <c r="I5646">
        <v>2</v>
      </c>
      <c r="J5646">
        <v>0</v>
      </c>
    </row>
    <row r="5647" spans="1:10" x14ac:dyDescent="0.25">
      <c r="A5647">
        <v>0.24891330270078049</v>
      </c>
      <c r="B5647">
        <v>132101469</v>
      </c>
      <c r="C5647">
        <v>8</v>
      </c>
      <c r="D5647">
        <v>129</v>
      </c>
      <c r="E5647">
        <v>1</v>
      </c>
      <c r="F5647">
        <v>2</v>
      </c>
      <c r="G5647">
        <v>2</v>
      </c>
      <c r="H5647">
        <v>1</v>
      </c>
      <c r="I5647">
        <v>2</v>
      </c>
      <c r="J5647">
        <v>0</v>
      </c>
    </row>
    <row r="5648" spans="1:10" x14ac:dyDescent="0.25">
      <c r="A5648">
        <v>0.2489222610600681</v>
      </c>
      <c r="B5648">
        <v>826139</v>
      </c>
      <c r="C5648">
        <v>424</v>
      </c>
      <c r="D5648">
        <v>2051.58</v>
      </c>
      <c r="E5648">
        <v>3</v>
      </c>
      <c r="F5648">
        <v>35</v>
      </c>
      <c r="G5648">
        <v>18</v>
      </c>
      <c r="H5648">
        <v>5</v>
      </c>
      <c r="I5648">
        <v>11.66666667</v>
      </c>
      <c r="J5648">
        <v>0</v>
      </c>
    </row>
    <row r="5649" spans="1:10" x14ac:dyDescent="0.25">
      <c r="A5649">
        <v>0.24893371632206651</v>
      </c>
      <c r="B5649">
        <v>123122917</v>
      </c>
      <c r="C5649">
        <v>168</v>
      </c>
      <c r="D5649">
        <v>86.51</v>
      </c>
      <c r="E5649">
        <v>2</v>
      </c>
      <c r="F5649">
        <v>16</v>
      </c>
      <c r="G5649">
        <v>6</v>
      </c>
      <c r="H5649">
        <v>5</v>
      </c>
      <c r="I5649">
        <v>8</v>
      </c>
      <c r="J5649">
        <v>1</v>
      </c>
    </row>
    <row r="5650" spans="1:10" x14ac:dyDescent="0.25">
      <c r="A5650">
        <v>0.24895087283010997</v>
      </c>
      <c r="B5650">
        <v>7581300</v>
      </c>
      <c r="C5650">
        <v>15</v>
      </c>
      <c r="D5650">
        <v>1383.89</v>
      </c>
      <c r="E5650">
        <v>6</v>
      </c>
      <c r="F5650">
        <v>76</v>
      </c>
      <c r="G5650">
        <v>40</v>
      </c>
      <c r="H5650">
        <v>14</v>
      </c>
      <c r="I5650">
        <v>12.66666667</v>
      </c>
      <c r="J5650">
        <v>1</v>
      </c>
    </row>
    <row r="5651" spans="1:10" x14ac:dyDescent="0.25">
      <c r="A5651">
        <v>0.24903639746348094</v>
      </c>
      <c r="B5651">
        <v>86056320</v>
      </c>
      <c r="C5651">
        <v>113</v>
      </c>
      <c r="D5651">
        <v>332.5</v>
      </c>
      <c r="E5651">
        <v>3</v>
      </c>
      <c r="F5651">
        <v>21</v>
      </c>
      <c r="G5651">
        <v>20</v>
      </c>
      <c r="H5651">
        <v>7</v>
      </c>
      <c r="I5651">
        <v>7</v>
      </c>
      <c r="J5651">
        <v>1</v>
      </c>
    </row>
    <row r="5652" spans="1:10" x14ac:dyDescent="0.25">
      <c r="A5652">
        <v>0.24910412027056084</v>
      </c>
      <c r="B5652">
        <v>14901498</v>
      </c>
      <c r="C5652">
        <v>333</v>
      </c>
      <c r="D5652">
        <v>334.6</v>
      </c>
      <c r="E5652">
        <v>2</v>
      </c>
      <c r="F5652">
        <v>18</v>
      </c>
      <c r="G5652">
        <v>14</v>
      </c>
      <c r="H5652">
        <v>4</v>
      </c>
      <c r="I5652">
        <v>9</v>
      </c>
      <c r="J5652">
        <v>0</v>
      </c>
    </row>
    <row r="5653" spans="1:10" x14ac:dyDescent="0.25">
      <c r="A5653">
        <v>0.24917601870953388</v>
      </c>
      <c r="B5653">
        <v>122730251</v>
      </c>
      <c r="C5653">
        <v>141</v>
      </c>
      <c r="D5653">
        <v>234.38</v>
      </c>
      <c r="E5653">
        <v>2</v>
      </c>
      <c r="F5653">
        <v>19</v>
      </c>
      <c r="G5653">
        <v>13</v>
      </c>
      <c r="H5653">
        <v>4</v>
      </c>
      <c r="I5653">
        <v>9.5</v>
      </c>
      <c r="J5653">
        <v>1</v>
      </c>
    </row>
    <row r="5654" spans="1:10" x14ac:dyDescent="0.25">
      <c r="A5654">
        <v>0.24920560783064871</v>
      </c>
      <c r="B5654">
        <v>116837399</v>
      </c>
      <c r="C5654">
        <v>46</v>
      </c>
      <c r="D5654">
        <v>104</v>
      </c>
      <c r="E5654">
        <v>1</v>
      </c>
      <c r="F5654">
        <v>2</v>
      </c>
      <c r="G5654">
        <v>2</v>
      </c>
      <c r="H5654">
        <v>1</v>
      </c>
      <c r="I5654">
        <v>2</v>
      </c>
      <c r="J5654">
        <v>0</v>
      </c>
    </row>
    <row r="5655" spans="1:10" x14ac:dyDescent="0.25">
      <c r="A5655">
        <v>0.24920779905909507</v>
      </c>
      <c r="B5655">
        <v>85497140</v>
      </c>
      <c r="C5655">
        <v>1</v>
      </c>
      <c r="D5655">
        <v>22575.96</v>
      </c>
      <c r="E5655">
        <v>49</v>
      </c>
      <c r="F5655">
        <v>1116</v>
      </c>
      <c r="G5655">
        <v>213</v>
      </c>
      <c r="H5655">
        <v>85</v>
      </c>
      <c r="I5655">
        <v>22.775510199999999</v>
      </c>
      <c r="J5655">
        <v>1</v>
      </c>
    </row>
    <row r="5656" spans="1:10" x14ac:dyDescent="0.25">
      <c r="A5656">
        <v>0.24922962534722071</v>
      </c>
      <c r="B5656">
        <v>50302480</v>
      </c>
      <c r="C5656">
        <v>407</v>
      </c>
      <c r="D5656">
        <v>321.69</v>
      </c>
      <c r="E5656">
        <v>3</v>
      </c>
      <c r="F5656">
        <v>52</v>
      </c>
      <c r="G5656">
        <v>39</v>
      </c>
      <c r="H5656">
        <v>10</v>
      </c>
      <c r="I5656">
        <v>17.333333329999999</v>
      </c>
      <c r="J5656">
        <v>0</v>
      </c>
    </row>
    <row r="5657" spans="1:10" x14ac:dyDescent="0.25">
      <c r="A5657">
        <v>0.24926630461298183</v>
      </c>
      <c r="B5657">
        <v>5799603</v>
      </c>
      <c r="C5657">
        <v>7</v>
      </c>
      <c r="D5657">
        <v>11501.54</v>
      </c>
      <c r="E5657">
        <v>47</v>
      </c>
      <c r="F5657">
        <v>646</v>
      </c>
      <c r="G5657">
        <v>491</v>
      </c>
      <c r="H5657">
        <v>167</v>
      </c>
      <c r="I5657">
        <v>13.74468085</v>
      </c>
      <c r="J5657">
        <v>1</v>
      </c>
    </row>
    <row r="5658" spans="1:10" x14ac:dyDescent="0.25">
      <c r="A5658">
        <v>0.24930575417076484</v>
      </c>
      <c r="B5658">
        <v>127143420</v>
      </c>
      <c r="C5658">
        <v>104</v>
      </c>
      <c r="D5658">
        <v>88.1</v>
      </c>
      <c r="E5658">
        <v>1</v>
      </c>
      <c r="F5658">
        <v>4</v>
      </c>
      <c r="G5658">
        <v>2</v>
      </c>
      <c r="H5658">
        <v>1</v>
      </c>
      <c r="I5658">
        <v>4</v>
      </c>
      <c r="J5658">
        <v>0</v>
      </c>
    </row>
    <row r="5659" spans="1:10" x14ac:dyDescent="0.25">
      <c r="A5659">
        <v>0.24935742445685438</v>
      </c>
      <c r="B5659">
        <v>120192547</v>
      </c>
      <c r="C5659">
        <v>220</v>
      </c>
      <c r="D5659">
        <v>25.1</v>
      </c>
      <c r="E5659">
        <v>1</v>
      </c>
      <c r="F5659">
        <v>2</v>
      </c>
      <c r="G5659">
        <v>2</v>
      </c>
      <c r="H5659">
        <v>2</v>
      </c>
      <c r="I5659">
        <v>2</v>
      </c>
      <c r="J5659">
        <v>0</v>
      </c>
    </row>
    <row r="5660" spans="1:10" x14ac:dyDescent="0.25">
      <c r="A5660">
        <v>0.24937436624550213</v>
      </c>
      <c r="B5660">
        <v>91199127</v>
      </c>
      <c r="C5660">
        <v>321</v>
      </c>
      <c r="D5660">
        <v>335.2</v>
      </c>
      <c r="E5660">
        <v>3</v>
      </c>
      <c r="F5660">
        <v>29</v>
      </c>
      <c r="G5660">
        <v>4</v>
      </c>
      <c r="H5660">
        <v>3</v>
      </c>
      <c r="I5660">
        <v>9.6666666669999994</v>
      </c>
      <c r="J5660">
        <v>0</v>
      </c>
    </row>
    <row r="5661" spans="1:10" x14ac:dyDescent="0.25">
      <c r="A5661">
        <v>0.24938852207137829</v>
      </c>
      <c r="B5661">
        <v>42409376</v>
      </c>
      <c r="C5661">
        <v>24</v>
      </c>
      <c r="D5661">
        <v>2531.6999999999998</v>
      </c>
      <c r="E5661">
        <v>22</v>
      </c>
      <c r="F5661">
        <v>320</v>
      </c>
      <c r="G5661">
        <v>190</v>
      </c>
      <c r="H5661">
        <v>63</v>
      </c>
      <c r="I5661">
        <v>14.545454550000001</v>
      </c>
      <c r="J5661">
        <v>1</v>
      </c>
    </row>
    <row r="5662" spans="1:10" x14ac:dyDescent="0.25">
      <c r="A5662">
        <v>0.24949016076431618</v>
      </c>
      <c r="B5662">
        <v>130127236</v>
      </c>
      <c r="C5662">
        <v>26</v>
      </c>
      <c r="D5662">
        <v>202.8</v>
      </c>
      <c r="E5662">
        <v>2</v>
      </c>
      <c r="F5662">
        <v>14</v>
      </c>
      <c r="G5662">
        <v>8</v>
      </c>
      <c r="H5662">
        <v>5</v>
      </c>
      <c r="I5662">
        <v>7</v>
      </c>
      <c r="J5662">
        <v>1</v>
      </c>
    </row>
    <row r="5663" spans="1:10" x14ac:dyDescent="0.25">
      <c r="A5663">
        <v>0.24949995323564933</v>
      </c>
      <c r="B5663">
        <v>118211382</v>
      </c>
      <c r="C5663">
        <v>271</v>
      </c>
      <c r="D5663">
        <v>109.8</v>
      </c>
      <c r="E5663">
        <v>1</v>
      </c>
      <c r="F5663">
        <v>7</v>
      </c>
      <c r="G5663">
        <v>2</v>
      </c>
      <c r="H5663">
        <v>2</v>
      </c>
      <c r="I5663">
        <v>7</v>
      </c>
      <c r="J5663">
        <v>0</v>
      </c>
    </row>
    <row r="5664" spans="1:10" x14ac:dyDescent="0.25">
      <c r="A5664">
        <v>0.24958255775321436</v>
      </c>
      <c r="B5664">
        <v>124185921</v>
      </c>
      <c r="C5664">
        <v>148</v>
      </c>
      <c r="D5664">
        <v>129.80000000000001</v>
      </c>
      <c r="E5664">
        <v>1</v>
      </c>
      <c r="F5664">
        <v>24</v>
      </c>
      <c r="G5664">
        <v>8</v>
      </c>
      <c r="H5664">
        <v>3</v>
      </c>
      <c r="I5664">
        <v>24</v>
      </c>
      <c r="J5664">
        <v>1</v>
      </c>
    </row>
    <row r="5665" spans="1:10" x14ac:dyDescent="0.25">
      <c r="A5665">
        <v>0.24970441210510752</v>
      </c>
      <c r="B5665">
        <v>123109719</v>
      </c>
      <c r="C5665">
        <v>62</v>
      </c>
      <c r="D5665">
        <v>106.3</v>
      </c>
      <c r="E5665">
        <v>1</v>
      </c>
      <c r="F5665">
        <v>10</v>
      </c>
      <c r="G5665">
        <v>9</v>
      </c>
      <c r="H5665">
        <v>3</v>
      </c>
      <c r="I5665">
        <v>10</v>
      </c>
      <c r="J5665">
        <v>1</v>
      </c>
    </row>
    <row r="5666" spans="1:10" x14ac:dyDescent="0.25">
      <c r="A5666">
        <v>0.24973542332642085</v>
      </c>
      <c r="B5666">
        <v>122714139</v>
      </c>
      <c r="C5666">
        <v>129</v>
      </c>
      <c r="D5666">
        <v>37.19</v>
      </c>
      <c r="E5666">
        <v>1</v>
      </c>
      <c r="F5666">
        <v>6</v>
      </c>
      <c r="G5666">
        <v>5</v>
      </c>
      <c r="H5666">
        <v>1</v>
      </c>
      <c r="I5666">
        <v>6</v>
      </c>
      <c r="J5666">
        <v>0</v>
      </c>
    </row>
    <row r="5667" spans="1:10" x14ac:dyDescent="0.25">
      <c r="A5667">
        <v>0.24973798462236707</v>
      </c>
      <c r="B5667">
        <v>123047914</v>
      </c>
      <c r="C5667">
        <v>170</v>
      </c>
      <c r="D5667">
        <v>94</v>
      </c>
      <c r="E5667">
        <v>1</v>
      </c>
      <c r="F5667">
        <v>5</v>
      </c>
      <c r="G5667">
        <v>1</v>
      </c>
      <c r="H5667">
        <v>1</v>
      </c>
      <c r="I5667">
        <v>5</v>
      </c>
      <c r="J5667">
        <v>0</v>
      </c>
    </row>
    <row r="5668" spans="1:10" x14ac:dyDescent="0.25">
      <c r="A5668">
        <v>0.24978493166964022</v>
      </c>
      <c r="B5668">
        <v>23921706</v>
      </c>
      <c r="C5668">
        <v>333</v>
      </c>
      <c r="D5668">
        <v>833.69</v>
      </c>
      <c r="E5668">
        <v>5</v>
      </c>
      <c r="F5668">
        <v>65</v>
      </c>
      <c r="G5668">
        <v>37</v>
      </c>
      <c r="H5668">
        <v>13</v>
      </c>
      <c r="I5668">
        <v>13</v>
      </c>
      <c r="J5668">
        <v>0</v>
      </c>
    </row>
    <row r="5669" spans="1:10" x14ac:dyDescent="0.25">
      <c r="A5669">
        <v>0.24982801302364943</v>
      </c>
      <c r="B5669">
        <v>113390623</v>
      </c>
      <c r="C5669">
        <v>374</v>
      </c>
      <c r="D5669">
        <v>334.84</v>
      </c>
      <c r="E5669">
        <v>4</v>
      </c>
      <c r="F5669">
        <v>9</v>
      </c>
      <c r="G5669">
        <v>6</v>
      </c>
      <c r="H5669">
        <v>5</v>
      </c>
      <c r="I5669">
        <v>2.25</v>
      </c>
      <c r="J5669">
        <v>0</v>
      </c>
    </row>
    <row r="5670" spans="1:10" x14ac:dyDescent="0.25">
      <c r="A5670">
        <v>0.24987808898743158</v>
      </c>
      <c r="B5670">
        <v>84570758</v>
      </c>
      <c r="C5670">
        <v>417</v>
      </c>
      <c r="D5670">
        <v>255.2</v>
      </c>
      <c r="E5670">
        <v>1</v>
      </c>
      <c r="F5670">
        <v>11</v>
      </c>
      <c r="G5670">
        <v>10</v>
      </c>
      <c r="H5670">
        <v>2</v>
      </c>
      <c r="I5670">
        <v>11</v>
      </c>
      <c r="J5670">
        <v>0</v>
      </c>
    </row>
    <row r="5671" spans="1:10" x14ac:dyDescent="0.25">
      <c r="A5671">
        <v>0.24998027486126118</v>
      </c>
      <c r="B5671">
        <v>118146642</v>
      </c>
      <c r="C5671">
        <v>20</v>
      </c>
      <c r="D5671">
        <v>1256.8</v>
      </c>
      <c r="E5671">
        <v>5</v>
      </c>
      <c r="F5671">
        <v>59</v>
      </c>
      <c r="G5671">
        <v>40</v>
      </c>
      <c r="H5671">
        <v>13</v>
      </c>
      <c r="I5671">
        <v>11.8</v>
      </c>
      <c r="J5671">
        <v>1</v>
      </c>
    </row>
    <row r="5672" spans="1:10" x14ac:dyDescent="0.25">
      <c r="A5672">
        <v>0.24998090283875884</v>
      </c>
      <c r="B5672">
        <v>116896530</v>
      </c>
      <c r="C5672">
        <v>301</v>
      </c>
      <c r="D5672">
        <v>110.46</v>
      </c>
      <c r="E5672">
        <v>2</v>
      </c>
      <c r="F5672">
        <v>30</v>
      </c>
      <c r="G5672">
        <v>13</v>
      </c>
      <c r="H5672">
        <v>6</v>
      </c>
      <c r="I5672">
        <v>15</v>
      </c>
      <c r="J5672">
        <v>0</v>
      </c>
    </row>
    <row r="5673" spans="1:10" x14ac:dyDescent="0.25">
      <c r="A5673">
        <v>0.24998261004668587</v>
      </c>
      <c r="B5673">
        <v>6735252</v>
      </c>
      <c r="C5673">
        <v>111</v>
      </c>
      <c r="D5673">
        <v>1099.0999999999999</v>
      </c>
      <c r="E5673">
        <v>3</v>
      </c>
      <c r="F5673">
        <v>108</v>
      </c>
      <c r="G5673">
        <v>59</v>
      </c>
      <c r="H5673">
        <v>9</v>
      </c>
      <c r="I5673">
        <v>36</v>
      </c>
      <c r="J5673">
        <v>1</v>
      </c>
    </row>
    <row r="5674" spans="1:10" x14ac:dyDescent="0.25">
      <c r="A5674">
        <v>0.24998704034558505</v>
      </c>
      <c r="B5674">
        <v>91006966</v>
      </c>
      <c r="C5674">
        <v>105</v>
      </c>
      <c r="D5674">
        <v>1108.92</v>
      </c>
      <c r="E5674">
        <v>7</v>
      </c>
      <c r="F5674">
        <v>229</v>
      </c>
      <c r="G5674">
        <v>54</v>
      </c>
      <c r="H5674">
        <v>20</v>
      </c>
      <c r="I5674">
        <v>32.714285709999999</v>
      </c>
      <c r="J5674">
        <v>1</v>
      </c>
    </row>
    <row r="5675" spans="1:10" x14ac:dyDescent="0.25">
      <c r="A5675">
        <v>0.25003019728736031</v>
      </c>
      <c r="B5675">
        <v>668533</v>
      </c>
      <c r="C5675">
        <v>23</v>
      </c>
      <c r="D5675">
        <v>3694.21</v>
      </c>
      <c r="E5675">
        <v>24</v>
      </c>
      <c r="F5675">
        <v>175</v>
      </c>
      <c r="G5675">
        <v>127</v>
      </c>
      <c r="H5675">
        <v>71</v>
      </c>
      <c r="I5675">
        <v>7.2916666670000003</v>
      </c>
      <c r="J5675">
        <v>1</v>
      </c>
    </row>
    <row r="5676" spans="1:10" x14ac:dyDescent="0.25">
      <c r="A5676">
        <v>0.25013758557107757</v>
      </c>
      <c r="B5676">
        <v>6336158</v>
      </c>
      <c r="C5676">
        <v>4</v>
      </c>
      <c r="D5676">
        <v>1821</v>
      </c>
      <c r="E5676">
        <v>3</v>
      </c>
      <c r="F5676">
        <v>8</v>
      </c>
      <c r="G5676">
        <v>5</v>
      </c>
      <c r="H5676">
        <v>3</v>
      </c>
      <c r="I5676">
        <v>2.6666666669999999</v>
      </c>
      <c r="J5676">
        <v>1</v>
      </c>
    </row>
    <row r="5677" spans="1:10" x14ac:dyDescent="0.25">
      <c r="A5677">
        <v>0.25015141689829068</v>
      </c>
      <c r="B5677">
        <v>113171654</v>
      </c>
      <c r="C5677">
        <v>282</v>
      </c>
      <c r="D5677">
        <v>254.7</v>
      </c>
      <c r="E5677">
        <v>2</v>
      </c>
      <c r="F5677">
        <v>6</v>
      </c>
      <c r="G5677">
        <v>6</v>
      </c>
      <c r="H5677">
        <v>3</v>
      </c>
      <c r="I5677">
        <v>3</v>
      </c>
      <c r="J5677">
        <v>0</v>
      </c>
    </row>
    <row r="5678" spans="1:10" x14ac:dyDescent="0.25">
      <c r="A5678">
        <v>0.25016065471601723</v>
      </c>
      <c r="B5678">
        <v>115384088</v>
      </c>
      <c r="C5678">
        <v>249</v>
      </c>
      <c r="D5678">
        <v>792.48</v>
      </c>
      <c r="E5678">
        <v>4</v>
      </c>
      <c r="F5678">
        <v>175</v>
      </c>
      <c r="G5678">
        <v>15</v>
      </c>
      <c r="H5678">
        <v>8</v>
      </c>
      <c r="I5678">
        <v>43.75</v>
      </c>
      <c r="J5678">
        <v>0</v>
      </c>
    </row>
    <row r="5679" spans="1:10" x14ac:dyDescent="0.25">
      <c r="A5679">
        <v>0.2501967959632353</v>
      </c>
      <c r="B5679">
        <v>36217628</v>
      </c>
      <c r="C5679">
        <v>31</v>
      </c>
      <c r="D5679">
        <v>538.79999999999995</v>
      </c>
      <c r="E5679">
        <v>4</v>
      </c>
      <c r="F5679">
        <v>65</v>
      </c>
      <c r="G5679">
        <v>38</v>
      </c>
      <c r="H5679">
        <v>12</v>
      </c>
      <c r="I5679">
        <v>16.25</v>
      </c>
      <c r="J5679">
        <v>1</v>
      </c>
    </row>
    <row r="5680" spans="1:10" x14ac:dyDescent="0.25">
      <c r="A5680">
        <v>0.25035773754523249</v>
      </c>
      <c r="B5680">
        <v>115936794</v>
      </c>
      <c r="C5680">
        <v>347</v>
      </c>
      <c r="D5680">
        <v>73.099999999999994</v>
      </c>
      <c r="E5680">
        <v>1</v>
      </c>
      <c r="F5680">
        <v>5</v>
      </c>
      <c r="G5680">
        <v>4</v>
      </c>
      <c r="H5680">
        <v>2</v>
      </c>
      <c r="I5680">
        <v>5</v>
      </c>
      <c r="J5680">
        <v>0</v>
      </c>
    </row>
    <row r="5681" spans="1:10" x14ac:dyDescent="0.25">
      <c r="A5681">
        <v>0.25039045568893925</v>
      </c>
      <c r="B5681">
        <v>1769546</v>
      </c>
      <c r="C5681">
        <v>6</v>
      </c>
      <c r="D5681">
        <v>966.63</v>
      </c>
      <c r="E5681">
        <v>4</v>
      </c>
      <c r="F5681">
        <v>90</v>
      </c>
      <c r="G5681">
        <v>28</v>
      </c>
      <c r="H5681">
        <v>10</v>
      </c>
      <c r="I5681">
        <v>22.5</v>
      </c>
      <c r="J5681">
        <v>1</v>
      </c>
    </row>
    <row r="5682" spans="1:10" x14ac:dyDescent="0.25">
      <c r="A5682">
        <v>0.25052492256476278</v>
      </c>
      <c r="B5682">
        <v>7468034</v>
      </c>
      <c r="C5682">
        <v>7</v>
      </c>
      <c r="D5682">
        <v>1708.32</v>
      </c>
      <c r="E5682">
        <v>9</v>
      </c>
      <c r="F5682">
        <v>101</v>
      </c>
      <c r="G5682">
        <v>68</v>
      </c>
      <c r="H5682">
        <v>30</v>
      </c>
      <c r="I5682">
        <v>11.222222220000001</v>
      </c>
      <c r="J5682">
        <v>1</v>
      </c>
    </row>
    <row r="5683" spans="1:10" x14ac:dyDescent="0.25">
      <c r="A5683">
        <v>0.25060119546625714</v>
      </c>
      <c r="B5683">
        <v>122225726</v>
      </c>
      <c r="C5683">
        <v>85</v>
      </c>
      <c r="D5683">
        <v>436.19</v>
      </c>
      <c r="E5683">
        <v>2</v>
      </c>
      <c r="F5683">
        <v>29</v>
      </c>
      <c r="G5683">
        <v>25</v>
      </c>
      <c r="H5683">
        <v>7</v>
      </c>
      <c r="I5683">
        <v>14.5</v>
      </c>
      <c r="J5683">
        <v>1</v>
      </c>
    </row>
    <row r="5684" spans="1:10" x14ac:dyDescent="0.25">
      <c r="A5684">
        <v>0.25060213984719748</v>
      </c>
      <c r="B5684">
        <v>85535131</v>
      </c>
      <c r="C5684">
        <v>455</v>
      </c>
      <c r="D5684">
        <v>49</v>
      </c>
      <c r="E5684">
        <v>1</v>
      </c>
      <c r="F5684">
        <v>1</v>
      </c>
      <c r="G5684">
        <v>1</v>
      </c>
      <c r="H5684">
        <v>1</v>
      </c>
      <c r="I5684">
        <v>1</v>
      </c>
      <c r="J5684">
        <v>0</v>
      </c>
    </row>
    <row r="5685" spans="1:10" x14ac:dyDescent="0.25">
      <c r="A5685">
        <v>0.2506495105576273</v>
      </c>
      <c r="B5685">
        <v>115860295</v>
      </c>
      <c r="C5685">
        <v>72</v>
      </c>
      <c r="D5685">
        <v>1414.2</v>
      </c>
      <c r="E5685">
        <v>10</v>
      </c>
      <c r="F5685">
        <v>92</v>
      </c>
      <c r="G5685">
        <v>63</v>
      </c>
      <c r="H5685">
        <v>24</v>
      </c>
      <c r="I5685">
        <v>9.1999999999999993</v>
      </c>
      <c r="J5685">
        <v>1</v>
      </c>
    </row>
    <row r="5686" spans="1:10" x14ac:dyDescent="0.25">
      <c r="A5686">
        <v>0.25073058105381507</v>
      </c>
      <c r="B5686">
        <v>5138833</v>
      </c>
      <c r="C5686">
        <v>453</v>
      </c>
      <c r="D5686">
        <v>701.5</v>
      </c>
      <c r="E5686">
        <v>1</v>
      </c>
      <c r="F5686">
        <v>31</v>
      </c>
      <c r="G5686">
        <v>4</v>
      </c>
      <c r="H5686">
        <v>3</v>
      </c>
      <c r="I5686">
        <v>31</v>
      </c>
      <c r="J5686">
        <v>0</v>
      </c>
    </row>
    <row r="5687" spans="1:10" x14ac:dyDescent="0.25">
      <c r="A5687">
        <v>0.25077542827895316</v>
      </c>
      <c r="B5687">
        <v>126943242</v>
      </c>
      <c r="C5687">
        <v>104</v>
      </c>
      <c r="D5687">
        <v>137.18</v>
      </c>
      <c r="E5687">
        <v>1</v>
      </c>
      <c r="F5687">
        <v>9</v>
      </c>
      <c r="G5687">
        <v>9</v>
      </c>
      <c r="H5687">
        <v>1</v>
      </c>
      <c r="I5687">
        <v>9</v>
      </c>
      <c r="J5687">
        <v>0</v>
      </c>
    </row>
    <row r="5688" spans="1:10" x14ac:dyDescent="0.25">
      <c r="A5688">
        <v>0.25079085600147821</v>
      </c>
      <c r="B5688">
        <v>114192145</v>
      </c>
      <c r="C5688">
        <v>24</v>
      </c>
      <c r="D5688">
        <v>313.39999999999998</v>
      </c>
      <c r="E5688">
        <v>2</v>
      </c>
      <c r="F5688">
        <v>25</v>
      </c>
      <c r="G5688">
        <v>22</v>
      </c>
      <c r="H5688">
        <v>11</v>
      </c>
      <c r="I5688">
        <v>12.5</v>
      </c>
      <c r="J5688">
        <v>1</v>
      </c>
    </row>
    <row r="5689" spans="1:10" x14ac:dyDescent="0.25">
      <c r="A5689">
        <v>0.25083921570808543</v>
      </c>
      <c r="B5689">
        <v>113867739</v>
      </c>
      <c r="C5689">
        <v>233</v>
      </c>
      <c r="D5689">
        <v>710.28</v>
      </c>
      <c r="E5689">
        <v>6</v>
      </c>
      <c r="F5689">
        <v>143</v>
      </c>
      <c r="G5689">
        <v>65</v>
      </c>
      <c r="H5689">
        <v>26</v>
      </c>
      <c r="I5689">
        <v>23.833333329999999</v>
      </c>
      <c r="J5689">
        <v>0</v>
      </c>
    </row>
    <row r="5690" spans="1:10" x14ac:dyDescent="0.25">
      <c r="A5690">
        <v>0.25084797630900191</v>
      </c>
      <c r="B5690">
        <v>117243376</v>
      </c>
      <c r="C5690">
        <v>303</v>
      </c>
      <c r="D5690">
        <v>86.8</v>
      </c>
      <c r="E5690">
        <v>1</v>
      </c>
      <c r="F5690">
        <v>11</v>
      </c>
      <c r="G5690">
        <v>11</v>
      </c>
      <c r="H5690">
        <v>2</v>
      </c>
      <c r="I5690">
        <v>11</v>
      </c>
      <c r="J5690">
        <v>0</v>
      </c>
    </row>
    <row r="5691" spans="1:10" x14ac:dyDescent="0.25">
      <c r="A5691">
        <v>0.25090163756864137</v>
      </c>
      <c r="B5691">
        <v>119468464</v>
      </c>
      <c r="C5691">
        <v>40</v>
      </c>
      <c r="D5691">
        <v>816.82</v>
      </c>
      <c r="E5691">
        <v>7</v>
      </c>
      <c r="F5691">
        <v>79</v>
      </c>
      <c r="G5691">
        <v>37</v>
      </c>
      <c r="H5691">
        <v>18</v>
      </c>
      <c r="I5691">
        <v>11.28571429</v>
      </c>
      <c r="J5691">
        <v>1</v>
      </c>
    </row>
    <row r="5692" spans="1:10" x14ac:dyDescent="0.25">
      <c r="A5692">
        <v>0.25099348517220899</v>
      </c>
      <c r="B5692">
        <v>7092041</v>
      </c>
      <c r="C5692">
        <v>5</v>
      </c>
      <c r="D5692">
        <v>4363.38</v>
      </c>
      <c r="E5692">
        <v>6</v>
      </c>
      <c r="F5692">
        <v>72</v>
      </c>
      <c r="G5692">
        <v>22</v>
      </c>
      <c r="H5692">
        <v>13</v>
      </c>
      <c r="I5692">
        <v>12</v>
      </c>
      <c r="J5692">
        <v>1</v>
      </c>
    </row>
    <row r="5693" spans="1:10" x14ac:dyDescent="0.25">
      <c r="A5693">
        <v>0.25107176304615164</v>
      </c>
      <c r="B5693">
        <v>123068681</v>
      </c>
      <c r="C5693">
        <v>63</v>
      </c>
      <c r="D5693">
        <v>421.85</v>
      </c>
      <c r="E5693">
        <v>3</v>
      </c>
      <c r="F5693">
        <v>29</v>
      </c>
      <c r="G5693">
        <v>13</v>
      </c>
      <c r="H5693">
        <v>5</v>
      </c>
      <c r="I5693">
        <v>9.6666666669999994</v>
      </c>
      <c r="J5693">
        <v>1</v>
      </c>
    </row>
    <row r="5694" spans="1:10" x14ac:dyDescent="0.25">
      <c r="A5694">
        <v>0.25121042635116653</v>
      </c>
      <c r="B5694">
        <v>115472297</v>
      </c>
      <c r="C5694">
        <v>109</v>
      </c>
      <c r="D5694">
        <v>1240.8800000000001</v>
      </c>
      <c r="E5694">
        <v>7</v>
      </c>
      <c r="F5694">
        <v>104</v>
      </c>
      <c r="G5694">
        <v>74</v>
      </c>
      <c r="H5694">
        <v>26</v>
      </c>
      <c r="I5694">
        <v>14.85714286</v>
      </c>
      <c r="J5694">
        <v>1</v>
      </c>
    </row>
    <row r="5695" spans="1:10" x14ac:dyDescent="0.25">
      <c r="A5695">
        <v>0.25121146271575823</v>
      </c>
      <c r="B5695">
        <v>84479384</v>
      </c>
      <c r="C5695">
        <v>87</v>
      </c>
      <c r="D5695">
        <v>801.03</v>
      </c>
      <c r="E5695">
        <v>7</v>
      </c>
      <c r="F5695">
        <v>35</v>
      </c>
      <c r="G5695">
        <v>19</v>
      </c>
      <c r="H5695">
        <v>11</v>
      </c>
      <c r="I5695">
        <v>5</v>
      </c>
      <c r="J5695">
        <v>1</v>
      </c>
    </row>
    <row r="5696" spans="1:10" x14ac:dyDescent="0.25">
      <c r="A5696">
        <v>0.25122964550945082</v>
      </c>
      <c r="B5696">
        <v>91243164</v>
      </c>
      <c r="C5696">
        <v>211</v>
      </c>
      <c r="D5696">
        <v>209.2</v>
      </c>
      <c r="E5696">
        <v>2</v>
      </c>
      <c r="F5696">
        <v>10</v>
      </c>
      <c r="G5696">
        <v>7</v>
      </c>
      <c r="H5696">
        <v>4</v>
      </c>
      <c r="I5696">
        <v>5</v>
      </c>
      <c r="J5696">
        <v>0</v>
      </c>
    </row>
    <row r="5697" spans="1:10" x14ac:dyDescent="0.25">
      <c r="A5697">
        <v>0.25126394549120568</v>
      </c>
      <c r="B5697">
        <v>120980464</v>
      </c>
      <c r="C5697">
        <v>213</v>
      </c>
      <c r="D5697">
        <v>111.1</v>
      </c>
      <c r="E5697">
        <v>1</v>
      </c>
      <c r="F5697">
        <v>3</v>
      </c>
      <c r="G5697">
        <v>2</v>
      </c>
      <c r="H5697">
        <v>2</v>
      </c>
      <c r="I5697">
        <v>3</v>
      </c>
      <c r="J5697">
        <v>0</v>
      </c>
    </row>
    <row r="5698" spans="1:10" x14ac:dyDescent="0.25">
      <c r="A5698">
        <v>0.25127553587728824</v>
      </c>
      <c r="B5698">
        <v>131995669</v>
      </c>
      <c r="C5698">
        <v>10</v>
      </c>
      <c r="D5698">
        <v>102.5</v>
      </c>
      <c r="E5698">
        <v>1</v>
      </c>
      <c r="F5698">
        <v>5</v>
      </c>
      <c r="G5698">
        <v>2</v>
      </c>
      <c r="H5698">
        <v>1</v>
      </c>
      <c r="I5698">
        <v>5</v>
      </c>
      <c r="J5698">
        <v>0</v>
      </c>
    </row>
    <row r="5699" spans="1:10" x14ac:dyDescent="0.25">
      <c r="A5699">
        <v>0.25136831351408606</v>
      </c>
      <c r="B5699">
        <v>191917</v>
      </c>
      <c r="C5699">
        <v>379</v>
      </c>
      <c r="D5699">
        <v>204.54</v>
      </c>
      <c r="E5699">
        <v>2</v>
      </c>
      <c r="F5699">
        <v>28</v>
      </c>
      <c r="G5699">
        <v>11</v>
      </c>
      <c r="H5699">
        <v>8</v>
      </c>
      <c r="I5699">
        <v>14</v>
      </c>
      <c r="J5699">
        <v>0</v>
      </c>
    </row>
    <row r="5700" spans="1:10" x14ac:dyDescent="0.25">
      <c r="A5700">
        <v>0.25141116010385478</v>
      </c>
      <c r="B5700">
        <v>117746241</v>
      </c>
      <c r="C5700">
        <v>285</v>
      </c>
      <c r="D5700">
        <v>120.09</v>
      </c>
      <c r="E5700">
        <v>1</v>
      </c>
      <c r="F5700">
        <v>9</v>
      </c>
      <c r="G5700">
        <v>7</v>
      </c>
      <c r="H5700">
        <v>1</v>
      </c>
      <c r="I5700">
        <v>9</v>
      </c>
      <c r="J5700">
        <v>0</v>
      </c>
    </row>
    <row r="5701" spans="1:10" x14ac:dyDescent="0.25">
      <c r="A5701">
        <v>0.25143743275647057</v>
      </c>
      <c r="B5701">
        <v>91053700</v>
      </c>
      <c r="C5701">
        <v>63</v>
      </c>
      <c r="D5701">
        <v>3910.19</v>
      </c>
      <c r="E5701">
        <v>9</v>
      </c>
      <c r="F5701">
        <v>259</v>
      </c>
      <c r="G5701">
        <v>185</v>
      </c>
      <c r="H5701">
        <v>46</v>
      </c>
      <c r="I5701">
        <v>28.777777780000001</v>
      </c>
      <c r="J5701">
        <v>1</v>
      </c>
    </row>
    <row r="5702" spans="1:10" x14ac:dyDescent="0.25">
      <c r="A5702">
        <v>0.25154672624804209</v>
      </c>
      <c r="B5702">
        <v>123087768</v>
      </c>
      <c r="C5702">
        <v>108</v>
      </c>
      <c r="D5702">
        <v>117.3</v>
      </c>
      <c r="E5702">
        <v>1</v>
      </c>
      <c r="F5702">
        <v>6</v>
      </c>
      <c r="G5702">
        <v>6</v>
      </c>
      <c r="H5702">
        <v>2</v>
      </c>
      <c r="I5702">
        <v>6</v>
      </c>
      <c r="J5702">
        <v>1</v>
      </c>
    </row>
    <row r="5703" spans="1:10" x14ac:dyDescent="0.25">
      <c r="A5703">
        <v>0.25155782502205115</v>
      </c>
      <c r="B5703">
        <v>130258115</v>
      </c>
      <c r="C5703">
        <v>10</v>
      </c>
      <c r="D5703">
        <v>832.98</v>
      </c>
      <c r="E5703">
        <v>5</v>
      </c>
      <c r="F5703">
        <v>107</v>
      </c>
      <c r="G5703">
        <v>85</v>
      </c>
      <c r="H5703">
        <v>22</v>
      </c>
      <c r="I5703">
        <v>21.4</v>
      </c>
      <c r="J5703">
        <v>1</v>
      </c>
    </row>
    <row r="5704" spans="1:10" x14ac:dyDescent="0.25">
      <c r="A5704">
        <v>0.25157700309612074</v>
      </c>
      <c r="B5704">
        <v>74105654</v>
      </c>
      <c r="C5704">
        <v>173</v>
      </c>
      <c r="D5704">
        <v>363</v>
      </c>
      <c r="E5704">
        <v>3</v>
      </c>
      <c r="F5704">
        <v>15</v>
      </c>
      <c r="G5704">
        <v>11</v>
      </c>
      <c r="H5704">
        <v>6</v>
      </c>
      <c r="I5704">
        <v>5</v>
      </c>
      <c r="J5704">
        <v>1</v>
      </c>
    </row>
    <row r="5705" spans="1:10" x14ac:dyDescent="0.25">
      <c r="A5705">
        <v>0.25158022910041944</v>
      </c>
      <c r="B5705">
        <v>8899467</v>
      </c>
      <c r="C5705">
        <v>68</v>
      </c>
      <c r="D5705">
        <v>1383.7</v>
      </c>
      <c r="E5705">
        <v>4</v>
      </c>
      <c r="F5705">
        <v>88</v>
      </c>
      <c r="G5705">
        <v>59</v>
      </c>
      <c r="H5705">
        <v>15</v>
      </c>
      <c r="I5705">
        <v>22</v>
      </c>
      <c r="J5705">
        <v>1</v>
      </c>
    </row>
    <row r="5706" spans="1:10" x14ac:dyDescent="0.25">
      <c r="A5706">
        <v>0.25164962894186327</v>
      </c>
      <c r="B5706">
        <v>118895805</v>
      </c>
      <c r="C5706">
        <v>227</v>
      </c>
      <c r="D5706">
        <v>106.9</v>
      </c>
      <c r="E5706">
        <v>1</v>
      </c>
      <c r="F5706">
        <v>5</v>
      </c>
      <c r="G5706">
        <v>5</v>
      </c>
      <c r="H5706">
        <v>2</v>
      </c>
      <c r="I5706">
        <v>5</v>
      </c>
      <c r="J5706">
        <v>0</v>
      </c>
    </row>
    <row r="5707" spans="1:10" x14ac:dyDescent="0.25">
      <c r="A5707">
        <v>0.25168590835040772</v>
      </c>
      <c r="B5707">
        <v>125290232</v>
      </c>
      <c r="C5707">
        <v>1</v>
      </c>
      <c r="D5707">
        <v>437.97</v>
      </c>
      <c r="E5707">
        <v>2</v>
      </c>
      <c r="F5707">
        <v>13</v>
      </c>
      <c r="G5707">
        <v>9</v>
      </c>
      <c r="H5707">
        <v>3</v>
      </c>
      <c r="I5707">
        <v>6.5</v>
      </c>
      <c r="J5707">
        <v>1</v>
      </c>
    </row>
    <row r="5708" spans="1:10" x14ac:dyDescent="0.25">
      <c r="A5708">
        <v>0.25170368798881493</v>
      </c>
      <c r="B5708">
        <v>63596382</v>
      </c>
      <c r="C5708">
        <v>33</v>
      </c>
      <c r="D5708">
        <v>1998.63</v>
      </c>
      <c r="E5708">
        <v>16</v>
      </c>
      <c r="F5708">
        <v>108</v>
      </c>
      <c r="G5708">
        <v>82</v>
      </c>
      <c r="H5708">
        <v>40</v>
      </c>
      <c r="I5708">
        <v>6.75</v>
      </c>
      <c r="J5708">
        <v>1</v>
      </c>
    </row>
    <row r="5709" spans="1:10" x14ac:dyDescent="0.25">
      <c r="A5709">
        <v>0.25175300802946887</v>
      </c>
      <c r="B5709">
        <v>42453483</v>
      </c>
      <c r="C5709">
        <v>76</v>
      </c>
      <c r="D5709">
        <v>442.6</v>
      </c>
      <c r="E5709">
        <v>2</v>
      </c>
      <c r="F5709">
        <v>8</v>
      </c>
      <c r="G5709">
        <v>8</v>
      </c>
      <c r="H5709">
        <v>5</v>
      </c>
      <c r="I5709">
        <v>4</v>
      </c>
      <c r="J5709">
        <v>1</v>
      </c>
    </row>
    <row r="5710" spans="1:10" x14ac:dyDescent="0.25">
      <c r="A5710">
        <v>0.25178445994429333</v>
      </c>
      <c r="B5710">
        <v>119944472</v>
      </c>
      <c r="C5710">
        <v>75</v>
      </c>
      <c r="D5710">
        <v>480.49</v>
      </c>
      <c r="E5710">
        <v>4</v>
      </c>
      <c r="F5710">
        <v>52</v>
      </c>
      <c r="G5710">
        <v>35</v>
      </c>
      <c r="H5710">
        <v>12</v>
      </c>
      <c r="I5710">
        <v>13</v>
      </c>
      <c r="J5710">
        <v>1</v>
      </c>
    </row>
    <row r="5711" spans="1:10" x14ac:dyDescent="0.25">
      <c r="A5711">
        <v>0.25180838732849875</v>
      </c>
      <c r="B5711">
        <v>116025827</v>
      </c>
      <c r="C5711">
        <v>37</v>
      </c>
      <c r="D5711">
        <v>1038.42</v>
      </c>
      <c r="E5711">
        <v>8</v>
      </c>
      <c r="F5711">
        <v>75</v>
      </c>
      <c r="G5711">
        <v>50</v>
      </c>
      <c r="H5711">
        <v>23</v>
      </c>
      <c r="I5711">
        <v>9.375</v>
      </c>
      <c r="J5711">
        <v>1</v>
      </c>
    </row>
    <row r="5712" spans="1:10" x14ac:dyDescent="0.25">
      <c r="A5712">
        <v>0.25189307433138797</v>
      </c>
      <c r="B5712">
        <v>2850887</v>
      </c>
      <c r="C5712">
        <v>75</v>
      </c>
      <c r="D5712">
        <v>3690.95</v>
      </c>
      <c r="E5712">
        <v>32</v>
      </c>
      <c r="F5712">
        <v>529</v>
      </c>
      <c r="G5712">
        <v>293</v>
      </c>
      <c r="H5712">
        <v>100</v>
      </c>
      <c r="I5712">
        <v>16.53125</v>
      </c>
      <c r="J5712">
        <v>1</v>
      </c>
    </row>
    <row r="5713" spans="1:10" x14ac:dyDescent="0.25">
      <c r="A5713">
        <v>0.25189730050852277</v>
      </c>
      <c r="B5713">
        <v>70316058</v>
      </c>
      <c r="C5713">
        <v>396</v>
      </c>
      <c r="D5713">
        <v>19580.43</v>
      </c>
      <c r="E5713">
        <v>8</v>
      </c>
      <c r="F5713">
        <v>197</v>
      </c>
      <c r="G5713">
        <v>29</v>
      </c>
      <c r="H5713">
        <v>17</v>
      </c>
      <c r="I5713">
        <v>24.625</v>
      </c>
      <c r="J5713">
        <v>0</v>
      </c>
    </row>
    <row r="5714" spans="1:10" x14ac:dyDescent="0.25">
      <c r="A5714">
        <v>0.25197682592214921</v>
      </c>
      <c r="B5714">
        <v>115620251</v>
      </c>
      <c r="C5714">
        <v>347</v>
      </c>
      <c r="D5714">
        <v>113.6</v>
      </c>
      <c r="E5714">
        <v>1</v>
      </c>
      <c r="F5714">
        <v>3</v>
      </c>
      <c r="G5714">
        <v>2</v>
      </c>
      <c r="H5714">
        <v>1</v>
      </c>
      <c r="I5714">
        <v>3</v>
      </c>
      <c r="J5714">
        <v>0</v>
      </c>
    </row>
    <row r="5715" spans="1:10" x14ac:dyDescent="0.25">
      <c r="A5715">
        <v>0.25198081768656311</v>
      </c>
      <c r="B5715">
        <v>91191313</v>
      </c>
      <c r="C5715">
        <v>321</v>
      </c>
      <c r="D5715">
        <v>267.33999999999997</v>
      </c>
      <c r="E5715">
        <v>3</v>
      </c>
      <c r="F5715">
        <v>75</v>
      </c>
      <c r="G5715">
        <v>7</v>
      </c>
      <c r="H5715">
        <v>5</v>
      </c>
      <c r="I5715">
        <v>25</v>
      </c>
      <c r="J5715">
        <v>0</v>
      </c>
    </row>
    <row r="5716" spans="1:10" x14ac:dyDescent="0.25">
      <c r="A5716">
        <v>0.25202319091400138</v>
      </c>
      <c r="B5716">
        <v>126961752</v>
      </c>
      <c r="C5716">
        <v>107</v>
      </c>
      <c r="D5716">
        <v>346.01</v>
      </c>
      <c r="E5716">
        <v>1</v>
      </c>
      <c r="F5716">
        <v>35</v>
      </c>
      <c r="G5716">
        <v>11</v>
      </c>
      <c r="H5716">
        <v>2</v>
      </c>
      <c r="I5716">
        <v>35</v>
      </c>
      <c r="J5716">
        <v>1</v>
      </c>
    </row>
    <row r="5717" spans="1:10" x14ac:dyDescent="0.25">
      <c r="A5717">
        <v>0.25202685654565948</v>
      </c>
      <c r="B5717">
        <v>113231859</v>
      </c>
      <c r="C5717">
        <v>61</v>
      </c>
      <c r="D5717">
        <v>500.03</v>
      </c>
      <c r="E5717">
        <v>3</v>
      </c>
      <c r="F5717">
        <v>38</v>
      </c>
      <c r="G5717">
        <v>18</v>
      </c>
      <c r="H5717">
        <v>8</v>
      </c>
      <c r="I5717">
        <v>12.66666667</v>
      </c>
      <c r="J5717">
        <v>1</v>
      </c>
    </row>
    <row r="5718" spans="1:10" x14ac:dyDescent="0.25">
      <c r="A5718">
        <v>0.25216800572104703</v>
      </c>
      <c r="B5718">
        <v>85647713</v>
      </c>
      <c r="C5718">
        <v>438</v>
      </c>
      <c r="D5718">
        <v>360.8</v>
      </c>
      <c r="E5718">
        <v>2</v>
      </c>
      <c r="F5718">
        <v>21</v>
      </c>
      <c r="G5718">
        <v>16</v>
      </c>
      <c r="H5718">
        <v>9</v>
      </c>
      <c r="I5718">
        <v>10.5</v>
      </c>
      <c r="J5718">
        <v>0</v>
      </c>
    </row>
    <row r="5719" spans="1:10" x14ac:dyDescent="0.25">
      <c r="A5719">
        <v>0.25224744434138724</v>
      </c>
      <c r="B5719">
        <v>128422082</v>
      </c>
      <c r="C5719">
        <v>17</v>
      </c>
      <c r="D5719">
        <v>949.28</v>
      </c>
      <c r="E5719">
        <v>4</v>
      </c>
      <c r="F5719">
        <v>80</v>
      </c>
      <c r="G5719">
        <v>8</v>
      </c>
      <c r="H5719">
        <v>5</v>
      </c>
      <c r="I5719">
        <v>20</v>
      </c>
      <c r="J5719">
        <v>1</v>
      </c>
    </row>
    <row r="5720" spans="1:10" x14ac:dyDescent="0.25">
      <c r="A5720">
        <v>0.25227194417322318</v>
      </c>
      <c r="B5720">
        <v>115424715</v>
      </c>
      <c r="C5720">
        <v>151</v>
      </c>
      <c r="D5720">
        <v>657</v>
      </c>
      <c r="E5720">
        <v>1</v>
      </c>
      <c r="F5720">
        <v>2</v>
      </c>
      <c r="G5720">
        <v>2</v>
      </c>
      <c r="H5720">
        <v>2</v>
      </c>
      <c r="I5720">
        <v>2</v>
      </c>
      <c r="J5720">
        <v>1</v>
      </c>
    </row>
    <row r="5721" spans="1:10" x14ac:dyDescent="0.25">
      <c r="A5721">
        <v>0.25229194015280521</v>
      </c>
      <c r="B5721">
        <v>117721160</v>
      </c>
      <c r="C5721">
        <v>117</v>
      </c>
      <c r="D5721">
        <v>213.88</v>
      </c>
      <c r="E5721">
        <v>2</v>
      </c>
      <c r="F5721">
        <v>31</v>
      </c>
      <c r="G5721">
        <v>22</v>
      </c>
      <c r="H5721">
        <v>5</v>
      </c>
      <c r="I5721">
        <v>15.5</v>
      </c>
      <c r="J5721">
        <v>1</v>
      </c>
    </row>
    <row r="5722" spans="1:10" x14ac:dyDescent="0.25">
      <c r="A5722">
        <v>0.2522973922895817</v>
      </c>
      <c r="B5722">
        <v>118721413</v>
      </c>
      <c r="C5722">
        <v>56</v>
      </c>
      <c r="D5722">
        <v>181.6</v>
      </c>
      <c r="E5722">
        <v>1</v>
      </c>
      <c r="F5722">
        <v>4</v>
      </c>
      <c r="G5722">
        <v>2</v>
      </c>
      <c r="H5722">
        <v>2</v>
      </c>
      <c r="I5722">
        <v>4</v>
      </c>
      <c r="J5722">
        <v>1</v>
      </c>
    </row>
    <row r="5723" spans="1:10" x14ac:dyDescent="0.25">
      <c r="A5723">
        <v>0.2523627212784969</v>
      </c>
      <c r="B5723">
        <v>126285217</v>
      </c>
      <c r="C5723">
        <v>106</v>
      </c>
      <c r="D5723">
        <v>68</v>
      </c>
      <c r="E5723">
        <v>1</v>
      </c>
      <c r="F5723">
        <v>1</v>
      </c>
      <c r="G5723">
        <v>1</v>
      </c>
      <c r="H5723">
        <v>1</v>
      </c>
      <c r="I5723">
        <v>1</v>
      </c>
      <c r="J5723">
        <v>0</v>
      </c>
    </row>
    <row r="5724" spans="1:10" x14ac:dyDescent="0.25">
      <c r="A5724">
        <v>0.25236370819493281</v>
      </c>
      <c r="B5724">
        <v>123602116</v>
      </c>
      <c r="C5724">
        <v>57</v>
      </c>
      <c r="D5724">
        <v>1699</v>
      </c>
      <c r="E5724">
        <v>1</v>
      </c>
      <c r="F5724">
        <v>1</v>
      </c>
      <c r="G5724">
        <v>1</v>
      </c>
      <c r="H5724">
        <v>1</v>
      </c>
      <c r="I5724">
        <v>1</v>
      </c>
      <c r="J5724">
        <v>0</v>
      </c>
    </row>
    <row r="5725" spans="1:10" x14ac:dyDescent="0.25">
      <c r="A5725">
        <v>0.25237967635374969</v>
      </c>
      <c r="B5725">
        <v>8579769</v>
      </c>
      <c r="C5725">
        <v>22</v>
      </c>
      <c r="D5725">
        <v>101</v>
      </c>
      <c r="E5725">
        <v>1</v>
      </c>
      <c r="F5725">
        <v>10</v>
      </c>
      <c r="G5725">
        <v>10</v>
      </c>
      <c r="H5725">
        <v>4</v>
      </c>
      <c r="I5725">
        <v>10</v>
      </c>
      <c r="J5725">
        <v>1</v>
      </c>
    </row>
    <row r="5726" spans="1:10" x14ac:dyDescent="0.25">
      <c r="A5726">
        <v>0.25253715909512364</v>
      </c>
      <c r="B5726">
        <v>118594914</v>
      </c>
      <c r="C5726">
        <v>57</v>
      </c>
      <c r="D5726">
        <v>2710.01</v>
      </c>
      <c r="E5726">
        <v>13</v>
      </c>
      <c r="F5726">
        <v>277</v>
      </c>
      <c r="G5726">
        <v>87</v>
      </c>
      <c r="H5726">
        <v>28</v>
      </c>
      <c r="I5726">
        <v>21.30769231</v>
      </c>
      <c r="J5726">
        <v>1</v>
      </c>
    </row>
    <row r="5727" spans="1:10" x14ac:dyDescent="0.25">
      <c r="A5727">
        <v>0.25253879654870037</v>
      </c>
      <c r="B5727">
        <v>91131694</v>
      </c>
      <c r="C5727">
        <v>394</v>
      </c>
      <c r="D5727">
        <v>309.10000000000002</v>
      </c>
      <c r="E5727">
        <v>4</v>
      </c>
      <c r="F5727">
        <v>42</v>
      </c>
      <c r="G5727">
        <v>10</v>
      </c>
      <c r="H5727">
        <v>6</v>
      </c>
      <c r="I5727">
        <v>10.5</v>
      </c>
      <c r="J5727">
        <v>0</v>
      </c>
    </row>
    <row r="5728" spans="1:10" x14ac:dyDescent="0.25">
      <c r="A5728">
        <v>0.25259215902765675</v>
      </c>
      <c r="B5728">
        <v>8813382</v>
      </c>
      <c r="C5728">
        <v>31</v>
      </c>
      <c r="D5728">
        <v>257.7</v>
      </c>
      <c r="E5728">
        <v>1</v>
      </c>
      <c r="F5728">
        <v>5</v>
      </c>
      <c r="G5728">
        <v>4</v>
      </c>
      <c r="H5728">
        <v>2</v>
      </c>
      <c r="I5728">
        <v>5</v>
      </c>
      <c r="J5728">
        <v>1</v>
      </c>
    </row>
    <row r="5729" spans="1:10" x14ac:dyDescent="0.25">
      <c r="A5729">
        <v>0.25268906808916247</v>
      </c>
      <c r="B5729">
        <v>589377</v>
      </c>
      <c r="C5729">
        <v>293</v>
      </c>
      <c r="D5729">
        <v>182.1</v>
      </c>
      <c r="E5729">
        <v>2</v>
      </c>
      <c r="F5729">
        <v>11</v>
      </c>
      <c r="G5729">
        <v>11</v>
      </c>
      <c r="H5729">
        <v>7</v>
      </c>
      <c r="I5729">
        <v>5.5</v>
      </c>
      <c r="J5729">
        <v>0</v>
      </c>
    </row>
    <row r="5730" spans="1:10" x14ac:dyDescent="0.25">
      <c r="A5730">
        <v>0.25275130477187724</v>
      </c>
      <c r="B5730">
        <v>116992109</v>
      </c>
      <c r="C5730">
        <v>36</v>
      </c>
      <c r="D5730">
        <v>958.29</v>
      </c>
      <c r="E5730">
        <v>8</v>
      </c>
      <c r="F5730">
        <v>93</v>
      </c>
      <c r="G5730">
        <v>37</v>
      </c>
      <c r="H5730">
        <v>15</v>
      </c>
      <c r="I5730">
        <v>11.625</v>
      </c>
      <c r="J5730">
        <v>1</v>
      </c>
    </row>
    <row r="5731" spans="1:10" x14ac:dyDescent="0.25">
      <c r="A5731">
        <v>0.25288685511391717</v>
      </c>
      <c r="B5731">
        <v>8657070</v>
      </c>
      <c r="C5731">
        <v>19</v>
      </c>
      <c r="D5731">
        <v>3101.07</v>
      </c>
      <c r="E5731">
        <v>14</v>
      </c>
      <c r="F5731">
        <v>357</v>
      </c>
      <c r="G5731">
        <v>150</v>
      </c>
      <c r="H5731">
        <v>36</v>
      </c>
      <c r="I5731">
        <v>25.5</v>
      </c>
      <c r="J5731">
        <v>1</v>
      </c>
    </row>
    <row r="5732" spans="1:10" x14ac:dyDescent="0.25">
      <c r="A5732">
        <v>0.25296111954270362</v>
      </c>
      <c r="B5732">
        <v>117385122</v>
      </c>
      <c r="C5732">
        <v>298</v>
      </c>
      <c r="D5732">
        <v>84</v>
      </c>
      <c r="E5732">
        <v>1</v>
      </c>
      <c r="F5732">
        <v>2</v>
      </c>
      <c r="G5732">
        <v>2</v>
      </c>
      <c r="H5732">
        <v>2</v>
      </c>
      <c r="I5732">
        <v>2</v>
      </c>
      <c r="J5732">
        <v>0</v>
      </c>
    </row>
    <row r="5733" spans="1:10" x14ac:dyDescent="0.25">
      <c r="A5733">
        <v>0.25302685584225593</v>
      </c>
      <c r="B5733">
        <v>127630412</v>
      </c>
      <c r="C5733">
        <v>98</v>
      </c>
      <c r="D5733">
        <v>172.78</v>
      </c>
      <c r="E5733">
        <v>1</v>
      </c>
      <c r="F5733">
        <v>25</v>
      </c>
      <c r="G5733">
        <v>2</v>
      </c>
      <c r="H5733">
        <v>1</v>
      </c>
      <c r="I5733">
        <v>25</v>
      </c>
      <c r="J5733">
        <v>0</v>
      </c>
    </row>
    <row r="5734" spans="1:10" x14ac:dyDescent="0.25">
      <c r="A5734">
        <v>0.2530368073699667</v>
      </c>
      <c r="B5734">
        <v>114770434</v>
      </c>
      <c r="C5734">
        <v>271</v>
      </c>
      <c r="D5734">
        <v>524.27</v>
      </c>
      <c r="E5734">
        <v>2</v>
      </c>
      <c r="F5734">
        <v>10</v>
      </c>
      <c r="G5734">
        <v>5</v>
      </c>
      <c r="H5734">
        <v>3</v>
      </c>
      <c r="I5734">
        <v>5</v>
      </c>
      <c r="J5734">
        <v>0</v>
      </c>
    </row>
    <row r="5735" spans="1:10" x14ac:dyDescent="0.25">
      <c r="A5735">
        <v>0.25309856008414744</v>
      </c>
      <c r="B5735">
        <v>115188319</v>
      </c>
      <c r="C5735">
        <v>43</v>
      </c>
      <c r="D5735">
        <v>200.32</v>
      </c>
      <c r="E5735">
        <v>2</v>
      </c>
      <c r="F5735">
        <v>60</v>
      </c>
      <c r="G5735">
        <v>13</v>
      </c>
      <c r="H5735">
        <v>4</v>
      </c>
      <c r="I5735">
        <v>30</v>
      </c>
      <c r="J5735">
        <v>1</v>
      </c>
    </row>
    <row r="5736" spans="1:10" x14ac:dyDescent="0.25">
      <c r="A5736">
        <v>0.25311597429971855</v>
      </c>
      <c r="B5736">
        <v>114073091</v>
      </c>
      <c r="C5736">
        <v>395</v>
      </c>
      <c r="D5736">
        <v>58</v>
      </c>
      <c r="E5736">
        <v>1</v>
      </c>
      <c r="F5736">
        <v>2</v>
      </c>
      <c r="G5736">
        <v>1</v>
      </c>
      <c r="H5736">
        <v>1</v>
      </c>
      <c r="I5736">
        <v>2</v>
      </c>
      <c r="J5736">
        <v>0</v>
      </c>
    </row>
    <row r="5737" spans="1:10" x14ac:dyDescent="0.25">
      <c r="A5737">
        <v>0.2531625451124242</v>
      </c>
      <c r="B5737">
        <v>2057417</v>
      </c>
      <c r="C5737">
        <v>278</v>
      </c>
      <c r="D5737">
        <v>108</v>
      </c>
      <c r="E5737">
        <v>1</v>
      </c>
      <c r="F5737">
        <v>6</v>
      </c>
      <c r="G5737">
        <v>1</v>
      </c>
      <c r="H5737">
        <v>1</v>
      </c>
      <c r="I5737">
        <v>6</v>
      </c>
      <c r="J5737">
        <v>0</v>
      </c>
    </row>
    <row r="5738" spans="1:10" x14ac:dyDescent="0.25">
      <c r="A5738">
        <v>0.25319602058231316</v>
      </c>
      <c r="B5738">
        <v>118123576</v>
      </c>
      <c r="C5738">
        <v>273</v>
      </c>
      <c r="D5738">
        <v>176.8</v>
      </c>
      <c r="E5738">
        <v>1</v>
      </c>
      <c r="F5738">
        <v>2</v>
      </c>
      <c r="G5738">
        <v>2</v>
      </c>
      <c r="H5738">
        <v>2</v>
      </c>
      <c r="I5738">
        <v>2</v>
      </c>
      <c r="J5738">
        <v>0</v>
      </c>
    </row>
    <row r="5739" spans="1:10" x14ac:dyDescent="0.25">
      <c r="A5739">
        <v>0.25319828340164519</v>
      </c>
      <c r="B5739">
        <v>117435417</v>
      </c>
      <c r="C5739">
        <v>109</v>
      </c>
      <c r="D5739">
        <v>874.04</v>
      </c>
      <c r="E5739">
        <v>6</v>
      </c>
      <c r="F5739">
        <v>200</v>
      </c>
      <c r="G5739">
        <v>42</v>
      </c>
      <c r="H5739">
        <v>14</v>
      </c>
      <c r="I5739">
        <v>33.333333330000002</v>
      </c>
      <c r="J5739">
        <v>1</v>
      </c>
    </row>
    <row r="5740" spans="1:10" x14ac:dyDescent="0.25">
      <c r="A5740">
        <v>0.25320635164661398</v>
      </c>
      <c r="B5740">
        <v>86039869</v>
      </c>
      <c r="C5740">
        <v>11</v>
      </c>
      <c r="D5740">
        <v>2524.77</v>
      </c>
      <c r="E5740">
        <v>8</v>
      </c>
      <c r="F5740">
        <v>113</v>
      </c>
      <c r="G5740">
        <v>58</v>
      </c>
      <c r="H5740">
        <v>24</v>
      </c>
      <c r="I5740">
        <v>14.125</v>
      </c>
      <c r="J5740">
        <v>1</v>
      </c>
    </row>
    <row r="5741" spans="1:10" x14ac:dyDescent="0.25">
      <c r="A5741">
        <v>0.2532141348809217</v>
      </c>
      <c r="B5741">
        <v>128634331</v>
      </c>
      <c r="C5741">
        <v>80</v>
      </c>
      <c r="D5741">
        <v>263.68</v>
      </c>
      <c r="E5741">
        <v>1</v>
      </c>
      <c r="F5741">
        <v>48</v>
      </c>
      <c r="G5741">
        <v>1</v>
      </c>
      <c r="H5741">
        <v>1</v>
      </c>
      <c r="I5741">
        <v>48</v>
      </c>
      <c r="J5741">
        <v>0</v>
      </c>
    </row>
    <row r="5742" spans="1:10" x14ac:dyDescent="0.25">
      <c r="A5742">
        <v>0.25329628681997718</v>
      </c>
      <c r="B5742">
        <v>123320920</v>
      </c>
      <c r="C5742">
        <v>75</v>
      </c>
      <c r="D5742">
        <v>227.7</v>
      </c>
      <c r="E5742">
        <v>2</v>
      </c>
      <c r="F5742">
        <v>19</v>
      </c>
      <c r="G5742">
        <v>19</v>
      </c>
      <c r="H5742">
        <v>5</v>
      </c>
      <c r="I5742">
        <v>9.5</v>
      </c>
      <c r="J5742">
        <v>1</v>
      </c>
    </row>
    <row r="5743" spans="1:10" x14ac:dyDescent="0.25">
      <c r="A5743">
        <v>0.25330748636178835</v>
      </c>
      <c r="B5743">
        <v>113710187</v>
      </c>
      <c r="C5743">
        <v>59</v>
      </c>
      <c r="D5743">
        <v>774.25</v>
      </c>
      <c r="E5743">
        <v>6</v>
      </c>
      <c r="F5743">
        <v>37</v>
      </c>
      <c r="G5743">
        <v>21</v>
      </c>
      <c r="H5743">
        <v>12</v>
      </c>
      <c r="I5743">
        <v>6.1666666670000003</v>
      </c>
      <c r="J5743">
        <v>1</v>
      </c>
    </row>
    <row r="5744" spans="1:10" x14ac:dyDescent="0.25">
      <c r="A5744">
        <v>0.2533297700785222</v>
      </c>
      <c r="B5744">
        <v>119416343</v>
      </c>
      <c r="C5744">
        <v>0</v>
      </c>
      <c r="D5744">
        <v>520</v>
      </c>
      <c r="E5744">
        <v>1</v>
      </c>
      <c r="F5744">
        <v>54</v>
      </c>
      <c r="G5744">
        <v>28</v>
      </c>
      <c r="H5744">
        <v>5</v>
      </c>
      <c r="I5744">
        <v>54</v>
      </c>
      <c r="J5744">
        <v>1</v>
      </c>
    </row>
    <row r="5745" spans="1:10" x14ac:dyDescent="0.25">
      <c r="A5745">
        <v>0.25336753403826984</v>
      </c>
      <c r="B5745">
        <v>91301624</v>
      </c>
      <c r="C5745">
        <v>396</v>
      </c>
      <c r="D5745">
        <v>281.39999999999998</v>
      </c>
      <c r="E5745">
        <v>3</v>
      </c>
      <c r="F5745">
        <v>35</v>
      </c>
      <c r="G5745">
        <v>4</v>
      </c>
      <c r="H5745">
        <v>3</v>
      </c>
      <c r="I5745">
        <v>11.66666667</v>
      </c>
      <c r="J5745">
        <v>0</v>
      </c>
    </row>
    <row r="5746" spans="1:10" x14ac:dyDescent="0.25">
      <c r="A5746">
        <v>0.25344568305812443</v>
      </c>
      <c r="B5746">
        <v>115409564</v>
      </c>
      <c r="C5746">
        <v>365</v>
      </c>
      <c r="D5746">
        <v>399</v>
      </c>
      <c r="E5746">
        <v>1</v>
      </c>
      <c r="F5746">
        <v>1</v>
      </c>
      <c r="G5746">
        <v>1</v>
      </c>
      <c r="H5746">
        <v>1</v>
      </c>
      <c r="I5746">
        <v>1</v>
      </c>
      <c r="J5746">
        <v>0</v>
      </c>
    </row>
    <row r="5747" spans="1:10" x14ac:dyDescent="0.25">
      <c r="A5747">
        <v>0.25350617676513199</v>
      </c>
      <c r="B5747">
        <v>2019510</v>
      </c>
      <c r="C5747">
        <v>23</v>
      </c>
      <c r="D5747">
        <v>3957.43</v>
      </c>
      <c r="E5747">
        <v>18</v>
      </c>
      <c r="F5747">
        <v>349</v>
      </c>
      <c r="G5747">
        <v>247</v>
      </c>
      <c r="H5747">
        <v>71</v>
      </c>
      <c r="I5747">
        <v>19.38888889</v>
      </c>
      <c r="J5747">
        <v>1</v>
      </c>
    </row>
    <row r="5748" spans="1:10" x14ac:dyDescent="0.25">
      <c r="A5748">
        <v>0.25351165285668675</v>
      </c>
      <c r="B5748">
        <v>123268275</v>
      </c>
      <c r="C5748">
        <v>151</v>
      </c>
      <c r="D5748">
        <v>231.5</v>
      </c>
      <c r="E5748">
        <v>2</v>
      </c>
      <c r="F5748">
        <v>9</v>
      </c>
      <c r="G5748">
        <v>4</v>
      </c>
      <c r="H5748">
        <v>3</v>
      </c>
      <c r="I5748">
        <v>4.5</v>
      </c>
      <c r="J5748">
        <v>1</v>
      </c>
    </row>
    <row r="5749" spans="1:10" x14ac:dyDescent="0.25">
      <c r="A5749">
        <v>0.2535363612980116</v>
      </c>
      <c r="B5749">
        <v>85504046</v>
      </c>
      <c r="C5749">
        <v>277</v>
      </c>
      <c r="D5749">
        <v>108.1</v>
      </c>
      <c r="E5749">
        <v>1</v>
      </c>
      <c r="F5749">
        <v>20</v>
      </c>
      <c r="G5749">
        <v>5</v>
      </c>
      <c r="H5749">
        <v>2</v>
      </c>
      <c r="I5749">
        <v>20</v>
      </c>
      <c r="J5749">
        <v>0</v>
      </c>
    </row>
    <row r="5750" spans="1:10" x14ac:dyDescent="0.25">
      <c r="A5750">
        <v>0.25360567913050236</v>
      </c>
      <c r="B5750">
        <v>122940215</v>
      </c>
      <c r="C5750">
        <v>6</v>
      </c>
      <c r="D5750">
        <v>2021.37</v>
      </c>
      <c r="E5750">
        <v>11</v>
      </c>
      <c r="F5750">
        <v>111</v>
      </c>
      <c r="G5750">
        <v>50</v>
      </c>
      <c r="H5750">
        <v>25</v>
      </c>
      <c r="I5750">
        <v>10.09090909</v>
      </c>
      <c r="J5750">
        <v>1</v>
      </c>
    </row>
    <row r="5751" spans="1:10" x14ac:dyDescent="0.25">
      <c r="A5751">
        <v>0.25366243737266159</v>
      </c>
      <c r="B5751">
        <v>121448057</v>
      </c>
      <c r="C5751">
        <v>5</v>
      </c>
      <c r="D5751">
        <v>1226.5999999999999</v>
      </c>
      <c r="E5751">
        <v>7</v>
      </c>
      <c r="F5751">
        <v>69</v>
      </c>
      <c r="G5751">
        <v>40</v>
      </c>
      <c r="H5751">
        <v>16</v>
      </c>
      <c r="I5751">
        <v>9.8571428569999995</v>
      </c>
      <c r="J5751">
        <v>1</v>
      </c>
    </row>
    <row r="5752" spans="1:10" x14ac:dyDescent="0.25">
      <c r="A5752">
        <v>0.25368023627456393</v>
      </c>
      <c r="B5752">
        <v>129019681</v>
      </c>
      <c r="C5752">
        <v>2</v>
      </c>
      <c r="D5752">
        <v>3123.75</v>
      </c>
      <c r="E5752">
        <v>6</v>
      </c>
      <c r="F5752">
        <v>51</v>
      </c>
      <c r="G5752">
        <v>17</v>
      </c>
      <c r="H5752">
        <v>9</v>
      </c>
      <c r="I5752">
        <v>8.5</v>
      </c>
      <c r="J5752">
        <v>1</v>
      </c>
    </row>
    <row r="5753" spans="1:10" x14ac:dyDescent="0.25">
      <c r="A5753">
        <v>0.25370082861572685</v>
      </c>
      <c r="B5753">
        <v>114331138</v>
      </c>
      <c r="C5753">
        <v>73</v>
      </c>
      <c r="D5753">
        <v>1538.35</v>
      </c>
      <c r="E5753">
        <v>12</v>
      </c>
      <c r="F5753">
        <v>75</v>
      </c>
      <c r="G5753">
        <v>60</v>
      </c>
      <c r="H5753">
        <v>34</v>
      </c>
      <c r="I5753">
        <v>6.25</v>
      </c>
      <c r="J5753">
        <v>1</v>
      </c>
    </row>
    <row r="5754" spans="1:10" x14ac:dyDescent="0.25">
      <c r="A5754">
        <v>0.25370581832554717</v>
      </c>
      <c r="B5754">
        <v>122087767</v>
      </c>
      <c r="C5754">
        <v>175</v>
      </c>
      <c r="D5754">
        <v>402</v>
      </c>
      <c r="E5754">
        <v>3</v>
      </c>
      <c r="F5754">
        <v>4</v>
      </c>
      <c r="G5754">
        <v>3</v>
      </c>
      <c r="H5754">
        <v>3</v>
      </c>
      <c r="I5754">
        <v>1.3333333329999999</v>
      </c>
      <c r="J5754">
        <v>0</v>
      </c>
    </row>
    <row r="5755" spans="1:10" x14ac:dyDescent="0.25">
      <c r="A5755">
        <v>0.25370719597778491</v>
      </c>
      <c r="B5755">
        <v>125626311</v>
      </c>
      <c r="C5755">
        <v>113</v>
      </c>
      <c r="D5755">
        <v>137.69999999999999</v>
      </c>
      <c r="E5755">
        <v>1</v>
      </c>
      <c r="F5755">
        <v>7</v>
      </c>
      <c r="G5755">
        <v>6</v>
      </c>
      <c r="H5755">
        <v>3</v>
      </c>
      <c r="I5755">
        <v>7</v>
      </c>
      <c r="J5755">
        <v>1</v>
      </c>
    </row>
    <row r="5756" spans="1:10" x14ac:dyDescent="0.25">
      <c r="A5756">
        <v>0.25371821798378758</v>
      </c>
      <c r="B5756">
        <v>113816787</v>
      </c>
      <c r="C5756">
        <v>79</v>
      </c>
      <c r="D5756">
        <v>1458.27</v>
      </c>
      <c r="E5756">
        <v>10</v>
      </c>
      <c r="F5756">
        <v>87</v>
      </c>
      <c r="G5756">
        <v>36</v>
      </c>
      <c r="H5756">
        <v>17</v>
      </c>
      <c r="I5756">
        <v>8.6999999999999993</v>
      </c>
      <c r="J5756">
        <v>1</v>
      </c>
    </row>
    <row r="5757" spans="1:10" x14ac:dyDescent="0.25">
      <c r="A5757">
        <v>0.25378973203851185</v>
      </c>
      <c r="B5757">
        <v>115047828</v>
      </c>
      <c r="C5757">
        <v>256</v>
      </c>
      <c r="D5757">
        <v>702.4</v>
      </c>
      <c r="E5757">
        <v>4</v>
      </c>
      <c r="F5757">
        <v>11</v>
      </c>
      <c r="G5757">
        <v>10</v>
      </c>
      <c r="H5757">
        <v>6</v>
      </c>
      <c r="I5757">
        <v>2.75</v>
      </c>
      <c r="J5757">
        <v>0</v>
      </c>
    </row>
    <row r="5758" spans="1:10" x14ac:dyDescent="0.25">
      <c r="A5758">
        <v>0.25384885266707502</v>
      </c>
      <c r="B5758">
        <v>7078359</v>
      </c>
      <c r="C5758">
        <v>256</v>
      </c>
      <c r="D5758">
        <v>278</v>
      </c>
      <c r="E5758">
        <v>1</v>
      </c>
      <c r="F5758">
        <v>23</v>
      </c>
      <c r="G5758">
        <v>18</v>
      </c>
      <c r="H5758">
        <v>6</v>
      </c>
      <c r="I5758">
        <v>23</v>
      </c>
      <c r="J5758">
        <v>0</v>
      </c>
    </row>
    <row r="5759" spans="1:10" x14ac:dyDescent="0.25">
      <c r="A5759">
        <v>0.25393031054334081</v>
      </c>
      <c r="B5759">
        <v>5830719</v>
      </c>
      <c r="C5759">
        <v>8</v>
      </c>
      <c r="D5759">
        <v>1699.09</v>
      </c>
      <c r="E5759">
        <v>5</v>
      </c>
      <c r="F5759">
        <v>206</v>
      </c>
      <c r="G5759">
        <v>97</v>
      </c>
      <c r="H5759">
        <v>14</v>
      </c>
      <c r="I5759">
        <v>41.2</v>
      </c>
      <c r="J5759">
        <v>1</v>
      </c>
    </row>
    <row r="5760" spans="1:10" x14ac:dyDescent="0.25">
      <c r="A5760">
        <v>0.25394065738970606</v>
      </c>
      <c r="B5760">
        <v>115109318</v>
      </c>
      <c r="C5760">
        <v>16</v>
      </c>
      <c r="D5760">
        <v>917.94</v>
      </c>
      <c r="E5760">
        <v>8</v>
      </c>
      <c r="F5760">
        <v>169</v>
      </c>
      <c r="G5760">
        <v>82</v>
      </c>
      <c r="H5760">
        <v>24</v>
      </c>
      <c r="I5760">
        <v>21.125</v>
      </c>
      <c r="J5760">
        <v>1</v>
      </c>
    </row>
    <row r="5761" spans="1:10" x14ac:dyDescent="0.25">
      <c r="A5761">
        <v>0.25409585310153404</v>
      </c>
      <c r="B5761">
        <v>127096439</v>
      </c>
      <c r="C5761">
        <v>105</v>
      </c>
      <c r="D5761">
        <v>142</v>
      </c>
      <c r="E5761">
        <v>1</v>
      </c>
      <c r="F5761">
        <v>1</v>
      </c>
      <c r="G5761">
        <v>1</v>
      </c>
      <c r="H5761">
        <v>1</v>
      </c>
      <c r="I5761">
        <v>1</v>
      </c>
      <c r="J5761">
        <v>0</v>
      </c>
    </row>
    <row r="5762" spans="1:10" x14ac:dyDescent="0.25">
      <c r="A5762">
        <v>0.25417728555312924</v>
      </c>
      <c r="B5762">
        <v>128837566</v>
      </c>
      <c r="C5762">
        <v>0</v>
      </c>
      <c r="D5762">
        <v>821.6</v>
      </c>
      <c r="E5762">
        <v>4</v>
      </c>
      <c r="F5762">
        <v>22</v>
      </c>
      <c r="G5762">
        <v>16</v>
      </c>
      <c r="H5762">
        <v>9</v>
      </c>
      <c r="I5762">
        <v>5.5</v>
      </c>
      <c r="J5762">
        <v>1</v>
      </c>
    </row>
    <row r="5763" spans="1:10" x14ac:dyDescent="0.25">
      <c r="A5763">
        <v>0.25418639939533105</v>
      </c>
      <c r="B5763">
        <v>129398083</v>
      </c>
      <c r="C5763">
        <v>66</v>
      </c>
      <c r="D5763">
        <v>159.69999999999999</v>
      </c>
      <c r="E5763">
        <v>1</v>
      </c>
      <c r="F5763">
        <v>14</v>
      </c>
      <c r="G5763">
        <v>6</v>
      </c>
      <c r="H5763">
        <v>2</v>
      </c>
      <c r="I5763">
        <v>14</v>
      </c>
      <c r="J5763">
        <v>1</v>
      </c>
    </row>
    <row r="5764" spans="1:10" x14ac:dyDescent="0.25">
      <c r="A5764">
        <v>0.25418864419568266</v>
      </c>
      <c r="B5764">
        <v>128097339</v>
      </c>
      <c r="C5764">
        <v>92</v>
      </c>
      <c r="D5764">
        <v>140.6</v>
      </c>
      <c r="E5764">
        <v>1</v>
      </c>
      <c r="F5764">
        <v>3</v>
      </c>
      <c r="G5764">
        <v>2</v>
      </c>
      <c r="H5764">
        <v>2</v>
      </c>
      <c r="I5764">
        <v>3</v>
      </c>
      <c r="J5764">
        <v>1</v>
      </c>
    </row>
    <row r="5765" spans="1:10" x14ac:dyDescent="0.25">
      <c r="A5765">
        <v>0.25422743819098403</v>
      </c>
      <c r="B5765">
        <v>118372544</v>
      </c>
      <c r="C5765">
        <v>60</v>
      </c>
      <c r="D5765">
        <v>2637.52</v>
      </c>
      <c r="E5765">
        <v>9</v>
      </c>
      <c r="F5765">
        <v>467</v>
      </c>
      <c r="G5765">
        <v>80</v>
      </c>
      <c r="H5765">
        <v>24</v>
      </c>
      <c r="I5765">
        <v>51.888888889999997</v>
      </c>
      <c r="J5765">
        <v>1</v>
      </c>
    </row>
    <row r="5766" spans="1:10" x14ac:dyDescent="0.25">
      <c r="A5766">
        <v>0.25424805262049155</v>
      </c>
      <c r="B5766">
        <v>129585139</v>
      </c>
      <c r="C5766">
        <v>62</v>
      </c>
      <c r="D5766">
        <v>382.2</v>
      </c>
      <c r="E5766">
        <v>1</v>
      </c>
      <c r="F5766">
        <v>35</v>
      </c>
      <c r="G5766">
        <v>19</v>
      </c>
      <c r="H5766">
        <v>3</v>
      </c>
      <c r="I5766">
        <v>35</v>
      </c>
      <c r="J5766">
        <v>1</v>
      </c>
    </row>
    <row r="5767" spans="1:10" x14ac:dyDescent="0.25">
      <c r="A5767">
        <v>0.25427329749776795</v>
      </c>
      <c r="B5767">
        <v>58187785</v>
      </c>
      <c r="C5767">
        <v>59</v>
      </c>
      <c r="D5767">
        <v>3832.59</v>
      </c>
      <c r="E5767">
        <v>23</v>
      </c>
      <c r="F5767">
        <v>315</v>
      </c>
      <c r="G5767">
        <v>185</v>
      </c>
      <c r="H5767">
        <v>50</v>
      </c>
      <c r="I5767">
        <v>13.695652170000001</v>
      </c>
      <c r="J5767">
        <v>1</v>
      </c>
    </row>
    <row r="5768" spans="1:10" x14ac:dyDescent="0.25">
      <c r="A5768">
        <v>0.25428906311915078</v>
      </c>
      <c r="B5768">
        <v>7501122</v>
      </c>
      <c r="C5768">
        <v>5</v>
      </c>
      <c r="D5768">
        <v>2493.1999999999998</v>
      </c>
      <c r="E5768">
        <v>13</v>
      </c>
      <c r="F5768">
        <v>335</v>
      </c>
      <c r="G5768">
        <v>95</v>
      </c>
      <c r="H5768">
        <v>37</v>
      </c>
      <c r="I5768">
        <v>25.76923077</v>
      </c>
      <c r="J5768">
        <v>1</v>
      </c>
    </row>
    <row r="5769" spans="1:10" x14ac:dyDescent="0.25">
      <c r="A5769">
        <v>0.25430626176612092</v>
      </c>
      <c r="B5769">
        <v>93630</v>
      </c>
      <c r="C5769">
        <v>58</v>
      </c>
      <c r="D5769">
        <v>1114.8</v>
      </c>
      <c r="E5769">
        <v>7</v>
      </c>
      <c r="F5769">
        <v>25</v>
      </c>
      <c r="G5769">
        <v>24</v>
      </c>
      <c r="H5769">
        <v>15</v>
      </c>
      <c r="I5769">
        <v>3.5714285710000002</v>
      </c>
      <c r="J5769">
        <v>1</v>
      </c>
    </row>
    <row r="5770" spans="1:10" x14ac:dyDescent="0.25">
      <c r="A5770">
        <v>0.25432276869292791</v>
      </c>
      <c r="B5770">
        <v>120349265</v>
      </c>
      <c r="C5770">
        <v>51</v>
      </c>
      <c r="D5770">
        <v>368.7</v>
      </c>
      <c r="E5770">
        <v>2</v>
      </c>
      <c r="F5770">
        <v>10</v>
      </c>
      <c r="G5770">
        <v>5</v>
      </c>
      <c r="H5770">
        <v>2</v>
      </c>
      <c r="I5770">
        <v>5</v>
      </c>
      <c r="J5770">
        <v>0</v>
      </c>
    </row>
    <row r="5771" spans="1:10" x14ac:dyDescent="0.25">
      <c r="A5771">
        <v>0.25435484014891363</v>
      </c>
      <c r="B5771">
        <v>72157479</v>
      </c>
      <c r="C5771">
        <v>212</v>
      </c>
      <c r="D5771">
        <v>261.5</v>
      </c>
      <c r="E5771">
        <v>2</v>
      </c>
      <c r="F5771">
        <v>22</v>
      </c>
      <c r="G5771">
        <v>8</v>
      </c>
      <c r="H5771">
        <v>5</v>
      </c>
      <c r="I5771">
        <v>11</v>
      </c>
      <c r="J5771">
        <v>0</v>
      </c>
    </row>
    <row r="5772" spans="1:10" x14ac:dyDescent="0.25">
      <c r="A5772">
        <v>0.25441294776458312</v>
      </c>
      <c r="B5772">
        <v>10957513</v>
      </c>
      <c r="C5772">
        <v>22</v>
      </c>
      <c r="D5772">
        <v>2656.19</v>
      </c>
      <c r="E5772">
        <v>16</v>
      </c>
      <c r="F5772">
        <v>187</v>
      </c>
      <c r="G5772">
        <v>155</v>
      </c>
      <c r="H5772">
        <v>55</v>
      </c>
      <c r="I5772">
        <v>11.6875</v>
      </c>
      <c r="J5772">
        <v>1</v>
      </c>
    </row>
    <row r="5773" spans="1:10" x14ac:dyDescent="0.25">
      <c r="A5773">
        <v>0.25443623008230964</v>
      </c>
      <c r="B5773">
        <v>50197215</v>
      </c>
      <c r="C5773">
        <v>22</v>
      </c>
      <c r="D5773">
        <v>3924.31</v>
      </c>
      <c r="E5773">
        <v>16</v>
      </c>
      <c r="F5773">
        <v>145</v>
      </c>
      <c r="G5773">
        <v>109</v>
      </c>
      <c r="H5773">
        <v>40</v>
      </c>
      <c r="I5773">
        <v>9.0625</v>
      </c>
      <c r="J5773">
        <v>1</v>
      </c>
    </row>
    <row r="5774" spans="1:10" x14ac:dyDescent="0.25">
      <c r="A5774">
        <v>0.25447075856628087</v>
      </c>
      <c r="B5774">
        <v>115587132</v>
      </c>
      <c r="C5774">
        <v>358</v>
      </c>
      <c r="D5774">
        <v>177.32</v>
      </c>
      <c r="E5774">
        <v>1</v>
      </c>
      <c r="F5774">
        <v>14</v>
      </c>
      <c r="G5774">
        <v>13</v>
      </c>
      <c r="H5774">
        <v>4</v>
      </c>
      <c r="I5774">
        <v>14</v>
      </c>
      <c r="J5774">
        <v>0</v>
      </c>
    </row>
    <row r="5775" spans="1:10" x14ac:dyDescent="0.25">
      <c r="A5775">
        <v>0.25448192544204751</v>
      </c>
      <c r="B5775">
        <v>50266442</v>
      </c>
      <c r="C5775">
        <v>32</v>
      </c>
      <c r="D5775">
        <v>1224.0899999999999</v>
      </c>
      <c r="E5775">
        <v>9</v>
      </c>
      <c r="F5775">
        <v>120</v>
      </c>
      <c r="G5775">
        <v>82</v>
      </c>
      <c r="H5775">
        <v>34</v>
      </c>
      <c r="I5775">
        <v>13.33333333</v>
      </c>
      <c r="J5775">
        <v>1</v>
      </c>
    </row>
    <row r="5776" spans="1:10" x14ac:dyDescent="0.25">
      <c r="A5776">
        <v>0.25455613472684568</v>
      </c>
      <c r="B5776">
        <v>118882708</v>
      </c>
      <c r="C5776">
        <v>158</v>
      </c>
      <c r="D5776">
        <v>73.5</v>
      </c>
      <c r="E5776">
        <v>1</v>
      </c>
      <c r="F5776">
        <v>5</v>
      </c>
      <c r="G5776">
        <v>2</v>
      </c>
      <c r="H5776">
        <v>2</v>
      </c>
      <c r="I5776">
        <v>5</v>
      </c>
      <c r="J5776">
        <v>1</v>
      </c>
    </row>
    <row r="5777" spans="1:10" x14ac:dyDescent="0.25">
      <c r="A5777">
        <v>0.25459328139622961</v>
      </c>
      <c r="B5777">
        <v>117677205</v>
      </c>
      <c r="C5777">
        <v>193</v>
      </c>
      <c r="D5777">
        <v>551.29999999999995</v>
      </c>
      <c r="E5777">
        <v>3</v>
      </c>
      <c r="F5777">
        <v>15</v>
      </c>
      <c r="G5777">
        <v>7</v>
      </c>
      <c r="H5777">
        <v>3</v>
      </c>
      <c r="I5777">
        <v>5</v>
      </c>
      <c r="J5777">
        <v>0</v>
      </c>
    </row>
    <row r="5778" spans="1:10" x14ac:dyDescent="0.25">
      <c r="A5778">
        <v>0.25461392372521696</v>
      </c>
      <c r="B5778">
        <v>183552</v>
      </c>
      <c r="C5778">
        <v>36</v>
      </c>
      <c r="D5778">
        <v>1141.1300000000001</v>
      </c>
      <c r="E5778">
        <v>3</v>
      </c>
      <c r="F5778">
        <v>19</v>
      </c>
      <c r="G5778">
        <v>15</v>
      </c>
      <c r="H5778">
        <v>7</v>
      </c>
      <c r="I5778">
        <v>6.3333333329999997</v>
      </c>
      <c r="J5778">
        <v>1</v>
      </c>
    </row>
    <row r="5779" spans="1:10" x14ac:dyDescent="0.25">
      <c r="A5779">
        <v>0.25461780797111966</v>
      </c>
      <c r="B5779">
        <v>436513</v>
      </c>
      <c r="C5779">
        <v>66</v>
      </c>
      <c r="D5779">
        <v>1724</v>
      </c>
      <c r="E5779">
        <v>10</v>
      </c>
      <c r="F5779">
        <v>77</v>
      </c>
      <c r="G5779">
        <v>65</v>
      </c>
      <c r="H5779">
        <v>29</v>
      </c>
      <c r="I5779">
        <v>7.7</v>
      </c>
      <c r="J5779">
        <v>1</v>
      </c>
    </row>
    <row r="5780" spans="1:10" x14ac:dyDescent="0.25">
      <c r="A5780">
        <v>0.25463013399185253</v>
      </c>
      <c r="B5780">
        <v>447949</v>
      </c>
      <c r="C5780">
        <v>14</v>
      </c>
      <c r="D5780">
        <v>4844.54</v>
      </c>
      <c r="E5780">
        <v>28</v>
      </c>
      <c r="F5780">
        <v>332</v>
      </c>
      <c r="G5780">
        <v>284</v>
      </c>
      <c r="H5780">
        <v>83</v>
      </c>
      <c r="I5780">
        <v>11.85714286</v>
      </c>
      <c r="J5780">
        <v>1</v>
      </c>
    </row>
    <row r="5781" spans="1:10" x14ac:dyDescent="0.25">
      <c r="A5781">
        <v>0.25464166546296774</v>
      </c>
      <c r="B5781">
        <v>124774323</v>
      </c>
      <c r="C5781">
        <v>109</v>
      </c>
      <c r="D5781">
        <v>284.89999999999998</v>
      </c>
      <c r="E5781">
        <v>2</v>
      </c>
      <c r="F5781">
        <v>15</v>
      </c>
      <c r="G5781">
        <v>12</v>
      </c>
      <c r="H5781">
        <v>4</v>
      </c>
      <c r="I5781">
        <v>7.5</v>
      </c>
      <c r="J5781">
        <v>1</v>
      </c>
    </row>
    <row r="5782" spans="1:10" x14ac:dyDescent="0.25">
      <c r="A5782">
        <v>0.25468505625239846</v>
      </c>
      <c r="B5782">
        <v>12578717</v>
      </c>
      <c r="C5782">
        <v>144</v>
      </c>
      <c r="D5782">
        <v>1229.32</v>
      </c>
      <c r="E5782">
        <v>8</v>
      </c>
      <c r="F5782">
        <v>84</v>
      </c>
      <c r="G5782">
        <v>66</v>
      </c>
      <c r="H5782">
        <v>30</v>
      </c>
      <c r="I5782">
        <v>10.5</v>
      </c>
      <c r="J5782">
        <v>1</v>
      </c>
    </row>
    <row r="5783" spans="1:10" x14ac:dyDescent="0.25">
      <c r="A5783">
        <v>0.25470871222571867</v>
      </c>
      <c r="B5783">
        <v>23812502</v>
      </c>
      <c r="C5783">
        <v>297</v>
      </c>
      <c r="D5783">
        <v>260.7</v>
      </c>
      <c r="E5783">
        <v>1</v>
      </c>
      <c r="F5783">
        <v>6</v>
      </c>
      <c r="G5783">
        <v>6</v>
      </c>
      <c r="H5783">
        <v>4</v>
      </c>
      <c r="I5783">
        <v>6</v>
      </c>
      <c r="J5783">
        <v>0</v>
      </c>
    </row>
    <row r="5784" spans="1:10" x14ac:dyDescent="0.25">
      <c r="A5784">
        <v>0.25487190803300264</v>
      </c>
      <c r="B5784">
        <v>117754524</v>
      </c>
      <c r="C5784">
        <v>18</v>
      </c>
      <c r="D5784">
        <v>3094</v>
      </c>
      <c r="E5784">
        <v>3</v>
      </c>
      <c r="F5784">
        <v>4</v>
      </c>
      <c r="G5784">
        <v>4</v>
      </c>
      <c r="H5784">
        <v>4</v>
      </c>
      <c r="I5784">
        <v>1.3333333329999999</v>
      </c>
      <c r="J5784">
        <v>1</v>
      </c>
    </row>
    <row r="5785" spans="1:10" x14ac:dyDescent="0.25">
      <c r="A5785">
        <v>0.25506078634771334</v>
      </c>
      <c r="B5785">
        <v>123737320</v>
      </c>
      <c r="C5785">
        <v>157</v>
      </c>
      <c r="D5785">
        <v>61</v>
      </c>
      <c r="E5785">
        <v>1</v>
      </c>
      <c r="F5785">
        <v>1</v>
      </c>
      <c r="G5785">
        <v>1</v>
      </c>
      <c r="H5785">
        <v>1</v>
      </c>
      <c r="I5785">
        <v>1</v>
      </c>
      <c r="J5785">
        <v>0</v>
      </c>
    </row>
    <row r="5786" spans="1:10" x14ac:dyDescent="0.25">
      <c r="A5786">
        <v>0.25509193846680667</v>
      </c>
      <c r="B5786">
        <v>14695088</v>
      </c>
      <c r="C5786">
        <v>406</v>
      </c>
      <c r="D5786">
        <v>253.9</v>
      </c>
      <c r="E5786">
        <v>1</v>
      </c>
      <c r="F5786">
        <v>7</v>
      </c>
      <c r="G5786">
        <v>6</v>
      </c>
      <c r="H5786">
        <v>3</v>
      </c>
      <c r="I5786">
        <v>7</v>
      </c>
      <c r="J5786">
        <v>0</v>
      </c>
    </row>
    <row r="5787" spans="1:10" x14ac:dyDescent="0.25">
      <c r="A5787">
        <v>0.25511380663550065</v>
      </c>
      <c r="B5787">
        <v>129245700</v>
      </c>
      <c r="C5787">
        <v>24</v>
      </c>
      <c r="D5787">
        <v>541</v>
      </c>
      <c r="E5787">
        <v>3</v>
      </c>
      <c r="F5787">
        <v>25</v>
      </c>
      <c r="G5787">
        <v>17</v>
      </c>
      <c r="H5787">
        <v>7</v>
      </c>
      <c r="I5787">
        <v>8.3333333330000006</v>
      </c>
      <c r="J5787">
        <v>1</v>
      </c>
    </row>
    <row r="5788" spans="1:10" x14ac:dyDescent="0.25">
      <c r="A5788">
        <v>0.25514809255503201</v>
      </c>
      <c r="B5788">
        <v>123401041</v>
      </c>
      <c r="C5788">
        <v>164</v>
      </c>
      <c r="D5788">
        <v>101.5</v>
      </c>
      <c r="E5788">
        <v>1</v>
      </c>
      <c r="F5788">
        <v>6</v>
      </c>
      <c r="G5788">
        <v>6</v>
      </c>
      <c r="H5788">
        <v>1</v>
      </c>
      <c r="I5788">
        <v>6</v>
      </c>
      <c r="J5788">
        <v>0</v>
      </c>
    </row>
    <row r="5789" spans="1:10" x14ac:dyDescent="0.25">
      <c r="A5789">
        <v>0.25517748120498207</v>
      </c>
      <c r="B5789">
        <v>118238826</v>
      </c>
      <c r="C5789">
        <v>265</v>
      </c>
      <c r="D5789">
        <v>378</v>
      </c>
      <c r="E5789">
        <v>1</v>
      </c>
      <c r="F5789">
        <v>20</v>
      </c>
      <c r="G5789">
        <v>1</v>
      </c>
      <c r="H5789">
        <v>1</v>
      </c>
      <c r="I5789">
        <v>20</v>
      </c>
      <c r="J5789">
        <v>0</v>
      </c>
    </row>
    <row r="5790" spans="1:10" x14ac:dyDescent="0.25">
      <c r="A5790">
        <v>0.25522405715496121</v>
      </c>
      <c r="B5790">
        <v>8283466</v>
      </c>
      <c r="C5790">
        <v>417</v>
      </c>
      <c r="D5790">
        <v>150.30000000000001</v>
      </c>
      <c r="E5790">
        <v>1</v>
      </c>
      <c r="F5790">
        <v>13</v>
      </c>
      <c r="G5790">
        <v>11</v>
      </c>
      <c r="H5790">
        <v>2</v>
      </c>
      <c r="I5790">
        <v>13</v>
      </c>
      <c r="J5790">
        <v>0</v>
      </c>
    </row>
    <row r="5791" spans="1:10" x14ac:dyDescent="0.25">
      <c r="A5791">
        <v>0.25525299340464924</v>
      </c>
      <c r="B5791">
        <v>123959938</v>
      </c>
      <c r="C5791">
        <v>69</v>
      </c>
      <c r="D5791">
        <v>122.4</v>
      </c>
      <c r="E5791">
        <v>1</v>
      </c>
      <c r="F5791">
        <v>5</v>
      </c>
      <c r="G5791">
        <v>5</v>
      </c>
      <c r="H5791">
        <v>1</v>
      </c>
      <c r="I5791">
        <v>5</v>
      </c>
      <c r="J5791">
        <v>0</v>
      </c>
    </row>
    <row r="5792" spans="1:10" x14ac:dyDescent="0.25">
      <c r="A5792">
        <v>0.25533722659922198</v>
      </c>
      <c r="B5792">
        <v>126177008</v>
      </c>
      <c r="C5792">
        <v>114</v>
      </c>
      <c r="D5792">
        <v>50.5</v>
      </c>
      <c r="E5792">
        <v>1</v>
      </c>
      <c r="F5792">
        <v>1</v>
      </c>
      <c r="G5792">
        <v>1</v>
      </c>
      <c r="H5792">
        <v>1</v>
      </c>
      <c r="I5792">
        <v>1</v>
      </c>
      <c r="J5792">
        <v>0</v>
      </c>
    </row>
    <row r="5793" spans="1:10" x14ac:dyDescent="0.25">
      <c r="A5793">
        <v>0.25536406121682109</v>
      </c>
      <c r="B5793">
        <v>6049756</v>
      </c>
      <c r="C5793">
        <v>18</v>
      </c>
      <c r="D5793">
        <v>250</v>
      </c>
      <c r="E5793">
        <v>1</v>
      </c>
      <c r="F5793">
        <v>2</v>
      </c>
      <c r="G5793">
        <v>1</v>
      </c>
      <c r="H5793">
        <v>1</v>
      </c>
      <c r="I5793">
        <v>2</v>
      </c>
      <c r="J5793">
        <v>0</v>
      </c>
    </row>
    <row r="5794" spans="1:10" x14ac:dyDescent="0.25">
      <c r="A5794">
        <v>0.25551822132652391</v>
      </c>
      <c r="B5794">
        <v>6132194</v>
      </c>
      <c r="C5794">
        <v>71</v>
      </c>
      <c r="D5794">
        <v>439.99</v>
      </c>
      <c r="E5794">
        <v>3</v>
      </c>
      <c r="F5794">
        <v>61</v>
      </c>
      <c r="G5794">
        <v>25</v>
      </c>
      <c r="H5794">
        <v>8</v>
      </c>
      <c r="I5794">
        <v>20.333333329999999</v>
      </c>
      <c r="J5794">
        <v>1</v>
      </c>
    </row>
    <row r="5795" spans="1:10" x14ac:dyDescent="0.25">
      <c r="A5795">
        <v>0.25554484514954789</v>
      </c>
      <c r="B5795">
        <v>117960030</v>
      </c>
      <c r="C5795">
        <v>278</v>
      </c>
      <c r="D5795">
        <v>69</v>
      </c>
      <c r="E5795">
        <v>1</v>
      </c>
      <c r="F5795">
        <v>1</v>
      </c>
      <c r="G5795">
        <v>1</v>
      </c>
      <c r="H5795">
        <v>1</v>
      </c>
      <c r="I5795">
        <v>1</v>
      </c>
      <c r="J5795">
        <v>0</v>
      </c>
    </row>
    <row r="5796" spans="1:10" x14ac:dyDescent="0.25">
      <c r="A5796">
        <v>0.25559131989005712</v>
      </c>
      <c r="B5796">
        <v>114370076</v>
      </c>
      <c r="C5796">
        <v>278</v>
      </c>
      <c r="D5796">
        <v>297</v>
      </c>
      <c r="E5796">
        <v>2</v>
      </c>
      <c r="F5796">
        <v>21</v>
      </c>
      <c r="G5796">
        <v>8</v>
      </c>
      <c r="H5796">
        <v>4</v>
      </c>
      <c r="I5796">
        <v>10.5</v>
      </c>
      <c r="J5796">
        <v>0</v>
      </c>
    </row>
    <row r="5797" spans="1:10" x14ac:dyDescent="0.25">
      <c r="A5797">
        <v>0.25567474351115349</v>
      </c>
      <c r="B5797">
        <v>125331719</v>
      </c>
      <c r="C5797">
        <v>3</v>
      </c>
      <c r="D5797">
        <v>492.18</v>
      </c>
      <c r="E5797">
        <v>5</v>
      </c>
      <c r="F5797">
        <v>21</v>
      </c>
      <c r="G5797">
        <v>9</v>
      </c>
      <c r="H5797">
        <v>6</v>
      </c>
      <c r="I5797">
        <v>4.2</v>
      </c>
      <c r="J5797">
        <v>1</v>
      </c>
    </row>
    <row r="5798" spans="1:10" x14ac:dyDescent="0.25">
      <c r="A5798">
        <v>0.2556812000514167</v>
      </c>
      <c r="B5798">
        <v>124444033</v>
      </c>
      <c r="C5798">
        <v>143</v>
      </c>
      <c r="D5798">
        <v>56</v>
      </c>
      <c r="E5798">
        <v>1</v>
      </c>
      <c r="F5798">
        <v>1</v>
      </c>
      <c r="G5798">
        <v>1</v>
      </c>
      <c r="H5798">
        <v>1</v>
      </c>
      <c r="I5798">
        <v>1</v>
      </c>
      <c r="J5798">
        <v>0</v>
      </c>
    </row>
    <row r="5799" spans="1:10" x14ac:dyDescent="0.25">
      <c r="A5799">
        <v>0.25570498832607547</v>
      </c>
      <c r="B5799">
        <v>86010494</v>
      </c>
      <c r="C5799">
        <v>447</v>
      </c>
      <c r="D5799">
        <v>85.4</v>
      </c>
      <c r="E5799">
        <v>1</v>
      </c>
      <c r="F5799">
        <v>9</v>
      </c>
      <c r="G5799">
        <v>3</v>
      </c>
      <c r="H5799">
        <v>1</v>
      </c>
      <c r="I5799">
        <v>9</v>
      </c>
      <c r="J5799">
        <v>0</v>
      </c>
    </row>
    <row r="5800" spans="1:10" x14ac:dyDescent="0.25">
      <c r="A5800">
        <v>0.25572434281548762</v>
      </c>
      <c r="B5800">
        <v>85179290</v>
      </c>
      <c r="C5800">
        <v>40</v>
      </c>
      <c r="D5800">
        <v>1990</v>
      </c>
      <c r="E5800">
        <v>1</v>
      </c>
      <c r="F5800">
        <v>8</v>
      </c>
      <c r="G5800">
        <v>1</v>
      </c>
      <c r="H5800">
        <v>1</v>
      </c>
      <c r="I5800">
        <v>8</v>
      </c>
      <c r="J5800">
        <v>0</v>
      </c>
    </row>
    <row r="5801" spans="1:10" x14ac:dyDescent="0.25">
      <c r="A5801">
        <v>0.25573119899323971</v>
      </c>
      <c r="B5801">
        <v>118188913</v>
      </c>
      <c r="C5801">
        <v>270</v>
      </c>
      <c r="D5801">
        <v>94.27</v>
      </c>
      <c r="E5801">
        <v>1</v>
      </c>
      <c r="F5801">
        <v>29</v>
      </c>
      <c r="G5801">
        <v>6</v>
      </c>
      <c r="H5801">
        <v>3</v>
      </c>
      <c r="I5801">
        <v>29</v>
      </c>
      <c r="J5801">
        <v>0</v>
      </c>
    </row>
    <row r="5802" spans="1:10" x14ac:dyDescent="0.25">
      <c r="A5802">
        <v>0.25587802633107704</v>
      </c>
      <c r="B5802">
        <v>127929310</v>
      </c>
      <c r="C5802">
        <v>30</v>
      </c>
      <c r="D5802">
        <v>435.3</v>
      </c>
      <c r="E5802">
        <v>2</v>
      </c>
      <c r="F5802">
        <v>45</v>
      </c>
      <c r="G5802">
        <v>32</v>
      </c>
      <c r="H5802">
        <v>5</v>
      </c>
      <c r="I5802">
        <v>22.5</v>
      </c>
      <c r="J5802">
        <v>1</v>
      </c>
    </row>
    <row r="5803" spans="1:10" x14ac:dyDescent="0.25">
      <c r="A5803">
        <v>0.25589482957385634</v>
      </c>
      <c r="B5803">
        <v>86048026</v>
      </c>
      <c r="C5803">
        <v>320</v>
      </c>
      <c r="D5803">
        <v>3042.5</v>
      </c>
      <c r="E5803">
        <v>9</v>
      </c>
      <c r="F5803">
        <v>26</v>
      </c>
      <c r="G5803">
        <v>20</v>
      </c>
      <c r="H5803">
        <v>13</v>
      </c>
      <c r="I5803">
        <v>2.888888889</v>
      </c>
      <c r="J5803">
        <v>0</v>
      </c>
    </row>
    <row r="5804" spans="1:10" x14ac:dyDescent="0.25">
      <c r="A5804">
        <v>0.25592524336757294</v>
      </c>
      <c r="B5804">
        <v>116666967</v>
      </c>
      <c r="C5804">
        <v>80</v>
      </c>
      <c r="D5804">
        <v>338.95</v>
      </c>
      <c r="E5804">
        <v>3</v>
      </c>
      <c r="F5804">
        <v>37</v>
      </c>
      <c r="G5804">
        <v>28</v>
      </c>
      <c r="H5804">
        <v>7</v>
      </c>
      <c r="I5804">
        <v>12.33333333</v>
      </c>
      <c r="J5804">
        <v>1</v>
      </c>
    </row>
    <row r="5805" spans="1:10" x14ac:dyDescent="0.25">
      <c r="A5805">
        <v>0.25593560646115365</v>
      </c>
      <c r="B5805">
        <v>52820735</v>
      </c>
      <c r="C5805">
        <v>383</v>
      </c>
      <c r="D5805">
        <v>363.66</v>
      </c>
      <c r="E5805">
        <v>4</v>
      </c>
      <c r="F5805">
        <v>43</v>
      </c>
      <c r="G5805">
        <v>9</v>
      </c>
      <c r="H5805">
        <v>7</v>
      </c>
      <c r="I5805">
        <v>10.75</v>
      </c>
      <c r="J5805">
        <v>0</v>
      </c>
    </row>
    <row r="5806" spans="1:10" x14ac:dyDescent="0.25">
      <c r="A5806">
        <v>0.25593956397814421</v>
      </c>
      <c r="B5806">
        <v>50201168</v>
      </c>
      <c r="C5806">
        <v>11</v>
      </c>
      <c r="D5806">
        <v>697.2</v>
      </c>
      <c r="E5806">
        <v>6</v>
      </c>
      <c r="F5806">
        <v>47</v>
      </c>
      <c r="G5806">
        <v>39</v>
      </c>
      <c r="H5806">
        <v>19</v>
      </c>
      <c r="I5806">
        <v>7.8333333329999997</v>
      </c>
      <c r="J5806">
        <v>1</v>
      </c>
    </row>
    <row r="5807" spans="1:10" x14ac:dyDescent="0.25">
      <c r="A5807">
        <v>0.2559707433998788</v>
      </c>
      <c r="B5807">
        <v>8131827</v>
      </c>
      <c r="C5807">
        <v>15</v>
      </c>
      <c r="D5807">
        <v>856.1</v>
      </c>
      <c r="E5807">
        <v>6</v>
      </c>
      <c r="F5807">
        <v>30</v>
      </c>
      <c r="G5807">
        <v>24</v>
      </c>
      <c r="H5807">
        <v>13</v>
      </c>
      <c r="I5807">
        <v>5</v>
      </c>
      <c r="J5807">
        <v>1</v>
      </c>
    </row>
    <row r="5808" spans="1:10" x14ac:dyDescent="0.25">
      <c r="A5808">
        <v>0.25599425954814248</v>
      </c>
      <c r="B5808">
        <v>84808076</v>
      </c>
      <c r="C5808">
        <v>351</v>
      </c>
      <c r="D5808">
        <v>63</v>
      </c>
      <c r="E5808">
        <v>1</v>
      </c>
      <c r="F5808">
        <v>3</v>
      </c>
      <c r="G5808">
        <v>3</v>
      </c>
      <c r="H5808">
        <v>2</v>
      </c>
      <c r="I5808">
        <v>3</v>
      </c>
      <c r="J5808">
        <v>0</v>
      </c>
    </row>
    <row r="5809" spans="1:10" x14ac:dyDescent="0.25">
      <c r="A5809">
        <v>0.25600980690726161</v>
      </c>
      <c r="B5809">
        <v>128343385</v>
      </c>
      <c r="C5809">
        <v>39</v>
      </c>
      <c r="D5809">
        <v>500.9</v>
      </c>
      <c r="E5809">
        <v>3</v>
      </c>
      <c r="F5809">
        <v>32</v>
      </c>
      <c r="G5809">
        <v>20</v>
      </c>
      <c r="H5809">
        <v>3</v>
      </c>
      <c r="I5809">
        <v>10.66666667</v>
      </c>
      <c r="J5809">
        <v>0</v>
      </c>
    </row>
    <row r="5810" spans="1:10" x14ac:dyDescent="0.25">
      <c r="A5810">
        <v>0.25601813022183828</v>
      </c>
      <c r="B5810">
        <v>114116752</v>
      </c>
      <c r="C5810">
        <v>350</v>
      </c>
      <c r="D5810">
        <v>58</v>
      </c>
      <c r="E5810">
        <v>1</v>
      </c>
      <c r="F5810">
        <v>2</v>
      </c>
      <c r="G5810">
        <v>1</v>
      </c>
      <c r="H5810">
        <v>1</v>
      </c>
      <c r="I5810">
        <v>2</v>
      </c>
      <c r="J5810">
        <v>0</v>
      </c>
    </row>
    <row r="5811" spans="1:10" x14ac:dyDescent="0.25">
      <c r="A5811">
        <v>0.25607231017877141</v>
      </c>
      <c r="B5811">
        <v>85622003</v>
      </c>
      <c r="C5811">
        <v>450</v>
      </c>
      <c r="D5811">
        <v>85.41</v>
      </c>
      <c r="E5811">
        <v>1</v>
      </c>
      <c r="F5811">
        <v>22</v>
      </c>
      <c r="G5811">
        <v>10</v>
      </c>
      <c r="H5811">
        <v>3</v>
      </c>
      <c r="I5811">
        <v>22</v>
      </c>
      <c r="J5811">
        <v>0</v>
      </c>
    </row>
    <row r="5812" spans="1:10" x14ac:dyDescent="0.25">
      <c r="A5812">
        <v>0.25608848075772195</v>
      </c>
      <c r="B5812">
        <v>119131688</v>
      </c>
      <c r="C5812">
        <v>255</v>
      </c>
      <c r="D5812">
        <v>118.3</v>
      </c>
      <c r="E5812">
        <v>1</v>
      </c>
      <c r="F5812">
        <v>12</v>
      </c>
      <c r="G5812">
        <v>9</v>
      </c>
      <c r="H5812">
        <v>2</v>
      </c>
      <c r="I5812">
        <v>12</v>
      </c>
      <c r="J5812">
        <v>0</v>
      </c>
    </row>
    <row r="5813" spans="1:10" x14ac:dyDescent="0.25">
      <c r="A5813">
        <v>0.25611297880834993</v>
      </c>
      <c r="B5813">
        <v>92767306</v>
      </c>
      <c r="C5813">
        <v>273</v>
      </c>
      <c r="D5813">
        <v>1169</v>
      </c>
      <c r="E5813">
        <v>2</v>
      </c>
      <c r="F5813">
        <v>5</v>
      </c>
      <c r="G5813">
        <v>2</v>
      </c>
      <c r="H5813">
        <v>2</v>
      </c>
      <c r="I5813">
        <v>2.5</v>
      </c>
      <c r="J5813">
        <v>0</v>
      </c>
    </row>
    <row r="5814" spans="1:10" x14ac:dyDescent="0.25">
      <c r="A5814">
        <v>0.25618893490593397</v>
      </c>
      <c r="B5814">
        <v>113586062</v>
      </c>
      <c r="C5814">
        <v>405</v>
      </c>
      <c r="D5814">
        <v>118.5</v>
      </c>
      <c r="E5814">
        <v>1</v>
      </c>
      <c r="F5814">
        <v>11</v>
      </c>
      <c r="G5814">
        <v>11</v>
      </c>
      <c r="H5814">
        <v>2</v>
      </c>
      <c r="I5814">
        <v>11</v>
      </c>
      <c r="J5814">
        <v>0</v>
      </c>
    </row>
    <row r="5815" spans="1:10" x14ac:dyDescent="0.25">
      <c r="A5815">
        <v>0.25626294686355244</v>
      </c>
      <c r="B5815">
        <v>117663184</v>
      </c>
      <c r="C5815">
        <v>282</v>
      </c>
      <c r="D5815">
        <v>247.8</v>
      </c>
      <c r="E5815">
        <v>3</v>
      </c>
      <c r="F5815">
        <v>19</v>
      </c>
      <c r="G5815">
        <v>8</v>
      </c>
      <c r="H5815">
        <v>4</v>
      </c>
      <c r="I5815">
        <v>6.3333333329999997</v>
      </c>
      <c r="J5815">
        <v>0</v>
      </c>
    </row>
    <row r="5816" spans="1:10" x14ac:dyDescent="0.25">
      <c r="A5816">
        <v>0.25633317247879062</v>
      </c>
      <c r="B5816">
        <v>115008515</v>
      </c>
      <c r="C5816">
        <v>104</v>
      </c>
      <c r="D5816">
        <v>1842.39</v>
      </c>
      <c r="E5816">
        <v>6</v>
      </c>
      <c r="F5816">
        <v>51</v>
      </c>
      <c r="G5816">
        <v>26</v>
      </c>
      <c r="H5816">
        <v>11</v>
      </c>
      <c r="I5816">
        <v>8.5</v>
      </c>
      <c r="J5816">
        <v>1</v>
      </c>
    </row>
    <row r="5817" spans="1:10" x14ac:dyDescent="0.25">
      <c r="A5817">
        <v>0.25633691279403903</v>
      </c>
      <c r="B5817">
        <v>115827910</v>
      </c>
      <c r="C5817">
        <v>24</v>
      </c>
      <c r="D5817">
        <v>1911.41</v>
      </c>
      <c r="E5817">
        <v>10</v>
      </c>
      <c r="F5817">
        <v>71</v>
      </c>
      <c r="G5817">
        <v>35</v>
      </c>
      <c r="H5817">
        <v>22</v>
      </c>
      <c r="I5817">
        <v>7.1</v>
      </c>
      <c r="J5817">
        <v>1</v>
      </c>
    </row>
    <row r="5818" spans="1:10" x14ac:dyDescent="0.25">
      <c r="A5818">
        <v>0.25636346373905206</v>
      </c>
      <c r="B5818">
        <v>120840528</v>
      </c>
      <c r="C5818">
        <v>67</v>
      </c>
      <c r="D5818">
        <v>245.7</v>
      </c>
      <c r="E5818">
        <v>2</v>
      </c>
      <c r="F5818">
        <v>27</v>
      </c>
      <c r="G5818">
        <v>22</v>
      </c>
      <c r="H5818">
        <v>7</v>
      </c>
      <c r="I5818">
        <v>13.5</v>
      </c>
      <c r="J5818">
        <v>1</v>
      </c>
    </row>
    <row r="5819" spans="1:10" x14ac:dyDescent="0.25">
      <c r="A5819">
        <v>0.25636633240971252</v>
      </c>
      <c r="B5819">
        <v>128632610</v>
      </c>
      <c r="C5819">
        <v>80</v>
      </c>
      <c r="D5819">
        <v>799</v>
      </c>
      <c r="E5819">
        <v>1</v>
      </c>
      <c r="F5819">
        <v>1</v>
      </c>
      <c r="G5819">
        <v>1</v>
      </c>
      <c r="H5819">
        <v>1</v>
      </c>
      <c r="I5819">
        <v>1</v>
      </c>
      <c r="J5819">
        <v>0</v>
      </c>
    </row>
    <row r="5820" spans="1:10" x14ac:dyDescent="0.25">
      <c r="A5820">
        <v>0.25642484832631773</v>
      </c>
      <c r="B5820">
        <v>120677875</v>
      </c>
      <c r="C5820">
        <v>59</v>
      </c>
      <c r="D5820">
        <v>2807</v>
      </c>
      <c r="E5820">
        <v>5</v>
      </c>
      <c r="F5820">
        <v>77</v>
      </c>
      <c r="G5820">
        <v>55</v>
      </c>
      <c r="H5820">
        <v>19</v>
      </c>
      <c r="I5820">
        <v>15.4</v>
      </c>
      <c r="J5820">
        <v>1</v>
      </c>
    </row>
    <row r="5821" spans="1:10" x14ac:dyDescent="0.25">
      <c r="A5821">
        <v>0.25651557413274495</v>
      </c>
      <c r="B5821">
        <v>124361821</v>
      </c>
      <c r="C5821">
        <v>124</v>
      </c>
      <c r="D5821">
        <v>585.4</v>
      </c>
      <c r="E5821">
        <v>2</v>
      </c>
      <c r="F5821">
        <v>47</v>
      </c>
      <c r="G5821">
        <v>32</v>
      </c>
      <c r="H5821">
        <v>9</v>
      </c>
      <c r="I5821">
        <v>23.5</v>
      </c>
      <c r="J5821">
        <v>1</v>
      </c>
    </row>
    <row r="5822" spans="1:10" x14ac:dyDescent="0.25">
      <c r="A5822">
        <v>0.25654013799948094</v>
      </c>
      <c r="B5822">
        <v>117027682</v>
      </c>
      <c r="C5822">
        <v>159</v>
      </c>
      <c r="D5822">
        <v>800.87</v>
      </c>
      <c r="E5822">
        <v>6</v>
      </c>
      <c r="F5822">
        <v>108</v>
      </c>
      <c r="G5822">
        <v>48</v>
      </c>
      <c r="H5822">
        <v>12</v>
      </c>
      <c r="I5822">
        <v>18</v>
      </c>
      <c r="J5822">
        <v>1</v>
      </c>
    </row>
    <row r="5823" spans="1:10" x14ac:dyDescent="0.25">
      <c r="A5823">
        <v>0.2566922112301242</v>
      </c>
      <c r="B5823">
        <v>117405660</v>
      </c>
      <c r="C5823">
        <v>297</v>
      </c>
      <c r="D5823">
        <v>8759</v>
      </c>
      <c r="E5823">
        <v>1</v>
      </c>
      <c r="F5823">
        <v>2</v>
      </c>
      <c r="G5823">
        <v>2</v>
      </c>
      <c r="H5823">
        <v>1</v>
      </c>
      <c r="I5823">
        <v>2</v>
      </c>
      <c r="J5823">
        <v>0</v>
      </c>
    </row>
    <row r="5824" spans="1:10" x14ac:dyDescent="0.25">
      <c r="A5824">
        <v>0.25695855238786347</v>
      </c>
      <c r="B5824">
        <v>114926800</v>
      </c>
      <c r="C5824">
        <v>225</v>
      </c>
      <c r="D5824">
        <v>220.6</v>
      </c>
      <c r="E5824">
        <v>2</v>
      </c>
      <c r="F5824">
        <v>11</v>
      </c>
      <c r="G5824">
        <v>11</v>
      </c>
      <c r="H5824">
        <v>5</v>
      </c>
      <c r="I5824">
        <v>5.5</v>
      </c>
      <c r="J5824">
        <v>0</v>
      </c>
    </row>
    <row r="5825" spans="1:10" x14ac:dyDescent="0.25">
      <c r="A5825">
        <v>0.2570119034557713</v>
      </c>
      <c r="B5825">
        <v>23724548</v>
      </c>
      <c r="C5825">
        <v>10</v>
      </c>
      <c r="D5825">
        <v>160.69999999999999</v>
      </c>
      <c r="E5825">
        <v>1</v>
      </c>
      <c r="F5825">
        <v>4</v>
      </c>
      <c r="G5825">
        <v>3</v>
      </c>
      <c r="H5825">
        <v>1</v>
      </c>
      <c r="I5825">
        <v>4</v>
      </c>
      <c r="J5825">
        <v>0</v>
      </c>
    </row>
    <row r="5826" spans="1:10" x14ac:dyDescent="0.25">
      <c r="A5826">
        <v>0.25704713278195856</v>
      </c>
      <c r="B5826">
        <v>126319259</v>
      </c>
      <c r="C5826">
        <v>59</v>
      </c>
      <c r="D5826">
        <v>668.1</v>
      </c>
      <c r="E5826">
        <v>3</v>
      </c>
      <c r="F5826">
        <v>36</v>
      </c>
      <c r="G5826">
        <v>6</v>
      </c>
      <c r="H5826">
        <v>4</v>
      </c>
      <c r="I5826">
        <v>12</v>
      </c>
      <c r="J5826">
        <v>1</v>
      </c>
    </row>
    <row r="5827" spans="1:10" x14ac:dyDescent="0.25">
      <c r="A5827">
        <v>0.25705314755468556</v>
      </c>
      <c r="B5827">
        <v>115566788</v>
      </c>
      <c r="C5827">
        <v>25</v>
      </c>
      <c r="D5827">
        <v>2382.91</v>
      </c>
      <c r="E5827">
        <v>13</v>
      </c>
      <c r="F5827">
        <v>198</v>
      </c>
      <c r="G5827">
        <v>118</v>
      </c>
      <c r="H5827">
        <v>25</v>
      </c>
      <c r="I5827">
        <v>15.23076923</v>
      </c>
      <c r="J5827">
        <v>1</v>
      </c>
    </row>
    <row r="5828" spans="1:10" x14ac:dyDescent="0.25">
      <c r="A5828">
        <v>0.25707859059241156</v>
      </c>
      <c r="B5828">
        <v>85602909</v>
      </c>
      <c r="C5828">
        <v>451</v>
      </c>
      <c r="D5828">
        <v>91.63</v>
      </c>
      <c r="E5828">
        <v>1</v>
      </c>
      <c r="F5828">
        <v>8</v>
      </c>
      <c r="G5828">
        <v>3</v>
      </c>
      <c r="H5828">
        <v>2</v>
      </c>
      <c r="I5828">
        <v>8</v>
      </c>
      <c r="J5828">
        <v>0</v>
      </c>
    </row>
    <row r="5829" spans="1:10" x14ac:dyDescent="0.25">
      <c r="A5829">
        <v>0.25707971644653438</v>
      </c>
      <c r="B5829">
        <v>116175530</v>
      </c>
      <c r="C5829">
        <v>55</v>
      </c>
      <c r="D5829">
        <v>1189</v>
      </c>
      <c r="E5829">
        <v>4</v>
      </c>
      <c r="F5829">
        <v>53</v>
      </c>
      <c r="G5829">
        <v>19</v>
      </c>
      <c r="H5829">
        <v>8</v>
      </c>
      <c r="I5829">
        <v>13.25</v>
      </c>
      <c r="J5829">
        <v>1</v>
      </c>
    </row>
    <row r="5830" spans="1:10" x14ac:dyDescent="0.25">
      <c r="A5830">
        <v>0.25708630819167078</v>
      </c>
      <c r="B5830">
        <v>23654744</v>
      </c>
      <c r="C5830">
        <v>18</v>
      </c>
      <c r="D5830">
        <v>2237.7399999999998</v>
      </c>
      <c r="E5830">
        <v>13</v>
      </c>
      <c r="F5830">
        <v>178</v>
      </c>
      <c r="G5830">
        <v>44</v>
      </c>
      <c r="H5830">
        <v>19</v>
      </c>
      <c r="I5830">
        <v>13.69230769</v>
      </c>
      <c r="J5830">
        <v>1</v>
      </c>
    </row>
    <row r="5831" spans="1:10" x14ac:dyDescent="0.25">
      <c r="A5831">
        <v>0.25714398094536106</v>
      </c>
      <c r="B5831">
        <v>68772</v>
      </c>
      <c r="C5831">
        <v>232</v>
      </c>
      <c r="D5831">
        <v>875.5</v>
      </c>
      <c r="E5831">
        <v>6</v>
      </c>
      <c r="F5831">
        <v>28</v>
      </c>
      <c r="G5831">
        <v>24</v>
      </c>
      <c r="H5831">
        <v>12</v>
      </c>
      <c r="I5831">
        <v>4.6666666670000003</v>
      </c>
      <c r="J5831">
        <v>0</v>
      </c>
    </row>
    <row r="5832" spans="1:10" x14ac:dyDescent="0.25">
      <c r="A5832">
        <v>0.25714428492164987</v>
      </c>
      <c r="B5832">
        <v>119130440</v>
      </c>
      <c r="C5832">
        <v>147</v>
      </c>
      <c r="D5832">
        <v>519.74</v>
      </c>
      <c r="E5832">
        <v>3</v>
      </c>
      <c r="F5832">
        <v>41</v>
      </c>
      <c r="G5832">
        <v>27</v>
      </c>
      <c r="H5832">
        <v>6</v>
      </c>
      <c r="I5832">
        <v>13.66666667</v>
      </c>
      <c r="J5832">
        <v>1</v>
      </c>
    </row>
    <row r="5833" spans="1:10" x14ac:dyDescent="0.25">
      <c r="A5833">
        <v>0.25717239244873524</v>
      </c>
      <c r="B5833">
        <v>121215153</v>
      </c>
      <c r="C5833">
        <v>157</v>
      </c>
      <c r="D5833">
        <v>1540.78</v>
      </c>
      <c r="E5833">
        <v>5</v>
      </c>
      <c r="F5833">
        <v>94</v>
      </c>
      <c r="G5833">
        <v>35</v>
      </c>
      <c r="H5833">
        <v>6</v>
      </c>
      <c r="I5833">
        <v>18.8</v>
      </c>
      <c r="J5833">
        <v>0</v>
      </c>
    </row>
    <row r="5834" spans="1:10" x14ac:dyDescent="0.25">
      <c r="A5834">
        <v>0.25720902289343084</v>
      </c>
      <c r="B5834">
        <v>117349879</v>
      </c>
      <c r="C5834">
        <v>78</v>
      </c>
      <c r="D5834">
        <v>1085.22</v>
      </c>
      <c r="E5834">
        <v>11</v>
      </c>
      <c r="F5834">
        <v>84</v>
      </c>
      <c r="G5834">
        <v>50</v>
      </c>
      <c r="H5834">
        <v>28</v>
      </c>
      <c r="I5834">
        <v>7.6363636359999996</v>
      </c>
      <c r="J5834">
        <v>1</v>
      </c>
    </row>
    <row r="5835" spans="1:10" x14ac:dyDescent="0.25">
      <c r="A5835">
        <v>0.25730908316775269</v>
      </c>
      <c r="B5835">
        <v>117050394</v>
      </c>
      <c r="C5835">
        <v>298</v>
      </c>
      <c r="D5835">
        <v>94.11</v>
      </c>
      <c r="E5835">
        <v>1</v>
      </c>
      <c r="F5835">
        <v>13</v>
      </c>
      <c r="G5835">
        <v>12</v>
      </c>
      <c r="H5835">
        <v>3</v>
      </c>
      <c r="I5835">
        <v>13</v>
      </c>
      <c r="J5835">
        <v>0</v>
      </c>
    </row>
    <row r="5836" spans="1:10" x14ac:dyDescent="0.25">
      <c r="A5836">
        <v>0.2573187429386804</v>
      </c>
      <c r="B5836">
        <v>120507663</v>
      </c>
      <c r="C5836">
        <v>193</v>
      </c>
      <c r="D5836">
        <v>492.3</v>
      </c>
      <c r="E5836">
        <v>3</v>
      </c>
      <c r="F5836">
        <v>22</v>
      </c>
      <c r="G5836">
        <v>14</v>
      </c>
      <c r="H5836">
        <v>7</v>
      </c>
      <c r="I5836">
        <v>7.3333333329999997</v>
      </c>
      <c r="J5836">
        <v>0</v>
      </c>
    </row>
    <row r="5837" spans="1:10" x14ac:dyDescent="0.25">
      <c r="A5837">
        <v>0.25733504935426077</v>
      </c>
      <c r="B5837">
        <v>131645828</v>
      </c>
      <c r="C5837">
        <v>17</v>
      </c>
      <c r="D5837">
        <v>188.22</v>
      </c>
      <c r="E5837">
        <v>1</v>
      </c>
      <c r="F5837">
        <v>11</v>
      </c>
      <c r="G5837">
        <v>9</v>
      </c>
      <c r="H5837">
        <v>3</v>
      </c>
      <c r="I5837">
        <v>11</v>
      </c>
      <c r="J5837">
        <v>1</v>
      </c>
    </row>
    <row r="5838" spans="1:10" x14ac:dyDescent="0.25">
      <c r="A5838">
        <v>0.25733850627043087</v>
      </c>
      <c r="B5838">
        <v>116746825</v>
      </c>
      <c r="C5838">
        <v>321</v>
      </c>
      <c r="D5838">
        <v>132.38</v>
      </c>
      <c r="E5838">
        <v>1</v>
      </c>
      <c r="F5838">
        <v>10</v>
      </c>
      <c r="G5838">
        <v>7</v>
      </c>
      <c r="H5838">
        <v>3</v>
      </c>
      <c r="I5838">
        <v>10</v>
      </c>
      <c r="J5838">
        <v>0</v>
      </c>
    </row>
    <row r="5839" spans="1:10" x14ac:dyDescent="0.25">
      <c r="A5839">
        <v>0.25740657697884417</v>
      </c>
      <c r="B5839">
        <v>123134182</v>
      </c>
      <c r="C5839">
        <v>0</v>
      </c>
      <c r="D5839">
        <v>3835</v>
      </c>
      <c r="E5839">
        <v>4</v>
      </c>
      <c r="F5839">
        <v>214</v>
      </c>
      <c r="G5839">
        <v>6</v>
      </c>
      <c r="H5839">
        <v>5</v>
      </c>
      <c r="I5839">
        <v>53.5</v>
      </c>
      <c r="J5839">
        <v>1</v>
      </c>
    </row>
    <row r="5840" spans="1:10" x14ac:dyDescent="0.25">
      <c r="A5840">
        <v>0.25753116260075926</v>
      </c>
      <c r="B5840">
        <v>69194350</v>
      </c>
      <c r="C5840">
        <v>422</v>
      </c>
      <c r="D5840">
        <v>54.8</v>
      </c>
      <c r="E5840">
        <v>1</v>
      </c>
      <c r="F5840">
        <v>11</v>
      </c>
      <c r="G5840">
        <v>7</v>
      </c>
      <c r="H5840">
        <v>3</v>
      </c>
      <c r="I5840">
        <v>11</v>
      </c>
      <c r="J5840">
        <v>0</v>
      </c>
    </row>
    <row r="5841" spans="1:10" x14ac:dyDescent="0.25">
      <c r="A5841">
        <v>0.25753614932055224</v>
      </c>
      <c r="B5841">
        <v>11868</v>
      </c>
      <c r="C5841">
        <v>35</v>
      </c>
      <c r="D5841">
        <v>2748.5</v>
      </c>
      <c r="E5841">
        <v>21</v>
      </c>
      <c r="F5841">
        <v>250</v>
      </c>
      <c r="G5841">
        <v>137</v>
      </c>
      <c r="H5841">
        <v>60</v>
      </c>
      <c r="I5841">
        <v>11.90476191</v>
      </c>
      <c r="J5841">
        <v>1</v>
      </c>
    </row>
    <row r="5842" spans="1:10" x14ac:dyDescent="0.25">
      <c r="A5842">
        <v>0.25767622265079648</v>
      </c>
      <c r="B5842">
        <v>117322271</v>
      </c>
      <c r="C5842">
        <v>263</v>
      </c>
      <c r="D5842">
        <v>96.26</v>
      </c>
      <c r="E5842">
        <v>1</v>
      </c>
      <c r="F5842">
        <v>16</v>
      </c>
      <c r="G5842">
        <v>7</v>
      </c>
      <c r="H5842">
        <v>4</v>
      </c>
      <c r="I5842">
        <v>16</v>
      </c>
      <c r="J5842">
        <v>0</v>
      </c>
    </row>
    <row r="5843" spans="1:10" x14ac:dyDescent="0.25">
      <c r="A5843">
        <v>0.25781699119094037</v>
      </c>
      <c r="B5843">
        <v>343732</v>
      </c>
      <c r="C5843">
        <v>140</v>
      </c>
      <c r="D5843">
        <v>1665.04</v>
      </c>
      <c r="E5843">
        <v>5</v>
      </c>
      <c r="F5843">
        <v>76</v>
      </c>
      <c r="G5843">
        <v>37</v>
      </c>
      <c r="H5843">
        <v>10</v>
      </c>
      <c r="I5843">
        <v>15.2</v>
      </c>
      <c r="J5843">
        <v>1</v>
      </c>
    </row>
    <row r="5844" spans="1:10" x14ac:dyDescent="0.25">
      <c r="A5844">
        <v>0.25787921388406376</v>
      </c>
      <c r="B5844">
        <v>84790714</v>
      </c>
      <c r="C5844">
        <v>2</v>
      </c>
      <c r="D5844">
        <v>4308.72</v>
      </c>
      <c r="E5844">
        <v>30</v>
      </c>
      <c r="F5844">
        <v>373</v>
      </c>
      <c r="G5844">
        <v>268</v>
      </c>
      <c r="H5844">
        <v>98</v>
      </c>
      <c r="I5844">
        <v>12.43333333</v>
      </c>
      <c r="J5844">
        <v>1</v>
      </c>
    </row>
    <row r="5845" spans="1:10" x14ac:dyDescent="0.25">
      <c r="A5845">
        <v>0.25791925874281385</v>
      </c>
      <c r="B5845">
        <v>14736189</v>
      </c>
      <c r="C5845">
        <v>35</v>
      </c>
      <c r="D5845">
        <v>2812.21</v>
      </c>
      <c r="E5845">
        <v>17</v>
      </c>
      <c r="F5845">
        <v>175</v>
      </c>
      <c r="G5845">
        <v>145</v>
      </c>
      <c r="H5845">
        <v>52</v>
      </c>
      <c r="I5845">
        <v>10.29411765</v>
      </c>
      <c r="J5845">
        <v>1</v>
      </c>
    </row>
    <row r="5846" spans="1:10" x14ac:dyDescent="0.25">
      <c r="A5846">
        <v>0.25793464580715109</v>
      </c>
      <c r="B5846">
        <v>6299172</v>
      </c>
      <c r="C5846">
        <v>412</v>
      </c>
      <c r="D5846">
        <v>90</v>
      </c>
      <c r="E5846">
        <v>1</v>
      </c>
      <c r="F5846">
        <v>9</v>
      </c>
      <c r="G5846">
        <v>6</v>
      </c>
      <c r="H5846">
        <v>2</v>
      </c>
      <c r="I5846">
        <v>9</v>
      </c>
      <c r="J5846">
        <v>0</v>
      </c>
    </row>
    <row r="5847" spans="1:10" x14ac:dyDescent="0.25">
      <c r="A5847">
        <v>0.25793927346849388</v>
      </c>
      <c r="B5847">
        <v>114775464</v>
      </c>
      <c r="C5847">
        <v>20</v>
      </c>
      <c r="D5847">
        <v>1505.61</v>
      </c>
      <c r="E5847">
        <v>14</v>
      </c>
      <c r="F5847">
        <v>191</v>
      </c>
      <c r="G5847">
        <v>83</v>
      </c>
      <c r="H5847">
        <v>37</v>
      </c>
      <c r="I5847">
        <v>13.64285714</v>
      </c>
      <c r="J5847">
        <v>1</v>
      </c>
    </row>
    <row r="5848" spans="1:10" x14ac:dyDescent="0.25">
      <c r="A5848">
        <v>0.25796687884435643</v>
      </c>
      <c r="B5848">
        <v>118522949</v>
      </c>
      <c r="C5848">
        <v>266</v>
      </c>
      <c r="D5848">
        <v>225</v>
      </c>
      <c r="E5848">
        <v>1</v>
      </c>
      <c r="F5848">
        <v>1</v>
      </c>
      <c r="G5848">
        <v>1</v>
      </c>
      <c r="H5848">
        <v>1</v>
      </c>
      <c r="I5848">
        <v>1</v>
      </c>
      <c r="J5848">
        <v>0</v>
      </c>
    </row>
    <row r="5849" spans="1:10" x14ac:dyDescent="0.25">
      <c r="A5849">
        <v>0.25797454270459386</v>
      </c>
      <c r="B5849">
        <v>21238574</v>
      </c>
      <c r="C5849">
        <v>3</v>
      </c>
      <c r="D5849">
        <v>844.76</v>
      </c>
      <c r="E5849">
        <v>5</v>
      </c>
      <c r="F5849">
        <v>77</v>
      </c>
      <c r="G5849">
        <v>29</v>
      </c>
      <c r="H5849">
        <v>11</v>
      </c>
      <c r="I5849">
        <v>15.4</v>
      </c>
      <c r="J5849">
        <v>1</v>
      </c>
    </row>
    <row r="5850" spans="1:10" x14ac:dyDescent="0.25">
      <c r="A5850">
        <v>0.2579888333174144</v>
      </c>
      <c r="B5850">
        <v>48962492</v>
      </c>
      <c r="C5850">
        <v>232</v>
      </c>
      <c r="D5850">
        <v>25.78</v>
      </c>
      <c r="E5850">
        <v>1</v>
      </c>
      <c r="F5850">
        <v>7</v>
      </c>
      <c r="G5850">
        <v>5</v>
      </c>
      <c r="H5850">
        <v>1</v>
      </c>
      <c r="I5850">
        <v>7</v>
      </c>
      <c r="J5850">
        <v>0</v>
      </c>
    </row>
    <row r="5851" spans="1:10" x14ac:dyDescent="0.25">
      <c r="A5851">
        <v>0.25800500654346226</v>
      </c>
      <c r="B5851">
        <v>114620547</v>
      </c>
      <c r="C5851">
        <v>100</v>
      </c>
      <c r="D5851">
        <v>742.19</v>
      </c>
      <c r="E5851">
        <v>9</v>
      </c>
      <c r="F5851">
        <v>114</v>
      </c>
      <c r="G5851">
        <v>53</v>
      </c>
      <c r="H5851">
        <v>14</v>
      </c>
      <c r="I5851">
        <v>12.66666667</v>
      </c>
      <c r="J5851">
        <v>1</v>
      </c>
    </row>
    <row r="5852" spans="1:10" x14ac:dyDescent="0.25">
      <c r="A5852">
        <v>0.25801156940766889</v>
      </c>
      <c r="B5852">
        <v>6717571</v>
      </c>
      <c r="C5852">
        <v>194</v>
      </c>
      <c r="D5852">
        <v>162.05000000000001</v>
      </c>
      <c r="E5852">
        <v>1</v>
      </c>
      <c r="F5852">
        <v>21</v>
      </c>
      <c r="G5852">
        <v>2</v>
      </c>
      <c r="H5852">
        <v>1</v>
      </c>
      <c r="I5852">
        <v>21</v>
      </c>
      <c r="J5852">
        <v>0</v>
      </c>
    </row>
    <row r="5853" spans="1:10" x14ac:dyDescent="0.25">
      <c r="A5853">
        <v>0.25801422143199282</v>
      </c>
      <c r="B5853">
        <v>85569763</v>
      </c>
      <c r="C5853">
        <v>7</v>
      </c>
      <c r="D5853">
        <v>2436.91</v>
      </c>
      <c r="E5853">
        <v>14</v>
      </c>
      <c r="F5853">
        <v>508</v>
      </c>
      <c r="G5853">
        <v>169</v>
      </c>
      <c r="H5853">
        <v>38</v>
      </c>
      <c r="I5853">
        <v>36.285714290000001</v>
      </c>
      <c r="J5853">
        <v>1</v>
      </c>
    </row>
    <row r="5854" spans="1:10" x14ac:dyDescent="0.25">
      <c r="A5854">
        <v>0.25802239301099228</v>
      </c>
      <c r="B5854">
        <v>124152089</v>
      </c>
      <c r="C5854">
        <v>64</v>
      </c>
      <c r="D5854">
        <v>479.6</v>
      </c>
      <c r="E5854">
        <v>4</v>
      </c>
      <c r="F5854">
        <v>28</v>
      </c>
      <c r="G5854">
        <v>16</v>
      </c>
      <c r="H5854">
        <v>6</v>
      </c>
      <c r="I5854">
        <v>7</v>
      </c>
      <c r="J5854">
        <v>1</v>
      </c>
    </row>
    <row r="5855" spans="1:10" x14ac:dyDescent="0.25">
      <c r="A5855">
        <v>0.25805833238756981</v>
      </c>
      <c r="B5855">
        <v>128605230</v>
      </c>
      <c r="C5855">
        <v>81</v>
      </c>
      <c r="D5855">
        <v>63</v>
      </c>
      <c r="E5855">
        <v>1</v>
      </c>
      <c r="F5855">
        <v>2</v>
      </c>
      <c r="G5855">
        <v>1</v>
      </c>
      <c r="H5855">
        <v>1</v>
      </c>
      <c r="I5855">
        <v>2</v>
      </c>
      <c r="J5855">
        <v>0</v>
      </c>
    </row>
    <row r="5856" spans="1:10" x14ac:dyDescent="0.25">
      <c r="A5856">
        <v>0.25806957822431698</v>
      </c>
      <c r="B5856">
        <v>49843296</v>
      </c>
      <c r="C5856">
        <v>71</v>
      </c>
      <c r="D5856">
        <v>1676.41</v>
      </c>
      <c r="E5856">
        <v>11</v>
      </c>
      <c r="F5856">
        <v>225</v>
      </c>
      <c r="G5856">
        <v>167</v>
      </c>
      <c r="H5856">
        <v>37</v>
      </c>
      <c r="I5856">
        <v>20.454545459999999</v>
      </c>
      <c r="J5856">
        <v>1</v>
      </c>
    </row>
    <row r="5857" spans="1:10" x14ac:dyDescent="0.25">
      <c r="A5857">
        <v>0.25807643168527283</v>
      </c>
      <c r="B5857">
        <v>114136794</v>
      </c>
      <c r="C5857">
        <v>394</v>
      </c>
      <c r="D5857">
        <v>138.80000000000001</v>
      </c>
      <c r="E5857">
        <v>1</v>
      </c>
      <c r="F5857">
        <v>3</v>
      </c>
      <c r="G5857">
        <v>2</v>
      </c>
      <c r="H5857">
        <v>2</v>
      </c>
      <c r="I5857">
        <v>3</v>
      </c>
      <c r="J5857">
        <v>0</v>
      </c>
    </row>
    <row r="5858" spans="1:10" x14ac:dyDescent="0.25">
      <c r="A5858">
        <v>0.25807856025783205</v>
      </c>
      <c r="B5858">
        <v>5685088</v>
      </c>
      <c r="C5858">
        <v>1</v>
      </c>
      <c r="D5858">
        <v>4063.38</v>
      </c>
      <c r="E5858">
        <v>20</v>
      </c>
      <c r="F5858">
        <v>233</v>
      </c>
      <c r="G5858">
        <v>102</v>
      </c>
      <c r="H5858">
        <v>38</v>
      </c>
      <c r="I5858">
        <v>11.65</v>
      </c>
      <c r="J5858">
        <v>1</v>
      </c>
    </row>
    <row r="5859" spans="1:10" x14ac:dyDescent="0.25">
      <c r="A5859">
        <v>0.25818732217028684</v>
      </c>
      <c r="B5859">
        <v>62686487</v>
      </c>
      <c r="C5859">
        <v>375</v>
      </c>
      <c r="D5859">
        <v>365.65</v>
      </c>
      <c r="E5859">
        <v>4</v>
      </c>
      <c r="F5859">
        <v>53</v>
      </c>
      <c r="G5859">
        <v>8</v>
      </c>
      <c r="H5859">
        <v>6</v>
      </c>
      <c r="I5859">
        <v>13.25</v>
      </c>
      <c r="J5859">
        <v>0</v>
      </c>
    </row>
    <row r="5860" spans="1:10" x14ac:dyDescent="0.25">
      <c r="A5860">
        <v>0.25826133149458408</v>
      </c>
      <c r="B5860">
        <v>119485171</v>
      </c>
      <c r="C5860">
        <v>95</v>
      </c>
      <c r="D5860">
        <v>100.72</v>
      </c>
      <c r="E5860">
        <v>1</v>
      </c>
      <c r="F5860">
        <v>44</v>
      </c>
      <c r="G5860">
        <v>4</v>
      </c>
      <c r="H5860">
        <v>3</v>
      </c>
      <c r="I5860">
        <v>44</v>
      </c>
      <c r="J5860">
        <v>1</v>
      </c>
    </row>
    <row r="5861" spans="1:10" x14ac:dyDescent="0.25">
      <c r="A5861">
        <v>0.25827176070207292</v>
      </c>
      <c r="B5861">
        <v>516725</v>
      </c>
      <c r="C5861">
        <v>85</v>
      </c>
      <c r="D5861">
        <v>928.5</v>
      </c>
      <c r="E5861">
        <v>2</v>
      </c>
      <c r="F5861">
        <v>18</v>
      </c>
      <c r="G5861">
        <v>6</v>
      </c>
      <c r="H5861">
        <v>3</v>
      </c>
      <c r="I5861">
        <v>9</v>
      </c>
      <c r="J5861">
        <v>1</v>
      </c>
    </row>
    <row r="5862" spans="1:10" x14ac:dyDescent="0.25">
      <c r="A5862">
        <v>0.25830163532738404</v>
      </c>
      <c r="B5862">
        <v>5145058</v>
      </c>
      <c r="C5862">
        <v>17</v>
      </c>
      <c r="D5862">
        <v>1745.11</v>
      </c>
      <c r="E5862">
        <v>8</v>
      </c>
      <c r="F5862">
        <v>137</v>
      </c>
      <c r="G5862">
        <v>27</v>
      </c>
      <c r="H5862">
        <v>13</v>
      </c>
      <c r="I5862">
        <v>17.125</v>
      </c>
      <c r="J5862">
        <v>1</v>
      </c>
    </row>
    <row r="5863" spans="1:10" x14ac:dyDescent="0.25">
      <c r="A5863">
        <v>0.25852518180995532</v>
      </c>
      <c r="B5863">
        <v>116733435</v>
      </c>
      <c r="C5863">
        <v>92</v>
      </c>
      <c r="D5863">
        <v>1166.08</v>
      </c>
      <c r="E5863">
        <v>5</v>
      </c>
      <c r="F5863">
        <v>36</v>
      </c>
      <c r="G5863">
        <v>10</v>
      </c>
      <c r="H5863">
        <v>7</v>
      </c>
      <c r="I5863">
        <v>7.2</v>
      </c>
      <c r="J5863">
        <v>0</v>
      </c>
    </row>
    <row r="5864" spans="1:10" x14ac:dyDescent="0.25">
      <c r="A5864">
        <v>0.25853611487953887</v>
      </c>
      <c r="B5864">
        <v>121616387</v>
      </c>
      <c r="C5864">
        <v>51</v>
      </c>
      <c r="D5864">
        <v>1038.71</v>
      </c>
      <c r="E5864">
        <v>5</v>
      </c>
      <c r="F5864">
        <v>77</v>
      </c>
      <c r="G5864">
        <v>57</v>
      </c>
      <c r="H5864">
        <v>11</v>
      </c>
      <c r="I5864">
        <v>15.4</v>
      </c>
      <c r="J5864">
        <v>1</v>
      </c>
    </row>
    <row r="5865" spans="1:10" x14ac:dyDescent="0.25">
      <c r="A5865">
        <v>0.25856709892563678</v>
      </c>
      <c r="B5865">
        <v>84359278</v>
      </c>
      <c r="C5865">
        <v>450</v>
      </c>
      <c r="D5865">
        <v>98</v>
      </c>
      <c r="E5865">
        <v>1</v>
      </c>
      <c r="F5865">
        <v>1</v>
      </c>
      <c r="G5865">
        <v>1</v>
      </c>
      <c r="H5865">
        <v>1</v>
      </c>
      <c r="I5865">
        <v>1</v>
      </c>
      <c r="J5865">
        <v>0</v>
      </c>
    </row>
    <row r="5866" spans="1:10" x14ac:dyDescent="0.25">
      <c r="A5866">
        <v>0.25859877425401889</v>
      </c>
      <c r="B5866">
        <v>121401557</v>
      </c>
      <c r="C5866">
        <v>34</v>
      </c>
      <c r="D5866">
        <v>342.8</v>
      </c>
      <c r="E5866">
        <v>2</v>
      </c>
      <c r="F5866">
        <v>13</v>
      </c>
      <c r="G5866">
        <v>3</v>
      </c>
      <c r="H5866">
        <v>3</v>
      </c>
      <c r="I5866">
        <v>6.5</v>
      </c>
      <c r="J5866">
        <v>1</v>
      </c>
    </row>
    <row r="5867" spans="1:10" x14ac:dyDescent="0.25">
      <c r="A5867">
        <v>0.25860878355260564</v>
      </c>
      <c r="B5867">
        <v>124030466</v>
      </c>
      <c r="C5867">
        <v>71</v>
      </c>
      <c r="D5867">
        <v>1879.2</v>
      </c>
      <c r="E5867">
        <v>3</v>
      </c>
      <c r="F5867">
        <v>22</v>
      </c>
      <c r="G5867">
        <v>11</v>
      </c>
      <c r="H5867">
        <v>6</v>
      </c>
      <c r="I5867">
        <v>7.3333333329999997</v>
      </c>
      <c r="J5867">
        <v>1</v>
      </c>
    </row>
    <row r="5868" spans="1:10" x14ac:dyDescent="0.25">
      <c r="A5868">
        <v>0.25862636114638748</v>
      </c>
      <c r="B5868">
        <v>50653780</v>
      </c>
      <c r="C5868">
        <v>27</v>
      </c>
      <c r="D5868">
        <v>126</v>
      </c>
      <c r="E5868">
        <v>1</v>
      </c>
      <c r="F5868">
        <v>30</v>
      </c>
      <c r="G5868">
        <v>1</v>
      </c>
      <c r="H5868">
        <v>1</v>
      </c>
      <c r="I5868">
        <v>30</v>
      </c>
      <c r="J5868">
        <v>0</v>
      </c>
    </row>
    <row r="5869" spans="1:10" x14ac:dyDescent="0.25">
      <c r="A5869">
        <v>0.25879512174146624</v>
      </c>
      <c r="B5869">
        <v>35917779</v>
      </c>
      <c r="C5869">
        <v>31</v>
      </c>
      <c r="D5869">
        <v>2838.48</v>
      </c>
      <c r="E5869">
        <v>20</v>
      </c>
      <c r="F5869">
        <v>241</v>
      </c>
      <c r="G5869">
        <v>133</v>
      </c>
      <c r="H5869">
        <v>48</v>
      </c>
      <c r="I5869">
        <v>12.05</v>
      </c>
      <c r="J5869">
        <v>1</v>
      </c>
    </row>
    <row r="5870" spans="1:10" x14ac:dyDescent="0.25">
      <c r="A5870">
        <v>0.2590278621415496</v>
      </c>
      <c r="B5870">
        <v>6771466</v>
      </c>
      <c r="C5870">
        <v>19</v>
      </c>
      <c r="D5870">
        <v>705.55</v>
      </c>
      <c r="E5870">
        <v>3</v>
      </c>
      <c r="F5870">
        <v>23</v>
      </c>
      <c r="G5870">
        <v>7</v>
      </c>
      <c r="H5870">
        <v>4</v>
      </c>
      <c r="I5870">
        <v>7.6666666670000003</v>
      </c>
      <c r="J5870">
        <v>1</v>
      </c>
    </row>
    <row r="5871" spans="1:10" x14ac:dyDescent="0.25">
      <c r="A5871">
        <v>0.25904360775273616</v>
      </c>
      <c r="B5871">
        <v>92813033</v>
      </c>
      <c r="C5871">
        <v>110</v>
      </c>
      <c r="D5871">
        <v>350.69</v>
      </c>
      <c r="E5871">
        <v>2</v>
      </c>
      <c r="F5871">
        <v>35</v>
      </c>
      <c r="G5871">
        <v>13</v>
      </c>
      <c r="H5871">
        <v>3</v>
      </c>
      <c r="I5871">
        <v>17.5</v>
      </c>
      <c r="J5871">
        <v>1</v>
      </c>
    </row>
    <row r="5872" spans="1:10" x14ac:dyDescent="0.25">
      <c r="A5872">
        <v>0.2591252242346781</v>
      </c>
      <c r="B5872">
        <v>113811490</v>
      </c>
      <c r="C5872">
        <v>401</v>
      </c>
      <c r="D5872">
        <v>132.30000000000001</v>
      </c>
      <c r="E5872">
        <v>1</v>
      </c>
      <c r="F5872">
        <v>7</v>
      </c>
      <c r="G5872">
        <v>6</v>
      </c>
      <c r="H5872">
        <v>2</v>
      </c>
      <c r="I5872">
        <v>7</v>
      </c>
      <c r="J5872">
        <v>0</v>
      </c>
    </row>
    <row r="5873" spans="1:10" x14ac:dyDescent="0.25">
      <c r="A5873">
        <v>0.25918769234798744</v>
      </c>
      <c r="B5873">
        <v>132205242</v>
      </c>
      <c r="C5873">
        <v>6</v>
      </c>
      <c r="D5873">
        <v>133.69999999999999</v>
      </c>
      <c r="E5873">
        <v>1</v>
      </c>
      <c r="F5873">
        <v>6</v>
      </c>
      <c r="G5873">
        <v>4</v>
      </c>
      <c r="H5873">
        <v>3</v>
      </c>
      <c r="I5873">
        <v>6</v>
      </c>
      <c r="J5873">
        <v>1</v>
      </c>
    </row>
    <row r="5874" spans="1:10" x14ac:dyDescent="0.25">
      <c r="A5874">
        <v>0.25919770744300807</v>
      </c>
      <c r="B5874">
        <v>122939536</v>
      </c>
      <c r="C5874">
        <v>115</v>
      </c>
      <c r="D5874">
        <v>228</v>
      </c>
      <c r="E5874">
        <v>2</v>
      </c>
      <c r="F5874">
        <v>3</v>
      </c>
      <c r="G5874">
        <v>2</v>
      </c>
      <c r="H5874">
        <v>2</v>
      </c>
      <c r="I5874">
        <v>1.5</v>
      </c>
      <c r="J5874">
        <v>0</v>
      </c>
    </row>
    <row r="5875" spans="1:10" x14ac:dyDescent="0.25">
      <c r="A5875">
        <v>0.25922255753693513</v>
      </c>
      <c r="B5875">
        <v>124586409</v>
      </c>
      <c r="C5875">
        <v>141</v>
      </c>
      <c r="D5875">
        <v>766</v>
      </c>
      <c r="E5875">
        <v>1</v>
      </c>
      <c r="F5875">
        <v>2</v>
      </c>
      <c r="G5875">
        <v>2</v>
      </c>
      <c r="H5875">
        <v>1</v>
      </c>
      <c r="I5875">
        <v>2</v>
      </c>
      <c r="J5875">
        <v>0</v>
      </c>
    </row>
    <row r="5876" spans="1:10" x14ac:dyDescent="0.25">
      <c r="A5876">
        <v>0.25923828329767384</v>
      </c>
      <c r="B5876">
        <v>116433287</v>
      </c>
      <c r="C5876">
        <v>327</v>
      </c>
      <c r="D5876">
        <v>114.7</v>
      </c>
      <c r="E5876">
        <v>1</v>
      </c>
      <c r="F5876">
        <v>4</v>
      </c>
      <c r="G5876">
        <v>3</v>
      </c>
      <c r="H5876">
        <v>2</v>
      </c>
      <c r="I5876">
        <v>4</v>
      </c>
      <c r="J5876">
        <v>0</v>
      </c>
    </row>
    <row r="5877" spans="1:10" x14ac:dyDescent="0.25">
      <c r="A5877">
        <v>0.25927091413728387</v>
      </c>
      <c r="B5877">
        <v>14727986</v>
      </c>
      <c r="C5877">
        <v>19</v>
      </c>
      <c r="D5877">
        <v>426.89</v>
      </c>
      <c r="E5877">
        <v>3</v>
      </c>
      <c r="F5877">
        <v>79</v>
      </c>
      <c r="G5877">
        <v>12</v>
      </c>
      <c r="H5877">
        <v>4</v>
      </c>
      <c r="I5877">
        <v>26.333333329999999</v>
      </c>
      <c r="J5877">
        <v>0</v>
      </c>
    </row>
    <row r="5878" spans="1:10" x14ac:dyDescent="0.25">
      <c r="A5878">
        <v>0.25927101602790237</v>
      </c>
      <c r="B5878">
        <v>10080648</v>
      </c>
      <c r="C5878">
        <v>97</v>
      </c>
      <c r="D5878">
        <v>263.22000000000003</v>
      </c>
      <c r="E5878">
        <v>2</v>
      </c>
      <c r="F5878">
        <v>31</v>
      </c>
      <c r="G5878">
        <v>5</v>
      </c>
      <c r="H5878">
        <v>4</v>
      </c>
      <c r="I5878">
        <v>15.5</v>
      </c>
      <c r="J5878">
        <v>1</v>
      </c>
    </row>
    <row r="5879" spans="1:10" x14ac:dyDescent="0.25">
      <c r="A5879">
        <v>0.25935270276595435</v>
      </c>
      <c r="B5879">
        <v>117631976</v>
      </c>
      <c r="C5879">
        <v>12</v>
      </c>
      <c r="D5879">
        <v>1448.82</v>
      </c>
      <c r="E5879">
        <v>7</v>
      </c>
      <c r="F5879">
        <v>184</v>
      </c>
      <c r="G5879">
        <v>51</v>
      </c>
      <c r="H5879">
        <v>19</v>
      </c>
      <c r="I5879">
        <v>26.285714290000001</v>
      </c>
      <c r="J5879">
        <v>1</v>
      </c>
    </row>
    <row r="5880" spans="1:10" x14ac:dyDescent="0.25">
      <c r="A5880">
        <v>0.25938787078080416</v>
      </c>
      <c r="B5880">
        <v>7285691</v>
      </c>
      <c r="C5880">
        <v>447</v>
      </c>
      <c r="D5880">
        <v>122.8</v>
      </c>
      <c r="E5880">
        <v>1</v>
      </c>
      <c r="F5880">
        <v>2</v>
      </c>
      <c r="G5880">
        <v>2</v>
      </c>
      <c r="H5880">
        <v>1</v>
      </c>
      <c r="I5880">
        <v>2</v>
      </c>
      <c r="J5880">
        <v>0</v>
      </c>
    </row>
    <row r="5881" spans="1:10" x14ac:dyDescent="0.25">
      <c r="A5881">
        <v>0.25941309672645296</v>
      </c>
      <c r="B5881">
        <v>6852701</v>
      </c>
      <c r="C5881">
        <v>23</v>
      </c>
      <c r="D5881">
        <v>3713.41</v>
      </c>
      <c r="E5881">
        <v>21</v>
      </c>
      <c r="F5881">
        <v>317</v>
      </c>
      <c r="G5881">
        <v>158</v>
      </c>
      <c r="H5881">
        <v>56</v>
      </c>
      <c r="I5881">
        <v>15.0952381</v>
      </c>
      <c r="J5881">
        <v>1</v>
      </c>
    </row>
    <row r="5882" spans="1:10" x14ac:dyDescent="0.25">
      <c r="A5882">
        <v>0.25946040207775944</v>
      </c>
      <c r="B5882">
        <v>73991198</v>
      </c>
      <c r="C5882">
        <v>85</v>
      </c>
      <c r="D5882">
        <v>1633.34</v>
      </c>
      <c r="E5882">
        <v>12</v>
      </c>
      <c r="F5882">
        <v>147</v>
      </c>
      <c r="G5882">
        <v>93</v>
      </c>
      <c r="H5882">
        <v>35</v>
      </c>
      <c r="I5882">
        <v>12.25</v>
      </c>
      <c r="J5882">
        <v>1</v>
      </c>
    </row>
    <row r="5883" spans="1:10" x14ac:dyDescent="0.25">
      <c r="A5883">
        <v>0.25946506655875368</v>
      </c>
      <c r="B5883">
        <v>69845703</v>
      </c>
      <c r="C5883">
        <v>227</v>
      </c>
      <c r="D5883">
        <v>307.3</v>
      </c>
      <c r="E5883">
        <v>2</v>
      </c>
      <c r="F5883">
        <v>24</v>
      </c>
      <c r="G5883">
        <v>7</v>
      </c>
      <c r="H5883">
        <v>3</v>
      </c>
      <c r="I5883">
        <v>12</v>
      </c>
      <c r="J5883">
        <v>0</v>
      </c>
    </row>
    <row r="5884" spans="1:10" x14ac:dyDescent="0.25">
      <c r="A5884">
        <v>0.25948450674626733</v>
      </c>
      <c r="B5884">
        <v>128815482</v>
      </c>
      <c r="C5884">
        <v>76</v>
      </c>
      <c r="D5884">
        <v>290.8</v>
      </c>
      <c r="E5884">
        <v>1</v>
      </c>
      <c r="F5884">
        <v>5</v>
      </c>
      <c r="G5884">
        <v>2</v>
      </c>
      <c r="H5884">
        <v>2</v>
      </c>
      <c r="I5884">
        <v>5</v>
      </c>
      <c r="J5884">
        <v>1</v>
      </c>
    </row>
    <row r="5885" spans="1:10" x14ac:dyDescent="0.25">
      <c r="A5885">
        <v>0.25950897865187084</v>
      </c>
      <c r="B5885">
        <v>88141992</v>
      </c>
      <c r="C5885">
        <v>383</v>
      </c>
      <c r="D5885">
        <v>616.79999999999995</v>
      </c>
      <c r="E5885">
        <v>2</v>
      </c>
      <c r="F5885">
        <v>54</v>
      </c>
      <c r="G5885">
        <v>39</v>
      </c>
      <c r="H5885">
        <v>5</v>
      </c>
      <c r="I5885">
        <v>27</v>
      </c>
      <c r="J5885">
        <v>0</v>
      </c>
    </row>
    <row r="5886" spans="1:10" x14ac:dyDescent="0.25">
      <c r="A5886">
        <v>0.25952933127576916</v>
      </c>
      <c r="B5886">
        <v>129861826</v>
      </c>
      <c r="C5886">
        <v>57</v>
      </c>
      <c r="D5886">
        <v>142.6</v>
      </c>
      <c r="E5886">
        <v>1</v>
      </c>
      <c r="F5886">
        <v>13</v>
      </c>
      <c r="G5886">
        <v>13</v>
      </c>
      <c r="H5886">
        <v>1</v>
      </c>
      <c r="I5886">
        <v>13</v>
      </c>
      <c r="J5886">
        <v>0</v>
      </c>
    </row>
    <row r="5887" spans="1:10" x14ac:dyDescent="0.25">
      <c r="A5887">
        <v>0.25953775088969366</v>
      </c>
      <c r="B5887">
        <v>114280202</v>
      </c>
      <c r="C5887">
        <v>12</v>
      </c>
      <c r="D5887">
        <v>1883.33</v>
      </c>
      <c r="E5887">
        <v>11</v>
      </c>
      <c r="F5887">
        <v>120</v>
      </c>
      <c r="G5887">
        <v>56</v>
      </c>
      <c r="H5887">
        <v>35</v>
      </c>
      <c r="I5887">
        <v>10.90909091</v>
      </c>
      <c r="J5887">
        <v>1</v>
      </c>
    </row>
    <row r="5888" spans="1:10" x14ac:dyDescent="0.25">
      <c r="A5888">
        <v>0.25958293884364303</v>
      </c>
      <c r="B5888">
        <v>87970803</v>
      </c>
      <c r="C5888">
        <v>441</v>
      </c>
      <c r="D5888">
        <v>98.4</v>
      </c>
      <c r="E5888">
        <v>1</v>
      </c>
      <c r="F5888">
        <v>20</v>
      </c>
      <c r="G5888">
        <v>9</v>
      </c>
      <c r="H5888">
        <v>3</v>
      </c>
      <c r="I5888">
        <v>20</v>
      </c>
      <c r="J5888">
        <v>0</v>
      </c>
    </row>
    <row r="5889" spans="1:10" x14ac:dyDescent="0.25">
      <c r="A5889">
        <v>0.25963273109749074</v>
      </c>
      <c r="B5889">
        <v>113658682</v>
      </c>
      <c r="C5889">
        <v>270</v>
      </c>
      <c r="D5889">
        <v>404.73</v>
      </c>
      <c r="E5889">
        <v>4</v>
      </c>
      <c r="F5889">
        <v>31</v>
      </c>
      <c r="G5889">
        <v>18</v>
      </c>
      <c r="H5889">
        <v>9</v>
      </c>
      <c r="I5889">
        <v>7.75</v>
      </c>
      <c r="J5889">
        <v>0</v>
      </c>
    </row>
    <row r="5890" spans="1:10" x14ac:dyDescent="0.25">
      <c r="A5890">
        <v>0.25964618600942446</v>
      </c>
      <c r="B5890">
        <v>116378205</v>
      </c>
      <c r="C5890">
        <v>11</v>
      </c>
      <c r="D5890">
        <v>1701.43</v>
      </c>
      <c r="E5890">
        <v>12</v>
      </c>
      <c r="F5890">
        <v>91</v>
      </c>
      <c r="G5890">
        <v>62</v>
      </c>
      <c r="H5890">
        <v>32</v>
      </c>
      <c r="I5890">
        <v>7.5833333329999997</v>
      </c>
      <c r="J5890">
        <v>1</v>
      </c>
    </row>
    <row r="5891" spans="1:10" x14ac:dyDescent="0.25">
      <c r="A5891">
        <v>0.25965199553677787</v>
      </c>
      <c r="B5891">
        <v>63693927</v>
      </c>
      <c r="C5891">
        <v>6</v>
      </c>
      <c r="D5891">
        <v>4866.03</v>
      </c>
      <c r="E5891">
        <v>26</v>
      </c>
      <c r="F5891">
        <v>519</v>
      </c>
      <c r="G5891">
        <v>156</v>
      </c>
      <c r="H5891">
        <v>69</v>
      </c>
      <c r="I5891">
        <v>19.96153846</v>
      </c>
      <c r="J5891">
        <v>1</v>
      </c>
    </row>
    <row r="5892" spans="1:10" x14ac:dyDescent="0.25">
      <c r="A5892">
        <v>0.25971740767173168</v>
      </c>
      <c r="B5892">
        <v>2679949</v>
      </c>
      <c r="C5892">
        <v>329</v>
      </c>
      <c r="D5892">
        <v>265.86</v>
      </c>
      <c r="E5892">
        <v>2</v>
      </c>
      <c r="F5892">
        <v>19</v>
      </c>
      <c r="G5892">
        <v>4</v>
      </c>
      <c r="H5892">
        <v>3</v>
      </c>
      <c r="I5892">
        <v>9.5</v>
      </c>
      <c r="J5892">
        <v>0</v>
      </c>
    </row>
    <row r="5893" spans="1:10" x14ac:dyDescent="0.25">
      <c r="A5893">
        <v>0.25973294384628176</v>
      </c>
      <c r="B5893">
        <v>117658214</v>
      </c>
      <c r="C5893">
        <v>72</v>
      </c>
      <c r="D5893">
        <v>787.96</v>
      </c>
      <c r="E5893">
        <v>6</v>
      </c>
      <c r="F5893">
        <v>40</v>
      </c>
      <c r="G5893">
        <v>22</v>
      </c>
      <c r="H5893">
        <v>10</v>
      </c>
      <c r="I5893">
        <v>6.6666666670000003</v>
      </c>
      <c r="J5893">
        <v>1</v>
      </c>
    </row>
    <row r="5894" spans="1:10" x14ac:dyDescent="0.25">
      <c r="A5894">
        <v>0.25978837029053348</v>
      </c>
      <c r="B5894">
        <v>85564448</v>
      </c>
      <c r="C5894">
        <v>25</v>
      </c>
      <c r="D5894">
        <v>692.13</v>
      </c>
      <c r="E5894">
        <v>4</v>
      </c>
      <c r="F5894">
        <v>59</v>
      </c>
      <c r="G5894">
        <v>29</v>
      </c>
      <c r="H5894">
        <v>11</v>
      </c>
      <c r="I5894">
        <v>14.75</v>
      </c>
      <c r="J5894">
        <v>1</v>
      </c>
    </row>
    <row r="5895" spans="1:10" x14ac:dyDescent="0.25">
      <c r="A5895">
        <v>0.25979038622821471</v>
      </c>
      <c r="B5895">
        <v>114753673</v>
      </c>
      <c r="C5895">
        <v>382</v>
      </c>
      <c r="D5895">
        <v>88.65</v>
      </c>
      <c r="E5895">
        <v>1</v>
      </c>
      <c r="F5895">
        <v>4</v>
      </c>
      <c r="G5895">
        <v>2</v>
      </c>
      <c r="H5895">
        <v>2</v>
      </c>
      <c r="I5895">
        <v>4</v>
      </c>
      <c r="J5895">
        <v>0</v>
      </c>
    </row>
    <row r="5896" spans="1:10" x14ac:dyDescent="0.25">
      <c r="A5896">
        <v>0.25985085569119304</v>
      </c>
      <c r="B5896">
        <v>14888913</v>
      </c>
      <c r="C5896">
        <v>271</v>
      </c>
      <c r="D5896">
        <v>465.6</v>
      </c>
      <c r="E5896">
        <v>4</v>
      </c>
      <c r="F5896">
        <v>121</v>
      </c>
      <c r="G5896">
        <v>5</v>
      </c>
      <c r="H5896">
        <v>5</v>
      </c>
      <c r="I5896">
        <v>30.25</v>
      </c>
      <c r="J5896">
        <v>0</v>
      </c>
    </row>
    <row r="5897" spans="1:10" x14ac:dyDescent="0.25">
      <c r="A5897">
        <v>0.25985848516163979</v>
      </c>
      <c r="B5897">
        <v>128866818</v>
      </c>
      <c r="C5897">
        <v>75</v>
      </c>
      <c r="D5897">
        <v>111.2</v>
      </c>
      <c r="E5897">
        <v>1</v>
      </c>
      <c r="F5897">
        <v>10</v>
      </c>
      <c r="G5897">
        <v>6</v>
      </c>
      <c r="H5897">
        <v>1</v>
      </c>
      <c r="I5897">
        <v>10</v>
      </c>
      <c r="J5897">
        <v>0</v>
      </c>
    </row>
    <row r="5898" spans="1:10" x14ac:dyDescent="0.25">
      <c r="A5898">
        <v>0.259913759697045</v>
      </c>
      <c r="B5898">
        <v>114048722</v>
      </c>
      <c r="C5898">
        <v>27</v>
      </c>
      <c r="D5898">
        <v>442.7</v>
      </c>
      <c r="E5898">
        <v>4</v>
      </c>
      <c r="F5898">
        <v>19</v>
      </c>
      <c r="G5898">
        <v>5</v>
      </c>
      <c r="H5898">
        <v>4</v>
      </c>
      <c r="I5898">
        <v>4.75</v>
      </c>
      <c r="J5898">
        <v>0</v>
      </c>
    </row>
    <row r="5899" spans="1:10" x14ac:dyDescent="0.25">
      <c r="A5899">
        <v>0.25993610239148823</v>
      </c>
      <c r="B5899">
        <v>12644132</v>
      </c>
      <c r="C5899">
        <v>119</v>
      </c>
      <c r="D5899">
        <v>503.04</v>
      </c>
      <c r="E5899">
        <v>3</v>
      </c>
      <c r="F5899">
        <v>46</v>
      </c>
      <c r="G5899">
        <v>36</v>
      </c>
      <c r="H5899">
        <v>7</v>
      </c>
      <c r="I5899">
        <v>15.33333333</v>
      </c>
      <c r="J5899">
        <v>1</v>
      </c>
    </row>
    <row r="5900" spans="1:10" x14ac:dyDescent="0.25">
      <c r="A5900">
        <v>0.26003201381050045</v>
      </c>
      <c r="B5900">
        <v>130390027</v>
      </c>
      <c r="C5900">
        <v>38</v>
      </c>
      <c r="D5900">
        <v>204.8</v>
      </c>
      <c r="E5900">
        <v>1</v>
      </c>
      <c r="F5900">
        <v>16</v>
      </c>
      <c r="G5900">
        <v>1</v>
      </c>
      <c r="H5900">
        <v>1</v>
      </c>
      <c r="I5900">
        <v>16</v>
      </c>
      <c r="J5900">
        <v>0</v>
      </c>
    </row>
    <row r="5901" spans="1:10" x14ac:dyDescent="0.25">
      <c r="A5901">
        <v>0.26004675265268729</v>
      </c>
      <c r="B5901">
        <v>122064938</v>
      </c>
      <c r="C5901">
        <v>191</v>
      </c>
      <c r="D5901">
        <v>180</v>
      </c>
      <c r="E5901">
        <v>1</v>
      </c>
      <c r="F5901">
        <v>10</v>
      </c>
      <c r="G5901">
        <v>1</v>
      </c>
      <c r="H5901">
        <v>1</v>
      </c>
      <c r="I5901">
        <v>10</v>
      </c>
      <c r="J5901">
        <v>0</v>
      </c>
    </row>
    <row r="5902" spans="1:10" x14ac:dyDescent="0.25">
      <c r="A5902">
        <v>0.26005607136182696</v>
      </c>
      <c r="B5902">
        <v>129069503</v>
      </c>
      <c r="C5902">
        <v>1</v>
      </c>
      <c r="D5902">
        <v>1403.56</v>
      </c>
      <c r="E5902">
        <v>7</v>
      </c>
      <c r="F5902">
        <v>80</v>
      </c>
      <c r="G5902">
        <v>28</v>
      </c>
      <c r="H5902">
        <v>21</v>
      </c>
      <c r="I5902">
        <v>11.42857143</v>
      </c>
      <c r="J5902">
        <v>1</v>
      </c>
    </row>
    <row r="5903" spans="1:10" x14ac:dyDescent="0.25">
      <c r="A5903">
        <v>0.26007571389064454</v>
      </c>
      <c r="B5903">
        <v>124971470</v>
      </c>
      <c r="C5903">
        <v>123</v>
      </c>
      <c r="D5903">
        <v>412</v>
      </c>
      <c r="E5903">
        <v>2</v>
      </c>
      <c r="F5903">
        <v>15</v>
      </c>
      <c r="G5903">
        <v>10</v>
      </c>
      <c r="H5903">
        <v>3</v>
      </c>
      <c r="I5903">
        <v>7.5</v>
      </c>
      <c r="J5903">
        <v>1</v>
      </c>
    </row>
    <row r="5904" spans="1:10" x14ac:dyDescent="0.25">
      <c r="A5904">
        <v>0.26011191863935212</v>
      </c>
      <c r="B5904">
        <v>126395460</v>
      </c>
      <c r="C5904">
        <v>109</v>
      </c>
      <c r="D5904">
        <v>208</v>
      </c>
      <c r="E5904">
        <v>1</v>
      </c>
      <c r="F5904">
        <v>2</v>
      </c>
      <c r="G5904">
        <v>2</v>
      </c>
      <c r="H5904">
        <v>1</v>
      </c>
      <c r="I5904">
        <v>2</v>
      </c>
      <c r="J5904">
        <v>0</v>
      </c>
    </row>
    <row r="5905" spans="1:10" x14ac:dyDescent="0.25">
      <c r="A5905">
        <v>0.26012623589914008</v>
      </c>
      <c r="B5905">
        <v>123077528</v>
      </c>
      <c r="C5905">
        <v>170</v>
      </c>
      <c r="D5905">
        <v>113.8</v>
      </c>
      <c r="E5905">
        <v>1</v>
      </c>
      <c r="F5905">
        <v>2</v>
      </c>
      <c r="G5905">
        <v>1</v>
      </c>
      <c r="H5905">
        <v>1</v>
      </c>
      <c r="I5905">
        <v>2</v>
      </c>
      <c r="J5905">
        <v>0</v>
      </c>
    </row>
    <row r="5906" spans="1:10" x14ac:dyDescent="0.25">
      <c r="A5906">
        <v>0.26014457597102858</v>
      </c>
      <c r="B5906">
        <v>123586159</v>
      </c>
      <c r="C5906">
        <v>160</v>
      </c>
      <c r="D5906">
        <v>33.799999999999997</v>
      </c>
      <c r="E5906">
        <v>1</v>
      </c>
      <c r="F5906">
        <v>4</v>
      </c>
      <c r="G5906">
        <v>3</v>
      </c>
      <c r="H5906">
        <v>1</v>
      </c>
      <c r="I5906">
        <v>4</v>
      </c>
      <c r="J5906">
        <v>0</v>
      </c>
    </row>
    <row r="5907" spans="1:10" x14ac:dyDescent="0.25">
      <c r="A5907">
        <v>0.26015400227091567</v>
      </c>
      <c r="B5907">
        <v>126905631</v>
      </c>
      <c r="C5907">
        <v>108</v>
      </c>
      <c r="D5907">
        <v>100.45</v>
      </c>
      <c r="E5907">
        <v>1</v>
      </c>
      <c r="F5907">
        <v>9</v>
      </c>
      <c r="G5907">
        <v>8</v>
      </c>
      <c r="H5907">
        <v>3</v>
      </c>
      <c r="I5907">
        <v>9</v>
      </c>
      <c r="J5907">
        <v>1</v>
      </c>
    </row>
    <row r="5908" spans="1:10" x14ac:dyDescent="0.25">
      <c r="A5908">
        <v>0.26016695715983607</v>
      </c>
      <c r="B5908">
        <v>114754133</v>
      </c>
      <c r="C5908">
        <v>375</v>
      </c>
      <c r="D5908">
        <v>85.1</v>
      </c>
      <c r="E5908">
        <v>1</v>
      </c>
      <c r="F5908">
        <v>13</v>
      </c>
      <c r="G5908">
        <v>1</v>
      </c>
      <c r="H5908">
        <v>1</v>
      </c>
      <c r="I5908">
        <v>13</v>
      </c>
      <c r="J5908">
        <v>0</v>
      </c>
    </row>
    <row r="5909" spans="1:10" x14ac:dyDescent="0.25">
      <c r="A5909">
        <v>0.26019994443807692</v>
      </c>
      <c r="B5909">
        <v>90868</v>
      </c>
      <c r="C5909">
        <v>29</v>
      </c>
      <c r="D5909">
        <v>9689.5499999999993</v>
      </c>
      <c r="E5909">
        <v>30</v>
      </c>
      <c r="F5909">
        <v>586</v>
      </c>
      <c r="G5909">
        <v>218</v>
      </c>
      <c r="H5909">
        <v>80</v>
      </c>
      <c r="I5909">
        <v>19.533333330000001</v>
      </c>
      <c r="J5909">
        <v>1</v>
      </c>
    </row>
    <row r="5910" spans="1:10" x14ac:dyDescent="0.25">
      <c r="A5910">
        <v>0.26028040089060711</v>
      </c>
      <c r="B5910">
        <v>120131486</v>
      </c>
      <c r="C5910">
        <v>26</v>
      </c>
      <c r="D5910">
        <v>844.2</v>
      </c>
      <c r="E5910">
        <v>5</v>
      </c>
      <c r="F5910">
        <v>72</v>
      </c>
      <c r="G5910">
        <v>36</v>
      </c>
      <c r="H5910">
        <v>12</v>
      </c>
      <c r="I5910">
        <v>14.4</v>
      </c>
      <c r="J5910">
        <v>1</v>
      </c>
    </row>
    <row r="5911" spans="1:10" x14ac:dyDescent="0.25">
      <c r="A5911">
        <v>0.26030838401208134</v>
      </c>
      <c r="B5911">
        <v>73857170</v>
      </c>
      <c r="C5911">
        <v>176</v>
      </c>
      <c r="D5911">
        <v>713.08</v>
      </c>
      <c r="E5911">
        <v>4</v>
      </c>
      <c r="F5911">
        <v>61</v>
      </c>
      <c r="G5911">
        <v>39</v>
      </c>
      <c r="H5911">
        <v>12</v>
      </c>
      <c r="I5911">
        <v>15.25</v>
      </c>
      <c r="J5911">
        <v>1</v>
      </c>
    </row>
    <row r="5912" spans="1:10" x14ac:dyDescent="0.25">
      <c r="A5912">
        <v>0.26035897013356435</v>
      </c>
      <c r="B5912">
        <v>117321419</v>
      </c>
      <c r="C5912">
        <v>298</v>
      </c>
      <c r="D5912">
        <v>130.69999999999999</v>
      </c>
      <c r="E5912">
        <v>1</v>
      </c>
      <c r="F5912">
        <v>15</v>
      </c>
      <c r="G5912">
        <v>12</v>
      </c>
      <c r="H5912">
        <v>4</v>
      </c>
      <c r="I5912">
        <v>15</v>
      </c>
      <c r="J5912">
        <v>0</v>
      </c>
    </row>
    <row r="5913" spans="1:10" x14ac:dyDescent="0.25">
      <c r="A5913">
        <v>0.26036919971497274</v>
      </c>
      <c r="B5913">
        <v>125613095</v>
      </c>
      <c r="C5913">
        <v>20</v>
      </c>
      <c r="D5913">
        <v>972.48</v>
      </c>
      <c r="E5913">
        <v>4</v>
      </c>
      <c r="F5913">
        <v>33</v>
      </c>
      <c r="G5913">
        <v>20</v>
      </c>
      <c r="H5913">
        <v>8</v>
      </c>
      <c r="I5913">
        <v>8.25</v>
      </c>
      <c r="J5913">
        <v>1</v>
      </c>
    </row>
    <row r="5914" spans="1:10" x14ac:dyDescent="0.25">
      <c r="A5914">
        <v>0.26041705057308373</v>
      </c>
      <c r="B5914">
        <v>84952360</v>
      </c>
      <c r="C5914">
        <v>32</v>
      </c>
      <c r="D5914">
        <v>914.81</v>
      </c>
      <c r="E5914">
        <v>4</v>
      </c>
      <c r="F5914">
        <v>67</v>
      </c>
      <c r="G5914">
        <v>31</v>
      </c>
      <c r="H5914">
        <v>10</v>
      </c>
      <c r="I5914">
        <v>16.75</v>
      </c>
      <c r="J5914">
        <v>1</v>
      </c>
    </row>
    <row r="5915" spans="1:10" x14ac:dyDescent="0.25">
      <c r="A5915">
        <v>0.26047173999699846</v>
      </c>
      <c r="B5915">
        <v>117567450</v>
      </c>
      <c r="C5915">
        <v>290</v>
      </c>
      <c r="D5915">
        <v>299</v>
      </c>
      <c r="E5915">
        <v>1</v>
      </c>
      <c r="F5915">
        <v>1</v>
      </c>
      <c r="G5915">
        <v>1</v>
      </c>
      <c r="H5915">
        <v>1</v>
      </c>
      <c r="I5915">
        <v>1</v>
      </c>
      <c r="J5915">
        <v>0</v>
      </c>
    </row>
    <row r="5916" spans="1:10" x14ac:dyDescent="0.25">
      <c r="A5916">
        <v>0.26051788014999122</v>
      </c>
      <c r="B5916">
        <v>8969064</v>
      </c>
      <c r="C5916">
        <v>5</v>
      </c>
      <c r="D5916">
        <v>4937.08</v>
      </c>
      <c r="E5916">
        <v>12</v>
      </c>
      <c r="F5916">
        <v>106</v>
      </c>
      <c r="G5916">
        <v>48</v>
      </c>
      <c r="H5916">
        <v>21</v>
      </c>
      <c r="I5916">
        <v>8.8333333330000006</v>
      </c>
      <c r="J5916">
        <v>1</v>
      </c>
    </row>
    <row r="5917" spans="1:10" x14ac:dyDescent="0.25">
      <c r="A5917">
        <v>0.26051955281519734</v>
      </c>
      <c r="B5917">
        <v>212354</v>
      </c>
      <c r="C5917">
        <v>7</v>
      </c>
      <c r="D5917">
        <v>3188</v>
      </c>
      <c r="E5917">
        <v>18</v>
      </c>
      <c r="F5917">
        <v>231</v>
      </c>
      <c r="G5917">
        <v>129</v>
      </c>
      <c r="H5917">
        <v>57</v>
      </c>
      <c r="I5917">
        <v>12.83333333</v>
      </c>
      <c r="J5917">
        <v>1</v>
      </c>
    </row>
    <row r="5918" spans="1:10" x14ac:dyDescent="0.25">
      <c r="A5918">
        <v>0.260652354609337</v>
      </c>
      <c r="B5918">
        <v>86020161</v>
      </c>
      <c r="C5918">
        <v>450</v>
      </c>
      <c r="D5918">
        <v>1366</v>
      </c>
      <c r="E5918">
        <v>1</v>
      </c>
      <c r="F5918">
        <v>1</v>
      </c>
      <c r="G5918">
        <v>1</v>
      </c>
      <c r="H5918">
        <v>1</v>
      </c>
      <c r="I5918">
        <v>1</v>
      </c>
      <c r="J5918">
        <v>0</v>
      </c>
    </row>
    <row r="5919" spans="1:10" x14ac:dyDescent="0.25">
      <c r="A5919">
        <v>0.26078614593715987</v>
      </c>
      <c r="B5919">
        <v>124512355</v>
      </c>
      <c r="C5919">
        <v>142</v>
      </c>
      <c r="D5919">
        <v>323.89999999999998</v>
      </c>
      <c r="E5919">
        <v>1</v>
      </c>
      <c r="F5919">
        <v>2</v>
      </c>
      <c r="G5919">
        <v>2</v>
      </c>
      <c r="H5919">
        <v>2</v>
      </c>
      <c r="I5919">
        <v>2</v>
      </c>
      <c r="J5919">
        <v>1</v>
      </c>
    </row>
    <row r="5920" spans="1:10" x14ac:dyDescent="0.25">
      <c r="A5920">
        <v>0.2607984717739763</v>
      </c>
      <c r="B5920">
        <v>132023211</v>
      </c>
      <c r="C5920">
        <v>10</v>
      </c>
      <c r="D5920">
        <v>101</v>
      </c>
      <c r="E5920">
        <v>1</v>
      </c>
      <c r="F5920">
        <v>6</v>
      </c>
      <c r="G5920">
        <v>5</v>
      </c>
      <c r="H5920">
        <v>2</v>
      </c>
      <c r="I5920">
        <v>6</v>
      </c>
      <c r="J5920">
        <v>1</v>
      </c>
    </row>
    <row r="5921" spans="1:10" x14ac:dyDescent="0.25">
      <c r="A5921">
        <v>0.26080494657169373</v>
      </c>
      <c r="B5921">
        <v>120428086</v>
      </c>
      <c r="C5921">
        <v>9</v>
      </c>
      <c r="D5921">
        <v>4192.59</v>
      </c>
      <c r="E5921">
        <v>16</v>
      </c>
      <c r="F5921">
        <v>426</v>
      </c>
      <c r="G5921">
        <v>235</v>
      </c>
      <c r="H5921">
        <v>66</v>
      </c>
      <c r="I5921">
        <v>26.625</v>
      </c>
      <c r="J5921">
        <v>1</v>
      </c>
    </row>
    <row r="5922" spans="1:10" x14ac:dyDescent="0.25">
      <c r="A5922">
        <v>0.26082466988743658</v>
      </c>
      <c r="B5922">
        <v>121308751</v>
      </c>
      <c r="C5922">
        <v>188</v>
      </c>
      <c r="D5922">
        <v>227.6</v>
      </c>
      <c r="E5922">
        <v>2</v>
      </c>
      <c r="F5922">
        <v>20</v>
      </c>
      <c r="G5922">
        <v>15</v>
      </c>
      <c r="H5922">
        <v>2</v>
      </c>
      <c r="I5922">
        <v>10</v>
      </c>
      <c r="J5922">
        <v>0</v>
      </c>
    </row>
    <row r="5923" spans="1:10" x14ac:dyDescent="0.25">
      <c r="A5923">
        <v>0.26082926357099878</v>
      </c>
      <c r="B5923">
        <v>118055743</v>
      </c>
      <c r="C5923">
        <v>276</v>
      </c>
      <c r="D5923">
        <v>71.8</v>
      </c>
      <c r="E5923">
        <v>1</v>
      </c>
      <c r="F5923">
        <v>2</v>
      </c>
      <c r="G5923">
        <v>2</v>
      </c>
      <c r="H5923">
        <v>1</v>
      </c>
      <c r="I5923">
        <v>2</v>
      </c>
      <c r="J5923">
        <v>0</v>
      </c>
    </row>
    <row r="5924" spans="1:10" x14ac:dyDescent="0.25">
      <c r="A5924">
        <v>0.26088398701269111</v>
      </c>
      <c r="B5924">
        <v>123946015</v>
      </c>
      <c r="C5924">
        <v>84</v>
      </c>
      <c r="D5924">
        <v>239.7</v>
      </c>
      <c r="E5924">
        <v>2</v>
      </c>
      <c r="F5924">
        <v>41</v>
      </c>
      <c r="G5924">
        <v>20</v>
      </c>
      <c r="H5924">
        <v>4</v>
      </c>
      <c r="I5924">
        <v>20.5</v>
      </c>
      <c r="J5924">
        <v>1</v>
      </c>
    </row>
    <row r="5925" spans="1:10" x14ac:dyDescent="0.25">
      <c r="A5925">
        <v>0.26088470971298283</v>
      </c>
      <c r="B5925">
        <v>125818057</v>
      </c>
      <c r="C5925">
        <v>76</v>
      </c>
      <c r="D5925">
        <v>378.28</v>
      </c>
      <c r="E5925">
        <v>2</v>
      </c>
      <c r="F5925">
        <v>54</v>
      </c>
      <c r="G5925">
        <v>14</v>
      </c>
      <c r="H5925">
        <v>3</v>
      </c>
      <c r="I5925">
        <v>27</v>
      </c>
      <c r="J5925">
        <v>1</v>
      </c>
    </row>
    <row r="5926" spans="1:10" x14ac:dyDescent="0.25">
      <c r="A5926">
        <v>0.26090867044162513</v>
      </c>
      <c r="B5926">
        <v>113496810</v>
      </c>
      <c r="C5926">
        <v>5</v>
      </c>
      <c r="D5926">
        <v>86.6</v>
      </c>
      <c r="E5926">
        <v>1</v>
      </c>
      <c r="F5926">
        <v>13</v>
      </c>
      <c r="G5926">
        <v>2</v>
      </c>
      <c r="H5926">
        <v>1</v>
      </c>
      <c r="I5926">
        <v>13</v>
      </c>
      <c r="J5926">
        <v>0</v>
      </c>
    </row>
    <row r="5927" spans="1:10" x14ac:dyDescent="0.25">
      <c r="A5927">
        <v>0.26105861259220786</v>
      </c>
      <c r="B5927">
        <v>120242518</v>
      </c>
      <c r="C5927">
        <v>100</v>
      </c>
      <c r="D5927">
        <v>108.28</v>
      </c>
      <c r="E5927">
        <v>1</v>
      </c>
      <c r="F5927">
        <v>11</v>
      </c>
      <c r="G5927">
        <v>9</v>
      </c>
      <c r="H5927">
        <v>2</v>
      </c>
      <c r="I5927">
        <v>11</v>
      </c>
      <c r="J5927">
        <v>1</v>
      </c>
    </row>
    <row r="5928" spans="1:10" x14ac:dyDescent="0.25">
      <c r="A5928">
        <v>0.26123965646059311</v>
      </c>
      <c r="B5928">
        <v>5170483</v>
      </c>
      <c r="C5928">
        <v>358</v>
      </c>
      <c r="D5928">
        <v>1191.75</v>
      </c>
      <c r="E5928">
        <v>6</v>
      </c>
      <c r="F5928">
        <v>52</v>
      </c>
      <c r="G5928">
        <v>38</v>
      </c>
      <c r="H5928">
        <v>18</v>
      </c>
      <c r="I5928">
        <v>8.6666666669999994</v>
      </c>
      <c r="J5928">
        <v>0</v>
      </c>
    </row>
    <row r="5929" spans="1:10" x14ac:dyDescent="0.25">
      <c r="A5929">
        <v>0.26124777271246835</v>
      </c>
      <c r="B5929">
        <v>10151347</v>
      </c>
      <c r="C5929">
        <v>210</v>
      </c>
      <c r="D5929">
        <v>94.8</v>
      </c>
      <c r="E5929">
        <v>1</v>
      </c>
      <c r="F5929">
        <v>24</v>
      </c>
      <c r="G5929">
        <v>1</v>
      </c>
      <c r="H5929">
        <v>1</v>
      </c>
      <c r="I5929">
        <v>24</v>
      </c>
      <c r="J5929">
        <v>0</v>
      </c>
    </row>
    <row r="5930" spans="1:10" x14ac:dyDescent="0.25">
      <c r="A5930">
        <v>0.26128604730122784</v>
      </c>
      <c r="B5930">
        <v>121655089</v>
      </c>
      <c r="C5930">
        <v>175</v>
      </c>
      <c r="D5930">
        <v>202.6</v>
      </c>
      <c r="E5930">
        <v>2</v>
      </c>
      <c r="F5930">
        <v>39</v>
      </c>
      <c r="G5930">
        <v>11</v>
      </c>
      <c r="H5930">
        <v>2</v>
      </c>
      <c r="I5930">
        <v>19.5</v>
      </c>
      <c r="J5930">
        <v>0</v>
      </c>
    </row>
    <row r="5931" spans="1:10" x14ac:dyDescent="0.25">
      <c r="A5931">
        <v>0.26130163627851366</v>
      </c>
      <c r="B5931">
        <v>1923571</v>
      </c>
      <c r="C5931">
        <v>426</v>
      </c>
      <c r="D5931">
        <v>107.5</v>
      </c>
      <c r="E5931">
        <v>1</v>
      </c>
      <c r="F5931">
        <v>6</v>
      </c>
      <c r="G5931">
        <v>6</v>
      </c>
      <c r="H5931">
        <v>3</v>
      </c>
      <c r="I5931">
        <v>6</v>
      </c>
      <c r="J5931">
        <v>0</v>
      </c>
    </row>
    <row r="5932" spans="1:10" x14ac:dyDescent="0.25">
      <c r="A5932">
        <v>0.26131029046276</v>
      </c>
      <c r="B5932">
        <v>118389225</v>
      </c>
      <c r="C5932">
        <v>59</v>
      </c>
      <c r="D5932">
        <v>441.68</v>
      </c>
      <c r="E5932">
        <v>4</v>
      </c>
      <c r="F5932">
        <v>42</v>
      </c>
      <c r="G5932">
        <v>23</v>
      </c>
      <c r="H5932">
        <v>9</v>
      </c>
      <c r="I5932">
        <v>10.5</v>
      </c>
      <c r="J5932">
        <v>1</v>
      </c>
    </row>
    <row r="5933" spans="1:10" x14ac:dyDescent="0.25">
      <c r="A5933">
        <v>0.26132482018721748</v>
      </c>
      <c r="B5933">
        <v>115203629</v>
      </c>
      <c r="C5933">
        <v>14</v>
      </c>
      <c r="D5933">
        <v>3885.5</v>
      </c>
      <c r="E5933">
        <v>14</v>
      </c>
      <c r="F5933">
        <v>423</v>
      </c>
      <c r="G5933">
        <v>101</v>
      </c>
      <c r="H5933">
        <v>38</v>
      </c>
      <c r="I5933">
        <v>30.214285709999999</v>
      </c>
      <c r="J5933">
        <v>1</v>
      </c>
    </row>
    <row r="5934" spans="1:10" x14ac:dyDescent="0.25">
      <c r="A5934">
        <v>0.26139593308329889</v>
      </c>
      <c r="B5934">
        <v>125776779</v>
      </c>
      <c r="C5934">
        <v>19</v>
      </c>
      <c r="D5934">
        <v>859.46</v>
      </c>
      <c r="E5934">
        <v>7</v>
      </c>
      <c r="F5934">
        <v>57</v>
      </c>
      <c r="G5934">
        <v>47</v>
      </c>
      <c r="H5934">
        <v>15</v>
      </c>
      <c r="I5934">
        <v>8.1428571430000005</v>
      </c>
      <c r="J5934">
        <v>1</v>
      </c>
    </row>
    <row r="5935" spans="1:10" x14ac:dyDescent="0.25">
      <c r="A5935">
        <v>0.26142819528319206</v>
      </c>
      <c r="B5935">
        <v>92829731</v>
      </c>
      <c r="C5935">
        <v>13</v>
      </c>
      <c r="D5935">
        <v>190.88</v>
      </c>
      <c r="E5935">
        <v>1</v>
      </c>
      <c r="F5935">
        <v>16</v>
      </c>
      <c r="G5935">
        <v>12</v>
      </c>
      <c r="H5935">
        <v>5</v>
      </c>
      <c r="I5935">
        <v>16</v>
      </c>
      <c r="J5935">
        <v>1</v>
      </c>
    </row>
    <row r="5936" spans="1:10" x14ac:dyDescent="0.25">
      <c r="A5936">
        <v>0.26143017701450666</v>
      </c>
      <c r="B5936">
        <v>11856028</v>
      </c>
      <c r="C5936">
        <v>152</v>
      </c>
      <c r="D5936">
        <v>237.5</v>
      </c>
      <c r="E5936">
        <v>2</v>
      </c>
      <c r="F5936">
        <v>15</v>
      </c>
      <c r="G5936">
        <v>11</v>
      </c>
      <c r="H5936">
        <v>4</v>
      </c>
      <c r="I5936">
        <v>7.5</v>
      </c>
      <c r="J5936">
        <v>0</v>
      </c>
    </row>
    <row r="5937" spans="1:10" x14ac:dyDescent="0.25">
      <c r="A5937">
        <v>0.26148107579621083</v>
      </c>
      <c r="B5937">
        <v>654312</v>
      </c>
      <c r="C5937">
        <v>345</v>
      </c>
      <c r="D5937">
        <v>168</v>
      </c>
      <c r="E5937">
        <v>1</v>
      </c>
      <c r="F5937">
        <v>2</v>
      </c>
      <c r="G5937">
        <v>2</v>
      </c>
      <c r="H5937">
        <v>1</v>
      </c>
      <c r="I5937">
        <v>2</v>
      </c>
      <c r="J5937">
        <v>0</v>
      </c>
    </row>
    <row r="5938" spans="1:10" x14ac:dyDescent="0.25">
      <c r="A5938">
        <v>0.26148264055453685</v>
      </c>
      <c r="B5938">
        <v>123631962</v>
      </c>
      <c r="C5938">
        <v>29</v>
      </c>
      <c r="D5938">
        <v>506.04</v>
      </c>
      <c r="E5938">
        <v>4</v>
      </c>
      <c r="F5938">
        <v>79</v>
      </c>
      <c r="G5938">
        <v>53</v>
      </c>
      <c r="H5938">
        <v>20</v>
      </c>
      <c r="I5938">
        <v>19.75</v>
      </c>
      <c r="J5938">
        <v>1</v>
      </c>
    </row>
    <row r="5939" spans="1:10" x14ac:dyDescent="0.25">
      <c r="A5939">
        <v>0.26162724519817282</v>
      </c>
      <c r="B5939">
        <v>120209125</v>
      </c>
      <c r="C5939">
        <v>26</v>
      </c>
      <c r="D5939">
        <v>972.88</v>
      </c>
      <c r="E5939">
        <v>3</v>
      </c>
      <c r="F5939">
        <v>63</v>
      </c>
      <c r="G5939">
        <v>17</v>
      </c>
      <c r="H5939">
        <v>9</v>
      </c>
      <c r="I5939">
        <v>21</v>
      </c>
      <c r="J5939">
        <v>1</v>
      </c>
    </row>
    <row r="5940" spans="1:10" x14ac:dyDescent="0.25">
      <c r="A5940">
        <v>0.2616466006224506</v>
      </c>
      <c r="B5940">
        <v>63498769</v>
      </c>
      <c r="C5940">
        <v>14</v>
      </c>
      <c r="D5940">
        <v>2526.67</v>
      </c>
      <c r="E5940">
        <v>19</v>
      </c>
      <c r="F5940">
        <v>298</v>
      </c>
      <c r="G5940">
        <v>192</v>
      </c>
      <c r="H5940">
        <v>64</v>
      </c>
      <c r="I5940">
        <v>15.68421053</v>
      </c>
      <c r="J5940">
        <v>1</v>
      </c>
    </row>
    <row r="5941" spans="1:10" x14ac:dyDescent="0.25">
      <c r="A5941">
        <v>0.26166422787478705</v>
      </c>
      <c r="B5941">
        <v>116546918</v>
      </c>
      <c r="C5941">
        <v>327</v>
      </c>
      <c r="D5941">
        <v>226.8</v>
      </c>
      <c r="E5941">
        <v>1</v>
      </c>
      <c r="F5941">
        <v>14</v>
      </c>
      <c r="G5941">
        <v>5</v>
      </c>
      <c r="H5941">
        <v>2</v>
      </c>
      <c r="I5941">
        <v>14</v>
      </c>
      <c r="J5941">
        <v>0</v>
      </c>
    </row>
    <row r="5942" spans="1:10" x14ac:dyDescent="0.25">
      <c r="A5942">
        <v>0.26166664767101222</v>
      </c>
      <c r="B5942">
        <v>116816577</v>
      </c>
      <c r="C5942">
        <v>167</v>
      </c>
      <c r="D5942">
        <v>576.27</v>
      </c>
      <c r="E5942">
        <v>4</v>
      </c>
      <c r="F5942">
        <v>65</v>
      </c>
      <c r="G5942">
        <v>23</v>
      </c>
      <c r="H5942">
        <v>11</v>
      </c>
      <c r="I5942">
        <v>16.25</v>
      </c>
      <c r="J5942">
        <v>1</v>
      </c>
    </row>
    <row r="5943" spans="1:10" x14ac:dyDescent="0.25">
      <c r="A5943">
        <v>0.26170288688554011</v>
      </c>
      <c r="B5943">
        <v>119194376</v>
      </c>
      <c r="C5943">
        <v>13</v>
      </c>
      <c r="D5943">
        <v>1477.42</v>
      </c>
      <c r="E5943">
        <v>10</v>
      </c>
      <c r="F5943">
        <v>340</v>
      </c>
      <c r="G5943">
        <v>105</v>
      </c>
      <c r="H5943">
        <v>30</v>
      </c>
      <c r="I5943">
        <v>34</v>
      </c>
      <c r="J5943">
        <v>1</v>
      </c>
    </row>
    <row r="5944" spans="1:10" x14ac:dyDescent="0.25">
      <c r="A5944">
        <v>0.26170621156110307</v>
      </c>
      <c r="B5944">
        <v>115596470</v>
      </c>
      <c r="C5944">
        <v>135</v>
      </c>
      <c r="D5944">
        <v>2253.04</v>
      </c>
      <c r="E5944">
        <v>10</v>
      </c>
      <c r="F5944">
        <v>147</v>
      </c>
      <c r="G5944">
        <v>73</v>
      </c>
      <c r="H5944">
        <v>20</v>
      </c>
      <c r="I5944">
        <v>14.7</v>
      </c>
      <c r="J5944">
        <v>1</v>
      </c>
    </row>
    <row r="5945" spans="1:10" x14ac:dyDescent="0.25">
      <c r="A5945">
        <v>0.26171082876484242</v>
      </c>
      <c r="B5945">
        <v>122943979</v>
      </c>
      <c r="C5945">
        <v>172</v>
      </c>
      <c r="D5945">
        <v>152.59</v>
      </c>
      <c r="E5945">
        <v>1</v>
      </c>
      <c r="F5945">
        <v>10</v>
      </c>
      <c r="G5945">
        <v>6</v>
      </c>
      <c r="H5945">
        <v>2</v>
      </c>
      <c r="I5945">
        <v>10</v>
      </c>
      <c r="J5945">
        <v>1</v>
      </c>
    </row>
    <row r="5946" spans="1:10" x14ac:dyDescent="0.25">
      <c r="A5946">
        <v>0.26171430703635967</v>
      </c>
      <c r="B5946">
        <v>91263839</v>
      </c>
      <c r="C5946">
        <v>383</v>
      </c>
      <c r="D5946">
        <v>487</v>
      </c>
      <c r="E5946">
        <v>2</v>
      </c>
      <c r="F5946">
        <v>9</v>
      </c>
      <c r="G5946">
        <v>4</v>
      </c>
      <c r="H5946">
        <v>2</v>
      </c>
      <c r="I5946">
        <v>4.5</v>
      </c>
      <c r="J5946">
        <v>0</v>
      </c>
    </row>
    <row r="5947" spans="1:10" x14ac:dyDescent="0.25">
      <c r="A5947">
        <v>0.26173685928434032</v>
      </c>
      <c r="B5947">
        <v>123976022</v>
      </c>
      <c r="C5947">
        <v>138</v>
      </c>
      <c r="D5947">
        <v>100.35</v>
      </c>
      <c r="E5947">
        <v>1</v>
      </c>
      <c r="F5947">
        <v>9</v>
      </c>
      <c r="G5947">
        <v>8</v>
      </c>
      <c r="H5947">
        <v>4</v>
      </c>
      <c r="I5947">
        <v>9</v>
      </c>
      <c r="J5947">
        <v>1</v>
      </c>
    </row>
    <row r="5948" spans="1:10" x14ac:dyDescent="0.25">
      <c r="A5948">
        <v>0.26179688895676123</v>
      </c>
      <c r="B5948">
        <v>118749297</v>
      </c>
      <c r="C5948">
        <v>262</v>
      </c>
      <c r="D5948">
        <v>102.96</v>
      </c>
      <c r="E5948">
        <v>1</v>
      </c>
      <c r="F5948">
        <v>6</v>
      </c>
      <c r="G5948">
        <v>1</v>
      </c>
      <c r="H5948">
        <v>1</v>
      </c>
      <c r="I5948">
        <v>6</v>
      </c>
      <c r="J5948">
        <v>0</v>
      </c>
    </row>
    <row r="5949" spans="1:10" x14ac:dyDescent="0.25">
      <c r="A5949">
        <v>0.2618195576423985</v>
      </c>
      <c r="B5949">
        <v>121053052</v>
      </c>
      <c r="C5949">
        <v>4</v>
      </c>
      <c r="D5949">
        <v>781.5</v>
      </c>
      <c r="E5949">
        <v>6</v>
      </c>
      <c r="F5949">
        <v>22</v>
      </c>
      <c r="G5949">
        <v>18</v>
      </c>
      <c r="H5949">
        <v>12</v>
      </c>
      <c r="I5949">
        <v>3.6666666669999999</v>
      </c>
      <c r="J5949">
        <v>1</v>
      </c>
    </row>
    <row r="5950" spans="1:10" x14ac:dyDescent="0.25">
      <c r="A5950">
        <v>0.26182306627883201</v>
      </c>
      <c r="B5950">
        <v>131194837</v>
      </c>
      <c r="C5950">
        <v>17</v>
      </c>
      <c r="D5950">
        <v>111.47</v>
      </c>
      <c r="E5950">
        <v>1</v>
      </c>
      <c r="F5950">
        <v>13</v>
      </c>
      <c r="G5950">
        <v>7</v>
      </c>
      <c r="H5950">
        <v>3</v>
      </c>
      <c r="I5950">
        <v>13</v>
      </c>
      <c r="J5950">
        <v>1</v>
      </c>
    </row>
    <row r="5951" spans="1:10" x14ac:dyDescent="0.25">
      <c r="A5951">
        <v>0.26189946328317038</v>
      </c>
      <c r="B5951">
        <v>6969878</v>
      </c>
      <c r="C5951">
        <v>18</v>
      </c>
      <c r="D5951">
        <v>2081.89</v>
      </c>
      <c r="E5951">
        <v>12</v>
      </c>
      <c r="F5951">
        <v>207</v>
      </c>
      <c r="G5951">
        <v>122</v>
      </c>
      <c r="H5951">
        <v>40</v>
      </c>
      <c r="I5951">
        <v>17.25</v>
      </c>
      <c r="J5951">
        <v>1</v>
      </c>
    </row>
    <row r="5952" spans="1:10" x14ac:dyDescent="0.25">
      <c r="A5952">
        <v>0.26191042199025594</v>
      </c>
      <c r="B5952">
        <v>84432823</v>
      </c>
      <c r="C5952">
        <v>85</v>
      </c>
      <c r="D5952">
        <v>3403.07</v>
      </c>
      <c r="E5952">
        <v>29</v>
      </c>
      <c r="F5952">
        <v>302</v>
      </c>
      <c r="G5952">
        <v>166</v>
      </c>
      <c r="H5952">
        <v>88</v>
      </c>
      <c r="I5952">
        <v>10.413793099999999</v>
      </c>
      <c r="J5952">
        <v>1</v>
      </c>
    </row>
    <row r="5953" spans="1:10" x14ac:dyDescent="0.25">
      <c r="A5953">
        <v>0.261915817815772</v>
      </c>
      <c r="B5953">
        <v>7505390</v>
      </c>
      <c r="C5953">
        <v>251</v>
      </c>
      <c r="D5953">
        <v>256.39999999999998</v>
      </c>
      <c r="E5953">
        <v>2</v>
      </c>
      <c r="F5953">
        <v>9</v>
      </c>
      <c r="G5953">
        <v>6</v>
      </c>
      <c r="H5953">
        <v>2</v>
      </c>
      <c r="I5953">
        <v>4.5</v>
      </c>
      <c r="J5953">
        <v>0</v>
      </c>
    </row>
    <row r="5954" spans="1:10" x14ac:dyDescent="0.25">
      <c r="A5954">
        <v>0.2619337926441262</v>
      </c>
      <c r="B5954">
        <v>124388941</v>
      </c>
      <c r="C5954">
        <v>144</v>
      </c>
      <c r="D5954">
        <v>241.26</v>
      </c>
      <c r="E5954">
        <v>1</v>
      </c>
      <c r="F5954">
        <v>19</v>
      </c>
      <c r="G5954">
        <v>6</v>
      </c>
      <c r="H5954">
        <v>2</v>
      </c>
      <c r="I5954">
        <v>19</v>
      </c>
      <c r="J5954">
        <v>1</v>
      </c>
    </row>
    <row r="5955" spans="1:10" x14ac:dyDescent="0.25">
      <c r="A5955">
        <v>0.26204665058584276</v>
      </c>
      <c r="B5955">
        <v>119462422</v>
      </c>
      <c r="C5955">
        <v>247</v>
      </c>
      <c r="D5955">
        <v>279.60000000000002</v>
      </c>
      <c r="E5955">
        <v>1</v>
      </c>
      <c r="F5955">
        <v>20</v>
      </c>
      <c r="G5955">
        <v>11</v>
      </c>
      <c r="H5955">
        <v>5</v>
      </c>
      <c r="I5955">
        <v>20</v>
      </c>
      <c r="J5955">
        <v>0</v>
      </c>
    </row>
    <row r="5956" spans="1:10" x14ac:dyDescent="0.25">
      <c r="A5956">
        <v>0.26209429720005406</v>
      </c>
      <c r="B5956">
        <v>7428277</v>
      </c>
      <c r="C5956">
        <v>14</v>
      </c>
      <c r="D5956">
        <v>760.05</v>
      </c>
      <c r="E5956">
        <v>6</v>
      </c>
      <c r="F5956">
        <v>26</v>
      </c>
      <c r="G5956">
        <v>21</v>
      </c>
      <c r="H5956">
        <v>10</v>
      </c>
      <c r="I5956">
        <v>4.3333333329999997</v>
      </c>
      <c r="J5956">
        <v>1</v>
      </c>
    </row>
    <row r="5957" spans="1:10" x14ac:dyDescent="0.25">
      <c r="A5957">
        <v>0.26218814766912912</v>
      </c>
      <c r="B5957">
        <v>86020165</v>
      </c>
      <c r="C5957">
        <v>342</v>
      </c>
      <c r="D5957">
        <v>421.8</v>
      </c>
      <c r="E5957">
        <v>3</v>
      </c>
      <c r="F5957">
        <v>37</v>
      </c>
      <c r="G5957">
        <v>14</v>
      </c>
      <c r="H5957">
        <v>9</v>
      </c>
      <c r="I5957">
        <v>12.33333333</v>
      </c>
      <c r="J5957">
        <v>0</v>
      </c>
    </row>
    <row r="5958" spans="1:10" x14ac:dyDescent="0.25">
      <c r="A5958">
        <v>0.26219314846691311</v>
      </c>
      <c r="B5958">
        <v>119301395</v>
      </c>
      <c r="C5958">
        <v>40</v>
      </c>
      <c r="D5958">
        <v>104.7</v>
      </c>
      <c r="E5958">
        <v>1</v>
      </c>
      <c r="F5958">
        <v>7</v>
      </c>
      <c r="G5958">
        <v>4</v>
      </c>
      <c r="H5958">
        <v>4</v>
      </c>
      <c r="I5958">
        <v>7</v>
      </c>
      <c r="J5958">
        <v>1</v>
      </c>
    </row>
    <row r="5959" spans="1:10" x14ac:dyDescent="0.25">
      <c r="A5959">
        <v>0.26224110986066018</v>
      </c>
      <c r="B5959">
        <v>91130489</v>
      </c>
      <c r="C5959">
        <v>67</v>
      </c>
      <c r="D5959">
        <v>1608.55</v>
      </c>
      <c r="E5959">
        <v>13</v>
      </c>
      <c r="F5959">
        <v>208</v>
      </c>
      <c r="G5959">
        <v>128</v>
      </c>
      <c r="H5959">
        <v>39</v>
      </c>
      <c r="I5959">
        <v>16</v>
      </c>
      <c r="J5959">
        <v>1</v>
      </c>
    </row>
    <row r="5960" spans="1:10" x14ac:dyDescent="0.25">
      <c r="A5960">
        <v>0.26224509077746605</v>
      </c>
      <c r="B5960">
        <v>131700457</v>
      </c>
      <c r="C5960">
        <v>16</v>
      </c>
      <c r="D5960">
        <v>55.05</v>
      </c>
      <c r="E5960">
        <v>1</v>
      </c>
      <c r="F5960">
        <v>11</v>
      </c>
      <c r="G5960">
        <v>11</v>
      </c>
      <c r="H5960">
        <v>2</v>
      </c>
      <c r="I5960">
        <v>11</v>
      </c>
      <c r="J5960">
        <v>1</v>
      </c>
    </row>
    <row r="5961" spans="1:10" x14ac:dyDescent="0.25">
      <c r="A5961">
        <v>0.26225716775892971</v>
      </c>
      <c r="B5961">
        <v>85571958</v>
      </c>
      <c r="C5961">
        <v>453</v>
      </c>
      <c r="D5961">
        <v>91.2</v>
      </c>
      <c r="E5961">
        <v>1</v>
      </c>
      <c r="F5961">
        <v>3</v>
      </c>
      <c r="G5961">
        <v>2</v>
      </c>
      <c r="H5961">
        <v>2</v>
      </c>
      <c r="I5961">
        <v>3</v>
      </c>
      <c r="J5961">
        <v>0</v>
      </c>
    </row>
    <row r="5962" spans="1:10" x14ac:dyDescent="0.25">
      <c r="A5962">
        <v>0.26227769369838483</v>
      </c>
      <c r="B5962">
        <v>122464067</v>
      </c>
      <c r="C5962">
        <v>30</v>
      </c>
      <c r="D5962">
        <v>547</v>
      </c>
      <c r="E5962">
        <v>3</v>
      </c>
      <c r="F5962">
        <v>23</v>
      </c>
      <c r="G5962">
        <v>20</v>
      </c>
      <c r="H5962">
        <v>8</v>
      </c>
      <c r="I5962">
        <v>7.6666666670000003</v>
      </c>
      <c r="J5962">
        <v>1</v>
      </c>
    </row>
    <row r="5963" spans="1:10" x14ac:dyDescent="0.25">
      <c r="A5963">
        <v>0.26228106314688526</v>
      </c>
      <c r="B5963">
        <v>115924017</v>
      </c>
      <c r="C5963">
        <v>270</v>
      </c>
      <c r="D5963">
        <v>2679.1</v>
      </c>
      <c r="E5963">
        <v>7</v>
      </c>
      <c r="F5963">
        <v>42</v>
      </c>
      <c r="G5963">
        <v>36</v>
      </c>
      <c r="H5963">
        <v>21</v>
      </c>
      <c r="I5963">
        <v>6</v>
      </c>
      <c r="J5963">
        <v>0</v>
      </c>
    </row>
    <row r="5964" spans="1:10" x14ac:dyDescent="0.25">
      <c r="A5964">
        <v>0.26233258584906693</v>
      </c>
      <c r="B5964">
        <v>12574551</v>
      </c>
      <c r="C5964">
        <v>273</v>
      </c>
      <c r="D5964">
        <v>316.10000000000002</v>
      </c>
      <c r="E5964">
        <v>3</v>
      </c>
      <c r="F5964">
        <v>66</v>
      </c>
      <c r="G5964">
        <v>18</v>
      </c>
      <c r="H5964">
        <v>8</v>
      </c>
      <c r="I5964">
        <v>22</v>
      </c>
      <c r="J5964">
        <v>0</v>
      </c>
    </row>
    <row r="5965" spans="1:10" x14ac:dyDescent="0.25">
      <c r="A5965">
        <v>0.26234586831648088</v>
      </c>
      <c r="B5965">
        <v>114360378</v>
      </c>
      <c r="C5965">
        <v>388</v>
      </c>
      <c r="D5965">
        <v>103.2</v>
      </c>
      <c r="E5965">
        <v>1</v>
      </c>
      <c r="F5965">
        <v>12</v>
      </c>
      <c r="G5965">
        <v>10</v>
      </c>
      <c r="H5965">
        <v>5</v>
      </c>
      <c r="I5965">
        <v>12</v>
      </c>
      <c r="J5965">
        <v>0</v>
      </c>
    </row>
    <row r="5966" spans="1:10" x14ac:dyDescent="0.25">
      <c r="A5966">
        <v>0.26236960766693973</v>
      </c>
      <c r="B5966">
        <v>2117651</v>
      </c>
      <c r="C5966">
        <v>41</v>
      </c>
      <c r="D5966">
        <v>483.6</v>
      </c>
      <c r="E5966">
        <v>4</v>
      </c>
      <c r="F5966">
        <v>28</v>
      </c>
      <c r="G5966">
        <v>16</v>
      </c>
      <c r="H5966">
        <v>7</v>
      </c>
      <c r="I5966">
        <v>7</v>
      </c>
      <c r="J5966">
        <v>0</v>
      </c>
    </row>
    <row r="5967" spans="1:10" x14ac:dyDescent="0.25">
      <c r="A5967">
        <v>0.26241387281920803</v>
      </c>
      <c r="B5967">
        <v>2502788</v>
      </c>
      <c r="C5967">
        <v>16</v>
      </c>
      <c r="D5967">
        <v>13950.4</v>
      </c>
      <c r="E5967">
        <v>27</v>
      </c>
      <c r="F5967">
        <v>300</v>
      </c>
      <c r="G5967">
        <v>198</v>
      </c>
      <c r="H5967">
        <v>69</v>
      </c>
      <c r="I5967">
        <v>11.11111111</v>
      </c>
      <c r="J5967">
        <v>1</v>
      </c>
    </row>
    <row r="5968" spans="1:10" x14ac:dyDescent="0.25">
      <c r="A5968">
        <v>0.26246884819716965</v>
      </c>
      <c r="B5968">
        <v>7945969</v>
      </c>
      <c r="C5968">
        <v>3</v>
      </c>
      <c r="D5968">
        <v>650.4</v>
      </c>
      <c r="E5968">
        <v>6</v>
      </c>
      <c r="F5968">
        <v>68</v>
      </c>
      <c r="G5968">
        <v>60</v>
      </c>
      <c r="H5968">
        <v>21</v>
      </c>
      <c r="I5968">
        <v>11.33333333</v>
      </c>
      <c r="J5968">
        <v>1</v>
      </c>
    </row>
    <row r="5969" spans="1:10" x14ac:dyDescent="0.25">
      <c r="A5969">
        <v>0.26249316675414447</v>
      </c>
      <c r="B5969">
        <v>122530223</v>
      </c>
      <c r="C5969">
        <v>183</v>
      </c>
      <c r="D5969">
        <v>94</v>
      </c>
      <c r="E5969">
        <v>1</v>
      </c>
      <c r="F5969">
        <v>7</v>
      </c>
      <c r="G5969">
        <v>5</v>
      </c>
      <c r="H5969">
        <v>2</v>
      </c>
      <c r="I5969">
        <v>7</v>
      </c>
      <c r="J5969">
        <v>0</v>
      </c>
    </row>
    <row r="5970" spans="1:10" x14ac:dyDescent="0.25">
      <c r="A5970">
        <v>0.26251117927461032</v>
      </c>
      <c r="B5970">
        <v>6302654</v>
      </c>
      <c r="C5970">
        <v>324</v>
      </c>
      <c r="D5970">
        <v>423.4</v>
      </c>
      <c r="E5970">
        <v>4</v>
      </c>
      <c r="F5970">
        <v>32</v>
      </c>
      <c r="G5970">
        <v>29</v>
      </c>
      <c r="H5970">
        <v>11</v>
      </c>
      <c r="I5970">
        <v>8</v>
      </c>
      <c r="J5970">
        <v>0</v>
      </c>
    </row>
    <row r="5971" spans="1:10" x14ac:dyDescent="0.25">
      <c r="A5971">
        <v>0.26252157142770105</v>
      </c>
      <c r="B5971">
        <v>132079180</v>
      </c>
      <c r="C5971">
        <v>8</v>
      </c>
      <c r="D5971">
        <v>546</v>
      </c>
      <c r="E5971">
        <v>1</v>
      </c>
      <c r="F5971">
        <v>2</v>
      </c>
      <c r="G5971">
        <v>1</v>
      </c>
      <c r="H5971">
        <v>1</v>
      </c>
      <c r="I5971">
        <v>2</v>
      </c>
      <c r="J5971">
        <v>0</v>
      </c>
    </row>
    <row r="5972" spans="1:10" x14ac:dyDescent="0.25">
      <c r="A5972">
        <v>0.26252228807756972</v>
      </c>
      <c r="B5972">
        <v>6176812</v>
      </c>
      <c r="C5972">
        <v>318</v>
      </c>
      <c r="D5972">
        <v>398</v>
      </c>
      <c r="E5972">
        <v>1</v>
      </c>
      <c r="F5972">
        <v>1</v>
      </c>
      <c r="G5972">
        <v>1</v>
      </c>
      <c r="H5972">
        <v>1</v>
      </c>
      <c r="I5972">
        <v>1</v>
      </c>
      <c r="J5972">
        <v>0</v>
      </c>
    </row>
    <row r="5973" spans="1:10" x14ac:dyDescent="0.25">
      <c r="A5973">
        <v>0.26259103897539116</v>
      </c>
      <c r="B5973">
        <v>123806932</v>
      </c>
      <c r="C5973">
        <v>69</v>
      </c>
      <c r="D5973">
        <v>3247.1</v>
      </c>
      <c r="E5973">
        <v>5</v>
      </c>
      <c r="F5973">
        <v>21</v>
      </c>
      <c r="G5973">
        <v>14</v>
      </c>
      <c r="H5973">
        <v>6</v>
      </c>
      <c r="I5973">
        <v>4.2</v>
      </c>
      <c r="J5973">
        <v>1</v>
      </c>
    </row>
    <row r="5974" spans="1:10" x14ac:dyDescent="0.25">
      <c r="A5974">
        <v>0.2626006826519367</v>
      </c>
      <c r="B5974">
        <v>130230776</v>
      </c>
      <c r="C5974">
        <v>34</v>
      </c>
      <c r="D5974">
        <v>117.6</v>
      </c>
      <c r="E5974">
        <v>1</v>
      </c>
      <c r="F5974">
        <v>18</v>
      </c>
      <c r="G5974">
        <v>10</v>
      </c>
      <c r="H5974">
        <v>4</v>
      </c>
      <c r="I5974">
        <v>18</v>
      </c>
      <c r="J5974">
        <v>1</v>
      </c>
    </row>
    <row r="5975" spans="1:10" x14ac:dyDescent="0.25">
      <c r="A5975">
        <v>0.26270750563297574</v>
      </c>
      <c r="B5975">
        <v>119041244</v>
      </c>
      <c r="C5975">
        <v>4</v>
      </c>
      <c r="D5975">
        <v>501.2</v>
      </c>
      <c r="E5975">
        <v>2</v>
      </c>
      <c r="F5975">
        <v>23</v>
      </c>
      <c r="G5975">
        <v>9</v>
      </c>
      <c r="H5975">
        <v>2</v>
      </c>
      <c r="I5975">
        <v>11.5</v>
      </c>
      <c r="J5975">
        <v>1</v>
      </c>
    </row>
    <row r="5976" spans="1:10" x14ac:dyDescent="0.25">
      <c r="A5976">
        <v>0.26270844596957876</v>
      </c>
      <c r="B5976">
        <v>42379422</v>
      </c>
      <c r="C5976">
        <v>350</v>
      </c>
      <c r="D5976">
        <v>6195.97</v>
      </c>
      <c r="E5976">
        <v>11</v>
      </c>
      <c r="F5976">
        <v>348</v>
      </c>
      <c r="G5976">
        <v>79</v>
      </c>
      <c r="H5976">
        <v>27</v>
      </c>
      <c r="I5976">
        <v>31.636363639999999</v>
      </c>
      <c r="J5976">
        <v>0</v>
      </c>
    </row>
    <row r="5977" spans="1:10" x14ac:dyDescent="0.25">
      <c r="A5977">
        <v>0.26276659414299808</v>
      </c>
      <c r="B5977">
        <v>6676136</v>
      </c>
      <c r="C5977">
        <v>69</v>
      </c>
      <c r="D5977">
        <v>572.75</v>
      </c>
      <c r="E5977">
        <v>1</v>
      </c>
      <c r="F5977">
        <v>46</v>
      </c>
      <c r="G5977">
        <v>12</v>
      </c>
      <c r="H5977">
        <v>3</v>
      </c>
      <c r="I5977">
        <v>46</v>
      </c>
      <c r="J5977">
        <v>1</v>
      </c>
    </row>
    <row r="5978" spans="1:10" x14ac:dyDescent="0.25">
      <c r="A5978">
        <v>0.26282526693219566</v>
      </c>
      <c r="B5978">
        <v>8329230</v>
      </c>
      <c r="C5978">
        <v>26</v>
      </c>
      <c r="D5978">
        <v>6986.68</v>
      </c>
      <c r="E5978">
        <v>23</v>
      </c>
      <c r="F5978">
        <v>676</v>
      </c>
      <c r="G5978">
        <v>222</v>
      </c>
      <c r="H5978">
        <v>62</v>
      </c>
      <c r="I5978">
        <v>29.391304349999999</v>
      </c>
      <c r="J5978">
        <v>1</v>
      </c>
    </row>
    <row r="5979" spans="1:10" x14ac:dyDescent="0.25">
      <c r="A5979">
        <v>0.26282863929791833</v>
      </c>
      <c r="B5979">
        <v>7152605</v>
      </c>
      <c r="C5979">
        <v>58</v>
      </c>
      <c r="D5979">
        <v>905.51</v>
      </c>
      <c r="E5979">
        <v>4</v>
      </c>
      <c r="F5979">
        <v>58</v>
      </c>
      <c r="G5979">
        <v>19</v>
      </c>
      <c r="H5979">
        <v>7</v>
      </c>
      <c r="I5979">
        <v>14.5</v>
      </c>
      <c r="J5979">
        <v>1</v>
      </c>
    </row>
    <row r="5980" spans="1:10" x14ac:dyDescent="0.25">
      <c r="A5980">
        <v>0.2628372223604557</v>
      </c>
      <c r="B5980">
        <v>84679333</v>
      </c>
      <c r="C5980">
        <v>28</v>
      </c>
      <c r="D5980">
        <v>1495.17</v>
      </c>
      <c r="E5980">
        <v>10</v>
      </c>
      <c r="F5980">
        <v>133</v>
      </c>
      <c r="G5980">
        <v>82</v>
      </c>
      <c r="H5980">
        <v>24</v>
      </c>
      <c r="I5980">
        <v>13.3</v>
      </c>
      <c r="J5980">
        <v>1</v>
      </c>
    </row>
    <row r="5981" spans="1:10" x14ac:dyDescent="0.25">
      <c r="A5981">
        <v>0.26286477165362332</v>
      </c>
      <c r="B5981">
        <v>113832938</v>
      </c>
      <c r="C5981">
        <v>87</v>
      </c>
      <c r="D5981">
        <v>573.11</v>
      </c>
      <c r="E5981">
        <v>4</v>
      </c>
      <c r="F5981">
        <v>54</v>
      </c>
      <c r="G5981">
        <v>24</v>
      </c>
      <c r="H5981">
        <v>9</v>
      </c>
      <c r="I5981">
        <v>13.5</v>
      </c>
      <c r="J5981">
        <v>1</v>
      </c>
    </row>
    <row r="5982" spans="1:10" x14ac:dyDescent="0.25">
      <c r="A5982">
        <v>0.26287434549173994</v>
      </c>
      <c r="B5982">
        <v>67614468</v>
      </c>
      <c r="C5982">
        <v>307</v>
      </c>
      <c r="D5982">
        <v>473.39</v>
      </c>
      <c r="E5982">
        <v>5</v>
      </c>
      <c r="F5982">
        <v>97</v>
      </c>
      <c r="G5982">
        <v>13</v>
      </c>
      <c r="H5982">
        <v>7</v>
      </c>
      <c r="I5982">
        <v>19.399999999999999</v>
      </c>
      <c r="J5982">
        <v>0</v>
      </c>
    </row>
    <row r="5983" spans="1:10" x14ac:dyDescent="0.25">
      <c r="A5983">
        <v>0.26291173486501507</v>
      </c>
      <c r="B5983">
        <v>74029872</v>
      </c>
      <c r="C5983">
        <v>3</v>
      </c>
      <c r="D5983">
        <v>1696.28</v>
      </c>
      <c r="E5983">
        <v>16</v>
      </c>
      <c r="F5983">
        <v>272</v>
      </c>
      <c r="G5983">
        <v>165</v>
      </c>
      <c r="H5983">
        <v>45</v>
      </c>
      <c r="I5983">
        <v>17</v>
      </c>
      <c r="J5983">
        <v>1</v>
      </c>
    </row>
    <row r="5984" spans="1:10" x14ac:dyDescent="0.25">
      <c r="A5984">
        <v>0.26291572885163916</v>
      </c>
      <c r="B5984">
        <v>124596106</v>
      </c>
      <c r="C5984">
        <v>97</v>
      </c>
      <c r="D5984">
        <v>149.30000000000001</v>
      </c>
      <c r="E5984">
        <v>2</v>
      </c>
      <c r="F5984">
        <v>20</v>
      </c>
      <c r="G5984">
        <v>7</v>
      </c>
      <c r="H5984">
        <v>4</v>
      </c>
      <c r="I5984">
        <v>10</v>
      </c>
      <c r="J5984">
        <v>1</v>
      </c>
    </row>
    <row r="5985" spans="1:10" x14ac:dyDescent="0.25">
      <c r="A5985">
        <v>0.26292831838846076</v>
      </c>
      <c r="B5985">
        <v>119209078</v>
      </c>
      <c r="C5985">
        <v>5</v>
      </c>
      <c r="D5985">
        <v>2210.21</v>
      </c>
      <c r="E5985">
        <v>8</v>
      </c>
      <c r="F5985">
        <v>101</v>
      </c>
      <c r="G5985">
        <v>63</v>
      </c>
      <c r="H5985">
        <v>25</v>
      </c>
      <c r="I5985">
        <v>12.625</v>
      </c>
      <c r="J5985">
        <v>1</v>
      </c>
    </row>
    <row r="5986" spans="1:10" x14ac:dyDescent="0.25">
      <c r="A5986">
        <v>0.26293620663111417</v>
      </c>
      <c r="B5986">
        <v>55781999</v>
      </c>
      <c r="C5986">
        <v>243</v>
      </c>
      <c r="D5986">
        <v>825.29</v>
      </c>
      <c r="E5986">
        <v>4</v>
      </c>
      <c r="F5986">
        <v>33</v>
      </c>
      <c r="G5986">
        <v>25</v>
      </c>
      <c r="H5986">
        <v>11</v>
      </c>
      <c r="I5986">
        <v>8.25</v>
      </c>
      <c r="J5986">
        <v>0</v>
      </c>
    </row>
    <row r="5987" spans="1:10" x14ac:dyDescent="0.25">
      <c r="A5987">
        <v>0.26297290752414815</v>
      </c>
      <c r="B5987">
        <v>59701</v>
      </c>
      <c r="C5987">
        <v>30</v>
      </c>
      <c r="D5987">
        <v>247.9</v>
      </c>
      <c r="E5987">
        <v>2</v>
      </c>
      <c r="F5987">
        <v>12</v>
      </c>
      <c r="G5987">
        <v>5</v>
      </c>
      <c r="H5987">
        <v>3</v>
      </c>
      <c r="I5987">
        <v>6</v>
      </c>
      <c r="J5987">
        <v>1</v>
      </c>
    </row>
    <row r="5988" spans="1:10" x14ac:dyDescent="0.25">
      <c r="A5988">
        <v>0.26304421751495588</v>
      </c>
      <c r="B5988">
        <v>121410649</v>
      </c>
      <c r="C5988">
        <v>11</v>
      </c>
      <c r="D5988">
        <v>367</v>
      </c>
      <c r="E5988">
        <v>1</v>
      </c>
      <c r="F5988">
        <v>1</v>
      </c>
      <c r="G5988">
        <v>1</v>
      </c>
      <c r="H5988">
        <v>1</v>
      </c>
      <c r="I5988">
        <v>1</v>
      </c>
      <c r="J5988">
        <v>0</v>
      </c>
    </row>
    <row r="5989" spans="1:10" x14ac:dyDescent="0.25">
      <c r="A5989">
        <v>0.26306200932345203</v>
      </c>
      <c r="B5989">
        <v>120697359</v>
      </c>
      <c r="C5989">
        <v>61</v>
      </c>
      <c r="D5989">
        <v>835.14</v>
      </c>
      <c r="E5989">
        <v>6</v>
      </c>
      <c r="F5989">
        <v>128</v>
      </c>
      <c r="G5989">
        <v>33</v>
      </c>
      <c r="H5989">
        <v>13</v>
      </c>
      <c r="I5989">
        <v>21.333333329999999</v>
      </c>
      <c r="J5989">
        <v>1</v>
      </c>
    </row>
    <row r="5990" spans="1:10" x14ac:dyDescent="0.25">
      <c r="A5990">
        <v>0.26312250738186804</v>
      </c>
      <c r="B5990">
        <v>114992550</v>
      </c>
      <c r="C5990">
        <v>163</v>
      </c>
      <c r="D5990">
        <v>618.79999999999995</v>
      </c>
      <c r="E5990">
        <v>5</v>
      </c>
      <c r="F5990">
        <v>74</v>
      </c>
      <c r="G5990">
        <v>31</v>
      </c>
      <c r="H5990">
        <v>17</v>
      </c>
      <c r="I5990">
        <v>14.8</v>
      </c>
      <c r="J5990">
        <v>0</v>
      </c>
    </row>
    <row r="5991" spans="1:10" x14ac:dyDescent="0.25">
      <c r="A5991">
        <v>0.26318097440481747</v>
      </c>
      <c r="B5991">
        <v>119702523</v>
      </c>
      <c r="C5991">
        <v>226</v>
      </c>
      <c r="D5991">
        <v>109.8</v>
      </c>
      <c r="E5991">
        <v>1</v>
      </c>
      <c r="F5991">
        <v>8</v>
      </c>
      <c r="G5991">
        <v>4</v>
      </c>
      <c r="H5991">
        <v>1</v>
      </c>
      <c r="I5991">
        <v>8</v>
      </c>
      <c r="J5991">
        <v>0</v>
      </c>
    </row>
    <row r="5992" spans="1:10" x14ac:dyDescent="0.25">
      <c r="A5992">
        <v>0.26320622736804022</v>
      </c>
      <c r="B5992">
        <v>123788573</v>
      </c>
      <c r="C5992">
        <v>155</v>
      </c>
      <c r="D5992">
        <v>79.86</v>
      </c>
      <c r="E5992">
        <v>1</v>
      </c>
      <c r="F5992">
        <v>6</v>
      </c>
      <c r="G5992">
        <v>1</v>
      </c>
      <c r="H5992">
        <v>1</v>
      </c>
      <c r="I5992">
        <v>6</v>
      </c>
      <c r="J5992">
        <v>0</v>
      </c>
    </row>
    <row r="5993" spans="1:10" x14ac:dyDescent="0.25">
      <c r="A5993">
        <v>0.26321402417911999</v>
      </c>
      <c r="B5993">
        <v>45705985</v>
      </c>
      <c r="C5993">
        <v>18</v>
      </c>
      <c r="D5993">
        <v>2101.9299999999998</v>
      </c>
      <c r="E5993">
        <v>16</v>
      </c>
      <c r="F5993">
        <v>179</v>
      </c>
      <c r="G5993">
        <v>122</v>
      </c>
      <c r="H5993">
        <v>39</v>
      </c>
      <c r="I5993">
        <v>11.1875</v>
      </c>
      <c r="J5993">
        <v>1</v>
      </c>
    </row>
    <row r="5994" spans="1:10" x14ac:dyDescent="0.25">
      <c r="A5994">
        <v>0.26323894168322237</v>
      </c>
      <c r="B5994">
        <v>85362590</v>
      </c>
      <c r="C5994">
        <v>289</v>
      </c>
      <c r="D5994">
        <v>219.1</v>
      </c>
      <c r="E5994">
        <v>3</v>
      </c>
      <c r="F5994">
        <v>17</v>
      </c>
      <c r="G5994">
        <v>17</v>
      </c>
      <c r="H5994">
        <v>7</v>
      </c>
      <c r="I5994">
        <v>5.6666666670000003</v>
      </c>
      <c r="J5994">
        <v>0</v>
      </c>
    </row>
    <row r="5995" spans="1:10" x14ac:dyDescent="0.25">
      <c r="A5995">
        <v>0.26325242995780762</v>
      </c>
      <c r="B5995">
        <v>14771649</v>
      </c>
      <c r="C5995">
        <v>347</v>
      </c>
      <c r="D5995">
        <v>557.99</v>
      </c>
      <c r="E5995">
        <v>4</v>
      </c>
      <c r="F5995">
        <v>68</v>
      </c>
      <c r="G5995">
        <v>38</v>
      </c>
      <c r="H5995">
        <v>14</v>
      </c>
      <c r="I5995">
        <v>17</v>
      </c>
      <c r="J5995">
        <v>0</v>
      </c>
    </row>
    <row r="5996" spans="1:10" x14ac:dyDescent="0.25">
      <c r="A5996">
        <v>0.26331555518636507</v>
      </c>
      <c r="B5996">
        <v>74194791</v>
      </c>
      <c r="C5996">
        <v>12</v>
      </c>
      <c r="D5996">
        <v>4468.22</v>
      </c>
      <c r="E5996">
        <v>12</v>
      </c>
      <c r="F5996">
        <v>543</v>
      </c>
      <c r="G5996">
        <v>228</v>
      </c>
      <c r="H5996">
        <v>28</v>
      </c>
      <c r="I5996">
        <v>45.25</v>
      </c>
      <c r="J5996">
        <v>1</v>
      </c>
    </row>
    <row r="5997" spans="1:10" x14ac:dyDescent="0.25">
      <c r="A5997">
        <v>0.26336784116686074</v>
      </c>
      <c r="B5997">
        <v>119921315</v>
      </c>
      <c r="C5997">
        <v>5</v>
      </c>
      <c r="D5997">
        <v>685.68</v>
      </c>
      <c r="E5997">
        <v>3</v>
      </c>
      <c r="F5997">
        <v>30</v>
      </c>
      <c r="G5997">
        <v>26</v>
      </c>
      <c r="H5997">
        <v>9</v>
      </c>
      <c r="I5997">
        <v>10</v>
      </c>
      <c r="J5997">
        <v>1</v>
      </c>
    </row>
    <row r="5998" spans="1:10" x14ac:dyDescent="0.25">
      <c r="A5998">
        <v>0.26347170780112994</v>
      </c>
      <c r="B5998">
        <v>124328260</v>
      </c>
      <c r="C5998">
        <v>145</v>
      </c>
      <c r="D5998">
        <v>399</v>
      </c>
      <c r="E5998">
        <v>1</v>
      </c>
      <c r="F5998">
        <v>1</v>
      </c>
      <c r="G5998">
        <v>1</v>
      </c>
      <c r="H5998">
        <v>1</v>
      </c>
      <c r="I5998">
        <v>1</v>
      </c>
      <c r="J5998">
        <v>0</v>
      </c>
    </row>
    <row r="5999" spans="1:10" x14ac:dyDescent="0.25">
      <c r="A5999">
        <v>0.26361867095819391</v>
      </c>
      <c r="B5999">
        <v>35859668</v>
      </c>
      <c r="C5999">
        <v>61</v>
      </c>
      <c r="D5999">
        <v>298.27999999999997</v>
      </c>
      <c r="E5999">
        <v>3</v>
      </c>
      <c r="F5999">
        <v>22</v>
      </c>
      <c r="G5999">
        <v>14</v>
      </c>
      <c r="H5999">
        <v>6</v>
      </c>
      <c r="I5999">
        <v>7.3333333329999997</v>
      </c>
      <c r="J5999">
        <v>1</v>
      </c>
    </row>
    <row r="6000" spans="1:10" x14ac:dyDescent="0.25">
      <c r="A6000">
        <v>0.26363281253282822</v>
      </c>
      <c r="B6000">
        <v>84470252</v>
      </c>
      <c r="C6000">
        <v>396</v>
      </c>
      <c r="D6000">
        <v>249.85</v>
      </c>
      <c r="E6000">
        <v>2</v>
      </c>
      <c r="F6000">
        <v>23</v>
      </c>
      <c r="G6000">
        <v>6</v>
      </c>
      <c r="H6000">
        <v>5</v>
      </c>
      <c r="I6000">
        <v>11.5</v>
      </c>
      <c r="J6000">
        <v>0</v>
      </c>
    </row>
    <row r="6001" spans="1:10" x14ac:dyDescent="0.25">
      <c r="A6001">
        <v>0.26364730594023744</v>
      </c>
      <c r="B6001">
        <v>119330935</v>
      </c>
      <c r="C6001">
        <v>227</v>
      </c>
      <c r="D6001">
        <v>257.14</v>
      </c>
      <c r="E6001">
        <v>2</v>
      </c>
      <c r="F6001">
        <v>30</v>
      </c>
      <c r="G6001">
        <v>20</v>
      </c>
      <c r="H6001">
        <v>9</v>
      </c>
      <c r="I6001">
        <v>15</v>
      </c>
      <c r="J6001">
        <v>0</v>
      </c>
    </row>
    <row r="6002" spans="1:10" x14ac:dyDescent="0.25">
      <c r="A6002">
        <v>0.26370340425623751</v>
      </c>
      <c r="B6002">
        <v>23720342</v>
      </c>
      <c r="C6002">
        <v>207</v>
      </c>
      <c r="D6002">
        <v>287.3</v>
      </c>
      <c r="E6002">
        <v>1</v>
      </c>
      <c r="F6002">
        <v>2</v>
      </c>
      <c r="G6002">
        <v>1</v>
      </c>
      <c r="H6002">
        <v>1</v>
      </c>
      <c r="I6002">
        <v>2</v>
      </c>
      <c r="J6002">
        <v>0</v>
      </c>
    </row>
    <row r="6003" spans="1:10" x14ac:dyDescent="0.25">
      <c r="A6003">
        <v>0.26372690118510733</v>
      </c>
      <c r="B6003">
        <v>118526935</v>
      </c>
      <c r="C6003">
        <v>27</v>
      </c>
      <c r="D6003">
        <v>936.93</v>
      </c>
      <c r="E6003">
        <v>7</v>
      </c>
      <c r="F6003">
        <v>72</v>
      </c>
      <c r="G6003">
        <v>53</v>
      </c>
      <c r="H6003">
        <v>20</v>
      </c>
      <c r="I6003">
        <v>10.28571429</v>
      </c>
      <c r="J6003">
        <v>1</v>
      </c>
    </row>
    <row r="6004" spans="1:10" x14ac:dyDescent="0.25">
      <c r="A6004">
        <v>0.26373359523329321</v>
      </c>
      <c r="B6004">
        <v>120275079</v>
      </c>
      <c r="C6004">
        <v>229</v>
      </c>
      <c r="D6004">
        <v>28.35</v>
      </c>
      <c r="E6004">
        <v>1</v>
      </c>
      <c r="F6004">
        <v>3</v>
      </c>
      <c r="G6004">
        <v>2</v>
      </c>
      <c r="H6004">
        <v>2</v>
      </c>
      <c r="I6004">
        <v>3</v>
      </c>
      <c r="J6004">
        <v>0</v>
      </c>
    </row>
    <row r="6005" spans="1:10" x14ac:dyDescent="0.25">
      <c r="A6005">
        <v>0.26378025317235931</v>
      </c>
      <c r="B6005">
        <v>115854366</v>
      </c>
      <c r="C6005">
        <v>349</v>
      </c>
      <c r="D6005">
        <v>487.2</v>
      </c>
      <c r="E6005">
        <v>1</v>
      </c>
      <c r="F6005">
        <v>133</v>
      </c>
      <c r="G6005">
        <v>7</v>
      </c>
      <c r="H6005">
        <v>2</v>
      </c>
      <c r="I6005">
        <v>133</v>
      </c>
      <c r="J6005">
        <v>0</v>
      </c>
    </row>
    <row r="6006" spans="1:10" x14ac:dyDescent="0.25">
      <c r="A6006">
        <v>0.26380091147136353</v>
      </c>
      <c r="B6006">
        <v>128403538</v>
      </c>
      <c r="C6006">
        <v>85</v>
      </c>
      <c r="D6006">
        <v>104</v>
      </c>
      <c r="E6006">
        <v>1</v>
      </c>
      <c r="F6006">
        <v>6</v>
      </c>
      <c r="G6006">
        <v>6</v>
      </c>
      <c r="H6006">
        <v>1</v>
      </c>
      <c r="I6006">
        <v>6</v>
      </c>
      <c r="J6006">
        <v>0</v>
      </c>
    </row>
    <row r="6007" spans="1:10" x14ac:dyDescent="0.25">
      <c r="A6007">
        <v>0.26380140701671673</v>
      </c>
      <c r="B6007">
        <v>73921637</v>
      </c>
      <c r="C6007">
        <v>0</v>
      </c>
      <c r="D6007">
        <v>724.2</v>
      </c>
      <c r="E6007">
        <v>4</v>
      </c>
      <c r="F6007">
        <v>20</v>
      </c>
      <c r="G6007">
        <v>20</v>
      </c>
      <c r="H6007">
        <v>9</v>
      </c>
      <c r="I6007">
        <v>5</v>
      </c>
      <c r="J6007">
        <v>1</v>
      </c>
    </row>
    <row r="6008" spans="1:10" x14ac:dyDescent="0.25">
      <c r="A6008">
        <v>0.26380967855366233</v>
      </c>
      <c r="B6008">
        <v>119466511</v>
      </c>
      <c r="C6008">
        <v>157</v>
      </c>
      <c r="D6008">
        <v>37</v>
      </c>
      <c r="E6008">
        <v>1</v>
      </c>
      <c r="F6008">
        <v>4</v>
      </c>
      <c r="G6008">
        <v>2</v>
      </c>
      <c r="H6008">
        <v>2</v>
      </c>
      <c r="I6008">
        <v>4</v>
      </c>
      <c r="J6008">
        <v>1</v>
      </c>
    </row>
    <row r="6009" spans="1:10" x14ac:dyDescent="0.25">
      <c r="A6009">
        <v>0.26388236131699894</v>
      </c>
      <c r="B6009">
        <v>7502207</v>
      </c>
      <c r="C6009">
        <v>19</v>
      </c>
      <c r="D6009">
        <v>967.5</v>
      </c>
      <c r="E6009">
        <v>8</v>
      </c>
      <c r="F6009">
        <v>58</v>
      </c>
      <c r="G6009">
        <v>33</v>
      </c>
      <c r="H6009">
        <v>15</v>
      </c>
      <c r="I6009">
        <v>7.25</v>
      </c>
      <c r="J6009">
        <v>1</v>
      </c>
    </row>
    <row r="6010" spans="1:10" x14ac:dyDescent="0.25">
      <c r="A6010">
        <v>0.26389776377526319</v>
      </c>
      <c r="B6010">
        <v>6187360</v>
      </c>
      <c r="C6010">
        <v>286</v>
      </c>
      <c r="D6010">
        <v>135.94</v>
      </c>
      <c r="E6010">
        <v>2</v>
      </c>
      <c r="F6010">
        <v>43</v>
      </c>
      <c r="G6010">
        <v>6</v>
      </c>
      <c r="H6010">
        <v>4</v>
      </c>
      <c r="I6010">
        <v>21.5</v>
      </c>
      <c r="J6010">
        <v>0</v>
      </c>
    </row>
    <row r="6011" spans="1:10" x14ac:dyDescent="0.25">
      <c r="A6011">
        <v>0.26393676333621352</v>
      </c>
      <c r="B6011">
        <v>114300111</v>
      </c>
      <c r="C6011">
        <v>117</v>
      </c>
      <c r="D6011">
        <v>208.6</v>
      </c>
      <c r="E6011">
        <v>2</v>
      </c>
      <c r="F6011">
        <v>18</v>
      </c>
      <c r="G6011">
        <v>13</v>
      </c>
      <c r="H6011">
        <v>5</v>
      </c>
      <c r="I6011">
        <v>9</v>
      </c>
      <c r="J6011">
        <v>1</v>
      </c>
    </row>
    <row r="6012" spans="1:10" x14ac:dyDescent="0.25">
      <c r="A6012">
        <v>0.26394336712812039</v>
      </c>
      <c r="B6012">
        <v>114279247</v>
      </c>
      <c r="C6012">
        <v>33</v>
      </c>
      <c r="D6012">
        <v>3081.5</v>
      </c>
      <c r="E6012">
        <v>11</v>
      </c>
      <c r="F6012">
        <v>144</v>
      </c>
      <c r="G6012">
        <v>52</v>
      </c>
      <c r="H6012">
        <v>23</v>
      </c>
      <c r="I6012">
        <v>13.09090909</v>
      </c>
      <c r="J6012">
        <v>1</v>
      </c>
    </row>
    <row r="6013" spans="1:10" x14ac:dyDescent="0.25">
      <c r="A6013">
        <v>0.26398337619197221</v>
      </c>
      <c r="B6013">
        <v>118802098</v>
      </c>
      <c r="C6013">
        <v>10</v>
      </c>
      <c r="D6013">
        <v>4988.8900000000003</v>
      </c>
      <c r="E6013">
        <v>17</v>
      </c>
      <c r="F6013">
        <v>157</v>
      </c>
      <c r="G6013">
        <v>92</v>
      </c>
      <c r="H6013">
        <v>31</v>
      </c>
      <c r="I6013">
        <v>9.2352941180000006</v>
      </c>
      <c r="J6013">
        <v>1</v>
      </c>
    </row>
    <row r="6014" spans="1:10" x14ac:dyDescent="0.25">
      <c r="A6014">
        <v>0.26403162757613952</v>
      </c>
      <c r="B6014">
        <v>63754548</v>
      </c>
      <c r="C6014">
        <v>13</v>
      </c>
      <c r="D6014">
        <v>4426.16</v>
      </c>
      <c r="E6014">
        <v>22</v>
      </c>
      <c r="F6014">
        <v>395</v>
      </c>
      <c r="G6014">
        <v>150</v>
      </c>
      <c r="H6014">
        <v>46</v>
      </c>
      <c r="I6014">
        <v>17.954545459999999</v>
      </c>
      <c r="J6014">
        <v>1</v>
      </c>
    </row>
    <row r="6015" spans="1:10" x14ac:dyDescent="0.25">
      <c r="A6015">
        <v>0.26410122319947715</v>
      </c>
      <c r="B6015">
        <v>124905500</v>
      </c>
      <c r="C6015">
        <v>21</v>
      </c>
      <c r="D6015">
        <v>1059.3900000000001</v>
      </c>
      <c r="E6015">
        <v>8</v>
      </c>
      <c r="F6015">
        <v>60</v>
      </c>
      <c r="G6015">
        <v>43</v>
      </c>
      <c r="H6015">
        <v>19</v>
      </c>
      <c r="I6015">
        <v>7.5</v>
      </c>
      <c r="J6015">
        <v>1</v>
      </c>
    </row>
    <row r="6016" spans="1:10" x14ac:dyDescent="0.25">
      <c r="A6016">
        <v>0.26419909945332587</v>
      </c>
      <c r="B6016">
        <v>124999013</v>
      </c>
      <c r="C6016">
        <v>111</v>
      </c>
      <c r="D6016">
        <v>483.56</v>
      </c>
      <c r="E6016">
        <v>3</v>
      </c>
      <c r="F6016">
        <v>33</v>
      </c>
      <c r="G6016">
        <v>12</v>
      </c>
      <c r="H6016">
        <v>5</v>
      </c>
      <c r="I6016">
        <v>11</v>
      </c>
      <c r="J6016">
        <v>1</v>
      </c>
    </row>
    <row r="6017" spans="1:10" x14ac:dyDescent="0.25">
      <c r="A6017">
        <v>0.26420567265031036</v>
      </c>
      <c r="B6017">
        <v>8175201</v>
      </c>
      <c r="C6017">
        <v>25</v>
      </c>
      <c r="D6017">
        <v>619.91999999999996</v>
      </c>
      <c r="E6017">
        <v>5</v>
      </c>
      <c r="F6017">
        <v>59</v>
      </c>
      <c r="G6017">
        <v>37</v>
      </c>
      <c r="H6017">
        <v>16</v>
      </c>
      <c r="I6017">
        <v>11.8</v>
      </c>
      <c r="J6017">
        <v>1</v>
      </c>
    </row>
    <row r="6018" spans="1:10" x14ac:dyDescent="0.25">
      <c r="A6018">
        <v>0.26420849331145324</v>
      </c>
      <c r="B6018">
        <v>7442246</v>
      </c>
      <c r="C6018">
        <v>26</v>
      </c>
      <c r="D6018">
        <v>1794.2</v>
      </c>
      <c r="E6018">
        <v>12</v>
      </c>
      <c r="F6018">
        <v>111</v>
      </c>
      <c r="G6018">
        <v>76</v>
      </c>
      <c r="H6018">
        <v>30</v>
      </c>
      <c r="I6018">
        <v>9.25</v>
      </c>
      <c r="J6018">
        <v>1</v>
      </c>
    </row>
    <row r="6019" spans="1:10" x14ac:dyDescent="0.25">
      <c r="A6019">
        <v>0.26429138032495381</v>
      </c>
      <c r="B6019">
        <v>114819349</v>
      </c>
      <c r="C6019">
        <v>170</v>
      </c>
      <c r="D6019">
        <v>661.18</v>
      </c>
      <c r="E6019">
        <v>4</v>
      </c>
      <c r="F6019">
        <v>85</v>
      </c>
      <c r="G6019">
        <v>64</v>
      </c>
      <c r="H6019">
        <v>14</v>
      </c>
      <c r="I6019">
        <v>21.25</v>
      </c>
      <c r="J6019">
        <v>1</v>
      </c>
    </row>
    <row r="6020" spans="1:10" x14ac:dyDescent="0.25">
      <c r="A6020">
        <v>0.26433365923920682</v>
      </c>
      <c r="B6020">
        <v>12565351</v>
      </c>
      <c r="C6020">
        <v>6</v>
      </c>
      <c r="D6020">
        <v>1903.68</v>
      </c>
      <c r="E6020">
        <v>10</v>
      </c>
      <c r="F6020">
        <v>119</v>
      </c>
      <c r="G6020">
        <v>80</v>
      </c>
      <c r="H6020">
        <v>32</v>
      </c>
      <c r="I6020">
        <v>11.9</v>
      </c>
      <c r="J6020">
        <v>1</v>
      </c>
    </row>
    <row r="6021" spans="1:10" x14ac:dyDescent="0.25">
      <c r="A6021">
        <v>0.2643603673202668</v>
      </c>
      <c r="B6021">
        <v>764681</v>
      </c>
      <c r="C6021">
        <v>32</v>
      </c>
      <c r="D6021">
        <v>794.28</v>
      </c>
      <c r="E6021">
        <v>4</v>
      </c>
      <c r="F6021">
        <v>33</v>
      </c>
      <c r="G6021">
        <v>29</v>
      </c>
      <c r="H6021">
        <v>6</v>
      </c>
      <c r="I6021">
        <v>8.25</v>
      </c>
      <c r="J6021">
        <v>1</v>
      </c>
    </row>
    <row r="6022" spans="1:10" x14ac:dyDescent="0.25">
      <c r="A6022">
        <v>0.26439083682687514</v>
      </c>
      <c r="B6022">
        <v>6192202</v>
      </c>
      <c r="C6022">
        <v>177</v>
      </c>
      <c r="D6022">
        <v>762</v>
      </c>
      <c r="E6022">
        <v>7</v>
      </c>
      <c r="F6022">
        <v>99</v>
      </c>
      <c r="G6022">
        <v>52</v>
      </c>
      <c r="H6022">
        <v>23</v>
      </c>
      <c r="I6022">
        <v>14.14285714</v>
      </c>
      <c r="J6022">
        <v>1</v>
      </c>
    </row>
    <row r="6023" spans="1:10" x14ac:dyDescent="0.25">
      <c r="A6023">
        <v>0.26441838914656535</v>
      </c>
      <c r="B6023">
        <v>121950074</v>
      </c>
      <c r="C6023">
        <v>158</v>
      </c>
      <c r="D6023">
        <v>1118.4000000000001</v>
      </c>
      <c r="E6023">
        <v>2</v>
      </c>
      <c r="F6023">
        <v>16</v>
      </c>
      <c r="G6023">
        <v>2</v>
      </c>
      <c r="H6023">
        <v>2</v>
      </c>
      <c r="I6023">
        <v>8</v>
      </c>
      <c r="J6023">
        <v>0</v>
      </c>
    </row>
    <row r="6024" spans="1:10" x14ac:dyDescent="0.25">
      <c r="A6024">
        <v>0.26442323381281141</v>
      </c>
      <c r="B6024">
        <v>14875178</v>
      </c>
      <c r="C6024">
        <v>19</v>
      </c>
      <c r="D6024">
        <v>303.60000000000002</v>
      </c>
      <c r="E6024">
        <v>3</v>
      </c>
      <c r="F6024">
        <v>34</v>
      </c>
      <c r="G6024">
        <v>24</v>
      </c>
      <c r="H6024">
        <v>9</v>
      </c>
      <c r="I6024">
        <v>11.33333333</v>
      </c>
      <c r="J6024">
        <v>1</v>
      </c>
    </row>
    <row r="6025" spans="1:10" x14ac:dyDescent="0.25">
      <c r="A6025">
        <v>0.26455503319510387</v>
      </c>
      <c r="B6025">
        <v>123828522</v>
      </c>
      <c r="C6025">
        <v>131</v>
      </c>
      <c r="D6025">
        <v>442.5</v>
      </c>
      <c r="E6025">
        <v>2</v>
      </c>
      <c r="F6025">
        <v>13</v>
      </c>
      <c r="G6025">
        <v>11</v>
      </c>
      <c r="H6025">
        <v>4</v>
      </c>
      <c r="I6025">
        <v>6.5</v>
      </c>
      <c r="J6025">
        <v>1</v>
      </c>
    </row>
    <row r="6026" spans="1:10" x14ac:dyDescent="0.25">
      <c r="A6026">
        <v>0.26456891173904962</v>
      </c>
      <c r="B6026">
        <v>114752543</v>
      </c>
      <c r="C6026">
        <v>382</v>
      </c>
      <c r="D6026">
        <v>88.65</v>
      </c>
      <c r="E6026">
        <v>1</v>
      </c>
      <c r="F6026">
        <v>4</v>
      </c>
      <c r="G6026">
        <v>2</v>
      </c>
      <c r="H6026">
        <v>2</v>
      </c>
      <c r="I6026">
        <v>4</v>
      </c>
      <c r="J6026">
        <v>0</v>
      </c>
    </row>
    <row r="6027" spans="1:10" x14ac:dyDescent="0.25">
      <c r="A6027">
        <v>0.26458304388754361</v>
      </c>
      <c r="B6027">
        <v>114402306</v>
      </c>
      <c r="C6027">
        <v>28</v>
      </c>
      <c r="D6027">
        <v>3327.21</v>
      </c>
      <c r="E6027">
        <v>12</v>
      </c>
      <c r="F6027">
        <v>367</v>
      </c>
      <c r="G6027">
        <v>104</v>
      </c>
      <c r="H6027">
        <v>30</v>
      </c>
      <c r="I6027">
        <v>30.583333329999999</v>
      </c>
      <c r="J6027">
        <v>1</v>
      </c>
    </row>
    <row r="6028" spans="1:10" x14ac:dyDescent="0.25">
      <c r="A6028">
        <v>0.264583745386896</v>
      </c>
      <c r="B6028">
        <v>115193213</v>
      </c>
      <c r="C6028">
        <v>373</v>
      </c>
      <c r="D6028">
        <v>101.6</v>
      </c>
      <c r="E6028">
        <v>1</v>
      </c>
      <c r="F6028">
        <v>17</v>
      </c>
      <c r="G6028">
        <v>8</v>
      </c>
      <c r="H6028">
        <v>3</v>
      </c>
      <c r="I6028">
        <v>17</v>
      </c>
      <c r="J6028">
        <v>0</v>
      </c>
    </row>
    <row r="6029" spans="1:10" x14ac:dyDescent="0.25">
      <c r="A6029">
        <v>0.26459672528339451</v>
      </c>
      <c r="B6029">
        <v>128099479</v>
      </c>
      <c r="C6029">
        <v>92</v>
      </c>
      <c r="D6029">
        <v>142.19999999999999</v>
      </c>
      <c r="E6029">
        <v>1</v>
      </c>
      <c r="F6029">
        <v>10</v>
      </c>
      <c r="G6029">
        <v>3</v>
      </c>
      <c r="H6029">
        <v>2</v>
      </c>
      <c r="I6029">
        <v>10</v>
      </c>
      <c r="J6029">
        <v>1</v>
      </c>
    </row>
    <row r="6030" spans="1:10" x14ac:dyDescent="0.25">
      <c r="A6030">
        <v>0.26465763570209111</v>
      </c>
      <c r="B6030">
        <v>124989976</v>
      </c>
      <c r="C6030">
        <v>37</v>
      </c>
      <c r="D6030">
        <v>262.75</v>
      </c>
      <c r="E6030">
        <v>3</v>
      </c>
      <c r="F6030">
        <v>18</v>
      </c>
      <c r="G6030">
        <v>12</v>
      </c>
      <c r="H6030">
        <v>5</v>
      </c>
      <c r="I6030">
        <v>6</v>
      </c>
      <c r="J6030">
        <v>1</v>
      </c>
    </row>
    <row r="6031" spans="1:10" x14ac:dyDescent="0.25">
      <c r="A6031">
        <v>0.26466537467431472</v>
      </c>
      <c r="B6031">
        <v>122889441</v>
      </c>
      <c r="C6031">
        <v>164</v>
      </c>
      <c r="D6031">
        <v>270.5</v>
      </c>
      <c r="E6031">
        <v>2</v>
      </c>
      <c r="F6031">
        <v>4</v>
      </c>
      <c r="G6031">
        <v>3</v>
      </c>
      <c r="H6031">
        <v>3</v>
      </c>
      <c r="I6031">
        <v>2</v>
      </c>
      <c r="J6031">
        <v>1</v>
      </c>
    </row>
    <row r="6032" spans="1:10" x14ac:dyDescent="0.25">
      <c r="A6032">
        <v>0.26470833185277909</v>
      </c>
      <c r="B6032">
        <v>72349065</v>
      </c>
      <c r="C6032">
        <v>447</v>
      </c>
      <c r="D6032">
        <v>115.8</v>
      </c>
      <c r="E6032">
        <v>1</v>
      </c>
      <c r="F6032">
        <v>5</v>
      </c>
      <c r="G6032">
        <v>3</v>
      </c>
      <c r="H6032">
        <v>2</v>
      </c>
      <c r="I6032">
        <v>5</v>
      </c>
      <c r="J6032">
        <v>0</v>
      </c>
    </row>
    <row r="6033" spans="1:10" x14ac:dyDescent="0.25">
      <c r="A6033">
        <v>0.26478784512317943</v>
      </c>
      <c r="B6033">
        <v>116878570</v>
      </c>
      <c r="C6033">
        <v>316</v>
      </c>
      <c r="D6033">
        <v>588</v>
      </c>
      <c r="E6033">
        <v>1</v>
      </c>
      <c r="F6033">
        <v>4</v>
      </c>
      <c r="G6033">
        <v>1</v>
      </c>
      <c r="H6033">
        <v>1</v>
      </c>
      <c r="I6033">
        <v>4</v>
      </c>
      <c r="J6033">
        <v>0</v>
      </c>
    </row>
    <row r="6034" spans="1:10" x14ac:dyDescent="0.25">
      <c r="A6034">
        <v>0.264803883781496</v>
      </c>
      <c r="B6034">
        <v>85446528</v>
      </c>
      <c r="C6034">
        <v>375</v>
      </c>
      <c r="D6034">
        <v>782.4</v>
      </c>
      <c r="E6034">
        <v>4</v>
      </c>
      <c r="F6034">
        <v>64</v>
      </c>
      <c r="G6034">
        <v>28</v>
      </c>
      <c r="H6034">
        <v>11</v>
      </c>
      <c r="I6034">
        <v>16</v>
      </c>
      <c r="J6034">
        <v>0</v>
      </c>
    </row>
    <row r="6035" spans="1:10" x14ac:dyDescent="0.25">
      <c r="A6035">
        <v>0.26499961723741217</v>
      </c>
      <c r="B6035">
        <v>50060087</v>
      </c>
      <c r="C6035">
        <v>99</v>
      </c>
      <c r="D6035">
        <v>160.80000000000001</v>
      </c>
      <c r="E6035">
        <v>1</v>
      </c>
      <c r="F6035">
        <v>10</v>
      </c>
      <c r="G6035">
        <v>2</v>
      </c>
      <c r="H6035">
        <v>1</v>
      </c>
      <c r="I6035">
        <v>10</v>
      </c>
      <c r="J6035">
        <v>0</v>
      </c>
    </row>
    <row r="6036" spans="1:10" x14ac:dyDescent="0.25">
      <c r="A6036">
        <v>0.26509931695574274</v>
      </c>
      <c r="B6036">
        <v>7399271</v>
      </c>
      <c r="C6036">
        <v>216</v>
      </c>
      <c r="D6036">
        <v>266.7</v>
      </c>
      <c r="E6036">
        <v>3</v>
      </c>
      <c r="F6036">
        <v>23</v>
      </c>
      <c r="G6036">
        <v>12</v>
      </c>
      <c r="H6036">
        <v>6</v>
      </c>
      <c r="I6036">
        <v>7.6666666670000003</v>
      </c>
      <c r="J6036">
        <v>0</v>
      </c>
    </row>
    <row r="6037" spans="1:10" x14ac:dyDescent="0.25">
      <c r="A6037">
        <v>0.26517005681994388</v>
      </c>
      <c r="B6037">
        <v>129143737</v>
      </c>
      <c r="C6037">
        <v>54</v>
      </c>
      <c r="D6037">
        <v>470.45</v>
      </c>
      <c r="E6037">
        <v>4</v>
      </c>
      <c r="F6037">
        <v>27</v>
      </c>
      <c r="G6037">
        <v>13</v>
      </c>
      <c r="H6037">
        <v>7</v>
      </c>
      <c r="I6037">
        <v>6.75</v>
      </c>
      <c r="J6037">
        <v>1</v>
      </c>
    </row>
    <row r="6038" spans="1:10" x14ac:dyDescent="0.25">
      <c r="A6038">
        <v>0.26526772903676521</v>
      </c>
      <c r="B6038">
        <v>123638776</v>
      </c>
      <c r="C6038">
        <v>159</v>
      </c>
      <c r="D6038">
        <v>116.2</v>
      </c>
      <c r="E6038">
        <v>1</v>
      </c>
      <c r="F6038">
        <v>9</v>
      </c>
      <c r="G6038">
        <v>6</v>
      </c>
      <c r="H6038">
        <v>2</v>
      </c>
      <c r="I6038">
        <v>9</v>
      </c>
      <c r="J6038">
        <v>1</v>
      </c>
    </row>
    <row r="6039" spans="1:10" x14ac:dyDescent="0.25">
      <c r="A6039">
        <v>0.26528236797174376</v>
      </c>
      <c r="B6039">
        <v>127125893</v>
      </c>
      <c r="C6039">
        <v>32</v>
      </c>
      <c r="D6039">
        <v>283.8</v>
      </c>
      <c r="E6039">
        <v>2</v>
      </c>
      <c r="F6039">
        <v>26</v>
      </c>
      <c r="G6039">
        <v>16</v>
      </c>
      <c r="H6039">
        <v>6</v>
      </c>
      <c r="I6039">
        <v>13</v>
      </c>
      <c r="J6039">
        <v>1</v>
      </c>
    </row>
    <row r="6040" spans="1:10" x14ac:dyDescent="0.25">
      <c r="A6040">
        <v>0.26531242708599223</v>
      </c>
      <c r="B6040">
        <v>129867790</v>
      </c>
      <c r="C6040">
        <v>57</v>
      </c>
      <c r="D6040">
        <v>174.9</v>
      </c>
      <c r="E6040">
        <v>1</v>
      </c>
      <c r="F6040">
        <v>12</v>
      </c>
      <c r="G6040">
        <v>5</v>
      </c>
      <c r="H6040">
        <v>1</v>
      </c>
      <c r="I6040">
        <v>12</v>
      </c>
      <c r="J6040">
        <v>0</v>
      </c>
    </row>
    <row r="6041" spans="1:10" x14ac:dyDescent="0.25">
      <c r="A6041">
        <v>0.26563707404167902</v>
      </c>
      <c r="B6041">
        <v>130570917</v>
      </c>
      <c r="C6041">
        <v>33</v>
      </c>
      <c r="D6041">
        <v>651</v>
      </c>
      <c r="E6041">
        <v>1</v>
      </c>
      <c r="F6041">
        <v>50</v>
      </c>
      <c r="G6041">
        <v>2</v>
      </c>
      <c r="H6041">
        <v>1</v>
      </c>
      <c r="I6041">
        <v>50</v>
      </c>
      <c r="J6041">
        <v>0</v>
      </c>
    </row>
    <row r="6042" spans="1:10" x14ac:dyDescent="0.25">
      <c r="A6042">
        <v>0.26566416855420738</v>
      </c>
      <c r="B6042">
        <v>129207012</v>
      </c>
      <c r="C6042">
        <v>41</v>
      </c>
      <c r="D6042">
        <v>614</v>
      </c>
      <c r="E6042">
        <v>2</v>
      </c>
      <c r="F6042">
        <v>4</v>
      </c>
      <c r="G6042">
        <v>2</v>
      </c>
      <c r="H6042">
        <v>2</v>
      </c>
      <c r="I6042">
        <v>2</v>
      </c>
      <c r="J6042">
        <v>0</v>
      </c>
    </row>
    <row r="6043" spans="1:10" x14ac:dyDescent="0.25">
      <c r="A6043">
        <v>0.26568350880228664</v>
      </c>
      <c r="B6043">
        <v>84489132</v>
      </c>
      <c r="C6043">
        <v>123</v>
      </c>
      <c r="D6043">
        <v>442.18</v>
      </c>
      <c r="E6043">
        <v>5</v>
      </c>
      <c r="F6043">
        <v>32</v>
      </c>
      <c r="G6043">
        <v>10</v>
      </c>
      <c r="H6043">
        <v>6</v>
      </c>
      <c r="I6043">
        <v>6.4</v>
      </c>
      <c r="J6043">
        <v>0</v>
      </c>
    </row>
    <row r="6044" spans="1:10" x14ac:dyDescent="0.25">
      <c r="A6044">
        <v>0.26568627653902144</v>
      </c>
      <c r="B6044">
        <v>118352303</v>
      </c>
      <c r="C6044">
        <v>255</v>
      </c>
      <c r="D6044">
        <v>82.9</v>
      </c>
      <c r="E6044">
        <v>1</v>
      </c>
      <c r="F6044">
        <v>23</v>
      </c>
      <c r="G6044">
        <v>3</v>
      </c>
      <c r="H6044">
        <v>2</v>
      </c>
      <c r="I6044">
        <v>23</v>
      </c>
      <c r="J6044">
        <v>0</v>
      </c>
    </row>
    <row r="6045" spans="1:10" x14ac:dyDescent="0.25">
      <c r="A6045">
        <v>0.26570283614616441</v>
      </c>
      <c r="B6045">
        <v>36049052</v>
      </c>
      <c r="C6045">
        <v>1</v>
      </c>
      <c r="D6045">
        <v>1114.71</v>
      </c>
      <c r="E6045">
        <v>5</v>
      </c>
      <c r="F6045">
        <v>32</v>
      </c>
      <c r="G6045">
        <v>24</v>
      </c>
      <c r="H6045">
        <v>6</v>
      </c>
      <c r="I6045">
        <v>6.4</v>
      </c>
      <c r="J6045">
        <v>1</v>
      </c>
    </row>
    <row r="6046" spans="1:10" x14ac:dyDescent="0.25">
      <c r="A6046">
        <v>0.26570353500859389</v>
      </c>
      <c r="B6046">
        <v>117657905</v>
      </c>
      <c r="C6046">
        <v>58</v>
      </c>
      <c r="D6046">
        <v>213.3</v>
      </c>
      <c r="E6046">
        <v>2</v>
      </c>
      <c r="F6046">
        <v>37</v>
      </c>
      <c r="G6046">
        <v>20</v>
      </c>
      <c r="H6046">
        <v>4</v>
      </c>
      <c r="I6046">
        <v>18.5</v>
      </c>
      <c r="J6046">
        <v>0</v>
      </c>
    </row>
    <row r="6047" spans="1:10" x14ac:dyDescent="0.25">
      <c r="A6047">
        <v>0.2657322262129892</v>
      </c>
      <c r="B6047">
        <v>91272692</v>
      </c>
      <c r="C6047">
        <v>421</v>
      </c>
      <c r="D6047">
        <v>64.7</v>
      </c>
      <c r="E6047">
        <v>1</v>
      </c>
      <c r="F6047">
        <v>3</v>
      </c>
      <c r="G6047">
        <v>2</v>
      </c>
      <c r="H6047">
        <v>2</v>
      </c>
      <c r="I6047">
        <v>3</v>
      </c>
      <c r="J6047">
        <v>0</v>
      </c>
    </row>
    <row r="6048" spans="1:10" x14ac:dyDescent="0.25">
      <c r="A6048">
        <v>0.2657334425806428</v>
      </c>
      <c r="B6048">
        <v>131041807</v>
      </c>
      <c r="C6048">
        <v>2</v>
      </c>
      <c r="D6048">
        <v>300</v>
      </c>
      <c r="E6048">
        <v>1</v>
      </c>
      <c r="F6048">
        <v>16</v>
      </c>
      <c r="G6048">
        <v>7</v>
      </c>
      <c r="H6048">
        <v>2</v>
      </c>
      <c r="I6048">
        <v>16</v>
      </c>
      <c r="J6048">
        <v>1</v>
      </c>
    </row>
    <row r="6049" spans="1:10" x14ac:dyDescent="0.25">
      <c r="A6049">
        <v>0.26575122148758645</v>
      </c>
      <c r="B6049">
        <v>118623946</v>
      </c>
      <c r="C6049">
        <v>146</v>
      </c>
      <c r="D6049">
        <v>312.89999999999998</v>
      </c>
      <c r="E6049">
        <v>1</v>
      </c>
      <c r="F6049">
        <v>2</v>
      </c>
      <c r="G6049">
        <v>2</v>
      </c>
      <c r="H6049">
        <v>2</v>
      </c>
      <c r="I6049">
        <v>2</v>
      </c>
      <c r="J6049">
        <v>1</v>
      </c>
    </row>
    <row r="6050" spans="1:10" x14ac:dyDescent="0.25">
      <c r="A6050">
        <v>0.26577893126700236</v>
      </c>
      <c r="B6050">
        <v>119885762</v>
      </c>
      <c r="C6050">
        <v>164</v>
      </c>
      <c r="D6050">
        <v>119.2</v>
      </c>
      <c r="E6050">
        <v>1</v>
      </c>
      <c r="F6050">
        <v>34</v>
      </c>
      <c r="G6050">
        <v>17</v>
      </c>
      <c r="H6050">
        <v>4</v>
      </c>
      <c r="I6050">
        <v>34</v>
      </c>
      <c r="J6050">
        <v>1</v>
      </c>
    </row>
    <row r="6051" spans="1:10" x14ac:dyDescent="0.25">
      <c r="A6051">
        <v>0.26587306831451007</v>
      </c>
      <c r="B6051">
        <v>123600062</v>
      </c>
      <c r="C6051">
        <v>159</v>
      </c>
      <c r="D6051">
        <v>49.56</v>
      </c>
      <c r="E6051">
        <v>1</v>
      </c>
      <c r="F6051">
        <v>22</v>
      </c>
      <c r="G6051">
        <v>8</v>
      </c>
      <c r="H6051">
        <v>1</v>
      </c>
      <c r="I6051">
        <v>22</v>
      </c>
      <c r="J6051">
        <v>0</v>
      </c>
    </row>
    <row r="6052" spans="1:10" x14ac:dyDescent="0.25">
      <c r="A6052">
        <v>0.26591839185472088</v>
      </c>
      <c r="B6052">
        <v>130416577</v>
      </c>
      <c r="C6052">
        <v>37</v>
      </c>
      <c r="D6052">
        <v>629</v>
      </c>
      <c r="E6052">
        <v>1</v>
      </c>
      <c r="F6052">
        <v>10</v>
      </c>
      <c r="G6052">
        <v>1</v>
      </c>
      <c r="H6052">
        <v>1</v>
      </c>
      <c r="I6052">
        <v>10</v>
      </c>
      <c r="J6052">
        <v>0</v>
      </c>
    </row>
    <row r="6053" spans="1:10" x14ac:dyDescent="0.25">
      <c r="A6053">
        <v>0.26601014633168951</v>
      </c>
      <c r="B6053">
        <v>125417713</v>
      </c>
      <c r="C6053">
        <v>128</v>
      </c>
      <c r="D6053">
        <v>105</v>
      </c>
      <c r="E6053">
        <v>1</v>
      </c>
      <c r="F6053">
        <v>3</v>
      </c>
      <c r="G6053">
        <v>2</v>
      </c>
      <c r="H6053">
        <v>1</v>
      </c>
      <c r="I6053">
        <v>3</v>
      </c>
      <c r="J6053">
        <v>0</v>
      </c>
    </row>
    <row r="6054" spans="1:10" x14ac:dyDescent="0.25">
      <c r="A6054">
        <v>0.26631665734633359</v>
      </c>
      <c r="B6054">
        <v>117732045</v>
      </c>
      <c r="C6054">
        <v>285</v>
      </c>
      <c r="D6054">
        <v>414</v>
      </c>
      <c r="E6054">
        <v>2</v>
      </c>
      <c r="F6054">
        <v>6</v>
      </c>
      <c r="G6054">
        <v>2</v>
      </c>
      <c r="H6054">
        <v>2</v>
      </c>
      <c r="I6054">
        <v>3</v>
      </c>
      <c r="J6054">
        <v>0</v>
      </c>
    </row>
    <row r="6055" spans="1:10" x14ac:dyDescent="0.25">
      <c r="A6055">
        <v>0.26633303481437731</v>
      </c>
      <c r="B6055">
        <v>113889875</v>
      </c>
      <c r="C6055">
        <v>400</v>
      </c>
      <c r="D6055">
        <v>105</v>
      </c>
      <c r="E6055">
        <v>1</v>
      </c>
      <c r="F6055">
        <v>11</v>
      </c>
      <c r="G6055">
        <v>8</v>
      </c>
      <c r="H6055">
        <v>3</v>
      </c>
      <c r="I6055">
        <v>11</v>
      </c>
      <c r="J6055">
        <v>0</v>
      </c>
    </row>
    <row r="6056" spans="1:10" x14ac:dyDescent="0.25">
      <c r="A6056">
        <v>0.26641613570550038</v>
      </c>
      <c r="B6056">
        <v>115388496</v>
      </c>
      <c r="C6056">
        <v>303</v>
      </c>
      <c r="D6056">
        <v>273.2</v>
      </c>
      <c r="E6056">
        <v>2</v>
      </c>
      <c r="F6056">
        <v>22</v>
      </c>
      <c r="G6056">
        <v>16</v>
      </c>
      <c r="H6056">
        <v>3</v>
      </c>
      <c r="I6056">
        <v>11</v>
      </c>
      <c r="J6056">
        <v>0</v>
      </c>
    </row>
    <row r="6057" spans="1:10" x14ac:dyDescent="0.25">
      <c r="A6057">
        <v>0.26645025550140333</v>
      </c>
      <c r="B6057">
        <v>130019308</v>
      </c>
      <c r="C6057">
        <v>52</v>
      </c>
      <c r="D6057">
        <v>205</v>
      </c>
      <c r="E6057">
        <v>1</v>
      </c>
      <c r="F6057">
        <v>7</v>
      </c>
      <c r="G6057">
        <v>5</v>
      </c>
      <c r="H6057">
        <v>1</v>
      </c>
      <c r="I6057">
        <v>7</v>
      </c>
      <c r="J6057">
        <v>0</v>
      </c>
    </row>
    <row r="6058" spans="1:10" x14ac:dyDescent="0.25">
      <c r="A6058">
        <v>0.26646146818726368</v>
      </c>
      <c r="B6058">
        <v>118977554</v>
      </c>
      <c r="C6058">
        <v>37</v>
      </c>
      <c r="D6058">
        <v>254</v>
      </c>
      <c r="E6058">
        <v>2</v>
      </c>
      <c r="F6058">
        <v>3</v>
      </c>
      <c r="G6058">
        <v>3</v>
      </c>
      <c r="H6058">
        <v>2</v>
      </c>
      <c r="I6058">
        <v>1.5</v>
      </c>
      <c r="J6058">
        <v>0</v>
      </c>
    </row>
    <row r="6059" spans="1:10" x14ac:dyDescent="0.25">
      <c r="A6059">
        <v>0.26647299765010346</v>
      </c>
      <c r="B6059">
        <v>114393547</v>
      </c>
      <c r="C6059">
        <v>388</v>
      </c>
      <c r="D6059">
        <v>288</v>
      </c>
      <c r="E6059">
        <v>1</v>
      </c>
      <c r="F6059">
        <v>2</v>
      </c>
      <c r="G6059">
        <v>2</v>
      </c>
      <c r="H6059">
        <v>1</v>
      </c>
      <c r="I6059">
        <v>2</v>
      </c>
      <c r="J6059">
        <v>0</v>
      </c>
    </row>
    <row r="6060" spans="1:10" x14ac:dyDescent="0.25">
      <c r="A6060">
        <v>0.26658851646080683</v>
      </c>
      <c r="B6060">
        <v>129621085</v>
      </c>
      <c r="C6060">
        <v>11</v>
      </c>
      <c r="D6060">
        <v>146.9</v>
      </c>
      <c r="E6060">
        <v>1</v>
      </c>
      <c r="F6060">
        <v>4</v>
      </c>
      <c r="G6060">
        <v>4</v>
      </c>
      <c r="H6060">
        <v>2</v>
      </c>
      <c r="I6060">
        <v>4</v>
      </c>
      <c r="J6060">
        <v>1</v>
      </c>
    </row>
    <row r="6061" spans="1:10" x14ac:dyDescent="0.25">
      <c r="A6061">
        <v>0.26659478880847287</v>
      </c>
      <c r="B6061">
        <v>7960407</v>
      </c>
      <c r="C6061">
        <v>0</v>
      </c>
      <c r="D6061">
        <v>878.39</v>
      </c>
      <c r="E6061">
        <v>8</v>
      </c>
      <c r="F6061">
        <v>95</v>
      </c>
      <c r="G6061">
        <v>76</v>
      </c>
      <c r="H6061">
        <v>29</v>
      </c>
      <c r="I6061">
        <v>11.875</v>
      </c>
      <c r="J6061">
        <v>1</v>
      </c>
    </row>
    <row r="6062" spans="1:10" x14ac:dyDescent="0.25">
      <c r="A6062">
        <v>0.26661382715588189</v>
      </c>
      <c r="B6062">
        <v>36369392</v>
      </c>
      <c r="C6062">
        <v>34</v>
      </c>
      <c r="D6062">
        <v>279.10000000000002</v>
      </c>
      <c r="E6062">
        <v>3</v>
      </c>
      <c r="F6062">
        <v>23</v>
      </c>
      <c r="G6062">
        <v>16</v>
      </c>
      <c r="H6062">
        <v>5</v>
      </c>
      <c r="I6062">
        <v>7.6666666670000003</v>
      </c>
      <c r="J6062">
        <v>1</v>
      </c>
    </row>
    <row r="6063" spans="1:10" x14ac:dyDescent="0.25">
      <c r="A6063">
        <v>0.26663282368905283</v>
      </c>
      <c r="B6063">
        <v>127759211</v>
      </c>
      <c r="C6063">
        <v>57</v>
      </c>
      <c r="D6063">
        <v>1957.56</v>
      </c>
      <c r="E6063">
        <v>4</v>
      </c>
      <c r="F6063">
        <v>28</v>
      </c>
      <c r="G6063">
        <v>12</v>
      </c>
      <c r="H6063">
        <v>7</v>
      </c>
      <c r="I6063">
        <v>7</v>
      </c>
      <c r="J6063">
        <v>1</v>
      </c>
    </row>
    <row r="6064" spans="1:10" x14ac:dyDescent="0.25">
      <c r="A6064">
        <v>0.26675929013733801</v>
      </c>
      <c r="B6064">
        <v>122268125</v>
      </c>
      <c r="C6064">
        <v>188</v>
      </c>
      <c r="D6064">
        <v>204.3</v>
      </c>
      <c r="E6064">
        <v>1</v>
      </c>
      <c r="F6064">
        <v>22</v>
      </c>
      <c r="G6064">
        <v>16</v>
      </c>
      <c r="H6064">
        <v>2</v>
      </c>
      <c r="I6064">
        <v>22</v>
      </c>
      <c r="J6064">
        <v>0</v>
      </c>
    </row>
    <row r="6065" spans="1:10" x14ac:dyDescent="0.25">
      <c r="A6065">
        <v>0.26687924081198056</v>
      </c>
      <c r="B6065">
        <v>129565541</v>
      </c>
      <c r="C6065">
        <v>62</v>
      </c>
      <c r="D6065">
        <v>450</v>
      </c>
      <c r="E6065">
        <v>1</v>
      </c>
      <c r="F6065">
        <v>10</v>
      </c>
      <c r="G6065">
        <v>1</v>
      </c>
      <c r="H6065">
        <v>1</v>
      </c>
      <c r="I6065">
        <v>10</v>
      </c>
      <c r="J6065">
        <v>0</v>
      </c>
    </row>
    <row r="6066" spans="1:10" x14ac:dyDescent="0.25">
      <c r="A6066">
        <v>0.26689191344353402</v>
      </c>
      <c r="B6066">
        <v>126124533</v>
      </c>
      <c r="C6066">
        <v>112</v>
      </c>
      <c r="D6066">
        <v>280.60000000000002</v>
      </c>
      <c r="E6066">
        <v>1</v>
      </c>
      <c r="F6066">
        <v>29</v>
      </c>
      <c r="G6066">
        <v>24</v>
      </c>
      <c r="H6066">
        <v>2</v>
      </c>
      <c r="I6066">
        <v>29</v>
      </c>
      <c r="J6066">
        <v>1</v>
      </c>
    </row>
    <row r="6067" spans="1:10" x14ac:dyDescent="0.25">
      <c r="A6067">
        <v>0.26715839015275</v>
      </c>
      <c r="B6067">
        <v>120785471</v>
      </c>
      <c r="C6067">
        <v>6</v>
      </c>
      <c r="D6067">
        <v>231.9</v>
      </c>
      <c r="E6067">
        <v>2</v>
      </c>
      <c r="F6067">
        <v>9</v>
      </c>
      <c r="G6067">
        <v>9</v>
      </c>
      <c r="H6067">
        <v>2</v>
      </c>
      <c r="I6067">
        <v>4.5</v>
      </c>
      <c r="J6067">
        <v>0</v>
      </c>
    </row>
    <row r="6068" spans="1:10" x14ac:dyDescent="0.25">
      <c r="A6068">
        <v>0.26743743595764846</v>
      </c>
      <c r="B6068">
        <v>9052266</v>
      </c>
      <c r="C6068">
        <v>25</v>
      </c>
      <c r="D6068">
        <v>2568.91</v>
      </c>
      <c r="E6068">
        <v>16</v>
      </c>
      <c r="F6068">
        <v>275</v>
      </c>
      <c r="G6068">
        <v>100</v>
      </c>
      <c r="H6068">
        <v>41</v>
      </c>
      <c r="I6068">
        <v>17.1875</v>
      </c>
      <c r="J6068">
        <v>1</v>
      </c>
    </row>
    <row r="6069" spans="1:10" x14ac:dyDescent="0.25">
      <c r="A6069">
        <v>0.2674412329987389</v>
      </c>
      <c r="B6069">
        <v>85113173</v>
      </c>
      <c r="C6069">
        <v>360</v>
      </c>
      <c r="D6069">
        <v>391.12</v>
      </c>
      <c r="E6069">
        <v>5</v>
      </c>
      <c r="F6069">
        <v>43</v>
      </c>
      <c r="G6069">
        <v>8</v>
      </c>
      <c r="H6069">
        <v>6</v>
      </c>
      <c r="I6069">
        <v>8.6</v>
      </c>
      <c r="J6069">
        <v>0</v>
      </c>
    </row>
    <row r="6070" spans="1:10" x14ac:dyDescent="0.25">
      <c r="A6070">
        <v>0.26748345239832017</v>
      </c>
      <c r="B6070">
        <v>58186258</v>
      </c>
      <c r="C6070">
        <v>60</v>
      </c>
      <c r="D6070">
        <v>1233.68</v>
      </c>
      <c r="E6070">
        <v>9</v>
      </c>
      <c r="F6070">
        <v>170</v>
      </c>
      <c r="G6070">
        <v>97</v>
      </c>
      <c r="H6070">
        <v>22</v>
      </c>
      <c r="I6070">
        <v>18.88888889</v>
      </c>
      <c r="J6070">
        <v>1</v>
      </c>
    </row>
    <row r="6071" spans="1:10" x14ac:dyDescent="0.25">
      <c r="A6071">
        <v>0.2675212132075574</v>
      </c>
      <c r="B6071">
        <v>6107488</v>
      </c>
      <c r="C6071">
        <v>136</v>
      </c>
      <c r="D6071">
        <v>280.86</v>
      </c>
      <c r="E6071">
        <v>2</v>
      </c>
      <c r="F6071">
        <v>19</v>
      </c>
      <c r="G6071">
        <v>11</v>
      </c>
      <c r="H6071">
        <v>7</v>
      </c>
      <c r="I6071">
        <v>9.5</v>
      </c>
      <c r="J6071">
        <v>1</v>
      </c>
    </row>
    <row r="6072" spans="1:10" x14ac:dyDescent="0.25">
      <c r="A6072">
        <v>0.26752635770189603</v>
      </c>
      <c r="B6072">
        <v>92757253</v>
      </c>
      <c r="C6072">
        <v>411</v>
      </c>
      <c r="D6072">
        <v>93.7</v>
      </c>
      <c r="E6072">
        <v>1</v>
      </c>
      <c r="F6072">
        <v>16</v>
      </c>
      <c r="G6072">
        <v>9</v>
      </c>
      <c r="H6072">
        <v>4</v>
      </c>
      <c r="I6072">
        <v>16</v>
      </c>
      <c r="J6072">
        <v>0</v>
      </c>
    </row>
    <row r="6073" spans="1:10" x14ac:dyDescent="0.25">
      <c r="A6073">
        <v>0.26753657259396013</v>
      </c>
      <c r="B6073">
        <v>115541769</v>
      </c>
      <c r="C6073">
        <v>38</v>
      </c>
      <c r="D6073">
        <v>1277.3499999999999</v>
      </c>
      <c r="E6073">
        <v>8</v>
      </c>
      <c r="F6073">
        <v>117</v>
      </c>
      <c r="G6073">
        <v>84</v>
      </c>
      <c r="H6073">
        <v>27</v>
      </c>
      <c r="I6073">
        <v>14.625</v>
      </c>
      <c r="J6073">
        <v>1</v>
      </c>
    </row>
    <row r="6074" spans="1:10" x14ac:dyDescent="0.25">
      <c r="A6074">
        <v>0.26755459514232216</v>
      </c>
      <c r="B6074">
        <v>131821547</v>
      </c>
      <c r="C6074">
        <v>13</v>
      </c>
      <c r="D6074">
        <v>129.99</v>
      </c>
      <c r="E6074">
        <v>1</v>
      </c>
      <c r="F6074">
        <v>3</v>
      </c>
      <c r="G6074">
        <v>1</v>
      </c>
      <c r="H6074">
        <v>1</v>
      </c>
      <c r="I6074">
        <v>3</v>
      </c>
      <c r="J6074">
        <v>0</v>
      </c>
    </row>
    <row r="6075" spans="1:10" x14ac:dyDescent="0.25">
      <c r="A6075">
        <v>0.26756935197121123</v>
      </c>
      <c r="B6075">
        <v>131251422</v>
      </c>
      <c r="C6075">
        <v>21</v>
      </c>
      <c r="D6075">
        <v>164.2</v>
      </c>
      <c r="E6075">
        <v>1</v>
      </c>
      <c r="F6075">
        <v>7</v>
      </c>
      <c r="G6075">
        <v>3</v>
      </c>
      <c r="H6075">
        <v>2</v>
      </c>
      <c r="I6075">
        <v>7</v>
      </c>
      <c r="J6075">
        <v>1</v>
      </c>
    </row>
    <row r="6076" spans="1:10" x14ac:dyDescent="0.25">
      <c r="A6076">
        <v>0.26759987640940341</v>
      </c>
      <c r="B6076">
        <v>86032928</v>
      </c>
      <c r="C6076">
        <v>395</v>
      </c>
      <c r="D6076">
        <v>3175.21</v>
      </c>
      <c r="E6076">
        <v>8</v>
      </c>
      <c r="F6076">
        <v>1288</v>
      </c>
      <c r="G6076">
        <v>70</v>
      </c>
      <c r="H6076">
        <v>15</v>
      </c>
      <c r="I6076">
        <v>161</v>
      </c>
      <c r="J6076">
        <v>0</v>
      </c>
    </row>
    <row r="6077" spans="1:10" x14ac:dyDescent="0.25">
      <c r="A6077">
        <v>0.26764805324693119</v>
      </c>
      <c r="B6077">
        <v>85551235</v>
      </c>
      <c r="C6077">
        <v>454</v>
      </c>
      <c r="D6077">
        <v>91.2</v>
      </c>
      <c r="E6077">
        <v>1</v>
      </c>
      <c r="F6077">
        <v>3</v>
      </c>
      <c r="G6077">
        <v>2</v>
      </c>
      <c r="H6077">
        <v>2</v>
      </c>
      <c r="I6077">
        <v>3</v>
      </c>
      <c r="J6077">
        <v>0</v>
      </c>
    </row>
    <row r="6078" spans="1:10" x14ac:dyDescent="0.25">
      <c r="A6078">
        <v>0.26765277814937383</v>
      </c>
      <c r="B6078">
        <v>9103195</v>
      </c>
      <c r="C6078">
        <v>12</v>
      </c>
      <c r="D6078">
        <v>201.5</v>
      </c>
      <c r="E6078">
        <v>2</v>
      </c>
      <c r="F6078">
        <v>17</v>
      </c>
      <c r="G6078">
        <v>16</v>
      </c>
      <c r="H6078">
        <v>8</v>
      </c>
      <c r="I6078">
        <v>8.5</v>
      </c>
      <c r="J6078">
        <v>1</v>
      </c>
    </row>
    <row r="6079" spans="1:10" x14ac:dyDescent="0.25">
      <c r="A6079">
        <v>0.26774846849432077</v>
      </c>
      <c r="B6079">
        <v>132133580</v>
      </c>
      <c r="C6079">
        <v>7</v>
      </c>
      <c r="D6079">
        <v>205</v>
      </c>
      <c r="E6079">
        <v>1</v>
      </c>
      <c r="F6079">
        <v>4</v>
      </c>
      <c r="G6079">
        <v>3</v>
      </c>
      <c r="H6079">
        <v>1</v>
      </c>
      <c r="I6079">
        <v>4</v>
      </c>
      <c r="J6079">
        <v>0</v>
      </c>
    </row>
    <row r="6080" spans="1:10" x14ac:dyDescent="0.25">
      <c r="A6080">
        <v>0.2677521541998451</v>
      </c>
      <c r="B6080">
        <v>114366616</v>
      </c>
      <c r="C6080">
        <v>149</v>
      </c>
      <c r="D6080">
        <v>3357.9</v>
      </c>
      <c r="E6080">
        <v>3</v>
      </c>
      <c r="F6080">
        <v>7</v>
      </c>
      <c r="G6080">
        <v>7</v>
      </c>
      <c r="H6080">
        <v>6</v>
      </c>
      <c r="I6080">
        <v>2.3333333330000001</v>
      </c>
      <c r="J6080">
        <v>1</v>
      </c>
    </row>
    <row r="6081" spans="1:10" x14ac:dyDescent="0.25">
      <c r="A6081">
        <v>0.26785583637516253</v>
      </c>
      <c r="B6081">
        <v>6953616</v>
      </c>
      <c r="C6081">
        <v>160</v>
      </c>
      <c r="D6081">
        <v>12049.35</v>
      </c>
      <c r="E6081">
        <v>25</v>
      </c>
      <c r="F6081">
        <v>1375</v>
      </c>
      <c r="G6081">
        <v>221</v>
      </c>
      <c r="H6081">
        <v>73</v>
      </c>
      <c r="I6081">
        <v>55</v>
      </c>
      <c r="J6081">
        <v>1</v>
      </c>
    </row>
    <row r="6082" spans="1:10" x14ac:dyDescent="0.25">
      <c r="A6082">
        <v>0.26785902649642279</v>
      </c>
      <c r="B6082">
        <v>8951694</v>
      </c>
      <c r="C6082">
        <v>112</v>
      </c>
      <c r="D6082">
        <v>1357.72</v>
      </c>
      <c r="E6082">
        <v>7</v>
      </c>
      <c r="F6082">
        <v>135</v>
      </c>
      <c r="G6082">
        <v>81</v>
      </c>
      <c r="H6082">
        <v>21</v>
      </c>
      <c r="I6082">
        <v>19.285714290000001</v>
      </c>
      <c r="J6082">
        <v>1</v>
      </c>
    </row>
    <row r="6083" spans="1:10" x14ac:dyDescent="0.25">
      <c r="A6083">
        <v>0.26789290832471468</v>
      </c>
      <c r="B6083">
        <v>742957</v>
      </c>
      <c r="C6083">
        <v>19</v>
      </c>
      <c r="D6083">
        <v>155</v>
      </c>
      <c r="E6083">
        <v>1</v>
      </c>
      <c r="F6083">
        <v>9</v>
      </c>
      <c r="G6083">
        <v>4</v>
      </c>
      <c r="H6083">
        <v>1</v>
      </c>
      <c r="I6083">
        <v>9</v>
      </c>
      <c r="J6083">
        <v>0</v>
      </c>
    </row>
    <row r="6084" spans="1:10" x14ac:dyDescent="0.25">
      <c r="A6084">
        <v>0.26794774451126002</v>
      </c>
      <c r="B6084">
        <v>5155136</v>
      </c>
      <c r="C6084">
        <v>393</v>
      </c>
      <c r="D6084">
        <v>720</v>
      </c>
      <c r="E6084">
        <v>1</v>
      </c>
      <c r="F6084">
        <v>6</v>
      </c>
      <c r="G6084">
        <v>1</v>
      </c>
      <c r="H6084">
        <v>1</v>
      </c>
      <c r="I6084">
        <v>6</v>
      </c>
      <c r="J6084">
        <v>0</v>
      </c>
    </row>
    <row r="6085" spans="1:10" x14ac:dyDescent="0.25">
      <c r="A6085">
        <v>0.26801437595449684</v>
      </c>
      <c r="B6085">
        <v>23121</v>
      </c>
      <c r="C6085">
        <v>9</v>
      </c>
      <c r="D6085">
        <v>10774.22</v>
      </c>
      <c r="E6085">
        <v>28</v>
      </c>
      <c r="F6085">
        <v>770</v>
      </c>
      <c r="G6085">
        <v>358</v>
      </c>
      <c r="H6085">
        <v>105</v>
      </c>
      <c r="I6085">
        <v>27.5</v>
      </c>
      <c r="J6085">
        <v>1</v>
      </c>
    </row>
    <row r="6086" spans="1:10" x14ac:dyDescent="0.25">
      <c r="A6086">
        <v>0.26802393696503402</v>
      </c>
      <c r="B6086">
        <v>128006606</v>
      </c>
      <c r="C6086">
        <v>13</v>
      </c>
      <c r="D6086">
        <v>196.6</v>
      </c>
      <c r="E6086">
        <v>2</v>
      </c>
      <c r="F6086">
        <v>7</v>
      </c>
      <c r="G6086">
        <v>7</v>
      </c>
      <c r="H6086">
        <v>3</v>
      </c>
      <c r="I6086">
        <v>3.5</v>
      </c>
      <c r="J6086">
        <v>1</v>
      </c>
    </row>
    <row r="6087" spans="1:10" x14ac:dyDescent="0.25">
      <c r="A6087">
        <v>0.2680524672529454</v>
      </c>
      <c r="B6087">
        <v>128341053</v>
      </c>
      <c r="C6087">
        <v>10</v>
      </c>
      <c r="D6087">
        <v>490.1</v>
      </c>
      <c r="E6087">
        <v>4</v>
      </c>
      <c r="F6087">
        <v>30</v>
      </c>
      <c r="G6087">
        <v>20</v>
      </c>
      <c r="H6087">
        <v>8</v>
      </c>
      <c r="I6087">
        <v>7.5</v>
      </c>
      <c r="J6087">
        <v>1</v>
      </c>
    </row>
    <row r="6088" spans="1:10" x14ac:dyDescent="0.25">
      <c r="A6088">
        <v>0.26807243767479649</v>
      </c>
      <c r="B6088">
        <v>120425484</v>
      </c>
      <c r="C6088">
        <v>226</v>
      </c>
      <c r="D6088">
        <v>98.2</v>
      </c>
      <c r="E6088">
        <v>1</v>
      </c>
      <c r="F6088">
        <v>4</v>
      </c>
      <c r="G6088">
        <v>2</v>
      </c>
      <c r="H6088">
        <v>1</v>
      </c>
      <c r="I6088">
        <v>4</v>
      </c>
      <c r="J6088">
        <v>0</v>
      </c>
    </row>
    <row r="6089" spans="1:10" x14ac:dyDescent="0.25">
      <c r="A6089">
        <v>0.26807441237055418</v>
      </c>
      <c r="B6089">
        <v>14882325</v>
      </c>
      <c r="C6089">
        <v>14</v>
      </c>
      <c r="D6089">
        <v>5235.96</v>
      </c>
      <c r="E6089">
        <v>25</v>
      </c>
      <c r="F6089">
        <v>314</v>
      </c>
      <c r="G6089">
        <v>176</v>
      </c>
      <c r="H6089">
        <v>78</v>
      </c>
      <c r="I6089">
        <v>12.56</v>
      </c>
      <c r="J6089">
        <v>1</v>
      </c>
    </row>
    <row r="6090" spans="1:10" x14ac:dyDescent="0.25">
      <c r="A6090">
        <v>0.26812157614564391</v>
      </c>
      <c r="B6090">
        <v>63715520</v>
      </c>
      <c r="C6090">
        <v>83</v>
      </c>
      <c r="D6090">
        <v>1825.84</v>
      </c>
      <c r="E6090">
        <v>2</v>
      </c>
      <c r="F6090">
        <v>27</v>
      </c>
      <c r="G6090">
        <v>14</v>
      </c>
      <c r="H6090">
        <v>2</v>
      </c>
      <c r="I6090">
        <v>13.5</v>
      </c>
      <c r="J6090">
        <v>1</v>
      </c>
    </row>
    <row r="6091" spans="1:10" x14ac:dyDescent="0.25">
      <c r="A6091">
        <v>0.26819322307494464</v>
      </c>
      <c r="B6091">
        <v>120268050</v>
      </c>
      <c r="C6091">
        <v>40</v>
      </c>
      <c r="D6091">
        <v>489.6</v>
      </c>
      <c r="E6091">
        <v>3</v>
      </c>
      <c r="F6091">
        <v>32</v>
      </c>
      <c r="G6091">
        <v>22</v>
      </c>
      <c r="H6091">
        <v>10</v>
      </c>
      <c r="I6091">
        <v>10.66666667</v>
      </c>
      <c r="J6091">
        <v>1</v>
      </c>
    </row>
    <row r="6092" spans="1:10" x14ac:dyDescent="0.25">
      <c r="A6092">
        <v>0.26819873443222575</v>
      </c>
      <c r="B6092">
        <v>114491528</v>
      </c>
      <c r="C6092">
        <v>27</v>
      </c>
      <c r="D6092">
        <v>1444.65</v>
      </c>
      <c r="E6092">
        <v>10</v>
      </c>
      <c r="F6092">
        <v>80</v>
      </c>
      <c r="G6092">
        <v>53</v>
      </c>
      <c r="H6092">
        <v>21</v>
      </c>
      <c r="I6092">
        <v>8</v>
      </c>
      <c r="J6092">
        <v>1</v>
      </c>
    </row>
    <row r="6093" spans="1:10" x14ac:dyDescent="0.25">
      <c r="A6093">
        <v>0.26820435744937887</v>
      </c>
      <c r="B6093">
        <v>117091743</v>
      </c>
      <c r="C6093">
        <v>72</v>
      </c>
      <c r="D6093">
        <v>209.6</v>
      </c>
      <c r="E6093">
        <v>1</v>
      </c>
      <c r="F6093">
        <v>17</v>
      </c>
      <c r="G6093">
        <v>10</v>
      </c>
      <c r="H6093">
        <v>4</v>
      </c>
      <c r="I6093">
        <v>17</v>
      </c>
      <c r="J6093">
        <v>1</v>
      </c>
    </row>
    <row r="6094" spans="1:10" x14ac:dyDescent="0.25">
      <c r="A6094">
        <v>0.26826442448941001</v>
      </c>
      <c r="B6094">
        <v>121451934</v>
      </c>
      <c r="C6094">
        <v>197</v>
      </c>
      <c r="D6094">
        <v>252.6</v>
      </c>
      <c r="E6094">
        <v>1</v>
      </c>
      <c r="F6094">
        <v>1</v>
      </c>
      <c r="G6094">
        <v>1</v>
      </c>
      <c r="H6094">
        <v>1</v>
      </c>
      <c r="I6094">
        <v>1</v>
      </c>
      <c r="J6094">
        <v>0</v>
      </c>
    </row>
    <row r="6095" spans="1:10" x14ac:dyDescent="0.25">
      <c r="A6095">
        <v>0.26831511504793171</v>
      </c>
      <c r="B6095">
        <v>127824180</v>
      </c>
      <c r="C6095">
        <v>95</v>
      </c>
      <c r="D6095">
        <v>183.61</v>
      </c>
      <c r="E6095">
        <v>1</v>
      </c>
      <c r="F6095">
        <v>20</v>
      </c>
      <c r="G6095">
        <v>15</v>
      </c>
      <c r="H6095">
        <v>4</v>
      </c>
      <c r="I6095">
        <v>20</v>
      </c>
      <c r="J6095">
        <v>1</v>
      </c>
    </row>
    <row r="6096" spans="1:10" x14ac:dyDescent="0.25">
      <c r="A6096">
        <v>0.26831973891481575</v>
      </c>
      <c r="B6096">
        <v>7933813</v>
      </c>
      <c r="C6096">
        <v>14</v>
      </c>
      <c r="D6096">
        <v>1938.74</v>
      </c>
      <c r="E6096">
        <v>7</v>
      </c>
      <c r="F6096">
        <v>76</v>
      </c>
      <c r="G6096">
        <v>39</v>
      </c>
      <c r="H6096">
        <v>16</v>
      </c>
      <c r="I6096">
        <v>10.85714286</v>
      </c>
      <c r="J6096">
        <v>1</v>
      </c>
    </row>
    <row r="6097" spans="1:10" x14ac:dyDescent="0.25">
      <c r="A6097">
        <v>0.26833186897094019</v>
      </c>
      <c r="B6097">
        <v>7241117</v>
      </c>
      <c r="C6097">
        <v>81</v>
      </c>
      <c r="D6097">
        <v>997.13</v>
      </c>
      <c r="E6097">
        <v>8</v>
      </c>
      <c r="F6097">
        <v>89</v>
      </c>
      <c r="G6097">
        <v>69</v>
      </c>
      <c r="H6097">
        <v>19</v>
      </c>
      <c r="I6097">
        <v>11.125</v>
      </c>
      <c r="J6097">
        <v>1</v>
      </c>
    </row>
    <row r="6098" spans="1:10" x14ac:dyDescent="0.25">
      <c r="A6098">
        <v>0.26833979945954112</v>
      </c>
      <c r="B6098">
        <v>127116871</v>
      </c>
      <c r="C6098">
        <v>84</v>
      </c>
      <c r="D6098">
        <v>1375.8</v>
      </c>
      <c r="E6098">
        <v>2</v>
      </c>
      <c r="F6098">
        <v>6</v>
      </c>
      <c r="G6098">
        <v>3</v>
      </c>
      <c r="H6098">
        <v>2</v>
      </c>
      <c r="I6098">
        <v>3</v>
      </c>
      <c r="J6098">
        <v>0</v>
      </c>
    </row>
    <row r="6099" spans="1:10" x14ac:dyDescent="0.25">
      <c r="A6099">
        <v>0.26838358420998087</v>
      </c>
      <c r="B6099">
        <v>91180351</v>
      </c>
      <c r="C6099">
        <v>351</v>
      </c>
      <c r="D6099">
        <v>1060</v>
      </c>
      <c r="E6099">
        <v>4</v>
      </c>
      <c r="F6099">
        <v>4</v>
      </c>
      <c r="G6099">
        <v>4</v>
      </c>
      <c r="H6099">
        <v>4</v>
      </c>
      <c r="I6099">
        <v>1</v>
      </c>
      <c r="J6099">
        <v>0</v>
      </c>
    </row>
    <row r="6100" spans="1:10" x14ac:dyDescent="0.25">
      <c r="A6100">
        <v>0.26844785026027329</v>
      </c>
      <c r="B6100">
        <v>129854405</v>
      </c>
      <c r="C6100">
        <v>57</v>
      </c>
      <c r="D6100">
        <v>383.69</v>
      </c>
      <c r="E6100">
        <v>1</v>
      </c>
      <c r="F6100">
        <v>9</v>
      </c>
      <c r="G6100">
        <v>7</v>
      </c>
      <c r="H6100">
        <v>2</v>
      </c>
      <c r="I6100">
        <v>9</v>
      </c>
      <c r="J6100">
        <v>1</v>
      </c>
    </row>
    <row r="6101" spans="1:10" x14ac:dyDescent="0.25">
      <c r="A6101">
        <v>0.26864643062068261</v>
      </c>
      <c r="B6101">
        <v>424929</v>
      </c>
      <c r="C6101">
        <v>442</v>
      </c>
      <c r="D6101">
        <v>913.6</v>
      </c>
      <c r="E6101">
        <v>3</v>
      </c>
      <c r="F6101">
        <v>120</v>
      </c>
      <c r="G6101">
        <v>21</v>
      </c>
      <c r="H6101">
        <v>6</v>
      </c>
      <c r="I6101">
        <v>40</v>
      </c>
      <c r="J6101">
        <v>0</v>
      </c>
    </row>
    <row r="6102" spans="1:10" x14ac:dyDescent="0.25">
      <c r="A6102">
        <v>0.26865226019772015</v>
      </c>
      <c r="B6102">
        <v>129042404</v>
      </c>
      <c r="C6102">
        <v>3</v>
      </c>
      <c r="D6102">
        <v>4871.46</v>
      </c>
      <c r="E6102">
        <v>8</v>
      </c>
      <c r="F6102">
        <v>114</v>
      </c>
      <c r="G6102">
        <v>50</v>
      </c>
      <c r="H6102">
        <v>17</v>
      </c>
      <c r="I6102">
        <v>14.25</v>
      </c>
      <c r="J6102">
        <v>1</v>
      </c>
    </row>
    <row r="6103" spans="1:10" x14ac:dyDescent="0.25">
      <c r="A6103">
        <v>0.26880628736369827</v>
      </c>
      <c r="B6103">
        <v>131867059</v>
      </c>
      <c r="C6103">
        <v>9</v>
      </c>
      <c r="D6103">
        <v>192.3</v>
      </c>
      <c r="E6103">
        <v>1</v>
      </c>
      <c r="F6103">
        <v>6</v>
      </c>
      <c r="G6103">
        <v>4</v>
      </c>
      <c r="H6103">
        <v>2</v>
      </c>
      <c r="I6103">
        <v>6</v>
      </c>
      <c r="J6103">
        <v>1</v>
      </c>
    </row>
    <row r="6104" spans="1:10" x14ac:dyDescent="0.25">
      <c r="A6104">
        <v>0.26885745223851576</v>
      </c>
      <c r="B6104">
        <v>9362636</v>
      </c>
      <c r="C6104">
        <v>70</v>
      </c>
      <c r="D6104">
        <v>106.1</v>
      </c>
      <c r="E6104">
        <v>1</v>
      </c>
      <c r="F6104">
        <v>8</v>
      </c>
      <c r="G6104">
        <v>7</v>
      </c>
      <c r="H6104">
        <v>3</v>
      </c>
      <c r="I6104">
        <v>8</v>
      </c>
      <c r="J6104">
        <v>1</v>
      </c>
    </row>
    <row r="6105" spans="1:10" x14ac:dyDescent="0.25">
      <c r="A6105">
        <v>0.26895446126952405</v>
      </c>
      <c r="B6105">
        <v>121633941</v>
      </c>
      <c r="C6105">
        <v>103</v>
      </c>
      <c r="D6105">
        <v>890.79</v>
      </c>
      <c r="E6105">
        <v>7</v>
      </c>
      <c r="F6105">
        <v>77</v>
      </c>
      <c r="G6105">
        <v>37</v>
      </c>
      <c r="H6105">
        <v>15</v>
      </c>
      <c r="I6105">
        <v>11</v>
      </c>
      <c r="J6105">
        <v>1</v>
      </c>
    </row>
    <row r="6106" spans="1:10" x14ac:dyDescent="0.25">
      <c r="A6106">
        <v>0.26902081374516973</v>
      </c>
      <c r="B6106">
        <v>84748150</v>
      </c>
      <c r="C6106">
        <v>31</v>
      </c>
      <c r="D6106">
        <v>3542.49</v>
      </c>
      <c r="E6106">
        <v>11</v>
      </c>
      <c r="F6106">
        <v>308</v>
      </c>
      <c r="G6106">
        <v>152</v>
      </c>
      <c r="H6106">
        <v>32</v>
      </c>
      <c r="I6106">
        <v>28</v>
      </c>
      <c r="J6106">
        <v>1</v>
      </c>
    </row>
    <row r="6107" spans="1:10" x14ac:dyDescent="0.25">
      <c r="A6107">
        <v>0.26910667085513562</v>
      </c>
      <c r="B6107">
        <v>22987088</v>
      </c>
      <c r="C6107">
        <v>6</v>
      </c>
      <c r="D6107">
        <v>807.5</v>
      </c>
      <c r="E6107">
        <v>7</v>
      </c>
      <c r="F6107">
        <v>38</v>
      </c>
      <c r="G6107">
        <v>18</v>
      </c>
      <c r="H6107">
        <v>15</v>
      </c>
      <c r="I6107">
        <v>5.4285714289999998</v>
      </c>
      <c r="J6107">
        <v>1</v>
      </c>
    </row>
    <row r="6108" spans="1:10" x14ac:dyDescent="0.25">
      <c r="A6108">
        <v>0.26910750154457042</v>
      </c>
      <c r="B6108">
        <v>85276403</v>
      </c>
      <c r="C6108">
        <v>6</v>
      </c>
      <c r="D6108">
        <v>1016.17</v>
      </c>
      <c r="E6108">
        <v>6</v>
      </c>
      <c r="F6108">
        <v>99</v>
      </c>
      <c r="G6108">
        <v>53</v>
      </c>
      <c r="H6108">
        <v>19</v>
      </c>
      <c r="I6108">
        <v>16.5</v>
      </c>
      <c r="J6108">
        <v>1</v>
      </c>
    </row>
    <row r="6109" spans="1:10" x14ac:dyDescent="0.25">
      <c r="A6109">
        <v>0.2691358892637673</v>
      </c>
      <c r="B6109">
        <v>131119447</v>
      </c>
      <c r="C6109">
        <v>23</v>
      </c>
      <c r="D6109">
        <v>110</v>
      </c>
      <c r="E6109">
        <v>1</v>
      </c>
      <c r="F6109">
        <v>8</v>
      </c>
      <c r="G6109">
        <v>1</v>
      </c>
      <c r="H6109">
        <v>1</v>
      </c>
      <c r="I6109">
        <v>8</v>
      </c>
      <c r="J6109">
        <v>0</v>
      </c>
    </row>
    <row r="6110" spans="1:10" x14ac:dyDescent="0.25">
      <c r="A6110">
        <v>0.26923207843026853</v>
      </c>
      <c r="B6110">
        <v>6756730</v>
      </c>
      <c r="C6110">
        <v>127</v>
      </c>
      <c r="D6110">
        <v>1139.1199999999999</v>
      </c>
      <c r="E6110">
        <v>5</v>
      </c>
      <c r="F6110">
        <v>68</v>
      </c>
      <c r="G6110">
        <v>25</v>
      </c>
      <c r="H6110">
        <v>9</v>
      </c>
      <c r="I6110">
        <v>13.6</v>
      </c>
      <c r="J6110">
        <v>1</v>
      </c>
    </row>
    <row r="6111" spans="1:10" x14ac:dyDescent="0.25">
      <c r="A6111">
        <v>0.26936278017238091</v>
      </c>
      <c r="B6111">
        <v>69451634</v>
      </c>
      <c r="C6111">
        <v>226</v>
      </c>
      <c r="D6111">
        <v>180</v>
      </c>
      <c r="E6111">
        <v>1</v>
      </c>
      <c r="F6111">
        <v>11</v>
      </c>
      <c r="G6111">
        <v>2</v>
      </c>
      <c r="H6111">
        <v>1</v>
      </c>
      <c r="I6111">
        <v>11</v>
      </c>
      <c r="J6111">
        <v>0</v>
      </c>
    </row>
    <row r="6112" spans="1:10" x14ac:dyDescent="0.25">
      <c r="A6112">
        <v>0.26937270436997363</v>
      </c>
      <c r="B6112">
        <v>128647247</v>
      </c>
      <c r="C6112">
        <v>80</v>
      </c>
      <c r="D6112">
        <v>104.3</v>
      </c>
      <c r="E6112">
        <v>1</v>
      </c>
      <c r="F6112">
        <v>12</v>
      </c>
      <c r="G6112">
        <v>11</v>
      </c>
      <c r="H6112">
        <v>3</v>
      </c>
      <c r="I6112">
        <v>12</v>
      </c>
      <c r="J6112">
        <v>1</v>
      </c>
    </row>
    <row r="6113" spans="1:10" x14ac:dyDescent="0.25">
      <c r="A6113">
        <v>0.26937576284229681</v>
      </c>
      <c r="B6113">
        <v>116082491</v>
      </c>
      <c r="C6113">
        <v>199</v>
      </c>
      <c r="D6113">
        <v>155.80000000000001</v>
      </c>
      <c r="E6113">
        <v>1</v>
      </c>
      <c r="F6113">
        <v>7</v>
      </c>
      <c r="G6113">
        <v>2</v>
      </c>
      <c r="H6113">
        <v>2</v>
      </c>
      <c r="I6113">
        <v>7</v>
      </c>
      <c r="J6113">
        <v>0</v>
      </c>
    </row>
    <row r="6114" spans="1:10" x14ac:dyDescent="0.25">
      <c r="A6114">
        <v>0.26939942908723513</v>
      </c>
      <c r="B6114">
        <v>126059648</v>
      </c>
      <c r="C6114">
        <v>115</v>
      </c>
      <c r="D6114">
        <v>437.69</v>
      </c>
      <c r="E6114">
        <v>1</v>
      </c>
      <c r="F6114">
        <v>38</v>
      </c>
      <c r="G6114">
        <v>32</v>
      </c>
      <c r="H6114">
        <v>4</v>
      </c>
      <c r="I6114">
        <v>38</v>
      </c>
      <c r="J6114">
        <v>1</v>
      </c>
    </row>
    <row r="6115" spans="1:10" x14ac:dyDescent="0.25">
      <c r="A6115">
        <v>0.2694516942172569</v>
      </c>
      <c r="B6115">
        <v>124368710</v>
      </c>
      <c r="C6115">
        <v>65</v>
      </c>
      <c r="D6115">
        <v>681</v>
      </c>
      <c r="E6115">
        <v>4</v>
      </c>
      <c r="F6115">
        <v>72</v>
      </c>
      <c r="G6115">
        <v>39</v>
      </c>
      <c r="H6115">
        <v>8</v>
      </c>
      <c r="I6115">
        <v>18</v>
      </c>
      <c r="J6115">
        <v>1</v>
      </c>
    </row>
    <row r="6116" spans="1:10" x14ac:dyDescent="0.25">
      <c r="A6116">
        <v>0.26948940944642208</v>
      </c>
      <c r="B6116">
        <v>120487444</v>
      </c>
      <c r="C6116">
        <v>6</v>
      </c>
      <c r="D6116">
        <v>640.79999999999995</v>
      </c>
      <c r="E6116">
        <v>4</v>
      </c>
      <c r="F6116">
        <v>21</v>
      </c>
      <c r="G6116">
        <v>14</v>
      </c>
      <c r="H6116">
        <v>6</v>
      </c>
      <c r="I6116">
        <v>5.25</v>
      </c>
      <c r="J6116">
        <v>1</v>
      </c>
    </row>
    <row r="6117" spans="1:10" x14ac:dyDescent="0.25">
      <c r="A6117">
        <v>0.26950175969803825</v>
      </c>
      <c r="B6117">
        <v>84796690</v>
      </c>
      <c r="C6117">
        <v>63</v>
      </c>
      <c r="D6117">
        <v>3186.77</v>
      </c>
      <c r="E6117">
        <v>7</v>
      </c>
      <c r="F6117">
        <v>55</v>
      </c>
      <c r="G6117">
        <v>26</v>
      </c>
      <c r="H6117">
        <v>9</v>
      </c>
      <c r="I6117">
        <v>7.8571428570000004</v>
      </c>
      <c r="J6117">
        <v>0</v>
      </c>
    </row>
    <row r="6118" spans="1:10" x14ac:dyDescent="0.25">
      <c r="A6118">
        <v>0.26958674017850559</v>
      </c>
      <c r="B6118">
        <v>115448055</v>
      </c>
      <c r="C6118">
        <v>82</v>
      </c>
      <c r="D6118">
        <v>816.5</v>
      </c>
      <c r="E6118">
        <v>3</v>
      </c>
      <c r="F6118">
        <v>27</v>
      </c>
      <c r="G6118">
        <v>14</v>
      </c>
      <c r="H6118">
        <v>9</v>
      </c>
      <c r="I6118">
        <v>9</v>
      </c>
      <c r="J6118">
        <v>1</v>
      </c>
    </row>
    <row r="6119" spans="1:10" x14ac:dyDescent="0.25">
      <c r="A6119">
        <v>0.26959472073355173</v>
      </c>
      <c r="B6119">
        <v>116442978</v>
      </c>
      <c r="C6119">
        <v>13</v>
      </c>
      <c r="D6119">
        <v>72.5</v>
      </c>
      <c r="E6119">
        <v>1</v>
      </c>
      <c r="F6119">
        <v>2</v>
      </c>
      <c r="G6119">
        <v>2</v>
      </c>
      <c r="H6119">
        <v>1</v>
      </c>
      <c r="I6119">
        <v>2</v>
      </c>
      <c r="J6119">
        <v>0</v>
      </c>
    </row>
    <row r="6120" spans="1:10" x14ac:dyDescent="0.25">
      <c r="A6120">
        <v>0.26962450531913484</v>
      </c>
      <c r="B6120">
        <v>9394876</v>
      </c>
      <c r="C6120">
        <v>279</v>
      </c>
      <c r="D6120">
        <v>730.9</v>
      </c>
      <c r="E6120">
        <v>4</v>
      </c>
      <c r="F6120">
        <v>37</v>
      </c>
      <c r="G6120">
        <v>23</v>
      </c>
      <c r="H6120">
        <v>6</v>
      </c>
      <c r="I6120">
        <v>9.25</v>
      </c>
      <c r="J6120">
        <v>0</v>
      </c>
    </row>
    <row r="6121" spans="1:10" x14ac:dyDescent="0.25">
      <c r="A6121">
        <v>0.26964913623959352</v>
      </c>
      <c r="B6121">
        <v>85289287</v>
      </c>
      <c r="C6121">
        <v>26</v>
      </c>
      <c r="D6121">
        <v>4758.22</v>
      </c>
      <c r="E6121">
        <v>13</v>
      </c>
      <c r="F6121">
        <v>266</v>
      </c>
      <c r="G6121">
        <v>93</v>
      </c>
      <c r="H6121">
        <v>25</v>
      </c>
      <c r="I6121">
        <v>20.46153846</v>
      </c>
      <c r="J6121">
        <v>1</v>
      </c>
    </row>
    <row r="6122" spans="1:10" x14ac:dyDescent="0.25">
      <c r="A6122">
        <v>0.26976788987432643</v>
      </c>
      <c r="B6122">
        <v>126025688</v>
      </c>
      <c r="C6122">
        <v>111</v>
      </c>
      <c r="D6122">
        <v>439.9</v>
      </c>
      <c r="E6122">
        <v>2</v>
      </c>
      <c r="F6122">
        <v>6</v>
      </c>
      <c r="G6122">
        <v>5</v>
      </c>
      <c r="H6122">
        <v>3</v>
      </c>
      <c r="I6122">
        <v>3</v>
      </c>
      <c r="J6122">
        <v>1</v>
      </c>
    </row>
    <row r="6123" spans="1:10" x14ac:dyDescent="0.25">
      <c r="A6123">
        <v>0.26983233331461842</v>
      </c>
      <c r="B6123">
        <v>114457121</v>
      </c>
      <c r="C6123">
        <v>384</v>
      </c>
      <c r="D6123">
        <v>88.65</v>
      </c>
      <c r="E6123">
        <v>1</v>
      </c>
      <c r="F6123">
        <v>4</v>
      </c>
      <c r="G6123">
        <v>2</v>
      </c>
      <c r="H6123">
        <v>2</v>
      </c>
      <c r="I6123">
        <v>4</v>
      </c>
      <c r="J6123">
        <v>0</v>
      </c>
    </row>
    <row r="6124" spans="1:10" x14ac:dyDescent="0.25">
      <c r="A6124">
        <v>0.26986325518248577</v>
      </c>
      <c r="B6124">
        <v>115157510</v>
      </c>
      <c r="C6124">
        <v>240</v>
      </c>
      <c r="D6124">
        <v>196.2</v>
      </c>
      <c r="E6124">
        <v>3</v>
      </c>
      <c r="F6124">
        <v>10</v>
      </c>
      <c r="G6124">
        <v>6</v>
      </c>
      <c r="H6124">
        <v>5</v>
      </c>
      <c r="I6124">
        <v>3.3333333330000001</v>
      </c>
      <c r="J6124">
        <v>0</v>
      </c>
    </row>
    <row r="6125" spans="1:10" x14ac:dyDescent="0.25">
      <c r="A6125">
        <v>0.26986443059783516</v>
      </c>
      <c r="B6125">
        <v>84795636</v>
      </c>
      <c r="C6125">
        <v>56</v>
      </c>
      <c r="D6125">
        <v>1331.72</v>
      </c>
      <c r="E6125">
        <v>11</v>
      </c>
      <c r="F6125">
        <v>92</v>
      </c>
      <c r="G6125">
        <v>53</v>
      </c>
      <c r="H6125">
        <v>31</v>
      </c>
      <c r="I6125">
        <v>8.3636363639999995</v>
      </c>
      <c r="J6125">
        <v>1</v>
      </c>
    </row>
    <row r="6126" spans="1:10" x14ac:dyDescent="0.25">
      <c r="A6126">
        <v>0.26986824100913487</v>
      </c>
      <c r="B6126">
        <v>8311322</v>
      </c>
      <c r="C6126">
        <v>256</v>
      </c>
      <c r="D6126">
        <v>518.6</v>
      </c>
      <c r="E6126">
        <v>3</v>
      </c>
      <c r="F6126">
        <v>24</v>
      </c>
      <c r="G6126">
        <v>14</v>
      </c>
      <c r="H6126">
        <v>6</v>
      </c>
      <c r="I6126">
        <v>8</v>
      </c>
      <c r="J6126">
        <v>0</v>
      </c>
    </row>
    <row r="6127" spans="1:10" x14ac:dyDescent="0.25">
      <c r="A6127">
        <v>0.26989036928334886</v>
      </c>
      <c r="B6127">
        <v>117645135</v>
      </c>
      <c r="C6127">
        <v>69</v>
      </c>
      <c r="D6127">
        <v>440</v>
      </c>
      <c r="E6127">
        <v>2</v>
      </c>
      <c r="F6127">
        <v>14</v>
      </c>
      <c r="G6127">
        <v>11</v>
      </c>
      <c r="H6127">
        <v>7</v>
      </c>
      <c r="I6127">
        <v>7</v>
      </c>
      <c r="J6127">
        <v>1</v>
      </c>
    </row>
    <row r="6128" spans="1:10" x14ac:dyDescent="0.25">
      <c r="A6128">
        <v>0.2698997835161413</v>
      </c>
      <c r="B6128">
        <v>6157711</v>
      </c>
      <c r="C6128">
        <v>12</v>
      </c>
      <c r="D6128">
        <v>2011.12</v>
      </c>
      <c r="E6128">
        <v>11</v>
      </c>
      <c r="F6128">
        <v>117</v>
      </c>
      <c r="G6128">
        <v>111</v>
      </c>
      <c r="H6128">
        <v>40</v>
      </c>
      <c r="I6128">
        <v>10.636363640000001</v>
      </c>
      <c r="J6128">
        <v>1</v>
      </c>
    </row>
    <row r="6129" spans="1:10" x14ac:dyDescent="0.25">
      <c r="A6129">
        <v>0.26991606789732026</v>
      </c>
      <c r="B6129">
        <v>6706899</v>
      </c>
      <c r="C6129">
        <v>118</v>
      </c>
      <c r="D6129">
        <v>206.18</v>
      </c>
      <c r="E6129">
        <v>1</v>
      </c>
      <c r="F6129">
        <v>12</v>
      </c>
      <c r="G6129">
        <v>5</v>
      </c>
      <c r="H6129">
        <v>5</v>
      </c>
      <c r="I6129">
        <v>12</v>
      </c>
      <c r="J6129">
        <v>1</v>
      </c>
    </row>
    <row r="6130" spans="1:10" x14ac:dyDescent="0.25">
      <c r="A6130">
        <v>0.26994052125180168</v>
      </c>
      <c r="B6130">
        <v>117833471</v>
      </c>
      <c r="C6130">
        <v>29</v>
      </c>
      <c r="D6130">
        <v>303.72000000000003</v>
      </c>
      <c r="E6130">
        <v>3</v>
      </c>
      <c r="F6130">
        <v>67</v>
      </c>
      <c r="G6130">
        <v>31</v>
      </c>
      <c r="H6130">
        <v>10</v>
      </c>
      <c r="I6130">
        <v>22.333333329999999</v>
      </c>
      <c r="J6130">
        <v>1</v>
      </c>
    </row>
    <row r="6131" spans="1:10" x14ac:dyDescent="0.25">
      <c r="A6131">
        <v>0.26996976980206988</v>
      </c>
      <c r="B6131">
        <v>127130494</v>
      </c>
      <c r="C6131">
        <v>104</v>
      </c>
      <c r="D6131">
        <v>59.9</v>
      </c>
      <c r="E6131">
        <v>1</v>
      </c>
      <c r="F6131">
        <v>1</v>
      </c>
      <c r="G6131">
        <v>1</v>
      </c>
      <c r="H6131">
        <v>1</v>
      </c>
      <c r="I6131">
        <v>1</v>
      </c>
      <c r="J6131">
        <v>0</v>
      </c>
    </row>
    <row r="6132" spans="1:10" x14ac:dyDescent="0.25">
      <c r="A6132">
        <v>0.26998655040195052</v>
      </c>
      <c r="B6132">
        <v>123446652</v>
      </c>
      <c r="C6132">
        <v>75</v>
      </c>
      <c r="D6132">
        <v>808.99</v>
      </c>
      <c r="E6132">
        <v>4</v>
      </c>
      <c r="F6132">
        <v>64</v>
      </c>
      <c r="G6132">
        <v>22</v>
      </c>
      <c r="H6132">
        <v>5</v>
      </c>
      <c r="I6132">
        <v>16</v>
      </c>
      <c r="J6132">
        <v>1</v>
      </c>
    </row>
    <row r="6133" spans="1:10" x14ac:dyDescent="0.25">
      <c r="A6133">
        <v>0.27000606539774019</v>
      </c>
      <c r="B6133">
        <v>50116816</v>
      </c>
      <c r="C6133">
        <v>18</v>
      </c>
      <c r="D6133">
        <v>712.59</v>
      </c>
      <c r="E6133">
        <v>4</v>
      </c>
      <c r="F6133">
        <v>45</v>
      </c>
      <c r="G6133">
        <v>25</v>
      </c>
      <c r="H6133">
        <v>10</v>
      </c>
      <c r="I6133">
        <v>11.25</v>
      </c>
      <c r="J6133">
        <v>1</v>
      </c>
    </row>
    <row r="6134" spans="1:10" x14ac:dyDescent="0.25">
      <c r="A6134">
        <v>0.27007919234823252</v>
      </c>
      <c r="B6134">
        <v>124860025</v>
      </c>
      <c r="C6134">
        <v>50</v>
      </c>
      <c r="D6134">
        <v>125</v>
      </c>
      <c r="E6134">
        <v>2</v>
      </c>
      <c r="F6134">
        <v>4</v>
      </c>
      <c r="G6134">
        <v>3</v>
      </c>
      <c r="H6134">
        <v>2</v>
      </c>
      <c r="I6134">
        <v>2</v>
      </c>
      <c r="J6134">
        <v>1</v>
      </c>
    </row>
    <row r="6135" spans="1:10" x14ac:dyDescent="0.25">
      <c r="A6135">
        <v>0.27011537837256705</v>
      </c>
      <c r="B6135">
        <v>127237986</v>
      </c>
      <c r="C6135">
        <v>103</v>
      </c>
      <c r="D6135">
        <v>42</v>
      </c>
      <c r="E6135">
        <v>1</v>
      </c>
      <c r="F6135">
        <v>2</v>
      </c>
      <c r="G6135">
        <v>2</v>
      </c>
      <c r="H6135">
        <v>1</v>
      </c>
      <c r="I6135">
        <v>2</v>
      </c>
      <c r="J6135">
        <v>0</v>
      </c>
    </row>
    <row r="6136" spans="1:10" x14ac:dyDescent="0.25">
      <c r="A6136">
        <v>0.27014194376481748</v>
      </c>
      <c r="B6136">
        <v>129740210</v>
      </c>
      <c r="C6136">
        <v>59</v>
      </c>
      <c r="D6136">
        <v>168.4</v>
      </c>
      <c r="E6136">
        <v>1</v>
      </c>
      <c r="F6136">
        <v>8</v>
      </c>
      <c r="G6136">
        <v>8</v>
      </c>
      <c r="H6136">
        <v>1</v>
      </c>
      <c r="I6136">
        <v>8</v>
      </c>
      <c r="J6136">
        <v>0</v>
      </c>
    </row>
    <row r="6137" spans="1:10" x14ac:dyDescent="0.25">
      <c r="A6137">
        <v>0.27020776754558573</v>
      </c>
      <c r="B6137">
        <v>123268534</v>
      </c>
      <c r="C6137">
        <v>116</v>
      </c>
      <c r="D6137">
        <v>439</v>
      </c>
      <c r="E6137">
        <v>3</v>
      </c>
      <c r="F6137">
        <v>8</v>
      </c>
      <c r="G6137">
        <v>6</v>
      </c>
      <c r="H6137">
        <v>3</v>
      </c>
      <c r="I6137">
        <v>2.6666666669999999</v>
      </c>
      <c r="J6137">
        <v>1</v>
      </c>
    </row>
    <row r="6138" spans="1:10" x14ac:dyDescent="0.25">
      <c r="A6138">
        <v>0.27021244481211004</v>
      </c>
      <c r="B6138">
        <v>130625706</v>
      </c>
      <c r="C6138">
        <v>32</v>
      </c>
      <c r="D6138">
        <v>201.68</v>
      </c>
      <c r="E6138">
        <v>1</v>
      </c>
      <c r="F6138">
        <v>20</v>
      </c>
      <c r="G6138">
        <v>11</v>
      </c>
      <c r="H6138">
        <v>2</v>
      </c>
      <c r="I6138">
        <v>20</v>
      </c>
      <c r="J6138">
        <v>1</v>
      </c>
    </row>
    <row r="6139" spans="1:10" x14ac:dyDescent="0.25">
      <c r="A6139">
        <v>0.27031781608522965</v>
      </c>
      <c r="B6139">
        <v>128444142</v>
      </c>
      <c r="C6139">
        <v>84</v>
      </c>
      <c r="D6139">
        <v>119.7</v>
      </c>
      <c r="E6139">
        <v>1</v>
      </c>
      <c r="F6139">
        <v>3</v>
      </c>
      <c r="G6139">
        <v>2</v>
      </c>
      <c r="H6139">
        <v>1</v>
      </c>
      <c r="I6139">
        <v>3</v>
      </c>
      <c r="J6139">
        <v>0</v>
      </c>
    </row>
    <row r="6140" spans="1:10" x14ac:dyDescent="0.25">
      <c r="A6140">
        <v>0.27034649536999111</v>
      </c>
      <c r="B6140">
        <v>23660935</v>
      </c>
      <c r="C6140">
        <v>38</v>
      </c>
      <c r="D6140">
        <v>2481.38</v>
      </c>
      <c r="E6140">
        <v>8</v>
      </c>
      <c r="F6140">
        <v>77</v>
      </c>
      <c r="G6140">
        <v>61</v>
      </c>
      <c r="H6140">
        <v>17</v>
      </c>
      <c r="I6140">
        <v>9.625</v>
      </c>
      <c r="J6140">
        <v>1</v>
      </c>
    </row>
    <row r="6141" spans="1:10" x14ac:dyDescent="0.25">
      <c r="A6141">
        <v>0.27042054009871219</v>
      </c>
      <c r="B6141">
        <v>118862799</v>
      </c>
      <c r="C6141">
        <v>260</v>
      </c>
      <c r="D6141">
        <v>1499</v>
      </c>
      <c r="E6141">
        <v>1</v>
      </c>
      <c r="F6141">
        <v>1</v>
      </c>
      <c r="G6141">
        <v>1</v>
      </c>
      <c r="H6141">
        <v>1</v>
      </c>
      <c r="I6141">
        <v>1</v>
      </c>
      <c r="J6141">
        <v>0</v>
      </c>
    </row>
    <row r="6142" spans="1:10" x14ac:dyDescent="0.25">
      <c r="A6142">
        <v>0.27058085451204594</v>
      </c>
      <c r="B6142">
        <v>88013293</v>
      </c>
      <c r="C6142">
        <v>20</v>
      </c>
      <c r="D6142">
        <v>1681.17</v>
      </c>
      <c r="E6142">
        <v>14</v>
      </c>
      <c r="F6142">
        <v>170</v>
      </c>
      <c r="G6142">
        <v>96</v>
      </c>
      <c r="H6142">
        <v>32</v>
      </c>
      <c r="I6142">
        <v>12.14285714</v>
      </c>
      <c r="J6142">
        <v>1</v>
      </c>
    </row>
    <row r="6143" spans="1:10" x14ac:dyDescent="0.25">
      <c r="A6143">
        <v>0.27061155995563624</v>
      </c>
      <c r="B6143">
        <v>116098502</v>
      </c>
      <c r="C6143">
        <v>170</v>
      </c>
      <c r="D6143">
        <v>521.45000000000005</v>
      </c>
      <c r="E6143">
        <v>6</v>
      </c>
      <c r="F6143">
        <v>66</v>
      </c>
      <c r="G6143">
        <v>32</v>
      </c>
      <c r="H6143">
        <v>13</v>
      </c>
      <c r="I6143">
        <v>11</v>
      </c>
      <c r="J6143">
        <v>1</v>
      </c>
    </row>
    <row r="6144" spans="1:10" x14ac:dyDescent="0.25">
      <c r="A6144">
        <v>0.27064681232496879</v>
      </c>
      <c r="B6144">
        <v>130582414</v>
      </c>
      <c r="C6144">
        <v>32</v>
      </c>
      <c r="D6144">
        <v>168.82</v>
      </c>
      <c r="E6144">
        <v>1</v>
      </c>
      <c r="F6144">
        <v>12</v>
      </c>
      <c r="G6144">
        <v>9</v>
      </c>
      <c r="H6144">
        <v>4</v>
      </c>
      <c r="I6144">
        <v>12</v>
      </c>
      <c r="J6144">
        <v>1</v>
      </c>
    </row>
    <row r="6145" spans="1:10" x14ac:dyDescent="0.25">
      <c r="A6145">
        <v>0.27068294964352935</v>
      </c>
      <c r="B6145">
        <v>2951130</v>
      </c>
      <c r="C6145">
        <v>21</v>
      </c>
      <c r="D6145">
        <v>1545.54</v>
      </c>
      <c r="E6145">
        <v>9</v>
      </c>
      <c r="F6145">
        <v>248</v>
      </c>
      <c r="G6145">
        <v>79</v>
      </c>
      <c r="H6145">
        <v>27</v>
      </c>
      <c r="I6145">
        <v>27.555555559999998</v>
      </c>
      <c r="J6145">
        <v>1</v>
      </c>
    </row>
    <row r="6146" spans="1:10" x14ac:dyDescent="0.25">
      <c r="A6146">
        <v>0.27075834359518947</v>
      </c>
      <c r="B6146">
        <v>6761021</v>
      </c>
      <c r="C6146">
        <v>71</v>
      </c>
      <c r="D6146">
        <v>100.8</v>
      </c>
      <c r="E6146">
        <v>1</v>
      </c>
      <c r="F6146">
        <v>2</v>
      </c>
      <c r="G6146">
        <v>2</v>
      </c>
      <c r="H6146">
        <v>2</v>
      </c>
      <c r="I6146">
        <v>2</v>
      </c>
      <c r="J6146">
        <v>1</v>
      </c>
    </row>
    <row r="6147" spans="1:10" x14ac:dyDescent="0.25">
      <c r="A6147">
        <v>0.27076618127986052</v>
      </c>
      <c r="B6147">
        <v>74024596</v>
      </c>
      <c r="C6147">
        <v>8</v>
      </c>
      <c r="D6147">
        <v>2712.29</v>
      </c>
      <c r="E6147">
        <v>16</v>
      </c>
      <c r="F6147">
        <v>204</v>
      </c>
      <c r="G6147">
        <v>100</v>
      </c>
      <c r="H6147">
        <v>35</v>
      </c>
      <c r="I6147">
        <v>12.75</v>
      </c>
      <c r="J6147">
        <v>1</v>
      </c>
    </row>
    <row r="6148" spans="1:10" x14ac:dyDescent="0.25">
      <c r="A6148">
        <v>0.27078899252919031</v>
      </c>
      <c r="B6148">
        <v>114946782</v>
      </c>
      <c r="C6148">
        <v>192</v>
      </c>
      <c r="D6148">
        <v>919.4</v>
      </c>
      <c r="E6148">
        <v>8</v>
      </c>
      <c r="F6148">
        <v>100</v>
      </c>
      <c r="G6148">
        <v>43</v>
      </c>
      <c r="H6148">
        <v>23</v>
      </c>
      <c r="I6148">
        <v>12.5</v>
      </c>
      <c r="J6148">
        <v>0</v>
      </c>
    </row>
    <row r="6149" spans="1:10" x14ac:dyDescent="0.25">
      <c r="A6149">
        <v>0.27079827232300713</v>
      </c>
      <c r="B6149">
        <v>117118924</v>
      </c>
      <c r="C6149">
        <v>307</v>
      </c>
      <c r="D6149">
        <v>4636.8999999999996</v>
      </c>
      <c r="E6149">
        <v>1</v>
      </c>
      <c r="F6149">
        <v>9</v>
      </c>
      <c r="G6149">
        <v>4</v>
      </c>
      <c r="H6149">
        <v>3</v>
      </c>
      <c r="I6149">
        <v>9</v>
      </c>
      <c r="J6149">
        <v>0</v>
      </c>
    </row>
    <row r="6150" spans="1:10" x14ac:dyDescent="0.25">
      <c r="A6150">
        <v>0.27090701039479204</v>
      </c>
      <c r="B6150">
        <v>1927311</v>
      </c>
      <c r="C6150">
        <v>118</v>
      </c>
      <c r="D6150">
        <v>399.52</v>
      </c>
      <c r="E6150">
        <v>1</v>
      </c>
      <c r="F6150">
        <v>17</v>
      </c>
      <c r="G6150">
        <v>16</v>
      </c>
      <c r="H6150">
        <v>5</v>
      </c>
      <c r="I6150">
        <v>17</v>
      </c>
      <c r="J6150">
        <v>1</v>
      </c>
    </row>
    <row r="6151" spans="1:10" x14ac:dyDescent="0.25">
      <c r="A6151">
        <v>0.27096406447271304</v>
      </c>
      <c r="B6151">
        <v>12604658</v>
      </c>
      <c r="C6151">
        <v>214</v>
      </c>
      <c r="D6151">
        <v>90.8</v>
      </c>
      <c r="E6151">
        <v>1</v>
      </c>
      <c r="F6151">
        <v>9</v>
      </c>
      <c r="G6151">
        <v>3</v>
      </c>
      <c r="H6151">
        <v>2</v>
      </c>
      <c r="I6151">
        <v>9</v>
      </c>
      <c r="J6151">
        <v>0</v>
      </c>
    </row>
    <row r="6152" spans="1:10" x14ac:dyDescent="0.25">
      <c r="A6152">
        <v>0.27097519956203731</v>
      </c>
      <c r="B6152">
        <v>113937116</v>
      </c>
      <c r="C6152">
        <v>399</v>
      </c>
      <c r="D6152">
        <v>142.9</v>
      </c>
      <c r="E6152">
        <v>1</v>
      </c>
      <c r="F6152">
        <v>5</v>
      </c>
      <c r="G6152">
        <v>5</v>
      </c>
      <c r="H6152">
        <v>1</v>
      </c>
      <c r="I6152">
        <v>5</v>
      </c>
      <c r="J6152">
        <v>0</v>
      </c>
    </row>
    <row r="6153" spans="1:10" x14ac:dyDescent="0.25">
      <c r="A6153">
        <v>0.27099006700700934</v>
      </c>
      <c r="B6153">
        <v>2926390</v>
      </c>
      <c r="C6153">
        <v>2</v>
      </c>
      <c r="D6153">
        <v>2004.24</v>
      </c>
      <c r="E6153">
        <v>11</v>
      </c>
      <c r="F6153">
        <v>172</v>
      </c>
      <c r="G6153">
        <v>49</v>
      </c>
      <c r="H6153">
        <v>26</v>
      </c>
      <c r="I6153">
        <v>15.636363640000001</v>
      </c>
      <c r="J6153">
        <v>1</v>
      </c>
    </row>
    <row r="6154" spans="1:10" x14ac:dyDescent="0.25">
      <c r="A6154">
        <v>0.27103387264569223</v>
      </c>
      <c r="B6154">
        <v>126802993</v>
      </c>
      <c r="C6154">
        <v>109</v>
      </c>
      <c r="D6154">
        <v>247</v>
      </c>
      <c r="E6154">
        <v>1</v>
      </c>
      <c r="F6154">
        <v>2</v>
      </c>
      <c r="G6154">
        <v>2</v>
      </c>
      <c r="H6154">
        <v>1</v>
      </c>
      <c r="I6154">
        <v>2</v>
      </c>
      <c r="J6154">
        <v>0</v>
      </c>
    </row>
    <row r="6155" spans="1:10" x14ac:dyDescent="0.25">
      <c r="A6155">
        <v>0.27103618985109723</v>
      </c>
      <c r="B6155">
        <v>117566220</v>
      </c>
      <c r="C6155">
        <v>291</v>
      </c>
      <c r="D6155">
        <v>48.8</v>
      </c>
      <c r="E6155">
        <v>1</v>
      </c>
      <c r="F6155">
        <v>5</v>
      </c>
      <c r="G6155">
        <v>3</v>
      </c>
      <c r="H6155">
        <v>2</v>
      </c>
      <c r="I6155">
        <v>5</v>
      </c>
      <c r="J6155">
        <v>0</v>
      </c>
    </row>
    <row r="6156" spans="1:10" x14ac:dyDescent="0.25">
      <c r="A6156">
        <v>0.27106882555262579</v>
      </c>
      <c r="B6156">
        <v>130887964</v>
      </c>
      <c r="C6156">
        <v>16</v>
      </c>
      <c r="D6156">
        <v>185</v>
      </c>
      <c r="E6156">
        <v>1</v>
      </c>
      <c r="F6156">
        <v>2</v>
      </c>
      <c r="G6156">
        <v>2</v>
      </c>
      <c r="H6156">
        <v>2</v>
      </c>
      <c r="I6156">
        <v>2</v>
      </c>
      <c r="J6156">
        <v>1</v>
      </c>
    </row>
    <row r="6157" spans="1:10" x14ac:dyDescent="0.25">
      <c r="A6157">
        <v>0.2710888686996541</v>
      </c>
      <c r="B6157">
        <v>6426201</v>
      </c>
      <c r="C6157">
        <v>4</v>
      </c>
      <c r="D6157">
        <v>3016.94</v>
      </c>
      <c r="E6157">
        <v>13</v>
      </c>
      <c r="F6157">
        <v>431</v>
      </c>
      <c r="G6157">
        <v>135</v>
      </c>
      <c r="H6157">
        <v>41</v>
      </c>
      <c r="I6157">
        <v>33.15384615</v>
      </c>
      <c r="J6157">
        <v>1</v>
      </c>
    </row>
    <row r="6158" spans="1:10" x14ac:dyDescent="0.25">
      <c r="A6158">
        <v>0.27116919541823725</v>
      </c>
      <c r="B6158">
        <v>58206413</v>
      </c>
      <c r="C6158">
        <v>397</v>
      </c>
      <c r="D6158">
        <v>103.48</v>
      </c>
      <c r="E6158">
        <v>1</v>
      </c>
      <c r="F6158">
        <v>33</v>
      </c>
      <c r="G6158">
        <v>4</v>
      </c>
      <c r="H6158">
        <v>2</v>
      </c>
      <c r="I6158">
        <v>33</v>
      </c>
      <c r="J6158">
        <v>0</v>
      </c>
    </row>
    <row r="6159" spans="1:10" x14ac:dyDescent="0.25">
      <c r="A6159">
        <v>0.2711712600841425</v>
      </c>
      <c r="B6159">
        <v>648205</v>
      </c>
      <c r="C6159">
        <v>263</v>
      </c>
      <c r="D6159">
        <v>1614</v>
      </c>
      <c r="E6159">
        <v>7</v>
      </c>
      <c r="F6159">
        <v>22</v>
      </c>
      <c r="G6159">
        <v>18</v>
      </c>
      <c r="H6159">
        <v>12</v>
      </c>
      <c r="I6159">
        <v>3.1428571430000001</v>
      </c>
      <c r="J6159">
        <v>0</v>
      </c>
    </row>
    <row r="6160" spans="1:10" x14ac:dyDescent="0.25">
      <c r="A6160">
        <v>0.27119735836537195</v>
      </c>
      <c r="B6160">
        <v>85481061</v>
      </c>
      <c r="C6160">
        <v>453</v>
      </c>
      <c r="D6160">
        <v>85.1</v>
      </c>
      <c r="E6160">
        <v>1</v>
      </c>
      <c r="F6160">
        <v>3</v>
      </c>
      <c r="G6160">
        <v>3</v>
      </c>
      <c r="H6160">
        <v>2</v>
      </c>
      <c r="I6160">
        <v>3</v>
      </c>
      <c r="J6160">
        <v>0</v>
      </c>
    </row>
    <row r="6161" spans="1:10" x14ac:dyDescent="0.25">
      <c r="A6161">
        <v>0.27123194786977234</v>
      </c>
      <c r="B6161">
        <v>124542295</v>
      </c>
      <c r="C6161">
        <v>12</v>
      </c>
      <c r="D6161">
        <v>6181.34</v>
      </c>
      <c r="E6161">
        <v>16</v>
      </c>
      <c r="F6161">
        <v>261</v>
      </c>
      <c r="G6161">
        <v>188</v>
      </c>
      <c r="H6161">
        <v>58</v>
      </c>
      <c r="I6161">
        <v>16.3125</v>
      </c>
      <c r="J6161">
        <v>1</v>
      </c>
    </row>
    <row r="6162" spans="1:10" x14ac:dyDescent="0.25">
      <c r="A6162">
        <v>0.27135424684671594</v>
      </c>
      <c r="B6162">
        <v>85517454</v>
      </c>
      <c r="C6162">
        <v>452</v>
      </c>
      <c r="D6162">
        <v>86.4</v>
      </c>
      <c r="E6162">
        <v>1</v>
      </c>
      <c r="F6162">
        <v>17</v>
      </c>
      <c r="G6162">
        <v>1</v>
      </c>
      <c r="H6162">
        <v>1</v>
      </c>
      <c r="I6162">
        <v>17</v>
      </c>
      <c r="J6162">
        <v>0</v>
      </c>
    </row>
    <row r="6163" spans="1:10" x14ac:dyDescent="0.25">
      <c r="A6163">
        <v>0.27146652913734948</v>
      </c>
      <c r="B6163">
        <v>490354</v>
      </c>
      <c r="C6163">
        <v>14</v>
      </c>
      <c r="D6163">
        <v>3252.32</v>
      </c>
      <c r="E6163">
        <v>8</v>
      </c>
      <c r="F6163">
        <v>192</v>
      </c>
      <c r="G6163">
        <v>141</v>
      </c>
      <c r="H6163">
        <v>39</v>
      </c>
      <c r="I6163">
        <v>24</v>
      </c>
      <c r="J6163">
        <v>1</v>
      </c>
    </row>
    <row r="6164" spans="1:10" x14ac:dyDescent="0.25">
      <c r="A6164">
        <v>0.27147065442483043</v>
      </c>
      <c r="B6164">
        <v>85572879</v>
      </c>
      <c r="C6164">
        <v>453</v>
      </c>
      <c r="D6164">
        <v>91.2</v>
      </c>
      <c r="E6164">
        <v>1</v>
      </c>
      <c r="F6164">
        <v>3</v>
      </c>
      <c r="G6164">
        <v>2</v>
      </c>
      <c r="H6164">
        <v>2</v>
      </c>
      <c r="I6164">
        <v>3</v>
      </c>
      <c r="J6164">
        <v>0</v>
      </c>
    </row>
    <row r="6165" spans="1:10" x14ac:dyDescent="0.25">
      <c r="A6165">
        <v>0.27154059587697621</v>
      </c>
      <c r="B6165">
        <v>50206562</v>
      </c>
      <c r="C6165">
        <v>73</v>
      </c>
      <c r="D6165">
        <v>299</v>
      </c>
      <c r="E6165">
        <v>1</v>
      </c>
      <c r="F6165">
        <v>1</v>
      </c>
      <c r="G6165">
        <v>1</v>
      </c>
      <c r="H6165">
        <v>1</v>
      </c>
      <c r="I6165">
        <v>1</v>
      </c>
      <c r="J6165">
        <v>0</v>
      </c>
    </row>
    <row r="6166" spans="1:10" x14ac:dyDescent="0.25">
      <c r="A6166">
        <v>0.27158899755098886</v>
      </c>
      <c r="B6166">
        <v>7473571</v>
      </c>
      <c r="C6166">
        <v>7</v>
      </c>
      <c r="D6166">
        <v>485.2</v>
      </c>
      <c r="E6166">
        <v>2</v>
      </c>
      <c r="F6166">
        <v>24</v>
      </c>
      <c r="G6166">
        <v>8</v>
      </c>
      <c r="H6166">
        <v>5</v>
      </c>
      <c r="I6166">
        <v>12</v>
      </c>
      <c r="J6166">
        <v>0</v>
      </c>
    </row>
    <row r="6167" spans="1:10" x14ac:dyDescent="0.25">
      <c r="A6167">
        <v>0.2716167859828541</v>
      </c>
      <c r="B6167">
        <v>124775247</v>
      </c>
      <c r="C6167">
        <v>78</v>
      </c>
      <c r="D6167">
        <v>1263.98</v>
      </c>
      <c r="E6167">
        <v>5</v>
      </c>
      <c r="F6167">
        <v>131</v>
      </c>
      <c r="G6167">
        <v>21</v>
      </c>
      <c r="H6167">
        <v>7</v>
      </c>
      <c r="I6167">
        <v>26.2</v>
      </c>
      <c r="J6167">
        <v>1</v>
      </c>
    </row>
    <row r="6168" spans="1:10" x14ac:dyDescent="0.25">
      <c r="A6168">
        <v>0.27168717929247366</v>
      </c>
      <c r="B6168">
        <v>129719346</v>
      </c>
      <c r="C6168">
        <v>11</v>
      </c>
      <c r="D6168">
        <v>735</v>
      </c>
      <c r="E6168">
        <v>2</v>
      </c>
      <c r="F6168">
        <v>62</v>
      </c>
      <c r="G6168">
        <v>41</v>
      </c>
      <c r="H6168">
        <v>5</v>
      </c>
      <c r="I6168">
        <v>31</v>
      </c>
      <c r="J6168">
        <v>1</v>
      </c>
    </row>
    <row r="6169" spans="1:10" x14ac:dyDescent="0.25">
      <c r="A6169">
        <v>0.27174333288490604</v>
      </c>
      <c r="B6169">
        <v>120628264</v>
      </c>
      <c r="C6169">
        <v>146</v>
      </c>
      <c r="D6169">
        <v>540.75</v>
      </c>
      <c r="E6169">
        <v>3</v>
      </c>
      <c r="F6169">
        <v>109</v>
      </c>
      <c r="G6169">
        <v>21</v>
      </c>
      <c r="H6169">
        <v>9</v>
      </c>
      <c r="I6169">
        <v>36.333333330000002</v>
      </c>
      <c r="J6169">
        <v>1</v>
      </c>
    </row>
    <row r="6170" spans="1:10" x14ac:dyDescent="0.25">
      <c r="A6170">
        <v>0.27177956258223057</v>
      </c>
      <c r="B6170">
        <v>128529576</v>
      </c>
      <c r="C6170">
        <v>34</v>
      </c>
      <c r="D6170">
        <v>562.79999999999995</v>
      </c>
      <c r="E6170">
        <v>3</v>
      </c>
      <c r="F6170">
        <v>34</v>
      </c>
      <c r="G6170">
        <v>26</v>
      </c>
      <c r="H6170">
        <v>9</v>
      </c>
      <c r="I6170">
        <v>11.33333333</v>
      </c>
      <c r="J6170">
        <v>1</v>
      </c>
    </row>
    <row r="6171" spans="1:10" x14ac:dyDescent="0.25">
      <c r="A6171">
        <v>0.27180856344983806</v>
      </c>
      <c r="B6171">
        <v>84390643</v>
      </c>
      <c r="C6171">
        <v>98</v>
      </c>
      <c r="D6171">
        <v>2327.75</v>
      </c>
      <c r="E6171">
        <v>10</v>
      </c>
      <c r="F6171">
        <v>167</v>
      </c>
      <c r="G6171">
        <v>85</v>
      </c>
      <c r="H6171">
        <v>32</v>
      </c>
      <c r="I6171">
        <v>16.7</v>
      </c>
      <c r="J6171">
        <v>1</v>
      </c>
    </row>
    <row r="6172" spans="1:10" x14ac:dyDescent="0.25">
      <c r="A6172">
        <v>0.27181744557072551</v>
      </c>
      <c r="B6172">
        <v>128565043</v>
      </c>
      <c r="C6172">
        <v>38</v>
      </c>
      <c r="D6172">
        <v>165.9</v>
      </c>
      <c r="E6172">
        <v>1</v>
      </c>
      <c r="F6172">
        <v>18</v>
      </c>
      <c r="G6172">
        <v>16</v>
      </c>
      <c r="H6172">
        <v>4</v>
      </c>
      <c r="I6172">
        <v>18</v>
      </c>
      <c r="J6172">
        <v>1</v>
      </c>
    </row>
    <row r="6173" spans="1:10" x14ac:dyDescent="0.25">
      <c r="A6173">
        <v>0.27193669995286385</v>
      </c>
      <c r="B6173">
        <v>23796071</v>
      </c>
      <c r="C6173">
        <v>440</v>
      </c>
      <c r="D6173">
        <v>1646</v>
      </c>
      <c r="E6173">
        <v>1</v>
      </c>
      <c r="F6173">
        <v>9</v>
      </c>
      <c r="G6173">
        <v>5</v>
      </c>
      <c r="H6173">
        <v>1</v>
      </c>
      <c r="I6173">
        <v>9</v>
      </c>
      <c r="J6173">
        <v>0</v>
      </c>
    </row>
    <row r="6174" spans="1:10" x14ac:dyDescent="0.25">
      <c r="A6174">
        <v>0.27195222196028601</v>
      </c>
      <c r="B6174">
        <v>5597163</v>
      </c>
      <c r="C6174">
        <v>185</v>
      </c>
      <c r="D6174">
        <v>105.55</v>
      </c>
      <c r="E6174">
        <v>1</v>
      </c>
      <c r="F6174">
        <v>5</v>
      </c>
      <c r="G6174">
        <v>2</v>
      </c>
      <c r="H6174">
        <v>1</v>
      </c>
      <c r="I6174">
        <v>5</v>
      </c>
      <c r="J6174">
        <v>0</v>
      </c>
    </row>
    <row r="6175" spans="1:10" x14ac:dyDescent="0.25">
      <c r="A6175">
        <v>0.27198024281869204</v>
      </c>
      <c r="B6175">
        <v>116949359</v>
      </c>
      <c r="C6175">
        <v>313</v>
      </c>
      <c r="D6175">
        <v>145.9</v>
      </c>
      <c r="E6175">
        <v>1</v>
      </c>
      <c r="F6175">
        <v>7</v>
      </c>
      <c r="G6175">
        <v>5</v>
      </c>
      <c r="H6175">
        <v>2</v>
      </c>
      <c r="I6175">
        <v>7</v>
      </c>
      <c r="J6175">
        <v>0</v>
      </c>
    </row>
    <row r="6176" spans="1:10" x14ac:dyDescent="0.25">
      <c r="A6176">
        <v>0.27199537572711141</v>
      </c>
      <c r="B6176">
        <v>123854226</v>
      </c>
      <c r="C6176">
        <v>0</v>
      </c>
      <c r="D6176">
        <v>1152.2</v>
      </c>
      <c r="E6176">
        <v>5</v>
      </c>
      <c r="F6176">
        <v>62</v>
      </c>
      <c r="G6176">
        <v>26</v>
      </c>
      <c r="H6176">
        <v>11</v>
      </c>
      <c r="I6176">
        <v>12.4</v>
      </c>
      <c r="J6176">
        <v>1</v>
      </c>
    </row>
    <row r="6177" spans="1:10" x14ac:dyDescent="0.25">
      <c r="A6177">
        <v>0.27201524845447089</v>
      </c>
      <c r="B6177">
        <v>7115545</v>
      </c>
      <c r="C6177">
        <v>6</v>
      </c>
      <c r="D6177">
        <v>3438.9</v>
      </c>
      <c r="E6177">
        <v>12</v>
      </c>
      <c r="F6177">
        <v>54</v>
      </c>
      <c r="G6177">
        <v>39</v>
      </c>
      <c r="H6177">
        <v>26</v>
      </c>
      <c r="I6177">
        <v>4.5</v>
      </c>
      <c r="J6177">
        <v>1</v>
      </c>
    </row>
    <row r="6178" spans="1:10" x14ac:dyDescent="0.25">
      <c r="A6178">
        <v>0.27205318677960522</v>
      </c>
      <c r="B6178">
        <v>88056846</v>
      </c>
      <c r="C6178">
        <v>440</v>
      </c>
      <c r="D6178">
        <v>98.6</v>
      </c>
      <c r="E6178">
        <v>1</v>
      </c>
      <c r="F6178">
        <v>4</v>
      </c>
      <c r="G6178">
        <v>1</v>
      </c>
      <c r="H6178">
        <v>1</v>
      </c>
      <c r="I6178">
        <v>4</v>
      </c>
      <c r="J6178">
        <v>0</v>
      </c>
    </row>
    <row r="6179" spans="1:10" x14ac:dyDescent="0.25">
      <c r="A6179">
        <v>0.27206638511294667</v>
      </c>
      <c r="B6179">
        <v>123817630</v>
      </c>
      <c r="C6179">
        <v>155</v>
      </c>
      <c r="D6179">
        <v>277.25</v>
      </c>
      <c r="E6179">
        <v>1</v>
      </c>
      <c r="F6179">
        <v>34</v>
      </c>
      <c r="G6179">
        <v>16</v>
      </c>
      <c r="H6179">
        <v>3</v>
      </c>
      <c r="I6179">
        <v>34</v>
      </c>
      <c r="J6179">
        <v>1</v>
      </c>
    </row>
    <row r="6180" spans="1:10" x14ac:dyDescent="0.25">
      <c r="A6180">
        <v>0.27207741800757002</v>
      </c>
      <c r="B6180">
        <v>114461964</v>
      </c>
      <c r="C6180">
        <v>386</v>
      </c>
      <c r="D6180">
        <v>99.1</v>
      </c>
      <c r="E6180">
        <v>1</v>
      </c>
      <c r="F6180">
        <v>25</v>
      </c>
      <c r="G6180">
        <v>2</v>
      </c>
      <c r="H6180">
        <v>2</v>
      </c>
      <c r="I6180">
        <v>25</v>
      </c>
      <c r="J6180">
        <v>0</v>
      </c>
    </row>
    <row r="6181" spans="1:10" x14ac:dyDescent="0.25">
      <c r="A6181">
        <v>0.27209347558834696</v>
      </c>
      <c r="B6181">
        <v>84406141</v>
      </c>
      <c r="C6181">
        <v>297</v>
      </c>
      <c r="D6181">
        <v>91.41</v>
      </c>
      <c r="E6181">
        <v>1</v>
      </c>
      <c r="F6181">
        <v>9</v>
      </c>
      <c r="G6181">
        <v>9</v>
      </c>
      <c r="H6181">
        <v>2</v>
      </c>
      <c r="I6181">
        <v>9</v>
      </c>
      <c r="J6181">
        <v>0</v>
      </c>
    </row>
    <row r="6182" spans="1:10" x14ac:dyDescent="0.25">
      <c r="A6182">
        <v>0.27218116634905143</v>
      </c>
      <c r="B6182">
        <v>114242521</v>
      </c>
      <c r="C6182">
        <v>24</v>
      </c>
      <c r="D6182">
        <v>9046.49</v>
      </c>
      <c r="E6182">
        <v>20</v>
      </c>
      <c r="F6182">
        <v>570</v>
      </c>
      <c r="G6182">
        <v>162</v>
      </c>
      <c r="H6182">
        <v>50</v>
      </c>
      <c r="I6182">
        <v>28.5</v>
      </c>
      <c r="J6182">
        <v>1</v>
      </c>
    </row>
    <row r="6183" spans="1:10" x14ac:dyDescent="0.25">
      <c r="A6183">
        <v>0.27219494717303572</v>
      </c>
      <c r="B6183">
        <v>127468921</v>
      </c>
      <c r="C6183">
        <v>100</v>
      </c>
      <c r="D6183">
        <v>199</v>
      </c>
      <c r="E6183">
        <v>1</v>
      </c>
      <c r="F6183">
        <v>1</v>
      </c>
      <c r="G6183">
        <v>1</v>
      </c>
      <c r="H6183">
        <v>1</v>
      </c>
      <c r="I6183">
        <v>1</v>
      </c>
      <c r="J6183">
        <v>0</v>
      </c>
    </row>
    <row r="6184" spans="1:10" x14ac:dyDescent="0.25">
      <c r="A6184">
        <v>0.27225944401953117</v>
      </c>
      <c r="B6184">
        <v>9054733</v>
      </c>
      <c r="C6184">
        <v>420</v>
      </c>
      <c r="D6184">
        <v>381</v>
      </c>
      <c r="E6184">
        <v>1</v>
      </c>
      <c r="F6184">
        <v>3</v>
      </c>
      <c r="G6184">
        <v>3</v>
      </c>
      <c r="H6184">
        <v>1</v>
      </c>
      <c r="I6184">
        <v>3</v>
      </c>
      <c r="J6184">
        <v>0</v>
      </c>
    </row>
    <row r="6185" spans="1:10" x14ac:dyDescent="0.25">
      <c r="A6185">
        <v>0.27229752743533875</v>
      </c>
      <c r="B6185">
        <v>9457708</v>
      </c>
      <c r="C6185">
        <v>42</v>
      </c>
      <c r="D6185">
        <v>311.8</v>
      </c>
      <c r="E6185">
        <v>3</v>
      </c>
      <c r="F6185">
        <v>27</v>
      </c>
      <c r="G6185">
        <v>9</v>
      </c>
      <c r="H6185">
        <v>4</v>
      </c>
      <c r="I6185">
        <v>9</v>
      </c>
      <c r="J6185">
        <v>1</v>
      </c>
    </row>
    <row r="6186" spans="1:10" x14ac:dyDescent="0.25">
      <c r="A6186">
        <v>0.27234973895588444</v>
      </c>
      <c r="B6186">
        <v>85575373</v>
      </c>
      <c r="C6186">
        <v>183</v>
      </c>
      <c r="D6186">
        <v>564</v>
      </c>
      <c r="E6186">
        <v>2</v>
      </c>
      <c r="F6186">
        <v>6</v>
      </c>
      <c r="G6186">
        <v>4</v>
      </c>
      <c r="H6186">
        <v>3</v>
      </c>
      <c r="I6186">
        <v>3</v>
      </c>
      <c r="J6186">
        <v>0</v>
      </c>
    </row>
    <row r="6187" spans="1:10" x14ac:dyDescent="0.25">
      <c r="A6187">
        <v>0.27237513198497376</v>
      </c>
      <c r="B6187">
        <v>115464922</v>
      </c>
      <c r="C6187">
        <v>126</v>
      </c>
      <c r="D6187">
        <v>1969.6</v>
      </c>
      <c r="E6187">
        <v>11</v>
      </c>
      <c r="F6187">
        <v>201</v>
      </c>
      <c r="G6187">
        <v>118</v>
      </c>
      <c r="H6187">
        <v>35</v>
      </c>
      <c r="I6187">
        <v>18.272727270000001</v>
      </c>
      <c r="J6187">
        <v>1</v>
      </c>
    </row>
    <row r="6188" spans="1:10" x14ac:dyDescent="0.25">
      <c r="A6188">
        <v>0.27242165777667848</v>
      </c>
      <c r="B6188">
        <v>130482200</v>
      </c>
      <c r="C6188">
        <v>36</v>
      </c>
      <c r="D6188">
        <v>295</v>
      </c>
      <c r="E6188">
        <v>1</v>
      </c>
      <c r="F6188">
        <v>1</v>
      </c>
      <c r="G6188">
        <v>1</v>
      </c>
      <c r="H6188">
        <v>1</v>
      </c>
      <c r="I6188">
        <v>1</v>
      </c>
      <c r="J6188">
        <v>0</v>
      </c>
    </row>
    <row r="6189" spans="1:10" x14ac:dyDescent="0.25">
      <c r="A6189">
        <v>0.27247588948469437</v>
      </c>
      <c r="B6189">
        <v>128235809</v>
      </c>
      <c r="C6189">
        <v>32</v>
      </c>
      <c r="D6189">
        <v>1565.83</v>
      </c>
      <c r="E6189">
        <v>14</v>
      </c>
      <c r="F6189">
        <v>127</v>
      </c>
      <c r="G6189">
        <v>91</v>
      </c>
      <c r="H6189">
        <v>33</v>
      </c>
      <c r="I6189">
        <v>9.0714285710000002</v>
      </c>
      <c r="J6189">
        <v>1</v>
      </c>
    </row>
    <row r="6190" spans="1:10" x14ac:dyDescent="0.25">
      <c r="A6190">
        <v>0.27251493205393429</v>
      </c>
      <c r="B6190">
        <v>8442020</v>
      </c>
      <c r="C6190">
        <v>1</v>
      </c>
      <c r="D6190">
        <v>667.91</v>
      </c>
      <c r="E6190">
        <v>4</v>
      </c>
      <c r="F6190">
        <v>35</v>
      </c>
      <c r="G6190">
        <v>31</v>
      </c>
      <c r="H6190">
        <v>9</v>
      </c>
      <c r="I6190">
        <v>8.75</v>
      </c>
      <c r="J6190">
        <v>1</v>
      </c>
    </row>
    <row r="6191" spans="1:10" x14ac:dyDescent="0.25">
      <c r="A6191">
        <v>0.27255101731199316</v>
      </c>
      <c r="B6191">
        <v>6023072</v>
      </c>
      <c r="C6191">
        <v>4</v>
      </c>
      <c r="D6191">
        <v>4069.74</v>
      </c>
      <c r="E6191">
        <v>15</v>
      </c>
      <c r="F6191">
        <v>184</v>
      </c>
      <c r="G6191">
        <v>131</v>
      </c>
      <c r="H6191">
        <v>50</v>
      </c>
      <c r="I6191">
        <v>12.266666669999999</v>
      </c>
      <c r="J6191">
        <v>1</v>
      </c>
    </row>
    <row r="6192" spans="1:10" x14ac:dyDescent="0.25">
      <c r="A6192">
        <v>0.27255754899883189</v>
      </c>
      <c r="B6192">
        <v>131149521</v>
      </c>
      <c r="C6192">
        <v>2</v>
      </c>
      <c r="D6192">
        <v>576.65</v>
      </c>
      <c r="E6192">
        <v>2</v>
      </c>
      <c r="F6192">
        <v>12</v>
      </c>
      <c r="G6192">
        <v>9</v>
      </c>
      <c r="H6192">
        <v>7</v>
      </c>
      <c r="I6192">
        <v>6</v>
      </c>
      <c r="J6192">
        <v>1</v>
      </c>
    </row>
    <row r="6193" spans="1:10" x14ac:dyDescent="0.25">
      <c r="A6193">
        <v>0.27261185746203043</v>
      </c>
      <c r="B6193">
        <v>5132545</v>
      </c>
      <c r="C6193">
        <v>182</v>
      </c>
      <c r="D6193">
        <v>1495.8</v>
      </c>
      <c r="E6193">
        <v>10</v>
      </c>
      <c r="F6193">
        <v>165</v>
      </c>
      <c r="G6193">
        <v>86</v>
      </c>
      <c r="H6193">
        <v>33</v>
      </c>
      <c r="I6193">
        <v>16.5</v>
      </c>
      <c r="J6193">
        <v>0</v>
      </c>
    </row>
    <row r="6194" spans="1:10" x14ac:dyDescent="0.25">
      <c r="A6194">
        <v>0.27262714346005479</v>
      </c>
      <c r="B6194">
        <v>114163486</v>
      </c>
      <c r="C6194">
        <v>2</v>
      </c>
      <c r="D6194">
        <v>1449.41</v>
      </c>
      <c r="E6194">
        <v>9</v>
      </c>
      <c r="F6194">
        <v>80</v>
      </c>
      <c r="G6194">
        <v>66</v>
      </c>
      <c r="H6194">
        <v>25</v>
      </c>
      <c r="I6194">
        <v>8.8888888890000004</v>
      </c>
      <c r="J6194">
        <v>1</v>
      </c>
    </row>
    <row r="6195" spans="1:10" x14ac:dyDescent="0.25">
      <c r="A6195">
        <v>0.27262792344067832</v>
      </c>
      <c r="B6195">
        <v>10150709</v>
      </c>
      <c r="C6195">
        <v>132</v>
      </c>
      <c r="D6195">
        <v>4311.07</v>
      </c>
      <c r="E6195">
        <v>13</v>
      </c>
      <c r="F6195">
        <v>178</v>
      </c>
      <c r="G6195">
        <v>77</v>
      </c>
      <c r="H6195">
        <v>38</v>
      </c>
      <c r="I6195">
        <v>13.69230769</v>
      </c>
      <c r="J6195">
        <v>1</v>
      </c>
    </row>
    <row r="6196" spans="1:10" x14ac:dyDescent="0.25">
      <c r="A6196">
        <v>0.27266850156641842</v>
      </c>
      <c r="B6196">
        <v>127945792</v>
      </c>
      <c r="C6196">
        <v>71</v>
      </c>
      <c r="D6196">
        <v>100.2</v>
      </c>
      <c r="E6196">
        <v>1</v>
      </c>
      <c r="F6196">
        <v>7</v>
      </c>
      <c r="G6196">
        <v>6</v>
      </c>
      <c r="H6196">
        <v>1</v>
      </c>
      <c r="I6196">
        <v>7</v>
      </c>
      <c r="J6196">
        <v>0</v>
      </c>
    </row>
    <row r="6197" spans="1:10" x14ac:dyDescent="0.25">
      <c r="A6197">
        <v>0.27271484474581809</v>
      </c>
      <c r="B6197">
        <v>88121847</v>
      </c>
      <c r="C6197">
        <v>438</v>
      </c>
      <c r="D6197">
        <v>133.80000000000001</v>
      </c>
      <c r="E6197">
        <v>1</v>
      </c>
      <c r="F6197">
        <v>4</v>
      </c>
      <c r="G6197">
        <v>2</v>
      </c>
      <c r="H6197">
        <v>2</v>
      </c>
      <c r="I6197">
        <v>4</v>
      </c>
      <c r="J6197">
        <v>0</v>
      </c>
    </row>
    <row r="6198" spans="1:10" x14ac:dyDescent="0.25">
      <c r="A6198">
        <v>0.27280785548401809</v>
      </c>
      <c r="B6198">
        <v>115032404</v>
      </c>
      <c r="C6198">
        <v>375</v>
      </c>
      <c r="D6198">
        <v>184</v>
      </c>
      <c r="E6198">
        <v>1</v>
      </c>
      <c r="F6198">
        <v>1</v>
      </c>
      <c r="G6198">
        <v>1</v>
      </c>
      <c r="H6198">
        <v>1</v>
      </c>
      <c r="I6198">
        <v>1</v>
      </c>
      <c r="J6198">
        <v>0</v>
      </c>
    </row>
    <row r="6199" spans="1:10" x14ac:dyDescent="0.25">
      <c r="A6199">
        <v>0.27282412858231997</v>
      </c>
      <c r="B6199">
        <v>87950549</v>
      </c>
      <c r="C6199">
        <v>446</v>
      </c>
      <c r="D6199">
        <v>244</v>
      </c>
      <c r="E6199">
        <v>1</v>
      </c>
      <c r="F6199">
        <v>2</v>
      </c>
      <c r="G6199">
        <v>2</v>
      </c>
      <c r="H6199">
        <v>2</v>
      </c>
      <c r="I6199">
        <v>2</v>
      </c>
      <c r="J6199">
        <v>0</v>
      </c>
    </row>
    <row r="6200" spans="1:10" x14ac:dyDescent="0.25">
      <c r="A6200">
        <v>0.27284225406823481</v>
      </c>
      <c r="B6200">
        <v>460453</v>
      </c>
      <c r="C6200">
        <v>224</v>
      </c>
      <c r="D6200">
        <v>388.5</v>
      </c>
      <c r="E6200">
        <v>3</v>
      </c>
      <c r="F6200">
        <v>36</v>
      </c>
      <c r="G6200">
        <v>25</v>
      </c>
      <c r="H6200">
        <v>10</v>
      </c>
      <c r="I6200">
        <v>12</v>
      </c>
      <c r="J6200">
        <v>0</v>
      </c>
    </row>
    <row r="6201" spans="1:10" x14ac:dyDescent="0.25">
      <c r="A6201">
        <v>0.27287675612162843</v>
      </c>
      <c r="B6201">
        <v>122436968</v>
      </c>
      <c r="C6201">
        <v>106</v>
      </c>
      <c r="D6201">
        <v>357.42</v>
      </c>
      <c r="E6201">
        <v>3</v>
      </c>
      <c r="F6201">
        <v>36</v>
      </c>
      <c r="G6201">
        <v>34</v>
      </c>
      <c r="H6201">
        <v>6</v>
      </c>
      <c r="I6201">
        <v>12</v>
      </c>
      <c r="J6201">
        <v>1</v>
      </c>
    </row>
    <row r="6202" spans="1:10" x14ac:dyDescent="0.25">
      <c r="A6202">
        <v>0.27287917511962301</v>
      </c>
      <c r="B6202">
        <v>124207862</v>
      </c>
      <c r="C6202">
        <v>61</v>
      </c>
      <c r="D6202">
        <v>463.97</v>
      </c>
      <c r="E6202">
        <v>1</v>
      </c>
      <c r="F6202">
        <v>7</v>
      </c>
      <c r="G6202">
        <v>3</v>
      </c>
      <c r="H6202">
        <v>1</v>
      </c>
      <c r="I6202">
        <v>7</v>
      </c>
      <c r="J6202">
        <v>0</v>
      </c>
    </row>
    <row r="6203" spans="1:10" x14ac:dyDescent="0.25">
      <c r="A6203">
        <v>0.27289237475361294</v>
      </c>
      <c r="B6203">
        <v>129322044</v>
      </c>
      <c r="C6203">
        <v>12</v>
      </c>
      <c r="D6203">
        <v>830.1</v>
      </c>
      <c r="E6203">
        <v>3</v>
      </c>
      <c r="F6203">
        <v>22</v>
      </c>
      <c r="G6203">
        <v>11</v>
      </c>
      <c r="H6203">
        <v>4</v>
      </c>
      <c r="I6203">
        <v>7.3333333329999997</v>
      </c>
      <c r="J6203">
        <v>1</v>
      </c>
    </row>
    <row r="6204" spans="1:10" x14ac:dyDescent="0.25">
      <c r="A6204">
        <v>0.27289622065753627</v>
      </c>
      <c r="B6204">
        <v>115569844</v>
      </c>
      <c r="C6204">
        <v>335</v>
      </c>
      <c r="D6204">
        <v>192.65</v>
      </c>
      <c r="E6204">
        <v>2</v>
      </c>
      <c r="F6204">
        <v>26</v>
      </c>
      <c r="G6204">
        <v>18</v>
      </c>
      <c r="H6204">
        <v>6</v>
      </c>
      <c r="I6204">
        <v>13</v>
      </c>
      <c r="J6204">
        <v>0</v>
      </c>
    </row>
    <row r="6205" spans="1:10" x14ac:dyDescent="0.25">
      <c r="A6205">
        <v>0.27291860034461457</v>
      </c>
      <c r="B6205">
        <v>90970113</v>
      </c>
      <c r="C6205">
        <v>113</v>
      </c>
      <c r="D6205">
        <v>650.6</v>
      </c>
      <c r="E6205">
        <v>5</v>
      </c>
      <c r="F6205">
        <v>26</v>
      </c>
      <c r="G6205">
        <v>22</v>
      </c>
      <c r="H6205">
        <v>9</v>
      </c>
      <c r="I6205">
        <v>5.2</v>
      </c>
      <c r="J6205">
        <v>1</v>
      </c>
    </row>
    <row r="6206" spans="1:10" x14ac:dyDescent="0.25">
      <c r="A6206">
        <v>0.272962353888489</v>
      </c>
      <c r="B6206">
        <v>63695669</v>
      </c>
      <c r="C6206">
        <v>133</v>
      </c>
      <c r="D6206">
        <v>662.69</v>
      </c>
      <c r="E6206">
        <v>4</v>
      </c>
      <c r="F6206">
        <v>55</v>
      </c>
      <c r="G6206">
        <v>35</v>
      </c>
      <c r="H6206">
        <v>12</v>
      </c>
      <c r="I6206">
        <v>13.75</v>
      </c>
      <c r="J6206">
        <v>1</v>
      </c>
    </row>
    <row r="6207" spans="1:10" x14ac:dyDescent="0.25">
      <c r="A6207">
        <v>0.27300031723970686</v>
      </c>
      <c r="B6207">
        <v>115719425</v>
      </c>
      <c r="C6207">
        <v>144</v>
      </c>
      <c r="D6207">
        <v>117.3</v>
      </c>
      <c r="E6207">
        <v>1</v>
      </c>
      <c r="F6207">
        <v>14</v>
      </c>
      <c r="G6207">
        <v>11</v>
      </c>
      <c r="H6207">
        <v>3</v>
      </c>
      <c r="I6207">
        <v>14</v>
      </c>
      <c r="J6207">
        <v>1</v>
      </c>
    </row>
    <row r="6208" spans="1:10" x14ac:dyDescent="0.25">
      <c r="A6208">
        <v>0.27303657128458336</v>
      </c>
      <c r="B6208">
        <v>116164723</v>
      </c>
      <c r="C6208">
        <v>20</v>
      </c>
      <c r="D6208">
        <v>1597.68</v>
      </c>
      <c r="E6208">
        <v>11</v>
      </c>
      <c r="F6208">
        <v>236</v>
      </c>
      <c r="G6208">
        <v>123</v>
      </c>
      <c r="H6208">
        <v>35</v>
      </c>
      <c r="I6208">
        <v>21.454545459999999</v>
      </c>
      <c r="J6208">
        <v>1</v>
      </c>
    </row>
    <row r="6209" spans="1:10" x14ac:dyDescent="0.25">
      <c r="A6209">
        <v>0.27304753418808059</v>
      </c>
      <c r="B6209">
        <v>84437996</v>
      </c>
      <c r="C6209">
        <v>336</v>
      </c>
      <c r="D6209">
        <v>2888</v>
      </c>
      <c r="E6209">
        <v>1</v>
      </c>
      <c r="F6209">
        <v>3</v>
      </c>
      <c r="G6209">
        <v>3</v>
      </c>
      <c r="H6209">
        <v>1</v>
      </c>
      <c r="I6209">
        <v>3</v>
      </c>
      <c r="J6209">
        <v>0</v>
      </c>
    </row>
    <row r="6210" spans="1:10" x14ac:dyDescent="0.25">
      <c r="A6210">
        <v>0.27318614412676945</v>
      </c>
      <c r="B6210">
        <v>131612202</v>
      </c>
      <c r="C6210">
        <v>17</v>
      </c>
      <c r="D6210">
        <v>100.2</v>
      </c>
      <c r="E6210">
        <v>1</v>
      </c>
      <c r="F6210">
        <v>23</v>
      </c>
      <c r="G6210">
        <v>13</v>
      </c>
      <c r="H6210">
        <v>3</v>
      </c>
      <c r="I6210">
        <v>23</v>
      </c>
      <c r="J6210">
        <v>1</v>
      </c>
    </row>
    <row r="6211" spans="1:10" x14ac:dyDescent="0.25">
      <c r="A6211">
        <v>0.27319943842698757</v>
      </c>
      <c r="B6211">
        <v>131146955</v>
      </c>
      <c r="C6211">
        <v>19</v>
      </c>
      <c r="D6211">
        <v>267.89999999999998</v>
      </c>
      <c r="E6211">
        <v>2</v>
      </c>
      <c r="F6211">
        <v>24</v>
      </c>
      <c r="G6211">
        <v>15</v>
      </c>
      <c r="H6211">
        <v>4</v>
      </c>
      <c r="I6211">
        <v>12</v>
      </c>
      <c r="J6211">
        <v>1</v>
      </c>
    </row>
    <row r="6212" spans="1:10" x14ac:dyDescent="0.25">
      <c r="A6212">
        <v>0.27325526094862929</v>
      </c>
      <c r="B6212">
        <v>61367</v>
      </c>
      <c r="C6212">
        <v>19</v>
      </c>
      <c r="D6212">
        <v>1293.83</v>
      </c>
      <c r="E6212">
        <v>8</v>
      </c>
      <c r="F6212">
        <v>107</v>
      </c>
      <c r="G6212">
        <v>60</v>
      </c>
      <c r="H6212">
        <v>19</v>
      </c>
      <c r="I6212">
        <v>13.375</v>
      </c>
      <c r="J6212">
        <v>1</v>
      </c>
    </row>
    <row r="6213" spans="1:10" x14ac:dyDescent="0.25">
      <c r="A6213">
        <v>0.27326735490941634</v>
      </c>
      <c r="B6213">
        <v>125367478</v>
      </c>
      <c r="C6213">
        <v>129</v>
      </c>
      <c r="D6213">
        <v>101.48</v>
      </c>
      <c r="E6213">
        <v>1</v>
      </c>
      <c r="F6213">
        <v>18</v>
      </c>
      <c r="G6213">
        <v>10</v>
      </c>
      <c r="H6213">
        <v>4</v>
      </c>
      <c r="I6213">
        <v>18</v>
      </c>
      <c r="J6213">
        <v>1</v>
      </c>
    </row>
    <row r="6214" spans="1:10" x14ac:dyDescent="0.25">
      <c r="A6214">
        <v>0.27331109696060318</v>
      </c>
      <c r="B6214">
        <v>126834947</v>
      </c>
      <c r="C6214">
        <v>109</v>
      </c>
      <c r="D6214">
        <v>108</v>
      </c>
      <c r="E6214">
        <v>1</v>
      </c>
      <c r="F6214">
        <v>1</v>
      </c>
      <c r="G6214">
        <v>1</v>
      </c>
      <c r="H6214">
        <v>1</v>
      </c>
      <c r="I6214">
        <v>1</v>
      </c>
      <c r="J6214">
        <v>0</v>
      </c>
    </row>
    <row r="6215" spans="1:10" x14ac:dyDescent="0.25">
      <c r="A6215">
        <v>0.27333438068899918</v>
      </c>
      <c r="B6215">
        <v>23705541</v>
      </c>
      <c r="C6215">
        <v>266</v>
      </c>
      <c r="D6215">
        <v>681.9</v>
      </c>
      <c r="E6215">
        <v>5</v>
      </c>
      <c r="F6215">
        <v>48</v>
      </c>
      <c r="G6215">
        <v>36</v>
      </c>
      <c r="H6215">
        <v>17</v>
      </c>
      <c r="I6215">
        <v>9.6</v>
      </c>
      <c r="J6215">
        <v>0</v>
      </c>
    </row>
    <row r="6216" spans="1:10" x14ac:dyDescent="0.25">
      <c r="A6216">
        <v>0.27342713622667103</v>
      </c>
      <c r="B6216">
        <v>123812356</v>
      </c>
      <c r="C6216">
        <v>9</v>
      </c>
      <c r="D6216">
        <v>553.4</v>
      </c>
      <c r="E6216">
        <v>6</v>
      </c>
      <c r="F6216">
        <v>25</v>
      </c>
      <c r="G6216">
        <v>19</v>
      </c>
      <c r="H6216">
        <v>9</v>
      </c>
      <c r="I6216">
        <v>4.1666666670000003</v>
      </c>
      <c r="J6216">
        <v>1</v>
      </c>
    </row>
    <row r="6217" spans="1:10" x14ac:dyDescent="0.25">
      <c r="A6217">
        <v>0.27362246567842241</v>
      </c>
      <c r="B6217">
        <v>131788878</v>
      </c>
      <c r="C6217">
        <v>10</v>
      </c>
      <c r="D6217">
        <v>168.7</v>
      </c>
      <c r="E6217">
        <v>1</v>
      </c>
      <c r="F6217">
        <v>23</v>
      </c>
      <c r="G6217">
        <v>10</v>
      </c>
      <c r="H6217">
        <v>2</v>
      </c>
      <c r="I6217">
        <v>23</v>
      </c>
      <c r="J6217">
        <v>1</v>
      </c>
    </row>
    <row r="6218" spans="1:10" x14ac:dyDescent="0.25">
      <c r="A6218">
        <v>0.27362271899206392</v>
      </c>
      <c r="B6218">
        <v>114556358</v>
      </c>
      <c r="C6218">
        <v>128</v>
      </c>
      <c r="D6218">
        <v>569</v>
      </c>
      <c r="E6218">
        <v>3</v>
      </c>
      <c r="F6218">
        <v>3</v>
      </c>
      <c r="G6218">
        <v>3</v>
      </c>
      <c r="H6218">
        <v>3</v>
      </c>
      <c r="I6218">
        <v>1</v>
      </c>
      <c r="J6218">
        <v>0</v>
      </c>
    </row>
    <row r="6219" spans="1:10" x14ac:dyDescent="0.25">
      <c r="A6219">
        <v>0.27373213329428692</v>
      </c>
      <c r="B6219">
        <v>7892535</v>
      </c>
      <c r="C6219">
        <v>293</v>
      </c>
      <c r="D6219">
        <v>240.8</v>
      </c>
      <c r="E6219">
        <v>2</v>
      </c>
      <c r="F6219">
        <v>29</v>
      </c>
      <c r="G6219">
        <v>19</v>
      </c>
      <c r="H6219">
        <v>4</v>
      </c>
      <c r="I6219">
        <v>14.5</v>
      </c>
      <c r="J6219">
        <v>0</v>
      </c>
    </row>
    <row r="6220" spans="1:10" x14ac:dyDescent="0.25">
      <c r="A6220">
        <v>0.27374452309809461</v>
      </c>
      <c r="B6220">
        <v>85273524</v>
      </c>
      <c r="C6220">
        <v>266</v>
      </c>
      <c r="D6220">
        <v>210.3</v>
      </c>
      <c r="E6220">
        <v>2</v>
      </c>
      <c r="F6220">
        <v>48</v>
      </c>
      <c r="G6220">
        <v>5</v>
      </c>
      <c r="H6220">
        <v>4</v>
      </c>
      <c r="I6220">
        <v>24</v>
      </c>
      <c r="J6220">
        <v>0</v>
      </c>
    </row>
    <row r="6221" spans="1:10" x14ac:dyDescent="0.25">
      <c r="A6221">
        <v>0.27380906815144057</v>
      </c>
      <c r="B6221">
        <v>131180934</v>
      </c>
      <c r="C6221">
        <v>10</v>
      </c>
      <c r="D6221">
        <v>225.25</v>
      </c>
      <c r="E6221">
        <v>2</v>
      </c>
      <c r="F6221">
        <v>7</v>
      </c>
      <c r="G6221">
        <v>7</v>
      </c>
      <c r="H6221">
        <v>5</v>
      </c>
      <c r="I6221">
        <v>3.5</v>
      </c>
      <c r="J6221">
        <v>1</v>
      </c>
    </row>
    <row r="6222" spans="1:10" x14ac:dyDescent="0.25">
      <c r="A6222">
        <v>0.27392432123956989</v>
      </c>
      <c r="B6222">
        <v>5057599</v>
      </c>
      <c r="C6222">
        <v>75</v>
      </c>
      <c r="D6222">
        <v>1053.1400000000001</v>
      </c>
      <c r="E6222">
        <v>7</v>
      </c>
      <c r="F6222">
        <v>97</v>
      </c>
      <c r="G6222">
        <v>43</v>
      </c>
      <c r="H6222">
        <v>15</v>
      </c>
      <c r="I6222">
        <v>13.85714286</v>
      </c>
      <c r="J6222">
        <v>0</v>
      </c>
    </row>
    <row r="6223" spans="1:10" x14ac:dyDescent="0.25">
      <c r="A6223">
        <v>0.27395481448644499</v>
      </c>
      <c r="B6223">
        <v>127711050</v>
      </c>
      <c r="C6223">
        <v>90</v>
      </c>
      <c r="D6223">
        <v>208.6</v>
      </c>
      <c r="E6223">
        <v>1</v>
      </c>
      <c r="F6223">
        <v>10</v>
      </c>
      <c r="G6223">
        <v>2</v>
      </c>
      <c r="H6223">
        <v>1</v>
      </c>
      <c r="I6223">
        <v>10</v>
      </c>
      <c r="J6223">
        <v>0</v>
      </c>
    </row>
    <row r="6224" spans="1:10" x14ac:dyDescent="0.25">
      <c r="A6224">
        <v>0.27397229823829317</v>
      </c>
      <c r="B6224">
        <v>91096977</v>
      </c>
      <c r="C6224">
        <v>328</v>
      </c>
      <c r="D6224">
        <v>61</v>
      </c>
      <c r="E6224">
        <v>1</v>
      </c>
      <c r="F6224">
        <v>1</v>
      </c>
      <c r="G6224">
        <v>1</v>
      </c>
      <c r="H6224">
        <v>1</v>
      </c>
      <c r="I6224">
        <v>1</v>
      </c>
      <c r="J6224">
        <v>0</v>
      </c>
    </row>
    <row r="6225" spans="1:10" x14ac:dyDescent="0.25">
      <c r="A6225">
        <v>0.27401769304903612</v>
      </c>
      <c r="B6225">
        <v>116597938</v>
      </c>
      <c r="C6225">
        <v>145</v>
      </c>
      <c r="D6225">
        <v>424.79</v>
      </c>
      <c r="E6225">
        <v>4</v>
      </c>
      <c r="F6225">
        <v>83</v>
      </c>
      <c r="G6225">
        <v>17</v>
      </c>
      <c r="H6225">
        <v>10</v>
      </c>
      <c r="I6225">
        <v>20.75</v>
      </c>
      <c r="J6225">
        <v>1</v>
      </c>
    </row>
    <row r="6226" spans="1:10" x14ac:dyDescent="0.25">
      <c r="A6226">
        <v>0.27410095451240413</v>
      </c>
      <c r="B6226">
        <v>14851448</v>
      </c>
      <c r="C6226">
        <v>113</v>
      </c>
      <c r="D6226">
        <v>913.19</v>
      </c>
      <c r="E6226">
        <v>7</v>
      </c>
      <c r="F6226">
        <v>54</v>
      </c>
      <c r="G6226">
        <v>48</v>
      </c>
      <c r="H6226">
        <v>23</v>
      </c>
      <c r="I6226">
        <v>7.7142857139999998</v>
      </c>
      <c r="J6226">
        <v>1</v>
      </c>
    </row>
    <row r="6227" spans="1:10" x14ac:dyDescent="0.25">
      <c r="A6227">
        <v>0.27412142120519001</v>
      </c>
      <c r="B6227">
        <v>118491103</v>
      </c>
      <c r="C6227">
        <v>2</v>
      </c>
      <c r="D6227">
        <v>882.62</v>
      </c>
      <c r="E6227">
        <v>5</v>
      </c>
      <c r="F6227">
        <v>33</v>
      </c>
      <c r="G6227">
        <v>16</v>
      </c>
      <c r="H6227">
        <v>8</v>
      </c>
      <c r="I6227">
        <v>6.6</v>
      </c>
      <c r="J6227">
        <v>1</v>
      </c>
    </row>
    <row r="6228" spans="1:10" x14ac:dyDescent="0.25">
      <c r="A6228">
        <v>0.27414984161854528</v>
      </c>
      <c r="B6228">
        <v>115940894</v>
      </c>
      <c r="C6228">
        <v>332</v>
      </c>
      <c r="D6228">
        <v>100.5</v>
      </c>
      <c r="E6228">
        <v>1</v>
      </c>
      <c r="F6228">
        <v>9</v>
      </c>
      <c r="G6228">
        <v>8</v>
      </c>
      <c r="H6228">
        <v>3</v>
      </c>
      <c r="I6228">
        <v>9</v>
      </c>
      <c r="J6228">
        <v>0</v>
      </c>
    </row>
    <row r="6229" spans="1:10" x14ac:dyDescent="0.25">
      <c r="A6229">
        <v>0.27419938342098771</v>
      </c>
      <c r="B6229">
        <v>115833416</v>
      </c>
      <c r="C6229">
        <v>184</v>
      </c>
      <c r="D6229">
        <v>467.8</v>
      </c>
      <c r="E6229">
        <v>1</v>
      </c>
      <c r="F6229">
        <v>19</v>
      </c>
      <c r="G6229">
        <v>4</v>
      </c>
      <c r="H6229">
        <v>2</v>
      </c>
      <c r="I6229">
        <v>19</v>
      </c>
      <c r="J6229">
        <v>0</v>
      </c>
    </row>
    <row r="6230" spans="1:10" x14ac:dyDescent="0.25">
      <c r="A6230">
        <v>0.27419963539992964</v>
      </c>
      <c r="B6230">
        <v>11936658</v>
      </c>
      <c r="C6230">
        <v>167</v>
      </c>
      <c r="D6230">
        <v>982.12</v>
      </c>
      <c r="E6230">
        <v>2</v>
      </c>
      <c r="F6230">
        <v>106</v>
      </c>
      <c r="G6230">
        <v>41</v>
      </c>
      <c r="H6230">
        <v>10</v>
      </c>
      <c r="I6230">
        <v>53</v>
      </c>
      <c r="J6230">
        <v>1</v>
      </c>
    </row>
    <row r="6231" spans="1:10" x14ac:dyDescent="0.25">
      <c r="A6231">
        <v>0.27422053705570604</v>
      </c>
      <c r="B6231">
        <v>88160980</v>
      </c>
      <c r="C6231">
        <v>63</v>
      </c>
      <c r="D6231">
        <v>2559.63</v>
      </c>
      <c r="E6231">
        <v>9</v>
      </c>
      <c r="F6231">
        <v>154</v>
      </c>
      <c r="G6231">
        <v>64</v>
      </c>
      <c r="H6231">
        <v>22</v>
      </c>
      <c r="I6231">
        <v>17.11111111</v>
      </c>
      <c r="J6231">
        <v>1</v>
      </c>
    </row>
    <row r="6232" spans="1:10" x14ac:dyDescent="0.25">
      <c r="A6232">
        <v>0.27422466242189114</v>
      </c>
      <c r="B6232">
        <v>121365500</v>
      </c>
      <c r="C6232">
        <v>205</v>
      </c>
      <c r="D6232">
        <v>112.7</v>
      </c>
      <c r="E6232">
        <v>1</v>
      </c>
      <c r="F6232">
        <v>7</v>
      </c>
      <c r="G6232">
        <v>7</v>
      </c>
      <c r="H6232">
        <v>2</v>
      </c>
      <c r="I6232">
        <v>7</v>
      </c>
      <c r="J6232">
        <v>0</v>
      </c>
    </row>
    <row r="6233" spans="1:10" x14ac:dyDescent="0.25">
      <c r="A6233">
        <v>0.27424422337002885</v>
      </c>
      <c r="B6233">
        <v>92806245</v>
      </c>
      <c r="C6233">
        <v>382</v>
      </c>
      <c r="D6233">
        <v>356.8</v>
      </c>
      <c r="E6233">
        <v>4</v>
      </c>
      <c r="F6233">
        <v>9</v>
      </c>
      <c r="G6233">
        <v>6</v>
      </c>
      <c r="H6233">
        <v>5</v>
      </c>
      <c r="I6233">
        <v>2.25</v>
      </c>
      <c r="J6233">
        <v>0</v>
      </c>
    </row>
    <row r="6234" spans="1:10" x14ac:dyDescent="0.25">
      <c r="A6234">
        <v>0.27426964976392099</v>
      </c>
      <c r="B6234">
        <v>125741102</v>
      </c>
      <c r="C6234">
        <v>122</v>
      </c>
      <c r="D6234">
        <v>101.86</v>
      </c>
      <c r="E6234">
        <v>1</v>
      </c>
      <c r="F6234">
        <v>23</v>
      </c>
      <c r="G6234">
        <v>3</v>
      </c>
      <c r="H6234">
        <v>2</v>
      </c>
      <c r="I6234">
        <v>23</v>
      </c>
      <c r="J6234">
        <v>1</v>
      </c>
    </row>
    <row r="6235" spans="1:10" x14ac:dyDescent="0.25">
      <c r="A6235">
        <v>0.27428420919487484</v>
      </c>
      <c r="B6235">
        <v>92829094</v>
      </c>
      <c r="C6235">
        <v>151</v>
      </c>
      <c r="D6235">
        <v>1201.93</v>
      </c>
      <c r="E6235">
        <v>9</v>
      </c>
      <c r="F6235">
        <v>135</v>
      </c>
      <c r="G6235">
        <v>55</v>
      </c>
      <c r="H6235">
        <v>24</v>
      </c>
      <c r="I6235">
        <v>15</v>
      </c>
      <c r="J6235">
        <v>1</v>
      </c>
    </row>
    <row r="6236" spans="1:10" x14ac:dyDescent="0.25">
      <c r="A6236">
        <v>0.27429875528360204</v>
      </c>
      <c r="B6236">
        <v>7116350</v>
      </c>
      <c r="C6236">
        <v>112</v>
      </c>
      <c r="D6236">
        <v>273.14</v>
      </c>
      <c r="E6236">
        <v>2</v>
      </c>
      <c r="F6236">
        <v>47</v>
      </c>
      <c r="G6236">
        <v>14</v>
      </c>
      <c r="H6236">
        <v>5</v>
      </c>
      <c r="I6236">
        <v>23.5</v>
      </c>
      <c r="J6236">
        <v>1</v>
      </c>
    </row>
    <row r="6237" spans="1:10" x14ac:dyDescent="0.25">
      <c r="A6237">
        <v>0.27431102932343632</v>
      </c>
      <c r="B6237">
        <v>63455260</v>
      </c>
      <c r="C6237">
        <v>231</v>
      </c>
      <c r="D6237">
        <v>1068.6300000000001</v>
      </c>
      <c r="E6237">
        <v>5</v>
      </c>
      <c r="F6237">
        <v>35</v>
      </c>
      <c r="G6237">
        <v>18</v>
      </c>
      <c r="H6237">
        <v>11</v>
      </c>
      <c r="I6237">
        <v>7</v>
      </c>
      <c r="J6237">
        <v>0</v>
      </c>
    </row>
    <row r="6238" spans="1:10" x14ac:dyDescent="0.25">
      <c r="A6238">
        <v>0.27432924812567661</v>
      </c>
      <c r="B6238">
        <v>2791285</v>
      </c>
      <c r="C6238">
        <v>42</v>
      </c>
      <c r="D6238">
        <v>90.68</v>
      </c>
      <c r="E6238">
        <v>1</v>
      </c>
      <c r="F6238">
        <v>18</v>
      </c>
      <c r="G6238">
        <v>14</v>
      </c>
      <c r="H6238">
        <v>3</v>
      </c>
      <c r="I6238">
        <v>18</v>
      </c>
      <c r="J6238">
        <v>1</v>
      </c>
    </row>
    <row r="6239" spans="1:10" x14ac:dyDescent="0.25">
      <c r="A6239">
        <v>0.27433418237009721</v>
      </c>
      <c r="B6239">
        <v>91312991</v>
      </c>
      <c r="C6239">
        <v>405</v>
      </c>
      <c r="D6239">
        <v>858.94</v>
      </c>
      <c r="E6239">
        <v>2</v>
      </c>
      <c r="F6239">
        <v>44</v>
      </c>
      <c r="G6239">
        <v>3</v>
      </c>
      <c r="H6239">
        <v>3</v>
      </c>
      <c r="I6239">
        <v>22</v>
      </c>
      <c r="J6239">
        <v>0</v>
      </c>
    </row>
    <row r="6240" spans="1:10" x14ac:dyDescent="0.25">
      <c r="A6240">
        <v>0.27435671696846398</v>
      </c>
      <c r="B6240">
        <v>114361906</v>
      </c>
      <c r="C6240">
        <v>21</v>
      </c>
      <c r="D6240">
        <v>1318.64</v>
      </c>
      <c r="E6240">
        <v>3</v>
      </c>
      <c r="F6240">
        <v>65</v>
      </c>
      <c r="G6240">
        <v>11</v>
      </c>
      <c r="H6240">
        <v>5</v>
      </c>
      <c r="I6240">
        <v>21.666666670000001</v>
      </c>
      <c r="J6240">
        <v>1</v>
      </c>
    </row>
    <row r="6241" spans="1:10" x14ac:dyDescent="0.25">
      <c r="A6241">
        <v>0.27436227969282134</v>
      </c>
      <c r="B6241">
        <v>113965237</v>
      </c>
      <c r="C6241">
        <v>398</v>
      </c>
      <c r="D6241">
        <v>102.3</v>
      </c>
      <c r="E6241">
        <v>1</v>
      </c>
      <c r="F6241">
        <v>10</v>
      </c>
      <c r="G6241">
        <v>6</v>
      </c>
      <c r="H6241">
        <v>1</v>
      </c>
      <c r="I6241">
        <v>10</v>
      </c>
      <c r="J6241">
        <v>0</v>
      </c>
    </row>
    <row r="6242" spans="1:10" x14ac:dyDescent="0.25">
      <c r="A6242">
        <v>0.27436414933398867</v>
      </c>
      <c r="B6242">
        <v>116126349</v>
      </c>
      <c r="C6242">
        <v>328</v>
      </c>
      <c r="D6242">
        <v>335.6</v>
      </c>
      <c r="E6242">
        <v>3</v>
      </c>
      <c r="F6242">
        <v>47</v>
      </c>
      <c r="G6242">
        <v>11</v>
      </c>
      <c r="H6242">
        <v>6</v>
      </c>
      <c r="I6242">
        <v>15.66666667</v>
      </c>
      <c r="J6242">
        <v>0</v>
      </c>
    </row>
    <row r="6243" spans="1:10" x14ac:dyDescent="0.25">
      <c r="A6243">
        <v>0.27439025516016546</v>
      </c>
      <c r="B6243">
        <v>14892765</v>
      </c>
      <c r="C6243">
        <v>36</v>
      </c>
      <c r="D6243">
        <v>1615.72</v>
      </c>
      <c r="E6243">
        <v>9</v>
      </c>
      <c r="F6243">
        <v>94</v>
      </c>
      <c r="G6243">
        <v>49</v>
      </c>
      <c r="H6243">
        <v>21</v>
      </c>
      <c r="I6243">
        <v>10.44444444</v>
      </c>
      <c r="J6243">
        <v>1</v>
      </c>
    </row>
    <row r="6244" spans="1:10" x14ac:dyDescent="0.25">
      <c r="A6244">
        <v>0.27444207785782126</v>
      </c>
      <c r="B6244">
        <v>35858031</v>
      </c>
      <c r="C6244">
        <v>15</v>
      </c>
      <c r="D6244">
        <v>6290.33</v>
      </c>
      <c r="E6244">
        <v>27</v>
      </c>
      <c r="F6244">
        <v>262</v>
      </c>
      <c r="G6244">
        <v>177</v>
      </c>
      <c r="H6244">
        <v>76</v>
      </c>
      <c r="I6244">
        <v>9.7037037040000005</v>
      </c>
      <c r="J6244">
        <v>1</v>
      </c>
    </row>
    <row r="6245" spans="1:10" x14ac:dyDescent="0.25">
      <c r="A6245">
        <v>0.27445031364029904</v>
      </c>
      <c r="B6245">
        <v>115757672</v>
      </c>
      <c r="C6245">
        <v>292</v>
      </c>
      <c r="D6245">
        <v>395</v>
      </c>
      <c r="E6245">
        <v>2</v>
      </c>
      <c r="F6245">
        <v>3</v>
      </c>
      <c r="G6245">
        <v>2</v>
      </c>
      <c r="H6245">
        <v>2</v>
      </c>
      <c r="I6245">
        <v>1.5</v>
      </c>
      <c r="J6245">
        <v>0</v>
      </c>
    </row>
    <row r="6246" spans="1:10" x14ac:dyDescent="0.25">
      <c r="A6246">
        <v>0.27445613558668958</v>
      </c>
      <c r="B6246">
        <v>129369949</v>
      </c>
      <c r="C6246">
        <v>66</v>
      </c>
      <c r="D6246">
        <v>895</v>
      </c>
      <c r="E6246">
        <v>1</v>
      </c>
      <c r="F6246">
        <v>4</v>
      </c>
      <c r="G6246">
        <v>1</v>
      </c>
      <c r="H6246">
        <v>1</v>
      </c>
      <c r="I6246">
        <v>4</v>
      </c>
      <c r="J6246">
        <v>0</v>
      </c>
    </row>
    <row r="6247" spans="1:10" x14ac:dyDescent="0.25">
      <c r="A6247">
        <v>0.27455316407367214</v>
      </c>
      <c r="B6247">
        <v>6933828</v>
      </c>
      <c r="C6247">
        <v>96</v>
      </c>
      <c r="D6247">
        <v>413.34</v>
      </c>
      <c r="E6247">
        <v>3</v>
      </c>
      <c r="F6247">
        <v>30</v>
      </c>
      <c r="G6247">
        <v>25</v>
      </c>
      <c r="H6247">
        <v>7</v>
      </c>
      <c r="I6247">
        <v>10</v>
      </c>
      <c r="J6247">
        <v>1</v>
      </c>
    </row>
    <row r="6248" spans="1:10" x14ac:dyDescent="0.25">
      <c r="A6248">
        <v>0.27461645564069304</v>
      </c>
      <c r="B6248">
        <v>130046339</v>
      </c>
      <c r="C6248">
        <v>42</v>
      </c>
      <c r="D6248">
        <v>213.7</v>
      </c>
      <c r="E6248">
        <v>2</v>
      </c>
      <c r="F6248">
        <v>9</v>
      </c>
      <c r="G6248">
        <v>5</v>
      </c>
      <c r="H6248">
        <v>3</v>
      </c>
      <c r="I6248">
        <v>4.5</v>
      </c>
      <c r="J6248">
        <v>1</v>
      </c>
    </row>
    <row r="6249" spans="1:10" x14ac:dyDescent="0.25">
      <c r="A6249">
        <v>0.2746299558715084</v>
      </c>
      <c r="B6249">
        <v>6848064</v>
      </c>
      <c r="C6249">
        <v>62</v>
      </c>
      <c r="D6249">
        <v>1646.3</v>
      </c>
      <c r="E6249">
        <v>4</v>
      </c>
      <c r="F6249">
        <v>74</v>
      </c>
      <c r="G6249">
        <v>47</v>
      </c>
      <c r="H6249">
        <v>11</v>
      </c>
      <c r="I6249">
        <v>18.5</v>
      </c>
      <c r="J6249">
        <v>1</v>
      </c>
    </row>
    <row r="6250" spans="1:10" x14ac:dyDescent="0.25">
      <c r="A6250">
        <v>0.27463696291061879</v>
      </c>
      <c r="B6250">
        <v>113911262</v>
      </c>
      <c r="C6250">
        <v>398</v>
      </c>
      <c r="D6250">
        <v>72</v>
      </c>
      <c r="E6250">
        <v>1</v>
      </c>
      <c r="F6250">
        <v>8</v>
      </c>
      <c r="G6250">
        <v>4</v>
      </c>
      <c r="H6250">
        <v>1</v>
      </c>
      <c r="I6250">
        <v>8</v>
      </c>
      <c r="J6250">
        <v>0</v>
      </c>
    </row>
    <row r="6251" spans="1:10" x14ac:dyDescent="0.25">
      <c r="A6251">
        <v>0.27464000810464695</v>
      </c>
      <c r="B6251">
        <v>123986340</v>
      </c>
      <c r="C6251">
        <v>152</v>
      </c>
      <c r="D6251">
        <v>150.88999999999999</v>
      </c>
      <c r="E6251">
        <v>1</v>
      </c>
      <c r="F6251">
        <v>7</v>
      </c>
      <c r="G6251">
        <v>5</v>
      </c>
      <c r="H6251">
        <v>2</v>
      </c>
      <c r="I6251">
        <v>7</v>
      </c>
      <c r="J6251">
        <v>1</v>
      </c>
    </row>
    <row r="6252" spans="1:10" x14ac:dyDescent="0.25">
      <c r="A6252">
        <v>0.2746770007494348</v>
      </c>
      <c r="B6252">
        <v>85621396</v>
      </c>
      <c r="C6252">
        <v>450</v>
      </c>
      <c r="D6252">
        <v>105.03</v>
      </c>
      <c r="E6252">
        <v>1</v>
      </c>
      <c r="F6252">
        <v>10</v>
      </c>
      <c r="G6252">
        <v>4</v>
      </c>
      <c r="H6252">
        <v>2</v>
      </c>
      <c r="I6252">
        <v>10</v>
      </c>
      <c r="J6252">
        <v>0</v>
      </c>
    </row>
    <row r="6253" spans="1:10" x14ac:dyDescent="0.25">
      <c r="A6253">
        <v>0.27474922076732755</v>
      </c>
      <c r="B6253">
        <v>127250319</v>
      </c>
      <c r="C6253">
        <v>102</v>
      </c>
      <c r="D6253">
        <v>144.4</v>
      </c>
      <c r="E6253">
        <v>1</v>
      </c>
      <c r="F6253">
        <v>17</v>
      </c>
      <c r="G6253">
        <v>15</v>
      </c>
      <c r="H6253">
        <v>2</v>
      </c>
      <c r="I6253">
        <v>17</v>
      </c>
      <c r="J6253">
        <v>1</v>
      </c>
    </row>
    <row r="6254" spans="1:10" x14ac:dyDescent="0.25">
      <c r="A6254">
        <v>0.27501262960356221</v>
      </c>
      <c r="B6254">
        <v>124002158</v>
      </c>
      <c r="C6254">
        <v>70</v>
      </c>
      <c r="D6254">
        <v>304.02</v>
      </c>
      <c r="E6254">
        <v>2</v>
      </c>
      <c r="F6254">
        <v>51</v>
      </c>
      <c r="G6254">
        <v>18</v>
      </c>
      <c r="H6254">
        <v>6</v>
      </c>
      <c r="I6254">
        <v>25.5</v>
      </c>
      <c r="J6254">
        <v>1</v>
      </c>
    </row>
    <row r="6255" spans="1:10" x14ac:dyDescent="0.25">
      <c r="A6255">
        <v>0.27505780065134222</v>
      </c>
      <c r="B6255">
        <v>113197326</v>
      </c>
      <c r="C6255">
        <v>151</v>
      </c>
      <c r="D6255">
        <v>569.16</v>
      </c>
      <c r="E6255">
        <v>4</v>
      </c>
      <c r="F6255">
        <v>154</v>
      </c>
      <c r="G6255">
        <v>49</v>
      </c>
      <c r="H6255">
        <v>15</v>
      </c>
      <c r="I6255">
        <v>38.5</v>
      </c>
      <c r="J6255">
        <v>1</v>
      </c>
    </row>
    <row r="6256" spans="1:10" x14ac:dyDescent="0.25">
      <c r="A6256">
        <v>0.27506502236964148</v>
      </c>
      <c r="B6256">
        <v>125783024</v>
      </c>
      <c r="C6256">
        <v>80</v>
      </c>
      <c r="D6256">
        <v>845.36</v>
      </c>
      <c r="E6256">
        <v>4</v>
      </c>
      <c r="F6256">
        <v>92</v>
      </c>
      <c r="G6256">
        <v>37</v>
      </c>
      <c r="H6256">
        <v>14</v>
      </c>
      <c r="I6256">
        <v>23</v>
      </c>
      <c r="J6256">
        <v>1</v>
      </c>
    </row>
    <row r="6257" spans="1:10" x14ac:dyDescent="0.25">
      <c r="A6257">
        <v>0.27514261758921565</v>
      </c>
      <c r="B6257">
        <v>124513676</v>
      </c>
      <c r="C6257">
        <v>142</v>
      </c>
      <c r="D6257">
        <v>81.96</v>
      </c>
      <c r="E6257">
        <v>1</v>
      </c>
      <c r="F6257">
        <v>6</v>
      </c>
      <c r="G6257">
        <v>1</v>
      </c>
      <c r="H6257">
        <v>1</v>
      </c>
      <c r="I6257">
        <v>6</v>
      </c>
      <c r="J6257">
        <v>0</v>
      </c>
    </row>
    <row r="6258" spans="1:10" x14ac:dyDescent="0.25">
      <c r="A6258">
        <v>0.27515980825688779</v>
      </c>
      <c r="B6258">
        <v>6123606</v>
      </c>
      <c r="C6258">
        <v>241</v>
      </c>
      <c r="D6258">
        <v>217.85</v>
      </c>
      <c r="E6258">
        <v>1</v>
      </c>
      <c r="F6258">
        <v>1</v>
      </c>
      <c r="G6258">
        <v>1</v>
      </c>
      <c r="H6258">
        <v>1</v>
      </c>
      <c r="I6258">
        <v>1</v>
      </c>
      <c r="J6258">
        <v>0</v>
      </c>
    </row>
    <row r="6259" spans="1:10" x14ac:dyDescent="0.25">
      <c r="A6259">
        <v>0.27516443339575036</v>
      </c>
      <c r="B6259">
        <v>116277111</v>
      </c>
      <c r="C6259">
        <v>103</v>
      </c>
      <c r="D6259">
        <v>415.8</v>
      </c>
      <c r="E6259">
        <v>3</v>
      </c>
      <c r="F6259">
        <v>6</v>
      </c>
      <c r="G6259">
        <v>5</v>
      </c>
      <c r="H6259">
        <v>4</v>
      </c>
      <c r="I6259">
        <v>2</v>
      </c>
      <c r="J6259">
        <v>1</v>
      </c>
    </row>
    <row r="6260" spans="1:10" x14ac:dyDescent="0.25">
      <c r="A6260">
        <v>0.27517321788575455</v>
      </c>
      <c r="B6260">
        <v>69636492</v>
      </c>
      <c r="C6260">
        <v>390</v>
      </c>
      <c r="D6260">
        <v>290.64</v>
      </c>
      <c r="E6260">
        <v>3</v>
      </c>
      <c r="F6260">
        <v>37</v>
      </c>
      <c r="G6260">
        <v>5</v>
      </c>
      <c r="H6260">
        <v>5</v>
      </c>
      <c r="I6260">
        <v>12.33333333</v>
      </c>
      <c r="J6260">
        <v>0</v>
      </c>
    </row>
    <row r="6261" spans="1:10" x14ac:dyDescent="0.25">
      <c r="A6261">
        <v>0.27522638873888372</v>
      </c>
      <c r="B6261">
        <v>117395884</v>
      </c>
      <c r="C6261">
        <v>297</v>
      </c>
      <c r="D6261">
        <v>357</v>
      </c>
      <c r="E6261">
        <v>1</v>
      </c>
      <c r="F6261">
        <v>2</v>
      </c>
      <c r="G6261">
        <v>2</v>
      </c>
      <c r="H6261">
        <v>1</v>
      </c>
      <c r="I6261">
        <v>2</v>
      </c>
      <c r="J6261">
        <v>0</v>
      </c>
    </row>
    <row r="6262" spans="1:10" x14ac:dyDescent="0.25">
      <c r="A6262">
        <v>0.27525310637729306</v>
      </c>
      <c r="B6262">
        <v>123293854</v>
      </c>
      <c r="C6262">
        <v>157</v>
      </c>
      <c r="D6262">
        <v>112.5</v>
      </c>
      <c r="E6262">
        <v>1</v>
      </c>
      <c r="F6262">
        <v>4</v>
      </c>
      <c r="G6262">
        <v>4</v>
      </c>
      <c r="H6262">
        <v>2</v>
      </c>
      <c r="I6262">
        <v>4</v>
      </c>
      <c r="J6262">
        <v>1</v>
      </c>
    </row>
    <row r="6263" spans="1:10" x14ac:dyDescent="0.25">
      <c r="A6263">
        <v>0.27528481235503233</v>
      </c>
      <c r="B6263">
        <v>114747905</v>
      </c>
      <c r="C6263">
        <v>5</v>
      </c>
      <c r="D6263">
        <v>1740.37</v>
      </c>
      <c r="E6263">
        <v>13</v>
      </c>
      <c r="F6263">
        <v>76</v>
      </c>
      <c r="G6263">
        <v>50</v>
      </c>
      <c r="H6263">
        <v>25</v>
      </c>
      <c r="I6263">
        <v>5.846153846</v>
      </c>
      <c r="J6263">
        <v>1</v>
      </c>
    </row>
    <row r="6264" spans="1:10" x14ac:dyDescent="0.25">
      <c r="A6264">
        <v>0.27528971823702719</v>
      </c>
      <c r="B6264">
        <v>7874250</v>
      </c>
      <c r="C6264">
        <v>34</v>
      </c>
      <c r="D6264">
        <v>5405.63</v>
      </c>
      <c r="E6264">
        <v>12</v>
      </c>
      <c r="F6264">
        <v>168</v>
      </c>
      <c r="G6264">
        <v>125</v>
      </c>
      <c r="H6264">
        <v>30</v>
      </c>
      <c r="I6264">
        <v>14</v>
      </c>
      <c r="J6264">
        <v>1</v>
      </c>
    </row>
    <row r="6265" spans="1:10" x14ac:dyDescent="0.25">
      <c r="A6265">
        <v>0.2753120183410992</v>
      </c>
      <c r="B6265">
        <v>116429442</v>
      </c>
      <c r="C6265">
        <v>14</v>
      </c>
      <c r="D6265">
        <v>913.67</v>
      </c>
      <c r="E6265">
        <v>8</v>
      </c>
      <c r="F6265">
        <v>95</v>
      </c>
      <c r="G6265">
        <v>56</v>
      </c>
      <c r="H6265">
        <v>24</v>
      </c>
      <c r="I6265">
        <v>11.875</v>
      </c>
      <c r="J6265">
        <v>1</v>
      </c>
    </row>
    <row r="6266" spans="1:10" x14ac:dyDescent="0.25">
      <c r="A6266">
        <v>0.27541739130561338</v>
      </c>
      <c r="B6266">
        <v>117389333</v>
      </c>
      <c r="C6266">
        <v>157</v>
      </c>
      <c r="D6266">
        <v>509.88</v>
      </c>
      <c r="E6266">
        <v>5</v>
      </c>
      <c r="F6266">
        <v>51</v>
      </c>
      <c r="G6266">
        <v>37</v>
      </c>
      <c r="H6266">
        <v>20</v>
      </c>
      <c r="I6266">
        <v>10.199999999999999</v>
      </c>
      <c r="J6266">
        <v>1</v>
      </c>
    </row>
    <row r="6267" spans="1:10" x14ac:dyDescent="0.25">
      <c r="A6267">
        <v>0.27542809108434885</v>
      </c>
      <c r="B6267">
        <v>125977400</v>
      </c>
      <c r="C6267">
        <v>12</v>
      </c>
      <c r="D6267">
        <v>489.29</v>
      </c>
      <c r="E6267">
        <v>4</v>
      </c>
      <c r="F6267">
        <v>50</v>
      </c>
      <c r="G6267">
        <v>47</v>
      </c>
      <c r="H6267">
        <v>7</v>
      </c>
      <c r="I6267">
        <v>12.5</v>
      </c>
      <c r="J6267">
        <v>1</v>
      </c>
    </row>
    <row r="6268" spans="1:10" x14ac:dyDescent="0.25">
      <c r="A6268">
        <v>0.27545436104611765</v>
      </c>
      <c r="B6268">
        <v>84862271</v>
      </c>
      <c r="C6268">
        <v>383</v>
      </c>
      <c r="D6268">
        <v>88</v>
      </c>
      <c r="E6268">
        <v>1</v>
      </c>
      <c r="F6268">
        <v>1</v>
      </c>
      <c r="G6268">
        <v>1</v>
      </c>
      <c r="H6268">
        <v>1</v>
      </c>
      <c r="I6268">
        <v>1</v>
      </c>
      <c r="J6268">
        <v>0</v>
      </c>
    </row>
    <row r="6269" spans="1:10" x14ac:dyDescent="0.25">
      <c r="A6269">
        <v>0.27545825201463547</v>
      </c>
      <c r="B6269">
        <v>6803563</v>
      </c>
      <c r="C6269">
        <v>15</v>
      </c>
      <c r="D6269">
        <v>50.7</v>
      </c>
      <c r="E6269">
        <v>1</v>
      </c>
      <c r="F6269">
        <v>3</v>
      </c>
      <c r="G6269">
        <v>3</v>
      </c>
      <c r="H6269">
        <v>3</v>
      </c>
      <c r="I6269">
        <v>3</v>
      </c>
      <c r="J6269">
        <v>1</v>
      </c>
    </row>
    <row r="6270" spans="1:10" x14ac:dyDescent="0.25">
      <c r="A6270">
        <v>0.27548390108113563</v>
      </c>
      <c r="B6270">
        <v>127040493</v>
      </c>
      <c r="C6270">
        <v>6</v>
      </c>
      <c r="D6270">
        <v>273.3</v>
      </c>
      <c r="E6270">
        <v>2</v>
      </c>
      <c r="F6270">
        <v>24</v>
      </c>
      <c r="G6270">
        <v>19</v>
      </c>
      <c r="H6270">
        <v>2</v>
      </c>
      <c r="I6270">
        <v>12</v>
      </c>
      <c r="J6270">
        <v>1</v>
      </c>
    </row>
    <row r="6271" spans="1:10" x14ac:dyDescent="0.25">
      <c r="A6271">
        <v>0.2756002382847389</v>
      </c>
      <c r="B6271">
        <v>6221657</v>
      </c>
      <c r="C6271">
        <v>31</v>
      </c>
      <c r="D6271">
        <v>118.56</v>
      </c>
      <c r="E6271">
        <v>1</v>
      </c>
      <c r="F6271">
        <v>19</v>
      </c>
      <c r="G6271">
        <v>14</v>
      </c>
      <c r="H6271">
        <v>5</v>
      </c>
      <c r="I6271">
        <v>19</v>
      </c>
      <c r="J6271">
        <v>1</v>
      </c>
    </row>
    <row r="6272" spans="1:10" x14ac:dyDescent="0.25">
      <c r="A6272">
        <v>0.27562406746495238</v>
      </c>
      <c r="B6272">
        <v>35846748</v>
      </c>
      <c r="C6272">
        <v>43</v>
      </c>
      <c r="D6272">
        <v>4172.28</v>
      </c>
      <c r="E6272">
        <v>19</v>
      </c>
      <c r="F6272">
        <v>246</v>
      </c>
      <c r="G6272">
        <v>128</v>
      </c>
      <c r="H6272">
        <v>43</v>
      </c>
      <c r="I6272">
        <v>12.94736842</v>
      </c>
      <c r="J6272">
        <v>1</v>
      </c>
    </row>
    <row r="6273" spans="1:10" x14ac:dyDescent="0.25">
      <c r="A6273">
        <v>0.27564466109352326</v>
      </c>
      <c r="B6273">
        <v>130303519</v>
      </c>
      <c r="C6273">
        <v>0</v>
      </c>
      <c r="D6273">
        <v>1979.2</v>
      </c>
      <c r="E6273">
        <v>4</v>
      </c>
      <c r="F6273">
        <v>26</v>
      </c>
      <c r="G6273">
        <v>23</v>
      </c>
      <c r="H6273">
        <v>7</v>
      </c>
      <c r="I6273">
        <v>6.5</v>
      </c>
      <c r="J6273">
        <v>1</v>
      </c>
    </row>
    <row r="6274" spans="1:10" x14ac:dyDescent="0.25">
      <c r="A6274">
        <v>0.2756613391763445</v>
      </c>
      <c r="B6274">
        <v>124320698</v>
      </c>
      <c r="C6274">
        <v>145</v>
      </c>
      <c r="D6274">
        <v>123.8</v>
      </c>
      <c r="E6274">
        <v>1</v>
      </c>
      <c r="F6274">
        <v>3</v>
      </c>
      <c r="G6274">
        <v>3</v>
      </c>
      <c r="H6274">
        <v>2</v>
      </c>
      <c r="I6274">
        <v>3</v>
      </c>
      <c r="J6274">
        <v>1</v>
      </c>
    </row>
    <row r="6275" spans="1:10" x14ac:dyDescent="0.25">
      <c r="A6275">
        <v>0.27569213641634416</v>
      </c>
      <c r="B6275">
        <v>5841100</v>
      </c>
      <c r="C6275">
        <v>37</v>
      </c>
      <c r="D6275">
        <v>943.85</v>
      </c>
      <c r="E6275">
        <v>9</v>
      </c>
      <c r="F6275">
        <v>66</v>
      </c>
      <c r="G6275">
        <v>45</v>
      </c>
      <c r="H6275">
        <v>21</v>
      </c>
      <c r="I6275">
        <v>7.3333333329999997</v>
      </c>
      <c r="J6275">
        <v>1</v>
      </c>
    </row>
    <row r="6276" spans="1:10" x14ac:dyDescent="0.25">
      <c r="A6276">
        <v>0.27571482489434573</v>
      </c>
      <c r="B6276">
        <v>1662890</v>
      </c>
      <c r="C6276">
        <v>10</v>
      </c>
      <c r="D6276">
        <v>612.55999999999995</v>
      </c>
      <c r="E6276">
        <v>3</v>
      </c>
      <c r="F6276">
        <v>49</v>
      </c>
      <c r="G6276">
        <v>31</v>
      </c>
      <c r="H6276">
        <v>10</v>
      </c>
      <c r="I6276">
        <v>16.333333329999999</v>
      </c>
      <c r="J6276">
        <v>1</v>
      </c>
    </row>
    <row r="6277" spans="1:10" x14ac:dyDescent="0.25">
      <c r="A6277">
        <v>0.27573076997872814</v>
      </c>
      <c r="B6277">
        <v>91157161</v>
      </c>
      <c r="C6277">
        <v>400</v>
      </c>
      <c r="D6277">
        <v>132.4</v>
      </c>
      <c r="E6277">
        <v>2</v>
      </c>
      <c r="F6277">
        <v>3</v>
      </c>
      <c r="G6277">
        <v>2</v>
      </c>
      <c r="H6277">
        <v>2</v>
      </c>
      <c r="I6277">
        <v>1.5</v>
      </c>
      <c r="J6277">
        <v>0</v>
      </c>
    </row>
    <row r="6278" spans="1:10" x14ac:dyDescent="0.25">
      <c r="A6278">
        <v>0.27575175253555007</v>
      </c>
      <c r="B6278">
        <v>23696168</v>
      </c>
      <c r="C6278">
        <v>221</v>
      </c>
      <c r="D6278">
        <v>603.32000000000005</v>
      </c>
      <c r="E6278">
        <v>4</v>
      </c>
      <c r="F6278">
        <v>52</v>
      </c>
      <c r="G6278">
        <v>29</v>
      </c>
      <c r="H6278">
        <v>11</v>
      </c>
      <c r="I6278">
        <v>13</v>
      </c>
      <c r="J6278">
        <v>0</v>
      </c>
    </row>
    <row r="6279" spans="1:10" x14ac:dyDescent="0.25">
      <c r="A6279">
        <v>0.27589912343704825</v>
      </c>
      <c r="B6279">
        <v>114736592</v>
      </c>
      <c r="C6279">
        <v>277</v>
      </c>
      <c r="D6279">
        <v>601.79999999999995</v>
      </c>
      <c r="E6279">
        <v>2</v>
      </c>
      <c r="F6279">
        <v>14</v>
      </c>
      <c r="G6279">
        <v>3</v>
      </c>
      <c r="H6279">
        <v>2</v>
      </c>
      <c r="I6279">
        <v>7</v>
      </c>
      <c r="J6279">
        <v>0</v>
      </c>
    </row>
    <row r="6280" spans="1:10" x14ac:dyDescent="0.25">
      <c r="A6280">
        <v>0.27594702108482949</v>
      </c>
      <c r="B6280">
        <v>116251147</v>
      </c>
      <c r="C6280">
        <v>35</v>
      </c>
      <c r="D6280">
        <v>494.28</v>
      </c>
      <c r="E6280">
        <v>4</v>
      </c>
      <c r="F6280">
        <v>26</v>
      </c>
      <c r="G6280">
        <v>12</v>
      </c>
      <c r="H6280">
        <v>8</v>
      </c>
      <c r="I6280">
        <v>6.5</v>
      </c>
      <c r="J6280">
        <v>1</v>
      </c>
    </row>
    <row r="6281" spans="1:10" x14ac:dyDescent="0.25">
      <c r="A6281">
        <v>0.27599327135599283</v>
      </c>
      <c r="B6281">
        <v>117932325</v>
      </c>
      <c r="C6281">
        <v>122</v>
      </c>
      <c r="D6281">
        <v>359.26</v>
      </c>
      <c r="E6281">
        <v>2</v>
      </c>
      <c r="F6281">
        <v>28</v>
      </c>
      <c r="G6281">
        <v>11</v>
      </c>
      <c r="H6281">
        <v>6</v>
      </c>
      <c r="I6281">
        <v>14</v>
      </c>
      <c r="J6281">
        <v>1</v>
      </c>
    </row>
    <row r="6282" spans="1:10" x14ac:dyDescent="0.25">
      <c r="A6282">
        <v>0.27600184975944597</v>
      </c>
      <c r="B6282">
        <v>127668164</v>
      </c>
      <c r="C6282">
        <v>97</v>
      </c>
      <c r="D6282">
        <v>232</v>
      </c>
      <c r="E6282">
        <v>1</v>
      </c>
      <c r="F6282">
        <v>5</v>
      </c>
      <c r="G6282">
        <v>5</v>
      </c>
      <c r="H6282">
        <v>1</v>
      </c>
      <c r="I6282">
        <v>5</v>
      </c>
      <c r="J6282">
        <v>0</v>
      </c>
    </row>
    <row r="6283" spans="1:10" x14ac:dyDescent="0.25">
      <c r="A6283">
        <v>0.27604926843851552</v>
      </c>
      <c r="B6283">
        <v>131307604</v>
      </c>
      <c r="C6283">
        <v>21</v>
      </c>
      <c r="D6283">
        <v>138.96</v>
      </c>
      <c r="E6283">
        <v>1</v>
      </c>
      <c r="F6283">
        <v>9</v>
      </c>
      <c r="G6283">
        <v>4</v>
      </c>
      <c r="H6283">
        <v>1</v>
      </c>
      <c r="I6283">
        <v>9</v>
      </c>
      <c r="J6283">
        <v>0</v>
      </c>
    </row>
    <row r="6284" spans="1:10" x14ac:dyDescent="0.25">
      <c r="A6284">
        <v>0.2761002187587609</v>
      </c>
      <c r="B6284">
        <v>123243456</v>
      </c>
      <c r="C6284">
        <v>165</v>
      </c>
      <c r="D6284">
        <v>349.7</v>
      </c>
      <c r="E6284">
        <v>2</v>
      </c>
      <c r="F6284">
        <v>10</v>
      </c>
      <c r="G6284">
        <v>8</v>
      </c>
      <c r="H6284">
        <v>4</v>
      </c>
      <c r="I6284">
        <v>5</v>
      </c>
      <c r="J6284">
        <v>1</v>
      </c>
    </row>
    <row r="6285" spans="1:10" x14ac:dyDescent="0.25">
      <c r="A6285">
        <v>0.27615951274952555</v>
      </c>
      <c r="B6285">
        <v>130796559</v>
      </c>
      <c r="C6285">
        <v>28</v>
      </c>
      <c r="D6285">
        <v>117.3</v>
      </c>
      <c r="E6285">
        <v>1</v>
      </c>
      <c r="F6285">
        <v>10</v>
      </c>
      <c r="G6285">
        <v>5</v>
      </c>
      <c r="H6285">
        <v>2</v>
      </c>
      <c r="I6285">
        <v>10</v>
      </c>
      <c r="J6285">
        <v>1</v>
      </c>
    </row>
    <row r="6286" spans="1:10" x14ac:dyDescent="0.25">
      <c r="A6286">
        <v>0.27616096227012743</v>
      </c>
      <c r="B6286">
        <v>122153604</v>
      </c>
      <c r="C6286">
        <v>114</v>
      </c>
      <c r="D6286">
        <v>111.6</v>
      </c>
      <c r="E6286">
        <v>1</v>
      </c>
      <c r="F6286">
        <v>6</v>
      </c>
      <c r="G6286">
        <v>5</v>
      </c>
      <c r="H6286">
        <v>2</v>
      </c>
      <c r="I6286">
        <v>6</v>
      </c>
      <c r="J6286">
        <v>1</v>
      </c>
    </row>
    <row r="6287" spans="1:10" x14ac:dyDescent="0.25">
      <c r="A6287">
        <v>0.27618388058135868</v>
      </c>
      <c r="B6287">
        <v>85075526</v>
      </c>
      <c r="C6287">
        <v>384</v>
      </c>
      <c r="D6287">
        <v>1601.8</v>
      </c>
      <c r="E6287">
        <v>3</v>
      </c>
      <c r="F6287">
        <v>195</v>
      </c>
      <c r="G6287">
        <v>24</v>
      </c>
      <c r="H6287">
        <v>12</v>
      </c>
      <c r="I6287">
        <v>65</v>
      </c>
      <c r="J6287">
        <v>0</v>
      </c>
    </row>
    <row r="6288" spans="1:10" x14ac:dyDescent="0.25">
      <c r="A6288">
        <v>0.27618629172941678</v>
      </c>
      <c r="B6288">
        <v>119334784</v>
      </c>
      <c r="C6288">
        <v>198</v>
      </c>
      <c r="D6288">
        <v>531</v>
      </c>
      <c r="E6288">
        <v>4</v>
      </c>
      <c r="F6288">
        <v>7</v>
      </c>
      <c r="G6288">
        <v>4</v>
      </c>
      <c r="H6288">
        <v>4</v>
      </c>
      <c r="I6288">
        <v>1.75</v>
      </c>
      <c r="J6288">
        <v>0</v>
      </c>
    </row>
    <row r="6289" spans="1:10" x14ac:dyDescent="0.25">
      <c r="A6289">
        <v>0.27619969153495372</v>
      </c>
      <c r="B6289">
        <v>6169133</v>
      </c>
      <c r="C6289">
        <v>0</v>
      </c>
      <c r="D6289">
        <v>536.99</v>
      </c>
      <c r="E6289">
        <v>3</v>
      </c>
      <c r="F6289">
        <v>41</v>
      </c>
      <c r="G6289">
        <v>7</v>
      </c>
      <c r="H6289">
        <v>5</v>
      </c>
      <c r="I6289">
        <v>13.66666667</v>
      </c>
      <c r="J6289">
        <v>1</v>
      </c>
    </row>
    <row r="6290" spans="1:10" x14ac:dyDescent="0.25">
      <c r="A6290">
        <v>0.27629801424361145</v>
      </c>
      <c r="B6290">
        <v>120967445</v>
      </c>
      <c r="C6290">
        <v>64</v>
      </c>
      <c r="D6290">
        <v>5860.4</v>
      </c>
      <c r="E6290">
        <v>7</v>
      </c>
      <c r="F6290">
        <v>120</v>
      </c>
      <c r="G6290">
        <v>61</v>
      </c>
      <c r="H6290">
        <v>16</v>
      </c>
      <c r="I6290">
        <v>17.14285714</v>
      </c>
      <c r="J6290">
        <v>1</v>
      </c>
    </row>
    <row r="6291" spans="1:10" x14ac:dyDescent="0.25">
      <c r="A6291">
        <v>0.27633147256511448</v>
      </c>
      <c r="B6291">
        <v>120388809</v>
      </c>
      <c r="C6291">
        <v>68</v>
      </c>
      <c r="D6291">
        <v>406.4</v>
      </c>
      <c r="E6291">
        <v>3</v>
      </c>
      <c r="F6291">
        <v>12</v>
      </c>
      <c r="G6291">
        <v>12</v>
      </c>
      <c r="H6291">
        <v>6</v>
      </c>
      <c r="I6291">
        <v>4</v>
      </c>
      <c r="J6291">
        <v>1</v>
      </c>
    </row>
    <row r="6292" spans="1:10" x14ac:dyDescent="0.25">
      <c r="A6292">
        <v>0.27638360435318854</v>
      </c>
      <c r="B6292">
        <v>55802933</v>
      </c>
      <c r="C6292">
        <v>0</v>
      </c>
      <c r="D6292">
        <v>9042.83</v>
      </c>
      <c r="E6292">
        <v>49</v>
      </c>
      <c r="F6292">
        <v>781</v>
      </c>
      <c r="G6292">
        <v>453</v>
      </c>
      <c r="H6292">
        <v>159</v>
      </c>
      <c r="I6292">
        <v>15.938775509999999</v>
      </c>
      <c r="J6292">
        <v>1</v>
      </c>
    </row>
    <row r="6293" spans="1:10" x14ac:dyDescent="0.25">
      <c r="A6293">
        <v>0.27652606689142534</v>
      </c>
      <c r="B6293">
        <v>120193848</v>
      </c>
      <c r="C6293">
        <v>79</v>
      </c>
      <c r="D6293">
        <v>94.5</v>
      </c>
      <c r="E6293">
        <v>1</v>
      </c>
      <c r="F6293">
        <v>5</v>
      </c>
      <c r="G6293">
        <v>5</v>
      </c>
      <c r="H6293">
        <v>2</v>
      </c>
      <c r="I6293">
        <v>5</v>
      </c>
      <c r="J6293">
        <v>1</v>
      </c>
    </row>
    <row r="6294" spans="1:10" x14ac:dyDescent="0.25">
      <c r="A6294">
        <v>0.27659624193605969</v>
      </c>
      <c r="B6294">
        <v>113506277</v>
      </c>
      <c r="C6294">
        <v>193</v>
      </c>
      <c r="D6294">
        <v>100.9</v>
      </c>
      <c r="E6294">
        <v>1</v>
      </c>
      <c r="F6294">
        <v>12</v>
      </c>
      <c r="G6294">
        <v>10</v>
      </c>
      <c r="H6294">
        <v>2</v>
      </c>
      <c r="I6294">
        <v>12</v>
      </c>
      <c r="J6294">
        <v>0</v>
      </c>
    </row>
    <row r="6295" spans="1:10" x14ac:dyDescent="0.25">
      <c r="A6295">
        <v>0.27665677268071409</v>
      </c>
      <c r="B6295">
        <v>84911673</v>
      </c>
      <c r="C6295">
        <v>206</v>
      </c>
      <c r="D6295">
        <v>910.76</v>
      </c>
      <c r="E6295">
        <v>5</v>
      </c>
      <c r="F6295">
        <v>102</v>
      </c>
      <c r="G6295">
        <v>27</v>
      </c>
      <c r="H6295">
        <v>11</v>
      </c>
      <c r="I6295">
        <v>20.399999999999999</v>
      </c>
      <c r="J6295">
        <v>0</v>
      </c>
    </row>
    <row r="6296" spans="1:10" x14ac:dyDescent="0.25">
      <c r="A6296">
        <v>0.27668115481840416</v>
      </c>
      <c r="B6296">
        <v>125234801</v>
      </c>
      <c r="C6296">
        <v>131</v>
      </c>
      <c r="D6296">
        <v>263.8</v>
      </c>
      <c r="E6296">
        <v>1</v>
      </c>
      <c r="F6296">
        <v>1</v>
      </c>
      <c r="G6296">
        <v>1</v>
      </c>
      <c r="H6296">
        <v>1</v>
      </c>
      <c r="I6296">
        <v>1</v>
      </c>
      <c r="J6296">
        <v>0</v>
      </c>
    </row>
    <row r="6297" spans="1:10" x14ac:dyDescent="0.25">
      <c r="A6297">
        <v>0.27671626002013316</v>
      </c>
      <c r="B6297">
        <v>116767104</v>
      </c>
      <c r="C6297">
        <v>39</v>
      </c>
      <c r="D6297">
        <v>193.25</v>
      </c>
      <c r="E6297">
        <v>2</v>
      </c>
      <c r="F6297">
        <v>43</v>
      </c>
      <c r="G6297">
        <v>6</v>
      </c>
      <c r="H6297">
        <v>3</v>
      </c>
      <c r="I6297">
        <v>21.5</v>
      </c>
      <c r="J6297">
        <v>1</v>
      </c>
    </row>
    <row r="6298" spans="1:10" x14ac:dyDescent="0.25">
      <c r="A6298">
        <v>0.27675922431488065</v>
      </c>
      <c r="B6298">
        <v>119481632</v>
      </c>
      <c r="C6298">
        <v>242</v>
      </c>
      <c r="D6298">
        <v>312.29000000000002</v>
      </c>
      <c r="E6298">
        <v>1</v>
      </c>
      <c r="F6298">
        <v>10</v>
      </c>
      <c r="G6298">
        <v>9</v>
      </c>
      <c r="H6298">
        <v>4</v>
      </c>
      <c r="I6298">
        <v>10</v>
      </c>
      <c r="J6298">
        <v>0</v>
      </c>
    </row>
    <row r="6299" spans="1:10" x14ac:dyDescent="0.25">
      <c r="A6299">
        <v>0.27677124154082378</v>
      </c>
      <c r="B6299">
        <v>788666</v>
      </c>
      <c r="C6299">
        <v>19</v>
      </c>
      <c r="D6299">
        <v>839.21</v>
      </c>
      <c r="E6299">
        <v>8</v>
      </c>
      <c r="F6299">
        <v>93</v>
      </c>
      <c r="G6299">
        <v>42</v>
      </c>
      <c r="H6299">
        <v>19</v>
      </c>
      <c r="I6299">
        <v>11.625</v>
      </c>
      <c r="J6299">
        <v>1</v>
      </c>
    </row>
    <row r="6300" spans="1:10" x14ac:dyDescent="0.25">
      <c r="A6300">
        <v>0.27695223183303019</v>
      </c>
      <c r="B6300">
        <v>115278888</v>
      </c>
      <c r="C6300">
        <v>142</v>
      </c>
      <c r="D6300">
        <v>1579.3</v>
      </c>
      <c r="E6300">
        <v>11</v>
      </c>
      <c r="F6300">
        <v>120</v>
      </c>
      <c r="G6300">
        <v>86</v>
      </c>
      <c r="H6300">
        <v>42</v>
      </c>
      <c r="I6300">
        <v>10.90909091</v>
      </c>
      <c r="J6300">
        <v>1</v>
      </c>
    </row>
    <row r="6301" spans="1:10" x14ac:dyDescent="0.25">
      <c r="A6301">
        <v>0.27698347716233418</v>
      </c>
      <c r="B6301">
        <v>115020937</v>
      </c>
      <c r="C6301">
        <v>51</v>
      </c>
      <c r="D6301">
        <v>242.8</v>
      </c>
      <c r="E6301">
        <v>2</v>
      </c>
      <c r="F6301">
        <v>15</v>
      </c>
      <c r="G6301">
        <v>11</v>
      </c>
      <c r="H6301">
        <v>5</v>
      </c>
      <c r="I6301">
        <v>7.5</v>
      </c>
      <c r="J6301">
        <v>1</v>
      </c>
    </row>
    <row r="6302" spans="1:10" x14ac:dyDescent="0.25">
      <c r="A6302">
        <v>0.27702828406166147</v>
      </c>
      <c r="B6302">
        <v>130455744</v>
      </c>
      <c r="C6302">
        <v>36</v>
      </c>
      <c r="D6302">
        <v>113.8</v>
      </c>
      <c r="E6302">
        <v>1</v>
      </c>
      <c r="F6302">
        <v>4</v>
      </c>
      <c r="G6302">
        <v>3</v>
      </c>
      <c r="H6302">
        <v>3</v>
      </c>
      <c r="I6302">
        <v>4</v>
      </c>
      <c r="J6302">
        <v>1</v>
      </c>
    </row>
    <row r="6303" spans="1:10" x14ac:dyDescent="0.25">
      <c r="A6303">
        <v>0.2771135706071659</v>
      </c>
      <c r="B6303">
        <v>116944843</v>
      </c>
      <c r="C6303">
        <v>16</v>
      </c>
      <c r="D6303">
        <v>562.79999999999995</v>
      </c>
      <c r="E6303">
        <v>6</v>
      </c>
      <c r="F6303">
        <v>30</v>
      </c>
      <c r="G6303">
        <v>20</v>
      </c>
      <c r="H6303">
        <v>6</v>
      </c>
      <c r="I6303">
        <v>5</v>
      </c>
      <c r="J6303">
        <v>1</v>
      </c>
    </row>
    <row r="6304" spans="1:10" x14ac:dyDescent="0.25">
      <c r="A6304">
        <v>0.27715457835529533</v>
      </c>
      <c r="B6304">
        <v>117632949</v>
      </c>
      <c r="C6304">
        <v>220</v>
      </c>
      <c r="D6304">
        <v>146.4</v>
      </c>
      <c r="E6304">
        <v>2</v>
      </c>
      <c r="F6304">
        <v>6</v>
      </c>
      <c r="G6304">
        <v>5</v>
      </c>
      <c r="H6304">
        <v>3</v>
      </c>
      <c r="I6304">
        <v>3</v>
      </c>
      <c r="J6304">
        <v>0</v>
      </c>
    </row>
    <row r="6305" spans="1:10" x14ac:dyDescent="0.25">
      <c r="A6305">
        <v>0.27728240706608098</v>
      </c>
      <c r="B6305">
        <v>116205540</v>
      </c>
      <c r="C6305">
        <v>299</v>
      </c>
      <c r="D6305">
        <v>414.2</v>
      </c>
      <c r="E6305">
        <v>2</v>
      </c>
      <c r="F6305">
        <v>54</v>
      </c>
      <c r="G6305">
        <v>29</v>
      </c>
      <c r="H6305">
        <v>10</v>
      </c>
      <c r="I6305">
        <v>27</v>
      </c>
      <c r="J6305">
        <v>0</v>
      </c>
    </row>
    <row r="6306" spans="1:10" x14ac:dyDescent="0.25">
      <c r="A6306">
        <v>0.27731070356080834</v>
      </c>
      <c r="B6306">
        <v>8316708</v>
      </c>
      <c r="C6306">
        <v>2</v>
      </c>
      <c r="D6306">
        <v>2935.36</v>
      </c>
      <c r="E6306">
        <v>20</v>
      </c>
      <c r="F6306">
        <v>188</v>
      </c>
      <c r="G6306">
        <v>91</v>
      </c>
      <c r="H6306">
        <v>55</v>
      </c>
      <c r="I6306">
        <v>9.4</v>
      </c>
      <c r="J6306">
        <v>1</v>
      </c>
    </row>
    <row r="6307" spans="1:10" x14ac:dyDescent="0.25">
      <c r="A6307">
        <v>0.27732558852188571</v>
      </c>
      <c r="B6307">
        <v>115152509</v>
      </c>
      <c r="C6307">
        <v>374</v>
      </c>
      <c r="D6307">
        <v>299</v>
      </c>
      <c r="E6307">
        <v>1</v>
      </c>
      <c r="F6307">
        <v>1</v>
      </c>
      <c r="G6307">
        <v>1</v>
      </c>
      <c r="H6307">
        <v>1</v>
      </c>
      <c r="I6307">
        <v>1</v>
      </c>
      <c r="J6307">
        <v>0</v>
      </c>
    </row>
    <row r="6308" spans="1:10" x14ac:dyDescent="0.25">
      <c r="A6308">
        <v>0.2773441012357295</v>
      </c>
      <c r="B6308">
        <v>121952221</v>
      </c>
      <c r="C6308">
        <v>93</v>
      </c>
      <c r="D6308">
        <v>106.3</v>
      </c>
      <c r="E6308">
        <v>1</v>
      </c>
      <c r="F6308">
        <v>9</v>
      </c>
      <c r="G6308">
        <v>4</v>
      </c>
      <c r="H6308">
        <v>3</v>
      </c>
      <c r="I6308">
        <v>9</v>
      </c>
      <c r="J6308">
        <v>1</v>
      </c>
    </row>
    <row r="6309" spans="1:10" x14ac:dyDescent="0.25">
      <c r="A6309">
        <v>0.27740782989466883</v>
      </c>
      <c r="B6309">
        <v>73826517</v>
      </c>
      <c r="C6309">
        <v>8</v>
      </c>
      <c r="D6309">
        <v>7111.21</v>
      </c>
      <c r="E6309">
        <v>51</v>
      </c>
      <c r="F6309">
        <v>493</v>
      </c>
      <c r="G6309">
        <v>215</v>
      </c>
      <c r="H6309">
        <v>113</v>
      </c>
      <c r="I6309">
        <v>9.6666666669999994</v>
      </c>
      <c r="J6309">
        <v>1</v>
      </c>
    </row>
    <row r="6310" spans="1:10" x14ac:dyDescent="0.25">
      <c r="A6310">
        <v>0.27746819461820249</v>
      </c>
      <c r="B6310">
        <v>122251823</v>
      </c>
      <c r="C6310">
        <v>188</v>
      </c>
      <c r="D6310">
        <v>112.5</v>
      </c>
      <c r="E6310">
        <v>1</v>
      </c>
      <c r="F6310">
        <v>9</v>
      </c>
      <c r="G6310">
        <v>4</v>
      </c>
      <c r="H6310">
        <v>1</v>
      </c>
      <c r="I6310">
        <v>9</v>
      </c>
      <c r="J6310">
        <v>0</v>
      </c>
    </row>
    <row r="6311" spans="1:10" x14ac:dyDescent="0.25">
      <c r="A6311">
        <v>0.27747768349617707</v>
      </c>
      <c r="B6311">
        <v>114043929</v>
      </c>
      <c r="C6311">
        <v>360</v>
      </c>
      <c r="D6311">
        <v>529.5</v>
      </c>
      <c r="E6311">
        <v>4</v>
      </c>
      <c r="F6311">
        <v>32</v>
      </c>
      <c r="G6311">
        <v>11</v>
      </c>
      <c r="H6311">
        <v>5</v>
      </c>
      <c r="I6311">
        <v>8</v>
      </c>
      <c r="J6311">
        <v>0</v>
      </c>
    </row>
    <row r="6312" spans="1:10" x14ac:dyDescent="0.25">
      <c r="A6312">
        <v>0.27748849807544929</v>
      </c>
      <c r="B6312">
        <v>836386</v>
      </c>
      <c r="C6312">
        <v>12</v>
      </c>
      <c r="D6312">
        <v>436.87</v>
      </c>
      <c r="E6312">
        <v>3</v>
      </c>
      <c r="F6312">
        <v>21</v>
      </c>
      <c r="G6312">
        <v>12</v>
      </c>
      <c r="H6312">
        <v>6</v>
      </c>
      <c r="I6312">
        <v>7</v>
      </c>
      <c r="J6312">
        <v>1</v>
      </c>
    </row>
    <row r="6313" spans="1:10" x14ac:dyDescent="0.25">
      <c r="A6313">
        <v>0.2774956447388105</v>
      </c>
      <c r="B6313">
        <v>116176213</v>
      </c>
      <c r="C6313">
        <v>34</v>
      </c>
      <c r="D6313">
        <v>1129.0999999999999</v>
      </c>
      <c r="E6313">
        <v>4</v>
      </c>
      <c r="F6313">
        <v>71</v>
      </c>
      <c r="G6313">
        <v>57</v>
      </c>
      <c r="H6313">
        <v>13</v>
      </c>
      <c r="I6313">
        <v>17.75</v>
      </c>
      <c r="J6313">
        <v>1</v>
      </c>
    </row>
    <row r="6314" spans="1:10" x14ac:dyDescent="0.25">
      <c r="A6314">
        <v>0.27750047916886866</v>
      </c>
      <c r="B6314">
        <v>9409868</v>
      </c>
      <c r="C6314">
        <v>26</v>
      </c>
      <c r="D6314">
        <v>2065.08</v>
      </c>
      <c r="E6314">
        <v>15</v>
      </c>
      <c r="F6314">
        <v>314</v>
      </c>
      <c r="G6314">
        <v>172</v>
      </c>
      <c r="H6314">
        <v>38</v>
      </c>
      <c r="I6314">
        <v>20.93333333</v>
      </c>
      <c r="J6314">
        <v>1</v>
      </c>
    </row>
    <row r="6315" spans="1:10" x14ac:dyDescent="0.25">
      <c r="A6315">
        <v>0.27752328991354647</v>
      </c>
      <c r="B6315">
        <v>1783471</v>
      </c>
      <c r="C6315">
        <v>9</v>
      </c>
      <c r="D6315">
        <v>1229.25</v>
      </c>
      <c r="E6315">
        <v>11</v>
      </c>
      <c r="F6315">
        <v>100</v>
      </c>
      <c r="G6315">
        <v>92</v>
      </c>
      <c r="H6315">
        <v>29</v>
      </c>
      <c r="I6315">
        <v>9.0909090910000003</v>
      </c>
      <c r="J6315">
        <v>1</v>
      </c>
    </row>
    <row r="6316" spans="1:10" x14ac:dyDescent="0.25">
      <c r="A6316">
        <v>0.27753544053614909</v>
      </c>
      <c r="B6316">
        <v>121495240</v>
      </c>
      <c r="C6316">
        <v>62</v>
      </c>
      <c r="D6316">
        <v>62.98</v>
      </c>
      <c r="E6316">
        <v>1</v>
      </c>
      <c r="F6316">
        <v>6</v>
      </c>
      <c r="G6316">
        <v>1</v>
      </c>
      <c r="H6316">
        <v>1</v>
      </c>
      <c r="I6316">
        <v>6</v>
      </c>
      <c r="J6316">
        <v>0</v>
      </c>
    </row>
    <row r="6317" spans="1:10" x14ac:dyDescent="0.25">
      <c r="A6317">
        <v>0.27754460579679596</v>
      </c>
      <c r="B6317">
        <v>129487268</v>
      </c>
      <c r="C6317">
        <v>64</v>
      </c>
      <c r="D6317">
        <v>415.8</v>
      </c>
      <c r="E6317">
        <v>1</v>
      </c>
      <c r="F6317">
        <v>5</v>
      </c>
      <c r="G6317">
        <v>3</v>
      </c>
      <c r="H6317">
        <v>1</v>
      </c>
      <c r="I6317">
        <v>5</v>
      </c>
      <c r="J6317">
        <v>0</v>
      </c>
    </row>
    <row r="6318" spans="1:10" x14ac:dyDescent="0.25">
      <c r="A6318">
        <v>0.27761462197198405</v>
      </c>
      <c r="B6318">
        <v>128539515</v>
      </c>
      <c r="C6318">
        <v>55</v>
      </c>
      <c r="D6318">
        <v>762</v>
      </c>
      <c r="E6318">
        <v>2</v>
      </c>
      <c r="F6318">
        <v>6</v>
      </c>
      <c r="G6318">
        <v>3</v>
      </c>
      <c r="H6318">
        <v>3</v>
      </c>
      <c r="I6318">
        <v>3</v>
      </c>
      <c r="J6318">
        <v>1</v>
      </c>
    </row>
    <row r="6319" spans="1:10" x14ac:dyDescent="0.25">
      <c r="A6319">
        <v>0.27763683588049415</v>
      </c>
      <c r="B6319">
        <v>42483301</v>
      </c>
      <c r="C6319">
        <v>122</v>
      </c>
      <c r="D6319">
        <v>1532.59</v>
      </c>
      <c r="E6319">
        <v>8</v>
      </c>
      <c r="F6319">
        <v>280</v>
      </c>
      <c r="G6319">
        <v>46</v>
      </c>
      <c r="H6319">
        <v>22</v>
      </c>
      <c r="I6319">
        <v>35</v>
      </c>
      <c r="J6319">
        <v>1</v>
      </c>
    </row>
    <row r="6320" spans="1:10" x14ac:dyDescent="0.25">
      <c r="A6320">
        <v>0.2776840663780209</v>
      </c>
      <c r="B6320">
        <v>125893224</v>
      </c>
      <c r="C6320">
        <v>6</v>
      </c>
      <c r="D6320">
        <v>681</v>
      </c>
      <c r="E6320">
        <v>2</v>
      </c>
      <c r="F6320">
        <v>31</v>
      </c>
      <c r="G6320">
        <v>18</v>
      </c>
      <c r="H6320">
        <v>3</v>
      </c>
      <c r="I6320">
        <v>15.5</v>
      </c>
      <c r="J6320">
        <v>1</v>
      </c>
    </row>
    <row r="6321" spans="1:10" x14ac:dyDescent="0.25">
      <c r="A6321">
        <v>0.27773390294796996</v>
      </c>
      <c r="B6321">
        <v>117858048</v>
      </c>
      <c r="C6321">
        <v>151</v>
      </c>
      <c r="D6321">
        <v>923.08</v>
      </c>
      <c r="E6321">
        <v>7</v>
      </c>
      <c r="F6321">
        <v>133</v>
      </c>
      <c r="G6321">
        <v>62</v>
      </c>
      <c r="H6321">
        <v>22</v>
      </c>
      <c r="I6321">
        <v>19</v>
      </c>
      <c r="J6321">
        <v>1</v>
      </c>
    </row>
    <row r="6322" spans="1:10" x14ac:dyDescent="0.25">
      <c r="A6322">
        <v>0.27778547893018679</v>
      </c>
      <c r="B6322">
        <v>127763950</v>
      </c>
      <c r="C6322">
        <v>1</v>
      </c>
      <c r="D6322">
        <v>429.77</v>
      </c>
      <c r="E6322">
        <v>2</v>
      </c>
      <c r="F6322">
        <v>25</v>
      </c>
      <c r="G6322">
        <v>17</v>
      </c>
      <c r="H6322">
        <v>6</v>
      </c>
      <c r="I6322">
        <v>12.5</v>
      </c>
      <c r="J6322">
        <v>1</v>
      </c>
    </row>
    <row r="6323" spans="1:10" x14ac:dyDescent="0.25">
      <c r="A6323">
        <v>0.27785704458262306</v>
      </c>
      <c r="B6323">
        <v>9400752</v>
      </c>
      <c r="C6323">
        <v>170</v>
      </c>
      <c r="D6323">
        <v>1348.78</v>
      </c>
      <c r="E6323">
        <v>5</v>
      </c>
      <c r="F6323">
        <v>51</v>
      </c>
      <c r="G6323">
        <v>7</v>
      </c>
      <c r="H6323">
        <v>5</v>
      </c>
      <c r="I6323">
        <v>10.199999999999999</v>
      </c>
      <c r="J6323">
        <v>0</v>
      </c>
    </row>
    <row r="6324" spans="1:10" x14ac:dyDescent="0.25">
      <c r="A6324">
        <v>0.2778579159826462</v>
      </c>
      <c r="B6324">
        <v>52918270</v>
      </c>
      <c r="C6324">
        <v>384</v>
      </c>
      <c r="D6324">
        <v>230.51</v>
      </c>
      <c r="E6324">
        <v>3</v>
      </c>
      <c r="F6324">
        <v>22</v>
      </c>
      <c r="G6324">
        <v>13</v>
      </c>
      <c r="H6324">
        <v>7</v>
      </c>
      <c r="I6324">
        <v>7.3333333329999997</v>
      </c>
      <c r="J6324">
        <v>0</v>
      </c>
    </row>
    <row r="6325" spans="1:10" x14ac:dyDescent="0.25">
      <c r="A6325">
        <v>0.2778691211587756</v>
      </c>
      <c r="B6325">
        <v>121047902</v>
      </c>
      <c r="C6325">
        <v>103</v>
      </c>
      <c r="D6325">
        <v>742.64</v>
      </c>
      <c r="E6325">
        <v>5</v>
      </c>
      <c r="F6325">
        <v>8</v>
      </c>
      <c r="G6325">
        <v>6</v>
      </c>
      <c r="H6325">
        <v>6</v>
      </c>
      <c r="I6325">
        <v>1.6</v>
      </c>
      <c r="J6325">
        <v>1</v>
      </c>
    </row>
    <row r="6326" spans="1:10" x14ac:dyDescent="0.25">
      <c r="A6326">
        <v>0.27787039757387755</v>
      </c>
      <c r="B6326">
        <v>115169173</v>
      </c>
      <c r="C6326">
        <v>4</v>
      </c>
      <c r="D6326">
        <v>237.86</v>
      </c>
      <c r="E6326">
        <v>2</v>
      </c>
      <c r="F6326">
        <v>11</v>
      </c>
      <c r="G6326">
        <v>3</v>
      </c>
      <c r="H6326">
        <v>3</v>
      </c>
      <c r="I6326">
        <v>5.5</v>
      </c>
      <c r="J6326">
        <v>0</v>
      </c>
    </row>
    <row r="6327" spans="1:10" x14ac:dyDescent="0.25">
      <c r="A6327">
        <v>0.2779411376325216</v>
      </c>
      <c r="B6327">
        <v>5802997</v>
      </c>
      <c r="C6327">
        <v>122</v>
      </c>
      <c r="D6327">
        <v>61.4</v>
      </c>
      <c r="E6327">
        <v>1</v>
      </c>
      <c r="F6327">
        <v>4</v>
      </c>
      <c r="G6327">
        <v>4</v>
      </c>
      <c r="H6327">
        <v>3</v>
      </c>
      <c r="I6327">
        <v>4</v>
      </c>
      <c r="J6327">
        <v>1</v>
      </c>
    </row>
    <row r="6328" spans="1:10" x14ac:dyDescent="0.25">
      <c r="A6328">
        <v>0.27802817863413376</v>
      </c>
      <c r="B6328">
        <v>7283581</v>
      </c>
      <c r="C6328">
        <v>59</v>
      </c>
      <c r="D6328">
        <v>1389.1</v>
      </c>
      <c r="E6328">
        <v>5</v>
      </c>
      <c r="F6328">
        <v>44</v>
      </c>
      <c r="G6328">
        <v>28</v>
      </c>
      <c r="H6328">
        <v>14</v>
      </c>
      <c r="I6328">
        <v>8.8000000000000007</v>
      </c>
      <c r="J6328">
        <v>1</v>
      </c>
    </row>
    <row r="6329" spans="1:10" x14ac:dyDescent="0.25">
      <c r="A6329">
        <v>0.27807384760332265</v>
      </c>
      <c r="B6329">
        <v>125158336</v>
      </c>
      <c r="C6329">
        <v>132</v>
      </c>
      <c r="D6329">
        <v>830</v>
      </c>
      <c r="E6329">
        <v>1</v>
      </c>
      <c r="F6329">
        <v>10</v>
      </c>
      <c r="G6329">
        <v>1</v>
      </c>
      <c r="H6329">
        <v>1</v>
      </c>
      <c r="I6329">
        <v>10</v>
      </c>
      <c r="J6329">
        <v>0</v>
      </c>
    </row>
    <row r="6330" spans="1:10" x14ac:dyDescent="0.25">
      <c r="A6330">
        <v>0.27808374329449503</v>
      </c>
      <c r="B6330">
        <v>119214317</v>
      </c>
      <c r="C6330">
        <v>253</v>
      </c>
      <c r="D6330">
        <v>113.8</v>
      </c>
      <c r="E6330">
        <v>1</v>
      </c>
      <c r="F6330">
        <v>4</v>
      </c>
      <c r="G6330">
        <v>3</v>
      </c>
      <c r="H6330">
        <v>1</v>
      </c>
      <c r="I6330">
        <v>4</v>
      </c>
      <c r="J6330">
        <v>0</v>
      </c>
    </row>
    <row r="6331" spans="1:10" x14ac:dyDescent="0.25">
      <c r="A6331">
        <v>0.27810092484572224</v>
      </c>
      <c r="B6331">
        <v>84819974</v>
      </c>
      <c r="C6331">
        <v>133</v>
      </c>
      <c r="D6331">
        <v>1228.3399999999999</v>
      </c>
      <c r="E6331">
        <v>5</v>
      </c>
      <c r="F6331">
        <v>73</v>
      </c>
      <c r="G6331">
        <v>51</v>
      </c>
      <c r="H6331">
        <v>14</v>
      </c>
      <c r="I6331">
        <v>14.6</v>
      </c>
      <c r="J6331">
        <v>1</v>
      </c>
    </row>
    <row r="6332" spans="1:10" x14ac:dyDescent="0.25">
      <c r="A6332">
        <v>0.27836963720121222</v>
      </c>
      <c r="B6332">
        <v>119259260</v>
      </c>
      <c r="C6332">
        <v>39</v>
      </c>
      <c r="D6332">
        <v>148.1</v>
      </c>
      <c r="E6332">
        <v>2</v>
      </c>
      <c r="F6332">
        <v>12</v>
      </c>
      <c r="G6332">
        <v>12</v>
      </c>
      <c r="H6332">
        <v>5</v>
      </c>
      <c r="I6332">
        <v>6</v>
      </c>
      <c r="J6332">
        <v>1</v>
      </c>
    </row>
    <row r="6333" spans="1:10" x14ac:dyDescent="0.25">
      <c r="A6333">
        <v>0.2783915592013142</v>
      </c>
      <c r="B6333">
        <v>84623313</v>
      </c>
      <c r="C6333">
        <v>70</v>
      </c>
      <c r="D6333">
        <v>232.85</v>
      </c>
      <c r="E6333">
        <v>3</v>
      </c>
      <c r="F6333">
        <v>58</v>
      </c>
      <c r="G6333">
        <v>24</v>
      </c>
      <c r="H6333">
        <v>5</v>
      </c>
      <c r="I6333">
        <v>19.333333329999999</v>
      </c>
      <c r="J6333">
        <v>1</v>
      </c>
    </row>
    <row r="6334" spans="1:10" x14ac:dyDescent="0.25">
      <c r="A6334">
        <v>0.27843983878289491</v>
      </c>
      <c r="B6334">
        <v>128120882</v>
      </c>
      <c r="C6334">
        <v>38</v>
      </c>
      <c r="D6334">
        <v>228</v>
      </c>
      <c r="E6334">
        <v>2</v>
      </c>
      <c r="F6334">
        <v>14</v>
      </c>
      <c r="G6334">
        <v>11</v>
      </c>
      <c r="H6334">
        <v>7</v>
      </c>
      <c r="I6334">
        <v>7</v>
      </c>
      <c r="J6334">
        <v>1</v>
      </c>
    </row>
    <row r="6335" spans="1:10" x14ac:dyDescent="0.25">
      <c r="A6335">
        <v>0.27844331600591676</v>
      </c>
      <c r="B6335">
        <v>114140428</v>
      </c>
      <c r="C6335">
        <v>20</v>
      </c>
      <c r="D6335">
        <v>1923.2</v>
      </c>
      <c r="E6335">
        <v>9</v>
      </c>
      <c r="F6335">
        <v>28</v>
      </c>
      <c r="G6335">
        <v>20</v>
      </c>
      <c r="H6335">
        <v>15</v>
      </c>
      <c r="I6335">
        <v>3.111111111</v>
      </c>
      <c r="J6335">
        <v>1</v>
      </c>
    </row>
    <row r="6336" spans="1:10" x14ac:dyDescent="0.25">
      <c r="A6336">
        <v>0.27846039607917294</v>
      </c>
      <c r="B6336">
        <v>7449604</v>
      </c>
      <c r="C6336">
        <v>270</v>
      </c>
      <c r="D6336">
        <v>108.9</v>
      </c>
      <c r="E6336">
        <v>1</v>
      </c>
      <c r="F6336">
        <v>3</v>
      </c>
      <c r="G6336">
        <v>2</v>
      </c>
      <c r="H6336">
        <v>2</v>
      </c>
      <c r="I6336">
        <v>3</v>
      </c>
      <c r="J6336">
        <v>0</v>
      </c>
    </row>
    <row r="6337" spans="1:10" x14ac:dyDescent="0.25">
      <c r="A6337">
        <v>0.27851141448458649</v>
      </c>
      <c r="B6337">
        <v>5957294</v>
      </c>
      <c r="C6337">
        <v>11</v>
      </c>
      <c r="D6337">
        <v>1280.6400000000001</v>
      </c>
      <c r="E6337">
        <v>7</v>
      </c>
      <c r="F6337">
        <v>130</v>
      </c>
      <c r="G6337">
        <v>69</v>
      </c>
      <c r="H6337">
        <v>20</v>
      </c>
      <c r="I6337">
        <v>18.571428569999998</v>
      </c>
      <c r="J6337">
        <v>1</v>
      </c>
    </row>
    <row r="6338" spans="1:10" x14ac:dyDescent="0.25">
      <c r="A6338">
        <v>0.2786234100654047</v>
      </c>
      <c r="B6338">
        <v>117646872</v>
      </c>
      <c r="C6338">
        <v>261</v>
      </c>
      <c r="D6338">
        <v>59</v>
      </c>
      <c r="E6338">
        <v>1</v>
      </c>
      <c r="F6338">
        <v>1</v>
      </c>
      <c r="G6338">
        <v>1</v>
      </c>
      <c r="H6338">
        <v>1</v>
      </c>
      <c r="I6338">
        <v>1</v>
      </c>
      <c r="J6338">
        <v>0</v>
      </c>
    </row>
    <row r="6339" spans="1:10" x14ac:dyDescent="0.25">
      <c r="A6339">
        <v>0.27863597585763644</v>
      </c>
      <c r="B6339">
        <v>114250247</v>
      </c>
      <c r="C6339">
        <v>14</v>
      </c>
      <c r="D6339">
        <v>2785.07</v>
      </c>
      <c r="E6339">
        <v>13</v>
      </c>
      <c r="F6339">
        <v>133</v>
      </c>
      <c r="G6339">
        <v>46</v>
      </c>
      <c r="H6339">
        <v>29</v>
      </c>
      <c r="I6339">
        <v>10.23076923</v>
      </c>
      <c r="J6339">
        <v>1</v>
      </c>
    </row>
    <row r="6340" spans="1:10" x14ac:dyDescent="0.25">
      <c r="A6340">
        <v>0.27864301050804363</v>
      </c>
      <c r="B6340">
        <v>115241252</v>
      </c>
      <c r="C6340">
        <v>88</v>
      </c>
      <c r="D6340">
        <v>1563.1</v>
      </c>
      <c r="E6340">
        <v>6</v>
      </c>
      <c r="F6340">
        <v>22</v>
      </c>
      <c r="G6340">
        <v>15</v>
      </c>
      <c r="H6340">
        <v>12</v>
      </c>
      <c r="I6340">
        <v>3.6666666669999999</v>
      </c>
      <c r="J6340">
        <v>1</v>
      </c>
    </row>
    <row r="6341" spans="1:10" x14ac:dyDescent="0.25">
      <c r="A6341">
        <v>0.27874937361568863</v>
      </c>
      <c r="B6341">
        <v>129590491</v>
      </c>
      <c r="C6341">
        <v>62</v>
      </c>
      <c r="D6341">
        <v>108.7</v>
      </c>
      <c r="E6341">
        <v>1</v>
      </c>
      <c r="F6341">
        <v>6</v>
      </c>
      <c r="G6341">
        <v>4</v>
      </c>
      <c r="H6341">
        <v>2</v>
      </c>
      <c r="I6341">
        <v>6</v>
      </c>
      <c r="J6341">
        <v>1</v>
      </c>
    </row>
    <row r="6342" spans="1:10" x14ac:dyDescent="0.25">
      <c r="A6342">
        <v>0.27887546447434219</v>
      </c>
      <c r="B6342">
        <v>122728694</v>
      </c>
      <c r="C6342">
        <v>133</v>
      </c>
      <c r="D6342">
        <v>287.10000000000002</v>
      </c>
      <c r="E6342">
        <v>2</v>
      </c>
      <c r="F6342">
        <v>8</v>
      </c>
      <c r="G6342">
        <v>7</v>
      </c>
      <c r="H6342">
        <v>3</v>
      </c>
      <c r="I6342">
        <v>4</v>
      </c>
      <c r="J6342">
        <v>1</v>
      </c>
    </row>
    <row r="6343" spans="1:10" x14ac:dyDescent="0.25">
      <c r="A6343">
        <v>0.27887615985717273</v>
      </c>
      <c r="B6343">
        <v>6361150</v>
      </c>
      <c r="C6343">
        <v>76</v>
      </c>
      <c r="D6343">
        <v>1694.66</v>
      </c>
      <c r="E6343">
        <v>11</v>
      </c>
      <c r="F6343">
        <v>208</v>
      </c>
      <c r="G6343">
        <v>111</v>
      </c>
      <c r="H6343">
        <v>23</v>
      </c>
      <c r="I6343">
        <v>18.90909091</v>
      </c>
      <c r="J6343">
        <v>1</v>
      </c>
    </row>
    <row r="6344" spans="1:10" x14ac:dyDescent="0.25">
      <c r="A6344">
        <v>0.27896502944261226</v>
      </c>
      <c r="B6344">
        <v>1766041</v>
      </c>
      <c r="C6344">
        <v>9</v>
      </c>
      <c r="D6344">
        <v>11110.31</v>
      </c>
      <c r="E6344">
        <v>21</v>
      </c>
      <c r="F6344">
        <v>237</v>
      </c>
      <c r="G6344">
        <v>160</v>
      </c>
      <c r="H6344">
        <v>53</v>
      </c>
      <c r="I6344">
        <v>11.28571429</v>
      </c>
      <c r="J6344">
        <v>1</v>
      </c>
    </row>
    <row r="6345" spans="1:10" x14ac:dyDescent="0.25">
      <c r="A6345">
        <v>0.27898840575867956</v>
      </c>
      <c r="B6345">
        <v>63450350</v>
      </c>
      <c r="C6345">
        <v>15</v>
      </c>
      <c r="D6345">
        <v>2420.02</v>
      </c>
      <c r="E6345">
        <v>21</v>
      </c>
      <c r="F6345">
        <v>235</v>
      </c>
      <c r="G6345">
        <v>158</v>
      </c>
      <c r="H6345">
        <v>62</v>
      </c>
      <c r="I6345">
        <v>11.19047619</v>
      </c>
      <c r="J6345">
        <v>1</v>
      </c>
    </row>
    <row r="6346" spans="1:10" x14ac:dyDescent="0.25">
      <c r="A6346">
        <v>0.27898978187546475</v>
      </c>
      <c r="B6346">
        <v>121921586</v>
      </c>
      <c r="C6346">
        <v>189</v>
      </c>
      <c r="D6346">
        <v>104.2</v>
      </c>
      <c r="E6346">
        <v>1</v>
      </c>
      <c r="F6346">
        <v>15</v>
      </c>
      <c r="G6346">
        <v>15</v>
      </c>
      <c r="H6346">
        <v>3</v>
      </c>
      <c r="I6346">
        <v>15</v>
      </c>
      <c r="J6346">
        <v>0</v>
      </c>
    </row>
    <row r="6347" spans="1:10" x14ac:dyDescent="0.25">
      <c r="A6347">
        <v>0.27907018566712538</v>
      </c>
      <c r="B6347">
        <v>55796125</v>
      </c>
      <c r="C6347">
        <v>57</v>
      </c>
      <c r="D6347">
        <v>6870.6</v>
      </c>
      <c r="E6347">
        <v>19</v>
      </c>
      <c r="F6347">
        <v>112</v>
      </c>
      <c r="G6347">
        <v>83</v>
      </c>
      <c r="H6347">
        <v>42</v>
      </c>
      <c r="I6347">
        <v>5.8947368420000004</v>
      </c>
      <c r="J6347">
        <v>1</v>
      </c>
    </row>
    <row r="6348" spans="1:10" x14ac:dyDescent="0.25">
      <c r="A6348">
        <v>0.27909853816246621</v>
      </c>
      <c r="B6348">
        <v>85682017</v>
      </c>
      <c r="C6348">
        <v>171</v>
      </c>
      <c r="D6348">
        <v>523.29999999999995</v>
      </c>
      <c r="E6348">
        <v>5</v>
      </c>
      <c r="F6348">
        <v>36</v>
      </c>
      <c r="G6348">
        <v>31</v>
      </c>
      <c r="H6348">
        <v>8</v>
      </c>
      <c r="I6348">
        <v>7.2</v>
      </c>
      <c r="J6348">
        <v>0</v>
      </c>
    </row>
    <row r="6349" spans="1:10" x14ac:dyDescent="0.25">
      <c r="A6349">
        <v>0.27914585002706527</v>
      </c>
      <c r="B6349">
        <v>119398078</v>
      </c>
      <c r="C6349">
        <v>81</v>
      </c>
      <c r="D6349">
        <v>1427.69</v>
      </c>
      <c r="E6349">
        <v>8</v>
      </c>
      <c r="F6349">
        <v>116</v>
      </c>
      <c r="G6349">
        <v>38</v>
      </c>
      <c r="H6349">
        <v>16</v>
      </c>
      <c r="I6349">
        <v>14.5</v>
      </c>
      <c r="J6349">
        <v>1</v>
      </c>
    </row>
    <row r="6350" spans="1:10" x14ac:dyDescent="0.25">
      <c r="A6350">
        <v>0.27916428276751948</v>
      </c>
      <c r="B6350">
        <v>84688468</v>
      </c>
      <c r="C6350">
        <v>71</v>
      </c>
      <c r="D6350">
        <v>1084.7</v>
      </c>
      <c r="E6350">
        <v>7</v>
      </c>
      <c r="F6350">
        <v>124</v>
      </c>
      <c r="G6350">
        <v>36</v>
      </c>
      <c r="H6350">
        <v>13</v>
      </c>
      <c r="I6350">
        <v>17.714285709999999</v>
      </c>
      <c r="J6350">
        <v>1</v>
      </c>
    </row>
    <row r="6351" spans="1:10" x14ac:dyDescent="0.25">
      <c r="A6351">
        <v>0.27917100193840005</v>
      </c>
      <c r="B6351">
        <v>84581875</v>
      </c>
      <c r="C6351">
        <v>13</v>
      </c>
      <c r="D6351">
        <v>2248.7600000000002</v>
      </c>
      <c r="E6351">
        <v>22</v>
      </c>
      <c r="F6351">
        <v>201</v>
      </c>
      <c r="G6351">
        <v>137</v>
      </c>
      <c r="H6351">
        <v>55</v>
      </c>
      <c r="I6351">
        <v>9.1363636360000005</v>
      </c>
      <c r="J6351">
        <v>1</v>
      </c>
    </row>
    <row r="6352" spans="1:10" x14ac:dyDescent="0.25">
      <c r="A6352">
        <v>0.27920641442234306</v>
      </c>
      <c r="B6352">
        <v>14837909</v>
      </c>
      <c r="C6352">
        <v>378</v>
      </c>
      <c r="D6352">
        <v>469.7</v>
      </c>
      <c r="E6352">
        <v>3</v>
      </c>
      <c r="F6352">
        <v>42</v>
      </c>
      <c r="G6352">
        <v>34</v>
      </c>
      <c r="H6352">
        <v>10</v>
      </c>
      <c r="I6352">
        <v>14</v>
      </c>
      <c r="J6352">
        <v>0</v>
      </c>
    </row>
    <row r="6353" spans="1:10" x14ac:dyDescent="0.25">
      <c r="A6353">
        <v>0.27921379902002108</v>
      </c>
      <c r="B6353">
        <v>5994804</v>
      </c>
      <c r="C6353">
        <v>216</v>
      </c>
      <c r="D6353">
        <v>171</v>
      </c>
      <c r="E6353">
        <v>1</v>
      </c>
      <c r="F6353">
        <v>10</v>
      </c>
      <c r="G6353">
        <v>2</v>
      </c>
      <c r="H6353">
        <v>1</v>
      </c>
      <c r="I6353">
        <v>10</v>
      </c>
      <c r="J6353">
        <v>0</v>
      </c>
    </row>
    <row r="6354" spans="1:10" x14ac:dyDescent="0.25">
      <c r="A6354">
        <v>0.2792420444680862</v>
      </c>
      <c r="B6354">
        <v>1830029</v>
      </c>
      <c r="C6354">
        <v>316</v>
      </c>
      <c r="D6354">
        <v>199</v>
      </c>
      <c r="E6354">
        <v>1</v>
      </c>
      <c r="F6354">
        <v>1</v>
      </c>
      <c r="G6354">
        <v>1</v>
      </c>
      <c r="H6354">
        <v>1</v>
      </c>
      <c r="I6354">
        <v>1</v>
      </c>
      <c r="J6354">
        <v>0</v>
      </c>
    </row>
    <row r="6355" spans="1:10" x14ac:dyDescent="0.25">
      <c r="A6355">
        <v>0.27927196489113371</v>
      </c>
      <c r="B6355">
        <v>129490630</v>
      </c>
      <c r="C6355">
        <v>64</v>
      </c>
      <c r="D6355">
        <v>105.1</v>
      </c>
      <c r="E6355">
        <v>1</v>
      </c>
      <c r="F6355">
        <v>7</v>
      </c>
      <c r="G6355">
        <v>7</v>
      </c>
      <c r="H6355">
        <v>1</v>
      </c>
      <c r="I6355">
        <v>7</v>
      </c>
      <c r="J6355">
        <v>0</v>
      </c>
    </row>
    <row r="6356" spans="1:10" x14ac:dyDescent="0.25">
      <c r="A6356">
        <v>0.27931945694826343</v>
      </c>
      <c r="B6356">
        <v>5066997</v>
      </c>
      <c r="C6356">
        <v>119</v>
      </c>
      <c r="D6356">
        <v>610.20000000000005</v>
      </c>
      <c r="E6356">
        <v>4</v>
      </c>
      <c r="F6356">
        <v>59</v>
      </c>
      <c r="G6356">
        <v>21</v>
      </c>
      <c r="H6356">
        <v>8</v>
      </c>
      <c r="I6356">
        <v>14.75</v>
      </c>
      <c r="J6356">
        <v>1</v>
      </c>
    </row>
    <row r="6357" spans="1:10" x14ac:dyDescent="0.25">
      <c r="A6357">
        <v>0.27942196203603542</v>
      </c>
      <c r="B6357">
        <v>122218659</v>
      </c>
      <c r="C6357">
        <v>86</v>
      </c>
      <c r="D6357">
        <v>703.7</v>
      </c>
      <c r="E6357">
        <v>4</v>
      </c>
      <c r="F6357">
        <v>65</v>
      </c>
      <c r="G6357">
        <v>24</v>
      </c>
      <c r="H6357">
        <v>7</v>
      </c>
      <c r="I6357">
        <v>16.25</v>
      </c>
      <c r="J6357">
        <v>1</v>
      </c>
    </row>
    <row r="6358" spans="1:10" x14ac:dyDescent="0.25">
      <c r="A6358">
        <v>0.27951254389451652</v>
      </c>
      <c r="B6358">
        <v>91356065</v>
      </c>
      <c r="C6358">
        <v>132</v>
      </c>
      <c r="D6358">
        <v>481.9</v>
      </c>
      <c r="E6358">
        <v>2</v>
      </c>
      <c r="F6358">
        <v>39</v>
      </c>
      <c r="G6358">
        <v>20</v>
      </c>
      <c r="H6358">
        <v>6</v>
      </c>
      <c r="I6358">
        <v>19.5</v>
      </c>
      <c r="J6358">
        <v>1</v>
      </c>
    </row>
    <row r="6359" spans="1:10" x14ac:dyDescent="0.25">
      <c r="A6359">
        <v>0.27953878173092606</v>
      </c>
      <c r="B6359">
        <v>49899318</v>
      </c>
      <c r="C6359">
        <v>17</v>
      </c>
      <c r="D6359">
        <v>3951.91</v>
      </c>
      <c r="E6359">
        <v>15</v>
      </c>
      <c r="F6359">
        <v>307</v>
      </c>
      <c r="G6359">
        <v>65</v>
      </c>
      <c r="H6359">
        <v>34</v>
      </c>
      <c r="I6359">
        <v>20.466666669999999</v>
      </c>
      <c r="J6359">
        <v>1</v>
      </c>
    </row>
    <row r="6360" spans="1:10" x14ac:dyDescent="0.25">
      <c r="A6360">
        <v>0.27954503081508497</v>
      </c>
      <c r="B6360">
        <v>14876994</v>
      </c>
      <c r="C6360">
        <v>42</v>
      </c>
      <c r="D6360">
        <v>385.48</v>
      </c>
      <c r="E6360">
        <v>2</v>
      </c>
      <c r="F6360">
        <v>12</v>
      </c>
      <c r="G6360">
        <v>10</v>
      </c>
      <c r="H6360">
        <v>4</v>
      </c>
      <c r="I6360">
        <v>6</v>
      </c>
      <c r="J6360">
        <v>0</v>
      </c>
    </row>
    <row r="6361" spans="1:10" x14ac:dyDescent="0.25">
      <c r="A6361">
        <v>0.27955608573777557</v>
      </c>
      <c r="B6361">
        <v>131606857</v>
      </c>
      <c r="C6361">
        <v>17</v>
      </c>
      <c r="D6361">
        <v>99</v>
      </c>
      <c r="E6361">
        <v>1</v>
      </c>
      <c r="F6361">
        <v>1</v>
      </c>
      <c r="G6361">
        <v>1</v>
      </c>
      <c r="H6361">
        <v>1</v>
      </c>
      <c r="I6361">
        <v>1</v>
      </c>
      <c r="J6361">
        <v>0</v>
      </c>
    </row>
    <row r="6362" spans="1:10" x14ac:dyDescent="0.25">
      <c r="A6362">
        <v>0.27959579585315419</v>
      </c>
      <c r="B6362">
        <v>44901193</v>
      </c>
      <c r="C6362">
        <v>90</v>
      </c>
      <c r="D6362">
        <v>218.8</v>
      </c>
      <c r="E6362">
        <v>2</v>
      </c>
      <c r="F6362">
        <v>18</v>
      </c>
      <c r="G6362">
        <v>9</v>
      </c>
      <c r="H6362">
        <v>4</v>
      </c>
      <c r="I6362">
        <v>9</v>
      </c>
      <c r="J6362">
        <v>1</v>
      </c>
    </row>
    <row r="6363" spans="1:10" x14ac:dyDescent="0.25">
      <c r="A6363">
        <v>0.27960346373073064</v>
      </c>
      <c r="B6363">
        <v>130384938</v>
      </c>
      <c r="C6363">
        <v>38</v>
      </c>
      <c r="D6363">
        <v>109.15</v>
      </c>
      <c r="E6363">
        <v>1</v>
      </c>
      <c r="F6363">
        <v>2</v>
      </c>
      <c r="G6363">
        <v>2</v>
      </c>
      <c r="H6363">
        <v>1</v>
      </c>
      <c r="I6363">
        <v>2</v>
      </c>
      <c r="J6363">
        <v>0</v>
      </c>
    </row>
    <row r="6364" spans="1:10" x14ac:dyDescent="0.25">
      <c r="A6364">
        <v>0.27961147680355369</v>
      </c>
      <c r="B6364">
        <v>116871483</v>
      </c>
      <c r="C6364">
        <v>248</v>
      </c>
      <c r="D6364">
        <v>911.49</v>
      </c>
      <c r="E6364">
        <v>3</v>
      </c>
      <c r="F6364">
        <v>36</v>
      </c>
      <c r="G6364">
        <v>23</v>
      </c>
      <c r="H6364">
        <v>7</v>
      </c>
      <c r="I6364">
        <v>12</v>
      </c>
      <c r="J6364">
        <v>0</v>
      </c>
    </row>
    <row r="6365" spans="1:10" x14ac:dyDescent="0.25">
      <c r="A6365">
        <v>0.27970543308104023</v>
      </c>
      <c r="B6365">
        <v>117070390</v>
      </c>
      <c r="C6365">
        <v>39</v>
      </c>
      <c r="D6365">
        <v>637.49</v>
      </c>
      <c r="E6365">
        <v>5</v>
      </c>
      <c r="F6365">
        <v>46</v>
      </c>
      <c r="G6365">
        <v>25</v>
      </c>
      <c r="H6365">
        <v>10</v>
      </c>
      <c r="I6365">
        <v>9.1999999999999993</v>
      </c>
      <c r="J6365">
        <v>1</v>
      </c>
    </row>
    <row r="6366" spans="1:10" x14ac:dyDescent="0.25">
      <c r="A6366">
        <v>0.27984353665545858</v>
      </c>
      <c r="B6366">
        <v>14681725</v>
      </c>
      <c r="C6366">
        <v>7</v>
      </c>
      <c r="D6366">
        <v>1171.32</v>
      </c>
      <c r="E6366">
        <v>8</v>
      </c>
      <c r="F6366">
        <v>69</v>
      </c>
      <c r="G6366">
        <v>48</v>
      </c>
      <c r="H6366">
        <v>23</v>
      </c>
      <c r="I6366">
        <v>8.625</v>
      </c>
      <c r="J6366">
        <v>1</v>
      </c>
    </row>
    <row r="6367" spans="1:10" x14ac:dyDescent="0.25">
      <c r="A6367">
        <v>0.27984919876492698</v>
      </c>
      <c r="B6367">
        <v>123094653</v>
      </c>
      <c r="C6367">
        <v>20</v>
      </c>
      <c r="D6367">
        <v>587.03</v>
      </c>
      <c r="E6367">
        <v>4</v>
      </c>
      <c r="F6367">
        <v>91</v>
      </c>
      <c r="G6367">
        <v>35</v>
      </c>
      <c r="H6367">
        <v>14</v>
      </c>
      <c r="I6367">
        <v>22.75</v>
      </c>
      <c r="J6367">
        <v>1</v>
      </c>
    </row>
    <row r="6368" spans="1:10" x14ac:dyDescent="0.25">
      <c r="A6368">
        <v>0.27985327474389188</v>
      </c>
      <c r="B6368">
        <v>232624</v>
      </c>
      <c r="C6368">
        <v>421</v>
      </c>
      <c r="D6368">
        <v>196.6</v>
      </c>
      <c r="E6368">
        <v>2</v>
      </c>
      <c r="F6368">
        <v>3</v>
      </c>
      <c r="G6368">
        <v>2</v>
      </c>
      <c r="H6368">
        <v>2</v>
      </c>
      <c r="I6368">
        <v>1.5</v>
      </c>
      <c r="J6368">
        <v>0</v>
      </c>
    </row>
    <row r="6369" spans="1:10" x14ac:dyDescent="0.25">
      <c r="A6369">
        <v>0.27988099410510625</v>
      </c>
      <c r="B6369">
        <v>7191518</v>
      </c>
      <c r="C6369">
        <v>140</v>
      </c>
      <c r="D6369">
        <v>2427.4499999999998</v>
      </c>
      <c r="E6369">
        <v>8</v>
      </c>
      <c r="F6369">
        <v>39</v>
      </c>
      <c r="G6369">
        <v>23</v>
      </c>
      <c r="H6369">
        <v>12</v>
      </c>
      <c r="I6369">
        <v>4.875</v>
      </c>
      <c r="J6369">
        <v>1</v>
      </c>
    </row>
    <row r="6370" spans="1:10" x14ac:dyDescent="0.25">
      <c r="A6370">
        <v>0.27992023510198016</v>
      </c>
      <c r="B6370">
        <v>117493293</v>
      </c>
      <c r="C6370">
        <v>0</v>
      </c>
      <c r="D6370">
        <v>780.65</v>
      </c>
      <c r="E6370">
        <v>6</v>
      </c>
      <c r="F6370">
        <v>77</v>
      </c>
      <c r="G6370">
        <v>25</v>
      </c>
      <c r="H6370">
        <v>9</v>
      </c>
      <c r="I6370">
        <v>12.83333333</v>
      </c>
      <c r="J6370">
        <v>1</v>
      </c>
    </row>
    <row r="6371" spans="1:10" x14ac:dyDescent="0.25">
      <c r="A6371">
        <v>0.27994955322575388</v>
      </c>
      <c r="B6371">
        <v>114180779</v>
      </c>
      <c r="C6371">
        <v>356</v>
      </c>
      <c r="D6371">
        <v>221.7</v>
      </c>
      <c r="E6371">
        <v>2</v>
      </c>
      <c r="F6371">
        <v>17</v>
      </c>
      <c r="G6371">
        <v>9</v>
      </c>
      <c r="H6371">
        <v>5</v>
      </c>
      <c r="I6371">
        <v>8.5</v>
      </c>
      <c r="J6371">
        <v>0</v>
      </c>
    </row>
    <row r="6372" spans="1:10" x14ac:dyDescent="0.25">
      <c r="A6372">
        <v>0.27997985265888137</v>
      </c>
      <c r="B6372">
        <v>50373636</v>
      </c>
      <c r="C6372">
        <v>167</v>
      </c>
      <c r="D6372">
        <v>950.96</v>
      </c>
      <c r="E6372">
        <v>6</v>
      </c>
      <c r="F6372">
        <v>36</v>
      </c>
      <c r="G6372">
        <v>27</v>
      </c>
      <c r="H6372">
        <v>11</v>
      </c>
      <c r="I6372">
        <v>6</v>
      </c>
      <c r="J6372">
        <v>1</v>
      </c>
    </row>
    <row r="6373" spans="1:10" x14ac:dyDescent="0.25">
      <c r="A6373">
        <v>0.28008745606115504</v>
      </c>
      <c r="B6373">
        <v>126342908</v>
      </c>
      <c r="C6373">
        <v>109</v>
      </c>
      <c r="D6373">
        <v>105.78</v>
      </c>
      <c r="E6373">
        <v>1</v>
      </c>
      <c r="F6373">
        <v>8</v>
      </c>
      <c r="G6373">
        <v>3</v>
      </c>
      <c r="H6373">
        <v>3</v>
      </c>
      <c r="I6373">
        <v>8</v>
      </c>
      <c r="J6373">
        <v>1</v>
      </c>
    </row>
    <row r="6374" spans="1:10" x14ac:dyDescent="0.25">
      <c r="A6374">
        <v>0.28008925733287893</v>
      </c>
      <c r="B6374">
        <v>5933949</v>
      </c>
      <c r="C6374">
        <v>14</v>
      </c>
      <c r="D6374">
        <v>1549.92</v>
      </c>
      <c r="E6374">
        <v>8</v>
      </c>
      <c r="F6374">
        <v>205</v>
      </c>
      <c r="G6374">
        <v>129</v>
      </c>
      <c r="H6374">
        <v>31</v>
      </c>
      <c r="I6374">
        <v>25.625</v>
      </c>
      <c r="J6374">
        <v>1</v>
      </c>
    </row>
    <row r="6375" spans="1:10" x14ac:dyDescent="0.25">
      <c r="A6375">
        <v>0.28013285048992431</v>
      </c>
      <c r="B6375">
        <v>124645129</v>
      </c>
      <c r="C6375">
        <v>140</v>
      </c>
      <c r="D6375">
        <v>75.900000000000006</v>
      </c>
      <c r="E6375">
        <v>1</v>
      </c>
      <c r="F6375">
        <v>3</v>
      </c>
      <c r="G6375">
        <v>3</v>
      </c>
      <c r="H6375">
        <v>1</v>
      </c>
      <c r="I6375">
        <v>3</v>
      </c>
      <c r="J6375">
        <v>0</v>
      </c>
    </row>
    <row r="6376" spans="1:10" x14ac:dyDescent="0.25">
      <c r="A6376">
        <v>0.28026502086763783</v>
      </c>
      <c r="B6376">
        <v>86075701</v>
      </c>
      <c r="C6376">
        <v>24</v>
      </c>
      <c r="D6376">
        <v>1709.62</v>
      </c>
      <c r="E6376">
        <v>9</v>
      </c>
      <c r="F6376">
        <v>85</v>
      </c>
      <c r="G6376">
        <v>69</v>
      </c>
      <c r="H6376">
        <v>23</v>
      </c>
      <c r="I6376">
        <v>9.4444444440000002</v>
      </c>
      <c r="J6376">
        <v>1</v>
      </c>
    </row>
    <row r="6377" spans="1:10" x14ac:dyDescent="0.25">
      <c r="A6377">
        <v>0.28027210531930757</v>
      </c>
      <c r="B6377">
        <v>431097</v>
      </c>
      <c r="C6377">
        <v>356</v>
      </c>
      <c r="D6377">
        <v>230.3</v>
      </c>
      <c r="E6377">
        <v>2</v>
      </c>
      <c r="F6377">
        <v>10</v>
      </c>
      <c r="G6377">
        <v>10</v>
      </c>
      <c r="H6377">
        <v>7</v>
      </c>
      <c r="I6377">
        <v>5</v>
      </c>
      <c r="J6377">
        <v>0</v>
      </c>
    </row>
    <row r="6378" spans="1:10" x14ac:dyDescent="0.25">
      <c r="A6378">
        <v>0.28032211027428044</v>
      </c>
      <c r="B6378">
        <v>128129471</v>
      </c>
      <c r="C6378">
        <v>91</v>
      </c>
      <c r="D6378">
        <v>651.98</v>
      </c>
      <c r="E6378">
        <v>1</v>
      </c>
      <c r="F6378">
        <v>11</v>
      </c>
      <c r="G6378">
        <v>3</v>
      </c>
      <c r="H6378">
        <v>1</v>
      </c>
      <c r="I6378">
        <v>11</v>
      </c>
      <c r="J6378">
        <v>0</v>
      </c>
    </row>
    <row r="6379" spans="1:10" x14ac:dyDescent="0.25">
      <c r="A6379">
        <v>0.28041751265436476</v>
      </c>
      <c r="B6379">
        <v>7604521</v>
      </c>
      <c r="C6379">
        <v>170</v>
      </c>
      <c r="D6379">
        <v>1202.32</v>
      </c>
      <c r="E6379">
        <v>7</v>
      </c>
      <c r="F6379">
        <v>136</v>
      </c>
      <c r="G6379">
        <v>63</v>
      </c>
      <c r="H6379">
        <v>19</v>
      </c>
      <c r="I6379">
        <v>19.428571430000002</v>
      </c>
      <c r="J6379">
        <v>1</v>
      </c>
    </row>
    <row r="6380" spans="1:10" x14ac:dyDescent="0.25">
      <c r="A6380">
        <v>0.2804698788885831</v>
      </c>
      <c r="B6380">
        <v>121943800</v>
      </c>
      <c r="C6380">
        <v>186</v>
      </c>
      <c r="D6380">
        <v>69</v>
      </c>
      <c r="E6380">
        <v>1</v>
      </c>
      <c r="F6380">
        <v>1</v>
      </c>
      <c r="G6380">
        <v>1</v>
      </c>
      <c r="H6380">
        <v>1</v>
      </c>
      <c r="I6380">
        <v>1</v>
      </c>
      <c r="J6380">
        <v>0</v>
      </c>
    </row>
    <row r="6381" spans="1:10" x14ac:dyDescent="0.25">
      <c r="A6381">
        <v>0.28048319624275775</v>
      </c>
      <c r="B6381">
        <v>2877453</v>
      </c>
      <c r="C6381">
        <v>105</v>
      </c>
      <c r="D6381">
        <v>410.36</v>
      </c>
      <c r="E6381">
        <v>2</v>
      </c>
      <c r="F6381">
        <v>19</v>
      </c>
      <c r="G6381">
        <v>7</v>
      </c>
      <c r="H6381">
        <v>4</v>
      </c>
      <c r="I6381">
        <v>9.5</v>
      </c>
      <c r="J6381">
        <v>1</v>
      </c>
    </row>
    <row r="6382" spans="1:10" x14ac:dyDescent="0.25">
      <c r="A6382">
        <v>0.28054860605799736</v>
      </c>
      <c r="B6382">
        <v>8205380</v>
      </c>
      <c r="C6382">
        <v>241</v>
      </c>
      <c r="D6382">
        <v>166.89</v>
      </c>
      <c r="E6382">
        <v>1</v>
      </c>
      <c r="F6382">
        <v>16</v>
      </c>
      <c r="G6382">
        <v>14</v>
      </c>
      <c r="H6382">
        <v>4</v>
      </c>
      <c r="I6382">
        <v>16</v>
      </c>
      <c r="J6382">
        <v>0</v>
      </c>
    </row>
    <row r="6383" spans="1:10" x14ac:dyDescent="0.25">
      <c r="A6383">
        <v>0.28055970171124689</v>
      </c>
      <c r="B6383">
        <v>1962312</v>
      </c>
      <c r="C6383">
        <v>157</v>
      </c>
      <c r="D6383">
        <v>579.74</v>
      </c>
      <c r="E6383">
        <v>2</v>
      </c>
      <c r="F6383">
        <v>41</v>
      </c>
      <c r="G6383">
        <v>17</v>
      </c>
      <c r="H6383">
        <v>5</v>
      </c>
      <c r="I6383">
        <v>20.5</v>
      </c>
      <c r="J6383">
        <v>1</v>
      </c>
    </row>
    <row r="6384" spans="1:10" x14ac:dyDescent="0.25">
      <c r="A6384">
        <v>0.28057081325062749</v>
      </c>
      <c r="B6384">
        <v>115741864</v>
      </c>
      <c r="C6384">
        <v>333</v>
      </c>
      <c r="D6384">
        <v>397.6</v>
      </c>
      <c r="E6384">
        <v>2</v>
      </c>
      <c r="F6384">
        <v>26</v>
      </c>
      <c r="G6384">
        <v>23</v>
      </c>
      <c r="H6384">
        <v>8</v>
      </c>
      <c r="I6384">
        <v>13</v>
      </c>
      <c r="J6384">
        <v>0</v>
      </c>
    </row>
    <row r="6385" spans="1:10" x14ac:dyDescent="0.25">
      <c r="A6385">
        <v>0.28059757910378735</v>
      </c>
      <c r="B6385">
        <v>6512115</v>
      </c>
      <c r="C6385">
        <v>28</v>
      </c>
      <c r="D6385">
        <v>3499.98</v>
      </c>
      <c r="E6385">
        <v>15</v>
      </c>
      <c r="F6385">
        <v>163</v>
      </c>
      <c r="G6385">
        <v>59</v>
      </c>
      <c r="H6385">
        <v>24</v>
      </c>
      <c r="I6385">
        <v>10.866666670000001</v>
      </c>
      <c r="J6385">
        <v>1</v>
      </c>
    </row>
    <row r="6386" spans="1:10" x14ac:dyDescent="0.25">
      <c r="A6386">
        <v>0.28065597356907312</v>
      </c>
      <c r="B6386">
        <v>50388868</v>
      </c>
      <c r="C6386">
        <v>163</v>
      </c>
      <c r="D6386">
        <v>431.89</v>
      </c>
      <c r="E6386">
        <v>3</v>
      </c>
      <c r="F6386">
        <v>18</v>
      </c>
      <c r="G6386">
        <v>17</v>
      </c>
      <c r="H6386">
        <v>5</v>
      </c>
      <c r="I6386">
        <v>6</v>
      </c>
      <c r="J6386">
        <v>1</v>
      </c>
    </row>
    <row r="6387" spans="1:10" x14ac:dyDescent="0.25">
      <c r="A6387">
        <v>0.28065651183992357</v>
      </c>
      <c r="B6387">
        <v>5883912</v>
      </c>
      <c r="C6387">
        <v>39</v>
      </c>
      <c r="D6387">
        <v>533.9</v>
      </c>
      <c r="E6387">
        <v>4</v>
      </c>
      <c r="F6387">
        <v>39</v>
      </c>
      <c r="G6387">
        <v>22</v>
      </c>
      <c r="H6387">
        <v>8</v>
      </c>
      <c r="I6387">
        <v>9.75</v>
      </c>
      <c r="J6387">
        <v>1</v>
      </c>
    </row>
    <row r="6388" spans="1:10" x14ac:dyDescent="0.25">
      <c r="A6388">
        <v>0.280665516821756</v>
      </c>
      <c r="B6388">
        <v>125804759</v>
      </c>
      <c r="C6388">
        <v>2</v>
      </c>
      <c r="D6388">
        <v>864.42</v>
      </c>
      <c r="E6388">
        <v>6</v>
      </c>
      <c r="F6388">
        <v>47</v>
      </c>
      <c r="G6388">
        <v>38</v>
      </c>
      <c r="H6388">
        <v>15</v>
      </c>
      <c r="I6388">
        <v>7.8333333329999997</v>
      </c>
      <c r="J6388">
        <v>1</v>
      </c>
    </row>
    <row r="6389" spans="1:10" x14ac:dyDescent="0.25">
      <c r="A6389">
        <v>0.28068294751983247</v>
      </c>
      <c r="B6389">
        <v>118036618</v>
      </c>
      <c r="C6389">
        <v>102</v>
      </c>
      <c r="D6389">
        <v>244.3</v>
      </c>
      <c r="E6389">
        <v>2</v>
      </c>
      <c r="F6389">
        <v>7</v>
      </c>
      <c r="G6389">
        <v>7</v>
      </c>
      <c r="H6389">
        <v>2</v>
      </c>
      <c r="I6389">
        <v>3.5</v>
      </c>
      <c r="J6389">
        <v>0</v>
      </c>
    </row>
    <row r="6390" spans="1:10" x14ac:dyDescent="0.25">
      <c r="A6390">
        <v>0.28078614269465407</v>
      </c>
      <c r="B6390">
        <v>54225877</v>
      </c>
      <c r="C6390">
        <v>395</v>
      </c>
      <c r="D6390">
        <v>357.9</v>
      </c>
      <c r="E6390">
        <v>4</v>
      </c>
      <c r="F6390">
        <v>14</v>
      </c>
      <c r="G6390">
        <v>10</v>
      </c>
      <c r="H6390">
        <v>8</v>
      </c>
      <c r="I6390">
        <v>3.5</v>
      </c>
      <c r="J6390">
        <v>0</v>
      </c>
    </row>
    <row r="6391" spans="1:10" x14ac:dyDescent="0.25">
      <c r="A6391">
        <v>0.28081342752343674</v>
      </c>
      <c r="B6391">
        <v>116930951</v>
      </c>
      <c r="C6391">
        <v>124</v>
      </c>
      <c r="D6391">
        <v>1448.82</v>
      </c>
      <c r="E6391">
        <v>9</v>
      </c>
      <c r="F6391">
        <v>123</v>
      </c>
      <c r="G6391">
        <v>32</v>
      </c>
      <c r="H6391">
        <v>15</v>
      </c>
      <c r="I6391">
        <v>13.66666667</v>
      </c>
      <c r="J6391">
        <v>1</v>
      </c>
    </row>
    <row r="6392" spans="1:10" x14ac:dyDescent="0.25">
      <c r="A6392">
        <v>0.28081970434418024</v>
      </c>
      <c r="B6392">
        <v>85345739</v>
      </c>
      <c r="C6392">
        <v>5</v>
      </c>
      <c r="D6392">
        <v>3267.59</v>
      </c>
      <c r="E6392">
        <v>19</v>
      </c>
      <c r="F6392">
        <v>303</v>
      </c>
      <c r="G6392">
        <v>142</v>
      </c>
      <c r="H6392">
        <v>46</v>
      </c>
      <c r="I6392">
        <v>15.94736842</v>
      </c>
      <c r="J6392">
        <v>1</v>
      </c>
    </row>
    <row r="6393" spans="1:10" x14ac:dyDescent="0.25">
      <c r="A6393">
        <v>0.28082700179665387</v>
      </c>
      <c r="B6393">
        <v>122383445</v>
      </c>
      <c r="C6393">
        <v>185</v>
      </c>
      <c r="D6393">
        <v>106</v>
      </c>
      <c r="E6393">
        <v>1</v>
      </c>
      <c r="F6393">
        <v>5</v>
      </c>
      <c r="G6393">
        <v>4</v>
      </c>
      <c r="H6393">
        <v>3</v>
      </c>
      <c r="I6393">
        <v>5</v>
      </c>
      <c r="J6393">
        <v>0</v>
      </c>
    </row>
    <row r="6394" spans="1:10" x14ac:dyDescent="0.25">
      <c r="A6394">
        <v>0.28083014240971027</v>
      </c>
      <c r="B6394">
        <v>8106633</v>
      </c>
      <c r="C6394">
        <v>61</v>
      </c>
      <c r="D6394">
        <v>1603.1</v>
      </c>
      <c r="E6394">
        <v>3</v>
      </c>
      <c r="F6394">
        <v>105</v>
      </c>
      <c r="G6394">
        <v>13</v>
      </c>
      <c r="H6394">
        <v>4</v>
      </c>
      <c r="I6394">
        <v>35</v>
      </c>
      <c r="J6394">
        <v>1</v>
      </c>
    </row>
    <row r="6395" spans="1:10" x14ac:dyDescent="0.25">
      <c r="A6395">
        <v>0.28093432860965117</v>
      </c>
      <c r="B6395">
        <v>119887539</v>
      </c>
      <c r="C6395">
        <v>238</v>
      </c>
      <c r="D6395">
        <v>26.8</v>
      </c>
      <c r="E6395">
        <v>1</v>
      </c>
      <c r="F6395">
        <v>1</v>
      </c>
      <c r="G6395">
        <v>1</v>
      </c>
      <c r="H6395">
        <v>1</v>
      </c>
      <c r="I6395">
        <v>1</v>
      </c>
      <c r="J6395">
        <v>0</v>
      </c>
    </row>
    <row r="6396" spans="1:10" x14ac:dyDescent="0.25">
      <c r="A6396">
        <v>0.28096402457438729</v>
      </c>
      <c r="B6396">
        <v>129158249</v>
      </c>
      <c r="C6396">
        <v>70</v>
      </c>
      <c r="D6396">
        <v>104.5</v>
      </c>
      <c r="E6396">
        <v>1</v>
      </c>
      <c r="F6396">
        <v>5</v>
      </c>
      <c r="G6396">
        <v>1</v>
      </c>
      <c r="H6396">
        <v>1</v>
      </c>
      <c r="I6396">
        <v>5</v>
      </c>
      <c r="J6396">
        <v>0</v>
      </c>
    </row>
    <row r="6397" spans="1:10" x14ac:dyDescent="0.25">
      <c r="A6397">
        <v>0.2810008786089141</v>
      </c>
      <c r="B6397">
        <v>117441756</v>
      </c>
      <c r="C6397">
        <v>58</v>
      </c>
      <c r="D6397">
        <v>337.64</v>
      </c>
      <c r="E6397">
        <v>3</v>
      </c>
      <c r="F6397">
        <v>42</v>
      </c>
      <c r="G6397">
        <v>21</v>
      </c>
      <c r="H6397">
        <v>7</v>
      </c>
      <c r="I6397">
        <v>14</v>
      </c>
      <c r="J6397">
        <v>1</v>
      </c>
    </row>
    <row r="6398" spans="1:10" x14ac:dyDescent="0.25">
      <c r="A6398">
        <v>0.28101456883486176</v>
      </c>
      <c r="B6398">
        <v>114017637</v>
      </c>
      <c r="C6398">
        <v>13</v>
      </c>
      <c r="D6398">
        <v>2705.26</v>
      </c>
      <c r="E6398">
        <v>8</v>
      </c>
      <c r="F6398">
        <v>106</v>
      </c>
      <c r="G6398">
        <v>66</v>
      </c>
      <c r="H6398">
        <v>19</v>
      </c>
      <c r="I6398">
        <v>13.25</v>
      </c>
      <c r="J6398">
        <v>1</v>
      </c>
    </row>
    <row r="6399" spans="1:10" x14ac:dyDescent="0.25">
      <c r="A6399">
        <v>0.28101469114245414</v>
      </c>
      <c r="B6399">
        <v>85551460</v>
      </c>
      <c r="C6399">
        <v>206</v>
      </c>
      <c r="D6399">
        <v>101.89</v>
      </c>
      <c r="E6399">
        <v>1</v>
      </c>
      <c r="F6399">
        <v>13</v>
      </c>
      <c r="G6399">
        <v>8</v>
      </c>
      <c r="H6399">
        <v>3</v>
      </c>
      <c r="I6399">
        <v>13</v>
      </c>
      <c r="J6399">
        <v>0</v>
      </c>
    </row>
    <row r="6400" spans="1:10" x14ac:dyDescent="0.25">
      <c r="A6400">
        <v>0.28104476665910938</v>
      </c>
      <c r="B6400">
        <v>115300124</v>
      </c>
      <c r="C6400">
        <v>154</v>
      </c>
      <c r="D6400">
        <v>719.4</v>
      </c>
      <c r="E6400">
        <v>7</v>
      </c>
      <c r="F6400">
        <v>33</v>
      </c>
      <c r="G6400">
        <v>29</v>
      </c>
      <c r="H6400">
        <v>16</v>
      </c>
      <c r="I6400">
        <v>4.7142857139999998</v>
      </c>
      <c r="J6400">
        <v>0</v>
      </c>
    </row>
    <row r="6401" spans="1:10" x14ac:dyDescent="0.25">
      <c r="A6401">
        <v>0.2810485829969086</v>
      </c>
      <c r="B6401">
        <v>130269818</v>
      </c>
      <c r="C6401">
        <v>31</v>
      </c>
      <c r="D6401">
        <v>138</v>
      </c>
      <c r="E6401">
        <v>1</v>
      </c>
      <c r="F6401">
        <v>2</v>
      </c>
      <c r="G6401">
        <v>1</v>
      </c>
      <c r="H6401">
        <v>1</v>
      </c>
      <c r="I6401">
        <v>2</v>
      </c>
      <c r="J6401">
        <v>0</v>
      </c>
    </row>
    <row r="6402" spans="1:10" x14ac:dyDescent="0.25">
      <c r="A6402">
        <v>0.28105016826391716</v>
      </c>
      <c r="B6402">
        <v>50217456</v>
      </c>
      <c r="C6402">
        <v>37</v>
      </c>
      <c r="D6402">
        <v>1415.25</v>
      </c>
      <c r="E6402">
        <v>8</v>
      </c>
      <c r="F6402">
        <v>68</v>
      </c>
      <c r="G6402">
        <v>59</v>
      </c>
      <c r="H6402">
        <v>16</v>
      </c>
      <c r="I6402">
        <v>8.5</v>
      </c>
      <c r="J6402">
        <v>1</v>
      </c>
    </row>
    <row r="6403" spans="1:10" x14ac:dyDescent="0.25">
      <c r="A6403">
        <v>0.28108533147673309</v>
      </c>
      <c r="B6403">
        <v>125821790</v>
      </c>
      <c r="C6403">
        <v>7</v>
      </c>
      <c r="D6403">
        <v>1237.05</v>
      </c>
      <c r="E6403">
        <v>9</v>
      </c>
      <c r="F6403">
        <v>69</v>
      </c>
      <c r="G6403">
        <v>27</v>
      </c>
      <c r="H6403">
        <v>15</v>
      </c>
      <c r="I6403">
        <v>7.6666666670000003</v>
      </c>
      <c r="J6403">
        <v>1</v>
      </c>
    </row>
    <row r="6404" spans="1:10" x14ac:dyDescent="0.25">
      <c r="A6404">
        <v>0.28108898517587944</v>
      </c>
      <c r="B6404">
        <v>70480604</v>
      </c>
      <c r="C6404">
        <v>442</v>
      </c>
      <c r="D6404">
        <v>124.1</v>
      </c>
      <c r="E6404">
        <v>1</v>
      </c>
      <c r="F6404">
        <v>5</v>
      </c>
      <c r="G6404">
        <v>4</v>
      </c>
      <c r="H6404">
        <v>2</v>
      </c>
      <c r="I6404">
        <v>5</v>
      </c>
      <c r="J6404">
        <v>0</v>
      </c>
    </row>
    <row r="6405" spans="1:10" x14ac:dyDescent="0.25">
      <c r="A6405">
        <v>0.28111507444322026</v>
      </c>
      <c r="B6405">
        <v>22195620</v>
      </c>
      <c r="C6405">
        <v>2</v>
      </c>
      <c r="D6405">
        <v>4710.43</v>
      </c>
      <c r="E6405">
        <v>24</v>
      </c>
      <c r="F6405">
        <v>368</v>
      </c>
      <c r="G6405">
        <v>196</v>
      </c>
      <c r="H6405">
        <v>63</v>
      </c>
      <c r="I6405">
        <v>15.33333333</v>
      </c>
      <c r="J6405">
        <v>1</v>
      </c>
    </row>
    <row r="6406" spans="1:10" x14ac:dyDescent="0.25">
      <c r="A6406">
        <v>0.28115870773588625</v>
      </c>
      <c r="B6406">
        <v>114005486</v>
      </c>
      <c r="C6406">
        <v>397</v>
      </c>
      <c r="D6406">
        <v>177.3</v>
      </c>
      <c r="E6406">
        <v>1</v>
      </c>
      <c r="F6406">
        <v>5</v>
      </c>
      <c r="G6406">
        <v>4</v>
      </c>
      <c r="H6406">
        <v>2</v>
      </c>
      <c r="I6406">
        <v>5</v>
      </c>
      <c r="J6406">
        <v>0</v>
      </c>
    </row>
    <row r="6407" spans="1:10" x14ac:dyDescent="0.25">
      <c r="A6407">
        <v>0.28117227027715164</v>
      </c>
      <c r="B6407">
        <v>32813203</v>
      </c>
      <c r="C6407">
        <v>233</v>
      </c>
      <c r="D6407">
        <v>323.68</v>
      </c>
      <c r="E6407">
        <v>3</v>
      </c>
      <c r="F6407">
        <v>26</v>
      </c>
      <c r="G6407">
        <v>4</v>
      </c>
      <c r="H6407">
        <v>4</v>
      </c>
      <c r="I6407">
        <v>8.6666666669999994</v>
      </c>
      <c r="J6407">
        <v>0</v>
      </c>
    </row>
    <row r="6408" spans="1:10" x14ac:dyDescent="0.25">
      <c r="A6408">
        <v>0.28123716311127811</v>
      </c>
      <c r="B6408">
        <v>120977003</v>
      </c>
      <c r="C6408">
        <v>19</v>
      </c>
      <c r="D6408">
        <v>537.47</v>
      </c>
      <c r="E6408">
        <v>5</v>
      </c>
      <c r="F6408">
        <v>19</v>
      </c>
      <c r="G6408">
        <v>16</v>
      </c>
      <c r="H6408">
        <v>9</v>
      </c>
      <c r="I6408">
        <v>3.8</v>
      </c>
      <c r="J6408">
        <v>1</v>
      </c>
    </row>
    <row r="6409" spans="1:10" x14ac:dyDescent="0.25">
      <c r="A6409">
        <v>0.28127858885703449</v>
      </c>
      <c r="B6409">
        <v>116858518</v>
      </c>
      <c r="C6409">
        <v>317</v>
      </c>
      <c r="D6409">
        <v>104.24</v>
      </c>
      <c r="E6409">
        <v>1</v>
      </c>
      <c r="F6409">
        <v>25</v>
      </c>
      <c r="G6409">
        <v>2</v>
      </c>
      <c r="H6409">
        <v>2</v>
      </c>
      <c r="I6409">
        <v>25</v>
      </c>
      <c r="J6409">
        <v>0</v>
      </c>
    </row>
    <row r="6410" spans="1:10" x14ac:dyDescent="0.25">
      <c r="A6410">
        <v>0.28128933609014084</v>
      </c>
      <c r="B6410">
        <v>51709970</v>
      </c>
      <c r="C6410">
        <v>374</v>
      </c>
      <c r="D6410">
        <v>352.1</v>
      </c>
      <c r="E6410">
        <v>4</v>
      </c>
      <c r="F6410">
        <v>66</v>
      </c>
      <c r="G6410">
        <v>11</v>
      </c>
      <c r="H6410">
        <v>7</v>
      </c>
      <c r="I6410">
        <v>16.5</v>
      </c>
      <c r="J6410">
        <v>0</v>
      </c>
    </row>
    <row r="6411" spans="1:10" x14ac:dyDescent="0.25">
      <c r="A6411">
        <v>0.28133260305434604</v>
      </c>
      <c r="B6411">
        <v>131025829</v>
      </c>
      <c r="C6411">
        <v>25</v>
      </c>
      <c r="D6411">
        <v>113.9</v>
      </c>
      <c r="E6411">
        <v>1</v>
      </c>
      <c r="F6411">
        <v>14</v>
      </c>
      <c r="G6411">
        <v>7</v>
      </c>
      <c r="H6411">
        <v>2</v>
      </c>
      <c r="I6411">
        <v>14</v>
      </c>
      <c r="J6411">
        <v>1</v>
      </c>
    </row>
    <row r="6412" spans="1:10" x14ac:dyDescent="0.25">
      <c r="A6412">
        <v>0.28133447064393813</v>
      </c>
      <c r="B6412">
        <v>123505427</v>
      </c>
      <c r="C6412">
        <v>84</v>
      </c>
      <c r="D6412">
        <v>475.26</v>
      </c>
      <c r="E6412">
        <v>3</v>
      </c>
      <c r="F6412">
        <v>20</v>
      </c>
      <c r="G6412">
        <v>5</v>
      </c>
      <c r="H6412">
        <v>4</v>
      </c>
      <c r="I6412">
        <v>6.6666666670000003</v>
      </c>
      <c r="J6412">
        <v>1</v>
      </c>
    </row>
    <row r="6413" spans="1:10" x14ac:dyDescent="0.25">
      <c r="A6413">
        <v>0.28143306880076191</v>
      </c>
      <c r="B6413">
        <v>113800589</v>
      </c>
      <c r="C6413">
        <v>69</v>
      </c>
      <c r="D6413">
        <v>518.1</v>
      </c>
      <c r="E6413">
        <v>4</v>
      </c>
      <c r="F6413">
        <v>28</v>
      </c>
      <c r="G6413">
        <v>20</v>
      </c>
      <c r="H6413">
        <v>11</v>
      </c>
      <c r="I6413">
        <v>7</v>
      </c>
      <c r="J6413">
        <v>1</v>
      </c>
    </row>
    <row r="6414" spans="1:10" x14ac:dyDescent="0.25">
      <c r="A6414">
        <v>0.28146041047813597</v>
      </c>
      <c r="B6414">
        <v>127767685</v>
      </c>
      <c r="C6414">
        <v>77</v>
      </c>
      <c r="D6414">
        <v>1250.4000000000001</v>
      </c>
      <c r="E6414">
        <v>3</v>
      </c>
      <c r="F6414">
        <v>5</v>
      </c>
      <c r="G6414">
        <v>4</v>
      </c>
      <c r="H6414">
        <v>3</v>
      </c>
      <c r="I6414">
        <v>1.6666666670000001</v>
      </c>
      <c r="J6414">
        <v>0</v>
      </c>
    </row>
    <row r="6415" spans="1:10" x14ac:dyDescent="0.25">
      <c r="A6415">
        <v>0.28157540542544612</v>
      </c>
      <c r="B6415">
        <v>115169592</v>
      </c>
      <c r="C6415">
        <v>30</v>
      </c>
      <c r="D6415">
        <v>1293.0999999999999</v>
      </c>
      <c r="E6415">
        <v>3</v>
      </c>
      <c r="F6415">
        <v>32</v>
      </c>
      <c r="G6415">
        <v>20</v>
      </c>
      <c r="H6415">
        <v>9</v>
      </c>
      <c r="I6415">
        <v>10.66666667</v>
      </c>
      <c r="J6415">
        <v>1</v>
      </c>
    </row>
    <row r="6416" spans="1:10" x14ac:dyDescent="0.25">
      <c r="A6416">
        <v>0.28166574345479489</v>
      </c>
      <c r="B6416">
        <v>130853986</v>
      </c>
      <c r="C6416">
        <v>28</v>
      </c>
      <c r="D6416">
        <v>54.3</v>
      </c>
      <c r="E6416">
        <v>1</v>
      </c>
      <c r="F6416">
        <v>7</v>
      </c>
      <c r="G6416">
        <v>5</v>
      </c>
      <c r="H6416">
        <v>2</v>
      </c>
      <c r="I6416">
        <v>7</v>
      </c>
      <c r="J6416">
        <v>1</v>
      </c>
    </row>
    <row r="6417" spans="1:10" x14ac:dyDescent="0.25">
      <c r="A6417">
        <v>0.28168805606787928</v>
      </c>
      <c r="B6417">
        <v>130244346</v>
      </c>
      <c r="C6417">
        <v>41</v>
      </c>
      <c r="D6417">
        <v>112.7</v>
      </c>
      <c r="E6417">
        <v>1</v>
      </c>
      <c r="F6417">
        <v>14</v>
      </c>
      <c r="G6417">
        <v>8</v>
      </c>
      <c r="H6417">
        <v>1</v>
      </c>
      <c r="I6417">
        <v>14</v>
      </c>
      <c r="J6417">
        <v>0</v>
      </c>
    </row>
    <row r="6418" spans="1:10" x14ac:dyDescent="0.25">
      <c r="A6418">
        <v>0.28179233574212958</v>
      </c>
      <c r="B6418">
        <v>91085167</v>
      </c>
      <c r="C6418">
        <v>389</v>
      </c>
      <c r="D6418">
        <v>441</v>
      </c>
      <c r="E6418">
        <v>3</v>
      </c>
      <c r="F6418">
        <v>28</v>
      </c>
      <c r="G6418">
        <v>3</v>
      </c>
      <c r="H6418">
        <v>3</v>
      </c>
      <c r="I6418">
        <v>9.3333333330000006</v>
      </c>
      <c r="J6418">
        <v>0</v>
      </c>
    </row>
    <row r="6419" spans="1:10" x14ac:dyDescent="0.25">
      <c r="A6419">
        <v>0.28193875805108848</v>
      </c>
      <c r="B6419">
        <v>130969143</v>
      </c>
      <c r="C6419">
        <v>26</v>
      </c>
      <c r="D6419">
        <v>183.5</v>
      </c>
      <c r="E6419">
        <v>1</v>
      </c>
      <c r="F6419">
        <v>10</v>
      </c>
      <c r="G6419">
        <v>2</v>
      </c>
      <c r="H6419">
        <v>2</v>
      </c>
      <c r="I6419">
        <v>10</v>
      </c>
      <c r="J6419">
        <v>1</v>
      </c>
    </row>
    <row r="6420" spans="1:10" x14ac:dyDescent="0.25">
      <c r="A6420">
        <v>0.28198012932411087</v>
      </c>
      <c r="B6420">
        <v>1640269</v>
      </c>
      <c r="C6420">
        <v>5</v>
      </c>
      <c r="D6420">
        <v>6077.35</v>
      </c>
      <c r="E6420">
        <v>29</v>
      </c>
      <c r="F6420">
        <v>451</v>
      </c>
      <c r="G6420">
        <v>216</v>
      </c>
      <c r="H6420">
        <v>78</v>
      </c>
      <c r="I6420">
        <v>15.551724139999999</v>
      </c>
      <c r="J6420">
        <v>1</v>
      </c>
    </row>
    <row r="6421" spans="1:10" x14ac:dyDescent="0.25">
      <c r="A6421">
        <v>0.28203967157824084</v>
      </c>
      <c r="B6421">
        <v>124382239</v>
      </c>
      <c r="C6421">
        <v>144</v>
      </c>
      <c r="D6421">
        <v>70.8</v>
      </c>
      <c r="E6421">
        <v>1</v>
      </c>
      <c r="F6421">
        <v>4</v>
      </c>
      <c r="G6421">
        <v>3</v>
      </c>
      <c r="H6421">
        <v>1</v>
      </c>
      <c r="I6421">
        <v>4</v>
      </c>
      <c r="J6421">
        <v>0</v>
      </c>
    </row>
    <row r="6422" spans="1:10" x14ac:dyDescent="0.25">
      <c r="A6422">
        <v>0.28209426647769531</v>
      </c>
      <c r="B6422">
        <v>115364090</v>
      </c>
      <c r="C6422">
        <v>367</v>
      </c>
      <c r="D6422">
        <v>400.4</v>
      </c>
      <c r="E6422">
        <v>1</v>
      </c>
      <c r="F6422">
        <v>81</v>
      </c>
      <c r="G6422">
        <v>24</v>
      </c>
      <c r="H6422">
        <v>2</v>
      </c>
      <c r="I6422">
        <v>81</v>
      </c>
      <c r="J6422">
        <v>0</v>
      </c>
    </row>
    <row r="6423" spans="1:10" x14ac:dyDescent="0.25">
      <c r="A6423">
        <v>0.28222763848471777</v>
      </c>
      <c r="B6423">
        <v>132360637</v>
      </c>
      <c r="C6423">
        <v>2</v>
      </c>
      <c r="D6423">
        <v>277</v>
      </c>
      <c r="E6423">
        <v>1</v>
      </c>
      <c r="F6423">
        <v>12</v>
      </c>
      <c r="G6423">
        <v>12</v>
      </c>
      <c r="H6423">
        <v>5</v>
      </c>
      <c r="I6423">
        <v>12</v>
      </c>
      <c r="J6423">
        <v>1</v>
      </c>
    </row>
    <row r="6424" spans="1:10" x14ac:dyDescent="0.25">
      <c r="A6424">
        <v>0.2822516727522123</v>
      </c>
      <c r="B6424">
        <v>6404411</v>
      </c>
      <c r="C6424">
        <v>239</v>
      </c>
      <c r="D6424">
        <v>134.19999999999999</v>
      </c>
      <c r="E6424">
        <v>1</v>
      </c>
      <c r="F6424">
        <v>3</v>
      </c>
      <c r="G6424">
        <v>3</v>
      </c>
      <c r="H6424">
        <v>2</v>
      </c>
      <c r="I6424">
        <v>3</v>
      </c>
      <c r="J6424">
        <v>0</v>
      </c>
    </row>
    <row r="6425" spans="1:10" x14ac:dyDescent="0.25">
      <c r="A6425">
        <v>0.28226599486522619</v>
      </c>
      <c r="B6425">
        <v>5697907</v>
      </c>
      <c r="C6425">
        <v>402</v>
      </c>
      <c r="D6425">
        <v>402</v>
      </c>
      <c r="E6425">
        <v>3</v>
      </c>
      <c r="F6425">
        <v>10</v>
      </c>
      <c r="G6425">
        <v>9</v>
      </c>
      <c r="H6425">
        <v>5</v>
      </c>
      <c r="I6425">
        <v>3.3333333330000001</v>
      </c>
      <c r="J6425">
        <v>0</v>
      </c>
    </row>
    <row r="6426" spans="1:10" x14ac:dyDescent="0.25">
      <c r="A6426">
        <v>0.28234324446359094</v>
      </c>
      <c r="B6426">
        <v>121467230</v>
      </c>
      <c r="C6426">
        <v>200</v>
      </c>
      <c r="D6426">
        <v>626</v>
      </c>
      <c r="E6426">
        <v>2</v>
      </c>
      <c r="F6426">
        <v>3</v>
      </c>
      <c r="G6426">
        <v>2</v>
      </c>
      <c r="H6426">
        <v>2</v>
      </c>
      <c r="I6426">
        <v>1.5</v>
      </c>
      <c r="J6426">
        <v>0</v>
      </c>
    </row>
    <row r="6427" spans="1:10" x14ac:dyDescent="0.25">
      <c r="A6427">
        <v>0.28236405009154697</v>
      </c>
      <c r="B6427">
        <v>85281681</v>
      </c>
      <c r="C6427">
        <v>200</v>
      </c>
      <c r="D6427">
        <v>1404.3</v>
      </c>
      <c r="E6427">
        <v>4</v>
      </c>
      <c r="F6427">
        <v>77</v>
      </c>
      <c r="G6427">
        <v>32</v>
      </c>
      <c r="H6427">
        <v>11</v>
      </c>
      <c r="I6427">
        <v>19.25</v>
      </c>
      <c r="J6427">
        <v>0</v>
      </c>
    </row>
    <row r="6428" spans="1:10" x14ac:dyDescent="0.25">
      <c r="A6428">
        <v>0.28238787395281961</v>
      </c>
      <c r="B6428">
        <v>63658402</v>
      </c>
      <c r="C6428">
        <v>326</v>
      </c>
      <c r="D6428">
        <v>366.6</v>
      </c>
      <c r="E6428">
        <v>4</v>
      </c>
      <c r="F6428">
        <v>11</v>
      </c>
      <c r="G6428">
        <v>6</v>
      </c>
      <c r="H6428">
        <v>4</v>
      </c>
      <c r="I6428">
        <v>2.75</v>
      </c>
      <c r="J6428">
        <v>0</v>
      </c>
    </row>
    <row r="6429" spans="1:10" x14ac:dyDescent="0.25">
      <c r="A6429">
        <v>0.28241992379350356</v>
      </c>
      <c r="B6429">
        <v>123430652</v>
      </c>
      <c r="C6429">
        <v>163</v>
      </c>
      <c r="D6429">
        <v>82.6</v>
      </c>
      <c r="E6429">
        <v>1</v>
      </c>
      <c r="F6429">
        <v>11</v>
      </c>
      <c r="G6429">
        <v>3</v>
      </c>
      <c r="H6429">
        <v>1</v>
      </c>
      <c r="I6429">
        <v>11</v>
      </c>
      <c r="J6429">
        <v>0</v>
      </c>
    </row>
    <row r="6430" spans="1:10" x14ac:dyDescent="0.25">
      <c r="A6430">
        <v>0.28249215291163632</v>
      </c>
      <c r="B6430">
        <v>9227113</v>
      </c>
      <c r="C6430">
        <v>14</v>
      </c>
      <c r="D6430">
        <v>3255.5</v>
      </c>
      <c r="E6430">
        <v>13</v>
      </c>
      <c r="F6430">
        <v>180</v>
      </c>
      <c r="G6430">
        <v>85</v>
      </c>
      <c r="H6430">
        <v>33</v>
      </c>
      <c r="I6430">
        <v>13.84615385</v>
      </c>
      <c r="J6430">
        <v>1</v>
      </c>
    </row>
    <row r="6431" spans="1:10" x14ac:dyDescent="0.25">
      <c r="A6431">
        <v>0.28251748800632093</v>
      </c>
      <c r="B6431">
        <v>129969831</v>
      </c>
      <c r="C6431">
        <v>0</v>
      </c>
      <c r="D6431">
        <v>566.55999999999995</v>
      </c>
      <c r="E6431">
        <v>4</v>
      </c>
      <c r="F6431">
        <v>44</v>
      </c>
      <c r="G6431">
        <v>21</v>
      </c>
      <c r="H6431">
        <v>12</v>
      </c>
      <c r="I6431">
        <v>11</v>
      </c>
      <c r="J6431">
        <v>1</v>
      </c>
    </row>
    <row r="6432" spans="1:10" x14ac:dyDescent="0.25">
      <c r="A6432">
        <v>0.28255286355649578</v>
      </c>
      <c r="B6432">
        <v>84629256</v>
      </c>
      <c r="C6432">
        <v>378</v>
      </c>
      <c r="D6432">
        <v>57</v>
      </c>
      <c r="E6432">
        <v>1</v>
      </c>
      <c r="F6432">
        <v>2</v>
      </c>
      <c r="G6432">
        <v>1</v>
      </c>
      <c r="H6432">
        <v>1</v>
      </c>
      <c r="I6432">
        <v>2</v>
      </c>
      <c r="J6432">
        <v>0</v>
      </c>
    </row>
    <row r="6433" spans="1:10" x14ac:dyDescent="0.25">
      <c r="A6433">
        <v>0.28275149174960301</v>
      </c>
      <c r="B6433">
        <v>22482363</v>
      </c>
      <c r="C6433">
        <v>19</v>
      </c>
      <c r="D6433">
        <v>326.3</v>
      </c>
      <c r="E6433">
        <v>3</v>
      </c>
      <c r="F6433">
        <v>19</v>
      </c>
      <c r="G6433">
        <v>12</v>
      </c>
      <c r="H6433">
        <v>9</v>
      </c>
      <c r="I6433">
        <v>6.3333333329999997</v>
      </c>
      <c r="J6433">
        <v>1</v>
      </c>
    </row>
    <row r="6434" spans="1:10" x14ac:dyDescent="0.25">
      <c r="A6434">
        <v>0.28276938575737753</v>
      </c>
      <c r="B6434">
        <v>117586568</v>
      </c>
      <c r="C6434">
        <v>291</v>
      </c>
      <c r="D6434">
        <v>99</v>
      </c>
      <c r="E6434">
        <v>1</v>
      </c>
      <c r="F6434">
        <v>10</v>
      </c>
      <c r="G6434">
        <v>7</v>
      </c>
      <c r="H6434">
        <v>3</v>
      </c>
      <c r="I6434">
        <v>10</v>
      </c>
      <c r="J6434">
        <v>0</v>
      </c>
    </row>
    <row r="6435" spans="1:10" x14ac:dyDescent="0.25">
      <c r="A6435">
        <v>0.28280487484177019</v>
      </c>
      <c r="B6435">
        <v>10924205</v>
      </c>
      <c r="C6435">
        <v>5</v>
      </c>
      <c r="D6435">
        <v>203.9</v>
      </c>
      <c r="E6435">
        <v>1</v>
      </c>
      <c r="F6435">
        <v>17</v>
      </c>
      <c r="G6435">
        <v>5</v>
      </c>
      <c r="H6435">
        <v>3</v>
      </c>
      <c r="I6435">
        <v>17</v>
      </c>
      <c r="J6435">
        <v>1</v>
      </c>
    </row>
    <row r="6436" spans="1:10" x14ac:dyDescent="0.25">
      <c r="A6436">
        <v>0.28283491699358365</v>
      </c>
      <c r="B6436">
        <v>121233625</v>
      </c>
      <c r="C6436">
        <v>169</v>
      </c>
      <c r="D6436">
        <v>301.5</v>
      </c>
      <c r="E6436">
        <v>2</v>
      </c>
      <c r="F6436">
        <v>29</v>
      </c>
      <c r="G6436">
        <v>15</v>
      </c>
      <c r="H6436">
        <v>4</v>
      </c>
      <c r="I6436">
        <v>14.5</v>
      </c>
      <c r="J6436">
        <v>0</v>
      </c>
    </row>
    <row r="6437" spans="1:10" x14ac:dyDescent="0.25">
      <c r="A6437">
        <v>0.28285665998652409</v>
      </c>
      <c r="B6437">
        <v>122039048</v>
      </c>
      <c r="C6437">
        <v>192</v>
      </c>
      <c r="D6437">
        <v>136</v>
      </c>
      <c r="E6437">
        <v>1</v>
      </c>
      <c r="F6437">
        <v>1</v>
      </c>
      <c r="G6437">
        <v>1</v>
      </c>
      <c r="H6437">
        <v>1</v>
      </c>
      <c r="I6437">
        <v>1</v>
      </c>
      <c r="J6437">
        <v>0</v>
      </c>
    </row>
    <row r="6438" spans="1:10" x14ac:dyDescent="0.25">
      <c r="A6438">
        <v>0.28288662797784525</v>
      </c>
      <c r="B6438">
        <v>128268692</v>
      </c>
      <c r="C6438">
        <v>61</v>
      </c>
      <c r="D6438">
        <v>1100.5</v>
      </c>
      <c r="E6438">
        <v>3</v>
      </c>
      <c r="F6438">
        <v>17</v>
      </c>
      <c r="G6438">
        <v>15</v>
      </c>
      <c r="H6438">
        <v>10</v>
      </c>
      <c r="I6438">
        <v>5.6666666670000003</v>
      </c>
      <c r="J6438">
        <v>1</v>
      </c>
    </row>
    <row r="6439" spans="1:10" x14ac:dyDescent="0.25">
      <c r="A6439">
        <v>0.28288836727278099</v>
      </c>
      <c r="B6439">
        <v>124698289</v>
      </c>
      <c r="C6439">
        <v>140</v>
      </c>
      <c r="D6439">
        <v>257.76</v>
      </c>
      <c r="E6439">
        <v>1</v>
      </c>
      <c r="F6439">
        <v>48</v>
      </c>
      <c r="G6439">
        <v>1</v>
      </c>
      <c r="H6439">
        <v>1</v>
      </c>
      <c r="I6439">
        <v>48</v>
      </c>
      <c r="J6439">
        <v>0</v>
      </c>
    </row>
    <row r="6440" spans="1:10" x14ac:dyDescent="0.25">
      <c r="A6440">
        <v>0.28288905179675816</v>
      </c>
      <c r="B6440">
        <v>114904210</v>
      </c>
      <c r="C6440">
        <v>86</v>
      </c>
      <c r="D6440">
        <v>700.09</v>
      </c>
      <c r="E6440">
        <v>6</v>
      </c>
      <c r="F6440">
        <v>25</v>
      </c>
      <c r="G6440">
        <v>22</v>
      </c>
      <c r="H6440">
        <v>11</v>
      </c>
      <c r="I6440">
        <v>4.1666666670000003</v>
      </c>
      <c r="J6440">
        <v>1</v>
      </c>
    </row>
    <row r="6441" spans="1:10" x14ac:dyDescent="0.25">
      <c r="A6441">
        <v>0.28291763327230857</v>
      </c>
      <c r="B6441">
        <v>121269048</v>
      </c>
      <c r="C6441">
        <v>146</v>
      </c>
      <c r="D6441">
        <v>197.7</v>
      </c>
      <c r="E6441">
        <v>2</v>
      </c>
      <c r="F6441">
        <v>12</v>
      </c>
      <c r="G6441">
        <v>12</v>
      </c>
      <c r="H6441">
        <v>4</v>
      </c>
      <c r="I6441">
        <v>6</v>
      </c>
      <c r="J6441">
        <v>0</v>
      </c>
    </row>
    <row r="6442" spans="1:10" x14ac:dyDescent="0.25">
      <c r="A6442">
        <v>0.2830418518941219</v>
      </c>
      <c r="B6442">
        <v>119957606</v>
      </c>
      <c r="C6442">
        <v>99</v>
      </c>
      <c r="D6442">
        <v>2762.35</v>
      </c>
      <c r="E6442">
        <v>5</v>
      </c>
      <c r="F6442">
        <v>125</v>
      </c>
      <c r="G6442">
        <v>53</v>
      </c>
      <c r="H6442">
        <v>18</v>
      </c>
      <c r="I6442">
        <v>25</v>
      </c>
      <c r="J6442">
        <v>1</v>
      </c>
    </row>
    <row r="6443" spans="1:10" x14ac:dyDescent="0.25">
      <c r="A6443">
        <v>0.28310760351368647</v>
      </c>
      <c r="B6443">
        <v>91188970</v>
      </c>
      <c r="C6443">
        <v>397</v>
      </c>
      <c r="D6443">
        <v>405.8</v>
      </c>
      <c r="E6443">
        <v>2</v>
      </c>
      <c r="F6443">
        <v>24</v>
      </c>
      <c r="G6443">
        <v>8</v>
      </c>
      <c r="H6443">
        <v>3</v>
      </c>
      <c r="I6443">
        <v>12</v>
      </c>
      <c r="J6443">
        <v>0</v>
      </c>
    </row>
    <row r="6444" spans="1:10" x14ac:dyDescent="0.25">
      <c r="A6444">
        <v>0.28313802678784039</v>
      </c>
      <c r="B6444">
        <v>126785360</v>
      </c>
      <c r="C6444">
        <v>109</v>
      </c>
      <c r="D6444">
        <v>104.9</v>
      </c>
      <c r="E6444">
        <v>1</v>
      </c>
      <c r="F6444">
        <v>9</v>
      </c>
      <c r="G6444">
        <v>8</v>
      </c>
      <c r="H6444">
        <v>2</v>
      </c>
      <c r="I6444">
        <v>9</v>
      </c>
      <c r="J6444">
        <v>1</v>
      </c>
    </row>
    <row r="6445" spans="1:10" x14ac:dyDescent="0.25">
      <c r="A6445">
        <v>0.28327885348919768</v>
      </c>
      <c r="B6445">
        <v>63595108</v>
      </c>
      <c r="C6445">
        <v>72</v>
      </c>
      <c r="D6445">
        <v>940.8</v>
      </c>
      <c r="E6445">
        <v>4</v>
      </c>
      <c r="F6445">
        <v>28</v>
      </c>
      <c r="G6445">
        <v>26</v>
      </c>
      <c r="H6445">
        <v>11</v>
      </c>
      <c r="I6445">
        <v>7</v>
      </c>
      <c r="J6445">
        <v>1</v>
      </c>
    </row>
    <row r="6446" spans="1:10" x14ac:dyDescent="0.25">
      <c r="A6446">
        <v>0.28330929200321542</v>
      </c>
      <c r="B6446">
        <v>120929008</v>
      </c>
      <c r="C6446">
        <v>214</v>
      </c>
      <c r="D6446">
        <v>252.4</v>
      </c>
      <c r="E6446">
        <v>1</v>
      </c>
      <c r="F6446">
        <v>12</v>
      </c>
      <c r="G6446">
        <v>11</v>
      </c>
      <c r="H6446">
        <v>1</v>
      </c>
      <c r="I6446">
        <v>12</v>
      </c>
      <c r="J6446">
        <v>0</v>
      </c>
    </row>
    <row r="6447" spans="1:10" x14ac:dyDescent="0.25">
      <c r="A6447">
        <v>0.28332407769790413</v>
      </c>
      <c r="B6447">
        <v>1812380</v>
      </c>
      <c r="C6447">
        <v>37</v>
      </c>
      <c r="D6447">
        <v>1154.4100000000001</v>
      </c>
      <c r="E6447">
        <v>6</v>
      </c>
      <c r="F6447">
        <v>78</v>
      </c>
      <c r="G6447">
        <v>45</v>
      </c>
      <c r="H6447">
        <v>12</v>
      </c>
      <c r="I6447">
        <v>13</v>
      </c>
      <c r="J6447">
        <v>1</v>
      </c>
    </row>
    <row r="6448" spans="1:10" x14ac:dyDescent="0.25">
      <c r="A6448">
        <v>0.28337325766959676</v>
      </c>
      <c r="B6448">
        <v>136040</v>
      </c>
      <c r="C6448">
        <v>151</v>
      </c>
      <c r="D6448">
        <v>910.31</v>
      </c>
      <c r="E6448">
        <v>4</v>
      </c>
      <c r="F6448">
        <v>134</v>
      </c>
      <c r="G6448">
        <v>40</v>
      </c>
      <c r="H6448">
        <v>12</v>
      </c>
      <c r="I6448">
        <v>33.5</v>
      </c>
      <c r="J6448">
        <v>1</v>
      </c>
    </row>
    <row r="6449" spans="1:10" x14ac:dyDescent="0.25">
      <c r="A6449">
        <v>0.28337553142017347</v>
      </c>
      <c r="B6449">
        <v>121644096</v>
      </c>
      <c r="C6449">
        <v>141</v>
      </c>
      <c r="D6449">
        <v>178</v>
      </c>
      <c r="E6449">
        <v>1</v>
      </c>
      <c r="F6449">
        <v>2</v>
      </c>
      <c r="G6449">
        <v>2</v>
      </c>
      <c r="H6449">
        <v>1</v>
      </c>
      <c r="I6449">
        <v>2</v>
      </c>
      <c r="J6449">
        <v>0</v>
      </c>
    </row>
    <row r="6450" spans="1:10" x14ac:dyDescent="0.25">
      <c r="A6450">
        <v>0.28341353684994064</v>
      </c>
      <c r="B6450">
        <v>593182</v>
      </c>
      <c r="C6450">
        <v>99</v>
      </c>
      <c r="D6450">
        <v>3185.39</v>
      </c>
      <c r="E6450">
        <v>11</v>
      </c>
      <c r="F6450">
        <v>186</v>
      </c>
      <c r="G6450">
        <v>126</v>
      </c>
      <c r="H6450">
        <v>36</v>
      </c>
      <c r="I6450">
        <v>16.90909091</v>
      </c>
      <c r="J6450">
        <v>1</v>
      </c>
    </row>
    <row r="6451" spans="1:10" x14ac:dyDescent="0.25">
      <c r="A6451">
        <v>0.28346390211320971</v>
      </c>
      <c r="B6451">
        <v>55769110</v>
      </c>
      <c r="C6451">
        <v>11</v>
      </c>
      <c r="D6451">
        <v>100.9</v>
      </c>
      <c r="E6451">
        <v>1</v>
      </c>
      <c r="F6451">
        <v>7</v>
      </c>
      <c r="G6451">
        <v>5</v>
      </c>
      <c r="H6451">
        <v>3</v>
      </c>
      <c r="I6451">
        <v>7</v>
      </c>
      <c r="J6451">
        <v>1</v>
      </c>
    </row>
    <row r="6452" spans="1:10" x14ac:dyDescent="0.25">
      <c r="A6452">
        <v>0.28347323440502736</v>
      </c>
      <c r="B6452">
        <v>85150002</v>
      </c>
      <c r="C6452">
        <v>66</v>
      </c>
      <c r="D6452">
        <v>581.85</v>
      </c>
      <c r="E6452">
        <v>4</v>
      </c>
      <c r="F6452">
        <v>48</v>
      </c>
      <c r="G6452">
        <v>16</v>
      </c>
      <c r="H6452">
        <v>6</v>
      </c>
      <c r="I6452">
        <v>12</v>
      </c>
      <c r="J6452">
        <v>0</v>
      </c>
    </row>
    <row r="6453" spans="1:10" x14ac:dyDescent="0.25">
      <c r="A6453">
        <v>0.2834882790991532</v>
      </c>
      <c r="B6453">
        <v>126696895</v>
      </c>
      <c r="C6453">
        <v>110</v>
      </c>
      <c r="D6453">
        <v>276</v>
      </c>
      <c r="E6453">
        <v>1</v>
      </c>
      <c r="F6453">
        <v>2</v>
      </c>
      <c r="G6453">
        <v>1</v>
      </c>
      <c r="H6453">
        <v>1</v>
      </c>
      <c r="I6453">
        <v>2</v>
      </c>
      <c r="J6453">
        <v>0</v>
      </c>
    </row>
    <row r="6454" spans="1:10" x14ac:dyDescent="0.25">
      <c r="A6454">
        <v>0.28353081870762553</v>
      </c>
      <c r="B6454">
        <v>55713014</v>
      </c>
      <c r="C6454">
        <v>30</v>
      </c>
      <c r="D6454">
        <v>4250.9799999999996</v>
      </c>
      <c r="E6454">
        <v>21</v>
      </c>
      <c r="F6454">
        <v>380</v>
      </c>
      <c r="G6454">
        <v>206</v>
      </c>
      <c r="H6454">
        <v>58</v>
      </c>
      <c r="I6454">
        <v>18.0952381</v>
      </c>
      <c r="J6454">
        <v>1</v>
      </c>
    </row>
    <row r="6455" spans="1:10" x14ac:dyDescent="0.25">
      <c r="A6455">
        <v>0.28364626088769207</v>
      </c>
      <c r="B6455">
        <v>36014944</v>
      </c>
      <c r="C6455">
        <v>8</v>
      </c>
      <c r="D6455">
        <v>3609.79</v>
      </c>
      <c r="E6455">
        <v>6</v>
      </c>
      <c r="F6455">
        <v>143</v>
      </c>
      <c r="G6455">
        <v>121</v>
      </c>
      <c r="H6455">
        <v>27</v>
      </c>
      <c r="I6455">
        <v>23.833333329999999</v>
      </c>
      <c r="J6455">
        <v>1</v>
      </c>
    </row>
    <row r="6456" spans="1:10" x14ac:dyDescent="0.25">
      <c r="A6456">
        <v>0.28369493242132859</v>
      </c>
      <c r="B6456">
        <v>114732885</v>
      </c>
      <c r="C6456">
        <v>260</v>
      </c>
      <c r="D6456">
        <v>172.2</v>
      </c>
      <c r="E6456">
        <v>2</v>
      </c>
      <c r="F6456">
        <v>29</v>
      </c>
      <c r="G6456">
        <v>16</v>
      </c>
      <c r="H6456">
        <v>6</v>
      </c>
      <c r="I6456">
        <v>14.5</v>
      </c>
      <c r="J6456">
        <v>0</v>
      </c>
    </row>
    <row r="6457" spans="1:10" x14ac:dyDescent="0.25">
      <c r="A6457">
        <v>0.28374601818257406</v>
      </c>
      <c r="B6457">
        <v>113684312</v>
      </c>
      <c r="C6457">
        <v>94</v>
      </c>
      <c r="D6457">
        <v>1154.98</v>
      </c>
      <c r="E6457">
        <v>6</v>
      </c>
      <c r="F6457">
        <v>60</v>
      </c>
      <c r="G6457">
        <v>56</v>
      </c>
      <c r="H6457">
        <v>18</v>
      </c>
      <c r="I6457">
        <v>10</v>
      </c>
      <c r="J6457">
        <v>1</v>
      </c>
    </row>
    <row r="6458" spans="1:10" x14ac:dyDescent="0.25">
      <c r="A6458">
        <v>0.28376560824634234</v>
      </c>
      <c r="B6458">
        <v>123053306</v>
      </c>
      <c r="C6458">
        <v>12</v>
      </c>
      <c r="D6458">
        <v>883</v>
      </c>
      <c r="E6458">
        <v>2</v>
      </c>
      <c r="F6458">
        <v>3</v>
      </c>
      <c r="G6458">
        <v>2</v>
      </c>
      <c r="H6458">
        <v>2</v>
      </c>
      <c r="I6458">
        <v>1.5</v>
      </c>
      <c r="J6458">
        <v>1</v>
      </c>
    </row>
    <row r="6459" spans="1:10" x14ac:dyDescent="0.25">
      <c r="A6459">
        <v>0.28383709362711629</v>
      </c>
      <c r="B6459">
        <v>118869765</v>
      </c>
      <c r="C6459">
        <v>260</v>
      </c>
      <c r="D6459">
        <v>100.96</v>
      </c>
      <c r="E6459">
        <v>1</v>
      </c>
      <c r="F6459">
        <v>11</v>
      </c>
      <c r="G6459">
        <v>5</v>
      </c>
      <c r="H6459">
        <v>2</v>
      </c>
      <c r="I6459">
        <v>11</v>
      </c>
      <c r="J6459">
        <v>0</v>
      </c>
    </row>
    <row r="6460" spans="1:10" x14ac:dyDescent="0.25">
      <c r="A6460">
        <v>0.2839824838430306</v>
      </c>
      <c r="B6460">
        <v>7554027</v>
      </c>
      <c r="C6460">
        <v>321</v>
      </c>
      <c r="D6460">
        <v>212</v>
      </c>
      <c r="E6460">
        <v>1</v>
      </c>
      <c r="F6460">
        <v>2</v>
      </c>
      <c r="G6460">
        <v>1</v>
      </c>
      <c r="H6460">
        <v>1</v>
      </c>
      <c r="I6460">
        <v>2</v>
      </c>
      <c r="J6460">
        <v>0</v>
      </c>
    </row>
    <row r="6461" spans="1:10" x14ac:dyDescent="0.25">
      <c r="A6461">
        <v>0.28400484505311141</v>
      </c>
      <c r="B6461">
        <v>7305745</v>
      </c>
      <c r="C6461">
        <v>288</v>
      </c>
      <c r="D6461">
        <v>1968</v>
      </c>
      <c r="E6461">
        <v>1</v>
      </c>
      <c r="F6461">
        <v>16</v>
      </c>
      <c r="G6461">
        <v>2</v>
      </c>
      <c r="H6461">
        <v>1</v>
      </c>
      <c r="I6461">
        <v>16</v>
      </c>
      <c r="J6461">
        <v>0</v>
      </c>
    </row>
    <row r="6462" spans="1:10" x14ac:dyDescent="0.25">
      <c r="A6462">
        <v>0.28405705338513287</v>
      </c>
      <c r="B6462">
        <v>84895006</v>
      </c>
      <c r="C6462">
        <v>127</v>
      </c>
      <c r="D6462">
        <v>1276.5999999999999</v>
      </c>
      <c r="E6462">
        <v>12</v>
      </c>
      <c r="F6462">
        <v>176</v>
      </c>
      <c r="G6462">
        <v>98</v>
      </c>
      <c r="H6462">
        <v>34</v>
      </c>
      <c r="I6462">
        <v>14.66666667</v>
      </c>
      <c r="J6462">
        <v>1</v>
      </c>
    </row>
    <row r="6463" spans="1:10" x14ac:dyDescent="0.25">
      <c r="A6463">
        <v>0.28406226124435363</v>
      </c>
      <c r="B6463">
        <v>129373717</v>
      </c>
      <c r="C6463">
        <v>23</v>
      </c>
      <c r="D6463">
        <v>99</v>
      </c>
      <c r="E6463">
        <v>1</v>
      </c>
      <c r="F6463">
        <v>1</v>
      </c>
      <c r="G6463">
        <v>1</v>
      </c>
      <c r="H6463">
        <v>1</v>
      </c>
      <c r="I6463">
        <v>1</v>
      </c>
      <c r="J6463">
        <v>0</v>
      </c>
    </row>
    <row r="6464" spans="1:10" x14ac:dyDescent="0.25">
      <c r="A6464">
        <v>0.28418680772100358</v>
      </c>
      <c r="B6464">
        <v>45009119</v>
      </c>
      <c r="C6464">
        <v>142</v>
      </c>
      <c r="D6464">
        <v>92.4</v>
      </c>
      <c r="E6464">
        <v>1</v>
      </c>
      <c r="F6464">
        <v>6</v>
      </c>
      <c r="G6464">
        <v>6</v>
      </c>
      <c r="H6464">
        <v>3</v>
      </c>
      <c r="I6464">
        <v>6</v>
      </c>
      <c r="J6464">
        <v>1</v>
      </c>
    </row>
    <row r="6465" spans="1:10" x14ac:dyDescent="0.25">
      <c r="A6465">
        <v>0.28423939043412871</v>
      </c>
      <c r="B6465">
        <v>127151942</v>
      </c>
      <c r="C6465">
        <v>104</v>
      </c>
      <c r="D6465">
        <v>1765</v>
      </c>
      <c r="E6465">
        <v>1</v>
      </c>
      <c r="F6465">
        <v>30</v>
      </c>
      <c r="G6465">
        <v>2</v>
      </c>
      <c r="H6465">
        <v>2</v>
      </c>
      <c r="I6465">
        <v>30</v>
      </c>
      <c r="J6465">
        <v>1</v>
      </c>
    </row>
    <row r="6466" spans="1:10" x14ac:dyDescent="0.25">
      <c r="A6466">
        <v>0.28428895500768492</v>
      </c>
      <c r="B6466">
        <v>85350715</v>
      </c>
      <c r="C6466">
        <v>127</v>
      </c>
      <c r="D6466">
        <v>3209.36</v>
      </c>
      <c r="E6466">
        <v>11</v>
      </c>
      <c r="F6466">
        <v>274</v>
      </c>
      <c r="G6466">
        <v>145</v>
      </c>
      <c r="H6466">
        <v>42</v>
      </c>
      <c r="I6466">
        <v>24.90909091</v>
      </c>
      <c r="J6466">
        <v>1</v>
      </c>
    </row>
    <row r="6467" spans="1:10" x14ac:dyDescent="0.25">
      <c r="A6467">
        <v>0.28429624657448338</v>
      </c>
      <c r="B6467">
        <v>118931675</v>
      </c>
      <c r="C6467">
        <v>120</v>
      </c>
      <c r="D6467">
        <v>1115.74</v>
      </c>
      <c r="E6467">
        <v>2</v>
      </c>
      <c r="F6467">
        <v>53</v>
      </c>
      <c r="G6467">
        <v>22</v>
      </c>
      <c r="H6467">
        <v>6</v>
      </c>
      <c r="I6467">
        <v>26.5</v>
      </c>
      <c r="J6467">
        <v>1</v>
      </c>
    </row>
    <row r="6468" spans="1:10" x14ac:dyDescent="0.25">
      <c r="A6468">
        <v>0.28431280765961708</v>
      </c>
      <c r="B6468">
        <v>116369101</v>
      </c>
      <c r="C6468">
        <v>70</v>
      </c>
      <c r="D6468">
        <v>493.5</v>
      </c>
      <c r="E6468">
        <v>4</v>
      </c>
      <c r="F6468">
        <v>32</v>
      </c>
      <c r="G6468">
        <v>23</v>
      </c>
      <c r="H6468">
        <v>11</v>
      </c>
      <c r="I6468">
        <v>8</v>
      </c>
      <c r="J6468">
        <v>1</v>
      </c>
    </row>
    <row r="6469" spans="1:10" x14ac:dyDescent="0.25">
      <c r="A6469">
        <v>0.28433463105457446</v>
      </c>
      <c r="B6469">
        <v>5710685</v>
      </c>
      <c r="C6469">
        <v>249</v>
      </c>
      <c r="D6469">
        <v>385.4</v>
      </c>
      <c r="E6469">
        <v>3</v>
      </c>
      <c r="F6469">
        <v>7</v>
      </c>
      <c r="G6469">
        <v>6</v>
      </c>
      <c r="H6469">
        <v>3</v>
      </c>
      <c r="I6469">
        <v>2.3333333330000001</v>
      </c>
      <c r="J6469">
        <v>0</v>
      </c>
    </row>
    <row r="6470" spans="1:10" x14ac:dyDescent="0.25">
      <c r="A6470">
        <v>0.28434494556955225</v>
      </c>
      <c r="B6470">
        <v>128759433</v>
      </c>
      <c r="C6470">
        <v>78</v>
      </c>
      <c r="D6470">
        <v>199</v>
      </c>
      <c r="E6470">
        <v>1</v>
      </c>
      <c r="F6470">
        <v>1</v>
      </c>
      <c r="G6470">
        <v>1</v>
      </c>
      <c r="H6470">
        <v>1</v>
      </c>
      <c r="I6470">
        <v>1</v>
      </c>
      <c r="J6470">
        <v>0</v>
      </c>
    </row>
    <row r="6471" spans="1:10" x14ac:dyDescent="0.25">
      <c r="A6471">
        <v>0.28436229814310554</v>
      </c>
      <c r="B6471">
        <v>341916</v>
      </c>
      <c r="C6471">
        <v>3</v>
      </c>
      <c r="D6471">
        <v>1047.48</v>
      </c>
      <c r="E6471">
        <v>8</v>
      </c>
      <c r="F6471">
        <v>63</v>
      </c>
      <c r="G6471">
        <v>31</v>
      </c>
      <c r="H6471">
        <v>16</v>
      </c>
      <c r="I6471">
        <v>7.875</v>
      </c>
      <c r="J6471">
        <v>1</v>
      </c>
    </row>
    <row r="6472" spans="1:10" x14ac:dyDescent="0.25">
      <c r="A6472">
        <v>0.28438021485641429</v>
      </c>
      <c r="B6472">
        <v>128495536</v>
      </c>
      <c r="C6472">
        <v>23</v>
      </c>
      <c r="D6472">
        <v>881.1</v>
      </c>
      <c r="E6472">
        <v>7</v>
      </c>
      <c r="F6472">
        <v>81</v>
      </c>
      <c r="G6472">
        <v>68</v>
      </c>
      <c r="H6472">
        <v>24</v>
      </c>
      <c r="I6472">
        <v>11.57142857</v>
      </c>
      <c r="J6472">
        <v>1</v>
      </c>
    </row>
    <row r="6473" spans="1:10" x14ac:dyDescent="0.25">
      <c r="A6473">
        <v>0.28438287029562215</v>
      </c>
      <c r="B6473">
        <v>116031742</v>
      </c>
      <c r="C6473">
        <v>277</v>
      </c>
      <c r="D6473">
        <v>374.9</v>
      </c>
      <c r="E6473">
        <v>3</v>
      </c>
      <c r="F6473">
        <v>4</v>
      </c>
      <c r="G6473">
        <v>4</v>
      </c>
      <c r="H6473">
        <v>4</v>
      </c>
      <c r="I6473">
        <v>1.3333333329999999</v>
      </c>
      <c r="J6473">
        <v>0</v>
      </c>
    </row>
    <row r="6474" spans="1:10" x14ac:dyDescent="0.25">
      <c r="A6474">
        <v>0.28441510063018727</v>
      </c>
      <c r="B6474">
        <v>84403429</v>
      </c>
      <c r="C6474">
        <v>258</v>
      </c>
      <c r="D6474">
        <v>176</v>
      </c>
      <c r="E6474">
        <v>1</v>
      </c>
      <c r="F6474">
        <v>3</v>
      </c>
      <c r="G6474">
        <v>3</v>
      </c>
      <c r="H6474">
        <v>1</v>
      </c>
      <c r="I6474">
        <v>3</v>
      </c>
      <c r="J6474">
        <v>0</v>
      </c>
    </row>
    <row r="6475" spans="1:10" x14ac:dyDescent="0.25">
      <c r="A6475">
        <v>0.2845407132136204</v>
      </c>
      <c r="B6475">
        <v>114748400</v>
      </c>
      <c r="C6475">
        <v>382</v>
      </c>
      <c r="D6475">
        <v>404.28</v>
      </c>
      <c r="E6475">
        <v>1</v>
      </c>
      <c r="F6475">
        <v>76</v>
      </c>
      <c r="G6475">
        <v>10</v>
      </c>
      <c r="H6475">
        <v>3</v>
      </c>
      <c r="I6475">
        <v>76</v>
      </c>
      <c r="J6475">
        <v>0</v>
      </c>
    </row>
    <row r="6476" spans="1:10" x14ac:dyDescent="0.25">
      <c r="A6476">
        <v>0.28454860733259824</v>
      </c>
      <c r="B6476">
        <v>6027583</v>
      </c>
      <c r="C6476">
        <v>169</v>
      </c>
      <c r="D6476">
        <v>103.1</v>
      </c>
      <c r="E6476">
        <v>1</v>
      </c>
      <c r="F6476">
        <v>12</v>
      </c>
      <c r="G6476">
        <v>5</v>
      </c>
      <c r="H6476">
        <v>1</v>
      </c>
      <c r="I6476">
        <v>12</v>
      </c>
      <c r="J6476">
        <v>0</v>
      </c>
    </row>
    <row r="6477" spans="1:10" x14ac:dyDescent="0.25">
      <c r="A6477">
        <v>0.28455172117004734</v>
      </c>
      <c r="B6477">
        <v>116751410</v>
      </c>
      <c r="C6477">
        <v>261</v>
      </c>
      <c r="D6477">
        <v>290.33999999999997</v>
      </c>
      <c r="E6477">
        <v>3</v>
      </c>
      <c r="F6477">
        <v>72</v>
      </c>
      <c r="G6477">
        <v>7</v>
      </c>
      <c r="H6477">
        <v>4</v>
      </c>
      <c r="I6477">
        <v>24</v>
      </c>
      <c r="J6477">
        <v>0</v>
      </c>
    </row>
    <row r="6478" spans="1:10" x14ac:dyDescent="0.25">
      <c r="A6478">
        <v>0.28456438876493517</v>
      </c>
      <c r="B6478">
        <v>124369571</v>
      </c>
      <c r="C6478">
        <v>97</v>
      </c>
      <c r="D6478">
        <v>672.72</v>
      </c>
      <c r="E6478">
        <v>3</v>
      </c>
      <c r="F6478">
        <v>88</v>
      </c>
      <c r="G6478">
        <v>50</v>
      </c>
      <c r="H6478">
        <v>7</v>
      </c>
      <c r="I6478">
        <v>29.333333329999999</v>
      </c>
      <c r="J6478">
        <v>1</v>
      </c>
    </row>
    <row r="6479" spans="1:10" x14ac:dyDescent="0.25">
      <c r="A6479">
        <v>0.28465915104539419</v>
      </c>
      <c r="B6479">
        <v>125473205</v>
      </c>
      <c r="C6479">
        <v>127</v>
      </c>
      <c r="D6479">
        <v>107.83</v>
      </c>
      <c r="E6479">
        <v>1</v>
      </c>
      <c r="F6479">
        <v>41</v>
      </c>
      <c r="G6479">
        <v>12</v>
      </c>
      <c r="H6479">
        <v>2</v>
      </c>
      <c r="I6479">
        <v>41</v>
      </c>
      <c r="J6479">
        <v>1</v>
      </c>
    </row>
    <row r="6480" spans="1:10" x14ac:dyDescent="0.25">
      <c r="A6480">
        <v>0.28466892051656378</v>
      </c>
      <c r="B6480">
        <v>88050761</v>
      </c>
      <c r="C6480">
        <v>9</v>
      </c>
      <c r="D6480">
        <v>4937.8500000000004</v>
      </c>
      <c r="E6480">
        <v>28</v>
      </c>
      <c r="F6480">
        <v>495</v>
      </c>
      <c r="G6480">
        <v>237</v>
      </c>
      <c r="H6480">
        <v>73</v>
      </c>
      <c r="I6480">
        <v>17.678571430000002</v>
      </c>
      <c r="J6480">
        <v>1</v>
      </c>
    </row>
    <row r="6481" spans="1:10" x14ac:dyDescent="0.25">
      <c r="A6481">
        <v>0.28473578968507463</v>
      </c>
      <c r="B6481">
        <v>9359831</v>
      </c>
      <c r="C6481">
        <v>373</v>
      </c>
      <c r="D6481">
        <v>209.9</v>
      </c>
      <c r="E6481">
        <v>2</v>
      </c>
      <c r="F6481">
        <v>35</v>
      </c>
      <c r="G6481">
        <v>7</v>
      </c>
      <c r="H6481">
        <v>2</v>
      </c>
      <c r="I6481">
        <v>17.5</v>
      </c>
      <c r="J6481">
        <v>0</v>
      </c>
    </row>
    <row r="6482" spans="1:10" x14ac:dyDescent="0.25">
      <c r="A6482">
        <v>0.28476110925287923</v>
      </c>
      <c r="B6482">
        <v>85112570</v>
      </c>
      <c r="C6482">
        <v>13</v>
      </c>
      <c r="D6482">
        <v>7583.92</v>
      </c>
      <c r="E6482">
        <v>33</v>
      </c>
      <c r="F6482">
        <v>706</v>
      </c>
      <c r="G6482">
        <v>341</v>
      </c>
      <c r="H6482">
        <v>116</v>
      </c>
      <c r="I6482">
        <v>21.39393939</v>
      </c>
      <c r="J6482">
        <v>1</v>
      </c>
    </row>
    <row r="6483" spans="1:10" x14ac:dyDescent="0.25">
      <c r="A6483">
        <v>0.28476441800442587</v>
      </c>
      <c r="B6483">
        <v>118135899</v>
      </c>
      <c r="C6483">
        <v>80</v>
      </c>
      <c r="D6483">
        <v>837.8</v>
      </c>
      <c r="E6483">
        <v>3</v>
      </c>
      <c r="F6483">
        <v>41</v>
      </c>
      <c r="G6483">
        <v>17</v>
      </c>
      <c r="H6483">
        <v>7</v>
      </c>
      <c r="I6483">
        <v>13.66666667</v>
      </c>
      <c r="J6483">
        <v>1</v>
      </c>
    </row>
    <row r="6484" spans="1:10" x14ac:dyDescent="0.25">
      <c r="A6484">
        <v>0.2847716704907145</v>
      </c>
      <c r="B6484">
        <v>1745492</v>
      </c>
      <c r="C6484">
        <v>66</v>
      </c>
      <c r="D6484">
        <v>140.30000000000001</v>
      </c>
      <c r="E6484">
        <v>1</v>
      </c>
      <c r="F6484">
        <v>15</v>
      </c>
      <c r="G6484">
        <v>10</v>
      </c>
      <c r="H6484">
        <v>3</v>
      </c>
      <c r="I6484">
        <v>15</v>
      </c>
      <c r="J6484">
        <v>1</v>
      </c>
    </row>
    <row r="6485" spans="1:10" x14ac:dyDescent="0.25">
      <c r="A6485">
        <v>0.28478123190687665</v>
      </c>
      <c r="B6485">
        <v>84394591</v>
      </c>
      <c r="C6485">
        <v>123</v>
      </c>
      <c r="D6485">
        <v>8092.72</v>
      </c>
      <c r="E6485">
        <v>5</v>
      </c>
      <c r="F6485">
        <v>31</v>
      </c>
      <c r="G6485">
        <v>13</v>
      </c>
      <c r="H6485">
        <v>8</v>
      </c>
      <c r="I6485">
        <v>6.2</v>
      </c>
      <c r="J6485">
        <v>1</v>
      </c>
    </row>
    <row r="6486" spans="1:10" x14ac:dyDescent="0.25">
      <c r="A6486">
        <v>0.2848050025404133</v>
      </c>
      <c r="B6486">
        <v>117823324</v>
      </c>
      <c r="C6486">
        <v>125</v>
      </c>
      <c r="D6486">
        <v>1499.78</v>
      </c>
      <c r="E6486">
        <v>7</v>
      </c>
      <c r="F6486">
        <v>112</v>
      </c>
      <c r="G6486">
        <v>46</v>
      </c>
      <c r="H6486">
        <v>22</v>
      </c>
      <c r="I6486">
        <v>16</v>
      </c>
      <c r="J6486">
        <v>1</v>
      </c>
    </row>
    <row r="6487" spans="1:10" x14ac:dyDescent="0.25">
      <c r="A6487">
        <v>0.28488279209362444</v>
      </c>
      <c r="B6487">
        <v>126259391</v>
      </c>
      <c r="C6487">
        <v>112</v>
      </c>
      <c r="D6487">
        <v>113.3</v>
      </c>
      <c r="E6487">
        <v>1</v>
      </c>
      <c r="F6487">
        <v>4</v>
      </c>
      <c r="G6487">
        <v>4</v>
      </c>
      <c r="H6487">
        <v>3</v>
      </c>
      <c r="I6487">
        <v>4</v>
      </c>
      <c r="J6487">
        <v>1</v>
      </c>
    </row>
    <row r="6488" spans="1:10" x14ac:dyDescent="0.25">
      <c r="A6488">
        <v>0.28493421802488916</v>
      </c>
      <c r="B6488">
        <v>85524363</v>
      </c>
      <c r="C6488">
        <v>10</v>
      </c>
      <c r="D6488">
        <v>1317.43</v>
      </c>
      <c r="E6488">
        <v>14</v>
      </c>
      <c r="F6488">
        <v>186</v>
      </c>
      <c r="G6488">
        <v>126</v>
      </c>
      <c r="H6488">
        <v>42</v>
      </c>
      <c r="I6488">
        <v>13.28571429</v>
      </c>
      <c r="J6488">
        <v>1</v>
      </c>
    </row>
    <row r="6489" spans="1:10" x14ac:dyDescent="0.25">
      <c r="A6489">
        <v>0.28505065172970978</v>
      </c>
      <c r="B6489">
        <v>122364569</v>
      </c>
      <c r="C6489">
        <v>1</v>
      </c>
      <c r="D6489">
        <v>350.36</v>
      </c>
      <c r="E6489">
        <v>2</v>
      </c>
      <c r="F6489">
        <v>21</v>
      </c>
      <c r="G6489">
        <v>13</v>
      </c>
      <c r="H6489">
        <v>5</v>
      </c>
      <c r="I6489">
        <v>10.5</v>
      </c>
      <c r="J6489">
        <v>1</v>
      </c>
    </row>
    <row r="6490" spans="1:10" x14ac:dyDescent="0.25">
      <c r="A6490">
        <v>0.28506274046047808</v>
      </c>
      <c r="B6490">
        <v>85125177</v>
      </c>
      <c r="C6490">
        <v>308</v>
      </c>
      <c r="D6490">
        <v>131</v>
      </c>
      <c r="E6490">
        <v>1</v>
      </c>
      <c r="F6490">
        <v>10</v>
      </c>
      <c r="G6490">
        <v>7</v>
      </c>
      <c r="H6490">
        <v>2</v>
      </c>
      <c r="I6490">
        <v>10</v>
      </c>
      <c r="J6490">
        <v>0</v>
      </c>
    </row>
    <row r="6491" spans="1:10" x14ac:dyDescent="0.25">
      <c r="A6491">
        <v>0.28506397588595744</v>
      </c>
      <c r="B6491">
        <v>119004726</v>
      </c>
      <c r="C6491">
        <v>256</v>
      </c>
      <c r="D6491">
        <v>111.4</v>
      </c>
      <c r="E6491">
        <v>1</v>
      </c>
      <c r="F6491">
        <v>5</v>
      </c>
      <c r="G6491">
        <v>5</v>
      </c>
      <c r="H6491">
        <v>2</v>
      </c>
      <c r="I6491">
        <v>5</v>
      </c>
      <c r="J6491">
        <v>0</v>
      </c>
    </row>
    <row r="6492" spans="1:10" x14ac:dyDescent="0.25">
      <c r="A6492">
        <v>0.28506944423908287</v>
      </c>
      <c r="B6492">
        <v>129247396</v>
      </c>
      <c r="C6492">
        <v>68</v>
      </c>
      <c r="D6492">
        <v>481.94</v>
      </c>
      <c r="E6492">
        <v>1</v>
      </c>
      <c r="F6492">
        <v>13</v>
      </c>
      <c r="G6492">
        <v>3</v>
      </c>
      <c r="H6492">
        <v>1</v>
      </c>
      <c r="I6492">
        <v>13</v>
      </c>
      <c r="J6492">
        <v>0</v>
      </c>
    </row>
    <row r="6493" spans="1:10" x14ac:dyDescent="0.25">
      <c r="A6493">
        <v>0.28511025698082382</v>
      </c>
      <c r="B6493">
        <v>123343650</v>
      </c>
      <c r="C6493">
        <v>91</v>
      </c>
      <c r="D6493">
        <v>121.76</v>
      </c>
      <c r="E6493">
        <v>1</v>
      </c>
      <c r="F6493">
        <v>12</v>
      </c>
      <c r="G6493">
        <v>1</v>
      </c>
      <c r="H6493">
        <v>1</v>
      </c>
      <c r="I6493">
        <v>12</v>
      </c>
      <c r="J6493">
        <v>0</v>
      </c>
    </row>
    <row r="6494" spans="1:10" x14ac:dyDescent="0.25">
      <c r="A6494">
        <v>0.28512087235825523</v>
      </c>
      <c r="B6494">
        <v>117312353</v>
      </c>
      <c r="C6494">
        <v>1</v>
      </c>
      <c r="D6494">
        <v>848.82</v>
      </c>
      <c r="E6494">
        <v>6</v>
      </c>
      <c r="F6494">
        <v>53</v>
      </c>
      <c r="G6494">
        <v>26</v>
      </c>
      <c r="H6494">
        <v>11</v>
      </c>
      <c r="I6494">
        <v>8.8333333330000006</v>
      </c>
      <c r="J6494">
        <v>1</v>
      </c>
    </row>
    <row r="6495" spans="1:10" x14ac:dyDescent="0.25">
      <c r="A6495">
        <v>0.28515865736229318</v>
      </c>
      <c r="B6495">
        <v>23704113</v>
      </c>
      <c r="C6495">
        <v>29</v>
      </c>
      <c r="D6495">
        <v>1622.91</v>
      </c>
      <c r="E6495">
        <v>8</v>
      </c>
      <c r="F6495">
        <v>138</v>
      </c>
      <c r="G6495">
        <v>38</v>
      </c>
      <c r="H6495">
        <v>21</v>
      </c>
      <c r="I6495">
        <v>17.25</v>
      </c>
      <c r="J6495">
        <v>1</v>
      </c>
    </row>
    <row r="6496" spans="1:10" x14ac:dyDescent="0.25">
      <c r="A6496">
        <v>0.28516120453691829</v>
      </c>
      <c r="B6496">
        <v>5161951</v>
      </c>
      <c r="C6496">
        <v>16</v>
      </c>
      <c r="D6496">
        <v>6547.14</v>
      </c>
      <c r="E6496">
        <v>31</v>
      </c>
      <c r="F6496">
        <v>407</v>
      </c>
      <c r="G6496">
        <v>220</v>
      </c>
      <c r="H6496">
        <v>84</v>
      </c>
      <c r="I6496">
        <v>13.129032260000001</v>
      </c>
      <c r="J6496">
        <v>1</v>
      </c>
    </row>
    <row r="6497" spans="1:10" x14ac:dyDescent="0.25">
      <c r="A6497">
        <v>0.28516397977386665</v>
      </c>
      <c r="B6497">
        <v>116115305</v>
      </c>
      <c r="C6497">
        <v>2</v>
      </c>
      <c r="D6497">
        <v>366.6</v>
      </c>
      <c r="E6497">
        <v>2</v>
      </c>
      <c r="F6497">
        <v>6</v>
      </c>
      <c r="G6497">
        <v>4</v>
      </c>
      <c r="H6497">
        <v>2</v>
      </c>
      <c r="I6497">
        <v>3</v>
      </c>
      <c r="J6497">
        <v>1</v>
      </c>
    </row>
    <row r="6498" spans="1:10" x14ac:dyDescent="0.25">
      <c r="A6498">
        <v>0.28518994195189096</v>
      </c>
      <c r="B6498">
        <v>116483731</v>
      </c>
      <c r="C6498">
        <v>257</v>
      </c>
      <c r="D6498">
        <v>366.17</v>
      </c>
      <c r="E6498">
        <v>2</v>
      </c>
      <c r="F6498">
        <v>26</v>
      </c>
      <c r="G6498">
        <v>10</v>
      </c>
      <c r="H6498">
        <v>3</v>
      </c>
      <c r="I6498">
        <v>13</v>
      </c>
      <c r="J6498">
        <v>0</v>
      </c>
    </row>
    <row r="6499" spans="1:10" x14ac:dyDescent="0.25">
      <c r="A6499">
        <v>0.28521571463298423</v>
      </c>
      <c r="B6499">
        <v>6383013</v>
      </c>
      <c r="C6499">
        <v>13</v>
      </c>
      <c r="D6499">
        <v>3789.33</v>
      </c>
      <c r="E6499">
        <v>20</v>
      </c>
      <c r="F6499">
        <v>173</v>
      </c>
      <c r="G6499">
        <v>92</v>
      </c>
      <c r="H6499">
        <v>49</v>
      </c>
      <c r="I6499">
        <v>8.65</v>
      </c>
      <c r="J6499">
        <v>1</v>
      </c>
    </row>
    <row r="6500" spans="1:10" x14ac:dyDescent="0.25">
      <c r="A6500">
        <v>0.28523471814130852</v>
      </c>
      <c r="B6500">
        <v>125630854</v>
      </c>
      <c r="C6500">
        <v>30</v>
      </c>
      <c r="D6500">
        <v>651.05999999999995</v>
      </c>
      <c r="E6500">
        <v>4</v>
      </c>
      <c r="F6500">
        <v>70</v>
      </c>
      <c r="G6500">
        <v>56</v>
      </c>
      <c r="H6500">
        <v>12</v>
      </c>
      <c r="I6500">
        <v>17.5</v>
      </c>
      <c r="J6500">
        <v>1</v>
      </c>
    </row>
    <row r="6501" spans="1:10" x14ac:dyDescent="0.25">
      <c r="A6501">
        <v>0.28523656539171593</v>
      </c>
      <c r="B6501">
        <v>2208121</v>
      </c>
      <c r="C6501">
        <v>0</v>
      </c>
      <c r="D6501">
        <v>6793.62</v>
      </c>
      <c r="E6501">
        <v>32</v>
      </c>
      <c r="F6501">
        <v>607</v>
      </c>
      <c r="G6501">
        <v>346</v>
      </c>
      <c r="H6501">
        <v>121</v>
      </c>
      <c r="I6501">
        <v>18.96875</v>
      </c>
      <c r="J6501">
        <v>1</v>
      </c>
    </row>
    <row r="6502" spans="1:10" x14ac:dyDescent="0.25">
      <c r="A6502">
        <v>0.28527139882133334</v>
      </c>
      <c r="B6502">
        <v>117394771</v>
      </c>
      <c r="C6502">
        <v>144</v>
      </c>
      <c r="D6502">
        <v>1396</v>
      </c>
      <c r="E6502">
        <v>3</v>
      </c>
      <c r="F6502">
        <v>73</v>
      </c>
      <c r="G6502">
        <v>14</v>
      </c>
      <c r="H6502">
        <v>5</v>
      </c>
      <c r="I6502">
        <v>24.333333329999999</v>
      </c>
      <c r="J6502">
        <v>0</v>
      </c>
    </row>
    <row r="6503" spans="1:10" x14ac:dyDescent="0.25">
      <c r="A6503">
        <v>0.28529455088740741</v>
      </c>
      <c r="B6503">
        <v>123196504</v>
      </c>
      <c r="C6503">
        <v>3</v>
      </c>
      <c r="D6503">
        <v>7264.52</v>
      </c>
      <c r="E6503">
        <v>29</v>
      </c>
      <c r="F6503">
        <v>380</v>
      </c>
      <c r="G6503">
        <v>178</v>
      </c>
      <c r="H6503">
        <v>88</v>
      </c>
      <c r="I6503">
        <v>13.10344828</v>
      </c>
      <c r="J6503">
        <v>1</v>
      </c>
    </row>
    <row r="6504" spans="1:10" x14ac:dyDescent="0.25">
      <c r="A6504">
        <v>0.28531233256894906</v>
      </c>
      <c r="B6504">
        <v>84389579</v>
      </c>
      <c r="C6504">
        <v>25</v>
      </c>
      <c r="D6504">
        <v>6921.04</v>
      </c>
      <c r="E6504">
        <v>30</v>
      </c>
      <c r="F6504">
        <v>740</v>
      </c>
      <c r="G6504">
        <v>249</v>
      </c>
      <c r="H6504">
        <v>84</v>
      </c>
      <c r="I6504">
        <v>24.666666670000001</v>
      </c>
      <c r="J6504">
        <v>1</v>
      </c>
    </row>
    <row r="6505" spans="1:10" x14ac:dyDescent="0.25">
      <c r="A6505">
        <v>0.28531294931122253</v>
      </c>
      <c r="B6505">
        <v>6301356</v>
      </c>
      <c r="C6505">
        <v>0</v>
      </c>
      <c r="D6505">
        <v>1301.2</v>
      </c>
      <c r="E6505">
        <v>8</v>
      </c>
      <c r="F6505">
        <v>88</v>
      </c>
      <c r="G6505">
        <v>80</v>
      </c>
      <c r="H6505">
        <v>22</v>
      </c>
      <c r="I6505">
        <v>11</v>
      </c>
      <c r="J6505">
        <v>1</v>
      </c>
    </row>
    <row r="6506" spans="1:10" x14ac:dyDescent="0.25">
      <c r="A6506">
        <v>0.28549867871667223</v>
      </c>
      <c r="B6506">
        <v>85595908</v>
      </c>
      <c r="C6506">
        <v>446</v>
      </c>
      <c r="D6506">
        <v>124.69</v>
      </c>
      <c r="E6506">
        <v>1</v>
      </c>
      <c r="F6506">
        <v>6</v>
      </c>
      <c r="G6506">
        <v>6</v>
      </c>
      <c r="H6506">
        <v>2</v>
      </c>
      <c r="I6506">
        <v>6</v>
      </c>
      <c r="J6506">
        <v>0</v>
      </c>
    </row>
    <row r="6507" spans="1:10" x14ac:dyDescent="0.25">
      <c r="A6507">
        <v>0.2855092584904666</v>
      </c>
      <c r="B6507">
        <v>119618909</v>
      </c>
      <c r="C6507">
        <v>110</v>
      </c>
      <c r="D6507">
        <v>374.2</v>
      </c>
      <c r="E6507">
        <v>3</v>
      </c>
      <c r="F6507">
        <v>30</v>
      </c>
      <c r="G6507">
        <v>25</v>
      </c>
      <c r="H6507">
        <v>9</v>
      </c>
      <c r="I6507">
        <v>10</v>
      </c>
      <c r="J6507">
        <v>1</v>
      </c>
    </row>
    <row r="6508" spans="1:10" x14ac:dyDescent="0.25">
      <c r="A6508">
        <v>0.28554256371888564</v>
      </c>
      <c r="B6508">
        <v>115055256</v>
      </c>
      <c r="C6508">
        <v>375</v>
      </c>
      <c r="D6508">
        <v>98.05</v>
      </c>
      <c r="E6508">
        <v>1</v>
      </c>
      <c r="F6508">
        <v>3</v>
      </c>
      <c r="G6508">
        <v>3</v>
      </c>
      <c r="H6508">
        <v>2</v>
      </c>
      <c r="I6508">
        <v>3</v>
      </c>
      <c r="J6508">
        <v>0</v>
      </c>
    </row>
    <row r="6509" spans="1:10" x14ac:dyDescent="0.25">
      <c r="A6509">
        <v>0.28559394470402422</v>
      </c>
      <c r="B6509">
        <v>113172163</v>
      </c>
      <c r="C6509">
        <v>29</v>
      </c>
      <c r="D6509">
        <v>575.59</v>
      </c>
      <c r="E6509">
        <v>5</v>
      </c>
      <c r="F6509">
        <v>69</v>
      </c>
      <c r="G6509">
        <v>48</v>
      </c>
      <c r="H6509">
        <v>16</v>
      </c>
      <c r="I6509">
        <v>13.8</v>
      </c>
      <c r="J6509">
        <v>1</v>
      </c>
    </row>
    <row r="6510" spans="1:10" x14ac:dyDescent="0.25">
      <c r="A6510">
        <v>0.28561027103354331</v>
      </c>
      <c r="B6510">
        <v>7180252</v>
      </c>
      <c r="C6510">
        <v>25</v>
      </c>
      <c r="D6510">
        <v>649.5</v>
      </c>
      <c r="E6510">
        <v>1</v>
      </c>
      <c r="F6510">
        <v>38</v>
      </c>
      <c r="G6510">
        <v>17</v>
      </c>
      <c r="H6510">
        <v>5</v>
      </c>
      <c r="I6510">
        <v>38</v>
      </c>
      <c r="J6510">
        <v>1</v>
      </c>
    </row>
    <row r="6511" spans="1:10" x14ac:dyDescent="0.25">
      <c r="A6511">
        <v>0.28563071876783763</v>
      </c>
      <c r="B6511">
        <v>117412985</v>
      </c>
      <c r="C6511">
        <v>74</v>
      </c>
      <c r="D6511">
        <v>1319.1</v>
      </c>
      <c r="E6511">
        <v>3</v>
      </c>
      <c r="F6511">
        <v>10</v>
      </c>
      <c r="G6511">
        <v>4</v>
      </c>
      <c r="H6511">
        <v>3</v>
      </c>
      <c r="I6511">
        <v>3.3333333330000001</v>
      </c>
      <c r="J6511">
        <v>0</v>
      </c>
    </row>
    <row r="6512" spans="1:10" x14ac:dyDescent="0.25">
      <c r="A6512">
        <v>0.28564080077818743</v>
      </c>
      <c r="B6512">
        <v>23799934</v>
      </c>
      <c r="C6512">
        <v>143</v>
      </c>
      <c r="D6512">
        <v>2499.92</v>
      </c>
      <c r="E6512">
        <v>6</v>
      </c>
      <c r="F6512">
        <v>106</v>
      </c>
      <c r="G6512">
        <v>58</v>
      </c>
      <c r="H6512">
        <v>23</v>
      </c>
      <c r="I6512">
        <v>17.666666670000001</v>
      </c>
      <c r="J6512">
        <v>1</v>
      </c>
    </row>
    <row r="6513" spans="1:10" x14ac:dyDescent="0.25">
      <c r="A6513">
        <v>0.28568196075808228</v>
      </c>
      <c r="B6513">
        <v>8510799</v>
      </c>
      <c r="C6513">
        <v>90</v>
      </c>
      <c r="D6513">
        <v>581.1</v>
      </c>
      <c r="E6513">
        <v>3</v>
      </c>
      <c r="F6513">
        <v>86</v>
      </c>
      <c r="G6513">
        <v>48</v>
      </c>
      <c r="H6513">
        <v>8</v>
      </c>
      <c r="I6513">
        <v>28.666666670000001</v>
      </c>
      <c r="J6513">
        <v>1</v>
      </c>
    </row>
    <row r="6514" spans="1:10" x14ac:dyDescent="0.25">
      <c r="A6514">
        <v>0.28568871473811452</v>
      </c>
      <c r="B6514">
        <v>50384925</v>
      </c>
      <c r="C6514">
        <v>396</v>
      </c>
      <c r="D6514">
        <v>327</v>
      </c>
      <c r="E6514">
        <v>2</v>
      </c>
      <c r="F6514">
        <v>16</v>
      </c>
      <c r="G6514">
        <v>9</v>
      </c>
      <c r="H6514">
        <v>5</v>
      </c>
      <c r="I6514">
        <v>8</v>
      </c>
      <c r="J6514">
        <v>0</v>
      </c>
    </row>
    <row r="6515" spans="1:10" x14ac:dyDescent="0.25">
      <c r="A6515">
        <v>0.28569161852932401</v>
      </c>
      <c r="B6515">
        <v>8215781</v>
      </c>
      <c r="C6515">
        <v>32</v>
      </c>
      <c r="D6515">
        <v>2866.94</v>
      </c>
      <c r="E6515">
        <v>19</v>
      </c>
      <c r="F6515">
        <v>178</v>
      </c>
      <c r="G6515">
        <v>115</v>
      </c>
      <c r="H6515">
        <v>54</v>
      </c>
      <c r="I6515">
        <v>9.3684210530000005</v>
      </c>
      <c r="J6515">
        <v>1</v>
      </c>
    </row>
    <row r="6516" spans="1:10" x14ac:dyDescent="0.25">
      <c r="A6516">
        <v>0.28574641125213307</v>
      </c>
      <c r="B6516">
        <v>115826370</v>
      </c>
      <c r="C6516">
        <v>350</v>
      </c>
      <c r="D6516">
        <v>104.8</v>
      </c>
      <c r="E6516">
        <v>1</v>
      </c>
      <c r="F6516">
        <v>3</v>
      </c>
      <c r="G6516">
        <v>2</v>
      </c>
      <c r="H6516">
        <v>2</v>
      </c>
      <c r="I6516">
        <v>3</v>
      </c>
      <c r="J6516">
        <v>0</v>
      </c>
    </row>
    <row r="6517" spans="1:10" x14ac:dyDescent="0.25">
      <c r="A6517">
        <v>0.28599807087036544</v>
      </c>
      <c r="B6517">
        <v>84903159</v>
      </c>
      <c r="C6517">
        <v>103</v>
      </c>
      <c r="D6517">
        <v>374.96</v>
      </c>
      <c r="E6517">
        <v>3</v>
      </c>
      <c r="F6517">
        <v>40</v>
      </c>
      <c r="G6517">
        <v>28</v>
      </c>
      <c r="H6517">
        <v>7</v>
      </c>
      <c r="I6517">
        <v>13.33333333</v>
      </c>
      <c r="J6517">
        <v>1</v>
      </c>
    </row>
    <row r="6518" spans="1:10" x14ac:dyDescent="0.25">
      <c r="A6518">
        <v>0.28606022441231205</v>
      </c>
      <c r="B6518">
        <v>122316976</v>
      </c>
      <c r="C6518">
        <v>187</v>
      </c>
      <c r="D6518">
        <v>75.400000000000006</v>
      </c>
      <c r="E6518">
        <v>1</v>
      </c>
      <c r="F6518">
        <v>2</v>
      </c>
      <c r="G6518">
        <v>2</v>
      </c>
      <c r="H6518">
        <v>1</v>
      </c>
      <c r="I6518">
        <v>2</v>
      </c>
      <c r="J6518">
        <v>0</v>
      </c>
    </row>
    <row r="6519" spans="1:10" x14ac:dyDescent="0.25">
      <c r="A6519">
        <v>0.2860793073683735</v>
      </c>
      <c r="B6519">
        <v>6219878</v>
      </c>
      <c r="C6519">
        <v>41</v>
      </c>
      <c r="D6519">
        <v>2272.75</v>
      </c>
      <c r="E6519">
        <v>12</v>
      </c>
      <c r="F6519">
        <v>84</v>
      </c>
      <c r="G6519">
        <v>67</v>
      </c>
      <c r="H6519">
        <v>32</v>
      </c>
      <c r="I6519">
        <v>7</v>
      </c>
      <c r="J6519">
        <v>1</v>
      </c>
    </row>
    <row r="6520" spans="1:10" x14ac:dyDescent="0.25">
      <c r="A6520">
        <v>0.2861509982556143</v>
      </c>
      <c r="B6520">
        <v>85559554</v>
      </c>
      <c r="C6520">
        <v>62</v>
      </c>
      <c r="D6520">
        <v>1482.8</v>
      </c>
      <c r="E6520">
        <v>3</v>
      </c>
      <c r="F6520">
        <v>354</v>
      </c>
      <c r="G6520">
        <v>30</v>
      </c>
      <c r="H6520">
        <v>4</v>
      </c>
      <c r="I6520">
        <v>118</v>
      </c>
      <c r="J6520">
        <v>1</v>
      </c>
    </row>
    <row r="6521" spans="1:10" x14ac:dyDescent="0.25">
      <c r="A6521">
        <v>0.28616082887608496</v>
      </c>
      <c r="B6521">
        <v>117324411</v>
      </c>
      <c r="C6521">
        <v>21</v>
      </c>
      <c r="D6521">
        <v>395.7</v>
      </c>
      <c r="E6521">
        <v>3</v>
      </c>
      <c r="F6521">
        <v>26</v>
      </c>
      <c r="G6521">
        <v>15</v>
      </c>
      <c r="H6521">
        <v>6</v>
      </c>
      <c r="I6521">
        <v>8.6666666669999994</v>
      </c>
      <c r="J6521">
        <v>1</v>
      </c>
    </row>
    <row r="6522" spans="1:10" x14ac:dyDescent="0.25">
      <c r="A6522">
        <v>0.28622293206712335</v>
      </c>
      <c r="B6522">
        <v>1923008</v>
      </c>
      <c r="C6522">
        <v>305</v>
      </c>
      <c r="D6522">
        <v>1285.03</v>
      </c>
      <c r="E6522">
        <v>4</v>
      </c>
      <c r="F6522">
        <v>80</v>
      </c>
      <c r="G6522">
        <v>15</v>
      </c>
      <c r="H6522">
        <v>7</v>
      </c>
      <c r="I6522">
        <v>20</v>
      </c>
      <c r="J6522">
        <v>0</v>
      </c>
    </row>
    <row r="6523" spans="1:10" x14ac:dyDescent="0.25">
      <c r="A6523">
        <v>0.28638551921448707</v>
      </c>
      <c r="B6523">
        <v>114282772</v>
      </c>
      <c r="C6523">
        <v>159</v>
      </c>
      <c r="D6523">
        <v>730.38</v>
      </c>
      <c r="E6523">
        <v>6</v>
      </c>
      <c r="F6523">
        <v>34</v>
      </c>
      <c r="G6523">
        <v>24</v>
      </c>
      <c r="H6523">
        <v>12</v>
      </c>
      <c r="I6523">
        <v>5.6666666670000003</v>
      </c>
      <c r="J6523">
        <v>1</v>
      </c>
    </row>
    <row r="6524" spans="1:10" x14ac:dyDescent="0.25">
      <c r="A6524">
        <v>0.28643945654226011</v>
      </c>
      <c r="B6524">
        <v>6828776</v>
      </c>
      <c r="C6524">
        <v>160</v>
      </c>
      <c r="D6524">
        <v>303.7</v>
      </c>
      <c r="E6524">
        <v>3</v>
      </c>
      <c r="F6524">
        <v>29</v>
      </c>
      <c r="G6524">
        <v>12</v>
      </c>
      <c r="H6524">
        <v>7</v>
      </c>
      <c r="I6524">
        <v>9.6666666669999994</v>
      </c>
      <c r="J6524">
        <v>0</v>
      </c>
    </row>
    <row r="6525" spans="1:10" x14ac:dyDescent="0.25">
      <c r="A6525">
        <v>0.28648983497497726</v>
      </c>
      <c r="B6525">
        <v>49818592</v>
      </c>
      <c r="C6525">
        <v>26</v>
      </c>
      <c r="D6525">
        <v>120.6</v>
      </c>
      <c r="E6525">
        <v>1</v>
      </c>
      <c r="F6525">
        <v>3</v>
      </c>
      <c r="G6525">
        <v>3</v>
      </c>
      <c r="H6525">
        <v>2</v>
      </c>
      <c r="I6525">
        <v>3</v>
      </c>
      <c r="J6525">
        <v>1</v>
      </c>
    </row>
    <row r="6526" spans="1:10" x14ac:dyDescent="0.25">
      <c r="A6526">
        <v>0.28650870976735754</v>
      </c>
      <c r="B6526">
        <v>127546442</v>
      </c>
      <c r="C6526">
        <v>58</v>
      </c>
      <c r="D6526">
        <v>394.2</v>
      </c>
      <c r="E6526">
        <v>3</v>
      </c>
      <c r="F6526">
        <v>34</v>
      </c>
      <c r="G6526">
        <v>24</v>
      </c>
      <c r="H6526">
        <v>9</v>
      </c>
      <c r="I6526">
        <v>11.33333333</v>
      </c>
      <c r="J6526">
        <v>1</v>
      </c>
    </row>
    <row r="6527" spans="1:10" x14ac:dyDescent="0.25">
      <c r="A6527">
        <v>0.28651660595401773</v>
      </c>
      <c r="B6527">
        <v>63660833</v>
      </c>
      <c r="C6527">
        <v>341</v>
      </c>
      <c r="D6527">
        <v>216.6</v>
      </c>
      <c r="E6527">
        <v>2</v>
      </c>
      <c r="F6527">
        <v>3</v>
      </c>
      <c r="G6527">
        <v>2</v>
      </c>
      <c r="H6527">
        <v>2</v>
      </c>
      <c r="I6527">
        <v>1.5</v>
      </c>
      <c r="J6527">
        <v>0</v>
      </c>
    </row>
    <row r="6528" spans="1:10" x14ac:dyDescent="0.25">
      <c r="A6528">
        <v>0.2865731596094615</v>
      </c>
      <c r="B6528">
        <v>118581232</v>
      </c>
      <c r="C6528">
        <v>77</v>
      </c>
      <c r="D6528">
        <v>2125.38</v>
      </c>
      <c r="E6528">
        <v>7</v>
      </c>
      <c r="F6528">
        <v>16</v>
      </c>
      <c r="G6528">
        <v>13</v>
      </c>
      <c r="H6528">
        <v>8</v>
      </c>
      <c r="I6528">
        <v>2.2857142860000002</v>
      </c>
      <c r="J6528">
        <v>0</v>
      </c>
    </row>
    <row r="6529" spans="1:10" x14ac:dyDescent="0.25">
      <c r="A6529">
        <v>0.28661607163248537</v>
      </c>
      <c r="B6529">
        <v>132227996</v>
      </c>
      <c r="C6529">
        <v>1</v>
      </c>
      <c r="D6529">
        <v>506.9</v>
      </c>
      <c r="E6529">
        <v>2</v>
      </c>
      <c r="F6529">
        <v>34</v>
      </c>
      <c r="G6529">
        <v>13</v>
      </c>
      <c r="H6529">
        <v>4</v>
      </c>
      <c r="I6529">
        <v>17</v>
      </c>
      <c r="J6529">
        <v>1</v>
      </c>
    </row>
    <row r="6530" spans="1:10" x14ac:dyDescent="0.25">
      <c r="A6530">
        <v>0.28662793970683109</v>
      </c>
      <c r="B6530">
        <v>130030892</v>
      </c>
      <c r="C6530">
        <v>24</v>
      </c>
      <c r="D6530">
        <v>100.4</v>
      </c>
      <c r="E6530">
        <v>1</v>
      </c>
      <c r="F6530">
        <v>5</v>
      </c>
      <c r="G6530">
        <v>5</v>
      </c>
      <c r="H6530">
        <v>2</v>
      </c>
      <c r="I6530">
        <v>5</v>
      </c>
      <c r="J6530">
        <v>1</v>
      </c>
    </row>
    <row r="6531" spans="1:10" x14ac:dyDescent="0.25">
      <c r="A6531">
        <v>0.28663570345001799</v>
      </c>
      <c r="B6531">
        <v>36139300</v>
      </c>
      <c r="C6531">
        <v>407</v>
      </c>
      <c r="D6531">
        <v>1781.85</v>
      </c>
      <c r="E6531">
        <v>3</v>
      </c>
      <c r="F6531">
        <v>27</v>
      </c>
      <c r="G6531">
        <v>14</v>
      </c>
      <c r="H6531">
        <v>7</v>
      </c>
      <c r="I6531">
        <v>9</v>
      </c>
      <c r="J6531">
        <v>0</v>
      </c>
    </row>
    <row r="6532" spans="1:10" x14ac:dyDescent="0.25">
      <c r="A6532">
        <v>0.28668099417102733</v>
      </c>
      <c r="B6532">
        <v>44877578</v>
      </c>
      <c r="C6532">
        <v>12</v>
      </c>
      <c r="D6532">
        <v>115</v>
      </c>
      <c r="E6532">
        <v>1</v>
      </c>
      <c r="F6532">
        <v>1</v>
      </c>
      <c r="G6532">
        <v>1</v>
      </c>
      <c r="H6532">
        <v>1</v>
      </c>
      <c r="I6532">
        <v>1</v>
      </c>
      <c r="J6532">
        <v>0</v>
      </c>
    </row>
    <row r="6533" spans="1:10" x14ac:dyDescent="0.25">
      <c r="A6533">
        <v>0.28673323150449814</v>
      </c>
      <c r="B6533">
        <v>87030402</v>
      </c>
      <c r="C6533">
        <v>412</v>
      </c>
      <c r="D6533">
        <v>7056</v>
      </c>
      <c r="E6533">
        <v>2</v>
      </c>
      <c r="F6533">
        <v>2</v>
      </c>
      <c r="G6533">
        <v>2</v>
      </c>
      <c r="H6533">
        <v>2</v>
      </c>
      <c r="I6533">
        <v>1</v>
      </c>
      <c r="J6533">
        <v>0</v>
      </c>
    </row>
    <row r="6534" spans="1:10" x14ac:dyDescent="0.25">
      <c r="A6534">
        <v>0.28678742329387974</v>
      </c>
      <c r="B6534">
        <v>63413352</v>
      </c>
      <c r="C6534">
        <v>105</v>
      </c>
      <c r="D6534">
        <v>98</v>
      </c>
      <c r="E6534">
        <v>1</v>
      </c>
      <c r="F6534">
        <v>4</v>
      </c>
      <c r="G6534">
        <v>1</v>
      </c>
      <c r="H6534">
        <v>1</v>
      </c>
      <c r="I6534">
        <v>4</v>
      </c>
      <c r="J6534">
        <v>0</v>
      </c>
    </row>
    <row r="6535" spans="1:10" x14ac:dyDescent="0.25">
      <c r="A6535">
        <v>0.28679010274047478</v>
      </c>
      <c r="B6535">
        <v>130143786</v>
      </c>
      <c r="C6535">
        <v>39</v>
      </c>
      <c r="D6535">
        <v>131.4</v>
      </c>
      <c r="E6535">
        <v>1</v>
      </c>
      <c r="F6535">
        <v>4</v>
      </c>
      <c r="G6535">
        <v>4</v>
      </c>
      <c r="H6535">
        <v>2</v>
      </c>
      <c r="I6535">
        <v>4</v>
      </c>
      <c r="J6535">
        <v>1</v>
      </c>
    </row>
    <row r="6536" spans="1:10" x14ac:dyDescent="0.25">
      <c r="A6536">
        <v>0.2868126267092056</v>
      </c>
      <c r="B6536">
        <v>130765245</v>
      </c>
      <c r="C6536">
        <v>30</v>
      </c>
      <c r="D6536">
        <v>135</v>
      </c>
      <c r="E6536">
        <v>1</v>
      </c>
      <c r="F6536">
        <v>2</v>
      </c>
      <c r="G6536">
        <v>2</v>
      </c>
      <c r="H6536">
        <v>1</v>
      </c>
      <c r="I6536">
        <v>2</v>
      </c>
      <c r="J6536">
        <v>0</v>
      </c>
    </row>
    <row r="6537" spans="1:10" x14ac:dyDescent="0.25">
      <c r="A6537">
        <v>0.28684575156800229</v>
      </c>
      <c r="B6537">
        <v>126883690</v>
      </c>
      <c r="C6537">
        <v>109</v>
      </c>
      <c r="D6537">
        <v>102.49</v>
      </c>
      <c r="E6537">
        <v>1</v>
      </c>
      <c r="F6537">
        <v>5</v>
      </c>
      <c r="G6537">
        <v>4</v>
      </c>
      <c r="H6537">
        <v>2</v>
      </c>
      <c r="I6537">
        <v>5</v>
      </c>
      <c r="J6537">
        <v>1</v>
      </c>
    </row>
    <row r="6538" spans="1:10" x14ac:dyDescent="0.25">
      <c r="A6538">
        <v>0.28684675627712741</v>
      </c>
      <c r="B6538">
        <v>63786076</v>
      </c>
      <c r="C6538">
        <v>222</v>
      </c>
      <c r="D6538">
        <v>108.3</v>
      </c>
      <c r="E6538">
        <v>1</v>
      </c>
      <c r="F6538">
        <v>10</v>
      </c>
      <c r="G6538">
        <v>2</v>
      </c>
      <c r="H6538">
        <v>2</v>
      </c>
      <c r="I6538">
        <v>10</v>
      </c>
      <c r="J6538">
        <v>0</v>
      </c>
    </row>
    <row r="6539" spans="1:10" x14ac:dyDescent="0.25">
      <c r="A6539">
        <v>0.28689178420874972</v>
      </c>
      <c r="B6539">
        <v>120173419</v>
      </c>
      <c r="C6539">
        <v>153</v>
      </c>
      <c r="D6539">
        <v>366.1</v>
      </c>
      <c r="E6539">
        <v>3</v>
      </c>
      <c r="F6539">
        <v>48</v>
      </c>
      <c r="G6539">
        <v>20</v>
      </c>
      <c r="H6539">
        <v>9</v>
      </c>
      <c r="I6539">
        <v>16</v>
      </c>
      <c r="J6539">
        <v>1</v>
      </c>
    </row>
    <row r="6540" spans="1:10" x14ac:dyDescent="0.25">
      <c r="A6540">
        <v>0.28691362390919395</v>
      </c>
      <c r="B6540">
        <v>1700803</v>
      </c>
      <c r="C6540">
        <v>76</v>
      </c>
      <c r="D6540">
        <v>316.60000000000002</v>
      </c>
      <c r="E6540">
        <v>1</v>
      </c>
      <c r="F6540">
        <v>17</v>
      </c>
      <c r="G6540">
        <v>1</v>
      </c>
      <c r="H6540">
        <v>1</v>
      </c>
      <c r="I6540">
        <v>17</v>
      </c>
      <c r="J6540">
        <v>0</v>
      </c>
    </row>
    <row r="6541" spans="1:10" x14ac:dyDescent="0.25">
      <c r="A6541">
        <v>0.28691414752848798</v>
      </c>
      <c r="B6541">
        <v>74218167</v>
      </c>
      <c r="C6541">
        <v>33</v>
      </c>
      <c r="D6541">
        <v>2150.59</v>
      </c>
      <c r="E6541">
        <v>14</v>
      </c>
      <c r="F6541">
        <v>120</v>
      </c>
      <c r="G6541">
        <v>110</v>
      </c>
      <c r="H6541">
        <v>49</v>
      </c>
      <c r="I6541">
        <v>8.5714285710000002</v>
      </c>
      <c r="J6541">
        <v>1</v>
      </c>
    </row>
    <row r="6542" spans="1:10" x14ac:dyDescent="0.25">
      <c r="A6542">
        <v>0.28693909857693845</v>
      </c>
      <c r="B6542">
        <v>128477382</v>
      </c>
      <c r="C6542">
        <v>84</v>
      </c>
      <c r="D6542">
        <v>1366</v>
      </c>
      <c r="E6542">
        <v>1</v>
      </c>
      <c r="F6542">
        <v>1</v>
      </c>
      <c r="G6542">
        <v>1</v>
      </c>
      <c r="H6542">
        <v>1</v>
      </c>
      <c r="I6542">
        <v>1</v>
      </c>
      <c r="J6542">
        <v>0</v>
      </c>
    </row>
    <row r="6543" spans="1:10" x14ac:dyDescent="0.25">
      <c r="A6543">
        <v>0.28697189703230686</v>
      </c>
      <c r="B6543">
        <v>50183328</v>
      </c>
      <c r="C6543">
        <v>84</v>
      </c>
      <c r="D6543">
        <v>1113.72</v>
      </c>
      <c r="E6543">
        <v>6</v>
      </c>
      <c r="F6543">
        <v>232</v>
      </c>
      <c r="G6543">
        <v>64</v>
      </c>
      <c r="H6543">
        <v>16</v>
      </c>
      <c r="I6543">
        <v>38.666666669999998</v>
      </c>
      <c r="J6543">
        <v>1</v>
      </c>
    </row>
    <row r="6544" spans="1:10" x14ac:dyDescent="0.25">
      <c r="A6544">
        <v>0.28701632880188155</v>
      </c>
      <c r="B6544">
        <v>117642698</v>
      </c>
      <c r="C6544">
        <v>131</v>
      </c>
      <c r="D6544">
        <v>493.18</v>
      </c>
      <c r="E6544">
        <v>4</v>
      </c>
      <c r="F6544">
        <v>19</v>
      </c>
      <c r="G6544">
        <v>16</v>
      </c>
      <c r="H6544">
        <v>5</v>
      </c>
      <c r="I6544">
        <v>4.75</v>
      </c>
      <c r="J6544">
        <v>1</v>
      </c>
    </row>
    <row r="6545" spans="1:10" x14ac:dyDescent="0.25">
      <c r="A6545">
        <v>0.28703540009224005</v>
      </c>
      <c r="B6545">
        <v>116774386</v>
      </c>
      <c r="C6545">
        <v>320</v>
      </c>
      <c r="D6545">
        <v>744.9</v>
      </c>
      <c r="E6545">
        <v>1</v>
      </c>
      <c r="F6545">
        <v>58</v>
      </c>
      <c r="G6545">
        <v>11</v>
      </c>
      <c r="H6545">
        <v>2</v>
      </c>
      <c r="I6545">
        <v>58</v>
      </c>
      <c r="J6545">
        <v>0</v>
      </c>
    </row>
    <row r="6546" spans="1:10" x14ac:dyDescent="0.25">
      <c r="A6546">
        <v>0.28704792612763863</v>
      </c>
      <c r="B6546">
        <v>91153965</v>
      </c>
      <c r="C6546">
        <v>6</v>
      </c>
      <c r="D6546">
        <v>8064.69</v>
      </c>
      <c r="E6546">
        <v>40</v>
      </c>
      <c r="F6546">
        <v>553</v>
      </c>
      <c r="G6546">
        <v>180</v>
      </c>
      <c r="H6546">
        <v>97</v>
      </c>
      <c r="I6546">
        <v>13.824999999999999</v>
      </c>
      <c r="J6546">
        <v>1</v>
      </c>
    </row>
    <row r="6547" spans="1:10" x14ac:dyDescent="0.25">
      <c r="A6547">
        <v>0.28719242572503045</v>
      </c>
      <c r="B6547">
        <v>115139715</v>
      </c>
      <c r="C6547">
        <v>145</v>
      </c>
      <c r="D6547">
        <v>1011.59</v>
      </c>
      <c r="E6547">
        <v>10</v>
      </c>
      <c r="F6547">
        <v>145</v>
      </c>
      <c r="G6547">
        <v>62</v>
      </c>
      <c r="H6547">
        <v>26</v>
      </c>
      <c r="I6547">
        <v>14.5</v>
      </c>
      <c r="J6547">
        <v>1</v>
      </c>
    </row>
    <row r="6548" spans="1:10" x14ac:dyDescent="0.25">
      <c r="A6548">
        <v>0.28732620777229045</v>
      </c>
      <c r="B6548">
        <v>2072198</v>
      </c>
      <c r="C6548">
        <v>190</v>
      </c>
      <c r="D6548">
        <v>964.78</v>
      </c>
      <c r="E6548">
        <v>6</v>
      </c>
      <c r="F6548">
        <v>44</v>
      </c>
      <c r="G6548">
        <v>29</v>
      </c>
      <c r="H6548">
        <v>18</v>
      </c>
      <c r="I6548">
        <v>7.3333333329999997</v>
      </c>
      <c r="J6548">
        <v>0</v>
      </c>
    </row>
    <row r="6549" spans="1:10" x14ac:dyDescent="0.25">
      <c r="A6549">
        <v>0.28735083194445643</v>
      </c>
      <c r="B6549">
        <v>125569993</v>
      </c>
      <c r="C6549">
        <v>125</v>
      </c>
      <c r="D6549">
        <v>105.2</v>
      </c>
      <c r="E6549">
        <v>1</v>
      </c>
      <c r="F6549">
        <v>16</v>
      </c>
      <c r="G6549">
        <v>14</v>
      </c>
      <c r="H6549">
        <v>2</v>
      </c>
      <c r="I6549">
        <v>16</v>
      </c>
      <c r="J6549">
        <v>1</v>
      </c>
    </row>
    <row r="6550" spans="1:10" x14ac:dyDescent="0.25">
      <c r="A6550">
        <v>0.28747951411280737</v>
      </c>
      <c r="B6550">
        <v>126966718</v>
      </c>
      <c r="C6550">
        <v>107</v>
      </c>
      <c r="D6550">
        <v>117</v>
      </c>
      <c r="E6550">
        <v>1</v>
      </c>
      <c r="F6550">
        <v>3</v>
      </c>
      <c r="G6550">
        <v>1</v>
      </c>
      <c r="H6550">
        <v>1</v>
      </c>
      <c r="I6550">
        <v>3</v>
      </c>
      <c r="J6550">
        <v>0</v>
      </c>
    </row>
    <row r="6551" spans="1:10" x14ac:dyDescent="0.25">
      <c r="A6551">
        <v>0.28758213521583564</v>
      </c>
      <c r="B6551">
        <v>91053897</v>
      </c>
      <c r="C6551">
        <v>427</v>
      </c>
      <c r="D6551">
        <v>103.6</v>
      </c>
      <c r="E6551">
        <v>1</v>
      </c>
      <c r="F6551">
        <v>4</v>
      </c>
      <c r="G6551">
        <v>1</v>
      </c>
      <c r="H6551">
        <v>1</v>
      </c>
      <c r="I6551">
        <v>4</v>
      </c>
      <c r="J6551">
        <v>0</v>
      </c>
    </row>
    <row r="6552" spans="1:10" x14ac:dyDescent="0.25">
      <c r="A6552">
        <v>0.28759451262193614</v>
      </c>
      <c r="B6552">
        <v>50308589</v>
      </c>
      <c r="C6552">
        <v>265</v>
      </c>
      <c r="D6552">
        <v>265.39999999999998</v>
      </c>
      <c r="E6552">
        <v>4</v>
      </c>
      <c r="F6552">
        <v>11</v>
      </c>
      <c r="G6552">
        <v>10</v>
      </c>
      <c r="H6552">
        <v>5</v>
      </c>
      <c r="I6552">
        <v>2.75</v>
      </c>
      <c r="J6552">
        <v>0</v>
      </c>
    </row>
    <row r="6553" spans="1:10" x14ac:dyDescent="0.25">
      <c r="A6553">
        <v>0.28760439069153843</v>
      </c>
      <c r="B6553">
        <v>72314061</v>
      </c>
      <c r="C6553">
        <v>448</v>
      </c>
      <c r="D6553">
        <v>19</v>
      </c>
      <c r="E6553">
        <v>1</v>
      </c>
      <c r="F6553">
        <v>3</v>
      </c>
      <c r="G6553">
        <v>2</v>
      </c>
      <c r="H6553">
        <v>2</v>
      </c>
      <c r="I6553">
        <v>3</v>
      </c>
      <c r="J6553">
        <v>0</v>
      </c>
    </row>
    <row r="6554" spans="1:10" x14ac:dyDescent="0.25">
      <c r="A6554">
        <v>0.28763170980400099</v>
      </c>
      <c r="B6554">
        <v>23448772</v>
      </c>
      <c r="C6554">
        <v>24</v>
      </c>
      <c r="D6554">
        <v>632.41</v>
      </c>
      <c r="E6554">
        <v>4</v>
      </c>
      <c r="F6554">
        <v>29</v>
      </c>
      <c r="G6554">
        <v>21</v>
      </c>
      <c r="H6554">
        <v>11</v>
      </c>
      <c r="I6554">
        <v>7.25</v>
      </c>
      <c r="J6554">
        <v>1</v>
      </c>
    </row>
    <row r="6555" spans="1:10" x14ac:dyDescent="0.25">
      <c r="A6555">
        <v>0.28765367142729215</v>
      </c>
      <c r="B6555">
        <v>124009442</v>
      </c>
      <c r="C6555">
        <v>151</v>
      </c>
      <c r="D6555">
        <v>100.92</v>
      </c>
      <c r="E6555">
        <v>1</v>
      </c>
      <c r="F6555">
        <v>8</v>
      </c>
      <c r="G6555">
        <v>3</v>
      </c>
      <c r="H6555">
        <v>2</v>
      </c>
      <c r="I6555">
        <v>8</v>
      </c>
      <c r="J6555">
        <v>1</v>
      </c>
    </row>
    <row r="6556" spans="1:10" x14ac:dyDescent="0.25">
      <c r="A6556">
        <v>0.28772293837798579</v>
      </c>
      <c r="B6556">
        <v>118343939</v>
      </c>
      <c r="C6556">
        <v>249</v>
      </c>
      <c r="D6556">
        <v>102.5</v>
      </c>
      <c r="E6556">
        <v>2</v>
      </c>
      <c r="F6556">
        <v>7</v>
      </c>
      <c r="G6556">
        <v>3</v>
      </c>
      <c r="H6556">
        <v>2</v>
      </c>
      <c r="I6556">
        <v>3.5</v>
      </c>
      <c r="J6556">
        <v>0</v>
      </c>
    </row>
    <row r="6557" spans="1:10" x14ac:dyDescent="0.25">
      <c r="A6557">
        <v>0.28776391929458012</v>
      </c>
      <c r="B6557">
        <v>85641383</v>
      </c>
      <c r="C6557">
        <v>449</v>
      </c>
      <c r="D6557">
        <v>110.39</v>
      </c>
      <c r="E6557">
        <v>1</v>
      </c>
      <c r="F6557">
        <v>12</v>
      </c>
      <c r="G6557">
        <v>6</v>
      </c>
      <c r="H6557">
        <v>3</v>
      </c>
      <c r="I6557">
        <v>12</v>
      </c>
      <c r="J6557">
        <v>0</v>
      </c>
    </row>
    <row r="6558" spans="1:10" x14ac:dyDescent="0.25">
      <c r="A6558">
        <v>0.28777400666132169</v>
      </c>
      <c r="B6558">
        <v>124116572</v>
      </c>
      <c r="C6558">
        <v>99</v>
      </c>
      <c r="D6558">
        <v>320.31</v>
      </c>
      <c r="E6558">
        <v>2</v>
      </c>
      <c r="F6558">
        <v>14</v>
      </c>
      <c r="G6558">
        <v>12</v>
      </c>
      <c r="H6558">
        <v>5</v>
      </c>
      <c r="I6558">
        <v>7</v>
      </c>
      <c r="J6558">
        <v>1</v>
      </c>
    </row>
    <row r="6559" spans="1:10" x14ac:dyDescent="0.25">
      <c r="A6559">
        <v>0.28783887618853132</v>
      </c>
      <c r="B6559">
        <v>9526142</v>
      </c>
      <c r="C6559">
        <v>266</v>
      </c>
      <c r="D6559">
        <v>458.6</v>
      </c>
      <c r="E6559">
        <v>3</v>
      </c>
      <c r="F6559">
        <v>64</v>
      </c>
      <c r="G6559">
        <v>23</v>
      </c>
      <c r="H6559">
        <v>6</v>
      </c>
      <c r="I6559">
        <v>21.333333329999999</v>
      </c>
      <c r="J6559">
        <v>0</v>
      </c>
    </row>
    <row r="6560" spans="1:10" x14ac:dyDescent="0.25">
      <c r="A6560">
        <v>0.28786055583207193</v>
      </c>
      <c r="B6560">
        <v>74201679</v>
      </c>
      <c r="C6560">
        <v>119</v>
      </c>
      <c r="D6560">
        <v>326</v>
      </c>
      <c r="E6560">
        <v>3</v>
      </c>
      <c r="F6560">
        <v>28</v>
      </c>
      <c r="G6560">
        <v>25</v>
      </c>
      <c r="H6560">
        <v>8</v>
      </c>
      <c r="I6560">
        <v>9.3333333330000006</v>
      </c>
      <c r="J6560">
        <v>1</v>
      </c>
    </row>
    <row r="6561" spans="1:10" x14ac:dyDescent="0.25">
      <c r="A6561">
        <v>0.28789238763634029</v>
      </c>
      <c r="B6561">
        <v>118537490</v>
      </c>
      <c r="C6561">
        <v>265</v>
      </c>
      <c r="D6561">
        <v>127.1</v>
      </c>
      <c r="E6561">
        <v>1</v>
      </c>
      <c r="F6561">
        <v>5</v>
      </c>
      <c r="G6561">
        <v>5</v>
      </c>
      <c r="H6561">
        <v>2</v>
      </c>
      <c r="I6561">
        <v>5</v>
      </c>
      <c r="J6561">
        <v>0</v>
      </c>
    </row>
    <row r="6562" spans="1:10" x14ac:dyDescent="0.25">
      <c r="A6562">
        <v>0.28789506999175329</v>
      </c>
      <c r="B6562">
        <v>50310624</v>
      </c>
      <c r="C6562">
        <v>208</v>
      </c>
      <c r="D6562">
        <v>348.5</v>
      </c>
      <c r="E6562">
        <v>3</v>
      </c>
      <c r="F6562">
        <v>25</v>
      </c>
      <c r="G6562">
        <v>20</v>
      </c>
      <c r="H6562">
        <v>8</v>
      </c>
      <c r="I6562">
        <v>8.3333333330000006</v>
      </c>
      <c r="J6562">
        <v>0</v>
      </c>
    </row>
    <row r="6563" spans="1:10" x14ac:dyDescent="0.25">
      <c r="A6563">
        <v>0.28792027565468614</v>
      </c>
      <c r="B6563">
        <v>121489749</v>
      </c>
      <c r="C6563">
        <v>202</v>
      </c>
      <c r="D6563">
        <v>99.62</v>
      </c>
      <c r="E6563">
        <v>1</v>
      </c>
      <c r="F6563">
        <v>7</v>
      </c>
      <c r="G6563">
        <v>3</v>
      </c>
      <c r="H6563">
        <v>1</v>
      </c>
      <c r="I6563">
        <v>7</v>
      </c>
      <c r="J6563">
        <v>0</v>
      </c>
    </row>
    <row r="6564" spans="1:10" x14ac:dyDescent="0.25">
      <c r="A6564">
        <v>0.28795692623738345</v>
      </c>
      <c r="B6564">
        <v>5945815</v>
      </c>
      <c r="C6564">
        <v>10</v>
      </c>
      <c r="D6564">
        <v>318.64</v>
      </c>
      <c r="E6564">
        <v>3</v>
      </c>
      <c r="F6564">
        <v>16</v>
      </c>
      <c r="G6564">
        <v>6</v>
      </c>
      <c r="H6564">
        <v>3</v>
      </c>
      <c r="I6564">
        <v>5.3333333329999997</v>
      </c>
      <c r="J6564">
        <v>0</v>
      </c>
    </row>
    <row r="6565" spans="1:10" x14ac:dyDescent="0.25">
      <c r="A6565">
        <v>0.28796530935366671</v>
      </c>
      <c r="B6565">
        <v>7860416</v>
      </c>
      <c r="C6565">
        <v>94</v>
      </c>
      <c r="D6565">
        <v>672.59</v>
      </c>
      <c r="E6565">
        <v>4</v>
      </c>
      <c r="F6565">
        <v>80</v>
      </c>
      <c r="G6565">
        <v>54</v>
      </c>
      <c r="H6565">
        <v>10</v>
      </c>
      <c r="I6565">
        <v>20</v>
      </c>
      <c r="J6565">
        <v>1</v>
      </c>
    </row>
    <row r="6566" spans="1:10" x14ac:dyDescent="0.25">
      <c r="A6566">
        <v>0.2880102021975337</v>
      </c>
      <c r="B6566">
        <v>125795119</v>
      </c>
      <c r="C6566">
        <v>12</v>
      </c>
      <c r="D6566">
        <v>1380.46</v>
      </c>
      <c r="E6566">
        <v>6</v>
      </c>
      <c r="F6566">
        <v>136</v>
      </c>
      <c r="G6566">
        <v>50</v>
      </c>
      <c r="H6566">
        <v>22</v>
      </c>
      <c r="I6566">
        <v>22.666666670000001</v>
      </c>
      <c r="J6566">
        <v>1</v>
      </c>
    </row>
    <row r="6567" spans="1:10" x14ac:dyDescent="0.25">
      <c r="A6567">
        <v>0.28804520166371705</v>
      </c>
      <c r="B6567">
        <v>122644956</v>
      </c>
      <c r="C6567">
        <v>40</v>
      </c>
      <c r="D6567">
        <v>6405.5</v>
      </c>
      <c r="E6567">
        <v>5</v>
      </c>
      <c r="F6567">
        <v>78</v>
      </c>
      <c r="G6567">
        <v>14</v>
      </c>
      <c r="H6567">
        <v>9</v>
      </c>
      <c r="I6567">
        <v>15.6</v>
      </c>
      <c r="J6567">
        <v>1</v>
      </c>
    </row>
    <row r="6568" spans="1:10" x14ac:dyDescent="0.25">
      <c r="A6568">
        <v>0.28809630095602223</v>
      </c>
      <c r="B6568">
        <v>9405028</v>
      </c>
      <c r="C6568">
        <v>126</v>
      </c>
      <c r="D6568">
        <v>213.9</v>
      </c>
      <c r="E6568">
        <v>2</v>
      </c>
      <c r="F6568">
        <v>19</v>
      </c>
      <c r="G6568">
        <v>11</v>
      </c>
      <c r="H6568">
        <v>5</v>
      </c>
      <c r="I6568">
        <v>9.5</v>
      </c>
      <c r="J6568">
        <v>1</v>
      </c>
    </row>
    <row r="6569" spans="1:10" x14ac:dyDescent="0.25">
      <c r="A6569">
        <v>0.28812456185666657</v>
      </c>
      <c r="B6569">
        <v>130516399</v>
      </c>
      <c r="C6569">
        <v>35</v>
      </c>
      <c r="D6569">
        <v>111.6</v>
      </c>
      <c r="E6569">
        <v>1</v>
      </c>
      <c r="F6569">
        <v>6</v>
      </c>
      <c r="G6569">
        <v>1</v>
      </c>
      <c r="H6569">
        <v>1</v>
      </c>
      <c r="I6569">
        <v>6</v>
      </c>
      <c r="J6569">
        <v>0</v>
      </c>
    </row>
    <row r="6570" spans="1:10" x14ac:dyDescent="0.25">
      <c r="A6570">
        <v>0.28818373053990465</v>
      </c>
      <c r="B6570">
        <v>14694286</v>
      </c>
      <c r="C6570">
        <v>16</v>
      </c>
      <c r="D6570">
        <v>4103.6000000000004</v>
      </c>
      <c r="E6570">
        <v>19</v>
      </c>
      <c r="F6570">
        <v>394</v>
      </c>
      <c r="G6570">
        <v>203</v>
      </c>
      <c r="H6570">
        <v>69</v>
      </c>
      <c r="I6570">
        <v>20.736842110000001</v>
      </c>
      <c r="J6570">
        <v>1</v>
      </c>
    </row>
    <row r="6571" spans="1:10" x14ac:dyDescent="0.25">
      <c r="A6571">
        <v>0.28818537547082257</v>
      </c>
      <c r="B6571">
        <v>87032297</v>
      </c>
      <c r="C6571">
        <v>440</v>
      </c>
      <c r="D6571">
        <v>85.6</v>
      </c>
      <c r="E6571">
        <v>1</v>
      </c>
      <c r="F6571">
        <v>2</v>
      </c>
      <c r="G6571">
        <v>2</v>
      </c>
      <c r="H6571">
        <v>1</v>
      </c>
      <c r="I6571">
        <v>2</v>
      </c>
      <c r="J6571">
        <v>0</v>
      </c>
    </row>
    <row r="6572" spans="1:10" x14ac:dyDescent="0.25">
      <c r="A6572">
        <v>0.28820384372999963</v>
      </c>
      <c r="B6572">
        <v>120261680</v>
      </c>
      <c r="C6572">
        <v>230</v>
      </c>
      <c r="D6572">
        <v>294</v>
      </c>
      <c r="E6572">
        <v>1</v>
      </c>
      <c r="F6572">
        <v>2</v>
      </c>
      <c r="G6572">
        <v>1</v>
      </c>
      <c r="H6572">
        <v>1</v>
      </c>
      <c r="I6572">
        <v>2</v>
      </c>
      <c r="J6572">
        <v>0</v>
      </c>
    </row>
    <row r="6573" spans="1:10" x14ac:dyDescent="0.25">
      <c r="A6573">
        <v>0.28821806469309352</v>
      </c>
      <c r="B6573">
        <v>73831002</v>
      </c>
      <c r="C6573">
        <v>55</v>
      </c>
      <c r="D6573">
        <v>1343.72</v>
      </c>
      <c r="E6573">
        <v>6</v>
      </c>
      <c r="F6573">
        <v>43</v>
      </c>
      <c r="G6573">
        <v>38</v>
      </c>
      <c r="H6573">
        <v>16</v>
      </c>
      <c r="I6573">
        <v>7.1666666670000003</v>
      </c>
      <c r="J6573">
        <v>1</v>
      </c>
    </row>
    <row r="6574" spans="1:10" x14ac:dyDescent="0.25">
      <c r="A6574">
        <v>0.28832117230106513</v>
      </c>
      <c r="B6574">
        <v>5746650</v>
      </c>
      <c r="C6574">
        <v>7</v>
      </c>
      <c r="D6574">
        <v>2641.81</v>
      </c>
      <c r="E6574">
        <v>12</v>
      </c>
      <c r="F6574">
        <v>188</v>
      </c>
      <c r="G6574">
        <v>105</v>
      </c>
      <c r="H6574">
        <v>36</v>
      </c>
      <c r="I6574">
        <v>15.66666667</v>
      </c>
      <c r="J6574">
        <v>1</v>
      </c>
    </row>
    <row r="6575" spans="1:10" x14ac:dyDescent="0.25">
      <c r="A6575">
        <v>0.28834125094795793</v>
      </c>
      <c r="B6575">
        <v>7326082</v>
      </c>
      <c r="C6575">
        <v>331</v>
      </c>
      <c r="D6575">
        <v>467.63</v>
      </c>
      <c r="E6575">
        <v>4</v>
      </c>
      <c r="F6575">
        <v>51</v>
      </c>
      <c r="G6575">
        <v>29</v>
      </c>
      <c r="H6575">
        <v>11</v>
      </c>
      <c r="I6575">
        <v>12.75</v>
      </c>
      <c r="J6575">
        <v>0</v>
      </c>
    </row>
    <row r="6576" spans="1:10" x14ac:dyDescent="0.25">
      <c r="A6576">
        <v>0.28835450900220871</v>
      </c>
      <c r="B6576">
        <v>122847260</v>
      </c>
      <c r="C6576">
        <v>36</v>
      </c>
      <c r="D6576">
        <v>169.45</v>
      </c>
      <c r="E6576">
        <v>1</v>
      </c>
      <c r="F6576">
        <v>7</v>
      </c>
      <c r="G6576">
        <v>7</v>
      </c>
      <c r="H6576">
        <v>4</v>
      </c>
      <c r="I6576">
        <v>7</v>
      </c>
      <c r="J6576">
        <v>1</v>
      </c>
    </row>
    <row r="6577" spans="1:10" x14ac:dyDescent="0.25">
      <c r="A6577">
        <v>0.28836519988234144</v>
      </c>
      <c r="B6577">
        <v>69807240</v>
      </c>
      <c r="C6577">
        <v>91</v>
      </c>
      <c r="D6577">
        <v>2007.2</v>
      </c>
      <c r="E6577">
        <v>8</v>
      </c>
      <c r="F6577">
        <v>66</v>
      </c>
      <c r="G6577">
        <v>39</v>
      </c>
      <c r="H6577">
        <v>19</v>
      </c>
      <c r="I6577">
        <v>8.25</v>
      </c>
      <c r="J6577">
        <v>1</v>
      </c>
    </row>
    <row r="6578" spans="1:10" x14ac:dyDescent="0.25">
      <c r="A6578">
        <v>0.28837426844092373</v>
      </c>
      <c r="B6578">
        <v>5058033</v>
      </c>
      <c r="C6578">
        <v>29</v>
      </c>
      <c r="D6578">
        <v>8406.91</v>
      </c>
      <c r="E6578">
        <v>34</v>
      </c>
      <c r="F6578">
        <v>489</v>
      </c>
      <c r="G6578">
        <v>216</v>
      </c>
      <c r="H6578">
        <v>106</v>
      </c>
      <c r="I6578">
        <v>14.382352940000001</v>
      </c>
      <c r="J6578">
        <v>1</v>
      </c>
    </row>
    <row r="6579" spans="1:10" x14ac:dyDescent="0.25">
      <c r="A6579">
        <v>0.28842697589061517</v>
      </c>
      <c r="B6579">
        <v>551222</v>
      </c>
      <c r="C6579">
        <v>11</v>
      </c>
      <c r="D6579">
        <v>8394.0400000000009</v>
      </c>
      <c r="E6579">
        <v>7</v>
      </c>
      <c r="F6579">
        <v>195</v>
      </c>
      <c r="G6579">
        <v>67</v>
      </c>
      <c r="H6579">
        <v>19</v>
      </c>
      <c r="I6579">
        <v>27.85714286</v>
      </c>
      <c r="J6579">
        <v>1</v>
      </c>
    </row>
    <row r="6580" spans="1:10" x14ac:dyDescent="0.25">
      <c r="A6580">
        <v>0.28849472275469434</v>
      </c>
      <c r="B6580">
        <v>129032664</v>
      </c>
      <c r="C6580">
        <v>66</v>
      </c>
      <c r="D6580">
        <v>107</v>
      </c>
      <c r="E6580">
        <v>1</v>
      </c>
      <c r="F6580">
        <v>1</v>
      </c>
      <c r="G6580">
        <v>1</v>
      </c>
      <c r="H6580">
        <v>1</v>
      </c>
      <c r="I6580">
        <v>1</v>
      </c>
      <c r="J6580">
        <v>0</v>
      </c>
    </row>
    <row r="6581" spans="1:10" x14ac:dyDescent="0.25">
      <c r="A6581">
        <v>0.28851702086244868</v>
      </c>
      <c r="B6581">
        <v>121541399</v>
      </c>
      <c r="C6581">
        <v>58</v>
      </c>
      <c r="D6581">
        <v>732.1</v>
      </c>
      <c r="E6581">
        <v>4</v>
      </c>
      <c r="F6581">
        <v>62</v>
      </c>
      <c r="G6581">
        <v>44</v>
      </c>
      <c r="H6581">
        <v>10</v>
      </c>
      <c r="I6581">
        <v>15.5</v>
      </c>
      <c r="J6581">
        <v>1</v>
      </c>
    </row>
    <row r="6582" spans="1:10" x14ac:dyDescent="0.25">
      <c r="A6582">
        <v>0.28852044772784968</v>
      </c>
      <c r="B6582">
        <v>2987461</v>
      </c>
      <c r="C6582">
        <v>262</v>
      </c>
      <c r="D6582">
        <v>420.68</v>
      </c>
      <c r="E6582">
        <v>2</v>
      </c>
      <c r="F6582">
        <v>22</v>
      </c>
      <c r="G6582">
        <v>5</v>
      </c>
      <c r="H6582">
        <v>3</v>
      </c>
      <c r="I6582">
        <v>11</v>
      </c>
      <c r="J6582">
        <v>0</v>
      </c>
    </row>
    <row r="6583" spans="1:10" x14ac:dyDescent="0.25">
      <c r="A6583">
        <v>0.2885432556318801</v>
      </c>
      <c r="B6583">
        <v>121230873</v>
      </c>
      <c r="C6583">
        <v>55</v>
      </c>
      <c r="D6583">
        <v>534</v>
      </c>
      <c r="E6583">
        <v>3</v>
      </c>
      <c r="F6583">
        <v>30</v>
      </c>
      <c r="G6583">
        <v>3</v>
      </c>
      <c r="H6583">
        <v>3</v>
      </c>
      <c r="I6583">
        <v>10</v>
      </c>
      <c r="J6583">
        <v>0</v>
      </c>
    </row>
    <row r="6584" spans="1:10" x14ac:dyDescent="0.25">
      <c r="A6584">
        <v>0.28858076279502154</v>
      </c>
      <c r="B6584">
        <v>31827001</v>
      </c>
      <c r="C6584">
        <v>95</v>
      </c>
      <c r="D6584">
        <v>745.13</v>
      </c>
      <c r="E6584">
        <v>6</v>
      </c>
      <c r="F6584">
        <v>68</v>
      </c>
      <c r="G6584">
        <v>56</v>
      </c>
      <c r="H6584">
        <v>21</v>
      </c>
      <c r="I6584">
        <v>11.33333333</v>
      </c>
      <c r="J6584">
        <v>1</v>
      </c>
    </row>
    <row r="6585" spans="1:10" x14ac:dyDescent="0.25">
      <c r="A6585">
        <v>0.28862980275067096</v>
      </c>
      <c r="B6585">
        <v>85415290</v>
      </c>
      <c r="C6585">
        <v>373</v>
      </c>
      <c r="D6585">
        <v>340.6</v>
      </c>
      <c r="E6585">
        <v>1</v>
      </c>
      <c r="F6585">
        <v>31</v>
      </c>
      <c r="G6585">
        <v>19</v>
      </c>
      <c r="H6585">
        <v>5</v>
      </c>
      <c r="I6585">
        <v>31</v>
      </c>
      <c r="J6585">
        <v>0</v>
      </c>
    </row>
    <row r="6586" spans="1:10" x14ac:dyDescent="0.25">
      <c r="A6586">
        <v>0.28875916579764882</v>
      </c>
      <c r="B6586">
        <v>2703878</v>
      </c>
      <c r="C6586">
        <v>74</v>
      </c>
      <c r="D6586">
        <v>1275.8699999999999</v>
      </c>
      <c r="E6586">
        <v>10</v>
      </c>
      <c r="F6586">
        <v>86</v>
      </c>
      <c r="G6586">
        <v>56</v>
      </c>
      <c r="H6586">
        <v>22</v>
      </c>
      <c r="I6586">
        <v>8.6</v>
      </c>
      <c r="J6586">
        <v>1</v>
      </c>
    </row>
    <row r="6587" spans="1:10" x14ac:dyDescent="0.25">
      <c r="A6587">
        <v>0.28885539967072005</v>
      </c>
      <c r="B6587">
        <v>84485508</v>
      </c>
      <c r="C6587">
        <v>233</v>
      </c>
      <c r="D6587">
        <v>734.59</v>
      </c>
      <c r="E6587">
        <v>6</v>
      </c>
      <c r="F6587">
        <v>57</v>
      </c>
      <c r="G6587">
        <v>24</v>
      </c>
      <c r="H6587">
        <v>12</v>
      </c>
      <c r="I6587">
        <v>9.5</v>
      </c>
      <c r="J6587">
        <v>0</v>
      </c>
    </row>
    <row r="6588" spans="1:10" x14ac:dyDescent="0.25">
      <c r="A6588">
        <v>0.28886507191166244</v>
      </c>
      <c r="B6588">
        <v>126976193</v>
      </c>
      <c r="C6588">
        <v>43</v>
      </c>
      <c r="D6588">
        <v>508.49</v>
      </c>
      <c r="E6588">
        <v>4</v>
      </c>
      <c r="F6588">
        <v>36</v>
      </c>
      <c r="G6588">
        <v>23</v>
      </c>
      <c r="H6588">
        <v>9</v>
      </c>
      <c r="I6588">
        <v>9</v>
      </c>
      <c r="J6588">
        <v>1</v>
      </c>
    </row>
    <row r="6589" spans="1:10" x14ac:dyDescent="0.25">
      <c r="A6589">
        <v>0.28890432521090237</v>
      </c>
      <c r="B6589">
        <v>116309414</v>
      </c>
      <c r="C6589">
        <v>42</v>
      </c>
      <c r="D6589">
        <v>1063.3</v>
      </c>
      <c r="E6589">
        <v>5</v>
      </c>
      <c r="F6589">
        <v>38</v>
      </c>
      <c r="G6589">
        <v>34</v>
      </c>
      <c r="H6589">
        <v>16</v>
      </c>
      <c r="I6589">
        <v>7.6</v>
      </c>
      <c r="J6589">
        <v>1</v>
      </c>
    </row>
    <row r="6590" spans="1:10" x14ac:dyDescent="0.25">
      <c r="A6590">
        <v>0.28894941220044223</v>
      </c>
      <c r="B6590">
        <v>114321406</v>
      </c>
      <c r="C6590">
        <v>387</v>
      </c>
      <c r="D6590">
        <v>102.2</v>
      </c>
      <c r="E6590">
        <v>1</v>
      </c>
      <c r="F6590">
        <v>5</v>
      </c>
      <c r="G6590">
        <v>5</v>
      </c>
      <c r="H6590">
        <v>3</v>
      </c>
      <c r="I6590">
        <v>5</v>
      </c>
      <c r="J6590">
        <v>0</v>
      </c>
    </row>
    <row r="6591" spans="1:10" x14ac:dyDescent="0.25">
      <c r="A6591">
        <v>0.28896588972342774</v>
      </c>
      <c r="B6591">
        <v>7368169</v>
      </c>
      <c r="C6591">
        <v>69</v>
      </c>
      <c r="D6591">
        <v>562.79999999999995</v>
      </c>
      <c r="E6591">
        <v>3</v>
      </c>
      <c r="F6591">
        <v>10</v>
      </c>
      <c r="G6591">
        <v>5</v>
      </c>
      <c r="H6591">
        <v>3</v>
      </c>
      <c r="I6591">
        <v>3.3333333330000001</v>
      </c>
      <c r="J6591">
        <v>0</v>
      </c>
    </row>
    <row r="6592" spans="1:10" x14ac:dyDescent="0.25">
      <c r="A6592">
        <v>0.28905921280915614</v>
      </c>
      <c r="B6592">
        <v>131918469</v>
      </c>
      <c r="C6592">
        <v>11</v>
      </c>
      <c r="D6592">
        <v>228</v>
      </c>
      <c r="E6592">
        <v>1</v>
      </c>
      <c r="F6592">
        <v>2</v>
      </c>
      <c r="G6592">
        <v>2</v>
      </c>
      <c r="H6592">
        <v>2</v>
      </c>
      <c r="I6592">
        <v>2</v>
      </c>
      <c r="J6592">
        <v>1</v>
      </c>
    </row>
    <row r="6593" spans="1:10" x14ac:dyDescent="0.25">
      <c r="A6593">
        <v>0.28912959048003495</v>
      </c>
      <c r="B6593">
        <v>122096408</v>
      </c>
      <c r="C6593">
        <v>0</v>
      </c>
      <c r="D6593">
        <v>383.25</v>
      </c>
      <c r="E6593">
        <v>3</v>
      </c>
      <c r="F6593">
        <v>21</v>
      </c>
      <c r="G6593">
        <v>18</v>
      </c>
      <c r="H6593">
        <v>7</v>
      </c>
      <c r="I6593">
        <v>7</v>
      </c>
      <c r="J6593">
        <v>1</v>
      </c>
    </row>
    <row r="6594" spans="1:10" x14ac:dyDescent="0.25">
      <c r="A6594">
        <v>0.28917694292208718</v>
      </c>
      <c r="B6594">
        <v>129732869</v>
      </c>
      <c r="C6594">
        <v>25</v>
      </c>
      <c r="D6594">
        <v>198.23</v>
      </c>
      <c r="E6594">
        <v>2</v>
      </c>
      <c r="F6594">
        <v>21</v>
      </c>
      <c r="G6594">
        <v>12</v>
      </c>
      <c r="H6594">
        <v>6</v>
      </c>
      <c r="I6594">
        <v>10.5</v>
      </c>
      <c r="J6594">
        <v>1</v>
      </c>
    </row>
    <row r="6595" spans="1:10" x14ac:dyDescent="0.25">
      <c r="A6595">
        <v>0.28921561732020085</v>
      </c>
      <c r="B6595">
        <v>5797292</v>
      </c>
      <c r="C6595">
        <v>62</v>
      </c>
      <c r="D6595">
        <v>660.29</v>
      </c>
      <c r="E6595">
        <v>4</v>
      </c>
      <c r="F6595">
        <v>34</v>
      </c>
      <c r="G6595">
        <v>22</v>
      </c>
      <c r="H6595">
        <v>11</v>
      </c>
      <c r="I6595">
        <v>8.5</v>
      </c>
      <c r="J6595">
        <v>1</v>
      </c>
    </row>
    <row r="6596" spans="1:10" x14ac:dyDescent="0.25">
      <c r="A6596">
        <v>0.28927936162606294</v>
      </c>
      <c r="B6596">
        <v>129541755</v>
      </c>
      <c r="C6596">
        <v>31</v>
      </c>
      <c r="D6596">
        <v>803.46</v>
      </c>
      <c r="E6596">
        <v>2</v>
      </c>
      <c r="F6596">
        <v>38</v>
      </c>
      <c r="G6596">
        <v>10</v>
      </c>
      <c r="H6596">
        <v>5</v>
      </c>
      <c r="I6596">
        <v>19</v>
      </c>
      <c r="J6596">
        <v>1</v>
      </c>
    </row>
    <row r="6597" spans="1:10" x14ac:dyDescent="0.25">
      <c r="A6597">
        <v>0.28932286760265225</v>
      </c>
      <c r="B6597">
        <v>63915239</v>
      </c>
      <c r="C6597">
        <v>87</v>
      </c>
      <c r="D6597">
        <v>7664.46</v>
      </c>
      <c r="E6597">
        <v>26</v>
      </c>
      <c r="F6597">
        <v>678</v>
      </c>
      <c r="G6597">
        <v>180</v>
      </c>
      <c r="H6597">
        <v>66</v>
      </c>
      <c r="I6597">
        <v>26.07692308</v>
      </c>
      <c r="J6597">
        <v>1</v>
      </c>
    </row>
    <row r="6598" spans="1:10" x14ac:dyDescent="0.25">
      <c r="A6598">
        <v>0.28933360611503878</v>
      </c>
      <c r="B6598">
        <v>116273733</v>
      </c>
      <c r="C6598">
        <v>4</v>
      </c>
      <c r="D6598">
        <v>4959.34</v>
      </c>
      <c r="E6598">
        <v>6</v>
      </c>
      <c r="F6598">
        <v>52</v>
      </c>
      <c r="G6598">
        <v>31</v>
      </c>
      <c r="H6598">
        <v>14</v>
      </c>
      <c r="I6598">
        <v>8.6666666669999994</v>
      </c>
      <c r="J6598">
        <v>1</v>
      </c>
    </row>
    <row r="6599" spans="1:10" x14ac:dyDescent="0.25">
      <c r="A6599">
        <v>0.28941569097750985</v>
      </c>
      <c r="B6599">
        <v>132162324</v>
      </c>
      <c r="C6599">
        <v>3</v>
      </c>
      <c r="D6599">
        <v>197.25</v>
      </c>
      <c r="E6599">
        <v>2</v>
      </c>
      <c r="F6599">
        <v>10</v>
      </c>
      <c r="G6599">
        <v>8</v>
      </c>
      <c r="H6599">
        <v>3</v>
      </c>
      <c r="I6599">
        <v>5</v>
      </c>
      <c r="J6599">
        <v>1</v>
      </c>
    </row>
    <row r="6600" spans="1:10" x14ac:dyDescent="0.25">
      <c r="A6600">
        <v>0.28948850884073629</v>
      </c>
      <c r="B6600">
        <v>91329931</v>
      </c>
      <c r="C6600">
        <v>419</v>
      </c>
      <c r="D6600">
        <v>213.1</v>
      </c>
      <c r="E6600">
        <v>1</v>
      </c>
      <c r="F6600">
        <v>26</v>
      </c>
      <c r="G6600">
        <v>18</v>
      </c>
      <c r="H6600">
        <v>2</v>
      </c>
      <c r="I6600">
        <v>26</v>
      </c>
      <c r="J6600">
        <v>0</v>
      </c>
    </row>
    <row r="6601" spans="1:10" x14ac:dyDescent="0.25">
      <c r="A6601">
        <v>0.28959674891863174</v>
      </c>
      <c r="B6601">
        <v>85050171</v>
      </c>
      <c r="C6601">
        <v>151</v>
      </c>
      <c r="D6601">
        <v>1782</v>
      </c>
      <c r="E6601">
        <v>1</v>
      </c>
      <c r="F6601">
        <v>450</v>
      </c>
      <c r="G6601">
        <v>5</v>
      </c>
      <c r="H6601">
        <v>2</v>
      </c>
      <c r="I6601">
        <v>450</v>
      </c>
      <c r="J6601">
        <v>1</v>
      </c>
    </row>
    <row r="6602" spans="1:10" x14ac:dyDescent="0.25">
      <c r="A6602">
        <v>0.28960551548194202</v>
      </c>
      <c r="B6602">
        <v>85043898</v>
      </c>
      <c r="C6602">
        <v>17</v>
      </c>
      <c r="D6602">
        <v>3333.43</v>
      </c>
      <c r="E6602">
        <v>25</v>
      </c>
      <c r="F6602">
        <v>343</v>
      </c>
      <c r="G6602">
        <v>140</v>
      </c>
      <c r="H6602">
        <v>71</v>
      </c>
      <c r="I6602">
        <v>13.72</v>
      </c>
      <c r="J6602">
        <v>1</v>
      </c>
    </row>
    <row r="6603" spans="1:10" x14ac:dyDescent="0.25">
      <c r="A6603">
        <v>0.28968431572096309</v>
      </c>
      <c r="B6603">
        <v>122844960</v>
      </c>
      <c r="C6603">
        <v>174</v>
      </c>
      <c r="D6603">
        <v>88.6</v>
      </c>
      <c r="E6603">
        <v>1</v>
      </c>
      <c r="F6603">
        <v>16</v>
      </c>
      <c r="G6603">
        <v>9</v>
      </c>
      <c r="H6603">
        <v>3</v>
      </c>
      <c r="I6603">
        <v>16</v>
      </c>
      <c r="J6603">
        <v>1</v>
      </c>
    </row>
    <row r="6604" spans="1:10" x14ac:dyDescent="0.25">
      <c r="A6604">
        <v>0.28972001550147064</v>
      </c>
      <c r="B6604">
        <v>116111668</v>
      </c>
      <c r="C6604">
        <v>265</v>
      </c>
      <c r="D6604">
        <v>2690.8</v>
      </c>
      <c r="E6604">
        <v>17</v>
      </c>
      <c r="F6604">
        <v>365</v>
      </c>
      <c r="G6604">
        <v>35</v>
      </c>
      <c r="H6604">
        <v>24</v>
      </c>
      <c r="I6604">
        <v>21.470588240000001</v>
      </c>
      <c r="J6604">
        <v>0</v>
      </c>
    </row>
    <row r="6605" spans="1:10" x14ac:dyDescent="0.25">
      <c r="A6605">
        <v>0.28972460404372158</v>
      </c>
      <c r="B6605">
        <v>120279987</v>
      </c>
      <c r="C6605">
        <v>12</v>
      </c>
      <c r="D6605">
        <v>970.86</v>
      </c>
      <c r="E6605">
        <v>5</v>
      </c>
      <c r="F6605">
        <v>42</v>
      </c>
      <c r="G6605">
        <v>24</v>
      </c>
      <c r="H6605">
        <v>10</v>
      </c>
      <c r="I6605">
        <v>8.4</v>
      </c>
      <c r="J6605">
        <v>1</v>
      </c>
    </row>
    <row r="6606" spans="1:10" x14ac:dyDescent="0.25">
      <c r="A6606">
        <v>0.28974241564607239</v>
      </c>
      <c r="B6606">
        <v>85205509</v>
      </c>
      <c r="C6606">
        <v>25</v>
      </c>
      <c r="D6606">
        <v>1282.1300000000001</v>
      </c>
      <c r="E6606">
        <v>6</v>
      </c>
      <c r="F6606">
        <v>40</v>
      </c>
      <c r="G6606">
        <v>21</v>
      </c>
      <c r="H6606">
        <v>11</v>
      </c>
      <c r="I6606">
        <v>6.6666666670000003</v>
      </c>
      <c r="J6606">
        <v>1</v>
      </c>
    </row>
    <row r="6607" spans="1:10" x14ac:dyDescent="0.25">
      <c r="A6607">
        <v>0.2897787375167552</v>
      </c>
      <c r="B6607">
        <v>127374121</v>
      </c>
      <c r="C6607">
        <v>101</v>
      </c>
      <c r="D6607">
        <v>460</v>
      </c>
      <c r="E6607">
        <v>1</v>
      </c>
      <c r="F6607">
        <v>4</v>
      </c>
      <c r="G6607">
        <v>4</v>
      </c>
      <c r="H6607">
        <v>1</v>
      </c>
      <c r="I6607">
        <v>4</v>
      </c>
      <c r="J6607">
        <v>0</v>
      </c>
    </row>
    <row r="6608" spans="1:10" x14ac:dyDescent="0.25">
      <c r="A6608">
        <v>0.2897846038918912</v>
      </c>
      <c r="B6608">
        <v>7279050</v>
      </c>
      <c r="C6608">
        <v>157</v>
      </c>
      <c r="D6608">
        <v>88.8</v>
      </c>
      <c r="E6608">
        <v>2</v>
      </c>
      <c r="F6608">
        <v>18</v>
      </c>
      <c r="G6608">
        <v>12</v>
      </c>
      <c r="H6608">
        <v>4</v>
      </c>
      <c r="I6608">
        <v>9</v>
      </c>
      <c r="J6608">
        <v>0</v>
      </c>
    </row>
    <row r="6609" spans="1:10" x14ac:dyDescent="0.25">
      <c r="A6609">
        <v>0.28980941212875777</v>
      </c>
      <c r="B6609">
        <v>114652483</v>
      </c>
      <c r="C6609">
        <v>32</v>
      </c>
      <c r="D6609">
        <v>2322.86</v>
      </c>
      <c r="E6609">
        <v>18</v>
      </c>
      <c r="F6609">
        <v>172</v>
      </c>
      <c r="G6609">
        <v>108</v>
      </c>
      <c r="H6609">
        <v>44</v>
      </c>
      <c r="I6609">
        <v>9.5555555559999998</v>
      </c>
      <c r="J6609">
        <v>1</v>
      </c>
    </row>
    <row r="6610" spans="1:10" x14ac:dyDescent="0.25">
      <c r="A6610">
        <v>0.28985439556314463</v>
      </c>
      <c r="B6610">
        <v>10110805</v>
      </c>
      <c r="C6610">
        <v>1</v>
      </c>
      <c r="D6610">
        <v>7352.2</v>
      </c>
      <c r="E6610">
        <v>27</v>
      </c>
      <c r="F6610">
        <v>305</v>
      </c>
      <c r="G6610">
        <v>190</v>
      </c>
      <c r="H6610">
        <v>73</v>
      </c>
      <c r="I6610">
        <v>11.2962963</v>
      </c>
      <c r="J6610">
        <v>1</v>
      </c>
    </row>
    <row r="6611" spans="1:10" x14ac:dyDescent="0.25">
      <c r="A6611">
        <v>0.28988629771277097</v>
      </c>
      <c r="B6611">
        <v>84618189</v>
      </c>
      <c r="C6611">
        <v>24</v>
      </c>
      <c r="D6611">
        <v>1360.02</v>
      </c>
      <c r="E6611">
        <v>14</v>
      </c>
      <c r="F6611">
        <v>123</v>
      </c>
      <c r="G6611">
        <v>89</v>
      </c>
      <c r="H6611">
        <v>42</v>
      </c>
      <c r="I6611">
        <v>8.7857142859999993</v>
      </c>
      <c r="J6611">
        <v>0</v>
      </c>
    </row>
    <row r="6612" spans="1:10" x14ac:dyDescent="0.25">
      <c r="A6612">
        <v>0.28988928358171817</v>
      </c>
      <c r="B6612">
        <v>84467271</v>
      </c>
      <c r="C6612">
        <v>28</v>
      </c>
      <c r="D6612">
        <v>2107.66</v>
      </c>
      <c r="E6612">
        <v>17</v>
      </c>
      <c r="F6612">
        <v>176</v>
      </c>
      <c r="G6612">
        <v>121</v>
      </c>
      <c r="H6612">
        <v>55</v>
      </c>
      <c r="I6612">
        <v>10.35294118</v>
      </c>
      <c r="J6612">
        <v>1</v>
      </c>
    </row>
    <row r="6613" spans="1:10" x14ac:dyDescent="0.25">
      <c r="A6613">
        <v>0.28989315874659016</v>
      </c>
      <c r="B6613">
        <v>116239013</v>
      </c>
      <c r="C6613">
        <v>4</v>
      </c>
      <c r="D6613">
        <v>5978.66</v>
      </c>
      <c r="E6613">
        <v>26</v>
      </c>
      <c r="F6613">
        <v>522</v>
      </c>
      <c r="G6613">
        <v>195</v>
      </c>
      <c r="H6613">
        <v>69</v>
      </c>
      <c r="I6613">
        <v>20.07692308</v>
      </c>
      <c r="J6613">
        <v>1</v>
      </c>
    </row>
    <row r="6614" spans="1:10" x14ac:dyDescent="0.25">
      <c r="A6614">
        <v>0.28992314340237357</v>
      </c>
      <c r="B6614">
        <v>42413839</v>
      </c>
      <c r="C6614">
        <v>32</v>
      </c>
      <c r="D6614">
        <v>198.8</v>
      </c>
      <c r="E6614">
        <v>2</v>
      </c>
      <c r="F6614">
        <v>9</v>
      </c>
      <c r="G6614">
        <v>3</v>
      </c>
      <c r="H6614">
        <v>2</v>
      </c>
      <c r="I6614">
        <v>4.5</v>
      </c>
      <c r="J6614">
        <v>0</v>
      </c>
    </row>
    <row r="6615" spans="1:10" x14ac:dyDescent="0.25">
      <c r="A6615">
        <v>0.28995757317830018</v>
      </c>
      <c r="B6615">
        <v>9098133</v>
      </c>
      <c r="C6615">
        <v>103</v>
      </c>
      <c r="D6615">
        <v>2246.46</v>
      </c>
      <c r="E6615">
        <v>12</v>
      </c>
      <c r="F6615">
        <v>112</v>
      </c>
      <c r="G6615">
        <v>68</v>
      </c>
      <c r="H6615">
        <v>31</v>
      </c>
      <c r="I6615">
        <v>9.3333333330000006</v>
      </c>
      <c r="J6615">
        <v>1</v>
      </c>
    </row>
    <row r="6616" spans="1:10" x14ac:dyDescent="0.25">
      <c r="A6616">
        <v>0.28996307726150916</v>
      </c>
      <c r="B6616">
        <v>118699124</v>
      </c>
      <c r="C6616">
        <v>62</v>
      </c>
      <c r="D6616">
        <v>2169.48</v>
      </c>
      <c r="E6616">
        <v>9</v>
      </c>
      <c r="F6616">
        <v>184</v>
      </c>
      <c r="G6616">
        <v>93</v>
      </c>
      <c r="H6616">
        <v>24</v>
      </c>
      <c r="I6616">
        <v>20.444444440000002</v>
      </c>
      <c r="J6616">
        <v>1</v>
      </c>
    </row>
    <row r="6617" spans="1:10" x14ac:dyDescent="0.25">
      <c r="A6617">
        <v>0.29000869976863508</v>
      </c>
      <c r="B6617">
        <v>114294309</v>
      </c>
      <c r="C6617">
        <v>160</v>
      </c>
      <c r="D6617">
        <v>267.39999999999998</v>
      </c>
      <c r="E6617">
        <v>3</v>
      </c>
      <c r="F6617">
        <v>12</v>
      </c>
      <c r="G6617">
        <v>12</v>
      </c>
      <c r="H6617">
        <v>7</v>
      </c>
      <c r="I6617">
        <v>4</v>
      </c>
      <c r="J6617">
        <v>1</v>
      </c>
    </row>
    <row r="6618" spans="1:10" x14ac:dyDescent="0.25">
      <c r="A6618">
        <v>0.29001112643145655</v>
      </c>
      <c r="B6618">
        <v>113968726</v>
      </c>
      <c r="C6618">
        <v>205</v>
      </c>
      <c r="D6618">
        <v>476.7</v>
      </c>
      <c r="E6618">
        <v>4</v>
      </c>
      <c r="F6618">
        <v>36</v>
      </c>
      <c r="G6618">
        <v>33</v>
      </c>
      <c r="H6618">
        <v>14</v>
      </c>
      <c r="I6618">
        <v>9</v>
      </c>
      <c r="J6618">
        <v>0</v>
      </c>
    </row>
    <row r="6619" spans="1:10" x14ac:dyDescent="0.25">
      <c r="A6619">
        <v>0.29008638663557162</v>
      </c>
      <c r="B6619">
        <v>118648743</v>
      </c>
      <c r="C6619">
        <v>263</v>
      </c>
      <c r="D6619">
        <v>87.23</v>
      </c>
      <c r="E6619">
        <v>1</v>
      </c>
      <c r="F6619">
        <v>13</v>
      </c>
      <c r="G6619">
        <v>12</v>
      </c>
      <c r="H6619">
        <v>2</v>
      </c>
      <c r="I6619">
        <v>13</v>
      </c>
      <c r="J6619">
        <v>0</v>
      </c>
    </row>
    <row r="6620" spans="1:10" x14ac:dyDescent="0.25">
      <c r="A6620">
        <v>0.2901015865259895</v>
      </c>
      <c r="B6620">
        <v>128593858</v>
      </c>
      <c r="C6620">
        <v>59</v>
      </c>
      <c r="D6620">
        <v>121.8</v>
      </c>
      <c r="E6620">
        <v>1</v>
      </c>
      <c r="F6620">
        <v>10</v>
      </c>
      <c r="G6620">
        <v>6</v>
      </c>
      <c r="H6620">
        <v>1</v>
      </c>
      <c r="I6620">
        <v>10</v>
      </c>
      <c r="J6620">
        <v>0</v>
      </c>
    </row>
    <row r="6621" spans="1:10" x14ac:dyDescent="0.25">
      <c r="A6621">
        <v>0.2901929462633418</v>
      </c>
      <c r="B6621">
        <v>129500507</v>
      </c>
      <c r="C6621">
        <v>55</v>
      </c>
      <c r="D6621">
        <v>398.9</v>
      </c>
      <c r="E6621">
        <v>2</v>
      </c>
      <c r="F6621">
        <v>9</v>
      </c>
      <c r="G6621">
        <v>4</v>
      </c>
      <c r="H6621">
        <v>3</v>
      </c>
      <c r="I6621">
        <v>4.5</v>
      </c>
      <c r="J6621">
        <v>1</v>
      </c>
    </row>
    <row r="6622" spans="1:10" x14ac:dyDescent="0.25">
      <c r="A6622">
        <v>0.29025577179062478</v>
      </c>
      <c r="B6622">
        <v>132268546</v>
      </c>
      <c r="C6622">
        <v>5</v>
      </c>
      <c r="D6622">
        <v>120.3</v>
      </c>
      <c r="E6622">
        <v>1</v>
      </c>
      <c r="F6622">
        <v>5</v>
      </c>
      <c r="G6622">
        <v>5</v>
      </c>
      <c r="H6622">
        <v>1</v>
      </c>
      <c r="I6622">
        <v>5</v>
      </c>
      <c r="J6622">
        <v>0</v>
      </c>
    </row>
    <row r="6623" spans="1:10" x14ac:dyDescent="0.25">
      <c r="A6623">
        <v>0.29033537600792547</v>
      </c>
      <c r="B6623">
        <v>124289580</v>
      </c>
      <c r="C6623">
        <v>140</v>
      </c>
      <c r="D6623">
        <v>88.9</v>
      </c>
      <c r="E6623">
        <v>1</v>
      </c>
      <c r="F6623">
        <v>2</v>
      </c>
      <c r="G6623">
        <v>2</v>
      </c>
      <c r="H6623">
        <v>2</v>
      </c>
      <c r="I6623">
        <v>2</v>
      </c>
      <c r="J6623">
        <v>1</v>
      </c>
    </row>
    <row r="6624" spans="1:10" x14ac:dyDescent="0.25">
      <c r="A6624">
        <v>0.29033780573824408</v>
      </c>
      <c r="B6624">
        <v>121871498</v>
      </c>
      <c r="C6624">
        <v>4</v>
      </c>
      <c r="D6624">
        <v>852.5</v>
      </c>
      <c r="E6624">
        <v>1</v>
      </c>
      <c r="F6624">
        <v>105</v>
      </c>
      <c r="G6624">
        <v>3</v>
      </c>
      <c r="H6624">
        <v>2</v>
      </c>
      <c r="I6624">
        <v>105</v>
      </c>
      <c r="J6624">
        <v>1</v>
      </c>
    </row>
    <row r="6625" spans="1:10" x14ac:dyDescent="0.25">
      <c r="A6625">
        <v>0.29047269238557694</v>
      </c>
      <c r="B6625">
        <v>6976380</v>
      </c>
      <c r="C6625">
        <v>282</v>
      </c>
      <c r="D6625">
        <v>854.24</v>
      </c>
      <c r="E6625">
        <v>2</v>
      </c>
      <c r="F6625">
        <v>69</v>
      </c>
      <c r="G6625">
        <v>32</v>
      </c>
      <c r="H6625">
        <v>7</v>
      </c>
      <c r="I6625">
        <v>34.5</v>
      </c>
      <c r="J6625">
        <v>0</v>
      </c>
    </row>
    <row r="6626" spans="1:10" x14ac:dyDescent="0.25">
      <c r="A6626">
        <v>0.29049943183413807</v>
      </c>
      <c r="B6626">
        <v>584193</v>
      </c>
      <c r="C6626">
        <v>7</v>
      </c>
      <c r="D6626">
        <v>1124.9000000000001</v>
      </c>
      <c r="E6626">
        <v>8</v>
      </c>
      <c r="F6626">
        <v>94</v>
      </c>
      <c r="G6626">
        <v>71</v>
      </c>
      <c r="H6626">
        <v>26</v>
      </c>
      <c r="I6626">
        <v>11.75</v>
      </c>
      <c r="J6626">
        <v>1</v>
      </c>
    </row>
    <row r="6627" spans="1:10" x14ac:dyDescent="0.25">
      <c r="A6627">
        <v>0.29062625162142974</v>
      </c>
      <c r="B6627">
        <v>123218506</v>
      </c>
      <c r="C6627">
        <v>167</v>
      </c>
      <c r="D6627">
        <v>220.25</v>
      </c>
      <c r="E6627">
        <v>1</v>
      </c>
      <c r="F6627">
        <v>12</v>
      </c>
      <c r="G6627">
        <v>10</v>
      </c>
      <c r="H6627">
        <v>4</v>
      </c>
      <c r="I6627">
        <v>12</v>
      </c>
      <c r="J6627">
        <v>1</v>
      </c>
    </row>
    <row r="6628" spans="1:10" x14ac:dyDescent="0.25">
      <c r="A6628">
        <v>0.29066141532032674</v>
      </c>
      <c r="B6628">
        <v>127223854</v>
      </c>
      <c r="C6628">
        <v>14</v>
      </c>
      <c r="D6628">
        <v>330.46</v>
      </c>
      <c r="E6628">
        <v>3</v>
      </c>
      <c r="F6628">
        <v>18</v>
      </c>
      <c r="G6628">
        <v>13</v>
      </c>
      <c r="H6628">
        <v>5</v>
      </c>
      <c r="I6628">
        <v>6</v>
      </c>
      <c r="J6628">
        <v>1</v>
      </c>
    </row>
    <row r="6629" spans="1:10" x14ac:dyDescent="0.25">
      <c r="A6629">
        <v>0.29067710732206831</v>
      </c>
      <c r="B6629">
        <v>84995017</v>
      </c>
      <c r="C6629">
        <v>150</v>
      </c>
      <c r="D6629">
        <v>505.6</v>
      </c>
      <c r="E6629">
        <v>1</v>
      </c>
      <c r="F6629">
        <v>64</v>
      </c>
      <c r="G6629">
        <v>1</v>
      </c>
      <c r="H6629">
        <v>1</v>
      </c>
      <c r="I6629">
        <v>64</v>
      </c>
      <c r="J6629">
        <v>0</v>
      </c>
    </row>
    <row r="6630" spans="1:10" x14ac:dyDescent="0.25">
      <c r="A6630">
        <v>0.29068886991659404</v>
      </c>
      <c r="B6630">
        <v>87995378</v>
      </c>
      <c r="C6630">
        <v>444</v>
      </c>
      <c r="D6630">
        <v>86.9</v>
      </c>
      <c r="E6630">
        <v>1</v>
      </c>
      <c r="F6630">
        <v>4</v>
      </c>
      <c r="G6630">
        <v>3</v>
      </c>
      <c r="H6630">
        <v>1</v>
      </c>
      <c r="I6630">
        <v>4</v>
      </c>
      <c r="J6630">
        <v>0</v>
      </c>
    </row>
    <row r="6631" spans="1:10" x14ac:dyDescent="0.25">
      <c r="A6631">
        <v>0.2907193958535832</v>
      </c>
      <c r="B6631">
        <v>5065154</v>
      </c>
      <c r="C6631">
        <v>26</v>
      </c>
      <c r="D6631">
        <v>1596.47</v>
      </c>
      <c r="E6631">
        <v>10</v>
      </c>
      <c r="F6631">
        <v>125</v>
      </c>
      <c r="G6631">
        <v>53</v>
      </c>
      <c r="H6631">
        <v>21</v>
      </c>
      <c r="I6631">
        <v>12.5</v>
      </c>
      <c r="J6631">
        <v>1</v>
      </c>
    </row>
    <row r="6632" spans="1:10" x14ac:dyDescent="0.25">
      <c r="A6632">
        <v>0.29072872014409012</v>
      </c>
      <c r="B6632">
        <v>14662824</v>
      </c>
      <c r="C6632">
        <v>0</v>
      </c>
      <c r="D6632">
        <v>2983.96</v>
      </c>
      <c r="E6632">
        <v>21</v>
      </c>
      <c r="F6632">
        <v>321</v>
      </c>
      <c r="G6632">
        <v>153</v>
      </c>
      <c r="H6632">
        <v>62</v>
      </c>
      <c r="I6632">
        <v>15.28571429</v>
      </c>
      <c r="J6632">
        <v>1</v>
      </c>
    </row>
    <row r="6633" spans="1:10" x14ac:dyDescent="0.25">
      <c r="A6633">
        <v>0.2907296634045855</v>
      </c>
      <c r="B6633">
        <v>124657925</v>
      </c>
      <c r="C6633">
        <v>140</v>
      </c>
      <c r="D6633">
        <v>204.2</v>
      </c>
      <c r="E6633">
        <v>1</v>
      </c>
      <c r="F6633">
        <v>5</v>
      </c>
      <c r="G6633">
        <v>5</v>
      </c>
      <c r="H6633">
        <v>3</v>
      </c>
      <c r="I6633">
        <v>5</v>
      </c>
      <c r="J6633">
        <v>1</v>
      </c>
    </row>
    <row r="6634" spans="1:10" x14ac:dyDescent="0.25">
      <c r="A6634">
        <v>0.29074137256149135</v>
      </c>
      <c r="B6634">
        <v>123511490</v>
      </c>
      <c r="C6634">
        <v>126</v>
      </c>
      <c r="D6634">
        <v>208</v>
      </c>
      <c r="E6634">
        <v>2</v>
      </c>
      <c r="F6634">
        <v>17</v>
      </c>
      <c r="G6634">
        <v>9</v>
      </c>
      <c r="H6634">
        <v>5</v>
      </c>
      <c r="I6634">
        <v>8.5</v>
      </c>
      <c r="J6634">
        <v>1</v>
      </c>
    </row>
    <row r="6635" spans="1:10" x14ac:dyDescent="0.25">
      <c r="A6635">
        <v>0.2907528350721621</v>
      </c>
      <c r="B6635">
        <v>91098279</v>
      </c>
      <c r="C6635">
        <v>397</v>
      </c>
      <c r="D6635">
        <v>78</v>
      </c>
      <c r="E6635">
        <v>1</v>
      </c>
      <c r="F6635">
        <v>1</v>
      </c>
      <c r="G6635">
        <v>1</v>
      </c>
      <c r="H6635">
        <v>1</v>
      </c>
      <c r="I6635">
        <v>1</v>
      </c>
      <c r="J6635">
        <v>0</v>
      </c>
    </row>
    <row r="6636" spans="1:10" x14ac:dyDescent="0.25">
      <c r="A6636">
        <v>0.2907723163779159</v>
      </c>
      <c r="B6636">
        <v>122290488</v>
      </c>
      <c r="C6636">
        <v>64</v>
      </c>
      <c r="D6636">
        <v>553</v>
      </c>
      <c r="E6636">
        <v>7</v>
      </c>
      <c r="F6636">
        <v>57</v>
      </c>
      <c r="G6636">
        <v>41</v>
      </c>
      <c r="H6636">
        <v>20</v>
      </c>
      <c r="I6636">
        <v>8.1428571430000005</v>
      </c>
      <c r="J6636">
        <v>1</v>
      </c>
    </row>
    <row r="6637" spans="1:10" x14ac:dyDescent="0.25">
      <c r="A6637">
        <v>0.29085582501925056</v>
      </c>
      <c r="B6637">
        <v>123499051</v>
      </c>
      <c r="C6637">
        <v>162</v>
      </c>
      <c r="D6637">
        <v>107.1</v>
      </c>
      <c r="E6637">
        <v>1</v>
      </c>
      <c r="F6637">
        <v>5</v>
      </c>
      <c r="G6637">
        <v>5</v>
      </c>
      <c r="H6637">
        <v>3</v>
      </c>
      <c r="I6637">
        <v>5</v>
      </c>
      <c r="J6637">
        <v>1</v>
      </c>
    </row>
    <row r="6638" spans="1:10" x14ac:dyDescent="0.25">
      <c r="A6638">
        <v>0.29087744218081479</v>
      </c>
      <c r="B6638">
        <v>50233892</v>
      </c>
      <c r="C6638">
        <v>10</v>
      </c>
      <c r="D6638">
        <v>2025.41</v>
      </c>
      <c r="E6638">
        <v>7</v>
      </c>
      <c r="F6638">
        <v>77</v>
      </c>
      <c r="G6638">
        <v>40</v>
      </c>
      <c r="H6638">
        <v>11</v>
      </c>
      <c r="I6638">
        <v>11</v>
      </c>
      <c r="J6638">
        <v>1</v>
      </c>
    </row>
    <row r="6639" spans="1:10" x14ac:dyDescent="0.25">
      <c r="A6639">
        <v>0.29096858875965459</v>
      </c>
      <c r="B6639">
        <v>128924526</v>
      </c>
      <c r="C6639">
        <v>74</v>
      </c>
      <c r="D6639">
        <v>65</v>
      </c>
      <c r="E6639">
        <v>1</v>
      </c>
      <c r="F6639">
        <v>1</v>
      </c>
      <c r="G6639">
        <v>1</v>
      </c>
      <c r="H6639">
        <v>1</v>
      </c>
      <c r="I6639">
        <v>1</v>
      </c>
      <c r="J6639">
        <v>0</v>
      </c>
    </row>
    <row r="6640" spans="1:10" x14ac:dyDescent="0.25">
      <c r="A6640">
        <v>0.29098709607033291</v>
      </c>
      <c r="B6640">
        <v>130106291</v>
      </c>
      <c r="C6640">
        <v>2</v>
      </c>
      <c r="D6640">
        <v>504.26</v>
      </c>
      <c r="E6640">
        <v>3</v>
      </c>
      <c r="F6640">
        <v>51</v>
      </c>
      <c r="G6640">
        <v>34</v>
      </c>
      <c r="H6640">
        <v>10</v>
      </c>
      <c r="I6640">
        <v>17</v>
      </c>
      <c r="J6640">
        <v>1</v>
      </c>
    </row>
    <row r="6641" spans="1:10" x14ac:dyDescent="0.25">
      <c r="A6641">
        <v>0.29099222804665714</v>
      </c>
      <c r="B6641">
        <v>124047637</v>
      </c>
      <c r="C6641">
        <v>150</v>
      </c>
      <c r="D6641">
        <v>429</v>
      </c>
      <c r="E6641">
        <v>1</v>
      </c>
      <c r="F6641">
        <v>1</v>
      </c>
      <c r="G6641">
        <v>1</v>
      </c>
      <c r="H6641">
        <v>1</v>
      </c>
      <c r="I6641">
        <v>1</v>
      </c>
      <c r="J6641">
        <v>0</v>
      </c>
    </row>
    <row r="6642" spans="1:10" x14ac:dyDescent="0.25">
      <c r="A6642">
        <v>0.29112722894500331</v>
      </c>
      <c r="B6642">
        <v>63662956</v>
      </c>
      <c r="C6642">
        <v>343</v>
      </c>
      <c r="D6642">
        <v>188.2</v>
      </c>
      <c r="E6642">
        <v>2</v>
      </c>
      <c r="F6642">
        <v>8</v>
      </c>
      <c r="G6642">
        <v>5</v>
      </c>
      <c r="H6642">
        <v>3</v>
      </c>
      <c r="I6642">
        <v>4</v>
      </c>
      <c r="J6642">
        <v>0</v>
      </c>
    </row>
    <row r="6643" spans="1:10" x14ac:dyDescent="0.25">
      <c r="A6643">
        <v>0.29119659461387593</v>
      </c>
      <c r="B6643">
        <v>63890844</v>
      </c>
      <c r="C6643">
        <v>374</v>
      </c>
      <c r="D6643">
        <v>72</v>
      </c>
      <c r="E6643">
        <v>1</v>
      </c>
      <c r="F6643">
        <v>3</v>
      </c>
      <c r="G6643">
        <v>2</v>
      </c>
      <c r="H6643">
        <v>1</v>
      </c>
      <c r="I6643">
        <v>3</v>
      </c>
      <c r="J6643">
        <v>0</v>
      </c>
    </row>
    <row r="6644" spans="1:10" x14ac:dyDescent="0.25">
      <c r="A6644">
        <v>0.29119836960824419</v>
      </c>
      <c r="B6644">
        <v>119919904</v>
      </c>
      <c r="C6644">
        <v>237</v>
      </c>
      <c r="D6644">
        <v>267</v>
      </c>
      <c r="E6644">
        <v>1</v>
      </c>
      <c r="F6644">
        <v>5</v>
      </c>
      <c r="G6644">
        <v>5</v>
      </c>
      <c r="H6644">
        <v>3</v>
      </c>
      <c r="I6644">
        <v>5</v>
      </c>
      <c r="J6644">
        <v>0</v>
      </c>
    </row>
    <row r="6645" spans="1:10" x14ac:dyDescent="0.25">
      <c r="A6645">
        <v>0.29120407616937438</v>
      </c>
      <c r="B6645">
        <v>121396061</v>
      </c>
      <c r="C6645">
        <v>204</v>
      </c>
      <c r="D6645">
        <v>195.6</v>
      </c>
      <c r="E6645">
        <v>1</v>
      </c>
      <c r="F6645">
        <v>4</v>
      </c>
      <c r="G6645">
        <v>1</v>
      </c>
      <c r="H6645">
        <v>1</v>
      </c>
      <c r="I6645">
        <v>4</v>
      </c>
      <c r="J6645">
        <v>0</v>
      </c>
    </row>
    <row r="6646" spans="1:10" x14ac:dyDescent="0.25">
      <c r="A6646">
        <v>0.29124209516259336</v>
      </c>
      <c r="B6646">
        <v>125151202</v>
      </c>
      <c r="C6646">
        <v>132</v>
      </c>
      <c r="D6646">
        <v>36.200000000000003</v>
      </c>
      <c r="E6646">
        <v>1</v>
      </c>
      <c r="F6646">
        <v>1</v>
      </c>
      <c r="G6646">
        <v>1</v>
      </c>
      <c r="H6646">
        <v>1</v>
      </c>
      <c r="I6646">
        <v>1</v>
      </c>
      <c r="J6646">
        <v>0</v>
      </c>
    </row>
    <row r="6647" spans="1:10" x14ac:dyDescent="0.25">
      <c r="A6647">
        <v>0.29132059913174224</v>
      </c>
      <c r="B6647">
        <v>84768549</v>
      </c>
      <c r="C6647">
        <v>74</v>
      </c>
      <c r="D6647">
        <v>1141.76</v>
      </c>
      <c r="E6647">
        <v>7</v>
      </c>
      <c r="F6647">
        <v>54</v>
      </c>
      <c r="G6647">
        <v>49</v>
      </c>
      <c r="H6647">
        <v>26</v>
      </c>
      <c r="I6647">
        <v>7.7142857139999998</v>
      </c>
      <c r="J6647">
        <v>1</v>
      </c>
    </row>
    <row r="6648" spans="1:10" x14ac:dyDescent="0.25">
      <c r="A6648">
        <v>0.29132560661002538</v>
      </c>
      <c r="B6648">
        <v>114019023</v>
      </c>
      <c r="C6648">
        <v>138</v>
      </c>
      <c r="D6648">
        <v>447</v>
      </c>
      <c r="E6648">
        <v>4</v>
      </c>
      <c r="F6648">
        <v>48</v>
      </c>
      <c r="G6648">
        <v>24</v>
      </c>
      <c r="H6648">
        <v>11</v>
      </c>
      <c r="I6648">
        <v>12</v>
      </c>
      <c r="J6648">
        <v>1</v>
      </c>
    </row>
    <row r="6649" spans="1:10" x14ac:dyDescent="0.25">
      <c r="A6649">
        <v>0.29134005671323115</v>
      </c>
      <c r="B6649">
        <v>9264799</v>
      </c>
      <c r="C6649">
        <v>145</v>
      </c>
      <c r="D6649">
        <v>330.1</v>
      </c>
      <c r="E6649">
        <v>3</v>
      </c>
      <c r="F6649">
        <v>21</v>
      </c>
      <c r="G6649">
        <v>20</v>
      </c>
      <c r="H6649">
        <v>10</v>
      </c>
      <c r="I6649">
        <v>7</v>
      </c>
      <c r="J6649">
        <v>1</v>
      </c>
    </row>
    <row r="6650" spans="1:10" x14ac:dyDescent="0.25">
      <c r="A6650">
        <v>0.29136212868543954</v>
      </c>
      <c r="B6650">
        <v>7287838</v>
      </c>
      <c r="C6650">
        <v>302</v>
      </c>
      <c r="D6650">
        <v>346.5</v>
      </c>
      <c r="E6650">
        <v>4</v>
      </c>
      <c r="F6650">
        <v>41</v>
      </c>
      <c r="G6650">
        <v>37</v>
      </c>
      <c r="H6650">
        <v>9</v>
      </c>
      <c r="I6650">
        <v>10.25</v>
      </c>
      <c r="J6650">
        <v>0</v>
      </c>
    </row>
    <row r="6651" spans="1:10" x14ac:dyDescent="0.25">
      <c r="A6651">
        <v>0.29139279973151444</v>
      </c>
      <c r="B6651">
        <v>120118609</v>
      </c>
      <c r="C6651">
        <v>187</v>
      </c>
      <c r="D6651">
        <v>149.4</v>
      </c>
      <c r="E6651">
        <v>1</v>
      </c>
      <c r="F6651">
        <v>8</v>
      </c>
      <c r="G6651">
        <v>6</v>
      </c>
      <c r="H6651">
        <v>3</v>
      </c>
      <c r="I6651">
        <v>8</v>
      </c>
      <c r="J6651">
        <v>0</v>
      </c>
    </row>
    <row r="6652" spans="1:10" x14ac:dyDescent="0.25">
      <c r="A6652">
        <v>0.29144271960096846</v>
      </c>
      <c r="B6652">
        <v>7312989</v>
      </c>
      <c r="C6652">
        <v>42</v>
      </c>
      <c r="D6652">
        <v>1027.92</v>
      </c>
      <c r="E6652">
        <v>10</v>
      </c>
      <c r="F6652">
        <v>75</v>
      </c>
      <c r="G6652">
        <v>34</v>
      </c>
      <c r="H6652">
        <v>19</v>
      </c>
      <c r="I6652">
        <v>7.5</v>
      </c>
      <c r="J6652">
        <v>1</v>
      </c>
    </row>
    <row r="6653" spans="1:10" x14ac:dyDescent="0.25">
      <c r="A6653">
        <v>0.29146964143784737</v>
      </c>
      <c r="B6653">
        <v>115666911</v>
      </c>
      <c r="C6653">
        <v>254</v>
      </c>
      <c r="D6653">
        <v>3617.54</v>
      </c>
      <c r="E6653">
        <v>16</v>
      </c>
      <c r="F6653">
        <v>217</v>
      </c>
      <c r="G6653">
        <v>76</v>
      </c>
      <c r="H6653">
        <v>30</v>
      </c>
      <c r="I6653">
        <v>13.5625</v>
      </c>
      <c r="J6653">
        <v>0</v>
      </c>
    </row>
    <row r="6654" spans="1:10" x14ac:dyDescent="0.25">
      <c r="A6654">
        <v>0.29151984566747324</v>
      </c>
      <c r="B6654">
        <v>88070606</v>
      </c>
      <c r="C6654">
        <v>61</v>
      </c>
      <c r="D6654">
        <v>981.76</v>
      </c>
      <c r="E6654">
        <v>7</v>
      </c>
      <c r="F6654">
        <v>85</v>
      </c>
      <c r="G6654">
        <v>42</v>
      </c>
      <c r="H6654">
        <v>18</v>
      </c>
      <c r="I6654">
        <v>12.14285714</v>
      </c>
      <c r="J6654">
        <v>1</v>
      </c>
    </row>
    <row r="6655" spans="1:10" x14ac:dyDescent="0.25">
      <c r="A6655">
        <v>0.29155570075485193</v>
      </c>
      <c r="B6655">
        <v>127509738</v>
      </c>
      <c r="C6655">
        <v>65</v>
      </c>
      <c r="D6655">
        <v>1081.68</v>
      </c>
      <c r="E6655">
        <v>4</v>
      </c>
      <c r="F6655">
        <v>144</v>
      </c>
      <c r="G6655">
        <v>27</v>
      </c>
      <c r="H6655">
        <v>8</v>
      </c>
      <c r="I6655">
        <v>36</v>
      </c>
      <c r="J6655">
        <v>1</v>
      </c>
    </row>
    <row r="6656" spans="1:10" x14ac:dyDescent="0.25">
      <c r="A6656">
        <v>0.29157605994953972</v>
      </c>
      <c r="B6656">
        <v>131750394</v>
      </c>
      <c r="C6656">
        <v>15</v>
      </c>
      <c r="D6656">
        <v>319.60000000000002</v>
      </c>
      <c r="E6656">
        <v>1</v>
      </c>
      <c r="F6656">
        <v>2</v>
      </c>
      <c r="G6656">
        <v>1</v>
      </c>
      <c r="H6656">
        <v>1</v>
      </c>
      <c r="I6656">
        <v>2</v>
      </c>
      <c r="J6656">
        <v>0</v>
      </c>
    </row>
    <row r="6657" spans="1:10" x14ac:dyDescent="0.25">
      <c r="A6657">
        <v>0.29173450897558773</v>
      </c>
      <c r="B6657">
        <v>120919968</v>
      </c>
      <c r="C6657">
        <v>12</v>
      </c>
      <c r="D6657">
        <v>4858.6899999999996</v>
      </c>
      <c r="E6657">
        <v>19</v>
      </c>
      <c r="F6657">
        <v>498</v>
      </c>
      <c r="G6657">
        <v>132</v>
      </c>
      <c r="H6657">
        <v>47</v>
      </c>
      <c r="I6657">
        <v>26.21052632</v>
      </c>
      <c r="J6657">
        <v>1</v>
      </c>
    </row>
    <row r="6658" spans="1:10" x14ac:dyDescent="0.25">
      <c r="A6658">
        <v>0.29176620600102343</v>
      </c>
      <c r="B6658">
        <v>118112601</v>
      </c>
      <c r="C6658">
        <v>25</v>
      </c>
      <c r="D6658">
        <v>516.35</v>
      </c>
      <c r="E6658">
        <v>5</v>
      </c>
      <c r="F6658">
        <v>55</v>
      </c>
      <c r="G6658">
        <v>40</v>
      </c>
      <c r="H6658">
        <v>19</v>
      </c>
      <c r="I6658">
        <v>11</v>
      </c>
      <c r="J6658">
        <v>1</v>
      </c>
    </row>
    <row r="6659" spans="1:10" x14ac:dyDescent="0.25">
      <c r="A6659">
        <v>0.2917678069869043</v>
      </c>
      <c r="B6659">
        <v>114950754</v>
      </c>
      <c r="C6659">
        <v>12</v>
      </c>
      <c r="D6659">
        <v>102.6</v>
      </c>
      <c r="E6659">
        <v>1</v>
      </c>
      <c r="F6659">
        <v>10</v>
      </c>
      <c r="G6659">
        <v>5</v>
      </c>
      <c r="H6659">
        <v>2</v>
      </c>
      <c r="I6659">
        <v>10</v>
      </c>
      <c r="J6659">
        <v>1</v>
      </c>
    </row>
    <row r="6660" spans="1:10" x14ac:dyDescent="0.25">
      <c r="A6660">
        <v>0.29178108239389833</v>
      </c>
      <c r="B6660">
        <v>12555953</v>
      </c>
      <c r="C6660">
        <v>316</v>
      </c>
      <c r="D6660">
        <v>145</v>
      </c>
      <c r="E6660">
        <v>1</v>
      </c>
      <c r="F6660">
        <v>11</v>
      </c>
      <c r="G6660">
        <v>11</v>
      </c>
      <c r="H6660">
        <v>3</v>
      </c>
      <c r="I6660">
        <v>11</v>
      </c>
      <c r="J6660">
        <v>0</v>
      </c>
    </row>
    <row r="6661" spans="1:10" x14ac:dyDescent="0.25">
      <c r="A6661">
        <v>0.29186682345425718</v>
      </c>
      <c r="B6661">
        <v>129742477</v>
      </c>
      <c r="C6661">
        <v>59</v>
      </c>
      <c r="D6661">
        <v>668</v>
      </c>
      <c r="E6661">
        <v>1</v>
      </c>
      <c r="F6661">
        <v>8</v>
      </c>
      <c r="G6661">
        <v>1</v>
      </c>
      <c r="H6661">
        <v>1</v>
      </c>
      <c r="I6661">
        <v>8</v>
      </c>
      <c r="J6661">
        <v>0</v>
      </c>
    </row>
    <row r="6662" spans="1:10" x14ac:dyDescent="0.25">
      <c r="A6662">
        <v>0.29192364747519572</v>
      </c>
      <c r="B6662">
        <v>115273391</v>
      </c>
      <c r="C6662">
        <v>20</v>
      </c>
      <c r="D6662">
        <v>1133.5</v>
      </c>
      <c r="E6662">
        <v>5</v>
      </c>
      <c r="F6662">
        <v>54</v>
      </c>
      <c r="G6662">
        <v>18</v>
      </c>
      <c r="H6662">
        <v>9</v>
      </c>
      <c r="I6662">
        <v>10.8</v>
      </c>
      <c r="J6662">
        <v>1</v>
      </c>
    </row>
    <row r="6663" spans="1:10" x14ac:dyDescent="0.25">
      <c r="A6663">
        <v>0.29193658302703551</v>
      </c>
      <c r="B6663">
        <v>36353989</v>
      </c>
      <c r="C6663">
        <v>351</v>
      </c>
      <c r="D6663">
        <v>100.5</v>
      </c>
      <c r="E6663">
        <v>1</v>
      </c>
      <c r="F6663">
        <v>8</v>
      </c>
      <c r="G6663">
        <v>8</v>
      </c>
      <c r="H6663">
        <v>5</v>
      </c>
      <c r="I6663">
        <v>8</v>
      </c>
      <c r="J6663">
        <v>0</v>
      </c>
    </row>
    <row r="6664" spans="1:10" x14ac:dyDescent="0.25">
      <c r="A6664">
        <v>0.29195881180792616</v>
      </c>
      <c r="B6664">
        <v>117001310</v>
      </c>
      <c r="C6664">
        <v>28</v>
      </c>
      <c r="D6664">
        <v>863.31</v>
      </c>
      <c r="E6664">
        <v>6</v>
      </c>
      <c r="F6664">
        <v>86</v>
      </c>
      <c r="G6664">
        <v>44</v>
      </c>
      <c r="H6664">
        <v>18</v>
      </c>
      <c r="I6664">
        <v>14.33333333</v>
      </c>
      <c r="J6664">
        <v>1</v>
      </c>
    </row>
    <row r="6665" spans="1:10" x14ac:dyDescent="0.25">
      <c r="A6665">
        <v>0.29195973663921859</v>
      </c>
      <c r="B6665">
        <v>7631576</v>
      </c>
      <c r="C6665">
        <v>11</v>
      </c>
      <c r="D6665">
        <v>2860.6</v>
      </c>
      <c r="E6665">
        <v>21</v>
      </c>
      <c r="F6665">
        <v>320</v>
      </c>
      <c r="G6665">
        <v>182</v>
      </c>
      <c r="H6665">
        <v>68</v>
      </c>
      <c r="I6665">
        <v>15.23809524</v>
      </c>
      <c r="J6665">
        <v>1</v>
      </c>
    </row>
    <row r="6666" spans="1:10" x14ac:dyDescent="0.25">
      <c r="A6666">
        <v>0.2920489999511322</v>
      </c>
      <c r="B6666">
        <v>85525601</v>
      </c>
      <c r="C6666">
        <v>378</v>
      </c>
      <c r="D6666">
        <v>264.2</v>
      </c>
      <c r="E6666">
        <v>3</v>
      </c>
      <c r="F6666">
        <v>9</v>
      </c>
      <c r="G6666">
        <v>5</v>
      </c>
      <c r="H6666">
        <v>4</v>
      </c>
      <c r="I6666">
        <v>3</v>
      </c>
      <c r="J6666">
        <v>0</v>
      </c>
    </row>
    <row r="6667" spans="1:10" x14ac:dyDescent="0.25">
      <c r="A6667">
        <v>0.29208524098219479</v>
      </c>
      <c r="B6667">
        <v>85391191</v>
      </c>
      <c r="C6667">
        <v>397</v>
      </c>
      <c r="D6667">
        <v>358.5</v>
      </c>
      <c r="E6667">
        <v>2</v>
      </c>
      <c r="F6667">
        <v>11</v>
      </c>
      <c r="G6667">
        <v>5</v>
      </c>
      <c r="H6667">
        <v>3</v>
      </c>
      <c r="I6667">
        <v>5.5</v>
      </c>
      <c r="J6667">
        <v>0</v>
      </c>
    </row>
    <row r="6668" spans="1:10" x14ac:dyDescent="0.25">
      <c r="A6668">
        <v>0.29212189667735688</v>
      </c>
      <c r="B6668">
        <v>115389924</v>
      </c>
      <c r="C6668">
        <v>18</v>
      </c>
      <c r="D6668">
        <v>6208.27</v>
      </c>
      <c r="E6668">
        <v>11</v>
      </c>
      <c r="F6668">
        <v>466</v>
      </c>
      <c r="G6668">
        <v>120</v>
      </c>
      <c r="H6668">
        <v>32</v>
      </c>
      <c r="I6668">
        <v>42.363636360000001</v>
      </c>
      <c r="J6668">
        <v>1</v>
      </c>
    </row>
    <row r="6669" spans="1:10" x14ac:dyDescent="0.25">
      <c r="A6669">
        <v>0.29220841371926776</v>
      </c>
      <c r="B6669">
        <v>63545564</v>
      </c>
      <c r="C6669">
        <v>9</v>
      </c>
      <c r="D6669">
        <v>2270.69</v>
      </c>
      <c r="E6669">
        <v>20</v>
      </c>
      <c r="F6669">
        <v>316</v>
      </c>
      <c r="G6669">
        <v>185</v>
      </c>
      <c r="H6669">
        <v>71</v>
      </c>
      <c r="I6669">
        <v>15.8</v>
      </c>
      <c r="J6669">
        <v>1</v>
      </c>
    </row>
    <row r="6670" spans="1:10" x14ac:dyDescent="0.25">
      <c r="A6670">
        <v>0.29226634077330738</v>
      </c>
      <c r="B6670">
        <v>114269064</v>
      </c>
      <c r="C6670">
        <v>330</v>
      </c>
      <c r="D6670">
        <v>798.2</v>
      </c>
      <c r="E6670">
        <v>3</v>
      </c>
      <c r="F6670">
        <v>28</v>
      </c>
      <c r="G6670">
        <v>8</v>
      </c>
      <c r="H6670">
        <v>3</v>
      </c>
      <c r="I6670">
        <v>9.3333333330000006</v>
      </c>
      <c r="J6670">
        <v>0</v>
      </c>
    </row>
    <row r="6671" spans="1:10" x14ac:dyDescent="0.25">
      <c r="A6671">
        <v>0.29231002309620802</v>
      </c>
      <c r="B6671">
        <v>124936749</v>
      </c>
      <c r="C6671">
        <v>133</v>
      </c>
      <c r="D6671">
        <v>101.7</v>
      </c>
      <c r="E6671">
        <v>1</v>
      </c>
      <c r="F6671">
        <v>8</v>
      </c>
      <c r="G6671">
        <v>8</v>
      </c>
      <c r="H6671">
        <v>2</v>
      </c>
      <c r="I6671">
        <v>8</v>
      </c>
      <c r="J6671">
        <v>1</v>
      </c>
    </row>
    <row r="6672" spans="1:10" x14ac:dyDescent="0.25">
      <c r="A6672">
        <v>0.2923397111256657</v>
      </c>
      <c r="B6672">
        <v>118741971</v>
      </c>
      <c r="C6672">
        <v>114</v>
      </c>
      <c r="D6672">
        <v>104.8</v>
      </c>
      <c r="E6672">
        <v>1</v>
      </c>
      <c r="F6672">
        <v>4</v>
      </c>
      <c r="G6672">
        <v>4</v>
      </c>
      <c r="H6672">
        <v>3</v>
      </c>
      <c r="I6672">
        <v>4</v>
      </c>
      <c r="J6672">
        <v>1</v>
      </c>
    </row>
    <row r="6673" spans="1:10" x14ac:dyDescent="0.25">
      <c r="A6673">
        <v>0.29236257457108961</v>
      </c>
      <c r="B6673">
        <v>122103312</v>
      </c>
      <c r="C6673">
        <v>191</v>
      </c>
      <c r="D6673">
        <v>100</v>
      </c>
      <c r="E6673">
        <v>1</v>
      </c>
      <c r="F6673">
        <v>8</v>
      </c>
      <c r="G6673">
        <v>5</v>
      </c>
      <c r="H6673">
        <v>1</v>
      </c>
      <c r="I6673">
        <v>8</v>
      </c>
      <c r="J6673">
        <v>0</v>
      </c>
    </row>
    <row r="6674" spans="1:10" x14ac:dyDescent="0.25">
      <c r="A6674">
        <v>0.29239451236176639</v>
      </c>
      <c r="B6674">
        <v>9489224</v>
      </c>
      <c r="C6674">
        <v>60</v>
      </c>
      <c r="D6674">
        <v>1866.06</v>
      </c>
      <c r="E6674">
        <v>5</v>
      </c>
      <c r="F6674">
        <v>88</v>
      </c>
      <c r="G6674">
        <v>20</v>
      </c>
      <c r="H6674">
        <v>6</v>
      </c>
      <c r="I6674">
        <v>17.600000000000001</v>
      </c>
      <c r="J6674">
        <v>1</v>
      </c>
    </row>
    <row r="6675" spans="1:10" x14ac:dyDescent="0.25">
      <c r="A6675">
        <v>0.29243411925295015</v>
      </c>
      <c r="B6675">
        <v>91286826</v>
      </c>
      <c r="C6675">
        <v>420</v>
      </c>
      <c r="D6675">
        <v>181.1</v>
      </c>
      <c r="E6675">
        <v>1</v>
      </c>
      <c r="F6675">
        <v>19</v>
      </c>
      <c r="G6675">
        <v>13</v>
      </c>
      <c r="H6675">
        <v>5</v>
      </c>
      <c r="I6675">
        <v>19</v>
      </c>
      <c r="J6675">
        <v>0</v>
      </c>
    </row>
    <row r="6676" spans="1:10" x14ac:dyDescent="0.25">
      <c r="A6676">
        <v>0.29244568411002447</v>
      </c>
      <c r="B6676">
        <v>36214275</v>
      </c>
      <c r="C6676">
        <v>454</v>
      </c>
      <c r="D6676">
        <v>375.91</v>
      </c>
      <c r="E6676">
        <v>1</v>
      </c>
      <c r="F6676">
        <v>17</v>
      </c>
      <c r="G6676">
        <v>4</v>
      </c>
      <c r="H6676">
        <v>3</v>
      </c>
      <c r="I6676">
        <v>17</v>
      </c>
      <c r="J6676">
        <v>0</v>
      </c>
    </row>
    <row r="6677" spans="1:10" x14ac:dyDescent="0.25">
      <c r="A6677">
        <v>0.29254293621284633</v>
      </c>
      <c r="B6677">
        <v>90989805</v>
      </c>
      <c r="C6677">
        <v>6</v>
      </c>
      <c r="D6677">
        <v>1143.3</v>
      </c>
      <c r="E6677">
        <v>14</v>
      </c>
      <c r="F6677">
        <v>83</v>
      </c>
      <c r="G6677">
        <v>15</v>
      </c>
      <c r="H6677">
        <v>15</v>
      </c>
      <c r="I6677">
        <v>5.9285714289999998</v>
      </c>
      <c r="J6677">
        <v>0</v>
      </c>
    </row>
    <row r="6678" spans="1:10" x14ac:dyDescent="0.25">
      <c r="A6678">
        <v>0.2925995201424284</v>
      </c>
      <c r="B6678">
        <v>122499790</v>
      </c>
      <c r="C6678">
        <v>25</v>
      </c>
      <c r="D6678">
        <v>2276.5</v>
      </c>
      <c r="E6678">
        <v>9</v>
      </c>
      <c r="F6678">
        <v>206</v>
      </c>
      <c r="G6678">
        <v>14</v>
      </c>
      <c r="H6678">
        <v>10</v>
      </c>
      <c r="I6678">
        <v>22.88888889</v>
      </c>
      <c r="J6678">
        <v>1</v>
      </c>
    </row>
    <row r="6679" spans="1:10" x14ac:dyDescent="0.25">
      <c r="A6679">
        <v>0.29262951223333344</v>
      </c>
      <c r="B6679">
        <v>6217204</v>
      </c>
      <c r="C6679">
        <v>74</v>
      </c>
      <c r="D6679">
        <v>113.4</v>
      </c>
      <c r="E6679">
        <v>1</v>
      </c>
      <c r="F6679">
        <v>6</v>
      </c>
      <c r="G6679">
        <v>1</v>
      </c>
      <c r="H6679">
        <v>1</v>
      </c>
      <c r="I6679">
        <v>6</v>
      </c>
      <c r="J6679">
        <v>0</v>
      </c>
    </row>
    <row r="6680" spans="1:10" x14ac:dyDescent="0.25">
      <c r="A6680">
        <v>0.29263309962643047</v>
      </c>
      <c r="B6680">
        <v>7873514</v>
      </c>
      <c r="C6680">
        <v>109</v>
      </c>
      <c r="D6680">
        <v>99.4</v>
      </c>
      <c r="E6680">
        <v>1</v>
      </c>
      <c r="F6680">
        <v>4</v>
      </c>
      <c r="G6680">
        <v>2</v>
      </c>
      <c r="H6680">
        <v>1</v>
      </c>
      <c r="I6680">
        <v>4</v>
      </c>
      <c r="J6680">
        <v>0</v>
      </c>
    </row>
    <row r="6681" spans="1:10" x14ac:dyDescent="0.25">
      <c r="A6681">
        <v>0.29269397516247186</v>
      </c>
      <c r="B6681">
        <v>116229271</v>
      </c>
      <c r="C6681">
        <v>261</v>
      </c>
      <c r="D6681">
        <v>1123.6300000000001</v>
      </c>
      <c r="E6681">
        <v>5</v>
      </c>
      <c r="F6681">
        <v>110</v>
      </c>
      <c r="G6681">
        <v>22</v>
      </c>
      <c r="H6681">
        <v>9</v>
      </c>
      <c r="I6681">
        <v>22</v>
      </c>
      <c r="J6681">
        <v>0</v>
      </c>
    </row>
    <row r="6682" spans="1:10" x14ac:dyDescent="0.25">
      <c r="A6682">
        <v>0.29275539020433317</v>
      </c>
      <c r="B6682">
        <v>42384011</v>
      </c>
      <c r="C6682">
        <v>14</v>
      </c>
      <c r="D6682">
        <v>6268.3</v>
      </c>
      <c r="E6682">
        <v>19</v>
      </c>
      <c r="F6682">
        <v>337</v>
      </c>
      <c r="G6682">
        <v>104</v>
      </c>
      <c r="H6682">
        <v>49</v>
      </c>
      <c r="I6682">
        <v>17.736842110000001</v>
      </c>
      <c r="J6682">
        <v>1</v>
      </c>
    </row>
    <row r="6683" spans="1:10" x14ac:dyDescent="0.25">
      <c r="A6683">
        <v>0.29278850791153532</v>
      </c>
      <c r="B6683">
        <v>5883951</v>
      </c>
      <c r="C6683">
        <v>145</v>
      </c>
      <c r="D6683">
        <v>107</v>
      </c>
      <c r="E6683">
        <v>1</v>
      </c>
      <c r="F6683">
        <v>18</v>
      </c>
      <c r="G6683">
        <v>4</v>
      </c>
      <c r="H6683">
        <v>1</v>
      </c>
      <c r="I6683">
        <v>18</v>
      </c>
      <c r="J6683">
        <v>0</v>
      </c>
    </row>
    <row r="6684" spans="1:10" x14ac:dyDescent="0.25">
      <c r="A6684">
        <v>0.29284592098977691</v>
      </c>
      <c r="B6684">
        <v>126234988</v>
      </c>
      <c r="C6684">
        <v>113</v>
      </c>
      <c r="D6684">
        <v>130.69999999999999</v>
      </c>
      <c r="E6684">
        <v>1</v>
      </c>
      <c r="F6684">
        <v>9</v>
      </c>
      <c r="G6684">
        <v>8</v>
      </c>
      <c r="H6684">
        <v>3</v>
      </c>
      <c r="I6684">
        <v>9</v>
      </c>
      <c r="J6684">
        <v>1</v>
      </c>
    </row>
    <row r="6685" spans="1:10" x14ac:dyDescent="0.25">
      <c r="A6685">
        <v>0.29293192601647466</v>
      </c>
      <c r="B6685">
        <v>23655521</v>
      </c>
      <c r="C6685">
        <v>356</v>
      </c>
      <c r="D6685">
        <v>196.49</v>
      </c>
      <c r="E6685">
        <v>2</v>
      </c>
      <c r="F6685">
        <v>7</v>
      </c>
      <c r="G6685">
        <v>6</v>
      </c>
      <c r="H6685">
        <v>3</v>
      </c>
      <c r="I6685">
        <v>3.5</v>
      </c>
      <c r="J6685">
        <v>0</v>
      </c>
    </row>
    <row r="6686" spans="1:10" x14ac:dyDescent="0.25">
      <c r="A6686">
        <v>0.29295309395490332</v>
      </c>
      <c r="B6686">
        <v>50113141</v>
      </c>
      <c r="C6686">
        <v>436</v>
      </c>
      <c r="D6686">
        <v>218.75</v>
      </c>
      <c r="E6686">
        <v>1</v>
      </c>
      <c r="F6686">
        <v>6</v>
      </c>
      <c r="G6686">
        <v>6</v>
      </c>
      <c r="H6686">
        <v>4</v>
      </c>
      <c r="I6686">
        <v>6</v>
      </c>
      <c r="J6686">
        <v>0</v>
      </c>
    </row>
    <row r="6687" spans="1:10" x14ac:dyDescent="0.25">
      <c r="A6687">
        <v>0.29300159486002941</v>
      </c>
      <c r="B6687">
        <v>124523718</v>
      </c>
      <c r="C6687">
        <v>129</v>
      </c>
      <c r="D6687">
        <v>55</v>
      </c>
      <c r="E6687">
        <v>1</v>
      </c>
      <c r="F6687">
        <v>6</v>
      </c>
      <c r="G6687">
        <v>1</v>
      </c>
      <c r="H6687">
        <v>1</v>
      </c>
      <c r="I6687">
        <v>6</v>
      </c>
      <c r="J6687">
        <v>0</v>
      </c>
    </row>
    <row r="6688" spans="1:10" x14ac:dyDescent="0.25">
      <c r="A6688">
        <v>0.29318217186212436</v>
      </c>
      <c r="B6688">
        <v>116686784</v>
      </c>
      <c r="C6688">
        <v>73</v>
      </c>
      <c r="D6688">
        <v>1706.47</v>
      </c>
      <c r="E6688">
        <v>6</v>
      </c>
      <c r="F6688">
        <v>89</v>
      </c>
      <c r="G6688">
        <v>61</v>
      </c>
      <c r="H6688">
        <v>12</v>
      </c>
      <c r="I6688">
        <v>14.83333333</v>
      </c>
      <c r="J6688">
        <v>1</v>
      </c>
    </row>
    <row r="6689" spans="1:10" x14ac:dyDescent="0.25">
      <c r="A6689">
        <v>0.29318838527892344</v>
      </c>
      <c r="B6689">
        <v>130959068</v>
      </c>
      <c r="C6689">
        <v>26</v>
      </c>
      <c r="D6689">
        <v>207.6</v>
      </c>
      <c r="E6689">
        <v>1</v>
      </c>
      <c r="F6689">
        <v>25</v>
      </c>
      <c r="G6689">
        <v>8</v>
      </c>
      <c r="H6689">
        <v>3</v>
      </c>
      <c r="I6689">
        <v>25</v>
      </c>
      <c r="J6689">
        <v>1</v>
      </c>
    </row>
    <row r="6690" spans="1:10" x14ac:dyDescent="0.25">
      <c r="A6690">
        <v>0.29319346575398575</v>
      </c>
      <c r="B6690">
        <v>123373388</v>
      </c>
      <c r="C6690">
        <v>34</v>
      </c>
      <c r="D6690">
        <v>2523.1</v>
      </c>
      <c r="E6690">
        <v>3</v>
      </c>
      <c r="F6690">
        <v>8</v>
      </c>
      <c r="G6690">
        <v>4</v>
      </c>
      <c r="H6690">
        <v>3</v>
      </c>
      <c r="I6690">
        <v>2.6666666669999999</v>
      </c>
      <c r="J6690">
        <v>1</v>
      </c>
    </row>
    <row r="6691" spans="1:10" x14ac:dyDescent="0.25">
      <c r="A6691">
        <v>0.29322111320234234</v>
      </c>
      <c r="B6691">
        <v>118059519</v>
      </c>
      <c r="C6691">
        <v>109</v>
      </c>
      <c r="D6691">
        <v>337.38</v>
      </c>
      <c r="E6691">
        <v>3</v>
      </c>
      <c r="F6691">
        <v>33</v>
      </c>
      <c r="G6691">
        <v>18</v>
      </c>
      <c r="H6691">
        <v>8</v>
      </c>
      <c r="I6691">
        <v>11</v>
      </c>
      <c r="J6691">
        <v>1</v>
      </c>
    </row>
    <row r="6692" spans="1:10" x14ac:dyDescent="0.25">
      <c r="A6692">
        <v>0.29322342737438656</v>
      </c>
      <c r="B6692">
        <v>85107450</v>
      </c>
      <c r="C6692">
        <v>383</v>
      </c>
      <c r="D6692">
        <v>179</v>
      </c>
      <c r="E6692">
        <v>1</v>
      </c>
      <c r="F6692">
        <v>2</v>
      </c>
      <c r="G6692">
        <v>2</v>
      </c>
      <c r="H6692">
        <v>1</v>
      </c>
      <c r="I6692">
        <v>2</v>
      </c>
      <c r="J6692">
        <v>0</v>
      </c>
    </row>
    <row r="6693" spans="1:10" x14ac:dyDescent="0.25">
      <c r="A6693">
        <v>0.29330450992655699</v>
      </c>
      <c r="B6693">
        <v>50064574</v>
      </c>
      <c r="C6693">
        <v>54</v>
      </c>
      <c r="D6693">
        <v>448</v>
      </c>
      <c r="E6693">
        <v>2</v>
      </c>
      <c r="F6693">
        <v>7</v>
      </c>
      <c r="G6693">
        <v>4</v>
      </c>
      <c r="H6693">
        <v>3</v>
      </c>
      <c r="I6693">
        <v>3.5</v>
      </c>
      <c r="J6693">
        <v>1</v>
      </c>
    </row>
    <row r="6694" spans="1:10" x14ac:dyDescent="0.25">
      <c r="A6694">
        <v>0.29331088043247955</v>
      </c>
      <c r="B6694">
        <v>85571732</v>
      </c>
      <c r="C6694">
        <v>25</v>
      </c>
      <c r="D6694">
        <v>2175.69</v>
      </c>
      <c r="E6694">
        <v>11</v>
      </c>
      <c r="F6694">
        <v>122</v>
      </c>
      <c r="G6694">
        <v>57</v>
      </c>
      <c r="H6694">
        <v>24</v>
      </c>
      <c r="I6694">
        <v>11.09090909</v>
      </c>
      <c r="J6694">
        <v>1</v>
      </c>
    </row>
    <row r="6695" spans="1:10" x14ac:dyDescent="0.25">
      <c r="A6695">
        <v>0.29335852424782782</v>
      </c>
      <c r="B6695">
        <v>6487738</v>
      </c>
      <c r="C6695">
        <v>58</v>
      </c>
      <c r="D6695">
        <v>1631.54</v>
      </c>
      <c r="E6695">
        <v>11</v>
      </c>
      <c r="F6695">
        <v>148</v>
      </c>
      <c r="G6695">
        <v>96</v>
      </c>
      <c r="H6695">
        <v>28</v>
      </c>
      <c r="I6695">
        <v>13.45454546</v>
      </c>
      <c r="J6695">
        <v>1</v>
      </c>
    </row>
    <row r="6696" spans="1:10" x14ac:dyDescent="0.25">
      <c r="A6696">
        <v>0.29336929212797225</v>
      </c>
      <c r="B6696">
        <v>117473848</v>
      </c>
      <c r="C6696">
        <v>108</v>
      </c>
      <c r="D6696">
        <v>1696.2</v>
      </c>
      <c r="E6696">
        <v>2</v>
      </c>
      <c r="F6696">
        <v>29</v>
      </c>
      <c r="G6696">
        <v>2</v>
      </c>
      <c r="H6696">
        <v>2</v>
      </c>
      <c r="I6696">
        <v>14.5</v>
      </c>
      <c r="J6696">
        <v>0</v>
      </c>
    </row>
    <row r="6697" spans="1:10" x14ac:dyDescent="0.25">
      <c r="A6697">
        <v>0.2934030955790502</v>
      </c>
      <c r="B6697">
        <v>115940837</v>
      </c>
      <c r="C6697">
        <v>346</v>
      </c>
      <c r="D6697">
        <v>159.9</v>
      </c>
      <c r="E6697">
        <v>2</v>
      </c>
      <c r="F6697">
        <v>10</v>
      </c>
      <c r="G6697">
        <v>7</v>
      </c>
      <c r="H6697">
        <v>4</v>
      </c>
      <c r="I6697">
        <v>5</v>
      </c>
      <c r="J6697">
        <v>0</v>
      </c>
    </row>
    <row r="6698" spans="1:10" x14ac:dyDescent="0.25">
      <c r="A6698">
        <v>0.29342318016211799</v>
      </c>
      <c r="B6698">
        <v>120480653</v>
      </c>
      <c r="C6698">
        <v>225</v>
      </c>
      <c r="D6698">
        <v>83.94</v>
      </c>
      <c r="E6698">
        <v>1</v>
      </c>
      <c r="F6698">
        <v>6</v>
      </c>
      <c r="G6698">
        <v>1</v>
      </c>
      <c r="H6698">
        <v>1</v>
      </c>
      <c r="I6698">
        <v>6</v>
      </c>
      <c r="J6698">
        <v>0</v>
      </c>
    </row>
    <row r="6699" spans="1:10" x14ac:dyDescent="0.25">
      <c r="A6699">
        <v>0.29342506635018817</v>
      </c>
      <c r="B6699">
        <v>130762477</v>
      </c>
      <c r="C6699">
        <v>7</v>
      </c>
      <c r="D6699">
        <v>9679.5</v>
      </c>
      <c r="E6699">
        <v>3</v>
      </c>
      <c r="F6699">
        <v>5</v>
      </c>
      <c r="G6699">
        <v>4</v>
      </c>
      <c r="H6699">
        <v>3</v>
      </c>
      <c r="I6699">
        <v>1.6666666670000001</v>
      </c>
      <c r="J6699">
        <v>0</v>
      </c>
    </row>
    <row r="6700" spans="1:10" x14ac:dyDescent="0.25">
      <c r="A6700">
        <v>0.29342836515412507</v>
      </c>
      <c r="B6700">
        <v>130197233</v>
      </c>
      <c r="C6700">
        <v>42</v>
      </c>
      <c r="D6700">
        <v>2599</v>
      </c>
      <c r="E6700">
        <v>1</v>
      </c>
      <c r="F6700">
        <v>1</v>
      </c>
      <c r="G6700">
        <v>1</v>
      </c>
      <c r="H6700">
        <v>1</v>
      </c>
      <c r="I6700">
        <v>1</v>
      </c>
      <c r="J6700">
        <v>0</v>
      </c>
    </row>
    <row r="6701" spans="1:10" x14ac:dyDescent="0.25">
      <c r="A6701">
        <v>0.29347022784505972</v>
      </c>
      <c r="B6701">
        <v>829654</v>
      </c>
      <c r="C6701">
        <v>17</v>
      </c>
      <c r="D6701">
        <v>2184.61</v>
      </c>
      <c r="E6701">
        <v>13</v>
      </c>
      <c r="F6701">
        <v>188</v>
      </c>
      <c r="G6701">
        <v>166</v>
      </c>
      <c r="H6701">
        <v>52</v>
      </c>
      <c r="I6701">
        <v>14.46153846</v>
      </c>
      <c r="J6701">
        <v>1</v>
      </c>
    </row>
    <row r="6702" spans="1:10" x14ac:dyDescent="0.25">
      <c r="A6702">
        <v>0.29351992698073759</v>
      </c>
      <c r="B6702">
        <v>127618271</v>
      </c>
      <c r="C6702">
        <v>98</v>
      </c>
      <c r="D6702">
        <v>292</v>
      </c>
      <c r="E6702">
        <v>1</v>
      </c>
      <c r="F6702">
        <v>4</v>
      </c>
      <c r="G6702">
        <v>1</v>
      </c>
      <c r="H6702">
        <v>1</v>
      </c>
      <c r="I6702">
        <v>4</v>
      </c>
      <c r="J6702">
        <v>0</v>
      </c>
    </row>
    <row r="6703" spans="1:10" x14ac:dyDescent="0.25">
      <c r="A6703">
        <v>0.29355695640352319</v>
      </c>
      <c r="B6703">
        <v>5959235</v>
      </c>
      <c r="C6703">
        <v>251</v>
      </c>
      <c r="D6703">
        <v>220.6</v>
      </c>
      <c r="E6703">
        <v>1</v>
      </c>
      <c r="F6703">
        <v>24</v>
      </c>
      <c r="G6703">
        <v>14</v>
      </c>
      <c r="H6703">
        <v>4</v>
      </c>
      <c r="I6703">
        <v>24</v>
      </c>
      <c r="J6703">
        <v>0</v>
      </c>
    </row>
    <row r="6704" spans="1:10" x14ac:dyDescent="0.25">
      <c r="A6704">
        <v>0.29356779060495353</v>
      </c>
      <c r="B6704">
        <v>125012029</v>
      </c>
      <c r="C6704">
        <v>18</v>
      </c>
      <c r="D6704">
        <v>101.3</v>
      </c>
      <c r="E6704">
        <v>1</v>
      </c>
      <c r="F6704">
        <v>11</v>
      </c>
      <c r="G6704">
        <v>3</v>
      </c>
      <c r="H6704">
        <v>2</v>
      </c>
      <c r="I6704">
        <v>11</v>
      </c>
      <c r="J6704">
        <v>1</v>
      </c>
    </row>
    <row r="6705" spans="1:10" x14ac:dyDescent="0.25">
      <c r="A6705">
        <v>0.29359798768625778</v>
      </c>
      <c r="B6705">
        <v>115077844</v>
      </c>
      <c r="C6705">
        <v>375</v>
      </c>
      <c r="D6705">
        <v>16524</v>
      </c>
      <c r="E6705">
        <v>1</v>
      </c>
      <c r="F6705">
        <v>3</v>
      </c>
      <c r="G6705">
        <v>3</v>
      </c>
      <c r="H6705">
        <v>1</v>
      </c>
      <c r="I6705">
        <v>3</v>
      </c>
      <c r="J6705">
        <v>0</v>
      </c>
    </row>
    <row r="6706" spans="1:10" x14ac:dyDescent="0.25">
      <c r="A6706">
        <v>0.29359853254082069</v>
      </c>
      <c r="B6706">
        <v>129741402</v>
      </c>
      <c r="C6706">
        <v>33</v>
      </c>
      <c r="D6706">
        <v>2762.1</v>
      </c>
      <c r="E6706">
        <v>3</v>
      </c>
      <c r="F6706">
        <v>44</v>
      </c>
      <c r="G6706">
        <v>13</v>
      </c>
      <c r="H6706">
        <v>4</v>
      </c>
      <c r="I6706">
        <v>14.66666667</v>
      </c>
      <c r="J6706">
        <v>1</v>
      </c>
    </row>
    <row r="6707" spans="1:10" x14ac:dyDescent="0.25">
      <c r="A6707">
        <v>0.2936079505516187</v>
      </c>
      <c r="B6707">
        <v>9477047</v>
      </c>
      <c r="C6707">
        <v>243</v>
      </c>
      <c r="D6707">
        <v>593.1</v>
      </c>
      <c r="E6707">
        <v>4</v>
      </c>
      <c r="F6707">
        <v>45</v>
      </c>
      <c r="G6707">
        <v>19</v>
      </c>
      <c r="H6707">
        <v>10</v>
      </c>
      <c r="I6707">
        <v>11.25</v>
      </c>
      <c r="J6707">
        <v>0</v>
      </c>
    </row>
    <row r="6708" spans="1:10" x14ac:dyDescent="0.25">
      <c r="A6708">
        <v>0.29361848556855874</v>
      </c>
      <c r="B6708">
        <v>118241997</v>
      </c>
      <c r="C6708">
        <v>64</v>
      </c>
      <c r="D6708">
        <v>1901.36</v>
      </c>
      <c r="E6708">
        <v>7</v>
      </c>
      <c r="F6708">
        <v>177</v>
      </c>
      <c r="G6708">
        <v>21</v>
      </c>
      <c r="H6708">
        <v>12</v>
      </c>
      <c r="I6708">
        <v>25.285714290000001</v>
      </c>
      <c r="J6708">
        <v>1</v>
      </c>
    </row>
    <row r="6709" spans="1:10" x14ac:dyDescent="0.25">
      <c r="A6709">
        <v>0.29366366381437381</v>
      </c>
      <c r="B6709">
        <v>126343829</v>
      </c>
      <c r="C6709">
        <v>30</v>
      </c>
      <c r="D6709">
        <v>100.8</v>
      </c>
      <c r="E6709">
        <v>1</v>
      </c>
      <c r="F6709">
        <v>6</v>
      </c>
      <c r="G6709">
        <v>4</v>
      </c>
      <c r="H6709">
        <v>4</v>
      </c>
      <c r="I6709">
        <v>6</v>
      </c>
      <c r="J6709">
        <v>1</v>
      </c>
    </row>
    <row r="6710" spans="1:10" x14ac:dyDescent="0.25">
      <c r="A6710">
        <v>0.29366876721357094</v>
      </c>
      <c r="B6710">
        <v>7243767</v>
      </c>
      <c r="C6710">
        <v>2</v>
      </c>
      <c r="D6710">
        <v>616.34</v>
      </c>
      <c r="E6710">
        <v>5</v>
      </c>
      <c r="F6710">
        <v>43</v>
      </c>
      <c r="G6710">
        <v>15</v>
      </c>
      <c r="H6710">
        <v>8</v>
      </c>
      <c r="I6710">
        <v>8.6</v>
      </c>
      <c r="J6710">
        <v>1</v>
      </c>
    </row>
    <row r="6711" spans="1:10" x14ac:dyDescent="0.25">
      <c r="A6711">
        <v>0.29379640405811991</v>
      </c>
      <c r="B6711">
        <v>70013962</v>
      </c>
      <c r="C6711">
        <v>436</v>
      </c>
      <c r="D6711">
        <v>64.55</v>
      </c>
      <c r="E6711">
        <v>1</v>
      </c>
      <c r="F6711">
        <v>7</v>
      </c>
      <c r="G6711">
        <v>5</v>
      </c>
      <c r="H6711">
        <v>3</v>
      </c>
      <c r="I6711">
        <v>7</v>
      </c>
      <c r="J6711">
        <v>0</v>
      </c>
    </row>
    <row r="6712" spans="1:10" x14ac:dyDescent="0.25">
      <c r="A6712">
        <v>0.29382931527421952</v>
      </c>
      <c r="B6712">
        <v>119957434</v>
      </c>
      <c r="C6712">
        <v>236</v>
      </c>
      <c r="D6712">
        <v>167</v>
      </c>
      <c r="E6712">
        <v>1</v>
      </c>
      <c r="F6712">
        <v>23</v>
      </c>
      <c r="G6712">
        <v>18</v>
      </c>
      <c r="H6712">
        <v>3</v>
      </c>
      <c r="I6712">
        <v>23</v>
      </c>
      <c r="J6712">
        <v>0</v>
      </c>
    </row>
    <row r="6713" spans="1:10" x14ac:dyDescent="0.25">
      <c r="A6713">
        <v>0.29391639358657429</v>
      </c>
      <c r="B6713">
        <v>8065106</v>
      </c>
      <c r="C6713">
        <v>83</v>
      </c>
      <c r="D6713">
        <v>1973.43</v>
      </c>
      <c r="E6713">
        <v>14</v>
      </c>
      <c r="F6713">
        <v>173</v>
      </c>
      <c r="G6713">
        <v>45</v>
      </c>
      <c r="H6713">
        <v>24</v>
      </c>
      <c r="I6713">
        <v>12.35714286</v>
      </c>
      <c r="J6713">
        <v>1</v>
      </c>
    </row>
    <row r="6714" spans="1:10" x14ac:dyDescent="0.25">
      <c r="A6714">
        <v>0.29393205297395475</v>
      </c>
      <c r="B6714">
        <v>5140463</v>
      </c>
      <c r="C6714">
        <v>62</v>
      </c>
      <c r="D6714">
        <v>1660.99</v>
      </c>
      <c r="E6714">
        <v>7</v>
      </c>
      <c r="F6714">
        <v>130</v>
      </c>
      <c r="G6714">
        <v>34</v>
      </c>
      <c r="H6714">
        <v>10</v>
      </c>
      <c r="I6714">
        <v>18.571428569999998</v>
      </c>
      <c r="J6714">
        <v>1</v>
      </c>
    </row>
    <row r="6715" spans="1:10" x14ac:dyDescent="0.25">
      <c r="A6715">
        <v>0.29396117578700298</v>
      </c>
      <c r="B6715">
        <v>87030390</v>
      </c>
      <c r="C6715">
        <v>30</v>
      </c>
      <c r="D6715">
        <v>3304.71</v>
      </c>
      <c r="E6715">
        <v>25</v>
      </c>
      <c r="F6715">
        <v>249</v>
      </c>
      <c r="G6715">
        <v>127</v>
      </c>
      <c r="H6715">
        <v>60</v>
      </c>
      <c r="I6715">
        <v>9.9600000000000009</v>
      </c>
      <c r="J6715">
        <v>1</v>
      </c>
    </row>
    <row r="6716" spans="1:10" x14ac:dyDescent="0.25">
      <c r="A6716">
        <v>0.293973359964255</v>
      </c>
      <c r="B6716">
        <v>121212558</v>
      </c>
      <c r="C6716">
        <v>208</v>
      </c>
      <c r="D6716">
        <v>82.8</v>
      </c>
      <c r="E6716">
        <v>1</v>
      </c>
      <c r="F6716">
        <v>2</v>
      </c>
      <c r="G6716">
        <v>2</v>
      </c>
      <c r="H6716">
        <v>1</v>
      </c>
      <c r="I6716">
        <v>2</v>
      </c>
      <c r="J6716">
        <v>0</v>
      </c>
    </row>
    <row r="6717" spans="1:10" x14ac:dyDescent="0.25">
      <c r="A6717">
        <v>0.2940231381140187</v>
      </c>
      <c r="B6717">
        <v>120490245</v>
      </c>
      <c r="C6717">
        <v>224</v>
      </c>
      <c r="D6717">
        <v>54.8</v>
      </c>
      <c r="E6717">
        <v>1</v>
      </c>
      <c r="F6717">
        <v>13</v>
      </c>
      <c r="G6717">
        <v>7</v>
      </c>
      <c r="H6717">
        <v>2</v>
      </c>
      <c r="I6717">
        <v>13</v>
      </c>
      <c r="J6717">
        <v>0</v>
      </c>
    </row>
    <row r="6718" spans="1:10" x14ac:dyDescent="0.25">
      <c r="A6718">
        <v>0.29402969490529973</v>
      </c>
      <c r="B6718">
        <v>196484</v>
      </c>
      <c r="C6718">
        <v>160</v>
      </c>
      <c r="D6718">
        <v>198</v>
      </c>
      <c r="E6718">
        <v>1</v>
      </c>
      <c r="F6718">
        <v>2</v>
      </c>
      <c r="G6718">
        <v>1</v>
      </c>
      <c r="H6718">
        <v>1</v>
      </c>
      <c r="I6718">
        <v>2</v>
      </c>
      <c r="J6718">
        <v>0</v>
      </c>
    </row>
    <row r="6719" spans="1:10" x14ac:dyDescent="0.25">
      <c r="A6719">
        <v>0.29404035623418567</v>
      </c>
      <c r="B6719">
        <v>132440541</v>
      </c>
      <c r="C6719">
        <v>1</v>
      </c>
      <c r="D6719">
        <v>260</v>
      </c>
      <c r="E6719">
        <v>1</v>
      </c>
      <c r="F6719">
        <v>1</v>
      </c>
      <c r="G6719">
        <v>1</v>
      </c>
      <c r="H6719">
        <v>1</v>
      </c>
      <c r="I6719">
        <v>1</v>
      </c>
      <c r="J6719">
        <v>0</v>
      </c>
    </row>
    <row r="6720" spans="1:10" x14ac:dyDescent="0.25">
      <c r="A6720">
        <v>0.29405120379293792</v>
      </c>
      <c r="B6720">
        <v>125100672</v>
      </c>
      <c r="C6720">
        <v>81</v>
      </c>
      <c r="D6720">
        <v>8629</v>
      </c>
      <c r="E6720">
        <v>2</v>
      </c>
      <c r="F6720">
        <v>4</v>
      </c>
      <c r="G6720">
        <v>3</v>
      </c>
      <c r="H6720">
        <v>3</v>
      </c>
      <c r="I6720">
        <v>2</v>
      </c>
      <c r="J6720">
        <v>1</v>
      </c>
    </row>
    <row r="6721" spans="1:10" x14ac:dyDescent="0.25">
      <c r="A6721">
        <v>0.29409620985749174</v>
      </c>
      <c r="B6721">
        <v>42392769</v>
      </c>
      <c r="C6721">
        <v>118</v>
      </c>
      <c r="D6721">
        <v>406.73</v>
      </c>
      <c r="E6721">
        <v>4</v>
      </c>
      <c r="F6721">
        <v>37</v>
      </c>
      <c r="G6721">
        <v>32</v>
      </c>
      <c r="H6721">
        <v>16</v>
      </c>
      <c r="I6721">
        <v>9.25</v>
      </c>
      <c r="J6721">
        <v>1</v>
      </c>
    </row>
    <row r="6722" spans="1:10" x14ac:dyDescent="0.25">
      <c r="A6722">
        <v>0.29410002487685993</v>
      </c>
      <c r="B6722">
        <v>85433016</v>
      </c>
      <c r="C6722">
        <v>244</v>
      </c>
      <c r="D6722">
        <v>898.7</v>
      </c>
      <c r="E6722">
        <v>3</v>
      </c>
      <c r="F6722">
        <v>27</v>
      </c>
      <c r="G6722">
        <v>15</v>
      </c>
      <c r="H6722">
        <v>7</v>
      </c>
      <c r="I6722">
        <v>9</v>
      </c>
      <c r="J6722">
        <v>0</v>
      </c>
    </row>
    <row r="6723" spans="1:10" x14ac:dyDescent="0.25">
      <c r="A6723">
        <v>0.29410947730729364</v>
      </c>
      <c r="B6723">
        <v>5793854</v>
      </c>
      <c r="C6723">
        <v>100</v>
      </c>
      <c r="D6723">
        <v>461</v>
      </c>
      <c r="E6723">
        <v>2</v>
      </c>
      <c r="F6723">
        <v>7</v>
      </c>
      <c r="G6723">
        <v>3</v>
      </c>
      <c r="H6723">
        <v>2</v>
      </c>
      <c r="I6723">
        <v>3.5</v>
      </c>
      <c r="J6723">
        <v>0</v>
      </c>
    </row>
    <row r="6724" spans="1:10" x14ac:dyDescent="0.25">
      <c r="A6724">
        <v>0.29421257928880906</v>
      </c>
      <c r="B6724">
        <v>9137473</v>
      </c>
      <c r="C6724">
        <v>201</v>
      </c>
      <c r="D6724">
        <v>1552.8</v>
      </c>
      <c r="E6724">
        <v>7</v>
      </c>
      <c r="F6724">
        <v>16</v>
      </c>
      <c r="G6724">
        <v>13</v>
      </c>
      <c r="H6724">
        <v>10</v>
      </c>
      <c r="I6724">
        <v>2.2857142860000002</v>
      </c>
      <c r="J6724">
        <v>0</v>
      </c>
    </row>
    <row r="6725" spans="1:10" x14ac:dyDescent="0.25">
      <c r="A6725">
        <v>0.29424031227033365</v>
      </c>
      <c r="B6725">
        <v>9176</v>
      </c>
      <c r="C6725">
        <v>12</v>
      </c>
      <c r="D6725">
        <v>204.4</v>
      </c>
      <c r="E6725">
        <v>2</v>
      </c>
      <c r="F6725">
        <v>16</v>
      </c>
      <c r="G6725">
        <v>14</v>
      </c>
      <c r="H6725">
        <v>4</v>
      </c>
      <c r="I6725">
        <v>8</v>
      </c>
      <c r="J6725">
        <v>1</v>
      </c>
    </row>
    <row r="6726" spans="1:10" x14ac:dyDescent="0.25">
      <c r="A6726">
        <v>0.29425180675355012</v>
      </c>
      <c r="B6726">
        <v>129643550</v>
      </c>
      <c r="C6726">
        <v>61</v>
      </c>
      <c r="D6726">
        <v>247.2</v>
      </c>
      <c r="E6726">
        <v>1</v>
      </c>
      <c r="F6726">
        <v>13</v>
      </c>
      <c r="G6726">
        <v>6</v>
      </c>
      <c r="H6726">
        <v>3</v>
      </c>
      <c r="I6726">
        <v>13</v>
      </c>
      <c r="J6726">
        <v>1</v>
      </c>
    </row>
    <row r="6727" spans="1:10" x14ac:dyDescent="0.25">
      <c r="A6727">
        <v>0.2942612473018682</v>
      </c>
      <c r="B6727">
        <v>14855961</v>
      </c>
      <c r="C6727">
        <v>376</v>
      </c>
      <c r="D6727">
        <v>100.8</v>
      </c>
      <c r="E6727">
        <v>1</v>
      </c>
      <c r="F6727">
        <v>6</v>
      </c>
      <c r="G6727">
        <v>5</v>
      </c>
      <c r="H6727">
        <v>5</v>
      </c>
      <c r="I6727">
        <v>6</v>
      </c>
      <c r="J6727">
        <v>0</v>
      </c>
    </row>
    <row r="6728" spans="1:10" x14ac:dyDescent="0.25">
      <c r="A6728">
        <v>0.29427373520488442</v>
      </c>
      <c r="B6728">
        <v>124751577</v>
      </c>
      <c r="C6728">
        <v>32</v>
      </c>
      <c r="D6728">
        <v>430.4</v>
      </c>
      <c r="E6728">
        <v>4</v>
      </c>
      <c r="F6728">
        <v>32</v>
      </c>
      <c r="G6728">
        <v>16</v>
      </c>
      <c r="H6728">
        <v>6</v>
      </c>
      <c r="I6728">
        <v>8</v>
      </c>
      <c r="J6728">
        <v>1</v>
      </c>
    </row>
    <row r="6729" spans="1:10" x14ac:dyDescent="0.25">
      <c r="A6729">
        <v>0.29436676949629126</v>
      </c>
      <c r="B6729">
        <v>131048624</v>
      </c>
      <c r="C6729">
        <v>24</v>
      </c>
      <c r="D6729">
        <v>108</v>
      </c>
      <c r="E6729">
        <v>1</v>
      </c>
      <c r="F6729">
        <v>4</v>
      </c>
      <c r="G6729">
        <v>2</v>
      </c>
      <c r="H6729">
        <v>2</v>
      </c>
      <c r="I6729">
        <v>4</v>
      </c>
      <c r="J6729">
        <v>1</v>
      </c>
    </row>
    <row r="6730" spans="1:10" x14ac:dyDescent="0.25">
      <c r="A6730">
        <v>0.29440089839582984</v>
      </c>
      <c r="B6730">
        <v>116526001</v>
      </c>
      <c r="C6730">
        <v>326</v>
      </c>
      <c r="D6730">
        <v>122.9</v>
      </c>
      <c r="E6730">
        <v>1</v>
      </c>
      <c r="F6730">
        <v>22</v>
      </c>
      <c r="G6730">
        <v>6</v>
      </c>
      <c r="H6730">
        <v>4</v>
      </c>
      <c r="I6730">
        <v>22</v>
      </c>
      <c r="J6730">
        <v>0</v>
      </c>
    </row>
    <row r="6731" spans="1:10" x14ac:dyDescent="0.25">
      <c r="A6731">
        <v>0.29441080934578068</v>
      </c>
      <c r="B6731">
        <v>124944702</v>
      </c>
      <c r="C6731">
        <v>10</v>
      </c>
      <c r="D6731">
        <v>1789.94</v>
      </c>
      <c r="E6731">
        <v>8</v>
      </c>
      <c r="F6731">
        <v>99</v>
      </c>
      <c r="G6731">
        <v>58</v>
      </c>
      <c r="H6731">
        <v>27</v>
      </c>
      <c r="I6731">
        <v>12.375</v>
      </c>
      <c r="J6731">
        <v>1</v>
      </c>
    </row>
    <row r="6732" spans="1:10" x14ac:dyDescent="0.25">
      <c r="A6732">
        <v>0.29442035090960872</v>
      </c>
      <c r="B6732">
        <v>114729080</v>
      </c>
      <c r="C6732">
        <v>5</v>
      </c>
      <c r="D6732">
        <v>756.8</v>
      </c>
      <c r="E6732">
        <v>5</v>
      </c>
      <c r="F6732">
        <v>35</v>
      </c>
      <c r="G6732">
        <v>22</v>
      </c>
      <c r="H6732">
        <v>8</v>
      </c>
      <c r="I6732">
        <v>7</v>
      </c>
      <c r="J6732">
        <v>1</v>
      </c>
    </row>
    <row r="6733" spans="1:10" x14ac:dyDescent="0.25">
      <c r="A6733">
        <v>0.29442888976716064</v>
      </c>
      <c r="B6733">
        <v>42395369</v>
      </c>
      <c r="C6733">
        <v>259</v>
      </c>
      <c r="D6733">
        <v>733.4</v>
      </c>
      <c r="E6733">
        <v>4</v>
      </c>
      <c r="F6733">
        <v>56</v>
      </c>
      <c r="G6733">
        <v>32</v>
      </c>
      <c r="H6733">
        <v>9</v>
      </c>
      <c r="I6733">
        <v>14</v>
      </c>
      <c r="J6733">
        <v>0</v>
      </c>
    </row>
    <row r="6734" spans="1:10" x14ac:dyDescent="0.25">
      <c r="A6734">
        <v>0.29444121009084256</v>
      </c>
      <c r="B6734">
        <v>123358397</v>
      </c>
      <c r="C6734">
        <v>164</v>
      </c>
      <c r="D6734">
        <v>113.6</v>
      </c>
      <c r="E6734">
        <v>1</v>
      </c>
      <c r="F6734">
        <v>10</v>
      </c>
      <c r="G6734">
        <v>4</v>
      </c>
      <c r="H6734">
        <v>2</v>
      </c>
      <c r="I6734">
        <v>10</v>
      </c>
      <c r="J6734">
        <v>1</v>
      </c>
    </row>
    <row r="6735" spans="1:10" x14ac:dyDescent="0.25">
      <c r="A6735">
        <v>0.29445252374449971</v>
      </c>
      <c r="B6735">
        <v>117394961</v>
      </c>
      <c r="C6735">
        <v>229</v>
      </c>
      <c r="D6735">
        <v>259</v>
      </c>
      <c r="E6735">
        <v>1</v>
      </c>
      <c r="F6735">
        <v>1</v>
      </c>
      <c r="G6735">
        <v>1</v>
      </c>
      <c r="H6735">
        <v>1</v>
      </c>
      <c r="I6735">
        <v>1</v>
      </c>
      <c r="J6735">
        <v>0</v>
      </c>
    </row>
    <row r="6736" spans="1:10" x14ac:dyDescent="0.25">
      <c r="A6736">
        <v>0.2944592304866146</v>
      </c>
      <c r="B6736">
        <v>124877513</v>
      </c>
      <c r="C6736">
        <v>17</v>
      </c>
      <c r="D6736">
        <v>366.9</v>
      </c>
      <c r="E6736">
        <v>3</v>
      </c>
      <c r="F6736">
        <v>33</v>
      </c>
      <c r="G6736">
        <v>24</v>
      </c>
      <c r="H6736">
        <v>10</v>
      </c>
      <c r="I6736">
        <v>11</v>
      </c>
      <c r="J6736">
        <v>1</v>
      </c>
    </row>
    <row r="6737" spans="1:10" x14ac:dyDescent="0.25">
      <c r="A6737">
        <v>0.29458500011683841</v>
      </c>
      <c r="B6737">
        <v>8085684</v>
      </c>
      <c r="C6737">
        <v>144</v>
      </c>
      <c r="D6737">
        <v>1873.5</v>
      </c>
      <c r="E6737">
        <v>12</v>
      </c>
      <c r="F6737">
        <v>214</v>
      </c>
      <c r="G6737">
        <v>114</v>
      </c>
      <c r="H6737">
        <v>45</v>
      </c>
      <c r="I6737">
        <v>17.833333329999999</v>
      </c>
      <c r="J6737">
        <v>0</v>
      </c>
    </row>
    <row r="6738" spans="1:10" x14ac:dyDescent="0.25">
      <c r="A6738">
        <v>0.29461358195754572</v>
      </c>
      <c r="B6738">
        <v>122526059</v>
      </c>
      <c r="C6738">
        <v>183</v>
      </c>
      <c r="D6738">
        <v>143.59</v>
      </c>
      <c r="E6738">
        <v>1</v>
      </c>
      <c r="F6738">
        <v>23</v>
      </c>
      <c r="G6738">
        <v>7</v>
      </c>
      <c r="H6738">
        <v>2</v>
      </c>
      <c r="I6738">
        <v>23</v>
      </c>
      <c r="J6738">
        <v>0</v>
      </c>
    </row>
    <row r="6739" spans="1:10" x14ac:dyDescent="0.25">
      <c r="A6739">
        <v>0.29461897592169695</v>
      </c>
      <c r="B6739">
        <v>23722363</v>
      </c>
      <c r="C6739">
        <v>186</v>
      </c>
      <c r="D6739">
        <v>564.92999999999995</v>
      </c>
      <c r="E6739">
        <v>3</v>
      </c>
      <c r="F6739">
        <v>46</v>
      </c>
      <c r="G6739">
        <v>39</v>
      </c>
      <c r="H6739">
        <v>14</v>
      </c>
      <c r="I6739">
        <v>15.33333333</v>
      </c>
      <c r="J6739">
        <v>0</v>
      </c>
    </row>
    <row r="6740" spans="1:10" x14ac:dyDescent="0.25">
      <c r="A6740">
        <v>0.29467063796129234</v>
      </c>
      <c r="B6740">
        <v>122421297</v>
      </c>
      <c r="C6740">
        <v>185</v>
      </c>
      <c r="D6740">
        <v>51</v>
      </c>
      <c r="E6740">
        <v>1</v>
      </c>
      <c r="F6740">
        <v>6</v>
      </c>
      <c r="G6740">
        <v>1</v>
      </c>
      <c r="H6740">
        <v>1</v>
      </c>
      <c r="I6740">
        <v>6</v>
      </c>
      <c r="J6740">
        <v>0</v>
      </c>
    </row>
    <row r="6741" spans="1:10" x14ac:dyDescent="0.25">
      <c r="A6741">
        <v>0.29470968553014876</v>
      </c>
      <c r="B6741">
        <v>50254321</v>
      </c>
      <c r="C6741">
        <v>2</v>
      </c>
      <c r="D6741">
        <v>4624.95</v>
      </c>
      <c r="E6741">
        <v>15</v>
      </c>
      <c r="F6741">
        <v>127</v>
      </c>
      <c r="G6741">
        <v>86</v>
      </c>
      <c r="H6741">
        <v>41</v>
      </c>
      <c r="I6741">
        <v>8.4666666670000001</v>
      </c>
      <c r="J6741">
        <v>1</v>
      </c>
    </row>
    <row r="6742" spans="1:10" x14ac:dyDescent="0.25">
      <c r="A6742">
        <v>0.29472924531725875</v>
      </c>
      <c r="B6742">
        <v>63763401</v>
      </c>
      <c r="C6742">
        <v>404</v>
      </c>
      <c r="D6742">
        <v>373.98</v>
      </c>
      <c r="E6742">
        <v>1</v>
      </c>
      <c r="F6742">
        <v>7</v>
      </c>
      <c r="G6742">
        <v>2</v>
      </c>
      <c r="H6742">
        <v>2</v>
      </c>
      <c r="I6742">
        <v>7</v>
      </c>
      <c r="J6742">
        <v>0</v>
      </c>
    </row>
    <row r="6743" spans="1:10" x14ac:dyDescent="0.25">
      <c r="A6743">
        <v>0.29483256099360289</v>
      </c>
      <c r="B6743">
        <v>128808281</v>
      </c>
      <c r="C6743">
        <v>77</v>
      </c>
      <c r="D6743">
        <v>78</v>
      </c>
      <c r="E6743">
        <v>1</v>
      </c>
      <c r="F6743">
        <v>2</v>
      </c>
      <c r="G6743">
        <v>1</v>
      </c>
      <c r="H6743">
        <v>1</v>
      </c>
      <c r="I6743">
        <v>2</v>
      </c>
      <c r="J6743">
        <v>0</v>
      </c>
    </row>
    <row r="6744" spans="1:10" x14ac:dyDescent="0.25">
      <c r="A6744">
        <v>0.2948427080060807</v>
      </c>
      <c r="B6744">
        <v>71588343</v>
      </c>
      <c r="C6744">
        <v>450</v>
      </c>
      <c r="D6744">
        <v>92.2</v>
      </c>
      <c r="E6744">
        <v>1</v>
      </c>
      <c r="F6744">
        <v>7</v>
      </c>
      <c r="G6744">
        <v>2</v>
      </c>
      <c r="H6744">
        <v>2</v>
      </c>
      <c r="I6744">
        <v>7</v>
      </c>
      <c r="J6744">
        <v>0</v>
      </c>
    </row>
    <row r="6745" spans="1:10" x14ac:dyDescent="0.25">
      <c r="A6745">
        <v>0.29493367092668255</v>
      </c>
      <c r="B6745">
        <v>23739673</v>
      </c>
      <c r="C6745">
        <v>10</v>
      </c>
      <c r="D6745">
        <v>591.95000000000005</v>
      </c>
      <c r="E6745">
        <v>2</v>
      </c>
      <c r="F6745">
        <v>69</v>
      </c>
      <c r="G6745">
        <v>38</v>
      </c>
      <c r="H6745">
        <v>7</v>
      </c>
      <c r="I6745">
        <v>34.5</v>
      </c>
      <c r="J6745">
        <v>1</v>
      </c>
    </row>
    <row r="6746" spans="1:10" x14ac:dyDescent="0.25">
      <c r="A6746">
        <v>0.29505022019093796</v>
      </c>
      <c r="B6746">
        <v>130051465</v>
      </c>
      <c r="C6746">
        <v>14</v>
      </c>
      <c r="D6746">
        <v>2173.1999999999998</v>
      </c>
      <c r="E6746">
        <v>3</v>
      </c>
      <c r="F6746">
        <v>11</v>
      </c>
      <c r="G6746">
        <v>10</v>
      </c>
      <c r="H6746">
        <v>5</v>
      </c>
      <c r="I6746">
        <v>3.6666666669999999</v>
      </c>
      <c r="J6746">
        <v>1</v>
      </c>
    </row>
    <row r="6747" spans="1:10" x14ac:dyDescent="0.25">
      <c r="A6747">
        <v>0.29517373647359491</v>
      </c>
      <c r="B6747">
        <v>123934760</v>
      </c>
      <c r="C6747">
        <v>153</v>
      </c>
      <c r="D6747">
        <v>155.88</v>
      </c>
      <c r="E6747">
        <v>1</v>
      </c>
      <c r="F6747">
        <v>12</v>
      </c>
      <c r="G6747">
        <v>1</v>
      </c>
      <c r="H6747">
        <v>1</v>
      </c>
      <c r="I6747">
        <v>12</v>
      </c>
      <c r="J6747">
        <v>0</v>
      </c>
    </row>
    <row r="6748" spans="1:10" x14ac:dyDescent="0.25">
      <c r="A6748">
        <v>0.29520330395730821</v>
      </c>
      <c r="B6748">
        <v>128696361</v>
      </c>
      <c r="C6748">
        <v>6</v>
      </c>
      <c r="D6748">
        <v>1375</v>
      </c>
      <c r="E6748">
        <v>3</v>
      </c>
      <c r="F6748">
        <v>6</v>
      </c>
      <c r="G6748">
        <v>4</v>
      </c>
      <c r="H6748">
        <v>3</v>
      </c>
      <c r="I6748">
        <v>2</v>
      </c>
      <c r="J6748">
        <v>0</v>
      </c>
    </row>
    <row r="6749" spans="1:10" x14ac:dyDescent="0.25">
      <c r="A6749">
        <v>0.29520441089448057</v>
      </c>
      <c r="B6749">
        <v>12552681</v>
      </c>
      <c r="C6749">
        <v>227</v>
      </c>
      <c r="D6749">
        <v>446.52</v>
      </c>
      <c r="E6749">
        <v>3</v>
      </c>
      <c r="F6749">
        <v>62</v>
      </c>
      <c r="G6749">
        <v>21</v>
      </c>
      <c r="H6749">
        <v>10</v>
      </c>
      <c r="I6749">
        <v>20.666666670000001</v>
      </c>
      <c r="J6749">
        <v>0</v>
      </c>
    </row>
    <row r="6750" spans="1:10" x14ac:dyDescent="0.25">
      <c r="A6750">
        <v>0.29527173064972989</v>
      </c>
      <c r="B6750">
        <v>7025960</v>
      </c>
      <c r="C6750">
        <v>88</v>
      </c>
      <c r="D6750">
        <v>1147.44</v>
      </c>
      <c r="E6750">
        <v>7</v>
      </c>
      <c r="F6750">
        <v>67</v>
      </c>
      <c r="G6750">
        <v>58</v>
      </c>
      <c r="H6750">
        <v>26</v>
      </c>
      <c r="I6750">
        <v>9.5714285710000002</v>
      </c>
      <c r="J6750">
        <v>1</v>
      </c>
    </row>
    <row r="6751" spans="1:10" x14ac:dyDescent="0.25">
      <c r="A6751">
        <v>0.29529566866273882</v>
      </c>
      <c r="B6751">
        <v>128955772</v>
      </c>
      <c r="C6751">
        <v>73</v>
      </c>
      <c r="D6751">
        <v>256.39999999999998</v>
      </c>
      <c r="E6751">
        <v>1</v>
      </c>
      <c r="F6751">
        <v>31</v>
      </c>
      <c r="G6751">
        <v>8</v>
      </c>
      <c r="H6751">
        <v>1</v>
      </c>
      <c r="I6751">
        <v>31</v>
      </c>
      <c r="J6751">
        <v>0</v>
      </c>
    </row>
    <row r="6752" spans="1:10" x14ac:dyDescent="0.25">
      <c r="A6752">
        <v>0.29529933195381308</v>
      </c>
      <c r="B6752">
        <v>115424705</v>
      </c>
      <c r="C6752">
        <v>67</v>
      </c>
      <c r="D6752">
        <v>252.6</v>
      </c>
      <c r="E6752">
        <v>3</v>
      </c>
      <c r="F6752">
        <v>11</v>
      </c>
      <c r="G6752">
        <v>11</v>
      </c>
      <c r="H6752">
        <v>7</v>
      </c>
      <c r="I6752">
        <v>3.6666666669999999</v>
      </c>
      <c r="J6752">
        <v>1</v>
      </c>
    </row>
    <row r="6753" spans="1:10" x14ac:dyDescent="0.25">
      <c r="A6753">
        <v>0.29534475760032797</v>
      </c>
      <c r="B6753">
        <v>85101218</v>
      </c>
      <c r="C6753">
        <v>421</v>
      </c>
      <c r="D6753">
        <v>40</v>
      </c>
      <c r="E6753">
        <v>1</v>
      </c>
      <c r="F6753">
        <v>10</v>
      </c>
      <c r="G6753">
        <v>7</v>
      </c>
      <c r="H6753">
        <v>2</v>
      </c>
      <c r="I6753">
        <v>10</v>
      </c>
      <c r="J6753">
        <v>0</v>
      </c>
    </row>
    <row r="6754" spans="1:10" x14ac:dyDescent="0.25">
      <c r="A6754">
        <v>0.2953963811435274</v>
      </c>
      <c r="B6754">
        <v>132186787</v>
      </c>
      <c r="C6754">
        <v>6</v>
      </c>
      <c r="D6754">
        <v>164</v>
      </c>
      <c r="E6754">
        <v>1</v>
      </c>
      <c r="F6754">
        <v>9</v>
      </c>
      <c r="G6754">
        <v>5</v>
      </c>
      <c r="H6754">
        <v>2</v>
      </c>
      <c r="I6754">
        <v>9</v>
      </c>
      <c r="J6754">
        <v>1</v>
      </c>
    </row>
    <row r="6755" spans="1:10" x14ac:dyDescent="0.25">
      <c r="A6755">
        <v>0.29543757088981271</v>
      </c>
      <c r="B6755">
        <v>73871391</v>
      </c>
      <c r="C6755">
        <v>314</v>
      </c>
      <c r="D6755">
        <v>625.1</v>
      </c>
      <c r="E6755">
        <v>5</v>
      </c>
      <c r="F6755">
        <v>39</v>
      </c>
      <c r="G6755">
        <v>20</v>
      </c>
      <c r="H6755">
        <v>9</v>
      </c>
      <c r="I6755">
        <v>7.8</v>
      </c>
      <c r="J6755">
        <v>0</v>
      </c>
    </row>
    <row r="6756" spans="1:10" x14ac:dyDescent="0.25">
      <c r="A6756">
        <v>0.29546326745029461</v>
      </c>
      <c r="B6756">
        <v>118805590</v>
      </c>
      <c r="C6756">
        <v>261</v>
      </c>
      <c r="D6756">
        <v>105.76</v>
      </c>
      <c r="E6756">
        <v>1</v>
      </c>
      <c r="F6756">
        <v>20</v>
      </c>
      <c r="G6756">
        <v>8</v>
      </c>
      <c r="H6756">
        <v>2</v>
      </c>
      <c r="I6756">
        <v>20</v>
      </c>
      <c r="J6756">
        <v>0</v>
      </c>
    </row>
    <row r="6757" spans="1:10" x14ac:dyDescent="0.25">
      <c r="A6757">
        <v>0.29547881689811595</v>
      </c>
      <c r="B6757">
        <v>9228629</v>
      </c>
      <c r="C6757">
        <v>72</v>
      </c>
      <c r="D6757">
        <v>3506.18</v>
      </c>
      <c r="E6757">
        <v>4</v>
      </c>
      <c r="F6757">
        <v>134</v>
      </c>
      <c r="G6757">
        <v>30</v>
      </c>
      <c r="H6757">
        <v>13</v>
      </c>
      <c r="I6757">
        <v>33.5</v>
      </c>
      <c r="J6757">
        <v>1</v>
      </c>
    </row>
    <row r="6758" spans="1:10" x14ac:dyDescent="0.25">
      <c r="A6758">
        <v>0.29564522373079183</v>
      </c>
      <c r="B6758">
        <v>123379137</v>
      </c>
      <c r="C6758">
        <v>71</v>
      </c>
      <c r="D6758">
        <v>1700.8</v>
      </c>
      <c r="E6758">
        <v>3</v>
      </c>
      <c r="F6758">
        <v>3</v>
      </c>
      <c r="G6758">
        <v>3</v>
      </c>
      <c r="H6758">
        <v>3</v>
      </c>
      <c r="I6758">
        <v>1</v>
      </c>
      <c r="J6758">
        <v>1</v>
      </c>
    </row>
    <row r="6759" spans="1:10" x14ac:dyDescent="0.25">
      <c r="A6759">
        <v>0.29565351859951616</v>
      </c>
      <c r="B6759">
        <v>73838910</v>
      </c>
      <c r="C6759">
        <v>32</v>
      </c>
      <c r="D6759">
        <v>222.6</v>
      </c>
      <c r="E6759">
        <v>2</v>
      </c>
      <c r="F6759">
        <v>5</v>
      </c>
      <c r="G6759">
        <v>5</v>
      </c>
      <c r="H6759">
        <v>3</v>
      </c>
      <c r="I6759">
        <v>2.5</v>
      </c>
      <c r="J6759">
        <v>1</v>
      </c>
    </row>
    <row r="6760" spans="1:10" x14ac:dyDescent="0.25">
      <c r="A6760">
        <v>0.29574310440434881</v>
      </c>
      <c r="B6760">
        <v>127764593</v>
      </c>
      <c r="C6760">
        <v>76</v>
      </c>
      <c r="D6760">
        <v>624.08000000000004</v>
      </c>
      <c r="E6760">
        <v>2</v>
      </c>
      <c r="F6760">
        <v>31</v>
      </c>
      <c r="G6760">
        <v>12</v>
      </c>
      <c r="H6760">
        <v>6</v>
      </c>
      <c r="I6760">
        <v>15.5</v>
      </c>
      <c r="J6760">
        <v>1</v>
      </c>
    </row>
    <row r="6761" spans="1:10" x14ac:dyDescent="0.25">
      <c r="A6761">
        <v>0.29577182280390657</v>
      </c>
      <c r="B6761">
        <v>116228041</v>
      </c>
      <c r="C6761">
        <v>6</v>
      </c>
      <c r="D6761">
        <v>1462.42</v>
      </c>
      <c r="E6761">
        <v>8</v>
      </c>
      <c r="F6761">
        <v>166</v>
      </c>
      <c r="G6761">
        <v>109</v>
      </c>
      <c r="H6761">
        <v>27</v>
      </c>
      <c r="I6761">
        <v>20.75</v>
      </c>
      <c r="J6761">
        <v>1</v>
      </c>
    </row>
    <row r="6762" spans="1:10" x14ac:dyDescent="0.25">
      <c r="A6762">
        <v>0.29581767384806334</v>
      </c>
      <c r="B6762">
        <v>7538096</v>
      </c>
      <c r="C6762">
        <v>6</v>
      </c>
      <c r="D6762">
        <v>955.2</v>
      </c>
      <c r="E6762">
        <v>7</v>
      </c>
      <c r="F6762">
        <v>110</v>
      </c>
      <c r="G6762">
        <v>34</v>
      </c>
      <c r="H6762">
        <v>16</v>
      </c>
      <c r="I6762">
        <v>15.71428571</v>
      </c>
      <c r="J6762">
        <v>1</v>
      </c>
    </row>
    <row r="6763" spans="1:10" x14ac:dyDescent="0.25">
      <c r="A6763">
        <v>0.29584142964065996</v>
      </c>
      <c r="B6763">
        <v>55783901</v>
      </c>
      <c r="C6763">
        <v>18</v>
      </c>
      <c r="D6763">
        <v>537.78</v>
      </c>
      <c r="E6763">
        <v>5</v>
      </c>
      <c r="F6763">
        <v>21</v>
      </c>
      <c r="G6763">
        <v>16</v>
      </c>
      <c r="H6763">
        <v>10</v>
      </c>
      <c r="I6763">
        <v>4.2</v>
      </c>
      <c r="J6763">
        <v>1</v>
      </c>
    </row>
    <row r="6764" spans="1:10" x14ac:dyDescent="0.25">
      <c r="A6764">
        <v>0.29600866167505469</v>
      </c>
      <c r="B6764">
        <v>91064405</v>
      </c>
      <c r="C6764">
        <v>382</v>
      </c>
      <c r="D6764">
        <v>558.20000000000005</v>
      </c>
      <c r="E6764">
        <v>3</v>
      </c>
      <c r="F6764">
        <v>50</v>
      </c>
      <c r="G6764">
        <v>5</v>
      </c>
      <c r="H6764">
        <v>4</v>
      </c>
      <c r="I6764">
        <v>16.666666670000001</v>
      </c>
      <c r="J6764">
        <v>0</v>
      </c>
    </row>
    <row r="6765" spans="1:10" x14ac:dyDescent="0.25">
      <c r="A6765">
        <v>0.29601308586467967</v>
      </c>
      <c r="B6765">
        <v>131342222</v>
      </c>
      <c r="C6765">
        <v>9</v>
      </c>
      <c r="D6765">
        <v>262</v>
      </c>
      <c r="E6765">
        <v>2</v>
      </c>
      <c r="F6765">
        <v>34</v>
      </c>
      <c r="G6765">
        <v>5</v>
      </c>
      <c r="H6765">
        <v>2</v>
      </c>
      <c r="I6765">
        <v>17</v>
      </c>
      <c r="J6765">
        <v>0</v>
      </c>
    </row>
    <row r="6766" spans="1:10" x14ac:dyDescent="0.25">
      <c r="A6766">
        <v>0.29607158268438349</v>
      </c>
      <c r="B6766">
        <v>126271571</v>
      </c>
      <c r="C6766">
        <v>12</v>
      </c>
      <c r="D6766">
        <v>1001.26</v>
      </c>
      <c r="E6766">
        <v>5</v>
      </c>
      <c r="F6766">
        <v>88</v>
      </c>
      <c r="G6766">
        <v>34</v>
      </c>
      <c r="H6766">
        <v>11</v>
      </c>
      <c r="I6766">
        <v>17.600000000000001</v>
      </c>
      <c r="J6766">
        <v>1</v>
      </c>
    </row>
    <row r="6767" spans="1:10" x14ac:dyDescent="0.25">
      <c r="A6767">
        <v>0.29609760436471178</v>
      </c>
      <c r="B6767">
        <v>14860694</v>
      </c>
      <c r="C6767">
        <v>41</v>
      </c>
      <c r="D6767">
        <v>2756.28</v>
      </c>
      <c r="E6767">
        <v>18</v>
      </c>
      <c r="F6767">
        <v>164</v>
      </c>
      <c r="G6767">
        <v>114</v>
      </c>
      <c r="H6767">
        <v>39</v>
      </c>
      <c r="I6767">
        <v>9.1111111109999996</v>
      </c>
      <c r="J6767">
        <v>1</v>
      </c>
    </row>
    <row r="6768" spans="1:10" x14ac:dyDescent="0.25">
      <c r="A6768">
        <v>0.29614381624006481</v>
      </c>
      <c r="B6768">
        <v>124216453</v>
      </c>
      <c r="C6768">
        <v>147</v>
      </c>
      <c r="D6768">
        <v>85.4</v>
      </c>
      <c r="E6768">
        <v>1</v>
      </c>
      <c r="F6768">
        <v>3</v>
      </c>
      <c r="G6768">
        <v>3</v>
      </c>
      <c r="H6768">
        <v>1</v>
      </c>
      <c r="I6768">
        <v>3</v>
      </c>
      <c r="J6768">
        <v>0</v>
      </c>
    </row>
    <row r="6769" spans="1:10" x14ac:dyDescent="0.25">
      <c r="A6769">
        <v>0.29617968997674271</v>
      </c>
      <c r="B6769">
        <v>128819380</v>
      </c>
      <c r="C6769">
        <v>43</v>
      </c>
      <c r="D6769">
        <v>763.2</v>
      </c>
      <c r="E6769">
        <v>4</v>
      </c>
      <c r="F6769">
        <v>33</v>
      </c>
      <c r="G6769">
        <v>27</v>
      </c>
      <c r="H6769">
        <v>15</v>
      </c>
      <c r="I6769">
        <v>8.25</v>
      </c>
      <c r="J6769">
        <v>1</v>
      </c>
    </row>
    <row r="6770" spans="1:10" x14ac:dyDescent="0.25">
      <c r="A6770">
        <v>0.29619330452626036</v>
      </c>
      <c r="B6770">
        <v>118016570</v>
      </c>
      <c r="C6770">
        <v>216</v>
      </c>
      <c r="D6770">
        <v>677.3</v>
      </c>
      <c r="E6770">
        <v>3</v>
      </c>
      <c r="F6770">
        <v>129</v>
      </c>
      <c r="G6770">
        <v>5</v>
      </c>
      <c r="H6770">
        <v>5</v>
      </c>
      <c r="I6770">
        <v>43</v>
      </c>
      <c r="J6770">
        <v>0</v>
      </c>
    </row>
    <row r="6771" spans="1:10" x14ac:dyDescent="0.25">
      <c r="A6771">
        <v>0.29621623790698459</v>
      </c>
      <c r="B6771">
        <v>125201069</v>
      </c>
      <c r="C6771">
        <v>69</v>
      </c>
      <c r="D6771">
        <v>890.6</v>
      </c>
      <c r="E6771">
        <v>3</v>
      </c>
      <c r="F6771">
        <v>32</v>
      </c>
      <c r="G6771">
        <v>29</v>
      </c>
      <c r="H6771">
        <v>12</v>
      </c>
      <c r="I6771">
        <v>10.66666667</v>
      </c>
      <c r="J6771">
        <v>1</v>
      </c>
    </row>
    <row r="6772" spans="1:10" x14ac:dyDescent="0.25">
      <c r="A6772">
        <v>0.29632395246511611</v>
      </c>
      <c r="B6772">
        <v>127403540</v>
      </c>
      <c r="C6772">
        <v>100</v>
      </c>
      <c r="D6772">
        <v>663</v>
      </c>
      <c r="E6772">
        <v>1</v>
      </c>
      <c r="F6772">
        <v>11</v>
      </c>
      <c r="G6772">
        <v>4</v>
      </c>
      <c r="H6772">
        <v>2</v>
      </c>
      <c r="I6772">
        <v>11</v>
      </c>
      <c r="J6772">
        <v>1</v>
      </c>
    </row>
    <row r="6773" spans="1:10" x14ac:dyDescent="0.25">
      <c r="A6773">
        <v>0.29655722225353509</v>
      </c>
      <c r="B6773">
        <v>124487869</v>
      </c>
      <c r="C6773">
        <v>136</v>
      </c>
      <c r="D6773">
        <v>2667</v>
      </c>
      <c r="E6773">
        <v>2</v>
      </c>
      <c r="F6773">
        <v>2</v>
      </c>
      <c r="G6773">
        <v>2</v>
      </c>
      <c r="H6773">
        <v>2</v>
      </c>
      <c r="I6773">
        <v>1</v>
      </c>
      <c r="J6773">
        <v>0</v>
      </c>
    </row>
    <row r="6774" spans="1:10" x14ac:dyDescent="0.25">
      <c r="A6774">
        <v>0.29660886553880805</v>
      </c>
      <c r="B6774">
        <v>91053423</v>
      </c>
      <c r="C6774">
        <v>112</v>
      </c>
      <c r="D6774">
        <v>866.6</v>
      </c>
      <c r="E6774">
        <v>7</v>
      </c>
      <c r="F6774">
        <v>64</v>
      </c>
      <c r="G6774">
        <v>39</v>
      </c>
      <c r="H6774">
        <v>16</v>
      </c>
      <c r="I6774">
        <v>9.1428571430000005</v>
      </c>
      <c r="J6774">
        <v>1</v>
      </c>
    </row>
    <row r="6775" spans="1:10" x14ac:dyDescent="0.25">
      <c r="A6775">
        <v>0.29661882236148251</v>
      </c>
      <c r="B6775">
        <v>11914085</v>
      </c>
      <c r="C6775">
        <v>60</v>
      </c>
      <c r="D6775">
        <v>919.35</v>
      </c>
      <c r="E6775">
        <v>7</v>
      </c>
      <c r="F6775">
        <v>66</v>
      </c>
      <c r="G6775">
        <v>43</v>
      </c>
      <c r="H6775">
        <v>18</v>
      </c>
      <c r="I6775">
        <v>9.4285714289999998</v>
      </c>
      <c r="J6775">
        <v>1</v>
      </c>
    </row>
    <row r="6776" spans="1:10" x14ac:dyDescent="0.25">
      <c r="A6776">
        <v>0.29666502711358667</v>
      </c>
      <c r="B6776">
        <v>128949221</v>
      </c>
      <c r="C6776">
        <v>6</v>
      </c>
      <c r="D6776">
        <v>434</v>
      </c>
      <c r="E6776">
        <v>3</v>
      </c>
      <c r="F6776">
        <v>43</v>
      </c>
      <c r="G6776">
        <v>11</v>
      </c>
      <c r="H6776">
        <v>5</v>
      </c>
      <c r="I6776">
        <v>14.33333333</v>
      </c>
      <c r="J6776">
        <v>1</v>
      </c>
    </row>
    <row r="6777" spans="1:10" x14ac:dyDescent="0.25">
      <c r="A6777">
        <v>0.29674995031517482</v>
      </c>
      <c r="B6777">
        <v>8293123</v>
      </c>
      <c r="C6777">
        <v>7</v>
      </c>
      <c r="D6777">
        <v>3292.21</v>
      </c>
      <c r="E6777">
        <v>8</v>
      </c>
      <c r="F6777">
        <v>93</v>
      </c>
      <c r="G6777">
        <v>47</v>
      </c>
      <c r="H6777">
        <v>15</v>
      </c>
      <c r="I6777">
        <v>11.625</v>
      </c>
      <c r="J6777">
        <v>1</v>
      </c>
    </row>
    <row r="6778" spans="1:10" x14ac:dyDescent="0.25">
      <c r="A6778">
        <v>0.29698867914558902</v>
      </c>
      <c r="B6778">
        <v>118570094</v>
      </c>
      <c r="C6778">
        <v>262</v>
      </c>
      <c r="D6778">
        <v>65.010000000000005</v>
      </c>
      <c r="E6778">
        <v>1</v>
      </c>
      <c r="F6778">
        <v>9</v>
      </c>
      <c r="G6778">
        <v>5</v>
      </c>
      <c r="H6778">
        <v>1</v>
      </c>
      <c r="I6778">
        <v>9</v>
      </c>
      <c r="J6778">
        <v>0</v>
      </c>
    </row>
    <row r="6779" spans="1:10" x14ac:dyDescent="0.25">
      <c r="A6779">
        <v>0.29703011299585436</v>
      </c>
      <c r="B6779">
        <v>85540543</v>
      </c>
      <c r="C6779">
        <v>455</v>
      </c>
      <c r="D6779">
        <v>102.1</v>
      </c>
      <c r="E6779">
        <v>1</v>
      </c>
      <c r="F6779">
        <v>5</v>
      </c>
      <c r="G6779">
        <v>5</v>
      </c>
      <c r="H6779">
        <v>1</v>
      </c>
      <c r="I6779">
        <v>5</v>
      </c>
      <c r="J6779">
        <v>0</v>
      </c>
    </row>
    <row r="6780" spans="1:10" x14ac:dyDescent="0.25">
      <c r="A6780">
        <v>0.29705832342448701</v>
      </c>
      <c r="B6780">
        <v>128942638</v>
      </c>
      <c r="C6780">
        <v>57</v>
      </c>
      <c r="D6780">
        <v>57.28</v>
      </c>
      <c r="E6780">
        <v>1</v>
      </c>
      <c r="F6780">
        <v>10</v>
      </c>
      <c r="G6780">
        <v>4</v>
      </c>
      <c r="H6780">
        <v>2</v>
      </c>
      <c r="I6780">
        <v>10</v>
      </c>
      <c r="J6780">
        <v>1</v>
      </c>
    </row>
    <row r="6781" spans="1:10" x14ac:dyDescent="0.25">
      <c r="A6781">
        <v>0.29713096370322378</v>
      </c>
      <c r="B6781">
        <v>118713210</v>
      </c>
      <c r="C6781">
        <v>168</v>
      </c>
      <c r="D6781">
        <v>1031.5999999999999</v>
      </c>
      <c r="E6781">
        <v>6</v>
      </c>
      <c r="F6781">
        <v>19</v>
      </c>
      <c r="G6781">
        <v>13</v>
      </c>
      <c r="H6781">
        <v>10</v>
      </c>
      <c r="I6781">
        <v>3.1666666669999999</v>
      </c>
      <c r="J6781">
        <v>1</v>
      </c>
    </row>
    <row r="6782" spans="1:10" x14ac:dyDescent="0.25">
      <c r="A6782">
        <v>0.29714297184559224</v>
      </c>
      <c r="B6782">
        <v>2992746</v>
      </c>
      <c r="C6782">
        <v>71</v>
      </c>
      <c r="D6782">
        <v>4111.6000000000004</v>
      </c>
      <c r="E6782">
        <v>5</v>
      </c>
      <c r="F6782">
        <v>12</v>
      </c>
      <c r="G6782">
        <v>11</v>
      </c>
      <c r="H6782">
        <v>10</v>
      </c>
      <c r="I6782">
        <v>2.4</v>
      </c>
      <c r="J6782">
        <v>1</v>
      </c>
    </row>
    <row r="6783" spans="1:10" x14ac:dyDescent="0.25">
      <c r="A6783">
        <v>0.29723962866481191</v>
      </c>
      <c r="B6783">
        <v>124133937</v>
      </c>
      <c r="C6783">
        <v>149</v>
      </c>
      <c r="D6783">
        <v>8.8000000000000007</v>
      </c>
      <c r="E6783">
        <v>1</v>
      </c>
      <c r="F6783">
        <v>1</v>
      </c>
      <c r="G6783">
        <v>1</v>
      </c>
      <c r="H6783">
        <v>1</v>
      </c>
      <c r="I6783">
        <v>1</v>
      </c>
      <c r="J6783">
        <v>0</v>
      </c>
    </row>
    <row r="6784" spans="1:10" x14ac:dyDescent="0.25">
      <c r="A6784">
        <v>0.29729667383425251</v>
      </c>
      <c r="B6784">
        <v>88011272</v>
      </c>
      <c r="C6784">
        <v>3</v>
      </c>
      <c r="D6784">
        <v>3970.89</v>
      </c>
      <c r="E6784">
        <v>20</v>
      </c>
      <c r="F6784">
        <v>353</v>
      </c>
      <c r="G6784">
        <v>146</v>
      </c>
      <c r="H6784">
        <v>55</v>
      </c>
      <c r="I6784">
        <v>17.649999999999999</v>
      </c>
      <c r="J6784">
        <v>1</v>
      </c>
    </row>
    <row r="6785" spans="1:10" x14ac:dyDescent="0.25">
      <c r="A6785">
        <v>0.29731235775845155</v>
      </c>
      <c r="B6785">
        <v>119429415</v>
      </c>
      <c r="C6785">
        <v>248</v>
      </c>
      <c r="D6785">
        <v>179</v>
      </c>
      <c r="E6785">
        <v>1</v>
      </c>
      <c r="F6785">
        <v>44</v>
      </c>
      <c r="G6785">
        <v>6</v>
      </c>
      <c r="H6785">
        <v>2</v>
      </c>
      <c r="I6785">
        <v>44</v>
      </c>
      <c r="J6785">
        <v>0</v>
      </c>
    </row>
    <row r="6786" spans="1:10" x14ac:dyDescent="0.25">
      <c r="A6786">
        <v>0.2973124366086487</v>
      </c>
      <c r="B6786">
        <v>85481230</v>
      </c>
      <c r="C6786">
        <v>452</v>
      </c>
      <c r="D6786">
        <v>98.8</v>
      </c>
      <c r="E6786">
        <v>1</v>
      </c>
      <c r="F6786">
        <v>2</v>
      </c>
      <c r="G6786">
        <v>1</v>
      </c>
      <c r="H6786">
        <v>1</v>
      </c>
      <c r="I6786">
        <v>2</v>
      </c>
      <c r="J6786">
        <v>0</v>
      </c>
    </row>
    <row r="6787" spans="1:10" x14ac:dyDescent="0.25">
      <c r="A6787">
        <v>0.29731279191058191</v>
      </c>
      <c r="B6787">
        <v>116248744</v>
      </c>
      <c r="C6787">
        <v>51</v>
      </c>
      <c r="D6787">
        <v>1187.9000000000001</v>
      </c>
      <c r="E6787">
        <v>11</v>
      </c>
      <c r="F6787">
        <v>92</v>
      </c>
      <c r="G6787">
        <v>17</v>
      </c>
      <c r="H6787">
        <v>13</v>
      </c>
      <c r="I6787">
        <v>8.3636363639999995</v>
      </c>
      <c r="J6787">
        <v>1</v>
      </c>
    </row>
    <row r="6788" spans="1:10" x14ac:dyDescent="0.25">
      <c r="A6788">
        <v>0.29739458911200112</v>
      </c>
      <c r="B6788">
        <v>7326396</v>
      </c>
      <c r="C6788">
        <v>42</v>
      </c>
      <c r="D6788">
        <v>445.02</v>
      </c>
      <c r="E6788">
        <v>5</v>
      </c>
      <c r="F6788">
        <v>28</v>
      </c>
      <c r="G6788">
        <v>14</v>
      </c>
      <c r="H6788">
        <v>7</v>
      </c>
      <c r="I6788">
        <v>5.6</v>
      </c>
      <c r="J6788">
        <v>0</v>
      </c>
    </row>
    <row r="6789" spans="1:10" x14ac:dyDescent="0.25">
      <c r="A6789">
        <v>0.29743053655360541</v>
      </c>
      <c r="B6789">
        <v>116187713</v>
      </c>
      <c r="C6789">
        <v>295</v>
      </c>
      <c r="D6789">
        <v>349.46</v>
      </c>
      <c r="E6789">
        <v>4</v>
      </c>
      <c r="F6789">
        <v>30</v>
      </c>
      <c r="G6789">
        <v>14</v>
      </c>
      <c r="H6789">
        <v>8</v>
      </c>
      <c r="I6789">
        <v>7.5</v>
      </c>
      <c r="J6789">
        <v>0</v>
      </c>
    </row>
    <row r="6790" spans="1:10" x14ac:dyDescent="0.25">
      <c r="A6790">
        <v>0.29749148085362198</v>
      </c>
      <c r="B6790">
        <v>303753</v>
      </c>
      <c r="C6790">
        <v>10</v>
      </c>
      <c r="D6790">
        <v>5434.2</v>
      </c>
      <c r="E6790">
        <v>31</v>
      </c>
      <c r="F6790">
        <v>594</v>
      </c>
      <c r="G6790">
        <v>234</v>
      </c>
      <c r="H6790">
        <v>92</v>
      </c>
      <c r="I6790">
        <v>19.161290319999999</v>
      </c>
      <c r="J6790">
        <v>1</v>
      </c>
    </row>
    <row r="6791" spans="1:10" x14ac:dyDescent="0.25">
      <c r="A6791">
        <v>0.29752949183848132</v>
      </c>
      <c r="B6791">
        <v>130445386</v>
      </c>
      <c r="C6791">
        <v>14</v>
      </c>
      <c r="D6791">
        <v>59</v>
      </c>
      <c r="E6791">
        <v>1</v>
      </c>
      <c r="F6791">
        <v>3</v>
      </c>
      <c r="G6791">
        <v>3</v>
      </c>
      <c r="H6791">
        <v>1</v>
      </c>
      <c r="I6791">
        <v>3</v>
      </c>
      <c r="J6791">
        <v>0</v>
      </c>
    </row>
    <row r="6792" spans="1:10" x14ac:dyDescent="0.25">
      <c r="A6792">
        <v>0.29757110418060118</v>
      </c>
      <c r="B6792">
        <v>115979557</v>
      </c>
      <c r="C6792">
        <v>300</v>
      </c>
      <c r="D6792">
        <v>367.7</v>
      </c>
      <c r="E6792">
        <v>3</v>
      </c>
      <c r="F6792">
        <v>44</v>
      </c>
      <c r="G6792">
        <v>26</v>
      </c>
      <c r="H6792">
        <v>9</v>
      </c>
      <c r="I6792">
        <v>14.66666667</v>
      </c>
      <c r="J6792">
        <v>0</v>
      </c>
    </row>
    <row r="6793" spans="1:10" x14ac:dyDescent="0.25">
      <c r="A6793">
        <v>0.29760359802768133</v>
      </c>
      <c r="B6793">
        <v>122367664</v>
      </c>
      <c r="C6793">
        <v>59</v>
      </c>
      <c r="D6793">
        <v>427.5</v>
      </c>
      <c r="E6793">
        <v>3</v>
      </c>
      <c r="F6793">
        <v>37</v>
      </c>
      <c r="G6793">
        <v>7</v>
      </c>
      <c r="H6793">
        <v>5</v>
      </c>
      <c r="I6793">
        <v>12.33333333</v>
      </c>
      <c r="J6793">
        <v>1</v>
      </c>
    </row>
    <row r="6794" spans="1:10" x14ac:dyDescent="0.25">
      <c r="A6794">
        <v>0.29766544403953021</v>
      </c>
      <c r="B6794">
        <v>125966622</v>
      </c>
      <c r="C6794">
        <v>118</v>
      </c>
      <c r="D6794">
        <v>101.4</v>
      </c>
      <c r="E6794">
        <v>1</v>
      </c>
      <c r="F6794">
        <v>14</v>
      </c>
      <c r="G6794">
        <v>9</v>
      </c>
      <c r="H6794">
        <v>2</v>
      </c>
      <c r="I6794">
        <v>14</v>
      </c>
      <c r="J6794">
        <v>1</v>
      </c>
    </row>
    <row r="6795" spans="1:10" x14ac:dyDescent="0.25">
      <c r="A6795">
        <v>0.29771538385164875</v>
      </c>
      <c r="B6795">
        <v>49942918</v>
      </c>
      <c r="C6795">
        <v>1</v>
      </c>
      <c r="D6795">
        <v>2163.56</v>
      </c>
      <c r="E6795">
        <v>15</v>
      </c>
      <c r="F6795">
        <v>118</v>
      </c>
      <c r="G6795">
        <v>97</v>
      </c>
      <c r="H6795">
        <v>41</v>
      </c>
      <c r="I6795">
        <v>7.8666666669999996</v>
      </c>
      <c r="J6795">
        <v>1</v>
      </c>
    </row>
    <row r="6796" spans="1:10" x14ac:dyDescent="0.25">
      <c r="A6796">
        <v>0.29775817453451581</v>
      </c>
      <c r="B6796">
        <v>117888680</v>
      </c>
      <c r="C6796">
        <v>281</v>
      </c>
      <c r="D6796">
        <v>105.3</v>
      </c>
      <c r="E6796">
        <v>1</v>
      </c>
      <c r="F6796">
        <v>7</v>
      </c>
      <c r="G6796">
        <v>3</v>
      </c>
      <c r="H6796">
        <v>1</v>
      </c>
      <c r="I6796">
        <v>7</v>
      </c>
      <c r="J6796">
        <v>0</v>
      </c>
    </row>
    <row r="6797" spans="1:10" x14ac:dyDescent="0.25">
      <c r="A6797">
        <v>0.2977871446374285</v>
      </c>
      <c r="B6797">
        <v>7022972</v>
      </c>
      <c r="C6797">
        <v>41</v>
      </c>
      <c r="D6797">
        <v>771.55</v>
      </c>
      <c r="E6797">
        <v>5</v>
      </c>
      <c r="F6797">
        <v>69</v>
      </c>
      <c r="G6797">
        <v>23</v>
      </c>
      <c r="H6797">
        <v>8</v>
      </c>
      <c r="I6797">
        <v>13.8</v>
      </c>
      <c r="J6797">
        <v>1</v>
      </c>
    </row>
    <row r="6798" spans="1:10" x14ac:dyDescent="0.25">
      <c r="A6798">
        <v>0.29783692331761091</v>
      </c>
      <c r="B6798">
        <v>128397166</v>
      </c>
      <c r="C6798">
        <v>85</v>
      </c>
      <c r="D6798">
        <v>105</v>
      </c>
      <c r="E6798">
        <v>1</v>
      </c>
      <c r="F6798">
        <v>3</v>
      </c>
      <c r="G6798">
        <v>1</v>
      </c>
      <c r="H6798">
        <v>1</v>
      </c>
      <c r="I6798">
        <v>3</v>
      </c>
      <c r="J6798">
        <v>0</v>
      </c>
    </row>
    <row r="6799" spans="1:10" x14ac:dyDescent="0.25">
      <c r="A6799">
        <v>0.2978403232659167</v>
      </c>
      <c r="B6799">
        <v>116543830</v>
      </c>
      <c r="C6799">
        <v>326</v>
      </c>
      <c r="D6799">
        <v>102.9</v>
      </c>
      <c r="E6799">
        <v>1</v>
      </c>
      <c r="F6799">
        <v>4</v>
      </c>
      <c r="G6799">
        <v>3</v>
      </c>
      <c r="H6799">
        <v>2</v>
      </c>
      <c r="I6799">
        <v>4</v>
      </c>
      <c r="J6799">
        <v>0</v>
      </c>
    </row>
    <row r="6800" spans="1:10" x14ac:dyDescent="0.25">
      <c r="A6800">
        <v>0.29785979978930965</v>
      </c>
      <c r="B6800">
        <v>129926622</v>
      </c>
      <c r="C6800">
        <v>54</v>
      </c>
      <c r="D6800">
        <v>391.93</v>
      </c>
      <c r="E6800">
        <v>1</v>
      </c>
      <c r="F6800">
        <v>34</v>
      </c>
      <c r="G6800">
        <v>14</v>
      </c>
      <c r="H6800">
        <v>6</v>
      </c>
      <c r="I6800">
        <v>34</v>
      </c>
      <c r="J6800">
        <v>1</v>
      </c>
    </row>
    <row r="6801" spans="1:10" x14ac:dyDescent="0.25">
      <c r="A6801">
        <v>0.29797770474507146</v>
      </c>
      <c r="B6801">
        <v>5417320</v>
      </c>
      <c r="C6801">
        <v>0</v>
      </c>
      <c r="D6801">
        <v>4984.05</v>
      </c>
      <c r="E6801">
        <v>29</v>
      </c>
      <c r="F6801">
        <v>322</v>
      </c>
      <c r="G6801">
        <v>224</v>
      </c>
      <c r="H6801">
        <v>88</v>
      </c>
      <c r="I6801">
        <v>11.10344828</v>
      </c>
      <c r="J6801">
        <v>1</v>
      </c>
    </row>
    <row r="6802" spans="1:10" x14ac:dyDescent="0.25">
      <c r="A6802">
        <v>0.29798934830977875</v>
      </c>
      <c r="B6802">
        <v>5872153</v>
      </c>
      <c r="C6802">
        <v>282</v>
      </c>
      <c r="D6802">
        <v>1057.1099999999999</v>
      </c>
      <c r="E6802">
        <v>8</v>
      </c>
      <c r="F6802">
        <v>83</v>
      </c>
      <c r="G6802">
        <v>54</v>
      </c>
      <c r="H6802">
        <v>24</v>
      </c>
      <c r="I6802">
        <v>10.375</v>
      </c>
      <c r="J6802">
        <v>0</v>
      </c>
    </row>
    <row r="6803" spans="1:10" x14ac:dyDescent="0.25">
      <c r="A6803">
        <v>0.29802945107857448</v>
      </c>
      <c r="B6803">
        <v>7175518</v>
      </c>
      <c r="C6803">
        <v>12</v>
      </c>
      <c r="D6803">
        <v>5806.11</v>
      </c>
      <c r="E6803">
        <v>19</v>
      </c>
      <c r="F6803">
        <v>525</v>
      </c>
      <c r="G6803">
        <v>175</v>
      </c>
      <c r="H6803">
        <v>55</v>
      </c>
      <c r="I6803">
        <v>27.631578950000002</v>
      </c>
      <c r="J6803">
        <v>1</v>
      </c>
    </row>
    <row r="6804" spans="1:10" x14ac:dyDescent="0.25">
      <c r="A6804">
        <v>0.29806168760808815</v>
      </c>
      <c r="B6804">
        <v>11862435</v>
      </c>
      <c r="C6804">
        <v>11</v>
      </c>
      <c r="D6804">
        <v>5271.82</v>
      </c>
      <c r="E6804">
        <v>15</v>
      </c>
      <c r="F6804">
        <v>363</v>
      </c>
      <c r="G6804">
        <v>147</v>
      </c>
      <c r="H6804">
        <v>44</v>
      </c>
      <c r="I6804">
        <v>24.2</v>
      </c>
      <c r="J6804">
        <v>1</v>
      </c>
    </row>
    <row r="6805" spans="1:10" x14ac:dyDescent="0.25">
      <c r="A6805">
        <v>0.29808019457755852</v>
      </c>
      <c r="B6805">
        <v>35873637</v>
      </c>
      <c r="C6805">
        <v>0</v>
      </c>
      <c r="D6805">
        <v>12527.72</v>
      </c>
      <c r="E6805">
        <v>59</v>
      </c>
      <c r="F6805">
        <v>1209</v>
      </c>
      <c r="G6805">
        <v>667</v>
      </c>
      <c r="H6805">
        <v>205</v>
      </c>
      <c r="I6805">
        <v>20.491525419999999</v>
      </c>
      <c r="J6805">
        <v>1</v>
      </c>
    </row>
    <row r="6806" spans="1:10" x14ac:dyDescent="0.25">
      <c r="A6806">
        <v>0.29808362925337029</v>
      </c>
      <c r="B6806">
        <v>115669652</v>
      </c>
      <c r="C6806">
        <v>353</v>
      </c>
      <c r="D6806">
        <v>253.4</v>
      </c>
      <c r="E6806">
        <v>1</v>
      </c>
      <c r="F6806">
        <v>6</v>
      </c>
      <c r="G6806">
        <v>6</v>
      </c>
      <c r="H6806">
        <v>3</v>
      </c>
      <c r="I6806">
        <v>6</v>
      </c>
      <c r="J6806">
        <v>0</v>
      </c>
    </row>
    <row r="6807" spans="1:10" x14ac:dyDescent="0.25">
      <c r="A6807">
        <v>0.29812658755885701</v>
      </c>
      <c r="B6807">
        <v>121539289</v>
      </c>
      <c r="C6807">
        <v>123</v>
      </c>
      <c r="D6807">
        <v>342.1</v>
      </c>
      <c r="E6807">
        <v>3</v>
      </c>
      <c r="F6807">
        <v>14</v>
      </c>
      <c r="G6807">
        <v>8</v>
      </c>
      <c r="H6807">
        <v>4</v>
      </c>
      <c r="I6807">
        <v>4.6666666670000003</v>
      </c>
      <c r="J6807">
        <v>1</v>
      </c>
    </row>
    <row r="6808" spans="1:10" x14ac:dyDescent="0.25">
      <c r="A6808">
        <v>0.2982274376341858</v>
      </c>
      <c r="B6808">
        <v>121627661</v>
      </c>
      <c r="C6808">
        <v>200</v>
      </c>
      <c r="D6808">
        <v>169</v>
      </c>
      <c r="E6808">
        <v>1</v>
      </c>
      <c r="F6808">
        <v>1</v>
      </c>
      <c r="G6808">
        <v>1</v>
      </c>
      <c r="H6808">
        <v>1</v>
      </c>
      <c r="I6808">
        <v>1</v>
      </c>
      <c r="J6808">
        <v>0</v>
      </c>
    </row>
    <row r="6809" spans="1:10" x14ac:dyDescent="0.25">
      <c r="A6809">
        <v>0.2982918780707805</v>
      </c>
      <c r="B6809">
        <v>8845734</v>
      </c>
      <c r="C6809">
        <v>345</v>
      </c>
      <c r="D6809">
        <v>2232</v>
      </c>
      <c r="E6809">
        <v>1</v>
      </c>
      <c r="F6809">
        <v>24</v>
      </c>
      <c r="G6809">
        <v>4</v>
      </c>
      <c r="H6809">
        <v>1</v>
      </c>
      <c r="I6809">
        <v>24</v>
      </c>
      <c r="J6809">
        <v>0</v>
      </c>
    </row>
    <row r="6810" spans="1:10" x14ac:dyDescent="0.25">
      <c r="A6810">
        <v>0.29835758598069406</v>
      </c>
      <c r="B6810">
        <v>130180520</v>
      </c>
      <c r="C6810">
        <v>43</v>
      </c>
      <c r="D6810">
        <v>110</v>
      </c>
      <c r="E6810">
        <v>1</v>
      </c>
      <c r="F6810">
        <v>50</v>
      </c>
      <c r="G6810">
        <v>1</v>
      </c>
      <c r="H6810">
        <v>1</v>
      </c>
      <c r="I6810">
        <v>50</v>
      </c>
      <c r="J6810">
        <v>0</v>
      </c>
    </row>
    <row r="6811" spans="1:10" x14ac:dyDescent="0.25">
      <c r="A6811">
        <v>0.2983647819562717</v>
      </c>
      <c r="B6811">
        <v>121604793</v>
      </c>
      <c r="C6811">
        <v>10</v>
      </c>
      <c r="D6811">
        <v>2314.6999999999998</v>
      </c>
      <c r="E6811">
        <v>7</v>
      </c>
      <c r="F6811">
        <v>21</v>
      </c>
      <c r="G6811">
        <v>8</v>
      </c>
      <c r="H6811">
        <v>7</v>
      </c>
      <c r="I6811">
        <v>3</v>
      </c>
      <c r="J6811">
        <v>0</v>
      </c>
    </row>
    <row r="6812" spans="1:10" x14ac:dyDescent="0.25">
      <c r="A6812">
        <v>0.29841257133846111</v>
      </c>
      <c r="B6812">
        <v>129581436</v>
      </c>
      <c r="C6812">
        <v>62</v>
      </c>
      <c r="D6812">
        <v>360.9</v>
      </c>
      <c r="E6812">
        <v>1</v>
      </c>
      <c r="F6812">
        <v>36</v>
      </c>
      <c r="G6812">
        <v>6</v>
      </c>
      <c r="H6812">
        <v>3</v>
      </c>
      <c r="I6812">
        <v>36</v>
      </c>
      <c r="J6812">
        <v>1</v>
      </c>
    </row>
    <row r="6813" spans="1:10" x14ac:dyDescent="0.25">
      <c r="A6813">
        <v>0.29843730394678625</v>
      </c>
      <c r="B6813">
        <v>55778963</v>
      </c>
      <c r="C6813">
        <v>279</v>
      </c>
      <c r="D6813">
        <v>172.1</v>
      </c>
      <c r="E6813">
        <v>2</v>
      </c>
      <c r="F6813">
        <v>23</v>
      </c>
      <c r="G6813">
        <v>4</v>
      </c>
      <c r="H6813">
        <v>3</v>
      </c>
      <c r="I6813">
        <v>11.5</v>
      </c>
      <c r="J6813">
        <v>0</v>
      </c>
    </row>
    <row r="6814" spans="1:10" x14ac:dyDescent="0.25">
      <c r="A6814">
        <v>0.29845916098017411</v>
      </c>
      <c r="B6814">
        <v>69990582</v>
      </c>
      <c r="C6814">
        <v>421</v>
      </c>
      <c r="D6814">
        <v>102.8</v>
      </c>
      <c r="E6814">
        <v>1</v>
      </c>
      <c r="F6814">
        <v>13</v>
      </c>
      <c r="G6814">
        <v>8</v>
      </c>
      <c r="H6814">
        <v>3</v>
      </c>
      <c r="I6814">
        <v>13</v>
      </c>
      <c r="J6814">
        <v>0</v>
      </c>
    </row>
    <row r="6815" spans="1:10" x14ac:dyDescent="0.25">
      <c r="A6815">
        <v>0.29851645827640683</v>
      </c>
      <c r="B6815">
        <v>113344974</v>
      </c>
      <c r="C6815">
        <v>391</v>
      </c>
      <c r="D6815">
        <v>1058.8</v>
      </c>
      <c r="E6815">
        <v>5</v>
      </c>
      <c r="F6815">
        <v>21</v>
      </c>
      <c r="G6815">
        <v>10</v>
      </c>
      <c r="H6815">
        <v>6</v>
      </c>
      <c r="I6815">
        <v>4.2</v>
      </c>
      <c r="J6815">
        <v>0</v>
      </c>
    </row>
    <row r="6816" spans="1:10" x14ac:dyDescent="0.25">
      <c r="A6816">
        <v>0.29853054483022679</v>
      </c>
      <c r="B6816">
        <v>121015463</v>
      </c>
      <c r="C6816">
        <v>189</v>
      </c>
      <c r="D6816">
        <v>58.3</v>
      </c>
      <c r="E6816">
        <v>1</v>
      </c>
      <c r="F6816">
        <v>2</v>
      </c>
      <c r="G6816">
        <v>2</v>
      </c>
      <c r="H6816">
        <v>1</v>
      </c>
      <c r="I6816">
        <v>2</v>
      </c>
      <c r="J6816">
        <v>0</v>
      </c>
    </row>
    <row r="6817" spans="1:10" x14ac:dyDescent="0.25">
      <c r="A6817">
        <v>0.298538392070545</v>
      </c>
      <c r="B6817">
        <v>129751565</v>
      </c>
      <c r="C6817">
        <v>59</v>
      </c>
      <c r="D6817">
        <v>259.92</v>
      </c>
      <c r="E6817">
        <v>1</v>
      </c>
      <c r="F6817">
        <v>12</v>
      </c>
      <c r="G6817">
        <v>1</v>
      </c>
      <c r="H6817">
        <v>1</v>
      </c>
      <c r="I6817">
        <v>12</v>
      </c>
      <c r="J6817">
        <v>0</v>
      </c>
    </row>
    <row r="6818" spans="1:10" x14ac:dyDescent="0.25">
      <c r="A6818">
        <v>0.29857604317607789</v>
      </c>
      <c r="B6818">
        <v>121082118</v>
      </c>
      <c r="C6818">
        <v>211</v>
      </c>
      <c r="D6818">
        <v>108.5</v>
      </c>
      <c r="E6818">
        <v>1</v>
      </c>
      <c r="F6818">
        <v>3</v>
      </c>
      <c r="G6818">
        <v>3</v>
      </c>
      <c r="H6818">
        <v>2</v>
      </c>
      <c r="I6818">
        <v>3</v>
      </c>
      <c r="J6818">
        <v>0</v>
      </c>
    </row>
    <row r="6819" spans="1:10" x14ac:dyDescent="0.25">
      <c r="A6819">
        <v>0.29861220759420382</v>
      </c>
      <c r="B6819">
        <v>63511152</v>
      </c>
      <c r="C6819">
        <v>37</v>
      </c>
      <c r="D6819">
        <v>933.6</v>
      </c>
      <c r="E6819">
        <v>5</v>
      </c>
      <c r="F6819">
        <v>73</v>
      </c>
      <c r="G6819">
        <v>48</v>
      </c>
      <c r="H6819">
        <v>12</v>
      </c>
      <c r="I6819">
        <v>14.6</v>
      </c>
      <c r="J6819">
        <v>1</v>
      </c>
    </row>
    <row r="6820" spans="1:10" x14ac:dyDescent="0.25">
      <c r="A6820">
        <v>0.29861385435026855</v>
      </c>
      <c r="B6820">
        <v>122537088</v>
      </c>
      <c r="C6820">
        <v>182</v>
      </c>
      <c r="D6820">
        <v>72.400000000000006</v>
      </c>
      <c r="E6820">
        <v>1</v>
      </c>
      <c r="F6820">
        <v>12</v>
      </c>
      <c r="G6820">
        <v>10</v>
      </c>
      <c r="H6820">
        <v>3</v>
      </c>
      <c r="I6820">
        <v>12</v>
      </c>
      <c r="J6820">
        <v>0</v>
      </c>
    </row>
    <row r="6821" spans="1:10" x14ac:dyDescent="0.25">
      <c r="A6821">
        <v>0.29872605106854877</v>
      </c>
      <c r="B6821">
        <v>85228893</v>
      </c>
      <c r="C6821">
        <v>156</v>
      </c>
      <c r="D6821">
        <v>1105.47</v>
      </c>
      <c r="E6821">
        <v>7</v>
      </c>
      <c r="F6821">
        <v>88</v>
      </c>
      <c r="G6821">
        <v>53</v>
      </c>
      <c r="H6821">
        <v>18</v>
      </c>
      <c r="I6821">
        <v>12.57142857</v>
      </c>
      <c r="J6821">
        <v>1</v>
      </c>
    </row>
    <row r="6822" spans="1:10" x14ac:dyDescent="0.25">
      <c r="A6822">
        <v>0.29878281722170896</v>
      </c>
      <c r="B6822">
        <v>87974457</v>
      </c>
      <c r="C6822">
        <v>445</v>
      </c>
      <c r="D6822">
        <v>193.9</v>
      </c>
      <c r="E6822">
        <v>1</v>
      </c>
      <c r="F6822">
        <v>3</v>
      </c>
      <c r="G6822">
        <v>3</v>
      </c>
      <c r="H6822">
        <v>1</v>
      </c>
      <c r="I6822">
        <v>3</v>
      </c>
      <c r="J6822">
        <v>0</v>
      </c>
    </row>
    <row r="6823" spans="1:10" x14ac:dyDescent="0.25">
      <c r="A6823">
        <v>0.298799819712538</v>
      </c>
      <c r="B6823">
        <v>129031680</v>
      </c>
      <c r="C6823">
        <v>41</v>
      </c>
      <c r="D6823">
        <v>858.5</v>
      </c>
      <c r="E6823">
        <v>3</v>
      </c>
      <c r="F6823">
        <v>11</v>
      </c>
      <c r="G6823">
        <v>8</v>
      </c>
      <c r="H6823">
        <v>4</v>
      </c>
      <c r="I6823">
        <v>3.6666666669999999</v>
      </c>
      <c r="J6823">
        <v>1</v>
      </c>
    </row>
    <row r="6824" spans="1:10" x14ac:dyDescent="0.25">
      <c r="A6824">
        <v>0.29886557909349842</v>
      </c>
      <c r="B6824">
        <v>128033811</v>
      </c>
      <c r="C6824">
        <v>42</v>
      </c>
      <c r="D6824">
        <v>691.2</v>
      </c>
      <c r="E6824">
        <v>4</v>
      </c>
      <c r="F6824">
        <v>73</v>
      </c>
      <c r="G6824">
        <v>29</v>
      </c>
      <c r="H6824">
        <v>5</v>
      </c>
      <c r="I6824">
        <v>18.25</v>
      </c>
      <c r="J6824">
        <v>1</v>
      </c>
    </row>
    <row r="6825" spans="1:10" x14ac:dyDescent="0.25">
      <c r="A6825">
        <v>0.29887683562185619</v>
      </c>
      <c r="B6825">
        <v>114325100</v>
      </c>
      <c r="C6825">
        <v>390</v>
      </c>
      <c r="D6825">
        <v>59.4</v>
      </c>
      <c r="E6825">
        <v>1</v>
      </c>
      <c r="F6825">
        <v>6</v>
      </c>
      <c r="G6825">
        <v>1</v>
      </c>
      <c r="H6825">
        <v>1</v>
      </c>
      <c r="I6825">
        <v>6</v>
      </c>
      <c r="J6825">
        <v>0</v>
      </c>
    </row>
    <row r="6826" spans="1:10" x14ac:dyDescent="0.25">
      <c r="A6826">
        <v>0.29888803871678737</v>
      </c>
      <c r="B6826">
        <v>1962946</v>
      </c>
      <c r="C6826">
        <v>0</v>
      </c>
      <c r="D6826">
        <v>1280.83</v>
      </c>
      <c r="E6826">
        <v>9</v>
      </c>
      <c r="F6826">
        <v>85</v>
      </c>
      <c r="G6826">
        <v>64</v>
      </c>
      <c r="H6826">
        <v>27</v>
      </c>
      <c r="I6826">
        <v>9.4444444440000002</v>
      </c>
      <c r="J6826">
        <v>1</v>
      </c>
    </row>
    <row r="6827" spans="1:10" x14ac:dyDescent="0.25">
      <c r="A6827">
        <v>0.29895403361695239</v>
      </c>
      <c r="B6827">
        <v>126118865</v>
      </c>
      <c r="C6827">
        <v>115</v>
      </c>
      <c r="D6827">
        <v>193.1</v>
      </c>
      <c r="E6827">
        <v>1</v>
      </c>
      <c r="F6827">
        <v>10</v>
      </c>
      <c r="G6827">
        <v>8</v>
      </c>
      <c r="H6827">
        <v>3</v>
      </c>
      <c r="I6827">
        <v>10</v>
      </c>
      <c r="J6827">
        <v>1</v>
      </c>
    </row>
    <row r="6828" spans="1:10" x14ac:dyDescent="0.25">
      <c r="A6828">
        <v>0.29912517039763398</v>
      </c>
      <c r="B6828">
        <v>117593278</v>
      </c>
      <c r="C6828">
        <v>43</v>
      </c>
      <c r="D6828">
        <v>1251.2</v>
      </c>
      <c r="E6828">
        <v>5</v>
      </c>
      <c r="F6828">
        <v>79</v>
      </c>
      <c r="G6828">
        <v>40</v>
      </c>
      <c r="H6828">
        <v>13</v>
      </c>
      <c r="I6828">
        <v>15.8</v>
      </c>
      <c r="J6828">
        <v>1</v>
      </c>
    </row>
    <row r="6829" spans="1:10" x14ac:dyDescent="0.25">
      <c r="A6829">
        <v>0.29914782635230197</v>
      </c>
      <c r="B6829">
        <v>2129113</v>
      </c>
      <c r="C6829">
        <v>75</v>
      </c>
      <c r="D6829">
        <v>7209.4</v>
      </c>
      <c r="E6829">
        <v>4</v>
      </c>
      <c r="F6829">
        <v>253</v>
      </c>
      <c r="G6829">
        <v>18</v>
      </c>
      <c r="H6829">
        <v>7</v>
      </c>
      <c r="I6829">
        <v>63.25</v>
      </c>
      <c r="J6829">
        <v>1</v>
      </c>
    </row>
    <row r="6830" spans="1:10" x14ac:dyDescent="0.25">
      <c r="A6830">
        <v>0.29915122549473605</v>
      </c>
      <c r="B6830">
        <v>114739161</v>
      </c>
      <c r="C6830">
        <v>257</v>
      </c>
      <c r="D6830">
        <v>625.11</v>
      </c>
      <c r="E6830">
        <v>2</v>
      </c>
      <c r="F6830">
        <v>10</v>
      </c>
      <c r="G6830">
        <v>7</v>
      </c>
      <c r="H6830">
        <v>4</v>
      </c>
      <c r="I6830">
        <v>5</v>
      </c>
      <c r="J6830">
        <v>0</v>
      </c>
    </row>
    <row r="6831" spans="1:10" x14ac:dyDescent="0.25">
      <c r="A6831">
        <v>0.29916622326029696</v>
      </c>
      <c r="B6831">
        <v>128090764</v>
      </c>
      <c r="C6831">
        <v>92</v>
      </c>
      <c r="D6831">
        <v>197.8</v>
      </c>
      <c r="E6831">
        <v>1</v>
      </c>
      <c r="F6831">
        <v>24</v>
      </c>
      <c r="G6831">
        <v>3</v>
      </c>
      <c r="H6831">
        <v>1</v>
      </c>
      <c r="I6831">
        <v>24</v>
      </c>
      <c r="J6831">
        <v>0</v>
      </c>
    </row>
    <row r="6832" spans="1:10" x14ac:dyDescent="0.25">
      <c r="A6832">
        <v>0.29920086174929017</v>
      </c>
      <c r="B6832">
        <v>50369175</v>
      </c>
      <c r="C6832">
        <v>34</v>
      </c>
      <c r="D6832">
        <v>568.89</v>
      </c>
      <c r="E6832">
        <v>4</v>
      </c>
      <c r="F6832">
        <v>19</v>
      </c>
      <c r="G6832">
        <v>16</v>
      </c>
      <c r="H6832">
        <v>8</v>
      </c>
      <c r="I6832">
        <v>4.75</v>
      </c>
      <c r="J6832">
        <v>1</v>
      </c>
    </row>
    <row r="6833" spans="1:10" x14ac:dyDescent="0.25">
      <c r="A6833">
        <v>0.2992186934104144</v>
      </c>
      <c r="B6833">
        <v>5590351</v>
      </c>
      <c r="C6833">
        <v>340</v>
      </c>
      <c r="D6833">
        <v>92.1</v>
      </c>
      <c r="E6833">
        <v>1</v>
      </c>
      <c r="F6833">
        <v>22</v>
      </c>
      <c r="G6833">
        <v>9</v>
      </c>
      <c r="H6833">
        <v>1</v>
      </c>
      <c r="I6833">
        <v>22</v>
      </c>
      <c r="J6833">
        <v>0</v>
      </c>
    </row>
    <row r="6834" spans="1:10" x14ac:dyDescent="0.25">
      <c r="A6834">
        <v>0.29922611519575415</v>
      </c>
      <c r="B6834">
        <v>123240494</v>
      </c>
      <c r="C6834">
        <v>110</v>
      </c>
      <c r="D6834">
        <v>208.5</v>
      </c>
      <c r="E6834">
        <v>2</v>
      </c>
      <c r="F6834">
        <v>9</v>
      </c>
      <c r="G6834">
        <v>6</v>
      </c>
      <c r="H6834">
        <v>3</v>
      </c>
      <c r="I6834">
        <v>4.5</v>
      </c>
      <c r="J6834">
        <v>1</v>
      </c>
    </row>
    <row r="6835" spans="1:10" x14ac:dyDescent="0.25">
      <c r="A6835">
        <v>0.29937055339714214</v>
      </c>
      <c r="B6835">
        <v>2085315</v>
      </c>
      <c r="C6835">
        <v>6</v>
      </c>
      <c r="D6835">
        <v>3367.6</v>
      </c>
      <c r="E6835">
        <v>5</v>
      </c>
      <c r="F6835">
        <v>60</v>
      </c>
      <c r="G6835">
        <v>28</v>
      </c>
      <c r="H6835">
        <v>13</v>
      </c>
      <c r="I6835">
        <v>12</v>
      </c>
      <c r="J6835">
        <v>1</v>
      </c>
    </row>
    <row r="6836" spans="1:10" x14ac:dyDescent="0.25">
      <c r="A6836">
        <v>0.29938004297607801</v>
      </c>
      <c r="B6836">
        <v>122461944</v>
      </c>
      <c r="C6836">
        <v>38</v>
      </c>
      <c r="D6836">
        <v>431.82</v>
      </c>
      <c r="E6836">
        <v>4</v>
      </c>
      <c r="F6836">
        <v>33</v>
      </c>
      <c r="G6836">
        <v>26</v>
      </c>
      <c r="H6836">
        <v>8</v>
      </c>
      <c r="I6836">
        <v>8.25</v>
      </c>
      <c r="J6836">
        <v>1</v>
      </c>
    </row>
    <row r="6837" spans="1:10" x14ac:dyDescent="0.25">
      <c r="A6837">
        <v>0.29939573936063635</v>
      </c>
      <c r="B6837">
        <v>125667455</v>
      </c>
      <c r="C6837">
        <v>124</v>
      </c>
      <c r="D6837">
        <v>109.2</v>
      </c>
      <c r="E6837">
        <v>1</v>
      </c>
      <c r="F6837">
        <v>8</v>
      </c>
      <c r="G6837">
        <v>7</v>
      </c>
      <c r="H6837">
        <v>3</v>
      </c>
      <c r="I6837">
        <v>8</v>
      </c>
      <c r="J6837">
        <v>1</v>
      </c>
    </row>
    <row r="6838" spans="1:10" x14ac:dyDescent="0.25">
      <c r="A6838">
        <v>0.29941453203300605</v>
      </c>
      <c r="B6838">
        <v>126705100</v>
      </c>
      <c r="C6838">
        <v>110</v>
      </c>
      <c r="D6838">
        <v>174</v>
      </c>
      <c r="E6838">
        <v>1</v>
      </c>
      <c r="F6838">
        <v>2</v>
      </c>
      <c r="G6838">
        <v>2</v>
      </c>
      <c r="H6838">
        <v>1</v>
      </c>
      <c r="I6838">
        <v>2</v>
      </c>
      <c r="J6838">
        <v>0</v>
      </c>
    </row>
    <row r="6839" spans="1:10" x14ac:dyDescent="0.25">
      <c r="A6839">
        <v>0.29942548365024657</v>
      </c>
      <c r="B6839">
        <v>1633760</v>
      </c>
      <c r="C6839">
        <v>368</v>
      </c>
      <c r="D6839">
        <v>240</v>
      </c>
      <c r="E6839">
        <v>1</v>
      </c>
      <c r="F6839">
        <v>2</v>
      </c>
      <c r="G6839">
        <v>1</v>
      </c>
      <c r="H6839">
        <v>1</v>
      </c>
      <c r="I6839">
        <v>2</v>
      </c>
      <c r="J6839">
        <v>0</v>
      </c>
    </row>
    <row r="6840" spans="1:10" x14ac:dyDescent="0.25">
      <c r="A6840">
        <v>0.29945492180473776</v>
      </c>
      <c r="B6840">
        <v>115332487</v>
      </c>
      <c r="C6840">
        <v>348</v>
      </c>
      <c r="D6840">
        <v>81.2</v>
      </c>
      <c r="E6840">
        <v>1</v>
      </c>
      <c r="F6840">
        <v>4</v>
      </c>
      <c r="G6840">
        <v>2</v>
      </c>
      <c r="H6840">
        <v>2</v>
      </c>
      <c r="I6840">
        <v>4</v>
      </c>
      <c r="J6840">
        <v>0</v>
      </c>
    </row>
    <row r="6841" spans="1:10" x14ac:dyDescent="0.25">
      <c r="A6841">
        <v>0.29953734234277773</v>
      </c>
      <c r="B6841">
        <v>114843933</v>
      </c>
      <c r="C6841">
        <v>3</v>
      </c>
      <c r="D6841">
        <v>704.97</v>
      </c>
      <c r="E6841">
        <v>7</v>
      </c>
      <c r="F6841">
        <v>73</v>
      </c>
      <c r="G6841">
        <v>48</v>
      </c>
      <c r="H6841">
        <v>15</v>
      </c>
      <c r="I6841">
        <v>10.42857143</v>
      </c>
      <c r="J6841">
        <v>1</v>
      </c>
    </row>
    <row r="6842" spans="1:10" x14ac:dyDescent="0.25">
      <c r="A6842">
        <v>0.29955199985268088</v>
      </c>
      <c r="B6842">
        <v>122776701</v>
      </c>
      <c r="C6842">
        <v>176</v>
      </c>
      <c r="D6842">
        <v>60</v>
      </c>
      <c r="E6842">
        <v>1</v>
      </c>
      <c r="F6842">
        <v>6</v>
      </c>
      <c r="G6842">
        <v>1</v>
      </c>
      <c r="H6842">
        <v>1</v>
      </c>
      <c r="I6842">
        <v>6</v>
      </c>
      <c r="J6842">
        <v>0</v>
      </c>
    </row>
    <row r="6843" spans="1:10" x14ac:dyDescent="0.25">
      <c r="A6843">
        <v>0.29956113960754371</v>
      </c>
      <c r="B6843">
        <v>7511608</v>
      </c>
      <c r="C6843">
        <v>4</v>
      </c>
      <c r="D6843">
        <v>1083.24</v>
      </c>
      <c r="E6843">
        <v>5</v>
      </c>
      <c r="F6843">
        <v>63</v>
      </c>
      <c r="G6843">
        <v>52</v>
      </c>
      <c r="H6843">
        <v>12</v>
      </c>
      <c r="I6843">
        <v>12.6</v>
      </c>
      <c r="J6843">
        <v>1</v>
      </c>
    </row>
    <row r="6844" spans="1:10" x14ac:dyDescent="0.25">
      <c r="A6844">
        <v>0.29965889302162441</v>
      </c>
      <c r="B6844">
        <v>113218868</v>
      </c>
      <c r="C6844">
        <v>410</v>
      </c>
      <c r="D6844">
        <v>130.41</v>
      </c>
      <c r="E6844">
        <v>1</v>
      </c>
      <c r="F6844">
        <v>6</v>
      </c>
      <c r="G6844">
        <v>3</v>
      </c>
      <c r="H6844">
        <v>1</v>
      </c>
      <c r="I6844">
        <v>6</v>
      </c>
      <c r="J6844">
        <v>0</v>
      </c>
    </row>
    <row r="6845" spans="1:10" x14ac:dyDescent="0.25">
      <c r="A6845">
        <v>0.29966071969183639</v>
      </c>
      <c r="B6845">
        <v>84873680</v>
      </c>
      <c r="C6845">
        <v>425</v>
      </c>
      <c r="D6845">
        <v>243.3</v>
      </c>
      <c r="E6845">
        <v>2</v>
      </c>
      <c r="F6845">
        <v>5</v>
      </c>
      <c r="G6845">
        <v>4</v>
      </c>
      <c r="H6845">
        <v>3</v>
      </c>
      <c r="I6845">
        <v>2.5</v>
      </c>
      <c r="J6845">
        <v>0</v>
      </c>
    </row>
    <row r="6846" spans="1:10" x14ac:dyDescent="0.25">
      <c r="A6846">
        <v>0.2996952893343835</v>
      </c>
      <c r="B6846">
        <v>113137927</v>
      </c>
      <c r="C6846">
        <v>303</v>
      </c>
      <c r="D6846">
        <v>188.41</v>
      </c>
      <c r="E6846">
        <v>2</v>
      </c>
      <c r="F6846">
        <v>16</v>
      </c>
      <c r="G6846">
        <v>14</v>
      </c>
      <c r="H6846">
        <v>8</v>
      </c>
      <c r="I6846">
        <v>8</v>
      </c>
      <c r="J6846">
        <v>0</v>
      </c>
    </row>
    <row r="6847" spans="1:10" x14ac:dyDescent="0.25">
      <c r="A6847">
        <v>0.29972151037546535</v>
      </c>
      <c r="B6847">
        <v>666067</v>
      </c>
      <c r="C6847">
        <v>21</v>
      </c>
      <c r="D6847">
        <v>1787.35</v>
      </c>
      <c r="E6847">
        <v>12</v>
      </c>
      <c r="F6847">
        <v>161</v>
      </c>
      <c r="G6847">
        <v>141</v>
      </c>
      <c r="H6847">
        <v>37</v>
      </c>
      <c r="I6847">
        <v>13.41666667</v>
      </c>
      <c r="J6847">
        <v>1</v>
      </c>
    </row>
    <row r="6848" spans="1:10" x14ac:dyDescent="0.25">
      <c r="A6848">
        <v>0.29978103186450322</v>
      </c>
      <c r="B6848">
        <v>85349178</v>
      </c>
      <c r="C6848">
        <v>148</v>
      </c>
      <c r="D6848">
        <v>668.42</v>
      </c>
      <c r="E6848">
        <v>3</v>
      </c>
      <c r="F6848">
        <v>54</v>
      </c>
      <c r="G6848">
        <v>22</v>
      </c>
      <c r="H6848">
        <v>10</v>
      </c>
      <c r="I6848">
        <v>18</v>
      </c>
      <c r="J6848">
        <v>1</v>
      </c>
    </row>
    <row r="6849" spans="1:10" x14ac:dyDescent="0.25">
      <c r="A6849">
        <v>0.29979047787813562</v>
      </c>
      <c r="B6849">
        <v>5909107</v>
      </c>
      <c r="C6849">
        <v>6</v>
      </c>
      <c r="D6849">
        <v>2176.42</v>
      </c>
      <c r="E6849">
        <v>7</v>
      </c>
      <c r="F6849">
        <v>142</v>
      </c>
      <c r="G6849">
        <v>55</v>
      </c>
      <c r="H6849">
        <v>17</v>
      </c>
      <c r="I6849">
        <v>20.285714290000001</v>
      </c>
      <c r="J6849">
        <v>1</v>
      </c>
    </row>
    <row r="6850" spans="1:10" x14ac:dyDescent="0.25">
      <c r="A6850">
        <v>0.29981783060461997</v>
      </c>
      <c r="B6850">
        <v>121393992</v>
      </c>
      <c r="C6850">
        <v>204</v>
      </c>
      <c r="D6850">
        <v>54</v>
      </c>
      <c r="E6850">
        <v>1</v>
      </c>
      <c r="F6850">
        <v>8</v>
      </c>
      <c r="G6850">
        <v>3</v>
      </c>
      <c r="H6850">
        <v>1</v>
      </c>
      <c r="I6850">
        <v>8</v>
      </c>
      <c r="J6850">
        <v>0</v>
      </c>
    </row>
    <row r="6851" spans="1:10" x14ac:dyDescent="0.25">
      <c r="A6851">
        <v>0.29988594283444436</v>
      </c>
      <c r="B6851">
        <v>115825622</v>
      </c>
      <c r="C6851">
        <v>244</v>
      </c>
      <c r="D6851">
        <v>79.8</v>
      </c>
      <c r="E6851">
        <v>1</v>
      </c>
      <c r="F6851">
        <v>2</v>
      </c>
      <c r="G6851">
        <v>1</v>
      </c>
      <c r="H6851">
        <v>1</v>
      </c>
      <c r="I6851">
        <v>2</v>
      </c>
      <c r="J6851">
        <v>0</v>
      </c>
    </row>
    <row r="6852" spans="1:10" x14ac:dyDescent="0.25">
      <c r="A6852">
        <v>0.29993056178866895</v>
      </c>
      <c r="B6852">
        <v>125587060</v>
      </c>
      <c r="C6852">
        <v>121</v>
      </c>
      <c r="D6852">
        <v>190.6</v>
      </c>
      <c r="E6852">
        <v>1</v>
      </c>
      <c r="F6852">
        <v>3</v>
      </c>
      <c r="G6852">
        <v>2</v>
      </c>
      <c r="H6852">
        <v>2</v>
      </c>
      <c r="I6852">
        <v>3</v>
      </c>
      <c r="J6852">
        <v>1</v>
      </c>
    </row>
    <row r="6853" spans="1:10" x14ac:dyDescent="0.25">
      <c r="A6853">
        <v>0.29994441727794841</v>
      </c>
      <c r="B6853">
        <v>128489090</v>
      </c>
      <c r="C6853">
        <v>83</v>
      </c>
      <c r="D6853">
        <v>56</v>
      </c>
      <c r="E6853">
        <v>1</v>
      </c>
      <c r="F6853">
        <v>1</v>
      </c>
      <c r="G6853">
        <v>1</v>
      </c>
      <c r="H6853">
        <v>1</v>
      </c>
      <c r="I6853">
        <v>1</v>
      </c>
      <c r="J6853">
        <v>0</v>
      </c>
    </row>
    <row r="6854" spans="1:10" x14ac:dyDescent="0.25">
      <c r="A6854">
        <v>0.30002458912127405</v>
      </c>
      <c r="B6854">
        <v>113521276</v>
      </c>
      <c r="C6854">
        <v>374</v>
      </c>
      <c r="D6854">
        <v>339.51</v>
      </c>
      <c r="E6854">
        <v>4</v>
      </c>
      <c r="F6854">
        <v>39</v>
      </c>
      <c r="G6854">
        <v>18</v>
      </c>
      <c r="H6854">
        <v>6</v>
      </c>
      <c r="I6854">
        <v>9.75</v>
      </c>
      <c r="J6854">
        <v>0</v>
      </c>
    </row>
    <row r="6855" spans="1:10" x14ac:dyDescent="0.25">
      <c r="A6855">
        <v>0.30003810539449371</v>
      </c>
      <c r="B6855">
        <v>5970072</v>
      </c>
      <c r="C6855">
        <v>24</v>
      </c>
      <c r="D6855">
        <v>110.82</v>
      </c>
      <c r="E6855">
        <v>1</v>
      </c>
      <c r="F6855">
        <v>16</v>
      </c>
      <c r="G6855">
        <v>11</v>
      </c>
      <c r="H6855">
        <v>3</v>
      </c>
      <c r="I6855">
        <v>16</v>
      </c>
      <c r="J6855">
        <v>1</v>
      </c>
    </row>
    <row r="6856" spans="1:10" x14ac:dyDescent="0.25">
      <c r="A6856">
        <v>0.30009311825338159</v>
      </c>
      <c r="B6856">
        <v>129758616</v>
      </c>
      <c r="C6856">
        <v>59</v>
      </c>
      <c r="D6856">
        <v>59</v>
      </c>
      <c r="E6856">
        <v>1</v>
      </c>
      <c r="F6856">
        <v>3</v>
      </c>
      <c r="G6856">
        <v>3</v>
      </c>
      <c r="H6856">
        <v>1</v>
      </c>
      <c r="I6856">
        <v>3</v>
      </c>
      <c r="J6856">
        <v>0</v>
      </c>
    </row>
    <row r="6857" spans="1:10" x14ac:dyDescent="0.25">
      <c r="A6857">
        <v>0.30010512516930654</v>
      </c>
      <c r="B6857">
        <v>114975175</v>
      </c>
      <c r="C6857">
        <v>338</v>
      </c>
      <c r="D6857">
        <v>560.70000000000005</v>
      </c>
      <c r="E6857">
        <v>2</v>
      </c>
      <c r="F6857">
        <v>7</v>
      </c>
      <c r="G6857">
        <v>5</v>
      </c>
      <c r="H6857">
        <v>5</v>
      </c>
      <c r="I6857">
        <v>3.5</v>
      </c>
      <c r="J6857">
        <v>0</v>
      </c>
    </row>
    <row r="6858" spans="1:10" x14ac:dyDescent="0.25">
      <c r="A6858">
        <v>0.30011161364287486</v>
      </c>
      <c r="B6858">
        <v>118628214</v>
      </c>
      <c r="C6858">
        <v>252</v>
      </c>
      <c r="D6858">
        <v>298</v>
      </c>
      <c r="E6858">
        <v>2</v>
      </c>
      <c r="F6858">
        <v>2</v>
      </c>
      <c r="G6858">
        <v>2</v>
      </c>
      <c r="H6858">
        <v>2</v>
      </c>
      <c r="I6858">
        <v>1</v>
      </c>
      <c r="J6858">
        <v>0</v>
      </c>
    </row>
    <row r="6859" spans="1:10" x14ac:dyDescent="0.25">
      <c r="A6859">
        <v>0.30019853756464909</v>
      </c>
      <c r="B6859">
        <v>85157202</v>
      </c>
      <c r="C6859">
        <v>209</v>
      </c>
      <c r="D6859">
        <v>337.2</v>
      </c>
      <c r="E6859">
        <v>3</v>
      </c>
      <c r="F6859">
        <v>46</v>
      </c>
      <c r="G6859">
        <v>28</v>
      </c>
      <c r="H6859">
        <v>9</v>
      </c>
      <c r="I6859">
        <v>15.33333333</v>
      </c>
      <c r="J6859">
        <v>0</v>
      </c>
    </row>
    <row r="6860" spans="1:10" x14ac:dyDescent="0.25">
      <c r="A6860">
        <v>0.30026865060682562</v>
      </c>
      <c r="B6860">
        <v>12575222</v>
      </c>
      <c r="C6860">
        <v>30</v>
      </c>
      <c r="D6860">
        <v>3031.19</v>
      </c>
      <c r="E6860">
        <v>10</v>
      </c>
      <c r="F6860">
        <v>226</v>
      </c>
      <c r="G6860">
        <v>90</v>
      </c>
      <c r="H6860">
        <v>36</v>
      </c>
      <c r="I6860">
        <v>22.6</v>
      </c>
      <c r="J6860">
        <v>1</v>
      </c>
    </row>
    <row r="6861" spans="1:10" x14ac:dyDescent="0.25">
      <c r="A6861">
        <v>0.30031997073001593</v>
      </c>
      <c r="B6861">
        <v>124092019</v>
      </c>
      <c r="C6861">
        <v>140</v>
      </c>
      <c r="D6861">
        <v>344.74</v>
      </c>
      <c r="E6861">
        <v>3</v>
      </c>
      <c r="F6861">
        <v>44</v>
      </c>
      <c r="G6861">
        <v>19</v>
      </c>
      <c r="H6861">
        <v>8</v>
      </c>
      <c r="I6861">
        <v>14.66666667</v>
      </c>
      <c r="J6861">
        <v>1</v>
      </c>
    </row>
    <row r="6862" spans="1:10" x14ac:dyDescent="0.25">
      <c r="A6862">
        <v>0.30035786652746066</v>
      </c>
      <c r="B6862">
        <v>126167444</v>
      </c>
      <c r="C6862">
        <v>114</v>
      </c>
      <c r="D6862">
        <v>92</v>
      </c>
      <c r="E6862">
        <v>1</v>
      </c>
      <c r="F6862">
        <v>7</v>
      </c>
      <c r="G6862">
        <v>1</v>
      </c>
      <c r="H6862">
        <v>1</v>
      </c>
      <c r="I6862">
        <v>7</v>
      </c>
      <c r="J6862">
        <v>0</v>
      </c>
    </row>
    <row r="6863" spans="1:10" x14ac:dyDescent="0.25">
      <c r="A6863">
        <v>0.30037779407540066</v>
      </c>
      <c r="B6863">
        <v>117419721</v>
      </c>
      <c r="C6863">
        <v>247</v>
      </c>
      <c r="D6863">
        <v>283.10000000000002</v>
      </c>
      <c r="E6863">
        <v>2</v>
      </c>
      <c r="F6863">
        <v>60</v>
      </c>
      <c r="G6863">
        <v>20</v>
      </c>
      <c r="H6863">
        <v>8</v>
      </c>
      <c r="I6863">
        <v>30</v>
      </c>
      <c r="J6863">
        <v>0</v>
      </c>
    </row>
    <row r="6864" spans="1:10" x14ac:dyDescent="0.25">
      <c r="A6864">
        <v>0.30044565157286773</v>
      </c>
      <c r="B6864">
        <v>129049211</v>
      </c>
      <c r="C6864">
        <v>72</v>
      </c>
      <c r="D6864">
        <v>179.4</v>
      </c>
      <c r="E6864">
        <v>1</v>
      </c>
      <c r="F6864">
        <v>7</v>
      </c>
      <c r="G6864">
        <v>2</v>
      </c>
      <c r="H6864">
        <v>1</v>
      </c>
      <c r="I6864">
        <v>7</v>
      </c>
      <c r="J6864">
        <v>0</v>
      </c>
    </row>
    <row r="6865" spans="1:10" x14ac:dyDescent="0.25">
      <c r="A6865">
        <v>0.30044620771855934</v>
      </c>
      <c r="B6865">
        <v>63593791</v>
      </c>
      <c r="C6865">
        <v>73</v>
      </c>
      <c r="D6865">
        <v>399.2</v>
      </c>
      <c r="E6865">
        <v>1</v>
      </c>
      <c r="F6865">
        <v>120</v>
      </c>
      <c r="G6865">
        <v>1</v>
      </c>
      <c r="H6865">
        <v>1</v>
      </c>
      <c r="I6865">
        <v>120</v>
      </c>
      <c r="J6865">
        <v>0</v>
      </c>
    </row>
    <row r="6866" spans="1:10" x14ac:dyDescent="0.25">
      <c r="A6866">
        <v>0.30046254062089905</v>
      </c>
      <c r="B6866">
        <v>85262333</v>
      </c>
      <c r="C6866">
        <v>13</v>
      </c>
      <c r="D6866">
        <v>2016.95</v>
      </c>
      <c r="E6866">
        <v>15</v>
      </c>
      <c r="F6866">
        <v>71</v>
      </c>
      <c r="G6866">
        <v>45</v>
      </c>
      <c r="H6866">
        <v>30</v>
      </c>
      <c r="I6866">
        <v>4.733333333</v>
      </c>
      <c r="J6866">
        <v>1</v>
      </c>
    </row>
    <row r="6867" spans="1:10" x14ac:dyDescent="0.25">
      <c r="A6867">
        <v>0.30048419463445131</v>
      </c>
      <c r="B6867">
        <v>7435001</v>
      </c>
      <c r="C6867">
        <v>254</v>
      </c>
      <c r="D6867">
        <v>994</v>
      </c>
      <c r="E6867">
        <v>3</v>
      </c>
      <c r="F6867">
        <v>8</v>
      </c>
      <c r="G6867">
        <v>8</v>
      </c>
      <c r="H6867">
        <v>5</v>
      </c>
      <c r="I6867">
        <v>2.6666666669999999</v>
      </c>
      <c r="J6867">
        <v>0</v>
      </c>
    </row>
    <row r="6868" spans="1:10" x14ac:dyDescent="0.25">
      <c r="A6868">
        <v>0.30049479448075533</v>
      </c>
      <c r="B6868">
        <v>117267507</v>
      </c>
      <c r="C6868">
        <v>145</v>
      </c>
      <c r="D6868">
        <v>1466.4</v>
      </c>
      <c r="E6868">
        <v>2</v>
      </c>
      <c r="F6868">
        <v>21</v>
      </c>
      <c r="G6868">
        <v>5</v>
      </c>
      <c r="H6868">
        <v>2</v>
      </c>
      <c r="I6868">
        <v>10.5</v>
      </c>
      <c r="J6868">
        <v>0</v>
      </c>
    </row>
    <row r="6869" spans="1:10" x14ac:dyDescent="0.25">
      <c r="A6869">
        <v>0.3005032066268547</v>
      </c>
      <c r="B6869">
        <v>92739015</v>
      </c>
      <c r="C6869">
        <v>415</v>
      </c>
      <c r="D6869">
        <v>254</v>
      </c>
      <c r="E6869">
        <v>1</v>
      </c>
      <c r="F6869">
        <v>1</v>
      </c>
      <c r="G6869">
        <v>1</v>
      </c>
      <c r="H6869">
        <v>1</v>
      </c>
      <c r="I6869">
        <v>1</v>
      </c>
      <c r="J6869">
        <v>0</v>
      </c>
    </row>
    <row r="6870" spans="1:10" x14ac:dyDescent="0.25">
      <c r="A6870">
        <v>0.30056864921131521</v>
      </c>
      <c r="B6870">
        <v>92804671</v>
      </c>
      <c r="C6870">
        <v>415</v>
      </c>
      <c r="D6870">
        <v>298.89999999999998</v>
      </c>
      <c r="E6870">
        <v>1</v>
      </c>
      <c r="F6870">
        <v>20</v>
      </c>
      <c r="G6870">
        <v>19</v>
      </c>
      <c r="H6870">
        <v>4</v>
      </c>
      <c r="I6870">
        <v>20</v>
      </c>
      <c r="J6870">
        <v>0</v>
      </c>
    </row>
    <row r="6871" spans="1:10" x14ac:dyDescent="0.25">
      <c r="A6871">
        <v>0.30072275487788891</v>
      </c>
      <c r="B6871">
        <v>120105740</v>
      </c>
      <c r="C6871">
        <v>119</v>
      </c>
      <c r="D6871">
        <v>609.30999999999995</v>
      </c>
      <c r="E6871">
        <v>2</v>
      </c>
      <c r="F6871">
        <v>53</v>
      </c>
      <c r="G6871">
        <v>41</v>
      </c>
      <c r="H6871">
        <v>5</v>
      </c>
      <c r="I6871">
        <v>26.5</v>
      </c>
      <c r="J6871">
        <v>1</v>
      </c>
    </row>
    <row r="6872" spans="1:10" x14ac:dyDescent="0.25">
      <c r="A6872">
        <v>0.30073364469726027</v>
      </c>
      <c r="B6872">
        <v>114571847</v>
      </c>
      <c r="C6872">
        <v>20</v>
      </c>
      <c r="D6872">
        <v>521.9</v>
      </c>
      <c r="E6872">
        <v>4</v>
      </c>
      <c r="F6872">
        <v>44</v>
      </c>
      <c r="G6872">
        <v>7</v>
      </c>
      <c r="H6872">
        <v>5</v>
      </c>
      <c r="I6872">
        <v>11</v>
      </c>
      <c r="J6872">
        <v>1</v>
      </c>
    </row>
    <row r="6873" spans="1:10" x14ac:dyDescent="0.25">
      <c r="A6873">
        <v>0.30088573469466839</v>
      </c>
      <c r="B6873">
        <v>38249950</v>
      </c>
      <c r="C6873">
        <v>324</v>
      </c>
      <c r="D6873">
        <v>100</v>
      </c>
      <c r="E6873">
        <v>1</v>
      </c>
      <c r="F6873">
        <v>9</v>
      </c>
      <c r="G6873">
        <v>2</v>
      </c>
      <c r="H6873">
        <v>2</v>
      </c>
      <c r="I6873">
        <v>9</v>
      </c>
      <c r="J6873">
        <v>0</v>
      </c>
    </row>
    <row r="6874" spans="1:10" x14ac:dyDescent="0.25">
      <c r="A6874">
        <v>0.30092683228647155</v>
      </c>
      <c r="B6874">
        <v>117960260</v>
      </c>
      <c r="C6874">
        <v>152</v>
      </c>
      <c r="D6874">
        <v>438.4</v>
      </c>
      <c r="E6874">
        <v>3</v>
      </c>
      <c r="F6874">
        <v>8</v>
      </c>
      <c r="G6874">
        <v>8</v>
      </c>
      <c r="H6874">
        <v>4</v>
      </c>
      <c r="I6874">
        <v>2.6666666669999999</v>
      </c>
      <c r="J6874">
        <v>0</v>
      </c>
    </row>
    <row r="6875" spans="1:10" x14ac:dyDescent="0.25">
      <c r="A6875">
        <v>0.30092974821972107</v>
      </c>
      <c r="B6875">
        <v>124442064</v>
      </c>
      <c r="C6875">
        <v>143</v>
      </c>
      <c r="D6875">
        <v>84.4</v>
      </c>
      <c r="E6875">
        <v>1</v>
      </c>
      <c r="F6875">
        <v>5</v>
      </c>
      <c r="G6875">
        <v>5</v>
      </c>
      <c r="H6875">
        <v>1</v>
      </c>
      <c r="I6875">
        <v>5</v>
      </c>
      <c r="J6875">
        <v>0</v>
      </c>
    </row>
    <row r="6876" spans="1:10" x14ac:dyDescent="0.25">
      <c r="A6876">
        <v>0.30097462639585792</v>
      </c>
      <c r="B6876">
        <v>116242222</v>
      </c>
      <c r="C6876">
        <v>27</v>
      </c>
      <c r="D6876">
        <v>3039.66</v>
      </c>
      <c r="E6876">
        <v>11</v>
      </c>
      <c r="F6876">
        <v>265</v>
      </c>
      <c r="G6876">
        <v>62</v>
      </c>
      <c r="H6876">
        <v>21</v>
      </c>
      <c r="I6876">
        <v>24.09090909</v>
      </c>
      <c r="J6876">
        <v>1</v>
      </c>
    </row>
    <row r="6877" spans="1:10" x14ac:dyDescent="0.25">
      <c r="A6877">
        <v>0.30103150319489558</v>
      </c>
      <c r="B6877">
        <v>129025381</v>
      </c>
      <c r="C6877">
        <v>68</v>
      </c>
      <c r="D6877">
        <v>142.66</v>
      </c>
      <c r="E6877">
        <v>1</v>
      </c>
      <c r="F6877">
        <v>11</v>
      </c>
      <c r="G6877">
        <v>4</v>
      </c>
      <c r="H6877">
        <v>1</v>
      </c>
      <c r="I6877">
        <v>11</v>
      </c>
      <c r="J6877">
        <v>0</v>
      </c>
    </row>
    <row r="6878" spans="1:10" x14ac:dyDescent="0.25">
      <c r="A6878">
        <v>0.30111461734839562</v>
      </c>
      <c r="B6878">
        <v>117473622</v>
      </c>
      <c r="C6878">
        <v>223</v>
      </c>
      <c r="D6878">
        <v>556.58000000000004</v>
      </c>
      <c r="E6878">
        <v>2</v>
      </c>
      <c r="F6878">
        <v>71</v>
      </c>
      <c r="G6878">
        <v>10</v>
      </c>
      <c r="H6878">
        <v>5</v>
      </c>
      <c r="I6878">
        <v>35.5</v>
      </c>
      <c r="J6878">
        <v>0</v>
      </c>
    </row>
    <row r="6879" spans="1:10" x14ac:dyDescent="0.25">
      <c r="A6879">
        <v>0.30133543260950446</v>
      </c>
      <c r="B6879">
        <v>44902843</v>
      </c>
      <c r="C6879">
        <v>225</v>
      </c>
      <c r="D6879">
        <v>92.6</v>
      </c>
      <c r="E6879">
        <v>1</v>
      </c>
      <c r="F6879">
        <v>2</v>
      </c>
      <c r="G6879">
        <v>2</v>
      </c>
      <c r="H6879">
        <v>1</v>
      </c>
      <c r="I6879">
        <v>2</v>
      </c>
      <c r="J6879">
        <v>0</v>
      </c>
    </row>
    <row r="6880" spans="1:10" x14ac:dyDescent="0.25">
      <c r="A6880">
        <v>0.30134091596886825</v>
      </c>
      <c r="B6880">
        <v>8110004</v>
      </c>
      <c r="C6880">
        <v>20</v>
      </c>
      <c r="D6880">
        <v>104</v>
      </c>
      <c r="E6880">
        <v>1</v>
      </c>
      <c r="F6880">
        <v>1</v>
      </c>
      <c r="G6880">
        <v>1</v>
      </c>
      <c r="H6880">
        <v>1</v>
      </c>
      <c r="I6880">
        <v>1</v>
      </c>
      <c r="J6880">
        <v>0</v>
      </c>
    </row>
    <row r="6881" spans="1:10" x14ac:dyDescent="0.25">
      <c r="A6881">
        <v>0.30136873979631817</v>
      </c>
      <c r="B6881">
        <v>91139846</v>
      </c>
      <c r="C6881">
        <v>23</v>
      </c>
      <c r="D6881">
        <v>244.2</v>
      </c>
      <c r="E6881">
        <v>2</v>
      </c>
      <c r="F6881">
        <v>14</v>
      </c>
      <c r="G6881">
        <v>10</v>
      </c>
      <c r="H6881">
        <v>6</v>
      </c>
      <c r="I6881">
        <v>7</v>
      </c>
      <c r="J6881">
        <v>1</v>
      </c>
    </row>
    <row r="6882" spans="1:10" x14ac:dyDescent="0.25">
      <c r="A6882">
        <v>0.30144524547555462</v>
      </c>
      <c r="B6882">
        <v>124907559</v>
      </c>
      <c r="C6882">
        <v>137</v>
      </c>
      <c r="D6882">
        <v>110</v>
      </c>
      <c r="E6882">
        <v>1</v>
      </c>
      <c r="F6882">
        <v>2</v>
      </c>
      <c r="G6882">
        <v>2</v>
      </c>
      <c r="H6882">
        <v>1</v>
      </c>
      <c r="I6882">
        <v>2</v>
      </c>
      <c r="J6882">
        <v>0</v>
      </c>
    </row>
    <row r="6883" spans="1:10" x14ac:dyDescent="0.25">
      <c r="A6883">
        <v>0.30151143471325192</v>
      </c>
      <c r="B6883">
        <v>119309011</v>
      </c>
      <c r="C6883">
        <v>250</v>
      </c>
      <c r="D6883">
        <v>528</v>
      </c>
      <c r="E6883">
        <v>1</v>
      </c>
      <c r="F6883">
        <v>1</v>
      </c>
      <c r="G6883">
        <v>1</v>
      </c>
      <c r="H6883">
        <v>1</v>
      </c>
      <c r="I6883">
        <v>1</v>
      </c>
      <c r="J6883">
        <v>0</v>
      </c>
    </row>
    <row r="6884" spans="1:10" x14ac:dyDescent="0.25">
      <c r="A6884">
        <v>0.30156201970658314</v>
      </c>
      <c r="B6884">
        <v>115484956</v>
      </c>
      <c r="C6884">
        <v>8</v>
      </c>
      <c r="D6884">
        <v>1405.27</v>
      </c>
      <c r="E6884">
        <v>7</v>
      </c>
      <c r="F6884">
        <v>150</v>
      </c>
      <c r="G6884">
        <v>93</v>
      </c>
      <c r="H6884">
        <v>22</v>
      </c>
      <c r="I6884">
        <v>21.428571430000002</v>
      </c>
      <c r="J6884">
        <v>1</v>
      </c>
    </row>
    <row r="6885" spans="1:10" x14ac:dyDescent="0.25">
      <c r="A6885">
        <v>0.30157810236045313</v>
      </c>
      <c r="B6885">
        <v>91152606</v>
      </c>
      <c r="C6885">
        <v>352</v>
      </c>
      <c r="D6885">
        <v>372.92</v>
      </c>
      <c r="E6885">
        <v>5</v>
      </c>
      <c r="F6885">
        <v>66</v>
      </c>
      <c r="G6885">
        <v>9</v>
      </c>
      <c r="H6885">
        <v>7</v>
      </c>
      <c r="I6885">
        <v>13.2</v>
      </c>
      <c r="J6885">
        <v>0</v>
      </c>
    </row>
    <row r="6886" spans="1:10" x14ac:dyDescent="0.25">
      <c r="A6886">
        <v>0.30162314327664952</v>
      </c>
      <c r="B6886">
        <v>42549874</v>
      </c>
      <c r="C6886">
        <v>66</v>
      </c>
      <c r="D6886">
        <v>99</v>
      </c>
      <c r="E6886">
        <v>1</v>
      </c>
      <c r="F6886">
        <v>1</v>
      </c>
      <c r="G6886">
        <v>1</v>
      </c>
      <c r="H6886">
        <v>1</v>
      </c>
      <c r="I6886">
        <v>1</v>
      </c>
      <c r="J6886">
        <v>0</v>
      </c>
    </row>
    <row r="6887" spans="1:10" x14ac:dyDescent="0.25">
      <c r="A6887">
        <v>0.30163460192734071</v>
      </c>
      <c r="B6887">
        <v>1960286</v>
      </c>
      <c r="C6887">
        <v>109</v>
      </c>
      <c r="D6887">
        <v>468.98</v>
      </c>
      <c r="E6887">
        <v>2</v>
      </c>
      <c r="F6887">
        <v>8</v>
      </c>
      <c r="G6887">
        <v>6</v>
      </c>
      <c r="H6887">
        <v>3</v>
      </c>
      <c r="I6887">
        <v>4</v>
      </c>
      <c r="J6887">
        <v>0</v>
      </c>
    </row>
    <row r="6888" spans="1:10" x14ac:dyDescent="0.25">
      <c r="A6888">
        <v>0.30165424836300736</v>
      </c>
      <c r="B6888">
        <v>24720</v>
      </c>
      <c r="C6888">
        <v>11</v>
      </c>
      <c r="D6888">
        <v>3182.1</v>
      </c>
      <c r="E6888">
        <v>16</v>
      </c>
      <c r="F6888">
        <v>128</v>
      </c>
      <c r="G6888">
        <v>65</v>
      </c>
      <c r="H6888">
        <v>33</v>
      </c>
      <c r="I6888">
        <v>8</v>
      </c>
      <c r="J6888">
        <v>1</v>
      </c>
    </row>
    <row r="6889" spans="1:10" x14ac:dyDescent="0.25">
      <c r="A6889">
        <v>0.30171479009086699</v>
      </c>
      <c r="B6889">
        <v>9134409</v>
      </c>
      <c r="C6889">
        <v>37</v>
      </c>
      <c r="D6889">
        <v>2344.83</v>
      </c>
      <c r="E6889">
        <v>13</v>
      </c>
      <c r="F6889">
        <v>227</v>
      </c>
      <c r="G6889">
        <v>160</v>
      </c>
      <c r="H6889">
        <v>47</v>
      </c>
      <c r="I6889">
        <v>17.46153846</v>
      </c>
      <c r="J6889">
        <v>1</v>
      </c>
    </row>
    <row r="6890" spans="1:10" x14ac:dyDescent="0.25">
      <c r="A6890">
        <v>0.30176587602456195</v>
      </c>
      <c r="B6890">
        <v>118211016</v>
      </c>
      <c r="C6890">
        <v>15</v>
      </c>
      <c r="D6890">
        <v>2399.5100000000002</v>
      </c>
      <c r="E6890">
        <v>13</v>
      </c>
      <c r="F6890">
        <v>162</v>
      </c>
      <c r="G6890">
        <v>99</v>
      </c>
      <c r="H6890">
        <v>31</v>
      </c>
      <c r="I6890">
        <v>12.46153846</v>
      </c>
      <c r="J6890">
        <v>1</v>
      </c>
    </row>
    <row r="6891" spans="1:10" x14ac:dyDescent="0.25">
      <c r="A6891">
        <v>0.30178951233849982</v>
      </c>
      <c r="B6891">
        <v>382870</v>
      </c>
      <c r="C6891">
        <v>341</v>
      </c>
      <c r="D6891">
        <v>260</v>
      </c>
      <c r="E6891">
        <v>1</v>
      </c>
      <c r="F6891">
        <v>2</v>
      </c>
      <c r="G6891">
        <v>1</v>
      </c>
      <c r="H6891">
        <v>1</v>
      </c>
      <c r="I6891">
        <v>2</v>
      </c>
      <c r="J6891">
        <v>0</v>
      </c>
    </row>
    <row r="6892" spans="1:10" x14ac:dyDescent="0.25">
      <c r="A6892">
        <v>0.30180789811962361</v>
      </c>
      <c r="B6892">
        <v>50308780</v>
      </c>
      <c r="C6892">
        <v>1</v>
      </c>
      <c r="D6892">
        <v>505.41</v>
      </c>
      <c r="E6892">
        <v>4</v>
      </c>
      <c r="F6892">
        <v>46</v>
      </c>
      <c r="G6892">
        <v>31</v>
      </c>
      <c r="H6892">
        <v>12</v>
      </c>
      <c r="I6892">
        <v>11.5</v>
      </c>
      <c r="J6892">
        <v>1</v>
      </c>
    </row>
    <row r="6893" spans="1:10" x14ac:dyDescent="0.25">
      <c r="A6893">
        <v>0.30183055937901271</v>
      </c>
      <c r="B6893">
        <v>129006231</v>
      </c>
      <c r="C6893">
        <v>72</v>
      </c>
      <c r="D6893">
        <v>110.5</v>
      </c>
      <c r="E6893">
        <v>1</v>
      </c>
      <c r="F6893">
        <v>7</v>
      </c>
      <c r="G6893">
        <v>2</v>
      </c>
      <c r="H6893">
        <v>1</v>
      </c>
      <c r="I6893">
        <v>7</v>
      </c>
      <c r="J6893">
        <v>0</v>
      </c>
    </row>
    <row r="6894" spans="1:10" x14ac:dyDescent="0.25">
      <c r="A6894">
        <v>0.3018807247644737</v>
      </c>
      <c r="B6894">
        <v>117559512</v>
      </c>
      <c r="C6894">
        <v>292</v>
      </c>
      <c r="D6894">
        <v>39.9</v>
      </c>
      <c r="E6894">
        <v>1</v>
      </c>
      <c r="F6894">
        <v>1</v>
      </c>
      <c r="G6894">
        <v>1</v>
      </c>
      <c r="H6894">
        <v>1</v>
      </c>
      <c r="I6894">
        <v>1</v>
      </c>
      <c r="J6894">
        <v>0</v>
      </c>
    </row>
    <row r="6895" spans="1:10" x14ac:dyDescent="0.25">
      <c r="A6895">
        <v>0.30193778189664289</v>
      </c>
      <c r="B6895">
        <v>126701648</v>
      </c>
      <c r="C6895">
        <v>104</v>
      </c>
      <c r="D6895">
        <v>329.62</v>
      </c>
      <c r="E6895">
        <v>1</v>
      </c>
      <c r="F6895">
        <v>36</v>
      </c>
      <c r="G6895">
        <v>19</v>
      </c>
      <c r="H6895">
        <v>3</v>
      </c>
      <c r="I6895">
        <v>36</v>
      </c>
      <c r="J6895">
        <v>1</v>
      </c>
    </row>
    <row r="6896" spans="1:10" x14ac:dyDescent="0.25">
      <c r="A6896">
        <v>0.3019865076120295</v>
      </c>
      <c r="B6896">
        <v>117701529</v>
      </c>
      <c r="C6896">
        <v>214</v>
      </c>
      <c r="D6896">
        <v>508.41</v>
      </c>
      <c r="E6896">
        <v>3</v>
      </c>
      <c r="F6896">
        <v>13</v>
      </c>
      <c r="G6896">
        <v>10</v>
      </c>
      <c r="H6896">
        <v>5</v>
      </c>
      <c r="I6896">
        <v>4.3333333329999997</v>
      </c>
      <c r="J6896">
        <v>0</v>
      </c>
    </row>
    <row r="6897" spans="1:10" x14ac:dyDescent="0.25">
      <c r="A6897">
        <v>0.30199938151189021</v>
      </c>
      <c r="B6897">
        <v>119482049</v>
      </c>
      <c r="C6897">
        <v>234</v>
      </c>
      <c r="D6897">
        <v>522.9</v>
      </c>
      <c r="E6897">
        <v>6</v>
      </c>
      <c r="F6897">
        <v>24</v>
      </c>
      <c r="G6897">
        <v>18</v>
      </c>
      <c r="H6897">
        <v>13</v>
      </c>
      <c r="I6897">
        <v>4</v>
      </c>
      <c r="J6897">
        <v>0</v>
      </c>
    </row>
    <row r="6898" spans="1:10" x14ac:dyDescent="0.25">
      <c r="A6898">
        <v>0.3020567296718113</v>
      </c>
      <c r="B6898">
        <v>85082086</v>
      </c>
      <c r="C6898">
        <v>68</v>
      </c>
      <c r="D6898">
        <v>1332.96</v>
      </c>
      <c r="E6898">
        <v>3</v>
      </c>
      <c r="F6898">
        <v>99</v>
      </c>
      <c r="G6898">
        <v>6</v>
      </c>
      <c r="H6898">
        <v>5</v>
      </c>
      <c r="I6898">
        <v>33</v>
      </c>
      <c r="J6898">
        <v>1</v>
      </c>
    </row>
    <row r="6899" spans="1:10" x14ac:dyDescent="0.25">
      <c r="A6899">
        <v>0.30220887434955834</v>
      </c>
      <c r="B6899">
        <v>44888691</v>
      </c>
      <c r="C6899">
        <v>61</v>
      </c>
      <c r="D6899">
        <v>3556.76</v>
      </c>
      <c r="E6899">
        <v>11</v>
      </c>
      <c r="F6899">
        <v>72</v>
      </c>
      <c r="G6899">
        <v>44</v>
      </c>
      <c r="H6899">
        <v>23</v>
      </c>
      <c r="I6899">
        <v>6.5454545460000002</v>
      </c>
      <c r="J6899">
        <v>1</v>
      </c>
    </row>
    <row r="6900" spans="1:10" x14ac:dyDescent="0.25">
      <c r="A6900">
        <v>0.30230500105972857</v>
      </c>
      <c r="B6900">
        <v>120266335</v>
      </c>
      <c r="C6900">
        <v>229</v>
      </c>
      <c r="D6900">
        <v>81.900000000000006</v>
      </c>
      <c r="E6900">
        <v>1</v>
      </c>
      <c r="F6900">
        <v>3</v>
      </c>
      <c r="G6900">
        <v>2</v>
      </c>
      <c r="H6900">
        <v>1</v>
      </c>
      <c r="I6900">
        <v>3</v>
      </c>
      <c r="J6900">
        <v>0</v>
      </c>
    </row>
    <row r="6901" spans="1:10" x14ac:dyDescent="0.25">
      <c r="A6901">
        <v>0.30231387324244485</v>
      </c>
      <c r="B6901">
        <v>6336771</v>
      </c>
      <c r="C6901">
        <v>4</v>
      </c>
      <c r="D6901">
        <v>2770.79</v>
      </c>
      <c r="E6901">
        <v>16</v>
      </c>
      <c r="F6901">
        <v>309</v>
      </c>
      <c r="G6901">
        <v>94</v>
      </c>
      <c r="H6901">
        <v>41</v>
      </c>
      <c r="I6901">
        <v>19.3125</v>
      </c>
      <c r="J6901">
        <v>1</v>
      </c>
    </row>
    <row r="6902" spans="1:10" x14ac:dyDescent="0.25">
      <c r="A6902">
        <v>0.30236764182155074</v>
      </c>
      <c r="B6902">
        <v>6267745</v>
      </c>
      <c r="C6902">
        <v>406</v>
      </c>
      <c r="D6902">
        <v>209.34</v>
      </c>
      <c r="E6902">
        <v>1</v>
      </c>
      <c r="F6902">
        <v>18</v>
      </c>
      <c r="G6902">
        <v>1</v>
      </c>
      <c r="H6902">
        <v>1</v>
      </c>
      <c r="I6902">
        <v>18</v>
      </c>
      <c r="J6902">
        <v>0</v>
      </c>
    </row>
    <row r="6903" spans="1:10" x14ac:dyDescent="0.25">
      <c r="A6903">
        <v>0.30242063763811966</v>
      </c>
      <c r="B6903">
        <v>117694055</v>
      </c>
      <c r="C6903">
        <v>274</v>
      </c>
      <c r="D6903">
        <v>89.02</v>
      </c>
      <c r="E6903">
        <v>1</v>
      </c>
      <c r="F6903">
        <v>37</v>
      </c>
      <c r="G6903">
        <v>3</v>
      </c>
      <c r="H6903">
        <v>2</v>
      </c>
      <c r="I6903">
        <v>37</v>
      </c>
      <c r="J6903">
        <v>0</v>
      </c>
    </row>
    <row r="6904" spans="1:10" x14ac:dyDescent="0.25">
      <c r="A6904">
        <v>0.30249737904179508</v>
      </c>
      <c r="B6904">
        <v>55778587</v>
      </c>
      <c r="C6904">
        <v>16</v>
      </c>
      <c r="D6904">
        <v>2410.6799999999998</v>
      </c>
      <c r="E6904">
        <v>11</v>
      </c>
      <c r="F6904">
        <v>87</v>
      </c>
      <c r="G6904">
        <v>52</v>
      </c>
      <c r="H6904">
        <v>31</v>
      </c>
      <c r="I6904">
        <v>7.9090909089999997</v>
      </c>
      <c r="J6904">
        <v>1</v>
      </c>
    </row>
    <row r="6905" spans="1:10" x14ac:dyDescent="0.25">
      <c r="A6905">
        <v>0.3025084236593667</v>
      </c>
      <c r="B6905">
        <v>116110213</v>
      </c>
      <c r="C6905">
        <v>5</v>
      </c>
      <c r="D6905">
        <v>1025.17</v>
      </c>
      <c r="E6905">
        <v>11</v>
      </c>
      <c r="F6905">
        <v>158</v>
      </c>
      <c r="G6905">
        <v>86</v>
      </c>
      <c r="H6905">
        <v>35</v>
      </c>
      <c r="I6905">
        <v>14.363636359999999</v>
      </c>
      <c r="J6905">
        <v>1</v>
      </c>
    </row>
    <row r="6906" spans="1:10" x14ac:dyDescent="0.25">
      <c r="A6906">
        <v>0.30258758597488933</v>
      </c>
      <c r="B6906">
        <v>117589821</v>
      </c>
      <c r="C6906">
        <v>8</v>
      </c>
      <c r="D6906">
        <v>791.98</v>
      </c>
      <c r="E6906">
        <v>6</v>
      </c>
      <c r="F6906">
        <v>102</v>
      </c>
      <c r="G6906">
        <v>67</v>
      </c>
      <c r="H6906">
        <v>18</v>
      </c>
      <c r="I6906">
        <v>17</v>
      </c>
      <c r="J6906">
        <v>1</v>
      </c>
    </row>
    <row r="6907" spans="1:10" x14ac:dyDescent="0.25">
      <c r="A6907">
        <v>0.3026012187819479</v>
      </c>
      <c r="B6907">
        <v>131563912</v>
      </c>
      <c r="C6907">
        <v>18</v>
      </c>
      <c r="D6907">
        <v>169</v>
      </c>
      <c r="E6907">
        <v>1</v>
      </c>
      <c r="F6907">
        <v>1</v>
      </c>
      <c r="G6907">
        <v>1</v>
      </c>
      <c r="H6907">
        <v>1</v>
      </c>
      <c r="I6907">
        <v>1</v>
      </c>
      <c r="J6907">
        <v>0</v>
      </c>
    </row>
    <row r="6908" spans="1:10" x14ac:dyDescent="0.25">
      <c r="A6908">
        <v>0.30264548600845342</v>
      </c>
      <c r="B6908">
        <v>42398668</v>
      </c>
      <c r="C6908">
        <v>54</v>
      </c>
      <c r="D6908">
        <v>4983.78</v>
      </c>
      <c r="E6908">
        <v>35</v>
      </c>
      <c r="F6908">
        <v>445</v>
      </c>
      <c r="G6908">
        <v>158</v>
      </c>
      <c r="H6908">
        <v>71</v>
      </c>
      <c r="I6908">
        <v>12.71428571</v>
      </c>
      <c r="J6908">
        <v>1</v>
      </c>
    </row>
    <row r="6909" spans="1:10" x14ac:dyDescent="0.25">
      <c r="A6909">
        <v>0.30265632951488364</v>
      </c>
      <c r="B6909">
        <v>129686319</v>
      </c>
      <c r="C6909">
        <v>25</v>
      </c>
      <c r="D6909">
        <v>1028.18</v>
      </c>
      <c r="E6909">
        <v>3</v>
      </c>
      <c r="F6909">
        <v>22</v>
      </c>
      <c r="G6909">
        <v>17</v>
      </c>
      <c r="H6909">
        <v>6</v>
      </c>
      <c r="I6909">
        <v>7.3333333329999997</v>
      </c>
      <c r="J6909">
        <v>1</v>
      </c>
    </row>
    <row r="6910" spans="1:10" x14ac:dyDescent="0.25">
      <c r="A6910">
        <v>0.30279518897111901</v>
      </c>
      <c r="B6910">
        <v>116879809</v>
      </c>
      <c r="C6910">
        <v>58</v>
      </c>
      <c r="D6910">
        <v>821.69</v>
      </c>
      <c r="E6910">
        <v>6</v>
      </c>
      <c r="F6910">
        <v>106</v>
      </c>
      <c r="G6910">
        <v>49</v>
      </c>
      <c r="H6910">
        <v>18</v>
      </c>
      <c r="I6910">
        <v>17.666666670000001</v>
      </c>
      <c r="J6910">
        <v>1</v>
      </c>
    </row>
    <row r="6911" spans="1:10" x14ac:dyDescent="0.25">
      <c r="A6911">
        <v>0.30280196417190541</v>
      </c>
      <c r="B6911">
        <v>113941535</v>
      </c>
      <c r="C6911">
        <v>111</v>
      </c>
      <c r="D6911">
        <v>230.1</v>
      </c>
      <c r="E6911">
        <v>2</v>
      </c>
      <c r="F6911">
        <v>29</v>
      </c>
      <c r="G6911">
        <v>19</v>
      </c>
      <c r="H6911">
        <v>5</v>
      </c>
      <c r="I6911">
        <v>14.5</v>
      </c>
      <c r="J6911">
        <v>1</v>
      </c>
    </row>
    <row r="6912" spans="1:10" x14ac:dyDescent="0.25">
      <c r="A6912">
        <v>0.30284573494572065</v>
      </c>
      <c r="B6912">
        <v>14907275</v>
      </c>
      <c r="C6912">
        <v>10</v>
      </c>
      <c r="D6912">
        <v>3330.76</v>
      </c>
      <c r="E6912">
        <v>21</v>
      </c>
      <c r="F6912">
        <v>529</v>
      </c>
      <c r="G6912">
        <v>216</v>
      </c>
      <c r="H6912">
        <v>60</v>
      </c>
      <c r="I6912">
        <v>25.190476189999998</v>
      </c>
      <c r="J6912">
        <v>1</v>
      </c>
    </row>
    <row r="6913" spans="1:10" x14ac:dyDescent="0.25">
      <c r="A6913">
        <v>0.30294508663204278</v>
      </c>
      <c r="B6913">
        <v>5936910</v>
      </c>
      <c r="C6913">
        <v>0</v>
      </c>
      <c r="D6913">
        <v>12327.71</v>
      </c>
      <c r="E6913">
        <v>58</v>
      </c>
      <c r="F6913">
        <v>1292</v>
      </c>
      <c r="G6913">
        <v>366</v>
      </c>
      <c r="H6913">
        <v>154</v>
      </c>
      <c r="I6913">
        <v>22.275862069999999</v>
      </c>
      <c r="J6913">
        <v>1</v>
      </c>
    </row>
    <row r="6914" spans="1:10" x14ac:dyDescent="0.25">
      <c r="A6914">
        <v>0.30295133410693642</v>
      </c>
      <c r="B6914">
        <v>125333543</v>
      </c>
      <c r="C6914">
        <v>8</v>
      </c>
      <c r="D6914">
        <v>694.72</v>
      </c>
      <c r="E6914">
        <v>5</v>
      </c>
      <c r="F6914">
        <v>41</v>
      </c>
      <c r="G6914">
        <v>32</v>
      </c>
      <c r="H6914">
        <v>14</v>
      </c>
      <c r="I6914">
        <v>8.1999999999999993</v>
      </c>
      <c r="J6914">
        <v>1</v>
      </c>
    </row>
    <row r="6915" spans="1:10" x14ac:dyDescent="0.25">
      <c r="A6915">
        <v>0.30306268019085403</v>
      </c>
      <c r="B6915">
        <v>14748170</v>
      </c>
      <c r="C6915">
        <v>346</v>
      </c>
      <c r="D6915">
        <v>351</v>
      </c>
      <c r="E6915">
        <v>1</v>
      </c>
      <c r="F6915">
        <v>5</v>
      </c>
      <c r="G6915">
        <v>4</v>
      </c>
      <c r="H6915">
        <v>2</v>
      </c>
      <c r="I6915">
        <v>5</v>
      </c>
      <c r="J6915">
        <v>0</v>
      </c>
    </row>
    <row r="6916" spans="1:10" x14ac:dyDescent="0.25">
      <c r="A6916">
        <v>0.30320437684460289</v>
      </c>
      <c r="B6916">
        <v>122189260</v>
      </c>
      <c r="C6916">
        <v>70</v>
      </c>
      <c r="D6916">
        <v>132.4</v>
      </c>
      <c r="E6916">
        <v>1</v>
      </c>
      <c r="F6916">
        <v>4</v>
      </c>
      <c r="G6916">
        <v>4</v>
      </c>
      <c r="H6916">
        <v>1</v>
      </c>
      <c r="I6916">
        <v>4</v>
      </c>
      <c r="J6916">
        <v>0</v>
      </c>
    </row>
    <row r="6917" spans="1:10" x14ac:dyDescent="0.25">
      <c r="A6917">
        <v>0.30321776179932425</v>
      </c>
      <c r="B6917">
        <v>5640090</v>
      </c>
      <c r="C6917">
        <v>35</v>
      </c>
      <c r="D6917">
        <v>4870.71</v>
      </c>
      <c r="E6917">
        <v>11</v>
      </c>
      <c r="F6917">
        <v>289</v>
      </c>
      <c r="G6917">
        <v>115</v>
      </c>
      <c r="H6917">
        <v>34</v>
      </c>
      <c r="I6917">
        <v>26.272727270000001</v>
      </c>
      <c r="J6917">
        <v>1</v>
      </c>
    </row>
    <row r="6918" spans="1:10" x14ac:dyDescent="0.25">
      <c r="A6918">
        <v>0.30328974505742745</v>
      </c>
      <c r="B6918">
        <v>32340803</v>
      </c>
      <c r="C6918">
        <v>60</v>
      </c>
      <c r="D6918">
        <v>453.4</v>
      </c>
      <c r="E6918">
        <v>4</v>
      </c>
      <c r="F6918">
        <v>34</v>
      </c>
      <c r="G6918">
        <v>30</v>
      </c>
      <c r="H6918">
        <v>12</v>
      </c>
      <c r="I6918">
        <v>8.5</v>
      </c>
      <c r="J6918">
        <v>1</v>
      </c>
    </row>
    <row r="6919" spans="1:10" x14ac:dyDescent="0.25">
      <c r="A6919">
        <v>0.30338760444485957</v>
      </c>
      <c r="B6919">
        <v>126353567</v>
      </c>
      <c r="C6919">
        <v>111</v>
      </c>
      <c r="D6919">
        <v>99.81</v>
      </c>
      <c r="E6919">
        <v>1</v>
      </c>
      <c r="F6919">
        <v>3</v>
      </c>
      <c r="G6919">
        <v>3</v>
      </c>
      <c r="H6919">
        <v>2</v>
      </c>
      <c r="I6919">
        <v>3</v>
      </c>
      <c r="J6919">
        <v>1</v>
      </c>
    </row>
    <row r="6920" spans="1:10" x14ac:dyDescent="0.25">
      <c r="A6920">
        <v>0.30346465730989614</v>
      </c>
      <c r="B6920">
        <v>74075279</v>
      </c>
      <c r="C6920">
        <v>200</v>
      </c>
      <c r="D6920">
        <v>435.06</v>
      </c>
      <c r="E6920">
        <v>4</v>
      </c>
      <c r="F6920">
        <v>58</v>
      </c>
      <c r="G6920">
        <v>37</v>
      </c>
      <c r="H6920">
        <v>16</v>
      </c>
      <c r="I6920">
        <v>14.5</v>
      </c>
      <c r="J6920">
        <v>0</v>
      </c>
    </row>
    <row r="6921" spans="1:10" x14ac:dyDescent="0.25">
      <c r="A6921">
        <v>0.30358437095757196</v>
      </c>
      <c r="B6921">
        <v>126975821</v>
      </c>
      <c r="C6921">
        <v>21</v>
      </c>
      <c r="D6921">
        <v>510.84</v>
      </c>
      <c r="E6921">
        <v>2</v>
      </c>
      <c r="F6921">
        <v>33</v>
      </c>
      <c r="G6921">
        <v>3</v>
      </c>
      <c r="H6921">
        <v>2</v>
      </c>
      <c r="I6921">
        <v>16.5</v>
      </c>
      <c r="J6921">
        <v>1</v>
      </c>
    </row>
    <row r="6922" spans="1:10" x14ac:dyDescent="0.25">
      <c r="A6922">
        <v>0.30358479318794307</v>
      </c>
      <c r="B6922">
        <v>7481674</v>
      </c>
      <c r="C6922">
        <v>115</v>
      </c>
      <c r="D6922">
        <v>4753.54</v>
      </c>
      <c r="E6922">
        <v>15</v>
      </c>
      <c r="F6922">
        <v>126</v>
      </c>
      <c r="G6922">
        <v>58</v>
      </c>
      <c r="H6922">
        <v>25</v>
      </c>
      <c r="I6922">
        <v>8.4</v>
      </c>
      <c r="J6922">
        <v>0</v>
      </c>
    </row>
    <row r="6923" spans="1:10" x14ac:dyDescent="0.25">
      <c r="A6923">
        <v>0.30364823735616786</v>
      </c>
      <c r="B6923">
        <v>7470281</v>
      </c>
      <c r="C6923">
        <v>249</v>
      </c>
      <c r="D6923">
        <v>69</v>
      </c>
      <c r="E6923">
        <v>1</v>
      </c>
      <c r="F6923">
        <v>1</v>
      </c>
      <c r="G6923">
        <v>1</v>
      </c>
      <c r="H6923">
        <v>1</v>
      </c>
      <c r="I6923">
        <v>1</v>
      </c>
      <c r="J6923">
        <v>0</v>
      </c>
    </row>
    <row r="6924" spans="1:10" x14ac:dyDescent="0.25">
      <c r="A6924">
        <v>0.30364869245464243</v>
      </c>
      <c r="B6924">
        <v>129499045</v>
      </c>
      <c r="C6924">
        <v>59</v>
      </c>
      <c r="D6924">
        <v>547.35</v>
      </c>
      <c r="E6924">
        <v>1</v>
      </c>
      <c r="F6924">
        <v>51</v>
      </c>
      <c r="G6924">
        <v>39</v>
      </c>
      <c r="H6924">
        <v>4</v>
      </c>
      <c r="I6924">
        <v>51</v>
      </c>
      <c r="J6924">
        <v>1</v>
      </c>
    </row>
    <row r="6925" spans="1:10" x14ac:dyDescent="0.25">
      <c r="A6925">
        <v>0.30386544477264887</v>
      </c>
      <c r="B6925">
        <v>70043111</v>
      </c>
      <c r="C6925">
        <v>390</v>
      </c>
      <c r="D6925">
        <v>152.30000000000001</v>
      </c>
      <c r="E6925">
        <v>2</v>
      </c>
      <c r="F6925">
        <v>39</v>
      </c>
      <c r="G6925">
        <v>7</v>
      </c>
      <c r="H6925">
        <v>3</v>
      </c>
      <c r="I6925">
        <v>19.5</v>
      </c>
      <c r="J6925">
        <v>0</v>
      </c>
    </row>
    <row r="6926" spans="1:10" x14ac:dyDescent="0.25">
      <c r="A6926">
        <v>0.30387885445694007</v>
      </c>
      <c r="B6926">
        <v>117403660</v>
      </c>
      <c r="C6926">
        <v>297</v>
      </c>
      <c r="D6926">
        <v>101.6</v>
      </c>
      <c r="E6926">
        <v>1</v>
      </c>
      <c r="F6926">
        <v>7</v>
      </c>
      <c r="G6926">
        <v>3</v>
      </c>
      <c r="H6926">
        <v>2</v>
      </c>
      <c r="I6926">
        <v>7</v>
      </c>
      <c r="J6926">
        <v>0</v>
      </c>
    </row>
    <row r="6927" spans="1:10" x14ac:dyDescent="0.25">
      <c r="A6927">
        <v>0.30389620839290721</v>
      </c>
      <c r="B6927">
        <v>14890322</v>
      </c>
      <c r="C6927">
        <v>24</v>
      </c>
      <c r="D6927">
        <v>278</v>
      </c>
      <c r="E6927">
        <v>3</v>
      </c>
      <c r="F6927">
        <v>34</v>
      </c>
      <c r="G6927">
        <v>12</v>
      </c>
      <c r="H6927">
        <v>4</v>
      </c>
      <c r="I6927">
        <v>11.33333333</v>
      </c>
      <c r="J6927">
        <v>1</v>
      </c>
    </row>
    <row r="6928" spans="1:10" x14ac:dyDescent="0.25">
      <c r="A6928">
        <v>0.30392120441324078</v>
      </c>
      <c r="B6928">
        <v>120931769</v>
      </c>
      <c r="C6928">
        <v>214</v>
      </c>
      <c r="D6928">
        <v>61.4</v>
      </c>
      <c r="E6928">
        <v>1</v>
      </c>
      <c r="F6928">
        <v>6</v>
      </c>
      <c r="G6928">
        <v>5</v>
      </c>
      <c r="H6928">
        <v>2</v>
      </c>
      <c r="I6928">
        <v>6</v>
      </c>
      <c r="J6928">
        <v>0</v>
      </c>
    </row>
    <row r="6929" spans="1:10" x14ac:dyDescent="0.25">
      <c r="A6929">
        <v>0.30393674560137807</v>
      </c>
      <c r="B6929">
        <v>91028304</v>
      </c>
      <c r="C6929">
        <v>56</v>
      </c>
      <c r="D6929">
        <v>2695.87</v>
      </c>
      <c r="E6929">
        <v>11</v>
      </c>
      <c r="F6929">
        <v>303</v>
      </c>
      <c r="G6929">
        <v>102</v>
      </c>
      <c r="H6929">
        <v>30</v>
      </c>
      <c r="I6929">
        <v>27.545454549999999</v>
      </c>
      <c r="J6929">
        <v>1</v>
      </c>
    </row>
    <row r="6930" spans="1:10" x14ac:dyDescent="0.25">
      <c r="A6930">
        <v>0.30396303377179301</v>
      </c>
      <c r="B6930">
        <v>6267548</v>
      </c>
      <c r="C6930">
        <v>24</v>
      </c>
      <c r="D6930">
        <v>918.8</v>
      </c>
      <c r="E6930">
        <v>3</v>
      </c>
      <c r="F6930">
        <v>37</v>
      </c>
      <c r="G6930">
        <v>28</v>
      </c>
      <c r="H6930">
        <v>9</v>
      </c>
      <c r="I6930">
        <v>12.33333333</v>
      </c>
      <c r="J6930">
        <v>1</v>
      </c>
    </row>
    <row r="6931" spans="1:10" x14ac:dyDescent="0.25">
      <c r="A6931">
        <v>0.30406908195667648</v>
      </c>
      <c r="B6931">
        <v>91134402</v>
      </c>
      <c r="C6931">
        <v>3</v>
      </c>
      <c r="D6931">
        <v>5907.08</v>
      </c>
      <c r="E6931">
        <v>15</v>
      </c>
      <c r="F6931">
        <v>525</v>
      </c>
      <c r="G6931">
        <v>149</v>
      </c>
      <c r="H6931">
        <v>33</v>
      </c>
      <c r="I6931">
        <v>35</v>
      </c>
      <c r="J6931">
        <v>1</v>
      </c>
    </row>
    <row r="6932" spans="1:10" x14ac:dyDescent="0.25">
      <c r="A6932">
        <v>0.30407681288696298</v>
      </c>
      <c r="B6932">
        <v>6665579</v>
      </c>
      <c r="C6932">
        <v>116</v>
      </c>
      <c r="D6932">
        <v>1429.09</v>
      </c>
      <c r="E6932">
        <v>10</v>
      </c>
      <c r="F6932">
        <v>154</v>
      </c>
      <c r="G6932">
        <v>37</v>
      </c>
      <c r="H6932">
        <v>19</v>
      </c>
      <c r="I6932">
        <v>15.4</v>
      </c>
      <c r="J6932">
        <v>1</v>
      </c>
    </row>
    <row r="6933" spans="1:10" x14ac:dyDescent="0.25">
      <c r="A6933">
        <v>0.30409758177492463</v>
      </c>
      <c r="B6933">
        <v>117334421</v>
      </c>
      <c r="C6933">
        <v>300</v>
      </c>
      <c r="D6933">
        <v>112.3</v>
      </c>
      <c r="E6933">
        <v>1</v>
      </c>
      <c r="F6933">
        <v>4</v>
      </c>
      <c r="G6933">
        <v>4</v>
      </c>
      <c r="H6933">
        <v>3</v>
      </c>
      <c r="I6933">
        <v>4</v>
      </c>
      <c r="J6933">
        <v>0</v>
      </c>
    </row>
    <row r="6934" spans="1:10" x14ac:dyDescent="0.25">
      <c r="A6934">
        <v>0.30415826307584393</v>
      </c>
      <c r="B6934">
        <v>131875439</v>
      </c>
      <c r="C6934">
        <v>12</v>
      </c>
      <c r="D6934">
        <v>111.1</v>
      </c>
      <c r="E6934">
        <v>1</v>
      </c>
      <c r="F6934">
        <v>7</v>
      </c>
      <c r="G6934">
        <v>6</v>
      </c>
      <c r="H6934">
        <v>2</v>
      </c>
      <c r="I6934">
        <v>7</v>
      </c>
      <c r="J6934">
        <v>1</v>
      </c>
    </row>
    <row r="6935" spans="1:10" x14ac:dyDescent="0.25">
      <c r="A6935">
        <v>0.30419065384051902</v>
      </c>
      <c r="B6935">
        <v>87976860</v>
      </c>
      <c r="C6935">
        <v>59</v>
      </c>
      <c r="D6935">
        <v>1986.17</v>
      </c>
      <c r="E6935">
        <v>15</v>
      </c>
      <c r="F6935">
        <v>140</v>
      </c>
      <c r="G6935">
        <v>43</v>
      </c>
      <c r="H6935">
        <v>22</v>
      </c>
      <c r="I6935">
        <v>9.3333333330000006</v>
      </c>
      <c r="J6935">
        <v>1</v>
      </c>
    </row>
    <row r="6936" spans="1:10" x14ac:dyDescent="0.25">
      <c r="A6936">
        <v>0.30425730626151659</v>
      </c>
      <c r="B6936">
        <v>120726732</v>
      </c>
      <c r="C6936">
        <v>28</v>
      </c>
      <c r="D6936">
        <v>333.6</v>
      </c>
      <c r="E6936">
        <v>2</v>
      </c>
      <c r="F6936">
        <v>14</v>
      </c>
      <c r="G6936">
        <v>13</v>
      </c>
      <c r="H6936">
        <v>6</v>
      </c>
      <c r="I6936">
        <v>7</v>
      </c>
      <c r="J6936">
        <v>1</v>
      </c>
    </row>
    <row r="6937" spans="1:10" x14ac:dyDescent="0.25">
      <c r="A6937">
        <v>0.30432158322541014</v>
      </c>
      <c r="B6937">
        <v>121332623</v>
      </c>
      <c r="C6937">
        <v>205</v>
      </c>
      <c r="D6937">
        <v>261.27</v>
      </c>
      <c r="E6937">
        <v>1</v>
      </c>
      <c r="F6937">
        <v>48</v>
      </c>
      <c r="G6937">
        <v>26</v>
      </c>
      <c r="H6937">
        <v>2</v>
      </c>
      <c r="I6937">
        <v>48</v>
      </c>
      <c r="J6937">
        <v>0</v>
      </c>
    </row>
    <row r="6938" spans="1:10" x14ac:dyDescent="0.25">
      <c r="A6938">
        <v>0.30438288962883431</v>
      </c>
      <c r="B6938">
        <v>74098592</v>
      </c>
      <c r="C6938">
        <v>286</v>
      </c>
      <c r="D6938">
        <v>123.2</v>
      </c>
      <c r="E6938">
        <v>1</v>
      </c>
      <c r="F6938">
        <v>3</v>
      </c>
      <c r="G6938">
        <v>3</v>
      </c>
      <c r="H6938">
        <v>2</v>
      </c>
      <c r="I6938">
        <v>3</v>
      </c>
      <c r="J6938">
        <v>0</v>
      </c>
    </row>
    <row r="6939" spans="1:10" x14ac:dyDescent="0.25">
      <c r="A6939">
        <v>0.30439072382998422</v>
      </c>
      <c r="B6939">
        <v>6327867</v>
      </c>
      <c r="C6939">
        <v>83</v>
      </c>
      <c r="D6939">
        <v>109.3</v>
      </c>
      <c r="E6939">
        <v>1</v>
      </c>
      <c r="F6939">
        <v>6</v>
      </c>
      <c r="G6939">
        <v>4</v>
      </c>
      <c r="H6939">
        <v>3</v>
      </c>
      <c r="I6939">
        <v>6</v>
      </c>
      <c r="J6939">
        <v>1</v>
      </c>
    </row>
    <row r="6940" spans="1:10" x14ac:dyDescent="0.25">
      <c r="A6940">
        <v>0.30440653560023312</v>
      </c>
      <c r="B6940">
        <v>113230068</v>
      </c>
      <c r="C6940">
        <v>137</v>
      </c>
      <c r="D6940">
        <v>179</v>
      </c>
      <c r="E6940">
        <v>2</v>
      </c>
      <c r="F6940">
        <v>2</v>
      </c>
      <c r="G6940">
        <v>2</v>
      </c>
      <c r="H6940">
        <v>2</v>
      </c>
      <c r="I6940">
        <v>1</v>
      </c>
      <c r="J6940">
        <v>0</v>
      </c>
    </row>
    <row r="6941" spans="1:10" x14ac:dyDescent="0.25">
      <c r="A6941">
        <v>0.30442834599398039</v>
      </c>
      <c r="B6941">
        <v>129863448</v>
      </c>
      <c r="C6941">
        <v>22</v>
      </c>
      <c r="D6941">
        <v>121.8</v>
      </c>
      <c r="E6941">
        <v>1</v>
      </c>
      <c r="F6941">
        <v>5</v>
      </c>
      <c r="G6941">
        <v>5</v>
      </c>
      <c r="H6941">
        <v>3</v>
      </c>
      <c r="I6941">
        <v>5</v>
      </c>
      <c r="J6941">
        <v>1</v>
      </c>
    </row>
    <row r="6942" spans="1:10" x14ac:dyDescent="0.25">
      <c r="A6942">
        <v>0.30447188151037008</v>
      </c>
      <c r="B6942">
        <v>115065373</v>
      </c>
      <c r="C6942">
        <v>344</v>
      </c>
      <c r="D6942">
        <v>523.26</v>
      </c>
      <c r="E6942">
        <v>2</v>
      </c>
      <c r="F6942">
        <v>86</v>
      </c>
      <c r="G6942">
        <v>5</v>
      </c>
      <c r="H6942">
        <v>2</v>
      </c>
      <c r="I6942">
        <v>43</v>
      </c>
      <c r="J6942">
        <v>0</v>
      </c>
    </row>
    <row r="6943" spans="1:10" x14ac:dyDescent="0.25">
      <c r="A6943">
        <v>0.30451038105685202</v>
      </c>
      <c r="B6943">
        <v>121254081</v>
      </c>
      <c r="C6943">
        <v>207</v>
      </c>
      <c r="D6943">
        <v>158</v>
      </c>
      <c r="E6943">
        <v>1</v>
      </c>
      <c r="F6943">
        <v>2</v>
      </c>
      <c r="G6943">
        <v>1</v>
      </c>
      <c r="H6943">
        <v>1</v>
      </c>
      <c r="I6943">
        <v>2</v>
      </c>
      <c r="J6943">
        <v>0</v>
      </c>
    </row>
    <row r="6944" spans="1:10" x14ac:dyDescent="0.25">
      <c r="A6944">
        <v>0.30451815526816672</v>
      </c>
      <c r="B6944">
        <v>128209557</v>
      </c>
      <c r="C6944">
        <v>90</v>
      </c>
      <c r="D6944">
        <v>68</v>
      </c>
      <c r="E6944">
        <v>1</v>
      </c>
      <c r="F6944">
        <v>1</v>
      </c>
      <c r="G6944">
        <v>1</v>
      </c>
      <c r="H6944">
        <v>1</v>
      </c>
      <c r="I6944">
        <v>1</v>
      </c>
      <c r="J6944">
        <v>0</v>
      </c>
    </row>
    <row r="6945" spans="1:10" x14ac:dyDescent="0.25">
      <c r="A6945">
        <v>0.30458193987672977</v>
      </c>
      <c r="B6945">
        <v>50298751</v>
      </c>
      <c r="C6945">
        <v>30</v>
      </c>
      <c r="D6945">
        <v>2654.86</v>
      </c>
      <c r="E6945">
        <v>13</v>
      </c>
      <c r="F6945">
        <v>136</v>
      </c>
      <c r="G6945">
        <v>70</v>
      </c>
      <c r="H6945">
        <v>34</v>
      </c>
      <c r="I6945">
        <v>10.46153846</v>
      </c>
      <c r="J6945">
        <v>1</v>
      </c>
    </row>
    <row r="6946" spans="1:10" x14ac:dyDescent="0.25">
      <c r="A6946">
        <v>0.30458248791234632</v>
      </c>
      <c r="B6946">
        <v>129641059</v>
      </c>
      <c r="C6946">
        <v>61</v>
      </c>
      <c r="D6946">
        <v>316.06</v>
      </c>
      <c r="E6946">
        <v>1</v>
      </c>
      <c r="F6946">
        <v>25</v>
      </c>
      <c r="G6946">
        <v>4</v>
      </c>
      <c r="H6946">
        <v>1</v>
      </c>
      <c r="I6946">
        <v>25</v>
      </c>
      <c r="J6946">
        <v>0</v>
      </c>
    </row>
    <row r="6947" spans="1:10" x14ac:dyDescent="0.25">
      <c r="A6947">
        <v>0.30459994765464971</v>
      </c>
      <c r="B6947">
        <v>55697968</v>
      </c>
      <c r="C6947">
        <v>120</v>
      </c>
      <c r="D6947">
        <v>263.19</v>
      </c>
      <c r="E6947">
        <v>1</v>
      </c>
      <c r="F6947">
        <v>11</v>
      </c>
      <c r="G6947">
        <v>7</v>
      </c>
      <c r="H6947">
        <v>2</v>
      </c>
      <c r="I6947">
        <v>11</v>
      </c>
      <c r="J6947">
        <v>1</v>
      </c>
    </row>
    <row r="6948" spans="1:10" x14ac:dyDescent="0.25">
      <c r="A6948">
        <v>0.30460311000098017</v>
      </c>
      <c r="B6948">
        <v>117488158</v>
      </c>
      <c r="C6948">
        <v>66</v>
      </c>
      <c r="D6948">
        <v>438.75</v>
      </c>
      <c r="E6948">
        <v>2</v>
      </c>
      <c r="F6948">
        <v>27</v>
      </c>
      <c r="G6948">
        <v>21</v>
      </c>
      <c r="H6948">
        <v>6</v>
      </c>
      <c r="I6948">
        <v>13.5</v>
      </c>
      <c r="J6948">
        <v>1</v>
      </c>
    </row>
    <row r="6949" spans="1:10" x14ac:dyDescent="0.25">
      <c r="A6949">
        <v>0.30463707701900666</v>
      </c>
      <c r="B6949">
        <v>121147769</v>
      </c>
      <c r="C6949">
        <v>209</v>
      </c>
      <c r="D6949">
        <v>112.32</v>
      </c>
      <c r="E6949">
        <v>1</v>
      </c>
      <c r="F6949">
        <v>18</v>
      </c>
      <c r="G6949">
        <v>9</v>
      </c>
      <c r="H6949">
        <v>3</v>
      </c>
      <c r="I6949">
        <v>18</v>
      </c>
      <c r="J6949">
        <v>0</v>
      </c>
    </row>
    <row r="6950" spans="1:10" x14ac:dyDescent="0.25">
      <c r="A6950">
        <v>0.30465605901875314</v>
      </c>
      <c r="B6950">
        <v>119981696</v>
      </c>
      <c r="C6950">
        <v>236</v>
      </c>
      <c r="D6950">
        <v>123</v>
      </c>
      <c r="E6950">
        <v>1</v>
      </c>
      <c r="F6950">
        <v>5</v>
      </c>
      <c r="G6950">
        <v>1</v>
      </c>
      <c r="H6950">
        <v>1</v>
      </c>
      <c r="I6950">
        <v>5</v>
      </c>
      <c r="J6950">
        <v>0</v>
      </c>
    </row>
    <row r="6951" spans="1:10" x14ac:dyDescent="0.25">
      <c r="A6951">
        <v>0.30471776092714087</v>
      </c>
      <c r="B6951">
        <v>117260264</v>
      </c>
      <c r="C6951">
        <v>298</v>
      </c>
      <c r="D6951">
        <v>87.4</v>
      </c>
      <c r="E6951">
        <v>1</v>
      </c>
      <c r="F6951">
        <v>6</v>
      </c>
      <c r="G6951">
        <v>6</v>
      </c>
      <c r="H6951">
        <v>2</v>
      </c>
      <c r="I6951">
        <v>6</v>
      </c>
      <c r="J6951">
        <v>0</v>
      </c>
    </row>
    <row r="6952" spans="1:10" x14ac:dyDescent="0.25">
      <c r="A6952">
        <v>0.30480037751611944</v>
      </c>
      <c r="B6952">
        <v>6444749</v>
      </c>
      <c r="C6952">
        <v>341</v>
      </c>
      <c r="D6952">
        <v>111.3</v>
      </c>
      <c r="E6952">
        <v>1</v>
      </c>
      <c r="F6952">
        <v>15</v>
      </c>
      <c r="G6952">
        <v>4</v>
      </c>
      <c r="H6952">
        <v>1</v>
      </c>
      <c r="I6952">
        <v>15</v>
      </c>
      <c r="J6952">
        <v>0</v>
      </c>
    </row>
    <row r="6953" spans="1:10" x14ac:dyDescent="0.25">
      <c r="A6953">
        <v>0.30490682306096972</v>
      </c>
      <c r="B6953">
        <v>9997280</v>
      </c>
      <c r="C6953">
        <v>82</v>
      </c>
      <c r="D6953">
        <v>129.9</v>
      </c>
      <c r="E6953">
        <v>1</v>
      </c>
      <c r="F6953">
        <v>2</v>
      </c>
      <c r="G6953">
        <v>2</v>
      </c>
      <c r="H6953">
        <v>1</v>
      </c>
      <c r="I6953">
        <v>2</v>
      </c>
      <c r="J6953">
        <v>0</v>
      </c>
    </row>
    <row r="6954" spans="1:10" x14ac:dyDescent="0.25">
      <c r="A6954">
        <v>0.30491586204870713</v>
      </c>
      <c r="B6954">
        <v>115446661</v>
      </c>
      <c r="C6954">
        <v>360</v>
      </c>
      <c r="D6954">
        <v>135.4</v>
      </c>
      <c r="E6954">
        <v>1</v>
      </c>
      <c r="F6954">
        <v>10</v>
      </c>
      <c r="G6954">
        <v>4</v>
      </c>
      <c r="H6954">
        <v>2</v>
      </c>
      <c r="I6954">
        <v>10</v>
      </c>
      <c r="J6954">
        <v>0</v>
      </c>
    </row>
    <row r="6955" spans="1:10" x14ac:dyDescent="0.25">
      <c r="A6955">
        <v>0.30499118954728666</v>
      </c>
      <c r="B6955">
        <v>116452624</v>
      </c>
      <c r="C6955">
        <v>330</v>
      </c>
      <c r="D6955">
        <v>199</v>
      </c>
      <c r="E6955">
        <v>1</v>
      </c>
      <c r="F6955">
        <v>1</v>
      </c>
      <c r="G6955">
        <v>1</v>
      </c>
      <c r="H6955">
        <v>1</v>
      </c>
      <c r="I6955">
        <v>1</v>
      </c>
      <c r="J6955">
        <v>0</v>
      </c>
    </row>
    <row r="6956" spans="1:10" x14ac:dyDescent="0.25">
      <c r="A6956">
        <v>0.30509184008920676</v>
      </c>
      <c r="B6956">
        <v>119431709</v>
      </c>
      <c r="C6956">
        <v>63</v>
      </c>
      <c r="D6956">
        <v>207.17</v>
      </c>
      <c r="E6956">
        <v>2</v>
      </c>
      <c r="F6956">
        <v>19</v>
      </c>
      <c r="G6956">
        <v>11</v>
      </c>
      <c r="H6956">
        <v>5</v>
      </c>
      <c r="I6956">
        <v>9.5</v>
      </c>
      <c r="J6956">
        <v>1</v>
      </c>
    </row>
    <row r="6957" spans="1:10" x14ac:dyDescent="0.25">
      <c r="A6957">
        <v>0.30511266192326503</v>
      </c>
      <c r="B6957">
        <v>23658093</v>
      </c>
      <c r="C6957">
        <v>123</v>
      </c>
      <c r="D6957">
        <v>211.74</v>
      </c>
      <c r="E6957">
        <v>2</v>
      </c>
      <c r="F6957">
        <v>41</v>
      </c>
      <c r="G6957">
        <v>22</v>
      </c>
      <c r="H6957">
        <v>5</v>
      </c>
      <c r="I6957">
        <v>20.5</v>
      </c>
      <c r="J6957">
        <v>1</v>
      </c>
    </row>
    <row r="6958" spans="1:10" x14ac:dyDescent="0.25">
      <c r="A6958">
        <v>0.30511394385656521</v>
      </c>
      <c r="B6958">
        <v>63604166</v>
      </c>
      <c r="C6958">
        <v>52</v>
      </c>
      <c r="D6958">
        <v>574</v>
      </c>
      <c r="E6958">
        <v>4</v>
      </c>
      <c r="F6958">
        <v>52</v>
      </c>
      <c r="G6958">
        <v>23</v>
      </c>
      <c r="H6958">
        <v>10</v>
      </c>
      <c r="I6958">
        <v>13</v>
      </c>
      <c r="J6958">
        <v>1</v>
      </c>
    </row>
    <row r="6959" spans="1:10" x14ac:dyDescent="0.25">
      <c r="A6959">
        <v>0.30527054349701543</v>
      </c>
      <c r="B6959">
        <v>121789720</v>
      </c>
      <c r="C6959">
        <v>194</v>
      </c>
      <c r="D6959">
        <v>66.59</v>
      </c>
      <c r="E6959">
        <v>1</v>
      </c>
      <c r="F6959">
        <v>4</v>
      </c>
      <c r="G6959">
        <v>3</v>
      </c>
      <c r="H6959">
        <v>1</v>
      </c>
      <c r="I6959">
        <v>4</v>
      </c>
      <c r="J6959">
        <v>0</v>
      </c>
    </row>
    <row r="6960" spans="1:10" x14ac:dyDescent="0.25">
      <c r="A6960">
        <v>0.30527097336829279</v>
      </c>
      <c r="B6960">
        <v>121230836</v>
      </c>
      <c r="C6960">
        <v>35</v>
      </c>
      <c r="D6960">
        <v>211.7</v>
      </c>
      <c r="E6960">
        <v>2</v>
      </c>
      <c r="F6960">
        <v>8</v>
      </c>
      <c r="G6960">
        <v>8</v>
      </c>
      <c r="H6960">
        <v>3</v>
      </c>
      <c r="I6960">
        <v>4</v>
      </c>
      <c r="J6960">
        <v>1</v>
      </c>
    </row>
    <row r="6961" spans="1:10" x14ac:dyDescent="0.25">
      <c r="A6961">
        <v>0.30531374136220968</v>
      </c>
      <c r="B6961">
        <v>121547464</v>
      </c>
      <c r="C6961">
        <v>201</v>
      </c>
      <c r="D6961">
        <v>115</v>
      </c>
      <c r="E6961">
        <v>1</v>
      </c>
      <c r="F6961">
        <v>1</v>
      </c>
      <c r="G6961">
        <v>1</v>
      </c>
      <c r="H6961">
        <v>1</v>
      </c>
      <c r="I6961">
        <v>1</v>
      </c>
      <c r="J6961">
        <v>0</v>
      </c>
    </row>
    <row r="6962" spans="1:10" x14ac:dyDescent="0.25">
      <c r="A6962">
        <v>0.30533017483299441</v>
      </c>
      <c r="B6962">
        <v>123674786</v>
      </c>
      <c r="C6962">
        <v>108</v>
      </c>
      <c r="D6962">
        <v>1146.7</v>
      </c>
      <c r="E6962">
        <v>4</v>
      </c>
      <c r="F6962">
        <v>21</v>
      </c>
      <c r="G6962">
        <v>16</v>
      </c>
      <c r="H6962">
        <v>5</v>
      </c>
      <c r="I6962">
        <v>5.25</v>
      </c>
      <c r="J6962">
        <v>1</v>
      </c>
    </row>
    <row r="6963" spans="1:10" x14ac:dyDescent="0.25">
      <c r="A6963">
        <v>0.30537032818587306</v>
      </c>
      <c r="B6963">
        <v>117117471</v>
      </c>
      <c r="C6963">
        <v>143</v>
      </c>
      <c r="D6963">
        <v>1137.8499999999999</v>
      </c>
      <c r="E6963">
        <v>9</v>
      </c>
      <c r="F6963">
        <v>160</v>
      </c>
      <c r="G6963">
        <v>83</v>
      </c>
      <c r="H6963">
        <v>26</v>
      </c>
      <c r="I6963">
        <v>17.777777780000001</v>
      </c>
      <c r="J6963">
        <v>1</v>
      </c>
    </row>
    <row r="6964" spans="1:10" x14ac:dyDescent="0.25">
      <c r="A6964">
        <v>0.30541983027041775</v>
      </c>
      <c r="B6964">
        <v>125728273</v>
      </c>
      <c r="C6964">
        <v>34</v>
      </c>
      <c r="D6964">
        <v>1120.9000000000001</v>
      </c>
      <c r="E6964">
        <v>4</v>
      </c>
      <c r="F6964">
        <v>53</v>
      </c>
      <c r="G6964">
        <v>32</v>
      </c>
      <c r="H6964">
        <v>14</v>
      </c>
      <c r="I6964">
        <v>13.25</v>
      </c>
      <c r="J6964">
        <v>1</v>
      </c>
    </row>
    <row r="6965" spans="1:10" x14ac:dyDescent="0.25">
      <c r="A6965">
        <v>0.30544503659402078</v>
      </c>
      <c r="B6965">
        <v>127619191</v>
      </c>
      <c r="C6965">
        <v>55</v>
      </c>
      <c r="D6965">
        <v>1634.38</v>
      </c>
      <c r="E6965">
        <v>3</v>
      </c>
      <c r="F6965">
        <v>32</v>
      </c>
      <c r="G6965">
        <v>9</v>
      </c>
      <c r="H6965">
        <v>5</v>
      </c>
      <c r="I6965">
        <v>10.66666667</v>
      </c>
      <c r="J6965">
        <v>1</v>
      </c>
    </row>
    <row r="6966" spans="1:10" x14ac:dyDescent="0.25">
      <c r="A6966">
        <v>0.30545413111888509</v>
      </c>
      <c r="B6966">
        <v>115950737</v>
      </c>
      <c r="C6966">
        <v>26</v>
      </c>
      <c r="D6966">
        <v>2884.3</v>
      </c>
      <c r="E6966">
        <v>8</v>
      </c>
      <c r="F6966">
        <v>245</v>
      </c>
      <c r="G6966">
        <v>150</v>
      </c>
      <c r="H6966">
        <v>37</v>
      </c>
      <c r="I6966">
        <v>30.625</v>
      </c>
      <c r="J6966">
        <v>1</v>
      </c>
    </row>
    <row r="6967" spans="1:10" x14ac:dyDescent="0.25">
      <c r="A6967">
        <v>0.30554341964727605</v>
      </c>
      <c r="B6967">
        <v>115810495</v>
      </c>
      <c r="C6967">
        <v>6</v>
      </c>
      <c r="D6967">
        <v>2490.0500000000002</v>
      </c>
      <c r="E6967">
        <v>9</v>
      </c>
      <c r="F6967">
        <v>339</v>
      </c>
      <c r="G6967">
        <v>125</v>
      </c>
      <c r="H6967">
        <v>25</v>
      </c>
      <c r="I6967">
        <v>37.666666669999998</v>
      </c>
      <c r="J6967">
        <v>1</v>
      </c>
    </row>
    <row r="6968" spans="1:10" x14ac:dyDescent="0.25">
      <c r="A6968">
        <v>0.30555048223261538</v>
      </c>
      <c r="B6968">
        <v>7629668</v>
      </c>
      <c r="C6968">
        <v>40</v>
      </c>
      <c r="D6968">
        <v>509.5</v>
      </c>
      <c r="E6968">
        <v>3</v>
      </c>
      <c r="F6968">
        <v>11</v>
      </c>
      <c r="G6968">
        <v>6</v>
      </c>
      <c r="H6968">
        <v>5</v>
      </c>
      <c r="I6968">
        <v>3.6666666669999999</v>
      </c>
      <c r="J6968">
        <v>1</v>
      </c>
    </row>
    <row r="6969" spans="1:10" x14ac:dyDescent="0.25">
      <c r="A6969">
        <v>0.30556499634283241</v>
      </c>
      <c r="B6969">
        <v>7293503</v>
      </c>
      <c r="C6969">
        <v>444</v>
      </c>
      <c r="D6969">
        <v>168.2</v>
      </c>
      <c r="E6969">
        <v>1</v>
      </c>
      <c r="F6969">
        <v>11</v>
      </c>
      <c r="G6969">
        <v>8</v>
      </c>
      <c r="H6969">
        <v>4</v>
      </c>
      <c r="I6969">
        <v>11</v>
      </c>
      <c r="J6969">
        <v>0</v>
      </c>
    </row>
    <row r="6970" spans="1:10" x14ac:dyDescent="0.25">
      <c r="A6970">
        <v>0.30562369039441273</v>
      </c>
      <c r="B6970">
        <v>7434838</v>
      </c>
      <c r="C6970">
        <v>120</v>
      </c>
      <c r="D6970">
        <v>1740.61</v>
      </c>
      <c r="E6970">
        <v>6</v>
      </c>
      <c r="F6970">
        <v>35</v>
      </c>
      <c r="G6970">
        <v>30</v>
      </c>
      <c r="H6970">
        <v>15</v>
      </c>
      <c r="I6970">
        <v>5.8333333329999997</v>
      </c>
      <c r="J6970">
        <v>1</v>
      </c>
    </row>
    <row r="6971" spans="1:10" x14ac:dyDescent="0.25">
      <c r="A6971">
        <v>0.30571957132809147</v>
      </c>
      <c r="B6971">
        <v>84643478</v>
      </c>
      <c r="C6971">
        <v>435</v>
      </c>
      <c r="D6971">
        <v>278.58</v>
      </c>
      <c r="E6971">
        <v>1</v>
      </c>
      <c r="F6971">
        <v>44</v>
      </c>
      <c r="G6971">
        <v>31</v>
      </c>
      <c r="H6971">
        <v>5</v>
      </c>
      <c r="I6971">
        <v>44</v>
      </c>
      <c r="J6971">
        <v>0</v>
      </c>
    </row>
    <row r="6972" spans="1:10" x14ac:dyDescent="0.25">
      <c r="A6972">
        <v>0.3057641653046228</v>
      </c>
      <c r="B6972">
        <v>5788255</v>
      </c>
      <c r="C6972">
        <v>21</v>
      </c>
      <c r="D6972">
        <v>1692.97</v>
      </c>
      <c r="E6972">
        <v>13</v>
      </c>
      <c r="F6972">
        <v>97</v>
      </c>
      <c r="G6972">
        <v>67</v>
      </c>
      <c r="H6972">
        <v>29</v>
      </c>
      <c r="I6972">
        <v>7.461538462</v>
      </c>
      <c r="J6972">
        <v>1</v>
      </c>
    </row>
    <row r="6973" spans="1:10" x14ac:dyDescent="0.25">
      <c r="A6973">
        <v>0.30577086139423959</v>
      </c>
      <c r="B6973">
        <v>124980927</v>
      </c>
      <c r="C6973">
        <v>2</v>
      </c>
      <c r="D6973">
        <v>7827.75</v>
      </c>
      <c r="E6973">
        <v>25</v>
      </c>
      <c r="F6973">
        <v>485</v>
      </c>
      <c r="G6973">
        <v>235</v>
      </c>
      <c r="H6973">
        <v>80</v>
      </c>
      <c r="I6973">
        <v>19.399999999999999</v>
      </c>
      <c r="J6973">
        <v>1</v>
      </c>
    </row>
    <row r="6974" spans="1:10" x14ac:dyDescent="0.25">
      <c r="A6974">
        <v>0.30578096378498743</v>
      </c>
      <c r="B6974">
        <v>143937</v>
      </c>
      <c r="C6974">
        <v>213</v>
      </c>
      <c r="D6974">
        <v>473.56</v>
      </c>
      <c r="E6974">
        <v>4</v>
      </c>
      <c r="F6974">
        <v>40</v>
      </c>
      <c r="G6974">
        <v>24</v>
      </c>
      <c r="H6974">
        <v>9</v>
      </c>
      <c r="I6974">
        <v>10</v>
      </c>
      <c r="J6974">
        <v>0</v>
      </c>
    </row>
    <row r="6975" spans="1:10" x14ac:dyDescent="0.25">
      <c r="A6975">
        <v>0.30586117937912771</v>
      </c>
      <c r="B6975">
        <v>86096601</v>
      </c>
      <c r="C6975">
        <v>7</v>
      </c>
      <c r="D6975">
        <v>9501.65</v>
      </c>
      <c r="E6975">
        <v>65</v>
      </c>
      <c r="F6975">
        <v>1625</v>
      </c>
      <c r="G6975">
        <v>446</v>
      </c>
      <c r="H6975">
        <v>196</v>
      </c>
      <c r="I6975">
        <v>25</v>
      </c>
      <c r="J6975">
        <v>1</v>
      </c>
    </row>
    <row r="6976" spans="1:10" x14ac:dyDescent="0.25">
      <c r="A6976">
        <v>0.30597489252791177</v>
      </c>
      <c r="B6976">
        <v>123910734</v>
      </c>
      <c r="C6976">
        <v>43</v>
      </c>
      <c r="D6976">
        <v>1406.71</v>
      </c>
      <c r="E6976">
        <v>10</v>
      </c>
      <c r="F6976">
        <v>96</v>
      </c>
      <c r="G6976">
        <v>32</v>
      </c>
      <c r="H6976">
        <v>21</v>
      </c>
      <c r="I6976">
        <v>9.6</v>
      </c>
      <c r="J6976">
        <v>1</v>
      </c>
    </row>
    <row r="6977" spans="1:10" x14ac:dyDescent="0.25">
      <c r="A6977">
        <v>0.30597511575747915</v>
      </c>
      <c r="B6977">
        <v>126322748</v>
      </c>
      <c r="C6977">
        <v>28</v>
      </c>
      <c r="D6977">
        <v>724.28</v>
      </c>
      <c r="E6977">
        <v>4</v>
      </c>
      <c r="F6977">
        <v>67</v>
      </c>
      <c r="G6977">
        <v>26</v>
      </c>
      <c r="H6977">
        <v>7</v>
      </c>
      <c r="I6977">
        <v>16.75</v>
      </c>
      <c r="J6977">
        <v>1</v>
      </c>
    </row>
    <row r="6978" spans="1:10" x14ac:dyDescent="0.25">
      <c r="A6978">
        <v>0.30597593043096893</v>
      </c>
      <c r="B6978">
        <v>125582093</v>
      </c>
      <c r="C6978">
        <v>124</v>
      </c>
      <c r="D6978">
        <v>104.8</v>
      </c>
      <c r="E6978">
        <v>1</v>
      </c>
      <c r="F6978">
        <v>8</v>
      </c>
      <c r="G6978">
        <v>8</v>
      </c>
      <c r="H6978">
        <v>3</v>
      </c>
      <c r="I6978">
        <v>8</v>
      </c>
      <c r="J6978">
        <v>1</v>
      </c>
    </row>
    <row r="6979" spans="1:10" x14ac:dyDescent="0.25">
      <c r="A6979">
        <v>0.30601494411143337</v>
      </c>
      <c r="B6979">
        <v>118489928</v>
      </c>
      <c r="C6979">
        <v>80</v>
      </c>
      <c r="D6979">
        <v>116</v>
      </c>
      <c r="E6979">
        <v>1</v>
      </c>
      <c r="F6979">
        <v>1</v>
      </c>
      <c r="G6979">
        <v>1</v>
      </c>
      <c r="H6979">
        <v>1</v>
      </c>
      <c r="I6979">
        <v>1</v>
      </c>
      <c r="J6979">
        <v>0</v>
      </c>
    </row>
    <row r="6980" spans="1:10" x14ac:dyDescent="0.25">
      <c r="A6980">
        <v>0.30603021685135989</v>
      </c>
      <c r="B6980">
        <v>116598979</v>
      </c>
      <c r="C6980">
        <v>6</v>
      </c>
      <c r="D6980">
        <v>2020.58</v>
      </c>
      <c r="E6980">
        <v>12</v>
      </c>
      <c r="F6980">
        <v>140</v>
      </c>
      <c r="G6980">
        <v>75</v>
      </c>
      <c r="H6980">
        <v>26</v>
      </c>
      <c r="I6980">
        <v>11.66666667</v>
      </c>
      <c r="J6980">
        <v>1</v>
      </c>
    </row>
    <row r="6981" spans="1:10" x14ac:dyDescent="0.25">
      <c r="A6981">
        <v>0.30611389370864739</v>
      </c>
      <c r="B6981">
        <v>115883235</v>
      </c>
      <c r="C6981">
        <v>348</v>
      </c>
      <c r="D6981">
        <v>135.66</v>
      </c>
      <c r="E6981">
        <v>1</v>
      </c>
      <c r="F6981">
        <v>11</v>
      </c>
      <c r="G6981">
        <v>5</v>
      </c>
      <c r="H6981">
        <v>3</v>
      </c>
      <c r="I6981">
        <v>11</v>
      </c>
      <c r="J6981">
        <v>0</v>
      </c>
    </row>
    <row r="6982" spans="1:10" x14ac:dyDescent="0.25">
      <c r="A6982">
        <v>0.30614042613789849</v>
      </c>
      <c r="B6982">
        <v>115054055</v>
      </c>
      <c r="C6982">
        <v>86</v>
      </c>
      <c r="D6982">
        <v>227.35</v>
      </c>
      <c r="E6982">
        <v>2</v>
      </c>
      <c r="F6982">
        <v>18</v>
      </c>
      <c r="G6982">
        <v>9</v>
      </c>
      <c r="H6982">
        <v>4</v>
      </c>
      <c r="I6982">
        <v>9</v>
      </c>
      <c r="J6982">
        <v>1</v>
      </c>
    </row>
    <row r="6983" spans="1:10" x14ac:dyDescent="0.25">
      <c r="A6983">
        <v>0.30627975065993096</v>
      </c>
      <c r="B6983">
        <v>118389977</v>
      </c>
      <c r="C6983">
        <v>268</v>
      </c>
      <c r="D6983">
        <v>115.68</v>
      </c>
      <c r="E6983">
        <v>1</v>
      </c>
      <c r="F6983">
        <v>15</v>
      </c>
      <c r="G6983">
        <v>8</v>
      </c>
      <c r="H6983">
        <v>4</v>
      </c>
      <c r="I6983">
        <v>15</v>
      </c>
      <c r="J6983">
        <v>0</v>
      </c>
    </row>
    <row r="6984" spans="1:10" x14ac:dyDescent="0.25">
      <c r="A6984">
        <v>0.3062996552122248</v>
      </c>
      <c r="B6984">
        <v>85544338</v>
      </c>
      <c r="C6984">
        <v>253</v>
      </c>
      <c r="D6984">
        <v>676.62</v>
      </c>
      <c r="E6984">
        <v>4</v>
      </c>
      <c r="F6984">
        <v>43</v>
      </c>
      <c r="G6984">
        <v>25</v>
      </c>
      <c r="H6984">
        <v>10</v>
      </c>
      <c r="I6984">
        <v>10.75</v>
      </c>
      <c r="J6984">
        <v>0</v>
      </c>
    </row>
    <row r="6985" spans="1:10" x14ac:dyDescent="0.25">
      <c r="A6985">
        <v>0.30638077356205529</v>
      </c>
      <c r="B6985">
        <v>119022882</v>
      </c>
      <c r="C6985">
        <v>174</v>
      </c>
      <c r="D6985">
        <v>29.9</v>
      </c>
      <c r="E6985">
        <v>1</v>
      </c>
      <c r="F6985">
        <v>1</v>
      </c>
      <c r="G6985">
        <v>1</v>
      </c>
      <c r="H6985">
        <v>1</v>
      </c>
      <c r="I6985">
        <v>1</v>
      </c>
      <c r="J6985">
        <v>0</v>
      </c>
    </row>
    <row r="6986" spans="1:10" x14ac:dyDescent="0.25">
      <c r="A6986">
        <v>0.30644602551028644</v>
      </c>
      <c r="B6986">
        <v>116463925</v>
      </c>
      <c r="C6986">
        <v>246</v>
      </c>
      <c r="D6986">
        <v>277.32</v>
      </c>
      <c r="E6986">
        <v>2</v>
      </c>
      <c r="F6986">
        <v>50</v>
      </c>
      <c r="G6986">
        <v>24</v>
      </c>
      <c r="H6986">
        <v>5</v>
      </c>
      <c r="I6986">
        <v>25</v>
      </c>
      <c r="J6986">
        <v>0</v>
      </c>
    </row>
    <row r="6987" spans="1:10" x14ac:dyDescent="0.25">
      <c r="A6987">
        <v>0.30647287942445178</v>
      </c>
      <c r="B6987">
        <v>92800880</v>
      </c>
      <c r="C6987">
        <v>22</v>
      </c>
      <c r="D6987">
        <v>4126.75</v>
      </c>
      <c r="E6987">
        <v>6</v>
      </c>
      <c r="F6987">
        <v>78</v>
      </c>
      <c r="G6987">
        <v>17</v>
      </c>
      <c r="H6987">
        <v>9</v>
      </c>
      <c r="I6987">
        <v>13</v>
      </c>
      <c r="J6987">
        <v>1</v>
      </c>
    </row>
    <row r="6988" spans="1:10" x14ac:dyDescent="0.25">
      <c r="A6988">
        <v>0.3064889456678902</v>
      </c>
      <c r="B6988">
        <v>117049122</v>
      </c>
      <c r="C6988">
        <v>0</v>
      </c>
      <c r="D6988">
        <v>6512.8</v>
      </c>
      <c r="E6988">
        <v>21</v>
      </c>
      <c r="F6988">
        <v>362</v>
      </c>
      <c r="G6988">
        <v>184</v>
      </c>
      <c r="H6988">
        <v>65</v>
      </c>
      <c r="I6988">
        <v>17.23809524</v>
      </c>
      <c r="J6988">
        <v>1</v>
      </c>
    </row>
    <row r="6989" spans="1:10" x14ac:dyDescent="0.25">
      <c r="A6989">
        <v>0.30650468788684793</v>
      </c>
      <c r="B6989">
        <v>85632302</v>
      </c>
      <c r="C6989">
        <v>446</v>
      </c>
      <c r="D6989">
        <v>125</v>
      </c>
      <c r="E6989">
        <v>1</v>
      </c>
      <c r="F6989">
        <v>1</v>
      </c>
      <c r="G6989">
        <v>1</v>
      </c>
      <c r="H6989">
        <v>1</v>
      </c>
      <c r="I6989">
        <v>1</v>
      </c>
      <c r="J6989">
        <v>0</v>
      </c>
    </row>
    <row r="6990" spans="1:10" x14ac:dyDescent="0.25">
      <c r="A6990">
        <v>0.30652096245875537</v>
      </c>
      <c r="B6990">
        <v>10965797</v>
      </c>
      <c r="C6990">
        <v>10</v>
      </c>
      <c r="D6990">
        <v>12317.19</v>
      </c>
      <c r="E6990">
        <v>54</v>
      </c>
      <c r="F6990">
        <v>573</v>
      </c>
      <c r="G6990">
        <v>376</v>
      </c>
      <c r="H6990">
        <v>142</v>
      </c>
      <c r="I6990">
        <v>10.61111111</v>
      </c>
      <c r="J6990">
        <v>1</v>
      </c>
    </row>
    <row r="6991" spans="1:10" x14ac:dyDescent="0.25">
      <c r="A6991">
        <v>0.30657594177344316</v>
      </c>
      <c r="B6991">
        <v>129098354</v>
      </c>
      <c r="C6991">
        <v>71</v>
      </c>
      <c r="D6991">
        <v>92.6</v>
      </c>
      <c r="E6991">
        <v>1</v>
      </c>
      <c r="F6991">
        <v>7</v>
      </c>
      <c r="G6991">
        <v>5</v>
      </c>
      <c r="H6991">
        <v>2</v>
      </c>
      <c r="I6991">
        <v>7</v>
      </c>
      <c r="J6991">
        <v>1</v>
      </c>
    </row>
    <row r="6992" spans="1:10" x14ac:dyDescent="0.25">
      <c r="A6992">
        <v>0.30661954027934324</v>
      </c>
      <c r="B6992">
        <v>119355463</v>
      </c>
      <c r="C6992">
        <v>40</v>
      </c>
      <c r="D6992">
        <v>841.55</v>
      </c>
      <c r="E6992">
        <v>4</v>
      </c>
      <c r="F6992">
        <v>129</v>
      </c>
      <c r="G6992">
        <v>64</v>
      </c>
      <c r="H6992">
        <v>14</v>
      </c>
      <c r="I6992">
        <v>32.25</v>
      </c>
      <c r="J6992">
        <v>1</v>
      </c>
    </row>
    <row r="6993" spans="1:10" x14ac:dyDescent="0.25">
      <c r="A6993">
        <v>0.30668889785877618</v>
      </c>
      <c r="B6993">
        <v>132115295</v>
      </c>
      <c r="C6993">
        <v>8</v>
      </c>
      <c r="D6993">
        <v>269</v>
      </c>
      <c r="E6993">
        <v>1</v>
      </c>
      <c r="F6993">
        <v>3</v>
      </c>
      <c r="G6993">
        <v>2</v>
      </c>
      <c r="H6993">
        <v>1</v>
      </c>
      <c r="I6993">
        <v>3</v>
      </c>
      <c r="J6993">
        <v>0</v>
      </c>
    </row>
    <row r="6994" spans="1:10" x14ac:dyDescent="0.25">
      <c r="A6994">
        <v>0.30672808585636846</v>
      </c>
      <c r="B6994">
        <v>116819563</v>
      </c>
      <c r="C6994">
        <v>65</v>
      </c>
      <c r="D6994">
        <v>549.29999999999995</v>
      </c>
      <c r="E6994">
        <v>2</v>
      </c>
      <c r="F6994">
        <v>19</v>
      </c>
      <c r="G6994">
        <v>17</v>
      </c>
      <c r="H6994">
        <v>4</v>
      </c>
      <c r="I6994">
        <v>9.5</v>
      </c>
      <c r="J6994">
        <v>1</v>
      </c>
    </row>
    <row r="6995" spans="1:10" x14ac:dyDescent="0.25">
      <c r="A6995">
        <v>0.30675086592607048</v>
      </c>
      <c r="B6995">
        <v>125097182</v>
      </c>
      <c r="C6995">
        <v>133</v>
      </c>
      <c r="D6995">
        <v>2988</v>
      </c>
      <c r="E6995">
        <v>1</v>
      </c>
      <c r="F6995">
        <v>2</v>
      </c>
      <c r="G6995">
        <v>2</v>
      </c>
      <c r="H6995">
        <v>2</v>
      </c>
      <c r="I6995">
        <v>2</v>
      </c>
      <c r="J6995">
        <v>1</v>
      </c>
    </row>
    <row r="6996" spans="1:10" x14ac:dyDescent="0.25">
      <c r="A6996">
        <v>0.30678348152283708</v>
      </c>
      <c r="B6996">
        <v>36304760</v>
      </c>
      <c r="C6996">
        <v>5</v>
      </c>
      <c r="D6996">
        <v>2045.31</v>
      </c>
      <c r="E6996">
        <v>14</v>
      </c>
      <c r="F6996">
        <v>124</v>
      </c>
      <c r="G6996">
        <v>70</v>
      </c>
      <c r="H6996">
        <v>31</v>
      </c>
      <c r="I6996">
        <v>8.8571428569999995</v>
      </c>
      <c r="J6996">
        <v>1</v>
      </c>
    </row>
    <row r="6997" spans="1:10" x14ac:dyDescent="0.25">
      <c r="A6997">
        <v>0.30679689011967959</v>
      </c>
      <c r="B6997">
        <v>120518173</v>
      </c>
      <c r="C6997">
        <v>101</v>
      </c>
      <c r="D6997">
        <v>442.91</v>
      </c>
      <c r="E6997">
        <v>4</v>
      </c>
      <c r="F6997">
        <v>35</v>
      </c>
      <c r="G6997">
        <v>31</v>
      </c>
      <c r="H6997">
        <v>10</v>
      </c>
      <c r="I6997">
        <v>8.75</v>
      </c>
      <c r="J6997">
        <v>1</v>
      </c>
    </row>
    <row r="6998" spans="1:10" x14ac:dyDescent="0.25">
      <c r="A6998">
        <v>0.30685427788048181</v>
      </c>
      <c r="B6998">
        <v>121552062</v>
      </c>
      <c r="C6998">
        <v>182</v>
      </c>
      <c r="D6998">
        <v>238</v>
      </c>
      <c r="E6998">
        <v>2</v>
      </c>
      <c r="F6998">
        <v>2</v>
      </c>
      <c r="G6998">
        <v>2</v>
      </c>
      <c r="H6998">
        <v>2</v>
      </c>
      <c r="I6998">
        <v>1</v>
      </c>
      <c r="J6998">
        <v>0</v>
      </c>
    </row>
    <row r="6999" spans="1:10" x14ac:dyDescent="0.25">
      <c r="A6999">
        <v>0.30688093614133938</v>
      </c>
      <c r="B6999">
        <v>120125384</v>
      </c>
      <c r="C6999">
        <v>224</v>
      </c>
      <c r="D6999">
        <v>362.8</v>
      </c>
      <c r="E6999">
        <v>2</v>
      </c>
      <c r="F6999">
        <v>21</v>
      </c>
      <c r="G6999">
        <v>10</v>
      </c>
      <c r="H6999">
        <v>4</v>
      </c>
      <c r="I6999">
        <v>10.5</v>
      </c>
      <c r="J6999">
        <v>0</v>
      </c>
    </row>
    <row r="7000" spans="1:10" x14ac:dyDescent="0.25">
      <c r="A7000">
        <v>0.3069010650268077</v>
      </c>
      <c r="B7000">
        <v>7292006</v>
      </c>
      <c r="C7000">
        <v>11</v>
      </c>
      <c r="D7000">
        <v>275.10000000000002</v>
      </c>
      <c r="E7000">
        <v>2</v>
      </c>
      <c r="F7000">
        <v>13</v>
      </c>
      <c r="G7000">
        <v>8</v>
      </c>
      <c r="H7000">
        <v>3</v>
      </c>
      <c r="I7000">
        <v>6.5</v>
      </c>
      <c r="J7000">
        <v>1</v>
      </c>
    </row>
    <row r="7001" spans="1:10" x14ac:dyDescent="0.25">
      <c r="A7001">
        <v>0.30692389688669708</v>
      </c>
      <c r="B7001">
        <v>116185720</v>
      </c>
      <c r="C7001">
        <v>339</v>
      </c>
      <c r="D7001">
        <v>73.5</v>
      </c>
      <c r="E7001">
        <v>1</v>
      </c>
      <c r="F7001">
        <v>6</v>
      </c>
      <c r="G7001">
        <v>5</v>
      </c>
      <c r="H7001">
        <v>4</v>
      </c>
      <c r="I7001">
        <v>6</v>
      </c>
      <c r="J7001">
        <v>0</v>
      </c>
    </row>
    <row r="7002" spans="1:10" x14ac:dyDescent="0.25">
      <c r="A7002">
        <v>0.30697122461989812</v>
      </c>
      <c r="B7002">
        <v>8397110</v>
      </c>
      <c r="C7002">
        <v>4</v>
      </c>
      <c r="D7002">
        <v>10818.96</v>
      </c>
      <c r="E7002">
        <v>59</v>
      </c>
      <c r="F7002">
        <v>808</v>
      </c>
      <c r="G7002">
        <v>266</v>
      </c>
      <c r="H7002">
        <v>105</v>
      </c>
      <c r="I7002">
        <v>13.694915249999999</v>
      </c>
      <c r="J7002">
        <v>1</v>
      </c>
    </row>
    <row r="7003" spans="1:10" x14ac:dyDescent="0.25">
      <c r="A7003">
        <v>0.30698054266688313</v>
      </c>
      <c r="B7003">
        <v>49826739</v>
      </c>
      <c r="C7003">
        <v>160</v>
      </c>
      <c r="D7003">
        <v>348</v>
      </c>
      <c r="E7003">
        <v>1</v>
      </c>
      <c r="F7003">
        <v>2</v>
      </c>
      <c r="G7003">
        <v>2</v>
      </c>
      <c r="H7003">
        <v>2</v>
      </c>
      <c r="I7003">
        <v>2</v>
      </c>
      <c r="J7003">
        <v>1</v>
      </c>
    </row>
    <row r="7004" spans="1:10" x14ac:dyDescent="0.25">
      <c r="A7004">
        <v>0.30703293462694148</v>
      </c>
      <c r="B7004">
        <v>124058450</v>
      </c>
      <c r="C7004">
        <v>35</v>
      </c>
      <c r="D7004">
        <v>420.18</v>
      </c>
      <c r="E7004">
        <v>2</v>
      </c>
      <c r="F7004">
        <v>19</v>
      </c>
      <c r="G7004">
        <v>11</v>
      </c>
      <c r="H7004">
        <v>5</v>
      </c>
      <c r="I7004">
        <v>9.5</v>
      </c>
      <c r="J7004">
        <v>1</v>
      </c>
    </row>
    <row r="7005" spans="1:10" x14ac:dyDescent="0.25">
      <c r="A7005">
        <v>0.30703453161416761</v>
      </c>
      <c r="B7005">
        <v>74225485</v>
      </c>
      <c r="C7005">
        <v>374</v>
      </c>
      <c r="D7005">
        <v>439.2</v>
      </c>
      <c r="E7005">
        <v>4</v>
      </c>
      <c r="F7005">
        <v>39</v>
      </c>
      <c r="G7005">
        <v>34</v>
      </c>
      <c r="H7005">
        <v>12</v>
      </c>
      <c r="I7005">
        <v>9.75</v>
      </c>
      <c r="J7005">
        <v>0</v>
      </c>
    </row>
    <row r="7006" spans="1:10" x14ac:dyDescent="0.25">
      <c r="A7006">
        <v>0.30705330909774153</v>
      </c>
      <c r="B7006">
        <v>7140296</v>
      </c>
      <c r="C7006">
        <v>238</v>
      </c>
      <c r="D7006">
        <v>433.55</v>
      </c>
      <c r="E7006">
        <v>4</v>
      </c>
      <c r="F7006">
        <v>38</v>
      </c>
      <c r="G7006">
        <v>34</v>
      </c>
      <c r="H7006">
        <v>13</v>
      </c>
      <c r="I7006">
        <v>9.5</v>
      </c>
      <c r="J7006">
        <v>0</v>
      </c>
    </row>
    <row r="7007" spans="1:10" x14ac:dyDescent="0.25">
      <c r="A7007">
        <v>0.30705798514522409</v>
      </c>
      <c r="B7007">
        <v>85573645</v>
      </c>
      <c r="C7007">
        <v>453</v>
      </c>
      <c r="D7007">
        <v>103.4</v>
      </c>
      <c r="E7007">
        <v>1</v>
      </c>
      <c r="F7007">
        <v>9</v>
      </c>
      <c r="G7007">
        <v>4</v>
      </c>
      <c r="H7007">
        <v>2</v>
      </c>
      <c r="I7007">
        <v>9</v>
      </c>
      <c r="J7007">
        <v>0</v>
      </c>
    </row>
    <row r="7008" spans="1:10" x14ac:dyDescent="0.25">
      <c r="A7008">
        <v>0.30706464040818404</v>
      </c>
      <c r="B7008">
        <v>116786873</v>
      </c>
      <c r="C7008">
        <v>179</v>
      </c>
      <c r="D7008">
        <v>979.2</v>
      </c>
      <c r="E7008">
        <v>1</v>
      </c>
      <c r="F7008">
        <v>121</v>
      </c>
      <c r="G7008">
        <v>2</v>
      </c>
      <c r="H7008">
        <v>1</v>
      </c>
      <c r="I7008">
        <v>121</v>
      </c>
      <c r="J7008">
        <v>0</v>
      </c>
    </row>
    <row r="7009" spans="1:10" x14ac:dyDescent="0.25">
      <c r="A7009">
        <v>0.30707073644885485</v>
      </c>
      <c r="B7009">
        <v>123037861</v>
      </c>
      <c r="C7009">
        <v>171</v>
      </c>
      <c r="D7009">
        <v>103.2</v>
      </c>
      <c r="E7009">
        <v>1</v>
      </c>
      <c r="F7009">
        <v>5</v>
      </c>
      <c r="G7009">
        <v>4</v>
      </c>
      <c r="H7009">
        <v>3</v>
      </c>
      <c r="I7009">
        <v>5</v>
      </c>
      <c r="J7009">
        <v>1</v>
      </c>
    </row>
    <row r="7010" spans="1:10" x14ac:dyDescent="0.25">
      <c r="A7010">
        <v>0.307073797048388</v>
      </c>
      <c r="B7010">
        <v>132112210</v>
      </c>
      <c r="C7010">
        <v>4</v>
      </c>
      <c r="D7010">
        <v>328.32</v>
      </c>
      <c r="E7010">
        <v>2</v>
      </c>
      <c r="F7010">
        <v>20</v>
      </c>
      <c r="G7010">
        <v>17</v>
      </c>
      <c r="H7010">
        <v>6</v>
      </c>
      <c r="I7010">
        <v>10</v>
      </c>
      <c r="J7010">
        <v>1</v>
      </c>
    </row>
    <row r="7011" spans="1:10" x14ac:dyDescent="0.25">
      <c r="A7011">
        <v>0.30721772784124723</v>
      </c>
      <c r="B7011">
        <v>121482072</v>
      </c>
      <c r="C7011">
        <v>69</v>
      </c>
      <c r="D7011">
        <v>556.48</v>
      </c>
      <c r="E7011">
        <v>2</v>
      </c>
      <c r="F7011">
        <v>39</v>
      </c>
      <c r="G7011">
        <v>26</v>
      </c>
      <c r="H7011">
        <v>4</v>
      </c>
      <c r="I7011">
        <v>19.5</v>
      </c>
      <c r="J7011">
        <v>1</v>
      </c>
    </row>
    <row r="7012" spans="1:10" x14ac:dyDescent="0.25">
      <c r="A7012">
        <v>0.30725334210940991</v>
      </c>
      <c r="B7012">
        <v>117808002</v>
      </c>
      <c r="C7012">
        <v>102</v>
      </c>
      <c r="D7012">
        <v>100.9</v>
      </c>
      <c r="E7012">
        <v>1</v>
      </c>
      <c r="F7012">
        <v>4</v>
      </c>
      <c r="G7012">
        <v>2</v>
      </c>
      <c r="H7012">
        <v>2</v>
      </c>
      <c r="I7012">
        <v>4</v>
      </c>
      <c r="J7012">
        <v>1</v>
      </c>
    </row>
    <row r="7013" spans="1:10" x14ac:dyDescent="0.25">
      <c r="A7013">
        <v>0.3072565470925579</v>
      </c>
      <c r="B7013">
        <v>8058916</v>
      </c>
      <c r="C7013">
        <v>125</v>
      </c>
      <c r="D7013">
        <v>4328.3500000000004</v>
      </c>
      <c r="E7013">
        <v>24</v>
      </c>
      <c r="F7013">
        <v>403</v>
      </c>
      <c r="G7013">
        <v>193</v>
      </c>
      <c r="H7013">
        <v>82</v>
      </c>
      <c r="I7013">
        <v>16.791666670000001</v>
      </c>
      <c r="J7013">
        <v>1</v>
      </c>
    </row>
    <row r="7014" spans="1:10" x14ac:dyDescent="0.25">
      <c r="A7014">
        <v>0.30728950179513392</v>
      </c>
      <c r="B7014">
        <v>121787294</v>
      </c>
      <c r="C7014">
        <v>6</v>
      </c>
      <c r="D7014">
        <v>104.39</v>
      </c>
      <c r="E7014">
        <v>1</v>
      </c>
      <c r="F7014">
        <v>10</v>
      </c>
      <c r="G7014">
        <v>10</v>
      </c>
      <c r="H7014">
        <v>2</v>
      </c>
      <c r="I7014">
        <v>10</v>
      </c>
      <c r="J7014">
        <v>1</v>
      </c>
    </row>
    <row r="7015" spans="1:10" x14ac:dyDescent="0.25">
      <c r="A7015">
        <v>0.30730613318062694</v>
      </c>
      <c r="B7015">
        <v>117928666</v>
      </c>
      <c r="C7015">
        <v>6</v>
      </c>
      <c r="D7015">
        <v>672.61</v>
      </c>
      <c r="E7015">
        <v>4</v>
      </c>
      <c r="F7015">
        <v>27</v>
      </c>
      <c r="G7015">
        <v>17</v>
      </c>
      <c r="H7015">
        <v>7</v>
      </c>
      <c r="I7015">
        <v>6.75</v>
      </c>
      <c r="J7015">
        <v>1</v>
      </c>
    </row>
    <row r="7016" spans="1:10" x14ac:dyDescent="0.25">
      <c r="A7016">
        <v>0.30731245135294638</v>
      </c>
      <c r="B7016">
        <v>132280271</v>
      </c>
      <c r="C7016">
        <v>4</v>
      </c>
      <c r="D7016">
        <v>406.9</v>
      </c>
      <c r="E7016">
        <v>1</v>
      </c>
      <c r="F7016">
        <v>4</v>
      </c>
      <c r="G7016">
        <v>4</v>
      </c>
      <c r="H7016">
        <v>2</v>
      </c>
      <c r="I7016">
        <v>4</v>
      </c>
      <c r="J7016">
        <v>1</v>
      </c>
    </row>
    <row r="7017" spans="1:10" x14ac:dyDescent="0.25">
      <c r="A7017">
        <v>0.30735897052016192</v>
      </c>
      <c r="B7017">
        <v>130393912</v>
      </c>
      <c r="C7017">
        <v>38</v>
      </c>
      <c r="D7017">
        <v>100</v>
      </c>
      <c r="E7017">
        <v>1</v>
      </c>
      <c r="F7017">
        <v>11</v>
      </c>
      <c r="G7017">
        <v>3</v>
      </c>
      <c r="H7017">
        <v>1</v>
      </c>
      <c r="I7017">
        <v>11</v>
      </c>
      <c r="J7017">
        <v>0</v>
      </c>
    </row>
    <row r="7018" spans="1:10" x14ac:dyDescent="0.25">
      <c r="A7018">
        <v>0.30737672661195004</v>
      </c>
      <c r="B7018">
        <v>125661240</v>
      </c>
      <c r="C7018">
        <v>55</v>
      </c>
      <c r="D7018">
        <v>255.5</v>
      </c>
      <c r="E7018">
        <v>2</v>
      </c>
      <c r="F7018">
        <v>26</v>
      </c>
      <c r="G7018">
        <v>26</v>
      </c>
      <c r="H7018">
        <v>5</v>
      </c>
      <c r="I7018">
        <v>13</v>
      </c>
      <c r="J7018">
        <v>1</v>
      </c>
    </row>
    <row r="7019" spans="1:10" x14ac:dyDescent="0.25">
      <c r="A7019">
        <v>0.30741733736372356</v>
      </c>
      <c r="B7019">
        <v>125977585</v>
      </c>
      <c r="C7019">
        <v>117</v>
      </c>
      <c r="D7019">
        <v>529.4</v>
      </c>
      <c r="E7019">
        <v>1</v>
      </c>
      <c r="F7019">
        <v>12</v>
      </c>
      <c r="G7019">
        <v>11</v>
      </c>
      <c r="H7019">
        <v>1</v>
      </c>
      <c r="I7019">
        <v>12</v>
      </c>
      <c r="J7019">
        <v>0</v>
      </c>
    </row>
    <row r="7020" spans="1:10" x14ac:dyDescent="0.25">
      <c r="A7020">
        <v>0.30746078114506681</v>
      </c>
      <c r="B7020">
        <v>113805751</v>
      </c>
      <c r="C7020">
        <v>345</v>
      </c>
      <c r="D7020">
        <v>32754</v>
      </c>
      <c r="E7020">
        <v>2</v>
      </c>
      <c r="F7020">
        <v>9</v>
      </c>
      <c r="G7020">
        <v>7</v>
      </c>
      <c r="H7020">
        <v>2</v>
      </c>
      <c r="I7020">
        <v>4.5</v>
      </c>
      <c r="J7020">
        <v>0</v>
      </c>
    </row>
    <row r="7021" spans="1:10" x14ac:dyDescent="0.25">
      <c r="A7021">
        <v>0.30748264157651584</v>
      </c>
      <c r="B7021">
        <v>6662649</v>
      </c>
      <c r="C7021">
        <v>61</v>
      </c>
      <c r="D7021">
        <v>1080.8</v>
      </c>
      <c r="E7021">
        <v>5</v>
      </c>
      <c r="F7021">
        <v>58</v>
      </c>
      <c r="G7021">
        <v>38</v>
      </c>
      <c r="H7021">
        <v>21</v>
      </c>
      <c r="I7021">
        <v>11.6</v>
      </c>
      <c r="J7021">
        <v>1</v>
      </c>
    </row>
    <row r="7022" spans="1:10" x14ac:dyDescent="0.25">
      <c r="A7022">
        <v>0.30750203761562778</v>
      </c>
      <c r="B7022">
        <v>36360021</v>
      </c>
      <c r="C7022">
        <v>114</v>
      </c>
      <c r="D7022">
        <v>1083.8399999999999</v>
      </c>
      <c r="E7022">
        <v>4</v>
      </c>
      <c r="F7022">
        <v>90</v>
      </c>
      <c r="G7022">
        <v>37</v>
      </c>
      <c r="H7022">
        <v>12</v>
      </c>
      <c r="I7022">
        <v>22.5</v>
      </c>
      <c r="J7022">
        <v>1</v>
      </c>
    </row>
    <row r="7023" spans="1:10" x14ac:dyDescent="0.25">
      <c r="A7023">
        <v>0.30763731932717564</v>
      </c>
      <c r="B7023">
        <v>50087331</v>
      </c>
      <c r="C7023">
        <v>2</v>
      </c>
      <c r="D7023">
        <v>3519.52</v>
      </c>
      <c r="E7023">
        <v>14</v>
      </c>
      <c r="F7023">
        <v>147</v>
      </c>
      <c r="G7023">
        <v>104</v>
      </c>
      <c r="H7023">
        <v>42</v>
      </c>
      <c r="I7023">
        <v>10.5</v>
      </c>
      <c r="J7023">
        <v>1</v>
      </c>
    </row>
    <row r="7024" spans="1:10" x14ac:dyDescent="0.25">
      <c r="A7024">
        <v>0.30769875606038577</v>
      </c>
      <c r="B7024">
        <v>117053693</v>
      </c>
      <c r="C7024">
        <v>310</v>
      </c>
      <c r="D7024">
        <v>101.09</v>
      </c>
      <c r="E7024">
        <v>1</v>
      </c>
      <c r="F7024">
        <v>11</v>
      </c>
      <c r="G7024">
        <v>9</v>
      </c>
      <c r="H7024">
        <v>3</v>
      </c>
      <c r="I7024">
        <v>11</v>
      </c>
      <c r="J7024">
        <v>0</v>
      </c>
    </row>
    <row r="7025" spans="1:10" x14ac:dyDescent="0.25">
      <c r="A7025">
        <v>0.3077102328891187</v>
      </c>
      <c r="B7025">
        <v>113517648</v>
      </c>
      <c r="C7025">
        <v>67</v>
      </c>
      <c r="D7025">
        <v>583.20000000000005</v>
      </c>
      <c r="E7025">
        <v>2</v>
      </c>
      <c r="F7025">
        <v>16</v>
      </c>
      <c r="G7025">
        <v>10</v>
      </c>
      <c r="H7025">
        <v>3</v>
      </c>
      <c r="I7025">
        <v>8</v>
      </c>
      <c r="J7025">
        <v>0</v>
      </c>
    </row>
    <row r="7026" spans="1:10" x14ac:dyDescent="0.25">
      <c r="A7026">
        <v>0.30776111889084834</v>
      </c>
      <c r="B7026">
        <v>115225728</v>
      </c>
      <c r="C7026">
        <v>371</v>
      </c>
      <c r="D7026">
        <v>66.8</v>
      </c>
      <c r="E7026">
        <v>1</v>
      </c>
      <c r="F7026">
        <v>4</v>
      </c>
      <c r="G7026">
        <v>4</v>
      </c>
      <c r="H7026">
        <v>1</v>
      </c>
      <c r="I7026">
        <v>4</v>
      </c>
      <c r="J7026">
        <v>0</v>
      </c>
    </row>
    <row r="7027" spans="1:10" x14ac:dyDescent="0.25">
      <c r="A7027">
        <v>0.30777106280341093</v>
      </c>
      <c r="B7027">
        <v>130692323</v>
      </c>
      <c r="C7027">
        <v>7</v>
      </c>
      <c r="D7027">
        <v>240</v>
      </c>
      <c r="E7027">
        <v>2</v>
      </c>
      <c r="F7027">
        <v>6</v>
      </c>
      <c r="G7027">
        <v>6</v>
      </c>
      <c r="H7027">
        <v>5</v>
      </c>
      <c r="I7027">
        <v>3</v>
      </c>
      <c r="J7027">
        <v>1</v>
      </c>
    </row>
    <row r="7028" spans="1:10" x14ac:dyDescent="0.25">
      <c r="A7028">
        <v>0.30781935652861836</v>
      </c>
      <c r="B7028">
        <v>3020438</v>
      </c>
      <c r="C7028">
        <v>452</v>
      </c>
      <c r="D7028">
        <v>4481.2</v>
      </c>
      <c r="E7028">
        <v>2</v>
      </c>
      <c r="F7028">
        <v>73</v>
      </c>
      <c r="G7028">
        <v>6</v>
      </c>
      <c r="H7028">
        <v>5</v>
      </c>
      <c r="I7028">
        <v>36.5</v>
      </c>
      <c r="J7028">
        <v>0</v>
      </c>
    </row>
    <row r="7029" spans="1:10" x14ac:dyDescent="0.25">
      <c r="A7029">
        <v>0.30788001536330778</v>
      </c>
      <c r="B7029">
        <v>123335238</v>
      </c>
      <c r="C7029">
        <v>165</v>
      </c>
      <c r="D7029">
        <v>187.8</v>
      </c>
      <c r="E7029">
        <v>1</v>
      </c>
      <c r="F7029">
        <v>39</v>
      </c>
      <c r="G7029">
        <v>8</v>
      </c>
      <c r="H7029">
        <v>2</v>
      </c>
      <c r="I7029">
        <v>39</v>
      </c>
      <c r="J7029">
        <v>1</v>
      </c>
    </row>
    <row r="7030" spans="1:10" x14ac:dyDescent="0.25">
      <c r="A7030">
        <v>0.30792846404030183</v>
      </c>
      <c r="B7030">
        <v>84905313</v>
      </c>
      <c r="C7030">
        <v>342</v>
      </c>
      <c r="D7030">
        <v>76</v>
      </c>
      <c r="E7030">
        <v>1</v>
      </c>
      <c r="F7030">
        <v>2</v>
      </c>
      <c r="G7030">
        <v>1</v>
      </c>
      <c r="H7030">
        <v>1</v>
      </c>
      <c r="I7030">
        <v>2</v>
      </c>
      <c r="J7030">
        <v>0</v>
      </c>
    </row>
    <row r="7031" spans="1:10" x14ac:dyDescent="0.25">
      <c r="A7031">
        <v>0.30799368328008325</v>
      </c>
      <c r="B7031">
        <v>817622</v>
      </c>
      <c r="C7031">
        <v>167</v>
      </c>
      <c r="D7031">
        <v>6207.36</v>
      </c>
      <c r="E7031">
        <v>11</v>
      </c>
      <c r="F7031">
        <v>114</v>
      </c>
      <c r="G7031">
        <v>67</v>
      </c>
      <c r="H7031">
        <v>29</v>
      </c>
      <c r="I7031">
        <v>10.363636359999999</v>
      </c>
      <c r="J7031">
        <v>1</v>
      </c>
    </row>
    <row r="7032" spans="1:10" x14ac:dyDescent="0.25">
      <c r="A7032">
        <v>0.30801244481006229</v>
      </c>
      <c r="B7032">
        <v>121795336</v>
      </c>
      <c r="C7032">
        <v>196</v>
      </c>
      <c r="D7032">
        <v>116.7</v>
      </c>
      <c r="E7032">
        <v>1</v>
      </c>
      <c r="F7032">
        <v>10</v>
      </c>
      <c r="G7032">
        <v>6</v>
      </c>
      <c r="H7032">
        <v>3</v>
      </c>
      <c r="I7032">
        <v>10</v>
      </c>
      <c r="J7032">
        <v>0</v>
      </c>
    </row>
    <row r="7033" spans="1:10" x14ac:dyDescent="0.25">
      <c r="A7033">
        <v>0.3080334856628818</v>
      </c>
      <c r="B7033">
        <v>22086934</v>
      </c>
      <c r="C7033">
        <v>265</v>
      </c>
      <c r="D7033">
        <v>1540.8</v>
      </c>
      <c r="E7033">
        <v>4</v>
      </c>
      <c r="F7033">
        <v>116</v>
      </c>
      <c r="G7033">
        <v>16</v>
      </c>
      <c r="H7033">
        <v>7</v>
      </c>
      <c r="I7033">
        <v>29</v>
      </c>
      <c r="J7033">
        <v>0</v>
      </c>
    </row>
    <row r="7034" spans="1:10" x14ac:dyDescent="0.25">
      <c r="A7034">
        <v>0.30814880585656379</v>
      </c>
      <c r="B7034">
        <v>118543320</v>
      </c>
      <c r="C7034">
        <v>11</v>
      </c>
      <c r="D7034">
        <v>569</v>
      </c>
      <c r="E7034">
        <v>1</v>
      </c>
      <c r="F7034">
        <v>1</v>
      </c>
      <c r="G7034">
        <v>1</v>
      </c>
      <c r="H7034">
        <v>1</v>
      </c>
      <c r="I7034">
        <v>1</v>
      </c>
      <c r="J7034">
        <v>0</v>
      </c>
    </row>
    <row r="7035" spans="1:10" x14ac:dyDescent="0.25">
      <c r="A7035">
        <v>0.30817458992099223</v>
      </c>
      <c r="B7035">
        <v>128254399</v>
      </c>
      <c r="C7035">
        <v>24</v>
      </c>
      <c r="D7035">
        <v>1743.44</v>
      </c>
      <c r="E7035">
        <v>6</v>
      </c>
      <c r="F7035">
        <v>144</v>
      </c>
      <c r="G7035">
        <v>58</v>
      </c>
      <c r="H7035">
        <v>12</v>
      </c>
      <c r="I7035">
        <v>24</v>
      </c>
      <c r="J7035">
        <v>1</v>
      </c>
    </row>
    <row r="7036" spans="1:10" x14ac:dyDescent="0.25">
      <c r="A7036">
        <v>0.30818065515628523</v>
      </c>
      <c r="B7036">
        <v>73880555</v>
      </c>
      <c r="C7036">
        <v>37</v>
      </c>
      <c r="D7036">
        <v>468.5</v>
      </c>
      <c r="E7036">
        <v>4</v>
      </c>
      <c r="F7036">
        <v>14</v>
      </c>
      <c r="G7036">
        <v>13</v>
      </c>
      <c r="H7036">
        <v>9</v>
      </c>
      <c r="I7036">
        <v>3.5</v>
      </c>
      <c r="J7036">
        <v>1</v>
      </c>
    </row>
    <row r="7037" spans="1:10" x14ac:dyDescent="0.25">
      <c r="A7037">
        <v>0.30820741152997722</v>
      </c>
      <c r="B7037">
        <v>824922</v>
      </c>
      <c r="C7037">
        <v>71</v>
      </c>
      <c r="D7037">
        <v>432.89</v>
      </c>
      <c r="E7037">
        <v>1</v>
      </c>
      <c r="F7037">
        <v>15</v>
      </c>
      <c r="G7037">
        <v>12</v>
      </c>
      <c r="H7037">
        <v>4</v>
      </c>
      <c r="I7037">
        <v>15</v>
      </c>
      <c r="J7037">
        <v>1</v>
      </c>
    </row>
    <row r="7038" spans="1:10" x14ac:dyDescent="0.25">
      <c r="A7038">
        <v>0.30823018601612029</v>
      </c>
      <c r="B7038">
        <v>123931943</v>
      </c>
      <c r="C7038">
        <v>153</v>
      </c>
      <c r="D7038">
        <v>97.8</v>
      </c>
      <c r="E7038">
        <v>1</v>
      </c>
      <c r="F7038">
        <v>2</v>
      </c>
      <c r="G7038">
        <v>1</v>
      </c>
      <c r="H7038">
        <v>1</v>
      </c>
      <c r="I7038">
        <v>2</v>
      </c>
      <c r="J7038">
        <v>0</v>
      </c>
    </row>
    <row r="7039" spans="1:10" x14ac:dyDescent="0.25">
      <c r="A7039">
        <v>0.3083068480087654</v>
      </c>
      <c r="B7039">
        <v>128507732</v>
      </c>
      <c r="C7039">
        <v>3</v>
      </c>
      <c r="D7039">
        <v>394.58</v>
      </c>
      <c r="E7039">
        <v>3</v>
      </c>
      <c r="F7039">
        <v>24</v>
      </c>
      <c r="G7039">
        <v>21</v>
      </c>
      <c r="H7039">
        <v>7</v>
      </c>
      <c r="I7039">
        <v>8</v>
      </c>
      <c r="J7039">
        <v>1</v>
      </c>
    </row>
    <row r="7040" spans="1:10" x14ac:dyDescent="0.25">
      <c r="A7040">
        <v>0.30834405183638303</v>
      </c>
      <c r="B7040">
        <v>10179619</v>
      </c>
      <c r="C7040">
        <v>55</v>
      </c>
      <c r="D7040">
        <v>1732.88</v>
      </c>
      <c r="E7040">
        <v>7</v>
      </c>
      <c r="F7040">
        <v>43</v>
      </c>
      <c r="G7040">
        <v>34</v>
      </c>
      <c r="H7040">
        <v>19</v>
      </c>
      <c r="I7040">
        <v>6.1428571429999996</v>
      </c>
      <c r="J7040">
        <v>1</v>
      </c>
    </row>
    <row r="7041" spans="1:10" x14ac:dyDescent="0.25">
      <c r="A7041">
        <v>0.30834423482880913</v>
      </c>
      <c r="B7041">
        <v>123812624</v>
      </c>
      <c r="C7041">
        <v>155</v>
      </c>
      <c r="D7041">
        <v>108.76</v>
      </c>
      <c r="E7041">
        <v>1</v>
      </c>
      <c r="F7041">
        <v>31</v>
      </c>
      <c r="G7041">
        <v>29</v>
      </c>
      <c r="H7041">
        <v>1</v>
      </c>
      <c r="I7041">
        <v>31</v>
      </c>
      <c r="J7041">
        <v>0</v>
      </c>
    </row>
    <row r="7042" spans="1:10" x14ac:dyDescent="0.25">
      <c r="A7042">
        <v>0.30869868520612642</v>
      </c>
      <c r="B7042">
        <v>8589</v>
      </c>
      <c r="C7042">
        <v>317</v>
      </c>
      <c r="D7042">
        <v>101.4</v>
      </c>
      <c r="E7042">
        <v>1</v>
      </c>
      <c r="F7042">
        <v>26</v>
      </c>
      <c r="G7042">
        <v>1</v>
      </c>
      <c r="H7042">
        <v>1</v>
      </c>
      <c r="I7042">
        <v>26</v>
      </c>
      <c r="J7042">
        <v>0</v>
      </c>
    </row>
    <row r="7043" spans="1:10" x14ac:dyDescent="0.25">
      <c r="A7043">
        <v>0.30875207069307553</v>
      </c>
      <c r="B7043">
        <v>122270111</v>
      </c>
      <c r="C7043">
        <v>188</v>
      </c>
      <c r="D7043">
        <v>241.6</v>
      </c>
      <c r="E7043">
        <v>1</v>
      </c>
      <c r="F7043">
        <v>6</v>
      </c>
      <c r="G7043">
        <v>3</v>
      </c>
      <c r="H7043">
        <v>1</v>
      </c>
      <c r="I7043">
        <v>6</v>
      </c>
      <c r="J7043">
        <v>0</v>
      </c>
    </row>
    <row r="7044" spans="1:10" x14ac:dyDescent="0.25">
      <c r="A7044">
        <v>0.30882865926767467</v>
      </c>
      <c r="B7044">
        <v>7514850</v>
      </c>
      <c r="C7044">
        <v>5</v>
      </c>
      <c r="D7044">
        <v>2783.66</v>
      </c>
      <c r="E7044">
        <v>9</v>
      </c>
      <c r="F7044">
        <v>62</v>
      </c>
      <c r="G7044">
        <v>47</v>
      </c>
      <c r="H7044">
        <v>22</v>
      </c>
      <c r="I7044">
        <v>6.8888888890000004</v>
      </c>
      <c r="J7044">
        <v>1</v>
      </c>
    </row>
    <row r="7045" spans="1:10" x14ac:dyDescent="0.25">
      <c r="A7045">
        <v>0.30886669703677994</v>
      </c>
      <c r="B7045">
        <v>23659091</v>
      </c>
      <c r="C7045">
        <v>293</v>
      </c>
      <c r="D7045">
        <v>1257.5899999999999</v>
      </c>
      <c r="E7045">
        <v>5</v>
      </c>
      <c r="F7045">
        <v>81</v>
      </c>
      <c r="G7045">
        <v>53</v>
      </c>
      <c r="H7045">
        <v>15</v>
      </c>
      <c r="I7045">
        <v>16.2</v>
      </c>
      <c r="J7045">
        <v>0</v>
      </c>
    </row>
    <row r="7046" spans="1:10" x14ac:dyDescent="0.25">
      <c r="A7046">
        <v>0.30887088546160302</v>
      </c>
      <c r="B7046">
        <v>119166300</v>
      </c>
      <c r="C7046">
        <v>254</v>
      </c>
      <c r="D7046">
        <v>100.8</v>
      </c>
      <c r="E7046">
        <v>1</v>
      </c>
      <c r="F7046">
        <v>53</v>
      </c>
      <c r="G7046">
        <v>4</v>
      </c>
      <c r="H7046">
        <v>2</v>
      </c>
      <c r="I7046">
        <v>53</v>
      </c>
      <c r="J7046">
        <v>0</v>
      </c>
    </row>
    <row r="7047" spans="1:10" x14ac:dyDescent="0.25">
      <c r="A7047">
        <v>0.30889344535913155</v>
      </c>
      <c r="B7047">
        <v>85896</v>
      </c>
      <c r="C7047">
        <v>78</v>
      </c>
      <c r="D7047">
        <v>229</v>
      </c>
      <c r="E7047">
        <v>1</v>
      </c>
      <c r="F7047">
        <v>1</v>
      </c>
      <c r="G7047">
        <v>1</v>
      </c>
      <c r="H7047">
        <v>1</v>
      </c>
      <c r="I7047">
        <v>1</v>
      </c>
      <c r="J7047">
        <v>0</v>
      </c>
    </row>
    <row r="7048" spans="1:10" x14ac:dyDescent="0.25">
      <c r="A7048">
        <v>0.30890490739262177</v>
      </c>
      <c r="B7048">
        <v>6854951</v>
      </c>
      <c r="C7048">
        <v>330</v>
      </c>
      <c r="D7048">
        <v>558.9</v>
      </c>
      <c r="E7048">
        <v>2</v>
      </c>
      <c r="F7048">
        <v>18</v>
      </c>
      <c r="G7048">
        <v>15</v>
      </c>
      <c r="H7048">
        <v>8</v>
      </c>
      <c r="I7048">
        <v>9</v>
      </c>
      <c r="J7048">
        <v>0</v>
      </c>
    </row>
    <row r="7049" spans="1:10" x14ac:dyDescent="0.25">
      <c r="A7049">
        <v>0.30891728423896292</v>
      </c>
      <c r="B7049">
        <v>117477157</v>
      </c>
      <c r="C7049">
        <v>291</v>
      </c>
      <c r="D7049">
        <v>98.5</v>
      </c>
      <c r="E7049">
        <v>1</v>
      </c>
      <c r="F7049">
        <v>2</v>
      </c>
      <c r="G7049">
        <v>2</v>
      </c>
      <c r="H7049">
        <v>1</v>
      </c>
      <c r="I7049">
        <v>2</v>
      </c>
      <c r="J7049">
        <v>0</v>
      </c>
    </row>
    <row r="7050" spans="1:10" x14ac:dyDescent="0.25">
      <c r="A7050">
        <v>0.3090147860473742</v>
      </c>
      <c r="B7050">
        <v>126133760</v>
      </c>
      <c r="C7050">
        <v>7</v>
      </c>
      <c r="D7050">
        <v>377.4</v>
      </c>
      <c r="E7050">
        <v>2</v>
      </c>
      <c r="F7050">
        <v>57</v>
      </c>
      <c r="G7050">
        <v>22</v>
      </c>
      <c r="H7050">
        <v>3</v>
      </c>
      <c r="I7050">
        <v>28.5</v>
      </c>
      <c r="J7050">
        <v>1</v>
      </c>
    </row>
    <row r="7051" spans="1:10" x14ac:dyDescent="0.25">
      <c r="A7051">
        <v>0.3091520028735989</v>
      </c>
      <c r="B7051">
        <v>84997450</v>
      </c>
      <c r="C7051">
        <v>4</v>
      </c>
      <c r="D7051">
        <v>1481.76</v>
      </c>
      <c r="E7051">
        <v>11</v>
      </c>
      <c r="F7051">
        <v>97</v>
      </c>
      <c r="G7051">
        <v>85</v>
      </c>
      <c r="H7051">
        <v>34</v>
      </c>
      <c r="I7051">
        <v>8.8181818179999993</v>
      </c>
      <c r="J7051">
        <v>1</v>
      </c>
    </row>
    <row r="7052" spans="1:10" x14ac:dyDescent="0.25">
      <c r="A7052">
        <v>0.30917835996423926</v>
      </c>
      <c r="B7052">
        <v>117318460</v>
      </c>
      <c r="C7052">
        <v>300</v>
      </c>
      <c r="D7052">
        <v>155.80000000000001</v>
      </c>
      <c r="E7052">
        <v>1</v>
      </c>
      <c r="F7052">
        <v>13</v>
      </c>
      <c r="G7052">
        <v>2</v>
      </c>
      <c r="H7052">
        <v>1</v>
      </c>
      <c r="I7052">
        <v>13</v>
      </c>
      <c r="J7052">
        <v>0</v>
      </c>
    </row>
    <row r="7053" spans="1:10" x14ac:dyDescent="0.25">
      <c r="A7053">
        <v>0.30918050313078849</v>
      </c>
      <c r="B7053">
        <v>50211940</v>
      </c>
      <c r="C7053">
        <v>60</v>
      </c>
      <c r="D7053">
        <v>1436.41</v>
      </c>
      <c r="E7053">
        <v>4</v>
      </c>
      <c r="F7053">
        <v>76</v>
      </c>
      <c r="G7053">
        <v>39</v>
      </c>
      <c r="H7053">
        <v>12</v>
      </c>
      <c r="I7053">
        <v>19</v>
      </c>
      <c r="J7053">
        <v>1</v>
      </c>
    </row>
    <row r="7054" spans="1:10" x14ac:dyDescent="0.25">
      <c r="A7054">
        <v>0.30920106685660775</v>
      </c>
      <c r="B7054">
        <v>119079050</v>
      </c>
      <c r="C7054">
        <v>101</v>
      </c>
      <c r="D7054">
        <v>1042.3</v>
      </c>
      <c r="E7054">
        <v>7</v>
      </c>
      <c r="F7054">
        <v>66</v>
      </c>
      <c r="G7054">
        <v>58</v>
      </c>
      <c r="H7054">
        <v>22</v>
      </c>
      <c r="I7054">
        <v>9.4285714289999998</v>
      </c>
      <c r="J7054">
        <v>1</v>
      </c>
    </row>
    <row r="7055" spans="1:10" x14ac:dyDescent="0.25">
      <c r="A7055">
        <v>0.30922298251967106</v>
      </c>
      <c r="B7055">
        <v>113169614</v>
      </c>
      <c r="C7055">
        <v>4</v>
      </c>
      <c r="D7055">
        <v>2516.44</v>
      </c>
      <c r="E7055">
        <v>16</v>
      </c>
      <c r="F7055">
        <v>208</v>
      </c>
      <c r="G7055">
        <v>86</v>
      </c>
      <c r="H7055">
        <v>26</v>
      </c>
      <c r="I7055">
        <v>13</v>
      </c>
      <c r="J7055">
        <v>1</v>
      </c>
    </row>
    <row r="7056" spans="1:10" x14ac:dyDescent="0.25">
      <c r="A7056">
        <v>0.30925397483949002</v>
      </c>
      <c r="B7056">
        <v>8004470</v>
      </c>
      <c r="C7056">
        <v>17</v>
      </c>
      <c r="D7056">
        <v>1907.14</v>
      </c>
      <c r="E7056">
        <v>8</v>
      </c>
      <c r="F7056">
        <v>196</v>
      </c>
      <c r="G7056">
        <v>77</v>
      </c>
      <c r="H7056">
        <v>18</v>
      </c>
      <c r="I7056">
        <v>24.5</v>
      </c>
      <c r="J7056">
        <v>1</v>
      </c>
    </row>
    <row r="7057" spans="1:10" x14ac:dyDescent="0.25">
      <c r="A7057">
        <v>0.30945547010301599</v>
      </c>
      <c r="B7057">
        <v>12602858</v>
      </c>
      <c r="C7057">
        <v>132</v>
      </c>
      <c r="D7057">
        <v>1931.71</v>
      </c>
      <c r="E7057">
        <v>7</v>
      </c>
      <c r="F7057">
        <v>52</v>
      </c>
      <c r="G7057">
        <v>37</v>
      </c>
      <c r="H7057">
        <v>18</v>
      </c>
      <c r="I7057">
        <v>7.4285714289999998</v>
      </c>
      <c r="J7057">
        <v>1</v>
      </c>
    </row>
    <row r="7058" spans="1:10" x14ac:dyDescent="0.25">
      <c r="A7058">
        <v>0.30946478121542309</v>
      </c>
      <c r="B7058">
        <v>8270871</v>
      </c>
      <c r="C7058">
        <v>257</v>
      </c>
      <c r="D7058">
        <v>291.64999999999998</v>
      </c>
      <c r="E7058">
        <v>2</v>
      </c>
      <c r="F7058">
        <v>48</v>
      </c>
      <c r="G7058">
        <v>37</v>
      </c>
      <c r="H7058">
        <v>4</v>
      </c>
      <c r="I7058">
        <v>24</v>
      </c>
      <c r="J7058">
        <v>0</v>
      </c>
    </row>
    <row r="7059" spans="1:10" x14ac:dyDescent="0.25">
      <c r="A7059">
        <v>0.30953019384588853</v>
      </c>
      <c r="B7059">
        <v>125065441</v>
      </c>
      <c r="C7059">
        <v>16</v>
      </c>
      <c r="D7059">
        <v>2616.9899999999998</v>
      </c>
      <c r="E7059">
        <v>7</v>
      </c>
      <c r="F7059">
        <v>129</v>
      </c>
      <c r="G7059">
        <v>91</v>
      </c>
      <c r="H7059">
        <v>18</v>
      </c>
      <c r="I7059">
        <v>18.428571430000002</v>
      </c>
      <c r="J7059">
        <v>1</v>
      </c>
    </row>
    <row r="7060" spans="1:10" x14ac:dyDescent="0.25">
      <c r="A7060">
        <v>0.30956104006987584</v>
      </c>
      <c r="B7060">
        <v>123730844</v>
      </c>
      <c r="C7060">
        <v>157</v>
      </c>
      <c r="D7060">
        <v>11.7</v>
      </c>
      <c r="E7060">
        <v>1</v>
      </c>
      <c r="F7060">
        <v>1</v>
      </c>
      <c r="G7060">
        <v>1</v>
      </c>
      <c r="H7060">
        <v>1</v>
      </c>
      <c r="I7060">
        <v>1</v>
      </c>
      <c r="J7060">
        <v>0</v>
      </c>
    </row>
    <row r="7061" spans="1:10" x14ac:dyDescent="0.25">
      <c r="A7061">
        <v>0.30961546719206501</v>
      </c>
      <c r="B7061">
        <v>31824136</v>
      </c>
      <c r="C7061">
        <v>261</v>
      </c>
      <c r="D7061">
        <v>109.9</v>
      </c>
      <c r="E7061">
        <v>1</v>
      </c>
      <c r="F7061">
        <v>6</v>
      </c>
      <c r="G7061">
        <v>4</v>
      </c>
      <c r="H7061">
        <v>3</v>
      </c>
      <c r="I7061">
        <v>6</v>
      </c>
      <c r="J7061">
        <v>0</v>
      </c>
    </row>
    <row r="7062" spans="1:10" x14ac:dyDescent="0.25">
      <c r="A7062">
        <v>0.30962063909425264</v>
      </c>
      <c r="B7062">
        <v>8362609</v>
      </c>
      <c r="C7062">
        <v>4</v>
      </c>
      <c r="D7062">
        <v>4160.13</v>
      </c>
      <c r="E7062">
        <v>23</v>
      </c>
      <c r="F7062">
        <v>360</v>
      </c>
      <c r="G7062">
        <v>238</v>
      </c>
      <c r="H7062">
        <v>84</v>
      </c>
      <c r="I7062">
        <v>15.65217391</v>
      </c>
      <c r="J7062">
        <v>1</v>
      </c>
    </row>
    <row r="7063" spans="1:10" x14ac:dyDescent="0.25">
      <c r="A7063">
        <v>0.30964608999688026</v>
      </c>
      <c r="B7063">
        <v>122347408</v>
      </c>
      <c r="C7063">
        <v>9</v>
      </c>
      <c r="D7063">
        <v>442.91</v>
      </c>
      <c r="E7063">
        <v>4</v>
      </c>
      <c r="F7063">
        <v>34</v>
      </c>
      <c r="G7063">
        <v>19</v>
      </c>
      <c r="H7063">
        <v>9</v>
      </c>
      <c r="I7063">
        <v>8.5</v>
      </c>
      <c r="J7063">
        <v>1</v>
      </c>
    </row>
    <row r="7064" spans="1:10" x14ac:dyDescent="0.25">
      <c r="A7064">
        <v>0.30972775812487408</v>
      </c>
      <c r="B7064">
        <v>121172444</v>
      </c>
      <c r="C7064">
        <v>116</v>
      </c>
      <c r="D7064">
        <v>604.79999999999995</v>
      </c>
      <c r="E7064">
        <v>3</v>
      </c>
      <c r="F7064">
        <v>22</v>
      </c>
      <c r="G7064">
        <v>15</v>
      </c>
      <c r="H7064">
        <v>9</v>
      </c>
      <c r="I7064">
        <v>7.3333333329999997</v>
      </c>
      <c r="J7064">
        <v>1</v>
      </c>
    </row>
    <row r="7065" spans="1:10" x14ac:dyDescent="0.25">
      <c r="A7065">
        <v>0.30975590465870617</v>
      </c>
      <c r="B7065">
        <v>119725365</v>
      </c>
      <c r="C7065">
        <v>134</v>
      </c>
      <c r="D7065">
        <v>414.3</v>
      </c>
      <c r="E7065">
        <v>3</v>
      </c>
      <c r="F7065">
        <v>14</v>
      </c>
      <c r="G7065">
        <v>8</v>
      </c>
      <c r="H7065">
        <v>5</v>
      </c>
      <c r="I7065">
        <v>4.6666666670000003</v>
      </c>
      <c r="J7065">
        <v>1</v>
      </c>
    </row>
    <row r="7066" spans="1:10" x14ac:dyDescent="0.25">
      <c r="A7066">
        <v>0.30981418641455627</v>
      </c>
      <c r="B7066">
        <v>50335201</v>
      </c>
      <c r="C7066">
        <v>20</v>
      </c>
      <c r="D7066">
        <v>3240.44</v>
      </c>
      <c r="E7066">
        <v>18</v>
      </c>
      <c r="F7066">
        <v>57</v>
      </c>
      <c r="G7066">
        <v>40</v>
      </c>
      <c r="H7066">
        <v>27</v>
      </c>
      <c r="I7066">
        <v>3.1666666669999999</v>
      </c>
      <c r="J7066">
        <v>1</v>
      </c>
    </row>
    <row r="7067" spans="1:10" x14ac:dyDescent="0.25">
      <c r="A7067">
        <v>0.30982160196495234</v>
      </c>
      <c r="B7067">
        <v>123447058</v>
      </c>
      <c r="C7067">
        <v>163</v>
      </c>
      <c r="D7067">
        <v>162</v>
      </c>
      <c r="E7067">
        <v>1</v>
      </c>
      <c r="F7067">
        <v>12</v>
      </c>
      <c r="G7067">
        <v>1</v>
      </c>
      <c r="H7067">
        <v>1</v>
      </c>
      <c r="I7067">
        <v>12</v>
      </c>
      <c r="J7067">
        <v>0</v>
      </c>
    </row>
    <row r="7068" spans="1:10" x14ac:dyDescent="0.25">
      <c r="A7068">
        <v>0.30982401550458172</v>
      </c>
      <c r="B7068">
        <v>49923270</v>
      </c>
      <c r="C7068">
        <v>413</v>
      </c>
      <c r="D7068">
        <v>112.2</v>
      </c>
      <c r="E7068">
        <v>1</v>
      </c>
      <c r="F7068">
        <v>11</v>
      </c>
      <c r="G7068">
        <v>6</v>
      </c>
      <c r="H7068">
        <v>4</v>
      </c>
      <c r="I7068">
        <v>11</v>
      </c>
      <c r="J7068">
        <v>0</v>
      </c>
    </row>
    <row r="7069" spans="1:10" x14ac:dyDescent="0.25">
      <c r="A7069">
        <v>0.30984666181686793</v>
      </c>
      <c r="B7069">
        <v>115515887</v>
      </c>
      <c r="C7069">
        <v>188</v>
      </c>
      <c r="D7069">
        <v>662.96</v>
      </c>
      <c r="E7069">
        <v>7</v>
      </c>
      <c r="F7069">
        <v>65</v>
      </c>
      <c r="G7069">
        <v>25</v>
      </c>
      <c r="H7069">
        <v>12</v>
      </c>
      <c r="I7069">
        <v>9.2857142859999993</v>
      </c>
      <c r="J7069">
        <v>0</v>
      </c>
    </row>
    <row r="7070" spans="1:10" x14ac:dyDescent="0.25">
      <c r="A7070">
        <v>0.30994517495093521</v>
      </c>
      <c r="B7070">
        <v>120896312</v>
      </c>
      <c r="C7070">
        <v>215</v>
      </c>
      <c r="D7070">
        <v>145.96</v>
      </c>
      <c r="E7070">
        <v>1</v>
      </c>
      <c r="F7070">
        <v>12</v>
      </c>
      <c r="G7070">
        <v>1</v>
      </c>
      <c r="H7070">
        <v>1</v>
      </c>
      <c r="I7070">
        <v>12</v>
      </c>
      <c r="J7070">
        <v>0</v>
      </c>
    </row>
    <row r="7071" spans="1:10" x14ac:dyDescent="0.25">
      <c r="A7071">
        <v>0.30995798113580686</v>
      </c>
      <c r="B7071">
        <v>120857794</v>
      </c>
      <c r="C7071">
        <v>3</v>
      </c>
      <c r="D7071">
        <v>508.61</v>
      </c>
      <c r="E7071">
        <v>4</v>
      </c>
      <c r="F7071">
        <v>61</v>
      </c>
      <c r="G7071">
        <v>31</v>
      </c>
      <c r="H7071">
        <v>14</v>
      </c>
      <c r="I7071">
        <v>15.25</v>
      </c>
      <c r="J7071">
        <v>1</v>
      </c>
    </row>
    <row r="7072" spans="1:10" x14ac:dyDescent="0.25">
      <c r="A7072">
        <v>0.31000593221052242</v>
      </c>
      <c r="B7072">
        <v>50338854</v>
      </c>
      <c r="C7072">
        <v>45</v>
      </c>
      <c r="D7072">
        <v>840.7</v>
      </c>
      <c r="E7072">
        <v>7</v>
      </c>
      <c r="F7072">
        <v>65</v>
      </c>
      <c r="G7072">
        <v>55</v>
      </c>
      <c r="H7072">
        <v>24</v>
      </c>
      <c r="I7072">
        <v>9.2857142859999993</v>
      </c>
      <c r="J7072">
        <v>1</v>
      </c>
    </row>
    <row r="7073" spans="1:10" x14ac:dyDescent="0.25">
      <c r="A7073">
        <v>0.3100957509093234</v>
      </c>
      <c r="B7073">
        <v>117732485</v>
      </c>
      <c r="C7073">
        <v>236</v>
      </c>
      <c r="D7073">
        <v>682.9</v>
      </c>
      <c r="E7073">
        <v>2</v>
      </c>
      <c r="F7073">
        <v>4</v>
      </c>
      <c r="G7073">
        <v>4</v>
      </c>
      <c r="H7073">
        <v>3</v>
      </c>
      <c r="I7073">
        <v>2</v>
      </c>
      <c r="J7073">
        <v>0</v>
      </c>
    </row>
    <row r="7074" spans="1:10" x14ac:dyDescent="0.25">
      <c r="A7074">
        <v>0.31011148016954826</v>
      </c>
      <c r="B7074">
        <v>122939647</v>
      </c>
      <c r="C7074">
        <v>42</v>
      </c>
      <c r="D7074">
        <v>912.58</v>
      </c>
      <c r="E7074">
        <v>6</v>
      </c>
      <c r="F7074">
        <v>16</v>
      </c>
      <c r="G7074">
        <v>15</v>
      </c>
      <c r="H7074">
        <v>9</v>
      </c>
      <c r="I7074">
        <v>2.6666666669999999</v>
      </c>
      <c r="J7074">
        <v>1</v>
      </c>
    </row>
    <row r="7075" spans="1:10" x14ac:dyDescent="0.25">
      <c r="A7075">
        <v>0.31012726346875052</v>
      </c>
      <c r="B7075">
        <v>40842805</v>
      </c>
      <c r="C7075">
        <v>18</v>
      </c>
      <c r="D7075">
        <v>742.79</v>
      </c>
      <c r="E7075">
        <v>6</v>
      </c>
      <c r="F7075">
        <v>114</v>
      </c>
      <c r="G7075">
        <v>59</v>
      </c>
      <c r="H7075">
        <v>13</v>
      </c>
      <c r="I7075">
        <v>19</v>
      </c>
      <c r="J7075">
        <v>1</v>
      </c>
    </row>
    <row r="7076" spans="1:10" x14ac:dyDescent="0.25">
      <c r="A7076">
        <v>0.31022840428729415</v>
      </c>
      <c r="B7076">
        <v>88138319</v>
      </c>
      <c r="C7076">
        <v>61</v>
      </c>
      <c r="D7076">
        <v>4368</v>
      </c>
      <c r="E7076">
        <v>1</v>
      </c>
      <c r="F7076">
        <v>1</v>
      </c>
      <c r="G7076">
        <v>1</v>
      </c>
      <c r="H7076">
        <v>1</v>
      </c>
      <c r="I7076">
        <v>1</v>
      </c>
      <c r="J7076">
        <v>0</v>
      </c>
    </row>
    <row r="7077" spans="1:10" x14ac:dyDescent="0.25">
      <c r="A7077">
        <v>0.31023538568741116</v>
      </c>
      <c r="B7077">
        <v>130240961</v>
      </c>
      <c r="C7077">
        <v>16</v>
      </c>
      <c r="D7077">
        <v>313.98</v>
      </c>
      <c r="E7077">
        <v>2</v>
      </c>
      <c r="F7077">
        <v>48</v>
      </c>
      <c r="G7077">
        <v>8</v>
      </c>
      <c r="H7077">
        <v>2</v>
      </c>
      <c r="I7077">
        <v>24</v>
      </c>
      <c r="J7077">
        <v>0</v>
      </c>
    </row>
    <row r="7078" spans="1:10" x14ac:dyDescent="0.25">
      <c r="A7078">
        <v>0.31025111238573488</v>
      </c>
      <c r="B7078">
        <v>118108610</v>
      </c>
      <c r="C7078">
        <v>274</v>
      </c>
      <c r="D7078">
        <v>110.3</v>
      </c>
      <c r="E7078">
        <v>1</v>
      </c>
      <c r="F7078">
        <v>31</v>
      </c>
      <c r="G7078">
        <v>15</v>
      </c>
      <c r="H7078">
        <v>2</v>
      </c>
      <c r="I7078">
        <v>31</v>
      </c>
      <c r="J7078">
        <v>0</v>
      </c>
    </row>
    <row r="7079" spans="1:10" x14ac:dyDescent="0.25">
      <c r="A7079">
        <v>0.31026620958611384</v>
      </c>
      <c r="B7079">
        <v>121514923</v>
      </c>
      <c r="C7079">
        <v>83</v>
      </c>
      <c r="D7079">
        <v>1456.41</v>
      </c>
      <c r="E7079">
        <v>9</v>
      </c>
      <c r="F7079">
        <v>77</v>
      </c>
      <c r="G7079">
        <v>47</v>
      </c>
      <c r="H7079">
        <v>16</v>
      </c>
      <c r="I7079">
        <v>8.5555555559999998</v>
      </c>
      <c r="J7079">
        <v>1</v>
      </c>
    </row>
    <row r="7080" spans="1:10" x14ac:dyDescent="0.25">
      <c r="A7080">
        <v>0.31032441664357935</v>
      </c>
      <c r="B7080">
        <v>116631122</v>
      </c>
      <c r="C7080">
        <v>17</v>
      </c>
      <c r="D7080">
        <v>588.54999999999995</v>
      </c>
      <c r="E7080">
        <v>6</v>
      </c>
      <c r="F7080">
        <v>54</v>
      </c>
      <c r="G7080">
        <v>18</v>
      </c>
      <c r="H7080">
        <v>9</v>
      </c>
      <c r="I7080">
        <v>9</v>
      </c>
      <c r="J7080">
        <v>1</v>
      </c>
    </row>
    <row r="7081" spans="1:10" x14ac:dyDescent="0.25">
      <c r="A7081">
        <v>0.31034360869454425</v>
      </c>
      <c r="B7081">
        <v>116945274</v>
      </c>
      <c r="C7081">
        <v>129</v>
      </c>
      <c r="D7081">
        <v>419.3</v>
      </c>
      <c r="E7081">
        <v>4</v>
      </c>
      <c r="F7081">
        <v>13</v>
      </c>
      <c r="G7081">
        <v>11</v>
      </c>
      <c r="H7081">
        <v>6</v>
      </c>
      <c r="I7081">
        <v>3.25</v>
      </c>
      <c r="J7081">
        <v>0</v>
      </c>
    </row>
    <row r="7082" spans="1:10" x14ac:dyDescent="0.25">
      <c r="A7082">
        <v>0.31047006750453832</v>
      </c>
      <c r="B7082">
        <v>124752650</v>
      </c>
      <c r="C7082">
        <v>100</v>
      </c>
      <c r="D7082">
        <v>1079.1099999999999</v>
      </c>
      <c r="E7082">
        <v>2</v>
      </c>
      <c r="F7082">
        <v>8</v>
      </c>
      <c r="G7082">
        <v>8</v>
      </c>
      <c r="H7082">
        <v>3</v>
      </c>
      <c r="I7082">
        <v>4</v>
      </c>
      <c r="J7082">
        <v>1</v>
      </c>
    </row>
    <row r="7083" spans="1:10" x14ac:dyDescent="0.25">
      <c r="A7083">
        <v>0.31048984201927743</v>
      </c>
      <c r="B7083">
        <v>63790750</v>
      </c>
      <c r="C7083">
        <v>89</v>
      </c>
      <c r="D7083">
        <v>217.2</v>
      </c>
      <c r="E7083">
        <v>2</v>
      </c>
      <c r="F7083">
        <v>10</v>
      </c>
      <c r="G7083">
        <v>9</v>
      </c>
      <c r="H7083">
        <v>4</v>
      </c>
      <c r="I7083">
        <v>5</v>
      </c>
      <c r="J7083">
        <v>1</v>
      </c>
    </row>
    <row r="7084" spans="1:10" x14ac:dyDescent="0.25">
      <c r="A7084">
        <v>0.31052015499624053</v>
      </c>
      <c r="B7084">
        <v>116785266</v>
      </c>
      <c r="C7084">
        <v>319</v>
      </c>
      <c r="D7084">
        <v>69</v>
      </c>
      <c r="E7084">
        <v>1</v>
      </c>
      <c r="F7084">
        <v>1</v>
      </c>
      <c r="G7084">
        <v>1</v>
      </c>
      <c r="H7084">
        <v>1</v>
      </c>
      <c r="I7084">
        <v>1</v>
      </c>
      <c r="J7084">
        <v>0</v>
      </c>
    </row>
    <row r="7085" spans="1:10" x14ac:dyDescent="0.25">
      <c r="A7085">
        <v>0.31052037466075821</v>
      </c>
      <c r="B7085">
        <v>118732777</v>
      </c>
      <c r="C7085">
        <v>36</v>
      </c>
      <c r="D7085">
        <v>196</v>
      </c>
      <c r="E7085">
        <v>1</v>
      </c>
      <c r="F7085">
        <v>10</v>
      </c>
      <c r="G7085">
        <v>10</v>
      </c>
      <c r="H7085">
        <v>4</v>
      </c>
      <c r="I7085">
        <v>10</v>
      </c>
      <c r="J7085">
        <v>1</v>
      </c>
    </row>
    <row r="7086" spans="1:10" x14ac:dyDescent="0.25">
      <c r="A7086">
        <v>0.31055220588691035</v>
      </c>
      <c r="B7086">
        <v>126232099</v>
      </c>
      <c r="C7086">
        <v>113</v>
      </c>
      <c r="D7086">
        <v>163.4</v>
      </c>
      <c r="E7086">
        <v>1</v>
      </c>
      <c r="F7086">
        <v>13</v>
      </c>
      <c r="G7086">
        <v>12</v>
      </c>
      <c r="H7086">
        <v>2</v>
      </c>
      <c r="I7086">
        <v>13</v>
      </c>
      <c r="J7086">
        <v>1</v>
      </c>
    </row>
    <row r="7087" spans="1:10" x14ac:dyDescent="0.25">
      <c r="A7087">
        <v>0.31055669582259326</v>
      </c>
      <c r="B7087">
        <v>115622887</v>
      </c>
      <c r="C7087">
        <v>274</v>
      </c>
      <c r="D7087">
        <v>308.7</v>
      </c>
      <c r="E7087">
        <v>2</v>
      </c>
      <c r="F7087">
        <v>30</v>
      </c>
      <c r="G7087">
        <v>12</v>
      </c>
      <c r="H7087">
        <v>7</v>
      </c>
      <c r="I7087">
        <v>15</v>
      </c>
      <c r="J7087">
        <v>0</v>
      </c>
    </row>
    <row r="7088" spans="1:10" x14ac:dyDescent="0.25">
      <c r="A7088">
        <v>0.31062773960763856</v>
      </c>
      <c r="B7088">
        <v>6064425</v>
      </c>
      <c r="C7088">
        <v>16</v>
      </c>
      <c r="D7088">
        <v>776.46</v>
      </c>
      <c r="E7088">
        <v>4</v>
      </c>
      <c r="F7088">
        <v>21</v>
      </c>
      <c r="G7088">
        <v>10</v>
      </c>
      <c r="H7088">
        <v>8</v>
      </c>
      <c r="I7088">
        <v>5.25</v>
      </c>
      <c r="J7088">
        <v>1</v>
      </c>
    </row>
    <row r="7089" spans="1:10" x14ac:dyDescent="0.25">
      <c r="A7089">
        <v>0.31063457512781667</v>
      </c>
      <c r="B7089">
        <v>9544558</v>
      </c>
      <c r="C7089">
        <v>234</v>
      </c>
      <c r="D7089">
        <v>271.70999999999998</v>
      </c>
      <c r="E7089">
        <v>2</v>
      </c>
      <c r="F7089">
        <v>34</v>
      </c>
      <c r="G7089">
        <v>28</v>
      </c>
      <c r="H7089">
        <v>10</v>
      </c>
      <c r="I7089">
        <v>17</v>
      </c>
      <c r="J7089">
        <v>0</v>
      </c>
    </row>
    <row r="7090" spans="1:10" x14ac:dyDescent="0.25">
      <c r="A7090">
        <v>0.31063815069260903</v>
      </c>
      <c r="B7090">
        <v>124945457</v>
      </c>
      <c r="C7090">
        <v>136</v>
      </c>
      <c r="D7090">
        <v>85.6</v>
      </c>
      <c r="E7090">
        <v>1</v>
      </c>
      <c r="F7090">
        <v>2</v>
      </c>
      <c r="G7090">
        <v>2</v>
      </c>
      <c r="H7090">
        <v>2</v>
      </c>
      <c r="I7090">
        <v>2</v>
      </c>
      <c r="J7090">
        <v>1</v>
      </c>
    </row>
    <row r="7091" spans="1:10" x14ac:dyDescent="0.25">
      <c r="A7091">
        <v>0.3106635854819817</v>
      </c>
      <c r="B7091">
        <v>6907583</v>
      </c>
      <c r="C7091">
        <v>132</v>
      </c>
      <c r="D7091">
        <v>440.99</v>
      </c>
      <c r="E7091">
        <v>4</v>
      </c>
      <c r="F7091">
        <v>48</v>
      </c>
      <c r="G7091">
        <v>14</v>
      </c>
      <c r="H7091">
        <v>7</v>
      </c>
      <c r="I7091">
        <v>12</v>
      </c>
      <c r="J7091">
        <v>1</v>
      </c>
    </row>
    <row r="7092" spans="1:10" x14ac:dyDescent="0.25">
      <c r="A7092">
        <v>0.31070901551950036</v>
      </c>
      <c r="B7092">
        <v>9252485</v>
      </c>
      <c r="C7092">
        <v>11</v>
      </c>
      <c r="D7092">
        <v>5395.92</v>
      </c>
      <c r="E7092">
        <v>10</v>
      </c>
      <c r="F7092">
        <v>121</v>
      </c>
      <c r="G7092">
        <v>50</v>
      </c>
      <c r="H7092">
        <v>20</v>
      </c>
      <c r="I7092">
        <v>12.1</v>
      </c>
      <c r="J7092">
        <v>1</v>
      </c>
    </row>
    <row r="7093" spans="1:10" x14ac:dyDescent="0.25">
      <c r="A7093">
        <v>0.31071319832238165</v>
      </c>
      <c r="B7093">
        <v>84606562</v>
      </c>
      <c r="C7093">
        <v>62</v>
      </c>
      <c r="D7093">
        <v>103.3</v>
      </c>
      <c r="E7093">
        <v>1</v>
      </c>
      <c r="F7093">
        <v>4</v>
      </c>
      <c r="G7093">
        <v>3</v>
      </c>
      <c r="H7093">
        <v>2</v>
      </c>
      <c r="I7093">
        <v>4</v>
      </c>
      <c r="J7093">
        <v>1</v>
      </c>
    </row>
    <row r="7094" spans="1:10" x14ac:dyDescent="0.25">
      <c r="A7094">
        <v>0.3107184526171255</v>
      </c>
      <c r="B7094">
        <v>122661056</v>
      </c>
      <c r="C7094">
        <v>179</v>
      </c>
      <c r="D7094">
        <v>111.38</v>
      </c>
      <c r="E7094">
        <v>1</v>
      </c>
      <c r="F7094">
        <v>12</v>
      </c>
      <c r="G7094">
        <v>4</v>
      </c>
      <c r="H7094">
        <v>1</v>
      </c>
      <c r="I7094">
        <v>12</v>
      </c>
      <c r="J7094">
        <v>0</v>
      </c>
    </row>
    <row r="7095" spans="1:10" x14ac:dyDescent="0.25">
      <c r="A7095">
        <v>0.31077632461209836</v>
      </c>
      <c r="B7095">
        <v>10119542</v>
      </c>
      <c r="C7095">
        <v>29</v>
      </c>
      <c r="D7095">
        <v>897.96</v>
      </c>
      <c r="E7095">
        <v>6</v>
      </c>
      <c r="F7095">
        <v>72</v>
      </c>
      <c r="G7095">
        <v>51</v>
      </c>
      <c r="H7095">
        <v>18</v>
      </c>
      <c r="I7095">
        <v>12</v>
      </c>
      <c r="J7095">
        <v>1</v>
      </c>
    </row>
    <row r="7096" spans="1:10" x14ac:dyDescent="0.25">
      <c r="A7096">
        <v>0.31079012635627246</v>
      </c>
      <c r="B7096">
        <v>5870309</v>
      </c>
      <c r="C7096">
        <v>318</v>
      </c>
      <c r="D7096">
        <v>486.71</v>
      </c>
      <c r="E7096">
        <v>4</v>
      </c>
      <c r="F7096">
        <v>22</v>
      </c>
      <c r="G7096">
        <v>22</v>
      </c>
      <c r="H7096">
        <v>11</v>
      </c>
      <c r="I7096">
        <v>5.5</v>
      </c>
      <c r="J7096">
        <v>0</v>
      </c>
    </row>
    <row r="7097" spans="1:10" x14ac:dyDescent="0.25">
      <c r="A7097">
        <v>0.31083550584123509</v>
      </c>
      <c r="B7097">
        <v>127264020</v>
      </c>
      <c r="C7097">
        <v>102</v>
      </c>
      <c r="D7097">
        <v>103.4</v>
      </c>
      <c r="E7097">
        <v>1</v>
      </c>
      <c r="F7097">
        <v>13</v>
      </c>
      <c r="G7097">
        <v>3</v>
      </c>
      <c r="H7097">
        <v>3</v>
      </c>
      <c r="I7097">
        <v>13</v>
      </c>
      <c r="J7097">
        <v>1</v>
      </c>
    </row>
    <row r="7098" spans="1:10" x14ac:dyDescent="0.25">
      <c r="A7098">
        <v>0.31100410329499306</v>
      </c>
      <c r="B7098">
        <v>118767438</v>
      </c>
      <c r="C7098">
        <v>5</v>
      </c>
      <c r="D7098">
        <v>4731.0200000000004</v>
      </c>
      <c r="E7098">
        <v>19</v>
      </c>
      <c r="F7098">
        <v>342</v>
      </c>
      <c r="G7098">
        <v>107</v>
      </c>
      <c r="H7098">
        <v>59</v>
      </c>
      <c r="I7098">
        <v>18</v>
      </c>
      <c r="J7098">
        <v>1</v>
      </c>
    </row>
    <row r="7099" spans="1:10" x14ac:dyDescent="0.25">
      <c r="A7099">
        <v>0.31100463442195658</v>
      </c>
      <c r="B7099">
        <v>116086932</v>
      </c>
      <c r="C7099">
        <v>285</v>
      </c>
      <c r="D7099">
        <v>245.21</v>
      </c>
      <c r="E7099">
        <v>2</v>
      </c>
      <c r="F7099">
        <v>23</v>
      </c>
      <c r="G7099">
        <v>15</v>
      </c>
      <c r="H7099">
        <v>6</v>
      </c>
      <c r="I7099">
        <v>11.5</v>
      </c>
      <c r="J7099">
        <v>0</v>
      </c>
    </row>
    <row r="7100" spans="1:10" x14ac:dyDescent="0.25">
      <c r="A7100">
        <v>0.31107236385224735</v>
      </c>
      <c r="B7100">
        <v>123503198</v>
      </c>
      <c r="C7100">
        <v>143</v>
      </c>
      <c r="D7100">
        <v>104.4</v>
      </c>
      <c r="E7100">
        <v>1</v>
      </c>
      <c r="F7100">
        <v>5</v>
      </c>
      <c r="G7100">
        <v>3</v>
      </c>
      <c r="H7100">
        <v>2</v>
      </c>
      <c r="I7100">
        <v>5</v>
      </c>
      <c r="J7100">
        <v>1</v>
      </c>
    </row>
    <row r="7101" spans="1:10" x14ac:dyDescent="0.25">
      <c r="A7101">
        <v>0.31107974266837934</v>
      </c>
      <c r="B7101">
        <v>121699730</v>
      </c>
      <c r="C7101">
        <v>35</v>
      </c>
      <c r="D7101">
        <v>1081.4000000000001</v>
      </c>
      <c r="E7101">
        <v>3</v>
      </c>
      <c r="F7101">
        <v>27</v>
      </c>
      <c r="G7101">
        <v>14</v>
      </c>
      <c r="H7101">
        <v>8</v>
      </c>
      <c r="I7101">
        <v>9</v>
      </c>
      <c r="J7101">
        <v>1</v>
      </c>
    </row>
    <row r="7102" spans="1:10" x14ac:dyDescent="0.25">
      <c r="A7102">
        <v>0.31110471757082958</v>
      </c>
      <c r="B7102">
        <v>5099393</v>
      </c>
      <c r="C7102">
        <v>78</v>
      </c>
      <c r="D7102">
        <v>1803.98</v>
      </c>
      <c r="E7102">
        <v>9</v>
      </c>
      <c r="F7102">
        <v>182</v>
      </c>
      <c r="G7102">
        <v>142</v>
      </c>
      <c r="H7102">
        <v>25</v>
      </c>
      <c r="I7102">
        <v>20.222222219999999</v>
      </c>
      <c r="J7102">
        <v>1</v>
      </c>
    </row>
    <row r="7103" spans="1:10" x14ac:dyDescent="0.25">
      <c r="A7103">
        <v>0.31110557043787135</v>
      </c>
      <c r="B7103">
        <v>128758605</v>
      </c>
      <c r="C7103">
        <v>78</v>
      </c>
      <c r="D7103">
        <v>150.38</v>
      </c>
      <c r="E7103">
        <v>1</v>
      </c>
      <c r="F7103">
        <v>37</v>
      </c>
      <c r="G7103">
        <v>4</v>
      </c>
      <c r="H7103">
        <v>2</v>
      </c>
      <c r="I7103">
        <v>37</v>
      </c>
      <c r="J7103">
        <v>1</v>
      </c>
    </row>
    <row r="7104" spans="1:10" x14ac:dyDescent="0.25">
      <c r="A7104">
        <v>0.3111723976813684</v>
      </c>
      <c r="B7104">
        <v>91301523</v>
      </c>
      <c r="C7104">
        <v>416</v>
      </c>
      <c r="D7104">
        <v>91.6</v>
      </c>
      <c r="E7104">
        <v>1</v>
      </c>
      <c r="F7104">
        <v>2</v>
      </c>
      <c r="G7104">
        <v>1</v>
      </c>
      <c r="H7104">
        <v>1</v>
      </c>
      <c r="I7104">
        <v>2</v>
      </c>
      <c r="J7104">
        <v>0</v>
      </c>
    </row>
    <row r="7105" spans="1:10" x14ac:dyDescent="0.25">
      <c r="A7105">
        <v>0.31126645740461023</v>
      </c>
      <c r="B7105">
        <v>88102056</v>
      </c>
      <c r="C7105">
        <v>78</v>
      </c>
      <c r="D7105">
        <v>1010.53</v>
      </c>
      <c r="E7105">
        <v>6</v>
      </c>
      <c r="F7105">
        <v>65</v>
      </c>
      <c r="G7105">
        <v>43</v>
      </c>
      <c r="H7105">
        <v>20</v>
      </c>
      <c r="I7105">
        <v>10.83333333</v>
      </c>
      <c r="J7105">
        <v>1</v>
      </c>
    </row>
    <row r="7106" spans="1:10" x14ac:dyDescent="0.25">
      <c r="A7106">
        <v>0.31129645507388071</v>
      </c>
      <c r="B7106">
        <v>92877498</v>
      </c>
      <c r="C7106">
        <v>185</v>
      </c>
      <c r="D7106">
        <v>187.5</v>
      </c>
      <c r="E7106">
        <v>3</v>
      </c>
      <c r="F7106">
        <v>17</v>
      </c>
      <c r="G7106">
        <v>8</v>
      </c>
      <c r="H7106">
        <v>4</v>
      </c>
      <c r="I7106">
        <v>5.6666666670000003</v>
      </c>
      <c r="J7106">
        <v>0</v>
      </c>
    </row>
    <row r="7107" spans="1:10" x14ac:dyDescent="0.25">
      <c r="A7107">
        <v>0.31133808001878682</v>
      </c>
      <c r="B7107">
        <v>91177994</v>
      </c>
      <c r="C7107">
        <v>72</v>
      </c>
      <c r="D7107">
        <v>291.76</v>
      </c>
      <c r="E7107">
        <v>3</v>
      </c>
      <c r="F7107">
        <v>11</v>
      </c>
      <c r="G7107">
        <v>8</v>
      </c>
      <c r="H7107">
        <v>5</v>
      </c>
      <c r="I7107">
        <v>3.6666666669999999</v>
      </c>
      <c r="J7107">
        <v>1</v>
      </c>
    </row>
    <row r="7108" spans="1:10" x14ac:dyDescent="0.25">
      <c r="A7108">
        <v>0.31150980652437477</v>
      </c>
      <c r="B7108">
        <v>124710389</v>
      </c>
      <c r="C7108">
        <v>140</v>
      </c>
      <c r="D7108">
        <v>106.8</v>
      </c>
      <c r="E7108">
        <v>1</v>
      </c>
      <c r="F7108">
        <v>3</v>
      </c>
      <c r="G7108">
        <v>2</v>
      </c>
      <c r="H7108">
        <v>2</v>
      </c>
      <c r="I7108">
        <v>3</v>
      </c>
      <c r="J7108">
        <v>1</v>
      </c>
    </row>
    <row r="7109" spans="1:10" x14ac:dyDescent="0.25">
      <c r="A7109">
        <v>0.31152586175981645</v>
      </c>
      <c r="B7109">
        <v>88137965</v>
      </c>
      <c r="C7109">
        <v>223</v>
      </c>
      <c r="D7109">
        <v>126</v>
      </c>
      <c r="E7109">
        <v>1</v>
      </c>
      <c r="F7109">
        <v>1</v>
      </c>
      <c r="G7109">
        <v>1</v>
      </c>
      <c r="H7109">
        <v>1</v>
      </c>
      <c r="I7109">
        <v>1</v>
      </c>
      <c r="J7109">
        <v>0</v>
      </c>
    </row>
    <row r="7110" spans="1:10" x14ac:dyDescent="0.25">
      <c r="A7110">
        <v>0.31160016755127973</v>
      </c>
      <c r="B7110">
        <v>117024619</v>
      </c>
      <c r="C7110">
        <v>310</v>
      </c>
      <c r="D7110">
        <v>100.4</v>
      </c>
      <c r="E7110">
        <v>1</v>
      </c>
      <c r="F7110">
        <v>12</v>
      </c>
      <c r="G7110">
        <v>11</v>
      </c>
      <c r="H7110">
        <v>2</v>
      </c>
      <c r="I7110">
        <v>12</v>
      </c>
      <c r="J7110">
        <v>0</v>
      </c>
    </row>
    <row r="7111" spans="1:10" x14ac:dyDescent="0.25">
      <c r="A7111">
        <v>0.31168330128345922</v>
      </c>
      <c r="B7111">
        <v>50379708</v>
      </c>
      <c r="C7111">
        <v>402</v>
      </c>
      <c r="D7111">
        <v>112</v>
      </c>
      <c r="E7111">
        <v>1</v>
      </c>
      <c r="F7111">
        <v>22</v>
      </c>
      <c r="G7111">
        <v>14</v>
      </c>
      <c r="H7111">
        <v>3</v>
      </c>
      <c r="I7111">
        <v>22</v>
      </c>
      <c r="J7111">
        <v>0</v>
      </c>
    </row>
    <row r="7112" spans="1:10" x14ac:dyDescent="0.25">
      <c r="A7112">
        <v>0.31171692436904497</v>
      </c>
      <c r="B7112">
        <v>122868161</v>
      </c>
      <c r="C7112">
        <v>88</v>
      </c>
      <c r="D7112">
        <v>1057.5</v>
      </c>
      <c r="E7112">
        <v>4</v>
      </c>
      <c r="F7112">
        <v>60</v>
      </c>
      <c r="G7112">
        <v>32</v>
      </c>
      <c r="H7112">
        <v>10</v>
      </c>
      <c r="I7112">
        <v>15</v>
      </c>
      <c r="J7112">
        <v>1</v>
      </c>
    </row>
    <row r="7113" spans="1:10" x14ac:dyDescent="0.25">
      <c r="A7113">
        <v>0.31173478431272428</v>
      </c>
      <c r="B7113">
        <v>122793998</v>
      </c>
      <c r="C7113">
        <v>73</v>
      </c>
      <c r="D7113">
        <v>384</v>
      </c>
      <c r="E7113">
        <v>2</v>
      </c>
      <c r="F7113">
        <v>11</v>
      </c>
      <c r="G7113">
        <v>11</v>
      </c>
      <c r="H7113">
        <v>3</v>
      </c>
      <c r="I7113">
        <v>5.5</v>
      </c>
      <c r="J7113">
        <v>1</v>
      </c>
    </row>
    <row r="7114" spans="1:10" x14ac:dyDescent="0.25">
      <c r="A7114">
        <v>0.3117550314225459</v>
      </c>
      <c r="B7114">
        <v>131119267</v>
      </c>
      <c r="C7114">
        <v>23</v>
      </c>
      <c r="D7114">
        <v>165.9</v>
      </c>
      <c r="E7114">
        <v>1</v>
      </c>
      <c r="F7114">
        <v>6</v>
      </c>
      <c r="G7114">
        <v>6</v>
      </c>
      <c r="H7114">
        <v>2</v>
      </c>
      <c r="I7114">
        <v>6</v>
      </c>
      <c r="J7114">
        <v>1</v>
      </c>
    </row>
    <row r="7115" spans="1:10" x14ac:dyDescent="0.25">
      <c r="A7115">
        <v>0.31178788778453315</v>
      </c>
      <c r="B7115">
        <v>68231709</v>
      </c>
      <c r="C7115">
        <v>369</v>
      </c>
      <c r="D7115">
        <v>184</v>
      </c>
      <c r="E7115">
        <v>2</v>
      </c>
      <c r="F7115">
        <v>6</v>
      </c>
      <c r="G7115">
        <v>4</v>
      </c>
      <c r="H7115">
        <v>4</v>
      </c>
      <c r="I7115">
        <v>3</v>
      </c>
      <c r="J7115">
        <v>0</v>
      </c>
    </row>
    <row r="7116" spans="1:10" x14ac:dyDescent="0.25">
      <c r="A7116">
        <v>0.31188326406115452</v>
      </c>
      <c r="B7116">
        <v>9459014</v>
      </c>
      <c r="C7116">
        <v>152</v>
      </c>
      <c r="D7116">
        <v>432.92</v>
      </c>
      <c r="E7116">
        <v>4</v>
      </c>
      <c r="F7116">
        <v>35</v>
      </c>
      <c r="G7116">
        <v>9</v>
      </c>
      <c r="H7116">
        <v>7</v>
      </c>
      <c r="I7116">
        <v>8.75</v>
      </c>
      <c r="J7116">
        <v>1</v>
      </c>
    </row>
    <row r="7117" spans="1:10" x14ac:dyDescent="0.25">
      <c r="A7117">
        <v>0.31201938716603739</v>
      </c>
      <c r="B7117">
        <v>124111742</v>
      </c>
      <c r="C7117">
        <v>149</v>
      </c>
      <c r="D7117">
        <v>140</v>
      </c>
      <c r="E7117">
        <v>1</v>
      </c>
      <c r="F7117">
        <v>3</v>
      </c>
      <c r="G7117">
        <v>3</v>
      </c>
      <c r="H7117">
        <v>1</v>
      </c>
      <c r="I7117">
        <v>3</v>
      </c>
      <c r="J7117">
        <v>0</v>
      </c>
    </row>
    <row r="7118" spans="1:10" x14ac:dyDescent="0.25">
      <c r="A7118">
        <v>0.31203321538423678</v>
      </c>
      <c r="B7118">
        <v>12838878</v>
      </c>
      <c r="C7118">
        <v>259</v>
      </c>
      <c r="D7118">
        <v>454.4</v>
      </c>
      <c r="E7118">
        <v>4</v>
      </c>
      <c r="F7118">
        <v>21</v>
      </c>
      <c r="G7118">
        <v>15</v>
      </c>
      <c r="H7118">
        <v>6</v>
      </c>
      <c r="I7118">
        <v>5.25</v>
      </c>
      <c r="J7118">
        <v>0</v>
      </c>
    </row>
    <row r="7119" spans="1:10" x14ac:dyDescent="0.25">
      <c r="A7119">
        <v>0.31205248995005019</v>
      </c>
      <c r="B7119">
        <v>117142704</v>
      </c>
      <c r="C7119">
        <v>59</v>
      </c>
      <c r="D7119">
        <v>2187.36</v>
      </c>
      <c r="E7119">
        <v>2</v>
      </c>
      <c r="F7119">
        <v>99</v>
      </c>
      <c r="G7119">
        <v>21</v>
      </c>
      <c r="H7119">
        <v>8</v>
      </c>
      <c r="I7119">
        <v>49.5</v>
      </c>
      <c r="J7119">
        <v>1</v>
      </c>
    </row>
    <row r="7120" spans="1:10" x14ac:dyDescent="0.25">
      <c r="A7120">
        <v>0.31206069587777008</v>
      </c>
      <c r="B7120">
        <v>2704728</v>
      </c>
      <c r="C7120">
        <v>426</v>
      </c>
      <c r="D7120">
        <v>103.3</v>
      </c>
      <c r="E7120">
        <v>1</v>
      </c>
      <c r="F7120">
        <v>4</v>
      </c>
      <c r="G7120">
        <v>4</v>
      </c>
      <c r="H7120">
        <v>2</v>
      </c>
      <c r="I7120">
        <v>4</v>
      </c>
      <c r="J7120">
        <v>0</v>
      </c>
    </row>
    <row r="7121" spans="1:10" x14ac:dyDescent="0.25">
      <c r="A7121">
        <v>0.31208540009809627</v>
      </c>
      <c r="B7121">
        <v>116417543</v>
      </c>
      <c r="C7121">
        <v>331</v>
      </c>
      <c r="D7121">
        <v>174</v>
      </c>
      <c r="E7121">
        <v>1</v>
      </c>
      <c r="F7121">
        <v>1</v>
      </c>
      <c r="G7121">
        <v>1</v>
      </c>
      <c r="H7121">
        <v>1</v>
      </c>
      <c r="I7121">
        <v>1</v>
      </c>
      <c r="J7121">
        <v>0</v>
      </c>
    </row>
    <row r="7122" spans="1:10" x14ac:dyDescent="0.25">
      <c r="A7122">
        <v>0.31209471709498171</v>
      </c>
      <c r="B7122">
        <v>118856802</v>
      </c>
      <c r="C7122">
        <v>167</v>
      </c>
      <c r="D7122">
        <v>1599</v>
      </c>
      <c r="E7122">
        <v>1</v>
      </c>
      <c r="F7122">
        <v>1</v>
      </c>
      <c r="G7122">
        <v>1</v>
      </c>
      <c r="H7122">
        <v>1</v>
      </c>
      <c r="I7122">
        <v>1</v>
      </c>
      <c r="J7122">
        <v>0</v>
      </c>
    </row>
    <row r="7123" spans="1:10" x14ac:dyDescent="0.25">
      <c r="A7123">
        <v>0.31214896877178033</v>
      </c>
      <c r="B7123">
        <v>124498304</v>
      </c>
      <c r="C7123">
        <v>82</v>
      </c>
      <c r="D7123">
        <v>3246.08</v>
      </c>
      <c r="E7123">
        <v>5</v>
      </c>
      <c r="F7123">
        <v>64</v>
      </c>
      <c r="G7123">
        <v>7</v>
      </c>
      <c r="H7123">
        <v>5</v>
      </c>
      <c r="I7123">
        <v>12.8</v>
      </c>
      <c r="J7123">
        <v>1</v>
      </c>
    </row>
    <row r="7124" spans="1:10" x14ac:dyDescent="0.25">
      <c r="A7124">
        <v>0.31215047629346937</v>
      </c>
      <c r="B7124">
        <v>127874015</v>
      </c>
      <c r="C7124">
        <v>94</v>
      </c>
      <c r="D7124">
        <v>114.1</v>
      </c>
      <c r="E7124">
        <v>1</v>
      </c>
      <c r="F7124">
        <v>3</v>
      </c>
      <c r="G7124">
        <v>3</v>
      </c>
      <c r="H7124">
        <v>1</v>
      </c>
      <c r="I7124">
        <v>3</v>
      </c>
      <c r="J7124">
        <v>0</v>
      </c>
    </row>
    <row r="7125" spans="1:10" x14ac:dyDescent="0.25">
      <c r="A7125">
        <v>0.31215601090949563</v>
      </c>
      <c r="B7125">
        <v>126701898</v>
      </c>
      <c r="C7125">
        <v>96</v>
      </c>
      <c r="D7125">
        <v>100.8</v>
      </c>
      <c r="E7125">
        <v>1</v>
      </c>
      <c r="F7125">
        <v>3</v>
      </c>
      <c r="G7125">
        <v>3</v>
      </c>
      <c r="H7125">
        <v>1</v>
      </c>
      <c r="I7125">
        <v>3</v>
      </c>
      <c r="J7125">
        <v>0</v>
      </c>
    </row>
    <row r="7126" spans="1:10" x14ac:dyDescent="0.25">
      <c r="A7126">
        <v>0.31216629723806955</v>
      </c>
      <c r="B7126">
        <v>130561082</v>
      </c>
      <c r="C7126">
        <v>34</v>
      </c>
      <c r="D7126">
        <v>255.4</v>
      </c>
      <c r="E7126">
        <v>1</v>
      </c>
      <c r="F7126">
        <v>19</v>
      </c>
      <c r="G7126">
        <v>13</v>
      </c>
      <c r="H7126">
        <v>6</v>
      </c>
      <c r="I7126">
        <v>19</v>
      </c>
      <c r="J7126">
        <v>1</v>
      </c>
    </row>
    <row r="7127" spans="1:10" x14ac:dyDescent="0.25">
      <c r="A7127">
        <v>0.31218172319095594</v>
      </c>
      <c r="B7127">
        <v>130218099</v>
      </c>
      <c r="C7127">
        <v>42</v>
      </c>
      <c r="D7127">
        <v>52</v>
      </c>
      <c r="E7127">
        <v>1</v>
      </c>
      <c r="F7127">
        <v>20</v>
      </c>
      <c r="G7127">
        <v>1</v>
      </c>
      <c r="H7127">
        <v>1</v>
      </c>
      <c r="I7127">
        <v>20</v>
      </c>
      <c r="J7127">
        <v>0</v>
      </c>
    </row>
    <row r="7128" spans="1:10" x14ac:dyDescent="0.25">
      <c r="A7128">
        <v>0.31221143121179384</v>
      </c>
      <c r="B7128">
        <v>116716757</v>
      </c>
      <c r="C7128">
        <v>191</v>
      </c>
      <c r="D7128">
        <v>704.69</v>
      </c>
      <c r="E7128">
        <v>4</v>
      </c>
      <c r="F7128">
        <v>72</v>
      </c>
      <c r="G7128">
        <v>39</v>
      </c>
      <c r="H7128">
        <v>12</v>
      </c>
      <c r="I7128">
        <v>18</v>
      </c>
      <c r="J7128">
        <v>0</v>
      </c>
    </row>
    <row r="7129" spans="1:10" x14ac:dyDescent="0.25">
      <c r="A7129">
        <v>0.31226800999920801</v>
      </c>
      <c r="B7129">
        <v>119659925</v>
      </c>
      <c r="C7129">
        <v>243</v>
      </c>
      <c r="D7129">
        <v>154.6</v>
      </c>
      <c r="E7129">
        <v>1</v>
      </c>
      <c r="F7129">
        <v>6</v>
      </c>
      <c r="G7129">
        <v>6</v>
      </c>
      <c r="H7129">
        <v>3</v>
      </c>
      <c r="I7129">
        <v>6</v>
      </c>
      <c r="J7129">
        <v>0</v>
      </c>
    </row>
    <row r="7130" spans="1:10" x14ac:dyDescent="0.25">
      <c r="A7130">
        <v>0.31233745280920477</v>
      </c>
      <c r="B7130">
        <v>128802376</v>
      </c>
      <c r="C7130">
        <v>77</v>
      </c>
      <c r="D7130">
        <v>126.38</v>
      </c>
      <c r="E7130">
        <v>1</v>
      </c>
      <c r="F7130">
        <v>13</v>
      </c>
      <c r="G7130">
        <v>7</v>
      </c>
      <c r="H7130">
        <v>4</v>
      </c>
      <c r="I7130">
        <v>13</v>
      </c>
      <c r="J7130">
        <v>1</v>
      </c>
    </row>
    <row r="7131" spans="1:10" x14ac:dyDescent="0.25">
      <c r="A7131">
        <v>0.31246488736832245</v>
      </c>
      <c r="B7131">
        <v>114179233</v>
      </c>
      <c r="C7131">
        <v>347</v>
      </c>
      <c r="D7131">
        <v>256.99</v>
      </c>
      <c r="E7131">
        <v>3</v>
      </c>
      <c r="F7131">
        <v>26</v>
      </c>
      <c r="G7131">
        <v>8</v>
      </c>
      <c r="H7131">
        <v>7</v>
      </c>
      <c r="I7131">
        <v>8.6666666669999994</v>
      </c>
      <c r="J7131">
        <v>0</v>
      </c>
    </row>
    <row r="7132" spans="1:10" x14ac:dyDescent="0.25">
      <c r="A7132">
        <v>0.3124762277289771</v>
      </c>
      <c r="B7132">
        <v>119055986</v>
      </c>
      <c r="C7132">
        <v>255</v>
      </c>
      <c r="D7132">
        <v>110.08</v>
      </c>
      <c r="E7132">
        <v>1</v>
      </c>
      <c r="F7132">
        <v>15</v>
      </c>
      <c r="G7132">
        <v>14</v>
      </c>
      <c r="H7132">
        <v>6</v>
      </c>
      <c r="I7132">
        <v>15</v>
      </c>
      <c r="J7132">
        <v>0</v>
      </c>
    </row>
    <row r="7133" spans="1:10" x14ac:dyDescent="0.25">
      <c r="A7133">
        <v>0.31253321135024437</v>
      </c>
      <c r="B7133">
        <v>49871398</v>
      </c>
      <c r="C7133">
        <v>351</v>
      </c>
      <c r="D7133">
        <v>101.6</v>
      </c>
      <c r="E7133">
        <v>1</v>
      </c>
      <c r="F7133">
        <v>3</v>
      </c>
      <c r="G7133">
        <v>3</v>
      </c>
      <c r="H7133">
        <v>2</v>
      </c>
      <c r="I7133">
        <v>3</v>
      </c>
      <c r="J7133">
        <v>0</v>
      </c>
    </row>
    <row r="7134" spans="1:10" x14ac:dyDescent="0.25">
      <c r="A7134">
        <v>0.31265587057233946</v>
      </c>
      <c r="B7134">
        <v>74194953</v>
      </c>
      <c r="C7134">
        <v>6</v>
      </c>
      <c r="D7134">
        <v>3325.03</v>
      </c>
      <c r="E7134">
        <v>28</v>
      </c>
      <c r="F7134">
        <v>325</v>
      </c>
      <c r="G7134">
        <v>259</v>
      </c>
      <c r="H7134">
        <v>82</v>
      </c>
      <c r="I7134">
        <v>11.60714286</v>
      </c>
      <c r="J7134">
        <v>1</v>
      </c>
    </row>
    <row r="7135" spans="1:10" x14ac:dyDescent="0.25">
      <c r="A7135">
        <v>0.31265839695010034</v>
      </c>
      <c r="B7135">
        <v>124161875</v>
      </c>
      <c r="C7135">
        <v>148</v>
      </c>
      <c r="D7135">
        <v>78.8</v>
      </c>
      <c r="E7135">
        <v>1</v>
      </c>
      <c r="F7135">
        <v>3</v>
      </c>
      <c r="G7135">
        <v>2</v>
      </c>
      <c r="H7135">
        <v>1</v>
      </c>
      <c r="I7135">
        <v>3</v>
      </c>
      <c r="J7135">
        <v>0</v>
      </c>
    </row>
    <row r="7136" spans="1:10" x14ac:dyDescent="0.25">
      <c r="A7136">
        <v>0.31272474676327555</v>
      </c>
      <c r="B7136">
        <v>69619713</v>
      </c>
      <c r="C7136">
        <v>377</v>
      </c>
      <c r="D7136">
        <v>369.05</v>
      </c>
      <c r="E7136">
        <v>4</v>
      </c>
      <c r="F7136">
        <v>42</v>
      </c>
      <c r="G7136">
        <v>8</v>
      </c>
      <c r="H7136">
        <v>6</v>
      </c>
      <c r="I7136">
        <v>10.5</v>
      </c>
      <c r="J7136">
        <v>0</v>
      </c>
    </row>
    <row r="7137" spans="1:10" x14ac:dyDescent="0.25">
      <c r="A7137">
        <v>0.31274838041361819</v>
      </c>
      <c r="B7137">
        <v>118748156</v>
      </c>
      <c r="C7137">
        <v>137</v>
      </c>
      <c r="D7137">
        <v>630.20000000000005</v>
      </c>
      <c r="E7137">
        <v>8</v>
      </c>
      <c r="F7137">
        <v>83</v>
      </c>
      <c r="G7137">
        <v>61</v>
      </c>
      <c r="H7137">
        <v>18</v>
      </c>
      <c r="I7137">
        <v>10.375</v>
      </c>
      <c r="J7137">
        <v>1</v>
      </c>
    </row>
    <row r="7138" spans="1:10" x14ac:dyDescent="0.25">
      <c r="A7138">
        <v>0.31280323373744123</v>
      </c>
      <c r="B7138">
        <v>128487074</v>
      </c>
      <c r="C7138">
        <v>83</v>
      </c>
      <c r="D7138">
        <v>259.39999999999998</v>
      </c>
      <c r="E7138">
        <v>1</v>
      </c>
      <c r="F7138">
        <v>4</v>
      </c>
      <c r="G7138">
        <v>3</v>
      </c>
      <c r="H7138">
        <v>2</v>
      </c>
      <c r="I7138">
        <v>4</v>
      </c>
      <c r="J7138">
        <v>1</v>
      </c>
    </row>
    <row r="7139" spans="1:10" x14ac:dyDescent="0.25">
      <c r="A7139">
        <v>0.3128032876358805</v>
      </c>
      <c r="B7139">
        <v>130913675</v>
      </c>
      <c r="C7139">
        <v>26</v>
      </c>
      <c r="D7139">
        <v>101.7</v>
      </c>
      <c r="E7139">
        <v>1</v>
      </c>
      <c r="F7139">
        <v>10</v>
      </c>
      <c r="G7139">
        <v>8</v>
      </c>
      <c r="H7139">
        <v>4</v>
      </c>
      <c r="I7139">
        <v>10</v>
      </c>
      <c r="J7139">
        <v>1</v>
      </c>
    </row>
    <row r="7140" spans="1:10" x14ac:dyDescent="0.25">
      <c r="A7140">
        <v>0.31286745715865061</v>
      </c>
      <c r="B7140">
        <v>124482881</v>
      </c>
      <c r="C7140">
        <v>142</v>
      </c>
      <c r="D7140">
        <v>564</v>
      </c>
      <c r="E7140">
        <v>1</v>
      </c>
      <c r="F7140">
        <v>2</v>
      </c>
      <c r="G7140">
        <v>1</v>
      </c>
      <c r="H7140">
        <v>1</v>
      </c>
      <c r="I7140">
        <v>2</v>
      </c>
      <c r="J7140">
        <v>0</v>
      </c>
    </row>
    <row r="7141" spans="1:10" x14ac:dyDescent="0.25">
      <c r="A7141">
        <v>0.3128732389449429</v>
      </c>
      <c r="B7141">
        <v>84935983</v>
      </c>
      <c r="C7141">
        <v>30</v>
      </c>
      <c r="D7141">
        <v>760.35</v>
      </c>
      <c r="E7141">
        <v>7</v>
      </c>
      <c r="F7141">
        <v>80</v>
      </c>
      <c r="G7141">
        <v>57</v>
      </c>
      <c r="H7141">
        <v>18</v>
      </c>
      <c r="I7141">
        <v>11.42857143</v>
      </c>
      <c r="J7141">
        <v>1</v>
      </c>
    </row>
    <row r="7142" spans="1:10" x14ac:dyDescent="0.25">
      <c r="A7142">
        <v>0.3129287203483001</v>
      </c>
      <c r="B7142">
        <v>119708347</v>
      </c>
      <c r="C7142">
        <v>26</v>
      </c>
      <c r="D7142">
        <v>953.65</v>
      </c>
      <c r="E7142">
        <v>7</v>
      </c>
      <c r="F7142">
        <v>114</v>
      </c>
      <c r="G7142">
        <v>85</v>
      </c>
      <c r="H7142">
        <v>31</v>
      </c>
      <c r="I7142">
        <v>16.285714290000001</v>
      </c>
      <c r="J7142">
        <v>1</v>
      </c>
    </row>
    <row r="7143" spans="1:10" x14ac:dyDescent="0.25">
      <c r="A7143">
        <v>0.31295722409764815</v>
      </c>
      <c r="B7143">
        <v>115084174</v>
      </c>
      <c r="C7143">
        <v>153</v>
      </c>
      <c r="D7143">
        <v>808.7</v>
      </c>
      <c r="E7143">
        <v>5</v>
      </c>
      <c r="F7143">
        <v>43</v>
      </c>
      <c r="G7143">
        <v>19</v>
      </c>
      <c r="H7143">
        <v>11</v>
      </c>
      <c r="I7143">
        <v>8.6</v>
      </c>
      <c r="J7143">
        <v>1</v>
      </c>
    </row>
    <row r="7144" spans="1:10" x14ac:dyDescent="0.25">
      <c r="A7144">
        <v>0.31296673970367306</v>
      </c>
      <c r="B7144">
        <v>84872823</v>
      </c>
      <c r="C7144">
        <v>18</v>
      </c>
      <c r="D7144">
        <v>11272.57</v>
      </c>
      <c r="E7144">
        <v>14</v>
      </c>
      <c r="F7144">
        <v>980</v>
      </c>
      <c r="G7144">
        <v>193</v>
      </c>
      <c r="H7144">
        <v>54</v>
      </c>
      <c r="I7144">
        <v>70</v>
      </c>
      <c r="J7144">
        <v>1</v>
      </c>
    </row>
    <row r="7145" spans="1:10" x14ac:dyDescent="0.25">
      <c r="A7145">
        <v>0.31301788184973767</v>
      </c>
      <c r="B7145">
        <v>7219153</v>
      </c>
      <c r="C7145">
        <v>15</v>
      </c>
      <c r="D7145">
        <v>2119.91</v>
      </c>
      <c r="E7145">
        <v>13</v>
      </c>
      <c r="F7145">
        <v>173</v>
      </c>
      <c r="G7145">
        <v>94</v>
      </c>
      <c r="H7145">
        <v>32</v>
      </c>
      <c r="I7145">
        <v>13.30769231</v>
      </c>
      <c r="J7145">
        <v>1</v>
      </c>
    </row>
    <row r="7146" spans="1:10" x14ac:dyDescent="0.25">
      <c r="A7146">
        <v>0.31303435527684187</v>
      </c>
      <c r="B7146">
        <v>6313191</v>
      </c>
      <c r="C7146">
        <v>118</v>
      </c>
      <c r="D7146">
        <v>274.60000000000002</v>
      </c>
      <c r="E7146">
        <v>2</v>
      </c>
      <c r="F7146">
        <v>17</v>
      </c>
      <c r="G7146">
        <v>9</v>
      </c>
      <c r="H7146">
        <v>5</v>
      </c>
      <c r="I7146">
        <v>8.5</v>
      </c>
      <c r="J7146">
        <v>1</v>
      </c>
    </row>
    <row r="7147" spans="1:10" x14ac:dyDescent="0.25">
      <c r="A7147">
        <v>0.31306668844240182</v>
      </c>
      <c r="B7147">
        <v>379705</v>
      </c>
      <c r="C7147">
        <v>6</v>
      </c>
      <c r="D7147">
        <v>4093.78</v>
      </c>
      <c r="E7147">
        <v>19</v>
      </c>
      <c r="F7147">
        <v>264</v>
      </c>
      <c r="G7147">
        <v>109</v>
      </c>
      <c r="H7147">
        <v>47</v>
      </c>
      <c r="I7147">
        <v>13.89473684</v>
      </c>
      <c r="J7147">
        <v>1</v>
      </c>
    </row>
    <row r="7148" spans="1:10" x14ac:dyDescent="0.25">
      <c r="A7148">
        <v>0.31306775674425902</v>
      </c>
      <c r="B7148">
        <v>267886</v>
      </c>
      <c r="C7148">
        <v>23</v>
      </c>
      <c r="D7148">
        <v>712.2</v>
      </c>
      <c r="E7148">
        <v>6</v>
      </c>
      <c r="F7148">
        <v>44</v>
      </c>
      <c r="G7148">
        <v>38</v>
      </c>
      <c r="H7148">
        <v>18</v>
      </c>
      <c r="I7148">
        <v>7.3333333329999997</v>
      </c>
      <c r="J7148">
        <v>1</v>
      </c>
    </row>
    <row r="7149" spans="1:10" x14ac:dyDescent="0.25">
      <c r="A7149">
        <v>0.31310614450404306</v>
      </c>
      <c r="B7149">
        <v>84487295</v>
      </c>
      <c r="C7149">
        <v>326</v>
      </c>
      <c r="D7149">
        <v>205.6</v>
      </c>
      <c r="E7149">
        <v>2</v>
      </c>
      <c r="F7149">
        <v>21</v>
      </c>
      <c r="G7149">
        <v>5</v>
      </c>
      <c r="H7149">
        <v>4</v>
      </c>
      <c r="I7149">
        <v>10.5</v>
      </c>
      <c r="J7149">
        <v>0</v>
      </c>
    </row>
    <row r="7150" spans="1:10" x14ac:dyDescent="0.25">
      <c r="A7150">
        <v>0.31314074177499163</v>
      </c>
      <c r="B7150">
        <v>35872192</v>
      </c>
      <c r="C7150">
        <v>19</v>
      </c>
      <c r="D7150">
        <v>1440.27</v>
      </c>
      <c r="E7150">
        <v>10</v>
      </c>
      <c r="F7150">
        <v>161</v>
      </c>
      <c r="G7150">
        <v>124</v>
      </c>
      <c r="H7150">
        <v>37</v>
      </c>
      <c r="I7150">
        <v>16.100000000000001</v>
      </c>
      <c r="J7150">
        <v>1</v>
      </c>
    </row>
    <row r="7151" spans="1:10" x14ac:dyDescent="0.25">
      <c r="A7151">
        <v>0.31318369480559516</v>
      </c>
      <c r="B7151">
        <v>88119636</v>
      </c>
      <c r="C7151">
        <v>435</v>
      </c>
      <c r="D7151">
        <v>118</v>
      </c>
      <c r="E7151">
        <v>1</v>
      </c>
      <c r="F7151">
        <v>1</v>
      </c>
      <c r="G7151">
        <v>1</v>
      </c>
      <c r="H7151">
        <v>1</v>
      </c>
      <c r="I7151">
        <v>1</v>
      </c>
      <c r="J7151">
        <v>0</v>
      </c>
    </row>
    <row r="7152" spans="1:10" x14ac:dyDescent="0.25">
      <c r="A7152">
        <v>0.3132061135946641</v>
      </c>
      <c r="B7152">
        <v>7171491</v>
      </c>
      <c r="C7152">
        <v>57</v>
      </c>
      <c r="D7152">
        <v>1565.49</v>
      </c>
      <c r="E7152">
        <v>12</v>
      </c>
      <c r="F7152">
        <v>317</v>
      </c>
      <c r="G7152">
        <v>96</v>
      </c>
      <c r="H7152">
        <v>33</v>
      </c>
      <c r="I7152">
        <v>26.416666670000001</v>
      </c>
      <c r="J7152">
        <v>1</v>
      </c>
    </row>
    <row r="7153" spans="1:10" x14ac:dyDescent="0.25">
      <c r="A7153">
        <v>0.31321275521217651</v>
      </c>
      <c r="B7153">
        <v>125164665</v>
      </c>
      <c r="C7153">
        <v>90</v>
      </c>
      <c r="D7153">
        <v>371.49</v>
      </c>
      <c r="E7153">
        <v>4</v>
      </c>
      <c r="F7153">
        <v>51</v>
      </c>
      <c r="G7153">
        <v>42</v>
      </c>
      <c r="H7153">
        <v>13</v>
      </c>
      <c r="I7153">
        <v>12.75</v>
      </c>
      <c r="J7153">
        <v>1</v>
      </c>
    </row>
    <row r="7154" spans="1:10" x14ac:dyDescent="0.25">
      <c r="A7154">
        <v>0.31323819558799404</v>
      </c>
      <c r="B7154">
        <v>120692259</v>
      </c>
      <c r="C7154">
        <v>219</v>
      </c>
      <c r="D7154">
        <v>100.3</v>
      </c>
      <c r="E7154">
        <v>1</v>
      </c>
      <c r="F7154">
        <v>12</v>
      </c>
      <c r="G7154">
        <v>2</v>
      </c>
      <c r="H7154">
        <v>2</v>
      </c>
      <c r="I7154">
        <v>12</v>
      </c>
      <c r="J7154">
        <v>0</v>
      </c>
    </row>
    <row r="7155" spans="1:10" x14ac:dyDescent="0.25">
      <c r="A7155">
        <v>0.31342846011771652</v>
      </c>
      <c r="B7155">
        <v>557383</v>
      </c>
      <c r="C7155">
        <v>62</v>
      </c>
      <c r="D7155">
        <v>185.08</v>
      </c>
      <c r="E7155">
        <v>2</v>
      </c>
      <c r="F7155">
        <v>25</v>
      </c>
      <c r="G7155">
        <v>11</v>
      </c>
      <c r="H7155">
        <v>5</v>
      </c>
      <c r="I7155">
        <v>12.5</v>
      </c>
      <c r="J7155">
        <v>1</v>
      </c>
    </row>
    <row r="7156" spans="1:10" x14ac:dyDescent="0.25">
      <c r="A7156">
        <v>0.3134347309977854</v>
      </c>
      <c r="B7156">
        <v>85502314</v>
      </c>
      <c r="C7156">
        <v>97</v>
      </c>
      <c r="D7156">
        <v>472.07</v>
      </c>
      <c r="E7156">
        <v>3</v>
      </c>
      <c r="F7156">
        <v>42</v>
      </c>
      <c r="G7156">
        <v>21</v>
      </c>
      <c r="H7156">
        <v>10</v>
      </c>
      <c r="I7156">
        <v>14</v>
      </c>
      <c r="J7156">
        <v>1</v>
      </c>
    </row>
    <row r="7157" spans="1:10" x14ac:dyDescent="0.25">
      <c r="A7157">
        <v>0.31344241072157186</v>
      </c>
      <c r="B7157">
        <v>85502648</v>
      </c>
      <c r="C7157">
        <v>260</v>
      </c>
      <c r="D7157">
        <v>2599</v>
      </c>
      <c r="E7157">
        <v>1</v>
      </c>
      <c r="F7157">
        <v>1</v>
      </c>
      <c r="G7157">
        <v>1</v>
      </c>
      <c r="H7157">
        <v>1</v>
      </c>
      <c r="I7157">
        <v>1</v>
      </c>
      <c r="J7157">
        <v>0</v>
      </c>
    </row>
    <row r="7158" spans="1:10" x14ac:dyDescent="0.25">
      <c r="A7158">
        <v>0.31352070354158701</v>
      </c>
      <c r="B7158">
        <v>35924813</v>
      </c>
      <c r="C7158">
        <v>270</v>
      </c>
      <c r="D7158">
        <v>1672.9</v>
      </c>
      <c r="E7158">
        <v>6</v>
      </c>
      <c r="F7158">
        <v>142</v>
      </c>
      <c r="G7158">
        <v>20</v>
      </c>
      <c r="H7158">
        <v>11</v>
      </c>
      <c r="I7158">
        <v>23.666666670000001</v>
      </c>
      <c r="J7158">
        <v>0</v>
      </c>
    </row>
    <row r="7159" spans="1:10" x14ac:dyDescent="0.25">
      <c r="A7159">
        <v>0.3137810068521969</v>
      </c>
      <c r="B7159">
        <v>116698259</v>
      </c>
      <c r="C7159">
        <v>50</v>
      </c>
      <c r="D7159">
        <v>1460.34</v>
      </c>
      <c r="E7159">
        <v>8</v>
      </c>
      <c r="F7159">
        <v>110</v>
      </c>
      <c r="G7159">
        <v>86</v>
      </c>
      <c r="H7159">
        <v>28</v>
      </c>
      <c r="I7159">
        <v>13.75</v>
      </c>
      <c r="J7159">
        <v>1</v>
      </c>
    </row>
    <row r="7160" spans="1:10" x14ac:dyDescent="0.25">
      <c r="A7160">
        <v>0.31380766077057509</v>
      </c>
      <c r="B7160">
        <v>7254542</v>
      </c>
      <c r="C7160">
        <v>199</v>
      </c>
      <c r="D7160">
        <v>108.29</v>
      </c>
      <c r="E7160">
        <v>1</v>
      </c>
      <c r="F7160">
        <v>15</v>
      </c>
      <c r="G7160">
        <v>6</v>
      </c>
      <c r="H7160">
        <v>3</v>
      </c>
      <c r="I7160">
        <v>15</v>
      </c>
      <c r="J7160">
        <v>0</v>
      </c>
    </row>
    <row r="7161" spans="1:10" x14ac:dyDescent="0.25">
      <c r="A7161">
        <v>0.31382693627772817</v>
      </c>
      <c r="B7161">
        <v>71637151</v>
      </c>
      <c r="C7161">
        <v>450</v>
      </c>
      <c r="D7161">
        <v>92.08</v>
      </c>
      <c r="E7161">
        <v>1</v>
      </c>
      <c r="F7161">
        <v>12</v>
      </c>
      <c r="G7161">
        <v>12</v>
      </c>
      <c r="H7161">
        <v>5</v>
      </c>
      <c r="I7161">
        <v>12</v>
      </c>
      <c r="J7161">
        <v>0</v>
      </c>
    </row>
    <row r="7162" spans="1:10" x14ac:dyDescent="0.25">
      <c r="A7162">
        <v>0.31386717116836182</v>
      </c>
      <c r="B7162">
        <v>85092867</v>
      </c>
      <c r="C7162">
        <v>295</v>
      </c>
      <c r="D7162">
        <v>1907.26</v>
      </c>
      <c r="E7162">
        <v>13</v>
      </c>
      <c r="F7162">
        <v>276</v>
      </c>
      <c r="G7162">
        <v>92</v>
      </c>
      <c r="H7162">
        <v>35</v>
      </c>
      <c r="I7162">
        <v>21.23076923</v>
      </c>
      <c r="J7162">
        <v>0</v>
      </c>
    </row>
    <row r="7163" spans="1:10" x14ac:dyDescent="0.25">
      <c r="A7163">
        <v>0.31392063544067339</v>
      </c>
      <c r="B7163">
        <v>7053855</v>
      </c>
      <c r="C7163">
        <v>11</v>
      </c>
      <c r="D7163">
        <v>5830.86</v>
      </c>
      <c r="E7163">
        <v>16</v>
      </c>
      <c r="F7163">
        <v>483</v>
      </c>
      <c r="G7163">
        <v>124</v>
      </c>
      <c r="H7163">
        <v>47</v>
      </c>
      <c r="I7163">
        <v>30.1875</v>
      </c>
      <c r="J7163">
        <v>1</v>
      </c>
    </row>
    <row r="7164" spans="1:10" x14ac:dyDescent="0.25">
      <c r="A7164">
        <v>0.31393486426703743</v>
      </c>
      <c r="B7164">
        <v>91154290</v>
      </c>
      <c r="C7164">
        <v>373</v>
      </c>
      <c r="D7164">
        <v>727.1</v>
      </c>
      <c r="E7164">
        <v>3</v>
      </c>
      <c r="F7164">
        <v>10</v>
      </c>
      <c r="G7164">
        <v>10</v>
      </c>
      <c r="H7164">
        <v>3</v>
      </c>
      <c r="I7164">
        <v>3.3333333330000001</v>
      </c>
      <c r="J7164">
        <v>0</v>
      </c>
    </row>
    <row r="7165" spans="1:10" x14ac:dyDescent="0.25">
      <c r="A7165">
        <v>0.31393964044867639</v>
      </c>
      <c r="B7165">
        <v>118590600</v>
      </c>
      <c r="C7165">
        <v>244</v>
      </c>
      <c r="D7165">
        <v>556.1</v>
      </c>
      <c r="E7165">
        <v>6</v>
      </c>
      <c r="F7165">
        <v>55</v>
      </c>
      <c r="G7165">
        <v>33</v>
      </c>
      <c r="H7165">
        <v>11</v>
      </c>
      <c r="I7165">
        <v>9.1666666669999994</v>
      </c>
      <c r="J7165">
        <v>0</v>
      </c>
    </row>
    <row r="7166" spans="1:10" x14ac:dyDescent="0.25">
      <c r="A7166">
        <v>0.31399509549170435</v>
      </c>
      <c r="B7166">
        <v>127731358</v>
      </c>
      <c r="C7166">
        <v>96</v>
      </c>
      <c r="D7166">
        <v>604.79999999999995</v>
      </c>
      <c r="E7166">
        <v>1</v>
      </c>
      <c r="F7166">
        <v>36</v>
      </c>
      <c r="G7166">
        <v>1</v>
      </c>
      <c r="H7166">
        <v>1</v>
      </c>
      <c r="I7166">
        <v>36</v>
      </c>
      <c r="J7166">
        <v>0</v>
      </c>
    </row>
    <row r="7167" spans="1:10" x14ac:dyDescent="0.25">
      <c r="A7167">
        <v>0.31402572823123631</v>
      </c>
      <c r="B7167">
        <v>5151342</v>
      </c>
      <c r="C7167">
        <v>30</v>
      </c>
      <c r="D7167">
        <v>1632.07</v>
      </c>
      <c r="E7167">
        <v>7</v>
      </c>
      <c r="F7167">
        <v>76</v>
      </c>
      <c r="G7167">
        <v>46</v>
      </c>
      <c r="H7167">
        <v>18</v>
      </c>
      <c r="I7167">
        <v>10.85714286</v>
      </c>
      <c r="J7167">
        <v>1</v>
      </c>
    </row>
    <row r="7168" spans="1:10" x14ac:dyDescent="0.25">
      <c r="A7168">
        <v>0.31405070377554267</v>
      </c>
      <c r="B7168">
        <v>119066638</v>
      </c>
      <c r="C7168">
        <v>160</v>
      </c>
      <c r="D7168">
        <v>1014.66</v>
      </c>
      <c r="E7168">
        <v>3</v>
      </c>
      <c r="F7168">
        <v>61</v>
      </c>
      <c r="G7168">
        <v>16</v>
      </c>
      <c r="H7168">
        <v>6</v>
      </c>
      <c r="I7168">
        <v>20.333333329999999</v>
      </c>
      <c r="J7168">
        <v>1</v>
      </c>
    </row>
    <row r="7169" spans="1:10" x14ac:dyDescent="0.25">
      <c r="A7169">
        <v>0.31409298904753913</v>
      </c>
      <c r="B7169">
        <v>422443</v>
      </c>
      <c r="C7169">
        <v>335</v>
      </c>
      <c r="D7169">
        <v>113.7</v>
      </c>
      <c r="E7169">
        <v>1</v>
      </c>
      <c r="F7169">
        <v>10</v>
      </c>
      <c r="G7169">
        <v>5</v>
      </c>
      <c r="H7169">
        <v>2</v>
      </c>
      <c r="I7169">
        <v>10</v>
      </c>
      <c r="J7169">
        <v>0</v>
      </c>
    </row>
    <row r="7170" spans="1:10" x14ac:dyDescent="0.25">
      <c r="A7170">
        <v>0.31410098732823588</v>
      </c>
      <c r="B7170">
        <v>123634356</v>
      </c>
      <c r="C7170">
        <v>86</v>
      </c>
      <c r="D7170">
        <v>320.55</v>
      </c>
      <c r="E7170">
        <v>2</v>
      </c>
      <c r="F7170">
        <v>9</v>
      </c>
      <c r="G7170">
        <v>8</v>
      </c>
      <c r="H7170">
        <v>6</v>
      </c>
      <c r="I7170">
        <v>4.5</v>
      </c>
      <c r="J7170">
        <v>1</v>
      </c>
    </row>
    <row r="7171" spans="1:10" x14ac:dyDescent="0.25">
      <c r="A7171">
        <v>0.31413904087719913</v>
      </c>
      <c r="B7171">
        <v>127189856</v>
      </c>
      <c r="C7171">
        <v>96</v>
      </c>
      <c r="D7171">
        <v>206.92</v>
      </c>
      <c r="E7171">
        <v>2</v>
      </c>
      <c r="F7171">
        <v>21</v>
      </c>
      <c r="G7171">
        <v>10</v>
      </c>
      <c r="H7171">
        <v>4</v>
      </c>
      <c r="I7171">
        <v>10.5</v>
      </c>
      <c r="J7171">
        <v>1</v>
      </c>
    </row>
    <row r="7172" spans="1:10" x14ac:dyDescent="0.25">
      <c r="A7172">
        <v>0.31417054579318415</v>
      </c>
      <c r="B7172">
        <v>85450339</v>
      </c>
      <c r="C7172">
        <v>55</v>
      </c>
      <c r="D7172">
        <v>682.11</v>
      </c>
      <c r="E7172">
        <v>4</v>
      </c>
      <c r="F7172">
        <v>66</v>
      </c>
      <c r="G7172">
        <v>43</v>
      </c>
      <c r="H7172">
        <v>7</v>
      </c>
      <c r="I7172">
        <v>16.5</v>
      </c>
      <c r="J7172">
        <v>1</v>
      </c>
    </row>
    <row r="7173" spans="1:10" x14ac:dyDescent="0.25">
      <c r="A7173">
        <v>0.3142040424387178</v>
      </c>
      <c r="B7173">
        <v>124107832</v>
      </c>
      <c r="C7173">
        <v>149</v>
      </c>
      <c r="D7173">
        <v>76.92</v>
      </c>
      <c r="E7173">
        <v>1</v>
      </c>
      <c r="F7173">
        <v>31</v>
      </c>
      <c r="G7173">
        <v>4</v>
      </c>
      <c r="H7173">
        <v>2</v>
      </c>
      <c r="I7173">
        <v>31</v>
      </c>
      <c r="J7173">
        <v>1</v>
      </c>
    </row>
    <row r="7174" spans="1:10" x14ac:dyDescent="0.25">
      <c r="A7174">
        <v>0.31423820932554036</v>
      </c>
      <c r="B7174">
        <v>113575987</v>
      </c>
      <c r="C7174">
        <v>24</v>
      </c>
      <c r="D7174">
        <v>2179.88</v>
      </c>
      <c r="E7174">
        <v>13</v>
      </c>
      <c r="F7174">
        <v>180</v>
      </c>
      <c r="G7174">
        <v>135</v>
      </c>
      <c r="H7174">
        <v>45</v>
      </c>
      <c r="I7174">
        <v>13.84615385</v>
      </c>
      <c r="J7174">
        <v>1</v>
      </c>
    </row>
    <row r="7175" spans="1:10" x14ac:dyDescent="0.25">
      <c r="A7175">
        <v>0.31426240604932121</v>
      </c>
      <c r="B7175">
        <v>114350732</v>
      </c>
      <c r="C7175">
        <v>102</v>
      </c>
      <c r="D7175">
        <v>1636</v>
      </c>
      <c r="E7175">
        <v>7</v>
      </c>
      <c r="F7175">
        <v>9</v>
      </c>
      <c r="G7175">
        <v>9</v>
      </c>
      <c r="H7175">
        <v>7</v>
      </c>
      <c r="I7175">
        <v>1.2857142859999999</v>
      </c>
      <c r="J7175">
        <v>0</v>
      </c>
    </row>
    <row r="7176" spans="1:10" x14ac:dyDescent="0.25">
      <c r="A7176">
        <v>0.3142699195022175</v>
      </c>
      <c r="B7176">
        <v>129543869</v>
      </c>
      <c r="C7176">
        <v>1</v>
      </c>
      <c r="D7176">
        <v>512</v>
      </c>
      <c r="E7176">
        <v>2</v>
      </c>
      <c r="F7176">
        <v>2</v>
      </c>
      <c r="G7176">
        <v>2</v>
      </c>
      <c r="H7176">
        <v>2</v>
      </c>
      <c r="I7176">
        <v>1</v>
      </c>
      <c r="J7176">
        <v>0</v>
      </c>
    </row>
    <row r="7177" spans="1:10" x14ac:dyDescent="0.25">
      <c r="A7177">
        <v>0.31439518518792264</v>
      </c>
      <c r="B7177">
        <v>5833125</v>
      </c>
      <c r="C7177">
        <v>9</v>
      </c>
      <c r="D7177">
        <v>2891.41</v>
      </c>
      <c r="E7177">
        <v>27</v>
      </c>
      <c r="F7177">
        <v>271</v>
      </c>
      <c r="G7177">
        <v>186</v>
      </c>
      <c r="H7177">
        <v>74</v>
      </c>
      <c r="I7177">
        <v>10.03703704</v>
      </c>
      <c r="J7177">
        <v>1</v>
      </c>
    </row>
    <row r="7178" spans="1:10" x14ac:dyDescent="0.25">
      <c r="A7178">
        <v>0.31441783019480796</v>
      </c>
      <c r="B7178">
        <v>73785148</v>
      </c>
      <c r="C7178">
        <v>88</v>
      </c>
      <c r="D7178">
        <v>2798</v>
      </c>
      <c r="E7178">
        <v>2</v>
      </c>
      <c r="F7178">
        <v>2</v>
      </c>
      <c r="G7178">
        <v>2</v>
      </c>
      <c r="H7178">
        <v>2</v>
      </c>
      <c r="I7178">
        <v>1</v>
      </c>
      <c r="J7178">
        <v>0</v>
      </c>
    </row>
    <row r="7179" spans="1:10" x14ac:dyDescent="0.25">
      <c r="A7179">
        <v>0.31443167749339085</v>
      </c>
      <c r="B7179">
        <v>129196223</v>
      </c>
      <c r="C7179">
        <v>69</v>
      </c>
      <c r="D7179">
        <v>143.9</v>
      </c>
      <c r="E7179">
        <v>1</v>
      </c>
      <c r="F7179">
        <v>10</v>
      </c>
      <c r="G7179">
        <v>5</v>
      </c>
      <c r="H7179">
        <v>2</v>
      </c>
      <c r="I7179">
        <v>10</v>
      </c>
      <c r="J7179">
        <v>1</v>
      </c>
    </row>
    <row r="7180" spans="1:10" x14ac:dyDescent="0.25">
      <c r="A7180">
        <v>0.31456836084170625</v>
      </c>
      <c r="B7180">
        <v>91082828</v>
      </c>
      <c r="C7180">
        <v>425</v>
      </c>
      <c r="D7180">
        <v>183.69</v>
      </c>
      <c r="E7180">
        <v>1</v>
      </c>
      <c r="F7180">
        <v>10</v>
      </c>
      <c r="G7180">
        <v>6</v>
      </c>
      <c r="H7180">
        <v>3</v>
      </c>
      <c r="I7180">
        <v>10</v>
      </c>
      <c r="J7180">
        <v>0</v>
      </c>
    </row>
    <row r="7181" spans="1:10" x14ac:dyDescent="0.25">
      <c r="A7181">
        <v>0.31462627985352276</v>
      </c>
      <c r="B7181">
        <v>8431619</v>
      </c>
      <c r="C7181">
        <v>450</v>
      </c>
      <c r="D7181">
        <v>116.5</v>
      </c>
      <c r="E7181">
        <v>1</v>
      </c>
      <c r="F7181">
        <v>6</v>
      </c>
      <c r="G7181">
        <v>4</v>
      </c>
      <c r="H7181">
        <v>1</v>
      </c>
      <c r="I7181">
        <v>6</v>
      </c>
      <c r="J7181">
        <v>0</v>
      </c>
    </row>
    <row r="7182" spans="1:10" x14ac:dyDescent="0.25">
      <c r="A7182">
        <v>0.31469191725805923</v>
      </c>
      <c r="B7182">
        <v>92745432</v>
      </c>
      <c r="C7182">
        <v>94</v>
      </c>
      <c r="D7182">
        <v>151.69999999999999</v>
      </c>
      <c r="E7182">
        <v>1</v>
      </c>
      <c r="F7182">
        <v>27</v>
      </c>
      <c r="G7182">
        <v>9</v>
      </c>
      <c r="H7182">
        <v>2</v>
      </c>
      <c r="I7182">
        <v>27</v>
      </c>
      <c r="J7182">
        <v>1</v>
      </c>
    </row>
    <row r="7183" spans="1:10" x14ac:dyDescent="0.25">
      <c r="A7183">
        <v>0.31471860307867794</v>
      </c>
      <c r="B7183">
        <v>125632807</v>
      </c>
      <c r="C7183">
        <v>124</v>
      </c>
      <c r="D7183">
        <v>119.6</v>
      </c>
      <c r="E7183">
        <v>1</v>
      </c>
      <c r="F7183">
        <v>4</v>
      </c>
      <c r="G7183">
        <v>2</v>
      </c>
      <c r="H7183">
        <v>1</v>
      </c>
      <c r="I7183">
        <v>4</v>
      </c>
      <c r="J7183">
        <v>0</v>
      </c>
    </row>
    <row r="7184" spans="1:10" x14ac:dyDescent="0.25">
      <c r="A7184">
        <v>0.31473024769412339</v>
      </c>
      <c r="B7184">
        <v>7429244</v>
      </c>
      <c r="C7184">
        <v>390</v>
      </c>
      <c r="D7184">
        <v>202.6</v>
      </c>
      <c r="E7184">
        <v>1</v>
      </c>
      <c r="F7184">
        <v>13</v>
      </c>
      <c r="G7184">
        <v>5</v>
      </c>
      <c r="H7184">
        <v>2</v>
      </c>
      <c r="I7184">
        <v>13</v>
      </c>
      <c r="J7184">
        <v>0</v>
      </c>
    </row>
    <row r="7185" spans="1:10" x14ac:dyDescent="0.25">
      <c r="A7185">
        <v>0.31475032480983245</v>
      </c>
      <c r="B7185">
        <v>119368860</v>
      </c>
      <c r="C7185">
        <v>155</v>
      </c>
      <c r="D7185">
        <v>8307.07</v>
      </c>
      <c r="E7185">
        <v>29</v>
      </c>
      <c r="F7185">
        <v>553</v>
      </c>
      <c r="G7185">
        <v>340</v>
      </c>
      <c r="H7185">
        <v>124</v>
      </c>
      <c r="I7185">
        <v>19.068965519999999</v>
      </c>
      <c r="J7185">
        <v>1</v>
      </c>
    </row>
    <row r="7186" spans="1:10" x14ac:dyDescent="0.25">
      <c r="A7186">
        <v>0.31480152046445364</v>
      </c>
      <c r="B7186">
        <v>124261997</v>
      </c>
      <c r="C7186">
        <v>61</v>
      </c>
      <c r="D7186">
        <v>523.45000000000005</v>
      </c>
      <c r="E7186">
        <v>3</v>
      </c>
      <c r="F7186">
        <v>66</v>
      </c>
      <c r="G7186">
        <v>23</v>
      </c>
      <c r="H7186">
        <v>6</v>
      </c>
      <c r="I7186">
        <v>22</v>
      </c>
      <c r="J7186">
        <v>1</v>
      </c>
    </row>
    <row r="7187" spans="1:10" x14ac:dyDescent="0.25">
      <c r="A7187">
        <v>0.31480658422208896</v>
      </c>
      <c r="B7187">
        <v>123026963</v>
      </c>
      <c r="C7187">
        <v>134</v>
      </c>
      <c r="D7187">
        <v>235.2</v>
      </c>
      <c r="E7187">
        <v>2</v>
      </c>
      <c r="F7187">
        <v>8</v>
      </c>
      <c r="G7187">
        <v>7</v>
      </c>
      <c r="H7187">
        <v>3</v>
      </c>
      <c r="I7187">
        <v>4</v>
      </c>
      <c r="J7187">
        <v>1</v>
      </c>
    </row>
    <row r="7188" spans="1:10" x14ac:dyDescent="0.25">
      <c r="A7188">
        <v>0.31484820686872084</v>
      </c>
      <c r="B7188">
        <v>126865618</v>
      </c>
      <c r="C7188">
        <v>7</v>
      </c>
      <c r="D7188">
        <v>4359.16</v>
      </c>
      <c r="E7188">
        <v>10</v>
      </c>
      <c r="F7188">
        <v>179</v>
      </c>
      <c r="G7188">
        <v>76</v>
      </c>
      <c r="H7188">
        <v>29</v>
      </c>
      <c r="I7188">
        <v>17.899999999999999</v>
      </c>
      <c r="J7188">
        <v>1</v>
      </c>
    </row>
    <row r="7189" spans="1:10" x14ac:dyDescent="0.25">
      <c r="A7189">
        <v>0.31492635847230421</v>
      </c>
      <c r="B7189">
        <v>126288872</v>
      </c>
      <c r="C7189">
        <v>112</v>
      </c>
      <c r="D7189">
        <v>131.69999999999999</v>
      </c>
      <c r="E7189">
        <v>1</v>
      </c>
      <c r="F7189">
        <v>8</v>
      </c>
      <c r="G7189">
        <v>4</v>
      </c>
      <c r="H7189">
        <v>3</v>
      </c>
      <c r="I7189">
        <v>8</v>
      </c>
      <c r="J7189">
        <v>1</v>
      </c>
    </row>
    <row r="7190" spans="1:10" x14ac:dyDescent="0.25">
      <c r="A7190">
        <v>0.31498450692762281</v>
      </c>
      <c r="B7190">
        <v>117697325</v>
      </c>
      <c r="C7190">
        <v>287</v>
      </c>
      <c r="D7190">
        <v>120.1</v>
      </c>
      <c r="E7190">
        <v>1</v>
      </c>
      <c r="F7190">
        <v>19</v>
      </c>
      <c r="G7190">
        <v>5</v>
      </c>
      <c r="H7190">
        <v>2</v>
      </c>
      <c r="I7190">
        <v>19</v>
      </c>
      <c r="J7190">
        <v>0</v>
      </c>
    </row>
    <row r="7191" spans="1:10" x14ac:dyDescent="0.25">
      <c r="A7191">
        <v>0.31509946038279324</v>
      </c>
      <c r="B7191">
        <v>84676810</v>
      </c>
      <c r="C7191">
        <v>383</v>
      </c>
      <c r="D7191">
        <v>406.73</v>
      </c>
      <c r="E7191">
        <v>2</v>
      </c>
      <c r="F7191">
        <v>35</v>
      </c>
      <c r="G7191">
        <v>17</v>
      </c>
      <c r="H7191">
        <v>5</v>
      </c>
      <c r="I7191">
        <v>17.5</v>
      </c>
      <c r="J7191">
        <v>0</v>
      </c>
    </row>
    <row r="7192" spans="1:10" x14ac:dyDescent="0.25">
      <c r="A7192">
        <v>0.31515947842613723</v>
      </c>
      <c r="B7192">
        <v>5788955</v>
      </c>
      <c r="C7192">
        <v>74</v>
      </c>
      <c r="D7192">
        <v>1014.9</v>
      </c>
      <c r="E7192">
        <v>5</v>
      </c>
      <c r="F7192">
        <v>99</v>
      </c>
      <c r="G7192">
        <v>48</v>
      </c>
      <c r="H7192">
        <v>14</v>
      </c>
      <c r="I7192">
        <v>19.8</v>
      </c>
      <c r="J7192">
        <v>1</v>
      </c>
    </row>
    <row r="7193" spans="1:10" x14ac:dyDescent="0.25">
      <c r="A7193">
        <v>0.31515981512762836</v>
      </c>
      <c r="B7193">
        <v>127267353</v>
      </c>
      <c r="C7193">
        <v>102</v>
      </c>
      <c r="D7193">
        <v>132.9</v>
      </c>
      <c r="E7193">
        <v>1</v>
      </c>
      <c r="F7193">
        <v>16</v>
      </c>
      <c r="G7193">
        <v>9</v>
      </c>
      <c r="H7193">
        <v>4</v>
      </c>
      <c r="I7193">
        <v>16</v>
      </c>
      <c r="J7193">
        <v>1</v>
      </c>
    </row>
    <row r="7194" spans="1:10" x14ac:dyDescent="0.25">
      <c r="A7194">
        <v>0.31517666232292907</v>
      </c>
      <c r="B7194">
        <v>122360338</v>
      </c>
      <c r="C7194">
        <v>165</v>
      </c>
      <c r="D7194">
        <v>679</v>
      </c>
      <c r="E7194">
        <v>2</v>
      </c>
      <c r="F7194">
        <v>6</v>
      </c>
      <c r="G7194">
        <v>4</v>
      </c>
      <c r="H7194">
        <v>4</v>
      </c>
      <c r="I7194">
        <v>3</v>
      </c>
      <c r="J7194">
        <v>1</v>
      </c>
    </row>
    <row r="7195" spans="1:10" x14ac:dyDescent="0.25">
      <c r="A7195">
        <v>0.31524195596589355</v>
      </c>
      <c r="B7195">
        <v>125420107</v>
      </c>
      <c r="C7195">
        <v>37</v>
      </c>
      <c r="D7195">
        <v>244.5</v>
      </c>
      <c r="E7195">
        <v>2</v>
      </c>
      <c r="F7195">
        <v>7</v>
      </c>
      <c r="G7195">
        <v>7</v>
      </c>
      <c r="H7195">
        <v>5</v>
      </c>
      <c r="I7195">
        <v>3.5</v>
      </c>
      <c r="J7195">
        <v>1</v>
      </c>
    </row>
    <row r="7196" spans="1:10" x14ac:dyDescent="0.25">
      <c r="A7196">
        <v>0.31528549613450618</v>
      </c>
      <c r="B7196">
        <v>113924857</v>
      </c>
      <c r="C7196">
        <v>250</v>
      </c>
      <c r="D7196">
        <v>274.3</v>
      </c>
      <c r="E7196">
        <v>3</v>
      </c>
      <c r="F7196">
        <v>12</v>
      </c>
      <c r="G7196">
        <v>9</v>
      </c>
      <c r="H7196">
        <v>5</v>
      </c>
      <c r="I7196">
        <v>4</v>
      </c>
      <c r="J7196">
        <v>0</v>
      </c>
    </row>
    <row r="7197" spans="1:10" x14ac:dyDescent="0.25">
      <c r="A7197">
        <v>0.31533422694734325</v>
      </c>
      <c r="B7197">
        <v>129246985</v>
      </c>
      <c r="C7197">
        <v>68</v>
      </c>
      <c r="D7197">
        <v>104.7</v>
      </c>
      <c r="E7197">
        <v>1</v>
      </c>
      <c r="F7197">
        <v>11</v>
      </c>
      <c r="G7197">
        <v>7</v>
      </c>
      <c r="H7197">
        <v>3</v>
      </c>
      <c r="I7197">
        <v>11</v>
      </c>
      <c r="J7197">
        <v>1</v>
      </c>
    </row>
    <row r="7198" spans="1:10" x14ac:dyDescent="0.25">
      <c r="A7198">
        <v>0.31538080033202232</v>
      </c>
      <c r="B7198">
        <v>84758247</v>
      </c>
      <c r="C7198">
        <v>5</v>
      </c>
      <c r="D7198">
        <v>14037.32</v>
      </c>
      <c r="E7198">
        <v>23</v>
      </c>
      <c r="F7198">
        <v>184</v>
      </c>
      <c r="G7198">
        <v>130</v>
      </c>
      <c r="H7198">
        <v>55</v>
      </c>
      <c r="I7198">
        <v>8</v>
      </c>
      <c r="J7198">
        <v>1</v>
      </c>
    </row>
    <row r="7199" spans="1:10" x14ac:dyDescent="0.25">
      <c r="A7199">
        <v>0.31540397960112698</v>
      </c>
      <c r="B7199">
        <v>120209255</v>
      </c>
      <c r="C7199">
        <v>231</v>
      </c>
      <c r="D7199">
        <v>106.1</v>
      </c>
      <c r="E7199">
        <v>1</v>
      </c>
      <c r="F7199">
        <v>6</v>
      </c>
      <c r="G7199">
        <v>6</v>
      </c>
      <c r="H7199">
        <v>3</v>
      </c>
      <c r="I7199">
        <v>6</v>
      </c>
      <c r="J7199">
        <v>0</v>
      </c>
    </row>
    <row r="7200" spans="1:10" x14ac:dyDescent="0.25">
      <c r="A7200">
        <v>0.31552482618322153</v>
      </c>
      <c r="B7200">
        <v>113676011</v>
      </c>
      <c r="C7200">
        <v>5</v>
      </c>
      <c r="D7200">
        <v>3977.26</v>
      </c>
      <c r="E7200">
        <v>22</v>
      </c>
      <c r="F7200">
        <v>303</v>
      </c>
      <c r="G7200">
        <v>144</v>
      </c>
      <c r="H7200">
        <v>55</v>
      </c>
      <c r="I7200">
        <v>13.772727270000001</v>
      </c>
      <c r="J7200">
        <v>1</v>
      </c>
    </row>
    <row r="7201" spans="1:10" x14ac:dyDescent="0.25">
      <c r="A7201">
        <v>0.3155285367234697</v>
      </c>
      <c r="B7201">
        <v>55811886</v>
      </c>
      <c r="C7201">
        <v>58</v>
      </c>
      <c r="D7201">
        <v>40070.29</v>
      </c>
      <c r="E7201">
        <v>30</v>
      </c>
      <c r="F7201">
        <v>460</v>
      </c>
      <c r="G7201">
        <v>69</v>
      </c>
      <c r="H7201">
        <v>45</v>
      </c>
      <c r="I7201">
        <v>15.33333333</v>
      </c>
      <c r="J7201">
        <v>0</v>
      </c>
    </row>
    <row r="7202" spans="1:10" x14ac:dyDescent="0.25">
      <c r="A7202">
        <v>0.31553621383066444</v>
      </c>
      <c r="B7202">
        <v>129057871</v>
      </c>
      <c r="C7202">
        <v>72</v>
      </c>
      <c r="D7202">
        <v>299</v>
      </c>
      <c r="E7202">
        <v>1</v>
      </c>
      <c r="F7202">
        <v>1</v>
      </c>
      <c r="G7202">
        <v>1</v>
      </c>
      <c r="H7202">
        <v>1</v>
      </c>
      <c r="I7202">
        <v>1</v>
      </c>
      <c r="J7202">
        <v>0</v>
      </c>
    </row>
    <row r="7203" spans="1:10" x14ac:dyDescent="0.25">
      <c r="A7203">
        <v>0.31559130878759489</v>
      </c>
      <c r="B7203">
        <v>23667184</v>
      </c>
      <c r="C7203">
        <v>344</v>
      </c>
      <c r="D7203">
        <v>888</v>
      </c>
      <c r="E7203">
        <v>1</v>
      </c>
      <c r="F7203">
        <v>1</v>
      </c>
      <c r="G7203">
        <v>1</v>
      </c>
      <c r="H7203">
        <v>1</v>
      </c>
      <c r="I7203">
        <v>1</v>
      </c>
      <c r="J7203">
        <v>0</v>
      </c>
    </row>
    <row r="7204" spans="1:10" x14ac:dyDescent="0.25">
      <c r="A7204">
        <v>0.31561960580635673</v>
      </c>
      <c r="B7204">
        <v>115049625</v>
      </c>
      <c r="C7204">
        <v>374</v>
      </c>
      <c r="D7204">
        <v>68</v>
      </c>
      <c r="E7204">
        <v>1</v>
      </c>
      <c r="F7204">
        <v>10</v>
      </c>
      <c r="G7204">
        <v>1</v>
      </c>
      <c r="H7204">
        <v>1</v>
      </c>
      <c r="I7204">
        <v>10</v>
      </c>
      <c r="J7204">
        <v>0</v>
      </c>
    </row>
    <row r="7205" spans="1:10" x14ac:dyDescent="0.25">
      <c r="A7205">
        <v>0.31562279868174714</v>
      </c>
      <c r="B7205">
        <v>119578051</v>
      </c>
      <c r="C7205">
        <v>245</v>
      </c>
      <c r="D7205">
        <v>135.19999999999999</v>
      </c>
      <c r="E7205">
        <v>1</v>
      </c>
      <c r="F7205">
        <v>32</v>
      </c>
      <c r="G7205">
        <v>3</v>
      </c>
      <c r="H7205">
        <v>2</v>
      </c>
      <c r="I7205">
        <v>32</v>
      </c>
      <c r="J7205">
        <v>0</v>
      </c>
    </row>
    <row r="7206" spans="1:10" x14ac:dyDescent="0.25">
      <c r="A7206">
        <v>0.3157250630173738</v>
      </c>
      <c r="B7206">
        <v>738027</v>
      </c>
      <c r="C7206">
        <v>60</v>
      </c>
      <c r="D7206">
        <v>6254.1</v>
      </c>
      <c r="E7206">
        <v>6</v>
      </c>
      <c r="F7206">
        <v>64</v>
      </c>
      <c r="G7206">
        <v>38</v>
      </c>
      <c r="H7206">
        <v>19</v>
      </c>
      <c r="I7206">
        <v>10.66666667</v>
      </c>
      <c r="J7206">
        <v>1</v>
      </c>
    </row>
    <row r="7207" spans="1:10" x14ac:dyDescent="0.25">
      <c r="A7207">
        <v>0.31572668061546483</v>
      </c>
      <c r="B7207">
        <v>520643</v>
      </c>
      <c r="C7207">
        <v>317</v>
      </c>
      <c r="D7207">
        <v>4078.4</v>
      </c>
      <c r="E7207">
        <v>2</v>
      </c>
      <c r="F7207">
        <v>10</v>
      </c>
      <c r="G7207">
        <v>8</v>
      </c>
      <c r="H7207">
        <v>5</v>
      </c>
      <c r="I7207">
        <v>5</v>
      </c>
      <c r="J7207">
        <v>0</v>
      </c>
    </row>
    <row r="7208" spans="1:10" x14ac:dyDescent="0.25">
      <c r="A7208">
        <v>0.31574952410505763</v>
      </c>
      <c r="B7208">
        <v>129096308</v>
      </c>
      <c r="C7208">
        <v>71</v>
      </c>
      <c r="D7208">
        <v>59.8</v>
      </c>
      <c r="E7208">
        <v>1</v>
      </c>
      <c r="F7208">
        <v>2</v>
      </c>
      <c r="G7208">
        <v>1</v>
      </c>
      <c r="H7208">
        <v>1</v>
      </c>
      <c r="I7208">
        <v>2</v>
      </c>
      <c r="J7208">
        <v>0</v>
      </c>
    </row>
    <row r="7209" spans="1:10" x14ac:dyDescent="0.25">
      <c r="A7209">
        <v>0.3157511205725978</v>
      </c>
      <c r="B7209">
        <v>124602276</v>
      </c>
      <c r="C7209">
        <v>141</v>
      </c>
      <c r="D7209">
        <v>48.99</v>
      </c>
      <c r="E7209">
        <v>1</v>
      </c>
      <c r="F7209">
        <v>3</v>
      </c>
      <c r="G7209">
        <v>1</v>
      </c>
      <c r="H7209">
        <v>1</v>
      </c>
      <c r="I7209">
        <v>3</v>
      </c>
      <c r="J7209">
        <v>0</v>
      </c>
    </row>
    <row r="7210" spans="1:10" x14ac:dyDescent="0.25">
      <c r="A7210">
        <v>0.31575159880566428</v>
      </c>
      <c r="B7210">
        <v>8703914</v>
      </c>
      <c r="C7210">
        <v>278</v>
      </c>
      <c r="D7210">
        <v>1030.26</v>
      </c>
      <c r="E7210">
        <v>5</v>
      </c>
      <c r="F7210">
        <v>52</v>
      </c>
      <c r="G7210">
        <v>37</v>
      </c>
      <c r="H7210">
        <v>16</v>
      </c>
      <c r="I7210">
        <v>10.4</v>
      </c>
      <c r="J7210">
        <v>0</v>
      </c>
    </row>
    <row r="7211" spans="1:10" x14ac:dyDescent="0.25">
      <c r="A7211">
        <v>0.31578020553184494</v>
      </c>
      <c r="B7211">
        <v>91198412</v>
      </c>
      <c r="C7211">
        <v>420</v>
      </c>
      <c r="D7211">
        <v>89.49</v>
      </c>
      <c r="E7211">
        <v>1</v>
      </c>
      <c r="F7211">
        <v>23</v>
      </c>
      <c r="G7211">
        <v>6</v>
      </c>
      <c r="H7211">
        <v>2</v>
      </c>
      <c r="I7211">
        <v>23</v>
      </c>
      <c r="J7211">
        <v>0</v>
      </c>
    </row>
    <row r="7212" spans="1:10" x14ac:dyDescent="0.25">
      <c r="A7212">
        <v>0.315821337692057</v>
      </c>
      <c r="B7212">
        <v>127621599</v>
      </c>
      <c r="C7212">
        <v>98</v>
      </c>
      <c r="D7212">
        <v>136.69999999999999</v>
      </c>
      <c r="E7212">
        <v>1</v>
      </c>
      <c r="F7212">
        <v>4</v>
      </c>
      <c r="G7212">
        <v>3</v>
      </c>
      <c r="H7212">
        <v>1</v>
      </c>
      <c r="I7212">
        <v>4</v>
      </c>
      <c r="J7212">
        <v>0</v>
      </c>
    </row>
    <row r="7213" spans="1:10" x14ac:dyDescent="0.25">
      <c r="A7213">
        <v>0.31582892657818273</v>
      </c>
      <c r="B7213">
        <v>14651544</v>
      </c>
      <c r="C7213">
        <v>155</v>
      </c>
      <c r="D7213">
        <v>53.6</v>
      </c>
      <c r="E7213">
        <v>1</v>
      </c>
      <c r="F7213">
        <v>4</v>
      </c>
      <c r="G7213">
        <v>4</v>
      </c>
      <c r="H7213">
        <v>1</v>
      </c>
      <c r="I7213">
        <v>4</v>
      </c>
      <c r="J7213">
        <v>0</v>
      </c>
    </row>
    <row r="7214" spans="1:10" x14ac:dyDescent="0.25">
      <c r="A7214">
        <v>0.31584591368128778</v>
      </c>
      <c r="B7214">
        <v>129402886</v>
      </c>
      <c r="C7214">
        <v>27</v>
      </c>
      <c r="D7214">
        <v>623.6</v>
      </c>
      <c r="E7214">
        <v>3</v>
      </c>
      <c r="F7214">
        <v>13</v>
      </c>
      <c r="G7214">
        <v>11</v>
      </c>
      <c r="H7214">
        <v>7</v>
      </c>
      <c r="I7214">
        <v>4.3333333329999997</v>
      </c>
      <c r="J7214">
        <v>1</v>
      </c>
    </row>
    <row r="7215" spans="1:10" x14ac:dyDescent="0.25">
      <c r="A7215">
        <v>0.31591367261690217</v>
      </c>
      <c r="B7215">
        <v>117103718</v>
      </c>
      <c r="C7215">
        <v>24</v>
      </c>
      <c r="D7215">
        <v>531.82000000000005</v>
      </c>
      <c r="E7215">
        <v>3</v>
      </c>
      <c r="F7215">
        <v>43</v>
      </c>
      <c r="G7215">
        <v>22</v>
      </c>
      <c r="H7215">
        <v>8</v>
      </c>
      <c r="I7215">
        <v>14.33333333</v>
      </c>
      <c r="J7215">
        <v>1</v>
      </c>
    </row>
    <row r="7216" spans="1:10" x14ac:dyDescent="0.25">
      <c r="A7216">
        <v>0.31599764865259083</v>
      </c>
      <c r="B7216">
        <v>123083947</v>
      </c>
      <c r="C7216">
        <v>167</v>
      </c>
      <c r="D7216">
        <v>149.4</v>
      </c>
      <c r="E7216">
        <v>1</v>
      </c>
      <c r="F7216">
        <v>16</v>
      </c>
      <c r="G7216">
        <v>13</v>
      </c>
      <c r="H7216">
        <v>3</v>
      </c>
      <c r="I7216">
        <v>16</v>
      </c>
      <c r="J7216">
        <v>1</v>
      </c>
    </row>
    <row r="7217" spans="1:10" x14ac:dyDescent="0.25">
      <c r="A7217">
        <v>0.31602335624291789</v>
      </c>
      <c r="B7217">
        <v>114972070</v>
      </c>
      <c r="C7217">
        <v>360</v>
      </c>
      <c r="D7217">
        <v>594.51</v>
      </c>
      <c r="E7217">
        <v>2</v>
      </c>
      <c r="F7217">
        <v>4</v>
      </c>
      <c r="G7217">
        <v>2</v>
      </c>
      <c r="H7217">
        <v>2</v>
      </c>
      <c r="I7217">
        <v>2</v>
      </c>
      <c r="J7217">
        <v>0</v>
      </c>
    </row>
    <row r="7218" spans="1:10" x14ac:dyDescent="0.25">
      <c r="A7218">
        <v>0.31604986060348916</v>
      </c>
      <c r="B7218">
        <v>125120065</v>
      </c>
      <c r="C7218">
        <v>133</v>
      </c>
      <c r="D7218">
        <v>201.3</v>
      </c>
      <c r="E7218">
        <v>1</v>
      </c>
      <c r="F7218">
        <v>20</v>
      </c>
      <c r="G7218">
        <v>5</v>
      </c>
      <c r="H7218">
        <v>2</v>
      </c>
      <c r="I7218">
        <v>20</v>
      </c>
      <c r="J7218">
        <v>1</v>
      </c>
    </row>
    <row r="7219" spans="1:10" x14ac:dyDescent="0.25">
      <c r="A7219">
        <v>0.31623109894292278</v>
      </c>
      <c r="B7219">
        <v>5611492</v>
      </c>
      <c r="C7219">
        <v>5</v>
      </c>
      <c r="D7219">
        <v>1039.79</v>
      </c>
      <c r="E7219">
        <v>3</v>
      </c>
      <c r="F7219">
        <v>18</v>
      </c>
      <c r="G7219">
        <v>15</v>
      </c>
      <c r="H7219">
        <v>5</v>
      </c>
      <c r="I7219">
        <v>6</v>
      </c>
      <c r="J7219">
        <v>1</v>
      </c>
    </row>
    <row r="7220" spans="1:10" x14ac:dyDescent="0.25">
      <c r="A7220">
        <v>0.31628155486358633</v>
      </c>
      <c r="B7220">
        <v>63559596</v>
      </c>
      <c r="C7220">
        <v>398</v>
      </c>
      <c r="D7220">
        <v>877.1</v>
      </c>
      <c r="E7220">
        <v>2</v>
      </c>
      <c r="F7220">
        <v>22</v>
      </c>
      <c r="G7220">
        <v>21</v>
      </c>
      <c r="H7220">
        <v>8</v>
      </c>
      <c r="I7220">
        <v>11</v>
      </c>
      <c r="J7220">
        <v>0</v>
      </c>
    </row>
    <row r="7221" spans="1:10" x14ac:dyDescent="0.25">
      <c r="A7221">
        <v>0.31632466643339996</v>
      </c>
      <c r="B7221">
        <v>125942956</v>
      </c>
      <c r="C7221">
        <v>66</v>
      </c>
      <c r="D7221">
        <v>1750</v>
      </c>
      <c r="E7221">
        <v>2</v>
      </c>
      <c r="F7221">
        <v>15</v>
      </c>
      <c r="G7221">
        <v>2</v>
      </c>
      <c r="H7221">
        <v>2</v>
      </c>
      <c r="I7221">
        <v>7.5</v>
      </c>
      <c r="J7221">
        <v>0</v>
      </c>
    </row>
    <row r="7222" spans="1:10" x14ac:dyDescent="0.25">
      <c r="A7222">
        <v>0.31632778499280101</v>
      </c>
      <c r="B7222">
        <v>118652161</v>
      </c>
      <c r="C7222">
        <v>264</v>
      </c>
      <c r="D7222">
        <v>88.8</v>
      </c>
      <c r="E7222">
        <v>1</v>
      </c>
      <c r="F7222">
        <v>6</v>
      </c>
      <c r="G7222">
        <v>1</v>
      </c>
      <c r="H7222">
        <v>1</v>
      </c>
      <c r="I7222">
        <v>6</v>
      </c>
      <c r="J7222">
        <v>0</v>
      </c>
    </row>
    <row r="7223" spans="1:10" x14ac:dyDescent="0.25">
      <c r="A7223">
        <v>0.31645054765339209</v>
      </c>
      <c r="B7223">
        <v>2234387</v>
      </c>
      <c r="C7223">
        <v>173</v>
      </c>
      <c r="D7223">
        <v>364</v>
      </c>
      <c r="E7223">
        <v>3</v>
      </c>
      <c r="F7223">
        <v>22</v>
      </c>
      <c r="G7223">
        <v>16</v>
      </c>
      <c r="H7223">
        <v>9</v>
      </c>
      <c r="I7223">
        <v>7.3333333329999997</v>
      </c>
      <c r="J7223">
        <v>1</v>
      </c>
    </row>
    <row r="7224" spans="1:10" x14ac:dyDescent="0.25">
      <c r="A7224">
        <v>0.3165165655370823</v>
      </c>
      <c r="B7224">
        <v>84652437</v>
      </c>
      <c r="C7224">
        <v>243</v>
      </c>
      <c r="D7224">
        <v>419.8</v>
      </c>
      <c r="E7224">
        <v>3</v>
      </c>
      <c r="F7224">
        <v>8</v>
      </c>
      <c r="G7224">
        <v>8</v>
      </c>
      <c r="H7224">
        <v>6</v>
      </c>
      <c r="I7224">
        <v>2.6666666669999999</v>
      </c>
      <c r="J7224">
        <v>0</v>
      </c>
    </row>
    <row r="7225" spans="1:10" x14ac:dyDescent="0.25">
      <c r="A7225">
        <v>0.31654126412113393</v>
      </c>
      <c r="B7225">
        <v>91131740</v>
      </c>
      <c r="C7225">
        <v>394</v>
      </c>
      <c r="D7225">
        <v>324.49</v>
      </c>
      <c r="E7225">
        <v>4</v>
      </c>
      <c r="F7225">
        <v>45</v>
      </c>
      <c r="G7225">
        <v>12</v>
      </c>
      <c r="H7225">
        <v>6</v>
      </c>
      <c r="I7225">
        <v>11.25</v>
      </c>
      <c r="J7225">
        <v>0</v>
      </c>
    </row>
    <row r="7226" spans="1:10" x14ac:dyDescent="0.25">
      <c r="A7226">
        <v>0.3165974862548957</v>
      </c>
      <c r="B7226">
        <v>85213326</v>
      </c>
      <c r="C7226">
        <v>42</v>
      </c>
      <c r="D7226">
        <v>705.74</v>
      </c>
      <c r="E7226">
        <v>4</v>
      </c>
      <c r="F7226">
        <v>51</v>
      </c>
      <c r="G7226">
        <v>32</v>
      </c>
      <c r="H7226">
        <v>11</v>
      </c>
      <c r="I7226">
        <v>12.75</v>
      </c>
      <c r="J7226">
        <v>1</v>
      </c>
    </row>
    <row r="7227" spans="1:10" x14ac:dyDescent="0.25">
      <c r="A7227">
        <v>0.31666354812628406</v>
      </c>
      <c r="B7227">
        <v>120943332</v>
      </c>
      <c r="C7227">
        <v>123</v>
      </c>
      <c r="D7227">
        <v>376.5</v>
      </c>
      <c r="E7227">
        <v>3</v>
      </c>
      <c r="F7227">
        <v>33</v>
      </c>
      <c r="G7227">
        <v>21</v>
      </c>
      <c r="H7227">
        <v>9</v>
      </c>
      <c r="I7227">
        <v>11</v>
      </c>
      <c r="J7227">
        <v>1</v>
      </c>
    </row>
    <row r="7228" spans="1:10" x14ac:dyDescent="0.25">
      <c r="A7228">
        <v>0.31667163039613533</v>
      </c>
      <c r="B7228">
        <v>128245905</v>
      </c>
      <c r="C7228">
        <v>11</v>
      </c>
      <c r="D7228">
        <v>169</v>
      </c>
      <c r="E7228">
        <v>1</v>
      </c>
      <c r="F7228">
        <v>1</v>
      </c>
      <c r="G7228">
        <v>1</v>
      </c>
      <c r="H7228">
        <v>1</v>
      </c>
      <c r="I7228">
        <v>1</v>
      </c>
      <c r="J7228">
        <v>0</v>
      </c>
    </row>
    <row r="7229" spans="1:10" x14ac:dyDescent="0.25">
      <c r="A7229">
        <v>0.31672103356343295</v>
      </c>
      <c r="B7229">
        <v>8401060</v>
      </c>
      <c r="C7229">
        <v>38</v>
      </c>
      <c r="D7229">
        <v>1100</v>
      </c>
      <c r="E7229">
        <v>3</v>
      </c>
      <c r="F7229">
        <v>37</v>
      </c>
      <c r="G7229">
        <v>25</v>
      </c>
      <c r="H7229">
        <v>8</v>
      </c>
      <c r="I7229">
        <v>12.33333333</v>
      </c>
      <c r="J7229">
        <v>1</v>
      </c>
    </row>
    <row r="7230" spans="1:10" x14ac:dyDescent="0.25">
      <c r="A7230">
        <v>0.31674254048995021</v>
      </c>
      <c r="B7230">
        <v>118542660</v>
      </c>
      <c r="C7230">
        <v>60</v>
      </c>
      <c r="D7230">
        <v>221</v>
      </c>
      <c r="E7230">
        <v>2</v>
      </c>
      <c r="F7230">
        <v>24</v>
      </c>
      <c r="G7230">
        <v>15</v>
      </c>
      <c r="H7230">
        <v>4</v>
      </c>
      <c r="I7230">
        <v>12</v>
      </c>
      <c r="J7230">
        <v>1</v>
      </c>
    </row>
    <row r="7231" spans="1:10" x14ac:dyDescent="0.25">
      <c r="A7231">
        <v>0.31674373893996355</v>
      </c>
      <c r="B7231">
        <v>84436783</v>
      </c>
      <c r="C7231">
        <v>59</v>
      </c>
      <c r="D7231">
        <v>968.17</v>
      </c>
      <c r="E7231">
        <v>5</v>
      </c>
      <c r="F7231">
        <v>97</v>
      </c>
      <c r="G7231">
        <v>45</v>
      </c>
      <c r="H7231">
        <v>15</v>
      </c>
      <c r="I7231">
        <v>19.399999999999999</v>
      </c>
      <c r="J7231">
        <v>1</v>
      </c>
    </row>
    <row r="7232" spans="1:10" x14ac:dyDescent="0.25">
      <c r="A7232">
        <v>0.31680603495074</v>
      </c>
      <c r="B7232">
        <v>126700529</v>
      </c>
      <c r="C7232">
        <v>24</v>
      </c>
      <c r="D7232">
        <v>566</v>
      </c>
      <c r="E7232">
        <v>2</v>
      </c>
      <c r="F7232">
        <v>2</v>
      </c>
      <c r="G7232">
        <v>2</v>
      </c>
      <c r="H7232">
        <v>2</v>
      </c>
      <c r="I7232">
        <v>1</v>
      </c>
      <c r="J7232">
        <v>1</v>
      </c>
    </row>
    <row r="7233" spans="1:10" x14ac:dyDescent="0.25">
      <c r="A7233">
        <v>0.31684711356119566</v>
      </c>
      <c r="B7233">
        <v>745071</v>
      </c>
      <c r="C7233">
        <v>204</v>
      </c>
      <c r="D7233">
        <v>2227.75</v>
      </c>
      <c r="E7233">
        <v>11</v>
      </c>
      <c r="F7233">
        <v>135</v>
      </c>
      <c r="G7233">
        <v>117</v>
      </c>
      <c r="H7233">
        <v>39</v>
      </c>
      <c r="I7233">
        <v>12.272727270000001</v>
      </c>
      <c r="J7233">
        <v>0</v>
      </c>
    </row>
    <row r="7234" spans="1:10" x14ac:dyDescent="0.25">
      <c r="A7234">
        <v>0.31685219900468609</v>
      </c>
      <c r="B7234">
        <v>63858235</v>
      </c>
      <c r="C7234">
        <v>119</v>
      </c>
      <c r="D7234">
        <v>2523.54</v>
      </c>
      <c r="E7234">
        <v>18</v>
      </c>
      <c r="F7234">
        <v>333</v>
      </c>
      <c r="G7234">
        <v>106</v>
      </c>
      <c r="H7234">
        <v>45</v>
      </c>
      <c r="I7234">
        <v>18.5</v>
      </c>
      <c r="J7234">
        <v>1</v>
      </c>
    </row>
    <row r="7235" spans="1:10" x14ac:dyDescent="0.25">
      <c r="A7235">
        <v>0.31687193104274691</v>
      </c>
      <c r="B7235">
        <v>7354974</v>
      </c>
      <c r="C7235">
        <v>13</v>
      </c>
      <c r="D7235">
        <v>3438.4</v>
      </c>
      <c r="E7235">
        <v>29</v>
      </c>
      <c r="F7235">
        <v>318</v>
      </c>
      <c r="G7235">
        <v>202</v>
      </c>
      <c r="H7235">
        <v>80</v>
      </c>
      <c r="I7235">
        <v>10.96551724</v>
      </c>
      <c r="J7235">
        <v>1</v>
      </c>
    </row>
    <row r="7236" spans="1:10" x14ac:dyDescent="0.25">
      <c r="A7236">
        <v>0.31693535679445539</v>
      </c>
      <c r="B7236">
        <v>10954830</v>
      </c>
      <c r="C7236">
        <v>54</v>
      </c>
      <c r="D7236">
        <v>256.39999999999998</v>
      </c>
      <c r="E7236">
        <v>3</v>
      </c>
      <c r="F7236">
        <v>7</v>
      </c>
      <c r="G7236">
        <v>6</v>
      </c>
      <c r="H7236">
        <v>4</v>
      </c>
      <c r="I7236">
        <v>2.3333333330000001</v>
      </c>
      <c r="J7236">
        <v>0</v>
      </c>
    </row>
    <row r="7237" spans="1:10" x14ac:dyDescent="0.25">
      <c r="A7237">
        <v>0.31698774656127982</v>
      </c>
      <c r="B7237">
        <v>130869156</v>
      </c>
      <c r="C7237">
        <v>27</v>
      </c>
      <c r="D7237">
        <v>107.8</v>
      </c>
      <c r="E7237">
        <v>1</v>
      </c>
      <c r="F7237">
        <v>6</v>
      </c>
      <c r="G7237">
        <v>6</v>
      </c>
      <c r="H7237">
        <v>2</v>
      </c>
      <c r="I7237">
        <v>6</v>
      </c>
      <c r="J7237">
        <v>1</v>
      </c>
    </row>
    <row r="7238" spans="1:10" x14ac:dyDescent="0.25">
      <c r="A7238">
        <v>0.31712142081353523</v>
      </c>
      <c r="B7238">
        <v>84879895</v>
      </c>
      <c r="C7238">
        <v>178</v>
      </c>
      <c r="D7238">
        <v>103.6</v>
      </c>
      <c r="E7238">
        <v>1</v>
      </c>
      <c r="F7238">
        <v>6</v>
      </c>
      <c r="G7238">
        <v>3</v>
      </c>
      <c r="H7238">
        <v>3</v>
      </c>
      <c r="I7238">
        <v>6</v>
      </c>
      <c r="J7238">
        <v>1</v>
      </c>
    </row>
    <row r="7239" spans="1:10" x14ac:dyDescent="0.25">
      <c r="A7239">
        <v>0.3172078528419725</v>
      </c>
      <c r="B7239">
        <v>50295275</v>
      </c>
      <c r="C7239">
        <v>398</v>
      </c>
      <c r="D7239">
        <v>133.1</v>
      </c>
      <c r="E7239">
        <v>1</v>
      </c>
      <c r="F7239">
        <v>13</v>
      </c>
      <c r="G7239">
        <v>12</v>
      </c>
      <c r="H7239">
        <v>3</v>
      </c>
      <c r="I7239">
        <v>13</v>
      </c>
      <c r="J7239">
        <v>0</v>
      </c>
    </row>
    <row r="7240" spans="1:10" x14ac:dyDescent="0.25">
      <c r="A7240">
        <v>0.31727219041076271</v>
      </c>
      <c r="B7240">
        <v>4448</v>
      </c>
      <c r="C7240">
        <v>128</v>
      </c>
      <c r="D7240">
        <v>258.68</v>
      </c>
      <c r="E7240">
        <v>2</v>
      </c>
      <c r="F7240">
        <v>21</v>
      </c>
      <c r="G7240">
        <v>19</v>
      </c>
      <c r="H7240">
        <v>4</v>
      </c>
      <c r="I7240">
        <v>10.5</v>
      </c>
      <c r="J7240">
        <v>1</v>
      </c>
    </row>
    <row r="7241" spans="1:10" x14ac:dyDescent="0.25">
      <c r="A7241">
        <v>0.31731097367860972</v>
      </c>
      <c r="B7241">
        <v>91136523</v>
      </c>
      <c r="C7241">
        <v>38</v>
      </c>
      <c r="D7241">
        <v>737</v>
      </c>
      <c r="E7241">
        <v>5</v>
      </c>
      <c r="F7241">
        <v>54</v>
      </c>
      <c r="G7241">
        <v>51</v>
      </c>
      <c r="H7241">
        <v>13</v>
      </c>
      <c r="I7241">
        <v>10.8</v>
      </c>
      <c r="J7241">
        <v>1</v>
      </c>
    </row>
    <row r="7242" spans="1:10" x14ac:dyDescent="0.25">
      <c r="A7242">
        <v>0.31731526559589229</v>
      </c>
      <c r="B7242">
        <v>126224749</v>
      </c>
      <c r="C7242">
        <v>6</v>
      </c>
      <c r="D7242">
        <v>131.4</v>
      </c>
      <c r="E7242">
        <v>1</v>
      </c>
      <c r="F7242">
        <v>12</v>
      </c>
      <c r="G7242">
        <v>7</v>
      </c>
      <c r="H7242">
        <v>1</v>
      </c>
      <c r="I7242">
        <v>12</v>
      </c>
      <c r="J7242">
        <v>0</v>
      </c>
    </row>
    <row r="7243" spans="1:10" x14ac:dyDescent="0.25">
      <c r="A7243">
        <v>0.31733138197171251</v>
      </c>
      <c r="B7243">
        <v>127415725</v>
      </c>
      <c r="C7243">
        <v>65</v>
      </c>
      <c r="D7243">
        <v>655.94</v>
      </c>
      <c r="E7243">
        <v>2</v>
      </c>
      <c r="F7243">
        <v>41</v>
      </c>
      <c r="G7243">
        <v>30</v>
      </c>
      <c r="H7243">
        <v>5</v>
      </c>
      <c r="I7243">
        <v>20.5</v>
      </c>
      <c r="J7243">
        <v>1</v>
      </c>
    </row>
    <row r="7244" spans="1:10" x14ac:dyDescent="0.25">
      <c r="A7244">
        <v>0.31734044822606178</v>
      </c>
      <c r="B7244">
        <v>50300044</v>
      </c>
      <c r="C7244">
        <v>58</v>
      </c>
      <c r="D7244">
        <v>937.3</v>
      </c>
      <c r="E7244">
        <v>7</v>
      </c>
      <c r="F7244">
        <v>27</v>
      </c>
      <c r="G7244">
        <v>10</v>
      </c>
      <c r="H7244">
        <v>8</v>
      </c>
      <c r="I7244">
        <v>3.8571428569999999</v>
      </c>
      <c r="J7244">
        <v>1</v>
      </c>
    </row>
    <row r="7245" spans="1:10" x14ac:dyDescent="0.25">
      <c r="A7245">
        <v>0.31735836753559454</v>
      </c>
      <c r="B7245">
        <v>121777334</v>
      </c>
      <c r="C7245">
        <v>140</v>
      </c>
      <c r="D7245">
        <v>419.59</v>
      </c>
      <c r="E7245">
        <v>2</v>
      </c>
      <c r="F7245">
        <v>37</v>
      </c>
      <c r="G7245">
        <v>21</v>
      </c>
      <c r="H7245">
        <v>6</v>
      </c>
      <c r="I7245">
        <v>18.5</v>
      </c>
      <c r="J7245">
        <v>1</v>
      </c>
    </row>
    <row r="7246" spans="1:10" x14ac:dyDescent="0.25">
      <c r="A7246">
        <v>0.31737877545989956</v>
      </c>
      <c r="B7246">
        <v>8097120</v>
      </c>
      <c r="C7246">
        <v>403</v>
      </c>
      <c r="D7246">
        <v>321.39999999999998</v>
      </c>
      <c r="E7246">
        <v>2</v>
      </c>
      <c r="F7246">
        <v>15</v>
      </c>
      <c r="G7246">
        <v>10</v>
      </c>
      <c r="H7246">
        <v>3</v>
      </c>
      <c r="I7246">
        <v>7.5</v>
      </c>
      <c r="J7246">
        <v>0</v>
      </c>
    </row>
    <row r="7247" spans="1:10" x14ac:dyDescent="0.25">
      <c r="A7247">
        <v>0.31748228715237015</v>
      </c>
      <c r="B7247">
        <v>63715756</v>
      </c>
      <c r="C7247">
        <v>151</v>
      </c>
      <c r="D7247">
        <v>337.4</v>
      </c>
      <c r="E7247">
        <v>2</v>
      </c>
      <c r="F7247">
        <v>39</v>
      </c>
      <c r="G7247">
        <v>22</v>
      </c>
      <c r="H7247">
        <v>7</v>
      </c>
      <c r="I7247">
        <v>19.5</v>
      </c>
      <c r="J7247">
        <v>1</v>
      </c>
    </row>
    <row r="7248" spans="1:10" x14ac:dyDescent="0.25">
      <c r="A7248">
        <v>0.31760957762427044</v>
      </c>
      <c r="B7248">
        <v>113494966</v>
      </c>
      <c r="C7248">
        <v>316</v>
      </c>
      <c r="D7248">
        <v>382.8</v>
      </c>
      <c r="E7248">
        <v>4</v>
      </c>
      <c r="F7248">
        <v>9</v>
      </c>
      <c r="G7248">
        <v>6</v>
      </c>
      <c r="H7248">
        <v>5</v>
      </c>
      <c r="I7248">
        <v>2.25</v>
      </c>
      <c r="J7248">
        <v>0</v>
      </c>
    </row>
    <row r="7249" spans="1:10" x14ac:dyDescent="0.25">
      <c r="A7249">
        <v>0.31765058876048713</v>
      </c>
      <c r="B7249">
        <v>119360417</v>
      </c>
      <c r="C7249">
        <v>249</v>
      </c>
      <c r="D7249">
        <v>143.19999999999999</v>
      </c>
      <c r="E7249">
        <v>1</v>
      </c>
      <c r="F7249">
        <v>9</v>
      </c>
      <c r="G7249">
        <v>2</v>
      </c>
      <c r="H7249">
        <v>2</v>
      </c>
      <c r="I7249">
        <v>9</v>
      </c>
      <c r="J7249">
        <v>0</v>
      </c>
    </row>
    <row r="7250" spans="1:10" x14ac:dyDescent="0.25">
      <c r="A7250">
        <v>0.31770843728243203</v>
      </c>
      <c r="B7250">
        <v>50170357</v>
      </c>
      <c r="C7250">
        <v>54</v>
      </c>
      <c r="D7250">
        <v>451.82</v>
      </c>
      <c r="E7250">
        <v>3</v>
      </c>
      <c r="F7250">
        <v>54</v>
      </c>
      <c r="G7250">
        <v>41</v>
      </c>
      <c r="H7250">
        <v>8</v>
      </c>
      <c r="I7250">
        <v>18</v>
      </c>
      <c r="J7250">
        <v>1</v>
      </c>
    </row>
    <row r="7251" spans="1:10" x14ac:dyDescent="0.25">
      <c r="A7251">
        <v>0.31772246224641387</v>
      </c>
      <c r="B7251">
        <v>117433419</v>
      </c>
      <c r="C7251">
        <v>4</v>
      </c>
      <c r="D7251">
        <v>2109.62</v>
      </c>
      <c r="E7251">
        <v>13</v>
      </c>
      <c r="F7251">
        <v>241</v>
      </c>
      <c r="G7251">
        <v>114</v>
      </c>
      <c r="H7251">
        <v>30</v>
      </c>
      <c r="I7251">
        <v>18.53846154</v>
      </c>
      <c r="J7251">
        <v>1</v>
      </c>
    </row>
    <row r="7252" spans="1:10" x14ac:dyDescent="0.25">
      <c r="A7252">
        <v>0.31772287472511185</v>
      </c>
      <c r="B7252">
        <v>6519802</v>
      </c>
      <c r="C7252">
        <v>16</v>
      </c>
      <c r="D7252">
        <v>3486.51</v>
      </c>
      <c r="E7252">
        <v>23</v>
      </c>
      <c r="F7252">
        <v>288</v>
      </c>
      <c r="G7252">
        <v>154</v>
      </c>
      <c r="H7252">
        <v>72</v>
      </c>
      <c r="I7252">
        <v>12.52173913</v>
      </c>
      <c r="J7252">
        <v>1</v>
      </c>
    </row>
    <row r="7253" spans="1:10" x14ac:dyDescent="0.25">
      <c r="A7253">
        <v>0.31775202814895254</v>
      </c>
      <c r="B7253">
        <v>5410485</v>
      </c>
      <c r="C7253">
        <v>104</v>
      </c>
      <c r="D7253">
        <v>5641.6</v>
      </c>
      <c r="E7253">
        <v>5</v>
      </c>
      <c r="F7253">
        <v>67</v>
      </c>
      <c r="G7253">
        <v>12</v>
      </c>
      <c r="H7253">
        <v>6</v>
      </c>
      <c r="I7253">
        <v>13.4</v>
      </c>
      <c r="J7253">
        <v>1</v>
      </c>
    </row>
    <row r="7254" spans="1:10" x14ac:dyDescent="0.25">
      <c r="A7254">
        <v>0.31778681564590805</v>
      </c>
      <c r="B7254">
        <v>92836872</v>
      </c>
      <c r="C7254">
        <v>415</v>
      </c>
      <c r="D7254">
        <v>56.2</v>
      </c>
      <c r="E7254">
        <v>1</v>
      </c>
      <c r="F7254">
        <v>2</v>
      </c>
      <c r="G7254">
        <v>2</v>
      </c>
      <c r="H7254">
        <v>1</v>
      </c>
      <c r="I7254">
        <v>2</v>
      </c>
      <c r="J7254">
        <v>0</v>
      </c>
    </row>
    <row r="7255" spans="1:10" x14ac:dyDescent="0.25">
      <c r="A7255">
        <v>0.31780769689160548</v>
      </c>
      <c r="B7255">
        <v>12607092</v>
      </c>
      <c r="C7255">
        <v>292</v>
      </c>
      <c r="D7255">
        <v>79.41</v>
      </c>
      <c r="E7255">
        <v>1</v>
      </c>
      <c r="F7255">
        <v>27</v>
      </c>
      <c r="G7255">
        <v>3</v>
      </c>
      <c r="H7255">
        <v>1</v>
      </c>
      <c r="I7255">
        <v>27</v>
      </c>
      <c r="J7255">
        <v>0</v>
      </c>
    </row>
    <row r="7256" spans="1:10" x14ac:dyDescent="0.25">
      <c r="A7256">
        <v>0.31784106426702152</v>
      </c>
      <c r="B7256">
        <v>126872738</v>
      </c>
      <c r="C7256">
        <v>109</v>
      </c>
      <c r="D7256">
        <v>124.3</v>
      </c>
      <c r="E7256">
        <v>1</v>
      </c>
      <c r="F7256">
        <v>11</v>
      </c>
      <c r="G7256">
        <v>9</v>
      </c>
      <c r="H7256">
        <v>3</v>
      </c>
      <c r="I7256">
        <v>11</v>
      </c>
      <c r="J7256">
        <v>1</v>
      </c>
    </row>
    <row r="7257" spans="1:10" x14ac:dyDescent="0.25">
      <c r="A7257">
        <v>0.31784170413795021</v>
      </c>
      <c r="B7257">
        <v>84443583</v>
      </c>
      <c r="C7257">
        <v>14</v>
      </c>
      <c r="D7257">
        <v>442.93</v>
      </c>
      <c r="E7257">
        <v>4</v>
      </c>
      <c r="F7257">
        <v>27</v>
      </c>
      <c r="G7257">
        <v>22</v>
      </c>
      <c r="H7257">
        <v>13</v>
      </c>
      <c r="I7257">
        <v>6.75</v>
      </c>
      <c r="J7257">
        <v>1</v>
      </c>
    </row>
    <row r="7258" spans="1:10" x14ac:dyDescent="0.25">
      <c r="A7258">
        <v>0.31789020296977732</v>
      </c>
      <c r="B7258">
        <v>119956959</v>
      </c>
      <c r="C7258">
        <v>159</v>
      </c>
      <c r="D7258">
        <v>1517.4</v>
      </c>
      <c r="E7258">
        <v>5</v>
      </c>
      <c r="F7258">
        <v>41</v>
      </c>
      <c r="G7258">
        <v>26</v>
      </c>
      <c r="H7258">
        <v>7</v>
      </c>
      <c r="I7258">
        <v>8.1999999999999993</v>
      </c>
      <c r="J7258">
        <v>1</v>
      </c>
    </row>
    <row r="7259" spans="1:10" x14ac:dyDescent="0.25">
      <c r="A7259">
        <v>0.31810535450956534</v>
      </c>
      <c r="B7259">
        <v>472532</v>
      </c>
      <c r="C7259">
        <v>31</v>
      </c>
      <c r="D7259">
        <v>3405.93</v>
      </c>
      <c r="E7259">
        <v>9</v>
      </c>
      <c r="F7259">
        <v>256</v>
      </c>
      <c r="G7259">
        <v>40</v>
      </c>
      <c r="H7259">
        <v>19</v>
      </c>
      <c r="I7259">
        <v>28.444444440000002</v>
      </c>
      <c r="J7259">
        <v>1</v>
      </c>
    </row>
    <row r="7260" spans="1:10" x14ac:dyDescent="0.25">
      <c r="A7260">
        <v>0.31823250687360827</v>
      </c>
      <c r="B7260">
        <v>6556286</v>
      </c>
      <c r="C7260">
        <v>272</v>
      </c>
      <c r="D7260">
        <v>115.3</v>
      </c>
      <c r="E7260">
        <v>2</v>
      </c>
      <c r="F7260">
        <v>16</v>
      </c>
      <c r="G7260">
        <v>9</v>
      </c>
      <c r="H7260">
        <v>4</v>
      </c>
      <c r="I7260">
        <v>8</v>
      </c>
      <c r="J7260">
        <v>0</v>
      </c>
    </row>
    <row r="7261" spans="1:10" x14ac:dyDescent="0.25">
      <c r="A7261">
        <v>0.31826444461804992</v>
      </c>
      <c r="B7261">
        <v>127563459</v>
      </c>
      <c r="C7261">
        <v>21</v>
      </c>
      <c r="D7261">
        <v>448.94</v>
      </c>
      <c r="E7261">
        <v>5</v>
      </c>
      <c r="F7261">
        <v>77</v>
      </c>
      <c r="G7261">
        <v>37</v>
      </c>
      <c r="H7261">
        <v>15</v>
      </c>
      <c r="I7261">
        <v>15.4</v>
      </c>
      <c r="J7261">
        <v>1</v>
      </c>
    </row>
    <row r="7262" spans="1:10" x14ac:dyDescent="0.25">
      <c r="A7262">
        <v>0.31828936598200142</v>
      </c>
      <c r="B7262">
        <v>122630281</v>
      </c>
      <c r="C7262">
        <v>35</v>
      </c>
      <c r="D7262">
        <v>457.58</v>
      </c>
      <c r="E7262">
        <v>3</v>
      </c>
      <c r="F7262">
        <v>18</v>
      </c>
      <c r="G7262">
        <v>10</v>
      </c>
      <c r="H7262">
        <v>6</v>
      </c>
      <c r="I7262">
        <v>6</v>
      </c>
      <c r="J7262">
        <v>1</v>
      </c>
    </row>
    <row r="7263" spans="1:10" x14ac:dyDescent="0.25">
      <c r="A7263">
        <v>0.31831552140787989</v>
      </c>
      <c r="B7263">
        <v>7890615</v>
      </c>
      <c r="C7263">
        <v>34</v>
      </c>
      <c r="D7263">
        <v>1054.5999999999999</v>
      </c>
      <c r="E7263">
        <v>7</v>
      </c>
      <c r="F7263">
        <v>97</v>
      </c>
      <c r="G7263">
        <v>16</v>
      </c>
      <c r="H7263">
        <v>11</v>
      </c>
      <c r="I7263">
        <v>13.85714286</v>
      </c>
      <c r="J7263">
        <v>1</v>
      </c>
    </row>
    <row r="7264" spans="1:10" x14ac:dyDescent="0.25">
      <c r="A7264">
        <v>0.31840793672990575</v>
      </c>
      <c r="B7264">
        <v>92767621</v>
      </c>
      <c r="C7264">
        <v>55</v>
      </c>
      <c r="D7264">
        <v>1215.5999999999999</v>
      </c>
      <c r="E7264">
        <v>5</v>
      </c>
      <c r="F7264">
        <v>64</v>
      </c>
      <c r="G7264">
        <v>6</v>
      </c>
      <c r="H7264">
        <v>6</v>
      </c>
      <c r="I7264">
        <v>12.8</v>
      </c>
      <c r="J7264">
        <v>1</v>
      </c>
    </row>
    <row r="7265" spans="1:10" x14ac:dyDescent="0.25">
      <c r="A7265">
        <v>0.31841852951913785</v>
      </c>
      <c r="B7265">
        <v>119043425</v>
      </c>
      <c r="C7265">
        <v>242</v>
      </c>
      <c r="D7265">
        <v>642.04</v>
      </c>
      <c r="E7265">
        <v>2</v>
      </c>
      <c r="F7265">
        <v>135</v>
      </c>
      <c r="G7265">
        <v>20</v>
      </c>
      <c r="H7265">
        <v>7</v>
      </c>
      <c r="I7265">
        <v>67.5</v>
      </c>
      <c r="J7265">
        <v>0</v>
      </c>
    </row>
    <row r="7266" spans="1:10" x14ac:dyDescent="0.25">
      <c r="A7266">
        <v>0.31842785529795858</v>
      </c>
      <c r="B7266">
        <v>2780625</v>
      </c>
      <c r="C7266">
        <v>67</v>
      </c>
      <c r="D7266">
        <v>1647.19</v>
      </c>
      <c r="E7266">
        <v>9</v>
      </c>
      <c r="F7266">
        <v>62</v>
      </c>
      <c r="G7266">
        <v>39</v>
      </c>
      <c r="H7266">
        <v>16</v>
      </c>
      <c r="I7266">
        <v>6.8888888890000004</v>
      </c>
      <c r="J7266">
        <v>0</v>
      </c>
    </row>
    <row r="7267" spans="1:10" x14ac:dyDescent="0.25">
      <c r="A7267">
        <v>0.31855076046092345</v>
      </c>
      <c r="B7267">
        <v>116873751</v>
      </c>
      <c r="C7267">
        <v>314</v>
      </c>
      <c r="D7267">
        <v>105</v>
      </c>
      <c r="E7267">
        <v>1</v>
      </c>
      <c r="F7267">
        <v>30</v>
      </c>
      <c r="G7267">
        <v>1</v>
      </c>
      <c r="H7267">
        <v>1</v>
      </c>
      <c r="I7267">
        <v>30</v>
      </c>
      <c r="J7267">
        <v>0</v>
      </c>
    </row>
    <row r="7268" spans="1:10" x14ac:dyDescent="0.25">
      <c r="A7268">
        <v>0.31875752744470087</v>
      </c>
      <c r="B7268">
        <v>125217272</v>
      </c>
      <c r="C7268">
        <v>81</v>
      </c>
      <c r="D7268">
        <v>627.79999999999995</v>
      </c>
      <c r="E7268">
        <v>4</v>
      </c>
      <c r="F7268">
        <v>38</v>
      </c>
      <c r="G7268">
        <v>21</v>
      </c>
      <c r="H7268">
        <v>7</v>
      </c>
      <c r="I7268">
        <v>9.5</v>
      </c>
      <c r="J7268">
        <v>1</v>
      </c>
    </row>
    <row r="7269" spans="1:10" x14ac:dyDescent="0.25">
      <c r="A7269">
        <v>0.31878758971013599</v>
      </c>
      <c r="B7269">
        <v>115396899</v>
      </c>
      <c r="C7269">
        <v>39</v>
      </c>
      <c r="D7269">
        <v>352.4</v>
      </c>
      <c r="E7269">
        <v>2</v>
      </c>
      <c r="F7269">
        <v>5</v>
      </c>
      <c r="G7269">
        <v>4</v>
      </c>
      <c r="H7269">
        <v>2</v>
      </c>
      <c r="I7269">
        <v>2.5</v>
      </c>
      <c r="J7269">
        <v>1</v>
      </c>
    </row>
    <row r="7270" spans="1:10" x14ac:dyDescent="0.25">
      <c r="A7270">
        <v>0.31885241107925688</v>
      </c>
      <c r="B7270">
        <v>118502663</v>
      </c>
      <c r="C7270">
        <v>234</v>
      </c>
      <c r="D7270">
        <v>203.1</v>
      </c>
      <c r="E7270">
        <v>1</v>
      </c>
      <c r="F7270">
        <v>19</v>
      </c>
      <c r="G7270">
        <v>6</v>
      </c>
      <c r="H7270">
        <v>1</v>
      </c>
      <c r="I7270">
        <v>19</v>
      </c>
      <c r="J7270">
        <v>0</v>
      </c>
    </row>
    <row r="7271" spans="1:10" x14ac:dyDescent="0.25">
      <c r="A7271">
        <v>0.31894964242534773</v>
      </c>
      <c r="B7271">
        <v>115151675</v>
      </c>
      <c r="C7271">
        <v>374</v>
      </c>
      <c r="D7271">
        <v>75.3</v>
      </c>
      <c r="E7271">
        <v>1</v>
      </c>
      <c r="F7271">
        <v>5</v>
      </c>
      <c r="G7271">
        <v>5</v>
      </c>
      <c r="H7271">
        <v>3</v>
      </c>
      <c r="I7271">
        <v>5</v>
      </c>
      <c r="J7271">
        <v>0</v>
      </c>
    </row>
    <row r="7272" spans="1:10" x14ac:dyDescent="0.25">
      <c r="A7272">
        <v>0.31906420516004708</v>
      </c>
      <c r="B7272">
        <v>50292677</v>
      </c>
      <c r="C7272">
        <v>321</v>
      </c>
      <c r="D7272">
        <v>99</v>
      </c>
      <c r="E7272">
        <v>1</v>
      </c>
      <c r="F7272">
        <v>2</v>
      </c>
      <c r="G7272">
        <v>2</v>
      </c>
      <c r="H7272">
        <v>1</v>
      </c>
      <c r="I7272">
        <v>2</v>
      </c>
      <c r="J7272">
        <v>0</v>
      </c>
    </row>
    <row r="7273" spans="1:10" x14ac:dyDescent="0.25">
      <c r="A7273">
        <v>0.31908913776558101</v>
      </c>
      <c r="B7273">
        <v>125990800</v>
      </c>
      <c r="C7273">
        <v>105</v>
      </c>
      <c r="D7273">
        <v>140</v>
      </c>
      <c r="E7273">
        <v>1</v>
      </c>
      <c r="F7273">
        <v>3</v>
      </c>
      <c r="G7273">
        <v>1</v>
      </c>
      <c r="H7273">
        <v>1</v>
      </c>
      <c r="I7273">
        <v>3</v>
      </c>
      <c r="J7273">
        <v>0</v>
      </c>
    </row>
    <row r="7274" spans="1:10" x14ac:dyDescent="0.25">
      <c r="A7274">
        <v>0.31912388818790272</v>
      </c>
      <c r="B7274">
        <v>6686614</v>
      </c>
      <c r="C7274">
        <v>3</v>
      </c>
      <c r="D7274">
        <v>13722.09</v>
      </c>
      <c r="E7274">
        <v>16</v>
      </c>
      <c r="F7274">
        <v>806</v>
      </c>
      <c r="G7274">
        <v>104</v>
      </c>
      <c r="H7274">
        <v>40</v>
      </c>
      <c r="I7274">
        <v>50.375</v>
      </c>
      <c r="J7274">
        <v>1</v>
      </c>
    </row>
    <row r="7275" spans="1:10" x14ac:dyDescent="0.25">
      <c r="A7275">
        <v>0.31914803060614771</v>
      </c>
      <c r="B7275">
        <v>120375837</v>
      </c>
      <c r="C7275">
        <v>227</v>
      </c>
      <c r="D7275">
        <v>227.9</v>
      </c>
      <c r="E7275">
        <v>1</v>
      </c>
      <c r="F7275">
        <v>22</v>
      </c>
      <c r="G7275">
        <v>12</v>
      </c>
      <c r="H7275">
        <v>4</v>
      </c>
      <c r="I7275">
        <v>22</v>
      </c>
      <c r="J7275">
        <v>0</v>
      </c>
    </row>
    <row r="7276" spans="1:10" x14ac:dyDescent="0.25">
      <c r="A7276">
        <v>0.3191593796900265</v>
      </c>
      <c r="B7276">
        <v>44855742</v>
      </c>
      <c r="C7276">
        <v>40</v>
      </c>
      <c r="D7276">
        <v>2936.14</v>
      </c>
      <c r="E7276">
        <v>22</v>
      </c>
      <c r="F7276">
        <v>253</v>
      </c>
      <c r="G7276">
        <v>181</v>
      </c>
      <c r="H7276">
        <v>71</v>
      </c>
      <c r="I7276">
        <v>11.5</v>
      </c>
      <c r="J7276">
        <v>1</v>
      </c>
    </row>
    <row r="7277" spans="1:10" x14ac:dyDescent="0.25">
      <c r="A7277">
        <v>0.31918958156945676</v>
      </c>
      <c r="B7277">
        <v>1721687</v>
      </c>
      <c r="C7277">
        <v>20</v>
      </c>
      <c r="D7277">
        <v>580.88</v>
      </c>
      <c r="E7277">
        <v>5</v>
      </c>
      <c r="F7277">
        <v>79</v>
      </c>
      <c r="G7277">
        <v>42</v>
      </c>
      <c r="H7277">
        <v>9</v>
      </c>
      <c r="I7277">
        <v>15.8</v>
      </c>
      <c r="J7277">
        <v>1</v>
      </c>
    </row>
    <row r="7278" spans="1:10" x14ac:dyDescent="0.25">
      <c r="A7278">
        <v>0.31919529981915429</v>
      </c>
      <c r="B7278">
        <v>130319051</v>
      </c>
      <c r="C7278">
        <v>39</v>
      </c>
      <c r="D7278">
        <v>108.7</v>
      </c>
      <c r="E7278">
        <v>1</v>
      </c>
      <c r="F7278">
        <v>10</v>
      </c>
      <c r="G7278">
        <v>5</v>
      </c>
      <c r="H7278">
        <v>2</v>
      </c>
      <c r="I7278">
        <v>10</v>
      </c>
      <c r="J7278">
        <v>1</v>
      </c>
    </row>
    <row r="7279" spans="1:10" x14ac:dyDescent="0.25">
      <c r="A7279">
        <v>0.31923989676253528</v>
      </c>
      <c r="B7279">
        <v>64198569</v>
      </c>
      <c r="C7279">
        <v>8</v>
      </c>
      <c r="D7279">
        <v>884.32</v>
      </c>
      <c r="E7279">
        <v>7</v>
      </c>
      <c r="F7279">
        <v>92</v>
      </c>
      <c r="G7279">
        <v>60</v>
      </c>
      <c r="H7279">
        <v>25</v>
      </c>
      <c r="I7279">
        <v>13.14285714</v>
      </c>
      <c r="J7279">
        <v>1</v>
      </c>
    </row>
    <row r="7280" spans="1:10" x14ac:dyDescent="0.25">
      <c r="A7280">
        <v>0.31925419528555221</v>
      </c>
      <c r="B7280">
        <v>14836505</v>
      </c>
      <c r="C7280">
        <v>2</v>
      </c>
      <c r="D7280">
        <v>713.3</v>
      </c>
      <c r="E7280">
        <v>6</v>
      </c>
      <c r="F7280">
        <v>53</v>
      </c>
      <c r="G7280">
        <v>45</v>
      </c>
      <c r="H7280">
        <v>18</v>
      </c>
      <c r="I7280">
        <v>8.8333333330000006</v>
      </c>
      <c r="J7280">
        <v>1</v>
      </c>
    </row>
    <row r="7281" spans="1:10" x14ac:dyDescent="0.25">
      <c r="A7281">
        <v>0.31928900943881433</v>
      </c>
      <c r="B7281">
        <v>115130787</v>
      </c>
      <c r="C7281">
        <v>203</v>
      </c>
      <c r="D7281">
        <v>208.8</v>
      </c>
      <c r="E7281">
        <v>3</v>
      </c>
      <c r="F7281">
        <v>4</v>
      </c>
      <c r="G7281">
        <v>4</v>
      </c>
      <c r="H7281">
        <v>4</v>
      </c>
      <c r="I7281">
        <v>1.3333333329999999</v>
      </c>
      <c r="J7281">
        <v>0</v>
      </c>
    </row>
    <row r="7282" spans="1:10" x14ac:dyDescent="0.25">
      <c r="A7282">
        <v>0.31933346881542557</v>
      </c>
      <c r="B7282">
        <v>63785305</v>
      </c>
      <c r="C7282">
        <v>452</v>
      </c>
      <c r="D7282">
        <v>51.8</v>
      </c>
      <c r="E7282">
        <v>1</v>
      </c>
      <c r="F7282">
        <v>4</v>
      </c>
      <c r="G7282">
        <v>3</v>
      </c>
      <c r="H7282">
        <v>2</v>
      </c>
      <c r="I7282">
        <v>4</v>
      </c>
      <c r="J7282">
        <v>0</v>
      </c>
    </row>
    <row r="7283" spans="1:10" x14ac:dyDescent="0.25">
      <c r="A7283">
        <v>0.31936395708097676</v>
      </c>
      <c r="B7283">
        <v>118819468</v>
      </c>
      <c r="C7283">
        <v>261</v>
      </c>
      <c r="D7283">
        <v>324.93</v>
      </c>
      <c r="E7283">
        <v>1</v>
      </c>
      <c r="F7283">
        <v>51</v>
      </c>
      <c r="G7283">
        <v>10</v>
      </c>
      <c r="H7283">
        <v>5</v>
      </c>
      <c r="I7283">
        <v>51</v>
      </c>
      <c r="J7283">
        <v>0</v>
      </c>
    </row>
    <row r="7284" spans="1:10" x14ac:dyDescent="0.25">
      <c r="A7284">
        <v>0.31942385483280267</v>
      </c>
      <c r="B7284">
        <v>120630716</v>
      </c>
      <c r="C7284">
        <v>221</v>
      </c>
      <c r="D7284">
        <v>99</v>
      </c>
      <c r="E7284">
        <v>1</v>
      </c>
      <c r="F7284">
        <v>3</v>
      </c>
      <c r="G7284">
        <v>2</v>
      </c>
      <c r="H7284">
        <v>1</v>
      </c>
      <c r="I7284">
        <v>3</v>
      </c>
      <c r="J7284">
        <v>0</v>
      </c>
    </row>
    <row r="7285" spans="1:10" x14ac:dyDescent="0.25">
      <c r="A7285">
        <v>0.31943978660824202</v>
      </c>
      <c r="B7285">
        <v>123599733</v>
      </c>
      <c r="C7285">
        <v>137</v>
      </c>
      <c r="D7285">
        <v>356</v>
      </c>
      <c r="E7285">
        <v>2</v>
      </c>
      <c r="F7285">
        <v>9</v>
      </c>
      <c r="G7285">
        <v>9</v>
      </c>
      <c r="H7285">
        <v>2</v>
      </c>
      <c r="I7285">
        <v>4.5</v>
      </c>
      <c r="J7285">
        <v>0</v>
      </c>
    </row>
    <row r="7286" spans="1:10" x14ac:dyDescent="0.25">
      <c r="A7286">
        <v>0.31949102074958857</v>
      </c>
      <c r="B7286">
        <v>85457040</v>
      </c>
      <c r="C7286">
        <v>268</v>
      </c>
      <c r="D7286">
        <v>57739</v>
      </c>
      <c r="E7286">
        <v>3</v>
      </c>
      <c r="F7286">
        <v>4675</v>
      </c>
      <c r="G7286">
        <v>11</v>
      </c>
      <c r="H7286">
        <v>8</v>
      </c>
      <c r="I7286">
        <v>1558.333333</v>
      </c>
      <c r="J7286">
        <v>0</v>
      </c>
    </row>
    <row r="7287" spans="1:10" x14ac:dyDescent="0.25">
      <c r="A7287">
        <v>0.31951010341068764</v>
      </c>
      <c r="B7287">
        <v>114576098</v>
      </c>
      <c r="C7287">
        <v>11</v>
      </c>
      <c r="D7287">
        <v>4237.4799999999996</v>
      </c>
      <c r="E7287">
        <v>6</v>
      </c>
      <c r="F7287">
        <v>34</v>
      </c>
      <c r="G7287">
        <v>15</v>
      </c>
      <c r="H7287">
        <v>7</v>
      </c>
      <c r="I7287">
        <v>5.6666666670000003</v>
      </c>
      <c r="J7287">
        <v>0</v>
      </c>
    </row>
    <row r="7288" spans="1:10" x14ac:dyDescent="0.25">
      <c r="A7288">
        <v>0.31955333859053781</v>
      </c>
      <c r="B7288">
        <v>85542544</v>
      </c>
      <c r="C7288">
        <v>1</v>
      </c>
      <c r="D7288">
        <v>3099.2</v>
      </c>
      <c r="E7288">
        <v>17</v>
      </c>
      <c r="F7288">
        <v>203</v>
      </c>
      <c r="G7288">
        <v>85</v>
      </c>
      <c r="H7288">
        <v>42</v>
      </c>
      <c r="I7288">
        <v>11.94117647</v>
      </c>
      <c r="J7288">
        <v>1</v>
      </c>
    </row>
    <row r="7289" spans="1:10" x14ac:dyDescent="0.25">
      <c r="A7289">
        <v>0.31955617099468769</v>
      </c>
      <c r="B7289">
        <v>127175980</v>
      </c>
      <c r="C7289">
        <v>104</v>
      </c>
      <c r="D7289">
        <v>169</v>
      </c>
      <c r="E7289">
        <v>1</v>
      </c>
      <c r="F7289">
        <v>2</v>
      </c>
      <c r="G7289">
        <v>2</v>
      </c>
      <c r="H7289">
        <v>1</v>
      </c>
      <c r="I7289">
        <v>2</v>
      </c>
      <c r="J7289">
        <v>0</v>
      </c>
    </row>
    <row r="7290" spans="1:10" x14ac:dyDescent="0.25">
      <c r="A7290">
        <v>0.31959526174310182</v>
      </c>
      <c r="B7290">
        <v>113964062</v>
      </c>
      <c r="C7290">
        <v>114</v>
      </c>
      <c r="D7290">
        <v>101.6</v>
      </c>
      <c r="E7290">
        <v>1</v>
      </c>
      <c r="F7290">
        <v>6</v>
      </c>
      <c r="G7290">
        <v>5</v>
      </c>
      <c r="H7290">
        <v>3</v>
      </c>
      <c r="I7290">
        <v>6</v>
      </c>
      <c r="J7290">
        <v>1</v>
      </c>
    </row>
    <row r="7291" spans="1:10" x14ac:dyDescent="0.25">
      <c r="A7291">
        <v>0.31964541656729828</v>
      </c>
      <c r="B7291">
        <v>12627662</v>
      </c>
      <c r="C7291">
        <v>13</v>
      </c>
      <c r="D7291">
        <v>509</v>
      </c>
      <c r="E7291">
        <v>4</v>
      </c>
      <c r="F7291">
        <v>49</v>
      </c>
      <c r="G7291">
        <v>32</v>
      </c>
      <c r="H7291">
        <v>8</v>
      </c>
      <c r="I7291">
        <v>12.25</v>
      </c>
      <c r="J7291">
        <v>1</v>
      </c>
    </row>
    <row r="7292" spans="1:10" x14ac:dyDescent="0.25">
      <c r="A7292">
        <v>0.31978589679049441</v>
      </c>
      <c r="B7292">
        <v>7437572</v>
      </c>
      <c r="C7292">
        <v>12</v>
      </c>
      <c r="D7292">
        <v>2554.4</v>
      </c>
      <c r="E7292">
        <v>11</v>
      </c>
      <c r="F7292">
        <v>56</v>
      </c>
      <c r="G7292">
        <v>43</v>
      </c>
      <c r="H7292">
        <v>17</v>
      </c>
      <c r="I7292">
        <v>5.0909090910000003</v>
      </c>
      <c r="J7292">
        <v>1</v>
      </c>
    </row>
    <row r="7293" spans="1:10" x14ac:dyDescent="0.25">
      <c r="A7293">
        <v>0.31983349765493874</v>
      </c>
      <c r="B7293">
        <v>117256988</v>
      </c>
      <c r="C7293">
        <v>271</v>
      </c>
      <c r="D7293">
        <v>10145</v>
      </c>
      <c r="E7293">
        <v>2</v>
      </c>
      <c r="F7293">
        <v>9</v>
      </c>
      <c r="G7293">
        <v>5</v>
      </c>
      <c r="H7293">
        <v>2</v>
      </c>
      <c r="I7293">
        <v>4.5</v>
      </c>
      <c r="J7293">
        <v>0</v>
      </c>
    </row>
    <row r="7294" spans="1:10" x14ac:dyDescent="0.25">
      <c r="A7294">
        <v>0.31983880994342062</v>
      </c>
      <c r="B7294">
        <v>126178496</v>
      </c>
      <c r="C7294">
        <v>114</v>
      </c>
      <c r="D7294">
        <v>165.4</v>
      </c>
      <c r="E7294">
        <v>1</v>
      </c>
      <c r="F7294">
        <v>5</v>
      </c>
      <c r="G7294">
        <v>4</v>
      </c>
      <c r="H7294">
        <v>1</v>
      </c>
      <c r="I7294">
        <v>5</v>
      </c>
      <c r="J7294">
        <v>0</v>
      </c>
    </row>
    <row r="7295" spans="1:10" x14ac:dyDescent="0.25">
      <c r="A7295">
        <v>0.3198646495084343</v>
      </c>
      <c r="B7295">
        <v>85129417</v>
      </c>
      <c r="C7295">
        <v>314</v>
      </c>
      <c r="D7295">
        <v>445.16</v>
      </c>
      <c r="E7295">
        <v>3</v>
      </c>
      <c r="F7295">
        <v>182</v>
      </c>
      <c r="G7295">
        <v>29</v>
      </c>
      <c r="H7295">
        <v>6</v>
      </c>
      <c r="I7295">
        <v>60.666666669999998</v>
      </c>
      <c r="J7295">
        <v>0</v>
      </c>
    </row>
    <row r="7296" spans="1:10" x14ac:dyDescent="0.25">
      <c r="A7296">
        <v>0.31992030627044821</v>
      </c>
      <c r="B7296">
        <v>6755894</v>
      </c>
      <c r="C7296">
        <v>0</v>
      </c>
      <c r="D7296">
        <v>3369.55</v>
      </c>
      <c r="E7296">
        <v>13</v>
      </c>
      <c r="F7296">
        <v>137</v>
      </c>
      <c r="G7296">
        <v>89</v>
      </c>
      <c r="H7296">
        <v>48</v>
      </c>
      <c r="I7296">
        <v>10.53846154</v>
      </c>
      <c r="J7296">
        <v>1</v>
      </c>
    </row>
    <row r="7297" spans="1:10" x14ac:dyDescent="0.25">
      <c r="A7297">
        <v>0.3199538176159048</v>
      </c>
      <c r="B7297">
        <v>123654879</v>
      </c>
      <c r="C7297">
        <v>64</v>
      </c>
      <c r="D7297">
        <v>2937.9</v>
      </c>
      <c r="E7297">
        <v>3</v>
      </c>
      <c r="F7297">
        <v>22</v>
      </c>
      <c r="G7297">
        <v>11</v>
      </c>
      <c r="H7297">
        <v>5</v>
      </c>
      <c r="I7297">
        <v>7.3333333329999997</v>
      </c>
      <c r="J7297">
        <v>1</v>
      </c>
    </row>
    <row r="7298" spans="1:10" x14ac:dyDescent="0.25">
      <c r="A7298">
        <v>0.31996100433685637</v>
      </c>
      <c r="B7298">
        <v>122642076</v>
      </c>
      <c r="C7298">
        <v>179</v>
      </c>
      <c r="D7298">
        <v>849</v>
      </c>
      <c r="E7298">
        <v>1</v>
      </c>
      <c r="F7298">
        <v>1</v>
      </c>
      <c r="G7298">
        <v>1</v>
      </c>
      <c r="H7298">
        <v>1</v>
      </c>
      <c r="I7298">
        <v>1</v>
      </c>
      <c r="J7298">
        <v>0</v>
      </c>
    </row>
    <row r="7299" spans="1:10" x14ac:dyDescent="0.25">
      <c r="A7299">
        <v>0.32010092588628281</v>
      </c>
      <c r="B7299">
        <v>120511216</v>
      </c>
      <c r="C7299">
        <v>32</v>
      </c>
      <c r="D7299">
        <v>1582.98</v>
      </c>
      <c r="E7299">
        <v>2</v>
      </c>
      <c r="F7299">
        <v>34</v>
      </c>
      <c r="G7299">
        <v>2</v>
      </c>
      <c r="H7299">
        <v>2</v>
      </c>
      <c r="I7299">
        <v>17</v>
      </c>
      <c r="J7299">
        <v>0</v>
      </c>
    </row>
    <row r="7300" spans="1:10" x14ac:dyDescent="0.25">
      <c r="A7300">
        <v>0.32013887069534452</v>
      </c>
      <c r="B7300">
        <v>9655499</v>
      </c>
      <c r="C7300">
        <v>1</v>
      </c>
      <c r="D7300">
        <v>14569.62</v>
      </c>
      <c r="E7300">
        <v>24</v>
      </c>
      <c r="F7300">
        <v>580</v>
      </c>
      <c r="G7300">
        <v>171</v>
      </c>
      <c r="H7300">
        <v>64</v>
      </c>
      <c r="I7300">
        <v>24.166666670000001</v>
      </c>
      <c r="J7300">
        <v>1</v>
      </c>
    </row>
    <row r="7301" spans="1:10" x14ac:dyDescent="0.25">
      <c r="A7301">
        <v>0.32019933085699981</v>
      </c>
      <c r="B7301">
        <v>63781270</v>
      </c>
      <c r="C7301">
        <v>18</v>
      </c>
      <c r="D7301">
        <v>4434.04</v>
      </c>
      <c r="E7301">
        <v>19</v>
      </c>
      <c r="F7301">
        <v>247</v>
      </c>
      <c r="G7301">
        <v>190</v>
      </c>
      <c r="H7301">
        <v>58</v>
      </c>
      <c r="I7301">
        <v>13</v>
      </c>
      <c r="J7301">
        <v>1</v>
      </c>
    </row>
    <row r="7302" spans="1:10" x14ac:dyDescent="0.25">
      <c r="A7302">
        <v>0.3202462128210406</v>
      </c>
      <c r="B7302">
        <v>123365269</v>
      </c>
      <c r="C7302">
        <v>164</v>
      </c>
      <c r="D7302">
        <v>125.2</v>
      </c>
      <c r="E7302">
        <v>1</v>
      </c>
      <c r="F7302">
        <v>35</v>
      </c>
      <c r="G7302">
        <v>7</v>
      </c>
      <c r="H7302">
        <v>2</v>
      </c>
      <c r="I7302">
        <v>35</v>
      </c>
      <c r="J7302">
        <v>1</v>
      </c>
    </row>
    <row r="7303" spans="1:10" x14ac:dyDescent="0.25">
      <c r="A7303">
        <v>0.32026338828443435</v>
      </c>
      <c r="B7303">
        <v>129420732</v>
      </c>
      <c r="C7303">
        <v>65</v>
      </c>
      <c r="D7303">
        <v>55.8</v>
      </c>
      <c r="E7303">
        <v>1</v>
      </c>
      <c r="F7303">
        <v>6</v>
      </c>
      <c r="G7303">
        <v>4</v>
      </c>
      <c r="H7303">
        <v>2</v>
      </c>
      <c r="I7303">
        <v>6</v>
      </c>
      <c r="J7303">
        <v>1</v>
      </c>
    </row>
    <row r="7304" spans="1:10" x14ac:dyDescent="0.25">
      <c r="A7304">
        <v>0.32036047242679255</v>
      </c>
      <c r="B7304">
        <v>122956380</v>
      </c>
      <c r="C7304">
        <v>39</v>
      </c>
      <c r="D7304">
        <v>812</v>
      </c>
      <c r="E7304">
        <v>4</v>
      </c>
      <c r="F7304">
        <v>4</v>
      </c>
      <c r="G7304">
        <v>4</v>
      </c>
      <c r="H7304">
        <v>4</v>
      </c>
      <c r="I7304">
        <v>1</v>
      </c>
      <c r="J7304">
        <v>0</v>
      </c>
    </row>
    <row r="7305" spans="1:10" x14ac:dyDescent="0.25">
      <c r="A7305">
        <v>0.32040532951806655</v>
      </c>
      <c r="B7305">
        <v>116004135</v>
      </c>
      <c r="C7305">
        <v>5</v>
      </c>
      <c r="D7305">
        <v>1450.2</v>
      </c>
      <c r="E7305">
        <v>9</v>
      </c>
      <c r="F7305">
        <v>46</v>
      </c>
      <c r="G7305">
        <v>31</v>
      </c>
      <c r="H7305">
        <v>20</v>
      </c>
      <c r="I7305">
        <v>5.1111111109999996</v>
      </c>
      <c r="J7305">
        <v>1</v>
      </c>
    </row>
    <row r="7306" spans="1:10" x14ac:dyDescent="0.25">
      <c r="A7306">
        <v>0.3204381265509908</v>
      </c>
      <c r="B7306">
        <v>2082104</v>
      </c>
      <c r="C7306">
        <v>327</v>
      </c>
      <c r="D7306">
        <v>500.8</v>
      </c>
      <c r="E7306">
        <v>2</v>
      </c>
      <c r="F7306">
        <v>23</v>
      </c>
      <c r="G7306">
        <v>19</v>
      </c>
      <c r="H7306">
        <v>8</v>
      </c>
      <c r="I7306">
        <v>11.5</v>
      </c>
      <c r="J7306">
        <v>0</v>
      </c>
    </row>
    <row r="7307" spans="1:10" x14ac:dyDescent="0.25">
      <c r="A7307">
        <v>0.3204850350077133</v>
      </c>
      <c r="B7307">
        <v>113477339</v>
      </c>
      <c r="C7307">
        <v>407</v>
      </c>
      <c r="D7307">
        <v>159</v>
      </c>
      <c r="E7307">
        <v>1</v>
      </c>
      <c r="F7307">
        <v>10</v>
      </c>
      <c r="G7307">
        <v>1</v>
      </c>
      <c r="H7307">
        <v>1</v>
      </c>
      <c r="I7307">
        <v>10</v>
      </c>
      <c r="J7307">
        <v>0</v>
      </c>
    </row>
    <row r="7308" spans="1:10" x14ac:dyDescent="0.25">
      <c r="A7308">
        <v>0.32052586092818658</v>
      </c>
      <c r="B7308">
        <v>49882833</v>
      </c>
      <c r="C7308">
        <v>16</v>
      </c>
      <c r="D7308">
        <v>216</v>
      </c>
      <c r="E7308">
        <v>2</v>
      </c>
      <c r="F7308">
        <v>8</v>
      </c>
      <c r="G7308">
        <v>7</v>
      </c>
      <c r="H7308">
        <v>3</v>
      </c>
      <c r="I7308">
        <v>4</v>
      </c>
      <c r="J7308">
        <v>1</v>
      </c>
    </row>
    <row r="7309" spans="1:10" x14ac:dyDescent="0.25">
      <c r="A7309">
        <v>0.3205284126345902</v>
      </c>
      <c r="B7309">
        <v>8274571</v>
      </c>
      <c r="C7309">
        <v>310</v>
      </c>
      <c r="D7309">
        <v>166.8</v>
      </c>
      <c r="E7309">
        <v>1</v>
      </c>
      <c r="F7309">
        <v>12</v>
      </c>
      <c r="G7309">
        <v>1</v>
      </c>
      <c r="H7309">
        <v>1</v>
      </c>
      <c r="I7309">
        <v>12</v>
      </c>
      <c r="J7309">
        <v>0</v>
      </c>
    </row>
    <row r="7310" spans="1:10" x14ac:dyDescent="0.25">
      <c r="A7310">
        <v>0.3205299585311272</v>
      </c>
      <c r="B7310">
        <v>126069251</v>
      </c>
      <c r="C7310">
        <v>116</v>
      </c>
      <c r="D7310">
        <v>149</v>
      </c>
      <c r="E7310">
        <v>1</v>
      </c>
      <c r="F7310">
        <v>1</v>
      </c>
      <c r="G7310">
        <v>1</v>
      </c>
      <c r="H7310">
        <v>1</v>
      </c>
      <c r="I7310">
        <v>1</v>
      </c>
      <c r="J7310">
        <v>0</v>
      </c>
    </row>
    <row r="7311" spans="1:10" x14ac:dyDescent="0.25">
      <c r="A7311">
        <v>0.32054459580922201</v>
      </c>
      <c r="B7311">
        <v>1839784</v>
      </c>
      <c r="C7311">
        <v>5</v>
      </c>
      <c r="D7311">
        <v>3138.51</v>
      </c>
      <c r="E7311">
        <v>11</v>
      </c>
      <c r="F7311">
        <v>84</v>
      </c>
      <c r="G7311">
        <v>66</v>
      </c>
      <c r="H7311">
        <v>28</v>
      </c>
      <c r="I7311">
        <v>7.6363636359999996</v>
      </c>
      <c r="J7311">
        <v>1</v>
      </c>
    </row>
    <row r="7312" spans="1:10" x14ac:dyDescent="0.25">
      <c r="A7312">
        <v>0.32057649371971997</v>
      </c>
      <c r="B7312">
        <v>121511119</v>
      </c>
      <c r="C7312">
        <v>14</v>
      </c>
      <c r="D7312">
        <v>603.17999999999995</v>
      </c>
      <c r="E7312">
        <v>2</v>
      </c>
      <c r="F7312">
        <v>24</v>
      </c>
      <c r="G7312">
        <v>17</v>
      </c>
      <c r="H7312">
        <v>6</v>
      </c>
      <c r="I7312">
        <v>12</v>
      </c>
      <c r="J7312">
        <v>1</v>
      </c>
    </row>
    <row r="7313" spans="1:10" x14ac:dyDescent="0.25">
      <c r="A7313">
        <v>0.32071291808215863</v>
      </c>
      <c r="B7313">
        <v>88055585</v>
      </c>
      <c r="C7313">
        <v>436</v>
      </c>
      <c r="D7313">
        <v>88.9</v>
      </c>
      <c r="E7313">
        <v>1</v>
      </c>
      <c r="F7313">
        <v>16</v>
      </c>
      <c r="G7313">
        <v>15</v>
      </c>
      <c r="H7313">
        <v>3</v>
      </c>
      <c r="I7313">
        <v>16</v>
      </c>
      <c r="J7313">
        <v>0</v>
      </c>
    </row>
    <row r="7314" spans="1:10" x14ac:dyDescent="0.25">
      <c r="A7314">
        <v>0.32073444033576237</v>
      </c>
      <c r="B7314">
        <v>2974209</v>
      </c>
      <c r="C7314">
        <v>22</v>
      </c>
      <c r="D7314">
        <v>7341.53</v>
      </c>
      <c r="E7314">
        <v>24</v>
      </c>
      <c r="F7314">
        <v>427</v>
      </c>
      <c r="G7314">
        <v>281</v>
      </c>
      <c r="H7314">
        <v>94</v>
      </c>
      <c r="I7314">
        <v>17.791666670000001</v>
      </c>
      <c r="J7314">
        <v>1</v>
      </c>
    </row>
    <row r="7315" spans="1:10" x14ac:dyDescent="0.25">
      <c r="A7315">
        <v>0.32076413311255025</v>
      </c>
      <c r="B7315">
        <v>124632932</v>
      </c>
      <c r="C7315">
        <v>140</v>
      </c>
      <c r="D7315">
        <v>52</v>
      </c>
      <c r="E7315">
        <v>1</v>
      </c>
      <c r="F7315">
        <v>4</v>
      </c>
      <c r="G7315">
        <v>1</v>
      </c>
      <c r="H7315">
        <v>1</v>
      </c>
      <c r="I7315">
        <v>4</v>
      </c>
      <c r="J7315">
        <v>0</v>
      </c>
    </row>
    <row r="7316" spans="1:10" x14ac:dyDescent="0.25">
      <c r="A7316">
        <v>0.32079681802315096</v>
      </c>
      <c r="B7316">
        <v>116031633</v>
      </c>
      <c r="C7316">
        <v>11</v>
      </c>
      <c r="D7316">
        <v>594.95000000000005</v>
      </c>
      <c r="E7316">
        <v>5</v>
      </c>
      <c r="F7316">
        <v>90</v>
      </c>
      <c r="G7316">
        <v>24</v>
      </c>
      <c r="H7316">
        <v>13</v>
      </c>
      <c r="I7316">
        <v>18</v>
      </c>
      <c r="J7316">
        <v>1</v>
      </c>
    </row>
    <row r="7317" spans="1:10" x14ac:dyDescent="0.25">
      <c r="A7317">
        <v>0.32080923299467867</v>
      </c>
      <c r="B7317">
        <v>117819408</v>
      </c>
      <c r="C7317">
        <v>168</v>
      </c>
      <c r="D7317">
        <v>4937.8999999999996</v>
      </c>
      <c r="E7317">
        <v>3</v>
      </c>
      <c r="F7317">
        <v>11</v>
      </c>
      <c r="G7317">
        <v>9</v>
      </c>
      <c r="H7317">
        <v>5</v>
      </c>
      <c r="I7317">
        <v>3.6666666669999999</v>
      </c>
      <c r="J7317">
        <v>1</v>
      </c>
    </row>
    <row r="7318" spans="1:10" x14ac:dyDescent="0.25">
      <c r="A7318">
        <v>0.32082460720725825</v>
      </c>
      <c r="B7318">
        <v>87029350</v>
      </c>
      <c r="C7318">
        <v>445</v>
      </c>
      <c r="D7318">
        <v>85.9</v>
      </c>
      <c r="E7318">
        <v>1</v>
      </c>
      <c r="F7318">
        <v>8</v>
      </c>
      <c r="G7318">
        <v>6</v>
      </c>
      <c r="H7318">
        <v>2</v>
      </c>
      <c r="I7318">
        <v>8</v>
      </c>
      <c r="J7318">
        <v>0</v>
      </c>
    </row>
    <row r="7319" spans="1:10" x14ac:dyDescent="0.25">
      <c r="A7319">
        <v>0.32085735367424906</v>
      </c>
      <c r="B7319">
        <v>5825713</v>
      </c>
      <c r="C7319">
        <v>11</v>
      </c>
      <c r="D7319">
        <v>14188.1</v>
      </c>
      <c r="E7319">
        <v>86</v>
      </c>
      <c r="F7319">
        <v>1107</v>
      </c>
      <c r="G7319">
        <v>500</v>
      </c>
      <c r="H7319">
        <v>236</v>
      </c>
      <c r="I7319">
        <v>12.872093019999999</v>
      </c>
      <c r="J7319">
        <v>1</v>
      </c>
    </row>
    <row r="7320" spans="1:10" x14ac:dyDescent="0.25">
      <c r="A7320">
        <v>0.32091355995594684</v>
      </c>
      <c r="B7320">
        <v>10132874</v>
      </c>
      <c r="C7320">
        <v>344</v>
      </c>
      <c r="D7320">
        <v>176</v>
      </c>
      <c r="E7320">
        <v>1</v>
      </c>
      <c r="F7320">
        <v>2</v>
      </c>
      <c r="G7320">
        <v>1</v>
      </c>
      <c r="H7320">
        <v>1</v>
      </c>
      <c r="I7320">
        <v>2</v>
      </c>
      <c r="J7320">
        <v>0</v>
      </c>
    </row>
    <row r="7321" spans="1:10" x14ac:dyDescent="0.25">
      <c r="A7321">
        <v>0.32094451241455357</v>
      </c>
      <c r="B7321">
        <v>119917198</v>
      </c>
      <c r="C7321">
        <v>12</v>
      </c>
      <c r="D7321">
        <v>1574.4</v>
      </c>
      <c r="E7321">
        <v>5</v>
      </c>
      <c r="F7321">
        <v>195</v>
      </c>
      <c r="G7321">
        <v>26</v>
      </c>
      <c r="H7321">
        <v>12</v>
      </c>
      <c r="I7321">
        <v>39</v>
      </c>
      <c r="J7321">
        <v>1</v>
      </c>
    </row>
    <row r="7322" spans="1:10" x14ac:dyDescent="0.25">
      <c r="A7322">
        <v>0.32099109243469681</v>
      </c>
      <c r="B7322">
        <v>85103643</v>
      </c>
      <c r="C7322">
        <v>186</v>
      </c>
      <c r="D7322">
        <v>375.3</v>
      </c>
      <c r="E7322">
        <v>4</v>
      </c>
      <c r="F7322">
        <v>11</v>
      </c>
      <c r="G7322">
        <v>9</v>
      </c>
      <c r="H7322">
        <v>6</v>
      </c>
      <c r="I7322">
        <v>2.75</v>
      </c>
      <c r="J7322">
        <v>0</v>
      </c>
    </row>
    <row r="7323" spans="1:10" x14ac:dyDescent="0.25">
      <c r="A7323">
        <v>0.32110977579317579</v>
      </c>
      <c r="B7323">
        <v>121133712</v>
      </c>
      <c r="C7323">
        <v>210</v>
      </c>
      <c r="D7323">
        <v>115.68</v>
      </c>
      <c r="E7323">
        <v>1</v>
      </c>
      <c r="F7323">
        <v>14</v>
      </c>
      <c r="G7323">
        <v>11</v>
      </c>
      <c r="H7323">
        <v>3</v>
      </c>
      <c r="I7323">
        <v>14</v>
      </c>
      <c r="J7323">
        <v>0</v>
      </c>
    </row>
    <row r="7324" spans="1:10" x14ac:dyDescent="0.25">
      <c r="A7324">
        <v>0.32124098943143176</v>
      </c>
      <c r="B7324">
        <v>119119749</v>
      </c>
      <c r="C7324">
        <v>129</v>
      </c>
      <c r="D7324">
        <v>1036.02</v>
      </c>
      <c r="E7324">
        <v>5</v>
      </c>
      <c r="F7324">
        <v>45</v>
      </c>
      <c r="G7324">
        <v>10</v>
      </c>
      <c r="H7324">
        <v>6</v>
      </c>
      <c r="I7324">
        <v>9</v>
      </c>
      <c r="J7324">
        <v>1</v>
      </c>
    </row>
    <row r="7325" spans="1:10" x14ac:dyDescent="0.25">
      <c r="A7325">
        <v>0.32129942808389644</v>
      </c>
      <c r="B7325">
        <v>115407036</v>
      </c>
      <c r="C7325">
        <v>360</v>
      </c>
      <c r="D7325">
        <v>295.8</v>
      </c>
      <c r="E7325">
        <v>1</v>
      </c>
      <c r="F7325">
        <v>26</v>
      </c>
      <c r="G7325">
        <v>11</v>
      </c>
      <c r="H7325">
        <v>3</v>
      </c>
      <c r="I7325">
        <v>26</v>
      </c>
      <c r="J7325">
        <v>0</v>
      </c>
    </row>
    <row r="7326" spans="1:10" x14ac:dyDescent="0.25">
      <c r="A7326">
        <v>0.32131056047325968</v>
      </c>
      <c r="B7326">
        <v>35835613</v>
      </c>
      <c r="C7326">
        <v>86</v>
      </c>
      <c r="D7326">
        <v>1241.3800000000001</v>
      </c>
      <c r="E7326">
        <v>6</v>
      </c>
      <c r="F7326">
        <v>63</v>
      </c>
      <c r="G7326">
        <v>25</v>
      </c>
      <c r="H7326">
        <v>18</v>
      </c>
      <c r="I7326">
        <v>10.5</v>
      </c>
      <c r="J7326">
        <v>1</v>
      </c>
    </row>
    <row r="7327" spans="1:10" x14ac:dyDescent="0.25">
      <c r="A7327">
        <v>0.32140641337508191</v>
      </c>
      <c r="B7327">
        <v>128873751</v>
      </c>
      <c r="C7327">
        <v>3</v>
      </c>
      <c r="D7327">
        <v>1056.5999999999999</v>
      </c>
      <c r="E7327">
        <v>6</v>
      </c>
      <c r="F7327">
        <v>93</v>
      </c>
      <c r="G7327">
        <v>62</v>
      </c>
      <c r="H7327">
        <v>15</v>
      </c>
      <c r="I7327">
        <v>15.5</v>
      </c>
      <c r="J7327">
        <v>1</v>
      </c>
    </row>
    <row r="7328" spans="1:10" x14ac:dyDescent="0.25">
      <c r="A7328">
        <v>0.32141320604852253</v>
      </c>
      <c r="B7328">
        <v>113845948</v>
      </c>
      <c r="C7328">
        <v>38</v>
      </c>
      <c r="D7328">
        <v>735.9</v>
      </c>
      <c r="E7328">
        <v>4</v>
      </c>
      <c r="F7328">
        <v>29</v>
      </c>
      <c r="G7328">
        <v>17</v>
      </c>
      <c r="H7328">
        <v>8</v>
      </c>
      <c r="I7328">
        <v>7.25</v>
      </c>
      <c r="J7328">
        <v>1</v>
      </c>
    </row>
    <row r="7329" spans="1:10" x14ac:dyDescent="0.25">
      <c r="A7329">
        <v>0.32143677934737513</v>
      </c>
      <c r="B7329">
        <v>128606106</v>
      </c>
      <c r="C7329">
        <v>71</v>
      </c>
      <c r="D7329">
        <v>456.2</v>
      </c>
      <c r="E7329">
        <v>2</v>
      </c>
      <c r="F7329">
        <v>17</v>
      </c>
      <c r="G7329">
        <v>12</v>
      </c>
      <c r="H7329">
        <v>3</v>
      </c>
      <c r="I7329">
        <v>8.5</v>
      </c>
      <c r="J7329">
        <v>1</v>
      </c>
    </row>
    <row r="7330" spans="1:10" x14ac:dyDescent="0.25">
      <c r="A7330">
        <v>0.32143852263229011</v>
      </c>
      <c r="B7330">
        <v>7117199</v>
      </c>
      <c r="C7330">
        <v>253</v>
      </c>
      <c r="D7330">
        <v>443.16</v>
      </c>
      <c r="E7330">
        <v>4</v>
      </c>
      <c r="F7330">
        <v>48</v>
      </c>
      <c r="G7330">
        <v>39</v>
      </c>
      <c r="H7330">
        <v>12</v>
      </c>
      <c r="I7330">
        <v>12</v>
      </c>
      <c r="J7330">
        <v>0</v>
      </c>
    </row>
    <row r="7331" spans="1:10" x14ac:dyDescent="0.25">
      <c r="A7331">
        <v>0.32144999134821128</v>
      </c>
      <c r="B7331">
        <v>7272612</v>
      </c>
      <c r="C7331">
        <v>334</v>
      </c>
      <c r="D7331">
        <v>80.3</v>
      </c>
      <c r="E7331">
        <v>1</v>
      </c>
      <c r="F7331">
        <v>22</v>
      </c>
      <c r="G7331">
        <v>6</v>
      </c>
      <c r="H7331">
        <v>3</v>
      </c>
      <c r="I7331">
        <v>22</v>
      </c>
      <c r="J7331">
        <v>0</v>
      </c>
    </row>
    <row r="7332" spans="1:10" x14ac:dyDescent="0.25">
      <c r="A7332">
        <v>0.32147856459868651</v>
      </c>
      <c r="B7332">
        <v>122987598</v>
      </c>
      <c r="C7332">
        <v>113</v>
      </c>
      <c r="D7332">
        <v>564.04999999999995</v>
      </c>
      <c r="E7332">
        <v>3</v>
      </c>
      <c r="F7332">
        <v>57</v>
      </c>
      <c r="G7332">
        <v>21</v>
      </c>
      <c r="H7332">
        <v>6</v>
      </c>
      <c r="I7332">
        <v>19</v>
      </c>
      <c r="J7332">
        <v>1</v>
      </c>
    </row>
    <row r="7333" spans="1:10" x14ac:dyDescent="0.25">
      <c r="A7333">
        <v>0.32149293808002577</v>
      </c>
      <c r="B7333">
        <v>127191728</v>
      </c>
      <c r="C7333">
        <v>103</v>
      </c>
      <c r="D7333">
        <v>1066</v>
      </c>
      <c r="E7333">
        <v>1</v>
      </c>
      <c r="F7333">
        <v>3</v>
      </c>
      <c r="G7333">
        <v>3</v>
      </c>
      <c r="H7333">
        <v>1</v>
      </c>
      <c r="I7333">
        <v>3</v>
      </c>
      <c r="J7333">
        <v>0</v>
      </c>
    </row>
    <row r="7334" spans="1:10" x14ac:dyDescent="0.25">
      <c r="A7334">
        <v>0.32150094095269199</v>
      </c>
      <c r="B7334">
        <v>131039697</v>
      </c>
      <c r="C7334">
        <v>24</v>
      </c>
      <c r="D7334">
        <v>165</v>
      </c>
      <c r="E7334">
        <v>1</v>
      </c>
      <c r="F7334">
        <v>2</v>
      </c>
      <c r="G7334">
        <v>2</v>
      </c>
      <c r="H7334">
        <v>2</v>
      </c>
      <c r="I7334">
        <v>2</v>
      </c>
      <c r="J7334">
        <v>1</v>
      </c>
    </row>
    <row r="7335" spans="1:10" x14ac:dyDescent="0.25">
      <c r="A7335">
        <v>0.3216427213710048</v>
      </c>
      <c r="B7335">
        <v>120507093</v>
      </c>
      <c r="C7335">
        <v>182</v>
      </c>
      <c r="D7335">
        <v>187</v>
      </c>
      <c r="E7335">
        <v>1</v>
      </c>
      <c r="F7335">
        <v>3</v>
      </c>
      <c r="G7335">
        <v>2</v>
      </c>
      <c r="H7335">
        <v>1</v>
      </c>
      <c r="I7335">
        <v>3</v>
      </c>
      <c r="J7335">
        <v>0</v>
      </c>
    </row>
    <row r="7336" spans="1:10" x14ac:dyDescent="0.25">
      <c r="A7336">
        <v>0.32167858428737683</v>
      </c>
      <c r="B7336">
        <v>86043791</v>
      </c>
      <c r="C7336">
        <v>112</v>
      </c>
      <c r="D7336">
        <v>2643.49</v>
      </c>
      <c r="E7336">
        <v>10</v>
      </c>
      <c r="F7336">
        <v>99</v>
      </c>
      <c r="G7336">
        <v>68</v>
      </c>
      <c r="H7336">
        <v>26</v>
      </c>
      <c r="I7336">
        <v>9.9</v>
      </c>
      <c r="J7336">
        <v>1</v>
      </c>
    </row>
    <row r="7337" spans="1:10" x14ac:dyDescent="0.25">
      <c r="A7337">
        <v>0.3216925448385517</v>
      </c>
      <c r="B7337">
        <v>85397377</v>
      </c>
      <c r="C7337">
        <v>424</v>
      </c>
      <c r="D7337">
        <v>159.9</v>
      </c>
      <c r="E7337">
        <v>1</v>
      </c>
      <c r="F7337">
        <v>3</v>
      </c>
      <c r="G7337">
        <v>2</v>
      </c>
      <c r="H7337">
        <v>2</v>
      </c>
      <c r="I7337">
        <v>3</v>
      </c>
      <c r="J7337">
        <v>0</v>
      </c>
    </row>
    <row r="7338" spans="1:10" x14ac:dyDescent="0.25">
      <c r="A7338">
        <v>0.32170125589930298</v>
      </c>
      <c r="B7338">
        <v>117014545</v>
      </c>
      <c r="C7338">
        <v>27</v>
      </c>
      <c r="D7338">
        <v>750.71</v>
      </c>
      <c r="E7338">
        <v>4</v>
      </c>
      <c r="F7338">
        <v>68</v>
      </c>
      <c r="G7338">
        <v>47</v>
      </c>
      <c r="H7338">
        <v>16</v>
      </c>
      <c r="I7338">
        <v>17</v>
      </c>
      <c r="J7338">
        <v>1</v>
      </c>
    </row>
    <row r="7339" spans="1:10" x14ac:dyDescent="0.25">
      <c r="A7339">
        <v>0.32174546232908907</v>
      </c>
      <c r="B7339">
        <v>7591522</v>
      </c>
      <c r="C7339">
        <v>177</v>
      </c>
      <c r="D7339">
        <v>1159.0999999999999</v>
      </c>
      <c r="E7339">
        <v>6</v>
      </c>
      <c r="F7339">
        <v>21</v>
      </c>
      <c r="G7339">
        <v>12</v>
      </c>
      <c r="H7339">
        <v>8</v>
      </c>
      <c r="I7339">
        <v>3.5</v>
      </c>
      <c r="J7339">
        <v>0</v>
      </c>
    </row>
    <row r="7340" spans="1:10" x14ac:dyDescent="0.25">
      <c r="A7340">
        <v>0.32179448193129734</v>
      </c>
      <c r="B7340">
        <v>120909833</v>
      </c>
      <c r="C7340">
        <v>215</v>
      </c>
      <c r="D7340">
        <v>492</v>
      </c>
      <c r="E7340">
        <v>1</v>
      </c>
      <c r="F7340">
        <v>6</v>
      </c>
      <c r="G7340">
        <v>5</v>
      </c>
      <c r="H7340">
        <v>2</v>
      </c>
      <c r="I7340">
        <v>6</v>
      </c>
      <c r="J7340">
        <v>0</v>
      </c>
    </row>
    <row r="7341" spans="1:10" x14ac:dyDescent="0.25">
      <c r="A7341">
        <v>0.32182922643820777</v>
      </c>
      <c r="B7341">
        <v>118766193</v>
      </c>
      <c r="C7341">
        <v>35</v>
      </c>
      <c r="D7341">
        <v>163.5</v>
      </c>
      <c r="E7341">
        <v>1</v>
      </c>
      <c r="F7341">
        <v>2</v>
      </c>
      <c r="G7341">
        <v>1</v>
      </c>
      <c r="H7341">
        <v>1</v>
      </c>
      <c r="I7341">
        <v>2</v>
      </c>
      <c r="J7341">
        <v>0</v>
      </c>
    </row>
    <row r="7342" spans="1:10" x14ac:dyDescent="0.25">
      <c r="A7342">
        <v>0.32187233473162524</v>
      </c>
      <c r="B7342">
        <v>55705770</v>
      </c>
      <c r="C7342">
        <v>6</v>
      </c>
      <c r="D7342">
        <v>5255.65</v>
      </c>
      <c r="E7342">
        <v>14</v>
      </c>
      <c r="F7342">
        <v>155</v>
      </c>
      <c r="G7342">
        <v>51</v>
      </c>
      <c r="H7342">
        <v>29</v>
      </c>
      <c r="I7342">
        <v>11.07142857</v>
      </c>
      <c r="J7342">
        <v>1</v>
      </c>
    </row>
    <row r="7343" spans="1:10" x14ac:dyDescent="0.25">
      <c r="A7343">
        <v>0.32189905233489202</v>
      </c>
      <c r="B7343">
        <v>84667221</v>
      </c>
      <c r="C7343">
        <v>5</v>
      </c>
      <c r="D7343">
        <v>2055.63</v>
      </c>
      <c r="E7343">
        <v>7</v>
      </c>
      <c r="F7343">
        <v>209</v>
      </c>
      <c r="G7343">
        <v>63</v>
      </c>
      <c r="H7343">
        <v>24</v>
      </c>
      <c r="I7343">
        <v>29.85714286</v>
      </c>
      <c r="J7343">
        <v>1</v>
      </c>
    </row>
    <row r="7344" spans="1:10" x14ac:dyDescent="0.25">
      <c r="A7344">
        <v>0.32192903437738607</v>
      </c>
      <c r="B7344">
        <v>122298308</v>
      </c>
      <c r="C7344">
        <v>184</v>
      </c>
      <c r="D7344">
        <v>207</v>
      </c>
      <c r="E7344">
        <v>1</v>
      </c>
      <c r="F7344">
        <v>6</v>
      </c>
      <c r="G7344">
        <v>1</v>
      </c>
      <c r="H7344">
        <v>1</v>
      </c>
      <c r="I7344">
        <v>6</v>
      </c>
      <c r="J7344">
        <v>0</v>
      </c>
    </row>
    <row r="7345" spans="1:10" x14ac:dyDescent="0.25">
      <c r="A7345">
        <v>0.32203468389797107</v>
      </c>
      <c r="B7345">
        <v>120342454</v>
      </c>
      <c r="C7345">
        <v>227</v>
      </c>
      <c r="D7345">
        <v>82.1</v>
      </c>
      <c r="E7345">
        <v>1</v>
      </c>
      <c r="F7345">
        <v>16</v>
      </c>
      <c r="G7345">
        <v>7</v>
      </c>
      <c r="H7345">
        <v>2</v>
      </c>
      <c r="I7345">
        <v>16</v>
      </c>
      <c r="J7345">
        <v>0</v>
      </c>
    </row>
    <row r="7346" spans="1:10" x14ac:dyDescent="0.25">
      <c r="A7346">
        <v>0.32209007105471521</v>
      </c>
      <c r="B7346">
        <v>131141502</v>
      </c>
      <c r="C7346">
        <v>21</v>
      </c>
      <c r="D7346">
        <v>317.39999999999998</v>
      </c>
      <c r="E7346">
        <v>2</v>
      </c>
      <c r="F7346">
        <v>3</v>
      </c>
      <c r="G7346">
        <v>3</v>
      </c>
      <c r="H7346">
        <v>2</v>
      </c>
      <c r="I7346">
        <v>1.5</v>
      </c>
      <c r="J7346">
        <v>1</v>
      </c>
    </row>
    <row r="7347" spans="1:10" x14ac:dyDescent="0.25">
      <c r="A7347">
        <v>0.32211935410464165</v>
      </c>
      <c r="B7347">
        <v>114010894</v>
      </c>
      <c r="C7347">
        <v>305</v>
      </c>
      <c r="D7347">
        <v>546.70000000000005</v>
      </c>
      <c r="E7347">
        <v>4</v>
      </c>
      <c r="F7347">
        <v>62</v>
      </c>
      <c r="G7347">
        <v>35</v>
      </c>
      <c r="H7347">
        <v>11</v>
      </c>
      <c r="I7347">
        <v>15.5</v>
      </c>
      <c r="J7347">
        <v>0</v>
      </c>
    </row>
    <row r="7348" spans="1:10" x14ac:dyDescent="0.25">
      <c r="A7348">
        <v>0.32217978659778257</v>
      </c>
      <c r="B7348">
        <v>6834532</v>
      </c>
      <c r="C7348">
        <v>75</v>
      </c>
      <c r="D7348">
        <v>357.41</v>
      </c>
      <c r="E7348">
        <v>3</v>
      </c>
      <c r="F7348">
        <v>36</v>
      </c>
      <c r="G7348">
        <v>8</v>
      </c>
      <c r="H7348">
        <v>5</v>
      </c>
      <c r="I7348">
        <v>12</v>
      </c>
      <c r="J7348">
        <v>0</v>
      </c>
    </row>
    <row r="7349" spans="1:10" x14ac:dyDescent="0.25">
      <c r="A7349">
        <v>0.32222559796444017</v>
      </c>
      <c r="B7349">
        <v>116706553</v>
      </c>
      <c r="C7349">
        <v>31</v>
      </c>
      <c r="D7349">
        <v>710.45</v>
      </c>
      <c r="E7349">
        <v>5</v>
      </c>
      <c r="F7349">
        <v>27</v>
      </c>
      <c r="G7349">
        <v>21</v>
      </c>
      <c r="H7349">
        <v>9</v>
      </c>
      <c r="I7349">
        <v>5.4</v>
      </c>
      <c r="J7349">
        <v>1</v>
      </c>
    </row>
    <row r="7350" spans="1:10" x14ac:dyDescent="0.25">
      <c r="A7350">
        <v>0.32229834127454438</v>
      </c>
      <c r="B7350">
        <v>12600655</v>
      </c>
      <c r="C7350">
        <v>151</v>
      </c>
      <c r="D7350">
        <v>193.28</v>
      </c>
      <c r="E7350">
        <v>1</v>
      </c>
      <c r="F7350">
        <v>41</v>
      </c>
      <c r="G7350">
        <v>22</v>
      </c>
      <c r="H7350">
        <v>2</v>
      </c>
      <c r="I7350">
        <v>41</v>
      </c>
      <c r="J7350">
        <v>1</v>
      </c>
    </row>
    <row r="7351" spans="1:10" x14ac:dyDescent="0.25">
      <c r="A7351">
        <v>0.32231449846274485</v>
      </c>
      <c r="B7351">
        <v>117468631</v>
      </c>
      <c r="C7351">
        <v>295</v>
      </c>
      <c r="D7351">
        <v>120.6</v>
      </c>
      <c r="E7351">
        <v>1</v>
      </c>
      <c r="F7351">
        <v>48</v>
      </c>
      <c r="G7351">
        <v>2</v>
      </c>
      <c r="H7351">
        <v>1</v>
      </c>
      <c r="I7351">
        <v>48</v>
      </c>
      <c r="J7351">
        <v>0</v>
      </c>
    </row>
    <row r="7352" spans="1:10" x14ac:dyDescent="0.25">
      <c r="A7352">
        <v>0.32253878616681786</v>
      </c>
      <c r="B7352">
        <v>55776098</v>
      </c>
      <c r="C7352">
        <v>61</v>
      </c>
      <c r="D7352">
        <v>409.1</v>
      </c>
      <c r="E7352">
        <v>1</v>
      </c>
      <c r="F7352">
        <v>50</v>
      </c>
      <c r="G7352">
        <v>3</v>
      </c>
      <c r="H7352">
        <v>2</v>
      </c>
      <c r="I7352">
        <v>50</v>
      </c>
      <c r="J7352">
        <v>1</v>
      </c>
    </row>
    <row r="7353" spans="1:10" x14ac:dyDescent="0.25">
      <c r="A7353">
        <v>0.32274896969002864</v>
      </c>
      <c r="B7353">
        <v>1960492</v>
      </c>
      <c r="C7353">
        <v>361</v>
      </c>
      <c r="D7353">
        <v>578.6</v>
      </c>
      <c r="E7353">
        <v>2</v>
      </c>
      <c r="F7353">
        <v>55</v>
      </c>
      <c r="G7353">
        <v>17</v>
      </c>
      <c r="H7353">
        <v>7</v>
      </c>
      <c r="I7353">
        <v>27.5</v>
      </c>
      <c r="J7353">
        <v>0</v>
      </c>
    </row>
    <row r="7354" spans="1:10" x14ac:dyDescent="0.25">
      <c r="A7354">
        <v>0.32284918013375064</v>
      </c>
      <c r="B7354">
        <v>132473524</v>
      </c>
      <c r="C7354">
        <v>0</v>
      </c>
      <c r="D7354">
        <v>108.9</v>
      </c>
      <c r="E7354">
        <v>1</v>
      </c>
      <c r="F7354">
        <v>11</v>
      </c>
      <c r="G7354">
        <v>4</v>
      </c>
      <c r="H7354">
        <v>3</v>
      </c>
      <c r="I7354">
        <v>11</v>
      </c>
      <c r="J7354">
        <v>1</v>
      </c>
    </row>
    <row r="7355" spans="1:10" x14ac:dyDescent="0.25">
      <c r="A7355">
        <v>0.32285932420000973</v>
      </c>
      <c r="B7355">
        <v>8395568</v>
      </c>
      <c r="C7355">
        <v>196</v>
      </c>
      <c r="D7355">
        <v>103.8</v>
      </c>
      <c r="E7355">
        <v>1</v>
      </c>
      <c r="F7355">
        <v>2</v>
      </c>
      <c r="G7355">
        <v>2</v>
      </c>
      <c r="H7355">
        <v>2</v>
      </c>
      <c r="I7355">
        <v>2</v>
      </c>
      <c r="J7355">
        <v>0</v>
      </c>
    </row>
    <row r="7356" spans="1:10" x14ac:dyDescent="0.25">
      <c r="A7356">
        <v>0.3228902118410506</v>
      </c>
      <c r="B7356">
        <v>85561726</v>
      </c>
      <c r="C7356">
        <v>453</v>
      </c>
      <c r="D7356">
        <v>91.2</v>
      </c>
      <c r="E7356">
        <v>1</v>
      </c>
      <c r="F7356">
        <v>3</v>
      </c>
      <c r="G7356">
        <v>2</v>
      </c>
      <c r="H7356">
        <v>2</v>
      </c>
      <c r="I7356">
        <v>3</v>
      </c>
      <c r="J7356">
        <v>0</v>
      </c>
    </row>
    <row r="7357" spans="1:10" x14ac:dyDescent="0.25">
      <c r="A7357">
        <v>0.32290564268066546</v>
      </c>
      <c r="B7357">
        <v>73780029</v>
      </c>
      <c r="C7357">
        <v>31</v>
      </c>
      <c r="D7357">
        <v>226.82</v>
      </c>
      <c r="E7357">
        <v>1</v>
      </c>
      <c r="F7357">
        <v>23</v>
      </c>
      <c r="G7357">
        <v>9</v>
      </c>
      <c r="H7357">
        <v>4</v>
      </c>
      <c r="I7357">
        <v>23</v>
      </c>
      <c r="J7357">
        <v>1</v>
      </c>
    </row>
    <row r="7358" spans="1:10" x14ac:dyDescent="0.25">
      <c r="A7358">
        <v>0.32292172445274492</v>
      </c>
      <c r="B7358">
        <v>118498402</v>
      </c>
      <c r="C7358">
        <v>32</v>
      </c>
      <c r="D7358">
        <v>2378.5</v>
      </c>
      <c r="E7358">
        <v>12</v>
      </c>
      <c r="F7358">
        <v>267</v>
      </c>
      <c r="G7358">
        <v>113</v>
      </c>
      <c r="H7358">
        <v>38</v>
      </c>
      <c r="I7358">
        <v>22.25</v>
      </c>
      <c r="J7358">
        <v>1</v>
      </c>
    </row>
    <row r="7359" spans="1:10" x14ac:dyDescent="0.25">
      <c r="A7359">
        <v>0.32294545461059554</v>
      </c>
      <c r="B7359">
        <v>114142565</v>
      </c>
      <c r="C7359">
        <v>101</v>
      </c>
      <c r="D7359">
        <v>344</v>
      </c>
      <c r="E7359">
        <v>3</v>
      </c>
      <c r="F7359">
        <v>48</v>
      </c>
      <c r="G7359">
        <v>33</v>
      </c>
      <c r="H7359">
        <v>10</v>
      </c>
      <c r="I7359">
        <v>16</v>
      </c>
      <c r="J7359">
        <v>1</v>
      </c>
    </row>
    <row r="7360" spans="1:10" x14ac:dyDescent="0.25">
      <c r="A7360">
        <v>0.32295644535743551</v>
      </c>
      <c r="B7360">
        <v>116862865</v>
      </c>
      <c r="C7360">
        <v>7</v>
      </c>
      <c r="D7360">
        <v>2218.59</v>
      </c>
      <c r="E7360">
        <v>10</v>
      </c>
      <c r="F7360">
        <v>121</v>
      </c>
      <c r="G7360">
        <v>95</v>
      </c>
      <c r="H7360">
        <v>39</v>
      </c>
      <c r="I7360">
        <v>12.1</v>
      </c>
      <c r="J7360">
        <v>1</v>
      </c>
    </row>
    <row r="7361" spans="1:10" x14ac:dyDescent="0.25">
      <c r="A7361">
        <v>0.32299526352268026</v>
      </c>
      <c r="B7361">
        <v>117495532</v>
      </c>
      <c r="C7361">
        <v>78</v>
      </c>
      <c r="D7361">
        <v>720.51</v>
      </c>
      <c r="E7361">
        <v>6</v>
      </c>
      <c r="F7361">
        <v>47</v>
      </c>
      <c r="G7361">
        <v>39</v>
      </c>
      <c r="H7361">
        <v>15</v>
      </c>
      <c r="I7361">
        <v>7.8333333329999997</v>
      </c>
      <c r="J7361">
        <v>1</v>
      </c>
    </row>
    <row r="7362" spans="1:10" x14ac:dyDescent="0.25">
      <c r="A7362">
        <v>0.32308882834437191</v>
      </c>
      <c r="B7362">
        <v>115135099</v>
      </c>
      <c r="C7362">
        <v>3</v>
      </c>
      <c r="D7362">
        <v>3226.19</v>
      </c>
      <c r="E7362">
        <v>20</v>
      </c>
      <c r="F7362">
        <v>237</v>
      </c>
      <c r="G7362">
        <v>105</v>
      </c>
      <c r="H7362">
        <v>46</v>
      </c>
      <c r="I7362">
        <v>11.85</v>
      </c>
      <c r="J7362">
        <v>1</v>
      </c>
    </row>
    <row r="7363" spans="1:10" x14ac:dyDescent="0.25">
      <c r="A7363">
        <v>0.32316822518645627</v>
      </c>
      <c r="B7363">
        <v>85184473</v>
      </c>
      <c r="C7363">
        <v>55</v>
      </c>
      <c r="D7363">
        <v>99.98</v>
      </c>
      <c r="E7363">
        <v>1</v>
      </c>
      <c r="F7363">
        <v>24</v>
      </c>
      <c r="G7363">
        <v>6</v>
      </c>
      <c r="H7363">
        <v>3</v>
      </c>
      <c r="I7363">
        <v>24</v>
      </c>
      <c r="J7363">
        <v>1</v>
      </c>
    </row>
    <row r="7364" spans="1:10" x14ac:dyDescent="0.25">
      <c r="A7364">
        <v>0.32317171874696393</v>
      </c>
      <c r="B7364">
        <v>129247331</v>
      </c>
      <c r="C7364">
        <v>68</v>
      </c>
      <c r="D7364">
        <v>400.6</v>
      </c>
      <c r="E7364">
        <v>1</v>
      </c>
      <c r="F7364">
        <v>12</v>
      </c>
      <c r="G7364">
        <v>10</v>
      </c>
      <c r="H7364">
        <v>3</v>
      </c>
      <c r="I7364">
        <v>12</v>
      </c>
      <c r="J7364">
        <v>1</v>
      </c>
    </row>
    <row r="7365" spans="1:10" x14ac:dyDescent="0.25">
      <c r="A7365">
        <v>0.32318030085078497</v>
      </c>
      <c r="B7365">
        <v>7345678</v>
      </c>
      <c r="C7365">
        <v>346</v>
      </c>
      <c r="D7365">
        <v>228</v>
      </c>
      <c r="E7365">
        <v>1</v>
      </c>
      <c r="F7365">
        <v>6</v>
      </c>
      <c r="G7365">
        <v>6</v>
      </c>
      <c r="H7365">
        <v>3</v>
      </c>
      <c r="I7365">
        <v>6</v>
      </c>
      <c r="J7365">
        <v>0</v>
      </c>
    </row>
    <row r="7366" spans="1:10" x14ac:dyDescent="0.25">
      <c r="A7366">
        <v>0.32322257175462621</v>
      </c>
      <c r="B7366">
        <v>117094297</v>
      </c>
      <c r="C7366">
        <v>153</v>
      </c>
      <c r="D7366">
        <v>104.5</v>
      </c>
      <c r="E7366">
        <v>1</v>
      </c>
      <c r="F7366">
        <v>3</v>
      </c>
      <c r="G7366">
        <v>3</v>
      </c>
      <c r="H7366">
        <v>3</v>
      </c>
      <c r="I7366">
        <v>3</v>
      </c>
      <c r="J7366">
        <v>1</v>
      </c>
    </row>
    <row r="7367" spans="1:10" x14ac:dyDescent="0.25">
      <c r="A7367">
        <v>0.32324940916668066</v>
      </c>
      <c r="B7367">
        <v>127556226</v>
      </c>
      <c r="C7367">
        <v>3</v>
      </c>
      <c r="D7367">
        <v>74</v>
      </c>
      <c r="E7367">
        <v>1</v>
      </c>
      <c r="F7367">
        <v>7</v>
      </c>
      <c r="G7367">
        <v>2</v>
      </c>
      <c r="H7367">
        <v>2</v>
      </c>
      <c r="I7367">
        <v>7</v>
      </c>
      <c r="J7367">
        <v>1</v>
      </c>
    </row>
    <row r="7368" spans="1:10" x14ac:dyDescent="0.25">
      <c r="A7368">
        <v>0.32327717245720899</v>
      </c>
      <c r="B7368">
        <v>88174380</v>
      </c>
      <c r="C7368">
        <v>130</v>
      </c>
      <c r="D7368">
        <v>100.5</v>
      </c>
      <c r="E7368">
        <v>1</v>
      </c>
      <c r="F7368">
        <v>14</v>
      </c>
      <c r="G7368">
        <v>10</v>
      </c>
      <c r="H7368">
        <v>3</v>
      </c>
      <c r="I7368">
        <v>14</v>
      </c>
      <c r="J7368">
        <v>1</v>
      </c>
    </row>
    <row r="7369" spans="1:10" x14ac:dyDescent="0.25">
      <c r="A7369">
        <v>0.32336226538301627</v>
      </c>
      <c r="B7369">
        <v>630319</v>
      </c>
      <c r="C7369">
        <v>215</v>
      </c>
      <c r="D7369">
        <v>631.92999999999995</v>
      </c>
      <c r="E7369">
        <v>4</v>
      </c>
      <c r="F7369">
        <v>79</v>
      </c>
      <c r="G7369">
        <v>43</v>
      </c>
      <c r="H7369">
        <v>8</v>
      </c>
      <c r="I7369">
        <v>19.75</v>
      </c>
      <c r="J7369">
        <v>0</v>
      </c>
    </row>
    <row r="7370" spans="1:10" x14ac:dyDescent="0.25">
      <c r="A7370">
        <v>0.32339048776980417</v>
      </c>
      <c r="B7370">
        <v>124217022</v>
      </c>
      <c r="C7370">
        <v>3</v>
      </c>
      <c r="D7370">
        <v>242.5</v>
      </c>
      <c r="E7370">
        <v>2</v>
      </c>
      <c r="F7370">
        <v>10</v>
      </c>
      <c r="G7370">
        <v>10</v>
      </c>
      <c r="H7370">
        <v>6</v>
      </c>
      <c r="I7370">
        <v>5</v>
      </c>
      <c r="J7370">
        <v>1</v>
      </c>
    </row>
    <row r="7371" spans="1:10" x14ac:dyDescent="0.25">
      <c r="A7371">
        <v>0.32343381855758402</v>
      </c>
      <c r="B7371">
        <v>10958131</v>
      </c>
      <c r="C7371">
        <v>62</v>
      </c>
      <c r="D7371">
        <v>109.4</v>
      </c>
      <c r="E7371">
        <v>2</v>
      </c>
      <c r="F7371">
        <v>10</v>
      </c>
      <c r="G7371">
        <v>7</v>
      </c>
      <c r="H7371">
        <v>6</v>
      </c>
      <c r="I7371">
        <v>5</v>
      </c>
      <c r="J7371">
        <v>1</v>
      </c>
    </row>
    <row r="7372" spans="1:10" x14ac:dyDescent="0.25">
      <c r="A7372">
        <v>0.32346815017217434</v>
      </c>
      <c r="B7372">
        <v>124790403</v>
      </c>
      <c r="C7372">
        <v>132</v>
      </c>
      <c r="D7372">
        <v>44.4</v>
      </c>
      <c r="E7372">
        <v>1</v>
      </c>
      <c r="F7372">
        <v>5</v>
      </c>
      <c r="G7372">
        <v>5</v>
      </c>
      <c r="H7372">
        <v>3</v>
      </c>
      <c r="I7372">
        <v>5</v>
      </c>
      <c r="J7372">
        <v>1</v>
      </c>
    </row>
    <row r="7373" spans="1:10" x14ac:dyDescent="0.25">
      <c r="A7373">
        <v>0.32354664134171984</v>
      </c>
      <c r="B7373">
        <v>116399398</v>
      </c>
      <c r="C7373">
        <v>24</v>
      </c>
      <c r="D7373">
        <v>654.1</v>
      </c>
      <c r="E7373">
        <v>4</v>
      </c>
      <c r="F7373">
        <v>23</v>
      </c>
      <c r="G7373">
        <v>19</v>
      </c>
      <c r="H7373">
        <v>9</v>
      </c>
      <c r="I7373">
        <v>5.75</v>
      </c>
      <c r="J7373">
        <v>0</v>
      </c>
    </row>
    <row r="7374" spans="1:10" x14ac:dyDescent="0.25">
      <c r="A7374">
        <v>0.32356288566019331</v>
      </c>
      <c r="B7374">
        <v>117049483</v>
      </c>
      <c r="C7374">
        <v>59</v>
      </c>
      <c r="D7374">
        <v>161.05000000000001</v>
      </c>
      <c r="E7374">
        <v>1</v>
      </c>
      <c r="F7374">
        <v>12</v>
      </c>
      <c r="G7374">
        <v>9</v>
      </c>
      <c r="H7374">
        <v>2</v>
      </c>
      <c r="I7374">
        <v>12</v>
      </c>
      <c r="J7374">
        <v>1</v>
      </c>
    </row>
    <row r="7375" spans="1:10" x14ac:dyDescent="0.25">
      <c r="A7375">
        <v>0.32371895693300201</v>
      </c>
      <c r="B7375">
        <v>123190212</v>
      </c>
      <c r="C7375">
        <v>6</v>
      </c>
      <c r="D7375">
        <v>556</v>
      </c>
      <c r="E7375">
        <v>3</v>
      </c>
      <c r="F7375">
        <v>54</v>
      </c>
      <c r="G7375">
        <v>18</v>
      </c>
      <c r="H7375">
        <v>5</v>
      </c>
      <c r="I7375">
        <v>18</v>
      </c>
      <c r="J7375">
        <v>1</v>
      </c>
    </row>
    <row r="7376" spans="1:10" x14ac:dyDescent="0.25">
      <c r="A7376">
        <v>0.32384591255831918</v>
      </c>
      <c r="B7376">
        <v>126307529</v>
      </c>
      <c r="C7376">
        <v>33</v>
      </c>
      <c r="D7376">
        <v>188</v>
      </c>
      <c r="E7376">
        <v>1</v>
      </c>
      <c r="F7376">
        <v>1</v>
      </c>
      <c r="G7376">
        <v>1</v>
      </c>
      <c r="H7376">
        <v>1</v>
      </c>
      <c r="I7376">
        <v>1</v>
      </c>
      <c r="J7376">
        <v>0</v>
      </c>
    </row>
    <row r="7377" spans="1:10" x14ac:dyDescent="0.25">
      <c r="A7377">
        <v>0.32395136372079802</v>
      </c>
      <c r="B7377">
        <v>6558965</v>
      </c>
      <c r="C7377">
        <v>2</v>
      </c>
      <c r="D7377">
        <v>1314.35</v>
      </c>
      <c r="E7377">
        <v>10</v>
      </c>
      <c r="F7377">
        <v>98</v>
      </c>
      <c r="G7377">
        <v>64</v>
      </c>
      <c r="H7377">
        <v>17</v>
      </c>
      <c r="I7377">
        <v>9.8000000000000007</v>
      </c>
      <c r="J7377">
        <v>1</v>
      </c>
    </row>
    <row r="7378" spans="1:10" x14ac:dyDescent="0.25">
      <c r="A7378">
        <v>0.3239657476986475</v>
      </c>
      <c r="B7378">
        <v>9275441</v>
      </c>
      <c r="C7378">
        <v>16</v>
      </c>
      <c r="D7378">
        <v>16780.03</v>
      </c>
      <c r="E7378">
        <v>21</v>
      </c>
      <c r="F7378">
        <v>906</v>
      </c>
      <c r="G7378">
        <v>149</v>
      </c>
      <c r="H7378">
        <v>49</v>
      </c>
      <c r="I7378">
        <v>43.142857139999997</v>
      </c>
      <c r="J7378">
        <v>1</v>
      </c>
    </row>
    <row r="7379" spans="1:10" x14ac:dyDescent="0.25">
      <c r="A7379">
        <v>0.32396666459995926</v>
      </c>
      <c r="B7379">
        <v>5949554</v>
      </c>
      <c r="C7379">
        <v>3</v>
      </c>
      <c r="D7379">
        <v>6048.09</v>
      </c>
      <c r="E7379">
        <v>18</v>
      </c>
      <c r="F7379">
        <v>466</v>
      </c>
      <c r="G7379">
        <v>269</v>
      </c>
      <c r="H7379">
        <v>62</v>
      </c>
      <c r="I7379">
        <v>25.88888889</v>
      </c>
      <c r="J7379">
        <v>1</v>
      </c>
    </row>
    <row r="7380" spans="1:10" x14ac:dyDescent="0.25">
      <c r="A7380">
        <v>0.32410446065616993</v>
      </c>
      <c r="B7380">
        <v>120828417</v>
      </c>
      <c r="C7380">
        <v>68</v>
      </c>
      <c r="D7380">
        <v>287.2</v>
      </c>
      <c r="E7380">
        <v>1</v>
      </c>
      <c r="F7380">
        <v>17</v>
      </c>
      <c r="G7380">
        <v>17</v>
      </c>
      <c r="H7380">
        <v>2</v>
      </c>
      <c r="I7380">
        <v>17</v>
      </c>
      <c r="J7380">
        <v>1</v>
      </c>
    </row>
    <row r="7381" spans="1:10" x14ac:dyDescent="0.25">
      <c r="A7381">
        <v>0.32411694770967248</v>
      </c>
      <c r="B7381">
        <v>10897141</v>
      </c>
      <c r="C7381">
        <v>412</v>
      </c>
      <c r="D7381">
        <v>838</v>
      </c>
      <c r="E7381">
        <v>1</v>
      </c>
      <c r="F7381">
        <v>1</v>
      </c>
      <c r="G7381">
        <v>1</v>
      </c>
      <c r="H7381">
        <v>1</v>
      </c>
      <c r="I7381">
        <v>1</v>
      </c>
      <c r="J7381">
        <v>0</v>
      </c>
    </row>
    <row r="7382" spans="1:10" x14ac:dyDescent="0.25">
      <c r="A7382">
        <v>0.32415799931206402</v>
      </c>
      <c r="B7382">
        <v>115553296</v>
      </c>
      <c r="C7382">
        <v>285</v>
      </c>
      <c r="D7382">
        <v>100.6</v>
      </c>
      <c r="E7382">
        <v>1</v>
      </c>
      <c r="F7382">
        <v>11</v>
      </c>
      <c r="G7382">
        <v>9</v>
      </c>
      <c r="H7382">
        <v>4</v>
      </c>
      <c r="I7382">
        <v>11</v>
      </c>
      <c r="J7382">
        <v>0</v>
      </c>
    </row>
    <row r="7383" spans="1:10" x14ac:dyDescent="0.25">
      <c r="A7383">
        <v>0.32417208558883137</v>
      </c>
      <c r="B7383">
        <v>12571</v>
      </c>
      <c r="C7383">
        <v>10</v>
      </c>
      <c r="D7383">
        <v>445.68</v>
      </c>
      <c r="E7383">
        <v>4</v>
      </c>
      <c r="F7383">
        <v>58</v>
      </c>
      <c r="G7383">
        <v>36</v>
      </c>
      <c r="H7383">
        <v>11</v>
      </c>
      <c r="I7383">
        <v>14.5</v>
      </c>
      <c r="J7383">
        <v>1</v>
      </c>
    </row>
    <row r="7384" spans="1:10" x14ac:dyDescent="0.25">
      <c r="A7384">
        <v>0.32421788354271386</v>
      </c>
      <c r="B7384">
        <v>115890797</v>
      </c>
      <c r="C7384">
        <v>297</v>
      </c>
      <c r="D7384">
        <v>113.1</v>
      </c>
      <c r="E7384">
        <v>1</v>
      </c>
      <c r="F7384">
        <v>5</v>
      </c>
      <c r="G7384">
        <v>4</v>
      </c>
      <c r="H7384">
        <v>3</v>
      </c>
      <c r="I7384">
        <v>5</v>
      </c>
      <c r="J7384">
        <v>0</v>
      </c>
    </row>
    <row r="7385" spans="1:10" x14ac:dyDescent="0.25">
      <c r="A7385">
        <v>0.32425795654418565</v>
      </c>
      <c r="B7385">
        <v>124431720</v>
      </c>
      <c r="C7385">
        <v>142</v>
      </c>
      <c r="D7385">
        <v>128.1</v>
      </c>
      <c r="E7385">
        <v>1</v>
      </c>
      <c r="F7385">
        <v>11</v>
      </c>
      <c r="G7385">
        <v>5</v>
      </c>
      <c r="H7385">
        <v>2</v>
      </c>
      <c r="I7385">
        <v>11</v>
      </c>
      <c r="J7385">
        <v>1</v>
      </c>
    </row>
    <row r="7386" spans="1:10" x14ac:dyDescent="0.25">
      <c r="A7386">
        <v>0.32427817332649811</v>
      </c>
      <c r="B7386">
        <v>8196276</v>
      </c>
      <c r="C7386">
        <v>8</v>
      </c>
      <c r="D7386">
        <v>2650.16</v>
      </c>
      <c r="E7386">
        <v>9</v>
      </c>
      <c r="F7386">
        <v>144</v>
      </c>
      <c r="G7386">
        <v>61</v>
      </c>
      <c r="H7386">
        <v>23</v>
      </c>
      <c r="I7386">
        <v>16</v>
      </c>
      <c r="J7386">
        <v>1</v>
      </c>
    </row>
    <row r="7387" spans="1:10" x14ac:dyDescent="0.25">
      <c r="A7387">
        <v>0.3242839716061432</v>
      </c>
      <c r="B7387">
        <v>128545120</v>
      </c>
      <c r="C7387">
        <v>23</v>
      </c>
      <c r="D7387">
        <v>2777.8</v>
      </c>
      <c r="E7387">
        <v>3</v>
      </c>
      <c r="F7387">
        <v>19</v>
      </c>
      <c r="G7387">
        <v>9</v>
      </c>
      <c r="H7387">
        <v>5</v>
      </c>
      <c r="I7387">
        <v>6.3333333329999997</v>
      </c>
      <c r="J7387">
        <v>1</v>
      </c>
    </row>
    <row r="7388" spans="1:10" x14ac:dyDescent="0.25">
      <c r="A7388">
        <v>0.3243046849672846</v>
      </c>
      <c r="B7388">
        <v>482131</v>
      </c>
      <c r="C7388">
        <v>20</v>
      </c>
      <c r="D7388">
        <v>4096.49</v>
      </c>
      <c r="E7388">
        <v>22</v>
      </c>
      <c r="F7388">
        <v>285</v>
      </c>
      <c r="G7388">
        <v>135</v>
      </c>
      <c r="H7388">
        <v>42</v>
      </c>
      <c r="I7388">
        <v>12.95454546</v>
      </c>
      <c r="J7388">
        <v>1</v>
      </c>
    </row>
    <row r="7389" spans="1:10" x14ac:dyDescent="0.25">
      <c r="A7389">
        <v>0.32442600822869816</v>
      </c>
      <c r="B7389">
        <v>484461</v>
      </c>
      <c r="C7389">
        <v>432</v>
      </c>
      <c r="D7389">
        <v>172.6</v>
      </c>
      <c r="E7389">
        <v>1</v>
      </c>
      <c r="F7389">
        <v>10</v>
      </c>
      <c r="G7389">
        <v>3</v>
      </c>
      <c r="H7389">
        <v>2</v>
      </c>
      <c r="I7389">
        <v>10</v>
      </c>
      <c r="J7389">
        <v>0</v>
      </c>
    </row>
    <row r="7390" spans="1:10" x14ac:dyDescent="0.25">
      <c r="A7390">
        <v>0.32444953766272167</v>
      </c>
      <c r="B7390">
        <v>85369946</v>
      </c>
      <c r="C7390">
        <v>8</v>
      </c>
      <c r="D7390">
        <v>5309.83</v>
      </c>
      <c r="E7390">
        <v>20</v>
      </c>
      <c r="F7390">
        <v>131</v>
      </c>
      <c r="G7390">
        <v>71</v>
      </c>
      <c r="H7390">
        <v>41</v>
      </c>
      <c r="I7390">
        <v>6.55</v>
      </c>
      <c r="J7390">
        <v>1</v>
      </c>
    </row>
    <row r="7391" spans="1:10" x14ac:dyDescent="0.25">
      <c r="A7391">
        <v>0.32449461604989871</v>
      </c>
      <c r="B7391">
        <v>119197102</v>
      </c>
      <c r="C7391">
        <v>201</v>
      </c>
      <c r="D7391">
        <v>100.9</v>
      </c>
      <c r="E7391">
        <v>1</v>
      </c>
      <c r="F7391">
        <v>23</v>
      </c>
      <c r="G7391">
        <v>9</v>
      </c>
      <c r="H7391">
        <v>2</v>
      </c>
      <c r="I7391">
        <v>23</v>
      </c>
      <c r="J7391">
        <v>0</v>
      </c>
    </row>
    <row r="7392" spans="1:10" x14ac:dyDescent="0.25">
      <c r="A7392">
        <v>0.324608831309393</v>
      </c>
      <c r="B7392">
        <v>50383764</v>
      </c>
      <c r="C7392">
        <v>32</v>
      </c>
      <c r="D7392">
        <v>5155.3100000000004</v>
      </c>
      <c r="E7392">
        <v>19</v>
      </c>
      <c r="F7392">
        <v>419</v>
      </c>
      <c r="G7392">
        <v>157</v>
      </c>
      <c r="H7392">
        <v>58</v>
      </c>
      <c r="I7392">
        <v>22.05263158</v>
      </c>
      <c r="J7392">
        <v>1</v>
      </c>
    </row>
    <row r="7393" spans="1:10" x14ac:dyDescent="0.25">
      <c r="A7393">
        <v>0.3246392823972335</v>
      </c>
      <c r="B7393">
        <v>123042372</v>
      </c>
      <c r="C7393">
        <v>13</v>
      </c>
      <c r="D7393">
        <v>448.99</v>
      </c>
      <c r="E7393">
        <v>1</v>
      </c>
      <c r="F7393">
        <v>2</v>
      </c>
      <c r="G7393">
        <v>2</v>
      </c>
      <c r="H7393">
        <v>1</v>
      </c>
      <c r="I7393">
        <v>2</v>
      </c>
      <c r="J7393">
        <v>0</v>
      </c>
    </row>
    <row r="7394" spans="1:10" x14ac:dyDescent="0.25">
      <c r="A7394">
        <v>0.32464317670700515</v>
      </c>
      <c r="B7394">
        <v>113866190</v>
      </c>
      <c r="C7394">
        <v>400</v>
      </c>
      <c r="D7394">
        <v>669.5</v>
      </c>
      <c r="E7394">
        <v>1</v>
      </c>
      <c r="F7394">
        <v>55</v>
      </c>
      <c r="G7394">
        <v>2</v>
      </c>
      <c r="H7394">
        <v>1</v>
      </c>
      <c r="I7394">
        <v>55</v>
      </c>
      <c r="J7394">
        <v>0</v>
      </c>
    </row>
    <row r="7395" spans="1:10" x14ac:dyDescent="0.25">
      <c r="A7395">
        <v>0.32464506807027638</v>
      </c>
      <c r="B7395">
        <v>2543504</v>
      </c>
      <c r="C7395">
        <v>105</v>
      </c>
      <c r="D7395">
        <v>1466.3</v>
      </c>
      <c r="E7395">
        <v>7</v>
      </c>
      <c r="F7395">
        <v>107</v>
      </c>
      <c r="G7395">
        <v>26</v>
      </c>
      <c r="H7395">
        <v>12</v>
      </c>
      <c r="I7395">
        <v>15.28571429</v>
      </c>
      <c r="J7395">
        <v>1</v>
      </c>
    </row>
    <row r="7396" spans="1:10" x14ac:dyDescent="0.25">
      <c r="A7396">
        <v>0.32471190558719731</v>
      </c>
      <c r="B7396">
        <v>130280220</v>
      </c>
      <c r="C7396">
        <v>35</v>
      </c>
      <c r="D7396">
        <v>116</v>
      </c>
      <c r="E7396">
        <v>1</v>
      </c>
      <c r="F7396">
        <v>2</v>
      </c>
      <c r="G7396">
        <v>1</v>
      </c>
      <c r="H7396">
        <v>1</v>
      </c>
      <c r="I7396">
        <v>2</v>
      </c>
      <c r="J7396">
        <v>0</v>
      </c>
    </row>
    <row r="7397" spans="1:10" x14ac:dyDescent="0.25">
      <c r="A7397">
        <v>0.32472983548422729</v>
      </c>
      <c r="B7397">
        <v>116090477</v>
      </c>
      <c r="C7397">
        <v>3</v>
      </c>
      <c r="D7397">
        <v>2926.68</v>
      </c>
      <c r="E7397">
        <v>19</v>
      </c>
      <c r="F7397">
        <v>207</v>
      </c>
      <c r="G7397">
        <v>86</v>
      </c>
      <c r="H7397">
        <v>38</v>
      </c>
      <c r="I7397">
        <v>10.89473684</v>
      </c>
      <c r="J7397">
        <v>1</v>
      </c>
    </row>
    <row r="7398" spans="1:10" x14ac:dyDescent="0.25">
      <c r="A7398">
        <v>0.32488735211060238</v>
      </c>
      <c r="B7398">
        <v>123369398</v>
      </c>
      <c r="C7398">
        <v>164</v>
      </c>
      <c r="D7398">
        <v>100.25</v>
      </c>
      <c r="E7398">
        <v>1</v>
      </c>
      <c r="F7398">
        <v>16</v>
      </c>
      <c r="G7398">
        <v>3</v>
      </c>
      <c r="H7398">
        <v>2</v>
      </c>
      <c r="I7398">
        <v>16</v>
      </c>
      <c r="J7398">
        <v>1</v>
      </c>
    </row>
    <row r="7399" spans="1:10" x14ac:dyDescent="0.25">
      <c r="A7399">
        <v>0.32492872572279474</v>
      </c>
      <c r="B7399">
        <v>115295886</v>
      </c>
      <c r="C7399">
        <v>279</v>
      </c>
      <c r="D7399">
        <v>359.7</v>
      </c>
      <c r="E7399">
        <v>2</v>
      </c>
      <c r="F7399">
        <v>15</v>
      </c>
      <c r="G7399">
        <v>6</v>
      </c>
      <c r="H7399">
        <v>5</v>
      </c>
      <c r="I7399">
        <v>7.5</v>
      </c>
      <c r="J7399">
        <v>0</v>
      </c>
    </row>
    <row r="7400" spans="1:10" x14ac:dyDescent="0.25">
      <c r="A7400">
        <v>0.32502941779838435</v>
      </c>
      <c r="B7400">
        <v>118861805</v>
      </c>
      <c r="C7400">
        <v>3</v>
      </c>
      <c r="D7400">
        <v>217.79</v>
      </c>
      <c r="E7400">
        <v>4</v>
      </c>
      <c r="F7400">
        <v>35</v>
      </c>
      <c r="G7400">
        <v>25</v>
      </c>
      <c r="H7400">
        <v>8</v>
      </c>
      <c r="I7400">
        <v>8.75</v>
      </c>
      <c r="J7400">
        <v>1</v>
      </c>
    </row>
    <row r="7401" spans="1:10" x14ac:dyDescent="0.25">
      <c r="A7401">
        <v>0.3250515630684998</v>
      </c>
      <c r="B7401">
        <v>125819795</v>
      </c>
      <c r="C7401">
        <v>37</v>
      </c>
      <c r="D7401">
        <v>1568.74</v>
      </c>
      <c r="E7401">
        <v>4</v>
      </c>
      <c r="F7401">
        <v>102</v>
      </c>
      <c r="G7401">
        <v>52</v>
      </c>
      <c r="H7401">
        <v>17</v>
      </c>
      <c r="I7401">
        <v>25.5</v>
      </c>
      <c r="J7401">
        <v>1</v>
      </c>
    </row>
    <row r="7402" spans="1:10" x14ac:dyDescent="0.25">
      <c r="A7402">
        <v>0.32506636245750875</v>
      </c>
      <c r="B7402">
        <v>88032953</v>
      </c>
      <c r="C7402">
        <v>442</v>
      </c>
      <c r="D7402">
        <v>89.8</v>
      </c>
      <c r="E7402">
        <v>1</v>
      </c>
      <c r="F7402">
        <v>4</v>
      </c>
      <c r="G7402">
        <v>3</v>
      </c>
      <c r="H7402">
        <v>2</v>
      </c>
      <c r="I7402">
        <v>4</v>
      </c>
      <c r="J7402">
        <v>0</v>
      </c>
    </row>
    <row r="7403" spans="1:10" x14ac:dyDescent="0.25">
      <c r="A7403">
        <v>0.32511904658055779</v>
      </c>
      <c r="B7403">
        <v>118023146</v>
      </c>
      <c r="C7403">
        <v>221</v>
      </c>
      <c r="D7403">
        <v>246.07</v>
      </c>
      <c r="E7403">
        <v>2</v>
      </c>
      <c r="F7403">
        <v>48</v>
      </c>
      <c r="G7403">
        <v>39</v>
      </c>
      <c r="H7403">
        <v>8</v>
      </c>
      <c r="I7403">
        <v>24</v>
      </c>
      <c r="J7403">
        <v>0</v>
      </c>
    </row>
    <row r="7404" spans="1:10" x14ac:dyDescent="0.25">
      <c r="A7404">
        <v>0.32512547644070311</v>
      </c>
      <c r="B7404">
        <v>87999893</v>
      </c>
      <c r="C7404">
        <v>412</v>
      </c>
      <c r="D7404">
        <v>208.92</v>
      </c>
      <c r="E7404">
        <v>2</v>
      </c>
      <c r="F7404">
        <v>38</v>
      </c>
      <c r="G7404">
        <v>5</v>
      </c>
      <c r="H7404">
        <v>4</v>
      </c>
      <c r="I7404">
        <v>19</v>
      </c>
      <c r="J7404">
        <v>0</v>
      </c>
    </row>
    <row r="7405" spans="1:10" x14ac:dyDescent="0.25">
      <c r="A7405">
        <v>0.3251561728887058</v>
      </c>
      <c r="B7405">
        <v>117003166</v>
      </c>
      <c r="C7405">
        <v>74</v>
      </c>
      <c r="D7405">
        <v>363.98</v>
      </c>
      <c r="E7405">
        <v>3</v>
      </c>
      <c r="F7405">
        <v>50</v>
      </c>
      <c r="G7405">
        <v>14</v>
      </c>
      <c r="H7405">
        <v>6</v>
      </c>
      <c r="I7405">
        <v>16.666666670000001</v>
      </c>
      <c r="J7405">
        <v>1</v>
      </c>
    </row>
    <row r="7406" spans="1:10" x14ac:dyDescent="0.25">
      <c r="A7406">
        <v>0.32519565132251538</v>
      </c>
      <c r="B7406">
        <v>120190518</v>
      </c>
      <c r="C7406">
        <v>231</v>
      </c>
      <c r="D7406">
        <v>108</v>
      </c>
      <c r="E7406">
        <v>1</v>
      </c>
      <c r="F7406">
        <v>2</v>
      </c>
      <c r="G7406">
        <v>1</v>
      </c>
      <c r="H7406">
        <v>1</v>
      </c>
      <c r="I7406">
        <v>2</v>
      </c>
      <c r="J7406">
        <v>0</v>
      </c>
    </row>
    <row r="7407" spans="1:10" x14ac:dyDescent="0.25">
      <c r="A7407">
        <v>0.3252688872460936</v>
      </c>
      <c r="B7407">
        <v>2977294</v>
      </c>
      <c r="C7407">
        <v>365</v>
      </c>
      <c r="D7407">
        <v>620.53</v>
      </c>
      <c r="E7407">
        <v>3</v>
      </c>
      <c r="F7407">
        <v>17</v>
      </c>
      <c r="G7407">
        <v>8</v>
      </c>
      <c r="H7407">
        <v>6</v>
      </c>
      <c r="I7407">
        <v>5.6666666670000003</v>
      </c>
      <c r="J7407">
        <v>0</v>
      </c>
    </row>
    <row r="7408" spans="1:10" x14ac:dyDescent="0.25">
      <c r="A7408">
        <v>0.3253449249542032</v>
      </c>
      <c r="B7408">
        <v>113220044</v>
      </c>
      <c r="C7408">
        <v>230</v>
      </c>
      <c r="D7408">
        <v>114.9</v>
      </c>
      <c r="E7408">
        <v>1</v>
      </c>
      <c r="F7408">
        <v>3</v>
      </c>
      <c r="G7408">
        <v>3</v>
      </c>
      <c r="H7408">
        <v>1</v>
      </c>
      <c r="I7408">
        <v>3</v>
      </c>
      <c r="J7408">
        <v>0</v>
      </c>
    </row>
    <row r="7409" spans="1:10" x14ac:dyDescent="0.25">
      <c r="A7409">
        <v>0.32535400105353196</v>
      </c>
      <c r="B7409">
        <v>118556497</v>
      </c>
      <c r="C7409">
        <v>265</v>
      </c>
      <c r="D7409">
        <v>85</v>
      </c>
      <c r="E7409">
        <v>1</v>
      </c>
      <c r="F7409">
        <v>3</v>
      </c>
      <c r="G7409">
        <v>3</v>
      </c>
      <c r="H7409">
        <v>3</v>
      </c>
      <c r="I7409">
        <v>3</v>
      </c>
      <c r="J7409">
        <v>0</v>
      </c>
    </row>
    <row r="7410" spans="1:10" x14ac:dyDescent="0.25">
      <c r="A7410">
        <v>0.32535985175860893</v>
      </c>
      <c r="B7410">
        <v>87955378</v>
      </c>
      <c r="C7410">
        <v>93</v>
      </c>
      <c r="D7410">
        <v>470.4</v>
      </c>
      <c r="E7410">
        <v>1</v>
      </c>
      <c r="F7410">
        <v>8</v>
      </c>
      <c r="G7410">
        <v>7</v>
      </c>
      <c r="H7410">
        <v>5</v>
      </c>
      <c r="I7410">
        <v>8</v>
      </c>
      <c r="J7410">
        <v>1</v>
      </c>
    </row>
    <row r="7411" spans="1:10" x14ac:dyDescent="0.25">
      <c r="A7411">
        <v>0.32537151988886104</v>
      </c>
      <c r="B7411">
        <v>119196088</v>
      </c>
      <c r="C7411">
        <v>60</v>
      </c>
      <c r="D7411">
        <v>15</v>
      </c>
      <c r="E7411">
        <v>1</v>
      </c>
      <c r="F7411">
        <v>1</v>
      </c>
      <c r="G7411">
        <v>1</v>
      </c>
      <c r="H7411">
        <v>1</v>
      </c>
      <c r="I7411">
        <v>1</v>
      </c>
      <c r="J7411">
        <v>0</v>
      </c>
    </row>
    <row r="7412" spans="1:10" x14ac:dyDescent="0.25">
      <c r="A7412">
        <v>0.32551858276093515</v>
      </c>
      <c r="B7412">
        <v>6192270</v>
      </c>
      <c r="C7412">
        <v>8</v>
      </c>
      <c r="D7412">
        <v>426.62</v>
      </c>
      <c r="E7412">
        <v>4</v>
      </c>
      <c r="F7412">
        <v>112</v>
      </c>
      <c r="G7412">
        <v>27</v>
      </c>
      <c r="H7412">
        <v>10</v>
      </c>
      <c r="I7412">
        <v>28</v>
      </c>
      <c r="J7412">
        <v>1</v>
      </c>
    </row>
    <row r="7413" spans="1:10" x14ac:dyDescent="0.25">
      <c r="A7413">
        <v>0.32556121371023905</v>
      </c>
      <c r="B7413">
        <v>13863</v>
      </c>
      <c r="C7413">
        <v>232</v>
      </c>
      <c r="D7413">
        <v>122.3</v>
      </c>
      <c r="E7413">
        <v>1</v>
      </c>
      <c r="F7413">
        <v>16</v>
      </c>
      <c r="G7413">
        <v>8</v>
      </c>
      <c r="H7413">
        <v>2</v>
      </c>
      <c r="I7413">
        <v>16</v>
      </c>
      <c r="J7413">
        <v>0</v>
      </c>
    </row>
    <row r="7414" spans="1:10" x14ac:dyDescent="0.25">
      <c r="A7414">
        <v>0.32561481547453375</v>
      </c>
      <c r="B7414">
        <v>72099206</v>
      </c>
      <c r="C7414">
        <v>436</v>
      </c>
      <c r="D7414">
        <v>11.09</v>
      </c>
      <c r="E7414">
        <v>1</v>
      </c>
      <c r="F7414">
        <v>8</v>
      </c>
      <c r="G7414">
        <v>3</v>
      </c>
      <c r="H7414">
        <v>3</v>
      </c>
      <c r="I7414">
        <v>8</v>
      </c>
      <c r="J7414">
        <v>0</v>
      </c>
    </row>
    <row r="7415" spans="1:10" x14ac:dyDescent="0.25">
      <c r="A7415">
        <v>0.32567000243868194</v>
      </c>
      <c r="B7415">
        <v>122662170</v>
      </c>
      <c r="C7415">
        <v>62</v>
      </c>
      <c r="D7415">
        <v>517.4</v>
      </c>
      <c r="E7415">
        <v>2</v>
      </c>
      <c r="F7415">
        <v>63</v>
      </c>
      <c r="G7415">
        <v>19</v>
      </c>
      <c r="H7415">
        <v>4</v>
      </c>
      <c r="I7415">
        <v>31.5</v>
      </c>
      <c r="J7415">
        <v>1</v>
      </c>
    </row>
    <row r="7416" spans="1:10" x14ac:dyDescent="0.25">
      <c r="A7416">
        <v>0.32576134517276822</v>
      </c>
      <c r="B7416">
        <v>5806042</v>
      </c>
      <c r="C7416">
        <v>11</v>
      </c>
      <c r="D7416">
        <v>4371.5</v>
      </c>
      <c r="E7416">
        <v>2</v>
      </c>
      <c r="F7416">
        <v>9</v>
      </c>
      <c r="G7416">
        <v>6</v>
      </c>
      <c r="H7416">
        <v>3</v>
      </c>
      <c r="I7416">
        <v>4.5</v>
      </c>
      <c r="J7416">
        <v>1</v>
      </c>
    </row>
    <row r="7417" spans="1:10" x14ac:dyDescent="0.25">
      <c r="A7417">
        <v>0.32578510746099232</v>
      </c>
      <c r="B7417">
        <v>318975</v>
      </c>
      <c r="C7417">
        <v>330</v>
      </c>
      <c r="D7417">
        <v>475.1</v>
      </c>
      <c r="E7417">
        <v>4</v>
      </c>
      <c r="F7417">
        <v>24</v>
      </c>
      <c r="G7417">
        <v>17</v>
      </c>
      <c r="H7417">
        <v>7</v>
      </c>
      <c r="I7417">
        <v>6</v>
      </c>
      <c r="J7417">
        <v>0</v>
      </c>
    </row>
    <row r="7418" spans="1:10" x14ac:dyDescent="0.25">
      <c r="A7418">
        <v>0.32582480704955319</v>
      </c>
      <c r="B7418">
        <v>130148811</v>
      </c>
      <c r="C7418">
        <v>44</v>
      </c>
      <c r="D7418">
        <v>408</v>
      </c>
      <c r="E7418">
        <v>1</v>
      </c>
      <c r="F7418">
        <v>23</v>
      </c>
      <c r="G7418">
        <v>22</v>
      </c>
      <c r="H7418">
        <v>5</v>
      </c>
      <c r="I7418">
        <v>23</v>
      </c>
      <c r="J7418">
        <v>1</v>
      </c>
    </row>
    <row r="7419" spans="1:10" x14ac:dyDescent="0.25">
      <c r="A7419">
        <v>0.32592658329830093</v>
      </c>
      <c r="B7419">
        <v>58199379</v>
      </c>
      <c r="C7419">
        <v>23</v>
      </c>
      <c r="D7419">
        <v>731.16</v>
      </c>
      <c r="E7419">
        <v>7</v>
      </c>
      <c r="F7419">
        <v>120</v>
      </c>
      <c r="G7419">
        <v>41</v>
      </c>
      <c r="H7419">
        <v>16</v>
      </c>
      <c r="I7419">
        <v>17.14285714</v>
      </c>
      <c r="J7419">
        <v>1</v>
      </c>
    </row>
    <row r="7420" spans="1:10" x14ac:dyDescent="0.25">
      <c r="A7420">
        <v>0.3259599797364664</v>
      </c>
      <c r="B7420">
        <v>5181317</v>
      </c>
      <c r="C7420">
        <v>392</v>
      </c>
      <c r="D7420">
        <v>139.87</v>
      </c>
      <c r="E7420">
        <v>1</v>
      </c>
      <c r="F7420">
        <v>8</v>
      </c>
      <c r="G7420">
        <v>6</v>
      </c>
      <c r="H7420">
        <v>5</v>
      </c>
      <c r="I7420">
        <v>8</v>
      </c>
      <c r="J7420">
        <v>0</v>
      </c>
    </row>
    <row r="7421" spans="1:10" x14ac:dyDescent="0.25">
      <c r="A7421">
        <v>0.32596176292725243</v>
      </c>
      <c r="B7421">
        <v>124760604</v>
      </c>
      <c r="C7421">
        <v>131</v>
      </c>
      <c r="D7421">
        <v>944.92</v>
      </c>
      <c r="E7421">
        <v>2</v>
      </c>
      <c r="F7421">
        <v>35</v>
      </c>
      <c r="G7421">
        <v>23</v>
      </c>
      <c r="H7421">
        <v>6</v>
      </c>
      <c r="I7421">
        <v>17.5</v>
      </c>
      <c r="J7421">
        <v>1</v>
      </c>
    </row>
    <row r="7422" spans="1:10" x14ac:dyDescent="0.25">
      <c r="A7422">
        <v>0.32596285409241743</v>
      </c>
      <c r="B7422">
        <v>119126885</v>
      </c>
      <c r="C7422">
        <v>230</v>
      </c>
      <c r="D7422">
        <v>109.3</v>
      </c>
      <c r="E7422">
        <v>1</v>
      </c>
      <c r="F7422">
        <v>11</v>
      </c>
      <c r="G7422">
        <v>11</v>
      </c>
      <c r="H7422">
        <v>2</v>
      </c>
      <c r="I7422">
        <v>11</v>
      </c>
      <c r="J7422">
        <v>0</v>
      </c>
    </row>
    <row r="7423" spans="1:10" x14ac:dyDescent="0.25">
      <c r="A7423">
        <v>0.32600445907596964</v>
      </c>
      <c r="B7423">
        <v>118624075</v>
      </c>
      <c r="C7423">
        <v>140</v>
      </c>
      <c r="D7423">
        <v>669</v>
      </c>
      <c r="E7423">
        <v>2</v>
      </c>
      <c r="F7423">
        <v>5</v>
      </c>
      <c r="G7423">
        <v>4</v>
      </c>
      <c r="H7423">
        <v>2</v>
      </c>
      <c r="I7423">
        <v>2.5</v>
      </c>
      <c r="J7423">
        <v>0</v>
      </c>
    </row>
    <row r="7424" spans="1:10" x14ac:dyDescent="0.25">
      <c r="A7424">
        <v>0.32607653509889578</v>
      </c>
      <c r="B7424">
        <v>129119106</v>
      </c>
      <c r="C7424">
        <v>71</v>
      </c>
      <c r="D7424">
        <v>488</v>
      </c>
      <c r="E7424">
        <v>1</v>
      </c>
      <c r="F7424">
        <v>1</v>
      </c>
      <c r="G7424">
        <v>1</v>
      </c>
      <c r="H7424">
        <v>1</v>
      </c>
      <c r="I7424">
        <v>1</v>
      </c>
      <c r="J7424">
        <v>0</v>
      </c>
    </row>
    <row r="7425" spans="1:10" x14ac:dyDescent="0.25">
      <c r="A7425">
        <v>0.32617164896324613</v>
      </c>
      <c r="B7425">
        <v>92814972</v>
      </c>
      <c r="C7425">
        <v>40</v>
      </c>
      <c r="D7425">
        <v>1714.82</v>
      </c>
      <c r="E7425">
        <v>9</v>
      </c>
      <c r="F7425">
        <v>34</v>
      </c>
      <c r="G7425">
        <v>20</v>
      </c>
      <c r="H7425">
        <v>14</v>
      </c>
      <c r="I7425">
        <v>3.7777777779999999</v>
      </c>
      <c r="J7425">
        <v>1</v>
      </c>
    </row>
    <row r="7426" spans="1:10" x14ac:dyDescent="0.25">
      <c r="A7426">
        <v>0.32629101345063938</v>
      </c>
      <c r="B7426">
        <v>126076737</v>
      </c>
      <c r="C7426">
        <v>17</v>
      </c>
      <c r="D7426">
        <v>719.96</v>
      </c>
      <c r="E7426">
        <v>2</v>
      </c>
      <c r="F7426">
        <v>87</v>
      </c>
      <c r="G7426">
        <v>4</v>
      </c>
      <c r="H7426">
        <v>3</v>
      </c>
      <c r="I7426">
        <v>43.5</v>
      </c>
      <c r="J7426">
        <v>1</v>
      </c>
    </row>
    <row r="7427" spans="1:10" x14ac:dyDescent="0.25">
      <c r="A7427">
        <v>0.32631932966325339</v>
      </c>
      <c r="B7427">
        <v>124803097</v>
      </c>
      <c r="C7427">
        <v>131</v>
      </c>
      <c r="D7427">
        <v>112.5</v>
      </c>
      <c r="E7427">
        <v>1</v>
      </c>
      <c r="F7427">
        <v>5</v>
      </c>
      <c r="G7427">
        <v>4</v>
      </c>
      <c r="H7427">
        <v>3</v>
      </c>
      <c r="I7427">
        <v>5</v>
      </c>
      <c r="J7427">
        <v>1</v>
      </c>
    </row>
    <row r="7428" spans="1:10" x14ac:dyDescent="0.25">
      <c r="A7428">
        <v>0.32634657989256322</v>
      </c>
      <c r="B7428">
        <v>121019673</v>
      </c>
      <c r="C7428">
        <v>30</v>
      </c>
      <c r="D7428">
        <v>916.95</v>
      </c>
      <c r="E7428">
        <v>5</v>
      </c>
      <c r="F7428">
        <v>60</v>
      </c>
      <c r="G7428">
        <v>51</v>
      </c>
      <c r="H7428">
        <v>17</v>
      </c>
      <c r="I7428">
        <v>12</v>
      </c>
      <c r="J7428">
        <v>1</v>
      </c>
    </row>
    <row r="7429" spans="1:10" x14ac:dyDescent="0.25">
      <c r="A7429">
        <v>0.32638479061636372</v>
      </c>
      <c r="B7429">
        <v>121868929</v>
      </c>
      <c r="C7429">
        <v>119</v>
      </c>
      <c r="D7429">
        <v>248.2</v>
      </c>
      <c r="E7429">
        <v>3</v>
      </c>
      <c r="F7429">
        <v>22</v>
      </c>
      <c r="G7429">
        <v>13</v>
      </c>
      <c r="H7429">
        <v>5</v>
      </c>
      <c r="I7429">
        <v>7.3333333329999997</v>
      </c>
      <c r="J7429">
        <v>1</v>
      </c>
    </row>
    <row r="7430" spans="1:10" x14ac:dyDescent="0.25">
      <c r="A7430">
        <v>0.326414875701318</v>
      </c>
      <c r="B7430">
        <v>85636878</v>
      </c>
      <c r="C7430">
        <v>449</v>
      </c>
      <c r="D7430">
        <v>88.4</v>
      </c>
      <c r="E7430">
        <v>1</v>
      </c>
      <c r="F7430">
        <v>15</v>
      </c>
      <c r="G7430">
        <v>9</v>
      </c>
      <c r="H7430">
        <v>4</v>
      </c>
      <c r="I7430">
        <v>15</v>
      </c>
      <c r="J7430">
        <v>0</v>
      </c>
    </row>
    <row r="7431" spans="1:10" x14ac:dyDescent="0.25">
      <c r="A7431">
        <v>0.32646060287969469</v>
      </c>
      <c r="B7431">
        <v>12623798</v>
      </c>
      <c r="C7431">
        <v>232</v>
      </c>
      <c r="D7431">
        <v>462</v>
      </c>
      <c r="E7431">
        <v>2</v>
      </c>
      <c r="F7431">
        <v>4</v>
      </c>
      <c r="G7431">
        <v>4</v>
      </c>
      <c r="H7431">
        <v>3</v>
      </c>
      <c r="I7431">
        <v>2</v>
      </c>
      <c r="J7431">
        <v>0</v>
      </c>
    </row>
    <row r="7432" spans="1:10" x14ac:dyDescent="0.25">
      <c r="A7432">
        <v>0.32651545338840871</v>
      </c>
      <c r="B7432">
        <v>119909656</v>
      </c>
      <c r="C7432">
        <v>237</v>
      </c>
      <c r="D7432">
        <v>96</v>
      </c>
      <c r="E7432">
        <v>1</v>
      </c>
      <c r="F7432">
        <v>2</v>
      </c>
      <c r="G7432">
        <v>1</v>
      </c>
      <c r="H7432">
        <v>1</v>
      </c>
      <c r="I7432">
        <v>2</v>
      </c>
      <c r="J7432">
        <v>0</v>
      </c>
    </row>
    <row r="7433" spans="1:10" x14ac:dyDescent="0.25">
      <c r="A7433">
        <v>0.32659893576972121</v>
      </c>
      <c r="B7433">
        <v>73886968</v>
      </c>
      <c r="C7433">
        <v>17</v>
      </c>
      <c r="D7433">
        <v>7897.08</v>
      </c>
      <c r="E7433">
        <v>33</v>
      </c>
      <c r="F7433">
        <v>379</v>
      </c>
      <c r="G7433">
        <v>254</v>
      </c>
      <c r="H7433">
        <v>103</v>
      </c>
      <c r="I7433">
        <v>11.484848489999999</v>
      </c>
      <c r="J7433">
        <v>1</v>
      </c>
    </row>
    <row r="7434" spans="1:10" x14ac:dyDescent="0.25">
      <c r="A7434">
        <v>0.32668006392652593</v>
      </c>
      <c r="B7434">
        <v>85058702</v>
      </c>
      <c r="C7434">
        <v>5</v>
      </c>
      <c r="D7434">
        <v>3279.03</v>
      </c>
      <c r="E7434">
        <v>24</v>
      </c>
      <c r="F7434">
        <v>268</v>
      </c>
      <c r="G7434">
        <v>180</v>
      </c>
      <c r="H7434">
        <v>69</v>
      </c>
      <c r="I7434">
        <v>11.16666667</v>
      </c>
      <c r="J7434">
        <v>1</v>
      </c>
    </row>
    <row r="7435" spans="1:10" x14ac:dyDescent="0.25">
      <c r="A7435">
        <v>0.32674109943157836</v>
      </c>
      <c r="B7435">
        <v>12550789</v>
      </c>
      <c r="C7435">
        <v>161</v>
      </c>
      <c r="D7435">
        <v>2759</v>
      </c>
      <c r="E7435">
        <v>1</v>
      </c>
      <c r="F7435">
        <v>1</v>
      </c>
      <c r="G7435">
        <v>1</v>
      </c>
      <c r="H7435">
        <v>1</v>
      </c>
      <c r="I7435">
        <v>1</v>
      </c>
      <c r="J7435">
        <v>0</v>
      </c>
    </row>
    <row r="7436" spans="1:10" x14ac:dyDescent="0.25">
      <c r="A7436">
        <v>0.32677315359091996</v>
      </c>
      <c r="B7436">
        <v>115263024</v>
      </c>
      <c r="C7436">
        <v>5</v>
      </c>
      <c r="D7436">
        <v>677</v>
      </c>
      <c r="E7436">
        <v>2</v>
      </c>
      <c r="F7436">
        <v>2</v>
      </c>
      <c r="G7436">
        <v>2</v>
      </c>
      <c r="H7436">
        <v>2</v>
      </c>
      <c r="I7436">
        <v>1</v>
      </c>
      <c r="J7436">
        <v>1</v>
      </c>
    </row>
    <row r="7437" spans="1:10" x14ac:dyDescent="0.25">
      <c r="A7437">
        <v>0.32680834144774495</v>
      </c>
      <c r="B7437">
        <v>84957567</v>
      </c>
      <c r="C7437">
        <v>11</v>
      </c>
      <c r="D7437">
        <v>2660.97</v>
      </c>
      <c r="E7437">
        <v>15</v>
      </c>
      <c r="F7437">
        <v>207</v>
      </c>
      <c r="G7437">
        <v>155</v>
      </c>
      <c r="H7437">
        <v>54</v>
      </c>
      <c r="I7437">
        <v>13.8</v>
      </c>
      <c r="J7437">
        <v>1</v>
      </c>
    </row>
    <row r="7438" spans="1:10" x14ac:dyDescent="0.25">
      <c r="A7438">
        <v>0.32682570227053043</v>
      </c>
      <c r="B7438">
        <v>129915276</v>
      </c>
      <c r="C7438">
        <v>41</v>
      </c>
      <c r="D7438">
        <v>332.6</v>
      </c>
      <c r="E7438">
        <v>2</v>
      </c>
      <c r="F7438">
        <v>27</v>
      </c>
      <c r="G7438">
        <v>12</v>
      </c>
      <c r="H7438">
        <v>5</v>
      </c>
      <c r="I7438">
        <v>13.5</v>
      </c>
      <c r="J7438">
        <v>1</v>
      </c>
    </row>
    <row r="7439" spans="1:10" x14ac:dyDescent="0.25">
      <c r="A7439">
        <v>0.32683655592896643</v>
      </c>
      <c r="B7439">
        <v>218691</v>
      </c>
      <c r="C7439">
        <v>5</v>
      </c>
      <c r="D7439">
        <v>6034.74</v>
      </c>
      <c r="E7439">
        <v>51</v>
      </c>
      <c r="F7439">
        <v>713</v>
      </c>
      <c r="G7439">
        <v>328</v>
      </c>
      <c r="H7439">
        <v>128</v>
      </c>
      <c r="I7439">
        <v>13.980392159999999</v>
      </c>
      <c r="J7439">
        <v>1</v>
      </c>
    </row>
    <row r="7440" spans="1:10" x14ac:dyDescent="0.25">
      <c r="A7440">
        <v>0.32684922937508953</v>
      </c>
      <c r="B7440">
        <v>9527413</v>
      </c>
      <c r="C7440">
        <v>19</v>
      </c>
      <c r="D7440">
        <v>1084.19</v>
      </c>
      <c r="E7440">
        <v>6</v>
      </c>
      <c r="F7440">
        <v>76</v>
      </c>
      <c r="G7440">
        <v>25</v>
      </c>
      <c r="H7440">
        <v>13</v>
      </c>
      <c r="I7440">
        <v>12.66666667</v>
      </c>
      <c r="J7440">
        <v>1</v>
      </c>
    </row>
    <row r="7441" spans="1:10" x14ac:dyDescent="0.25">
      <c r="A7441">
        <v>0.32691037849474425</v>
      </c>
      <c r="B7441">
        <v>114168420</v>
      </c>
      <c r="C7441">
        <v>356</v>
      </c>
      <c r="D7441">
        <v>310.61</v>
      </c>
      <c r="E7441">
        <v>4</v>
      </c>
      <c r="F7441">
        <v>35</v>
      </c>
      <c r="G7441">
        <v>20</v>
      </c>
      <c r="H7441">
        <v>11</v>
      </c>
      <c r="I7441">
        <v>8.75</v>
      </c>
      <c r="J7441">
        <v>0</v>
      </c>
    </row>
    <row r="7442" spans="1:10" x14ac:dyDescent="0.25">
      <c r="A7442">
        <v>0.32691696999263486</v>
      </c>
      <c r="B7442">
        <v>116583752</v>
      </c>
      <c r="C7442">
        <v>7</v>
      </c>
      <c r="D7442">
        <v>145.80000000000001</v>
      </c>
      <c r="E7442">
        <v>2</v>
      </c>
      <c r="F7442">
        <v>14</v>
      </c>
      <c r="G7442">
        <v>12</v>
      </c>
      <c r="H7442">
        <v>4</v>
      </c>
      <c r="I7442">
        <v>7</v>
      </c>
      <c r="J7442">
        <v>0</v>
      </c>
    </row>
    <row r="7443" spans="1:10" x14ac:dyDescent="0.25">
      <c r="A7443">
        <v>0.326930554685813</v>
      </c>
      <c r="B7443">
        <v>119966902</v>
      </c>
      <c r="C7443">
        <v>135</v>
      </c>
      <c r="D7443">
        <v>620.6</v>
      </c>
      <c r="E7443">
        <v>3</v>
      </c>
      <c r="F7443">
        <v>23</v>
      </c>
      <c r="G7443">
        <v>20</v>
      </c>
      <c r="H7443">
        <v>7</v>
      </c>
      <c r="I7443">
        <v>7.6666666670000003</v>
      </c>
      <c r="J7443">
        <v>1</v>
      </c>
    </row>
    <row r="7444" spans="1:10" x14ac:dyDescent="0.25">
      <c r="A7444">
        <v>0.32700620073062092</v>
      </c>
      <c r="B7444">
        <v>125997768</v>
      </c>
      <c r="C7444">
        <v>117</v>
      </c>
      <c r="D7444">
        <v>120</v>
      </c>
      <c r="E7444">
        <v>1</v>
      </c>
      <c r="F7444">
        <v>2</v>
      </c>
      <c r="G7444">
        <v>1</v>
      </c>
      <c r="H7444">
        <v>1</v>
      </c>
      <c r="I7444">
        <v>2</v>
      </c>
      <c r="J7444">
        <v>0</v>
      </c>
    </row>
    <row r="7445" spans="1:10" x14ac:dyDescent="0.25">
      <c r="A7445">
        <v>0.32703555813248175</v>
      </c>
      <c r="B7445">
        <v>6225940</v>
      </c>
      <c r="C7445">
        <v>243</v>
      </c>
      <c r="D7445">
        <v>413.1</v>
      </c>
      <c r="E7445">
        <v>4</v>
      </c>
      <c r="F7445">
        <v>40</v>
      </c>
      <c r="G7445">
        <v>22</v>
      </c>
      <c r="H7445">
        <v>8</v>
      </c>
      <c r="I7445">
        <v>10</v>
      </c>
      <c r="J7445">
        <v>0</v>
      </c>
    </row>
    <row r="7446" spans="1:10" x14ac:dyDescent="0.25">
      <c r="A7446">
        <v>0.32707101705511932</v>
      </c>
      <c r="B7446">
        <v>116824862</v>
      </c>
      <c r="C7446">
        <v>314</v>
      </c>
      <c r="D7446">
        <v>349.2</v>
      </c>
      <c r="E7446">
        <v>1</v>
      </c>
      <c r="F7446">
        <v>13</v>
      </c>
      <c r="G7446">
        <v>11</v>
      </c>
      <c r="H7446">
        <v>3</v>
      </c>
      <c r="I7446">
        <v>13</v>
      </c>
      <c r="J7446">
        <v>0</v>
      </c>
    </row>
    <row r="7447" spans="1:10" x14ac:dyDescent="0.25">
      <c r="A7447">
        <v>0.32721660886760839</v>
      </c>
      <c r="B7447">
        <v>85418614</v>
      </c>
      <c r="C7447">
        <v>37</v>
      </c>
      <c r="D7447">
        <v>781.8</v>
      </c>
      <c r="E7447">
        <v>8</v>
      </c>
      <c r="F7447">
        <v>63</v>
      </c>
      <c r="G7447">
        <v>48</v>
      </c>
      <c r="H7447">
        <v>19</v>
      </c>
      <c r="I7447">
        <v>7.875</v>
      </c>
      <c r="J7447">
        <v>1</v>
      </c>
    </row>
    <row r="7448" spans="1:10" x14ac:dyDescent="0.25">
      <c r="A7448">
        <v>0.32723160385955596</v>
      </c>
      <c r="B7448">
        <v>127488808</v>
      </c>
      <c r="C7448">
        <v>99</v>
      </c>
      <c r="D7448">
        <v>102.9</v>
      </c>
      <c r="E7448">
        <v>1</v>
      </c>
      <c r="F7448">
        <v>6</v>
      </c>
      <c r="G7448">
        <v>6</v>
      </c>
      <c r="H7448">
        <v>2</v>
      </c>
      <c r="I7448">
        <v>6</v>
      </c>
      <c r="J7448">
        <v>1</v>
      </c>
    </row>
    <row r="7449" spans="1:10" x14ac:dyDescent="0.25">
      <c r="A7449">
        <v>0.32725356969647734</v>
      </c>
      <c r="B7449">
        <v>92873061</v>
      </c>
      <c r="C7449">
        <v>293</v>
      </c>
      <c r="D7449">
        <v>444.46</v>
      </c>
      <c r="E7449">
        <v>2</v>
      </c>
      <c r="F7449">
        <v>16</v>
      </c>
      <c r="G7449">
        <v>5</v>
      </c>
      <c r="H7449">
        <v>2</v>
      </c>
      <c r="I7449">
        <v>8</v>
      </c>
      <c r="J7449">
        <v>0</v>
      </c>
    </row>
    <row r="7450" spans="1:10" x14ac:dyDescent="0.25">
      <c r="A7450">
        <v>0.32728838245392999</v>
      </c>
      <c r="B7450">
        <v>113682312</v>
      </c>
      <c r="C7450">
        <v>381</v>
      </c>
      <c r="D7450">
        <v>169.96</v>
      </c>
      <c r="E7450">
        <v>2</v>
      </c>
      <c r="F7450">
        <v>30</v>
      </c>
      <c r="G7450">
        <v>3</v>
      </c>
      <c r="H7450">
        <v>3</v>
      </c>
      <c r="I7450">
        <v>15</v>
      </c>
      <c r="J7450">
        <v>0</v>
      </c>
    </row>
    <row r="7451" spans="1:10" x14ac:dyDescent="0.25">
      <c r="A7451">
        <v>0.32733535560610771</v>
      </c>
      <c r="B7451">
        <v>130427581</v>
      </c>
      <c r="C7451">
        <v>37</v>
      </c>
      <c r="D7451">
        <v>123.4</v>
      </c>
      <c r="E7451">
        <v>1</v>
      </c>
      <c r="F7451">
        <v>7</v>
      </c>
      <c r="G7451">
        <v>7</v>
      </c>
      <c r="H7451">
        <v>4</v>
      </c>
      <c r="I7451">
        <v>7</v>
      </c>
      <c r="J7451">
        <v>1</v>
      </c>
    </row>
    <row r="7452" spans="1:10" x14ac:dyDescent="0.25">
      <c r="A7452">
        <v>0.32737570115027592</v>
      </c>
      <c r="B7452">
        <v>121629680</v>
      </c>
      <c r="C7452">
        <v>199</v>
      </c>
      <c r="D7452">
        <v>314.8</v>
      </c>
      <c r="E7452">
        <v>1</v>
      </c>
      <c r="F7452">
        <v>39</v>
      </c>
      <c r="G7452">
        <v>9</v>
      </c>
      <c r="H7452">
        <v>2</v>
      </c>
      <c r="I7452">
        <v>39</v>
      </c>
      <c r="J7452">
        <v>0</v>
      </c>
    </row>
    <row r="7453" spans="1:10" x14ac:dyDescent="0.25">
      <c r="A7453">
        <v>0.32738624690686791</v>
      </c>
      <c r="B7453">
        <v>123887585</v>
      </c>
      <c r="C7453">
        <v>123</v>
      </c>
      <c r="D7453">
        <v>354</v>
      </c>
      <c r="E7453">
        <v>1</v>
      </c>
      <c r="F7453">
        <v>30</v>
      </c>
      <c r="G7453">
        <v>1</v>
      </c>
      <c r="H7453">
        <v>1</v>
      </c>
      <c r="I7453">
        <v>30</v>
      </c>
      <c r="J7453">
        <v>0</v>
      </c>
    </row>
    <row r="7454" spans="1:10" x14ac:dyDescent="0.25">
      <c r="A7454">
        <v>0.3273906833841016</v>
      </c>
      <c r="B7454">
        <v>88099764</v>
      </c>
      <c r="C7454">
        <v>440</v>
      </c>
      <c r="D7454">
        <v>517</v>
      </c>
      <c r="E7454">
        <v>1</v>
      </c>
      <c r="F7454">
        <v>21</v>
      </c>
      <c r="G7454">
        <v>1</v>
      </c>
      <c r="H7454">
        <v>1</v>
      </c>
      <c r="I7454">
        <v>21</v>
      </c>
      <c r="J7454">
        <v>0</v>
      </c>
    </row>
    <row r="7455" spans="1:10" x14ac:dyDescent="0.25">
      <c r="A7455">
        <v>0.32744319013667955</v>
      </c>
      <c r="B7455">
        <v>9082444</v>
      </c>
      <c r="C7455">
        <v>34</v>
      </c>
      <c r="D7455">
        <v>407.7</v>
      </c>
      <c r="E7455">
        <v>3</v>
      </c>
      <c r="F7455">
        <v>23</v>
      </c>
      <c r="G7455">
        <v>17</v>
      </c>
      <c r="H7455">
        <v>10</v>
      </c>
      <c r="I7455">
        <v>7.6666666670000003</v>
      </c>
      <c r="J7455">
        <v>1</v>
      </c>
    </row>
    <row r="7456" spans="1:10" x14ac:dyDescent="0.25">
      <c r="A7456">
        <v>0.32745535091160904</v>
      </c>
      <c r="B7456">
        <v>6922124</v>
      </c>
      <c r="C7456">
        <v>64</v>
      </c>
      <c r="D7456">
        <v>965.2</v>
      </c>
      <c r="E7456">
        <v>3</v>
      </c>
      <c r="F7456">
        <v>20</v>
      </c>
      <c r="G7456">
        <v>12</v>
      </c>
      <c r="H7456">
        <v>7</v>
      </c>
      <c r="I7456">
        <v>6.6666666670000003</v>
      </c>
      <c r="J7456">
        <v>1</v>
      </c>
    </row>
    <row r="7457" spans="1:10" x14ac:dyDescent="0.25">
      <c r="A7457">
        <v>0.32752093337570376</v>
      </c>
      <c r="B7457">
        <v>120141414</v>
      </c>
      <c r="C7457">
        <v>232</v>
      </c>
      <c r="D7457">
        <v>100.7</v>
      </c>
      <c r="E7457">
        <v>1</v>
      </c>
      <c r="F7457">
        <v>11</v>
      </c>
      <c r="G7457">
        <v>8</v>
      </c>
      <c r="H7457">
        <v>3</v>
      </c>
      <c r="I7457">
        <v>11</v>
      </c>
      <c r="J7457">
        <v>0</v>
      </c>
    </row>
    <row r="7458" spans="1:10" x14ac:dyDescent="0.25">
      <c r="A7458">
        <v>0.32758404697528809</v>
      </c>
      <c r="B7458">
        <v>122210345</v>
      </c>
      <c r="C7458">
        <v>189</v>
      </c>
      <c r="D7458">
        <v>104.3</v>
      </c>
      <c r="E7458">
        <v>1</v>
      </c>
      <c r="F7458">
        <v>30</v>
      </c>
      <c r="G7458">
        <v>8</v>
      </c>
      <c r="H7458">
        <v>1</v>
      </c>
      <c r="I7458">
        <v>30</v>
      </c>
      <c r="J7458">
        <v>0</v>
      </c>
    </row>
    <row r="7459" spans="1:10" x14ac:dyDescent="0.25">
      <c r="A7459">
        <v>0.32762913172022379</v>
      </c>
      <c r="B7459">
        <v>118180537</v>
      </c>
      <c r="C7459">
        <v>272</v>
      </c>
      <c r="D7459">
        <v>0</v>
      </c>
      <c r="E7459">
        <v>1</v>
      </c>
      <c r="F7459">
        <v>1</v>
      </c>
      <c r="G7459">
        <v>1</v>
      </c>
      <c r="H7459">
        <v>1</v>
      </c>
      <c r="I7459">
        <v>1</v>
      </c>
      <c r="J7459">
        <v>0</v>
      </c>
    </row>
    <row r="7460" spans="1:10" x14ac:dyDescent="0.25">
      <c r="A7460">
        <v>0.32763667646755157</v>
      </c>
      <c r="B7460">
        <v>113513001</v>
      </c>
      <c r="C7460">
        <v>188</v>
      </c>
      <c r="D7460">
        <v>153.41</v>
      </c>
      <c r="E7460">
        <v>2</v>
      </c>
      <c r="F7460">
        <v>6</v>
      </c>
      <c r="G7460">
        <v>4</v>
      </c>
      <c r="H7460">
        <v>2</v>
      </c>
      <c r="I7460">
        <v>3</v>
      </c>
      <c r="J7460">
        <v>0</v>
      </c>
    </row>
    <row r="7461" spans="1:10" x14ac:dyDescent="0.25">
      <c r="A7461">
        <v>0.32773012637175303</v>
      </c>
      <c r="B7461">
        <v>14706207</v>
      </c>
      <c r="C7461">
        <v>9</v>
      </c>
      <c r="D7461">
        <v>2147.0500000000002</v>
      </c>
      <c r="E7461">
        <v>6</v>
      </c>
      <c r="F7461">
        <v>54</v>
      </c>
      <c r="G7461">
        <v>35</v>
      </c>
      <c r="H7461">
        <v>15</v>
      </c>
      <c r="I7461">
        <v>9</v>
      </c>
      <c r="J7461">
        <v>1</v>
      </c>
    </row>
    <row r="7462" spans="1:10" x14ac:dyDescent="0.25">
      <c r="A7462">
        <v>0.32773383106577225</v>
      </c>
      <c r="B7462">
        <v>123560830</v>
      </c>
      <c r="C7462">
        <v>160</v>
      </c>
      <c r="D7462">
        <v>652</v>
      </c>
      <c r="E7462">
        <v>1</v>
      </c>
      <c r="F7462">
        <v>5</v>
      </c>
      <c r="G7462">
        <v>4</v>
      </c>
      <c r="H7462">
        <v>1</v>
      </c>
      <c r="I7462">
        <v>5</v>
      </c>
      <c r="J7462">
        <v>0</v>
      </c>
    </row>
    <row r="7463" spans="1:10" x14ac:dyDescent="0.25">
      <c r="A7463">
        <v>0.32777613928719429</v>
      </c>
      <c r="B7463">
        <v>125105752</v>
      </c>
      <c r="C7463">
        <v>100</v>
      </c>
      <c r="D7463">
        <v>325.10000000000002</v>
      </c>
      <c r="E7463">
        <v>4</v>
      </c>
      <c r="F7463">
        <v>84</v>
      </c>
      <c r="G7463">
        <v>27</v>
      </c>
      <c r="H7463">
        <v>8</v>
      </c>
      <c r="I7463">
        <v>21</v>
      </c>
      <c r="J7463">
        <v>1</v>
      </c>
    </row>
    <row r="7464" spans="1:10" x14ac:dyDescent="0.25">
      <c r="A7464">
        <v>0.32778978369019929</v>
      </c>
      <c r="B7464">
        <v>84920179</v>
      </c>
      <c r="C7464">
        <v>273</v>
      </c>
      <c r="D7464">
        <v>373.44</v>
      </c>
      <c r="E7464">
        <v>3</v>
      </c>
      <c r="F7464">
        <v>41</v>
      </c>
      <c r="G7464">
        <v>24</v>
      </c>
      <c r="H7464">
        <v>10</v>
      </c>
      <c r="I7464">
        <v>13.66666667</v>
      </c>
      <c r="J7464">
        <v>0</v>
      </c>
    </row>
    <row r="7465" spans="1:10" x14ac:dyDescent="0.25">
      <c r="A7465">
        <v>0.32785430120791825</v>
      </c>
      <c r="B7465">
        <v>63635654</v>
      </c>
      <c r="C7465">
        <v>9</v>
      </c>
      <c r="D7465">
        <v>1554.32</v>
      </c>
      <c r="E7465">
        <v>16</v>
      </c>
      <c r="F7465">
        <v>207</v>
      </c>
      <c r="G7465">
        <v>137</v>
      </c>
      <c r="H7465">
        <v>44</v>
      </c>
      <c r="I7465">
        <v>12.9375</v>
      </c>
      <c r="J7465">
        <v>1</v>
      </c>
    </row>
    <row r="7466" spans="1:10" x14ac:dyDescent="0.25">
      <c r="A7466">
        <v>0.32788960002500944</v>
      </c>
      <c r="B7466">
        <v>5958399</v>
      </c>
      <c r="C7466">
        <v>5</v>
      </c>
      <c r="D7466">
        <v>3542.4</v>
      </c>
      <c r="E7466">
        <v>3</v>
      </c>
      <c r="F7466">
        <v>17</v>
      </c>
      <c r="G7466">
        <v>11</v>
      </c>
      <c r="H7466">
        <v>6</v>
      </c>
      <c r="I7466">
        <v>5.6666666670000003</v>
      </c>
      <c r="J7466">
        <v>1</v>
      </c>
    </row>
    <row r="7467" spans="1:10" x14ac:dyDescent="0.25">
      <c r="A7467">
        <v>0.32789681063467468</v>
      </c>
      <c r="B7467">
        <v>52353195</v>
      </c>
      <c r="C7467">
        <v>35</v>
      </c>
      <c r="D7467">
        <v>1502.26</v>
      </c>
      <c r="E7467">
        <v>12</v>
      </c>
      <c r="F7467">
        <v>178</v>
      </c>
      <c r="G7467">
        <v>119</v>
      </c>
      <c r="H7467">
        <v>40</v>
      </c>
      <c r="I7467">
        <v>14.83333333</v>
      </c>
      <c r="J7467">
        <v>1</v>
      </c>
    </row>
    <row r="7468" spans="1:10" x14ac:dyDescent="0.25">
      <c r="A7468">
        <v>0.32792195428706361</v>
      </c>
      <c r="B7468">
        <v>119475020</v>
      </c>
      <c r="C7468">
        <v>100</v>
      </c>
      <c r="D7468">
        <v>148.19999999999999</v>
      </c>
      <c r="E7468">
        <v>2</v>
      </c>
      <c r="F7468">
        <v>3</v>
      </c>
      <c r="G7468">
        <v>2</v>
      </c>
      <c r="H7468">
        <v>2</v>
      </c>
      <c r="I7468">
        <v>1.5</v>
      </c>
      <c r="J7468">
        <v>0</v>
      </c>
    </row>
    <row r="7469" spans="1:10" x14ac:dyDescent="0.25">
      <c r="A7469">
        <v>0.32795097419553376</v>
      </c>
      <c r="B7469">
        <v>124187645</v>
      </c>
      <c r="C7469">
        <v>125</v>
      </c>
      <c r="D7469">
        <v>467</v>
      </c>
      <c r="E7469">
        <v>2</v>
      </c>
      <c r="F7469">
        <v>18</v>
      </c>
      <c r="G7469">
        <v>4</v>
      </c>
      <c r="H7469">
        <v>3</v>
      </c>
      <c r="I7469">
        <v>9</v>
      </c>
      <c r="J7469">
        <v>1</v>
      </c>
    </row>
    <row r="7470" spans="1:10" x14ac:dyDescent="0.25">
      <c r="A7470">
        <v>0.32798991369411479</v>
      </c>
      <c r="B7470">
        <v>126675</v>
      </c>
      <c r="C7470">
        <v>135</v>
      </c>
      <c r="D7470">
        <v>344.02</v>
      </c>
      <c r="E7470">
        <v>1</v>
      </c>
      <c r="F7470">
        <v>3</v>
      </c>
      <c r="G7470">
        <v>3</v>
      </c>
      <c r="H7470">
        <v>2</v>
      </c>
      <c r="I7470">
        <v>3</v>
      </c>
      <c r="J7470">
        <v>1</v>
      </c>
    </row>
    <row r="7471" spans="1:10" x14ac:dyDescent="0.25">
      <c r="A7471">
        <v>0.32804981980240222</v>
      </c>
      <c r="B7471">
        <v>117642321</v>
      </c>
      <c r="C7471">
        <v>268</v>
      </c>
      <c r="D7471">
        <v>316.39999999999998</v>
      </c>
      <c r="E7471">
        <v>2</v>
      </c>
      <c r="F7471">
        <v>26</v>
      </c>
      <c r="G7471">
        <v>11</v>
      </c>
      <c r="H7471">
        <v>6</v>
      </c>
      <c r="I7471">
        <v>13</v>
      </c>
      <c r="J7471">
        <v>0</v>
      </c>
    </row>
    <row r="7472" spans="1:10" x14ac:dyDescent="0.25">
      <c r="A7472">
        <v>0.32806615593106048</v>
      </c>
      <c r="B7472">
        <v>84676364</v>
      </c>
      <c r="C7472">
        <v>39</v>
      </c>
      <c r="D7472">
        <v>390.5</v>
      </c>
      <c r="E7472">
        <v>4</v>
      </c>
      <c r="F7472">
        <v>31</v>
      </c>
      <c r="G7472">
        <v>17</v>
      </c>
      <c r="H7472">
        <v>8</v>
      </c>
      <c r="I7472">
        <v>7.75</v>
      </c>
      <c r="J7472">
        <v>1</v>
      </c>
    </row>
    <row r="7473" spans="1:10" x14ac:dyDescent="0.25">
      <c r="A7473">
        <v>0.3282521252556474</v>
      </c>
      <c r="B7473">
        <v>74150295</v>
      </c>
      <c r="C7473">
        <v>306</v>
      </c>
      <c r="D7473">
        <v>94.91</v>
      </c>
      <c r="E7473">
        <v>1</v>
      </c>
      <c r="F7473">
        <v>15</v>
      </c>
      <c r="G7473">
        <v>11</v>
      </c>
      <c r="H7473">
        <v>3</v>
      </c>
      <c r="I7473">
        <v>15</v>
      </c>
      <c r="J7473">
        <v>0</v>
      </c>
    </row>
    <row r="7474" spans="1:10" x14ac:dyDescent="0.25">
      <c r="A7474">
        <v>0.32825511865249501</v>
      </c>
      <c r="B7474">
        <v>85334087</v>
      </c>
      <c r="C7474">
        <v>10</v>
      </c>
      <c r="D7474">
        <v>7898.61</v>
      </c>
      <c r="E7474">
        <v>56</v>
      </c>
      <c r="F7474">
        <v>526</v>
      </c>
      <c r="G7474">
        <v>333</v>
      </c>
      <c r="H7474">
        <v>143</v>
      </c>
      <c r="I7474">
        <v>9.3928571430000005</v>
      </c>
      <c r="J7474">
        <v>1</v>
      </c>
    </row>
    <row r="7475" spans="1:10" x14ac:dyDescent="0.25">
      <c r="A7475">
        <v>0.32827185710174211</v>
      </c>
      <c r="B7475">
        <v>1696587</v>
      </c>
      <c r="C7475">
        <v>8</v>
      </c>
      <c r="D7475">
        <v>7235.72</v>
      </c>
      <c r="E7475">
        <v>28</v>
      </c>
      <c r="F7475">
        <v>1189</v>
      </c>
      <c r="G7475">
        <v>139</v>
      </c>
      <c r="H7475">
        <v>70</v>
      </c>
      <c r="I7475">
        <v>42.464285709999999</v>
      </c>
      <c r="J7475">
        <v>1</v>
      </c>
    </row>
    <row r="7476" spans="1:10" x14ac:dyDescent="0.25">
      <c r="A7476">
        <v>0.32835311599542372</v>
      </c>
      <c r="B7476">
        <v>5759226</v>
      </c>
      <c r="C7476">
        <v>59</v>
      </c>
      <c r="D7476">
        <v>2046.41</v>
      </c>
      <c r="E7476">
        <v>12</v>
      </c>
      <c r="F7476">
        <v>189</v>
      </c>
      <c r="G7476">
        <v>79</v>
      </c>
      <c r="H7476">
        <v>32</v>
      </c>
      <c r="I7476">
        <v>15.75</v>
      </c>
      <c r="J7476">
        <v>1</v>
      </c>
    </row>
    <row r="7477" spans="1:10" x14ac:dyDescent="0.25">
      <c r="A7477">
        <v>0.32835509447985323</v>
      </c>
      <c r="B7477">
        <v>84973134</v>
      </c>
      <c r="C7477">
        <v>404</v>
      </c>
      <c r="D7477">
        <v>399</v>
      </c>
      <c r="E7477">
        <v>1</v>
      </c>
      <c r="F7477">
        <v>1</v>
      </c>
      <c r="G7477">
        <v>1</v>
      </c>
      <c r="H7477">
        <v>1</v>
      </c>
      <c r="I7477">
        <v>1</v>
      </c>
      <c r="J7477">
        <v>0</v>
      </c>
    </row>
    <row r="7478" spans="1:10" x14ac:dyDescent="0.25">
      <c r="A7478">
        <v>0.32845540823490904</v>
      </c>
      <c r="B7478">
        <v>84890142</v>
      </c>
      <c r="C7478">
        <v>16</v>
      </c>
      <c r="D7478">
        <v>4646.6499999999996</v>
      </c>
      <c r="E7478">
        <v>21</v>
      </c>
      <c r="F7478">
        <v>558</v>
      </c>
      <c r="G7478">
        <v>142</v>
      </c>
      <c r="H7478">
        <v>55</v>
      </c>
      <c r="I7478">
        <v>26.571428569999998</v>
      </c>
      <c r="J7478">
        <v>1</v>
      </c>
    </row>
    <row r="7479" spans="1:10" x14ac:dyDescent="0.25">
      <c r="A7479">
        <v>0.32848579549884671</v>
      </c>
      <c r="B7479">
        <v>123982481</v>
      </c>
      <c r="C7479">
        <v>152</v>
      </c>
      <c r="D7479">
        <v>158</v>
      </c>
      <c r="E7479">
        <v>1</v>
      </c>
      <c r="F7479">
        <v>1</v>
      </c>
      <c r="G7479">
        <v>1</v>
      </c>
      <c r="H7479">
        <v>1</v>
      </c>
      <c r="I7479">
        <v>1</v>
      </c>
      <c r="J7479">
        <v>0</v>
      </c>
    </row>
    <row r="7480" spans="1:10" x14ac:dyDescent="0.25">
      <c r="A7480">
        <v>0.32850448540714516</v>
      </c>
      <c r="B7480">
        <v>7199463</v>
      </c>
      <c r="C7480">
        <v>34</v>
      </c>
      <c r="D7480">
        <v>28215.13</v>
      </c>
      <c r="E7480">
        <v>29</v>
      </c>
      <c r="F7480">
        <v>3620</v>
      </c>
      <c r="G7480">
        <v>455</v>
      </c>
      <c r="H7480">
        <v>107</v>
      </c>
      <c r="I7480">
        <v>124.8275862</v>
      </c>
      <c r="J7480">
        <v>1</v>
      </c>
    </row>
    <row r="7481" spans="1:10" x14ac:dyDescent="0.25">
      <c r="A7481">
        <v>0.32852910258180013</v>
      </c>
      <c r="B7481">
        <v>115300938</v>
      </c>
      <c r="C7481">
        <v>59</v>
      </c>
      <c r="D7481">
        <v>1697.79</v>
      </c>
      <c r="E7481">
        <v>10</v>
      </c>
      <c r="F7481">
        <v>88</v>
      </c>
      <c r="G7481">
        <v>21</v>
      </c>
      <c r="H7481">
        <v>12</v>
      </c>
      <c r="I7481">
        <v>8.8000000000000007</v>
      </c>
      <c r="J7481">
        <v>1</v>
      </c>
    </row>
    <row r="7482" spans="1:10" x14ac:dyDescent="0.25">
      <c r="A7482">
        <v>0.32868418577051584</v>
      </c>
      <c r="B7482">
        <v>114942797</v>
      </c>
      <c r="C7482">
        <v>62</v>
      </c>
      <c r="D7482">
        <v>659.97</v>
      </c>
      <c r="E7482">
        <v>5</v>
      </c>
      <c r="F7482">
        <v>54</v>
      </c>
      <c r="G7482">
        <v>32</v>
      </c>
      <c r="H7482">
        <v>14</v>
      </c>
      <c r="I7482">
        <v>10.8</v>
      </c>
      <c r="J7482">
        <v>1</v>
      </c>
    </row>
    <row r="7483" spans="1:10" x14ac:dyDescent="0.25">
      <c r="A7483">
        <v>0.32872327225803466</v>
      </c>
      <c r="B7483">
        <v>121835554</v>
      </c>
      <c r="C7483">
        <v>132</v>
      </c>
      <c r="D7483">
        <v>729</v>
      </c>
      <c r="E7483">
        <v>1</v>
      </c>
      <c r="F7483">
        <v>8</v>
      </c>
      <c r="G7483">
        <v>7</v>
      </c>
      <c r="H7483">
        <v>3</v>
      </c>
      <c r="I7483">
        <v>8</v>
      </c>
      <c r="J7483">
        <v>1</v>
      </c>
    </row>
    <row r="7484" spans="1:10" x14ac:dyDescent="0.25">
      <c r="A7484">
        <v>0.32876337854212612</v>
      </c>
      <c r="B7484">
        <v>14796638</v>
      </c>
      <c r="C7484">
        <v>262</v>
      </c>
      <c r="D7484">
        <v>2205.73</v>
      </c>
      <c r="E7484">
        <v>9</v>
      </c>
      <c r="F7484">
        <v>103</v>
      </c>
      <c r="G7484">
        <v>49</v>
      </c>
      <c r="H7484">
        <v>23</v>
      </c>
      <c r="I7484">
        <v>11.44444444</v>
      </c>
      <c r="J7484">
        <v>0</v>
      </c>
    </row>
    <row r="7485" spans="1:10" x14ac:dyDescent="0.25">
      <c r="A7485">
        <v>0.32885675735108233</v>
      </c>
      <c r="B7485">
        <v>72366820</v>
      </c>
      <c r="C7485">
        <v>426</v>
      </c>
      <c r="D7485">
        <v>126.2</v>
      </c>
      <c r="E7485">
        <v>1</v>
      </c>
      <c r="F7485">
        <v>8</v>
      </c>
      <c r="G7485">
        <v>3</v>
      </c>
      <c r="H7485">
        <v>2</v>
      </c>
      <c r="I7485">
        <v>8</v>
      </c>
      <c r="J7485">
        <v>0</v>
      </c>
    </row>
    <row r="7486" spans="1:10" x14ac:dyDescent="0.25">
      <c r="A7486">
        <v>0.32888873740751745</v>
      </c>
      <c r="B7486">
        <v>582296</v>
      </c>
      <c r="C7486">
        <v>19</v>
      </c>
      <c r="D7486">
        <v>1579.06</v>
      </c>
      <c r="E7486">
        <v>10</v>
      </c>
      <c r="F7486">
        <v>113</v>
      </c>
      <c r="G7486">
        <v>63</v>
      </c>
      <c r="H7486">
        <v>25</v>
      </c>
      <c r="I7486">
        <v>11.3</v>
      </c>
      <c r="J7486">
        <v>1</v>
      </c>
    </row>
    <row r="7487" spans="1:10" x14ac:dyDescent="0.25">
      <c r="A7487">
        <v>0.32889482063575881</v>
      </c>
      <c r="B7487">
        <v>115805998</v>
      </c>
      <c r="C7487">
        <v>11</v>
      </c>
      <c r="D7487">
        <v>1870.84</v>
      </c>
      <c r="E7487">
        <v>6</v>
      </c>
      <c r="F7487">
        <v>40</v>
      </c>
      <c r="G7487">
        <v>28</v>
      </c>
      <c r="H7487">
        <v>18</v>
      </c>
      <c r="I7487">
        <v>6.6666666670000003</v>
      </c>
      <c r="J7487">
        <v>1</v>
      </c>
    </row>
    <row r="7488" spans="1:10" x14ac:dyDescent="0.25">
      <c r="A7488">
        <v>0.32890128695767418</v>
      </c>
      <c r="B7488">
        <v>12648516</v>
      </c>
      <c r="C7488">
        <v>134</v>
      </c>
      <c r="D7488">
        <v>131.5</v>
      </c>
      <c r="E7488">
        <v>1</v>
      </c>
      <c r="F7488">
        <v>1</v>
      </c>
      <c r="G7488">
        <v>1</v>
      </c>
      <c r="H7488">
        <v>1</v>
      </c>
      <c r="I7488">
        <v>1</v>
      </c>
      <c r="J7488">
        <v>0</v>
      </c>
    </row>
    <row r="7489" spans="1:10" x14ac:dyDescent="0.25">
      <c r="A7489">
        <v>0.32893379868677297</v>
      </c>
      <c r="B7489">
        <v>2775317</v>
      </c>
      <c r="C7489">
        <v>34</v>
      </c>
      <c r="D7489">
        <v>387.13</v>
      </c>
      <c r="E7489">
        <v>3</v>
      </c>
      <c r="F7489">
        <v>12</v>
      </c>
      <c r="G7489">
        <v>10</v>
      </c>
      <c r="H7489">
        <v>6</v>
      </c>
      <c r="I7489">
        <v>4</v>
      </c>
      <c r="J7489">
        <v>0</v>
      </c>
    </row>
    <row r="7490" spans="1:10" x14ac:dyDescent="0.25">
      <c r="A7490">
        <v>0.32897630672977818</v>
      </c>
      <c r="B7490">
        <v>131262494</v>
      </c>
      <c r="C7490">
        <v>21</v>
      </c>
      <c r="D7490">
        <v>275</v>
      </c>
      <c r="E7490">
        <v>1</v>
      </c>
      <c r="F7490">
        <v>1</v>
      </c>
      <c r="G7490">
        <v>1</v>
      </c>
      <c r="H7490">
        <v>1</v>
      </c>
      <c r="I7490">
        <v>1</v>
      </c>
      <c r="J7490">
        <v>0</v>
      </c>
    </row>
    <row r="7491" spans="1:10" x14ac:dyDescent="0.25">
      <c r="A7491">
        <v>0.32898346407236012</v>
      </c>
      <c r="B7491">
        <v>127475663</v>
      </c>
      <c r="C7491">
        <v>100</v>
      </c>
      <c r="D7491">
        <v>100.9</v>
      </c>
      <c r="E7491">
        <v>1</v>
      </c>
      <c r="F7491">
        <v>3</v>
      </c>
      <c r="G7491">
        <v>3</v>
      </c>
      <c r="H7491">
        <v>2</v>
      </c>
      <c r="I7491">
        <v>3</v>
      </c>
      <c r="J7491">
        <v>1</v>
      </c>
    </row>
    <row r="7492" spans="1:10" x14ac:dyDescent="0.25">
      <c r="A7492">
        <v>0.32902518247131329</v>
      </c>
      <c r="B7492">
        <v>7465097</v>
      </c>
      <c r="C7492">
        <v>26</v>
      </c>
      <c r="D7492">
        <v>3224.28</v>
      </c>
      <c r="E7492">
        <v>9</v>
      </c>
      <c r="F7492">
        <v>63</v>
      </c>
      <c r="G7492">
        <v>34</v>
      </c>
      <c r="H7492">
        <v>14</v>
      </c>
      <c r="I7492">
        <v>7</v>
      </c>
      <c r="J7492">
        <v>1</v>
      </c>
    </row>
    <row r="7493" spans="1:10" x14ac:dyDescent="0.25">
      <c r="A7493">
        <v>0.32903336366821911</v>
      </c>
      <c r="B7493">
        <v>120304380</v>
      </c>
      <c r="C7493">
        <v>121</v>
      </c>
      <c r="D7493">
        <v>338.11</v>
      </c>
      <c r="E7493">
        <v>2</v>
      </c>
      <c r="F7493">
        <v>42</v>
      </c>
      <c r="G7493">
        <v>21</v>
      </c>
      <c r="H7493">
        <v>6</v>
      </c>
      <c r="I7493">
        <v>21</v>
      </c>
      <c r="J7493">
        <v>1</v>
      </c>
    </row>
    <row r="7494" spans="1:10" x14ac:dyDescent="0.25">
      <c r="A7494">
        <v>0.32904278689271005</v>
      </c>
      <c r="B7494">
        <v>6490690</v>
      </c>
      <c r="C7494">
        <v>156</v>
      </c>
      <c r="D7494">
        <v>48</v>
      </c>
      <c r="E7494">
        <v>1</v>
      </c>
      <c r="F7494">
        <v>1</v>
      </c>
      <c r="G7494">
        <v>1</v>
      </c>
      <c r="H7494">
        <v>1</v>
      </c>
      <c r="I7494">
        <v>1</v>
      </c>
      <c r="J7494">
        <v>0</v>
      </c>
    </row>
    <row r="7495" spans="1:10" x14ac:dyDescent="0.25">
      <c r="A7495">
        <v>0.32906776153650208</v>
      </c>
      <c r="B7495">
        <v>129094341</v>
      </c>
      <c r="C7495">
        <v>71</v>
      </c>
      <c r="D7495">
        <v>276.60000000000002</v>
      </c>
      <c r="E7495">
        <v>1</v>
      </c>
      <c r="F7495">
        <v>35</v>
      </c>
      <c r="G7495">
        <v>31</v>
      </c>
      <c r="H7495">
        <v>3</v>
      </c>
      <c r="I7495">
        <v>35</v>
      </c>
      <c r="J7495">
        <v>1</v>
      </c>
    </row>
    <row r="7496" spans="1:10" x14ac:dyDescent="0.25">
      <c r="A7496">
        <v>0.32907936157407303</v>
      </c>
      <c r="B7496">
        <v>85555973</v>
      </c>
      <c r="C7496">
        <v>34</v>
      </c>
      <c r="D7496">
        <v>839.1</v>
      </c>
      <c r="E7496">
        <v>4</v>
      </c>
      <c r="F7496">
        <v>53</v>
      </c>
      <c r="G7496">
        <v>32</v>
      </c>
      <c r="H7496">
        <v>8</v>
      </c>
      <c r="I7496">
        <v>13.25</v>
      </c>
      <c r="J7496">
        <v>1</v>
      </c>
    </row>
    <row r="7497" spans="1:10" x14ac:dyDescent="0.25">
      <c r="A7497">
        <v>0.32922570501241577</v>
      </c>
      <c r="B7497">
        <v>129196221</v>
      </c>
      <c r="C7497">
        <v>69</v>
      </c>
      <c r="D7497">
        <v>17556</v>
      </c>
      <c r="E7497">
        <v>1</v>
      </c>
      <c r="F7497">
        <v>28</v>
      </c>
      <c r="G7497">
        <v>1</v>
      </c>
      <c r="H7497">
        <v>1</v>
      </c>
      <c r="I7497">
        <v>28</v>
      </c>
      <c r="J7497">
        <v>0</v>
      </c>
    </row>
    <row r="7498" spans="1:10" x14ac:dyDescent="0.25">
      <c r="A7498">
        <v>0.3292561347501447</v>
      </c>
      <c r="B7498">
        <v>14847277</v>
      </c>
      <c r="C7498">
        <v>1</v>
      </c>
      <c r="D7498">
        <v>1900.3</v>
      </c>
      <c r="E7498">
        <v>6</v>
      </c>
      <c r="F7498">
        <v>113</v>
      </c>
      <c r="G7498">
        <v>51</v>
      </c>
      <c r="H7498">
        <v>14</v>
      </c>
      <c r="I7498">
        <v>18.833333329999999</v>
      </c>
      <c r="J7498">
        <v>1</v>
      </c>
    </row>
    <row r="7499" spans="1:10" x14ac:dyDescent="0.25">
      <c r="A7499">
        <v>0.32927048192411212</v>
      </c>
      <c r="B7499">
        <v>116518110</v>
      </c>
      <c r="C7499">
        <v>92</v>
      </c>
      <c r="D7499">
        <v>283.38</v>
      </c>
      <c r="E7499">
        <v>2</v>
      </c>
      <c r="F7499">
        <v>17</v>
      </c>
      <c r="G7499">
        <v>7</v>
      </c>
      <c r="H7499">
        <v>3</v>
      </c>
      <c r="I7499">
        <v>8.5</v>
      </c>
      <c r="J7499">
        <v>1</v>
      </c>
    </row>
    <row r="7500" spans="1:10" x14ac:dyDescent="0.25">
      <c r="A7500">
        <v>0.32939838170329094</v>
      </c>
      <c r="B7500">
        <v>23701484</v>
      </c>
      <c r="C7500">
        <v>5</v>
      </c>
      <c r="D7500">
        <v>617.91</v>
      </c>
      <c r="E7500">
        <v>4</v>
      </c>
      <c r="F7500">
        <v>85</v>
      </c>
      <c r="G7500">
        <v>12</v>
      </c>
      <c r="H7500">
        <v>9</v>
      </c>
      <c r="I7500">
        <v>21.25</v>
      </c>
      <c r="J7500">
        <v>1</v>
      </c>
    </row>
    <row r="7501" spans="1:10" x14ac:dyDescent="0.25">
      <c r="A7501">
        <v>0.32946629087346624</v>
      </c>
      <c r="B7501">
        <v>118275078</v>
      </c>
      <c r="C7501">
        <v>44</v>
      </c>
      <c r="D7501">
        <v>1886.96</v>
      </c>
      <c r="E7501">
        <v>12</v>
      </c>
      <c r="F7501">
        <v>97</v>
      </c>
      <c r="G7501">
        <v>61</v>
      </c>
      <c r="H7501">
        <v>21</v>
      </c>
      <c r="I7501">
        <v>8.0833333330000006</v>
      </c>
      <c r="J7501">
        <v>1</v>
      </c>
    </row>
    <row r="7502" spans="1:10" x14ac:dyDescent="0.25">
      <c r="A7502">
        <v>0.32946795916950988</v>
      </c>
      <c r="B7502">
        <v>128492140</v>
      </c>
      <c r="C7502">
        <v>33</v>
      </c>
      <c r="D7502">
        <v>58.8</v>
      </c>
      <c r="E7502">
        <v>1</v>
      </c>
      <c r="F7502">
        <v>6</v>
      </c>
      <c r="G7502">
        <v>1</v>
      </c>
      <c r="H7502">
        <v>1</v>
      </c>
      <c r="I7502">
        <v>6</v>
      </c>
      <c r="J7502">
        <v>0</v>
      </c>
    </row>
    <row r="7503" spans="1:10" x14ac:dyDescent="0.25">
      <c r="A7503">
        <v>0.32949715369234156</v>
      </c>
      <c r="B7503">
        <v>1674009</v>
      </c>
      <c r="C7503">
        <v>98</v>
      </c>
      <c r="D7503">
        <v>3554.21</v>
      </c>
      <c r="E7503">
        <v>25</v>
      </c>
      <c r="F7503">
        <v>347</v>
      </c>
      <c r="G7503">
        <v>252</v>
      </c>
      <c r="H7503">
        <v>64</v>
      </c>
      <c r="I7503">
        <v>13.88</v>
      </c>
      <c r="J7503">
        <v>1</v>
      </c>
    </row>
    <row r="7504" spans="1:10" x14ac:dyDescent="0.25">
      <c r="A7504">
        <v>0.32963987624555935</v>
      </c>
      <c r="B7504">
        <v>127096943</v>
      </c>
      <c r="C7504">
        <v>4</v>
      </c>
      <c r="D7504">
        <v>487.2</v>
      </c>
      <c r="E7504">
        <v>3</v>
      </c>
      <c r="F7504">
        <v>45</v>
      </c>
      <c r="G7504">
        <v>36</v>
      </c>
      <c r="H7504">
        <v>12</v>
      </c>
      <c r="I7504">
        <v>15</v>
      </c>
      <c r="J7504">
        <v>1</v>
      </c>
    </row>
    <row r="7505" spans="1:10" x14ac:dyDescent="0.25">
      <c r="A7505">
        <v>0.329716750410324</v>
      </c>
      <c r="B7505">
        <v>117979006</v>
      </c>
      <c r="C7505">
        <v>278</v>
      </c>
      <c r="D7505">
        <v>158.9</v>
      </c>
      <c r="E7505">
        <v>1</v>
      </c>
      <c r="F7505">
        <v>28</v>
      </c>
      <c r="G7505">
        <v>10</v>
      </c>
      <c r="H7505">
        <v>2</v>
      </c>
      <c r="I7505">
        <v>28</v>
      </c>
      <c r="J7505">
        <v>0</v>
      </c>
    </row>
    <row r="7506" spans="1:10" x14ac:dyDescent="0.25">
      <c r="A7506">
        <v>0.32975946674345147</v>
      </c>
      <c r="B7506">
        <v>115568989</v>
      </c>
      <c r="C7506">
        <v>359</v>
      </c>
      <c r="D7506">
        <v>142.56</v>
      </c>
      <c r="E7506">
        <v>1</v>
      </c>
      <c r="F7506">
        <v>12</v>
      </c>
      <c r="G7506">
        <v>1</v>
      </c>
      <c r="H7506">
        <v>1</v>
      </c>
      <c r="I7506">
        <v>12</v>
      </c>
      <c r="J7506">
        <v>0</v>
      </c>
    </row>
    <row r="7507" spans="1:10" x14ac:dyDescent="0.25">
      <c r="A7507">
        <v>0.32982815471384364</v>
      </c>
      <c r="B7507">
        <v>351065</v>
      </c>
      <c r="C7507">
        <v>79</v>
      </c>
      <c r="D7507">
        <v>2978.8</v>
      </c>
      <c r="E7507">
        <v>10</v>
      </c>
      <c r="F7507">
        <v>78</v>
      </c>
      <c r="G7507">
        <v>50</v>
      </c>
      <c r="H7507">
        <v>23</v>
      </c>
      <c r="I7507">
        <v>7.8</v>
      </c>
      <c r="J7507">
        <v>1</v>
      </c>
    </row>
    <row r="7508" spans="1:10" x14ac:dyDescent="0.25">
      <c r="A7508">
        <v>0.32996965223803076</v>
      </c>
      <c r="B7508">
        <v>114682479</v>
      </c>
      <c r="C7508">
        <v>209</v>
      </c>
      <c r="D7508">
        <v>131.80000000000001</v>
      </c>
      <c r="E7508">
        <v>1</v>
      </c>
      <c r="F7508">
        <v>12</v>
      </c>
      <c r="G7508">
        <v>8</v>
      </c>
      <c r="H7508">
        <v>3</v>
      </c>
      <c r="I7508">
        <v>12</v>
      </c>
      <c r="J7508">
        <v>0</v>
      </c>
    </row>
    <row r="7509" spans="1:10" x14ac:dyDescent="0.25">
      <c r="A7509">
        <v>0.33005043522614241</v>
      </c>
      <c r="B7509">
        <v>116883262</v>
      </c>
      <c r="C7509">
        <v>94</v>
      </c>
      <c r="D7509">
        <v>881.48</v>
      </c>
      <c r="E7509">
        <v>6</v>
      </c>
      <c r="F7509">
        <v>111</v>
      </c>
      <c r="G7509">
        <v>30</v>
      </c>
      <c r="H7509">
        <v>12</v>
      </c>
      <c r="I7509">
        <v>18.5</v>
      </c>
      <c r="J7509">
        <v>1</v>
      </c>
    </row>
    <row r="7510" spans="1:10" x14ac:dyDescent="0.25">
      <c r="A7510">
        <v>0.33012313816939542</v>
      </c>
      <c r="B7510">
        <v>114369618</v>
      </c>
      <c r="C7510">
        <v>278</v>
      </c>
      <c r="D7510">
        <v>190.46</v>
      </c>
      <c r="E7510">
        <v>2</v>
      </c>
      <c r="F7510">
        <v>20</v>
      </c>
      <c r="G7510">
        <v>19</v>
      </c>
      <c r="H7510">
        <v>5</v>
      </c>
      <c r="I7510">
        <v>10</v>
      </c>
      <c r="J7510">
        <v>0</v>
      </c>
    </row>
    <row r="7511" spans="1:10" x14ac:dyDescent="0.25">
      <c r="A7511">
        <v>0.33018665662966584</v>
      </c>
      <c r="B7511">
        <v>8183506</v>
      </c>
      <c r="C7511">
        <v>108</v>
      </c>
      <c r="D7511">
        <v>480.23</v>
      </c>
      <c r="E7511">
        <v>2</v>
      </c>
      <c r="F7511">
        <v>28</v>
      </c>
      <c r="G7511">
        <v>21</v>
      </c>
      <c r="H7511">
        <v>5</v>
      </c>
      <c r="I7511">
        <v>14</v>
      </c>
      <c r="J7511">
        <v>1</v>
      </c>
    </row>
    <row r="7512" spans="1:10" x14ac:dyDescent="0.25">
      <c r="A7512">
        <v>0.33023543421354917</v>
      </c>
      <c r="B7512">
        <v>119607526</v>
      </c>
      <c r="C7512">
        <v>213</v>
      </c>
      <c r="D7512">
        <v>119</v>
      </c>
      <c r="E7512">
        <v>2</v>
      </c>
      <c r="F7512">
        <v>15</v>
      </c>
      <c r="G7512">
        <v>8</v>
      </c>
      <c r="H7512">
        <v>3</v>
      </c>
      <c r="I7512">
        <v>7.5</v>
      </c>
      <c r="J7512">
        <v>0</v>
      </c>
    </row>
    <row r="7513" spans="1:10" x14ac:dyDescent="0.25">
      <c r="A7513">
        <v>0.33025875711127339</v>
      </c>
      <c r="B7513">
        <v>5606923</v>
      </c>
      <c r="C7513">
        <v>3</v>
      </c>
      <c r="D7513">
        <v>312.8</v>
      </c>
      <c r="E7513">
        <v>3</v>
      </c>
      <c r="F7513">
        <v>33</v>
      </c>
      <c r="G7513">
        <v>19</v>
      </c>
      <c r="H7513">
        <v>8</v>
      </c>
      <c r="I7513">
        <v>11</v>
      </c>
      <c r="J7513">
        <v>1</v>
      </c>
    </row>
    <row r="7514" spans="1:10" x14ac:dyDescent="0.25">
      <c r="A7514">
        <v>0.33032150805311322</v>
      </c>
      <c r="B7514">
        <v>120143242</v>
      </c>
      <c r="C7514">
        <v>28</v>
      </c>
      <c r="D7514">
        <v>271.38</v>
      </c>
      <c r="E7514">
        <v>2</v>
      </c>
      <c r="F7514">
        <v>20</v>
      </c>
      <c r="G7514">
        <v>6</v>
      </c>
      <c r="H7514">
        <v>5</v>
      </c>
      <c r="I7514">
        <v>10</v>
      </c>
      <c r="J7514">
        <v>1</v>
      </c>
    </row>
    <row r="7515" spans="1:10" x14ac:dyDescent="0.25">
      <c r="A7515">
        <v>0.33040165059017979</v>
      </c>
      <c r="B7515">
        <v>14851397</v>
      </c>
      <c r="C7515">
        <v>107</v>
      </c>
      <c r="D7515">
        <v>910.69</v>
      </c>
      <c r="E7515">
        <v>6</v>
      </c>
      <c r="F7515">
        <v>84</v>
      </c>
      <c r="G7515">
        <v>64</v>
      </c>
      <c r="H7515">
        <v>22</v>
      </c>
      <c r="I7515">
        <v>14</v>
      </c>
      <c r="J7515">
        <v>1</v>
      </c>
    </row>
    <row r="7516" spans="1:10" x14ac:dyDescent="0.25">
      <c r="A7516">
        <v>0.33040588234724289</v>
      </c>
      <c r="B7516">
        <v>113972275</v>
      </c>
      <c r="C7516">
        <v>2</v>
      </c>
      <c r="D7516">
        <v>1265.8699999999999</v>
      </c>
      <c r="E7516">
        <v>12</v>
      </c>
      <c r="F7516">
        <v>96</v>
      </c>
      <c r="G7516">
        <v>57</v>
      </c>
      <c r="H7516">
        <v>34</v>
      </c>
      <c r="I7516">
        <v>8</v>
      </c>
      <c r="J7516">
        <v>1</v>
      </c>
    </row>
    <row r="7517" spans="1:10" x14ac:dyDescent="0.25">
      <c r="A7517">
        <v>0.33042567903716258</v>
      </c>
      <c r="B7517">
        <v>92752844</v>
      </c>
      <c r="C7517">
        <v>146</v>
      </c>
      <c r="D7517">
        <v>8916.08</v>
      </c>
      <c r="E7517">
        <v>23</v>
      </c>
      <c r="F7517">
        <v>751</v>
      </c>
      <c r="G7517">
        <v>127</v>
      </c>
      <c r="H7517">
        <v>51</v>
      </c>
      <c r="I7517">
        <v>32.652173910000002</v>
      </c>
      <c r="J7517">
        <v>1</v>
      </c>
    </row>
    <row r="7518" spans="1:10" x14ac:dyDescent="0.25">
      <c r="A7518">
        <v>0.33043448381068707</v>
      </c>
      <c r="B7518">
        <v>9105569</v>
      </c>
      <c r="C7518">
        <v>82</v>
      </c>
      <c r="D7518">
        <v>235.4</v>
      </c>
      <c r="E7518">
        <v>2</v>
      </c>
      <c r="F7518">
        <v>22</v>
      </c>
      <c r="G7518">
        <v>22</v>
      </c>
      <c r="H7518">
        <v>6</v>
      </c>
      <c r="I7518">
        <v>11</v>
      </c>
      <c r="J7518">
        <v>1</v>
      </c>
    </row>
    <row r="7519" spans="1:10" x14ac:dyDescent="0.25">
      <c r="A7519">
        <v>0.33047115249722725</v>
      </c>
      <c r="B7519">
        <v>90972222</v>
      </c>
      <c r="C7519">
        <v>36</v>
      </c>
      <c r="D7519">
        <v>1430.63</v>
      </c>
      <c r="E7519">
        <v>7</v>
      </c>
      <c r="F7519">
        <v>135</v>
      </c>
      <c r="G7519">
        <v>91</v>
      </c>
      <c r="H7519">
        <v>27</v>
      </c>
      <c r="I7519">
        <v>19.285714290000001</v>
      </c>
      <c r="J7519">
        <v>1</v>
      </c>
    </row>
    <row r="7520" spans="1:10" x14ac:dyDescent="0.25">
      <c r="A7520">
        <v>0.33047630844527454</v>
      </c>
      <c r="B7520">
        <v>84922972</v>
      </c>
      <c r="C7520">
        <v>54</v>
      </c>
      <c r="D7520">
        <v>588.04</v>
      </c>
      <c r="E7520">
        <v>4</v>
      </c>
      <c r="F7520">
        <v>42</v>
      </c>
      <c r="G7520">
        <v>29</v>
      </c>
      <c r="H7520">
        <v>10</v>
      </c>
      <c r="I7520">
        <v>10.5</v>
      </c>
      <c r="J7520">
        <v>1</v>
      </c>
    </row>
    <row r="7521" spans="1:10" x14ac:dyDescent="0.25">
      <c r="A7521">
        <v>0.33052314441515085</v>
      </c>
      <c r="B7521">
        <v>36364159</v>
      </c>
      <c r="C7521">
        <v>5</v>
      </c>
      <c r="D7521">
        <v>2857.17</v>
      </c>
      <c r="E7521">
        <v>19</v>
      </c>
      <c r="F7521">
        <v>158</v>
      </c>
      <c r="G7521">
        <v>96</v>
      </c>
      <c r="H7521">
        <v>38</v>
      </c>
      <c r="I7521">
        <v>8.3157894740000007</v>
      </c>
      <c r="J7521">
        <v>1</v>
      </c>
    </row>
    <row r="7522" spans="1:10" x14ac:dyDescent="0.25">
      <c r="A7522">
        <v>0.33055362665589816</v>
      </c>
      <c r="B7522">
        <v>120230231</v>
      </c>
      <c r="C7522">
        <v>230</v>
      </c>
      <c r="D7522">
        <v>57.14</v>
      </c>
      <c r="E7522">
        <v>1</v>
      </c>
      <c r="F7522">
        <v>10</v>
      </c>
      <c r="G7522">
        <v>3</v>
      </c>
      <c r="H7522">
        <v>3</v>
      </c>
      <c r="I7522">
        <v>10</v>
      </c>
      <c r="J7522">
        <v>0</v>
      </c>
    </row>
    <row r="7523" spans="1:10" x14ac:dyDescent="0.25">
      <c r="A7523">
        <v>0.33056977946946775</v>
      </c>
      <c r="B7523">
        <v>127478673</v>
      </c>
      <c r="C7523">
        <v>44</v>
      </c>
      <c r="D7523">
        <v>236.3</v>
      </c>
      <c r="E7523">
        <v>1</v>
      </c>
      <c r="F7523">
        <v>9</v>
      </c>
      <c r="G7523">
        <v>7</v>
      </c>
      <c r="H7523">
        <v>2</v>
      </c>
      <c r="I7523">
        <v>9</v>
      </c>
      <c r="J7523">
        <v>1</v>
      </c>
    </row>
    <row r="7524" spans="1:10" x14ac:dyDescent="0.25">
      <c r="A7524">
        <v>0.33060412021587549</v>
      </c>
      <c r="B7524">
        <v>8798194</v>
      </c>
      <c r="C7524">
        <v>17</v>
      </c>
      <c r="D7524">
        <v>608.1</v>
      </c>
      <c r="E7524">
        <v>5</v>
      </c>
      <c r="F7524">
        <v>56</v>
      </c>
      <c r="G7524">
        <v>28</v>
      </c>
      <c r="H7524">
        <v>10</v>
      </c>
      <c r="I7524">
        <v>11.2</v>
      </c>
      <c r="J7524">
        <v>1</v>
      </c>
    </row>
    <row r="7525" spans="1:10" x14ac:dyDescent="0.25">
      <c r="A7525">
        <v>0.33061818421066824</v>
      </c>
      <c r="B7525">
        <v>116928599</v>
      </c>
      <c r="C7525">
        <v>313</v>
      </c>
      <c r="D7525">
        <v>186.4</v>
      </c>
      <c r="E7525">
        <v>1</v>
      </c>
      <c r="F7525">
        <v>13</v>
      </c>
      <c r="G7525">
        <v>9</v>
      </c>
      <c r="H7525">
        <v>3</v>
      </c>
      <c r="I7525">
        <v>13</v>
      </c>
      <c r="J7525">
        <v>0</v>
      </c>
    </row>
    <row r="7526" spans="1:10" x14ac:dyDescent="0.25">
      <c r="A7526">
        <v>0.33069553630491744</v>
      </c>
      <c r="B7526">
        <v>121402506</v>
      </c>
      <c r="C7526">
        <v>204</v>
      </c>
      <c r="D7526">
        <v>599</v>
      </c>
      <c r="E7526">
        <v>1</v>
      </c>
      <c r="F7526">
        <v>1</v>
      </c>
      <c r="G7526">
        <v>1</v>
      </c>
      <c r="H7526">
        <v>1</v>
      </c>
      <c r="I7526">
        <v>1</v>
      </c>
      <c r="J7526">
        <v>0</v>
      </c>
    </row>
    <row r="7527" spans="1:10" x14ac:dyDescent="0.25">
      <c r="A7527">
        <v>0.33072805172223319</v>
      </c>
      <c r="B7527">
        <v>840220</v>
      </c>
      <c r="C7527">
        <v>62</v>
      </c>
      <c r="D7527">
        <v>196</v>
      </c>
      <c r="E7527">
        <v>1</v>
      </c>
      <c r="F7527">
        <v>40</v>
      </c>
      <c r="G7527">
        <v>1</v>
      </c>
      <c r="H7527">
        <v>1</v>
      </c>
      <c r="I7527">
        <v>40</v>
      </c>
      <c r="J7527">
        <v>0</v>
      </c>
    </row>
    <row r="7528" spans="1:10" x14ac:dyDescent="0.25">
      <c r="A7528">
        <v>0.33077128058415595</v>
      </c>
      <c r="B7528">
        <v>85521819</v>
      </c>
      <c r="C7528">
        <v>39</v>
      </c>
      <c r="D7528">
        <v>293.89999999999998</v>
      </c>
      <c r="E7528">
        <v>2</v>
      </c>
      <c r="F7528">
        <v>28</v>
      </c>
      <c r="G7528">
        <v>26</v>
      </c>
      <c r="H7528">
        <v>3</v>
      </c>
      <c r="I7528">
        <v>14</v>
      </c>
      <c r="J7528">
        <v>1</v>
      </c>
    </row>
    <row r="7529" spans="1:10" x14ac:dyDescent="0.25">
      <c r="A7529">
        <v>0.33078192887420466</v>
      </c>
      <c r="B7529">
        <v>55720448</v>
      </c>
      <c r="C7529">
        <v>332</v>
      </c>
      <c r="D7529">
        <v>60.4</v>
      </c>
      <c r="E7529">
        <v>1</v>
      </c>
      <c r="F7529">
        <v>16</v>
      </c>
      <c r="G7529">
        <v>11</v>
      </c>
      <c r="H7529">
        <v>3</v>
      </c>
      <c r="I7529">
        <v>16</v>
      </c>
      <c r="J7529">
        <v>0</v>
      </c>
    </row>
    <row r="7530" spans="1:10" x14ac:dyDescent="0.25">
      <c r="A7530">
        <v>0.33086904713261467</v>
      </c>
      <c r="B7530">
        <v>6951900</v>
      </c>
      <c r="C7530">
        <v>30</v>
      </c>
      <c r="D7530">
        <v>4525.38</v>
      </c>
      <c r="E7530">
        <v>22</v>
      </c>
      <c r="F7530">
        <v>354</v>
      </c>
      <c r="G7530">
        <v>251</v>
      </c>
      <c r="H7530">
        <v>66</v>
      </c>
      <c r="I7530">
        <v>16.09090909</v>
      </c>
      <c r="J7530">
        <v>1</v>
      </c>
    </row>
    <row r="7531" spans="1:10" x14ac:dyDescent="0.25">
      <c r="A7531">
        <v>0.33091031470130927</v>
      </c>
      <c r="B7531">
        <v>117923388</v>
      </c>
      <c r="C7531">
        <v>38</v>
      </c>
      <c r="D7531">
        <v>315.92</v>
      </c>
      <c r="E7531">
        <v>3</v>
      </c>
      <c r="F7531">
        <v>68</v>
      </c>
      <c r="G7531">
        <v>27</v>
      </c>
      <c r="H7531">
        <v>9</v>
      </c>
      <c r="I7531">
        <v>22.666666670000001</v>
      </c>
      <c r="J7531">
        <v>1</v>
      </c>
    </row>
    <row r="7532" spans="1:10" x14ac:dyDescent="0.25">
      <c r="A7532">
        <v>0.33105406672277782</v>
      </c>
      <c r="B7532">
        <v>114895824</v>
      </c>
      <c r="C7532">
        <v>4</v>
      </c>
      <c r="D7532">
        <v>134.5</v>
      </c>
      <c r="E7532">
        <v>1</v>
      </c>
      <c r="F7532">
        <v>4</v>
      </c>
      <c r="G7532">
        <v>3</v>
      </c>
      <c r="H7532">
        <v>2</v>
      </c>
      <c r="I7532">
        <v>4</v>
      </c>
      <c r="J7532">
        <v>1</v>
      </c>
    </row>
    <row r="7533" spans="1:10" x14ac:dyDescent="0.25">
      <c r="A7533">
        <v>0.33106115180653961</v>
      </c>
      <c r="B7533">
        <v>85563804</v>
      </c>
      <c r="C7533">
        <v>412</v>
      </c>
      <c r="D7533">
        <v>377</v>
      </c>
      <c r="E7533">
        <v>2</v>
      </c>
      <c r="F7533">
        <v>3</v>
      </c>
      <c r="G7533">
        <v>3</v>
      </c>
      <c r="H7533">
        <v>3</v>
      </c>
      <c r="I7533">
        <v>1.5</v>
      </c>
      <c r="J7533">
        <v>0</v>
      </c>
    </row>
    <row r="7534" spans="1:10" x14ac:dyDescent="0.25">
      <c r="A7534">
        <v>0.33123283969755846</v>
      </c>
      <c r="B7534">
        <v>74059134</v>
      </c>
      <c r="C7534">
        <v>95</v>
      </c>
      <c r="D7534">
        <v>219.79</v>
      </c>
      <c r="E7534">
        <v>1</v>
      </c>
      <c r="F7534">
        <v>20</v>
      </c>
      <c r="G7534">
        <v>11</v>
      </c>
      <c r="H7534">
        <v>5</v>
      </c>
      <c r="I7534">
        <v>20</v>
      </c>
      <c r="J7534">
        <v>1</v>
      </c>
    </row>
    <row r="7535" spans="1:10" x14ac:dyDescent="0.25">
      <c r="A7535">
        <v>0.33124197895270224</v>
      </c>
      <c r="B7535">
        <v>123295477</v>
      </c>
      <c r="C7535">
        <v>11</v>
      </c>
      <c r="D7535">
        <v>943.54</v>
      </c>
      <c r="E7535">
        <v>5</v>
      </c>
      <c r="F7535">
        <v>66</v>
      </c>
      <c r="G7535">
        <v>20</v>
      </c>
      <c r="H7535">
        <v>11</v>
      </c>
      <c r="I7535">
        <v>13.2</v>
      </c>
      <c r="J7535">
        <v>1</v>
      </c>
    </row>
    <row r="7536" spans="1:10" x14ac:dyDescent="0.25">
      <c r="A7536">
        <v>0.33129204898454978</v>
      </c>
      <c r="B7536">
        <v>44918181</v>
      </c>
      <c r="C7536">
        <v>59</v>
      </c>
      <c r="D7536">
        <v>6210.35</v>
      </c>
      <c r="E7536">
        <v>23</v>
      </c>
      <c r="F7536">
        <v>453</v>
      </c>
      <c r="G7536">
        <v>244</v>
      </c>
      <c r="H7536">
        <v>81</v>
      </c>
      <c r="I7536">
        <v>19.695652169999999</v>
      </c>
      <c r="J7536">
        <v>1</v>
      </c>
    </row>
    <row r="7537" spans="1:10" x14ac:dyDescent="0.25">
      <c r="A7537">
        <v>0.33134893359470019</v>
      </c>
      <c r="B7537">
        <v>128617164</v>
      </c>
      <c r="C7537">
        <v>7</v>
      </c>
      <c r="D7537">
        <v>897.53</v>
      </c>
      <c r="E7537">
        <v>6</v>
      </c>
      <c r="F7537">
        <v>48</v>
      </c>
      <c r="G7537">
        <v>39</v>
      </c>
      <c r="H7537">
        <v>12</v>
      </c>
      <c r="I7537">
        <v>8</v>
      </c>
      <c r="J7537">
        <v>1</v>
      </c>
    </row>
    <row r="7538" spans="1:10" x14ac:dyDescent="0.25">
      <c r="A7538">
        <v>0.33135210926004377</v>
      </c>
      <c r="B7538">
        <v>7625418</v>
      </c>
      <c r="C7538">
        <v>16</v>
      </c>
      <c r="D7538">
        <v>598.20000000000005</v>
      </c>
      <c r="E7538">
        <v>4</v>
      </c>
      <c r="F7538">
        <v>47</v>
      </c>
      <c r="G7538">
        <v>29</v>
      </c>
      <c r="H7538">
        <v>8</v>
      </c>
      <c r="I7538">
        <v>11.75</v>
      </c>
      <c r="J7538">
        <v>1</v>
      </c>
    </row>
    <row r="7539" spans="1:10" x14ac:dyDescent="0.25">
      <c r="A7539">
        <v>0.33135901062645379</v>
      </c>
      <c r="B7539">
        <v>127944258</v>
      </c>
      <c r="C7539">
        <v>94</v>
      </c>
      <c r="D7539">
        <v>229.7</v>
      </c>
      <c r="E7539">
        <v>1</v>
      </c>
      <c r="F7539">
        <v>27</v>
      </c>
      <c r="G7539">
        <v>13</v>
      </c>
      <c r="H7539">
        <v>2</v>
      </c>
      <c r="I7539">
        <v>27</v>
      </c>
      <c r="J7539">
        <v>1</v>
      </c>
    </row>
    <row r="7540" spans="1:10" x14ac:dyDescent="0.25">
      <c r="A7540">
        <v>0.33136589842267394</v>
      </c>
      <c r="B7540">
        <v>123542421</v>
      </c>
      <c r="C7540">
        <v>161</v>
      </c>
      <c r="D7540">
        <v>60.58</v>
      </c>
      <c r="E7540">
        <v>1</v>
      </c>
      <c r="F7540">
        <v>9</v>
      </c>
      <c r="G7540">
        <v>7</v>
      </c>
      <c r="H7540">
        <v>2</v>
      </c>
      <c r="I7540">
        <v>9</v>
      </c>
      <c r="J7540">
        <v>1</v>
      </c>
    </row>
    <row r="7541" spans="1:10" x14ac:dyDescent="0.25">
      <c r="A7541">
        <v>0.33140231693351752</v>
      </c>
      <c r="B7541">
        <v>73924925</v>
      </c>
      <c r="C7541">
        <v>141</v>
      </c>
      <c r="D7541">
        <v>1830.7</v>
      </c>
      <c r="E7541">
        <v>15</v>
      </c>
      <c r="F7541">
        <v>104</v>
      </c>
      <c r="G7541">
        <v>57</v>
      </c>
      <c r="H7541">
        <v>29</v>
      </c>
      <c r="I7541">
        <v>6.9333333330000002</v>
      </c>
      <c r="J7541">
        <v>1</v>
      </c>
    </row>
    <row r="7542" spans="1:10" x14ac:dyDescent="0.25">
      <c r="A7542">
        <v>0.33143937356004705</v>
      </c>
      <c r="B7542">
        <v>14901867</v>
      </c>
      <c r="C7542">
        <v>55</v>
      </c>
      <c r="D7542">
        <v>748.66</v>
      </c>
      <c r="E7542">
        <v>3</v>
      </c>
      <c r="F7542">
        <v>93</v>
      </c>
      <c r="G7542">
        <v>15</v>
      </c>
      <c r="H7542">
        <v>7</v>
      </c>
      <c r="I7542">
        <v>31</v>
      </c>
      <c r="J7542">
        <v>1</v>
      </c>
    </row>
    <row r="7543" spans="1:10" x14ac:dyDescent="0.25">
      <c r="A7543">
        <v>0.33146766336821443</v>
      </c>
      <c r="B7543">
        <v>114191552</v>
      </c>
      <c r="C7543">
        <v>5</v>
      </c>
      <c r="D7543">
        <v>3688.29</v>
      </c>
      <c r="E7543">
        <v>14</v>
      </c>
      <c r="F7543">
        <v>480</v>
      </c>
      <c r="G7543">
        <v>144</v>
      </c>
      <c r="H7543">
        <v>54</v>
      </c>
      <c r="I7543">
        <v>34.285714290000001</v>
      </c>
      <c r="J7543">
        <v>1</v>
      </c>
    </row>
    <row r="7544" spans="1:10" x14ac:dyDescent="0.25">
      <c r="A7544">
        <v>0.33154787432598343</v>
      </c>
      <c r="B7544">
        <v>130072001</v>
      </c>
      <c r="C7544">
        <v>48</v>
      </c>
      <c r="D7544">
        <v>358</v>
      </c>
      <c r="E7544">
        <v>1</v>
      </c>
      <c r="F7544">
        <v>2</v>
      </c>
      <c r="G7544">
        <v>2</v>
      </c>
      <c r="H7544">
        <v>1</v>
      </c>
      <c r="I7544">
        <v>2</v>
      </c>
      <c r="J7544">
        <v>0</v>
      </c>
    </row>
    <row r="7545" spans="1:10" x14ac:dyDescent="0.25">
      <c r="A7545">
        <v>0.33155111689102934</v>
      </c>
      <c r="B7545">
        <v>121957696</v>
      </c>
      <c r="C7545">
        <v>193</v>
      </c>
      <c r="D7545">
        <v>6060</v>
      </c>
      <c r="E7545">
        <v>1</v>
      </c>
      <c r="F7545">
        <v>48</v>
      </c>
      <c r="G7545">
        <v>5</v>
      </c>
      <c r="H7545">
        <v>2</v>
      </c>
      <c r="I7545">
        <v>48</v>
      </c>
      <c r="J7545">
        <v>0</v>
      </c>
    </row>
    <row r="7546" spans="1:10" x14ac:dyDescent="0.25">
      <c r="A7546">
        <v>0.33156717651069478</v>
      </c>
      <c r="B7546">
        <v>87996758</v>
      </c>
      <c r="C7546">
        <v>5</v>
      </c>
      <c r="D7546">
        <v>1280.24</v>
      </c>
      <c r="E7546">
        <v>8</v>
      </c>
      <c r="F7546">
        <v>54</v>
      </c>
      <c r="G7546">
        <v>30</v>
      </c>
      <c r="H7546">
        <v>13</v>
      </c>
      <c r="I7546">
        <v>6.75</v>
      </c>
      <c r="J7546">
        <v>1</v>
      </c>
    </row>
    <row r="7547" spans="1:10" x14ac:dyDescent="0.25">
      <c r="A7547">
        <v>0.33158260465847411</v>
      </c>
      <c r="B7547">
        <v>118872361</v>
      </c>
      <c r="C7547">
        <v>16</v>
      </c>
      <c r="D7547">
        <v>392.6</v>
      </c>
      <c r="E7547">
        <v>4</v>
      </c>
      <c r="F7547">
        <v>11</v>
      </c>
      <c r="G7547">
        <v>7</v>
      </c>
      <c r="H7547">
        <v>5</v>
      </c>
      <c r="I7547">
        <v>2.75</v>
      </c>
      <c r="J7547">
        <v>1</v>
      </c>
    </row>
    <row r="7548" spans="1:10" x14ac:dyDescent="0.25">
      <c r="A7548">
        <v>0.33166923097573964</v>
      </c>
      <c r="B7548">
        <v>129139056</v>
      </c>
      <c r="C7548">
        <v>58</v>
      </c>
      <c r="D7548">
        <v>310.10000000000002</v>
      </c>
      <c r="E7548">
        <v>2</v>
      </c>
      <c r="F7548">
        <v>20</v>
      </c>
      <c r="G7548">
        <v>18</v>
      </c>
      <c r="H7548">
        <v>6</v>
      </c>
      <c r="I7548">
        <v>10</v>
      </c>
      <c r="J7548">
        <v>1</v>
      </c>
    </row>
    <row r="7549" spans="1:10" x14ac:dyDescent="0.25">
      <c r="A7549">
        <v>0.33170515562569047</v>
      </c>
      <c r="B7549">
        <v>119112635</v>
      </c>
      <c r="C7549">
        <v>24</v>
      </c>
      <c r="D7549">
        <v>2217.89</v>
      </c>
      <c r="E7549">
        <v>14</v>
      </c>
      <c r="F7549">
        <v>126</v>
      </c>
      <c r="G7549">
        <v>99</v>
      </c>
      <c r="H7549">
        <v>44</v>
      </c>
      <c r="I7549">
        <v>9</v>
      </c>
      <c r="J7549">
        <v>1</v>
      </c>
    </row>
    <row r="7550" spans="1:10" x14ac:dyDescent="0.25">
      <c r="A7550">
        <v>0.33172410428920696</v>
      </c>
      <c r="B7550">
        <v>122215253</v>
      </c>
      <c r="C7550">
        <v>8</v>
      </c>
      <c r="D7550">
        <v>423.15</v>
      </c>
      <c r="E7550">
        <v>2</v>
      </c>
      <c r="F7550">
        <v>11</v>
      </c>
      <c r="G7550">
        <v>11</v>
      </c>
      <c r="H7550">
        <v>2</v>
      </c>
      <c r="I7550">
        <v>5.5</v>
      </c>
      <c r="J7550">
        <v>0</v>
      </c>
    </row>
    <row r="7551" spans="1:10" x14ac:dyDescent="0.25">
      <c r="A7551">
        <v>0.33177770379009575</v>
      </c>
      <c r="B7551">
        <v>114819745</v>
      </c>
      <c r="C7551">
        <v>17</v>
      </c>
      <c r="D7551">
        <v>645.1</v>
      </c>
      <c r="E7551">
        <v>5</v>
      </c>
      <c r="F7551">
        <v>24</v>
      </c>
      <c r="G7551">
        <v>8</v>
      </c>
      <c r="H7551">
        <v>6</v>
      </c>
      <c r="I7551">
        <v>4.8</v>
      </c>
      <c r="J7551">
        <v>1</v>
      </c>
    </row>
    <row r="7552" spans="1:10" x14ac:dyDescent="0.25">
      <c r="A7552">
        <v>0.33179694327625198</v>
      </c>
      <c r="B7552">
        <v>120711753</v>
      </c>
      <c r="C7552">
        <v>219</v>
      </c>
      <c r="D7552">
        <v>290</v>
      </c>
      <c r="E7552">
        <v>1</v>
      </c>
      <c r="F7552">
        <v>2</v>
      </c>
      <c r="G7552">
        <v>1</v>
      </c>
      <c r="H7552">
        <v>1</v>
      </c>
      <c r="I7552">
        <v>2</v>
      </c>
      <c r="J7552">
        <v>0</v>
      </c>
    </row>
    <row r="7553" spans="1:10" x14ac:dyDescent="0.25">
      <c r="A7553">
        <v>0.33183382909588199</v>
      </c>
      <c r="B7553">
        <v>9521994</v>
      </c>
      <c r="C7553">
        <v>9</v>
      </c>
      <c r="D7553">
        <v>3484.21</v>
      </c>
      <c r="E7553">
        <v>12</v>
      </c>
      <c r="F7553">
        <v>327</v>
      </c>
      <c r="G7553">
        <v>185</v>
      </c>
      <c r="H7553">
        <v>54</v>
      </c>
      <c r="I7553">
        <v>27.25</v>
      </c>
      <c r="J7553">
        <v>1</v>
      </c>
    </row>
    <row r="7554" spans="1:10" x14ac:dyDescent="0.25">
      <c r="A7554">
        <v>0.33189957981996099</v>
      </c>
      <c r="B7554">
        <v>124574031</v>
      </c>
      <c r="C7554">
        <v>141</v>
      </c>
      <c r="D7554">
        <v>179</v>
      </c>
      <c r="E7554">
        <v>1</v>
      </c>
      <c r="F7554">
        <v>1</v>
      </c>
      <c r="G7554">
        <v>1</v>
      </c>
      <c r="H7554">
        <v>1</v>
      </c>
      <c r="I7554">
        <v>1</v>
      </c>
      <c r="J7554">
        <v>0</v>
      </c>
    </row>
    <row r="7555" spans="1:10" x14ac:dyDescent="0.25">
      <c r="A7555">
        <v>0.33192654277155831</v>
      </c>
      <c r="B7555">
        <v>119322312</v>
      </c>
      <c r="C7555">
        <v>59</v>
      </c>
      <c r="D7555">
        <v>756.84</v>
      </c>
      <c r="E7555">
        <v>3</v>
      </c>
      <c r="F7555">
        <v>43</v>
      </c>
      <c r="G7555">
        <v>22</v>
      </c>
      <c r="H7555">
        <v>8</v>
      </c>
      <c r="I7555">
        <v>14.33333333</v>
      </c>
      <c r="J7555">
        <v>1</v>
      </c>
    </row>
    <row r="7556" spans="1:10" x14ac:dyDescent="0.25">
      <c r="A7556">
        <v>0.33194872797614294</v>
      </c>
      <c r="B7556">
        <v>129087257</v>
      </c>
      <c r="C7556">
        <v>71</v>
      </c>
      <c r="D7556">
        <v>450.79</v>
      </c>
      <c r="E7556">
        <v>1</v>
      </c>
      <c r="F7556">
        <v>10</v>
      </c>
      <c r="G7556">
        <v>8</v>
      </c>
      <c r="H7556">
        <v>2</v>
      </c>
      <c r="I7556">
        <v>10</v>
      </c>
      <c r="J7556">
        <v>1</v>
      </c>
    </row>
    <row r="7557" spans="1:10" x14ac:dyDescent="0.25">
      <c r="A7557">
        <v>0.33195471849350444</v>
      </c>
      <c r="B7557">
        <v>8041720</v>
      </c>
      <c r="C7557">
        <v>150</v>
      </c>
      <c r="D7557">
        <v>1217.67</v>
      </c>
      <c r="E7557">
        <v>7</v>
      </c>
      <c r="F7557">
        <v>81</v>
      </c>
      <c r="G7557">
        <v>41</v>
      </c>
      <c r="H7557">
        <v>19</v>
      </c>
      <c r="I7557">
        <v>11.57142857</v>
      </c>
      <c r="J7557">
        <v>1</v>
      </c>
    </row>
    <row r="7558" spans="1:10" x14ac:dyDescent="0.25">
      <c r="A7558">
        <v>0.33200465353527575</v>
      </c>
      <c r="B7558">
        <v>117583559</v>
      </c>
      <c r="C7558">
        <v>20</v>
      </c>
      <c r="D7558">
        <v>983.28</v>
      </c>
      <c r="E7558">
        <v>3</v>
      </c>
      <c r="F7558">
        <v>51</v>
      </c>
      <c r="G7558">
        <v>19</v>
      </c>
      <c r="H7558">
        <v>7</v>
      </c>
      <c r="I7558">
        <v>17</v>
      </c>
      <c r="J7558">
        <v>0</v>
      </c>
    </row>
    <row r="7559" spans="1:10" x14ac:dyDescent="0.25">
      <c r="A7559">
        <v>0.33201359281515042</v>
      </c>
      <c r="B7559">
        <v>7233614</v>
      </c>
      <c r="C7559">
        <v>339</v>
      </c>
      <c r="D7559">
        <v>358</v>
      </c>
      <c r="E7559">
        <v>1</v>
      </c>
      <c r="F7559">
        <v>3</v>
      </c>
      <c r="G7559">
        <v>2</v>
      </c>
      <c r="H7559">
        <v>1</v>
      </c>
      <c r="I7559">
        <v>3</v>
      </c>
      <c r="J7559">
        <v>0</v>
      </c>
    </row>
    <row r="7560" spans="1:10" x14ac:dyDescent="0.25">
      <c r="A7560">
        <v>0.33202218592386623</v>
      </c>
      <c r="B7560">
        <v>116845804</v>
      </c>
      <c r="C7560">
        <v>317</v>
      </c>
      <c r="D7560">
        <v>127.8</v>
      </c>
      <c r="E7560">
        <v>1</v>
      </c>
      <c r="F7560">
        <v>3</v>
      </c>
      <c r="G7560">
        <v>1</v>
      </c>
      <c r="H7560">
        <v>1</v>
      </c>
      <c r="I7560">
        <v>3</v>
      </c>
      <c r="J7560">
        <v>0</v>
      </c>
    </row>
    <row r="7561" spans="1:10" x14ac:dyDescent="0.25">
      <c r="A7561">
        <v>0.33210074680206114</v>
      </c>
      <c r="B7561">
        <v>1777695</v>
      </c>
      <c r="C7561">
        <v>2</v>
      </c>
      <c r="D7561">
        <v>3155</v>
      </c>
      <c r="E7561">
        <v>3</v>
      </c>
      <c r="F7561">
        <v>61</v>
      </c>
      <c r="G7561">
        <v>3</v>
      </c>
      <c r="H7561">
        <v>3</v>
      </c>
      <c r="I7561">
        <v>20.333333329999999</v>
      </c>
      <c r="J7561">
        <v>1</v>
      </c>
    </row>
    <row r="7562" spans="1:10" x14ac:dyDescent="0.25">
      <c r="A7562">
        <v>0.33214091470817586</v>
      </c>
      <c r="B7562">
        <v>23108998</v>
      </c>
      <c r="C7562">
        <v>62</v>
      </c>
      <c r="D7562">
        <v>239</v>
      </c>
      <c r="E7562">
        <v>1</v>
      </c>
      <c r="F7562">
        <v>1</v>
      </c>
      <c r="G7562">
        <v>1</v>
      </c>
      <c r="H7562">
        <v>1</v>
      </c>
      <c r="I7562">
        <v>1</v>
      </c>
      <c r="J7562">
        <v>0</v>
      </c>
    </row>
    <row r="7563" spans="1:10" x14ac:dyDescent="0.25">
      <c r="A7563">
        <v>0.33216693777398476</v>
      </c>
      <c r="B7563">
        <v>124597803</v>
      </c>
      <c r="C7563">
        <v>141</v>
      </c>
      <c r="D7563">
        <v>90.6</v>
      </c>
      <c r="E7563">
        <v>1</v>
      </c>
      <c r="F7563">
        <v>7</v>
      </c>
      <c r="G7563">
        <v>6</v>
      </c>
      <c r="H7563">
        <v>1</v>
      </c>
      <c r="I7563">
        <v>7</v>
      </c>
      <c r="J7563">
        <v>0</v>
      </c>
    </row>
    <row r="7564" spans="1:10" x14ac:dyDescent="0.25">
      <c r="A7564">
        <v>0.33218277679799302</v>
      </c>
      <c r="B7564">
        <v>115966308</v>
      </c>
      <c r="C7564">
        <v>7</v>
      </c>
      <c r="D7564">
        <v>623.41999999999996</v>
      </c>
      <c r="E7564">
        <v>4</v>
      </c>
      <c r="F7564">
        <v>91</v>
      </c>
      <c r="G7564">
        <v>59</v>
      </c>
      <c r="H7564">
        <v>16</v>
      </c>
      <c r="I7564">
        <v>22.75</v>
      </c>
      <c r="J7564">
        <v>1</v>
      </c>
    </row>
    <row r="7565" spans="1:10" x14ac:dyDescent="0.25">
      <c r="A7565">
        <v>0.33222261569397693</v>
      </c>
      <c r="B7565">
        <v>85113477</v>
      </c>
      <c r="C7565">
        <v>426</v>
      </c>
      <c r="D7565">
        <v>168</v>
      </c>
      <c r="E7565">
        <v>2</v>
      </c>
      <c r="F7565">
        <v>27</v>
      </c>
      <c r="G7565">
        <v>4</v>
      </c>
      <c r="H7565">
        <v>3</v>
      </c>
      <c r="I7565">
        <v>13.5</v>
      </c>
      <c r="J7565">
        <v>0</v>
      </c>
    </row>
    <row r="7566" spans="1:10" x14ac:dyDescent="0.25">
      <c r="A7566">
        <v>0.33223780118033142</v>
      </c>
      <c r="B7566">
        <v>124107885</v>
      </c>
      <c r="C7566">
        <v>147</v>
      </c>
      <c r="D7566">
        <v>152.01</v>
      </c>
      <c r="E7566">
        <v>2</v>
      </c>
      <c r="F7566">
        <v>15</v>
      </c>
      <c r="G7566">
        <v>14</v>
      </c>
      <c r="H7566">
        <v>2</v>
      </c>
      <c r="I7566">
        <v>7.5</v>
      </c>
      <c r="J7566">
        <v>1</v>
      </c>
    </row>
    <row r="7567" spans="1:10" x14ac:dyDescent="0.25">
      <c r="A7567">
        <v>0.33230405272340091</v>
      </c>
      <c r="B7567">
        <v>424998</v>
      </c>
      <c r="C7567">
        <v>61</v>
      </c>
      <c r="D7567">
        <v>1344.53</v>
      </c>
      <c r="E7567">
        <v>7</v>
      </c>
      <c r="F7567">
        <v>156</v>
      </c>
      <c r="G7567">
        <v>61</v>
      </c>
      <c r="H7567">
        <v>17</v>
      </c>
      <c r="I7567">
        <v>22.285714290000001</v>
      </c>
      <c r="J7567">
        <v>1</v>
      </c>
    </row>
    <row r="7568" spans="1:10" x14ac:dyDescent="0.25">
      <c r="A7568">
        <v>0.3323493502503102</v>
      </c>
      <c r="B7568">
        <v>117417781</v>
      </c>
      <c r="C7568">
        <v>282</v>
      </c>
      <c r="D7568">
        <v>2888</v>
      </c>
      <c r="E7568">
        <v>1</v>
      </c>
      <c r="F7568">
        <v>1</v>
      </c>
      <c r="G7568">
        <v>1</v>
      </c>
      <c r="H7568">
        <v>1</v>
      </c>
      <c r="I7568">
        <v>1</v>
      </c>
      <c r="J7568">
        <v>0</v>
      </c>
    </row>
    <row r="7569" spans="1:10" x14ac:dyDescent="0.25">
      <c r="A7569">
        <v>0.33241992868461145</v>
      </c>
      <c r="B7569">
        <v>52635757</v>
      </c>
      <c r="C7569">
        <v>223</v>
      </c>
      <c r="D7569">
        <v>713.2</v>
      </c>
      <c r="E7569">
        <v>4</v>
      </c>
      <c r="F7569">
        <v>50</v>
      </c>
      <c r="G7569">
        <v>12</v>
      </c>
      <c r="H7569">
        <v>8</v>
      </c>
      <c r="I7569">
        <v>12.5</v>
      </c>
      <c r="J7569">
        <v>0</v>
      </c>
    </row>
    <row r="7570" spans="1:10" x14ac:dyDescent="0.25">
      <c r="A7570">
        <v>0.33242934807773628</v>
      </c>
      <c r="B7570">
        <v>119009568</v>
      </c>
      <c r="C7570">
        <v>104</v>
      </c>
      <c r="D7570">
        <v>260.3</v>
      </c>
      <c r="E7570">
        <v>2</v>
      </c>
      <c r="F7570">
        <v>22</v>
      </c>
      <c r="G7570">
        <v>15</v>
      </c>
      <c r="H7570">
        <v>4</v>
      </c>
      <c r="I7570">
        <v>11</v>
      </c>
      <c r="J7570">
        <v>1</v>
      </c>
    </row>
    <row r="7571" spans="1:10" x14ac:dyDescent="0.25">
      <c r="A7571">
        <v>0.33243207718865209</v>
      </c>
      <c r="B7571">
        <v>119019521</v>
      </c>
      <c r="C7571">
        <v>257</v>
      </c>
      <c r="D7571">
        <v>106.5</v>
      </c>
      <c r="E7571">
        <v>1</v>
      </c>
      <c r="F7571">
        <v>11</v>
      </c>
      <c r="G7571">
        <v>6</v>
      </c>
      <c r="H7571">
        <v>4</v>
      </c>
      <c r="I7571">
        <v>11</v>
      </c>
      <c r="J7571">
        <v>0</v>
      </c>
    </row>
    <row r="7572" spans="1:10" x14ac:dyDescent="0.25">
      <c r="A7572">
        <v>0.3325163482850706</v>
      </c>
      <c r="B7572">
        <v>123388648</v>
      </c>
      <c r="C7572">
        <v>33</v>
      </c>
      <c r="D7572">
        <v>378.98</v>
      </c>
      <c r="E7572">
        <v>3</v>
      </c>
      <c r="F7572">
        <v>38</v>
      </c>
      <c r="G7572">
        <v>30</v>
      </c>
      <c r="H7572">
        <v>8</v>
      </c>
      <c r="I7572">
        <v>12.66666667</v>
      </c>
      <c r="J7572">
        <v>1</v>
      </c>
    </row>
    <row r="7573" spans="1:10" x14ac:dyDescent="0.25">
      <c r="A7573">
        <v>0.33258776083369934</v>
      </c>
      <c r="B7573">
        <v>120883593</v>
      </c>
      <c r="C7573">
        <v>215</v>
      </c>
      <c r="D7573">
        <v>69.2</v>
      </c>
      <c r="E7573">
        <v>1</v>
      </c>
      <c r="F7573">
        <v>3</v>
      </c>
      <c r="G7573">
        <v>3</v>
      </c>
      <c r="H7573">
        <v>1</v>
      </c>
      <c r="I7573">
        <v>3</v>
      </c>
      <c r="J7573">
        <v>0</v>
      </c>
    </row>
    <row r="7574" spans="1:10" x14ac:dyDescent="0.25">
      <c r="A7574">
        <v>0.33281475310989206</v>
      </c>
      <c r="B7574">
        <v>88002956</v>
      </c>
      <c r="C7574">
        <v>93</v>
      </c>
      <c r="D7574">
        <v>1225.42</v>
      </c>
      <c r="E7574">
        <v>9</v>
      </c>
      <c r="F7574">
        <v>114</v>
      </c>
      <c r="G7574">
        <v>51</v>
      </c>
      <c r="H7574">
        <v>21</v>
      </c>
      <c r="I7574">
        <v>12.66666667</v>
      </c>
      <c r="J7574">
        <v>1</v>
      </c>
    </row>
    <row r="7575" spans="1:10" x14ac:dyDescent="0.25">
      <c r="A7575">
        <v>0.33283232342760638</v>
      </c>
      <c r="B7575">
        <v>123924932</v>
      </c>
      <c r="C7575">
        <v>13</v>
      </c>
      <c r="D7575">
        <v>714.4</v>
      </c>
      <c r="E7575">
        <v>5</v>
      </c>
      <c r="F7575">
        <v>12</v>
      </c>
      <c r="G7575">
        <v>12</v>
      </c>
      <c r="H7575">
        <v>10</v>
      </c>
      <c r="I7575">
        <v>2.4</v>
      </c>
      <c r="J7575">
        <v>1</v>
      </c>
    </row>
    <row r="7576" spans="1:10" x14ac:dyDescent="0.25">
      <c r="A7576">
        <v>0.33285521024768405</v>
      </c>
      <c r="B7576">
        <v>124254995</v>
      </c>
      <c r="C7576">
        <v>145</v>
      </c>
      <c r="D7576">
        <v>291.29000000000002</v>
      </c>
      <c r="E7576">
        <v>1</v>
      </c>
      <c r="F7576">
        <v>40</v>
      </c>
      <c r="G7576">
        <v>13</v>
      </c>
      <c r="H7576">
        <v>2</v>
      </c>
      <c r="I7576">
        <v>40</v>
      </c>
      <c r="J7576">
        <v>1</v>
      </c>
    </row>
    <row r="7577" spans="1:10" x14ac:dyDescent="0.25">
      <c r="A7577">
        <v>0.33286276481314947</v>
      </c>
      <c r="B7577">
        <v>7207098</v>
      </c>
      <c r="C7577">
        <v>23</v>
      </c>
      <c r="D7577">
        <v>2458.2800000000002</v>
      </c>
      <c r="E7577">
        <v>12</v>
      </c>
      <c r="F7577">
        <v>200</v>
      </c>
      <c r="G7577">
        <v>130</v>
      </c>
      <c r="H7577">
        <v>38</v>
      </c>
      <c r="I7577">
        <v>16.666666670000001</v>
      </c>
      <c r="J7577">
        <v>1</v>
      </c>
    </row>
    <row r="7578" spans="1:10" x14ac:dyDescent="0.25">
      <c r="A7578">
        <v>0.33289886132197699</v>
      </c>
      <c r="B7578">
        <v>118158512</v>
      </c>
      <c r="C7578">
        <v>40</v>
      </c>
      <c r="D7578">
        <v>1789.37</v>
      </c>
      <c r="E7578">
        <v>7</v>
      </c>
      <c r="F7578">
        <v>68</v>
      </c>
      <c r="G7578">
        <v>29</v>
      </c>
      <c r="H7578">
        <v>14</v>
      </c>
      <c r="I7578">
        <v>9.7142857140000007</v>
      </c>
      <c r="J7578">
        <v>1</v>
      </c>
    </row>
    <row r="7579" spans="1:10" x14ac:dyDescent="0.25">
      <c r="A7579">
        <v>0.33290560742089803</v>
      </c>
      <c r="B7579">
        <v>126865875</v>
      </c>
      <c r="C7579">
        <v>108</v>
      </c>
      <c r="D7579">
        <v>214.7</v>
      </c>
      <c r="E7579">
        <v>1</v>
      </c>
      <c r="F7579">
        <v>18</v>
      </c>
      <c r="G7579">
        <v>9</v>
      </c>
      <c r="H7579">
        <v>3</v>
      </c>
      <c r="I7579">
        <v>18</v>
      </c>
      <c r="J7579">
        <v>1</v>
      </c>
    </row>
    <row r="7580" spans="1:10" x14ac:dyDescent="0.25">
      <c r="A7580">
        <v>0.33297184762379828</v>
      </c>
      <c r="B7580">
        <v>7047354</v>
      </c>
      <c r="C7580">
        <v>21</v>
      </c>
      <c r="D7580">
        <v>3815.48</v>
      </c>
      <c r="E7580">
        <v>26</v>
      </c>
      <c r="F7580">
        <v>258</v>
      </c>
      <c r="G7580">
        <v>156</v>
      </c>
      <c r="H7580">
        <v>71</v>
      </c>
      <c r="I7580">
        <v>9.923076923</v>
      </c>
      <c r="J7580">
        <v>1</v>
      </c>
    </row>
    <row r="7581" spans="1:10" x14ac:dyDescent="0.25">
      <c r="A7581">
        <v>0.33298828442414197</v>
      </c>
      <c r="B7581">
        <v>119705094</v>
      </c>
      <c r="C7581">
        <v>12</v>
      </c>
      <c r="D7581">
        <v>472.55</v>
      </c>
      <c r="E7581">
        <v>3</v>
      </c>
      <c r="F7581">
        <v>46</v>
      </c>
      <c r="G7581">
        <v>29</v>
      </c>
      <c r="H7581">
        <v>10</v>
      </c>
      <c r="I7581">
        <v>15.33333333</v>
      </c>
      <c r="J7581">
        <v>1</v>
      </c>
    </row>
    <row r="7582" spans="1:10" x14ac:dyDescent="0.25">
      <c r="A7582">
        <v>0.33300984909196285</v>
      </c>
      <c r="B7582">
        <v>115176628</v>
      </c>
      <c r="C7582">
        <v>373</v>
      </c>
      <c r="D7582">
        <v>101.7</v>
      </c>
      <c r="E7582">
        <v>1</v>
      </c>
      <c r="F7582">
        <v>13</v>
      </c>
      <c r="G7582">
        <v>10</v>
      </c>
      <c r="H7582">
        <v>2</v>
      </c>
      <c r="I7582">
        <v>13</v>
      </c>
      <c r="J7582">
        <v>0</v>
      </c>
    </row>
    <row r="7583" spans="1:10" x14ac:dyDescent="0.25">
      <c r="A7583">
        <v>0.33307677623086229</v>
      </c>
      <c r="B7583">
        <v>116228847</v>
      </c>
      <c r="C7583">
        <v>337</v>
      </c>
      <c r="D7583">
        <v>1</v>
      </c>
      <c r="E7583">
        <v>1</v>
      </c>
      <c r="F7583">
        <v>1</v>
      </c>
      <c r="G7583">
        <v>1</v>
      </c>
      <c r="H7583">
        <v>1</v>
      </c>
      <c r="I7583">
        <v>1</v>
      </c>
      <c r="J7583">
        <v>0</v>
      </c>
    </row>
    <row r="7584" spans="1:10" x14ac:dyDescent="0.25">
      <c r="A7584">
        <v>0.33311801577527123</v>
      </c>
      <c r="B7584">
        <v>6126479</v>
      </c>
      <c r="C7584">
        <v>34</v>
      </c>
      <c r="D7584">
        <v>775.5</v>
      </c>
      <c r="E7584">
        <v>3</v>
      </c>
      <c r="F7584">
        <v>64</v>
      </c>
      <c r="G7584">
        <v>25</v>
      </c>
      <c r="H7584">
        <v>9</v>
      </c>
      <c r="I7584">
        <v>21.333333329999999</v>
      </c>
      <c r="J7584">
        <v>1</v>
      </c>
    </row>
    <row r="7585" spans="1:10" x14ac:dyDescent="0.25">
      <c r="A7585">
        <v>0.33316558556922071</v>
      </c>
      <c r="B7585">
        <v>6436084</v>
      </c>
      <c r="C7585">
        <v>112</v>
      </c>
      <c r="D7585">
        <v>666.73</v>
      </c>
      <c r="E7585">
        <v>4</v>
      </c>
      <c r="F7585">
        <v>57</v>
      </c>
      <c r="G7585">
        <v>31</v>
      </c>
      <c r="H7585">
        <v>13</v>
      </c>
      <c r="I7585">
        <v>14.25</v>
      </c>
      <c r="J7585">
        <v>1</v>
      </c>
    </row>
    <row r="7586" spans="1:10" x14ac:dyDescent="0.25">
      <c r="A7586">
        <v>0.33324107698443073</v>
      </c>
      <c r="B7586">
        <v>120022269</v>
      </c>
      <c r="C7586">
        <v>85</v>
      </c>
      <c r="D7586">
        <v>1267.18</v>
      </c>
      <c r="E7586">
        <v>9</v>
      </c>
      <c r="F7586">
        <v>82</v>
      </c>
      <c r="G7586">
        <v>36</v>
      </c>
      <c r="H7586">
        <v>14</v>
      </c>
      <c r="I7586">
        <v>9.1111111109999996</v>
      </c>
      <c r="J7586">
        <v>1</v>
      </c>
    </row>
    <row r="7587" spans="1:10" x14ac:dyDescent="0.25">
      <c r="A7587">
        <v>0.3333095183931194</v>
      </c>
      <c r="B7587">
        <v>115728686</v>
      </c>
      <c r="C7587">
        <v>264</v>
      </c>
      <c r="D7587">
        <v>35095</v>
      </c>
      <c r="E7587">
        <v>7</v>
      </c>
      <c r="F7587">
        <v>10</v>
      </c>
      <c r="G7587">
        <v>9</v>
      </c>
      <c r="H7587">
        <v>8</v>
      </c>
      <c r="I7587">
        <v>1.428571429</v>
      </c>
      <c r="J7587">
        <v>0</v>
      </c>
    </row>
    <row r="7588" spans="1:10" x14ac:dyDescent="0.25">
      <c r="A7588">
        <v>0.33332894004356695</v>
      </c>
      <c r="B7588">
        <v>14847261</v>
      </c>
      <c r="C7588">
        <v>161</v>
      </c>
      <c r="D7588">
        <v>127.7</v>
      </c>
      <c r="E7588">
        <v>1</v>
      </c>
      <c r="F7588">
        <v>7</v>
      </c>
      <c r="G7588">
        <v>7</v>
      </c>
      <c r="H7588">
        <v>4</v>
      </c>
      <c r="I7588">
        <v>7</v>
      </c>
      <c r="J7588">
        <v>1</v>
      </c>
    </row>
    <row r="7589" spans="1:10" x14ac:dyDescent="0.25">
      <c r="A7589">
        <v>0.33334691275536155</v>
      </c>
      <c r="B7589">
        <v>125067088</v>
      </c>
      <c r="C7589">
        <v>109</v>
      </c>
      <c r="D7589">
        <v>488</v>
      </c>
      <c r="E7589">
        <v>1</v>
      </c>
      <c r="F7589">
        <v>1</v>
      </c>
      <c r="G7589">
        <v>1</v>
      </c>
      <c r="H7589">
        <v>1</v>
      </c>
      <c r="I7589">
        <v>1</v>
      </c>
      <c r="J7589">
        <v>0</v>
      </c>
    </row>
    <row r="7590" spans="1:10" x14ac:dyDescent="0.25">
      <c r="A7590">
        <v>0.33336259771221988</v>
      </c>
      <c r="B7590">
        <v>117947840</v>
      </c>
      <c r="C7590">
        <v>248</v>
      </c>
      <c r="D7590">
        <v>219.1</v>
      </c>
      <c r="E7590">
        <v>2</v>
      </c>
      <c r="F7590">
        <v>22</v>
      </c>
      <c r="G7590">
        <v>17</v>
      </c>
      <c r="H7590">
        <v>5</v>
      </c>
      <c r="I7590">
        <v>11</v>
      </c>
      <c r="J7590">
        <v>0</v>
      </c>
    </row>
    <row r="7591" spans="1:10" x14ac:dyDescent="0.25">
      <c r="A7591">
        <v>0.33338241055752804</v>
      </c>
      <c r="B7591">
        <v>114256864</v>
      </c>
      <c r="C7591">
        <v>46</v>
      </c>
      <c r="D7591">
        <v>571.20000000000005</v>
      </c>
      <c r="E7591">
        <v>3</v>
      </c>
      <c r="F7591">
        <v>26</v>
      </c>
      <c r="G7591">
        <v>4</v>
      </c>
      <c r="H7591">
        <v>3</v>
      </c>
      <c r="I7591">
        <v>8.6666666669999994</v>
      </c>
      <c r="J7591">
        <v>0</v>
      </c>
    </row>
    <row r="7592" spans="1:10" x14ac:dyDescent="0.25">
      <c r="A7592">
        <v>0.33338962861191002</v>
      </c>
      <c r="B7592">
        <v>1815410</v>
      </c>
      <c r="C7592">
        <v>423</v>
      </c>
      <c r="D7592">
        <v>105.2</v>
      </c>
      <c r="E7592">
        <v>1</v>
      </c>
      <c r="F7592">
        <v>12</v>
      </c>
      <c r="G7592">
        <v>7</v>
      </c>
      <c r="H7592">
        <v>2</v>
      </c>
      <c r="I7592">
        <v>12</v>
      </c>
      <c r="J7592">
        <v>0</v>
      </c>
    </row>
    <row r="7593" spans="1:10" x14ac:dyDescent="0.25">
      <c r="A7593">
        <v>0.33349846089713964</v>
      </c>
      <c r="B7593">
        <v>120556926</v>
      </c>
      <c r="C7593">
        <v>12</v>
      </c>
      <c r="D7593">
        <v>394.17</v>
      </c>
      <c r="E7593">
        <v>3</v>
      </c>
      <c r="F7593">
        <v>23</v>
      </c>
      <c r="G7593">
        <v>21</v>
      </c>
      <c r="H7593">
        <v>9</v>
      </c>
      <c r="I7593">
        <v>7.6666666670000003</v>
      </c>
      <c r="J7593">
        <v>1</v>
      </c>
    </row>
    <row r="7594" spans="1:10" x14ac:dyDescent="0.25">
      <c r="A7594">
        <v>0.3335527637102661</v>
      </c>
      <c r="B7594">
        <v>36241640</v>
      </c>
      <c r="C7594">
        <v>9</v>
      </c>
      <c r="D7594">
        <v>101.6</v>
      </c>
      <c r="E7594">
        <v>1</v>
      </c>
      <c r="F7594">
        <v>6</v>
      </c>
      <c r="G7594">
        <v>5</v>
      </c>
      <c r="H7594">
        <v>1</v>
      </c>
      <c r="I7594">
        <v>6</v>
      </c>
      <c r="J7594">
        <v>0</v>
      </c>
    </row>
    <row r="7595" spans="1:10" x14ac:dyDescent="0.25">
      <c r="A7595">
        <v>0.33359260277548464</v>
      </c>
      <c r="B7595">
        <v>55789113</v>
      </c>
      <c r="C7595">
        <v>9</v>
      </c>
      <c r="D7595">
        <v>1404.56</v>
      </c>
      <c r="E7595">
        <v>13</v>
      </c>
      <c r="F7595">
        <v>138</v>
      </c>
      <c r="G7595">
        <v>111</v>
      </c>
      <c r="H7595">
        <v>44</v>
      </c>
      <c r="I7595">
        <v>10.61538462</v>
      </c>
      <c r="J7595">
        <v>1</v>
      </c>
    </row>
    <row r="7596" spans="1:10" x14ac:dyDescent="0.25">
      <c r="A7596">
        <v>0.33369004562979498</v>
      </c>
      <c r="B7596">
        <v>88122670</v>
      </c>
      <c r="C7596">
        <v>437</v>
      </c>
      <c r="D7596">
        <v>114</v>
      </c>
      <c r="E7596">
        <v>1</v>
      </c>
      <c r="F7596">
        <v>1</v>
      </c>
      <c r="G7596">
        <v>1</v>
      </c>
      <c r="H7596">
        <v>1</v>
      </c>
      <c r="I7596">
        <v>1</v>
      </c>
      <c r="J7596">
        <v>0</v>
      </c>
    </row>
    <row r="7597" spans="1:10" x14ac:dyDescent="0.25">
      <c r="A7597">
        <v>0.33369036774093541</v>
      </c>
      <c r="B7597">
        <v>123892807</v>
      </c>
      <c r="C7597">
        <v>5</v>
      </c>
      <c r="D7597">
        <v>557.48</v>
      </c>
      <c r="E7597">
        <v>4</v>
      </c>
      <c r="F7597">
        <v>60</v>
      </c>
      <c r="G7597">
        <v>26</v>
      </c>
      <c r="H7597">
        <v>7</v>
      </c>
      <c r="I7597">
        <v>15</v>
      </c>
      <c r="J7597">
        <v>1</v>
      </c>
    </row>
    <row r="7598" spans="1:10" x14ac:dyDescent="0.25">
      <c r="A7598">
        <v>0.33369636306871497</v>
      </c>
      <c r="B7598">
        <v>130456600</v>
      </c>
      <c r="C7598">
        <v>36</v>
      </c>
      <c r="D7598">
        <v>84</v>
      </c>
      <c r="E7598">
        <v>1</v>
      </c>
      <c r="F7598">
        <v>10</v>
      </c>
      <c r="G7598">
        <v>2</v>
      </c>
      <c r="H7598">
        <v>1</v>
      </c>
      <c r="I7598">
        <v>10</v>
      </c>
      <c r="J7598">
        <v>0</v>
      </c>
    </row>
    <row r="7599" spans="1:10" x14ac:dyDescent="0.25">
      <c r="A7599">
        <v>0.33373797064996102</v>
      </c>
      <c r="B7599">
        <v>7265220</v>
      </c>
      <c r="C7599">
        <v>61</v>
      </c>
      <c r="D7599">
        <v>2583.77</v>
      </c>
      <c r="E7599">
        <v>6</v>
      </c>
      <c r="F7599">
        <v>142</v>
      </c>
      <c r="G7599">
        <v>62</v>
      </c>
      <c r="H7599">
        <v>19</v>
      </c>
      <c r="I7599">
        <v>23.666666670000001</v>
      </c>
      <c r="J7599">
        <v>1</v>
      </c>
    </row>
    <row r="7600" spans="1:10" x14ac:dyDescent="0.25">
      <c r="A7600">
        <v>0.33381038688500742</v>
      </c>
      <c r="B7600">
        <v>129023059</v>
      </c>
      <c r="C7600">
        <v>52</v>
      </c>
      <c r="D7600">
        <v>933.28</v>
      </c>
      <c r="E7600">
        <v>2</v>
      </c>
      <c r="F7600">
        <v>98</v>
      </c>
      <c r="G7600">
        <v>50</v>
      </c>
      <c r="H7600">
        <v>9</v>
      </c>
      <c r="I7600">
        <v>49</v>
      </c>
      <c r="J7600">
        <v>1</v>
      </c>
    </row>
    <row r="7601" spans="1:10" x14ac:dyDescent="0.25">
      <c r="A7601">
        <v>0.33382779240547222</v>
      </c>
      <c r="B7601">
        <v>85618136</v>
      </c>
      <c r="C7601">
        <v>8</v>
      </c>
      <c r="D7601">
        <v>542.6</v>
      </c>
      <c r="E7601">
        <v>5</v>
      </c>
      <c r="F7601">
        <v>35</v>
      </c>
      <c r="G7601">
        <v>31</v>
      </c>
      <c r="H7601">
        <v>15</v>
      </c>
      <c r="I7601">
        <v>7</v>
      </c>
      <c r="J7601">
        <v>1</v>
      </c>
    </row>
    <row r="7602" spans="1:10" x14ac:dyDescent="0.25">
      <c r="A7602">
        <v>0.33383474242034472</v>
      </c>
      <c r="B7602">
        <v>132463084</v>
      </c>
      <c r="C7602">
        <v>1</v>
      </c>
      <c r="D7602">
        <v>258.60000000000002</v>
      </c>
      <c r="E7602">
        <v>1</v>
      </c>
      <c r="F7602">
        <v>3</v>
      </c>
      <c r="G7602">
        <v>2</v>
      </c>
      <c r="H7602">
        <v>2</v>
      </c>
      <c r="I7602">
        <v>3</v>
      </c>
      <c r="J7602">
        <v>1</v>
      </c>
    </row>
    <row r="7603" spans="1:10" x14ac:dyDescent="0.25">
      <c r="A7603">
        <v>0.33386468876731823</v>
      </c>
      <c r="B7603">
        <v>85505185</v>
      </c>
      <c r="C7603">
        <v>439</v>
      </c>
      <c r="D7603">
        <v>204.6</v>
      </c>
      <c r="E7603">
        <v>1</v>
      </c>
      <c r="F7603">
        <v>11</v>
      </c>
      <c r="G7603">
        <v>2</v>
      </c>
      <c r="H7603">
        <v>1</v>
      </c>
      <c r="I7603">
        <v>11</v>
      </c>
      <c r="J7603">
        <v>0</v>
      </c>
    </row>
    <row r="7604" spans="1:10" x14ac:dyDescent="0.25">
      <c r="A7604">
        <v>0.334076619545708</v>
      </c>
      <c r="B7604">
        <v>121726124</v>
      </c>
      <c r="C7604">
        <v>198</v>
      </c>
      <c r="D7604">
        <v>269.10000000000002</v>
      </c>
      <c r="E7604">
        <v>1</v>
      </c>
      <c r="F7604">
        <v>45</v>
      </c>
      <c r="G7604">
        <v>1</v>
      </c>
      <c r="H7604">
        <v>1</v>
      </c>
      <c r="I7604">
        <v>45</v>
      </c>
      <c r="J7604">
        <v>0</v>
      </c>
    </row>
    <row r="7605" spans="1:10" x14ac:dyDescent="0.25">
      <c r="A7605">
        <v>0.33408802261915649</v>
      </c>
      <c r="B7605">
        <v>116269221</v>
      </c>
      <c r="C7605">
        <v>30</v>
      </c>
      <c r="D7605">
        <v>2330.2399999999998</v>
      </c>
      <c r="E7605">
        <v>11</v>
      </c>
      <c r="F7605">
        <v>120</v>
      </c>
      <c r="G7605">
        <v>42</v>
      </c>
      <c r="H7605">
        <v>25</v>
      </c>
      <c r="I7605">
        <v>10.90909091</v>
      </c>
      <c r="J7605">
        <v>1</v>
      </c>
    </row>
    <row r="7606" spans="1:10" x14ac:dyDescent="0.25">
      <c r="A7606">
        <v>0.33409277093574896</v>
      </c>
      <c r="B7606">
        <v>328517</v>
      </c>
      <c r="C7606">
        <v>10</v>
      </c>
      <c r="D7606">
        <v>18634.7</v>
      </c>
      <c r="E7606">
        <v>9</v>
      </c>
      <c r="F7606">
        <v>347</v>
      </c>
      <c r="G7606">
        <v>28</v>
      </c>
      <c r="H7606">
        <v>16</v>
      </c>
      <c r="I7606">
        <v>38.555555560000002</v>
      </c>
      <c r="J7606">
        <v>1</v>
      </c>
    </row>
    <row r="7607" spans="1:10" x14ac:dyDescent="0.25">
      <c r="A7607">
        <v>0.33415857235515245</v>
      </c>
      <c r="B7607">
        <v>115147301</v>
      </c>
      <c r="C7607">
        <v>53</v>
      </c>
      <c r="D7607">
        <v>180.8</v>
      </c>
      <c r="E7607">
        <v>1</v>
      </c>
      <c r="F7607">
        <v>10</v>
      </c>
      <c r="G7607">
        <v>4</v>
      </c>
      <c r="H7607">
        <v>3</v>
      </c>
      <c r="I7607">
        <v>10</v>
      </c>
      <c r="J7607">
        <v>1</v>
      </c>
    </row>
    <row r="7608" spans="1:10" x14ac:dyDescent="0.25">
      <c r="A7608">
        <v>0.33418046257470246</v>
      </c>
      <c r="B7608">
        <v>88037093</v>
      </c>
      <c r="C7608">
        <v>22</v>
      </c>
      <c r="D7608">
        <v>2347.8000000000002</v>
      </c>
      <c r="E7608">
        <v>9</v>
      </c>
      <c r="F7608">
        <v>96</v>
      </c>
      <c r="G7608">
        <v>60</v>
      </c>
      <c r="H7608">
        <v>25</v>
      </c>
      <c r="I7608">
        <v>10.66666667</v>
      </c>
      <c r="J7608">
        <v>1</v>
      </c>
    </row>
    <row r="7609" spans="1:10" x14ac:dyDescent="0.25">
      <c r="A7609">
        <v>0.33418172107412525</v>
      </c>
      <c r="B7609">
        <v>125405355</v>
      </c>
      <c r="C7609">
        <v>21</v>
      </c>
      <c r="D7609">
        <v>420.85</v>
      </c>
      <c r="E7609">
        <v>4</v>
      </c>
      <c r="F7609">
        <v>44</v>
      </c>
      <c r="G7609">
        <v>34</v>
      </c>
      <c r="H7609">
        <v>14</v>
      </c>
      <c r="I7609">
        <v>11</v>
      </c>
      <c r="J7609">
        <v>1</v>
      </c>
    </row>
    <row r="7610" spans="1:10" x14ac:dyDescent="0.25">
      <c r="A7610">
        <v>0.33424418303156478</v>
      </c>
      <c r="B7610">
        <v>50280633</v>
      </c>
      <c r="C7610">
        <v>176</v>
      </c>
      <c r="D7610">
        <v>403</v>
      </c>
      <c r="E7610">
        <v>2</v>
      </c>
      <c r="F7610">
        <v>2</v>
      </c>
      <c r="G7610">
        <v>2</v>
      </c>
      <c r="H7610">
        <v>2</v>
      </c>
      <c r="I7610">
        <v>1</v>
      </c>
      <c r="J7610">
        <v>0</v>
      </c>
    </row>
    <row r="7611" spans="1:10" x14ac:dyDescent="0.25">
      <c r="A7611">
        <v>0.33426343636257083</v>
      </c>
      <c r="B7611">
        <v>11886404</v>
      </c>
      <c r="C7611">
        <v>24</v>
      </c>
      <c r="D7611">
        <v>2115.44</v>
      </c>
      <c r="E7611">
        <v>16</v>
      </c>
      <c r="F7611">
        <v>101</v>
      </c>
      <c r="G7611">
        <v>51</v>
      </c>
      <c r="H7611">
        <v>28</v>
      </c>
      <c r="I7611">
        <v>6.3125</v>
      </c>
      <c r="J7611">
        <v>1</v>
      </c>
    </row>
    <row r="7612" spans="1:10" x14ac:dyDescent="0.25">
      <c r="A7612">
        <v>0.33428631987597524</v>
      </c>
      <c r="B7612">
        <v>120574789</v>
      </c>
      <c r="C7612">
        <v>222</v>
      </c>
      <c r="D7612">
        <v>90</v>
      </c>
      <c r="E7612">
        <v>1</v>
      </c>
      <c r="F7612">
        <v>3</v>
      </c>
      <c r="G7612">
        <v>2</v>
      </c>
      <c r="H7612">
        <v>1</v>
      </c>
      <c r="I7612">
        <v>3</v>
      </c>
      <c r="J7612">
        <v>0</v>
      </c>
    </row>
    <row r="7613" spans="1:10" x14ac:dyDescent="0.25">
      <c r="A7613">
        <v>0.3342917516581293</v>
      </c>
      <c r="B7613">
        <v>85639234</v>
      </c>
      <c r="C7613">
        <v>449</v>
      </c>
      <c r="D7613">
        <v>115.15</v>
      </c>
      <c r="E7613">
        <v>1</v>
      </c>
      <c r="F7613">
        <v>2</v>
      </c>
      <c r="G7613">
        <v>2</v>
      </c>
      <c r="H7613">
        <v>2</v>
      </c>
      <c r="I7613">
        <v>2</v>
      </c>
      <c r="J7613">
        <v>0</v>
      </c>
    </row>
    <row r="7614" spans="1:10" x14ac:dyDescent="0.25">
      <c r="A7614">
        <v>0.33437521798023317</v>
      </c>
      <c r="B7614">
        <v>120949958</v>
      </c>
      <c r="C7614">
        <v>29</v>
      </c>
      <c r="D7614">
        <v>2186.1</v>
      </c>
      <c r="E7614">
        <v>18</v>
      </c>
      <c r="F7614">
        <v>211</v>
      </c>
      <c r="G7614">
        <v>160</v>
      </c>
      <c r="H7614">
        <v>52</v>
      </c>
      <c r="I7614">
        <v>11.722222220000001</v>
      </c>
      <c r="J7614">
        <v>1</v>
      </c>
    </row>
    <row r="7615" spans="1:10" x14ac:dyDescent="0.25">
      <c r="A7615">
        <v>0.33439082263560016</v>
      </c>
      <c r="B7615">
        <v>113957421</v>
      </c>
      <c r="C7615">
        <v>398</v>
      </c>
      <c r="D7615">
        <v>35.9</v>
      </c>
      <c r="E7615">
        <v>1</v>
      </c>
      <c r="F7615">
        <v>1</v>
      </c>
      <c r="G7615">
        <v>1</v>
      </c>
      <c r="H7615">
        <v>1</v>
      </c>
      <c r="I7615">
        <v>1</v>
      </c>
      <c r="J7615">
        <v>0</v>
      </c>
    </row>
    <row r="7616" spans="1:10" x14ac:dyDescent="0.25">
      <c r="A7616">
        <v>0.33439907236959188</v>
      </c>
      <c r="B7616">
        <v>114984661</v>
      </c>
      <c r="C7616">
        <v>200</v>
      </c>
      <c r="D7616">
        <v>281.8</v>
      </c>
      <c r="E7616">
        <v>2</v>
      </c>
      <c r="F7616">
        <v>15</v>
      </c>
      <c r="G7616">
        <v>9</v>
      </c>
      <c r="H7616">
        <v>5</v>
      </c>
      <c r="I7616">
        <v>7.5</v>
      </c>
      <c r="J7616">
        <v>0</v>
      </c>
    </row>
    <row r="7617" spans="1:10" x14ac:dyDescent="0.25">
      <c r="A7617">
        <v>0.33441019150141527</v>
      </c>
      <c r="B7617">
        <v>127636082</v>
      </c>
      <c r="C7617">
        <v>98</v>
      </c>
      <c r="D7617">
        <v>134.88</v>
      </c>
      <c r="E7617">
        <v>1</v>
      </c>
      <c r="F7617">
        <v>24</v>
      </c>
      <c r="G7617">
        <v>1</v>
      </c>
      <c r="H7617">
        <v>1</v>
      </c>
      <c r="I7617">
        <v>24</v>
      </c>
      <c r="J7617">
        <v>0</v>
      </c>
    </row>
    <row r="7618" spans="1:10" x14ac:dyDescent="0.25">
      <c r="A7618">
        <v>0.33443275120318272</v>
      </c>
      <c r="B7618">
        <v>117548559</v>
      </c>
      <c r="C7618">
        <v>292</v>
      </c>
      <c r="D7618">
        <v>87.76</v>
      </c>
      <c r="E7618">
        <v>1</v>
      </c>
      <c r="F7618">
        <v>46</v>
      </c>
      <c r="G7618">
        <v>7</v>
      </c>
      <c r="H7618">
        <v>2</v>
      </c>
      <c r="I7618">
        <v>46</v>
      </c>
      <c r="J7618">
        <v>0</v>
      </c>
    </row>
    <row r="7619" spans="1:10" x14ac:dyDescent="0.25">
      <c r="A7619">
        <v>0.33445388120174868</v>
      </c>
      <c r="B7619">
        <v>73783074</v>
      </c>
      <c r="C7619">
        <v>130</v>
      </c>
      <c r="D7619">
        <v>178.98</v>
      </c>
      <c r="E7619">
        <v>2</v>
      </c>
      <c r="F7619">
        <v>13</v>
      </c>
      <c r="G7619">
        <v>3</v>
      </c>
      <c r="H7619">
        <v>3</v>
      </c>
      <c r="I7619">
        <v>6.5</v>
      </c>
      <c r="J7619">
        <v>1</v>
      </c>
    </row>
    <row r="7620" spans="1:10" x14ac:dyDescent="0.25">
      <c r="A7620">
        <v>0.33449205189499431</v>
      </c>
      <c r="B7620">
        <v>124752602</v>
      </c>
      <c r="C7620">
        <v>95</v>
      </c>
      <c r="D7620">
        <v>519.47</v>
      </c>
      <c r="E7620">
        <v>2</v>
      </c>
      <c r="F7620">
        <v>10</v>
      </c>
      <c r="G7620">
        <v>8</v>
      </c>
      <c r="H7620">
        <v>6</v>
      </c>
      <c r="I7620">
        <v>5</v>
      </c>
      <c r="J7620">
        <v>1</v>
      </c>
    </row>
    <row r="7621" spans="1:10" x14ac:dyDescent="0.25">
      <c r="A7621">
        <v>0.33454116178694238</v>
      </c>
      <c r="B7621">
        <v>126855429</v>
      </c>
      <c r="C7621">
        <v>109</v>
      </c>
      <c r="D7621">
        <v>122</v>
      </c>
      <c r="E7621">
        <v>1</v>
      </c>
      <c r="F7621">
        <v>2</v>
      </c>
      <c r="G7621">
        <v>1</v>
      </c>
      <c r="H7621">
        <v>1</v>
      </c>
      <c r="I7621">
        <v>2</v>
      </c>
      <c r="J7621">
        <v>0</v>
      </c>
    </row>
    <row r="7622" spans="1:10" x14ac:dyDescent="0.25">
      <c r="A7622">
        <v>0.33476377986451578</v>
      </c>
      <c r="B7622">
        <v>8940777</v>
      </c>
      <c r="C7622">
        <v>308</v>
      </c>
      <c r="D7622">
        <v>1999</v>
      </c>
      <c r="E7622">
        <v>1</v>
      </c>
      <c r="F7622">
        <v>1</v>
      </c>
      <c r="G7622">
        <v>1</v>
      </c>
      <c r="H7622">
        <v>1</v>
      </c>
      <c r="I7622">
        <v>1</v>
      </c>
      <c r="J7622">
        <v>0</v>
      </c>
    </row>
    <row r="7623" spans="1:10" x14ac:dyDescent="0.25">
      <c r="A7623">
        <v>0.33482945615078974</v>
      </c>
      <c r="B7623">
        <v>11892798</v>
      </c>
      <c r="C7623">
        <v>194</v>
      </c>
      <c r="D7623">
        <v>221.72</v>
      </c>
      <c r="E7623">
        <v>2</v>
      </c>
      <c r="F7623">
        <v>25</v>
      </c>
      <c r="G7623">
        <v>4</v>
      </c>
      <c r="H7623">
        <v>3</v>
      </c>
      <c r="I7623">
        <v>12.5</v>
      </c>
      <c r="J7623">
        <v>0</v>
      </c>
    </row>
    <row r="7624" spans="1:10" x14ac:dyDescent="0.25">
      <c r="A7624">
        <v>0.33484955543429407</v>
      </c>
      <c r="B7624">
        <v>119684188</v>
      </c>
      <c r="C7624">
        <v>184</v>
      </c>
      <c r="D7624">
        <v>203.2</v>
      </c>
      <c r="E7624">
        <v>1</v>
      </c>
      <c r="F7624">
        <v>9</v>
      </c>
      <c r="G7624">
        <v>8</v>
      </c>
      <c r="H7624">
        <v>5</v>
      </c>
      <c r="I7624">
        <v>9</v>
      </c>
      <c r="J7624">
        <v>0</v>
      </c>
    </row>
    <row r="7625" spans="1:10" x14ac:dyDescent="0.25">
      <c r="A7625">
        <v>0.33486345089831948</v>
      </c>
      <c r="B7625">
        <v>116003482</v>
      </c>
      <c r="C7625">
        <v>345</v>
      </c>
      <c r="D7625">
        <v>126</v>
      </c>
      <c r="E7625">
        <v>1</v>
      </c>
      <c r="F7625">
        <v>7</v>
      </c>
      <c r="G7625">
        <v>2</v>
      </c>
      <c r="H7625">
        <v>2</v>
      </c>
      <c r="I7625">
        <v>7</v>
      </c>
      <c r="J7625">
        <v>0</v>
      </c>
    </row>
    <row r="7626" spans="1:10" x14ac:dyDescent="0.25">
      <c r="A7626">
        <v>0.33501895874524068</v>
      </c>
      <c r="B7626">
        <v>5569857</v>
      </c>
      <c r="C7626">
        <v>451</v>
      </c>
      <c r="D7626">
        <v>102.3</v>
      </c>
      <c r="E7626">
        <v>1</v>
      </c>
      <c r="F7626">
        <v>18</v>
      </c>
      <c r="G7626">
        <v>6</v>
      </c>
      <c r="H7626">
        <v>1</v>
      </c>
      <c r="I7626">
        <v>18</v>
      </c>
      <c r="J7626">
        <v>0</v>
      </c>
    </row>
    <row r="7627" spans="1:10" x14ac:dyDescent="0.25">
      <c r="A7627">
        <v>0.33502703271281364</v>
      </c>
      <c r="B7627">
        <v>91299094</v>
      </c>
      <c r="C7627">
        <v>420</v>
      </c>
      <c r="D7627">
        <v>127</v>
      </c>
      <c r="E7627">
        <v>1</v>
      </c>
      <c r="F7627">
        <v>2</v>
      </c>
      <c r="G7627">
        <v>2</v>
      </c>
      <c r="H7627">
        <v>1</v>
      </c>
      <c r="I7627">
        <v>2</v>
      </c>
      <c r="J7627">
        <v>0</v>
      </c>
    </row>
    <row r="7628" spans="1:10" x14ac:dyDescent="0.25">
      <c r="A7628">
        <v>0.33504650767376232</v>
      </c>
      <c r="B7628">
        <v>130172275</v>
      </c>
      <c r="C7628">
        <v>41</v>
      </c>
      <c r="D7628">
        <v>182.3</v>
      </c>
      <c r="E7628">
        <v>1</v>
      </c>
      <c r="F7628">
        <v>5</v>
      </c>
      <c r="G7628">
        <v>4</v>
      </c>
      <c r="H7628">
        <v>2</v>
      </c>
      <c r="I7628">
        <v>5</v>
      </c>
      <c r="J7628">
        <v>1</v>
      </c>
    </row>
    <row r="7629" spans="1:10" x14ac:dyDescent="0.25">
      <c r="A7629">
        <v>0.33510083357313447</v>
      </c>
      <c r="B7629">
        <v>115796957</v>
      </c>
      <c r="C7629">
        <v>351</v>
      </c>
      <c r="D7629">
        <v>85.32</v>
      </c>
      <c r="E7629">
        <v>1</v>
      </c>
      <c r="F7629">
        <v>6</v>
      </c>
      <c r="G7629">
        <v>6</v>
      </c>
      <c r="H7629">
        <v>1</v>
      </c>
      <c r="I7629">
        <v>6</v>
      </c>
      <c r="J7629">
        <v>0</v>
      </c>
    </row>
    <row r="7630" spans="1:10" x14ac:dyDescent="0.25">
      <c r="A7630">
        <v>0.33515372251128195</v>
      </c>
      <c r="B7630">
        <v>88015888</v>
      </c>
      <c r="C7630">
        <v>370</v>
      </c>
      <c r="D7630">
        <v>577.48</v>
      </c>
      <c r="E7630">
        <v>3</v>
      </c>
      <c r="F7630">
        <v>47</v>
      </c>
      <c r="G7630">
        <v>27</v>
      </c>
      <c r="H7630">
        <v>5</v>
      </c>
      <c r="I7630">
        <v>15.66666667</v>
      </c>
      <c r="J7630">
        <v>0</v>
      </c>
    </row>
    <row r="7631" spans="1:10" x14ac:dyDescent="0.25">
      <c r="A7631">
        <v>0.3351686636770973</v>
      </c>
      <c r="B7631">
        <v>124109786</v>
      </c>
      <c r="C7631">
        <v>4</v>
      </c>
      <c r="D7631">
        <v>212</v>
      </c>
      <c r="E7631">
        <v>2</v>
      </c>
      <c r="F7631">
        <v>8</v>
      </c>
      <c r="G7631">
        <v>6</v>
      </c>
      <c r="H7631">
        <v>5</v>
      </c>
      <c r="I7631">
        <v>4</v>
      </c>
      <c r="J7631">
        <v>1</v>
      </c>
    </row>
    <row r="7632" spans="1:10" x14ac:dyDescent="0.25">
      <c r="A7632">
        <v>0.33516991203727786</v>
      </c>
      <c r="B7632">
        <v>116405727</v>
      </c>
      <c r="C7632">
        <v>76</v>
      </c>
      <c r="D7632">
        <v>1441.66</v>
      </c>
      <c r="E7632">
        <v>7</v>
      </c>
      <c r="F7632">
        <v>50</v>
      </c>
      <c r="G7632">
        <v>36</v>
      </c>
      <c r="H7632">
        <v>18</v>
      </c>
      <c r="I7632">
        <v>7.1428571429999996</v>
      </c>
      <c r="J7632">
        <v>1</v>
      </c>
    </row>
    <row r="7633" spans="1:10" x14ac:dyDescent="0.25">
      <c r="A7633">
        <v>0.3351789686385539</v>
      </c>
      <c r="B7633">
        <v>5966404</v>
      </c>
      <c r="C7633">
        <v>404</v>
      </c>
      <c r="D7633">
        <v>359.96</v>
      </c>
      <c r="E7633">
        <v>1</v>
      </c>
      <c r="F7633">
        <v>14</v>
      </c>
      <c r="G7633">
        <v>1</v>
      </c>
      <c r="H7633">
        <v>1</v>
      </c>
      <c r="I7633">
        <v>14</v>
      </c>
      <c r="J7633">
        <v>0</v>
      </c>
    </row>
    <row r="7634" spans="1:10" x14ac:dyDescent="0.25">
      <c r="A7634">
        <v>0.33519390737910637</v>
      </c>
      <c r="B7634">
        <v>10087828</v>
      </c>
      <c r="C7634">
        <v>172</v>
      </c>
      <c r="D7634">
        <v>376.35</v>
      </c>
      <c r="E7634">
        <v>3</v>
      </c>
      <c r="F7634">
        <v>33</v>
      </c>
      <c r="G7634">
        <v>23</v>
      </c>
      <c r="H7634">
        <v>9</v>
      </c>
      <c r="I7634">
        <v>11</v>
      </c>
      <c r="J7634">
        <v>1</v>
      </c>
    </row>
    <row r="7635" spans="1:10" x14ac:dyDescent="0.25">
      <c r="A7635">
        <v>0.33520233749174388</v>
      </c>
      <c r="B7635">
        <v>116354632</v>
      </c>
      <c r="C7635">
        <v>4</v>
      </c>
      <c r="D7635">
        <v>290.25</v>
      </c>
      <c r="E7635">
        <v>3</v>
      </c>
      <c r="F7635">
        <v>15</v>
      </c>
      <c r="G7635">
        <v>12</v>
      </c>
      <c r="H7635">
        <v>5</v>
      </c>
      <c r="I7635">
        <v>5</v>
      </c>
      <c r="J7635">
        <v>1</v>
      </c>
    </row>
    <row r="7636" spans="1:10" x14ac:dyDescent="0.25">
      <c r="A7636">
        <v>0.33523619133669968</v>
      </c>
      <c r="B7636">
        <v>124984909</v>
      </c>
      <c r="C7636">
        <v>77</v>
      </c>
      <c r="D7636">
        <v>591.96</v>
      </c>
      <c r="E7636">
        <v>4</v>
      </c>
      <c r="F7636">
        <v>34</v>
      </c>
      <c r="G7636">
        <v>13</v>
      </c>
      <c r="H7636">
        <v>4</v>
      </c>
      <c r="I7636">
        <v>8.5</v>
      </c>
      <c r="J7636">
        <v>1</v>
      </c>
    </row>
    <row r="7637" spans="1:10" x14ac:dyDescent="0.25">
      <c r="A7637">
        <v>0.33527699252696086</v>
      </c>
      <c r="B7637">
        <v>69551985</v>
      </c>
      <c r="C7637">
        <v>414</v>
      </c>
      <c r="D7637">
        <v>94.28</v>
      </c>
      <c r="E7637">
        <v>1</v>
      </c>
      <c r="F7637">
        <v>8</v>
      </c>
      <c r="G7637">
        <v>3</v>
      </c>
      <c r="H7637">
        <v>2</v>
      </c>
      <c r="I7637">
        <v>8</v>
      </c>
      <c r="J7637">
        <v>0</v>
      </c>
    </row>
    <row r="7638" spans="1:10" x14ac:dyDescent="0.25">
      <c r="A7638">
        <v>0.33531390088771407</v>
      </c>
      <c r="B7638">
        <v>662279</v>
      </c>
      <c r="C7638">
        <v>98</v>
      </c>
      <c r="D7638">
        <v>170.74</v>
      </c>
      <c r="E7638">
        <v>1</v>
      </c>
      <c r="F7638">
        <v>9</v>
      </c>
      <c r="G7638">
        <v>7</v>
      </c>
      <c r="H7638">
        <v>3</v>
      </c>
      <c r="I7638">
        <v>9</v>
      </c>
      <c r="J7638">
        <v>1</v>
      </c>
    </row>
    <row r="7639" spans="1:10" x14ac:dyDescent="0.25">
      <c r="A7639">
        <v>0.33533224449945298</v>
      </c>
      <c r="B7639">
        <v>125537456</v>
      </c>
      <c r="C7639">
        <v>48</v>
      </c>
      <c r="D7639">
        <v>322.98</v>
      </c>
      <c r="E7639">
        <v>2</v>
      </c>
      <c r="F7639">
        <v>43</v>
      </c>
      <c r="G7639">
        <v>24</v>
      </c>
      <c r="H7639">
        <v>6</v>
      </c>
      <c r="I7639">
        <v>21.5</v>
      </c>
      <c r="J7639">
        <v>1</v>
      </c>
    </row>
    <row r="7640" spans="1:10" x14ac:dyDescent="0.25">
      <c r="A7640">
        <v>0.33537755176092321</v>
      </c>
      <c r="B7640">
        <v>42512170</v>
      </c>
      <c r="C7640">
        <v>17</v>
      </c>
      <c r="D7640">
        <v>1608.02</v>
      </c>
      <c r="E7640">
        <v>16</v>
      </c>
      <c r="F7640">
        <v>180</v>
      </c>
      <c r="G7640">
        <v>131</v>
      </c>
      <c r="H7640">
        <v>53</v>
      </c>
      <c r="I7640">
        <v>11.25</v>
      </c>
      <c r="J7640">
        <v>1</v>
      </c>
    </row>
    <row r="7641" spans="1:10" x14ac:dyDescent="0.25">
      <c r="A7641">
        <v>0.33538091044666662</v>
      </c>
      <c r="B7641">
        <v>128725675</v>
      </c>
      <c r="C7641">
        <v>78</v>
      </c>
      <c r="D7641">
        <v>62.3</v>
      </c>
      <c r="E7641">
        <v>1</v>
      </c>
      <c r="F7641">
        <v>3</v>
      </c>
      <c r="G7641">
        <v>3</v>
      </c>
      <c r="H7641">
        <v>1</v>
      </c>
      <c r="I7641">
        <v>3</v>
      </c>
      <c r="J7641">
        <v>0</v>
      </c>
    </row>
    <row r="7642" spans="1:10" x14ac:dyDescent="0.25">
      <c r="A7642">
        <v>0.33542783867418957</v>
      </c>
      <c r="B7642">
        <v>50191950</v>
      </c>
      <c r="C7642">
        <v>440</v>
      </c>
      <c r="D7642">
        <v>4059</v>
      </c>
      <c r="E7642">
        <v>3</v>
      </c>
      <c r="F7642">
        <v>174</v>
      </c>
      <c r="G7642">
        <v>32</v>
      </c>
      <c r="H7642">
        <v>9</v>
      </c>
      <c r="I7642">
        <v>58</v>
      </c>
      <c r="J7642">
        <v>0</v>
      </c>
    </row>
    <row r="7643" spans="1:10" x14ac:dyDescent="0.25">
      <c r="A7643">
        <v>0.33543134406459318</v>
      </c>
      <c r="B7643">
        <v>117292866</v>
      </c>
      <c r="C7643">
        <v>65</v>
      </c>
      <c r="D7643">
        <v>272</v>
      </c>
      <c r="E7643">
        <v>2</v>
      </c>
      <c r="F7643">
        <v>23</v>
      </c>
      <c r="G7643">
        <v>16</v>
      </c>
      <c r="H7643">
        <v>7</v>
      </c>
      <c r="I7643">
        <v>11.5</v>
      </c>
      <c r="J7643">
        <v>1</v>
      </c>
    </row>
    <row r="7644" spans="1:10" x14ac:dyDescent="0.25">
      <c r="A7644">
        <v>0.33554730594609206</v>
      </c>
      <c r="B7644">
        <v>117752708</v>
      </c>
      <c r="C7644">
        <v>17</v>
      </c>
      <c r="D7644">
        <v>889.65</v>
      </c>
      <c r="E7644">
        <v>7</v>
      </c>
      <c r="F7644">
        <v>46</v>
      </c>
      <c r="G7644">
        <v>42</v>
      </c>
      <c r="H7644">
        <v>18</v>
      </c>
      <c r="I7644">
        <v>6.5714285710000002</v>
      </c>
      <c r="J7644">
        <v>1</v>
      </c>
    </row>
    <row r="7645" spans="1:10" x14ac:dyDescent="0.25">
      <c r="A7645">
        <v>0.33567374074742107</v>
      </c>
      <c r="B7645">
        <v>63696208</v>
      </c>
      <c r="C7645">
        <v>324</v>
      </c>
      <c r="D7645">
        <v>375.04</v>
      </c>
      <c r="E7645">
        <v>4</v>
      </c>
      <c r="F7645">
        <v>105</v>
      </c>
      <c r="G7645">
        <v>8</v>
      </c>
      <c r="H7645">
        <v>5</v>
      </c>
      <c r="I7645">
        <v>26.25</v>
      </c>
      <c r="J7645">
        <v>0</v>
      </c>
    </row>
    <row r="7646" spans="1:10" x14ac:dyDescent="0.25">
      <c r="A7646">
        <v>0.33571199993583578</v>
      </c>
      <c r="B7646">
        <v>117676966</v>
      </c>
      <c r="C7646">
        <v>6</v>
      </c>
      <c r="D7646">
        <v>419.6</v>
      </c>
      <c r="E7646">
        <v>3</v>
      </c>
      <c r="F7646">
        <v>8</v>
      </c>
      <c r="G7646">
        <v>8</v>
      </c>
      <c r="H7646">
        <v>4</v>
      </c>
      <c r="I7646">
        <v>2.6666666669999999</v>
      </c>
      <c r="J7646">
        <v>1</v>
      </c>
    </row>
    <row r="7647" spans="1:10" x14ac:dyDescent="0.25">
      <c r="A7647">
        <v>0.33576150361006996</v>
      </c>
      <c r="B7647">
        <v>116490536</v>
      </c>
      <c r="C7647">
        <v>244</v>
      </c>
      <c r="D7647">
        <v>193.12</v>
      </c>
      <c r="E7647">
        <v>2</v>
      </c>
      <c r="F7647">
        <v>46</v>
      </c>
      <c r="G7647">
        <v>8</v>
      </c>
      <c r="H7647">
        <v>4</v>
      </c>
      <c r="I7647">
        <v>23</v>
      </c>
      <c r="J7647">
        <v>0</v>
      </c>
    </row>
    <row r="7648" spans="1:10" x14ac:dyDescent="0.25">
      <c r="A7648">
        <v>0.33578817849958509</v>
      </c>
      <c r="B7648">
        <v>8316251</v>
      </c>
      <c r="C7648">
        <v>16</v>
      </c>
      <c r="D7648">
        <v>349.66</v>
      </c>
      <c r="E7648">
        <v>2</v>
      </c>
      <c r="F7648">
        <v>24</v>
      </c>
      <c r="G7648">
        <v>12</v>
      </c>
      <c r="H7648">
        <v>6</v>
      </c>
      <c r="I7648">
        <v>12</v>
      </c>
      <c r="J7648">
        <v>1</v>
      </c>
    </row>
    <row r="7649" spans="1:10" x14ac:dyDescent="0.25">
      <c r="A7649">
        <v>0.33579005890094438</v>
      </c>
      <c r="B7649">
        <v>90981123</v>
      </c>
      <c r="C7649">
        <v>435</v>
      </c>
      <c r="D7649">
        <v>6499</v>
      </c>
      <c r="E7649">
        <v>1</v>
      </c>
      <c r="F7649">
        <v>2</v>
      </c>
      <c r="G7649">
        <v>2</v>
      </c>
      <c r="H7649">
        <v>1</v>
      </c>
      <c r="I7649">
        <v>2</v>
      </c>
      <c r="J7649">
        <v>0</v>
      </c>
    </row>
    <row r="7650" spans="1:10" x14ac:dyDescent="0.25">
      <c r="A7650">
        <v>0.3358055314947902</v>
      </c>
      <c r="B7650">
        <v>35896388</v>
      </c>
      <c r="C7650">
        <v>30</v>
      </c>
      <c r="D7650">
        <v>2127.08</v>
      </c>
      <c r="E7650">
        <v>7</v>
      </c>
      <c r="F7650">
        <v>81</v>
      </c>
      <c r="G7650">
        <v>52</v>
      </c>
      <c r="H7650">
        <v>15</v>
      </c>
      <c r="I7650">
        <v>11.57142857</v>
      </c>
      <c r="J7650">
        <v>1</v>
      </c>
    </row>
    <row r="7651" spans="1:10" x14ac:dyDescent="0.25">
      <c r="A7651">
        <v>0.33586157246190118</v>
      </c>
      <c r="B7651">
        <v>121550239</v>
      </c>
      <c r="C7651">
        <v>201</v>
      </c>
      <c r="D7651">
        <v>539.4</v>
      </c>
      <c r="E7651">
        <v>1</v>
      </c>
      <c r="F7651">
        <v>84</v>
      </c>
      <c r="G7651">
        <v>11</v>
      </c>
      <c r="H7651">
        <v>4</v>
      </c>
      <c r="I7651">
        <v>84</v>
      </c>
      <c r="J7651">
        <v>0</v>
      </c>
    </row>
    <row r="7652" spans="1:10" x14ac:dyDescent="0.25">
      <c r="A7652">
        <v>0.33589503180315561</v>
      </c>
      <c r="B7652">
        <v>35993071</v>
      </c>
      <c r="C7652">
        <v>17</v>
      </c>
      <c r="D7652">
        <v>898.86</v>
      </c>
      <c r="E7652">
        <v>7</v>
      </c>
      <c r="F7652">
        <v>73</v>
      </c>
      <c r="G7652">
        <v>63</v>
      </c>
      <c r="H7652">
        <v>28</v>
      </c>
      <c r="I7652">
        <v>10.42857143</v>
      </c>
      <c r="J7652">
        <v>1</v>
      </c>
    </row>
    <row r="7653" spans="1:10" x14ac:dyDescent="0.25">
      <c r="A7653">
        <v>0.3359265852381117</v>
      </c>
      <c r="B7653">
        <v>8914644</v>
      </c>
      <c r="C7653">
        <v>67</v>
      </c>
      <c r="D7653">
        <v>1002.6</v>
      </c>
      <c r="E7653">
        <v>6</v>
      </c>
      <c r="F7653">
        <v>66</v>
      </c>
      <c r="G7653">
        <v>46</v>
      </c>
      <c r="H7653">
        <v>13</v>
      </c>
      <c r="I7653">
        <v>11</v>
      </c>
      <c r="J7653">
        <v>1</v>
      </c>
    </row>
    <row r="7654" spans="1:10" x14ac:dyDescent="0.25">
      <c r="A7654">
        <v>0.33593554615370103</v>
      </c>
      <c r="B7654">
        <v>124917116</v>
      </c>
      <c r="C7654">
        <v>100</v>
      </c>
      <c r="D7654">
        <v>460.08</v>
      </c>
      <c r="E7654">
        <v>2</v>
      </c>
      <c r="F7654">
        <v>65</v>
      </c>
      <c r="G7654">
        <v>24</v>
      </c>
      <c r="H7654">
        <v>5</v>
      </c>
      <c r="I7654">
        <v>32.5</v>
      </c>
      <c r="J7654">
        <v>1</v>
      </c>
    </row>
    <row r="7655" spans="1:10" x14ac:dyDescent="0.25">
      <c r="A7655">
        <v>0.33595041671506198</v>
      </c>
      <c r="B7655">
        <v>130355592</v>
      </c>
      <c r="C7655">
        <v>38</v>
      </c>
      <c r="D7655">
        <v>44.6</v>
      </c>
      <c r="E7655">
        <v>1</v>
      </c>
      <c r="F7655">
        <v>23</v>
      </c>
      <c r="G7655">
        <v>15</v>
      </c>
      <c r="H7655">
        <v>6</v>
      </c>
      <c r="I7655">
        <v>23</v>
      </c>
      <c r="J7655">
        <v>1</v>
      </c>
    </row>
    <row r="7656" spans="1:10" x14ac:dyDescent="0.25">
      <c r="A7656">
        <v>0.33597132678818609</v>
      </c>
      <c r="B7656">
        <v>86082841</v>
      </c>
      <c r="C7656">
        <v>447</v>
      </c>
      <c r="D7656">
        <v>121.9</v>
      </c>
      <c r="E7656">
        <v>1</v>
      </c>
      <c r="F7656">
        <v>5</v>
      </c>
      <c r="G7656">
        <v>2</v>
      </c>
      <c r="H7656">
        <v>1</v>
      </c>
      <c r="I7656">
        <v>5</v>
      </c>
      <c r="J7656">
        <v>0</v>
      </c>
    </row>
    <row r="7657" spans="1:10" x14ac:dyDescent="0.25">
      <c r="A7657">
        <v>0.33603841246292698</v>
      </c>
      <c r="B7657">
        <v>123964163</v>
      </c>
      <c r="C7657">
        <v>152</v>
      </c>
      <c r="D7657">
        <v>113.57</v>
      </c>
      <c r="E7657">
        <v>1</v>
      </c>
      <c r="F7657">
        <v>21</v>
      </c>
      <c r="G7657">
        <v>16</v>
      </c>
      <c r="H7657">
        <v>1</v>
      </c>
      <c r="I7657">
        <v>21</v>
      </c>
      <c r="J7657">
        <v>0</v>
      </c>
    </row>
    <row r="7658" spans="1:10" x14ac:dyDescent="0.25">
      <c r="A7658">
        <v>0.336088936038482</v>
      </c>
      <c r="B7658">
        <v>117897296</v>
      </c>
      <c r="C7658">
        <v>280</v>
      </c>
      <c r="D7658">
        <v>101.9</v>
      </c>
      <c r="E7658">
        <v>1</v>
      </c>
      <c r="F7658">
        <v>8</v>
      </c>
      <c r="G7658">
        <v>4</v>
      </c>
      <c r="H7658">
        <v>3</v>
      </c>
      <c r="I7658">
        <v>8</v>
      </c>
      <c r="J7658">
        <v>0</v>
      </c>
    </row>
    <row r="7659" spans="1:10" x14ac:dyDescent="0.25">
      <c r="A7659">
        <v>0.33610703516170526</v>
      </c>
      <c r="B7659">
        <v>123840427</v>
      </c>
      <c r="C7659">
        <v>155</v>
      </c>
      <c r="D7659">
        <v>109.8</v>
      </c>
      <c r="E7659">
        <v>1</v>
      </c>
      <c r="F7659">
        <v>14</v>
      </c>
      <c r="G7659">
        <v>4</v>
      </c>
      <c r="H7659">
        <v>2</v>
      </c>
      <c r="I7659">
        <v>14</v>
      </c>
      <c r="J7659">
        <v>1</v>
      </c>
    </row>
    <row r="7660" spans="1:10" x14ac:dyDescent="0.25">
      <c r="A7660">
        <v>0.33618020292167772</v>
      </c>
      <c r="B7660">
        <v>115088185</v>
      </c>
      <c r="C7660">
        <v>375</v>
      </c>
      <c r="D7660">
        <v>269</v>
      </c>
      <c r="E7660">
        <v>1</v>
      </c>
      <c r="F7660">
        <v>1</v>
      </c>
      <c r="G7660">
        <v>1</v>
      </c>
      <c r="H7660">
        <v>1</v>
      </c>
      <c r="I7660">
        <v>1</v>
      </c>
      <c r="J7660">
        <v>0</v>
      </c>
    </row>
    <row r="7661" spans="1:10" x14ac:dyDescent="0.25">
      <c r="A7661">
        <v>0.33621420843282923</v>
      </c>
      <c r="B7661">
        <v>85355821</v>
      </c>
      <c r="C7661">
        <v>1</v>
      </c>
      <c r="D7661">
        <v>489.68</v>
      </c>
      <c r="E7661">
        <v>4</v>
      </c>
      <c r="F7661">
        <v>65</v>
      </c>
      <c r="G7661">
        <v>35</v>
      </c>
      <c r="H7661">
        <v>12</v>
      </c>
      <c r="I7661">
        <v>16.25</v>
      </c>
      <c r="J7661">
        <v>1</v>
      </c>
    </row>
    <row r="7662" spans="1:10" x14ac:dyDescent="0.25">
      <c r="A7662">
        <v>0.33623070091855956</v>
      </c>
      <c r="B7662">
        <v>9334396</v>
      </c>
      <c r="C7662">
        <v>45</v>
      </c>
      <c r="D7662">
        <v>971.3</v>
      </c>
      <c r="E7662">
        <v>7</v>
      </c>
      <c r="F7662">
        <v>74</v>
      </c>
      <c r="G7662">
        <v>56</v>
      </c>
      <c r="H7662">
        <v>25</v>
      </c>
      <c r="I7662">
        <v>10.57142857</v>
      </c>
      <c r="J7662">
        <v>1</v>
      </c>
    </row>
    <row r="7663" spans="1:10" x14ac:dyDescent="0.25">
      <c r="A7663">
        <v>0.33624010156701345</v>
      </c>
      <c r="B7663">
        <v>118052051</v>
      </c>
      <c r="C7663">
        <v>275</v>
      </c>
      <c r="D7663">
        <v>119</v>
      </c>
      <c r="E7663">
        <v>1</v>
      </c>
      <c r="F7663">
        <v>9</v>
      </c>
      <c r="G7663">
        <v>8</v>
      </c>
      <c r="H7663">
        <v>4</v>
      </c>
      <c r="I7663">
        <v>9</v>
      </c>
      <c r="J7663">
        <v>0</v>
      </c>
    </row>
    <row r="7664" spans="1:10" x14ac:dyDescent="0.25">
      <c r="A7664">
        <v>0.33625896311133407</v>
      </c>
      <c r="B7664">
        <v>88005162</v>
      </c>
      <c r="C7664">
        <v>328</v>
      </c>
      <c r="D7664">
        <v>159</v>
      </c>
      <c r="E7664">
        <v>2</v>
      </c>
      <c r="F7664">
        <v>3</v>
      </c>
      <c r="G7664">
        <v>2</v>
      </c>
      <c r="H7664">
        <v>2</v>
      </c>
      <c r="I7664">
        <v>1.5</v>
      </c>
      <c r="J7664">
        <v>0</v>
      </c>
    </row>
    <row r="7665" spans="1:10" x14ac:dyDescent="0.25">
      <c r="A7665">
        <v>0.33638469003266747</v>
      </c>
      <c r="B7665">
        <v>117480326</v>
      </c>
      <c r="C7665">
        <v>294</v>
      </c>
      <c r="D7665">
        <v>313</v>
      </c>
      <c r="E7665">
        <v>1</v>
      </c>
      <c r="F7665">
        <v>6</v>
      </c>
      <c r="G7665">
        <v>6</v>
      </c>
      <c r="H7665">
        <v>1</v>
      </c>
      <c r="I7665">
        <v>6</v>
      </c>
      <c r="J7665">
        <v>0</v>
      </c>
    </row>
    <row r="7666" spans="1:10" x14ac:dyDescent="0.25">
      <c r="A7666">
        <v>0.33639052984130924</v>
      </c>
      <c r="B7666">
        <v>117102122</v>
      </c>
      <c r="C7666">
        <v>263</v>
      </c>
      <c r="D7666">
        <v>6364.2</v>
      </c>
      <c r="E7666">
        <v>10</v>
      </c>
      <c r="F7666">
        <v>270</v>
      </c>
      <c r="G7666">
        <v>12</v>
      </c>
      <c r="H7666">
        <v>10</v>
      </c>
      <c r="I7666">
        <v>27</v>
      </c>
      <c r="J7666">
        <v>0</v>
      </c>
    </row>
    <row r="7667" spans="1:10" x14ac:dyDescent="0.25">
      <c r="A7667">
        <v>0.33649342829165507</v>
      </c>
      <c r="B7667">
        <v>116799689</v>
      </c>
      <c r="C7667">
        <v>319</v>
      </c>
      <c r="D7667">
        <v>4699</v>
      </c>
      <c r="E7667">
        <v>1</v>
      </c>
      <c r="F7667">
        <v>1</v>
      </c>
      <c r="G7667">
        <v>1</v>
      </c>
      <c r="H7667">
        <v>1</v>
      </c>
      <c r="I7667">
        <v>1</v>
      </c>
      <c r="J7667">
        <v>0</v>
      </c>
    </row>
    <row r="7668" spans="1:10" x14ac:dyDescent="0.25">
      <c r="A7668">
        <v>0.33651952705128807</v>
      </c>
      <c r="B7668">
        <v>116571033</v>
      </c>
      <c r="C7668">
        <v>6</v>
      </c>
      <c r="D7668">
        <v>590.58000000000004</v>
      </c>
      <c r="E7668">
        <v>6</v>
      </c>
      <c r="F7668">
        <v>57</v>
      </c>
      <c r="G7668">
        <v>39</v>
      </c>
      <c r="H7668">
        <v>14</v>
      </c>
      <c r="I7668">
        <v>9.5</v>
      </c>
      <c r="J7668">
        <v>1</v>
      </c>
    </row>
    <row r="7669" spans="1:10" x14ac:dyDescent="0.25">
      <c r="A7669">
        <v>0.33661900375596288</v>
      </c>
      <c r="B7669">
        <v>114170825</v>
      </c>
      <c r="C7669">
        <v>23</v>
      </c>
      <c r="D7669">
        <v>2395.4</v>
      </c>
      <c r="E7669">
        <v>9</v>
      </c>
      <c r="F7669">
        <v>131</v>
      </c>
      <c r="G7669">
        <v>73</v>
      </c>
      <c r="H7669">
        <v>18</v>
      </c>
      <c r="I7669">
        <v>14.55555556</v>
      </c>
      <c r="J7669">
        <v>1</v>
      </c>
    </row>
    <row r="7670" spans="1:10" x14ac:dyDescent="0.25">
      <c r="A7670">
        <v>0.33670359902519842</v>
      </c>
      <c r="B7670">
        <v>129379204</v>
      </c>
      <c r="C7670">
        <v>66</v>
      </c>
      <c r="D7670">
        <v>94</v>
      </c>
      <c r="E7670">
        <v>1</v>
      </c>
      <c r="F7670">
        <v>1</v>
      </c>
      <c r="G7670">
        <v>1</v>
      </c>
      <c r="H7670">
        <v>1</v>
      </c>
      <c r="I7670">
        <v>1</v>
      </c>
      <c r="J7670">
        <v>0</v>
      </c>
    </row>
    <row r="7671" spans="1:10" x14ac:dyDescent="0.25">
      <c r="A7671">
        <v>0.33670626917609137</v>
      </c>
      <c r="B7671">
        <v>87955956</v>
      </c>
      <c r="C7671">
        <v>119</v>
      </c>
      <c r="D7671">
        <v>844.38</v>
      </c>
      <c r="E7671">
        <v>4</v>
      </c>
      <c r="F7671">
        <v>40</v>
      </c>
      <c r="G7671">
        <v>33</v>
      </c>
      <c r="H7671">
        <v>5</v>
      </c>
      <c r="I7671">
        <v>10</v>
      </c>
      <c r="J7671">
        <v>1</v>
      </c>
    </row>
    <row r="7672" spans="1:10" x14ac:dyDescent="0.25">
      <c r="A7672">
        <v>0.33672724997027081</v>
      </c>
      <c r="B7672">
        <v>7460020</v>
      </c>
      <c r="C7672">
        <v>21</v>
      </c>
      <c r="D7672">
        <v>518.37</v>
      </c>
      <c r="E7672">
        <v>1</v>
      </c>
      <c r="F7672">
        <v>1</v>
      </c>
      <c r="G7672">
        <v>1</v>
      </c>
      <c r="H7672">
        <v>1</v>
      </c>
      <c r="I7672">
        <v>1</v>
      </c>
      <c r="J7672">
        <v>0</v>
      </c>
    </row>
    <row r="7673" spans="1:10" x14ac:dyDescent="0.25">
      <c r="A7673">
        <v>0.33673685968095624</v>
      </c>
      <c r="B7673">
        <v>125166131</v>
      </c>
      <c r="C7673">
        <v>132</v>
      </c>
      <c r="D7673">
        <v>364.88</v>
      </c>
      <c r="E7673">
        <v>1</v>
      </c>
      <c r="F7673">
        <v>38</v>
      </c>
      <c r="G7673">
        <v>24</v>
      </c>
      <c r="H7673">
        <v>4</v>
      </c>
      <c r="I7673">
        <v>38</v>
      </c>
      <c r="J7673">
        <v>1</v>
      </c>
    </row>
    <row r="7674" spans="1:10" x14ac:dyDescent="0.25">
      <c r="A7674">
        <v>0.33674430034801306</v>
      </c>
      <c r="B7674">
        <v>121579080</v>
      </c>
      <c r="C7674">
        <v>194</v>
      </c>
      <c r="D7674">
        <v>167.54</v>
      </c>
      <c r="E7674">
        <v>2</v>
      </c>
      <c r="F7674">
        <v>22</v>
      </c>
      <c r="G7674">
        <v>3</v>
      </c>
      <c r="H7674">
        <v>2</v>
      </c>
      <c r="I7674">
        <v>11</v>
      </c>
      <c r="J7674">
        <v>0</v>
      </c>
    </row>
    <row r="7675" spans="1:10" x14ac:dyDescent="0.25">
      <c r="A7675">
        <v>0.33676986749561755</v>
      </c>
      <c r="B7675">
        <v>123626195</v>
      </c>
      <c r="C7675">
        <v>151</v>
      </c>
      <c r="D7675">
        <v>83</v>
      </c>
      <c r="E7675">
        <v>1</v>
      </c>
      <c r="F7675">
        <v>2</v>
      </c>
      <c r="G7675">
        <v>2</v>
      </c>
      <c r="H7675">
        <v>1</v>
      </c>
      <c r="I7675">
        <v>2</v>
      </c>
      <c r="J7675">
        <v>0</v>
      </c>
    </row>
    <row r="7676" spans="1:10" x14ac:dyDescent="0.25">
      <c r="A7676">
        <v>0.33681755937880886</v>
      </c>
      <c r="B7676">
        <v>49843728</v>
      </c>
      <c r="C7676">
        <v>175</v>
      </c>
      <c r="D7676">
        <v>793.6</v>
      </c>
      <c r="E7676">
        <v>4</v>
      </c>
      <c r="F7676">
        <v>16</v>
      </c>
      <c r="G7676">
        <v>13</v>
      </c>
      <c r="H7676">
        <v>12</v>
      </c>
      <c r="I7676">
        <v>4</v>
      </c>
      <c r="J7676">
        <v>1</v>
      </c>
    </row>
    <row r="7677" spans="1:10" x14ac:dyDescent="0.25">
      <c r="A7677">
        <v>0.33683900683461065</v>
      </c>
      <c r="B7677">
        <v>7021381</v>
      </c>
      <c r="C7677">
        <v>260</v>
      </c>
      <c r="D7677">
        <v>25</v>
      </c>
      <c r="E7677">
        <v>1</v>
      </c>
      <c r="F7677">
        <v>1</v>
      </c>
      <c r="G7677">
        <v>1</v>
      </c>
      <c r="H7677">
        <v>1</v>
      </c>
      <c r="I7677">
        <v>1</v>
      </c>
      <c r="J7677">
        <v>0</v>
      </c>
    </row>
    <row r="7678" spans="1:10" x14ac:dyDescent="0.25">
      <c r="A7678">
        <v>0.33710388600687169</v>
      </c>
      <c r="B7678">
        <v>127058194</v>
      </c>
      <c r="C7678">
        <v>106</v>
      </c>
      <c r="D7678">
        <v>123.65</v>
      </c>
      <c r="E7678">
        <v>1</v>
      </c>
      <c r="F7678">
        <v>9</v>
      </c>
      <c r="G7678">
        <v>7</v>
      </c>
      <c r="H7678">
        <v>1</v>
      </c>
      <c r="I7678">
        <v>9</v>
      </c>
      <c r="J7678">
        <v>0</v>
      </c>
    </row>
    <row r="7679" spans="1:10" x14ac:dyDescent="0.25">
      <c r="A7679">
        <v>0.33711259463355736</v>
      </c>
      <c r="B7679">
        <v>126857037</v>
      </c>
      <c r="C7679">
        <v>4</v>
      </c>
      <c r="D7679">
        <v>2104.91</v>
      </c>
      <c r="E7679">
        <v>7</v>
      </c>
      <c r="F7679">
        <v>53</v>
      </c>
      <c r="G7679">
        <v>31</v>
      </c>
      <c r="H7679">
        <v>15</v>
      </c>
      <c r="I7679">
        <v>7.5714285710000002</v>
      </c>
      <c r="J7679">
        <v>1</v>
      </c>
    </row>
    <row r="7680" spans="1:10" x14ac:dyDescent="0.25">
      <c r="A7680">
        <v>0.33713608891681079</v>
      </c>
      <c r="B7680">
        <v>14829186</v>
      </c>
      <c r="C7680">
        <v>395</v>
      </c>
      <c r="D7680">
        <v>213.15</v>
      </c>
      <c r="E7680">
        <v>2</v>
      </c>
      <c r="F7680">
        <v>15</v>
      </c>
      <c r="G7680">
        <v>12</v>
      </c>
      <c r="H7680">
        <v>7</v>
      </c>
      <c r="I7680">
        <v>7.5</v>
      </c>
      <c r="J7680">
        <v>0</v>
      </c>
    </row>
    <row r="7681" spans="1:10" x14ac:dyDescent="0.25">
      <c r="A7681">
        <v>0.33713803730122294</v>
      </c>
      <c r="B7681">
        <v>124527281</v>
      </c>
      <c r="C7681">
        <v>6</v>
      </c>
      <c r="D7681">
        <v>695.4</v>
      </c>
      <c r="E7681">
        <v>4</v>
      </c>
      <c r="F7681">
        <v>66</v>
      </c>
      <c r="G7681">
        <v>33</v>
      </c>
      <c r="H7681">
        <v>11</v>
      </c>
      <c r="I7681">
        <v>16.5</v>
      </c>
      <c r="J7681">
        <v>1</v>
      </c>
    </row>
    <row r="7682" spans="1:10" x14ac:dyDescent="0.25">
      <c r="A7682">
        <v>0.33719541727648317</v>
      </c>
      <c r="B7682">
        <v>69453769</v>
      </c>
      <c r="C7682">
        <v>424</v>
      </c>
      <c r="D7682">
        <v>48</v>
      </c>
      <c r="E7682">
        <v>1</v>
      </c>
      <c r="F7682">
        <v>3</v>
      </c>
      <c r="G7682">
        <v>2</v>
      </c>
      <c r="H7682">
        <v>2</v>
      </c>
      <c r="I7682">
        <v>3</v>
      </c>
      <c r="J7682">
        <v>0</v>
      </c>
    </row>
    <row r="7683" spans="1:10" x14ac:dyDescent="0.25">
      <c r="A7683">
        <v>0.33725026973846617</v>
      </c>
      <c r="B7683">
        <v>125706910</v>
      </c>
      <c r="C7683">
        <v>2</v>
      </c>
      <c r="D7683">
        <v>376.2</v>
      </c>
      <c r="E7683">
        <v>2</v>
      </c>
      <c r="F7683">
        <v>25</v>
      </c>
      <c r="G7683">
        <v>24</v>
      </c>
      <c r="H7683">
        <v>7</v>
      </c>
      <c r="I7683">
        <v>12.5</v>
      </c>
      <c r="J7683">
        <v>1</v>
      </c>
    </row>
    <row r="7684" spans="1:10" x14ac:dyDescent="0.25">
      <c r="A7684">
        <v>0.33733621999221908</v>
      </c>
      <c r="B7684">
        <v>91028349</v>
      </c>
      <c r="C7684">
        <v>6</v>
      </c>
      <c r="D7684">
        <v>1728.93</v>
      </c>
      <c r="E7684">
        <v>12</v>
      </c>
      <c r="F7684">
        <v>139</v>
      </c>
      <c r="G7684">
        <v>112</v>
      </c>
      <c r="H7684">
        <v>29</v>
      </c>
      <c r="I7684">
        <v>11.58333333</v>
      </c>
      <c r="J7684">
        <v>1</v>
      </c>
    </row>
    <row r="7685" spans="1:10" x14ac:dyDescent="0.25">
      <c r="A7685">
        <v>0.33740398104766611</v>
      </c>
      <c r="B7685">
        <v>131951748</v>
      </c>
      <c r="C7685">
        <v>11</v>
      </c>
      <c r="D7685">
        <v>125.4</v>
      </c>
      <c r="E7685">
        <v>1</v>
      </c>
      <c r="F7685">
        <v>7</v>
      </c>
      <c r="G7685">
        <v>5</v>
      </c>
      <c r="H7685">
        <v>4</v>
      </c>
      <c r="I7685">
        <v>7</v>
      </c>
      <c r="J7685">
        <v>1</v>
      </c>
    </row>
    <row r="7686" spans="1:10" x14ac:dyDescent="0.25">
      <c r="A7686">
        <v>0.3374477981099312</v>
      </c>
      <c r="B7686">
        <v>119263179</v>
      </c>
      <c r="C7686">
        <v>45</v>
      </c>
      <c r="D7686">
        <v>168</v>
      </c>
      <c r="E7686">
        <v>1</v>
      </c>
      <c r="F7686">
        <v>6</v>
      </c>
      <c r="G7686">
        <v>5</v>
      </c>
      <c r="H7686">
        <v>3</v>
      </c>
      <c r="I7686">
        <v>6</v>
      </c>
      <c r="J7686">
        <v>1</v>
      </c>
    </row>
    <row r="7687" spans="1:10" x14ac:dyDescent="0.25">
      <c r="A7687">
        <v>0.33748268141762883</v>
      </c>
      <c r="B7687">
        <v>5583403</v>
      </c>
      <c r="C7687">
        <v>30</v>
      </c>
      <c r="D7687">
        <v>241.8</v>
      </c>
      <c r="E7687">
        <v>2</v>
      </c>
      <c r="F7687">
        <v>31</v>
      </c>
      <c r="G7687">
        <v>15</v>
      </c>
      <c r="H7687">
        <v>5</v>
      </c>
      <c r="I7687">
        <v>15.5</v>
      </c>
      <c r="J7687">
        <v>1</v>
      </c>
    </row>
    <row r="7688" spans="1:10" x14ac:dyDescent="0.25">
      <c r="A7688">
        <v>0.33753003068812559</v>
      </c>
      <c r="B7688">
        <v>116385603</v>
      </c>
      <c r="C7688">
        <v>12</v>
      </c>
      <c r="D7688">
        <v>4414.95</v>
      </c>
      <c r="E7688">
        <v>13</v>
      </c>
      <c r="F7688">
        <v>310</v>
      </c>
      <c r="G7688">
        <v>99</v>
      </c>
      <c r="H7688">
        <v>44</v>
      </c>
      <c r="I7688">
        <v>23.84615385</v>
      </c>
      <c r="J7688">
        <v>1</v>
      </c>
    </row>
    <row r="7689" spans="1:10" x14ac:dyDescent="0.25">
      <c r="A7689">
        <v>0.33755622508556538</v>
      </c>
      <c r="B7689">
        <v>128670787</v>
      </c>
      <c r="C7689">
        <v>77</v>
      </c>
      <c r="D7689">
        <v>516</v>
      </c>
      <c r="E7689">
        <v>1</v>
      </c>
      <c r="F7689">
        <v>5</v>
      </c>
      <c r="G7689">
        <v>5</v>
      </c>
      <c r="H7689">
        <v>3</v>
      </c>
      <c r="I7689">
        <v>5</v>
      </c>
      <c r="J7689">
        <v>1</v>
      </c>
    </row>
    <row r="7690" spans="1:10" x14ac:dyDescent="0.25">
      <c r="A7690">
        <v>0.33759549791952481</v>
      </c>
      <c r="B7690">
        <v>130564755</v>
      </c>
      <c r="C7690">
        <v>34</v>
      </c>
      <c r="D7690">
        <v>192.7</v>
      </c>
      <c r="E7690">
        <v>1</v>
      </c>
      <c r="F7690">
        <v>36</v>
      </c>
      <c r="G7690">
        <v>10</v>
      </c>
      <c r="H7690">
        <v>3</v>
      </c>
      <c r="I7690">
        <v>36</v>
      </c>
      <c r="J7690">
        <v>1</v>
      </c>
    </row>
    <row r="7691" spans="1:10" x14ac:dyDescent="0.25">
      <c r="A7691">
        <v>0.33772855209529873</v>
      </c>
      <c r="B7691">
        <v>124607883</v>
      </c>
      <c r="C7691">
        <v>140</v>
      </c>
      <c r="D7691">
        <v>518.4</v>
      </c>
      <c r="E7691">
        <v>1</v>
      </c>
      <c r="F7691">
        <v>27</v>
      </c>
      <c r="G7691">
        <v>8</v>
      </c>
      <c r="H7691">
        <v>4</v>
      </c>
      <c r="I7691">
        <v>27</v>
      </c>
      <c r="J7691">
        <v>1</v>
      </c>
    </row>
    <row r="7692" spans="1:10" x14ac:dyDescent="0.25">
      <c r="A7692">
        <v>0.33783593121651911</v>
      </c>
      <c r="B7692">
        <v>114357570</v>
      </c>
      <c r="C7692">
        <v>316</v>
      </c>
      <c r="D7692">
        <v>100.3</v>
      </c>
      <c r="E7692">
        <v>1</v>
      </c>
      <c r="F7692">
        <v>7</v>
      </c>
      <c r="G7692">
        <v>3</v>
      </c>
      <c r="H7692">
        <v>2</v>
      </c>
      <c r="I7692">
        <v>7</v>
      </c>
      <c r="J7692">
        <v>0</v>
      </c>
    </row>
    <row r="7693" spans="1:10" x14ac:dyDescent="0.25">
      <c r="A7693">
        <v>0.33796873215651635</v>
      </c>
      <c r="B7693">
        <v>123026037</v>
      </c>
      <c r="C7693">
        <v>82</v>
      </c>
      <c r="D7693">
        <v>53</v>
      </c>
      <c r="E7693">
        <v>1</v>
      </c>
      <c r="F7693">
        <v>4</v>
      </c>
      <c r="G7693">
        <v>4</v>
      </c>
      <c r="H7693">
        <v>1</v>
      </c>
      <c r="I7693">
        <v>4</v>
      </c>
      <c r="J7693">
        <v>0</v>
      </c>
    </row>
    <row r="7694" spans="1:10" x14ac:dyDescent="0.25">
      <c r="A7694">
        <v>0.33798851265278074</v>
      </c>
      <c r="B7694">
        <v>126345695</v>
      </c>
      <c r="C7694">
        <v>2</v>
      </c>
      <c r="D7694">
        <v>762.52</v>
      </c>
      <c r="E7694">
        <v>5</v>
      </c>
      <c r="F7694">
        <v>51</v>
      </c>
      <c r="G7694">
        <v>31</v>
      </c>
      <c r="H7694">
        <v>13</v>
      </c>
      <c r="I7694">
        <v>10.199999999999999</v>
      </c>
      <c r="J7694">
        <v>1</v>
      </c>
    </row>
    <row r="7695" spans="1:10" x14ac:dyDescent="0.25">
      <c r="A7695">
        <v>0.3380339056199656</v>
      </c>
      <c r="B7695">
        <v>52447751</v>
      </c>
      <c r="C7695">
        <v>375</v>
      </c>
      <c r="D7695">
        <v>8717.9599999999991</v>
      </c>
      <c r="E7695">
        <v>18</v>
      </c>
      <c r="F7695">
        <v>2846</v>
      </c>
      <c r="G7695">
        <v>995</v>
      </c>
      <c r="H7695">
        <v>62</v>
      </c>
      <c r="I7695">
        <v>158.11111109999999</v>
      </c>
      <c r="J7695">
        <v>0</v>
      </c>
    </row>
    <row r="7696" spans="1:10" x14ac:dyDescent="0.25">
      <c r="A7696">
        <v>0.33809727614521035</v>
      </c>
      <c r="B7696">
        <v>752872</v>
      </c>
      <c r="C7696">
        <v>112</v>
      </c>
      <c r="D7696">
        <v>346.88</v>
      </c>
      <c r="E7696">
        <v>3</v>
      </c>
      <c r="F7696">
        <v>30</v>
      </c>
      <c r="G7696">
        <v>21</v>
      </c>
      <c r="H7696">
        <v>10</v>
      </c>
      <c r="I7696">
        <v>10</v>
      </c>
      <c r="J7696">
        <v>1</v>
      </c>
    </row>
    <row r="7697" spans="1:10" x14ac:dyDescent="0.25">
      <c r="A7697">
        <v>0.33816237357991441</v>
      </c>
      <c r="B7697">
        <v>115842371</v>
      </c>
      <c r="C7697">
        <v>62</v>
      </c>
      <c r="D7697">
        <v>548.4</v>
      </c>
      <c r="E7697">
        <v>4</v>
      </c>
      <c r="F7697">
        <v>13</v>
      </c>
      <c r="G7697">
        <v>8</v>
      </c>
      <c r="H7697">
        <v>7</v>
      </c>
      <c r="I7697">
        <v>3.25</v>
      </c>
      <c r="J7697">
        <v>0</v>
      </c>
    </row>
    <row r="7698" spans="1:10" x14ac:dyDescent="0.25">
      <c r="A7698">
        <v>0.33819324822426589</v>
      </c>
      <c r="B7698">
        <v>123491352</v>
      </c>
      <c r="C7698">
        <v>64</v>
      </c>
      <c r="D7698">
        <v>340.3</v>
      </c>
      <c r="E7698">
        <v>3</v>
      </c>
      <c r="F7698">
        <v>25</v>
      </c>
      <c r="G7698">
        <v>11</v>
      </c>
      <c r="H7698">
        <v>7</v>
      </c>
      <c r="I7698">
        <v>8.3333333330000006</v>
      </c>
      <c r="J7698">
        <v>1</v>
      </c>
    </row>
    <row r="7699" spans="1:10" x14ac:dyDescent="0.25">
      <c r="A7699">
        <v>0.33820929550040235</v>
      </c>
      <c r="B7699">
        <v>6060416</v>
      </c>
      <c r="C7699">
        <v>1</v>
      </c>
      <c r="D7699">
        <v>9231.33</v>
      </c>
      <c r="E7699">
        <v>36</v>
      </c>
      <c r="F7699">
        <v>910</v>
      </c>
      <c r="G7699">
        <v>309</v>
      </c>
      <c r="H7699">
        <v>104</v>
      </c>
      <c r="I7699">
        <v>25.277777780000001</v>
      </c>
      <c r="J7699">
        <v>1</v>
      </c>
    </row>
    <row r="7700" spans="1:10" x14ac:dyDescent="0.25">
      <c r="A7700">
        <v>0.33827356802765907</v>
      </c>
      <c r="B7700">
        <v>11858164</v>
      </c>
      <c r="C7700">
        <v>62</v>
      </c>
      <c r="D7700">
        <v>73.349999999999994</v>
      </c>
      <c r="E7700">
        <v>1</v>
      </c>
      <c r="F7700">
        <v>2</v>
      </c>
      <c r="G7700">
        <v>1</v>
      </c>
      <c r="H7700">
        <v>1</v>
      </c>
      <c r="I7700">
        <v>2</v>
      </c>
      <c r="J7700">
        <v>0</v>
      </c>
    </row>
    <row r="7701" spans="1:10" x14ac:dyDescent="0.25">
      <c r="A7701">
        <v>0.33831576084617931</v>
      </c>
      <c r="B7701">
        <v>84995735</v>
      </c>
      <c r="C7701">
        <v>67</v>
      </c>
      <c r="D7701">
        <v>851.91</v>
      </c>
      <c r="E7701">
        <v>3</v>
      </c>
      <c r="F7701">
        <v>135</v>
      </c>
      <c r="G7701">
        <v>24</v>
      </c>
      <c r="H7701">
        <v>6</v>
      </c>
      <c r="I7701">
        <v>45</v>
      </c>
      <c r="J7701">
        <v>1</v>
      </c>
    </row>
    <row r="7702" spans="1:10" x14ac:dyDescent="0.25">
      <c r="A7702">
        <v>0.33845751341431085</v>
      </c>
      <c r="B7702">
        <v>123971388</v>
      </c>
      <c r="C7702">
        <v>2</v>
      </c>
      <c r="D7702">
        <v>2455.15</v>
      </c>
      <c r="E7702">
        <v>11</v>
      </c>
      <c r="F7702">
        <v>107</v>
      </c>
      <c r="G7702">
        <v>75</v>
      </c>
      <c r="H7702">
        <v>33</v>
      </c>
      <c r="I7702">
        <v>9.7272727270000008</v>
      </c>
      <c r="J7702">
        <v>1</v>
      </c>
    </row>
    <row r="7703" spans="1:10" x14ac:dyDescent="0.25">
      <c r="A7703">
        <v>0.33846070285170271</v>
      </c>
      <c r="B7703">
        <v>127095247</v>
      </c>
      <c r="C7703">
        <v>105</v>
      </c>
      <c r="D7703">
        <v>193.8</v>
      </c>
      <c r="E7703">
        <v>1</v>
      </c>
      <c r="F7703">
        <v>14</v>
      </c>
      <c r="G7703">
        <v>14</v>
      </c>
      <c r="H7703">
        <v>4</v>
      </c>
      <c r="I7703">
        <v>14</v>
      </c>
      <c r="J7703">
        <v>1</v>
      </c>
    </row>
    <row r="7704" spans="1:10" x14ac:dyDescent="0.25">
      <c r="A7704">
        <v>0.33850803528276385</v>
      </c>
      <c r="B7704">
        <v>84673529</v>
      </c>
      <c r="C7704">
        <v>10</v>
      </c>
      <c r="D7704">
        <v>2771.45</v>
      </c>
      <c r="E7704">
        <v>17</v>
      </c>
      <c r="F7704">
        <v>239</v>
      </c>
      <c r="G7704">
        <v>97</v>
      </c>
      <c r="H7704">
        <v>46</v>
      </c>
      <c r="I7704">
        <v>14.05882353</v>
      </c>
      <c r="J7704">
        <v>1</v>
      </c>
    </row>
    <row r="7705" spans="1:10" x14ac:dyDescent="0.25">
      <c r="A7705">
        <v>0.33853851185104411</v>
      </c>
      <c r="B7705">
        <v>118112163</v>
      </c>
      <c r="C7705">
        <v>6</v>
      </c>
      <c r="D7705">
        <v>499.85</v>
      </c>
      <c r="E7705">
        <v>5</v>
      </c>
      <c r="F7705">
        <v>69</v>
      </c>
      <c r="G7705">
        <v>68</v>
      </c>
      <c r="H7705">
        <v>19</v>
      </c>
      <c r="I7705">
        <v>13.8</v>
      </c>
      <c r="J7705">
        <v>1</v>
      </c>
    </row>
    <row r="7706" spans="1:10" x14ac:dyDescent="0.25">
      <c r="A7706">
        <v>0.33855224038694309</v>
      </c>
      <c r="B7706">
        <v>124343736</v>
      </c>
      <c r="C7706">
        <v>15</v>
      </c>
      <c r="D7706">
        <v>265.8</v>
      </c>
      <c r="E7706">
        <v>2</v>
      </c>
      <c r="F7706">
        <v>17</v>
      </c>
      <c r="G7706">
        <v>16</v>
      </c>
      <c r="H7706">
        <v>5</v>
      </c>
      <c r="I7706">
        <v>8.5</v>
      </c>
      <c r="J7706">
        <v>1</v>
      </c>
    </row>
    <row r="7707" spans="1:10" x14ac:dyDescent="0.25">
      <c r="A7707">
        <v>0.33859248476474446</v>
      </c>
      <c r="B7707">
        <v>114350753</v>
      </c>
      <c r="C7707">
        <v>34</v>
      </c>
      <c r="D7707">
        <v>540.20000000000005</v>
      </c>
      <c r="E7707">
        <v>5</v>
      </c>
      <c r="F7707">
        <v>49</v>
      </c>
      <c r="G7707">
        <v>42</v>
      </c>
      <c r="H7707">
        <v>13</v>
      </c>
      <c r="I7707">
        <v>9.8000000000000007</v>
      </c>
      <c r="J7707">
        <v>1</v>
      </c>
    </row>
    <row r="7708" spans="1:10" x14ac:dyDescent="0.25">
      <c r="A7708">
        <v>0.33868427438866677</v>
      </c>
      <c r="B7708">
        <v>7647485</v>
      </c>
      <c r="C7708">
        <v>195</v>
      </c>
      <c r="D7708">
        <v>162.58000000000001</v>
      </c>
      <c r="E7708">
        <v>2</v>
      </c>
      <c r="F7708">
        <v>11</v>
      </c>
      <c r="G7708">
        <v>4</v>
      </c>
      <c r="H7708">
        <v>4</v>
      </c>
      <c r="I7708">
        <v>5.5</v>
      </c>
      <c r="J7708">
        <v>0</v>
      </c>
    </row>
    <row r="7709" spans="1:10" x14ac:dyDescent="0.25">
      <c r="A7709">
        <v>0.33872273105860518</v>
      </c>
      <c r="B7709">
        <v>128503867</v>
      </c>
      <c r="C7709">
        <v>16</v>
      </c>
      <c r="D7709">
        <v>5944.8</v>
      </c>
      <c r="E7709">
        <v>6</v>
      </c>
      <c r="F7709">
        <v>146</v>
      </c>
      <c r="G7709">
        <v>35</v>
      </c>
      <c r="H7709">
        <v>9</v>
      </c>
      <c r="I7709">
        <v>24.333333329999999</v>
      </c>
      <c r="J7709">
        <v>1</v>
      </c>
    </row>
    <row r="7710" spans="1:10" x14ac:dyDescent="0.25">
      <c r="A7710">
        <v>0.33877353456787673</v>
      </c>
      <c r="B7710">
        <v>61776779</v>
      </c>
      <c r="C7710">
        <v>441</v>
      </c>
      <c r="D7710">
        <v>138.44999999999999</v>
      </c>
      <c r="E7710">
        <v>1</v>
      </c>
      <c r="F7710">
        <v>3</v>
      </c>
      <c r="G7710">
        <v>3</v>
      </c>
      <c r="H7710">
        <v>2</v>
      </c>
      <c r="I7710">
        <v>3</v>
      </c>
      <c r="J7710">
        <v>0</v>
      </c>
    </row>
    <row r="7711" spans="1:10" x14ac:dyDescent="0.25">
      <c r="A7711">
        <v>0.33885632204830185</v>
      </c>
      <c r="B7711">
        <v>21318</v>
      </c>
      <c r="C7711">
        <v>4</v>
      </c>
      <c r="D7711">
        <v>3596.09</v>
      </c>
      <c r="E7711">
        <v>17</v>
      </c>
      <c r="F7711">
        <v>197</v>
      </c>
      <c r="G7711">
        <v>105</v>
      </c>
      <c r="H7711">
        <v>47</v>
      </c>
      <c r="I7711">
        <v>11.58823529</v>
      </c>
      <c r="J7711">
        <v>1</v>
      </c>
    </row>
    <row r="7712" spans="1:10" x14ac:dyDescent="0.25">
      <c r="A7712">
        <v>0.33889745621696465</v>
      </c>
      <c r="B7712">
        <v>7545879</v>
      </c>
      <c r="C7712">
        <v>39</v>
      </c>
      <c r="D7712">
        <v>554.26</v>
      </c>
      <c r="E7712">
        <v>3</v>
      </c>
      <c r="F7712">
        <v>28</v>
      </c>
      <c r="G7712">
        <v>22</v>
      </c>
      <c r="H7712">
        <v>10</v>
      </c>
      <c r="I7712">
        <v>9.3333333330000006</v>
      </c>
      <c r="J7712">
        <v>1</v>
      </c>
    </row>
    <row r="7713" spans="1:10" x14ac:dyDescent="0.25">
      <c r="A7713">
        <v>0.33891210641391378</v>
      </c>
      <c r="B7713">
        <v>1612986</v>
      </c>
      <c r="C7713">
        <v>184</v>
      </c>
      <c r="D7713">
        <v>770.85</v>
      </c>
      <c r="E7713">
        <v>5</v>
      </c>
      <c r="F7713">
        <v>190</v>
      </c>
      <c r="G7713">
        <v>56</v>
      </c>
      <c r="H7713">
        <v>14</v>
      </c>
      <c r="I7713">
        <v>38</v>
      </c>
      <c r="J7713">
        <v>0</v>
      </c>
    </row>
    <row r="7714" spans="1:10" x14ac:dyDescent="0.25">
      <c r="A7714">
        <v>0.3389202926624908</v>
      </c>
      <c r="B7714">
        <v>117913621</v>
      </c>
      <c r="C7714">
        <v>80</v>
      </c>
      <c r="D7714">
        <v>289.67</v>
      </c>
      <c r="E7714">
        <v>2</v>
      </c>
      <c r="F7714">
        <v>31</v>
      </c>
      <c r="G7714">
        <v>20</v>
      </c>
      <c r="H7714">
        <v>4</v>
      </c>
      <c r="I7714">
        <v>15.5</v>
      </c>
      <c r="J7714">
        <v>1</v>
      </c>
    </row>
    <row r="7715" spans="1:10" x14ac:dyDescent="0.25">
      <c r="A7715">
        <v>0.3389415607669789</v>
      </c>
      <c r="B7715">
        <v>85111155</v>
      </c>
      <c r="C7715">
        <v>6</v>
      </c>
      <c r="D7715">
        <v>1498.88</v>
      </c>
      <c r="E7715">
        <v>10</v>
      </c>
      <c r="F7715">
        <v>133</v>
      </c>
      <c r="G7715">
        <v>68</v>
      </c>
      <c r="H7715">
        <v>20</v>
      </c>
      <c r="I7715">
        <v>13.3</v>
      </c>
      <c r="J7715">
        <v>1</v>
      </c>
    </row>
    <row r="7716" spans="1:10" x14ac:dyDescent="0.25">
      <c r="A7716">
        <v>0.33894957135612969</v>
      </c>
      <c r="B7716">
        <v>121549252</v>
      </c>
      <c r="C7716">
        <v>56</v>
      </c>
      <c r="D7716">
        <v>328</v>
      </c>
      <c r="E7716">
        <v>3</v>
      </c>
      <c r="F7716">
        <v>22</v>
      </c>
      <c r="G7716">
        <v>15</v>
      </c>
      <c r="H7716">
        <v>6</v>
      </c>
      <c r="I7716">
        <v>7.3333333329999997</v>
      </c>
      <c r="J7716">
        <v>1</v>
      </c>
    </row>
    <row r="7717" spans="1:10" x14ac:dyDescent="0.25">
      <c r="A7717">
        <v>0.33900467428246084</v>
      </c>
      <c r="B7717">
        <v>118376707</v>
      </c>
      <c r="C7717">
        <v>269</v>
      </c>
      <c r="D7717">
        <v>599</v>
      </c>
      <c r="E7717">
        <v>1</v>
      </c>
      <c r="F7717">
        <v>1</v>
      </c>
      <c r="G7717">
        <v>1</v>
      </c>
      <c r="H7717">
        <v>1</v>
      </c>
      <c r="I7717">
        <v>1</v>
      </c>
      <c r="J7717">
        <v>0</v>
      </c>
    </row>
    <row r="7718" spans="1:10" x14ac:dyDescent="0.25">
      <c r="A7718">
        <v>0.33906302859294857</v>
      </c>
      <c r="B7718">
        <v>7155857</v>
      </c>
      <c r="C7718">
        <v>290</v>
      </c>
      <c r="D7718">
        <v>108.6</v>
      </c>
      <c r="E7718">
        <v>1</v>
      </c>
      <c r="F7718">
        <v>7</v>
      </c>
      <c r="G7718">
        <v>4</v>
      </c>
      <c r="H7718">
        <v>2</v>
      </c>
      <c r="I7718">
        <v>7</v>
      </c>
      <c r="J7718">
        <v>0</v>
      </c>
    </row>
    <row r="7719" spans="1:10" x14ac:dyDescent="0.25">
      <c r="A7719">
        <v>0.33912502001613476</v>
      </c>
      <c r="B7719">
        <v>116981849</v>
      </c>
      <c r="C7719">
        <v>6</v>
      </c>
      <c r="D7719">
        <v>711.28</v>
      </c>
      <c r="E7719">
        <v>4</v>
      </c>
      <c r="F7719">
        <v>47</v>
      </c>
      <c r="G7719">
        <v>24</v>
      </c>
      <c r="H7719">
        <v>8</v>
      </c>
      <c r="I7719">
        <v>11.75</v>
      </c>
      <c r="J7719">
        <v>1</v>
      </c>
    </row>
    <row r="7720" spans="1:10" x14ac:dyDescent="0.25">
      <c r="A7720">
        <v>0.33918683362069979</v>
      </c>
      <c r="B7720">
        <v>124839923</v>
      </c>
      <c r="C7720">
        <v>138</v>
      </c>
      <c r="D7720">
        <v>59.8</v>
      </c>
      <c r="E7720">
        <v>1</v>
      </c>
      <c r="F7720">
        <v>2</v>
      </c>
      <c r="G7720">
        <v>1</v>
      </c>
      <c r="H7720">
        <v>1</v>
      </c>
      <c r="I7720">
        <v>2</v>
      </c>
      <c r="J7720">
        <v>0</v>
      </c>
    </row>
    <row r="7721" spans="1:10" x14ac:dyDescent="0.25">
      <c r="A7721">
        <v>0.33920000376416359</v>
      </c>
      <c r="B7721">
        <v>88098282</v>
      </c>
      <c r="C7721">
        <v>440</v>
      </c>
      <c r="D7721">
        <v>101.4</v>
      </c>
      <c r="E7721">
        <v>1</v>
      </c>
      <c r="F7721">
        <v>6</v>
      </c>
      <c r="G7721">
        <v>5</v>
      </c>
      <c r="H7721">
        <v>5</v>
      </c>
      <c r="I7721">
        <v>6</v>
      </c>
      <c r="J7721">
        <v>0</v>
      </c>
    </row>
    <row r="7722" spans="1:10" x14ac:dyDescent="0.25">
      <c r="A7722">
        <v>0.3392579563430882</v>
      </c>
      <c r="B7722">
        <v>129442982</v>
      </c>
      <c r="C7722">
        <v>58</v>
      </c>
      <c r="D7722">
        <v>296.39999999999998</v>
      </c>
      <c r="E7722">
        <v>3</v>
      </c>
      <c r="F7722">
        <v>7</v>
      </c>
      <c r="G7722">
        <v>7</v>
      </c>
      <c r="H7722">
        <v>3</v>
      </c>
      <c r="I7722">
        <v>2.3333333330000001</v>
      </c>
      <c r="J7722">
        <v>0</v>
      </c>
    </row>
    <row r="7723" spans="1:10" x14ac:dyDescent="0.25">
      <c r="A7723">
        <v>0.33931241542609447</v>
      </c>
      <c r="B7723">
        <v>122697528</v>
      </c>
      <c r="C7723">
        <v>79</v>
      </c>
      <c r="D7723">
        <v>855.66</v>
      </c>
      <c r="E7723">
        <v>6</v>
      </c>
      <c r="F7723">
        <v>70</v>
      </c>
      <c r="G7723">
        <v>14</v>
      </c>
      <c r="H7723">
        <v>11</v>
      </c>
      <c r="I7723">
        <v>11.66666667</v>
      </c>
      <c r="J7723">
        <v>1</v>
      </c>
    </row>
    <row r="7724" spans="1:10" x14ac:dyDescent="0.25">
      <c r="A7724">
        <v>0.33931473613334395</v>
      </c>
      <c r="B7724">
        <v>128339946</v>
      </c>
      <c r="C7724">
        <v>80</v>
      </c>
      <c r="D7724">
        <v>822.3</v>
      </c>
      <c r="E7724">
        <v>2</v>
      </c>
      <c r="F7724">
        <v>30</v>
      </c>
      <c r="G7724">
        <v>7</v>
      </c>
      <c r="H7724">
        <v>3</v>
      </c>
      <c r="I7724">
        <v>15</v>
      </c>
      <c r="J7724">
        <v>1</v>
      </c>
    </row>
    <row r="7725" spans="1:10" x14ac:dyDescent="0.25">
      <c r="A7725">
        <v>0.33936248851596973</v>
      </c>
      <c r="B7725">
        <v>129211450</v>
      </c>
      <c r="C7725">
        <v>5</v>
      </c>
      <c r="D7725">
        <v>518.5</v>
      </c>
      <c r="E7725">
        <v>4</v>
      </c>
      <c r="F7725">
        <v>22</v>
      </c>
      <c r="G7725">
        <v>17</v>
      </c>
      <c r="H7725">
        <v>10</v>
      </c>
      <c r="I7725">
        <v>5.5</v>
      </c>
      <c r="J7725">
        <v>1</v>
      </c>
    </row>
    <row r="7726" spans="1:10" x14ac:dyDescent="0.25">
      <c r="A7726">
        <v>0.33937453035600351</v>
      </c>
      <c r="B7726">
        <v>131534961</v>
      </c>
      <c r="C7726">
        <v>19</v>
      </c>
      <c r="D7726">
        <v>109</v>
      </c>
      <c r="E7726">
        <v>1</v>
      </c>
      <c r="F7726">
        <v>1</v>
      </c>
      <c r="G7726">
        <v>1</v>
      </c>
      <c r="H7726">
        <v>1</v>
      </c>
      <c r="I7726">
        <v>1</v>
      </c>
      <c r="J7726">
        <v>0</v>
      </c>
    </row>
    <row r="7727" spans="1:10" x14ac:dyDescent="0.25">
      <c r="A7727">
        <v>0.33938461413590659</v>
      </c>
      <c r="B7727">
        <v>113509216</v>
      </c>
      <c r="C7727">
        <v>82</v>
      </c>
      <c r="D7727">
        <v>608.20000000000005</v>
      </c>
      <c r="E7727">
        <v>2</v>
      </c>
      <c r="F7727">
        <v>15</v>
      </c>
      <c r="G7727">
        <v>14</v>
      </c>
      <c r="H7727">
        <v>6</v>
      </c>
      <c r="I7727">
        <v>7.5</v>
      </c>
      <c r="J7727">
        <v>0</v>
      </c>
    </row>
    <row r="7728" spans="1:10" x14ac:dyDescent="0.25">
      <c r="A7728">
        <v>0.33943576368785466</v>
      </c>
      <c r="B7728">
        <v>124306519</v>
      </c>
      <c r="C7728">
        <v>25</v>
      </c>
      <c r="D7728">
        <v>4958.9399999999996</v>
      </c>
      <c r="E7728">
        <v>5</v>
      </c>
      <c r="F7728">
        <v>122</v>
      </c>
      <c r="G7728">
        <v>32</v>
      </c>
      <c r="H7728">
        <v>13</v>
      </c>
      <c r="I7728">
        <v>24.4</v>
      </c>
      <c r="J7728">
        <v>1</v>
      </c>
    </row>
    <row r="7729" spans="1:10" x14ac:dyDescent="0.25">
      <c r="A7729">
        <v>0.33946853860349113</v>
      </c>
      <c r="B7729">
        <v>122286695</v>
      </c>
      <c r="C7729">
        <v>96</v>
      </c>
      <c r="D7729">
        <v>748.11</v>
      </c>
      <c r="E7729">
        <v>3</v>
      </c>
      <c r="F7729">
        <v>18</v>
      </c>
      <c r="G7729">
        <v>6</v>
      </c>
      <c r="H7729">
        <v>5</v>
      </c>
      <c r="I7729">
        <v>6</v>
      </c>
      <c r="J7729">
        <v>1</v>
      </c>
    </row>
    <row r="7730" spans="1:10" x14ac:dyDescent="0.25">
      <c r="A7730">
        <v>0.339552499461794</v>
      </c>
      <c r="B7730">
        <v>10131450</v>
      </c>
      <c r="C7730">
        <v>14</v>
      </c>
      <c r="D7730">
        <v>865.19</v>
      </c>
      <c r="E7730">
        <v>7</v>
      </c>
      <c r="F7730">
        <v>75</v>
      </c>
      <c r="G7730">
        <v>56</v>
      </c>
      <c r="H7730">
        <v>23</v>
      </c>
      <c r="I7730">
        <v>10.71428571</v>
      </c>
      <c r="J7730">
        <v>1</v>
      </c>
    </row>
    <row r="7731" spans="1:10" x14ac:dyDescent="0.25">
      <c r="A7731">
        <v>0.33956828689384955</v>
      </c>
      <c r="B7731">
        <v>63494662</v>
      </c>
      <c r="C7731">
        <v>10</v>
      </c>
      <c r="D7731">
        <v>3038.85</v>
      </c>
      <c r="E7731">
        <v>26</v>
      </c>
      <c r="F7731">
        <v>342</v>
      </c>
      <c r="G7731">
        <v>256</v>
      </c>
      <c r="H7731">
        <v>94</v>
      </c>
      <c r="I7731">
        <v>13.15384615</v>
      </c>
      <c r="J7731">
        <v>1</v>
      </c>
    </row>
    <row r="7732" spans="1:10" x14ac:dyDescent="0.25">
      <c r="A7732">
        <v>0.33957581677340842</v>
      </c>
      <c r="B7732">
        <v>6148364</v>
      </c>
      <c r="C7732">
        <v>142</v>
      </c>
      <c r="D7732">
        <v>189</v>
      </c>
      <c r="E7732">
        <v>1</v>
      </c>
      <c r="F7732">
        <v>1</v>
      </c>
      <c r="G7732">
        <v>1</v>
      </c>
      <c r="H7732">
        <v>1</v>
      </c>
      <c r="I7732">
        <v>1</v>
      </c>
      <c r="J7732">
        <v>0</v>
      </c>
    </row>
    <row r="7733" spans="1:10" x14ac:dyDescent="0.25">
      <c r="A7733">
        <v>0.33963271604466061</v>
      </c>
      <c r="B7733">
        <v>579566</v>
      </c>
      <c r="C7733">
        <v>321</v>
      </c>
      <c r="D7733">
        <v>113.4</v>
      </c>
      <c r="E7733">
        <v>1</v>
      </c>
      <c r="F7733">
        <v>8</v>
      </c>
      <c r="G7733">
        <v>5</v>
      </c>
      <c r="H7733">
        <v>3</v>
      </c>
      <c r="I7733">
        <v>8</v>
      </c>
      <c r="J7733">
        <v>0</v>
      </c>
    </row>
    <row r="7734" spans="1:10" x14ac:dyDescent="0.25">
      <c r="A7734">
        <v>0.33963635425862149</v>
      </c>
      <c r="B7734">
        <v>84288046</v>
      </c>
      <c r="C7734">
        <v>13</v>
      </c>
      <c r="D7734">
        <v>2766.03</v>
      </c>
      <c r="E7734">
        <v>20</v>
      </c>
      <c r="F7734">
        <v>180</v>
      </c>
      <c r="G7734">
        <v>127</v>
      </c>
      <c r="H7734">
        <v>55</v>
      </c>
      <c r="I7734">
        <v>9</v>
      </c>
      <c r="J7734">
        <v>1</v>
      </c>
    </row>
    <row r="7735" spans="1:10" x14ac:dyDescent="0.25">
      <c r="A7735">
        <v>0.33968136429724038</v>
      </c>
      <c r="B7735">
        <v>114078567</v>
      </c>
      <c r="C7735">
        <v>67</v>
      </c>
      <c r="D7735">
        <v>934.18</v>
      </c>
      <c r="E7735">
        <v>6</v>
      </c>
      <c r="F7735">
        <v>20</v>
      </c>
      <c r="G7735">
        <v>12</v>
      </c>
      <c r="H7735">
        <v>6</v>
      </c>
      <c r="I7735">
        <v>3.3333333330000001</v>
      </c>
      <c r="J7735">
        <v>1</v>
      </c>
    </row>
    <row r="7736" spans="1:10" x14ac:dyDescent="0.25">
      <c r="A7736">
        <v>0.33968276482069881</v>
      </c>
      <c r="B7736">
        <v>55757228</v>
      </c>
      <c r="C7736">
        <v>0</v>
      </c>
      <c r="D7736">
        <v>1529.35</v>
      </c>
      <c r="E7736">
        <v>9</v>
      </c>
      <c r="F7736">
        <v>122</v>
      </c>
      <c r="G7736">
        <v>70</v>
      </c>
      <c r="H7736">
        <v>24</v>
      </c>
      <c r="I7736">
        <v>13.55555556</v>
      </c>
      <c r="J7736">
        <v>1</v>
      </c>
    </row>
    <row r="7737" spans="1:10" x14ac:dyDescent="0.25">
      <c r="A7737">
        <v>0.3397137491804284</v>
      </c>
      <c r="B7737">
        <v>58231136</v>
      </c>
      <c r="C7737">
        <v>437</v>
      </c>
      <c r="D7737">
        <v>124.5</v>
      </c>
      <c r="E7737">
        <v>1</v>
      </c>
      <c r="F7737">
        <v>12</v>
      </c>
      <c r="G7737">
        <v>5</v>
      </c>
      <c r="H7737">
        <v>2</v>
      </c>
      <c r="I7737">
        <v>12</v>
      </c>
      <c r="J7737">
        <v>0</v>
      </c>
    </row>
    <row r="7738" spans="1:10" x14ac:dyDescent="0.25">
      <c r="A7738">
        <v>0.33972455847168659</v>
      </c>
      <c r="B7738">
        <v>128463134</v>
      </c>
      <c r="C7738">
        <v>75</v>
      </c>
      <c r="D7738">
        <v>180</v>
      </c>
      <c r="E7738">
        <v>2</v>
      </c>
      <c r="F7738">
        <v>36</v>
      </c>
      <c r="G7738">
        <v>10</v>
      </c>
      <c r="H7738">
        <v>3</v>
      </c>
      <c r="I7738">
        <v>18</v>
      </c>
      <c r="J7738">
        <v>1</v>
      </c>
    </row>
    <row r="7739" spans="1:10" x14ac:dyDescent="0.25">
      <c r="A7739">
        <v>0.3397763546315069</v>
      </c>
      <c r="B7739">
        <v>5973671</v>
      </c>
      <c r="C7739">
        <v>235</v>
      </c>
      <c r="D7739">
        <v>129.36000000000001</v>
      </c>
      <c r="E7739">
        <v>1</v>
      </c>
      <c r="F7739">
        <v>6</v>
      </c>
      <c r="G7739">
        <v>4</v>
      </c>
      <c r="H7739">
        <v>1</v>
      </c>
      <c r="I7739">
        <v>6</v>
      </c>
      <c r="J7739">
        <v>0</v>
      </c>
    </row>
    <row r="7740" spans="1:10" x14ac:dyDescent="0.25">
      <c r="A7740">
        <v>0.33984600571947088</v>
      </c>
      <c r="B7740">
        <v>2990521</v>
      </c>
      <c r="C7740">
        <v>165</v>
      </c>
      <c r="D7740">
        <v>1054.0999999999999</v>
      </c>
      <c r="E7740">
        <v>5</v>
      </c>
      <c r="F7740">
        <v>56</v>
      </c>
      <c r="G7740">
        <v>41</v>
      </c>
      <c r="H7740">
        <v>14</v>
      </c>
      <c r="I7740">
        <v>11.2</v>
      </c>
      <c r="J7740">
        <v>1</v>
      </c>
    </row>
    <row r="7741" spans="1:10" x14ac:dyDescent="0.25">
      <c r="A7741">
        <v>0.33985767666717237</v>
      </c>
      <c r="B7741">
        <v>125948349</v>
      </c>
      <c r="C7741">
        <v>118</v>
      </c>
      <c r="D7741">
        <v>113.9</v>
      </c>
      <c r="E7741">
        <v>1</v>
      </c>
      <c r="F7741">
        <v>14</v>
      </c>
      <c r="G7741">
        <v>5</v>
      </c>
      <c r="H7741">
        <v>4</v>
      </c>
      <c r="I7741">
        <v>14</v>
      </c>
      <c r="J7741">
        <v>1</v>
      </c>
    </row>
    <row r="7742" spans="1:10" x14ac:dyDescent="0.25">
      <c r="A7742">
        <v>0.33985910012657106</v>
      </c>
      <c r="B7742">
        <v>114323210</v>
      </c>
      <c r="C7742">
        <v>12</v>
      </c>
      <c r="D7742">
        <v>9974.35</v>
      </c>
      <c r="E7742">
        <v>27</v>
      </c>
      <c r="F7742">
        <v>251</v>
      </c>
      <c r="G7742">
        <v>93</v>
      </c>
      <c r="H7742">
        <v>58</v>
      </c>
      <c r="I7742">
        <v>9.2962962959999995</v>
      </c>
      <c r="J7742">
        <v>1</v>
      </c>
    </row>
    <row r="7743" spans="1:10" x14ac:dyDescent="0.25">
      <c r="A7743">
        <v>0.33989720355295028</v>
      </c>
      <c r="B7743">
        <v>8101833</v>
      </c>
      <c r="C7743">
        <v>222</v>
      </c>
      <c r="D7743">
        <v>69</v>
      </c>
      <c r="E7743">
        <v>1</v>
      </c>
      <c r="F7743">
        <v>1</v>
      </c>
      <c r="G7743">
        <v>1</v>
      </c>
      <c r="H7743">
        <v>1</v>
      </c>
      <c r="I7743">
        <v>1</v>
      </c>
      <c r="J7743">
        <v>0</v>
      </c>
    </row>
    <row r="7744" spans="1:10" x14ac:dyDescent="0.25">
      <c r="A7744">
        <v>0.3401137196535724</v>
      </c>
      <c r="B7744">
        <v>21985371</v>
      </c>
      <c r="C7744">
        <v>62</v>
      </c>
      <c r="D7744">
        <v>692.13</v>
      </c>
      <c r="E7744">
        <v>5</v>
      </c>
      <c r="F7744">
        <v>45</v>
      </c>
      <c r="G7744">
        <v>16</v>
      </c>
      <c r="H7744">
        <v>7</v>
      </c>
      <c r="I7744">
        <v>9</v>
      </c>
      <c r="J7744">
        <v>1</v>
      </c>
    </row>
    <row r="7745" spans="1:10" x14ac:dyDescent="0.25">
      <c r="A7745">
        <v>0.34013280693371717</v>
      </c>
      <c r="B7745">
        <v>7471582</v>
      </c>
      <c r="C7745">
        <v>20</v>
      </c>
      <c r="D7745">
        <v>3687.08</v>
      </c>
      <c r="E7745">
        <v>17</v>
      </c>
      <c r="F7745">
        <v>266</v>
      </c>
      <c r="G7745">
        <v>131</v>
      </c>
      <c r="H7745">
        <v>67</v>
      </c>
      <c r="I7745">
        <v>15.64705882</v>
      </c>
      <c r="J7745">
        <v>1</v>
      </c>
    </row>
    <row r="7746" spans="1:10" x14ac:dyDescent="0.25">
      <c r="A7746">
        <v>0.34017766456994103</v>
      </c>
      <c r="B7746">
        <v>6520759</v>
      </c>
      <c r="C7746">
        <v>203</v>
      </c>
      <c r="D7746">
        <v>870.13</v>
      </c>
      <c r="E7746">
        <v>5</v>
      </c>
      <c r="F7746">
        <v>65</v>
      </c>
      <c r="G7746">
        <v>50</v>
      </c>
      <c r="H7746">
        <v>15</v>
      </c>
      <c r="I7746">
        <v>13</v>
      </c>
      <c r="J7746">
        <v>0</v>
      </c>
    </row>
    <row r="7747" spans="1:10" x14ac:dyDescent="0.25">
      <c r="A7747">
        <v>0.34034817089963409</v>
      </c>
      <c r="B7747">
        <v>92894794</v>
      </c>
      <c r="C7747">
        <v>18</v>
      </c>
      <c r="D7747">
        <v>911.47</v>
      </c>
      <c r="E7747">
        <v>7</v>
      </c>
      <c r="F7747">
        <v>59</v>
      </c>
      <c r="G7747">
        <v>28</v>
      </c>
      <c r="H7747">
        <v>19</v>
      </c>
      <c r="I7747">
        <v>8.4285714289999998</v>
      </c>
      <c r="J7747">
        <v>1</v>
      </c>
    </row>
    <row r="7748" spans="1:10" x14ac:dyDescent="0.25">
      <c r="A7748">
        <v>0.34034898223380661</v>
      </c>
      <c r="B7748">
        <v>119631907</v>
      </c>
      <c r="C7748">
        <v>12</v>
      </c>
      <c r="D7748">
        <v>1827.72</v>
      </c>
      <c r="E7748">
        <v>17</v>
      </c>
      <c r="F7748">
        <v>239</v>
      </c>
      <c r="G7748">
        <v>49</v>
      </c>
      <c r="H7748">
        <v>26</v>
      </c>
      <c r="I7748">
        <v>14.05882353</v>
      </c>
      <c r="J7748">
        <v>1</v>
      </c>
    </row>
    <row r="7749" spans="1:10" x14ac:dyDescent="0.25">
      <c r="A7749">
        <v>0.34036748720797727</v>
      </c>
      <c r="B7749">
        <v>62055284</v>
      </c>
      <c r="C7749">
        <v>6</v>
      </c>
      <c r="D7749">
        <v>327.39999999999998</v>
      </c>
      <c r="E7749">
        <v>2</v>
      </c>
      <c r="F7749">
        <v>6</v>
      </c>
      <c r="G7749">
        <v>6</v>
      </c>
      <c r="H7749">
        <v>2</v>
      </c>
      <c r="I7749">
        <v>3</v>
      </c>
      <c r="J7749">
        <v>0</v>
      </c>
    </row>
    <row r="7750" spans="1:10" x14ac:dyDescent="0.25">
      <c r="A7750">
        <v>0.34038246374543002</v>
      </c>
      <c r="B7750">
        <v>73903424</v>
      </c>
      <c r="C7750">
        <v>61</v>
      </c>
      <c r="D7750">
        <v>1562.2</v>
      </c>
      <c r="E7750">
        <v>7</v>
      </c>
      <c r="F7750">
        <v>15</v>
      </c>
      <c r="G7750">
        <v>13</v>
      </c>
      <c r="H7750">
        <v>9</v>
      </c>
      <c r="I7750">
        <v>2.1428571430000001</v>
      </c>
      <c r="J7750">
        <v>0</v>
      </c>
    </row>
    <row r="7751" spans="1:10" x14ac:dyDescent="0.25">
      <c r="A7751">
        <v>0.34039144794622644</v>
      </c>
      <c r="B7751">
        <v>119796720</v>
      </c>
      <c r="C7751">
        <v>240</v>
      </c>
      <c r="D7751">
        <v>91.4</v>
      </c>
      <c r="E7751">
        <v>1</v>
      </c>
      <c r="F7751">
        <v>17</v>
      </c>
      <c r="G7751">
        <v>5</v>
      </c>
      <c r="H7751">
        <v>2</v>
      </c>
      <c r="I7751">
        <v>17</v>
      </c>
      <c r="J7751">
        <v>0</v>
      </c>
    </row>
    <row r="7752" spans="1:10" x14ac:dyDescent="0.25">
      <c r="A7752">
        <v>0.34042207525802692</v>
      </c>
      <c r="B7752">
        <v>7630703</v>
      </c>
      <c r="C7752">
        <v>13</v>
      </c>
      <c r="D7752">
        <v>3856.3</v>
      </c>
      <c r="E7752">
        <v>10</v>
      </c>
      <c r="F7752">
        <v>126</v>
      </c>
      <c r="G7752">
        <v>81</v>
      </c>
      <c r="H7752">
        <v>22</v>
      </c>
      <c r="I7752">
        <v>12.6</v>
      </c>
      <c r="J7752">
        <v>1</v>
      </c>
    </row>
    <row r="7753" spans="1:10" x14ac:dyDescent="0.25">
      <c r="A7753">
        <v>0.34044169783593492</v>
      </c>
      <c r="B7753">
        <v>124862870</v>
      </c>
      <c r="C7753">
        <v>138</v>
      </c>
      <c r="D7753">
        <v>121</v>
      </c>
      <c r="E7753">
        <v>1</v>
      </c>
      <c r="F7753">
        <v>9</v>
      </c>
      <c r="G7753">
        <v>8</v>
      </c>
      <c r="H7753">
        <v>3</v>
      </c>
      <c r="I7753">
        <v>9</v>
      </c>
      <c r="J7753">
        <v>1</v>
      </c>
    </row>
    <row r="7754" spans="1:10" x14ac:dyDescent="0.25">
      <c r="A7754">
        <v>0.34045667811840297</v>
      </c>
      <c r="B7754">
        <v>84630037</v>
      </c>
      <c r="C7754">
        <v>9</v>
      </c>
      <c r="D7754">
        <v>3216.2</v>
      </c>
      <c r="E7754">
        <v>10</v>
      </c>
      <c r="F7754">
        <v>66</v>
      </c>
      <c r="G7754">
        <v>46</v>
      </c>
      <c r="H7754">
        <v>22</v>
      </c>
      <c r="I7754">
        <v>6.6</v>
      </c>
      <c r="J7754">
        <v>1</v>
      </c>
    </row>
    <row r="7755" spans="1:10" x14ac:dyDescent="0.25">
      <c r="A7755">
        <v>0.34048547571629761</v>
      </c>
      <c r="B7755">
        <v>7046361</v>
      </c>
      <c r="C7755">
        <v>42</v>
      </c>
      <c r="D7755">
        <v>4743.3</v>
      </c>
      <c r="E7755">
        <v>14</v>
      </c>
      <c r="F7755">
        <v>249</v>
      </c>
      <c r="G7755">
        <v>111</v>
      </c>
      <c r="H7755">
        <v>41</v>
      </c>
      <c r="I7755">
        <v>17.785714290000001</v>
      </c>
      <c r="J7755">
        <v>1</v>
      </c>
    </row>
    <row r="7756" spans="1:10" x14ac:dyDescent="0.25">
      <c r="A7756">
        <v>0.34050078344789791</v>
      </c>
      <c r="B7756">
        <v>5388822</v>
      </c>
      <c r="C7756">
        <v>152</v>
      </c>
      <c r="D7756">
        <v>333.69</v>
      </c>
      <c r="E7756">
        <v>2</v>
      </c>
      <c r="F7756">
        <v>15</v>
      </c>
      <c r="G7756">
        <v>9</v>
      </c>
      <c r="H7756">
        <v>5</v>
      </c>
      <c r="I7756">
        <v>7.5</v>
      </c>
      <c r="J7756">
        <v>1</v>
      </c>
    </row>
    <row r="7757" spans="1:10" x14ac:dyDescent="0.25">
      <c r="A7757">
        <v>0.34053679744592269</v>
      </c>
      <c r="B7757">
        <v>119553021</v>
      </c>
      <c r="C7757">
        <v>91</v>
      </c>
      <c r="D7757">
        <v>1634.08</v>
      </c>
      <c r="E7757">
        <v>11</v>
      </c>
      <c r="F7757">
        <v>81</v>
      </c>
      <c r="G7757">
        <v>40</v>
      </c>
      <c r="H7757">
        <v>24</v>
      </c>
      <c r="I7757">
        <v>7.3636363640000004</v>
      </c>
      <c r="J7757">
        <v>0</v>
      </c>
    </row>
    <row r="7758" spans="1:10" x14ac:dyDescent="0.25">
      <c r="A7758">
        <v>0.34064399701788384</v>
      </c>
      <c r="B7758">
        <v>119668219</v>
      </c>
      <c r="C7758">
        <v>37</v>
      </c>
      <c r="D7758">
        <v>1690.15</v>
      </c>
      <c r="E7758">
        <v>7</v>
      </c>
      <c r="F7758">
        <v>59</v>
      </c>
      <c r="G7758">
        <v>24</v>
      </c>
      <c r="H7758">
        <v>12</v>
      </c>
      <c r="I7758">
        <v>8.4285714289999998</v>
      </c>
      <c r="J7758">
        <v>1</v>
      </c>
    </row>
    <row r="7759" spans="1:10" x14ac:dyDescent="0.25">
      <c r="A7759">
        <v>0.34070865532781025</v>
      </c>
      <c r="B7759">
        <v>86025432</v>
      </c>
      <c r="C7759">
        <v>194</v>
      </c>
      <c r="D7759">
        <v>925.33</v>
      </c>
      <c r="E7759">
        <v>7</v>
      </c>
      <c r="F7759">
        <v>51</v>
      </c>
      <c r="G7759">
        <v>33</v>
      </c>
      <c r="H7759">
        <v>14</v>
      </c>
      <c r="I7759">
        <v>7.2857142860000002</v>
      </c>
      <c r="J7759">
        <v>0</v>
      </c>
    </row>
    <row r="7760" spans="1:10" x14ac:dyDescent="0.25">
      <c r="A7760">
        <v>0.34085465707657947</v>
      </c>
      <c r="B7760">
        <v>123227512</v>
      </c>
      <c r="C7760">
        <v>167</v>
      </c>
      <c r="D7760">
        <v>65</v>
      </c>
      <c r="E7760">
        <v>1</v>
      </c>
      <c r="F7760">
        <v>1</v>
      </c>
      <c r="G7760">
        <v>1</v>
      </c>
      <c r="H7760">
        <v>1</v>
      </c>
      <c r="I7760">
        <v>1</v>
      </c>
      <c r="J7760">
        <v>0</v>
      </c>
    </row>
    <row r="7761" spans="1:10" x14ac:dyDescent="0.25">
      <c r="A7761">
        <v>0.34085592709791046</v>
      </c>
      <c r="B7761">
        <v>122835505</v>
      </c>
      <c r="C7761">
        <v>175</v>
      </c>
      <c r="D7761">
        <v>53.6</v>
      </c>
      <c r="E7761">
        <v>1</v>
      </c>
      <c r="F7761">
        <v>6</v>
      </c>
      <c r="G7761">
        <v>5</v>
      </c>
      <c r="H7761">
        <v>2</v>
      </c>
      <c r="I7761">
        <v>6</v>
      </c>
      <c r="J7761">
        <v>1</v>
      </c>
    </row>
    <row r="7762" spans="1:10" x14ac:dyDescent="0.25">
      <c r="A7762">
        <v>0.34089385643250913</v>
      </c>
      <c r="B7762">
        <v>129228700</v>
      </c>
      <c r="C7762">
        <v>67</v>
      </c>
      <c r="D7762">
        <v>405</v>
      </c>
      <c r="E7762">
        <v>1</v>
      </c>
      <c r="F7762">
        <v>43</v>
      </c>
      <c r="G7762">
        <v>2</v>
      </c>
      <c r="H7762">
        <v>1</v>
      </c>
      <c r="I7762">
        <v>43</v>
      </c>
      <c r="J7762">
        <v>0</v>
      </c>
    </row>
    <row r="7763" spans="1:10" x14ac:dyDescent="0.25">
      <c r="A7763">
        <v>0.3409551034651106</v>
      </c>
      <c r="B7763">
        <v>2085473</v>
      </c>
      <c r="C7763">
        <v>12</v>
      </c>
      <c r="D7763">
        <v>2899.42</v>
      </c>
      <c r="E7763">
        <v>16</v>
      </c>
      <c r="F7763">
        <v>268</v>
      </c>
      <c r="G7763">
        <v>166</v>
      </c>
      <c r="H7763">
        <v>37</v>
      </c>
      <c r="I7763">
        <v>16.75</v>
      </c>
      <c r="J7763">
        <v>1</v>
      </c>
    </row>
    <row r="7764" spans="1:10" x14ac:dyDescent="0.25">
      <c r="A7764">
        <v>0.34100781236818145</v>
      </c>
      <c r="B7764">
        <v>1923488</v>
      </c>
      <c r="C7764">
        <v>371</v>
      </c>
      <c r="D7764">
        <v>174.5</v>
      </c>
      <c r="E7764">
        <v>1</v>
      </c>
      <c r="F7764">
        <v>10</v>
      </c>
      <c r="G7764">
        <v>9</v>
      </c>
      <c r="H7764">
        <v>3</v>
      </c>
      <c r="I7764">
        <v>10</v>
      </c>
      <c r="J7764">
        <v>0</v>
      </c>
    </row>
    <row r="7765" spans="1:10" x14ac:dyDescent="0.25">
      <c r="A7765">
        <v>0.3410451964420228</v>
      </c>
      <c r="B7765">
        <v>23735869</v>
      </c>
      <c r="C7765">
        <v>130</v>
      </c>
      <c r="D7765">
        <v>1002.3</v>
      </c>
      <c r="E7765">
        <v>8</v>
      </c>
      <c r="F7765">
        <v>16</v>
      </c>
      <c r="G7765">
        <v>13</v>
      </c>
      <c r="H7765">
        <v>9</v>
      </c>
      <c r="I7765">
        <v>2</v>
      </c>
      <c r="J7765">
        <v>1</v>
      </c>
    </row>
    <row r="7766" spans="1:10" x14ac:dyDescent="0.25">
      <c r="A7766">
        <v>0.34121279353156087</v>
      </c>
      <c r="B7766">
        <v>554048</v>
      </c>
      <c r="C7766">
        <v>389</v>
      </c>
      <c r="D7766">
        <v>71.7</v>
      </c>
      <c r="E7766">
        <v>1</v>
      </c>
      <c r="F7766">
        <v>9</v>
      </c>
      <c r="G7766">
        <v>9</v>
      </c>
      <c r="H7766">
        <v>3</v>
      </c>
      <c r="I7766">
        <v>9</v>
      </c>
      <c r="J7766">
        <v>0</v>
      </c>
    </row>
    <row r="7767" spans="1:10" x14ac:dyDescent="0.25">
      <c r="A7767">
        <v>0.3413272667449363</v>
      </c>
      <c r="B7767">
        <v>131935708</v>
      </c>
      <c r="C7767">
        <v>11</v>
      </c>
      <c r="D7767">
        <v>57.1</v>
      </c>
      <c r="E7767">
        <v>1</v>
      </c>
      <c r="F7767">
        <v>5</v>
      </c>
      <c r="G7767">
        <v>5</v>
      </c>
      <c r="H7767">
        <v>1</v>
      </c>
      <c r="I7767">
        <v>5</v>
      </c>
      <c r="J7767">
        <v>0</v>
      </c>
    </row>
    <row r="7768" spans="1:10" x14ac:dyDescent="0.25">
      <c r="A7768">
        <v>0.34134456495714016</v>
      </c>
      <c r="B7768">
        <v>8847350</v>
      </c>
      <c r="C7768">
        <v>14</v>
      </c>
      <c r="D7768">
        <v>349</v>
      </c>
      <c r="E7768">
        <v>3</v>
      </c>
      <c r="F7768">
        <v>30</v>
      </c>
      <c r="G7768">
        <v>27</v>
      </c>
      <c r="H7768">
        <v>7</v>
      </c>
      <c r="I7768">
        <v>10</v>
      </c>
      <c r="J7768">
        <v>1</v>
      </c>
    </row>
    <row r="7769" spans="1:10" x14ac:dyDescent="0.25">
      <c r="A7769">
        <v>0.34141922895793098</v>
      </c>
      <c r="B7769">
        <v>125598281</v>
      </c>
      <c r="C7769">
        <v>14</v>
      </c>
      <c r="D7769">
        <v>1118</v>
      </c>
      <c r="E7769">
        <v>4</v>
      </c>
      <c r="F7769">
        <v>39</v>
      </c>
      <c r="G7769">
        <v>25</v>
      </c>
      <c r="H7769">
        <v>8</v>
      </c>
      <c r="I7769">
        <v>9.75</v>
      </c>
      <c r="J7769">
        <v>1</v>
      </c>
    </row>
    <row r="7770" spans="1:10" x14ac:dyDescent="0.25">
      <c r="A7770">
        <v>0.34144121154821117</v>
      </c>
      <c r="B7770">
        <v>5286958</v>
      </c>
      <c r="C7770">
        <v>35</v>
      </c>
      <c r="D7770">
        <v>2368</v>
      </c>
      <c r="E7770">
        <v>8</v>
      </c>
      <c r="F7770">
        <v>200</v>
      </c>
      <c r="G7770">
        <v>116</v>
      </c>
      <c r="H7770">
        <v>25</v>
      </c>
      <c r="I7770">
        <v>25</v>
      </c>
      <c r="J7770">
        <v>1</v>
      </c>
    </row>
    <row r="7771" spans="1:10" x14ac:dyDescent="0.25">
      <c r="A7771">
        <v>0.34150161857111816</v>
      </c>
      <c r="B7771">
        <v>117877873</v>
      </c>
      <c r="C7771">
        <v>278</v>
      </c>
      <c r="D7771">
        <v>154</v>
      </c>
      <c r="E7771">
        <v>1</v>
      </c>
      <c r="F7771">
        <v>2</v>
      </c>
      <c r="G7771">
        <v>2</v>
      </c>
      <c r="H7771">
        <v>1</v>
      </c>
      <c r="I7771">
        <v>2</v>
      </c>
      <c r="J7771">
        <v>0</v>
      </c>
    </row>
    <row r="7772" spans="1:10" x14ac:dyDescent="0.25">
      <c r="A7772">
        <v>0.3415111555775332</v>
      </c>
      <c r="B7772">
        <v>130343296</v>
      </c>
      <c r="C7772">
        <v>23</v>
      </c>
      <c r="D7772">
        <v>325.5</v>
      </c>
      <c r="E7772">
        <v>2</v>
      </c>
      <c r="F7772">
        <v>12</v>
      </c>
      <c r="G7772">
        <v>11</v>
      </c>
      <c r="H7772">
        <v>8</v>
      </c>
      <c r="I7772">
        <v>6</v>
      </c>
      <c r="J7772">
        <v>1</v>
      </c>
    </row>
    <row r="7773" spans="1:10" x14ac:dyDescent="0.25">
      <c r="A7773">
        <v>0.3415848803944489</v>
      </c>
      <c r="B7773">
        <v>122710457</v>
      </c>
      <c r="C7773">
        <v>9</v>
      </c>
      <c r="D7773">
        <v>529.45000000000005</v>
      </c>
      <c r="E7773">
        <v>4</v>
      </c>
      <c r="F7773">
        <v>37</v>
      </c>
      <c r="G7773">
        <v>30</v>
      </c>
      <c r="H7773">
        <v>10</v>
      </c>
      <c r="I7773">
        <v>9.25</v>
      </c>
      <c r="J7773">
        <v>1</v>
      </c>
    </row>
    <row r="7774" spans="1:10" x14ac:dyDescent="0.25">
      <c r="A7774">
        <v>0.34164878684989985</v>
      </c>
      <c r="B7774">
        <v>84872779</v>
      </c>
      <c r="C7774">
        <v>40</v>
      </c>
      <c r="D7774">
        <v>770.32</v>
      </c>
      <c r="E7774">
        <v>7</v>
      </c>
      <c r="F7774">
        <v>44</v>
      </c>
      <c r="G7774">
        <v>24</v>
      </c>
      <c r="H7774">
        <v>10</v>
      </c>
      <c r="I7774">
        <v>6.2857142860000002</v>
      </c>
      <c r="J7774">
        <v>1</v>
      </c>
    </row>
    <row r="7775" spans="1:10" x14ac:dyDescent="0.25">
      <c r="A7775">
        <v>0.34178016343890316</v>
      </c>
      <c r="B7775">
        <v>131062745</v>
      </c>
      <c r="C7775">
        <v>24</v>
      </c>
      <c r="D7775">
        <v>190.4</v>
      </c>
      <c r="E7775">
        <v>1</v>
      </c>
      <c r="F7775">
        <v>14</v>
      </c>
      <c r="G7775">
        <v>9</v>
      </c>
      <c r="H7775">
        <v>4</v>
      </c>
      <c r="I7775">
        <v>14</v>
      </c>
      <c r="J7775">
        <v>1</v>
      </c>
    </row>
    <row r="7776" spans="1:10" x14ac:dyDescent="0.25">
      <c r="A7776">
        <v>0.34179112574423454</v>
      </c>
      <c r="B7776">
        <v>88082795</v>
      </c>
      <c r="C7776">
        <v>97</v>
      </c>
      <c r="D7776">
        <v>2013.16</v>
      </c>
      <c r="E7776">
        <v>10</v>
      </c>
      <c r="F7776">
        <v>76</v>
      </c>
      <c r="G7776">
        <v>60</v>
      </c>
      <c r="H7776">
        <v>27</v>
      </c>
      <c r="I7776">
        <v>7.6</v>
      </c>
      <c r="J7776">
        <v>1</v>
      </c>
    </row>
    <row r="7777" spans="1:10" x14ac:dyDescent="0.25">
      <c r="A7777">
        <v>0.34190318013945342</v>
      </c>
      <c r="B7777">
        <v>116864582</v>
      </c>
      <c r="C7777">
        <v>292</v>
      </c>
      <c r="D7777">
        <v>162.30000000000001</v>
      </c>
      <c r="E7777">
        <v>2</v>
      </c>
      <c r="F7777">
        <v>7</v>
      </c>
      <c r="G7777">
        <v>6</v>
      </c>
      <c r="H7777">
        <v>4</v>
      </c>
      <c r="I7777">
        <v>3.5</v>
      </c>
      <c r="J7777">
        <v>0</v>
      </c>
    </row>
    <row r="7778" spans="1:10" x14ac:dyDescent="0.25">
      <c r="A7778">
        <v>0.34192306228635794</v>
      </c>
      <c r="B7778">
        <v>124779529</v>
      </c>
      <c r="C7778">
        <v>7</v>
      </c>
      <c r="D7778">
        <v>820</v>
      </c>
      <c r="E7778">
        <v>4</v>
      </c>
      <c r="F7778">
        <v>5</v>
      </c>
      <c r="G7778">
        <v>4</v>
      </c>
      <c r="H7778">
        <v>4</v>
      </c>
      <c r="I7778">
        <v>1.25</v>
      </c>
      <c r="J7778">
        <v>0</v>
      </c>
    </row>
    <row r="7779" spans="1:10" x14ac:dyDescent="0.25">
      <c r="A7779">
        <v>0.34195056302605475</v>
      </c>
      <c r="B7779">
        <v>63830408</v>
      </c>
      <c r="C7779">
        <v>2</v>
      </c>
      <c r="D7779">
        <v>3139.83</v>
      </c>
      <c r="E7779">
        <v>20</v>
      </c>
      <c r="F7779">
        <v>236</v>
      </c>
      <c r="G7779">
        <v>142</v>
      </c>
      <c r="H7779">
        <v>53</v>
      </c>
      <c r="I7779">
        <v>11.8</v>
      </c>
      <c r="J7779">
        <v>1</v>
      </c>
    </row>
    <row r="7780" spans="1:10" x14ac:dyDescent="0.25">
      <c r="A7780">
        <v>0.34198093508973437</v>
      </c>
      <c r="B7780">
        <v>73784365</v>
      </c>
      <c r="C7780">
        <v>232</v>
      </c>
      <c r="D7780">
        <v>139.19999999999999</v>
      </c>
      <c r="E7780">
        <v>1</v>
      </c>
      <c r="F7780">
        <v>8</v>
      </c>
      <c r="G7780">
        <v>6</v>
      </c>
      <c r="H7780">
        <v>2</v>
      </c>
      <c r="I7780">
        <v>8</v>
      </c>
      <c r="J7780">
        <v>0</v>
      </c>
    </row>
    <row r="7781" spans="1:10" x14ac:dyDescent="0.25">
      <c r="A7781">
        <v>0.34212701451227079</v>
      </c>
      <c r="B7781">
        <v>121333535</v>
      </c>
      <c r="C7781">
        <v>34</v>
      </c>
      <c r="D7781">
        <v>1849.47</v>
      </c>
      <c r="E7781">
        <v>6</v>
      </c>
      <c r="F7781">
        <v>15</v>
      </c>
      <c r="G7781">
        <v>13</v>
      </c>
      <c r="H7781">
        <v>7</v>
      </c>
      <c r="I7781">
        <v>2.5</v>
      </c>
      <c r="J7781">
        <v>1</v>
      </c>
    </row>
    <row r="7782" spans="1:10" x14ac:dyDescent="0.25">
      <c r="A7782">
        <v>0.34212998868035283</v>
      </c>
      <c r="B7782">
        <v>130384832</v>
      </c>
      <c r="C7782">
        <v>13</v>
      </c>
      <c r="D7782">
        <v>1672.8</v>
      </c>
      <c r="E7782">
        <v>3</v>
      </c>
      <c r="F7782">
        <v>10</v>
      </c>
      <c r="G7782">
        <v>9</v>
      </c>
      <c r="H7782">
        <v>4</v>
      </c>
      <c r="I7782">
        <v>3.3333333330000001</v>
      </c>
      <c r="J7782">
        <v>1</v>
      </c>
    </row>
    <row r="7783" spans="1:10" x14ac:dyDescent="0.25">
      <c r="A7783">
        <v>0.34214969324977818</v>
      </c>
      <c r="B7783">
        <v>120763464</v>
      </c>
      <c r="C7783">
        <v>218</v>
      </c>
      <c r="D7783">
        <v>2858</v>
      </c>
      <c r="E7783">
        <v>1</v>
      </c>
      <c r="F7783">
        <v>1</v>
      </c>
      <c r="G7783">
        <v>1</v>
      </c>
      <c r="H7783">
        <v>1</v>
      </c>
      <c r="I7783">
        <v>1</v>
      </c>
      <c r="J7783">
        <v>0</v>
      </c>
    </row>
    <row r="7784" spans="1:10" x14ac:dyDescent="0.25">
      <c r="A7784">
        <v>0.34225066713106722</v>
      </c>
      <c r="B7784">
        <v>8306857</v>
      </c>
      <c r="C7784">
        <v>409</v>
      </c>
      <c r="D7784">
        <v>92.7</v>
      </c>
      <c r="E7784">
        <v>1</v>
      </c>
      <c r="F7784">
        <v>9</v>
      </c>
      <c r="G7784">
        <v>7</v>
      </c>
      <c r="H7784">
        <v>3</v>
      </c>
      <c r="I7784">
        <v>9</v>
      </c>
      <c r="J7784">
        <v>0</v>
      </c>
    </row>
    <row r="7785" spans="1:10" x14ac:dyDescent="0.25">
      <c r="A7785">
        <v>0.34226883665873653</v>
      </c>
      <c r="B7785">
        <v>6403146</v>
      </c>
      <c r="C7785">
        <v>141</v>
      </c>
      <c r="D7785">
        <v>491.84</v>
      </c>
      <c r="E7785">
        <v>2</v>
      </c>
      <c r="F7785">
        <v>33</v>
      </c>
      <c r="G7785">
        <v>26</v>
      </c>
      <c r="H7785">
        <v>6</v>
      </c>
      <c r="I7785">
        <v>16.5</v>
      </c>
      <c r="J7785">
        <v>1</v>
      </c>
    </row>
    <row r="7786" spans="1:10" x14ac:dyDescent="0.25">
      <c r="A7786">
        <v>0.34233138525701612</v>
      </c>
      <c r="B7786">
        <v>116853781</v>
      </c>
      <c r="C7786">
        <v>11</v>
      </c>
      <c r="D7786">
        <v>1356.3</v>
      </c>
      <c r="E7786">
        <v>4</v>
      </c>
      <c r="F7786">
        <v>29</v>
      </c>
      <c r="G7786">
        <v>7</v>
      </c>
      <c r="H7786">
        <v>5</v>
      </c>
      <c r="I7786">
        <v>7.25</v>
      </c>
      <c r="J7786">
        <v>1</v>
      </c>
    </row>
    <row r="7787" spans="1:10" x14ac:dyDescent="0.25">
      <c r="A7787">
        <v>0.34235942710473077</v>
      </c>
      <c r="B7787">
        <v>122212203</v>
      </c>
      <c r="C7787">
        <v>34</v>
      </c>
      <c r="D7787">
        <v>229.55</v>
      </c>
      <c r="E7787">
        <v>2</v>
      </c>
      <c r="F7787">
        <v>26</v>
      </c>
      <c r="G7787">
        <v>7</v>
      </c>
      <c r="H7787">
        <v>4</v>
      </c>
      <c r="I7787">
        <v>13</v>
      </c>
      <c r="J7787">
        <v>1</v>
      </c>
    </row>
    <row r="7788" spans="1:10" x14ac:dyDescent="0.25">
      <c r="A7788">
        <v>0.34237794944285438</v>
      </c>
      <c r="B7788">
        <v>120764877</v>
      </c>
      <c r="C7788">
        <v>2</v>
      </c>
      <c r="D7788">
        <v>1041.25</v>
      </c>
      <c r="E7788">
        <v>7</v>
      </c>
      <c r="F7788">
        <v>111</v>
      </c>
      <c r="G7788">
        <v>67</v>
      </c>
      <c r="H7788">
        <v>15</v>
      </c>
      <c r="I7788">
        <v>15.85714286</v>
      </c>
      <c r="J7788">
        <v>1</v>
      </c>
    </row>
    <row r="7789" spans="1:10" x14ac:dyDescent="0.25">
      <c r="A7789">
        <v>0.34240524023015706</v>
      </c>
      <c r="B7789">
        <v>115471531</v>
      </c>
      <c r="C7789">
        <v>3</v>
      </c>
      <c r="D7789">
        <v>646.6</v>
      </c>
      <c r="E7789">
        <v>5</v>
      </c>
      <c r="F7789">
        <v>57</v>
      </c>
      <c r="G7789">
        <v>47</v>
      </c>
      <c r="H7789">
        <v>17</v>
      </c>
      <c r="I7789">
        <v>11.4</v>
      </c>
      <c r="J7789">
        <v>1</v>
      </c>
    </row>
    <row r="7790" spans="1:10" x14ac:dyDescent="0.25">
      <c r="A7790">
        <v>0.34240840993934318</v>
      </c>
      <c r="B7790">
        <v>121927926</v>
      </c>
      <c r="C7790">
        <v>118</v>
      </c>
      <c r="D7790">
        <v>116.2</v>
      </c>
      <c r="E7790">
        <v>1</v>
      </c>
      <c r="F7790">
        <v>2</v>
      </c>
      <c r="G7790">
        <v>2</v>
      </c>
      <c r="H7790">
        <v>2</v>
      </c>
      <c r="I7790">
        <v>2</v>
      </c>
      <c r="J7790">
        <v>1</v>
      </c>
    </row>
    <row r="7791" spans="1:10" x14ac:dyDescent="0.25">
      <c r="A7791">
        <v>0.34241823909953029</v>
      </c>
      <c r="B7791">
        <v>129332535</v>
      </c>
      <c r="C7791">
        <v>25</v>
      </c>
      <c r="D7791">
        <v>333.94</v>
      </c>
      <c r="E7791">
        <v>3</v>
      </c>
      <c r="F7791">
        <v>56</v>
      </c>
      <c r="G7791">
        <v>44</v>
      </c>
      <c r="H7791">
        <v>6</v>
      </c>
      <c r="I7791">
        <v>18.666666670000001</v>
      </c>
      <c r="J7791">
        <v>1</v>
      </c>
    </row>
    <row r="7792" spans="1:10" x14ac:dyDescent="0.25">
      <c r="A7792">
        <v>0.34249883875938736</v>
      </c>
      <c r="B7792">
        <v>553442</v>
      </c>
      <c r="C7792">
        <v>60</v>
      </c>
      <c r="D7792">
        <v>4468.33</v>
      </c>
      <c r="E7792">
        <v>20</v>
      </c>
      <c r="F7792">
        <v>612</v>
      </c>
      <c r="G7792">
        <v>146</v>
      </c>
      <c r="H7792">
        <v>51</v>
      </c>
      <c r="I7792">
        <v>30.6</v>
      </c>
      <c r="J7792">
        <v>1</v>
      </c>
    </row>
    <row r="7793" spans="1:10" x14ac:dyDescent="0.25">
      <c r="A7793">
        <v>0.34252378311807152</v>
      </c>
      <c r="B7793">
        <v>117980621</v>
      </c>
      <c r="C7793">
        <v>90</v>
      </c>
      <c r="D7793">
        <v>114.7</v>
      </c>
      <c r="E7793">
        <v>1</v>
      </c>
      <c r="F7793">
        <v>4</v>
      </c>
      <c r="G7793">
        <v>4</v>
      </c>
      <c r="H7793">
        <v>2</v>
      </c>
      <c r="I7793">
        <v>4</v>
      </c>
      <c r="J7793">
        <v>1</v>
      </c>
    </row>
    <row r="7794" spans="1:10" x14ac:dyDescent="0.25">
      <c r="A7794">
        <v>0.34252527700221647</v>
      </c>
      <c r="B7794">
        <v>14760824</v>
      </c>
      <c r="C7794">
        <v>27</v>
      </c>
      <c r="D7794">
        <v>115.5</v>
      </c>
      <c r="E7794">
        <v>1</v>
      </c>
      <c r="F7794">
        <v>6</v>
      </c>
      <c r="G7794">
        <v>2</v>
      </c>
      <c r="H7794">
        <v>2</v>
      </c>
      <c r="I7794">
        <v>6</v>
      </c>
      <c r="J7794">
        <v>1</v>
      </c>
    </row>
    <row r="7795" spans="1:10" x14ac:dyDescent="0.25">
      <c r="A7795">
        <v>0.34258925590304978</v>
      </c>
      <c r="B7795">
        <v>116815363</v>
      </c>
      <c r="C7795">
        <v>146</v>
      </c>
      <c r="D7795">
        <v>91.6</v>
      </c>
      <c r="E7795">
        <v>2</v>
      </c>
      <c r="F7795">
        <v>7</v>
      </c>
      <c r="G7795">
        <v>2</v>
      </c>
      <c r="H7795">
        <v>2</v>
      </c>
      <c r="I7795">
        <v>3.5</v>
      </c>
      <c r="J7795">
        <v>0</v>
      </c>
    </row>
    <row r="7796" spans="1:10" x14ac:dyDescent="0.25">
      <c r="A7796">
        <v>0.34264725258372064</v>
      </c>
      <c r="B7796">
        <v>115006567</v>
      </c>
      <c r="C7796">
        <v>366</v>
      </c>
      <c r="D7796">
        <v>324.60000000000002</v>
      </c>
      <c r="E7796">
        <v>2</v>
      </c>
      <c r="F7796">
        <v>19</v>
      </c>
      <c r="G7796">
        <v>14</v>
      </c>
      <c r="H7796">
        <v>7</v>
      </c>
      <c r="I7796">
        <v>9.5</v>
      </c>
      <c r="J7796">
        <v>0</v>
      </c>
    </row>
    <row r="7797" spans="1:10" x14ac:dyDescent="0.25">
      <c r="A7797">
        <v>0.34267347704820461</v>
      </c>
      <c r="B7797">
        <v>125184594</v>
      </c>
      <c r="C7797">
        <v>76</v>
      </c>
      <c r="D7797">
        <v>106.4</v>
      </c>
      <c r="E7797">
        <v>1</v>
      </c>
      <c r="F7797">
        <v>4</v>
      </c>
      <c r="G7797">
        <v>3</v>
      </c>
      <c r="H7797">
        <v>2</v>
      </c>
      <c r="I7797">
        <v>4</v>
      </c>
      <c r="J7797">
        <v>1</v>
      </c>
    </row>
    <row r="7798" spans="1:10" x14ac:dyDescent="0.25">
      <c r="A7798">
        <v>0.34270878300246499</v>
      </c>
      <c r="B7798">
        <v>117248713</v>
      </c>
      <c r="C7798">
        <v>303</v>
      </c>
      <c r="D7798">
        <v>115.7</v>
      </c>
      <c r="E7798">
        <v>1</v>
      </c>
      <c r="F7798">
        <v>22</v>
      </c>
      <c r="G7798">
        <v>9</v>
      </c>
      <c r="H7798">
        <v>3</v>
      </c>
      <c r="I7798">
        <v>22</v>
      </c>
      <c r="J7798">
        <v>0</v>
      </c>
    </row>
    <row r="7799" spans="1:10" x14ac:dyDescent="0.25">
      <c r="A7799">
        <v>0.34274036772257588</v>
      </c>
      <c r="B7799">
        <v>7900397</v>
      </c>
      <c r="C7799">
        <v>406</v>
      </c>
      <c r="D7799">
        <v>814.6</v>
      </c>
      <c r="E7799">
        <v>2</v>
      </c>
      <c r="F7799">
        <v>47</v>
      </c>
      <c r="G7799">
        <v>18</v>
      </c>
      <c r="H7799">
        <v>6</v>
      </c>
      <c r="I7799">
        <v>23.5</v>
      </c>
      <c r="J7799">
        <v>0</v>
      </c>
    </row>
    <row r="7800" spans="1:10" x14ac:dyDescent="0.25">
      <c r="A7800">
        <v>0.34282551137617256</v>
      </c>
      <c r="B7800">
        <v>14763572</v>
      </c>
      <c r="C7800">
        <v>62</v>
      </c>
      <c r="D7800">
        <v>155.19999999999999</v>
      </c>
      <c r="E7800">
        <v>1</v>
      </c>
      <c r="F7800">
        <v>10</v>
      </c>
      <c r="G7800">
        <v>5</v>
      </c>
      <c r="H7800">
        <v>1</v>
      </c>
      <c r="I7800">
        <v>10</v>
      </c>
      <c r="J7800">
        <v>0</v>
      </c>
    </row>
    <row r="7801" spans="1:10" x14ac:dyDescent="0.25">
      <c r="A7801">
        <v>0.34284364064392792</v>
      </c>
      <c r="B7801">
        <v>126160680</v>
      </c>
      <c r="C7801">
        <v>114</v>
      </c>
      <c r="D7801">
        <v>177.2</v>
      </c>
      <c r="E7801">
        <v>1</v>
      </c>
      <c r="F7801">
        <v>43</v>
      </c>
      <c r="G7801">
        <v>25</v>
      </c>
      <c r="H7801">
        <v>3</v>
      </c>
      <c r="I7801">
        <v>43</v>
      </c>
      <c r="J7801">
        <v>1</v>
      </c>
    </row>
    <row r="7802" spans="1:10" x14ac:dyDescent="0.25">
      <c r="A7802">
        <v>0.34284870291364866</v>
      </c>
      <c r="B7802">
        <v>23681844</v>
      </c>
      <c r="C7802">
        <v>6</v>
      </c>
      <c r="D7802">
        <v>3676.11</v>
      </c>
      <c r="E7802">
        <v>16</v>
      </c>
      <c r="F7802">
        <v>142</v>
      </c>
      <c r="G7802">
        <v>95</v>
      </c>
      <c r="H7802">
        <v>49</v>
      </c>
      <c r="I7802">
        <v>8.875</v>
      </c>
      <c r="J7802">
        <v>1</v>
      </c>
    </row>
    <row r="7803" spans="1:10" x14ac:dyDescent="0.25">
      <c r="A7803">
        <v>0.34290136744466537</v>
      </c>
      <c r="B7803">
        <v>73850742</v>
      </c>
      <c r="C7803">
        <v>6</v>
      </c>
      <c r="D7803">
        <v>6728.12</v>
      </c>
      <c r="E7803">
        <v>39</v>
      </c>
      <c r="F7803">
        <v>918</v>
      </c>
      <c r="G7803">
        <v>460</v>
      </c>
      <c r="H7803">
        <v>139</v>
      </c>
      <c r="I7803">
        <v>23.53846154</v>
      </c>
      <c r="J7803">
        <v>1</v>
      </c>
    </row>
    <row r="7804" spans="1:10" x14ac:dyDescent="0.25">
      <c r="A7804">
        <v>0.34291753582209294</v>
      </c>
      <c r="B7804">
        <v>114517589</v>
      </c>
      <c r="C7804">
        <v>220</v>
      </c>
      <c r="D7804">
        <v>260.10000000000002</v>
      </c>
      <c r="E7804">
        <v>3</v>
      </c>
      <c r="F7804">
        <v>20</v>
      </c>
      <c r="G7804">
        <v>16</v>
      </c>
      <c r="H7804">
        <v>8</v>
      </c>
      <c r="I7804">
        <v>6.6666666670000003</v>
      </c>
      <c r="J7804">
        <v>0</v>
      </c>
    </row>
    <row r="7805" spans="1:10" x14ac:dyDescent="0.25">
      <c r="A7805">
        <v>0.34292490935255382</v>
      </c>
      <c r="B7805">
        <v>114733531</v>
      </c>
      <c r="C7805">
        <v>279</v>
      </c>
      <c r="D7805">
        <v>504.9</v>
      </c>
      <c r="E7805">
        <v>2</v>
      </c>
      <c r="F7805">
        <v>6</v>
      </c>
      <c r="G7805">
        <v>6</v>
      </c>
      <c r="H7805">
        <v>3</v>
      </c>
      <c r="I7805">
        <v>3</v>
      </c>
      <c r="J7805">
        <v>0</v>
      </c>
    </row>
    <row r="7806" spans="1:10" x14ac:dyDescent="0.25">
      <c r="A7806">
        <v>0.34293107214447838</v>
      </c>
      <c r="B7806">
        <v>128877317</v>
      </c>
      <c r="C7806">
        <v>75</v>
      </c>
      <c r="D7806">
        <v>410.28</v>
      </c>
      <c r="E7806">
        <v>1</v>
      </c>
      <c r="F7806">
        <v>34</v>
      </c>
      <c r="G7806">
        <v>13</v>
      </c>
      <c r="H7806">
        <v>4</v>
      </c>
      <c r="I7806">
        <v>34</v>
      </c>
      <c r="J7806">
        <v>1</v>
      </c>
    </row>
    <row r="7807" spans="1:10" x14ac:dyDescent="0.25">
      <c r="A7807">
        <v>0.34302595642064504</v>
      </c>
      <c r="B7807">
        <v>84829487</v>
      </c>
      <c r="C7807">
        <v>285</v>
      </c>
      <c r="D7807">
        <v>100.68</v>
      </c>
      <c r="E7807">
        <v>1</v>
      </c>
      <c r="F7807">
        <v>7</v>
      </c>
      <c r="G7807">
        <v>4</v>
      </c>
      <c r="H7807">
        <v>2</v>
      </c>
      <c r="I7807">
        <v>7</v>
      </c>
      <c r="J7807">
        <v>0</v>
      </c>
    </row>
    <row r="7808" spans="1:10" x14ac:dyDescent="0.25">
      <c r="A7808">
        <v>0.34302727841882263</v>
      </c>
      <c r="B7808">
        <v>9372622</v>
      </c>
      <c r="C7808">
        <v>157</v>
      </c>
      <c r="D7808">
        <v>1145.47</v>
      </c>
      <c r="E7808">
        <v>5</v>
      </c>
      <c r="F7808">
        <v>71</v>
      </c>
      <c r="G7808">
        <v>30</v>
      </c>
      <c r="H7808">
        <v>15</v>
      </c>
      <c r="I7808">
        <v>14.2</v>
      </c>
      <c r="J7808">
        <v>1</v>
      </c>
    </row>
    <row r="7809" spans="1:10" x14ac:dyDescent="0.25">
      <c r="A7809">
        <v>0.34303039940421265</v>
      </c>
      <c r="B7809">
        <v>126350329</v>
      </c>
      <c r="C7809">
        <v>27</v>
      </c>
      <c r="D7809">
        <v>785.44</v>
      </c>
      <c r="E7809">
        <v>6</v>
      </c>
      <c r="F7809">
        <v>42</v>
      </c>
      <c r="G7809">
        <v>31</v>
      </c>
      <c r="H7809">
        <v>11</v>
      </c>
      <c r="I7809">
        <v>7</v>
      </c>
      <c r="J7809">
        <v>1</v>
      </c>
    </row>
    <row r="7810" spans="1:10" x14ac:dyDescent="0.25">
      <c r="A7810">
        <v>0.34306277043017663</v>
      </c>
      <c r="B7810">
        <v>117141579</v>
      </c>
      <c r="C7810">
        <v>83</v>
      </c>
      <c r="D7810">
        <v>1374</v>
      </c>
      <c r="E7810">
        <v>4</v>
      </c>
      <c r="F7810">
        <v>8</v>
      </c>
      <c r="G7810">
        <v>4</v>
      </c>
      <c r="H7810">
        <v>4</v>
      </c>
      <c r="I7810">
        <v>2</v>
      </c>
      <c r="J7810">
        <v>0</v>
      </c>
    </row>
    <row r="7811" spans="1:10" x14ac:dyDescent="0.25">
      <c r="A7811">
        <v>0.3431186547299826</v>
      </c>
      <c r="B7811">
        <v>91138873</v>
      </c>
      <c r="C7811">
        <v>2</v>
      </c>
      <c r="D7811">
        <v>4403.8100000000004</v>
      </c>
      <c r="E7811">
        <v>22</v>
      </c>
      <c r="F7811">
        <v>172</v>
      </c>
      <c r="G7811">
        <v>132</v>
      </c>
      <c r="H7811">
        <v>59</v>
      </c>
      <c r="I7811">
        <v>7.8181818180000002</v>
      </c>
      <c r="J7811">
        <v>1</v>
      </c>
    </row>
    <row r="7812" spans="1:10" x14ac:dyDescent="0.25">
      <c r="A7812">
        <v>0.34325147836422387</v>
      </c>
      <c r="B7812">
        <v>14688329</v>
      </c>
      <c r="C7812">
        <v>91</v>
      </c>
      <c r="D7812">
        <v>710.4</v>
      </c>
      <c r="E7812">
        <v>1</v>
      </c>
      <c r="F7812">
        <v>5</v>
      </c>
      <c r="G7812">
        <v>4</v>
      </c>
      <c r="H7812">
        <v>2</v>
      </c>
      <c r="I7812">
        <v>5</v>
      </c>
      <c r="J7812">
        <v>1</v>
      </c>
    </row>
    <row r="7813" spans="1:10" x14ac:dyDescent="0.25">
      <c r="A7813">
        <v>0.3433846034157737</v>
      </c>
      <c r="B7813">
        <v>115083401</v>
      </c>
      <c r="C7813">
        <v>65</v>
      </c>
      <c r="D7813">
        <v>624.88</v>
      </c>
      <c r="E7813">
        <v>2</v>
      </c>
      <c r="F7813">
        <v>36</v>
      </c>
      <c r="G7813">
        <v>14</v>
      </c>
      <c r="H7813">
        <v>8</v>
      </c>
      <c r="I7813">
        <v>18</v>
      </c>
      <c r="J7813">
        <v>1</v>
      </c>
    </row>
    <row r="7814" spans="1:10" x14ac:dyDescent="0.25">
      <c r="A7814">
        <v>0.34338817472747762</v>
      </c>
      <c r="B7814">
        <v>5682849</v>
      </c>
      <c r="C7814">
        <v>168</v>
      </c>
      <c r="D7814">
        <v>11134.44</v>
      </c>
      <c r="E7814">
        <v>7</v>
      </c>
      <c r="F7814">
        <v>61</v>
      </c>
      <c r="G7814">
        <v>26</v>
      </c>
      <c r="H7814">
        <v>14</v>
      </c>
      <c r="I7814">
        <v>8.7142857140000007</v>
      </c>
      <c r="J7814">
        <v>1</v>
      </c>
    </row>
    <row r="7815" spans="1:10" x14ac:dyDescent="0.25">
      <c r="A7815">
        <v>0.34354686140319646</v>
      </c>
      <c r="B7815">
        <v>128828760</v>
      </c>
      <c r="C7815">
        <v>5</v>
      </c>
      <c r="D7815">
        <v>256.7</v>
      </c>
      <c r="E7815">
        <v>2</v>
      </c>
      <c r="F7815">
        <v>32</v>
      </c>
      <c r="G7815">
        <v>12</v>
      </c>
      <c r="H7815">
        <v>6</v>
      </c>
      <c r="I7815">
        <v>16</v>
      </c>
      <c r="J7815">
        <v>1</v>
      </c>
    </row>
    <row r="7816" spans="1:10" x14ac:dyDescent="0.25">
      <c r="A7816">
        <v>0.34360100763841461</v>
      </c>
      <c r="B7816">
        <v>115524335</v>
      </c>
      <c r="C7816">
        <v>24</v>
      </c>
      <c r="D7816">
        <v>1819.68</v>
      </c>
      <c r="E7816">
        <v>16</v>
      </c>
      <c r="F7816">
        <v>180</v>
      </c>
      <c r="G7816">
        <v>125</v>
      </c>
      <c r="H7816">
        <v>52</v>
      </c>
      <c r="I7816">
        <v>11.25</v>
      </c>
      <c r="J7816">
        <v>1</v>
      </c>
    </row>
    <row r="7817" spans="1:10" x14ac:dyDescent="0.25">
      <c r="A7817">
        <v>0.34360709242758714</v>
      </c>
      <c r="B7817">
        <v>117110680</v>
      </c>
      <c r="C7817">
        <v>234</v>
      </c>
      <c r="D7817">
        <v>375.11</v>
      </c>
      <c r="E7817">
        <v>3</v>
      </c>
      <c r="F7817">
        <v>66</v>
      </c>
      <c r="G7817">
        <v>11</v>
      </c>
      <c r="H7817">
        <v>8</v>
      </c>
      <c r="I7817">
        <v>22</v>
      </c>
      <c r="J7817">
        <v>0</v>
      </c>
    </row>
    <row r="7818" spans="1:10" x14ac:dyDescent="0.25">
      <c r="A7818">
        <v>0.34373690015959679</v>
      </c>
      <c r="B7818">
        <v>114633615</v>
      </c>
      <c r="C7818">
        <v>385</v>
      </c>
      <c r="D7818">
        <v>66</v>
      </c>
      <c r="E7818">
        <v>1</v>
      </c>
      <c r="F7818">
        <v>2</v>
      </c>
      <c r="G7818">
        <v>1</v>
      </c>
      <c r="H7818">
        <v>1</v>
      </c>
      <c r="I7818">
        <v>2</v>
      </c>
      <c r="J7818">
        <v>0</v>
      </c>
    </row>
    <row r="7819" spans="1:10" x14ac:dyDescent="0.25">
      <c r="A7819">
        <v>0.34374149104630158</v>
      </c>
      <c r="B7819">
        <v>121680382</v>
      </c>
      <c r="C7819">
        <v>23</v>
      </c>
      <c r="D7819">
        <v>1869.43</v>
      </c>
      <c r="E7819">
        <v>11</v>
      </c>
      <c r="F7819">
        <v>91</v>
      </c>
      <c r="G7819">
        <v>64</v>
      </c>
      <c r="H7819">
        <v>33</v>
      </c>
      <c r="I7819">
        <v>8.2727272729999992</v>
      </c>
      <c r="J7819">
        <v>1</v>
      </c>
    </row>
    <row r="7820" spans="1:10" x14ac:dyDescent="0.25">
      <c r="A7820">
        <v>0.34376696039567545</v>
      </c>
      <c r="B7820">
        <v>114095069</v>
      </c>
      <c r="C7820">
        <v>25</v>
      </c>
      <c r="D7820">
        <v>1989.27</v>
      </c>
      <c r="E7820">
        <v>5</v>
      </c>
      <c r="F7820">
        <v>35</v>
      </c>
      <c r="G7820">
        <v>21</v>
      </c>
      <c r="H7820">
        <v>8</v>
      </c>
      <c r="I7820">
        <v>7</v>
      </c>
      <c r="J7820">
        <v>1</v>
      </c>
    </row>
    <row r="7821" spans="1:10" x14ac:dyDescent="0.25">
      <c r="A7821">
        <v>0.34379067543225339</v>
      </c>
      <c r="B7821">
        <v>125215109</v>
      </c>
      <c r="C7821">
        <v>131</v>
      </c>
      <c r="D7821">
        <v>65.7</v>
      </c>
      <c r="E7821">
        <v>1</v>
      </c>
      <c r="F7821">
        <v>2</v>
      </c>
      <c r="G7821">
        <v>2</v>
      </c>
      <c r="H7821">
        <v>1</v>
      </c>
      <c r="I7821">
        <v>2</v>
      </c>
      <c r="J7821">
        <v>0</v>
      </c>
    </row>
    <row r="7822" spans="1:10" x14ac:dyDescent="0.25">
      <c r="A7822">
        <v>0.34379888340712295</v>
      </c>
      <c r="B7822">
        <v>124883728</v>
      </c>
      <c r="C7822">
        <v>6</v>
      </c>
      <c r="D7822">
        <v>80.8</v>
      </c>
      <c r="E7822">
        <v>1</v>
      </c>
      <c r="F7822">
        <v>9</v>
      </c>
      <c r="G7822">
        <v>4</v>
      </c>
      <c r="H7822">
        <v>3</v>
      </c>
      <c r="I7822">
        <v>9</v>
      </c>
      <c r="J7822">
        <v>1</v>
      </c>
    </row>
    <row r="7823" spans="1:10" x14ac:dyDescent="0.25">
      <c r="A7823">
        <v>0.34384982123753638</v>
      </c>
      <c r="B7823">
        <v>84568303</v>
      </c>
      <c r="C7823">
        <v>32</v>
      </c>
      <c r="D7823">
        <v>650.4</v>
      </c>
      <c r="E7823">
        <v>3</v>
      </c>
      <c r="F7823">
        <v>23</v>
      </c>
      <c r="G7823">
        <v>11</v>
      </c>
      <c r="H7823">
        <v>6</v>
      </c>
      <c r="I7823">
        <v>7.6666666670000003</v>
      </c>
      <c r="J7823">
        <v>1</v>
      </c>
    </row>
    <row r="7824" spans="1:10" x14ac:dyDescent="0.25">
      <c r="A7824">
        <v>0.34386005119159735</v>
      </c>
      <c r="B7824">
        <v>116493330</v>
      </c>
      <c r="C7824">
        <v>64</v>
      </c>
      <c r="D7824">
        <v>1053.7</v>
      </c>
      <c r="E7824">
        <v>9</v>
      </c>
      <c r="F7824">
        <v>111</v>
      </c>
      <c r="G7824">
        <v>74</v>
      </c>
      <c r="H7824">
        <v>28</v>
      </c>
      <c r="I7824">
        <v>12.33333333</v>
      </c>
      <c r="J7824">
        <v>1</v>
      </c>
    </row>
    <row r="7825" spans="1:10" x14ac:dyDescent="0.25">
      <c r="A7825">
        <v>0.34387356162238147</v>
      </c>
      <c r="B7825">
        <v>50331016</v>
      </c>
      <c r="C7825">
        <v>6</v>
      </c>
      <c r="D7825">
        <v>4590.0600000000004</v>
      </c>
      <c r="E7825">
        <v>27</v>
      </c>
      <c r="F7825">
        <v>642</v>
      </c>
      <c r="G7825">
        <v>167</v>
      </c>
      <c r="H7825">
        <v>73</v>
      </c>
      <c r="I7825">
        <v>23.777777780000001</v>
      </c>
      <c r="J7825">
        <v>1</v>
      </c>
    </row>
    <row r="7826" spans="1:10" x14ac:dyDescent="0.25">
      <c r="A7826">
        <v>0.34394783739555368</v>
      </c>
      <c r="B7826">
        <v>42469599</v>
      </c>
      <c r="C7826">
        <v>14</v>
      </c>
      <c r="D7826">
        <v>79</v>
      </c>
      <c r="E7826">
        <v>1</v>
      </c>
      <c r="F7826">
        <v>1</v>
      </c>
      <c r="G7826">
        <v>1</v>
      </c>
      <c r="H7826">
        <v>1</v>
      </c>
      <c r="I7826">
        <v>1</v>
      </c>
      <c r="J7826">
        <v>0</v>
      </c>
    </row>
    <row r="7827" spans="1:10" x14ac:dyDescent="0.25">
      <c r="A7827">
        <v>0.34397503304479893</v>
      </c>
      <c r="B7827">
        <v>119241158</v>
      </c>
      <c r="C7827">
        <v>44</v>
      </c>
      <c r="D7827">
        <v>338.99</v>
      </c>
      <c r="E7827">
        <v>2</v>
      </c>
      <c r="F7827">
        <v>31</v>
      </c>
      <c r="G7827">
        <v>30</v>
      </c>
      <c r="H7827">
        <v>7</v>
      </c>
      <c r="I7827">
        <v>15.5</v>
      </c>
      <c r="J7827">
        <v>1</v>
      </c>
    </row>
    <row r="7828" spans="1:10" x14ac:dyDescent="0.25">
      <c r="A7828">
        <v>0.34401558563389867</v>
      </c>
      <c r="B7828">
        <v>95461164</v>
      </c>
      <c r="C7828">
        <v>166</v>
      </c>
      <c r="D7828">
        <v>7766.7</v>
      </c>
      <c r="E7828">
        <v>3</v>
      </c>
      <c r="F7828">
        <v>5</v>
      </c>
      <c r="G7828">
        <v>3</v>
      </c>
      <c r="H7828">
        <v>3</v>
      </c>
      <c r="I7828">
        <v>1.6666666670000001</v>
      </c>
      <c r="J7828">
        <v>0</v>
      </c>
    </row>
    <row r="7829" spans="1:10" x14ac:dyDescent="0.25">
      <c r="A7829">
        <v>0.34409837015203848</v>
      </c>
      <c r="B7829">
        <v>120001021</v>
      </c>
      <c r="C7829">
        <v>22</v>
      </c>
      <c r="D7829">
        <v>883.73</v>
      </c>
      <c r="E7829">
        <v>8</v>
      </c>
      <c r="F7829">
        <v>127</v>
      </c>
      <c r="G7829">
        <v>100</v>
      </c>
      <c r="H7829">
        <v>29</v>
      </c>
      <c r="I7829">
        <v>15.875</v>
      </c>
      <c r="J7829">
        <v>1</v>
      </c>
    </row>
    <row r="7830" spans="1:10" x14ac:dyDescent="0.25">
      <c r="A7830">
        <v>0.34410359466299179</v>
      </c>
      <c r="B7830">
        <v>120340760</v>
      </c>
      <c r="C7830">
        <v>0</v>
      </c>
      <c r="D7830">
        <v>521.35</v>
      </c>
      <c r="E7830">
        <v>5</v>
      </c>
      <c r="F7830">
        <v>43</v>
      </c>
      <c r="G7830">
        <v>29</v>
      </c>
      <c r="H7830">
        <v>10</v>
      </c>
      <c r="I7830">
        <v>8.6</v>
      </c>
      <c r="J7830">
        <v>1</v>
      </c>
    </row>
    <row r="7831" spans="1:10" x14ac:dyDescent="0.25">
      <c r="A7831">
        <v>0.34414781123384219</v>
      </c>
      <c r="B7831">
        <v>118931797</v>
      </c>
      <c r="C7831">
        <v>168</v>
      </c>
      <c r="D7831">
        <v>596.41999999999996</v>
      </c>
      <c r="E7831">
        <v>4</v>
      </c>
      <c r="F7831">
        <v>129</v>
      </c>
      <c r="G7831">
        <v>71</v>
      </c>
      <c r="H7831">
        <v>12</v>
      </c>
      <c r="I7831">
        <v>32.25</v>
      </c>
      <c r="J7831">
        <v>1</v>
      </c>
    </row>
    <row r="7832" spans="1:10" x14ac:dyDescent="0.25">
      <c r="A7832">
        <v>0.34419466709380309</v>
      </c>
      <c r="B7832">
        <v>74107141</v>
      </c>
      <c r="C7832">
        <v>305</v>
      </c>
      <c r="D7832">
        <v>166.08</v>
      </c>
      <c r="E7832">
        <v>1</v>
      </c>
      <c r="F7832">
        <v>23</v>
      </c>
      <c r="G7832">
        <v>11</v>
      </c>
      <c r="H7832">
        <v>4</v>
      </c>
      <c r="I7832">
        <v>23</v>
      </c>
      <c r="J7832">
        <v>0</v>
      </c>
    </row>
    <row r="7833" spans="1:10" x14ac:dyDescent="0.25">
      <c r="A7833">
        <v>0.34423123168768732</v>
      </c>
      <c r="B7833">
        <v>85246981</v>
      </c>
      <c r="C7833">
        <v>42</v>
      </c>
      <c r="D7833">
        <v>1072</v>
      </c>
      <c r="E7833">
        <v>7</v>
      </c>
      <c r="F7833">
        <v>98</v>
      </c>
      <c r="G7833">
        <v>59</v>
      </c>
      <c r="H7833">
        <v>23</v>
      </c>
      <c r="I7833">
        <v>14</v>
      </c>
      <c r="J7833">
        <v>1</v>
      </c>
    </row>
    <row r="7834" spans="1:10" x14ac:dyDescent="0.25">
      <c r="A7834">
        <v>0.34434565139379181</v>
      </c>
      <c r="B7834">
        <v>6952336</v>
      </c>
      <c r="C7834">
        <v>23</v>
      </c>
      <c r="D7834">
        <v>1775.2</v>
      </c>
      <c r="E7834">
        <v>10</v>
      </c>
      <c r="F7834">
        <v>94</v>
      </c>
      <c r="G7834">
        <v>59</v>
      </c>
      <c r="H7834">
        <v>16</v>
      </c>
      <c r="I7834">
        <v>9.4</v>
      </c>
      <c r="J7834">
        <v>1</v>
      </c>
    </row>
    <row r="7835" spans="1:10" x14ac:dyDescent="0.25">
      <c r="A7835">
        <v>0.34436800758276187</v>
      </c>
      <c r="B7835">
        <v>23648769</v>
      </c>
      <c r="C7835">
        <v>5</v>
      </c>
      <c r="D7835">
        <v>16837.73</v>
      </c>
      <c r="E7835">
        <v>49</v>
      </c>
      <c r="F7835">
        <v>548</v>
      </c>
      <c r="G7835">
        <v>335</v>
      </c>
      <c r="H7835">
        <v>132</v>
      </c>
      <c r="I7835">
        <v>11.18367347</v>
      </c>
      <c r="J7835">
        <v>1</v>
      </c>
    </row>
    <row r="7836" spans="1:10" x14ac:dyDescent="0.25">
      <c r="A7836">
        <v>0.34436845568522845</v>
      </c>
      <c r="B7836">
        <v>119616164</v>
      </c>
      <c r="C7836">
        <v>146</v>
      </c>
      <c r="D7836">
        <v>821.6</v>
      </c>
      <c r="E7836">
        <v>4</v>
      </c>
      <c r="F7836">
        <v>52</v>
      </c>
      <c r="G7836">
        <v>32</v>
      </c>
      <c r="H7836">
        <v>9</v>
      </c>
      <c r="I7836">
        <v>13</v>
      </c>
      <c r="J7836">
        <v>1</v>
      </c>
    </row>
    <row r="7837" spans="1:10" x14ac:dyDescent="0.25">
      <c r="A7837">
        <v>0.34437949140185187</v>
      </c>
      <c r="B7837">
        <v>124239288</v>
      </c>
      <c r="C7837">
        <v>12</v>
      </c>
      <c r="D7837">
        <v>755</v>
      </c>
      <c r="E7837">
        <v>4</v>
      </c>
      <c r="F7837">
        <v>26</v>
      </c>
      <c r="G7837">
        <v>24</v>
      </c>
      <c r="H7837">
        <v>11</v>
      </c>
      <c r="I7837">
        <v>6.5</v>
      </c>
      <c r="J7837">
        <v>1</v>
      </c>
    </row>
    <row r="7838" spans="1:10" x14ac:dyDescent="0.25">
      <c r="A7838">
        <v>0.34440842997208909</v>
      </c>
      <c r="B7838">
        <v>130013585</v>
      </c>
      <c r="C7838">
        <v>38</v>
      </c>
      <c r="D7838">
        <v>226.1</v>
      </c>
      <c r="E7838">
        <v>1</v>
      </c>
      <c r="F7838">
        <v>22</v>
      </c>
      <c r="G7838">
        <v>9</v>
      </c>
      <c r="H7838">
        <v>2</v>
      </c>
      <c r="I7838">
        <v>22</v>
      </c>
      <c r="J7838">
        <v>1</v>
      </c>
    </row>
    <row r="7839" spans="1:10" x14ac:dyDescent="0.25">
      <c r="A7839">
        <v>0.3444655299323427</v>
      </c>
      <c r="B7839">
        <v>92807988</v>
      </c>
      <c r="C7839">
        <v>124</v>
      </c>
      <c r="D7839">
        <v>198.79</v>
      </c>
      <c r="E7839">
        <v>1</v>
      </c>
      <c r="F7839">
        <v>6</v>
      </c>
      <c r="G7839">
        <v>6</v>
      </c>
      <c r="H7839">
        <v>2</v>
      </c>
      <c r="I7839">
        <v>6</v>
      </c>
      <c r="J7839">
        <v>1</v>
      </c>
    </row>
    <row r="7840" spans="1:10" x14ac:dyDescent="0.25">
      <c r="A7840">
        <v>0.3444824527314021</v>
      </c>
      <c r="B7840">
        <v>121781261</v>
      </c>
      <c r="C7840">
        <v>69</v>
      </c>
      <c r="D7840">
        <v>528.99</v>
      </c>
      <c r="E7840">
        <v>4</v>
      </c>
      <c r="F7840">
        <v>56</v>
      </c>
      <c r="G7840">
        <v>36</v>
      </c>
      <c r="H7840">
        <v>11</v>
      </c>
      <c r="I7840">
        <v>14</v>
      </c>
      <c r="J7840">
        <v>1</v>
      </c>
    </row>
    <row r="7841" spans="1:10" x14ac:dyDescent="0.25">
      <c r="A7841">
        <v>0.34456870417008811</v>
      </c>
      <c r="B7841">
        <v>116211844</v>
      </c>
      <c r="C7841">
        <v>229</v>
      </c>
      <c r="D7841">
        <v>145.18</v>
      </c>
      <c r="E7841">
        <v>1</v>
      </c>
      <c r="F7841">
        <v>16</v>
      </c>
      <c r="G7841">
        <v>12</v>
      </c>
      <c r="H7841">
        <v>4</v>
      </c>
      <c r="I7841">
        <v>16</v>
      </c>
      <c r="J7841">
        <v>0</v>
      </c>
    </row>
    <row r="7842" spans="1:10" x14ac:dyDescent="0.25">
      <c r="A7842">
        <v>0.34472350449695266</v>
      </c>
      <c r="B7842">
        <v>5810993</v>
      </c>
      <c r="C7842">
        <v>30</v>
      </c>
      <c r="D7842">
        <v>2190.67</v>
      </c>
      <c r="E7842">
        <v>15</v>
      </c>
      <c r="F7842">
        <v>291</v>
      </c>
      <c r="G7842">
        <v>73</v>
      </c>
      <c r="H7842">
        <v>31</v>
      </c>
      <c r="I7842">
        <v>19.399999999999999</v>
      </c>
      <c r="J7842">
        <v>1</v>
      </c>
    </row>
    <row r="7843" spans="1:10" x14ac:dyDescent="0.25">
      <c r="A7843">
        <v>0.34474808068102325</v>
      </c>
      <c r="B7843">
        <v>115636388</v>
      </c>
      <c r="C7843">
        <v>80</v>
      </c>
      <c r="D7843">
        <v>485.3</v>
      </c>
      <c r="E7843">
        <v>5</v>
      </c>
      <c r="F7843">
        <v>33</v>
      </c>
      <c r="G7843">
        <v>19</v>
      </c>
      <c r="H7843">
        <v>8</v>
      </c>
      <c r="I7843">
        <v>6.6</v>
      </c>
      <c r="J7843">
        <v>1</v>
      </c>
    </row>
    <row r="7844" spans="1:10" x14ac:dyDescent="0.25">
      <c r="A7844">
        <v>0.34476488727090715</v>
      </c>
      <c r="B7844">
        <v>129475564</v>
      </c>
      <c r="C7844">
        <v>58</v>
      </c>
      <c r="D7844">
        <v>244.7</v>
      </c>
      <c r="E7844">
        <v>1</v>
      </c>
      <c r="F7844">
        <v>4</v>
      </c>
      <c r="G7844">
        <v>3</v>
      </c>
      <c r="H7844">
        <v>2</v>
      </c>
      <c r="I7844">
        <v>4</v>
      </c>
      <c r="J7844">
        <v>1</v>
      </c>
    </row>
    <row r="7845" spans="1:10" x14ac:dyDescent="0.25">
      <c r="A7845">
        <v>0.34478848067982559</v>
      </c>
      <c r="B7845">
        <v>119906089</v>
      </c>
      <c r="C7845">
        <v>40</v>
      </c>
      <c r="D7845">
        <v>412.5</v>
      </c>
      <c r="E7845">
        <v>4</v>
      </c>
      <c r="F7845">
        <v>71</v>
      </c>
      <c r="G7845">
        <v>24</v>
      </c>
      <c r="H7845">
        <v>8</v>
      </c>
      <c r="I7845">
        <v>17.75</v>
      </c>
      <c r="J7845">
        <v>1</v>
      </c>
    </row>
    <row r="7846" spans="1:10" x14ac:dyDescent="0.25">
      <c r="A7846">
        <v>0.34480788949899566</v>
      </c>
      <c r="B7846">
        <v>6936821</v>
      </c>
      <c r="C7846">
        <v>209</v>
      </c>
      <c r="D7846">
        <v>1112.31</v>
      </c>
      <c r="E7846">
        <v>6</v>
      </c>
      <c r="F7846">
        <v>19</v>
      </c>
      <c r="G7846">
        <v>17</v>
      </c>
      <c r="H7846">
        <v>10</v>
      </c>
      <c r="I7846">
        <v>3.1666666669999999</v>
      </c>
      <c r="J7846">
        <v>0</v>
      </c>
    </row>
    <row r="7847" spans="1:10" x14ac:dyDescent="0.25">
      <c r="A7847">
        <v>0.34484165531345745</v>
      </c>
      <c r="B7847">
        <v>92836408</v>
      </c>
      <c r="C7847">
        <v>331</v>
      </c>
      <c r="D7847">
        <v>377.6</v>
      </c>
      <c r="E7847">
        <v>3</v>
      </c>
      <c r="F7847">
        <v>7</v>
      </c>
      <c r="G7847">
        <v>6</v>
      </c>
      <c r="H7847">
        <v>3</v>
      </c>
      <c r="I7847">
        <v>2.3333333330000001</v>
      </c>
      <c r="J7847">
        <v>0</v>
      </c>
    </row>
    <row r="7848" spans="1:10" x14ac:dyDescent="0.25">
      <c r="A7848">
        <v>0.34484727296843865</v>
      </c>
      <c r="B7848">
        <v>115207259</v>
      </c>
      <c r="C7848">
        <v>372</v>
      </c>
      <c r="D7848">
        <v>105.9</v>
      </c>
      <c r="E7848">
        <v>1</v>
      </c>
      <c r="F7848">
        <v>14</v>
      </c>
      <c r="G7848">
        <v>11</v>
      </c>
      <c r="H7848">
        <v>2</v>
      </c>
      <c r="I7848">
        <v>14</v>
      </c>
      <c r="J7848">
        <v>0</v>
      </c>
    </row>
    <row r="7849" spans="1:10" x14ac:dyDescent="0.25">
      <c r="A7849">
        <v>0.34491164100470662</v>
      </c>
      <c r="B7849">
        <v>124879613</v>
      </c>
      <c r="C7849">
        <v>62</v>
      </c>
      <c r="D7849">
        <v>595.6</v>
      </c>
      <c r="E7849">
        <v>3</v>
      </c>
      <c r="F7849">
        <v>22</v>
      </c>
      <c r="G7849">
        <v>6</v>
      </c>
      <c r="H7849">
        <v>3</v>
      </c>
      <c r="I7849">
        <v>7.3333333329999997</v>
      </c>
      <c r="J7849">
        <v>1</v>
      </c>
    </row>
    <row r="7850" spans="1:10" x14ac:dyDescent="0.25">
      <c r="A7850">
        <v>0.34497066803789411</v>
      </c>
      <c r="B7850">
        <v>123535950</v>
      </c>
      <c r="C7850">
        <v>147</v>
      </c>
      <c r="D7850">
        <v>413</v>
      </c>
      <c r="E7850">
        <v>2</v>
      </c>
      <c r="F7850">
        <v>2</v>
      </c>
      <c r="G7850">
        <v>2</v>
      </c>
      <c r="H7850">
        <v>2</v>
      </c>
      <c r="I7850">
        <v>1</v>
      </c>
      <c r="J7850">
        <v>1</v>
      </c>
    </row>
    <row r="7851" spans="1:10" x14ac:dyDescent="0.25">
      <c r="A7851">
        <v>0.34497272732259687</v>
      </c>
      <c r="B7851">
        <v>86014935</v>
      </c>
      <c r="C7851">
        <v>447</v>
      </c>
      <c r="D7851">
        <v>85.1</v>
      </c>
      <c r="E7851">
        <v>1</v>
      </c>
      <c r="F7851">
        <v>36</v>
      </c>
      <c r="G7851">
        <v>4</v>
      </c>
      <c r="H7851">
        <v>2</v>
      </c>
      <c r="I7851">
        <v>36</v>
      </c>
      <c r="J7851">
        <v>0</v>
      </c>
    </row>
    <row r="7852" spans="1:10" x14ac:dyDescent="0.25">
      <c r="A7852">
        <v>0.34498631573164762</v>
      </c>
      <c r="B7852">
        <v>117184232</v>
      </c>
      <c r="C7852">
        <v>64</v>
      </c>
      <c r="D7852">
        <v>1481.97</v>
      </c>
      <c r="E7852">
        <v>7</v>
      </c>
      <c r="F7852">
        <v>62</v>
      </c>
      <c r="G7852">
        <v>50</v>
      </c>
      <c r="H7852">
        <v>23</v>
      </c>
      <c r="I7852">
        <v>8.8571428569999995</v>
      </c>
      <c r="J7852">
        <v>1</v>
      </c>
    </row>
    <row r="7853" spans="1:10" x14ac:dyDescent="0.25">
      <c r="A7853">
        <v>0.34499381804839979</v>
      </c>
      <c r="B7853">
        <v>116021358</v>
      </c>
      <c r="C7853">
        <v>330</v>
      </c>
      <c r="D7853">
        <v>98</v>
      </c>
      <c r="E7853">
        <v>1</v>
      </c>
      <c r="F7853">
        <v>10</v>
      </c>
      <c r="G7853">
        <v>9</v>
      </c>
      <c r="H7853">
        <v>3</v>
      </c>
      <c r="I7853">
        <v>10</v>
      </c>
      <c r="J7853">
        <v>0</v>
      </c>
    </row>
    <row r="7854" spans="1:10" x14ac:dyDescent="0.25">
      <c r="A7854">
        <v>0.34510696948411479</v>
      </c>
      <c r="B7854">
        <v>124977090</v>
      </c>
      <c r="C7854">
        <v>80</v>
      </c>
      <c r="D7854">
        <v>215.4</v>
      </c>
      <c r="E7854">
        <v>1</v>
      </c>
      <c r="F7854">
        <v>8</v>
      </c>
      <c r="G7854">
        <v>8</v>
      </c>
      <c r="H7854">
        <v>4</v>
      </c>
      <c r="I7854">
        <v>8</v>
      </c>
      <c r="J7854">
        <v>1</v>
      </c>
    </row>
    <row r="7855" spans="1:10" x14ac:dyDescent="0.25">
      <c r="A7855">
        <v>0.3452072694490832</v>
      </c>
      <c r="B7855">
        <v>114299596</v>
      </c>
      <c r="C7855">
        <v>390</v>
      </c>
      <c r="D7855">
        <v>66.7</v>
      </c>
      <c r="E7855">
        <v>1</v>
      </c>
      <c r="F7855">
        <v>2</v>
      </c>
      <c r="G7855">
        <v>2</v>
      </c>
      <c r="H7855">
        <v>2</v>
      </c>
      <c r="I7855">
        <v>2</v>
      </c>
      <c r="J7855">
        <v>0</v>
      </c>
    </row>
    <row r="7856" spans="1:10" x14ac:dyDescent="0.25">
      <c r="A7856">
        <v>0.34521907966138854</v>
      </c>
      <c r="B7856">
        <v>123245357</v>
      </c>
      <c r="C7856">
        <v>166</v>
      </c>
      <c r="D7856">
        <v>131</v>
      </c>
      <c r="E7856">
        <v>1</v>
      </c>
      <c r="F7856">
        <v>8</v>
      </c>
      <c r="G7856">
        <v>4</v>
      </c>
      <c r="H7856">
        <v>1</v>
      </c>
      <c r="I7856">
        <v>8</v>
      </c>
      <c r="J7856">
        <v>0</v>
      </c>
    </row>
    <row r="7857" spans="1:10" x14ac:dyDescent="0.25">
      <c r="A7857">
        <v>0.34523167304013558</v>
      </c>
      <c r="B7857">
        <v>85233268</v>
      </c>
      <c r="C7857">
        <v>395</v>
      </c>
      <c r="D7857">
        <v>321.54000000000002</v>
      </c>
      <c r="E7857">
        <v>3</v>
      </c>
      <c r="F7857">
        <v>30</v>
      </c>
      <c r="G7857">
        <v>3</v>
      </c>
      <c r="H7857">
        <v>3</v>
      </c>
      <c r="I7857">
        <v>10</v>
      </c>
      <c r="J7857">
        <v>0</v>
      </c>
    </row>
    <row r="7858" spans="1:10" x14ac:dyDescent="0.25">
      <c r="A7858">
        <v>0.34538449544315752</v>
      </c>
      <c r="B7858">
        <v>5192956</v>
      </c>
      <c r="C7858">
        <v>37</v>
      </c>
      <c r="D7858">
        <v>275.39999999999998</v>
      </c>
      <c r="E7858">
        <v>2</v>
      </c>
      <c r="F7858">
        <v>12</v>
      </c>
      <c r="G7858">
        <v>9</v>
      </c>
      <c r="H7858">
        <v>7</v>
      </c>
      <c r="I7858">
        <v>6</v>
      </c>
      <c r="J7858">
        <v>1</v>
      </c>
    </row>
    <row r="7859" spans="1:10" x14ac:dyDescent="0.25">
      <c r="A7859">
        <v>0.34559700297619889</v>
      </c>
      <c r="B7859">
        <v>7537944</v>
      </c>
      <c r="C7859">
        <v>4</v>
      </c>
      <c r="D7859">
        <v>1205.4000000000001</v>
      </c>
      <c r="E7859">
        <v>5</v>
      </c>
      <c r="F7859">
        <v>94</v>
      </c>
      <c r="G7859">
        <v>70</v>
      </c>
      <c r="H7859">
        <v>17</v>
      </c>
      <c r="I7859">
        <v>18.8</v>
      </c>
      <c r="J7859">
        <v>1</v>
      </c>
    </row>
    <row r="7860" spans="1:10" x14ac:dyDescent="0.25">
      <c r="A7860">
        <v>0.34560991211632397</v>
      </c>
      <c r="B7860">
        <v>130000314</v>
      </c>
      <c r="C7860">
        <v>32</v>
      </c>
      <c r="D7860">
        <v>376.4</v>
      </c>
      <c r="E7860">
        <v>3</v>
      </c>
      <c r="F7860">
        <v>26</v>
      </c>
      <c r="G7860">
        <v>17</v>
      </c>
      <c r="H7860">
        <v>6</v>
      </c>
      <c r="I7860">
        <v>8.6666666669999994</v>
      </c>
      <c r="J7860">
        <v>1</v>
      </c>
    </row>
    <row r="7861" spans="1:10" x14ac:dyDescent="0.25">
      <c r="A7861">
        <v>0.34564361900753537</v>
      </c>
      <c r="B7861">
        <v>35865921</v>
      </c>
      <c r="C7861">
        <v>6</v>
      </c>
      <c r="D7861">
        <v>865.48</v>
      </c>
      <c r="E7861">
        <v>6</v>
      </c>
      <c r="F7861">
        <v>29</v>
      </c>
      <c r="G7861">
        <v>26</v>
      </c>
      <c r="H7861">
        <v>12</v>
      </c>
      <c r="I7861">
        <v>4.8333333329999997</v>
      </c>
      <c r="J7861">
        <v>1</v>
      </c>
    </row>
    <row r="7862" spans="1:10" x14ac:dyDescent="0.25">
      <c r="A7862">
        <v>0.34566583237906667</v>
      </c>
      <c r="B7862">
        <v>55703733</v>
      </c>
      <c r="C7862">
        <v>165</v>
      </c>
      <c r="D7862">
        <v>876.72</v>
      </c>
      <c r="E7862">
        <v>8</v>
      </c>
      <c r="F7862">
        <v>175</v>
      </c>
      <c r="G7862">
        <v>39</v>
      </c>
      <c r="H7862">
        <v>19</v>
      </c>
      <c r="I7862">
        <v>21.875</v>
      </c>
      <c r="J7862">
        <v>1</v>
      </c>
    </row>
    <row r="7863" spans="1:10" x14ac:dyDescent="0.25">
      <c r="A7863">
        <v>0.34568556253453508</v>
      </c>
      <c r="B7863">
        <v>119810531</v>
      </c>
      <c r="C7863">
        <v>140</v>
      </c>
      <c r="D7863">
        <v>845.81</v>
      </c>
      <c r="E7863">
        <v>3</v>
      </c>
      <c r="F7863">
        <v>34</v>
      </c>
      <c r="G7863">
        <v>27</v>
      </c>
      <c r="H7863">
        <v>9</v>
      </c>
      <c r="I7863">
        <v>11.33333333</v>
      </c>
      <c r="J7863">
        <v>1</v>
      </c>
    </row>
    <row r="7864" spans="1:10" x14ac:dyDescent="0.25">
      <c r="A7864">
        <v>0.34570111858726826</v>
      </c>
      <c r="B7864">
        <v>6067552</v>
      </c>
      <c r="C7864">
        <v>132</v>
      </c>
      <c r="D7864">
        <v>838</v>
      </c>
      <c r="E7864">
        <v>5</v>
      </c>
      <c r="F7864">
        <v>63</v>
      </c>
      <c r="G7864">
        <v>29</v>
      </c>
      <c r="H7864">
        <v>12</v>
      </c>
      <c r="I7864">
        <v>12.6</v>
      </c>
      <c r="J7864">
        <v>1</v>
      </c>
    </row>
    <row r="7865" spans="1:10" x14ac:dyDescent="0.25">
      <c r="A7865">
        <v>0.34579552387475243</v>
      </c>
      <c r="B7865">
        <v>115903757</v>
      </c>
      <c r="C7865">
        <v>348</v>
      </c>
      <c r="D7865">
        <v>749</v>
      </c>
      <c r="E7865">
        <v>1</v>
      </c>
      <c r="F7865">
        <v>1</v>
      </c>
      <c r="G7865">
        <v>1</v>
      </c>
      <c r="H7865">
        <v>1</v>
      </c>
      <c r="I7865">
        <v>1</v>
      </c>
      <c r="J7865">
        <v>0</v>
      </c>
    </row>
    <row r="7866" spans="1:10" x14ac:dyDescent="0.25">
      <c r="A7866">
        <v>0.34581567375670741</v>
      </c>
      <c r="B7866">
        <v>8995818</v>
      </c>
      <c r="C7866">
        <v>28</v>
      </c>
      <c r="D7866">
        <v>373.1</v>
      </c>
      <c r="E7866">
        <v>2</v>
      </c>
      <c r="F7866">
        <v>12</v>
      </c>
      <c r="G7866">
        <v>9</v>
      </c>
      <c r="H7866">
        <v>3</v>
      </c>
      <c r="I7866">
        <v>6</v>
      </c>
      <c r="J7866">
        <v>1</v>
      </c>
    </row>
    <row r="7867" spans="1:10" x14ac:dyDescent="0.25">
      <c r="A7867">
        <v>0.34586336472837753</v>
      </c>
      <c r="B7867">
        <v>85453423</v>
      </c>
      <c r="C7867">
        <v>358</v>
      </c>
      <c r="D7867">
        <v>117.1</v>
      </c>
      <c r="E7867">
        <v>1</v>
      </c>
      <c r="F7867">
        <v>7</v>
      </c>
      <c r="G7867">
        <v>7</v>
      </c>
      <c r="H7867">
        <v>4</v>
      </c>
      <c r="I7867">
        <v>7</v>
      </c>
      <c r="J7867">
        <v>0</v>
      </c>
    </row>
    <row r="7868" spans="1:10" x14ac:dyDescent="0.25">
      <c r="A7868">
        <v>0.34588985319556909</v>
      </c>
      <c r="B7868">
        <v>49830324</v>
      </c>
      <c r="C7868">
        <v>2</v>
      </c>
      <c r="D7868">
        <v>585.5</v>
      </c>
      <c r="E7868">
        <v>5</v>
      </c>
      <c r="F7868">
        <v>40</v>
      </c>
      <c r="G7868">
        <v>28</v>
      </c>
      <c r="H7868">
        <v>12</v>
      </c>
      <c r="I7868">
        <v>8</v>
      </c>
      <c r="J7868">
        <v>1</v>
      </c>
    </row>
    <row r="7869" spans="1:10" x14ac:dyDescent="0.25">
      <c r="A7869">
        <v>0.34597149616946898</v>
      </c>
      <c r="B7869">
        <v>118685761</v>
      </c>
      <c r="C7869">
        <v>15</v>
      </c>
      <c r="D7869">
        <v>870.16</v>
      </c>
      <c r="E7869">
        <v>5</v>
      </c>
      <c r="F7869">
        <v>77</v>
      </c>
      <c r="G7869">
        <v>38</v>
      </c>
      <c r="H7869">
        <v>17</v>
      </c>
      <c r="I7869">
        <v>15.4</v>
      </c>
      <c r="J7869">
        <v>1</v>
      </c>
    </row>
    <row r="7870" spans="1:10" x14ac:dyDescent="0.25">
      <c r="A7870">
        <v>0.34601482136817541</v>
      </c>
      <c r="B7870">
        <v>129607448</v>
      </c>
      <c r="C7870">
        <v>62</v>
      </c>
      <c r="D7870">
        <v>407.6</v>
      </c>
      <c r="E7870">
        <v>1</v>
      </c>
      <c r="F7870">
        <v>47</v>
      </c>
      <c r="G7870">
        <v>1</v>
      </c>
      <c r="H7870">
        <v>1</v>
      </c>
      <c r="I7870">
        <v>47</v>
      </c>
      <c r="J7870">
        <v>0</v>
      </c>
    </row>
    <row r="7871" spans="1:10" x14ac:dyDescent="0.25">
      <c r="A7871">
        <v>0.34617253400551584</v>
      </c>
      <c r="B7871">
        <v>117571587</v>
      </c>
      <c r="C7871">
        <v>289</v>
      </c>
      <c r="D7871">
        <v>99.5</v>
      </c>
      <c r="E7871">
        <v>1</v>
      </c>
      <c r="F7871">
        <v>5</v>
      </c>
      <c r="G7871">
        <v>3</v>
      </c>
      <c r="H7871">
        <v>2</v>
      </c>
      <c r="I7871">
        <v>5</v>
      </c>
      <c r="J7871">
        <v>0</v>
      </c>
    </row>
    <row r="7872" spans="1:10" x14ac:dyDescent="0.25">
      <c r="A7872">
        <v>0.34623846985413231</v>
      </c>
      <c r="B7872">
        <v>73799276</v>
      </c>
      <c r="C7872">
        <v>38</v>
      </c>
      <c r="D7872">
        <v>1270.3800000000001</v>
      </c>
      <c r="E7872">
        <v>10</v>
      </c>
      <c r="F7872">
        <v>117</v>
      </c>
      <c r="G7872">
        <v>49</v>
      </c>
      <c r="H7872">
        <v>21</v>
      </c>
      <c r="I7872">
        <v>11.7</v>
      </c>
      <c r="J7872">
        <v>1</v>
      </c>
    </row>
    <row r="7873" spans="1:10" x14ac:dyDescent="0.25">
      <c r="A7873">
        <v>0.34633752748301305</v>
      </c>
      <c r="B7873">
        <v>131717303</v>
      </c>
      <c r="C7873">
        <v>15</v>
      </c>
      <c r="D7873">
        <v>299</v>
      </c>
      <c r="E7873">
        <v>1</v>
      </c>
      <c r="F7873">
        <v>1</v>
      </c>
      <c r="G7873">
        <v>1</v>
      </c>
      <c r="H7873">
        <v>1</v>
      </c>
      <c r="I7873">
        <v>1</v>
      </c>
      <c r="J7873">
        <v>0</v>
      </c>
    </row>
    <row r="7874" spans="1:10" x14ac:dyDescent="0.25">
      <c r="A7874">
        <v>0.34639218377349634</v>
      </c>
      <c r="B7874">
        <v>54551350</v>
      </c>
      <c r="C7874">
        <v>424</v>
      </c>
      <c r="D7874">
        <v>298.7</v>
      </c>
      <c r="E7874">
        <v>1</v>
      </c>
      <c r="F7874">
        <v>6</v>
      </c>
      <c r="G7874">
        <v>4</v>
      </c>
      <c r="H7874">
        <v>4</v>
      </c>
      <c r="I7874">
        <v>6</v>
      </c>
      <c r="J7874">
        <v>0</v>
      </c>
    </row>
    <row r="7875" spans="1:10" x14ac:dyDescent="0.25">
      <c r="A7875">
        <v>0.34644567705946105</v>
      </c>
      <c r="B7875">
        <v>121637858</v>
      </c>
      <c r="C7875">
        <v>74</v>
      </c>
      <c r="D7875">
        <v>411</v>
      </c>
      <c r="E7875">
        <v>3</v>
      </c>
      <c r="F7875">
        <v>12</v>
      </c>
      <c r="G7875">
        <v>12</v>
      </c>
      <c r="H7875">
        <v>7</v>
      </c>
      <c r="I7875">
        <v>4</v>
      </c>
      <c r="J7875">
        <v>1</v>
      </c>
    </row>
    <row r="7876" spans="1:10" x14ac:dyDescent="0.25">
      <c r="A7876">
        <v>0.34647199904704751</v>
      </c>
      <c r="B7876">
        <v>255306</v>
      </c>
      <c r="C7876">
        <v>404</v>
      </c>
      <c r="D7876">
        <v>122.9</v>
      </c>
      <c r="E7876">
        <v>1</v>
      </c>
      <c r="F7876">
        <v>6</v>
      </c>
      <c r="G7876">
        <v>2</v>
      </c>
      <c r="H7876">
        <v>2</v>
      </c>
      <c r="I7876">
        <v>6</v>
      </c>
      <c r="J7876">
        <v>0</v>
      </c>
    </row>
    <row r="7877" spans="1:10" x14ac:dyDescent="0.25">
      <c r="A7877">
        <v>0.34649436114975574</v>
      </c>
      <c r="B7877">
        <v>130335092</v>
      </c>
      <c r="C7877">
        <v>39</v>
      </c>
      <c r="D7877">
        <v>231.5</v>
      </c>
      <c r="E7877">
        <v>1</v>
      </c>
      <c r="F7877">
        <v>54</v>
      </c>
      <c r="G7877">
        <v>9</v>
      </c>
      <c r="H7877">
        <v>2</v>
      </c>
      <c r="I7877">
        <v>54</v>
      </c>
      <c r="J7877">
        <v>1</v>
      </c>
    </row>
    <row r="7878" spans="1:10" x14ac:dyDescent="0.25">
      <c r="A7878">
        <v>0.34653761182924825</v>
      </c>
      <c r="B7878">
        <v>186890</v>
      </c>
      <c r="C7878">
        <v>135</v>
      </c>
      <c r="D7878">
        <v>253.91</v>
      </c>
      <c r="E7878">
        <v>2</v>
      </c>
      <c r="F7878">
        <v>51</v>
      </c>
      <c r="G7878">
        <v>15</v>
      </c>
      <c r="H7878">
        <v>6</v>
      </c>
      <c r="I7878">
        <v>25.5</v>
      </c>
      <c r="J7878">
        <v>1</v>
      </c>
    </row>
    <row r="7879" spans="1:10" x14ac:dyDescent="0.25">
      <c r="A7879">
        <v>0.3465902570291407</v>
      </c>
      <c r="B7879">
        <v>628738</v>
      </c>
      <c r="C7879">
        <v>75</v>
      </c>
      <c r="D7879">
        <v>419.56</v>
      </c>
      <c r="E7879">
        <v>1</v>
      </c>
      <c r="F7879">
        <v>31</v>
      </c>
      <c r="G7879">
        <v>25</v>
      </c>
      <c r="H7879">
        <v>4</v>
      </c>
      <c r="I7879">
        <v>31</v>
      </c>
      <c r="J7879">
        <v>1</v>
      </c>
    </row>
    <row r="7880" spans="1:10" x14ac:dyDescent="0.25">
      <c r="A7880">
        <v>0.34659572353586532</v>
      </c>
      <c r="B7880">
        <v>122954829</v>
      </c>
      <c r="C7880">
        <v>172</v>
      </c>
      <c r="D7880">
        <v>88.37</v>
      </c>
      <c r="E7880">
        <v>1</v>
      </c>
      <c r="F7880">
        <v>15</v>
      </c>
      <c r="G7880">
        <v>7</v>
      </c>
      <c r="H7880">
        <v>2</v>
      </c>
      <c r="I7880">
        <v>15</v>
      </c>
      <c r="J7880">
        <v>1</v>
      </c>
    </row>
    <row r="7881" spans="1:10" x14ac:dyDescent="0.25">
      <c r="A7881">
        <v>0.34664946665955154</v>
      </c>
      <c r="B7881">
        <v>120327643</v>
      </c>
      <c r="C7881">
        <v>13</v>
      </c>
      <c r="D7881">
        <v>616</v>
      </c>
      <c r="E7881">
        <v>4</v>
      </c>
      <c r="F7881">
        <v>49</v>
      </c>
      <c r="G7881">
        <v>23</v>
      </c>
      <c r="H7881">
        <v>9</v>
      </c>
      <c r="I7881">
        <v>12.25</v>
      </c>
      <c r="J7881">
        <v>1</v>
      </c>
    </row>
    <row r="7882" spans="1:10" x14ac:dyDescent="0.25">
      <c r="A7882">
        <v>0.34666134174103413</v>
      </c>
      <c r="B7882">
        <v>120521530</v>
      </c>
      <c r="C7882">
        <v>9</v>
      </c>
      <c r="D7882">
        <v>389.4</v>
      </c>
      <c r="E7882">
        <v>4</v>
      </c>
      <c r="F7882">
        <v>28</v>
      </c>
      <c r="G7882">
        <v>23</v>
      </c>
      <c r="H7882">
        <v>11</v>
      </c>
      <c r="I7882">
        <v>7</v>
      </c>
      <c r="J7882">
        <v>1</v>
      </c>
    </row>
    <row r="7883" spans="1:10" x14ac:dyDescent="0.25">
      <c r="A7883">
        <v>0.34674945190704476</v>
      </c>
      <c r="B7883">
        <v>114718830</v>
      </c>
      <c r="C7883">
        <v>32</v>
      </c>
      <c r="D7883">
        <v>837.4</v>
      </c>
      <c r="E7883">
        <v>6</v>
      </c>
      <c r="F7883">
        <v>48</v>
      </c>
      <c r="G7883">
        <v>37</v>
      </c>
      <c r="H7883">
        <v>14</v>
      </c>
      <c r="I7883">
        <v>8</v>
      </c>
      <c r="J7883">
        <v>1</v>
      </c>
    </row>
    <row r="7884" spans="1:10" x14ac:dyDescent="0.25">
      <c r="A7884">
        <v>0.34675757821252984</v>
      </c>
      <c r="B7884">
        <v>50083244</v>
      </c>
      <c r="C7884">
        <v>194</v>
      </c>
      <c r="D7884">
        <v>127.1</v>
      </c>
      <c r="E7884">
        <v>2</v>
      </c>
      <c r="F7884">
        <v>9</v>
      </c>
      <c r="G7884">
        <v>8</v>
      </c>
      <c r="H7884">
        <v>5</v>
      </c>
      <c r="I7884">
        <v>4.5</v>
      </c>
      <c r="J7884">
        <v>0</v>
      </c>
    </row>
    <row r="7885" spans="1:10" x14ac:dyDescent="0.25">
      <c r="A7885">
        <v>0.34682733428281765</v>
      </c>
      <c r="B7885">
        <v>125975097</v>
      </c>
      <c r="C7885">
        <v>6</v>
      </c>
      <c r="D7885">
        <v>1274.1400000000001</v>
      </c>
      <c r="E7885">
        <v>6</v>
      </c>
      <c r="F7885">
        <v>47</v>
      </c>
      <c r="G7885">
        <v>23</v>
      </c>
      <c r="H7885">
        <v>13</v>
      </c>
      <c r="I7885">
        <v>7.8333333329999997</v>
      </c>
      <c r="J7885">
        <v>1</v>
      </c>
    </row>
    <row r="7886" spans="1:10" x14ac:dyDescent="0.25">
      <c r="A7886">
        <v>0.34685224925149205</v>
      </c>
      <c r="B7886">
        <v>116810387</v>
      </c>
      <c r="C7886">
        <v>319</v>
      </c>
      <c r="D7886">
        <v>207.9</v>
      </c>
      <c r="E7886">
        <v>1</v>
      </c>
      <c r="F7886">
        <v>3</v>
      </c>
      <c r="G7886">
        <v>2</v>
      </c>
      <c r="H7886">
        <v>1</v>
      </c>
      <c r="I7886">
        <v>3</v>
      </c>
      <c r="J7886">
        <v>0</v>
      </c>
    </row>
    <row r="7887" spans="1:10" x14ac:dyDescent="0.25">
      <c r="A7887">
        <v>0.34688192789074013</v>
      </c>
      <c r="B7887">
        <v>119767590</v>
      </c>
      <c r="C7887">
        <v>135</v>
      </c>
      <c r="D7887">
        <v>985.2</v>
      </c>
      <c r="E7887">
        <v>3</v>
      </c>
      <c r="F7887">
        <v>65</v>
      </c>
      <c r="G7887">
        <v>33</v>
      </c>
      <c r="H7887">
        <v>14</v>
      </c>
      <c r="I7887">
        <v>21.666666670000001</v>
      </c>
      <c r="J7887">
        <v>1</v>
      </c>
    </row>
    <row r="7888" spans="1:10" x14ac:dyDescent="0.25">
      <c r="A7888">
        <v>0.34692866081506946</v>
      </c>
      <c r="B7888">
        <v>8210653</v>
      </c>
      <c r="C7888">
        <v>258</v>
      </c>
      <c r="D7888">
        <v>309.5</v>
      </c>
      <c r="E7888">
        <v>2</v>
      </c>
      <c r="F7888">
        <v>31</v>
      </c>
      <c r="G7888">
        <v>10</v>
      </c>
      <c r="H7888">
        <v>4</v>
      </c>
      <c r="I7888">
        <v>15.5</v>
      </c>
      <c r="J7888">
        <v>0</v>
      </c>
    </row>
    <row r="7889" spans="1:10" x14ac:dyDescent="0.25">
      <c r="A7889">
        <v>0.34698436177379033</v>
      </c>
      <c r="B7889">
        <v>54934</v>
      </c>
      <c r="C7889">
        <v>19</v>
      </c>
      <c r="D7889">
        <v>5372.18</v>
      </c>
      <c r="E7889">
        <v>19</v>
      </c>
      <c r="F7889">
        <v>955</v>
      </c>
      <c r="G7889">
        <v>270</v>
      </c>
      <c r="H7889">
        <v>52</v>
      </c>
      <c r="I7889">
        <v>50.263157900000003</v>
      </c>
      <c r="J7889">
        <v>1</v>
      </c>
    </row>
    <row r="7890" spans="1:10" x14ac:dyDescent="0.25">
      <c r="A7890">
        <v>0.3470385660473585</v>
      </c>
      <c r="B7890">
        <v>120444118</v>
      </c>
      <c r="C7890">
        <v>149</v>
      </c>
      <c r="D7890">
        <v>7248</v>
      </c>
      <c r="E7890">
        <v>2</v>
      </c>
      <c r="F7890">
        <v>24</v>
      </c>
      <c r="G7890">
        <v>5</v>
      </c>
      <c r="H7890">
        <v>2</v>
      </c>
      <c r="I7890">
        <v>12</v>
      </c>
      <c r="J7890">
        <v>0</v>
      </c>
    </row>
    <row r="7891" spans="1:10" x14ac:dyDescent="0.25">
      <c r="A7891">
        <v>0.34704406367032214</v>
      </c>
      <c r="B7891">
        <v>127231959</v>
      </c>
      <c r="C7891">
        <v>19</v>
      </c>
      <c r="D7891">
        <v>406.58</v>
      </c>
      <c r="E7891">
        <v>2</v>
      </c>
      <c r="F7891">
        <v>39</v>
      </c>
      <c r="G7891">
        <v>14</v>
      </c>
      <c r="H7891">
        <v>7</v>
      </c>
      <c r="I7891">
        <v>19.5</v>
      </c>
      <c r="J7891">
        <v>1</v>
      </c>
    </row>
    <row r="7892" spans="1:10" x14ac:dyDescent="0.25">
      <c r="A7892">
        <v>0.34709895783044131</v>
      </c>
      <c r="B7892">
        <v>132329895</v>
      </c>
      <c r="C7892">
        <v>1</v>
      </c>
      <c r="D7892">
        <v>449</v>
      </c>
      <c r="E7892">
        <v>1</v>
      </c>
      <c r="F7892">
        <v>1</v>
      </c>
      <c r="G7892">
        <v>1</v>
      </c>
      <c r="H7892">
        <v>1</v>
      </c>
      <c r="I7892">
        <v>1</v>
      </c>
      <c r="J7892">
        <v>0</v>
      </c>
    </row>
    <row r="7893" spans="1:10" x14ac:dyDescent="0.25">
      <c r="A7893">
        <v>0.34710424622038749</v>
      </c>
      <c r="B7893">
        <v>428323</v>
      </c>
      <c r="C7893">
        <v>36</v>
      </c>
      <c r="D7893">
        <v>2833.46</v>
      </c>
      <c r="E7893">
        <v>13</v>
      </c>
      <c r="F7893">
        <v>198</v>
      </c>
      <c r="G7893">
        <v>35</v>
      </c>
      <c r="H7893">
        <v>24</v>
      </c>
      <c r="I7893">
        <v>15.23076923</v>
      </c>
      <c r="J7893">
        <v>1</v>
      </c>
    </row>
    <row r="7894" spans="1:10" x14ac:dyDescent="0.25">
      <c r="A7894">
        <v>0.34710790546402848</v>
      </c>
      <c r="B7894">
        <v>91194723</v>
      </c>
      <c r="C7894">
        <v>28</v>
      </c>
      <c r="D7894">
        <v>3223.75</v>
      </c>
      <c r="E7894">
        <v>15</v>
      </c>
      <c r="F7894">
        <v>367</v>
      </c>
      <c r="G7894">
        <v>106</v>
      </c>
      <c r="H7894">
        <v>43</v>
      </c>
      <c r="I7894">
        <v>24.466666669999999</v>
      </c>
      <c r="J7894">
        <v>1</v>
      </c>
    </row>
    <row r="7895" spans="1:10" x14ac:dyDescent="0.25">
      <c r="A7895">
        <v>0.34711500571048581</v>
      </c>
      <c r="B7895">
        <v>128911334</v>
      </c>
      <c r="C7895">
        <v>75</v>
      </c>
      <c r="D7895">
        <v>456</v>
      </c>
      <c r="E7895">
        <v>1</v>
      </c>
      <c r="F7895">
        <v>4</v>
      </c>
      <c r="G7895">
        <v>1</v>
      </c>
      <c r="H7895">
        <v>1</v>
      </c>
      <c r="I7895">
        <v>4</v>
      </c>
      <c r="J7895">
        <v>0</v>
      </c>
    </row>
    <row r="7896" spans="1:10" x14ac:dyDescent="0.25">
      <c r="A7896">
        <v>0.34723480513929461</v>
      </c>
      <c r="B7896">
        <v>121476822</v>
      </c>
      <c r="C7896">
        <v>198</v>
      </c>
      <c r="D7896">
        <v>108.8</v>
      </c>
      <c r="E7896">
        <v>1</v>
      </c>
      <c r="F7896">
        <v>4</v>
      </c>
      <c r="G7896">
        <v>4</v>
      </c>
      <c r="H7896">
        <v>2</v>
      </c>
      <c r="I7896">
        <v>4</v>
      </c>
      <c r="J7896">
        <v>0</v>
      </c>
    </row>
    <row r="7897" spans="1:10" x14ac:dyDescent="0.25">
      <c r="A7897">
        <v>0.34731617354480337</v>
      </c>
      <c r="B7897">
        <v>50356415</v>
      </c>
      <c r="C7897">
        <v>12</v>
      </c>
      <c r="D7897">
        <v>2367.81</v>
      </c>
      <c r="E7897">
        <v>18</v>
      </c>
      <c r="F7897">
        <v>212</v>
      </c>
      <c r="G7897">
        <v>114</v>
      </c>
      <c r="H7897">
        <v>46</v>
      </c>
      <c r="I7897">
        <v>11.777777779999999</v>
      </c>
      <c r="J7897">
        <v>1</v>
      </c>
    </row>
    <row r="7898" spans="1:10" x14ac:dyDescent="0.25">
      <c r="A7898">
        <v>0.34732280158661599</v>
      </c>
      <c r="B7898">
        <v>120351692</v>
      </c>
      <c r="C7898">
        <v>215</v>
      </c>
      <c r="D7898">
        <v>93.3</v>
      </c>
      <c r="E7898">
        <v>2</v>
      </c>
      <c r="F7898">
        <v>6</v>
      </c>
      <c r="G7898">
        <v>6</v>
      </c>
      <c r="H7898">
        <v>2</v>
      </c>
      <c r="I7898">
        <v>3</v>
      </c>
      <c r="J7898">
        <v>0</v>
      </c>
    </row>
    <row r="7899" spans="1:10" x14ac:dyDescent="0.25">
      <c r="A7899">
        <v>0.34732843129569924</v>
      </c>
      <c r="B7899">
        <v>124269847</v>
      </c>
      <c r="C7899">
        <v>145</v>
      </c>
      <c r="D7899">
        <v>100.8</v>
      </c>
      <c r="E7899">
        <v>1</v>
      </c>
      <c r="F7899">
        <v>13</v>
      </c>
      <c r="G7899">
        <v>7</v>
      </c>
      <c r="H7899">
        <v>4</v>
      </c>
      <c r="I7899">
        <v>13</v>
      </c>
      <c r="J7899">
        <v>1</v>
      </c>
    </row>
    <row r="7900" spans="1:10" x14ac:dyDescent="0.25">
      <c r="A7900">
        <v>0.34736574535214249</v>
      </c>
      <c r="B7900">
        <v>23660809</v>
      </c>
      <c r="C7900">
        <v>118</v>
      </c>
      <c r="D7900">
        <v>269.89999999999998</v>
      </c>
      <c r="E7900">
        <v>3</v>
      </c>
      <c r="F7900">
        <v>56</v>
      </c>
      <c r="G7900">
        <v>8</v>
      </c>
      <c r="H7900">
        <v>4</v>
      </c>
      <c r="I7900">
        <v>18.666666670000001</v>
      </c>
      <c r="J7900">
        <v>1</v>
      </c>
    </row>
    <row r="7901" spans="1:10" x14ac:dyDescent="0.25">
      <c r="A7901">
        <v>0.34741076217942179</v>
      </c>
      <c r="B7901">
        <v>120772666</v>
      </c>
      <c r="C7901">
        <v>26</v>
      </c>
      <c r="D7901">
        <v>1806.63</v>
      </c>
      <c r="E7901">
        <v>9</v>
      </c>
      <c r="F7901">
        <v>168</v>
      </c>
      <c r="G7901">
        <v>99</v>
      </c>
      <c r="H7901">
        <v>22</v>
      </c>
      <c r="I7901">
        <v>18.666666670000001</v>
      </c>
      <c r="J7901">
        <v>1</v>
      </c>
    </row>
    <row r="7902" spans="1:10" x14ac:dyDescent="0.25">
      <c r="A7902">
        <v>0.34750371242301092</v>
      </c>
      <c r="B7902">
        <v>6011308</v>
      </c>
      <c r="C7902">
        <v>407</v>
      </c>
      <c r="D7902">
        <v>109</v>
      </c>
      <c r="E7902">
        <v>1</v>
      </c>
      <c r="F7902">
        <v>2</v>
      </c>
      <c r="G7902">
        <v>2</v>
      </c>
      <c r="H7902">
        <v>2</v>
      </c>
      <c r="I7902">
        <v>2</v>
      </c>
      <c r="J7902">
        <v>0</v>
      </c>
    </row>
    <row r="7903" spans="1:10" x14ac:dyDescent="0.25">
      <c r="A7903">
        <v>0.34751550304508094</v>
      </c>
      <c r="B7903">
        <v>115648438</v>
      </c>
      <c r="C7903">
        <v>277</v>
      </c>
      <c r="D7903">
        <v>611.29999999999995</v>
      </c>
      <c r="E7903">
        <v>5</v>
      </c>
      <c r="F7903">
        <v>40</v>
      </c>
      <c r="G7903">
        <v>34</v>
      </c>
      <c r="H7903">
        <v>18</v>
      </c>
      <c r="I7903">
        <v>8</v>
      </c>
      <c r="J7903">
        <v>0</v>
      </c>
    </row>
    <row r="7904" spans="1:10" x14ac:dyDescent="0.25">
      <c r="A7904">
        <v>0.34752811133069195</v>
      </c>
      <c r="B7904">
        <v>6116057</v>
      </c>
      <c r="C7904">
        <v>56</v>
      </c>
      <c r="D7904">
        <v>594.1</v>
      </c>
      <c r="E7904">
        <v>4</v>
      </c>
      <c r="F7904">
        <v>25</v>
      </c>
      <c r="G7904">
        <v>20</v>
      </c>
      <c r="H7904">
        <v>10</v>
      </c>
      <c r="I7904">
        <v>6.25</v>
      </c>
      <c r="J7904">
        <v>1</v>
      </c>
    </row>
    <row r="7905" spans="1:10" x14ac:dyDescent="0.25">
      <c r="A7905">
        <v>0.34778187970264607</v>
      </c>
      <c r="B7905">
        <v>65529486</v>
      </c>
      <c r="C7905">
        <v>1</v>
      </c>
      <c r="D7905">
        <v>2141.2600000000002</v>
      </c>
      <c r="E7905">
        <v>16</v>
      </c>
      <c r="F7905">
        <v>398</v>
      </c>
      <c r="G7905">
        <v>110</v>
      </c>
      <c r="H7905">
        <v>53</v>
      </c>
      <c r="I7905">
        <v>24.875</v>
      </c>
      <c r="J7905">
        <v>1</v>
      </c>
    </row>
    <row r="7906" spans="1:10" x14ac:dyDescent="0.25">
      <c r="A7906">
        <v>0.34787798960629945</v>
      </c>
      <c r="B7906">
        <v>124471448</v>
      </c>
      <c r="C7906">
        <v>63</v>
      </c>
      <c r="D7906">
        <v>678.75</v>
      </c>
      <c r="E7906">
        <v>1</v>
      </c>
      <c r="F7906">
        <v>17</v>
      </c>
      <c r="G7906">
        <v>10</v>
      </c>
      <c r="H7906">
        <v>5</v>
      </c>
      <c r="I7906">
        <v>17</v>
      </c>
      <c r="J7906">
        <v>1</v>
      </c>
    </row>
    <row r="7907" spans="1:10" x14ac:dyDescent="0.25">
      <c r="A7907">
        <v>0.34787867675188666</v>
      </c>
      <c r="B7907">
        <v>10154643</v>
      </c>
      <c r="C7907">
        <v>24</v>
      </c>
      <c r="D7907">
        <v>857.61</v>
      </c>
      <c r="E7907">
        <v>7</v>
      </c>
      <c r="F7907">
        <v>164</v>
      </c>
      <c r="G7907">
        <v>85</v>
      </c>
      <c r="H7907">
        <v>20</v>
      </c>
      <c r="I7907">
        <v>23.428571430000002</v>
      </c>
      <c r="J7907">
        <v>1</v>
      </c>
    </row>
    <row r="7908" spans="1:10" x14ac:dyDescent="0.25">
      <c r="A7908">
        <v>0.34788724614149558</v>
      </c>
      <c r="B7908">
        <v>116752694</v>
      </c>
      <c r="C7908">
        <v>109</v>
      </c>
      <c r="D7908">
        <v>243.4</v>
      </c>
      <c r="E7908">
        <v>2</v>
      </c>
      <c r="F7908">
        <v>37</v>
      </c>
      <c r="G7908">
        <v>29</v>
      </c>
      <c r="H7908">
        <v>7</v>
      </c>
      <c r="I7908">
        <v>18.5</v>
      </c>
      <c r="J7908">
        <v>1</v>
      </c>
    </row>
    <row r="7909" spans="1:10" x14ac:dyDescent="0.25">
      <c r="A7909">
        <v>0.34789321220465441</v>
      </c>
      <c r="B7909">
        <v>88058933</v>
      </c>
      <c r="C7909">
        <v>207</v>
      </c>
      <c r="D7909">
        <v>330.94</v>
      </c>
      <c r="E7909">
        <v>3</v>
      </c>
      <c r="F7909">
        <v>73</v>
      </c>
      <c r="G7909">
        <v>26</v>
      </c>
      <c r="H7909">
        <v>11</v>
      </c>
      <c r="I7909">
        <v>24.333333329999999</v>
      </c>
      <c r="J7909">
        <v>0</v>
      </c>
    </row>
    <row r="7910" spans="1:10" x14ac:dyDescent="0.25">
      <c r="A7910">
        <v>0.34795427368107612</v>
      </c>
      <c r="B7910">
        <v>114749093</v>
      </c>
      <c r="C7910">
        <v>375</v>
      </c>
      <c r="D7910">
        <v>86.8</v>
      </c>
      <c r="E7910">
        <v>1</v>
      </c>
      <c r="F7910">
        <v>2</v>
      </c>
      <c r="G7910">
        <v>2</v>
      </c>
      <c r="H7910">
        <v>2</v>
      </c>
      <c r="I7910">
        <v>2</v>
      </c>
      <c r="J7910">
        <v>0</v>
      </c>
    </row>
    <row r="7911" spans="1:10" x14ac:dyDescent="0.25">
      <c r="A7911">
        <v>0.34796351708855733</v>
      </c>
      <c r="B7911">
        <v>119690967</v>
      </c>
      <c r="C7911">
        <v>240</v>
      </c>
      <c r="D7911">
        <v>100.6</v>
      </c>
      <c r="E7911">
        <v>1</v>
      </c>
      <c r="F7911">
        <v>5</v>
      </c>
      <c r="G7911">
        <v>2</v>
      </c>
      <c r="H7911">
        <v>2</v>
      </c>
      <c r="I7911">
        <v>5</v>
      </c>
      <c r="J7911">
        <v>0</v>
      </c>
    </row>
    <row r="7912" spans="1:10" x14ac:dyDescent="0.25">
      <c r="A7912">
        <v>0.34796985846521311</v>
      </c>
      <c r="B7912">
        <v>127847604</v>
      </c>
      <c r="C7912">
        <v>77</v>
      </c>
      <c r="D7912">
        <v>352</v>
      </c>
      <c r="E7912">
        <v>2</v>
      </c>
      <c r="F7912">
        <v>16</v>
      </c>
      <c r="G7912">
        <v>9</v>
      </c>
      <c r="H7912">
        <v>6</v>
      </c>
      <c r="I7912">
        <v>8</v>
      </c>
      <c r="J7912">
        <v>1</v>
      </c>
    </row>
    <row r="7913" spans="1:10" x14ac:dyDescent="0.25">
      <c r="A7913">
        <v>0.34801301609547008</v>
      </c>
      <c r="B7913">
        <v>115939464</v>
      </c>
      <c r="C7913">
        <v>308</v>
      </c>
      <c r="D7913">
        <v>245.1</v>
      </c>
      <c r="E7913">
        <v>2</v>
      </c>
      <c r="F7913">
        <v>19</v>
      </c>
      <c r="G7913">
        <v>18</v>
      </c>
      <c r="H7913">
        <v>7</v>
      </c>
      <c r="I7913">
        <v>9.5</v>
      </c>
      <c r="J7913">
        <v>0</v>
      </c>
    </row>
    <row r="7914" spans="1:10" x14ac:dyDescent="0.25">
      <c r="A7914">
        <v>0.34808036143686349</v>
      </c>
      <c r="B7914">
        <v>50357332</v>
      </c>
      <c r="C7914">
        <v>408</v>
      </c>
      <c r="D7914">
        <v>523</v>
      </c>
      <c r="E7914">
        <v>5</v>
      </c>
      <c r="F7914">
        <v>27</v>
      </c>
      <c r="G7914">
        <v>18</v>
      </c>
      <c r="H7914">
        <v>8</v>
      </c>
      <c r="I7914">
        <v>5.4</v>
      </c>
      <c r="J7914">
        <v>0</v>
      </c>
    </row>
    <row r="7915" spans="1:10" x14ac:dyDescent="0.25">
      <c r="A7915">
        <v>0.34809001522117111</v>
      </c>
      <c r="B7915">
        <v>130149789</v>
      </c>
      <c r="C7915">
        <v>44</v>
      </c>
      <c r="D7915">
        <v>199</v>
      </c>
      <c r="E7915">
        <v>1</v>
      </c>
      <c r="F7915">
        <v>1</v>
      </c>
      <c r="G7915">
        <v>1</v>
      </c>
      <c r="H7915">
        <v>1</v>
      </c>
      <c r="I7915">
        <v>1</v>
      </c>
      <c r="J7915">
        <v>0</v>
      </c>
    </row>
    <row r="7916" spans="1:10" x14ac:dyDescent="0.25">
      <c r="A7916">
        <v>0.34810312450740366</v>
      </c>
      <c r="B7916">
        <v>124847541</v>
      </c>
      <c r="C7916">
        <v>62</v>
      </c>
      <c r="D7916">
        <v>192</v>
      </c>
      <c r="E7916">
        <v>5</v>
      </c>
      <c r="F7916">
        <v>31</v>
      </c>
      <c r="G7916">
        <v>5</v>
      </c>
      <c r="H7916">
        <v>5</v>
      </c>
      <c r="I7916">
        <v>6.2</v>
      </c>
      <c r="J7916">
        <v>0</v>
      </c>
    </row>
    <row r="7917" spans="1:10" x14ac:dyDescent="0.25">
      <c r="A7917">
        <v>0.34817807874488893</v>
      </c>
      <c r="B7917">
        <v>123207412</v>
      </c>
      <c r="C7917">
        <v>136</v>
      </c>
      <c r="D7917">
        <v>373.5</v>
      </c>
      <c r="E7917">
        <v>3</v>
      </c>
      <c r="F7917">
        <v>19</v>
      </c>
      <c r="G7917">
        <v>9</v>
      </c>
      <c r="H7917">
        <v>4</v>
      </c>
      <c r="I7917">
        <v>6.3333333329999997</v>
      </c>
      <c r="J7917">
        <v>1</v>
      </c>
    </row>
    <row r="7918" spans="1:10" x14ac:dyDescent="0.25">
      <c r="A7918">
        <v>0.34819716387991451</v>
      </c>
      <c r="B7918">
        <v>114166373</v>
      </c>
      <c r="C7918">
        <v>311</v>
      </c>
      <c r="D7918">
        <v>5479</v>
      </c>
      <c r="E7918">
        <v>2</v>
      </c>
      <c r="F7918">
        <v>2</v>
      </c>
      <c r="G7918">
        <v>2</v>
      </c>
      <c r="H7918">
        <v>2</v>
      </c>
      <c r="I7918">
        <v>1</v>
      </c>
      <c r="J7918">
        <v>0</v>
      </c>
    </row>
    <row r="7919" spans="1:10" x14ac:dyDescent="0.25">
      <c r="A7919">
        <v>0.34826579521998846</v>
      </c>
      <c r="B7919">
        <v>20507255</v>
      </c>
      <c r="C7919">
        <v>405</v>
      </c>
      <c r="D7919">
        <v>274.7</v>
      </c>
      <c r="E7919">
        <v>2</v>
      </c>
      <c r="F7919">
        <v>5</v>
      </c>
      <c r="G7919">
        <v>5</v>
      </c>
      <c r="H7919">
        <v>4</v>
      </c>
      <c r="I7919">
        <v>2.5</v>
      </c>
      <c r="J7919">
        <v>0</v>
      </c>
    </row>
    <row r="7920" spans="1:10" x14ac:dyDescent="0.25">
      <c r="A7920">
        <v>0.34830929362877194</v>
      </c>
      <c r="B7920">
        <v>114025330</v>
      </c>
      <c r="C7920">
        <v>145</v>
      </c>
      <c r="D7920">
        <v>735.28</v>
      </c>
      <c r="E7920">
        <v>3</v>
      </c>
      <c r="F7920">
        <v>22</v>
      </c>
      <c r="G7920">
        <v>16</v>
      </c>
      <c r="H7920">
        <v>7</v>
      </c>
      <c r="I7920">
        <v>7.3333333329999997</v>
      </c>
      <c r="J7920">
        <v>1</v>
      </c>
    </row>
    <row r="7921" spans="1:10" x14ac:dyDescent="0.25">
      <c r="A7921">
        <v>0.3484498809953761</v>
      </c>
      <c r="B7921">
        <v>128515858</v>
      </c>
      <c r="C7921">
        <v>83</v>
      </c>
      <c r="D7921">
        <v>75</v>
      </c>
      <c r="E7921">
        <v>1</v>
      </c>
      <c r="F7921">
        <v>2</v>
      </c>
      <c r="G7921">
        <v>2</v>
      </c>
      <c r="H7921">
        <v>2</v>
      </c>
      <c r="I7921">
        <v>2</v>
      </c>
      <c r="J7921">
        <v>1</v>
      </c>
    </row>
    <row r="7922" spans="1:10" x14ac:dyDescent="0.25">
      <c r="A7922">
        <v>0.34847010638790099</v>
      </c>
      <c r="B7922">
        <v>755211</v>
      </c>
      <c r="C7922">
        <v>141</v>
      </c>
      <c r="D7922">
        <v>100.8</v>
      </c>
      <c r="E7922">
        <v>1</v>
      </c>
      <c r="F7922">
        <v>6</v>
      </c>
      <c r="G7922">
        <v>4</v>
      </c>
      <c r="H7922">
        <v>2</v>
      </c>
      <c r="I7922">
        <v>6</v>
      </c>
      <c r="J7922">
        <v>1</v>
      </c>
    </row>
    <row r="7923" spans="1:10" x14ac:dyDescent="0.25">
      <c r="A7923">
        <v>0.34852406826676907</v>
      </c>
      <c r="B7923">
        <v>114736792</v>
      </c>
      <c r="C7923">
        <v>356</v>
      </c>
      <c r="D7923">
        <v>22381</v>
      </c>
      <c r="E7923">
        <v>3</v>
      </c>
      <c r="F7923">
        <v>9</v>
      </c>
      <c r="G7923">
        <v>8</v>
      </c>
      <c r="H7923">
        <v>3</v>
      </c>
      <c r="I7923">
        <v>3</v>
      </c>
      <c r="J7923">
        <v>0</v>
      </c>
    </row>
    <row r="7924" spans="1:10" x14ac:dyDescent="0.25">
      <c r="A7924">
        <v>0.34866240824476591</v>
      </c>
      <c r="B7924">
        <v>50082374</v>
      </c>
      <c r="C7924">
        <v>10</v>
      </c>
      <c r="D7924">
        <v>9701.57</v>
      </c>
      <c r="E7924">
        <v>39</v>
      </c>
      <c r="F7924">
        <v>526</v>
      </c>
      <c r="G7924">
        <v>253</v>
      </c>
      <c r="H7924">
        <v>101</v>
      </c>
      <c r="I7924">
        <v>13.487179490000001</v>
      </c>
      <c r="J7924">
        <v>1</v>
      </c>
    </row>
    <row r="7925" spans="1:10" x14ac:dyDescent="0.25">
      <c r="A7925">
        <v>0.3486633575213044</v>
      </c>
      <c r="B7925">
        <v>122169018</v>
      </c>
      <c r="C7925">
        <v>36</v>
      </c>
      <c r="D7925">
        <v>138.19999999999999</v>
      </c>
      <c r="E7925">
        <v>1</v>
      </c>
      <c r="F7925">
        <v>7</v>
      </c>
      <c r="G7925">
        <v>5</v>
      </c>
      <c r="H7925">
        <v>3</v>
      </c>
      <c r="I7925">
        <v>7</v>
      </c>
      <c r="J7925">
        <v>1</v>
      </c>
    </row>
    <row r="7926" spans="1:10" x14ac:dyDescent="0.25">
      <c r="A7926">
        <v>0.34867282933271748</v>
      </c>
      <c r="B7926">
        <v>5831299</v>
      </c>
      <c r="C7926">
        <v>115</v>
      </c>
      <c r="D7926">
        <v>246.8</v>
      </c>
      <c r="E7926">
        <v>3</v>
      </c>
      <c r="F7926">
        <v>20</v>
      </c>
      <c r="G7926">
        <v>18</v>
      </c>
      <c r="H7926">
        <v>4</v>
      </c>
      <c r="I7926">
        <v>6.6666666670000003</v>
      </c>
      <c r="J7926">
        <v>1</v>
      </c>
    </row>
    <row r="7927" spans="1:10" x14ac:dyDescent="0.25">
      <c r="A7927">
        <v>0.34877477459634521</v>
      </c>
      <c r="B7927">
        <v>6254127</v>
      </c>
      <c r="C7927">
        <v>241</v>
      </c>
      <c r="D7927">
        <v>604.53</v>
      </c>
      <c r="E7927">
        <v>4</v>
      </c>
      <c r="F7927">
        <v>40</v>
      </c>
      <c r="G7927">
        <v>13</v>
      </c>
      <c r="H7927">
        <v>7</v>
      </c>
      <c r="I7927">
        <v>10</v>
      </c>
      <c r="J7927">
        <v>0</v>
      </c>
    </row>
    <row r="7928" spans="1:10" x14ac:dyDescent="0.25">
      <c r="A7928">
        <v>0.34885833125908283</v>
      </c>
      <c r="B7928">
        <v>1655500</v>
      </c>
      <c r="C7928">
        <v>12</v>
      </c>
      <c r="D7928">
        <v>2538.12</v>
      </c>
      <c r="E7928">
        <v>18</v>
      </c>
      <c r="F7928">
        <v>128</v>
      </c>
      <c r="G7928">
        <v>94</v>
      </c>
      <c r="H7928">
        <v>53</v>
      </c>
      <c r="I7928">
        <v>7.1111111109999996</v>
      </c>
      <c r="J7928">
        <v>1</v>
      </c>
    </row>
    <row r="7929" spans="1:10" x14ac:dyDescent="0.25">
      <c r="A7929">
        <v>0.34886545758473597</v>
      </c>
      <c r="B7929">
        <v>7960825</v>
      </c>
      <c r="C7929">
        <v>6</v>
      </c>
      <c r="D7929">
        <v>809.7</v>
      </c>
      <c r="E7929">
        <v>2</v>
      </c>
      <c r="F7929">
        <v>92</v>
      </c>
      <c r="G7929">
        <v>48</v>
      </c>
      <c r="H7929">
        <v>4</v>
      </c>
      <c r="I7929">
        <v>46</v>
      </c>
      <c r="J7929">
        <v>1</v>
      </c>
    </row>
    <row r="7930" spans="1:10" x14ac:dyDescent="0.25">
      <c r="A7930">
        <v>0.34888409479877824</v>
      </c>
      <c r="B7930">
        <v>113952518</v>
      </c>
      <c r="C7930">
        <v>320</v>
      </c>
      <c r="D7930">
        <v>336.82</v>
      </c>
      <c r="E7930">
        <v>4</v>
      </c>
      <c r="F7930">
        <v>47</v>
      </c>
      <c r="G7930">
        <v>11</v>
      </c>
      <c r="H7930">
        <v>7</v>
      </c>
      <c r="I7930">
        <v>11.75</v>
      </c>
      <c r="J7930">
        <v>0</v>
      </c>
    </row>
    <row r="7931" spans="1:10" x14ac:dyDescent="0.25">
      <c r="A7931">
        <v>0.34893568158678478</v>
      </c>
      <c r="B7931">
        <v>92884910</v>
      </c>
      <c r="C7931">
        <v>78</v>
      </c>
      <c r="D7931">
        <v>2854.93</v>
      </c>
      <c r="E7931">
        <v>15</v>
      </c>
      <c r="F7931">
        <v>226</v>
      </c>
      <c r="G7931">
        <v>112</v>
      </c>
      <c r="H7931">
        <v>47</v>
      </c>
      <c r="I7931">
        <v>15.06666667</v>
      </c>
      <c r="J7931">
        <v>1</v>
      </c>
    </row>
    <row r="7932" spans="1:10" x14ac:dyDescent="0.25">
      <c r="A7932">
        <v>0.34893988608663007</v>
      </c>
      <c r="B7932">
        <v>128152767</v>
      </c>
      <c r="C7932">
        <v>76</v>
      </c>
      <c r="D7932">
        <v>102</v>
      </c>
      <c r="E7932">
        <v>1</v>
      </c>
      <c r="F7932">
        <v>7</v>
      </c>
      <c r="G7932">
        <v>7</v>
      </c>
      <c r="H7932">
        <v>2</v>
      </c>
      <c r="I7932">
        <v>7</v>
      </c>
      <c r="J7932">
        <v>1</v>
      </c>
    </row>
    <row r="7933" spans="1:10" x14ac:dyDescent="0.25">
      <c r="A7933">
        <v>0.34899071989897867</v>
      </c>
      <c r="B7933">
        <v>85615952</v>
      </c>
      <c r="C7933">
        <v>428</v>
      </c>
      <c r="D7933">
        <v>318.10000000000002</v>
      </c>
      <c r="E7933">
        <v>3</v>
      </c>
      <c r="F7933">
        <v>23</v>
      </c>
      <c r="G7933">
        <v>11</v>
      </c>
      <c r="H7933">
        <v>4</v>
      </c>
      <c r="I7933">
        <v>7.6666666670000003</v>
      </c>
      <c r="J7933">
        <v>0</v>
      </c>
    </row>
    <row r="7934" spans="1:10" x14ac:dyDescent="0.25">
      <c r="A7934">
        <v>0.34900050825767415</v>
      </c>
      <c r="B7934">
        <v>127209760</v>
      </c>
      <c r="C7934">
        <v>12</v>
      </c>
      <c r="D7934">
        <v>949</v>
      </c>
      <c r="E7934">
        <v>3</v>
      </c>
      <c r="F7934">
        <v>5</v>
      </c>
      <c r="G7934">
        <v>3</v>
      </c>
      <c r="H7934">
        <v>3</v>
      </c>
      <c r="I7934">
        <v>1.6666666670000001</v>
      </c>
      <c r="J7934">
        <v>0</v>
      </c>
    </row>
    <row r="7935" spans="1:10" x14ac:dyDescent="0.25">
      <c r="A7935">
        <v>0.34903593512644593</v>
      </c>
      <c r="B7935">
        <v>116190685</v>
      </c>
      <c r="C7935">
        <v>11</v>
      </c>
      <c r="D7935">
        <v>2121.13</v>
      </c>
      <c r="E7935">
        <v>18</v>
      </c>
      <c r="F7935">
        <v>160</v>
      </c>
      <c r="G7935">
        <v>102</v>
      </c>
      <c r="H7935">
        <v>44</v>
      </c>
      <c r="I7935">
        <v>8.8888888890000004</v>
      </c>
      <c r="J7935">
        <v>1</v>
      </c>
    </row>
    <row r="7936" spans="1:10" x14ac:dyDescent="0.25">
      <c r="A7936">
        <v>0.34903973888090345</v>
      </c>
      <c r="B7936">
        <v>8460277</v>
      </c>
      <c r="C7936">
        <v>7</v>
      </c>
      <c r="D7936">
        <v>843.41</v>
      </c>
      <c r="E7936">
        <v>5</v>
      </c>
      <c r="F7936">
        <v>88</v>
      </c>
      <c r="G7936">
        <v>13</v>
      </c>
      <c r="H7936">
        <v>7</v>
      </c>
      <c r="I7936">
        <v>17.600000000000001</v>
      </c>
      <c r="J7936">
        <v>1</v>
      </c>
    </row>
    <row r="7937" spans="1:10" x14ac:dyDescent="0.25">
      <c r="A7937">
        <v>0.3490651686014854</v>
      </c>
      <c r="B7937">
        <v>8536759</v>
      </c>
      <c r="C7937">
        <v>24</v>
      </c>
      <c r="D7937">
        <v>744.54</v>
      </c>
      <c r="E7937">
        <v>5</v>
      </c>
      <c r="F7937">
        <v>76</v>
      </c>
      <c r="G7937">
        <v>46</v>
      </c>
      <c r="H7937">
        <v>11</v>
      </c>
      <c r="I7937">
        <v>15.2</v>
      </c>
      <c r="J7937">
        <v>1</v>
      </c>
    </row>
    <row r="7938" spans="1:10" x14ac:dyDescent="0.25">
      <c r="A7938">
        <v>0.34910163979866438</v>
      </c>
      <c r="B7938">
        <v>84476603</v>
      </c>
      <c r="C7938">
        <v>175</v>
      </c>
      <c r="D7938">
        <v>4309.18</v>
      </c>
      <c r="E7938">
        <v>6</v>
      </c>
      <c r="F7938">
        <v>118</v>
      </c>
      <c r="G7938">
        <v>49</v>
      </c>
      <c r="H7938">
        <v>16</v>
      </c>
      <c r="I7938">
        <v>19.666666670000001</v>
      </c>
      <c r="J7938">
        <v>1</v>
      </c>
    </row>
    <row r="7939" spans="1:10" x14ac:dyDescent="0.25">
      <c r="A7939">
        <v>0.34910704979043317</v>
      </c>
      <c r="B7939">
        <v>84282605</v>
      </c>
      <c r="C7939">
        <v>85</v>
      </c>
      <c r="D7939">
        <v>683.27</v>
      </c>
      <c r="E7939">
        <v>5</v>
      </c>
      <c r="F7939">
        <v>67</v>
      </c>
      <c r="G7939">
        <v>39</v>
      </c>
      <c r="H7939">
        <v>11</v>
      </c>
      <c r="I7939">
        <v>13.4</v>
      </c>
      <c r="J7939">
        <v>1</v>
      </c>
    </row>
    <row r="7940" spans="1:10" x14ac:dyDescent="0.25">
      <c r="A7940">
        <v>0.34916360538169955</v>
      </c>
      <c r="B7940">
        <v>120382084</v>
      </c>
      <c r="C7940">
        <v>56</v>
      </c>
      <c r="D7940">
        <v>121.9</v>
      </c>
      <c r="E7940">
        <v>1</v>
      </c>
      <c r="F7940">
        <v>3</v>
      </c>
      <c r="G7940">
        <v>2</v>
      </c>
      <c r="H7940">
        <v>1</v>
      </c>
      <c r="I7940">
        <v>3</v>
      </c>
      <c r="J7940">
        <v>0</v>
      </c>
    </row>
    <row r="7941" spans="1:10" x14ac:dyDescent="0.25">
      <c r="A7941">
        <v>0.34918237883477121</v>
      </c>
      <c r="B7941">
        <v>58205006</v>
      </c>
      <c r="C7941">
        <v>65</v>
      </c>
      <c r="D7941">
        <v>1549.48</v>
      </c>
      <c r="E7941">
        <v>6</v>
      </c>
      <c r="F7941">
        <v>122</v>
      </c>
      <c r="G7941">
        <v>59</v>
      </c>
      <c r="H7941">
        <v>14</v>
      </c>
      <c r="I7941">
        <v>20.333333329999999</v>
      </c>
      <c r="J7941">
        <v>1</v>
      </c>
    </row>
    <row r="7942" spans="1:10" x14ac:dyDescent="0.25">
      <c r="A7942">
        <v>0.34922985053760436</v>
      </c>
      <c r="B7942">
        <v>7038795</v>
      </c>
      <c r="C7942">
        <v>13</v>
      </c>
      <c r="D7942">
        <v>7584.8</v>
      </c>
      <c r="E7942">
        <v>31</v>
      </c>
      <c r="F7942">
        <v>448</v>
      </c>
      <c r="G7942">
        <v>242</v>
      </c>
      <c r="H7942">
        <v>86</v>
      </c>
      <c r="I7942">
        <v>14.451612900000001</v>
      </c>
      <c r="J7942">
        <v>1</v>
      </c>
    </row>
    <row r="7943" spans="1:10" x14ac:dyDescent="0.25">
      <c r="A7943">
        <v>0.34932713546628136</v>
      </c>
      <c r="B7943">
        <v>117649633</v>
      </c>
      <c r="C7943">
        <v>289</v>
      </c>
      <c r="D7943">
        <v>1051</v>
      </c>
      <c r="E7943">
        <v>1</v>
      </c>
      <c r="F7943">
        <v>2</v>
      </c>
      <c r="G7943">
        <v>2</v>
      </c>
      <c r="H7943">
        <v>2</v>
      </c>
      <c r="I7943">
        <v>2</v>
      </c>
      <c r="J7943">
        <v>0</v>
      </c>
    </row>
    <row r="7944" spans="1:10" x14ac:dyDescent="0.25">
      <c r="A7944">
        <v>0.34933151945789065</v>
      </c>
      <c r="B7944">
        <v>121167318</v>
      </c>
      <c r="C7944">
        <v>209</v>
      </c>
      <c r="D7944">
        <v>100</v>
      </c>
      <c r="E7944">
        <v>1</v>
      </c>
      <c r="F7944">
        <v>10</v>
      </c>
      <c r="G7944">
        <v>1</v>
      </c>
      <c r="H7944">
        <v>1</v>
      </c>
      <c r="I7944">
        <v>10</v>
      </c>
      <c r="J7944">
        <v>0</v>
      </c>
    </row>
    <row r="7945" spans="1:10" x14ac:dyDescent="0.25">
      <c r="A7945">
        <v>0.34934957143230005</v>
      </c>
      <c r="B7945">
        <v>7024606</v>
      </c>
      <c r="C7945">
        <v>105</v>
      </c>
      <c r="D7945">
        <v>199.8</v>
      </c>
      <c r="E7945">
        <v>1</v>
      </c>
      <c r="F7945">
        <v>2</v>
      </c>
      <c r="G7945">
        <v>2</v>
      </c>
      <c r="H7945">
        <v>1</v>
      </c>
      <c r="I7945">
        <v>2</v>
      </c>
      <c r="J7945">
        <v>0</v>
      </c>
    </row>
    <row r="7946" spans="1:10" x14ac:dyDescent="0.25">
      <c r="A7946">
        <v>0.34935116051553561</v>
      </c>
      <c r="B7946">
        <v>92888339</v>
      </c>
      <c r="C7946">
        <v>396</v>
      </c>
      <c r="D7946">
        <v>183.2</v>
      </c>
      <c r="E7946">
        <v>2</v>
      </c>
      <c r="F7946">
        <v>4</v>
      </c>
      <c r="G7946">
        <v>2</v>
      </c>
      <c r="H7946">
        <v>2</v>
      </c>
      <c r="I7946">
        <v>2</v>
      </c>
      <c r="J7946">
        <v>0</v>
      </c>
    </row>
    <row r="7947" spans="1:10" x14ac:dyDescent="0.25">
      <c r="A7947">
        <v>0.34936744298749423</v>
      </c>
      <c r="B7947">
        <v>130210910</v>
      </c>
      <c r="C7947">
        <v>42</v>
      </c>
      <c r="D7947">
        <v>93.5</v>
      </c>
      <c r="E7947">
        <v>1</v>
      </c>
      <c r="F7947">
        <v>10</v>
      </c>
      <c r="G7947">
        <v>5</v>
      </c>
      <c r="H7947">
        <v>2</v>
      </c>
      <c r="I7947">
        <v>10</v>
      </c>
      <c r="J7947">
        <v>1</v>
      </c>
    </row>
    <row r="7948" spans="1:10" x14ac:dyDescent="0.25">
      <c r="A7948">
        <v>0.34937449219834094</v>
      </c>
      <c r="B7948">
        <v>117756911</v>
      </c>
      <c r="C7948">
        <v>269</v>
      </c>
      <c r="D7948">
        <v>112.86</v>
      </c>
      <c r="E7948">
        <v>1</v>
      </c>
      <c r="F7948">
        <v>36</v>
      </c>
      <c r="G7948">
        <v>3</v>
      </c>
      <c r="H7948">
        <v>1</v>
      </c>
      <c r="I7948">
        <v>36</v>
      </c>
      <c r="J7948">
        <v>0</v>
      </c>
    </row>
    <row r="7949" spans="1:10" x14ac:dyDescent="0.25">
      <c r="A7949">
        <v>0.34939845836698391</v>
      </c>
      <c r="B7949">
        <v>116378939</v>
      </c>
      <c r="C7949">
        <v>12</v>
      </c>
      <c r="D7949">
        <v>248.5</v>
      </c>
      <c r="E7949">
        <v>2</v>
      </c>
      <c r="F7949">
        <v>6</v>
      </c>
      <c r="G7949">
        <v>4</v>
      </c>
      <c r="H7949">
        <v>2</v>
      </c>
      <c r="I7949">
        <v>3</v>
      </c>
      <c r="J7949">
        <v>0</v>
      </c>
    </row>
    <row r="7950" spans="1:10" x14ac:dyDescent="0.25">
      <c r="A7950">
        <v>0.34948761284099017</v>
      </c>
      <c r="B7950">
        <v>128797228</v>
      </c>
      <c r="C7950">
        <v>77</v>
      </c>
      <c r="D7950">
        <v>125.7</v>
      </c>
      <c r="E7950">
        <v>1</v>
      </c>
      <c r="F7950">
        <v>12</v>
      </c>
      <c r="G7950">
        <v>7</v>
      </c>
      <c r="H7950">
        <v>3</v>
      </c>
      <c r="I7950">
        <v>12</v>
      </c>
      <c r="J7950">
        <v>1</v>
      </c>
    </row>
    <row r="7951" spans="1:10" x14ac:dyDescent="0.25">
      <c r="A7951">
        <v>0.34961839416584095</v>
      </c>
      <c r="B7951">
        <v>117936212</v>
      </c>
      <c r="C7951">
        <v>109</v>
      </c>
      <c r="D7951">
        <v>274.10000000000002</v>
      </c>
      <c r="E7951">
        <v>2</v>
      </c>
      <c r="F7951">
        <v>21</v>
      </c>
      <c r="G7951">
        <v>16</v>
      </c>
      <c r="H7951">
        <v>5</v>
      </c>
      <c r="I7951">
        <v>10.5</v>
      </c>
      <c r="J7951">
        <v>1</v>
      </c>
    </row>
    <row r="7952" spans="1:10" x14ac:dyDescent="0.25">
      <c r="A7952">
        <v>0.34962003490432403</v>
      </c>
      <c r="B7952">
        <v>85597251</v>
      </c>
      <c r="C7952">
        <v>448</v>
      </c>
      <c r="D7952">
        <v>93</v>
      </c>
      <c r="E7952">
        <v>1</v>
      </c>
      <c r="F7952">
        <v>8</v>
      </c>
      <c r="G7952">
        <v>1</v>
      </c>
      <c r="H7952">
        <v>1</v>
      </c>
      <c r="I7952">
        <v>8</v>
      </c>
      <c r="J7952">
        <v>0</v>
      </c>
    </row>
    <row r="7953" spans="1:10" x14ac:dyDescent="0.25">
      <c r="A7953">
        <v>0.34964017534558844</v>
      </c>
      <c r="B7953">
        <v>121573126</v>
      </c>
      <c r="C7953">
        <v>201</v>
      </c>
      <c r="D7953">
        <v>118.3</v>
      </c>
      <c r="E7953">
        <v>1</v>
      </c>
      <c r="F7953">
        <v>16</v>
      </c>
      <c r="G7953">
        <v>7</v>
      </c>
      <c r="H7953">
        <v>3</v>
      </c>
      <c r="I7953">
        <v>16</v>
      </c>
      <c r="J7953">
        <v>0</v>
      </c>
    </row>
    <row r="7954" spans="1:10" x14ac:dyDescent="0.25">
      <c r="A7954">
        <v>0.3496476259227107</v>
      </c>
      <c r="B7954">
        <v>122564723</v>
      </c>
      <c r="C7954">
        <v>12</v>
      </c>
      <c r="D7954">
        <v>1300.54</v>
      </c>
      <c r="E7954">
        <v>5</v>
      </c>
      <c r="F7954">
        <v>113</v>
      </c>
      <c r="G7954">
        <v>75</v>
      </c>
      <c r="H7954">
        <v>8</v>
      </c>
      <c r="I7954">
        <v>22.6</v>
      </c>
      <c r="J7954">
        <v>1</v>
      </c>
    </row>
    <row r="7955" spans="1:10" x14ac:dyDescent="0.25">
      <c r="A7955">
        <v>0.34964827796104347</v>
      </c>
      <c r="B7955">
        <v>121519772</v>
      </c>
      <c r="C7955">
        <v>202</v>
      </c>
      <c r="D7955">
        <v>2799</v>
      </c>
      <c r="E7955">
        <v>1</v>
      </c>
      <c r="F7955">
        <v>1</v>
      </c>
      <c r="G7955">
        <v>1</v>
      </c>
      <c r="H7955">
        <v>1</v>
      </c>
      <c r="I7955">
        <v>1</v>
      </c>
      <c r="J7955">
        <v>0</v>
      </c>
    </row>
    <row r="7956" spans="1:10" x14ac:dyDescent="0.25">
      <c r="A7956">
        <v>0.34979191447424496</v>
      </c>
      <c r="B7956">
        <v>114592867</v>
      </c>
      <c r="C7956">
        <v>330</v>
      </c>
      <c r="D7956">
        <v>504.19</v>
      </c>
      <c r="E7956">
        <v>3</v>
      </c>
      <c r="F7956">
        <v>44</v>
      </c>
      <c r="G7956">
        <v>28</v>
      </c>
      <c r="H7956">
        <v>12</v>
      </c>
      <c r="I7956">
        <v>14.66666667</v>
      </c>
      <c r="J7956">
        <v>0</v>
      </c>
    </row>
    <row r="7957" spans="1:10" x14ac:dyDescent="0.25">
      <c r="A7957">
        <v>0.34989095367893763</v>
      </c>
      <c r="B7957">
        <v>120458022</v>
      </c>
      <c r="C7957">
        <v>214</v>
      </c>
      <c r="D7957">
        <v>53.8</v>
      </c>
      <c r="E7957">
        <v>1</v>
      </c>
      <c r="F7957">
        <v>2</v>
      </c>
      <c r="G7957">
        <v>2</v>
      </c>
      <c r="H7957">
        <v>2</v>
      </c>
      <c r="I7957">
        <v>2</v>
      </c>
      <c r="J7957">
        <v>0</v>
      </c>
    </row>
    <row r="7958" spans="1:10" x14ac:dyDescent="0.25">
      <c r="A7958">
        <v>0.34991565410194891</v>
      </c>
      <c r="B7958">
        <v>125047023</v>
      </c>
      <c r="C7958">
        <v>106</v>
      </c>
      <c r="D7958">
        <v>111.76</v>
      </c>
      <c r="E7958">
        <v>1</v>
      </c>
      <c r="F7958">
        <v>32</v>
      </c>
      <c r="G7958">
        <v>15</v>
      </c>
      <c r="H7958">
        <v>4</v>
      </c>
      <c r="I7958">
        <v>32</v>
      </c>
      <c r="J7958">
        <v>1</v>
      </c>
    </row>
    <row r="7959" spans="1:10" x14ac:dyDescent="0.25">
      <c r="A7959">
        <v>0.34994668463575418</v>
      </c>
      <c r="B7959">
        <v>5124882</v>
      </c>
      <c r="C7959">
        <v>113</v>
      </c>
      <c r="D7959">
        <v>223.1</v>
      </c>
      <c r="E7959">
        <v>2</v>
      </c>
      <c r="F7959">
        <v>23</v>
      </c>
      <c r="G7959">
        <v>17</v>
      </c>
      <c r="H7959">
        <v>3</v>
      </c>
      <c r="I7959">
        <v>11.5</v>
      </c>
      <c r="J7959">
        <v>1</v>
      </c>
    </row>
    <row r="7960" spans="1:10" x14ac:dyDescent="0.25">
      <c r="A7960">
        <v>0.34999306194645619</v>
      </c>
      <c r="B7960">
        <v>116230466</v>
      </c>
      <c r="C7960">
        <v>39</v>
      </c>
      <c r="D7960">
        <v>319.8</v>
      </c>
      <c r="E7960">
        <v>2</v>
      </c>
      <c r="F7960">
        <v>17</v>
      </c>
      <c r="G7960">
        <v>10</v>
      </c>
      <c r="H7960">
        <v>6</v>
      </c>
      <c r="I7960">
        <v>8.5</v>
      </c>
      <c r="J7960">
        <v>1</v>
      </c>
    </row>
    <row r="7961" spans="1:10" x14ac:dyDescent="0.25">
      <c r="A7961">
        <v>0.34999960796337248</v>
      </c>
      <c r="B7961">
        <v>6357682</v>
      </c>
      <c r="C7961">
        <v>4</v>
      </c>
      <c r="D7961">
        <v>2962.32</v>
      </c>
      <c r="E7961">
        <v>8</v>
      </c>
      <c r="F7961">
        <v>91</v>
      </c>
      <c r="G7961">
        <v>54</v>
      </c>
      <c r="H7961">
        <v>19</v>
      </c>
      <c r="I7961">
        <v>11.375</v>
      </c>
      <c r="J7961">
        <v>1</v>
      </c>
    </row>
    <row r="7962" spans="1:10" x14ac:dyDescent="0.25">
      <c r="A7962">
        <v>0.35006159232110456</v>
      </c>
      <c r="B7962">
        <v>121507299</v>
      </c>
      <c r="C7962">
        <v>109</v>
      </c>
      <c r="D7962">
        <v>112</v>
      </c>
      <c r="E7962">
        <v>1</v>
      </c>
      <c r="F7962">
        <v>11</v>
      </c>
      <c r="G7962">
        <v>8</v>
      </c>
      <c r="H7962">
        <v>3</v>
      </c>
      <c r="I7962">
        <v>11</v>
      </c>
      <c r="J7962">
        <v>1</v>
      </c>
    </row>
    <row r="7963" spans="1:10" x14ac:dyDescent="0.25">
      <c r="A7963">
        <v>0.3500842955160216</v>
      </c>
      <c r="B7963">
        <v>115455041</v>
      </c>
      <c r="C7963">
        <v>284</v>
      </c>
      <c r="D7963">
        <v>56</v>
      </c>
      <c r="E7963">
        <v>1</v>
      </c>
      <c r="F7963">
        <v>2</v>
      </c>
      <c r="G7963">
        <v>1</v>
      </c>
      <c r="H7963">
        <v>1</v>
      </c>
      <c r="I7963">
        <v>2</v>
      </c>
      <c r="J7963">
        <v>0</v>
      </c>
    </row>
    <row r="7964" spans="1:10" x14ac:dyDescent="0.25">
      <c r="A7964">
        <v>0.3501143093502973</v>
      </c>
      <c r="B7964">
        <v>116815530</v>
      </c>
      <c r="C7964">
        <v>243</v>
      </c>
      <c r="D7964">
        <v>637.96</v>
      </c>
      <c r="E7964">
        <v>4</v>
      </c>
      <c r="F7964">
        <v>46</v>
      </c>
      <c r="G7964">
        <v>25</v>
      </c>
      <c r="H7964">
        <v>12</v>
      </c>
      <c r="I7964">
        <v>11.5</v>
      </c>
      <c r="J7964">
        <v>0</v>
      </c>
    </row>
    <row r="7965" spans="1:10" x14ac:dyDescent="0.25">
      <c r="A7965">
        <v>0.35014578198026591</v>
      </c>
      <c r="B7965">
        <v>126005973</v>
      </c>
      <c r="C7965">
        <v>10</v>
      </c>
      <c r="D7965">
        <v>489.5</v>
      </c>
      <c r="E7965">
        <v>4</v>
      </c>
      <c r="F7965">
        <v>14</v>
      </c>
      <c r="G7965">
        <v>8</v>
      </c>
      <c r="H7965">
        <v>6</v>
      </c>
      <c r="I7965">
        <v>3.5</v>
      </c>
      <c r="J7965">
        <v>1</v>
      </c>
    </row>
    <row r="7966" spans="1:10" x14ac:dyDescent="0.25">
      <c r="A7966">
        <v>0.35019314014042213</v>
      </c>
      <c r="B7966">
        <v>128810263</v>
      </c>
      <c r="C7966">
        <v>28</v>
      </c>
      <c r="D7966">
        <v>652.4</v>
      </c>
      <c r="E7966">
        <v>2</v>
      </c>
      <c r="F7966">
        <v>46</v>
      </c>
      <c r="G7966">
        <v>33</v>
      </c>
      <c r="H7966">
        <v>7</v>
      </c>
      <c r="I7966">
        <v>23</v>
      </c>
      <c r="J7966">
        <v>1</v>
      </c>
    </row>
    <row r="7967" spans="1:10" x14ac:dyDescent="0.25">
      <c r="A7967">
        <v>0.35021495300793859</v>
      </c>
      <c r="B7967">
        <v>117331256</v>
      </c>
      <c r="C7967">
        <v>1</v>
      </c>
      <c r="D7967">
        <v>2642.26</v>
      </c>
      <c r="E7967">
        <v>12</v>
      </c>
      <c r="F7967">
        <v>92</v>
      </c>
      <c r="G7967">
        <v>46</v>
      </c>
      <c r="H7967">
        <v>21</v>
      </c>
      <c r="I7967">
        <v>7.6666666670000003</v>
      </c>
      <c r="J7967">
        <v>1</v>
      </c>
    </row>
    <row r="7968" spans="1:10" x14ac:dyDescent="0.25">
      <c r="A7968">
        <v>0.35027108029245668</v>
      </c>
      <c r="B7968">
        <v>117430063</v>
      </c>
      <c r="C7968">
        <v>250</v>
      </c>
      <c r="D7968">
        <v>211</v>
      </c>
      <c r="E7968">
        <v>2</v>
      </c>
      <c r="F7968">
        <v>14</v>
      </c>
      <c r="G7968">
        <v>11</v>
      </c>
      <c r="H7968">
        <v>6</v>
      </c>
      <c r="I7968">
        <v>7</v>
      </c>
      <c r="J7968">
        <v>0</v>
      </c>
    </row>
    <row r="7969" spans="1:10" x14ac:dyDescent="0.25">
      <c r="A7969">
        <v>0.35031525480981918</v>
      </c>
      <c r="B7969">
        <v>128660515</v>
      </c>
      <c r="C7969">
        <v>75</v>
      </c>
      <c r="D7969">
        <v>188</v>
      </c>
      <c r="E7969">
        <v>1</v>
      </c>
      <c r="F7969">
        <v>2</v>
      </c>
      <c r="G7969">
        <v>2</v>
      </c>
      <c r="H7969">
        <v>1</v>
      </c>
      <c r="I7969">
        <v>2</v>
      </c>
      <c r="J7969">
        <v>0</v>
      </c>
    </row>
    <row r="7970" spans="1:10" x14ac:dyDescent="0.25">
      <c r="A7970">
        <v>0.35031637043050146</v>
      </c>
      <c r="B7970">
        <v>117301581</v>
      </c>
      <c r="C7970">
        <v>272</v>
      </c>
      <c r="D7970">
        <v>256.5</v>
      </c>
      <c r="E7970">
        <v>2</v>
      </c>
      <c r="F7970">
        <v>9</v>
      </c>
      <c r="G7970">
        <v>7</v>
      </c>
      <c r="H7970">
        <v>5</v>
      </c>
      <c r="I7970">
        <v>4.5</v>
      </c>
      <c r="J7970">
        <v>0</v>
      </c>
    </row>
    <row r="7971" spans="1:10" x14ac:dyDescent="0.25">
      <c r="A7971">
        <v>0.35038721744552059</v>
      </c>
      <c r="B7971">
        <v>6426675</v>
      </c>
      <c r="C7971">
        <v>181</v>
      </c>
      <c r="D7971">
        <v>122.56</v>
      </c>
      <c r="E7971">
        <v>1</v>
      </c>
      <c r="F7971">
        <v>13</v>
      </c>
      <c r="G7971">
        <v>6</v>
      </c>
      <c r="H7971">
        <v>2</v>
      </c>
      <c r="I7971">
        <v>13</v>
      </c>
      <c r="J7971">
        <v>1</v>
      </c>
    </row>
    <row r="7972" spans="1:10" x14ac:dyDescent="0.25">
      <c r="A7972">
        <v>0.3504258477424631</v>
      </c>
      <c r="B7972">
        <v>14826096</v>
      </c>
      <c r="C7972">
        <v>129</v>
      </c>
      <c r="D7972">
        <v>2674.2</v>
      </c>
      <c r="E7972">
        <v>2</v>
      </c>
      <c r="F7972">
        <v>16</v>
      </c>
      <c r="G7972">
        <v>15</v>
      </c>
      <c r="H7972">
        <v>6</v>
      </c>
      <c r="I7972">
        <v>8</v>
      </c>
      <c r="J7972">
        <v>1</v>
      </c>
    </row>
    <row r="7973" spans="1:10" x14ac:dyDescent="0.25">
      <c r="A7973">
        <v>0.35047978772413624</v>
      </c>
      <c r="B7973">
        <v>50117692</v>
      </c>
      <c r="C7973">
        <v>68</v>
      </c>
      <c r="D7973">
        <v>732.2</v>
      </c>
      <c r="E7973">
        <v>8</v>
      </c>
      <c r="F7973">
        <v>85</v>
      </c>
      <c r="G7973">
        <v>24</v>
      </c>
      <c r="H7973">
        <v>16</v>
      </c>
      <c r="I7973">
        <v>10.625</v>
      </c>
      <c r="J7973">
        <v>1</v>
      </c>
    </row>
    <row r="7974" spans="1:10" x14ac:dyDescent="0.25">
      <c r="A7974">
        <v>0.35050946518774528</v>
      </c>
      <c r="B7974">
        <v>132465433</v>
      </c>
      <c r="C7974">
        <v>1</v>
      </c>
      <c r="D7974">
        <v>201.7</v>
      </c>
      <c r="E7974">
        <v>1</v>
      </c>
      <c r="F7974">
        <v>8</v>
      </c>
      <c r="G7974">
        <v>8</v>
      </c>
      <c r="H7974">
        <v>3</v>
      </c>
      <c r="I7974">
        <v>8</v>
      </c>
      <c r="J7974">
        <v>1</v>
      </c>
    </row>
    <row r="7975" spans="1:10" x14ac:dyDescent="0.25">
      <c r="A7975">
        <v>0.3505887299109931</v>
      </c>
      <c r="B7975">
        <v>117668580</v>
      </c>
      <c r="C7975">
        <v>288</v>
      </c>
      <c r="D7975">
        <v>138.68</v>
      </c>
      <c r="E7975">
        <v>1</v>
      </c>
      <c r="F7975">
        <v>35</v>
      </c>
      <c r="G7975">
        <v>7</v>
      </c>
      <c r="H7975">
        <v>2</v>
      </c>
      <c r="I7975">
        <v>35</v>
      </c>
      <c r="J7975">
        <v>0</v>
      </c>
    </row>
    <row r="7976" spans="1:10" x14ac:dyDescent="0.25">
      <c r="A7976">
        <v>0.35059019130790881</v>
      </c>
      <c r="B7976">
        <v>132212210</v>
      </c>
      <c r="C7976">
        <v>6</v>
      </c>
      <c r="D7976">
        <v>146.6</v>
      </c>
      <c r="E7976">
        <v>1</v>
      </c>
      <c r="F7976">
        <v>2</v>
      </c>
      <c r="G7976">
        <v>2</v>
      </c>
      <c r="H7976">
        <v>2</v>
      </c>
      <c r="I7976">
        <v>2</v>
      </c>
      <c r="J7976">
        <v>1</v>
      </c>
    </row>
    <row r="7977" spans="1:10" x14ac:dyDescent="0.25">
      <c r="A7977">
        <v>0.35063940654156311</v>
      </c>
      <c r="B7977">
        <v>129716454</v>
      </c>
      <c r="C7977">
        <v>60</v>
      </c>
      <c r="D7977">
        <v>150.6</v>
      </c>
      <c r="E7977">
        <v>1</v>
      </c>
      <c r="F7977">
        <v>13</v>
      </c>
      <c r="G7977">
        <v>10</v>
      </c>
      <c r="H7977">
        <v>3</v>
      </c>
      <c r="I7977">
        <v>13</v>
      </c>
      <c r="J7977">
        <v>1</v>
      </c>
    </row>
    <row r="7978" spans="1:10" x14ac:dyDescent="0.25">
      <c r="A7978">
        <v>0.35064780073836288</v>
      </c>
      <c r="B7978">
        <v>124018056</v>
      </c>
      <c r="C7978">
        <v>151</v>
      </c>
      <c r="D7978">
        <v>233.8</v>
      </c>
      <c r="E7978">
        <v>1</v>
      </c>
      <c r="F7978">
        <v>5</v>
      </c>
      <c r="G7978">
        <v>3</v>
      </c>
      <c r="H7978">
        <v>2</v>
      </c>
      <c r="I7978">
        <v>5</v>
      </c>
      <c r="J7978">
        <v>1</v>
      </c>
    </row>
    <row r="7979" spans="1:10" x14ac:dyDescent="0.25">
      <c r="A7979">
        <v>0.35064871631818872</v>
      </c>
      <c r="B7979">
        <v>124165078</v>
      </c>
      <c r="C7979">
        <v>148</v>
      </c>
      <c r="D7979">
        <v>82.9</v>
      </c>
      <c r="E7979">
        <v>1</v>
      </c>
      <c r="F7979">
        <v>3</v>
      </c>
      <c r="G7979">
        <v>2</v>
      </c>
      <c r="H7979">
        <v>1</v>
      </c>
      <c r="I7979">
        <v>3</v>
      </c>
      <c r="J7979">
        <v>0</v>
      </c>
    </row>
    <row r="7980" spans="1:10" x14ac:dyDescent="0.25">
      <c r="A7980">
        <v>0.35069646350211814</v>
      </c>
      <c r="B7980">
        <v>124134960</v>
      </c>
      <c r="C7980">
        <v>149</v>
      </c>
      <c r="D7980">
        <v>75.900000000000006</v>
      </c>
      <c r="E7980">
        <v>1</v>
      </c>
      <c r="F7980">
        <v>3</v>
      </c>
      <c r="G7980">
        <v>3</v>
      </c>
      <c r="H7980">
        <v>2</v>
      </c>
      <c r="I7980">
        <v>3</v>
      </c>
      <c r="J7980">
        <v>1</v>
      </c>
    </row>
    <row r="7981" spans="1:10" x14ac:dyDescent="0.25">
      <c r="A7981">
        <v>0.35072856261987972</v>
      </c>
      <c r="B7981">
        <v>86021090</v>
      </c>
      <c r="C7981">
        <v>450</v>
      </c>
      <c r="D7981">
        <v>1616</v>
      </c>
      <c r="E7981">
        <v>1</v>
      </c>
      <c r="F7981">
        <v>2</v>
      </c>
      <c r="G7981">
        <v>1</v>
      </c>
      <c r="H7981">
        <v>1</v>
      </c>
      <c r="I7981">
        <v>2</v>
      </c>
      <c r="J7981">
        <v>0</v>
      </c>
    </row>
    <row r="7982" spans="1:10" x14ac:dyDescent="0.25">
      <c r="A7982">
        <v>0.35073682649624438</v>
      </c>
      <c r="B7982">
        <v>11881687</v>
      </c>
      <c r="C7982">
        <v>2</v>
      </c>
      <c r="D7982">
        <v>5815.3</v>
      </c>
      <c r="E7982">
        <v>10</v>
      </c>
      <c r="F7982">
        <v>65</v>
      </c>
      <c r="G7982">
        <v>63</v>
      </c>
      <c r="H7982">
        <v>23</v>
      </c>
      <c r="I7982">
        <v>6.5</v>
      </c>
      <c r="J7982">
        <v>1</v>
      </c>
    </row>
    <row r="7983" spans="1:10" x14ac:dyDescent="0.25">
      <c r="A7983">
        <v>0.35074935648080918</v>
      </c>
      <c r="B7983">
        <v>6885221</v>
      </c>
      <c r="C7983">
        <v>1</v>
      </c>
      <c r="D7983">
        <v>6476.43</v>
      </c>
      <c r="E7983">
        <v>16</v>
      </c>
      <c r="F7983">
        <v>194</v>
      </c>
      <c r="G7983">
        <v>97</v>
      </c>
      <c r="H7983">
        <v>40</v>
      </c>
      <c r="I7983">
        <v>12.125</v>
      </c>
      <c r="J7983">
        <v>1</v>
      </c>
    </row>
    <row r="7984" spans="1:10" x14ac:dyDescent="0.25">
      <c r="A7984">
        <v>0.35075032795047689</v>
      </c>
      <c r="B7984">
        <v>123669230</v>
      </c>
      <c r="C7984">
        <v>141</v>
      </c>
      <c r="D7984">
        <v>395.86</v>
      </c>
      <c r="E7984">
        <v>3</v>
      </c>
      <c r="F7984">
        <v>25</v>
      </c>
      <c r="G7984">
        <v>15</v>
      </c>
      <c r="H7984">
        <v>7</v>
      </c>
      <c r="I7984">
        <v>8.3333333330000006</v>
      </c>
      <c r="J7984">
        <v>1</v>
      </c>
    </row>
    <row r="7985" spans="1:10" x14ac:dyDescent="0.25">
      <c r="A7985">
        <v>0.3508955064358229</v>
      </c>
      <c r="B7985">
        <v>63512623</v>
      </c>
      <c r="C7985">
        <v>50</v>
      </c>
      <c r="D7985">
        <v>631.41</v>
      </c>
      <c r="E7985">
        <v>5</v>
      </c>
      <c r="F7985">
        <v>77</v>
      </c>
      <c r="G7985">
        <v>43</v>
      </c>
      <c r="H7985">
        <v>14</v>
      </c>
      <c r="I7985">
        <v>15.4</v>
      </c>
      <c r="J7985">
        <v>0</v>
      </c>
    </row>
    <row r="7986" spans="1:10" x14ac:dyDescent="0.25">
      <c r="A7986">
        <v>0.35099514469253745</v>
      </c>
      <c r="B7986">
        <v>127896419</v>
      </c>
      <c r="C7986">
        <v>94</v>
      </c>
      <c r="D7986">
        <v>438.3</v>
      </c>
      <c r="E7986">
        <v>1</v>
      </c>
      <c r="F7986">
        <v>17</v>
      </c>
      <c r="G7986">
        <v>14</v>
      </c>
      <c r="H7986">
        <v>2</v>
      </c>
      <c r="I7986">
        <v>17</v>
      </c>
      <c r="J7986">
        <v>1</v>
      </c>
    </row>
    <row r="7987" spans="1:10" x14ac:dyDescent="0.25">
      <c r="A7987">
        <v>0.35100839447803989</v>
      </c>
      <c r="B7987">
        <v>127900033</v>
      </c>
      <c r="C7987">
        <v>27</v>
      </c>
      <c r="D7987">
        <v>1144.3800000000001</v>
      </c>
      <c r="E7987">
        <v>5</v>
      </c>
      <c r="F7987">
        <v>74</v>
      </c>
      <c r="G7987">
        <v>65</v>
      </c>
      <c r="H7987">
        <v>12</v>
      </c>
      <c r="I7987">
        <v>14.8</v>
      </c>
      <c r="J7987">
        <v>1</v>
      </c>
    </row>
    <row r="7988" spans="1:10" x14ac:dyDescent="0.25">
      <c r="A7988">
        <v>0.35102400430996339</v>
      </c>
      <c r="B7988">
        <v>9305741</v>
      </c>
      <c r="C7988">
        <v>31</v>
      </c>
      <c r="D7988">
        <v>5716.43</v>
      </c>
      <c r="E7988">
        <v>38</v>
      </c>
      <c r="F7988">
        <v>540</v>
      </c>
      <c r="G7988">
        <v>322</v>
      </c>
      <c r="H7988">
        <v>119</v>
      </c>
      <c r="I7988">
        <v>14.21052632</v>
      </c>
      <c r="J7988">
        <v>1</v>
      </c>
    </row>
    <row r="7989" spans="1:10" x14ac:dyDescent="0.25">
      <c r="A7989">
        <v>0.35105771943323849</v>
      </c>
      <c r="B7989">
        <v>2783263</v>
      </c>
      <c r="C7989">
        <v>3</v>
      </c>
      <c r="D7989">
        <v>4691.37</v>
      </c>
      <c r="E7989">
        <v>22</v>
      </c>
      <c r="F7989">
        <v>411</v>
      </c>
      <c r="G7989">
        <v>223</v>
      </c>
      <c r="H7989">
        <v>86</v>
      </c>
      <c r="I7989">
        <v>18.68181818</v>
      </c>
      <c r="J7989">
        <v>1</v>
      </c>
    </row>
    <row r="7990" spans="1:10" x14ac:dyDescent="0.25">
      <c r="A7990">
        <v>0.35109310846162189</v>
      </c>
      <c r="B7990">
        <v>127650914</v>
      </c>
      <c r="C7990">
        <v>38</v>
      </c>
      <c r="D7990">
        <v>168.6</v>
      </c>
      <c r="E7990">
        <v>2</v>
      </c>
      <c r="F7990">
        <v>7</v>
      </c>
      <c r="G7990">
        <v>5</v>
      </c>
      <c r="H7990">
        <v>4</v>
      </c>
      <c r="I7990">
        <v>3.5</v>
      </c>
      <c r="J7990">
        <v>1</v>
      </c>
    </row>
    <row r="7991" spans="1:10" x14ac:dyDescent="0.25">
      <c r="A7991">
        <v>0.3511304956745116</v>
      </c>
      <c r="B7991">
        <v>117591046</v>
      </c>
      <c r="C7991">
        <v>134</v>
      </c>
      <c r="D7991">
        <v>223.09</v>
      </c>
      <c r="E7991">
        <v>2</v>
      </c>
      <c r="F7991">
        <v>21</v>
      </c>
      <c r="G7991">
        <v>19</v>
      </c>
      <c r="H7991">
        <v>6</v>
      </c>
      <c r="I7991">
        <v>10.5</v>
      </c>
      <c r="J7991">
        <v>1</v>
      </c>
    </row>
    <row r="7992" spans="1:10" x14ac:dyDescent="0.25">
      <c r="A7992">
        <v>0.35133515561587703</v>
      </c>
      <c r="B7992">
        <v>86048648</v>
      </c>
      <c r="C7992">
        <v>447</v>
      </c>
      <c r="D7992">
        <v>86.22</v>
      </c>
      <c r="E7992">
        <v>1</v>
      </c>
      <c r="F7992">
        <v>18</v>
      </c>
      <c r="G7992">
        <v>11</v>
      </c>
      <c r="H7992">
        <v>4</v>
      </c>
      <c r="I7992">
        <v>18</v>
      </c>
      <c r="J7992">
        <v>0</v>
      </c>
    </row>
    <row r="7993" spans="1:10" x14ac:dyDescent="0.25">
      <c r="A7993">
        <v>0.35145560075695981</v>
      </c>
      <c r="B7993">
        <v>123434502</v>
      </c>
      <c r="C7993">
        <v>9</v>
      </c>
      <c r="D7993">
        <v>481.04</v>
      </c>
      <c r="E7993">
        <v>3</v>
      </c>
      <c r="F7993">
        <v>172</v>
      </c>
      <c r="G7993">
        <v>21</v>
      </c>
      <c r="H7993">
        <v>9</v>
      </c>
      <c r="I7993">
        <v>57.333333330000002</v>
      </c>
      <c r="J7993">
        <v>1</v>
      </c>
    </row>
    <row r="7994" spans="1:10" x14ac:dyDescent="0.25">
      <c r="A7994">
        <v>0.35147312169512301</v>
      </c>
      <c r="B7994">
        <v>119218223</v>
      </c>
      <c r="C7994">
        <v>138</v>
      </c>
      <c r="D7994">
        <v>250.9</v>
      </c>
      <c r="E7994">
        <v>2</v>
      </c>
      <c r="F7994">
        <v>25</v>
      </c>
      <c r="G7994">
        <v>13</v>
      </c>
      <c r="H7994">
        <v>4</v>
      </c>
      <c r="I7994">
        <v>12.5</v>
      </c>
      <c r="J7994">
        <v>1</v>
      </c>
    </row>
    <row r="7995" spans="1:10" x14ac:dyDescent="0.25">
      <c r="A7995">
        <v>0.35148200852028233</v>
      </c>
      <c r="B7995">
        <v>85189901</v>
      </c>
      <c r="C7995">
        <v>288</v>
      </c>
      <c r="D7995">
        <v>101.2</v>
      </c>
      <c r="E7995">
        <v>1</v>
      </c>
      <c r="F7995">
        <v>9</v>
      </c>
      <c r="G7995">
        <v>2</v>
      </c>
      <c r="H7995">
        <v>1</v>
      </c>
      <c r="I7995">
        <v>9</v>
      </c>
      <c r="J7995">
        <v>0</v>
      </c>
    </row>
    <row r="7996" spans="1:10" x14ac:dyDescent="0.25">
      <c r="A7996">
        <v>0.35160795544954737</v>
      </c>
      <c r="B7996">
        <v>123021975</v>
      </c>
      <c r="C7996">
        <v>26</v>
      </c>
      <c r="D7996">
        <v>1100.1099999999999</v>
      </c>
      <c r="E7996">
        <v>6</v>
      </c>
      <c r="F7996">
        <v>195</v>
      </c>
      <c r="G7996">
        <v>64</v>
      </c>
      <c r="H7996">
        <v>19</v>
      </c>
      <c r="I7996">
        <v>32.5</v>
      </c>
      <c r="J7996">
        <v>1</v>
      </c>
    </row>
    <row r="7997" spans="1:10" x14ac:dyDescent="0.25">
      <c r="A7997">
        <v>0.35166782638515126</v>
      </c>
      <c r="B7997">
        <v>132084971</v>
      </c>
      <c r="C7997">
        <v>3</v>
      </c>
      <c r="D7997">
        <v>305.72000000000003</v>
      </c>
      <c r="E7997">
        <v>2</v>
      </c>
      <c r="F7997">
        <v>14</v>
      </c>
      <c r="G7997">
        <v>3</v>
      </c>
      <c r="H7997">
        <v>2</v>
      </c>
      <c r="I7997">
        <v>7</v>
      </c>
      <c r="J7997">
        <v>1</v>
      </c>
    </row>
    <row r="7998" spans="1:10" x14ac:dyDescent="0.25">
      <c r="A7998">
        <v>0.35167460544535001</v>
      </c>
      <c r="B7998">
        <v>121718852</v>
      </c>
      <c r="C7998">
        <v>198</v>
      </c>
      <c r="D7998">
        <v>170</v>
      </c>
      <c r="E7998">
        <v>1</v>
      </c>
      <c r="F7998">
        <v>7</v>
      </c>
      <c r="G7998">
        <v>7</v>
      </c>
      <c r="H7998">
        <v>1</v>
      </c>
      <c r="I7998">
        <v>7</v>
      </c>
      <c r="J7998">
        <v>0</v>
      </c>
    </row>
    <row r="7999" spans="1:10" x14ac:dyDescent="0.25">
      <c r="A7999">
        <v>0.35172428566815617</v>
      </c>
      <c r="B7999">
        <v>50104969</v>
      </c>
      <c r="C7999">
        <v>416</v>
      </c>
      <c r="D7999">
        <v>242.2</v>
      </c>
      <c r="E7999">
        <v>2</v>
      </c>
      <c r="F7999">
        <v>20</v>
      </c>
      <c r="G7999">
        <v>10</v>
      </c>
      <c r="H7999">
        <v>3</v>
      </c>
      <c r="I7999">
        <v>10</v>
      </c>
      <c r="J7999">
        <v>0</v>
      </c>
    </row>
    <row r="8000" spans="1:10" x14ac:dyDescent="0.25">
      <c r="A8000">
        <v>0.35182995479268808</v>
      </c>
      <c r="B8000">
        <v>120795350</v>
      </c>
      <c r="C8000">
        <v>217</v>
      </c>
      <c r="D8000">
        <v>100.7</v>
      </c>
      <c r="E8000">
        <v>1</v>
      </c>
      <c r="F8000">
        <v>8</v>
      </c>
      <c r="G8000">
        <v>7</v>
      </c>
      <c r="H8000">
        <v>3</v>
      </c>
      <c r="I8000">
        <v>8</v>
      </c>
      <c r="J8000">
        <v>0</v>
      </c>
    </row>
    <row r="8001" spans="1:10" x14ac:dyDescent="0.25">
      <c r="A8001">
        <v>0.35184254588899821</v>
      </c>
      <c r="B8001">
        <v>127462825</v>
      </c>
      <c r="C8001">
        <v>19</v>
      </c>
      <c r="D8001">
        <v>39</v>
      </c>
      <c r="E8001">
        <v>1</v>
      </c>
      <c r="F8001">
        <v>1</v>
      </c>
      <c r="G8001">
        <v>1</v>
      </c>
      <c r="H8001">
        <v>1</v>
      </c>
      <c r="I8001">
        <v>1</v>
      </c>
      <c r="J8001">
        <v>0</v>
      </c>
    </row>
    <row r="8002" spans="1:10" x14ac:dyDescent="0.25">
      <c r="A8002">
        <v>0.3518879091195577</v>
      </c>
      <c r="B8002">
        <v>115638869</v>
      </c>
      <c r="C8002">
        <v>12</v>
      </c>
      <c r="D8002">
        <v>4327.92</v>
      </c>
      <c r="E8002">
        <v>14</v>
      </c>
      <c r="F8002">
        <v>116</v>
      </c>
      <c r="G8002">
        <v>38</v>
      </c>
      <c r="H8002">
        <v>16</v>
      </c>
      <c r="I8002">
        <v>8.2857142859999993</v>
      </c>
      <c r="J8002">
        <v>1</v>
      </c>
    </row>
    <row r="8003" spans="1:10" x14ac:dyDescent="0.25">
      <c r="A8003">
        <v>0.35189319566738286</v>
      </c>
      <c r="B8003">
        <v>91175403</v>
      </c>
      <c r="C8003">
        <v>268</v>
      </c>
      <c r="D8003">
        <v>29.9</v>
      </c>
      <c r="E8003">
        <v>1</v>
      </c>
      <c r="F8003">
        <v>1</v>
      </c>
      <c r="G8003">
        <v>1</v>
      </c>
      <c r="H8003">
        <v>1</v>
      </c>
      <c r="I8003">
        <v>1</v>
      </c>
      <c r="J8003">
        <v>0</v>
      </c>
    </row>
    <row r="8004" spans="1:10" x14ac:dyDescent="0.25">
      <c r="A8004">
        <v>0.35189765351263602</v>
      </c>
      <c r="B8004">
        <v>125002125</v>
      </c>
      <c r="C8004">
        <v>135</v>
      </c>
      <c r="D8004">
        <v>446.8</v>
      </c>
      <c r="E8004">
        <v>1</v>
      </c>
      <c r="F8004">
        <v>14</v>
      </c>
      <c r="G8004">
        <v>13</v>
      </c>
      <c r="H8004">
        <v>3</v>
      </c>
      <c r="I8004">
        <v>14</v>
      </c>
      <c r="J8004">
        <v>1</v>
      </c>
    </row>
    <row r="8005" spans="1:10" x14ac:dyDescent="0.25">
      <c r="A8005">
        <v>0.35214828403077447</v>
      </c>
      <c r="B8005">
        <v>130279975</v>
      </c>
      <c r="C8005">
        <v>33</v>
      </c>
      <c r="D8005">
        <v>103</v>
      </c>
      <c r="E8005">
        <v>1</v>
      </c>
      <c r="F8005">
        <v>5</v>
      </c>
      <c r="G8005">
        <v>5</v>
      </c>
      <c r="H8005">
        <v>3</v>
      </c>
      <c r="I8005">
        <v>5</v>
      </c>
      <c r="J8005">
        <v>1</v>
      </c>
    </row>
    <row r="8006" spans="1:10" x14ac:dyDescent="0.25">
      <c r="A8006">
        <v>0.35215992136495533</v>
      </c>
      <c r="B8006">
        <v>116457449</v>
      </c>
      <c r="C8006">
        <v>201</v>
      </c>
      <c r="D8006">
        <v>606.41999999999996</v>
      </c>
      <c r="E8006">
        <v>4</v>
      </c>
      <c r="F8006">
        <v>80</v>
      </c>
      <c r="G8006">
        <v>48</v>
      </c>
      <c r="H8006">
        <v>14</v>
      </c>
      <c r="I8006">
        <v>20</v>
      </c>
      <c r="J8006">
        <v>0</v>
      </c>
    </row>
    <row r="8007" spans="1:10" x14ac:dyDescent="0.25">
      <c r="A8007">
        <v>0.35221497935532886</v>
      </c>
      <c r="B8007">
        <v>7412796</v>
      </c>
      <c r="C8007">
        <v>2</v>
      </c>
      <c r="D8007">
        <v>7612.77</v>
      </c>
      <c r="E8007">
        <v>23</v>
      </c>
      <c r="F8007">
        <v>589</v>
      </c>
      <c r="G8007">
        <v>277</v>
      </c>
      <c r="H8007">
        <v>85</v>
      </c>
      <c r="I8007">
        <v>25.608695650000001</v>
      </c>
      <c r="J8007">
        <v>1</v>
      </c>
    </row>
    <row r="8008" spans="1:10" x14ac:dyDescent="0.25">
      <c r="A8008">
        <v>0.35225093097272209</v>
      </c>
      <c r="B8008">
        <v>125344776</v>
      </c>
      <c r="C8008">
        <v>85</v>
      </c>
      <c r="D8008">
        <v>3438.79</v>
      </c>
      <c r="E8008">
        <v>2</v>
      </c>
      <c r="F8008">
        <v>57</v>
      </c>
      <c r="G8008">
        <v>32</v>
      </c>
      <c r="H8008">
        <v>6</v>
      </c>
      <c r="I8008">
        <v>28.5</v>
      </c>
      <c r="J8008">
        <v>1</v>
      </c>
    </row>
    <row r="8009" spans="1:10" x14ac:dyDescent="0.25">
      <c r="A8009">
        <v>0.35230159285557094</v>
      </c>
      <c r="B8009">
        <v>8842102</v>
      </c>
      <c r="C8009">
        <v>17</v>
      </c>
      <c r="D8009">
        <v>4685.5</v>
      </c>
      <c r="E8009">
        <v>27</v>
      </c>
      <c r="F8009">
        <v>620</v>
      </c>
      <c r="G8009">
        <v>168</v>
      </c>
      <c r="H8009">
        <v>80</v>
      </c>
      <c r="I8009">
        <v>22.962962959999999</v>
      </c>
      <c r="J8009">
        <v>1</v>
      </c>
    </row>
    <row r="8010" spans="1:10" x14ac:dyDescent="0.25">
      <c r="A8010">
        <v>0.35236654545777368</v>
      </c>
      <c r="B8010">
        <v>122563252</v>
      </c>
      <c r="C8010">
        <v>166</v>
      </c>
      <c r="D8010">
        <v>379.6</v>
      </c>
      <c r="E8010">
        <v>2</v>
      </c>
      <c r="F8010">
        <v>27</v>
      </c>
      <c r="G8010">
        <v>20</v>
      </c>
      <c r="H8010">
        <v>8</v>
      </c>
      <c r="I8010">
        <v>13.5</v>
      </c>
      <c r="J8010">
        <v>1</v>
      </c>
    </row>
    <row r="8011" spans="1:10" x14ac:dyDescent="0.25">
      <c r="A8011">
        <v>0.35238356727790587</v>
      </c>
      <c r="B8011">
        <v>8330289</v>
      </c>
      <c r="C8011">
        <v>203</v>
      </c>
      <c r="D8011">
        <v>2422</v>
      </c>
      <c r="E8011">
        <v>10</v>
      </c>
      <c r="F8011">
        <v>122</v>
      </c>
      <c r="G8011">
        <v>65</v>
      </c>
      <c r="H8011">
        <v>27</v>
      </c>
      <c r="I8011">
        <v>12.2</v>
      </c>
      <c r="J8011">
        <v>0</v>
      </c>
    </row>
    <row r="8012" spans="1:10" x14ac:dyDescent="0.25">
      <c r="A8012">
        <v>0.35240813702667351</v>
      </c>
      <c r="B8012">
        <v>127270688</v>
      </c>
      <c r="C8012">
        <v>25</v>
      </c>
      <c r="D8012">
        <v>280.5</v>
      </c>
      <c r="E8012">
        <v>2</v>
      </c>
      <c r="F8012">
        <v>14</v>
      </c>
      <c r="G8012">
        <v>10</v>
      </c>
      <c r="H8012">
        <v>4</v>
      </c>
      <c r="I8012">
        <v>7</v>
      </c>
      <c r="J8012">
        <v>1</v>
      </c>
    </row>
    <row r="8013" spans="1:10" x14ac:dyDescent="0.25">
      <c r="A8013">
        <v>0.35244513717698833</v>
      </c>
      <c r="B8013">
        <v>125872528</v>
      </c>
      <c r="C8013">
        <v>120</v>
      </c>
      <c r="D8013">
        <v>107.11</v>
      </c>
      <c r="E8013">
        <v>1</v>
      </c>
      <c r="F8013">
        <v>5</v>
      </c>
      <c r="G8013">
        <v>5</v>
      </c>
      <c r="H8013">
        <v>3</v>
      </c>
      <c r="I8013">
        <v>5</v>
      </c>
      <c r="J8013">
        <v>1</v>
      </c>
    </row>
    <row r="8014" spans="1:10" x14ac:dyDescent="0.25">
      <c r="A8014">
        <v>0.35254109353673979</v>
      </c>
      <c r="B8014">
        <v>84747534</v>
      </c>
      <c r="C8014">
        <v>186</v>
      </c>
      <c r="D8014">
        <v>450</v>
      </c>
      <c r="E8014">
        <v>1</v>
      </c>
      <c r="F8014">
        <v>1</v>
      </c>
      <c r="G8014">
        <v>1</v>
      </c>
      <c r="H8014">
        <v>1</v>
      </c>
      <c r="I8014">
        <v>1</v>
      </c>
      <c r="J8014">
        <v>0</v>
      </c>
    </row>
    <row r="8015" spans="1:10" x14ac:dyDescent="0.25">
      <c r="A8015">
        <v>0.35263473950268887</v>
      </c>
      <c r="B8015">
        <v>84760900</v>
      </c>
      <c r="C8015">
        <v>7</v>
      </c>
      <c r="D8015">
        <v>446.24</v>
      </c>
      <c r="E8015">
        <v>4</v>
      </c>
      <c r="F8015">
        <v>57</v>
      </c>
      <c r="G8015">
        <v>21</v>
      </c>
      <c r="H8015">
        <v>11</v>
      </c>
      <c r="I8015">
        <v>14.25</v>
      </c>
      <c r="J8015">
        <v>1</v>
      </c>
    </row>
    <row r="8016" spans="1:10" x14ac:dyDescent="0.25">
      <c r="A8016">
        <v>0.35266739032962402</v>
      </c>
      <c r="B8016">
        <v>115295260</v>
      </c>
      <c r="C8016">
        <v>369</v>
      </c>
      <c r="D8016">
        <v>299</v>
      </c>
      <c r="E8016">
        <v>1</v>
      </c>
      <c r="F8016">
        <v>1</v>
      </c>
      <c r="G8016">
        <v>1</v>
      </c>
      <c r="H8016">
        <v>1</v>
      </c>
      <c r="I8016">
        <v>1</v>
      </c>
      <c r="J8016">
        <v>0</v>
      </c>
    </row>
    <row r="8017" spans="1:10" x14ac:dyDescent="0.25">
      <c r="A8017">
        <v>0.35270571363480274</v>
      </c>
      <c r="B8017">
        <v>85390227</v>
      </c>
      <c r="C8017">
        <v>455</v>
      </c>
      <c r="D8017">
        <v>91.2</v>
      </c>
      <c r="E8017">
        <v>1</v>
      </c>
      <c r="F8017">
        <v>3</v>
      </c>
      <c r="G8017">
        <v>2</v>
      </c>
      <c r="H8017">
        <v>2</v>
      </c>
      <c r="I8017">
        <v>3</v>
      </c>
      <c r="J8017">
        <v>0</v>
      </c>
    </row>
    <row r="8018" spans="1:10" x14ac:dyDescent="0.25">
      <c r="A8018">
        <v>0.35271727250148865</v>
      </c>
      <c r="B8018">
        <v>125620736</v>
      </c>
      <c r="C8018">
        <v>35</v>
      </c>
      <c r="D8018">
        <v>2091.1</v>
      </c>
      <c r="E8018">
        <v>6</v>
      </c>
      <c r="F8018">
        <v>58</v>
      </c>
      <c r="G8018">
        <v>24</v>
      </c>
      <c r="H8018">
        <v>13</v>
      </c>
      <c r="I8018">
        <v>9.6666666669999994</v>
      </c>
      <c r="J8018">
        <v>1</v>
      </c>
    </row>
    <row r="8019" spans="1:10" x14ac:dyDescent="0.25">
      <c r="A8019">
        <v>0.35279846515359425</v>
      </c>
      <c r="B8019">
        <v>126826169</v>
      </c>
      <c r="C8019">
        <v>109</v>
      </c>
      <c r="D8019">
        <v>100.04</v>
      </c>
      <c r="E8019">
        <v>1</v>
      </c>
      <c r="F8019">
        <v>30</v>
      </c>
      <c r="G8019">
        <v>1</v>
      </c>
      <c r="H8019">
        <v>1</v>
      </c>
      <c r="I8019">
        <v>30</v>
      </c>
      <c r="J8019">
        <v>0</v>
      </c>
    </row>
    <row r="8020" spans="1:10" x14ac:dyDescent="0.25">
      <c r="A8020">
        <v>0.35287178828342769</v>
      </c>
      <c r="B8020">
        <v>7554332</v>
      </c>
      <c r="C8020">
        <v>22</v>
      </c>
      <c r="D8020">
        <v>4179.8500000000004</v>
      </c>
      <c r="E8020">
        <v>22</v>
      </c>
      <c r="F8020">
        <v>386</v>
      </c>
      <c r="G8020">
        <v>164</v>
      </c>
      <c r="H8020">
        <v>76</v>
      </c>
      <c r="I8020">
        <v>17.545454549999999</v>
      </c>
      <c r="J8020">
        <v>1</v>
      </c>
    </row>
    <row r="8021" spans="1:10" x14ac:dyDescent="0.25">
      <c r="A8021">
        <v>0.35290041355635493</v>
      </c>
      <c r="B8021">
        <v>120789633</v>
      </c>
      <c r="C8021">
        <v>150</v>
      </c>
      <c r="D8021">
        <v>8440</v>
      </c>
      <c r="E8021">
        <v>5</v>
      </c>
      <c r="F8021">
        <v>77</v>
      </c>
      <c r="G8021">
        <v>11</v>
      </c>
      <c r="H8021">
        <v>6</v>
      </c>
      <c r="I8021">
        <v>15.4</v>
      </c>
      <c r="J8021">
        <v>1</v>
      </c>
    </row>
    <row r="8022" spans="1:10" x14ac:dyDescent="0.25">
      <c r="A8022">
        <v>0.35292192927550847</v>
      </c>
      <c r="B8022">
        <v>7189219</v>
      </c>
      <c r="C8022">
        <v>7</v>
      </c>
      <c r="D8022">
        <v>118</v>
      </c>
      <c r="E8022">
        <v>1</v>
      </c>
      <c r="F8022">
        <v>2</v>
      </c>
      <c r="G8022">
        <v>1</v>
      </c>
      <c r="H8022">
        <v>1</v>
      </c>
      <c r="I8022">
        <v>2</v>
      </c>
      <c r="J8022">
        <v>0</v>
      </c>
    </row>
    <row r="8023" spans="1:10" x14ac:dyDescent="0.25">
      <c r="A8023">
        <v>0.35294008562757562</v>
      </c>
      <c r="B8023">
        <v>7301075</v>
      </c>
      <c r="C8023">
        <v>10</v>
      </c>
      <c r="D8023">
        <v>9055.0499999999993</v>
      </c>
      <c r="E8023">
        <v>16</v>
      </c>
      <c r="F8023">
        <v>391</v>
      </c>
      <c r="G8023">
        <v>86</v>
      </c>
      <c r="H8023">
        <v>40</v>
      </c>
      <c r="I8023">
        <v>24.4375</v>
      </c>
      <c r="J8023">
        <v>1</v>
      </c>
    </row>
    <row r="8024" spans="1:10" x14ac:dyDescent="0.25">
      <c r="A8024">
        <v>0.3529446607547263</v>
      </c>
      <c r="B8024">
        <v>49820651</v>
      </c>
      <c r="C8024">
        <v>118</v>
      </c>
      <c r="D8024">
        <v>1992.39</v>
      </c>
      <c r="E8024">
        <v>10</v>
      </c>
      <c r="F8024">
        <v>167</v>
      </c>
      <c r="G8024">
        <v>113</v>
      </c>
      <c r="H8024">
        <v>33</v>
      </c>
      <c r="I8024">
        <v>16.7</v>
      </c>
      <c r="J8024">
        <v>1</v>
      </c>
    </row>
    <row r="8025" spans="1:10" x14ac:dyDescent="0.25">
      <c r="A8025">
        <v>0.35295630205061679</v>
      </c>
      <c r="B8025">
        <v>115537169</v>
      </c>
      <c r="C8025">
        <v>1</v>
      </c>
      <c r="D8025">
        <v>4648.7700000000004</v>
      </c>
      <c r="E8025">
        <v>19</v>
      </c>
      <c r="F8025">
        <v>233</v>
      </c>
      <c r="G8025">
        <v>109</v>
      </c>
      <c r="H8025">
        <v>43</v>
      </c>
      <c r="I8025">
        <v>12.2631579</v>
      </c>
      <c r="J8025">
        <v>1</v>
      </c>
    </row>
    <row r="8026" spans="1:10" x14ac:dyDescent="0.25">
      <c r="A8026">
        <v>0.35296535207505575</v>
      </c>
      <c r="B8026">
        <v>85642971</v>
      </c>
      <c r="C8026">
        <v>446</v>
      </c>
      <c r="D8026">
        <v>101.89</v>
      </c>
      <c r="E8026">
        <v>1</v>
      </c>
      <c r="F8026">
        <v>10</v>
      </c>
      <c r="G8026">
        <v>9</v>
      </c>
      <c r="H8026">
        <v>3</v>
      </c>
      <c r="I8026">
        <v>10</v>
      </c>
      <c r="J8026">
        <v>0</v>
      </c>
    </row>
    <row r="8027" spans="1:10" x14ac:dyDescent="0.25">
      <c r="A8027">
        <v>0.35297250052204854</v>
      </c>
      <c r="B8027">
        <v>85202378</v>
      </c>
      <c r="C8027">
        <v>75</v>
      </c>
      <c r="D8027">
        <v>5382.51</v>
      </c>
      <c r="E8027">
        <v>7</v>
      </c>
      <c r="F8027">
        <v>273</v>
      </c>
      <c r="G8027">
        <v>17</v>
      </c>
      <c r="H8027">
        <v>9</v>
      </c>
      <c r="I8027">
        <v>39</v>
      </c>
      <c r="J8027">
        <v>1</v>
      </c>
    </row>
    <row r="8028" spans="1:10" x14ac:dyDescent="0.25">
      <c r="A8028">
        <v>0.35297514649425521</v>
      </c>
      <c r="B8028">
        <v>11919718</v>
      </c>
      <c r="C8028">
        <v>135</v>
      </c>
      <c r="D8028">
        <v>381.2</v>
      </c>
      <c r="E8028">
        <v>5</v>
      </c>
      <c r="F8028">
        <v>17</v>
      </c>
      <c r="G8028">
        <v>13</v>
      </c>
      <c r="H8028">
        <v>5</v>
      </c>
      <c r="I8028">
        <v>3.4</v>
      </c>
      <c r="J8028">
        <v>0</v>
      </c>
    </row>
    <row r="8029" spans="1:10" x14ac:dyDescent="0.25">
      <c r="A8029">
        <v>0.35299516750660698</v>
      </c>
      <c r="B8029">
        <v>9024268</v>
      </c>
      <c r="C8029">
        <v>11</v>
      </c>
      <c r="D8029">
        <v>3738.88</v>
      </c>
      <c r="E8029">
        <v>19</v>
      </c>
      <c r="F8029">
        <v>294</v>
      </c>
      <c r="G8029">
        <v>172</v>
      </c>
      <c r="H8029">
        <v>56</v>
      </c>
      <c r="I8029">
        <v>15.47368421</v>
      </c>
      <c r="J8029">
        <v>1</v>
      </c>
    </row>
    <row r="8030" spans="1:10" x14ac:dyDescent="0.25">
      <c r="A8030">
        <v>0.35301859443717853</v>
      </c>
      <c r="B8030">
        <v>42373138</v>
      </c>
      <c r="C8030">
        <v>131</v>
      </c>
      <c r="D8030">
        <v>1031.22</v>
      </c>
      <c r="E8030">
        <v>5</v>
      </c>
      <c r="F8030">
        <v>62</v>
      </c>
      <c r="G8030">
        <v>21</v>
      </c>
      <c r="H8030">
        <v>8</v>
      </c>
      <c r="I8030">
        <v>12.4</v>
      </c>
      <c r="J8030">
        <v>1</v>
      </c>
    </row>
    <row r="8031" spans="1:10" x14ac:dyDescent="0.25">
      <c r="A8031">
        <v>0.35316759833596423</v>
      </c>
      <c r="B8031">
        <v>121055198</v>
      </c>
      <c r="C8031">
        <v>55</v>
      </c>
      <c r="D8031">
        <v>2030.2</v>
      </c>
      <c r="E8031">
        <v>11</v>
      </c>
      <c r="F8031">
        <v>298</v>
      </c>
      <c r="G8031">
        <v>84</v>
      </c>
      <c r="H8031">
        <v>30</v>
      </c>
      <c r="I8031">
        <v>27.09090909</v>
      </c>
      <c r="J8031">
        <v>1</v>
      </c>
    </row>
    <row r="8032" spans="1:10" x14ac:dyDescent="0.25">
      <c r="A8032">
        <v>0.35318883969948012</v>
      </c>
      <c r="B8032">
        <v>115257240</v>
      </c>
      <c r="C8032">
        <v>64</v>
      </c>
      <c r="D8032">
        <v>1603.9</v>
      </c>
      <c r="E8032">
        <v>7</v>
      </c>
      <c r="F8032">
        <v>42</v>
      </c>
      <c r="G8032">
        <v>36</v>
      </c>
      <c r="H8032">
        <v>15</v>
      </c>
      <c r="I8032">
        <v>6</v>
      </c>
      <c r="J8032">
        <v>1</v>
      </c>
    </row>
    <row r="8033" spans="1:10" x14ac:dyDescent="0.25">
      <c r="A8033">
        <v>0.35320329670590955</v>
      </c>
      <c r="B8033">
        <v>7921086</v>
      </c>
      <c r="C8033">
        <v>24</v>
      </c>
      <c r="D8033">
        <v>4542.6499999999996</v>
      </c>
      <c r="E8033">
        <v>23</v>
      </c>
      <c r="F8033">
        <v>401</v>
      </c>
      <c r="G8033">
        <v>252</v>
      </c>
      <c r="H8033">
        <v>80</v>
      </c>
      <c r="I8033">
        <v>17.434782609999999</v>
      </c>
      <c r="J8033">
        <v>1</v>
      </c>
    </row>
    <row r="8034" spans="1:10" x14ac:dyDescent="0.25">
      <c r="A8034">
        <v>0.35329130393482233</v>
      </c>
      <c r="B8034">
        <v>120603393</v>
      </c>
      <c r="C8034">
        <v>157</v>
      </c>
      <c r="D8034">
        <v>1265.04</v>
      </c>
      <c r="E8034">
        <v>5</v>
      </c>
      <c r="F8034">
        <v>85</v>
      </c>
      <c r="G8034">
        <v>39</v>
      </c>
      <c r="H8034">
        <v>14</v>
      </c>
      <c r="I8034">
        <v>17</v>
      </c>
      <c r="J8034">
        <v>1</v>
      </c>
    </row>
    <row r="8035" spans="1:10" x14ac:dyDescent="0.25">
      <c r="A8035">
        <v>0.35332347063096048</v>
      </c>
      <c r="B8035">
        <v>12584128</v>
      </c>
      <c r="C8035">
        <v>14</v>
      </c>
      <c r="D8035">
        <v>644.4</v>
      </c>
      <c r="E8035">
        <v>4</v>
      </c>
      <c r="F8035">
        <v>8</v>
      </c>
      <c r="G8035">
        <v>8</v>
      </c>
      <c r="H8035">
        <v>4</v>
      </c>
      <c r="I8035">
        <v>2</v>
      </c>
      <c r="J8035">
        <v>0</v>
      </c>
    </row>
    <row r="8036" spans="1:10" x14ac:dyDescent="0.25">
      <c r="A8036">
        <v>0.35335180986667136</v>
      </c>
      <c r="B8036">
        <v>9107346</v>
      </c>
      <c r="C8036">
        <v>0</v>
      </c>
      <c r="D8036">
        <v>3992.18</v>
      </c>
      <c r="E8036">
        <v>22</v>
      </c>
      <c r="F8036">
        <v>165</v>
      </c>
      <c r="G8036">
        <v>132</v>
      </c>
      <c r="H8036">
        <v>50</v>
      </c>
      <c r="I8036">
        <v>7.5</v>
      </c>
      <c r="J8036">
        <v>1</v>
      </c>
    </row>
    <row r="8037" spans="1:10" x14ac:dyDescent="0.25">
      <c r="A8037">
        <v>0.35336449562199002</v>
      </c>
      <c r="B8037">
        <v>119086259</v>
      </c>
      <c r="C8037">
        <v>245</v>
      </c>
      <c r="D8037">
        <v>180.7</v>
      </c>
      <c r="E8037">
        <v>1</v>
      </c>
      <c r="F8037">
        <v>3</v>
      </c>
      <c r="G8037">
        <v>3</v>
      </c>
      <c r="H8037">
        <v>3</v>
      </c>
      <c r="I8037">
        <v>3</v>
      </c>
      <c r="J8037">
        <v>0</v>
      </c>
    </row>
    <row r="8038" spans="1:10" x14ac:dyDescent="0.25">
      <c r="A8038">
        <v>0.35337349890408953</v>
      </c>
      <c r="B8038">
        <v>67865117</v>
      </c>
      <c r="C8038">
        <v>427</v>
      </c>
      <c r="D8038">
        <v>100.3</v>
      </c>
      <c r="E8038">
        <v>1</v>
      </c>
      <c r="F8038">
        <v>7</v>
      </c>
      <c r="G8038">
        <v>4</v>
      </c>
      <c r="H8038">
        <v>3</v>
      </c>
      <c r="I8038">
        <v>7</v>
      </c>
      <c r="J8038">
        <v>0</v>
      </c>
    </row>
    <row r="8039" spans="1:10" x14ac:dyDescent="0.25">
      <c r="A8039">
        <v>0.35340684028966363</v>
      </c>
      <c r="B8039">
        <v>117407390</v>
      </c>
      <c r="C8039">
        <v>86</v>
      </c>
      <c r="D8039">
        <v>2003.29</v>
      </c>
      <c r="E8039">
        <v>10</v>
      </c>
      <c r="F8039">
        <v>131</v>
      </c>
      <c r="G8039">
        <v>77</v>
      </c>
      <c r="H8039">
        <v>33</v>
      </c>
      <c r="I8039">
        <v>13.1</v>
      </c>
      <c r="J8039">
        <v>1</v>
      </c>
    </row>
    <row r="8040" spans="1:10" x14ac:dyDescent="0.25">
      <c r="A8040">
        <v>0.35343416675847172</v>
      </c>
      <c r="B8040">
        <v>7566404</v>
      </c>
      <c r="C8040">
        <v>191</v>
      </c>
      <c r="D8040">
        <v>499.2</v>
      </c>
      <c r="E8040">
        <v>1</v>
      </c>
      <c r="F8040">
        <v>24</v>
      </c>
      <c r="G8040">
        <v>1</v>
      </c>
      <c r="H8040">
        <v>1</v>
      </c>
      <c r="I8040">
        <v>24</v>
      </c>
      <c r="J8040">
        <v>0</v>
      </c>
    </row>
    <row r="8041" spans="1:10" x14ac:dyDescent="0.25">
      <c r="A8041">
        <v>0.35350687740029851</v>
      </c>
      <c r="B8041">
        <v>123209902</v>
      </c>
      <c r="C8041">
        <v>138</v>
      </c>
      <c r="D8041">
        <v>139.85</v>
      </c>
      <c r="E8041">
        <v>1</v>
      </c>
      <c r="F8041">
        <v>12</v>
      </c>
      <c r="G8041">
        <v>8</v>
      </c>
      <c r="H8041">
        <v>4</v>
      </c>
      <c r="I8041">
        <v>12</v>
      </c>
      <c r="J8041">
        <v>1</v>
      </c>
    </row>
    <row r="8042" spans="1:10" x14ac:dyDescent="0.25">
      <c r="A8042">
        <v>0.35365768192901381</v>
      </c>
      <c r="B8042">
        <v>124995059</v>
      </c>
      <c r="C8042">
        <v>129</v>
      </c>
      <c r="D8042">
        <v>207.96</v>
      </c>
      <c r="E8042">
        <v>1</v>
      </c>
      <c r="F8042">
        <v>19</v>
      </c>
      <c r="G8042">
        <v>8</v>
      </c>
      <c r="H8042">
        <v>5</v>
      </c>
      <c r="I8042">
        <v>19</v>
      </c>
      <c r="J8042">
        <v>1</v>
      </c>
    </row>
    <row r="8043" spans="1:10" x14ac:dyDescent="0.25">
      <c r="A8043">
        <v>0.35366217643732534</v>
      </c>
      <c r="B8043">
        <v>7449613</v>
      </c>
      <c r="C8043">
        <v>284</v>
      </c>
      <c r="D8043">
        <v>77.099999999999994</v>
      </c>
      <c r="E8043">
        <v>1</v>
      </c>
      <c r="F8043">
        <v>6</v>
      </c>
      <c r="G8043">
        <v>3</v>
      </c>
      <c r="H8043">
        <v>1</v>
      </c>
      <c r="I8043">
        <v>6</v>
      </c>
      <c r="J8043">
        <v>0</v>
      </c>
    </row>
    <row r="8044" spans="1:10" x14ac:dyDescent="0.25">
      <c r="A8044">
        <v>0.35368838322121121</v>
      </c>
      <c r="B8044">
        <v>125745750</v>
      </c>
      <c r="C8044">
        <v>36</v>
      </c>
      <c r="D8044">
        <v>106.88</v>
      </c>
      <c r="E8044">
        <v>1</v>
      </c>
      <c r="F8044">
        <v>9</v>
      </c>
      <c r="G8044">
        <v>8</v>
      </c>
      <c r="H8044">
        <v>2</v>
      </c>
      <c r="I8044">
        <v>9</v>
      </c>
      <c r="J8044">
        <v>1</v>
      </c>
    </row>
    <row r="8045" spans="1:10" x14ac:dyDescent="0.25">
      <c r="A8045">
        <v>0.35374355898718579</v>
      </c>
      <c r="B8045">
        <v>91142966</v>
      </c>
      <c r="C8045">
        <v>92</v>
      </c>
      <c r="D8045">
        <v>1342.4</v>
      </c>
      <c r="E8045">
        <v>4</v>
      </c>
      <c r="F8045">
        <v>65</v>
      </c>
      <c r="G8045">
        <v>19</v>
      </c>
      <c r="H8045">
        <v>10</v>
      </c>
      <c r="I8045">
        <v>16.25</v>
      </c>
      <c r="J8045">
        <v>1</v>
      </c>
    </row>
    <row r="8046" spans="1:10" x14ac:dyDescent="0.25">
      <c r="A8046">
        <v>0.35379052997604299</v>
      </c>
      <c r="B8046">
        <v>84587824</v>
      </c>
      <c r="C8046">
        <v>25</v>
      </c>
      <c r="D8046">
        <v>3545.43</v>
      </c>
      <c r="E8046">
        <v>7</v>
      </c>
      <c r="F8046">
        <v>90</v>
      </c>
      <c r="G8046">
        <v>19</v>
      </c>
      <c r="H8046">
        <v>11</v>
      </c>
      <c r="I8046">
        <v>12.85714286</v>
      </c>
      <c r="J8046">
        <v>1</v>
      </c>
    </row>
    <row r="8047" spans="1:10" x14ac:dyDescent="0.25">
      <c r="A8047">
        <v>0.3538263447227481</v>
      </c>
      <c r="B8047">
        <v>121749842</v>
      </c>
      <c r="C8047">
        <v>177</v>
      </c>
      <c r="D8047">
        <v>245.03</v>
      </c>
      <c r="E8047">
        <v>2</v>
      </c>
      <c r="F8047">
        <v>29</v>
      </c>
      <c r="G8047">
        <v>16</v>
      </c>
      <c r="H8047">
        <v>10</v>
      </c>
      <c r="I8047">
        <v>14.5</v>
      </c>
      <c r="J8047">
        <v>1</v>
      </c>
    </row>
    <row r="8048" spans="1:10" x14ac:dyDescent="0.25">
      <c r="A8048">
        <v>0.35384906938137428</v>
      </c>
      <c r="B8048">
        <v>653593</v>
      </c>
      <c r="C8048">
        <v>8</v>
      </c>
      <c r="D8048">
        <v>3020.29</v>
      </c>
      <c r="E8048">
        <v>27</v>
      </c>
      <c r="F8048">
        <v>272</v>
      </c>
      <c r="G8048">
        <v>175</v>
      </c>
      <c r="H8048">
        <v>73</v>
      </c>
      <c r="I8048">
        <v>10.07407407</v>
      </c>
      <c r="J8048">
        <v>1</v>
      </c>
    </row>
    <row r="8049" spans="1:10" x14ac:dyDescent="0.25">
      <c r="A8049">
        <v>0.35391435722906062</v>
      </c>
      <c r="B8049">
        <v>119584919</v>
      </c>
      <c r="C8049">
        <v>244</v>
      </c>
      <c r="D8049">
        <v>55</v>
      </c>
      <c r="E8049">
        <v>1</v>
      </c>
      <c r="F8049">
        <v>3</v>
      </c>
      <c r="G8049">
        <v>3</v>
      </c>
      <c r="H8049">
        <v>2</v>
      </c>
      <c r="I8049">
        <v>3</v>
      </c>
      <c r="J8049">
        <v>0</v>
      </c>
    </row>
    <row r="8050" spans="1:10" x14ac:dyDescent="0.25">
      <c r="A8050">
        <v>0.35396057381919066</v>
      </c>
      <c r="B8050">
        <v>129227563</v>
      </c>
      <c r="C8050">
        <v>57</v>
      </c>
      <c r="D8050">
        <v>297.73</v>
      </c>
      <c r="E8050">
        <v>2</v>
      </c>
      <c r="F8050">
        <v>17</v>
      </c>
      <c r="G8050">
        <v>10</v>
      </c>
      <c r="H8050">
        <v>5</v>
      </c>
      <c r="I8050">
        <v>8.5</v>
      </c>
      <c r="J8050">
        <v>1</v>
      </c>
    </row>
    <row r="8051" spans="1:10" x14ac:dyDescent="0.25">
      <c r="A8051">
        <v>0.35401972288326822</v>
      </c>
      <c r="B8051">
        <v>117091809</v>
      </c>
      <c r="C8051">
        <v>308</v>
      </c>
      <c r="D8051">
        <v>135.08000000000001</v>
      </c>
      <c r="E8051">
        <v>1</v>
      </c>
      <c r="F8051">
        <v>19</v>
      </c>
      <c r="G8051">
        <v>7</v>
      </c>
      <c r="H8051">
        <v>3</v>
      </c>
      <c r="I8051">
        <v>19</v>
      </c>
      <c r="J8051">
        <v>0</v>
      </c>
    </row>
    <row r="8052" spans="1:10" x14ac:dyDescent="0.25">
      <c r="A8052">
        <v>0.35406531519709872</v>
      </c>
      <c r="B8052">
        <v>121325621</v>
      </c>
      <c r="C8052">
        <v>14</v>
      </c>
      <c r="D8052">
        <v>754.54</v>
      </c>
      <c r="E8052">
        <v>3</v>
      </c>
      <c r="F8052">
        <v>32</v>
      </c>
      <c r="G8052">
        <v>23</v>
      </c>
      <c r="H8052">
        <v>6</v>
      </c>
      <c r="I8052">
        <v>10.66666667</v>
      </c>
      <c r="J8052">
        <v>1</v>
      </c>
    </row>
    <row r="8053" spans="1:10" x14ac:dyDescent="0.25">
      <c r="A8053">
        <v>0.35420087196209049</v>
      </c>
      <c r="B8053">
        <v>6923755</v>
      </c>
      <c r="C8053">
        <v>93</v>
      </c>
      <c r="D8053">
        <v>8336.61</v>
      </c>
      <c r="E8053">
        <v>10</v>
      </c>
      <c r="F8053">
        <v>898</v>
      </c>
      <c r="G8053">
        <v>151</v>
      </c>
      <c r="H8053">
        <v>30</v>
      </c>
      <c r="I8053">
        <v>89.8</v>
      </c>
      <c r="J8053">
        <v>1</v>
      </c>
    </row>
    <row r="8054" spans="1:10" x14ac:dyDescent="0.25">
      <c r="A8054">
        <v>0.35421509429241438</v>
      </c>
      <c r="B8054">
        <v>127370780</v>
      </c>
      <c r="C8054">
        <v>101</v>
      </c>
      <c r="D8054">
        <v>103.6</v>
      </c>
      <c r="E8054">
        <v>1</v>
      </c>
      <c r="F8054">
        <v>6</v>
      </c>
      <c r="G8054">
        <v>6</v>
      </c>
      <c r="H8054">
        <v>1</v>
      </c>
      <c r="I8054">
        <v>6</v>
      </c>
      <c r="J8054">
        <v>0</v>
      </c>
    </row>
    <row r="8055" spans="1:10" x14ac:dyDescent="0.25">
      <c r="A8055">
        <v>0.35422777205586042</v>
      </c>
      <c r="B8055">
        <v>123759080</v>
      </c>
      <c r="C8055">
        <v>156</v>
      </c>
      <c r="D8055">
        <v>230.6</v>
      </c>
      <c r="E8055">
        <v>1</v>
      </c>
      <c r="F8055">
        <v>11</v>
      </c>
      <c r="G8055">
        <v>5</v>
      </c>
      <c r="H8055">
        <v>3</v>
      </c>
      <c r="I8055">
        <v>11</v>
      </c>
      <c r="J8055">
        <v>1</v>
      </c>
    </row>
    <row r="8056" spans="1:10" x14ac:dyDescent="0.25">
      <c r="A8056">
        <v>0.35423289688354087</v>
      </c>
      <c r="B8056">
        <v>85549759</v>
      </c>
      <c r="C8056">
        <v>184</v>
      </c>
      <c r="D8056">
        <v>554.49</v>
      </c>
      <c r="E8056">
        <v>3</v>
      </c>
      <c r="F8056">
        <v>13</v>
      </c>
      <c r="G8056">
        <v>11</v>
      </c>
      <c r="H8056">
        <v>6</v>
      </c>
      <c r="I8056">
        <v>4.3333333329999997</v>
      </c>
      <c r="J8056">
        <v>0</v>
      </c>
    </row>
    <row r="8057" spans="1:10" x14ac:dyDescent="0.25">
      <c r="A8057">
        <v>0.35434562237245548</v>
      </c>
      <c r="B8057">
        <v>126758750</v>
      </c>
      <c r="C8057">
        <v>37</v>
      </c>
      <c r="D8057">
        <v>846.7</v>
      </c>
      <c r="E8057">
        <v>8</v>
      </c>
      <c r="F8057">
        <v>25</v>
      </c>
      <c r="G8057">
        <v>17</v>
      </c>
      <c r="H8057">
        <v>9</v>
      </c>
      <c r="I8057">
        <v>3.125</v>
      </c>
      <c r="J8057">
        <v>1</v>
      </c>
    </row>
    <row r="8058" spans="1:10" x14ac:dyDescent="0.25">
      <c r="A8058">
        <v>0.35447416887492067</v>
      </c>
      <c r="B8058">
        <v>115425261</v>
      </c>
      <c r="C8058">
        <v>365</v>
      </c>
      <c r="D8058">
        <v>116.9</v>
      </c>
      <c r="E8058">
        <v>1</v>
      </c>
      <c r="F8058">
        <v>16</v>
      </c>
      <c r="G8058">
        <v>9</v>
      </c>
      <c r="H8058">
        <v>4</v>
      </c>
      <c r="I8058">
        <v>16</v>
      </c>
      <c r="J8058">
        <v>0</v>
      </c>
    </row>
    <row r="8059" spans="1:10" x14ac:dyDescent="0.25">
      <c r="A8059">
        <v>0.35450816524880802</v>
      </c>
      <c r="B8059">
        <v>114908563</v>
      </c>
      <c r="C8059">
        <v>5</v>
      </c>
      <c r="D8059">
        <v>3400.16</v>
      </c>
      <c r="E8059">
        <v>11</v>
      </c>
      <c r="F8059">
        <v>154</v>
      </c>
      <c r="G8059">
        <v>62</v>
      </c>
      <c r="H8059">
        <v>27</v>
      </c>
      <c r="I8059">
        <v>14</v>
      </c>
      <c r="J8059">
        <v>1</v>
      </c>
    </row>
    <row r="8060" spans="1:10" x14ac:dyDescent="0.25">
      <c r="A8060">
        <v>0.35454222287505111</v>
      </c>
      <c r="B8060">
        <v>114997229</v>
      </c>
      <c r="C8060">
        <v>66</v>
      </c>
      <c r="D8060">
        <v>403.4</v>
      </c>
      <c r="E8060">
        <v>3</v>
      </c>
      <c r="F8060">
        <v>23</v>
      </c>
      <c r="G8060">
        <v>17</v>
      </c>
      <c r="H8060">
        <v>4</v>
      </c>
      <c r="I8060">
        <v>7.6666666670000003</v>
      </c>
      <c r="J8060">
        <v>0</v>
      </c>
    </row>
    <row r="8061" spans="1:10" x14ac:dyDescent="0.25">
      <c r="A8061">
        <v>0.35454287030156151</v>
      </c>
      <c r="B8061">
        <v>63854298</v>
      </c>
      <c r="C8061">
        <v>145</v>
      </c>
      <c r="D8061">
        <v>246.9</v>
      </c>
      <c r="E8061">
        <v>1</v>
      </c>
      <c r="F8061">
        <v>3</v>
      </c>
      <c r="G8061">
        <v>3</v>
      </c>
      <c r="H8061">
        <v>2</v>
      </c>
      <c r="I8061">
        <v>3</v>
      </c>
      <c r="J8061">
        <v>1</v>
      </c>
    </row>
    <row r="8062" spans="1:10" x14ac:dyDescent="0.25">
      <c r="A8062">
        <v>0.35455594247290978</v>
      </c>
      <c r="B8062">
        <v>120047961</v>
      </c>
      <c r="C8062">
        <v>24</v>
      </c>
      <c r="D8062">
        <v>417.4</v>
      </c>
      <c r="E8062">
        <v>2</v>
      </c>
      <c r="F8062">
        <v>25</v>
      </c>
      <c r="G8062">
        <v>17</v>
      </c>
      <c r="H8062">
        <v>4</v>
      </c>
      <c r="I8062">
        <v>12.5</v>
      </c>
      <c r="J8062">
        <v>1</v>
      </c>
    </row>
    <row r="8063" spans="1:10" x14ac:dyDescent="0.25">
      <c r="A8063">
        <v>0.35470144689260574</v>
      </c>
      <c r="B8063">
        <v>116942726</v>
      </c>
      <c r="C8063">
        <v>8</v>
      </c>
      <c r="D8063">
        <v>2656.63</v>
      </c>
      <c r="E8063">
        <v>21</v>
      </c>
      <c r="F8063">
        <v>214</v>
      </c>
      <c r="G8063">
        <v>109</v>
      </c>
      <c r="H8063">
        <v>43</v>
      </c>
      <c r="I8063">
        <v>10.19047619</v>
      </c>
      <c r="J8063">
        <v>1</v>
      </c>
    </row>
    <row r="8064" spans="1:10" x14ac:dyDescent="0.25">
      <c r="A8064">
        <v>0.35470903799475495</v>
      </c>
      <c r="B8064">
        <v>114750447</v>
      </c>
      <c r="C8064">
        <v>289</v>
      </c>
      <c r="D8064">
        <v>457.6</v>
      </c>
      <c r="E8064">
        <v>4</v>
      </c>
      <c r="F8064">
        <v>62</v>
      </c>
      <c r="G8064">
        <v>37</v>
      </c>
      <c r="H8064">
        <v>14</v>
      </c>
      <c r="I8064">
        <v>15.5</v>
      </c>
      <c r="J8064">
        <v>0</v>
      </c>
    </row>
    <row r="8065" spans="1:10" x14ac:dyDescent="0.25">
      <c r="A8065">
        <v>0.35476693806370385</v>
      </c>
      <c r="B8065">
        <v>69192887</v>
      </c>
      <c r="C8065">
        <v>419</v>
      </c>
      <c r="D8065">
        <v>97.93</v>
      </c>
      <c r="E8065">
        <v>1</v>
      </c>
      <c r="F8065">
        <v>11</v>
      </c>
      <c r="G8065">
        <v>7</v>
      </c>
      <c r="H8065">
        <v>2</v>
      </c>
      <c r="I8065">
        <v>11</v>
      </c>
      <c r="J8065">
        <v>0</v>
      </c>
    </row>
    <row r="8066" spans="1:10" x14ac:dyDescent="0.25">
      <c r="A8066">
        <v>0.35479401365878527</v>
      </c>
      <c r="B8066">
        <v>119163093</v>
      </c>
      <c r="C8066">
        <v>185</v>
      </c>
      <c r="D8066">
        <v>200</v>
      </c>
      <c r="E8066">
        <v>1</v>
      </c>
      <c r="F8066">
        <v>29</v>
      </c>
      <c r="G8066">
        <v>9</v>
      </c>
      <c r="H8066">
        <v>2</v>
      </c>
      <c r="I8066">
        <v>29</v>
      </c>
      <c r="J8066">
        <v>0</v>
      </c>
    </row>
    <row r="8067" spans="1:10" x14ac:dyDescent="0.25">
      <c r="A8067">
        <v>0.35489127194765746</v>
      </c>
      <c r="B8067">
        <v>119783985</v>
      </c>
      <c r="C8067">
        <v>33</v>
      </c>
      <c r="D8067">
        <v>384.48</v>
      </c>
      <c r="E8067">
        <v>3</v>
      </c>
      <c r="F8067">
        <v>22</v>
      </c>
      <c r="G8067">
        <v>9</v>
      </c>
      <c r="H8067">
        <v>5</v>
      </c>
      <c r="I8067">
        <v>7.3333333329999997</v>
      </c>
      <c r="J8067">
        <v>0</v>
      </c>
    </row>
    <row r="8068" spans="1:10" x14ac:dyDescent="0.25">
      <c r="A8068">
        <v>0.35489485689446487</v>
      </c>
      <c r="B8068">
        <v>122132705</v>
      </c>
      <c r="C8068">
        <v>30</v>
      </c>
      <c r="D8068">
        <v>51</v>
      </c>
      <c r="E8068">
        <v>1</v>
      </c>
      <c r="F8068">
        <v>4</v>
      </c>
      <c r="G8068">
        <v>4</v>
      </c>
      <c r="H8068">
        <v>3</v>
      </c>
      <c r="I8068">
        <v>4</v>
      </c>
      <c r="J8068">
        <v>1</v>
      </c>
    </row>
    <row r="8069" spans="1:10" x14ac:dyDescent="0.25">
      <c r="A8069">
        <v>0.35493952916723814</v>
      </c>
      <c r="B8069">
        <v>84907508</v>
      </c>
      <c r="C8069">
        <v>412</v>
      </c>
      <c r="D8069">
        <v>140.6</v>
      </c>
      <c r="E8069">
        <v>1</v>
      </c>
      <c r="F8069">
        <v>3</v>
      </c>
      <c r="G8069">
        <v>2</v>
      </c>
      <c r="H8069">
        <v>1</v>
      </c>
      <c r="I8069">
        <v>3</v>
      </c>
      <c r="J8069">
        <v>0</v>
      </c>
    </row>
    <row r="8070" spans="1:10" x14ac:dyDescent="0.25">
      <c r="A8070">
        <v>0.35494613956160226</v>
      </c>
      <c r="B8070">
        <v>113439449</v>
      </c>
      <c r="C8070">
        <v>154</v>
      </c>
      <c r="D8070">
        <v>191.55</v>
      </c>
      <c r="E8070">
        <v>2</v>
      </c>
      <c r="F8070">
        <v>9</v>
      </c>
      <c r="G8070">
        <v>7</v>
      </c>
      <c r="H8070">
        <v>4</v>
      </c>
      <c r="I8070">
        <v>4.5</v>
      </c>
      <c r="J8070">
        <v>1</v>
      </c>
    </row>
    <row r="8071" spans="1:10" x14ac:dyDescent="0.25">
      <c r="A8071">
        <v>0.35498831152325505</v>
      </c>
      <c r="B8071">
        <v>8105128</v>
      </c>
      <c r="C8071">
        <v>17</v>
      </c>
      <c r="D8071">
        <v>355.4</v>
      </c>
      <c r="E8071">
        <v>2</v>
      </c>
      <c r="F8071">
        <v>15</v>
      </c>
      <c r="G8071">
        <v>11</v>
      </c>
      <c r="H8071">
        <v>3</v>
      </c>
      <c r="I8071">
        <v>7.5</v>
      </c>
      <c r="J8071">
        <v>1</v>
      </c>
    </row>
    <row r="8072" spans="1:10" x14ac:dyDescent="0.25">
      <c r="A8072">
        <v>0.35501849245413786</v>
      </c>
      <c r="B8072">
        <v>6933835</v>
      </c>
      <c r="C8072">
        <v>7</v>
      </c>
      <c r="D8072">
        <v>4126.88</v>
      </c>
      <c r="E8072">
        <v>20</v>
      </c>
      <c r="F8072">
        <v>289</v>
      </c>
      <c r="G8072">
        <v>139</v>
      </c>
      <c r="H8072">
        <v>61</v>
      </c>
      <c r="I8072">
        <v>14.45</v>
      </c>
      <c r="J8072">
        <v>1</v>
      </c>
    </row>
    <row r="8073" spans="1:10" x14ac:dyDescent="0.25">
      <c r="A8073">
        <v>0.35505357336715337</v>
      </c>
      <c r="B8073">
        <v>8107146</v>
      </c>
      <c r="C8073">
        <v>19</v>
      </c>
      <c r="D8073">
        <v>2018.53</v>
      </c>
      <c r="E8073">
        <v>15</v>
      </c>
      <c r="F8073">
        <v>152</v>
      </c>
      <c r="G8073">
        <v>93</v>
      </c>
      <c r="H8073">
        <v>44</v>
      </c>
      <c r="I8073">
        <v>10.133333329999999</v>
      </c>
      <c r="J8073">
        <v>1</v>
      </c>
    </row>
    <row r="8074" spans="1:10" x14ac:dyDescent="0.25">
      <c r="A8074">
        <v>0.35509584789516224</v>
      </c>
      <c r="B8074">
        <v>474403</v>
      </c>
      <c r="C8074">
        <v>174</v>
      </c>
      <c r="D8074">
        <v>1713.71</v>
      </c>
      <c r="E8074">
        <v>10</v>
      </c>
      <c r="F8074">
        <v>152</v>
      </c>
      <c r="G8074">
        <v>54</v>
      </c>
      <c r="H8074">
        <v>29</v>
      </c>
      <c r="I8074">
        <v>15.2</v>
      </c>
      <c r="J8074">
        <v>1</v>
      </c>
    </row>
    <row r="8075" spans="1:10" x14ac:dyDescent="0.25">
      <c r="A8075">
        <v>0.35510712442976</v>
      </c>
      <c r="B8075">
        <v>131025402</v>
      </c>
      <c r="C8075">
        <v>14</v>
      </c>
      <c r="D8075">
        <v>312.95</v>
      </c>
      <c r="E8075">
        <v>2</v>
      </c>
      <c r="F8075">
        <v>29</v>
      </c>
      <c r="G8075">
        <v>25</v>
      </c>
      <c r="H8075">
        <v>8</v>
      </c>
      <c r="I8075">
        <v>14.5</v>
      </c>
      <c r="J8075">
        <v>1</v>
      </c>
    </row>
    <row r="8076" spans="1:10" x14ac:dyDescent="0.25">
      <c r="A8076">
        <v>0.35512872365952253</v>
      </c>
      <c r="B8076">
        <v>132282214</v>
      </c>
      <c r="C8076">
        <v>4</v>
      </c>
      <c r="D8076">
        <v>113.4</v>
      </c>
      <c r="E8076">
        <v>1</v>
      </c>
      <c r="F8076">
        <v>6</v>
      </c>
      <c r="G8076">
        <v>1</v>
      </c>
      <c r="H8076">
        <v>1</v>
      </c>
      <c r="I8076">
        <v>6</v>
      </c>
      <c r="J8076">
        <v>0</v>
      </c>
    </row>
    <row r="8077" spans="1:10" x14ac:dyDescent="0.25">
      <c r="A8077">
        <v>0.35514414521630611</v>
      </c>
      <c r="B8077">
        <v>91102321</v>
      </c>
      <c r="C8077">
        <v>426</v>
      </c>
      <c r="D8077">
        <v>132.96</v>
      </c>
      <c r="E8077">
        <v>1</v>
      </c>
      <c r="F8077">
        <v>12</v>
      </c>
      <c r="G8077">
        <v>1</v>
      </c>
      <c r="H8077">
        <v>1</v>
      </c>
      <c r="I8077">
        <v>12</v>
      </c>
      <c r="J8077">
        <v>0</v>
      </c>
    </row>
    <row r="8078" spans="1:10" x14ac:dyDescent="0.25">
      <c r="A8078">
        <v>0.35515091879776561</v>
      </c>
      <c r="B8078">
        <v>128948271</v>
      </c>
      <c r="C8078">
        <v>74</v>
      </c>
      <c r="D8078">
        <v>246.06</v>
      </c>
      <c r="E8078">
        <v>1</v>
      </c>
      <c r="F8078">
        <v>30</v>
      </c>
      <c r="G8078">
        <v>13</v>
      </c>
      <c r="H8078">
        <v>3</v>
      </c>
      <c r="I8078">
        <v>30</v>
      </c>
      <c r="J8078">
        <v>1</v>
      </c>
    </row>
    <row r="8079" spans="1:10" x14ac:dyDescent="0.25">
      <c r="A8079">
        <v>0.35518930111840641</v>
      </c>
      <c r="B8079">
        <v>5553511</v>
      </c>
      <c r="C8079">
        <v>31</v>
      </c>
      <c r="D8079">
        <v>3082.39</v>
      </c>
      <c r="E8079">
        <v>24</v>
      </c>
      <c r="F8079">
        <v>225</v>
      </c>
      <c r="G8079">
        <v>172</v>
      </c>
      <c r="H8079">
        <v>83</v>
      </c>
      <c r="I8079">
        <v>9.375</v>
      </c>
      <c r="J8079">
        <v>1</v>
      </c>
    </row>
    <row r="8080" spans="1:10" x14ac:dyDescent="0.25">
      <c r="A8080">
        <v>0.35521174042600179</v>
      </c>
      <c r="B8080">
        <v>124480579</v>
      </c>
      <c r="C8080">
        <v>142</v>
      </c>
      <c r="D8080">
        <v>130.80000000000001</v>
      </c>
      <c r="E8080">
        <v>1</v>
      </c>
      <c r="F8080">
        <v>10</v>
      </c>
      <c r="G8080">
        <v>5</v>
      </c>
      <c r="H8080">
        <v>2</v>
      </c>
      <c r="I8080">
        <v>10</v>
      </c>
      <c r="J8080">
        <v>1</v>
      </c>
    </row>
    <row r="8081" spans="1:10" x14ac:dyDescent="0.25">
      <c r="A8081">
        <v>0.35538215386421101</v>
      </c>
      <c r="B8081">
        <v>129672834</v>
      </c>
      <c r="C8081">
        <v>61</v>
      </c>
      <c r="D8081">
        <v>425</v>
      </c>
      <c r="E8081">
        <v>1</v>
      </c>
      <c r="F8081">
        <v>7</v>
      </c>
      <c r="G8081">
        <v>1</v>
      </c>
      <c r="H8081">
        <v>1</v>
      </c>
      <c r="I8081">
        <v>7</v>
      </c>
      <c r="J8081">
        <v>0</v>
      </c>
    </row>
    <row r="8082" spans="1:10" x14ac:dyDescent="0.25">
      <c r="A8082">
        <v>0.35538892715344994</v>
      </c>
      <c r="B8082">
        <v>50246704</v>
      </c>
      <c r="C8082">
        <v>14</v>
      </c>
      <c r="D8082">
        <v>1822.16</v>
      </c>
      <c r="E8082">
        <v>13</v>
      </c>
      <c r="F8082">
        <v>137</v>
      </c>
      <c r="G8082">
        <v>101</v>
      </c>
      <c r="H8082">
        <v>37</v>
      </c>
      <c r="I8082">
        <v>10.53846154</v>
      </c>
      <c r="J8082">
        <v>1</v>
      </c>
    </row>
    <row r="8083" spans="1:10" x14ac:dyDescent="0.25">
      <c r="A8083">
        <v>0.35544958026573203</v>
      </c>
      <c r="B8083">
        <v>126343357</v>
      </c>
      <c r="C8083">
        <v>73</v>
      </c>
      <c r="D8083">
        <v>1322.98</v>
      </c>
      <c r="E8083">
        <v>2</v>
      </c>
      <c r="F8083">
        <v>32</v>
      </c>
      <c r="G8083">
        <v>20</v>
      </c>
      <c r="H8083">
        <v>4</v>
      </c>
      <c r="I8083">
        <v>16</v>
      </c>
      <c r="J8083">
        <v>1</v>
      </c>
    </row>
    <row r="8084" spans="1:10" x14ac:dyDescent="0.25">
      <c r="A8084">
        <v>0.35553883922572826</v>
      </c>
      <c r="B8084">
        <v>126891041</v>
      </c>
      <c r="C8084">
        <v>108</v>
      </c>
      <c r="D8084">
        <v>103</v>
      </c>
      <c r="E8084">
        <v>1</v>
      </c>
      <c r="F8084">
        <v>10</v>
      </c>
      <c r="G8084">
        <v>7</v>
      </c>
      <c r="H8084">
        <v>2</v>
      </c>
      <c r="I8084">
        <v>10</v>
      </c>
      <c r="J8084">
        <v>1</v>
      </c>
    </row>
    <row r="8085" spans="1:10" x14ac:dyDescent="0.25">
      <c r="A8085">
        <v>0.35556196648505889</v>
      </c>
      <c r="B8085">
        <v>139214</v>
      </c>
      <c r="C8085">
        <v>269</v>
      </c>
      <c r="D8085">
        <v>835.6</v>
      </c>
      <c r="E8085">
        <v>1</v>
      </c>
      <c r="F8085">
        <v>77</v>
      </c>
      <c r="G8085">
        <v>36</v>
      </c>
      <c r="H8085">
        <v>5</v>
      </c>
      <c r="I8085">
        <v>77</v>
      </c>
      <c r="J8085">
        <v>0</v>
      </c>
    </row>
    <row r="8086" spans="1:10" x14ac:dyDescent="0.25">
      <c r="A8086">
        <v>0.35559064672629781</v>
      </c>
      <c r="B8086">
        <v>114560870</v>
      </c>
      <c r="C8086">
        <v>12</v>
      </c>
      <c r="D8086">
        <v>1872.75</v>
      </c>
      <c r="E8086">
        <v>6</v>
      </c>
      <c r="F8086">
        <v>110</v>
      </c>
      <c r="G8086">
        <v>102</v>
      </c>
      <c r="H8086">
        <v>24</v>
      </c>
      <c r="I8086">
        <v>18.333333329999999</v>
      </c>
      <c r="J8086">
        <v>1</v>
      </c>
    </row>
    <row r="8087" spans="1:10" x14ac:dyDescent="0.25">
      <c r="A8087">
        <v>0.3556529572805236</v>
      </c>
      <c r="B8087">
        <v>8458043</v>
      </c>
      <c r="C8087">
        <v>409</v>
      </c>
      <c r="D8087">
        <v>1999</v>
      </c>
      <c r="E8087">
        <v>1</v>
      </c>
      <c r="F8087">
        <v>1</v>
      </c>
      <c r="G8087">
        <v>1</v>
      </c>
      <c r="H8087">
        <v>1</v>
      </c>
      <c r="I8087">
        <v>1</v>
      </c>
      <c r="J8087">
        <v>0</v>
      </c>
    </row>
    <row r="8088" spans="1:10" x14ac:dyDescent="0.25">
      <c r="A8088">
        <v>0.35570454267496232</v>
      </c>
      <c r="B8088">
        <v>119346911</v>
      </c>
      <c r="C8088">
        <v>100</v>
      </c>
      <c r="D8088">
        <v>523.1</v>
      </c>
      <c r="E8088">
        <v>4</v>
      </c>
      <c r="F8088">
        <v>16</v>
      </c>
      <c r="G8088">
        <v>14</v>
      </c>
      <c r="H8088">
        <v>9</v>
      </c>
      <c r="I8088">
        <v>4</v>
      </c>
      <c r="J8088">
        <v>1</v>
      </c>
    </row>
    <row r="8089" spans="1:10" x14ac:dyDescent="0.25">
      <c r="A8089">
        <v>0.35573070735772805</v>
      </c>
      <c r="B8089">
        <v>2956036</v>
      </c>
      <c r="C8089">
        <v>74</v>
      </c>
      <c r="D8089">
        <v>2102.61</v>
      </c>
      <c r="E8089">
        <v>5</v>
      </c>
      <c r="F8089">
        <v>147</v>
      </c>
      <c r="G8089">
        <v>81</v>
      </c>
      <c r="H8089">
        <v>26</v>
      </c>
      <c r="I8089">
        <v>29.4</v>
      </c>
      <c r="J8089">
        <v>1</v>
      </c>
    </row>
    <row r="8090" spans="1:10" x14ac:dyDescent="0.25">
      <c r="A8090">
        <v>0.35580089382541202</v>
      </c>
      <c r="B8090">
        <v>116802287</v>
      </c>
      <c r="C8090">
        <v>165</v>
      </c>
      <c r="D8090">
        <v>663.67</v>
      </c>
      <c r="E8090">
        <v>4</v>
      </c>
      <c r="F8090">
        <v>76</v>
      </c>
      <c r="G8090">
        <v>37</v>
      </c>
      <c r="H8090">
        <v>12</v>
      </c>
      <c r="I8090">
        <v>19</v>
      </c>
      <c r="J8090">
        <v>1</v>
      </c>
    </row>
    <row r="8091" spans="1:10" x14ac:dyDescent="0.25">
      <c r="A8091">
        <v>0.35585940196131027</v>
      </c>
      <c r="B8091">
        <v>120809788</v>
      </c>
      <c r="C8091">
        <v>217</v>
      </c>
      <c r="D8091">
        <v>105.3</v>
      </c>
      <c r="E8091">
        <v>1</v>
      </c>
      <c r="F8091">
        <v>4</v>
      </c>
      <c r="G8091">
        <v>4</v>
      </c>
      <c r="H8091">
        <v>2</v>
      </c>
      <c r="I8091">
        <v>4</v>
      </c>
      <c r="J8091">
        <v>0</v>
      </c>
    </row>
    <row r="8092" spans="1:10" x14ac:dyDescent="0.25">
      <c r="A8092">
        <v>0.35586326990987749</v>
      </c>
      <c r="B8092">
        <v>50386474</v>
      </c>
      <c r="C8092">
        <v>34</v>
      </c>
      <c r="D8092">
        <v>487.5</v>
      </c>
      <c r="E8092">
        <v>2</v>
      </c>
      <c r="F8092">
        <v>17</v>
      </c>
      <c r="G8092">
        <v>13</v>
      </c>
      <c r="H8092">
        <v>6</v>
      </c>
      <c r="I8092">
        <v>8.5</v>
      </c>
      <c r="J8092">
        <v>1</v>
      </c>
    </row>
    <row r="8093" spans="1:10" x14ac:dyDescent="0.25">
      <c r="A8093">
        <v>0.3559791425913974</v>
      </c>
      <c r="B8093">
        <v>124451517</v>
      </c>
      <c r="C8093">
        <v>93</v>
      </c>
      <c r="D8093">
        <v>900</v>
      </c>
      <c r="E8093">
        <v>3</v>
      </c>
      <c r="F8093">
        <v>162</v>
      </c>
      <c r="G8093">
        <v>31</v>
      </c>
      <c r="H8093">
        <v>13</v>
      </c>
      <c r="I8093">
        <v>54</v>
      </c>
      <c r="J8093">
        <v>1</v>
      </c>
    </row>
    <row r="8094" spans="1:10" x14ac:dyDescent="0.25">
      <c r="A8094">
        <v>0.35612042183324455</v>
      </c>
      <c r="B8094">
        <v>124588652</v>
      </c>
      <c r="C8094">
        <v>120</v>
      </c>
      <c r="D8094">
        <v>98</v>
      </c>
      <c r="E8094">
        <v>1</v>
      </c>
      <c r="F8094">
        <v>2</v>
      </c>
      <c r="G8094">
        <v>1</v>
      </c>
      <c r="H8094">
        <v>1</v>
      </c>
      <c r="I8094">
        <v>2</v>
      </c>
      <c r="J8094">
        <v>0</v>
      </c>
    </row>
    <row r="8095" spans="1:10" x14ac:dyDescent="0.25">
      <c r="A8095">
        <v>0.35619997482892984</v>
      </c>
      <c r="B8095">
        <v>5144881</v>
      </c>
      <c r="C8095">
        <v>4</v>
      </c>
      <c r="D8095">
        <v>2088.56</v>
      </c>
      <c r="E8095">
        <v>11</v>
      </c>
      <c r="F8095">
        <v>166</v>
      </c>
      <c r="G8095">
        <v>88</v>
      </c>
      <c r="H8095">
        <v>36</v>
      </c>
      <c r="I8095">
        <v>15.09090909</v>
      </c>
      <c r="J8095">
        <v>1</v>
      </c>
    </row>
    <row r="8096" spans="1:10" x14ac:dyDescent="0.25">
      <c r="A8096">
        <v>0.35622437551911523</v>
      </c>
      <c r="B8096">
        <v>124007870</v>
      </c>
      <c r="C8096">
        <v>74</v>
      </c>
      <c r="D8096">
        <v>708.1</v>
      </c>
      <c r="E8096">
        <v>4</v>
      </c>
      <c r="F8096">
        <v>37</v>
      </c>
      <c r="G8096">
        <v>23</v>
      </c>
      <c r="H8096">
        <v>11</v>
      </c>
      <c r="I8096">
        <v>9.25</v>
      </c>
      <c r="J8096">
        <v>1</v>
      </c>
    </row>
    <row r="8097" spans="1:10" x14ac:dyDescent="0.25">
      <c r="A8097">
        <v>0.35623992715534936</v>
      </c>
      <c r="B8097">
        <v>121661077</v>
      </c>
      <c r="C8097">
        <v>199</v>
      </c>
      <c r="D8097">
        <v>158</v>
      </c>
      <c r="E8097">
        <v>1</v>
      </c>
      <c r="F8097">
        <v>1</v>
      </c>
      <c r="G8097">
        <v>1</v>
      </c>
      <c r="H8097">
        <v>1</v>
      </c>
      <c r="I8097">
        <v>1</v>
      </c>
      <c r="J8097">
        <v>0</v>
      </c>
    </row>
    <row r="8098" spans="1:10" x14ac:dyDescent="0.25">
      <c r="A8098">
        <v>0.35624057485663885</v>
      </c>
      <c r="B8098">
        <v>1873212</v>
      </c>
      <c r="C8098">
        <v>140</v>
      </c>
      <c r="D8098">
        <v>967.22</v>
      </c>
      <c r="E8098">
        <v>6</v>
      </c>
      <c r="F8098">
        <v>73</v>
      </c>
      <c r="G8098">
        <v>54</v>
      </c>
      <c r="H8098">
        <v>20</v>
      </c>
      <c r="I8098">
        <v>12.16666667</v>
      </c>
      <c r="J8098">
        <v>0</v>
      </c>
    </row>
    <row r="8099" spans="1:10" x14ac:dyDescent="0.25">
      <c r="A8099">
        <v>0.35636999728299767</v>
      </c>
      <c r="B8099">
        <v>115707074</v>
      </c>
      <c r="C8099">
        <v>32</v>
      </c>
      <c r="D8099">
        <v>452.76</v>
      </c>
      <c r="E8099">
        <v>4</v>
      </c>
      <c r="F8099">
        <v>61</v>
      </c>
      <c r="G8099">
        <v>18</v>
      </c>
      <c r="H8099">
        <v>8</v>
      </c>
      <c r="I8099">
        <v>15.25</v>
      </c>
      <c r="J8099">
        <v>1</v>
      </c>
    </row>
    <row r="8100" spans="1:10" x14ac:dyDescent="0.25">
      <c r="A8100">
        <v>0.35639826217749015</v>
      </c>
      <c r="B8100">
        <v>120158729</v>
      </c>
      <c r="C8100">
        <v>220</v>
      </c>
      <c r="D8100">
        <v>198</v>
      </c>
      <c r="E8100">
        <v>1</v>
      </c>
      <c r="F8100">
        <v>1</v>
      </c>
      <c r="G8100">
        <v>1</v>
      </c>
      <c r="H8100">
        <v>1</v>
      </c>
      <c r="I8100">
        <v>1</v>
      </c>
      <c r="J8100">
        <v>0</v>
      </c>
    </row>
    <row r="8101" spans="1:10" x14ac:dyDescent="0.25">
      <c r="A8101">
        <v>0.35642242441335981</v>
      </c>
      <c r="B8101">
        <v>9509848</v>
      </c>
      <c r="C8101">
        <v>215</v>
      </c>
      <c r="D8101">
        <v>1906.78</v>
      </c>
      <c r="E8101">
        <v>11</v>
      </c>
      <c r="F8101">
        <v>121</v>
      </c>
      <c r="G8101">
        <v>51</v>
      </c>
      <c r="H8101">
        <v>33</v>
      </c>
      <c r="I8101">
        <v>11</v>
      </c>
      <c r="J8101">
        <v>0</v>
      </c>
    </row>
    <row r="8102" spans="1:10" x14ac:dyDescent="0.25">
      <c r="A8102">
        <v>0.35645502281579577</v>
      </c>
      <c r="B8102">
        <v>129890466</v>
      </c>
      <c r="C8102">
        <v>56</v>
      </c>
      <c r="D8102">
        <v>231</v>
      </c>
      <c r="E8102">
        <v>1</v>
      </c>
      <c r="F8102">
        <v>14</v>
      </c>
      <c r="G8102">
        <v>7</v>
      </c>
      <c r="H8102">
        <v>2</v>
      </c>
      <c r="I8102">
        <v>14</v>
      </c>
      <c r="J8102">
        <v>1</v>
      </c>
    </row>
    <row r="8103" spans="1:10" x14ac:dyDescent="0.25">
      <c r="A8103">
        <v>0.35647392863147798</v>
      </c>
      <c r="B8103">
        <v>55702460</v>
      </c>
      <c r="C8103">
        <v>156</v>
      </c>
      <c r="D8103">
        <v>936.9</v>
      </c>
      <c r="E8103">
        <v>5</v>
      </c>
      <c r="F8103">
        <v>49</v>
      </c>
      <c r="G8103">
        <v>15</v>
      </c>
      <c r="H8103">
        <v>11</v>
      </c>
      <c r="I8103">
        <v>9.8000000000000007</v>
      </c>
      <c r="J8103">
        <v>0</v>
      </c>
    </row>
    <row r="8104" spans="1:10" x14ac:dyDescent="0.25">
      <c r="A8104">
        <v>0.35647779070612984</v>
      </c>
      <c r="B8104">
        <v>84557081</v>
      </c>
      <c r="C8104">
        <v>29</v>
      </c>
      <c r="D8104">
        <v>2408.06</v>
      </c>
      <c r="E8104">
        <v>10</v>
      </c>
      <c r="F8104">
        <v>113</v>
      </c>
      <c r="G8104">
        <v>65</v>
      </c>
      <c r="H8104">
        <v>31</v>
      </c>
      <c r="I8104">
        <v>11.3</v>
      </c>
      <c r="J8104">
        <v>1</v>
      </c>
    </row>
    <row r="8105" spans="1:10" x14ac:dyDescent="0.25">
      <c r="A8105">
        <v>0.35655634528574787</v>
      </c>
      <c r="B8105">
        <v>115737958</v>
      </c>
      <c r="C8105">
        <v>9</v>
      </c>
      <c r="D8105">
        <v>3310.77</v>
      </c>
      <c r="E8105">
        <v>23</v>
      </c>
      <c r="F8105">
        <v>280</v>
      </c>
      <c r="G8105">
        <v>219</v>
      </c>
      <c r="H8105">
        <v>89</v>
      </c>
      <c r="I8105">
        <v>12.17391304</v>
      </c>
      <c r="J8105">
        <v>1</v>
      </c>
    </row>
    <row r="8106" spans="1:10" x14ac:dyDescent="0.25">
      <c r="A8106">
        <v>0.35659499865274469</v>
      </c>
      <c r="B8106">
        <v>127214594</v>
      </c>
      <c r="C8106">
        <v>39</v>
      </c>
      <c r="D8106">
        <v>213.69</v>
      </c>
      <c r="E8106">
        <v>2</v>
      </c>
      <c r="F8106">
        <v>22</v>
      </c>
      <c r="G8106">
        <v>19</v>
      </c>
      <c r="H8106">
        <v>9</v>
      </c>
      <c r="I8106">
        <v>11</v>
      </c>
      <c r="J8106">
        <v>1</v>
      </c>
    </row>
    <row r="8107" spans="1:10" x14ac:dyDescent="0.25">
      <c r="A8107">
        <v>0.35664374572951341</v>
      </c>
      <c r="B8107">
        <v>9169645</v>
      </c>
      <c r="C8107">
        <v>317</v>
      </c>
      <c r="D8107">
        <v>307</v>
      </c>
      <c r="E8107">
        <v>1</v>
      </c>
      <c r="F8107">
        <v>1</v>
      </c>
      <c r="G8107">
        <v>1</v>
      </c>
      <c r="H8107">
        <v>1</v>
      </c>
      <c r="I8107">
        <v>1</v>
      </c>
      <c r="J8107">
        <v>0</v>
      </c>
    </row>
    <row r="8108" spans="1:10" x14ac:dyDescent="0.25">
      <c r="A8108">
        <v>0.35668602768299718</v>
      </c>
      <c r="B8108">
        <v>113692255</v>
      </c>
      <c r="C8108">
        <v>160</v>
      </c>
      <c r="D8108">
        <v>476.38</v>
      </c>
      <c r="E8108">
        <v>4</v>
      </c>
      <c r="F8108">
        <v>52</v>
      </c>
      <c r="G8108">
        <v>19</v>
      </c>
      <c r="H8108">
        <v>7</v>
      </c>
      <c r="I8108">
        <v>13</v>
      </c>
      <c r="J8108">
        <v>1</v>
      </c>
    </row>
    <row r="8109" spans="1:10" x14ac:dyDescent="0.25">
      <c r="A8109">
        <v>0.35673177276603507</v>
      </c>
      <c r="B8109">
        <v>115333959</v>
      </c>
      <c r="C8109">
        <v>368</v>
      </c>
      <c r="D8109">
        <v>129</v>
      </c>
      <c r="E8109">
        <v>1</v>
      </c>
      <c r="F8109">
        <v>1</v>
      </c>
      <c r="G8109">
        <v>1</v>
      </c>
      <c r="H8109">
        <v>1</v>
      </c>
      <c r="I8109">
        <v>1</v>
      </c>
      <c r="J8109">
        <v>0</v>
      </c>
    </row>
    <row r="8110" spans="1:10" x14ac:dyDescent="0.25">
      <c r="A8110">
        <v>0.3567377962710423</v>
      </c>
      <c r="B8110">
        <v>52995244</v>
      </c>
      <c r="C8110">
        <v>427</v>
      </c>
      <c r="D8110">
        <v>100.3</v>
      </c>
      <c r="E8110">
        <v>1</v>
      </c>
      <c r="F8110">
        <v>7</v>
      </c>
      <c r="G8110">
        <v>4</v>
      </c>
      <c r="H8110">
        <v>3</v>
      </c>
      <c r="I8110">
        <v>7</v>
      </c>
      <c r="J8110">
        <v>0</v>
      </c>
    </row>
    <row r="8111" spans="1:10" x14ac:dyDescent="0.25">
      <c r="A8111">
        <v>0.3567760552621303</v>
      </c>
      <c r="B8111">
        <v>120033660</v>
      </c>
      <c r="C8111">
        <v>235</v>
      </c>
      <c r="D8111">
        <v>73.3</v>
      </c>
      <c r="E8111">
        <v>1</v>
      </c>
      <c r="F8111">
        <v>4</v>
      </c>
      <c r="G8111">
        <v>4</v>
      </c>
      <c r="H8111">
        <v>2</v>
      </c>
      <c r="I8111">
        <v>4</v>
      </c>
      <c r="J8111">
        <v>0</v>
      </c>
    </row>
    <row r="8112" spans="1:10" x14ac:dyDescent="0.25">
      <c r="A8112">
        <v>0.35679444094020873</v>
      </c>
      <c r="B8112">
        <v>5576022</v>
      </c>
      <c r="C8112">
        <v>27</v>
      </c>
      <c r="D8112">
        <v>3560.24</v>
      </c>
      <c r="E8112">
        <v>9</v>
      </c>
      <c r="F8112">
        <v>259</v>
      </c>
      <c r="G8112">
        <v>64</v>
      </c>
      <c r="H8112">
        <v>24</v>
      </c>
      <c r="I8112">
        <v>28.777777780000001</v>
      </c>
      <c r="J8112">
        <v>1</v>
      </c>
    </row>
    <row r="8113" spans="1:10" x14ac:dyDescent="0.25">
      <c r="A8113">
        <v>0.35679733075138187</v>
      </c>
      <c r="B8113">
        <v>115065148</v>
      </c>
      <c r="C8113">
        <v>19</v>
      </c>
      <c r="D8113">
        <v>3280.56</v>
      </c>
      <c r="E8113">
        <v>19</v>
      </c>
      <c r="F8113">
        <v>696</v>
      </c>
      <c r="G8113">
        <v>215</v>
      </c>
      <c r="H8113">
        <v>67</v>
      </c>
      <c r="I8113">
        <v>36.631578949999998</v>
      </c>
      <c r="J8113">
        <v>1</v>
      </c>
    </row>
    <row r="8114" spans="1:10" x14ac:dyDescent="0.25">
      <c r="A8114">
        <v>0.35705359113330393</v>
      </c>
      <c r="B8114">
        <v>11873557</v>
      </c>
      <c r="C8114">
        <v>1</v>
      </c>
      <c r="D8114">
        <v>4845.26</v>
      </c>
      <c r="E8114">
        <v>26</v>
      </c>
      <c r="F8114">
        <v>323</v>
      </c>
      <c r="G8114">
        <v>208</v>
      </c>
      <c r="H8114">
        <v>82</v>
      </c>
      <c r="I8114">
        <v>12.42307692</v>
      </c>
      <c r="J8114">
        <v>1</v>
      </c>
    </row>
    <row r="8115" spans="1:10" x14ac:dyDescent="0.25">
      <c r="A8115">
        <v>0.35705794890018261</v>
      </c>
      <c r="B8115">
        <v>8041788</v>
      </c>
      <c r="C8115">
        <v>3</v>
      </c>
      <c r="D8115">
        <v>1328.9</v>
      </c>
      <c r="E8115">
        <v>10</v>
      </c>
      <c r="F8115">
        <v>90</v>
      </c>
      <c r="G8115">
        <v>68</v>
      </c>
      <c r="H8115">
        <v>22</v>
      </c>
      <c r="I8115">
        <v>9</v>
      </c>
      <c r="J8115">
        <v>1</v>
      </c>
    </row>
    <row r="8116" spans="1:10" x14ac:dyDescent="0.25">
      <c r="A8116">
        <v>0.35706567512907961</v>
      </c>
      <c r="B8116">
        <v>120088055</v>
      </c>
      <c r="C8116">
        <v>18</v>
      </c>
      <c r="D8116">
        <v>4215.62</v>
      </c>
      <c r="E8116">
        <v>20</v>
      </c>
      <c r="F8116">
        <v>184</v>
      </c>
      <c r="G8116">
        <v>118</v>
      </c>
      <c r="H8116">
        <v>39</v>
      </c>
      <c r="I8116">
        <v>9.1999999999999993</v>
      </c>
      <c r="J8116">
        <v>1</v>
      </c>
    </row>
    <row r="8117" spans="1:10" x14ac:dyDescent="0.25">
      <c r="A8117">
        <v>0.35707410278806073</v>
      </c>
      <c r="B8117">
        <v>8041009</v>
      </c>
      <c r="C8117">
        <v>60</v>
      </c>
      <c r="D8117">
        <v>922.8</v>
      </c>
      <c r="E8117">
        <v>4</v>
      </c>
      <c r="F8117">
        <v>91</v>
      </c>
      <c r="G8117">
        <v>12</v>
      </c>
      <c r="H8117">
        <v>7</v>
      </c>
      <c r="I8117">
        <v>22.75</v>
      </c>
      <c r="J8117">
        <v>1</v>
      </c>
    </row>
    <row r="8118" spans="1:10" x14ac:dyDescent="0.25">
      <c r="A8118">
        <v>0.35712201686846501</v>
      </c>
      <c r="B8118">
        <v>85397772</v>
      </c>
      <c r="C8118">
        <v>62</v>
      </c>
      <c r="D8118">
        <v>2355.1999999999998</v>
      </c>
      <c r="E8118">
        <v>4</v>
      </c>
      <c r="F8118">
        <v>94</v>
      </c>
      <c r="G8118">
        <v>12</v>
      </c>
      <c r="H8118">
        <v>6</v>
      </c>
      <c r="I8118">
        <v>23.5</v>
      </c>
      <c r="J8118">
        <v>0</v>
      </c>
    </row>
    <row r="8119" spans="1:10" x14ac:dyDescent="0.25">
      <c r="A8119">
        <v>0.35730077795232873</v>
      </c>
      <c r="B8119">
        <v>118909609</v>
      </c>
      <c r="C8119">
        <v>259</v>
      </c>
      <c r="D8119">
        <v>340.8</v>
      </c>
      <c r="E8119">
        <v>1</v>
      </c>
      <c r="F8119">
        <v>11</v>
      </c>
      <c r="G8119">
        <v>7</v>
      </c>
      <c r="H8119">
        <v>1</v>
      </c>
      <c r="I8119">
        <v>11</v>
      </c>
      <c r="J8119">
        <v>0</v>
      </c>
    </row>
    <row r="8120" spans="1:10" x14ac:dyDescent="0.25">
      <c r="A8120">
        <v>0.35732202797718415</v>
      </c>
      <c r="B8120">
        <v>125734634</v>
      </c>
      <c r="C8120">
        <v>44</v>
      </c>
      <c r="D8120">
        <v>1613</v>
      </c>
      <c r="E8120">
        <v>2</v>
      </c>
      <c r="F8120">
        <v>35</v>
      </c>
      <c r="G8120">
        <v>13</v>
      </c>
      <c r="H8120">
        <v>4</v>
      </c>
      <c r="I8120">
        <v>17.5</v>
      </c>
      <c r="J8120">
        <v>1</v>
      </c>
    </row>
    <row r="8121" spans="1:10" x14ac:dyDescent="0.25">
      <c r="A8121">
        <v>0.35734545995074674</v>
      </c>
      <c r="B8121">
        <v>91181227</v>
      </c>
      <c r="C8121">
        <v>422</v>
      </c>
      <c r="D8121">
        <v>90</v>
      </c>
      <c r="E8121">
        <v>1</v>
      </c>
      <c r="F8121">
        <v>1</v>
      </c>
      <c r="G8121">
        <v>1</v>
      </c>
      <c r="H8121">
        <v>1</v>
      </c>
      <c r="I8121">
        <v>1</v>
      </c>
      <c r="J8121">
        <v>0</v>
      </c>
    </row>
    <row r="8122" spans="1:10" x14ac:dyDescent="0.25">
      <c r="A8122">
        <v>0.3573555538342873</v>
      </c>
      <c r="B8122">
        <v>62949343</v>
      </c>
      <c r="C8122">
        <v>439</v>
      </c>
      <c r="D8122">
        <v>98.1</v>
      </c>
      <c r="E8122">
        <v>1</v>
      </c>
      <c r="F8122">
        <v>9</v>
      </c>
      <c r="G8122">
        <v>9</v>
      </c>
      <c r="H8122">
        <v>3</v>
      </c>
      <c r="I8122">
        <v>9</v>
      </c>
      <c r="J8122">
        <v>0</v>
      </c>
    </row>
    <row r="8123" spans="1:10" x14ac:dyDescent="0.25">
      <c r="A8123">
        <v>0.35736013358113528</v>
      </c>
      <c r="B8123">
        <v>85540703</v>
      </c>
      <c r="C8123">
        <v>80</v>
      </c>
      <c r="D8123">
        <v>237.8</v>
      </c>
      <c r="E8123">
        <v>2</v>
      </c>
      <c r="F8123">
        <v>13</v>
      </c>
      <c r="G8123">
        <v>12</v>
      </c>
      <c r="H8123">
        <v>6</v>
      </c>
      <c r="I8123">
        <v>6.5</v>
      </c>
      <c r="J8123">
        <v>1</v>
      </c>
    </row>
    <row r="8124" spans="1:10" x14ac:dyDescent="0.25">
      <c r="A8124">
        <v>0.35737079141600725</v>
      </c>
      <c r="B8124">
        <v>120510637</v>
      </c>
      <c r="C8124">
        <v>30</v>
      </c>
      <c r="D8124">
        <v>205.5</v>
      </c>
      <c r="E8124">
        <v>1</v>
      </c>
      <c r="F8124">
        <v>8</v>
      </c>
      <c r="G8124">
        <v>4</v>
      </c>
      <c r="H8124">
        <v>2</v>
      </c>
      <c r="I8124">
        <v>8</v>
      </c>
      <c r="J8124">
        <v>1</v>
      </c>
    </row>
    <row r="8125" spans="1:10" x14ac:dyDescent="0.25">
      <c r="A8125">
        <v>0.35742270442812496</v>
      </c>
      <c r="B8125">
        <v>130207264</v>
      </c>
      <c r="C8125">
        <v>42</v>
      </c>
      <c r="D8125">
        <v>100</v>
      </c>
      <c r="E8125">
        <v>1</v>
      </c>
      <c r="F8125">
        <v>3</v>
      </c>
      <c r="G8125">
        <v>3</v>
      </c>
      <c r="H8125">
        <v>1</v>
      </c>
      <c r="I8125">
        <v>3</v>
      </c>
      <c r="J8125">
        <v>0</v>
      </c>
    </row>
    <row r="8126" spans="1:10" x14ac:dyDescent="0.25">
      <c r="A8126">
        <v>0.3574469381705373</v>
      </c>
      <c r="B8126">
        <v>128359265</v>
      </c>
      <c r="C8126">
        <v>39</v>
      </c>
      <c r="D8126">
        <v>129.69999999999999</v>
      </c>
      <c r="E8126">
        <v>1</v>
      </c>
      <c r="F8126">
        <v>5</v>
      </c>
      <c r="G8126">
        <v>4</v>
      </c>
      <c r="H8126">
        <v>2</v>
      </c>
      <c r="I8126">
        <v>5</v>
      </c>
      <c r="J8126">
        <v>1</v>
      </c>
    </row>
    <row r="8127" spans="1:10" x14ac:dyDescent="0.25">
      <c r="A8127">
        <v>0.3574567260191972</v>
      </c>
      <c r="B8127">
        <v>115839086</v>
      </c>
      <c r="C8127">
        <v>21</v>
      </c>
      <c r="D8127">
        <v>2221.41</v>
      </c>
      <c r="E8127">
        <v>15</v>
      </c>
      <c r="F8127">
        <v>105</v>
      </c>
      <c r="G8127">
        <v>79</v>
      </c>
      <c r="H8127">
        <v>32</v>
      </c>
      <c r="I8127">
        <v>7</v>
      </c>
      <c r="J8127">
        <v>1</v>
      </c>
    </row>
    <row r="8128" spans="1:10" x14ac:dyDescent="0.25">
      <c r="A8128">
        <v>0.3574593917418265</v>
      </c>
      <c r="B8128">
        <v>84771982</v>
      </c>
      <c r="C8128">
        <v>22</v>
      </c>
      <c r="D8128">
        <v>9017.77</v>
      </c>
      <c r="E8128">
        <v>22</v>
      </c>
      <c r="F8128">
        <v>730</v>
      </c>
      <c r="G8128">
        <v>202</v>
      </c>
      <c r="H8128">
        <v>71</v>
      </c>
      <c r="I8128">
        <v>33.18181818</v>
      </c>
      <c r="J8128">
        <v>1</v>
      </c>
    </row>
    <row r="8129" spans="1:10" x14ac:dyDescent="0.25">
      <c r="A8129">
        <v>0.3575410127372598</v>
      </c>
      <c r="B8129">
        <v>121393451</v>
      </c>
      <c r="C8129">
        <v>41</v>
      </c>
      <c r="D8129">
        <v>326.69</v>
      </c>
      <c r="E8129">
        <v>2</v>
      </c>
      <c r="F8129">
        <v>29</v>
      </c>
      <c r="G8129">
        <v>19</v>
      </c>
      <c r="H8129">
        <v>5</v>
      </c>
      <c r="I8129">
        <v>14.5</v>
      </c>
      <c r="J8129">
        <v>1</v>
      </c>
    </row>
    <row r="8130" spans="1:10" x14ac:dyDescent="0.25">
      <c r="A8130">
        <v>0.35764449167706325</v>
      </c>
      <c r="B8130">
        <v>114267827</v>
      </c>
      <c r="C8130">
        <v>246</v>
      </c>
      <c r="D8130">
        <v>227.4</v>
      </c>
      <c r="E8130">
        <v>3</v>
      </c>
      <c r="F8130">
        <v>19</v>
      </c>
      <c r="G8130">
        <v>13</v>
      </c>
      <c r="H8130">
        <v>5</v>
      </c>
      <c r="I8130">
        <v>6.3333333329999997</v>
      </c>
      <c r="J8130">
        <v>0</v>
      </c>
    </row>
    <row r="8131" spans="1:10" x14ac:dyDescent="0.25">
      <c r="A8131">
        <v>0.35774005663739339</v>
      </c>
      <c r="B8131">
        <v>84655088</v>
      </c>
      <c r="C8131">
        <v>58</v>
      </c>
      <c r="D8131">
        <v>1548.01</v>
      </c>
      <c r="E8131">
        <v>5</v>
      </c>
      <c r="F8131">
        <v>59</v>
      </c>
      <c r="G8131">
        <v>47</v>
      </c>
      <c r="H8131">
        <v>11</v>
      </c>
      <c r="I8131">
        <v>11.8</v>
      </c>
      <c r="J8131">
        <v>1</v>
      </c>
    </row>
    <row r="8132" spans="1:10" x14ac:dyDescent="0.25">
      <c r="A8132">
        <v>0.35774890264677617</v>
      </c>
      <c r="B8132">
        <v>125333102</v>
      </c>
      <c r="C8132">
        <v>19</v>
      </c>
      <c r="D8132">
        <v>459.6</v>
      </c>
      <c r="E8132">
        <v>4</v>
      </c>
      <c r="F8132">
        <v>23</v>
      </c>
      <c r="G8132">
        <v>18</v>
      </c>
      <c r="H8132">
        <v>9</v>
      </c>
      <c r="I8132">
        <v>5.75</v>
      </c>
      <c r="J8132">
        <v>1</v>
      </c>
    </row>
    <row r="8133" spans="1:10" x14ac:dyDescent="0.25">
      <c r="A8133">
        <v>0.35777595747903546</v>
      </c>
      <c r="B8133">
        <v>11952646</v>
      </c>
      <c r="C8133">
        <v>146</v>
      </c>
      <c r="D8133">
        <v>860.15</v>
      </c>
      <c r="E8133">
        <v>6</v>
      </c>
      <c r="F8133">
        <v>68</v>
      </c>
      <c r="G8133">
        <v>49</v>
      </c>
      <c r="H8133">
        <v>27</v>
      </c>
      <c r="I8133">
        <v>11.33333333</v>
      </c>
      <c r="J8133">
        <v>1</v>
      </c>
    </row>
    <row r="8134" spans="1:10" x14ac:dyDescent="0.25">
      <c r="A8134">
        <v>0.35782692236929747</v>
      </c>
      <c r="B8134">
        <v>85407686</v>
      </c>
      <c r="C8134">
        <v>29</v>
      </c>
      <c r="D8134">
        <v>1244.82</v>
      </c>
      <c r="E8134">
        <v>5</v>
      </c>
      <c r="F8134">
        <v>55</v>
      </c>
      <c r="G8134">
        <v>29</v>
      </c>
      <c r="H8134">
        <v>12</v>
      </c>
      <c r="I8134">
        <v>11</v>
      </c>
      <c r="J8134">
        <v>0</v>
      </c>
    </row>
    <row r="8135" spans="1:10" x14ac:dyDescent="0.25">
      <c r="A8135">
        <v>0.35791195716320978</v>
      </c>
      <c r="B8135">
        <v>14710176</v>
      </c>
      <c r="C8135">
        <v>121</v>
      </c>
      <c r="D8135">
        <v>901.3</v>
      </c>
      <c r="E8135">
        <v>4</v>
      </c>
      <c r="F8135">
        <v>66</v>
      </c>
      <c r="G8135">
        <v>50</v>
      </c>
      <c r="H8135">
        <v>16</v>
      </c>
      <c r="I8135">
        <v>16.5</v>
      </c>
      <c r="J8135">
        <v>1</v>
      </c>
    </row>
    <row r="8136" spans="1:10" x14ac:dyDescent="0.25">
      <c r="A8136">
        <v>0.35791318356683943</v>
      </c>
      <c r="B8136">
        <v>9432225</v>
      </c>
      <c r="C8136">
        <v>109</v>
      </c>
      <c r="D8136">
        <v>708.8</v>
      </c>
      <c r="E8136">
        <v>3</v>
      </c>
      <c r="F8136">
        <v>9</v>
      </c>
      <c r="G8136">
        <v>9</v>
      </c>
      <c r="H8136">
        <v>5</v>
      </c>
      <c r="I8136">
        <v>3</v>
      </c>
      <c r="J8136">
        <v>1</v>
      </c>
    </row>
    <row r="8137" spans="1:10" x14ac:dyDescent="0.25">
      <c r="A8137">
        <v>0.3580053810524646</v>
      </c>
      <c r="B8137">
        <v>23740688</v>
      </c>
      <c r="C8137">
        <v>17</v>
      </c>
      <c r="D8137">
        <v>276.81</v>
      </c>
      <c r="E8137">
        <v>2</v>
      </c>
      <c r="F8137">
        <v>20</v>
      </c>
      <c r="G8137">
        <v>10</v>
      </c>
      <c r="H8137">
        <v>4</v>
      </c>
      <c r="I8137">
        <v>10</v>
      </c>
      <c r="J8137">
        <v>1</v>
      </c>
    </row>
    <row r="8138" spans="1:10" x14ac:dyDescent="0.25">
      <c r="A8138">
        <v>0.35805476203708231</v>
      </c>
      <c r="B8138">
        <v>123767345</v>
      </c>
      <c r="C8138">
        <v>129</v>
      </c>
      <c r="D8138">
        <v>130.5</v>
      </c>
      <c r="E8138">
        <v>1</v>
      </c>
      <c r="F8138">
        <v>11</v>
      </c>
      <c r="G8138">
        <v>7</v>
      </c>
      <c r="H8138">
        <v>1</v>
      </c>
      <c r="I8138">
        <v>11</v>
      </c>
      <c r="J8138">
        <v>0</v>
      </c>
    </row>
    <row r="8139" spans="1:10" x14ac:dyDescent="0.25">
      <c r="A8139">
        <v>0.35810607115717896</v>
      </c>
      <c r="B8139">
        <v>8321334</v>
      </c>
      <c r="C8139">
        <v>5</v>
      </c>
      <c r="D8139">
        <v>444.86</v>
      </c>
      <c r="E8139">
        <v>5</v>
      </c>
      <c r="F8139">
        <v>77</v>
      </c>
      <c r="G8139">
        <v>35</v>
      </c>
      <c r="H8139">
        <v>16</v>
      </c>
      <c r="I8139">
        <v>15.4</v>
      </c>
      <c r="J8139">
        <v>1</v>
      </c>
    </row>
    <row r="8140" spans="1:10" x14ac:dyDescent="0.25">
      <c r="A8140">
        <v>0.35815747831299638</v>
      </c>
      <c r="B8140">
        <v>113389010</v>
      </c>
      <c r="C8140">
        <v>396</v>
      </c>
      <c r="D8140">
        <v>91.6</v>
      </c>
      <c r="E8140">
        <v>1</v>
      </c>
      <c r="F8140">
        <v>2</v>
      </c>
      <c r="G8140">
        <v>1</v>
      </c>
      <c r="H8140">
        <v>1</v>
      </c>
      <c r="I8140">
        <v>2</v>
      </c>
      <c r="J8140">
        <v>0</v>
      </c>
    </row>
    <row r="8141" spans="1:10" x14ac:dyDescent="0.25">
      <c r="A8141">
        <v>0.35819869629509604</v>
      </c>
      <c r="B8141">
        <v>130256258</v>
      </c>
      <c r="C8141">
        <v>41</v>
      </c>
      <c r="D8141">
        <v>63.8</v>
      </c>
      <c r="E8141">
        <v>1</v>
      </c>
      <c r="F8141">
        <v>2</v>
      </c>
      <c r="G8141">
        <v>2</v>
      </c>
      <c r="H8141">
        <v>1</v>
      </c>
      <c r="I8141">
        <v>2</v>
      </c>
      <c r="J8141">
        <v>0</v>
      </c>
    </row>
    <row r="8142" spans="1:10" x14ac:dyDescent="0.25">
      <c r="A8142">
        <v>0.35819890351191452</v>
      </c>
      <c r="B8142">
        <v>122971481</v>
      </c>
      <c r="C8142">
        <v>146</v>
      </c>
      <c r="D8142">
        <v>452.5</v>
      </c>
      <c r="E8142">
        <v>2</v>
      </c>
      <c r="F8142">
        <v>33</v>
      </c>
      <c r="G8142">
        <v>3</v>
      </c>
      <c r="H8142">
        <v>2</v>
      </c>
      <c r="I8142">
        <v>16.5</v>
      </c>
      <c r="J8142">
        <v>1</v>
      </c>
    </row>
    <row r="8143" spans="1:10" x14ac:dyDescent="0.25">
      <c r="A8143">
        <v>0.35821484914427759</v>
      </c>
      <c r="B8143">
        <v>116035341</v>
      </c>
      <c r="C8143">
        <v>10</v>
      </c>
      <c r="D8143">
        <v>108</v>
      </c>
      <c r="E8143">
        <v>1</v>
      </c>
      <c r="F8143">
        <v>10</v>
      </c>
      <c r="G8143">
        <v>1</v>
      </c>
      <c r="H8143">
        <v>1</v>
      </c>
      <c r="I8143">
        <v>10</v>
      </c>
      <c r="J8143">
        <v>0</v>
      </c>
    </row>
    <row r="8144" spans="1:10" x14ac:dyDescent="0.25">
      <c r="A8144">
        <v>0.35832072686797978</v>
      </c>
      <c r="B8144">
        <v>120541160</v>
      </c>
      <c r="C8144">
        <v>222</v>
      </c>
      <c r="D8144">
        <v>234.7</v>
      </c>
      <c r="E8144">
        <v>2</v>
      </c>
      <c r="F8144">
        <v>10</v>
      </c>
      <c r="G8144">
        <v>3</v>
      </c>
      <c r="H8144">
        <v>2</v>
      </c>
      <c r="I8144">
        <v>5</v>
      </c>
      <c r="J8144">
        <v>0</v>
      </c>
    </row>
    <row r="8145" spans="1:10" x14ac:dyDescent="0.25">
      <c r="A8145">
        <v>0.35834831094089203</v>
      </c>
      <c r="B8145">
        <v>72303583</v>
      </c>
      <c r="C8145">
        <v>270</v>
      </c>
      <c r="D8145">
        <v>175.8</v>
      </c>
      <c r="E8145">
        <v>2</v>
      </c>
      <c r="F8145">
        <v>25</v>
      </c>
      <c r="G8145">
        <v>4</v>
      </c>
      <c r="H8145">
        <v>3</v>
      </c>
      <c r="I8145">
        <v>12.5</v>
      </c>
      <c r="J8145">
        <v>0</v>
      </c>
    </row>
    <row r="8146" spans="1:10" x14ac:dyDescent="0.25">
      <c r="A8146">
        <v>0.35834933744051778</v>
      </c>
      <c r="B8146">
        <v>115359978</v>
      </c>
      <c r="C8146">
        <v>15</v>
      </c>
      <c r="D8146">
        <v>2933.66</v>
      </c>
      <c r="E8146">
        <v>15</v>
      </c>
      <c r="F8146">
        <v>211</v>
      </c>
      <c r="G8146">
        <v>101</v>
      </c>
      <c r="H8146">
        <v>46</v>
      </c>
      <c r="I8146">
        <v>14.06666667</v>
      </c>
      <c r="J8146">
        <v>1</v>
      </c>
    </row>
    <row r="8147" spans="1:10" x14ac:dyDescent="0.25">
      <c r="A8147">
        <v>0.35839777323606037</v>
      </c>
      <c r="B8147">
        <v>498348</v>
      </c>
      <c r="C8147">
        <v>5</v>
      </c>
      <c r="D8147">
        <v>4286.2</v>
      </c>
      <c r="E8147">
        <v>15</v>
      </c>
      <c r="F8147">
        <v>549</v>
      </c>
      <c r="G8147">
        <v>189</v>
      </c>
      <c r="H8147">
        <v>41</v>
      </c>
      <c r="I8147">
        <v>36.6</v>
      </c>
      <c r="J8147">
        <v>1</v>
      </c>
    </row>
    <row r="8148" spans="1:10" x14ac:dyDescent="0.25">
      <c r="A8148">
        <v>0.35843511364688641</v>
      </c>
      <c r="B8148">
        <v>122203986</v>
      </c>
      <c r="C8148">
        <v>189</v>
      </c>
      <c r="D8148">
        <v>216</v>
      </c>
      <c r="E8148">
        <v>1</v>
      </c>
      <c r="F8148">
        <v>1</v>
      </c>
      <c r="G8148">
        <v>1</v>
      </c>
      <c r="H8148">
        <v>1</v>
      </c>
      <c r="I8148">
        <v>1</v>
      </c>
      <c r="J8148">
        <v>0</v>
      </c>
    </row>
    <row r="8149" spans="1:10" x14ac:dyDescent="0.25">
      <c r="A8149">
        <v>0.35846297378368697</v>
      </c>
      <c r="B8149">
        <v>120527418</v>
      </c>
      <c r="C8149">
        <v>6</v>
      </c>
      <c r="D8149">
        <v>1873.84</v>
      </c>
      <c r="E8149">
        <v>14</v>
      </c>
      <c r="F8149">
        <v>164</v>
      </c>
      <c r="G8149">
        <v>93</v>
      </c>
      <c r="H8149">
        <v>35</v>
      </c>
      <c r="I8149">
        <v>11.71428571</v>
      </c>
      <c r="J8149">
        <v>1</v>
      </c>
    </row>
    <row r="8150" spans="1:10" x14ac:dyDescent="0.25">
      <c r="A8150">
        <v>0.35871921720878175</v>
      </c>
      <c r="B8150">
        <v>50354071</v>
      </c>
      <c r="C8150">
        <v>123</v>
      </c>
      <c r="D8150">
        <v>510.2</v>
      </c>
      <c r="E8150">
        <v>2</v>
      </c>
      <c r="F8150">
        <v>20</v>
      </c>
      <c r="G8150">
        <v>13</v>
      </c>
      <c r="H8150">
        <v>7</v>
      </c>
      <c r="I8150">
        <v>10</v>
      </c>
      <c r="J8150">
        <v>1</v>
      </c>
    </row>
    <row r="8151" spans="1:10" x14ac:dyDescent="0.25">
      <c r="A8151">
        <v>0.35883612731744596</v>
      </c>
      <c r="B8151">
        <v>85278713</v>
      </c>
      <c r="C8151">
        <v>348</v>
      </c>
      <c r="D8151">
        <v>300.60000000000002</v>
      </c>
      <c r="E8151">
        <v>1</v>
      </c>
      <c r="F8151">
        <v>21</v>
      </c>
      <c r="G8151">
        <v>12</v>
      </c>
      <c r="H8151">
        <v>1</v>
      </c>
      <c r="I8151">
        <v>21</v>
      </c>
      <c r="J8151">
        <v>0</v>
      </c>
    </row>
    <row r="8152" spans="1:10" x14ac:dyDescent="0.25">
      <c r="A8152">
        <v>0.35884525220291386</v>
      </c>
      <c r="B8152">
        <v>84925061</v>
      </c>
      <c r="C8152">
        <v>38</v>
      </c>
      <c r="D8152">
        <v>1280.3800000000001</v>
      </c>
      <c r="E8152">
        <v>11</v>
      </c>
      <c r="F8152">
        <v>125</v>
      </c>
      <c r="G8152">
        <v>72</v>
      </c>
      <c r="H8152">
        <v>20</v>
      </c>
      <c r="I8152">
        <v>11.363636359999999</v>
      </c>
      <c r="J8152">
        <v>1</v>
      </c>
    </row>
    <row r="8153" spans="1:10" x14ac:dyDescent="0.25">
      <c r="A8153">
        <v>0.35884667012176275</v>
      </c>
      <c r="B8153">
        <v>117098935</v>
      </c>
      <c r="C8153">
        <v>93</v>
      </c>
      <c r="D8153">
        <v>404.36</v>
      </c>
      <c r="E8153">
        <v>4</v>
      </c>
      <c r="F8153">
        <v>47</v>
      </c>
      <c r="G8153">
        <v>8</v>
      </c>
      <c r="H8153">
        <v>7</v>
      </c>
      <c r="I8153">
        <v>11.75</v>
      </c>
      <c r="J8153">
        <v>1</v>
      </c>
    </row>
    <row r="8154" spans="1:10" x14ac:dyDescent="0.25">
      <c r="A8154">
        <v>0.35885213486007117</v>
      </c>
      <c r="B8154">
        <v>84882783</v>
      </c>
      <c r="C8154">
        <v>5</v>
      </c>
      <c r="D8154">
        <v>1960.69</v>
      </c>
      <c r="E8154">
        <v>13</v>
      </c>
      <c r="F8154">
        <v>191</v>
      </c>
      <c r="G8154">
        <v>90</v>
      </c>
      <c r="H8154">
        <v>27</v>
      </c>
      <c r="I8154">
        <v>14.69230769</v>
      </c>
      <c r="J8154">
        <v>1</v>
      </c>
    </row>
    <row r="8155" spans="1:10" x14ac:dyDescent="0.25">
      <c r="A8155">
        <v>0.35886821197093377</v>
      </c>
      <c r="B8155">
        <v>114075329</v>
      </c>
      <c r="C8155">
        <v>77</v>
      </c>
      <c r="D8155">
        <v>312.16000000000003</v>
      </c>
      <c r="E8155">
        <v>3</v>
      </c>
      <c r="F8155">
        <v>46</v>
      </c>
      <c r="G8155">
        <v>21</v>
      </c>
      <c r="H8155">
        <v>5</v>
      </c>
      <c r="I8155">
        <v>15.33333333</v>
      </c>
      <c r="J8155">
        <v>0</v>
      </c>
    </row>
    <row r="8156" spans="1:10" x14ac:dyDescent="0.25">
      <c r="A8156">
        <v>0.35888023312893524</v>
      </c>
      <c r="B8156">
        <v>123956078</v>
      </c>
      <c r="C8156">
        <v>31</v>
      </c>
      <c r="D8156">
        <v>696.48</v>
      </c>
      <c r="E8156">
        <v>4</v>
      </c>
      <c r="F8156">
        <v>49</v>
      </c>
      <c r="G8156">
        <v>33</v>
      </c>
      <c r="H8156">
        <v>12</v>
      </c>
      <c r="I8156">
        <v>12.25</v>
      </c>
      <c r="J8156">
        <v>1</v>
      </c>
    </row>
    <row r="8157" spans="1:10" x14ac:dyDescent="0.25">
      <c r="A8157">
        <v>0.35890367073289375</v>
      </c>
      <c r="B8157">
        <v>49895398</v>
      </c>
      <c r="C8157">
        <v>16</v>
      </c>
      <c r="D8157">
        <v>2030.8</v>
      </c>
      <c r="E8157">
        <v>6</v>
      </c>
      <c r="F8157">
        <v>36</v>
      </c>
      <c r="G8157">
        <v>30</v>
      </c>
      <c r="H8157">
        <v>13</v>
      </c>
      <c r="I8157">
        <v>6</v>
      </c>
      <c r="J8157">
        <v>1</v>
      </c>
    </row>
    <row r="8158" spans="1:10" x14ac:dyDescent="0.25">
      <c r="A8158">
        <v>0.35892531385827042</v>
      </c>
      <c r="B8158">
        <v>50199875</v>
      </c>
      <c r="C8158">
        <v>11</v>
      </c>
      <c r="D8158">
        <v>1782.73</v>
      </c>
      <c r="E8158">
        <v>9</v>
      </c>
      <c r="F8158">
        <v>66</v>
      </c>
      <c r="G8158">
        <v>48</v>
      </c>
      <c r="H8158">
        <v>15</v>
      </c>
      <c r="I8158">
        <v>7.3333333329999997</v>
      </c>
      <c r="J8158">
        <v>1</v>
      </c>
    </row>
    <row r="8159" spans="1:10" x14ac:dyDescent="0.25">
      <c r="A8159">
        <v>0.35893357581976193</v>
      </c>
      <c r="B8159">
        <v>69972740</v>
      </c>
      <c r="C8159">
        <v>454</v>
      </c>
      <c r="D8159">
        <v>95.01</v>
      </c>
      <c r="E8159">
        <v>1</v>
      </c>
      <c r="F8159">
        <v>16</v>
      </c>
      <c r="G8159">
        <v>10</v>
      </c>
      <c r="H8159">
        <v>2</v>
      </c>
      <c r="I8159">
        <v>16</v>
      </c>
      <c r="J8159">
        <v>0</v>
      </c>
    </row>
    <row r="8160" spans="1:10" x14ac:dyDescent="0.25">
      <c r="A8160">
        <v>0.35895699270425496</v>
      </c>
      <c r="B8160">
        <v>88131182</v>
      </c>
      <c r="C8160">
        <v>19</v>
      </c>
      <c r="D8160">
        <v>3141.26</v>
      </c>
      <c r="E8160">
        <v>21</v>
      </c>
      <c r="F8160">
        <v>174</v>
      </c>
      <c r="G8160">
        <v>78</v>
      </c>
      <c r="H8160">
        <v>35</v>
      </c>
      <c r="I8160">
        <v>8.2857142859999993</v>
      </c>
      <c r="J8160">
        <v>1</v>
      </c>
    </row>
    <row r="8161" spans="1:10" x14ac:dyDescent="0.25">
      <c r="A8161">
        <v>0.35896576565752614</v>
      </c>
      <c r="B8161">
        <v>115925265</v>
      </c>
      <c r="C8161">
        <v>347</v>
      </c>
      <c r="D8161">
        <v>114.5</v>
      </c>
      <c r="E8161">
        <v>1</v>
      </c>
      <c r="F8161">
        <v>5</v>
      </c>
      <c r="G8161">
        <v>1</v>
      </c>
      <c r="H8161">
        <v>1</v>
      </c>
      <c r="I8161">
        <v>5</v>
      </c>
      <c r="J8161">
        <v>0</v>
      </c>
    </row>
    <row r="8162" spans="1:10" x14ac:dyDescent="0.25">
      <c r="A8162">
        <v>0.35898327866708946</v>
      </c>
      <c r="B8162">
        <v>115789973</v>
      </c>
      <c r="C8162">
        <v>352</v>
      </c>
      <c r="D8162">
        <v>113</v>
      </c>
      <c r="E8162">
        <v>1</v>
      </c>
      <c r="F8162">
        <v>11</v>
      </c>
      <c r="G8162">
        <v>11</v>
      </c>
      <c r="H8162">
        <v>3</v>
      </c>
      <c r="I8162">
        <v>11</v>
      </c>
      <c r="J8162">
        <v>0</v>
      </c>
    </row>
    <row r="8163" spans="1:10" x14ac:dyDescent="0.25">
      <c r="A8163">
        <v>0.35902279884079413</v>
      </c>
      <c r="B8163">
        <v>132110257</v>
      </c>
      <c r="C8163">
        <v>8</v>
      </c>
      <c r="D8163">
        <v>217.4</v>
      </c>
      <c r="E8163">
        <v>1</v>
      </c>
      <c r="F8163">
        <v>28</v>
      </c>
      <c r="G8163">
        <v>2</v>
      </c>
      <c r="H8163">
        <v>2</v>
      </c>
      <c r="I8163">
        <v>28</v>
      </c>
      <c r="J8163">
        <v>1</v>
      </c>
    </row>
    <row r="8164" spans="1:10" x14ac:dyDescent="0.25">
      <c r="A8164">
        <v>0.3591416840388868</v>
      </c>
      <c r="B8164">
        <v>50387591</v>
      </c>
      <c r="C8164">
        <v>27</v>
      </c>
      <c r="D8164">
        <v>1051.71</v>
      </c>
      <c r="E8164">
        <v>8</v>
      </c>
      <c r="F8164">
        <v>71</v>
      </c>
      <c r="G8164">
        <v>28</v>
      </c>
      <c r="H8164">
        <v>12</v>
      </c>
      <c r="I8164">
        <v>8.875</v>
      </c>
      <c r="J8164">
        <v>1</v>
      </c>
    </row>
    <row r="8165" spans="1:10" x14ac:dyDescent="0.25">
      <c r="A8165">
        <v>0.35915507460285478</v>
      </c>
      <c r="B8165">
        <v>50284869</v>
      </c>
      <c r="C8165">
        <v>140</v>
      </c>
      <c r="D8165">
        <v>110.3</v>
      </c>
      <c r="E8165">
        <v>2</v>
      </c>
      <c r="F8165">
        <v>8</v>
      </c>
      <c r="G8165">
        <v>8</v>
      </c>
      <c r="H8165">
        <v>5</v>
      </c>
      <c r="I8165">
        <v>4</v>
      </c>
      <c r="J8165">
        <v>1</v>
      </c>
    </row>
    <row r="8166" spans="1:10" x14ac:dyDescent="0.25">
      <c r="A8166">
        <v>0.35919237908895008</v>
      </c>
      <c r="B8166">
        <v>86015439</v>
      </c>
      <c r="C8166">
        <v>447</v>
      </c>
      <c r="D8166">
        <v>85.6</v>
      </c>
      <c r="E8166">
        <v>1</v>
      </c>
      <c r="F8166">
        <v>2</v>
      </c>
      <c r="G8166">
        <v>2</v>
      </c>
      <c r="H8166">
        <v>1</v>
      </c>
      <c r="I8166">
        <v>2</v>
      </c>
      <c r="J8166">
        <v>0</v>
      </c>
    </row>
    <row r="8167" spans="1:10" x14ac:dyDescent="0.25">
      <c r="A8167">
        <v>0.35928949518743258</v>
      </c>
      <c r="B8167">
        <v>123114138</v>
      </c>
      <c r="C8167">
        <v>109</v>
      </c>
      <c r="D8167">
        <v>466.75</v>
      </c>
      <c r="E8167">
        <v>3</v>
      </c>
      <c r="F8167">
        <v>40</v>
      </c>
      <c r="G8167">
        <v>32</v>
      </c>
      <c r="H8167">
        <v>8</v>
      </c>
      <c r="I8167">
        <v>13.33333333</v>
      </c>
      <c r="J8167">
        <v>1</v>
      </c>
    </row>
    <row r="8168" spans="1:10" x14ac:dyDescent="0.25">
      <c r="A8168">
        <v>0.35929103401506635</v>
      </c>
      <c r="B8168">
        <v>129267446</v>
      </c>
      <c r="C8168">
        <v>67</v>
      </c>
      <c r="D8168">
        <v>218.2</v>
      </c>
      <c r="E8168">
        <v>2</v>
      </c>
      <c r="F8168">
        <v>19</v>
      </c>
      <c r="G8168">
        <v>9</v>
      </c>
      <c r="H8168">
        <v>4</v>
      </c>
      <c r="I8168">
        <v>9.5</v>
      </c>
      <c r="J8168">
        <v>1</v>
      </c>
    </row>
    <row r="8169" spans="1:10" x14ac:dyDescent="0.25">
      <c r="A8169">
        <v>0.35940238239158195</v>
      </c>
      <c r="B8169">
        <v>1623560</v>
      </c>
      <c r="C8169">
        <v>23</v>
      </c>
      <c r="D8169">
        <v>25189.86</v>
      </c>
      <c r="E8169">
        <v>21</v>
      </c>
      <c r="F8169">
        <v>1477</v>
      </c>
      <c r="G8169">
        <v>143</v>
      </c>
      <c r="H8169">
        <v>43</v>
      </c>
      <c r="I8169">
        <v>70.333333330000002</v>
      </c>
      <c r="J8169">
        <v>1</v>
      </c>
    </row>
    <row r="8170" spans="1:10" x14ac:dyDescent="0.25">
      <c r="A8170">
        <v>0.35943505112038521</v>
      </c>
      <c r="B8170">
        <v>124120722</v>
      </c>
      <c r="C8170">
        <v>149</v>
      </c>
      <c r="D8170">
        <v>82.9</v>
      </c>
      <c r="E8170">
        <v>1</v>
      </c>
      <c r="F8170">
        <v>3</v>
      </c>
      <c r="G8170">
        <v>2</v>
      </c>
      <c r="H8170">
        <v>1</v>
      </c>
      <c r="I8170">
        <v>3</v>
      </c>
      <c r="J8170">
        <v>0</v>
      </c>
    </row>
    <row r="8171" spans="1:10" x14ac:dyDescent="0.25">
      <c r="A8171">
        <v>0.3596056359735964</v>
      </c>
      <c r="B8171">
        <v>113702799</v>
      </c>
      <c r="C8171">
        <v>403</v>
      </c>
      <c r="D8171">
        <v>217.92</v>
      </c>
      <c r="E8171">
        <v>1</v>
      </c>
      <c r="F8171">
        <v>12</v>
      </c>
      <c r="G8171">
        <v>1</v>
      </c>
      <c r="H8171">
        <v>1</v>
      </c>
      <c r="I8171">
        <v>12</v>
      </c>
      <c r="J8171">
        <v>0</v>
      </c>
    </row>
    <row r="8172" spans="1:10" x14ac:dyDescent="0.25">
      <c r="A8172">
        <v>0.35964040089716154</v>
      </c>
      <c r="B8172">
        <v>116460389</v>
      </c>
      <c r="C8172">
        <v>226</v>
      </c>
      <c r="D8172">
        <v>238.24</v>
      </c>
      <c r="E8172">
        <v>2</v>
      </c>
      <c r="F8172">
        <v>50</v>
      </c>
      <c r="G8172">
        <v>3</v>
      </c>
      <c r="H8172">
        <v>3</v>
      </c>
      <c r="I8172">
        <v>25</v>
      </c>
      <c r="J8172">
        <v>0</v>
      </c>
    </row>
    <row r="8173" spans="1:10" x14ac:dyDescent="0.25">
      <c r="A8173">
        <v>0.35974494289385517</v>
      </c>
      <c r="B8173">
        <v>513786</v>
      </c>
      <c r="C8173">
        <v>16</v>
      </c>
      <c r="D8173">
        <v>1869.96</v>
      </c>
      <c r="E8173">
        <v>16</v>
      </c>
      <c r="F8173">
        <v>726</v>
      </c>
      <c r="G8173">
        <v>47</v>
      </c>
      <c r="H8173">
        <v>25</v>
      </c>
      <c r="I8173">
        <v>45.375</v>
      </c>
      <c r="J8173">
        <v>1</v>
      </c>
    </row>
    <row r="8174" spans="1:10" x14ac:dyDescent="0.25">
      <c r="A8174">
        <v>0.35979991705493841</v>
      </c>
      <c r="B8174">
        <v>10148854</v>
      </c>
      <c r="C8174">
        <v>9</v>
      </c>
      <c r="D8174">
        <v>731.75</v>
      </c>
      <c r="E8174">
        <v>5</v>
      </c>
      <c r="F8174">
        <v>54</v>
      </c>
      <c r="G8174">
        <v>22</v>
      </c>
      <c r="H8174">
        <v>11</v>
      </c>
      <c r="I8174">
        <v>10.8</v>
      </c>
      <c r="J8174">
        <v>1</v>
      </c>
    </row>
    <row r="8175" spans="1:10" x14ac:dyDescent="0.25">
      <c r="A8175">
        <v>0.35985158605094736</v>
      </c>
      <c r="B8175">
        <v>73798586</v>
      </c>
      <c r="C8175">
        <v>201</v>
      </c>
      <c r="D8175">
        <v>262.60000000000002</v>
      </c>
      <c r="E8175">
        <v>1</v>
      </c>
      <c r="F8175">
        <v>2</v>
      </c>
      <c r="G8175">
        <v>2</v>
      </c>
      <c r="H8175">
        <v>2</v>
      </c>
      <c r="I8175">
        <v>2</v>
      </c>
      <c r="J8175">
        <v>0</v>
      </c>
    </row>
    <row r="8176" spans="1:10" x14ac:dyDescent="0.25">
      <c r="A8176">
        <v>0.35986710029465985</v>
      </c>
      <c r="B8176">
        <v>6070874</v>
      </c>
      <c r="C8176">
        <v>380</v>
      </c>
      <c r="D8176">
        <v>352.6</v>
      </c>
      <c r="E8176">
        <v>1</v>
      </c>
      <c r="F8176">
        <v>12</v>
      </c>
      <c r="G8176">
        <v>3</v>
      </c>
      <c r="H8176">
        <v>3</v>
      </c>
      <c r="I8176">
        <v>12</v>
      </c>
      <c r="J8176">
        <v>0</v>
      </c>
    </row>
    <row r="8177" spans="1:10" x14ac:dyDescent="0.25">
      <c r="A8177">
        <v>0.35999042958185179</v>
      </c>
      <c r="B8177">
        <v>129543479</v>
      </c>
      <c r="C8177">
        <v>63</v>
      </c>
      <c r="D8177">
        <v>211.52</v>
      </c>
      <c r="E8177">
        <v>1</v>
      </c>
      <c r="F8177">
        <v>22</v>
      </c>
      <c r="G8177">
        <v>5</v>
      </c>
      <c r="H8177">
        <v>1</v>
      </c>
      <c r="I8177">
        <v>22</v>
      </c>
      <c r="J8177">
        <v>0</v>
      </c>
    </row>
    <row r="8178" spans="1:10" x14ac:dyDescent="0.25">
      <c r="A8178">
        <v>0.36002463035352517</v>
      </c>
      <c r="B8178">
        <v>128601995</v>
      </c>
      <c r="C8178">
        <v>81</v>
      </c>
      <c r="D8178">
        <v>217</v>
      </c>
      <c r="E8178">
        <v>1</v>
      </c>
      <c r="F8178">
        <v>22</v>
      </c>
      <c r="G8178">
        <v>17</v>
      </c>
      <c r="H8178">
        <v>4</v>
      </c>
      <c r="I8178">
        <v>22</v>
      </c>
      <c r="J8178">
        <v>1</v>
      </c>
    </row>
    <row r="8179" spans="1:10" x14ac:dyDescent="0.25">
      <c r="A8179">
        <v>0.36015408152056227</v>
      </c>
      <c r="B8179">
        <v>92885608</v>
      </c>
      <c r="C8179">
        <v>145</v>
      </c>
      <c r="D8179">
        <v>316.89999999999998</v>
      </c>
      <c r="E8179">
        <v>2</v>
      </c>
      <c r="F8179">
        <v>6</v>
      </c>
      <c r="G8179">
        <v>5</v>
      </c>
      <c r="H8179">
        <v>4</v>
      </c>
      <c r="I8179">
        <v>3</v>
      </c>
      <c r="J8179">
        <v>0</v>
      </c>
    </row>
    <row r="8180" spans="1:10" x14ac:dyDescent="0.25">
      <c r="A8180">
        <v>0.36034406256805818</v>
      </c>
      <c r="B8180">
        <v>118175024</v>
      </c>
      <c r="C8180">
        <v>271</v>
      </c>
      <c r="D8180">
        <v>106.48</v>
      </c>
      <c r="E8180">
        <v>1</v>
      </c>
      <c r="F8180">
        <v>5</v>
      </c>
      <c r="G8180">
        <v>3</v>
      </c>
      <c r="H8180">
        <v>3</v>
      </c>
      <c r="I8180">
        <v>5</v>
      </c>
      <c r="J8180">
        <v>0</v>
      </c>
    </row>
    <row r="8181" spans="1:10" x14ac:dyDescent="0.25">
      <c r="A8181">
        <v>0.3603918652834589</v>
      </c>
      <c r="B8181">
        <v>85566855</v>
      </c>
      <c r="C8181">
        <v>453</v>
      </c>
      <c r="D8181">
        <v>198.7</v>
      </c>
      <c r="E8181">
        <v>1</v>
      </c>
      <c r="F8181">
        <v>5</v>
      </c>
      <c r="G8181">
        <v>4</v>
      </c>
      <c r="H8181">
        <v>3</v>
      </c>
      <c r="I8181">
        <v>5</v>
      </c>
      <c r="J8181">
        <v>0</v>
      </c>
    </row>
    <row r="8182" spans="1:10" x14ac:dyDescent="0.25">
      <c r="A8182">
        <v>0.36040000430447761</v>
      </c>
      <c r="B8182">
        <v>124953656</v>
      </c>
      <c r="C8182">
        <v>136</v>
      </c>
      <c r="D8182">
        <v>108</v>
      </c>
      <c r="E8182">
        <v>1</v>
      </c>
      <c r="F8182">
        <v>75</v>
      </c>
      <c r="G8182">
        <v>4</v>
      </c>
      <c r="H8182">
        <v>1</v>
      </c>
      <c r="I8182">
        <v>75</v>
      </c>
      <c r="J8182">
        <v>0</v>
      </c>
    </row>
    <row r="8183" spans="1:10" x14ac:dyDescent="0.25">
      <c r="A8183">
        <v>0.36057349146863626</v>
      </c>
      <c r="B8183">
        <v>130567057</v>
      </c>
      <c r="C8183">
        <v>34</v>
      </c>
      <c r="D8183">
        <v>85.9</v>
      </c>
      <c r="E8183">
        <v>1</v>
      </c>
      <c r="F8183">
        <v>2</v>
      </c>
      <c r="G8183">
        <v>2</v>
      </c>
      <c r="H8183">
        <v>1</v>
      </c>
      <c r="I8183">
        <v>2</v>
      </c>
      <c r="J8183">
        <v>0</v>
      </c>
    </row>
    <row r="8184" spans="1:10" x14ac:dyDescent="0.25">
      <c r="A8184">
        <v>0.36062240303125115</v>
      </c>
      <c r="B8184">
        <v>116481702</v>
      </c>
      <c r="C8184">
        <v>128</v>
      </c>
      <c r="D8184">
        <v>435</v>
      </c>
      <c r="E8184">
        <v>3</v>
      </c>
      <c r="F8184">
        <v>19</v>
      </c>
      <c r="G8184">
        <v>19</v>
      </c>
      <c r="H8184">
        <v>9</v>
      </c>
      <c r="I8184">
        <v>6.3333333329999997</v>
      </c>
      <c r="J8184">
        <v>1</v>
      </c>
    </row>
    <row r="8185" spans="1:10" x14ac:dyDescent="0.25">
      <c r="A8185">
        <v>0.36073362335215375</v>
      </c>
      <c r="B8185">
        <v>44901907</v>
      </c>
      <c r="C8185">
        <v>33</v>
      </c>
      <c r="D8185">
        <v>861.1</v>
      </c>
      <c r="E8185">
        <v>1</v>
      </c>
      <c r="F8185">
        <v>6</v>
      </c>
      <c r="G8185">
        <v>6</v>
      </c>
      <c r="H8185">
        <v>3</v>
      </c>
      <c r="I8185">
        <v>6</v>
      </c>
      <c r="J8185">
        <v>1</v>
      </c>
    </row>
    <row r="8186" spans="1:10" x14ac:dyDescent="0.25">
      <c r="A8186">
        <v>0.36083688572125561</v>
      </c>
      <c r="B8186">
        <v>126270849</v>
      </c>
      <c r="C8186">
        <v>113</v>
      </c>
      <c r="D8186">
        <v>211.37</v>
      </c>
      <c r="E8186">
        <v>1</v>
      </c>
      <c r="F8186">
        <v>18</v>
      </c>
      <c r="G8186">
        <v>12</v>
      </c>
      <c r="H8186">
        <v>3</v>
      </c>
      <c r="I8186">
        <v>18</v>
      </c>
      <c r="J8186">
        <v>1</v>
      </c>
    </row>
    <row r="8187" spans="1:10" x14ac:dyDescent="0.25">
      <c r="A8187">
        <v>0.36084338199753685</v>
      </c>
      <c r="B8187">
        <v>8804182</v>
      </c>
      <c r="C8187">
        <v>0</v>
      </c>
      <c r="D8187">
        <v>8646.06</v>
      </c>
      <c r="E8187">
        <v>23</v>
      </c>
      <c r="F8187">
        <v>554</v>
      </c>
      <c r="G8187">
        <v>336</v>
      </c>
      <c r="H8187">
        <v>72</v>
      </c>
      <c r="I8187">
        <v>24.086956520000001</v>
      </c>
      <c r="J8187">
        <v>1</v>
      </c>
    </row>
    <row r="8188" spans="1:10" x14ac:dyDescent="0.25">
      <c r="A8188">
        <v>0.36084876287900214</v>
      </c>
      <c r="B8188">
        <v>124876354</v>
      </c>
      <c r="C8188">
        <v>87</v>
      </c>
      <c r="D8188">
        <v>404.5</v>
      </c>
      <c r="E8188">
        <v>3</v>
      </c>
      <c r="F8188">
        <v>4</v>
      </c>
      <c r="G8188">
        <v>4</v>
      </c>
      <c r="H8188">
        <v>4</v>
      </c>
      <c r="I8188">
        <v>1.3333333329999999</v>
      </c>
      <c r="J8188">
        <v>1</v>
      </c>
    </row>
    <row r="8189" spans="1:10" x14ac:dyDescent="0.25">
      <c r="A8189">
        <v>0.36085494849651212</v>
      </c>
      <c r="B8189">
        <v>119394295</v>
      </c>
      <c r="C8189">
        <v>248</v>
      </c>
      <c r="D8189">
        <v>0.1</v>
      </c>
      <c r="E8189">
        <v>1</v>
      </c>
      <c r="F8189">
        <v>2</v>
      </c>
      <c r="G8189">
        <v>2</v>
      </c>
      <c r="H8189">
        <v>1</v>
      </c>
      <c r="I8189">
        <v>2</v>
      </c>
      <c r="J8189">
        <v>0</v>
      </c>
    </row>
    <row r="8190" spans="1:10" x14ac:dyDescent="0.25">
      <c r="A8190">
        <v>0.36088134048356446</v>
      </c>
      <c r="B8190">
        <v>127894794</v>
      </c>
      <c r="C8190">
        <v>31</v>
      </c>
      <c r="D8190">
        <v>769.8</v>
      </c>
      <c r="E8190">
        <v>6</v>
      </c>
      <c r="F8190">
        <v>69</v>
      </c>
      <c r="G8190">
        <v>42</v>
      </c>
      <c r="H8190">
        <v>14</v>
      </c>
      <c r="I8190">
        <v>11.5</v>
      </c>
      <c r="J8190">
        <v>1</v>
      </c>
    </row>
    <row r="8191" spans="1:10" x14ac:dyDescent="0.25">
      <c r="A8191">
        <v>0.36088743970756232</v>
      </c>
      <c r="B8191">
        <v>5148384</v>
      </c>
      <c r="C8191">
        <v>11</v>
      </c>
      <c r="D8191">
        <v>674.65</v>
      </c>
      <c r="E8191">
        <v>7</v>
      </c>
      <c r="F8191">
        <v>32</v>
      </c>
      <c r="G8191">
        <v>24</v>
      </c>
      <c r="H8191">
        <v>12</v>
      </c>
      <c r="I8191">
        <v>4.5714285710000002</v>
      </c>
      <c r="J8191">
        <v>1</v>
      </c>
    </row>
    <row r="8192" spans="1:10" x14ac:dyDescent="0.25">
      <c r="A8192">
        <v>0.36091336219461656</v>
      </c>
      <c r="B8192">
        <v>113817104</v>
      </c>
      <c r="C8192">
        <v>401</v>
      </c>
      <c r="D8192">
        <v>87</v>
      </c>
      <c r="E8192">
        <v>1</v>
      </c>
      <c r="F8192">
        <v>1</v>
      </c>
      <c r="G8192">
        <v>1</v>
      </c>
      <c r="H8192">
        <v>1</v>
      </c>
      <c r="I8192">
        <v>1</v>
      </c>
      <c r="J8192">
        <v>0</v>
      </c>
    </row>
    <row r="8193" spans="1:10" x14ac:dyDescent="0.25">
      <c r="A8193">
        <v>0.3609435206467313</v>
      </c>
      <c r="B8193">
        <v>118128092</v>
      </c>
      <c r="C8193">
        <v>5</v>
      </c>
      <c r="D8193">
        <v>1839.04</v>
      </c>
      <c r="E8193">
        <v>6</v>
      </c>
      <c r="F8193">
        <v>23</v>
      </c>
      <c r="G8193">
        <v>20</v>
      </c>
      <c r="H8193">
        <v>11</v>
      </c>
      <c r="I8193">
        <v>3.8333333330000001</v>
      </c>
      <c r="J8193">
        <v>1</v>
      </c>
    </row>
    <row r="8194" spans="1:10" x14ac:dyDescent="0.25">
      <c r="A8194">
        <v>0.36097505270219776</v>
      </c>
      <c r="B8194">
        <v>115009783</v>
      </c>
      <c r="C8194">
        <v>377</v>
      </c>
      <c r="D8194">
        <v>95</v>
      </c>
      <c r="E8194">
        <v>1</v>
      </c>
      <c r="F8194">
        <v>1</v>
      </c>
      <c r="G8194">
        <v>1</v>
      </c>
      <c r="H8194">
        <v>1</v>
      </c>
      <c r="I8194">
        <v>1</v>
      </c>
      <c r="J8194">
        <v>0</v>
      </c>
    </row>
    <row r="8195" spans="1:10" x14ac:dyDescent="0.25">
      <c r="A8195">
        <v>0.36105008953323037</v>
      </c>
      <c r="B8195">
        <v>63541023</v>
      </c>
      <c r="C8195">
        <v>384</v>
      </c>
      <c r="D8195">
        <v>237.8</v>
      </c>
      <c r="E8195">
        <v>3</v>
      </c>
      <c r="F8195">
        <v>8</v>
      </c>
      <c r="G8195">
        <v>5</v>
      </c>
      <c r="H8195">
        <v>4</v>
      </c>
      <c r="I8195">
        <v>2.6666666669999999</v>
      </c>
      <c r="J8195">
        <v>0</v>
      </c>
    </row>
    <row r="8196" spans="1:10" x14ac:dyDescent="0.25">
      <c r="A8196">
        <v>0.36106811997357602</v>
      </c>
      <c r="B8196">
        <v>63656956</v>
      </c>
      <c r="C8196">
        <v>370</v>
      </c>
      <c r="D8196">
        <v>105.72</v>
      </c>
      <c r="E8196">
        <v>1</v>
      </c>
      <c r="F8196">
        <v>7</v>
      </c>
      <c r="G8196">
        <v>2</v>
      </c>
      <c r="H8196">
        <v>2</v>
      </c>
      <c r="I8196">
        <v>7</v>
      </c>
      <c r="J8196">
        <v>0</v>
      </c>
    </row>
    <row r="8197" spans="1:10" x14ac:dyDescent="0.25">
      <c r="A8197">
        <v>0.36111186678084894</v>
      </c>
      <c r="B8197">
        <v>118104428</v>
      </c>
      <c r="C8197">
        <v>154</v>
      </c>
      <c r="D8197">
        <v>233.08</v>
      </c>
      <c r="E8197">
        <v>2</v>
      </c>
      <c r="F8197">
        <v>22</v>
      </c>
      <c r="G8197">
        <v>9</v>
      </c>
      <c r="H8197">
        <v>3</v>
      </c>
      <c r="I8197">
        <v>11</v>
      </c>
      <c r="J8197">
        <v>1</v>
      </c>
    </row>
    <row r="8198" spans="1:10" x14ac:dyDescent="0.25">
      <c r="A8198">
        <v>0.36118124391517548</v>
      </c>
      <c r="B8198">
        <v>117501275</v>
      </c>
      <c r="C8198">
        <v>9</v>
      </c>
      <c r="D8198">
        <v>542.53</v>
      </c>
      <c r="E8198">
        <v>5</v>
      </c>
      <c r="F8198">
        <v>66</v>
      </c>
      <c r="G8198">
        <v>38</v>
      </c>
      <c r="H8198">
        <v>14</v>
      </c>
      <c r="I8198">
        <v>13.2</v>
      </c>
      <c r="J8198">
        <v>1</v>
      </c>
    </row>
    <row r="8199" spans="1:10" x14ac:dyDescent="0.25">
      <c r="A8199">
        <v>0.36119305382850686</v>
      </c>
      <c r="B8199">
        <v>8858067</v>
      </c>
      <c r="C8199">
        <v>207</v>
      </c>
      <c r="D8199">
        <v>444.7</v>
      </c>
      <c r="E8199">
        <v>2</v>
      </c>
      <c r="F8199">
        <v>4</v>
      </c>
      <c r="G8199">
        <v>4</v>
      </c>
      <c r="H8199">
        <v>2</v>
      </c>
      <c r="I8199">
        <v>2</v>
      </c>
      <c r="J8199">
        <v>0</v>
      </c>
    </row>
    <row r="8200" spans="1:10" x14ac:dyDescent="0.25">
      <c r="A8200">
        <v>0.36121925655427789</v>
      </c>
      <c r="B8200">
        <v>128268444</v>
      </c>
      <c r="C8200">
        <v>87</v>
      </c>
      <c r="D8200">
        <v>104</v>
      </c>
      <c r="E8200">
        <v>1</v>
      </c>
      <c r="F8200">
        <v>37</v>
      </c>
      <c r="G8200">
        <v>13</v>
      </c>
      <c r="H8200">
        <v>1</v>
      </c>
      <c r="I8200">
        <v>37</v>
      </c>
      <c r="J8200">
        <v>0</v>
      </c>
    </row>
    <row r="8201" spans="1:10" x14ac:dyDescent="0.25">
      <c r="A8201">
        <v>0.36128137179244968</v>
      </c>
      <c r="B8201">
        <v>116281740</v>
      </c>
      <c r="C8201">
        <v>53</v>
      </c>
      <c r="D8201">
        <v>1571.2</v>
      </c>
      <c r="E8201">
        <v>4</v>
      </c>
      <c r="F8201">
        <v>40</v>
      </c>
      <c r="G8201">
        <v>10</v>
      </c>
      <c r="H8201">
        <v>7</v>
      </c>
      <c r="I8201">
        <v>10</v>
      </c>
      <c r="J8201">
        <v>0</v>
      </c>
    </row>
    <row r="8202" spans="1:10" x14ac:dyDescent="0.25">
      <c r="A8202">
        <v>0.36131456331271539</v>
      </c>
      <c r="B8202">
        <v>74154235</v>
      </c>
      <c r="C8202">
        <v>453</v>
      </c>
      <c r="D8202">
        <v>315</v>
      </c>
      <c r="E8202">
        <v>1</v>
      </c>
      <c r="F8202">
        <v>1</v>
      </c>
      <c r="G8202">
        <v>1</v>
      </c>
      <c r="H8202">
        <v>1</v>
      </c>
      <c r="I8202">
        <v>1</v>
      </c>
      <c r="J8202">
        <v>0</v>
      </c>
    </row>
    <row r="8203" spans="1:10" x14ac:dyDescent="0.25">
      <c r="A8203">
        <v>0.36139616086956894</v>
      </c>
      <c r="B8203">
        <v>130942708</v>
      </c>
      <c r="C8203">
        <v>26</v>
      </c>
      <c r="D8203">
        <v>99</v>
      </c>
      <c r="E8203">
        <v>1</v>
      </c>
      <c r="F8203">
        <v>1</v>
      </c>
      <c r="G8203">
        <v>1</v>
      </c>
      <c r="H8203">
        <v>1</v>
      </c>
      <c r="I8203">
        <v>1</v>
      </c>
      <c r="J8203">
        <v>0</v>
      </c>
    </row>
    <row r="8204" spans="1:10" x14ac:dyDescent="0.25">
      <c r="A8204">
        <v>0.361444703034839</v>
      </c>
      <c r="B8204">
        <v>122245508</v>
      </c>
      <c r="C8204">
        <v>37</v>
      </c>
      <c r="D8204">
        <v>379.24</v>
      </c>
      <c r="E8204">
        <v>3</v>
      </c>
      <c r="F8204">
        <v>24</v>
      </c>
      <c r="G8204">
        <v>9</v>
      </c>
      <c r="H8204">
        <v>4</v>
      </c>
      <c r="I8204">
        <v>8</v>
      </c>
      <c r="J8204">
        <v>1</v>
      </c>
    </row>
    <row r="8205" spans="1:10" x14ac:dyDescent="0.25">
      <c r="A8205">
        <v>0.36148621451124063</v>
      </c>
      <c r="B8205">
        <v>1819854</v>
      </c>
      <c r="C8205">
        <v>291</v>
      </c>
      <c r="D8205">
        <v>1046.4000000000001</v>
      </c>
      <c r="E8205">
        <v>2</v>
      </c>
      <c r="F8205">
        <v>12</v>
      </c>
      <c r="G8205">
        <v>9</v>
      </c>
      <c r="H8205">
        <v>3</v>
      </c>
      <c r="I8205">
        <v>6</v>
      </c>
      <c r="J8205">
        <v>0</v>
      </c>
    </row>
    <row r="8206" spans="1:10" x14ac:dyDescent="0.25">
      <c r="A8206">
        <v>0.36148910406970747</v>
      </c>
      <c r="B8206">
        <v>114378678</v>
      </c>
      <c r="C8206">
        <v>32</v>
      </c>
      <c r="D8206">
        <v>896.08</v>
      </c>
      <c r="E8206">
        <v>8</v>
      </c>
      <c r="F8206">
        <v>103</v>
      </c>
      <c r="G8206">
        <v>46</v>
      </c>
      <c r="H8206">
        <v>26</v>
      </c>
      <c r="I8206">
        <v>12.875</v>
      </c>
      <c r="J8206">
        <v>1</v>
      </c>
    </row>
    <row r="8207" spans="1:10" x14ac:dyDescent="0.25">
      <c r="A8207">
        <v>0.3615021195998287</v>
      </c>
      <c r="B8207">
        <v>115694843</v>
      </c>
      <c r="C8207">
        <v>108</v>
      </c>
      <c r="D8207">
        <v>1330.71</v>
      </c>
      <c r="E8207">
        <v>8</v>
      </c>
      <c r="F8207">
        <v>134</v>
      </c>
      <c r="G8207">
        <v>106</v>
      </c>
      <c r="H8207">
        <v>27</v>
      </c>
      <c r="I8207">
        <v>16.75</v>
      </c>
      <c r="J8207">
        <v>1</v>
      </c>
    </row>
    <row r="8208" spans="1:10" x14ac:dyDescent="0.25">
      <c r="A8208">
        <v>0.36156455152741906</v>
      </c>
      <c r="B8208">
        <v>130797549</v>
      </c>
      <c r="C8208">
        <v>29</v>
      </c>
      <c r="D8208">
        <v>100</v>
      </c>
      <c r="E8208">
        <v>1</v>
      </c>
      <c r="F8208">
        <v>10</v>
      </c>
      <c r="G8208">
        <v>10</v>
      </c>
      <c r="H8208">
        <v>2</v>
      </c>
      <c r="I8208">
        <v>10</v>
      </c>
      <c r="J8208">
        <v>1</v>
      </c>
    </row>
    <row r="8209" spans="1:10" x14ac:dyDescent="0.25">
      <c r="A8209">
        <v>0.36160262483968719</v>
      </c>
      <c r="B8209">
        <v>121591787</v>
      </c>
      <c r="C8209">
        <v>200</v>
      </c>
      <c r="D8209">
        <v>240.8</v>
      </c>
      <c r="E8209">
        <v>1</v>
      </c>
      <c r="F8209">
        <v>4</v>
      </c>
      <c r="G8209">
        <v>4</v>
      </c>
      <c r="H8209">
        <v>3</v>
      </c>
      <c r="I8209">
        <v>4</v>
      </c>
      <c r="J8209">
        <v>0</v>
      </c>
    </row>
    <row r="8210" spans="1:10" x14ac:dyDescent="0.25">
      <c r="A8210">
        <v>0.36165426497005493</v>
      </c>
      <c r="B8210">
        <v>122688035</v>
      </c>
      <c r="C8210">
        <v>120</v>
      </c>
      <c r="D8210">
        <v>451.35</v>
      </c>
      <c r="E8210">
        <v>4</v>
      </c>
      <c r="F8210">
        <v>47</v>
      </c>
      <c r="G8210">
        <v>36</v>
      </c>
      <c r="H8210">
        <v>14</v>
      </c>
      <c r="I8210">
        <v>11.75</v>
      </c>
      <c r="J8210">
        <v>1</v>
      </c>
    </row>
    <row r="8211" spans="1:10" x14ac:dyDescent="0.25">
      <c r="A8211">
        <v>0.36170201391392631</v>
      </c>
      <c r="B8211">
        <v>63436450</v>
      </c>
      <c r="C8211">
        <v>17</v>
      </c>
      <c r="D8211">
        <v>5502.38</v>
      </c>
      <c r="E8211">
        <v>18</v>
      </c>
      <c r="F8211">
        <v>251</v>
      </c>
      <c r="G8211">
        <v>143</v>
      </c>
      <c r="H8211">
        <v>51</v>
      </c>
      <c r="I8211">
        <v>13.94444444</v>
      </c>
      <c r="J8211">
        <v>1</v>
      </c>
    </row>
    <row r="8212" spans="1:10" x14ac:dyDescent="0.25">
      <c r="A8212">
        <v>0.36171163564410869</v>
      </c>
      <c r="B8212">
        <v>126232551</v>
      </c>
      <c r="C8212">
        <v>113</v>
      </c>
      <c r="D8212">
        <v>114.8</v>
      </c>
      <c r="E8212">
        <v>1</v>
      </c>
      <c r="F8212">
        <v>9</v>
      </c>
      <c r="G8212">
        <v>6</v>
      </c>
      <c r="H8212">
        <v>3</v>
      </c>
      <c r="I8212">
        <v>9</v>
      </c>
      <c r="J8212">
        <v>1</v>
      </c>
    </row>
    <row r="8213" spans="1:10" x14ac:dyDescent="0.25">
      <c r="A8213">
        <v>0.36184453034993769</v>
      </c>
      <c r="B8213">
        <v>115863837</v>
      </c>
      <c r="C8213">
        <v>6</v>
      </c>
      <c r="D8213">
        <v>2605.63</v>
      </c>
      <c r="E8213">
        <v>18</v>
      </c>
      <c r="F8213">
        <v>186</v>
      </c>
      <c r="G8213">
        <v>87</v>
      </c>
      <c r="H8213">
        <v>47</v>
      </c>
      <c r="I8213">
        <v>10.33333333</v>
      </c>
      <c r="J8213">
        <v>1</v>
      </c>
    </row>
    <row r="8214" spans="1:10" x14ac:dyDescent="0.25">
      <c r="A8214">
        <v>0.36188017890337354</v>
      </c>
      <c r="B8214">
        <v>74126712</v>
      </c>
      <c r="C8214">
        <v>168</v>
      </c>
      <c r="D8214">
        <v>2961.07</v>
      </c>
      <c r="E8214">
        <v>3</v>
      </c>
      <c r="F8214">
        <v>27</v>
      </c>
      <c r="G8214">
        <v>13</v>
      </c>
      <c r="H8214">
        <v>10</v>
      </c>
      <c r="I8214">
        <v>9</v>
      </c>
      <c r="J8214">
        <v>1</v>
      </c>
    </row>
    <row r="8215" spans="1:10" x14ac:dyDescent="0.25">
      <c r="A8215">
        <v>0.36188168924850661</v>
      </c>
      <c r="B8215">
        <v>126923071</v>
      </c>
      <c r="C8215">
        <v>103</v>
      </c>
      <c r="D8215">
        <v>64.989999999999995</v>
      </c>
      <c r="E8215">
        <v>1</v>
      </c>
      <c r="F8215">
        <v>2</v>
      </c>
      <c r="G8215">
        <v>2</v>
      </c>
      <c r="H8215">
        <v>1</v>
      </c>
      <c r="I8215">
        <v>2</v>
      </c>
      <c r="J8215">
        <v>0</v>
      </c>
    </row>
    <row r="8216" spans="1:10" x14ac:dyDescent="0.25">
      <c r="A8216">
        <v>0.3619828019641198</v>
      </c>
      <c r="B8216">
        <v>124574085</v>
      </c>
      <c r="C8216">
        <v>88</v>
      </c>
      <c r="D8216">
        <v>100.2</v>
      </c>
      <c r="E8216">
        <v>1</v>
      </c>
      <c r="F8216">
        <v>4</v>
      </c>
      <c r="G8216">
        <v>4</v>
      </c>
      <c r="H8216">
        <v>1</v>
      </c>
      <c r="I8216">
        <v>4</v>
      </c>
      <c r="J8216">
        <v>0</v>
      </c>
    </row>
    <row r="8217" spans="1:10" x14ac:dyDescent="0.25">
      <c r="A8217">
        <v>0.36201465128800503</v>
      </c>
      <c r="B8217">
        <v>128761368</v>
      </c>
      <c r="C8217">
        <v>77</v>
      </c>
      <c r="D8217">
        <v>288.60000000000002</v>
      </c>
      <c r="E8217">
        <v>1</v>
      </c>
      <c r="F8217">
        <v>22</v>
      </c>
      <c r="G8217">
        <v>8</v>
      </c>
      <c r="H8217">
        <v>2</v>
      </c>
      <c r="I8217">
        <v>22</v>
      </c>
      <c r="J8217">
        <v>1</v>
      </c>
    </row>
    <row r="8218" spans="1:10" x14ac:dyDescent="0.25">
      <c r="A8218">
        <v>0.36205683460556237</v>
      </c>
      <c r="B8218">
        <v>88066202</v>
      </c>
      <c r="C8218">
        <v>6</v>
      </c>
      <c r="D8218">
        <v>1593.2</v>
      </c>
      <c r="E8218">
        <v>16</v>
      </c>
      <c r="F8218">
        <v>185</v>
      </c>
      <c r="G8218">
        <v>98</v>
      </c>
      <c r="H8218">
        <v>46</v>
      </c>
      <c r="I8218">
        <v>11.5625</v>
      </c>
      <c r="J8218">
        <v>1</v>
      </c>
    </row>
    <row r="8219" spans="1:10" x14ac:dyDescent="0.25">
      <c r="A8219">
        <v>0.36208230584917289</v>
      </c>
      <c r="B8219">
        <v>117933595</v>
      </c>
      <c r="C8219">
        <v>279</v>
      </c>
      <c r="D8219">
        <v>82</v>
      </c>
      <c r="E8219">
        <v>1</v>
      </c>
      <c r="F8219">
        <v>10</v>
      </c>
      <c r="G8219">
        <v>1</v>
      </c>
      <c r="H8219">
        <v>1</v>
      </c>
      <c r="I8219">
        <v>10</v>
      </c>
      <c r="J8219">
        <v>0</v>
      </c>
    </row>
    <row r="8220" spans="1:10" x14ac:dyDescent="0.25">
      <c r="A8220">
        <v>0.36208503476866205</v>
      </c>
      <c r="B8220">
        <v>124446945</v>
      </c>
      <c r="C8220">
        <v>57</v>
      </c>
      <c r="D8220">
        <v>865.86</v>
      </c>
      <c r="E8220">
        <v>2</v>
      </c>
      <c r="F8220">
        <v>44</v>
      </c>
      <c r="G8220">
        <v>4</v>
      </c>
      <c r="H8220">
        <v>2</v>
      </c>
      <c r="I8220">
        <v>22</v>
      </c>
      <c r="J8220">
        <v>1</v>
      </c>
    </row>
    <row r="8221" spans="1:10" x14ac:dyDescent="0.25">
      <c r="A8221">
        <v>0.36209367529953518</v>
      </c>
      <c r="B8221">
        <v>123526661</v>
      </c>
      <c r="C8221">
        <v>161</v>
      </c>
      <c r="D8221">
        <v>104.3</v>
      </c>
      <c r="E8221">
        <v>1</v>
      </c>
      <c r="F8221">
        <v>8</v>
      </c>
      <c r="G8221">
        <v>8</v>
      </c>
      <c r="H8221">
        <v>2</v>
      </c>
      <c r="I8221">
        <v>8</v>
      </c>
      <c r="J8221">
        <v>1</v>
      </c>
    </row>
    <row r="8222" spans="1:10" x14ac:dyDescent="0.25">
      <c r="A8222">
        <v>0.36213810150722869</v>
      </c>
      <c r="B8222">
        <v>124132428</v>
      </c>
      <c r="C8222">
        <v>149</v>
      </c>
      <c r="D8222">
        <v>212.21</v>
      </c>
      <c r="E8222">
        <v>1</v>
      </c>
      <c r="F8222">
        <v>16</v>
      </c>
      <c r="G8222">
        <v>8</v>
      </c>
      <c r="H8222">
        <v>3</v>
      </c>
      <c r="I8222">
        <v>16</v>
      </c>
      <c r="J8222">
        <v>1</v>
      </c>
    </row>
    <row r="8223" spans="1:10" x14ac:dyDescent="0.25">
      <c r="A8223">
        <v>0.3621492336798019</v>
      </c>
      <c r="B8223">
        <v>9058917</v>
      </c>
      <c r="C8223">
        <v>27</v>
      </c>
      <c r="D8223">
        <v>1335.78</v>
      </c>
      <c r="E8223">
        <v>3</v>
      </c>
      <c r="F8223">
        <v>50</v>
      </c>
      <c r="G8223">
        <v>43</v>
      </c>
      <c r="H8223">
        <v>8</v>
      </c>
      <c r="I8223">
        <v>16.666666670000001</v>
      </c>
      <c r="J8223">
        <v>1</v>
      </c>
    </row>
    <row r="8224" spans="1:10" x14ac:dyDescent="0.25">
      <c r="A8224">
        <v>0.36216423745889736</v>
      </c>
      <c r="B8224">
        <v>8689815</v>
      </c>
      <c r="C8224">
        <v>157</v>
      </c>
      <c r="D8224">
        <v>505.06</v>
      </c>
      <c r="E8224">
        <v>4</v>
      </c>
      <c r="F8224">
        <v>50</v>
      </c>
      <c r="G8224">
        <v>8</v>
      </c>
      <c r="H8224">
        <v>6</v>
      </c>
      <c r="I8224">
        <v>12.5</v>
      </c>
      <c r="J8224">
        <v>0</v>
      </c>
    </row>
    <row r="8225" spans="1:10" x14ac:dyDescent="0.25">
      <c r="A8225">
        <v>0.36220289861827171</v>
      </c>
      <c r="B8225">
        <v>6968726</v>
      </c>
      <c r="C8225">
        <v>33</v>
      </c>
      <c r="D8225">
        <v>882.85</v>
      </c>
      <c r="E8225">
        <v>7</v>
      </c>
      <c r="F8225">
        <v>57</v>
      </c>
      <c r="G8225">
        <v>27</v>
      </c>
      <c r="H8225">
        <v>13</v>
      </c>
      <c r="I8225">
        <v>8.1428571430000005</v>
      </c>
      <c r="J8225">
        <v>1</v>
      </c>
    </row>
    <row r="8226" spans="1:10" x14ac:dyDescent="0.25">
      <c r="A8226">
        <v>0.36223882482002001</v>
      </c>
      <c r="B8226">
        <v>63657401</v>
      </c>
      <c r="C8226">
        <v>367</v>
      </c>
      <c r="D8226">
        <v>463</v>
      </c>
      <c r="E8226">
        <v>1</v>
      </c>
      <c r="F8226">
        <v>6</v>
      </c>
      <c r="G8226">
        <v>3</v>
      </c>
      <c r="H8226">
        <v>3</v>
      </c>
      <c r="I8226">
        <v>6</v>
      </c>
      <c r="J8226">
        <v>0</v>
      </c>
    </row>
    <row r="8227" spans="1:10" x14ac:dyDescent="0.25">
      <c r="A8227">
        <v>0.36225057765382074</v>
      </c>
      <c r="B8227">
        <v>130419234</v>
      </c>
      <c r="C8227">
        <v>19</v>
      </c>
      <c r="D8227">
        <v>798.48</v>
      </c>
      <c r="E8227">
        <v>5</v>
      </c>
      <c r="F8227">
        <v>52</v>
      </c>
      <c r="G8227">
        <v>27</v>
      </c>
      <c r="H8227">
        <v>12</v>
      </c>
      <c r="I8227">
        <v>10.4</v>
      </c>
      <c r="J8227">
        <v>1</v>
      </c>
    </row>
    <row r="8228" spans="1:10" x14ac:dyDescent="0.25">
      <c r="A8228">
        <v>0.36227664386625869</v>
      </c>
      <c r="B8228">
        <v>130759484</v>
      </c>
      <c r="C8228">
        <v>5</v>
      </c>
      <c r="D8228">
        <v>301</v>
      </c>
      <c r="E8228">
        <v>1</v>
      </c>
      <c r="F8228">
        <v>62</v>
      </c>
      <c r="G8228">
        <v>16</v>
      </c>
      <c r="H8228">
        <v>2</v>
      </c>
      <c r="I8228">
        <v>62</v>
      </c>
      <c r="J8228">
        <v>1</v>
      </c>
    </row>
    <row r="8229" spans="1:10" x14ac:dyDescent="0.25">
      <c r="A8229">
        <v>0.36228069721856015</v>
      </c>
      <c r="B8229">
        <v>1944446</v>
      </c>
      <c r="C8229">
        <v>304</v>
      </c>
      <c r="D8229">
        <v>163.19999999999999</v>
      </c>
      <c r="E8229">
        <v>2</v>
      </c>
      <c r="F8229">
        <v>7</v>
      </c>
      <c r="G8229">
        <v>6</v>
      </c>
      <c r="H8229">
        <v>5</v>
      </c>
      <c r="I8229">
        <v>3.5</v>
      </c>
      <c r="J8229">
        <v>0</v>
      </c>
    </row>
    <row r="8230" spans="1:10" x14ac:dyDescent="0.25">
      <c r="A8230">
        <v>0.36230050945138303</v>
      </c>
      <c r="B8230">
        <v>1819118</v>
      </c>
      <c r="C8230">
        <v>175</v>
      </c>
      <c r="D8230">
        <v>233.92</v>
      </c>
      <c r="E8230">
        <v>2</v>
      </c>
      <c r="F8230">
        <v>38</v>
      </c>
      <c r="G8230">
        <v>5</v>
      </c>
      <c r="H8230">
        <v>4</v>
      </c>
      <c r="I8230">
        <v>19</v>
      </c>
      <c r="J8230">
        <v>1</v>
      </c>
    </row>
    <row r="8231" spans="1:10" x14ac:dyDescent="0.25">
      <c r="A8231">
        <v>0.36232711155451625</v>
      </c>
      <c r="B8231">
        <v>7036869</v>
      </c>
      <c r="C8231">
        <v>27</v>
      </c>
      <c r="D8231">
        <v>2098.75</v>
      </c>
      <c r="E8231">
        <v>8</v>
      </c>
      <c r="F8231">
        <v>252</v>
      </c>
      <c r="G8231">
        <v>112</v>
      </c>
      <c r="H8231">
        <v>28</v>
      </c>
      <c r="I8231">
        <v>31.5</v>
      </c>
      <c r="J8231">
        <v>1</v>
      </c>
    </row>
    <row r="8232" spans="1:10" x14ac:dyDescent="0.25">
      <c r="A8232">
        <v>0.36233603887223809</v>
      </c>
      <c r="B8232">
        <v>85398964</v>
      </c>
      <c r="C8232">
        <v>73</v>
      </c>
      <c r="D8232">
        <v>1612.33</v>
      </c>
      <c r="E8232">
        <v>11</v>
      </c>
      <c r="F8232">
        <v>122</v>
      </c>
      <c r="G8232">
        <v>85</v>
      </c>
      <c r="H8232">
        <v>29</v>
      </c>
      <c r="I8232">
        <v>11.09090909</v>
      </c>
      <c r="J8232">
        <v>1</v>
      </c>
    </row>
    <row r="8233" spans="1:10" x14ac:dyDescent="0.25">
      <c r="A8233">
        <v>0.36239990140733713</v>
      </c>
      <c r="B8233">
        <v>85172395</v>
      </c>
      <c r="C8233">
        <v>80</v>
      </c>
      <c r="D8233">
        <v>1397.83</v>
      </c>
      <c r="E8233">
        <v>3</v>
      </c>
      <c r="F8233">
        <v>38</v>
      </c>
      <c r="G8233">
        <v>19</v>
      </c>
      <c r="H8233">
        <v>8</v>
      </c>
      <c r="I8233">
        <v>12.66666667</v>
      </c>
      <c r="J8233">
        <v>1</v>
      </c>
    </row>
    <row r="8234" spans="1:10" x14ac:dyDescent="0.25">
      <c r="A8234">
        <v>0.36240952097529566</v>
      </c>
      <c r="B8234">
        <v>42488993</v>
      </c>
      <c r="C8234">
        <v>12</v>
      </c>
      <c r="D8234">
        <v>52</v>
      </c>
      <c r="E8234">
        <v>1</v>
      </c>
      <c r="F8234">
        <v>3</v>
      </c>
      <c r="G8234">
        <v>3</v>
      </c>
      <c r="H8234">
        <v>1</v>
      </c>
      <c r="I8234">
        <v>3</v>
      </c>
      <c r="J8234">
        <v>0</v>
      </c>
    </row>
    <row r="8235" spans="1:10" x14ac:dyDescent="0.25">
      <c r="A8235">
        <v>0.36244697042728213</v>
      </c>
      <c r="B8235">
        <v>91122087</v>
      </c>
      <c r="C8235">
        <v>39</v>
      </c>
      <c r="D8235">
        <v>238.6</v>
      </c>
      <c r="E8235">
        <v>1</v>
      </c>
      <c r="F8235">
        <v>28</v>
      </c>
      <c r="G8235">
        <v>8</v>
      </c>
      <c r="H8235">
        <v>5</v>
      </c>
      <c r="I8235">
        <v>28</v>
      </c>
      <c r="J8235">
        <v>1</v>
      </c>
    </row>
    <row r="8236" spans="1:10" x14ac:dyDescent="0.25">
      <c r="A8236">
        <v>0.36245341002677467</v>
      </c>
      <c r="B8236">
        <v>6130018</v>
      </c>
      <c r="C8236">
        <v>4</v>
      </c>
      <c r="D8236">
        <v>4009.12</v>
      </c>
      <c r="E8236">
        <v>16</v>
      </c>
      <c r="F8236">
        <v>425</v>
      </c>
      <c r="G8236">
        <v>249</v>
      </c>
      <c r="H8236">
        <v>44</v>
      </c>
      <c r="I8236">
        <v>26.5625</v>
      </c>
      <c r="J8236">
        <v>1</v>
      </c>
    </row>
    <row r="8237" spans="1:10" x14ac:dyDescent="0.25">
      <c r="A8237">
        <v>0.36245499477038501</v>
      </c>
      <c r="B8237">
        <v>123447090</v>
      </c>
      <c r="C8237">
        <v>163</v>
      </c>
      <c r="D8237">
        <v>288</v>
      </c>
      <c r="E8237">
        <v>1</v>
      </c>
      <c r="F8237">
        <v>5</v>
      </c>
      <c r="G8237">
        <v>5</v>
      </c>
      <c r="H8237">
        <v>1</v>
      </c>
      <c r="I8237">
        <v>5</v>
      </c>
      <c r="J8237">
        <v>0</v>
      </c>
    </row>
    <row r="8238" spans="1:10" x14ac:dyDescent="0.25">
      <c r="A8238">
        <v>0.36246353290313404</v>
      </c>
      <c r="B8238">
        <v>130354917</v>
      </c>
      <c r="C8238">
        <v>38</v>
      </c>
      <c r="D8238">
        <v>38.200000000000003</v>
      </c>
      <c r="E8238">
        <v>1</v>
      </c>
      <c r="F8238">
        <v>23</v>
      </c>
      <c r="G8238">
        <v>17</v>
      </c>
      <c r="H8238">
        <v>3</v>
      </c>
      <c r="I8238">
        <v>23</v>
      </c>
      <c r="J8238">
        <v>1</v>
      </c>
    </row>
    <row r="8239" spans="1:10" x14ac:dyDescent="0.25">
      <c r="A8239">
        <v>0.36253756180011887</v>
      </c>
      <c r="B8239">
        <v>26924188</v>
      </c>
      <c r="C8239">
        <v>6</v>
      </c>
      <c r="D8239">
        <v>2531.88</v>
      </c>
      <c r="E8239">
        <v>14</v>
      </c>
      <c r="F8239">
        <v>290</v>
      </c>
      <c r="G8239">
        <v>68</v>
      </c>
      <c r="H8239">
        <v>28</v>
      </c>
      <c r="I8239">
        <v>20.714285709999999</v>
      </c>
      <c r="J8239">
        <v>1</v>
      </c>
    </row>
    <row r="8240" spans="1:10" x14ac:dyDescent="0.25">
      <c r="A8240">
        <v>0.36259410606407927</v>
      </c>
      <c r="B8240">
        <v>84920951</v>
      </c>
      <c r="C8240">
        <v>19</v>
      </c>
      <c r="D8240">
        <v>105.48</v>
      </c>
      <c r="E8240">
        <v>1</v>
      </c>
      <c r="F8240">
        <v>5</v>
      </c>
      <c r="G8240">
        <v>5</v>
      </c>
      <c r="H8240">
        <v>1</v>
      </c>
      <c r="I8240">
        <v>5</v>
      </c>
      <c r="J8240">
        <v>0</v>
      </c>
    </row>
    <row r="8241" spans="1:10" x14ac:dyDescent="0.25">
      <c r="A8241">
        <v>0.36262447309028301</v>
      </c>
      <c r="B8241">
        <v>128628651</v>
      </c>
      <c r="C8241">
        <v>80</v>
      </c>
      <c r="D8241">
        <v>341.96</v>
      </c>
      <c r="E8241">
        <v>1</v>
      </c>
      <c r="F8241">
        <v>8</v>
      </c>
      <c r="G8241">
        <v>2</v>
      </c>
      <c r="H8241">
        <v>1</v>
      </c>
      <c r="I8241">
        <v>8</v>
      </c>
      <c r="J8241">
        <v>0</v>
      </c>
    </row>
    <row r="8242" spans="1:10" x14ac:dyDescent="0.25">
      <c r="A8242">
        <v>0.36279787846184752</v>
      </c>
      <c r="B8242">
        <v>114988958</v>
      </c>
      <c r="C8242">
        <v>353</v>
      </c>
      <c r="D8242">
        <v>231.8</v>
      </c>
      <c r="E8242">
        <v>3</v>
      </c>
      <c r="F8242">
        <v>6</v>
      </c>
      <c r="G8242">
        <v>6</v>
      </c>
      <c r="H8242">
        <v>5</v>
      </c>
      <c r="I8242">
        <v>2</v>
      </c>
      <c r="J8242">
        <v>0</v>
      </c>
    </row>
    <row r="8243" spans="1:10" x14ac:dyDescent="0.25">
      <c r="A8243">
        <v>0.36279936353478959</v>
      </c>
      <c r="B8243">
        <v>121247050</v>
      </c>
      <c r="C8243">
        <v>207</v>
      </c>
      <c r="D8243">
        <v>94</v>
      </c>
      <c r="E8243">
        <v>1</v>
      </c>
      <c r="F8243">
        <v>7</v>
      </c>
      <c r="G8243">
        <v>5</v>
      </c>
      <c r="H8243">
        <v>1</v>
      </c>
      <c r="I8243">
        <v>7</v>
      </c>
      <c r="J8243">
        <v>0</v>
      </c>
    </row>
    <row r="8244" spans="1:10" x14ac:dyDescent="0.25">
      <c r="A8244">
        <v>0.36282499308948535</v>
      </c>
      <c r="B8244">
        <v>73962200</v>
      </c>
      <c r="C8244">
        <v>201</v>
      </c>
      <c r="D8244">
        <v>859.48</v>
      </c>
      <c r="E8244">
        <v>4</v>
      </c>
      <c r="F8244">
        <v>65</v>
      </c>
      <c r="G8244">
        <v>39</v>
      </c>
      <c r="H8244">
        <v>11</v>
      </c>
      <c r="I8244">
        <v>16.25</v>
      </c>
      <c r="J8244">
        <v>0</v>
      </c>
    </row>
    <row r="8245" spans="1:10" x14ac:dyDescent="0.25">
      <c r="A8245">
        <v>0.36285342189374903</v>
      </c>
      <c r="B8245">
        <v>91224597</v>
      </c>
      <c r="C8245">
        <v>385</v>
      </c>
      <c r="D8245">
        <v>309.73</v>
      </c>
      <c r="E8245">
        <v>4</v>
      </c>
      <c r="F8245">
        <v>11</v>
      </c>
      <c r="G8245">
        <v>7</v>
      </c>
      <c r="H8245">
        <v>4</v>
      </c>
      <c r="I8245">
        <v>2.75</v>
      </c>
      <c r="J8245">
        <v>0</v>
      </c>
    </row>
    <row r="8246" spans="1:10" x14ac:dyDescent="0.25">
      <c r="A8246">
        <v>0.36285928317533234</v>
      </c>
      <c r="B8246">
        <v>5825944</v>
      </c>
      <c r="C8246">
        <v>224</v>
      </c>
      <c r="D8246">
        <v>59.9</v>
      </c>
      <c r="E8246">
        <v>1</v>
      </c>
      <c r="F8246">
        <v>5</v>
      </c>
      <c r="G8246">
        <v>3</v>
      </c>
      <c r="H8246">
        <v>1</v>
      </c>
      <c r="I8246">
        <v>5</v>
      </c>
      <c r="J8246">
        <v>0</v>
      </c>
    </row>
    <row r="8247" spans="1:10" x14ac:dyDescent="0.25">
      <c r="A8247">
        <v>0.36287239908928803</v>
      </c>
      <c r="B8247">
        <v>126923148</v>
      </c>
      <c r="C8247">
        <v>2</v>
      </c>
      <c r="D8247">
        <v>159.93</v>
      </c>
      <c r="E8247">
        <v>2</v>
      </c>
      <c r="F8247">
        <v>17</v>
      </c>
      <c r="G8247">
        <v>17</v>
      </c>
      <c r="H8247">
        <v>5</v>
      </c>
      <c r="I8247">
        <v>8.5</v>
      </c>
      <c r="J8247">
        <v>1</v>
      </c>
    </row>
    <row r="8248" spans="1:10" x14ac:dyDescent="0.25">
      <c r="A8248">
        <v>0.36290438613060916</v>
      </c>
      <c r="B8248">
        <v>7401332</v>
      </c>
      <c r="C8248">
        <v>10</v>
      </c>
      <c r="D8248">
        <v>1382.53</v>
      </c>
      <c r="E8248">
        <v>10</v>
      </c>
      <c r="F8248">
        <v>140</v>
      </c>
      <c r="G8248">
        <v>66</v>
      </c>
      <c r="H8248">
        <v>28</v>
      </c>
      <c r="I8248">
        <v>14</v>
      </c>
      <c r="J8248">
        <v>1</v>
      </c>
    </row>
    <row r="8249" spans="1:10" x14ac:dyDescent="0.25">
      <c r="A8249">
        <v>0.36292410043516199</v>
      </c>
      <c r="B8249">
        <v>115856381</v>
      </c>
      <c r="C8249">
        <v>349</v>
      </c>
      <c r="D8249">
        <v>49</v>
      </c>
      <c r="E8249">
        <v>1</v>
      </c>
      <c r="F8249">
        <v>1</v>
      </c>
      <c r="G8249">
        <v>1</v>
      </c>
      <c r="H8249">
        <v>1</v>
      </c>
      <c r="I8249">
        <v>1</v>
      </c>
      <c r="J8249">
        <v>0</v>
      </c>
    </row>
    <row r="8250" spans="1:10" x14ac:dyDescent="0.25">
      <c r="A8250">
        <v>0.36292630169252471</v>
      </c>
      <c r="B8250">
        <v>125749965</v>
      </c>
      <c r="C8250">
        <v>79</v>
      </c>
      <c r="D8250">
        <v>225.29</v>
      </c>
      <c r="E8250">
        <v>2</v>
      </c>
      <c r="F8250">
        <v>46</v>
      </c>
      <c r="G8250">
        <v>18</v>
      </c>
      <c r="H8250">
        <v>2</v>
      </c>
      <c r="I8250">
        <v>23</v>
      </c>
      <c r="J8250">
        <v>0</v>
      </c>
    </row>
    <row r="8251" spans="1:10" x14ac:dyDescent="0.25">
      <c r="A8251">
        <v>0.36293316998281733</v>
      </c>
      <c r="B8251">
        <v>115040868</v>
      </c>
      <c r="C8251">
        <v>94</v>
      </c>
      <c r="D8251">
        <v>4009</v>
      </c>
      <c r="E8251">
        <v>2</v>
      </c>
      <c r="F8251">
        <v>3</v>
      </c>
      <c r="G8251">
        <v>3</v>
      </c>
      <c r="H8251">
        <v>3</v>
      </c>
      <c r="I8251">
        <v>1.5</v>
      </c>
      <c r="J8251">
        <v>1</v>
      </c>
    </row>
    <row r="8252" spans="1:10" x14ac:dyDescent="0.25">
      <c r="A8252">
        <v>0.36306308632442752</v>
      </c>
      <c r="B8252">
        <v>53706278</v>
      </c>
      <c r="C8252">
        <v>424</v>
      </c>
      <c r="D8252">
        <v>99.1</v>
      </c>
      <c r="E8252">
        <v>1</v>
      </c>
      <c r="F8252">
        <v>9</v>
      </c>
      <c r="G8252">
        <v>6</v>
      </c>
      <c r="H8252">
        <v>4</v>
      </c>
      <c r="I8252">
        <v>9</v>
      </c>
      <c r="J8252">
        <v>0</v>
      </c>
    </row>
    <row r="8253" spans="1:10" x14ac:dyDescent="0.25">
      <c r="A8253">
        <v>0.36307128985533144</v>
      </c>
      <c r="B8253">
        <v>63578513</v>
      </c>
      <c r="C8253">
        <v>44</v>
      </c>
      <c r="D8253">
        <v>1525.75</v>
      </c>
      <c r="E8253">
        <v>9</v>
      </c>
      <c r="F8253">
        <v>91</v>
      </c>
      <c r="G8253">
        <v>72</v>
      </c>
      <c r="H8253">
        <v>23</v>
      </c>
      <c r="I8253">
        <v>10.11111111</v>
      </c>
      <c r="J8253">
        <v>1</v>
      </c>
    </row>
    <row r="8254" spans="1:10" x14ac:dyDescent="0.25">
      <c r="A8254">
        <v>0.36307583344356187</v>
      </c>
      <c r="B8254">
        <v>118978424</v>
      </c>
      <c r="C8254">
        <v>13</v>
      </c>
      <c r="D8254">
        <v>1242.5999999999999</v>
      </c>
      <c r="E8254">
        <v>10</v>
      </c>
      <c r="F8254">
        <v>143</v>
      </c>
      <c r="G8254">
        <v>93</v>
      </c>
      <c r="H8254">
        <v>20</v>
      </c>
      <c r="I8254">
        <v>14.3</v>
      </c>
      <c r="J8254">
        <v>1</v>
      </c>
    </row>
    <row r="8255" spans="1:10" x14ac:dyDescent="0.25">
      <c r="A8255">
        <v>0.36310184792570421</v>
      </c>
      <c r="B8255">
        <v>125370829</v>
      </c>
      <c r="C8255">
        <v>129</v>
      </c>
      <c r="D8255">
        <v>919</v>
      </c>
      <c r="E8255">
        <v>1</v>
      </c>
      <c r="F8255">
        <v>3</v>
      </c>
      <c r="G8255">
        <v>3</v>
      </c>
      <c r="H8255">
        <v>1</v>
      </c>
      <c r="I8255">
        <v>3</v>
      </c>
      <c r="J8255">
        <v>0</v>
      </c>
    </row>
    <row r="8256" spans="1:10" x14ac:dyDescent="0.25">
      <c r="A8256">
        <v>0.36312231103019643</v>
      </c>
      <c r="B8256">
        <v>14866915</v>
      </c>
      <c r="C8256">
        <v>231</v>
      </c>
      <c r="D8256">
        <v>350.8</v>
      </c>
      <c r="E8256">
        <v>2</v>
      </c>
      <c r="F8256">
        <v>17</v>
      </c>
      <c r="G8256">
        <v>16</v>
      </c>
      <c r="H8256">
        <v>4</v>
      </c>
      <c r="I8256">
        <v>8.5</v>
      </c>
      <c r="J8256">
        <v>0</v>
      </c>
    </row>
    <row r="8257" spans="1:10" x14ac:dyDescent="0.25">
      <c r="A8257">
        <v>0.36316507361908712</v>
      </c>
      <c r="B8257">
        <v>8913429</v>
      </c>
      <c r="C8257">
        <v>3</v>
      </c>
      <c r="D8257">
        <v>2100.2800000000002</v>
      </c>
      <c r="E8257">
        <v>12</v>
      </c>
      <c r="F8257">
        <v>75</v>
      </c>
      <c r="G8257">
        <v>57</v>
      </c>
      <c r="H8257">
        <v>21</v>
      </c>
      <c r="I8257">
        <v>6.25</v>
      </c>
      <c r="J8257">
        <v>1</v>
      </c>
    </row>
    <row r="8258" spans="1:10" x14ac:dyDescent="0.25">
      <c r="A8258">
        <v>0.3631982506859619</v>
      </c>
      <c r="B8258">
        <v>119497426</v>
      </c>
      <c r="C8258">
        <v>207</v>
      </c>
      <c r="D8258">
        <v>396.44</v>
      </c>
      <c r="E8258">
        <v>3</v>
      </c>
      <c r="F8258">
        <v>106</v>
      </c>
      <c r="G8258">
        <v>30</v>
      </c>
      <c r="H8258">
        <v>9</v>
      </c>
      <c r="I8258">
        <v>35.333333330000002</v>
      </c>
      <c r="J8258">
        <v>0</v>
      </c>
    </row>
    <row r="8259" spans="1:10" x14ac:dyDescent="0.25">
      <c r="A8259">
        <v>0.36322391138652077</v>
      </c>
      <c r="B8259">
        <v>74095977</v>
      </c>
      <c r="C8259">
        <v>64</v>
      </c>
      <c r="D8259">
        <v>884</v>
      </c>
      <c r="E8259">
        <v>1</v>
      </c>
      <c r="F8259">
        <v>4</v>
      </c>
      <c r="G8259">
        <v>3</v>
      </c>
      <c r="H8259">
        <v>1</v>
      </c>
      <c r="I8259">
        <v>4</v>
      </c>
      <c r="J8259">
        <v>0</v>
      </c>
    </row>
    <row r="8260" spans="1:10" x14ac:dyDescent="0.25">
      <c r="A8260">
        <v>0.36338734066067702</v>
      </c>
      <c r="B8260">
        <v>121974981</v>
      </c>
      <c r="C8260">
        <v>191</v>
      </c>
      <c r="D8260">
        <v>446.88</v>
      </c>
      <c r="E8260">
        <v>1</v>
      </c>
      <c r="F8260">
        <v>19</v>
      </c>
      <c r="G8260">
        <v>2</v>
      </c>
      <c r="H8260">
        <v>2</v>
      </c>
      <c r="I8260">
        <v>19</v>
      </c>
      <c r="J8260">
        <v>0</v>
      </c>
    </row>
    <row r="8261" spans="1:10" x14ac:dyDescent="0.25">
      <c r="A8261">
        <v>0.36339946523771227</v>
      </c>
      <c r="B8261">
        <v>63788359</v>
      </c>
      <c r="C8261">
        <v>147</v>
      </c>
      <c r="D8261">
        <v>453.46</v>
      </c>
      <c r="E8261">
        <v>4</v>
      </c>
      <c r="F8261">
        <v>134</v>
      </c>
      <c r="G8261">
        <v>16</v>
      </c>
      <c r="H8261">
        <v>6</v>
      </c>
      <c r="I8261">
        <v>33.5</v>
      </c>
      <c r="J8261">
        <v>1</v>
      </c>
    </row>
    <row r="8262" spans="1:10" x14ac:dyDescent="0.25">
      <c r="A8262">
        <v>0.3634005616199697</v>
      </c>
      <c r="B8262">
        <v>121678008</v>
      </c>
      <c r="C8262">
        <v>199</v>
      </c>
      <c r="D8262">
        <v>14.3</v>
      </c>
      <c r="E8262">
        <v>1</v>
      </c>
      <c r="F8262">
        <v>3</v>
      </c>
      <c r="G8262">
        <v>3</v>
      </c>
      <c r="H8262">
        <v>1</v>
      </c>
      <c r="I8262">
        <v>3</v>
      </c>
      <c r="J8262">
        <v>0</v>
      </c>
    </row>
    <row r="8263" spans="1:10" x14ac:dyDescent="0.25">
      <c r="A8263">
        <v>0.36350338114717395</v>
      </c>
      <c r="B8263">
        <v>128732535</v>
      </c>
      <c r="C8263">
        <v>78</v>
      </c>
      <c r="D8263">
        <v>102.4</v>
      </c>
      <c r="E8263">
        <v>1</v>
      </c>
      <c r="F8263">
        <v>10</v>
      </c>
      <c r="G8263">
        <v>4</v>
      </c>
      <c r="H8263">
        <v>3</v>
      </c>
      <c r="I8263">
        <v>10</v>
      </c>
      <c r="J8263">
        <v>1</v>
      </c>
    </row>
    <row r="8264" spans="1:10" x14ac:dyDescent="0.25">
      <c r="A8264">
        <v>0.36370579048571128</v>
      </c>
      <c r="B8264">
        <v>116103374</v>
      </c>
      <c r="C8264">
        <v>1</v>
      </c>
      <c r="D8264">
        <v>7806.92</v>
      </c>
      <c r="E8264">
        <v>45</v>
      </c>
      <c r="F8264">
        <v>918</v>
      </c>
      <c r="G8264">
        <v>286</v>
      </c>
      <c r="H8264">
        <v>119</v>
      </c>
      <c r="I8264">
        <v>20.399999999999999</v>
      </c>
      <c r="J8264">
        <v>1</v>
      </c>
    </row>
    <row r="8265" spans="1:10" x14ac:dyDescent="0.25">
      <c r="A8265">
        <v>0.36373203741189997</v>
      </c>
      <c r="B8265">
        <v>130439583</v>
      </c>
      <c r="C8265">
        <v>34</v>
      </c>
      <c r="D8265">
        <v>1199.4000000000001</v>
      </c>
      <c r="E8265">
        <v>2</v>
      </c>
      <c r="F8265">
        <v>16</v>
      </c>
      <c r="G8265">
        <v>11</v>
      </c>
      <c r="H8265">
        <v>3</v>
      </c>
      <c r="I8265">
        <v>8</v>
      </c>
      <c r="J8265">
        <v>1</v>
      </c>
    </row>
    <row r="8266" spans="1:10" x14ac:dyDescent="0.25">
      <c r="A8266">
        <v>0.3637738176759876</v>
      </c>
      <c r="B8266">
        <v>10902735</v>
      </c>
      <c r="C8266">
        <v>4</v>
      </c>
      <c r="D8266">
        <v>997.35</v>
      </c>
      <c r="E8266">
        <v>9</v>
      </c>
      <c r="F8266">
        <v>110</v>
      </c>
      <c r="G8266">
        <v>89</v>
      </c>
      <c r="H8266">
        <v>31</v>
      </c>
      <c r="I8266">
        <v>12.222222220000001</v>
      </c>
      <c r="J8266">
        <v>1</v>
      </c>
    </row>
    <row r="8267" spans="1:10" x14ac:dyDescent="0.25">
      <c r="A8267">
        <v>0.36378345507629783</v>
      </c>
      <c r="B8267">
        <v>2006594</v>
      </c>
      <c r="C8267">
        <v>90</v>
      </c>
      <c r="D8267">
        <v>3574.3</v>
      </c>
      <c r="E8267">
        <v>5</v>
      </c>
      <c r="F8267">
        <v>50</v>
      </c>
      <c r="G8267">
        <v>22</v>
      </c>
      <c r="H8267">
        <v>10</v>
      </c>
      <c r="I8267">
        <v>10</v>
      </c>
      <c r="J8267">
        <v>1</v>
      </c>
    </row>
    <row r="8268" spans="1:10" x14ac:dyDescent="0.25">
      <c r="A8268">
        <v>0.36381268673173572</v>
      </c>
      <c r="B8268">
        <v>119309066</v>
      </c>
      <c r="C8268">
        <v>1</v>
      </c>
      <c r="D8268">
        <v>783.07</v>
      </c>
      <c r="E8268">
        <v>4</v>
      </c>
      <c r="F8268">
        <v>119</v>
      </c>
      <c r="G8268">
        <v>37</v>
      </c>
      <c r="H8268">
        <v>15</v>
      </c>
      <c r="I8268">
        <v>29.75</v>
      </c>
      <c r="J8268">
        <v>1</v>
      </c>
    </row>
    <row r="8269" spans="1:10" x14ac:dyDescent="0.25">
      <c r="A8269">
        <v>0.36385775754747385</v>
      </c>
      <c r="B8269">
        <v>7520538</v>
      </c>
      <c r="C8269">
        <v>377</v>
      </c>
      <c r="D8269">
        <v>213.08</v>
      </c>
      <c r="E8269">
        <v>1</v>
      </c>
      <c r="F8269">
        <v>38</v>
      </c>
      <c r="G8269">
        <v>19</v>
      </c>
      <c r="H8269">
        <v>3</v>
      </c>
      <c r="I8269">
        <v>38</v>
      </c>
      <c r="J8269">
        <v>0</v>
      </c>
    </row>
    <row r="8270" spans="1:10" x14ac:dyDescent="0.25">
      <c r="A8270">
        <v>0.36389672205098778</v>
      </c>
      <c r="B8270">
        <v>85147277</v>
      </c>
      <c r="C8270">
        <v>258</v>
      </c>
      <c r="D8270">
        <v>329.8</v>
      </c>
      <c r="E8270">
        <v>3</v>
      </c>
      <c r="F8270">
        <v>9</v>
      </c>
      <c r="G8270">
        <v>9</v>
      </c>
      <c r="H8270">
        <v>5</v>
      </c>
      <c r="I8270">
        <v>3</v>
      </c>
      <c r="J8270">
        <v>0</v>
      </c>
    </row>
    <row r="8271" spans="1:10" x14ac:dyDescent="0.25">
      <c r="A8271">
        <v>0.3639190048717974</v>
      </c>
      <c r="B8271">
        <v>117935306</v>
      </c>
      <c r="C8271">
        <v>124</v>
      </c>
      <c r="D8271">
        <v>185</v>
      </c>
      <c r="E8271">
        <v>1</v>
      </c>
      <c r="F8271">
        <v>1</v>
      </c>
      <c r="G8271">
        <v>1</v>
      </c>
      <c r="H8271">
        <v>1</v>
      </c>
      <c r="I8271">
        <v>1</v>
      </c>
      <c r="J8271">
        <v>0</v>
      </c>
    </row>
    <row r="8272" spans="1:10" x14ac:dyDescent="0.25">
      <c r="A8272">
        <v>0.36394623665077774</v>
      </c>
      <c r="B8272">
        <v>3022216</v>
      </c>
      <c r="C8272">
        <v>26</v>
      </c>
      <c r="D8272">
        <v>1884.16</v>
      </c>
      <c r="E8272">
        <v>8</v>
      </c>
      <c r="F8272">
        <v>99</v>
      </c>
      <c r="G8272">
        <v>66</v>
      </c>
      <c r="H8272">
        <v>19</v>
      </c>
      <c r="I8272">
        <v>12.375</v>
      </c>
      <c r="J8272">
        <v>1</v>
      </c>
    </row>
    <row r="8273" spans="1:10" x14ac:dyDescent="0.25">
      <c r="A8273">
        <v>0.36399411206462029</v>
      </c>
      <c r="B8273">
        <v>14728088</v>
      </c>
      <c r="C8273">
        <v>337</v>
      </c>
      <c r="D8273">
        <v>157.69999999999999</v>
      </c>
      <c r="E8273">
        <v>1</v>
      </c>
      <c r="F8273">
        <v>13</v>
      </c>
      <c r="G8273">
        <v>7</v>
      </c>
      <c r="H8273">
        <v>4</v>
      </c>
      <c r="I8273">
        <v>13</v>
      </c>
      <c r="J8273">
        <v>0</v>
      </c>
    </row>
    <row r="8274" spans="1:10" x14ac:dyDescent="0.25">
      <c r="A8274">
        <v>0.36402525011778586</v>
      </c>
      <c r="B8274">
        <v>118219088</v>
      </c>
      <c r="C8274">
        <v>7</v>
      </c>
      <c r="D8274">
        <v>1749.35</v>
      </c>
      <c r="E8274">
        <v>5</v>
      </c>
      <c r="F8274">
        <v>126</v>
      </c>
      <c r="G8274">
        <v>29</v>
      </c>
      <c r="H8274">
        <v>15</v>
      </c>
      <c r="I8274">
        <v>25.2</v>
      </c>
      <c r="J8274">
        <v>0</v>
      </c>
    </row>
    <row r="8275" spans="1:10" x14ac:dyDescent="0.25">
      <c r="A8275">
        <v>0.36419079924195952</v>
      </c>
      <c r="B8275">
        <v>123201160</v>
      </c>
      <c r="C8275">
        <v>167</v>
      </c>
      <c r="D8275">
        <v>171.7</v>
      </c>
      <c r="E8275">
        <v>1</v>
      </c>
      <c r="F8275">
        <v>20</v>
      </c>
      <c r="G8275">
        <v>7</v>
      </c>
      <c r="H8275">
        <v>3</v>
      </c>
      <c r="I8275">
        <v>20</v>
      </c>
      <c r="J8275">
        <v>1</v>
      </c>
    </row>
    <row r="8276" spans="1:10" x14ac:dyDescent="0.25">
      <c r="A8276">
        <v>0.3642487167954076</v>
      </c>
      <c r="B8276">
        <v>113976932</v>
      </c>
      <c r="C8276">
        <v>9</v>
      </c>
      <c r="D8276">
        <v>101118</v>
      </c>
      <c r="E8276">
        <v>7</v>
      </c>
      <c r="F8276">
        <v>46</v>
      </c>
      <c r="G8276">
        <v>8</v>
      </c>
      <c r="H8276">
        <v>7</v>
      </c>
      <c r="I8276">
        <v>6.5714285710000002</v>
      </c>
      <c r="J8276">
        <v>0</v>
      </c>
    </row>
    <row r="8277" spans="1:10" x14ac:dyDescent="0.25">
      <c r="A8277">
        <v>0.36429906986049942</v>
      </c>
      <c r="B8277">
        <v>50312350</v>
      </c>
      <c r="C8277">
        <v>440</v>
      </c>
      <c r="D8277">
        <v>65.5</v>
      </c>
      <c r="E8277">
        <v>1</v>
      </c>
      <c r="F8277">
        <v>2</v>
      </c>
      <c r="G8277">
        <v>2</v>
      </c>
      <c r="H8277">
        <v>2</v>
      </c>
      <c r="I8277">
        <v>2</v>
      </c>
      <c r="J8277">
        <v>0</v>
      </c>
    </row>
    <row r="8278" spans="1:10" x14ac:dyDescent="0.25">
      <c r="A8278">
        <v>0.36430546296610244</v>
      </c>
      <c r="B8278">
        <v>63500201</v>
      </c>
      <c r="C8278">
        <v>128</v>
      </c>
      <c r="D8278">
        <v>270.2</v>
      </c>
      <c r="E8278">
        <v>3</v>
      </c>
      <c r="F8278">
        <v>31</v>
      </c>
      <c r="G8278">
        <v>13</v>
      </c>
      <c r="H8278">
        <v>9</v>
      </c>
      <c r="I8278">
        <v>10.33333333</v>
      </c>
      <c r="J8278">
        <v>1</v>
      </c>
    </row>
    <row r="8279" spans="1:10" x14ac:dyDescent="0.25">
      <c r="A8279">
        <v>0.3643286469492879</v>
      </c>
      <c r="B8279">
        <v>91088306</v>
      </c>
      <c r="C8279">
        <v>215</v>
      </c>
      <c r="D8279">
        <v>432.58</v>
      </c>
      <c r="E8279">
        <v>3</v>
      </c>
      <c r="F8279">
        <v>30</v>
      </c>
      <c r="G8279">
        <v>25</v>
      </c>
      <c r="H8279">
        <v>7</v>
      </c>
      <c r="I8279">
        <v>10</v>
      </c>
      <c r="J8279">
        <v>0</v>
      </c>
    </row>
    <row r="8280" spans="1:10" x14ac:dyDescent="0.25">
      <c r="A8280">
        <v>0.36436106533569113</v>
      </c>
      <c r="B8280">
        <v>5113911</v>
      </c>
      <c r="C8280">
        <v>3</v>
      </c>
      <c r="D8280">
        <v>1744.7</v>
      </c>
      <c r="E8280">
        <v>4</v>
      </c>
      <c r="F8280">
        <v>16</v>
      </c>
      <c r="G8280">
        <v>10</v>
      </c>
      <c r="H8280">
        <v>4</v>
      </c>
      <c r="I8280">
        <v>4</v>
      </c>
      <c r="J8280">
        <v>0</v>
      </c>
    </row>
    <row r="8281" spans="1:10" x14ac:dyDescent="0.25">
      <c r="A8281">
        <v>0.36438812759818606</v>
      </c>
      <c r="B8281">
        <v>833309</v>
      </c>
      <c r="C8281">
        <v>364</v>
      </c>
      <c r="D8281">
        <v>200.5</v>
      </c>
      <c r="E8281">
        <v>1</v>
      </c>
      <c r="F8281">
        <v>26</v>
      </c>
      <c r="G8281">
        <v>18</v>
      </c>
      <c r="H8281">
        <v>3</v>
      </c>
      <c r="I8281">
        <v>26</v>
      </c>
      <c r="J8281">
        <v>0</v>
      </c>
    </row>
    <row r="8282" spans="1:10" x14ac:dyDescent="0.25">
      <c r="A8282">
        <v>0.36439832632975089</v>
      </c>
      <c r="B8282">
        <v>114716068</v>
      </c>
      <c r="C8282">
        <v>373</v>
      </c>
      <c r="D8282">
        <v>88.59</v>
      </c>
      <c r="E8282">
        <v>1</v>
      </c>
      <c r="F8282">
        <v>8</v>
      </c>
      <c r="G8282">
        <v>3</v>
      </c>
      <c r="H8282">
        <v>2</v>
      </c>
      <c r="I8282">
        <v>8</v>
      </c>
      <c r="J8282">
        <v>0</v>
      </c>
    </row>
    <row r="8283" spans="1:10" x14ac:dyDescent="0.25">
      <c r="A8283">
        <v>0.3644219104726335</v>
      </c>
      <c r="B8283">
        <v>74172133</v>
      </c>
      <c r="C8283">
        <v>7</v>
      </c>
      <c r="D8283">
        <v>2642.01</v>
      </c>
      <c r="E8283">
        <v>20</v>
      </c>
      <c r="F8283">
        <v>285</v>
      </c>
      <c r="G8283">
        <v>160</v>
      </c>
      <c r="H8283">
        <v>56</v>
      </c>
      <c r="I8283">
        <v>14.25</v>
      </c>
      <c r="J8283">
        <v>1</v>
      </c>
    </row>
    <row r="8284" spans="1:10" x14ac:dyDescent="0.25">
      <c r="A8284">
        <v>0.36450578133685407</v>
      </c>
      <c r="B8284">
        <v>124261040</v>
      </c>
      <c r="C8284">
        <v>20</v>
      </c>
      <c r="D8284">
        <v>161.4</v>
      </c>
      <c r="E8284">
        <v>2</v>
      </c>
      <c r="F8284">
        <v>9</v>
      </c>
      <c r="G8284">
        <v>2</v>
      </c>
      <c r="H8284">
        <v>2</v>
      </c>
      <c r="I8284">
        <v>4.5</v>
      </c>
      <c r="J8284">
        <v>0</v>
      </c>
    </row>
    <row r="8285" spans="1:10" x14ac:dyDescent="0.25">
      <c r="A8285">
        <v>0.36468781718174159</v>
      </c>
      <c r="B8285">
        <v>7412319</v>
      </c>
      <c r="C8285">
        <v>40</v>
      </c>
      <c r="D8285">
        <v>475.9</v>
      </c>
      <c r="E8285">
        <v>3</v>
      </c>
      <c r="F8285">
        <v>15</v>
      </c>
      <c r="G8285">
        <v>12</v>
      </c>
      <c r="H8285">
        <v>7</v>
      </c>
      <c r="I8285">
        <v>5</v>
      </c>
      <c r="J8285">
        <v>0</v>
      </c>
    </row>
    <row r="8286" spans="1:10" x14ac:dyDescent="0.25">
      <c r="A8286">
        <v>0.36474162122240938</v>
      </c>
      <c r="B8286">
        <v>131029419</v>
      </c>
      <c r="C8286">
        <v>21</v>
      </c>
      <c r="D8286">
        <v>115.4</v>
      </c>
      <c r="E8286">
        <v>1</v>
      </c>
      <c r="F8286">
        <v>5</v>
      </c>
      <c r="G8286">
        <v>5</v>
      </c>
      <c r="H8286">
        <v>2</v>
      </c>
      <c r="I8286">
        <v>5</v>
      </c>
      <c r="J8286">
        <v>1</v>
      </c>
    </row>
    <row r="8287" spans="1:10" x14ac:dyDescent="0.25">
      <c r="A8287">
        <v>0.36481513405490318</v>
      </c>
      <c r="B8287">
        <v>131477082</v>
      </c>
      <c r="C8287">
        <v>19</v>
      </c>
      <c r="D8287">
        <v>169.9</v>
      </c>
      <c r="E8287">
        <v>1</v>
      </c>
      <c r="F8287">
        <v>11</v>
      </c>
      <c r="G8287">
        <v>2</v>
      </c>
      <c r="H8287">
        <v>1</v>
      </c>
      <c r="I8287">
        <v>11</v>
      </c>
      <c r="J8287">
        <v>0</v>
      </c>
    </row>
    <row r="8288" spans="1:10" x14ac:dyDescent="0.25">
      <c r="A8288">
        <v>0.3649150391050251</v>
      </c>
      <c r="B8288">
        <v>123697394</v>
      </c>
      <c r="C8288">
        <v>70</v>
      </c>
      <c r="D8288">
        <v>108</v>
      </c>
      <c r="E8288">
        <v>1</v>
      </c>
      <c r="F8288">
        <v>6</v>
      </c>
      <c r="G8288">
        <v>1</v>
      </c>
      <c r="H8288">
        <v>1</v>
      </c>
      <c r="I8288">
        <v>6</v>
      </c>
      <c r="J8288">
        <v>0</v>
      </c>
    </row>
    <row r="8289" spans="1:10" x14ac:dyDescent="0.25">
      <c r="A8289">
        <v>0.36492857247595878</v>
      </c>
      <c r="B8289">
        <v>116930702</v>
      </c>
      <c r="C8289">
        <v>311</v>
      </c>
      <c r="D8289">
        <v>466.5</v>
      </c>
      <c r="E8289">
        <v>2</v>
      </c>
      <c r="F8289">
        <v>139</v>
      </c>
      <c r="G8289">
        <v>30</v>
      </c>
      <c r="H8289">
        <v>9</v>
      </c>
      <c r="I8289">
        <v>69.5</v>
      </c>
      <c r="J8289">
        <v>0</v>
      </c>
    </row>
    <row r="8290" spans="1:10" x14ac:dyDescent="0.25">
      <c r="A8290">
        <v>0.36496505986367511</v>
      </c>
      <c r="B8290">
        <v>121134245</v>
      </c>
      <c r="C8290">
        <v>209</v>
      </c>
      <c r="D8290">
        <v>190.5</v>
      </c>
      <c r="E8290">
        <v>1</v>
      </c>
      <c r="F8290">
        <v>17</v>
      </c>
      <c r="G8290">
        <v>12</v>
      </c>
      <c r="H8290">
        <v>4</v>
      </c>
      <c r="I8290">
        <v>17</v>
      </c>
      <c r="J8290">
        <v>0</v>
      </c>
    </row>
    <row r="8291" spans="1:10" x14ac:dyDescent="0.25">
      <c r="A8291">
        <v>0.36497368065117775</v>
      </c>
      <c r="B8291">
        <v>117934062</v>
      </c>
      <c r="C8291">
        <v>96</v>
      </c>
      <c r="D8291">
        <v>602.51</v>
      </c>
      <c r="E8291">
        <v>5</v>
      </c>
      <c r="F8291">
        <v>41</v>
      </c>
      <c r="G8291">
        <v>34</v>
      </c>
      <c r="H8291">
        <v>13</v>
      </c>
      <c r="I8291">
        <v>8.1999999999999993</v>
      </c>
      <c r="J8291">
        <v>1</v>
      </c>
    </row>
    <row r="8292" spans="1:10" x14ac:dyDescent="0.25">
      <c r="A8292">
        <v>0.36498269380281079</v>
      </c>
      <c r="B8292">
        <v>128123724</v>
      </c>
      <c r="C8292">
        <v>18</v>
      </c>
      <c r="D8292">
        <v>534</v>
      </c>
      <c r="E8292">
        <v>2</v>
      </c>
      <c r="F8292">
        <v>45</v>
      </c>
      <c r="G8292">
        <v>29</v>
      </c>
      <c r="H8292">
        <v>8</v>
      </c>
      <c r="I8292">
        <v>22.5</v>
      </c>
      <c r="J8292">
        <v>1</v>
      </c>
    </row>
    <row r="8293" spans="1:10" x14ac:dyDescent="0.25">
      <c r="A8293">
        <v>0.36499096131843012</v>
      </c>
      <c r="B8293">
        <v>234898</v>
      </c>
      <c r="C8293">
        <v>58</v>
      </c>
      <c r="D8293">
        <v>1348.64</v>
      </c>
      <c r="E8293">
        <v>5</v>
      </c>
      <c r="F8293">
        <v>82</v>
      </c>
      <c r="G8293">
        <v>63</v>
      </c>
      <c r="H8293">
        <v>16</v>
      </c>
      <c r="I8293">
        <v>16.399999999999999</v>
      </c>
      <c r="J8293">
        <v>1</v>
      </c>
    </row>
    <row r="8294" spans="1:10" x14ac:dyDescent="0.25">
      <c r="A8294">
        <v>0.36500524549707392</v>
      </c>
      <c r="B8294">
        <v>115383288</v>
      </c>
      <c r="C8294">
        <v>228</v>
      </c>
      <c r="D8294">
        <v>405.4</v>
      </c>
      <c r="E8294">
        <v>4</v>
      </c>
      <c r="F8294">
        <v>39</v>
      </c>
      <c r="G8294">
        <v>29</v>
      </c>
      <c r="H8294">
        <v>7</v>
      </c>
      <c r="I8294">
        <v>9.75</v>
      </c>
      <c r="J8294">
        <v>0</v>
      </c>
    </row>
    <row r="8295" spans="1:10" x14ac:dyDescent="0.25">
      <c r="A8295">
        <v>0.36501658107165691</v>
      </c>
      <c r="B8295">
        <v>115151540</v>
      </c>
      <c r="C8295">
        <v>8</v>
      </c>
      <c r="D8295">
        <v>3380.37</v>
      </c>
      <c r="E8295">
        <v>12</v>
      </c>
      <c r="F8295">
        <v>264</v>
      </c>
      <c r="G8295">
        <v>143</v>
      </c>
      <c r="H8295">
        <v>43</v>
      </c>
      <c r="I8295">
        <v>22</v>
      </c>
      <c r="J8295">
        <v>1</v>
      </c>
    </row>
    <row r="8296" spans="1:10" x14ac:dyDescent="0.25">
      <c r="A8296">
        <v>0.36503701495615293</v>
      </c>
      <c r="B8296">
        <v>62065572</v>
      </c>
      <c r="C8296">
        <v>377</v>
      </c>
      <c r="D8296">
        <v>278.77999999999997</v>
      </c>
      <c r="E8296">
        <v>3</v>
      </c>
      <c r="F8296">
        <v>17</v>
      </c>
      <c r="G8296">
        <v>11</v>
      </c>
      <c r="H8296">
        <v>8</v>
      </c>
      <c r="I8296">
        <v>5.6666666670000003</v>
      </c>
      <c r="J8296">
        <v>0</v>
      </c>
    </row>
    <row r="8297" spans="1:10" x14ac:dyDescent="0.25">
      <c r="A8297">
        <v>0.36523567609713292</v>
      </c>
      <c r="B8297">
        <v>5452003</v>
      </c>
      <c r="C8297">
        <v>36</v>
      </c>
      <c r="D8297">
        <v>1004.04</v>
      </c>
      <c r="E8297">
        <v>8</v>
      </c>
      <c r="F8297">
        <v>170</v>
      </c>
      <c r="G8297">
        <v>22</v>
      </c>
      <c r="H8297">
        <v>12</v>
      </c>
      <c r="I8297">
        <v>21.25</v>
      </c>
      <c r="J8297">
        <v>1</v>
      </c>
    </row>
    <row r="8298" spans="1:10" x14ac:dyDescent="0.25">
      <c r="A8298">
        <v>0.36524903223562866</v>
      </c>
      <c r="B8298">
        <v>8121628</v>
      </c>
      <c r="C8298">
        <v>1</v>
      </c>
      <c r="D8298">
        <v>2900.64</v>
      </c>
      <c r="E8298">
        <v>19</v>
      </c>
      <c r="F8298">
        <v>208</v>
      </c>
      <c r="G8298">
        <v>105</v>
      </c>
      <c r="H8298">
        <v>50</v>
      </c>
      <c r="I8298">
        <v>10.94736842</v>
      </c>
      <c r="J8298">
        <v>1</v>
      </c>
    </row>
    <row r="8299" spans="1:10" x14ac:dyDescent="0.25">
      <c r="A8299">
        <v>0.36526412527370611</v>
      </c>
      <c r="B8299">
        <v>131964887</v>
      </c>
      <c r="C8299">
        <v>0</v>
      </c>
      <c r="D8299">
        <v>194.2</v>
      </c>
      <c r="E8299">
        <v>2</v>
      </c>
      <c r="F8299">
        <v>5</v>
      </c>
      <c r="G8299">
        <v>5</v>
      </c>
      <c r="H8299">
        <v>3</v>
      </c>
      <c r="I8299">
        <v>2.5</v>
      </c>
      <c r="J8299">
        <v>1</v>
      </c>
    </row>
    <row r="8300" spans="1:10" x14ac:dyDescent="0.25">
      <c r="A8300">
        <v>0.36528506310527609</v>
      </c>
      <c r="B8300">
        <v>115224836</v>
      </c>
      <c r="C8300">
        <v>372</v>
      </c>
      <c r="D8300">
        <v>118.8</v>
      </c>
      <c r="E8300">
        <v>1</v>
      </c>
      <c r="F8300">
        <v>5</v>
      </c>
      <c r="G8300">
        <v>3</v>
      </c>
      <c r="H8300">
        <v>2</v>
      </c>
      <c r="I8300">
        <v>5</v>
      </c>
      <c r="J8300">
        <v>0</v>
      </c>
    </row>
    <row r="8301" spans="1:10" x14ac:dyDescent="0.25">
      <c r="A8301">
        <v>0.36530191570777104</v>
      </c>
      <c r="B8301">
        <v>115535259</v>
      </c>
      <c r="C8301">
        <v>360</v>
      </c>
      <c r="D8301">
        <v>214.5</v>
      </c>
      <c r="E8301">
        <v>1</v>
      </c>
      <c r="F8301">
        <v>55</v>
      </c>
      <c r="G8301">
        <v>1</v>
      </c>
      <c r="H8301">
        <v>1</v>
      </c>
      <c r="I8301">
        <v>55</v>
      </c>
      <c r="J8301">
        <v>0</v>
      </c>
    </row>
    <row r="8302" spans="1:10" x14ac:dyDescent="0.25">
      <c r="A8302">
        <v>0.36537064377786554</v>
      </c>
      <c r="B8302">
        <v>127158581</v>
      </c>
      <c r="C8302">
        <v>104</v>
      </c>
      <c r="D8302">
        <v>808.5</v>
      </c>
      <c r="E8302">
        <v>1</v>
      </c>
      <c r="F8302">
        <v>205</v>
      </c>
      <c r="G8302">
        <v>35</v>
      </c>
      <c r="H8302">
        <v>1</v>
      </c>
      <c r="I8302">
        <v>205</v>
      </c>
      <c r="J8302">
        <v>0</v>
      </c>
    </row>
    <row r="8303" spans="1:10" x14ac:dyDescent="0.25">
      <c r="A8303">
        <v>0.36542523930893822</v>
      </c>
      <c r="B8303">
        <v>85058516</v>
      </c>
      <c r="C8303">
        <v>10</v>
      </c>
      <c r="D8303">
        <v>3538.47</v>
      </c>
      <c r="E8303">
        <v>29</v>
      </c>
      <c r="F8303">
        <v>795</v>
      </c>
      <c r="G8303">
        <v>314</v>
      </c>
      <c r="H8303">
        <v>90</v>
      </c>
      <c r="I8303">
        <v>27.413793099999999</v>
      </c>
      <c r="J8303">
        <v>1</v>
      </c>
    </row>
    <row r="8304" spans="1:10" x14ac:dyDescent="0.25">
      <c r="A8304">
        <v>0.36543576261343635</v>
      </c>
      <c r="B8304">
        <v>114137780</v>
      </c>
      <c r="C8304">
        <v>54</v>
      </c>
      <c r="D8304">
        <v>1615.68</v>
      </c>
      <c r="E8304">
        <v>15</v>
      </c>
      <c r="F8304">
        <v>205</v>
      </c>
      <c r="G8304">
        <v>109</v>
      </c>
      <c r="H8304">
        <v>48</v>
      </c>
      <c r="I8304">
        <v>13.66666667</v>
      </c>
      <c r="J8304">
        <v>1</v>
      </c>
    </row>
    <row r="8305" spans="1:10" x14ac:dyDescent="0.25">
      <c r="A8305">
        <v>0.36544567383517068</v>
      </c>
      <c r="B8305">
        <v>117783016</v>
      </c>
      <c r="C8305">
        <v>284</v>
      </c>
      <c r="D8305">
        <v>78</v>
      </c>
      <c r="E8305">
        <v>1</v>
      </c>
      <c r="F8305">
        <v>11</v>
      </c>
      <c r="G8305">
        <v>11</v>
      </c>
      <c r="H8305">
        <v>3</v>
      </c>
      <c r="I8305">
        <v>11</v>
      </c>
      <c r="J8305">
        <v>0</v>
      </c>
    </row>
    <row r="8306" spans="1:10" x14ac:dyDescent="0.25">
      <c r="A8306">
        <v>0.36548577828057938</v>
      </c>
      <c r="B8306">
        <v>126196017</v>
      </c>
      <c r="C8306">
        <v>114</v>
      </c>
      <c r="D8306">
        <v>117</v>
      </c>
      <c r="E8306">
        <v>1</v>
      </c>
      <c r="F8306">
        <v>2</v>
      </c>
      <c r="G8306">
        <v>2</v>
      </c>
      <c r="H8306">
        <v>1</v>
      </c>
      <c r="I8306">
        <v>2</v>
      </c>
      <c r="J8306">
        <v>0</v>
      </c>
    </row>
    <row r="8307" spans="1:10" x14ac:dyDescent="0.25">
      <c r="A8307">
        <v>0.36550277374005924</v>
      </c>
      <c r="B8307">
        <v>85512220</v>
      </c>
      <c r="C8307">
        <v>118</v>
      </c>
      <c r="D8307">
        <v>684.55</v>
      </c>
      <c r="E8307">
        <v>2</v>
      </c>
      <c r="F8307">
        <v>74</v>
      </c>
      <c r="G8307">
        <v>25</v>
      </c>
      <c r="H8307">
        <v>7</v>
      </c>
      <c r="I8307">
        <v>37</v>
      </c>
      <c r="J8307">
        <v>1</v>
      </c>
    </row>
    <row r="8308" spans="1:10" x14ac:dyDescent="0.25">
      <c r="A8308">
        <v>0.36551805415457284</v>
      </c>
      <c r="B8308">
        <v>50095362</v>
      </c>
      <c r="C8308">
        <v>24</v>
      </c>
      <c r="D8308">
        <v>670.19</v>
      </c>
      <c r="E8308">
        <v>5</v>
      </c>
      <c r="F8308">
        <v>14</v>
      </c>
      <c r="G8308">
        <v>11</v>
      </c>
      <c r="H8308">
        <v>9</v>
      </c>
      <c r="I8308">
        <v>2.8</v>
      </c>
      <c r="J8308">
        <v>1</v>
      </c>
    </row>
    <row r="8309" spans="1:10" x14ac:dyDescent="0.25">
      <c r="A8309">
        <v>0.36556097910453567</v>
      </c>
      <c r="B8309">
        <v>124701524</v>
      </c>
      <c r="C8309">
        <v>140</v>
      </c>
      <c r="D8309">
        <v>758</v>
      </c>
      <c r="E8309">
        <v>1</v>
      </c>
      <c r="F8309">
        <v>3</v>
      </c>
      <c r="G8309">
        <v>2</v>
      </c>
      <c r="H8309">
        <v>1</v>
      </c>
      <c r="I8309">
        <v>3</v>
      </c>
      <c r="J8309">
        <v>0</v>
      </c>
    </row>
    <row r="8310" spans="1:10" x14ac:dyDescent="0.25">
      <c r="A8310">
        <v>0.36559313947250027</v>
      </c>
      <c r="B8310">
        <v>8286167</v>
      </c>
      <c r="C8310">
        <v>88</v>
      </c>
      <c r="D8310">
        <v>112.7</v>
      </c>
      <c r="E8310">
        <v>1</v>
      </c>
      <c r="F8310">
        <v>7</v>
      </c>
      <c r="G8310">
        <v>5</v>
      </c>
      <c r="H8310">
        <v>3</v>
      </c>
      <c r="I8310">
        <v>7</v>
      </c>
      <c r="J8310">
        <v>1</v>
      </c>
    </row>
    <row r="8311" spans="1:10" x14ac:dyDescent="0.25">
      <c r="A8311">
        <v>0.36559583382026162</v>
      </c>
      <c r="B8311">
        <v>14843320</v>
      </c>
      <c r="C8311">
        <v>439</v>
      </c>
      <c r="D8311">
        <v>104.2</v>
      </c>
      <c r="E8311">
        <v>1</v>
      </c>
      <c r="F8311">
        <v>9</v>
      </c>
      <c r="G8311">
        <v>8</v>
      </c>
      <c r="H8311">
        <v>2</v>
      </c>
      <c r="I8311">
        <v>9</v>
      </c>
      <c r="J8311">
        <v>0</v>
      </c>
    </row>
    <row r="8312" spans="1:10" x14ac:dyDescent="0.25">
      <c r="A8312">
        <v>0.36560411533276249</v>
      </c>
      <c r="B8312">
        <v>6666122</v>
      </c>
      <c r="C8312">
        <v>76</v>
      </c>
      <c r="D8312">
        <v>103.6</v>
      </c>
      <c r="E8312">
        <v>1</v>
      </c>
      <c r="F8312">
        <v>24</v>
      </c>
      <c r="G8312">
        <v>3</v>
      </c>
      <c r="H8312">
        <v>2</v>
      </c>
      <c r="I8312">
        <v>24</v>
      </c>
      <c r="J8312">
        <v>1</v>
      </c>
    </row>
    <row r="8313" spans="1:10" x14ac:dyDescent="0.25">
      <c r="A8313">
        <v>0.36573936850775213</v>
      </c>
      <c r="B8313">
        <v>118797645</v>
      </c>
      <c r="C8313">
        <v>79</v>
      </c>
      <c r="D8313">
        <v>89.8</v>
      </c>
      <c r="E8313">
        <v>1</v>
      </c>
      <c r="F8313">
        <v>5</v>
      </c>
      <c r="G8313">
        <v>5</v>
      </c>
      <c r="H8313">
        <v>2</v>
      </c>
      <c r="I8313">
        <v>5</v>
      </c>
      <c r="J8313">
        <v>1</v>
      </c>
    </row>
    <row r="8314" spans="1:10" x14ac:dyDescent="0.25">
      <c r="A8314">
        <v>0.36577259244925941</v>
      </c>
      <c r="B8314">
        <v>116042488</v>
      </c>
      <c r="C8314">
        <v>341</v>
      </c>
      <c r="D8314">
        <v>771.5</v>
      </c>
      <c r="E8314">
        <v>1</v>
      </c>
      <c r="F8314">
        <v>85</v>
      </c>
      <c r="G8314">
        <v>10</v>
      </c>
      <c r="H8314">
        <v>3</v>
      </c>
      <c r="I8314">
        <v>85</v>
      </c>
      <c r="J8314">
        <v>0</v>
      </c>
    </row>
    <row r="8315" spans="1:10" x14ac:dyDescent="0.25">
      <c r="A8315">
        <v>0.3657760039982324</v>
      </c>
      <c r="B8315">
        <v>8358703</v>
      </c>
      <c r="C8315">
        <v>190</v>
      </c>
      <c r="D8315">
        <v>158</v>
      </c>
      <c r="E8315">
        <v>1</v>
      </c>
      <c r="F8315">
        <v>4</v>
      </c>
      <c r="G8315">
        <v>2</v>
      </c>
      <c r="H8315">
        <v>1</v>
      </c>
      <c r="I8315">
        <v>4</v>
      </c>
      <c r="J8315">
        <v>0</v>
      </c>
    </row>
    <row r="8316" spans="1:10" x14ac:dyDescent="0.25">
      <c r="A8316">
        <v>0.36578881327761792</v>
      </c>
      <c r="B8316">
        <v>19588682</v>
      </c>
      <c r="C8316">
        <v>144</v>
      </c>
      <c r="D8316">
        <v>101.36</v>
      </c>
      <c r="E8316">
        <v>1</v>
      </c>
      <c r="F8316">
        <v>22</v>
      </c>
      <c r="G8316">
        <v>11</v>
      </c>
      <c r="H8316">
        <v>3</v>
      </c>
      <c r="I8316">
        <v>22</v>
      </c>
      <c r="J8316">
        <v>1</v>
      </c>
    </row>
    <row r="8317" spans="1:10" x14ac:dyDescent="0.25">
      <c r="A8317">
        <v>0.36579899191747733</v>
      </c>
      <c r="B8317">
        <v>7865297</v>
      </c>
      <c r="C8317">
        <v>280</v>
      </c>
      <c r="D8317">
        <v>202.58</v>
      </c>
      <c r="E8317">
        <v>2</v>
      </c>
      <c r="F8317">
        <v>32</v>
      </c>
      <c r="G8317">
        <v>17</v>
      </c>
      <c r="H8317">
        <v>5</v>
      </c>
      <c r="I8317">
        <v>16</v>
      </c>
      <c r="J8317">
        <v>0</v>
      </c>
    </row>
    <row r="8318" spans="1:10" x14ac:dyDescent="0.25">
      <c r="A8318">
        <v>0.36582678921974143</v>
      </c>
      <c r="B8318">
        <v>117254801</v>
      </c>
      <c r="C8318">
        <v>191</v>
      </c>
      <c r="D8318">
        <v>32.299999999999997</v>
      </c>
      <c r="E8318">
        <v>1</v>
      </c>
      <c r="F8318">
        <v>1</v>
      </c>
      <c r="G8318">
        <v>1</v>
      </c>
      <c r="H8318">
        <v>1</v>
      </c>
      <c r="I8318">
        <v>1</v>
      </c>
      <c r="J8318">
        <v>0</v>
      </c>
    </row>
    <row r="8319" spans="1:10" x14ac:dyDescent="0.25">
      <c r="A8319">
        <v>0.36589945287277492</v>
      </c>
      <c r="B8319">
        <v>115990150</v>
      </c>
      <c r="C8319">
        <v>116</v>
      </c>
      <c r="D8319">
        <v>208.1</v>
      </c>
      <c r="E8319">
        <v>2</v>
      </c>
      <c r="F8319">
        <v>16</v>
      </c>
      <c r="G8319">
        <v>11</v>
      </c>
      <c r="H8319">
        <v>7</v>
      </c>
      <c r="I8319">
        <v>8</v>
      </c>
      <c r="J8319">
        <v>1</v>
      </c>
    </row>
    <row r="8320" spans="1:10" x14ac:dyDescent="0.25">
      <c r="A8320">
        <v>0.36590671754510351</v>
      </c>
      <c r="B8320">
        <v>132007890</v>
      </c>
      <c r="C8320">
        <v>10</v>
      </c>
      <c r="D8320">
        <v>106.19</v>
      </c>
      <c r="E8320">
        <v>1</v>
      </c>
      <c r="F8320">
        <v>24</v>
      </c>
      <c r="G8320">
        <v>11</v>
      </c>
      <c r="H8320">
        <v>1</v>
      </c>
      <c r="I8320">
        <v>24</v>
      </c>
      <c r="J8320">
        <v>0</v>
      </c>
    </row>
    <row r="8321" spans="1:10" x14ac:dyDescent="0.25">
      <c r="A8321">
        <v>0.36592272578256724</v>
      </c>
      <c r="B8321">
        <v>5775789</v>
      </c>
      <c r="C8321">
        <v>9</v>
      </c>
      <c r="D8321">
        <v>3864.12</v>
      </c>
      <c r="E8321">
        <v>25</v>
      </c>
      <c r="F8321">
        <v>317</v>
      </c>
      <c r="G8321">
        <v>137</v>
      </c>
      <c r="H8321">
        <v>59</v>
      </c>
      <c r="I8321">
        <v>12.68</v>
      </c>
      <c r="J8321">
        <v>1</v>
      </c>
    </row>
    <row r="8322" spans="1:10" x14ac:dyDescent="0.25">
      <c r="A8322">
        <v>0.36597471887245769</v>
      </c>
      <c r="B8322">
        <v>9467687</v>
      </c>
      <c r="C8322">
        <v>271</v>
      </c>
      <c r="D8322">
        <v>75</v>
      </c>
      <c r="E8322">
        <v>1</v>
      </c>
      <c r="F8322">
        <v>1</v>
      </c>
      <c r="G8322">
        <v>1</v>
      </c>
      <c r="H8322">
        <v>1</v>
      </c>
      <c r="I8322">
        <v>1</v>
      </c>
      <c r="J8322">
        <v>0</v>
      </c>
    </row>
    <row r="8323" spans="1:10" x14ac:dyDescent="0.25">
      <c r="A8323">
        <v>0.36599448356272279</v>
      </c>
      <c r="B8323">
        <v>122289605</v>
      </c>
      <c r="C8323">
        <v>106</v>
      </c>
      <c r="D8323">
        <v>181.8</v>
      </c>
      <c r="E8323">
        <v>1</v>
      </c>
      <c r="F8323">
        <v>14</v>
      </c>
      <c r="G8323">
        <v>12</v>
      </c>
      <c r="H8323">
        <v>2</v>
      </c>
      <c r="I8323">
        <v>14</v>
      </c>
      <c r="J8323">
        <v>1</v>
      </c>
    </row>
    <row r="8324" spans="1:10" x14ac:dyDescent="0.25">
      <c r="A8324">
        <v>0.36600920691029559</v>
      </c>
      <c r="B8324">
        <v>129864561</v>
      </c>
      <c r="C8324">
        <v>27</v>
      </c>
      <c r="D8324">
        <v>347.4</v>
      </c>
      <c r="E8324">
        <v>2</v>
      </c>
      <c r="F8324">
        <v>30</v>
      </c>
      <c r="G8324">
        <v>26</v>
      </c>
      <c r="H8324">
        <v>8</v>
      </c>
      <c r="I8324">
        <v>15</v>
      </c>
      <c r="J8324">
        <v>1</v>
      </c>
    </row>
    <row r="8325" spans="1:10" x14ac:dyDescent="0.25">
      <c r="A8325">
        <v>0.36605477963261712</v>
      </c>
      <c r="B8325">
        <v>128837397</v>
      </c>
      <c r="C8325">
        <v>65</v>
      </c>
      <c r="D8325">
        <v>476.4</v>
      </c>
      <c r="E8325">
        <v>1</v>
      </c>
      <c r="F8325">
        <v>19</v>
      </c>
      <c r="G8325">
        <v>6</v>
      </c>
      <c r="H8325">
        <v>3</v>
      </c>
      <c r="I8325">
        <v>19</v>
      </c>
      <c r="J8325">
        <v>1</v>
      </c>
    </row>
    <row r="8326" spans="1:10" x14ac:dyDescent="0.25">
      <c r="A8326">
        <v>0.36614208628337719</v>
      </c>
      <c r="B8326">
        <v>125948466</v>
      </c>
      <c r="C8326">
        <v>118</v>
      </c>
      <c r="D8326">
        <v>157.38</v>
      </c>
      <c r="E8326">
        <v>1</v>
      </c>
      <c r="F8326">
        <v>9</v>
      </c>
      <c r="G8326">
        <v>2</v>
      </c>
      <c r="H8326">
        <v>1</v>
      </c>
      <c r="I8326">
        <v>9</v>
      </c>
      <c r="J8326">
        <v>0</v>
      </c>
    </row>
    <row r="8327" spans="1:10" x14ac:dyDescent="0.25">
      <c r="A8327">
        <v>0.36614932763665753</v>
      </c>
      <c r="B8327">
        <v>121099812</v>
      </c>
      <c r="C8327">
        <v>210</v>
      </c>
      <c r="D8327">
        <v>149</v>
      </c>
      <c r="E8327">
        <v>1</v>
      </c>
      <c r="F8327">
        <v>6</v>
      </c>
      <c r="G8327">
        <v>6</v>
      </c>
      <c r="H8327">
        <v>1</v>
      </c>
      <c r="I8327">
        <v>6</v>
      </c>
      <c r="J8327">
        <v>0</v>
      </c>
    </row>
    <row r="8328" spans="1:10" x14ac:dyDescent="0.25">
      <c r="A8328">
        <v>0.36619297499952963</v>
      </c>
      <c r="B8328">
        <v>2972965</v>
      </c>
      <c r="C8328">
        <v>345</v>
      </c>
      <c r="D8328">
        <v>990.5</v>
      </c>
      <c r="E8328">
        <v>3</v>
      </c>
      <c r="F8328">
        <v>11</v>
      </c>
      <c r="G8328">
        <v>6</v>
      </c>
      <c r="H8328">
        <v>4</v>
      </c>
      <c r="I8328">
        <v>3.6666666669999999</v>
      </c>
      <c r="J8328">
        <v>0</v>
      </c>
    </row>
    <row r="8329" spans="1:10" x14ac:dyDescent="0.25">
      <c r="A8329">
        <v>0.36626763179732091</v>
      </c>
      <c r="B8329">
        <v>119208594</v>
      </c>
      <c r="C8329">
        <v>215</v>
      </c>
      <c r="D8329">
        <v>145.69999999999999</v>
      </c>
      <c r="E8329">
        <v>2</v>
      </c>
      <c r="F8329">
        <v>10</v>
      </c>
      <c r="G8329">
        <v>5</v>
      </c>
      <c r="H8329">
        <v>3</v>
      </c>
      <c r="I8329">
        <v>5</v>
      </c>
      <c r="J8329">
        <v>0</v>
      </c>
    </row>
    <row r="8330" spans="1:10" x14ac:dyDescent="0.25">
      <c r="A8330">
        <v>0.36633556704929904</v>
      </c>
      <c r="B8330">
        <v>115296829</v>
      </c>
      <c r="C8330">
        <v>27</v>
      </c>
      <c r="D8330">
        <v>5812.18</v>
      </c>
      <c r="E8330">
        <v>21</v>
      </c>
      <c r="F8330">
        <v>99</v>
      </c>
      <c r="G8330">
        <v>55</v>
      </c>
      <c r="H8330">
        <v>35</v>
      </c>
      <c r="I8330">
        <v>4.7142857139999998</v>
      </c>
      <c r="J8330">
        <v>1</v>
      </c>
    </row>
    <row r="8331" spans="1:10" x14ac:dyDescent="0.25">
      <c r="A8331">
        <v>0.36651692158504845</v>
      </c>
      <c r="B8331">
        <v>7833386</v>
      </c>
      <c r="C8331">
        <v>32</v>
      </c>
      <c r="D8331">
        <v>105.5</v>
      </c>
      <c r="E8331">
        <v>1</v>
      </c>
      <c r="F8331">
        <v>9</v>
      </c>
      <c r="G8331">
        <v>5</v>
      </c>
      <c r="H8331">
        <v>3</v>
      </c>
      <c r="I8331">
        <v>9</v>
      </c>
      <c r="J8331">
        <v>1</v>
      </c>
    </row>
    <row r="8332" spans="1:10" x14ac:dyDescent="0.25">
      <c r="A8332">
        <v>0.36657982640968056</v>
      </c>
      <c r="B8332">
        <v>130937413</v>
      </c>
      <c r="C8332">
        <v>26</v>
      </c>
      <c r="D8332">
        <v>116.5</v>
      </c>
      <c r="E8332">
        <v>1</v>
      </c>
      <c r="F8332">
        <v>11</v>
      </c>
      <c r="G8332">
        <v>6</v>
      </c>
      <c r="H8332">
        <v>2</v>
      </c>
      <c r="I8332">
        <v>11</v>
      </c>
      <c r="J8332">
        <v>1</v>
      </c>
    </row>
    <row r="8333" spans="1:10" x14ac:dyDescent="0.25">
      <c r="A8333">
        <v>0.36666627153722942</v>
      </c>
      <c r="B8333">
        <v>119110363</v>
      </c>
      <c r="C8333">
        <v>205</v>
      </c>
      <c r="D8333">
        <v>384.38</v>
      </c>
      <c r="E8333">
        <v>4</v>
      </c>
      <c r="F8333">
        <v>89</v>
      </c>
      <c r="G8333">
        <v>11</v>
      </c>
      <c r="H8333">
        <v>6</v>
      </c>
      <c r="I8333">
        <v>22.25</v>
      </c>
      <c r="J8333">
        <v>0</v>
      </c>
    </row>
    <row r="8334" spans="1:10" x14ac:dyDescent="0.25">
      <c r="A8334">
        <v>0.3667357093509207</v>
      </c>
      <c r="B8334">
        <v>85006182</v>
      </c>
      <c r="C8334">
        <v>329</v>
      </c>
      <c r="D8334">
        <v>462.9</v>
      </c>
      <c r="E8334">
        <v>4</v>
      </c>
      <c r="F8334">
        <v>27</v>
      </c>
      <c r="G8334">
        <v>26</v>
      </c>
      <c r="H8334">
        <v>14</v>
      </c>
      <c r="I8334">
        <v>6.75</v>
      </c>
      <c r="J8334">
        <v>0</v>
      </c>
    </row>
    <row r="8335" spans="1:10" x14ac:dyDescent="0.25">
      <c r="A8335">
        <v>0.36674826899317203</v>
      </c>
      <c r="B8335">
        <v>121186121</v>
      </c>
      <c r="C8335">
        <v>208</v>
      </c>
      <c r="D8335">
        <v>315</v>
      </c>
      <c r="E8335">
        <v>1</v>
      </c>
      <c r="F8335">
        <v>3</v>
      </c>
      <c r="G8335">
        <v>3</v>
      </c>
      <c r="H8335">
        <v>2</v>
      </c>
      <c r="I8335">
        <v>3</v>
      </c>
      <c r="J8335">
        <v>0</v>
      </c>
    </row>
    <row r="8336" spans="1:10" x14ac:dyDescent="0.25">
      <c r="A8336">
        <v>0.36677105976672453</v>
      </c>
      <c r="B8336">
        <v>7583036</v>
      </c>
      <c r="C8336">
        <v>135</v>
      </c>
      <c r="D8336">
        <v>155.6</v>
      </c>
      <c r="E8336">
        <v>1</v>
      </c>
      <c r="F8336">
        <v>4</v>
      </c>
      <c r="G8336">
        <v>4</v>
      </c>
      <c r="H8336">
        <v>1</v>
      </c>
      <c r="I8336">
        <v>4</v>
      </c>
      <c r="J8336">
        <v>0</v>
      </c>
    </row>
    <row r="8337" spans="1:10" x14ac:dyDescent="0.25">
      <c r="A8337">
        <v>0.36677260516628252</v>
      </c>
      <c r="B8337">
        <v>1972276</v>
      </c>
      <c r="C8337">
        <v>292</v>
      </c>
      <c r="D8337">
        <v>521.6</v>
      </c>
      <c r="E8337">
        <v>2</v>
      </c>
      <c r="F8337">
        <v>45</v>
      </c>
      <c r="G8337">
        <v>32</v>
      </c>
      <c r="H8337">
        <v>9</v>
      </c>
      <c r="I8337">
        <v>22.5</v>
      </c>
      <c r="J8337">
        <v>0</v>
      </c>
    </row>
    <row r="8338" spans="1:10" x14ac:dyDescent="0.25">
      <c r="A8338">
        <v>0.36677333815387836</v>
      </c>
      <c r="B8338">
        <v>7169214</v>
      </c>
      <c r="C8338">
        <v>286</v>
      </c>
      <c r="D8338">
        <v>90.19</v>
      </c>
      <c r="E8338">
        <v>1</v>
      </c>
      <c r="F8338">
        <v>14</v>
      </c>
      <c r="G8338">
        <v>4</v>
      </c>
      <c r="H8338">
        <v>2</v>
      </c>
      <c r="I8338">
        <v>14</v>
      </c>
      <c r="J8338">
        <v>0</v>
      </c>
    </row>
    <row r="8339" spans="1:10" x14ac:dyDescent="0.25">
      <c r="A8339">
        <v>0.36679120478251526</v>
      </c>
      <c r="B8339">
        <v>63753048</v>
      </c>
      <c r="C8339">
        <v>201</v>
      </c>
      <c r="D8339">
        <v>72.239999999999995</v>
      </c>
      <c r="E8339">
        <v>1</v>
      </c>
      <c r="F8339">
        <v>2</v>
      </c>
      <c r="G8339">
        <v>1</v>
      </c>
      <c r="H8339">
        <v>1</v>
      </c>
      <c r="I8339">
        <v>2</v>
      </c>
      <c r="J8339">
        <v>0</v>
      </c>
    </row>
    <row r="8340" spans="1:10" x14ac:dyDescent="0.25">
      <c r="A8340">
        <v>0.36679455512601644</v>
      </c>
      <c r="B8340">
        <v>91698</v>
      </c>
      <c r="C8340">
        <v>11</v>
      </c>
      <c r="D8340">
        <v>4486.1400000000003</v>
      </c>
      <c r="E8340">
        <v>13</v>
      </c>
      <c r="F8340">
        <v>73</v>
      </c>
      <c r="G8340">
        <v>44</v>
      </c>
      <c r="H8340">
        <v>25</v>
      </c>
      <c r="I8340">
        <v>5.615384615</v>
      </c>
      <c r="J8340">
        <v>1</v>
      </c>
    </row>
    <row r="8341" spans="1:10" x14ac:dyDescent="0.25">
      <c r="A8341">
        <v>0.36679509793616194</v>
      </c>
      <c r="B8341">
        <v>118910096</v>
      </c>
      <c r="C8341">
        <v>7</v>
      </c>
      <c r="D8341">
        <v>2731.8</v>
      </c>
      <c r="E8341">
        <v>6</v>
      </c>
      <c r="F8341">
        <v>69</v>
      </c>
      <c r="G8341">
        <v>31</v>
      </c>
      <c r="H8341">
        <v>11</v>
      </c>
      <c r="I8341">
        <v>11.5</v>
      </c>
      <c r="J8341">
        <v>1</v>
      </c>
    </row>
    <row r="8342" spans="1:10" x14ac:dyDescent="0.25">
      <c r="A8342">
        <v>0.36679963109060343</v>
      </c>
      <c r="B8342">
        <v>114786928</v>
      </c>
      <c r="C8342">
        <v>77</v>
      </c>
      <c r="D8342">
        <v>1864.51</v>
      </c>
      <c r="E8342">
        <v>8</v>
      </c>
      <c r="F8342">
        <v>129</v>
      </c>
      <c r="G8342">
        <v>70</v>
      </c>
      <c r="H8342">
        <v>28</v>
      </c>
      <c r="I8342">
        <v>16.125</v>
      </c>
      <c r="J8342">
        <v>1</v>
      </c>
    </row>
    <row r="8343" spans="1:10" x14ac:dyDescent="0.25">
      <c r="A8343">
        <v>0.36684545496431786</v>
      </c>
      <c r="B8343">
        <v>50298575</v>
      </c>
      <c r="C8343">
        <v>412</v>
      </c>
      <c r="D8343">
        <v>97.1</v>
      </c>
      <c r="E8343">
        <v>1</v>
      </c>
      <c r="F8343">
        <v>10</v>
      </c>
      <c r="G8343">
        <v>7</v>
      </c>
      <c r="H8343">
        <v>4</v>
      </c>
      <c r="I8343">
        <v>10</v>
      </c>
      <c r="J8343">
        <v>0</v>
      </c>
    </row>
    <row r="8344" spans="1:10" x14ac:dyDescent="0.25">
      <c r="A8344">
        <v>0.36686861607989107</v>
      </c>
      <c r="B8344">
        <v>7186281</v>
      </c>
      <c r="C8344">
        <v>388</v>
      </c>
      <c r="D8344">
        <v>548.21</v>
      </c>
      <c r="E8344">
        <v>3</v>
      </c>
      <c r="F8344">
        <v>35</v>
      </c>
      <c r="G8344">
        <v>25</v>
      </c>
      <c r="H8344">
        <v>12</v>
      </c>
      <c r="I8344">
        <v>11.66666667</v>
      </c>
      <c r="J8344">
        <v>0</v>
      </c>
    </row>
    <row r="8345" spans="1:10" x14ac:dyDescent="0.25">
      <c r="A8345">
        <v>0.36687223751858222</v>
      </c>
      <c r="B8345">
        <v>6311103</v>
      </c>
      <c r="C8345">
        <v>131</v>
      </c>
      <c r="D8345">
        <v>420.14</v>
      </c>
      <c r="E8345">
        <v>3</v>
      </c>
      <c r="F8345">
        <v>24</v>
      </c>
      <c r="G8345">
        <v>22</v>
      </c>
      <c r="H8345">
        <v>5</v>
      </c>
      <c r="I8345">
        <v>8</v>
      </c>
      <c r="J8345">
        <v>0</v>
      </c>
    </row>
    <row r="8346" spans="1:10" x14ac:dyDescent="0.25">
      <c r="A8346">
        <v>0.36700838968944549</v>
      </c>
      <c r="B8346">
        <v>125634202</v>
      </c>
      <c r="C8346">
        <v>89</v>
      </c>
      <c r="D8346">
        <v>363.56</v>
      </c>
      <c r="E8346">
        <v>2</v>
      </c>
      <c r="F8346">
        <v>70</v>
      </c>
      <c r="G8346">
        <v>21</v>
      </c>
      <c r="H8346">
        <v>7</v>
      </c>
      <c r="I8346">
        <v>35</v>
      </c>
      <c r="J8346">
        <v>1</v>
      </c>
    </row>
    <row r="8347" spans="1:10" x14ac:dyDescent="0.25">
      <c r="A8347">
        <v>0.36703157724869895</v>
      </c>
      <c r="B8347">
        <v>23675649</v>
      </c>
      <c r="C8347">
        <v>167</v>
      </c>
      <c r="D8347">
        <v>1522.97</v>
      </c>
      <c r="E8347">
        <v>4</v>
      </c>
      <c r="F8347">
        <v>732</v>
      </c>
      <c r="G8347">
        <v>22</v>
      </c>
      <c r="H8347">
        <v>5</v>
      </c>
      <c r="I8347">
        <v>183</v>
      </c>
      <c r="J8347">
        <v>1</v>
      </c>
    </row>
    <row r="8348" spans="1:10" x14ac:dyDescent="0.25">
      <c r="A8348">
        <v>0.36708616322889076</v>
      </c>
      <c r="B8348">
        <v>117079130</v>
      </c>
      <c r="C8348">
        <v>60</v>
      </c>
      <c r="D8348">
        <v>688.6</v>
      </c>
      <c r="E8348">
        <v>4</v>
      </c>
      <c r="F8348">
        <v>55</v>
      </c>
      <c r="G8348">
        <v>27</v>
      </c>
      <c r="H8348">
        <v>11</v>
      </c>
      <c r="I8348">
        <v>13.75</v>
      </c>
      <c r="J8348">
        <v>1</v>
      </c>
    </row>
    <row r="8349" spans="1:10" x14ac:dyDescent="0.25">
      <c r="A8349">
        <v>0.36708660081296896</v>
      </c>
      <c r="B8349">
        <v>125320917</v>
      </c>
      <c r="C8349">
        <v>73</v>
      </c>
      <c r="D8349">
        <v>184</v>
      </c>
      <c r="E8349">
        <v>2</v>
      </c>
      <c r="F8349">
        <v>15</v>
      </c>
      <c r="G8349">
        <v>13</v>
      </c>
      <c r="H8349">
        <v>5</v>
      </c>
      <c r="I8349">
        <v>7.5</v>
      </c>
      <c r="J8349">
        <v>1</v>
      </c>
    </row>
    <row r="8350" spans="1:10" x14ac:dyDescent="0.25">
      <c r="A8350">
        <v>0.36718039183907303</v>
      </c>
      <c r="B8350">
        <v>123510772</v>
      </c>
      <c r="C8350">
        <v>161</v>
      </c>
      <c r="D8350">
        <v>149</v>
      </c>
      <c r="E8350">
        <v>1</v>
      </c>
      <c r="F8350">
        <v>44</v>
      </c>
      <c r="G8350">
        <v>20</v>
      </c>
      <c r="H8350">
        <v>2</v>
      </c>
      <c r="I8350">
        <v>44</v>
      </c>
      <c r="J8350">
        <v>1</v>
      </c>
    </row>
    <row r="8351" spans="1:10" x14ac:dyDescent="0.25">
      <c r="A8351">
        <v>0.36719839574943469</v>
      </c>
      <c r="B8351">
        <v>85484124</v>
      </c>
      <c r="C8351">
        <v>254</v>
      </c>
      <c r="D8351">
        <v>1778.8</v>
      </c>
      <c r="E8351">
        <v>12</v>
      </c>
      <c r="F8351">
        <v>122</v>
      </c>
      <c r="G8351">
        <v>90</v>
      </c>
      <c r="H8351">
        <v>26</v>
      </c>
      <c r="I8351">
        <v>10.16666667</v>
      </c>
      <c r="J8351">
        <v>0</v>
      </c>
    </row>
    <row r="8352" spans="1:10" x14ac:dyDescent="0.25">
      <c r="A8352">
        <v>0.36726782364423582</v>
      </c>
      <c r="B8352">
        <v>122659784</v>
      </c>
      <c r="C8352">
        <v>86</v>
      </c>
      <c r="D8352">
        <v>272.8</v>
      </c>
      <c r="E8352">
        <v>2</v>
      </c>
      <c r="F8352">
        <v>11</v>
      </c>
      <c r="G8352">
        <v>6</v>
      </c>
      <c r="H8352">
        <v>3</v>
      </c>
      <c r="I8352">
        <v>5.5</v>
      </c>
      <c r="J8352">
        <v>1</v>
      </c>
    </row>
    <row r="8353" spans="1:10" x14ac:dyDescent="0.25">
      <c r="A8353">
        <v>0.36729525387922468</v>
      </c>
      <c r="B8353">
        <v>116747606</v>
      </c>
      <c r="C8353">
        <v>50</v>
      </c>
      <c r="D8353">
        <v>458</v>
      </c>
      <c r="E8353">
        <v>1</v>
      </c>
      <c r="F8353">
        <v>8</v>
      </c>
      <c r="G8353">
        <v>2</v>
      </c>
      <c r="H8353">
        <v>1</v>
      </c>
      <c r="I8353">
        <v>8</v>
      </c>
      <c r="J8353">
        <v>0</v>
      </c>
    </row>
    <row r="8354" spans="1:10" x14ac:dyDescent="0.25">
      <c r="A8354">
        <v>0.36734650812500491</v>
      </c>
      <c r="B8354">
        <v>50334419</v>
      </c>
      <c r="C8354">
        <v>17</v>
      </c>
      <c r="D8354">
        <v>3354.59</v>
      </c>
      <c r="E8354">
        <v>21</v>
      </c>
      <c r="F8354">
        <v>236</v>
      </c>
      <c r="G8354">
        <v>73</v>
      </c>
      <c r="H8354">
        <v>37</v>
      </c>
      <c r="I8354">
        <v>11.23809524</v>
      </c>
      <c r="J8354">
        <v>1</v>
      </c>
    </row>
    <row r="8355" spans="1:10" x14ac:dyDescent="0.25">
      <c r="A8355">
        <v>0.36735289988143638</v>
      </c>
      <c r="B8355">
        <v>116126354</v>
      </c>
      <c r="C8355">
        <v>92</v>
      </c>
      <c r="D8355">
        <v>793.3</v>
      </c>
      <c r="E8355">
        <v>3</v>
      </c>
      <c r="F8355">
        <v>34</v>
      </c>
      <c r="G8355">
        <v>27</v>
      </c>
      <c r="H8355">
        <v>12</v>
      </c>
      <c r="I8355">
        <v>11.33333333</v>
      </c>
      <c r="J8355">
        <v>1</v>
      </c>
    </row>
    <row r="8356" spans="1:10" x14ac:dyDescent="0.25">
      <c r="A8356">
        <v>0.3673717936796026</v>
      </c>
      <c r="B8356">
        <v>119720604</v>
      </c>
      <c r="C8356">
        <v>17</v>
      </c>
      <c r="D8356">
        <v>1490.61</v>
      </c>
      <c r="E8356">
        <v>10</v>
      </c>
      <c r="F8356">
        <v>94</v>
      </c>
      <c r="G8356">
        <v>78</v>
      </c>
      <c r="H8356">
        <v>32</v>
      </c>
      <c r="I8356">
        <v>9.4</v>
      </c>
      <c r="J8356">
        <v>1</v>
      </c>
    </row>
    <row r="8357" spans="1:10" x14ac:dyDescent="0.25">
      <c r="A8357">
        <v>0.36737640674450389</v>
      </c>
      <c r="B8357">
        <v>91355076</v>
      </c>
      <c r="C8357">
        <v>418</v>
      </c>
      <c r="D8357">
        <v>41</v>
      </c>
      <c r="E8357">
        <v>1</v>
      </c>
      <c r="F8357">
        <v>2</v>
      </c>
      <c r="G8357">
        <v>2</v>
      </c>
      <c r="H8357">
        <v>1</v>
      </c>
      <c r="I8357">
        <v>2</v>
      </c>
      <c r="J8357">
        <v>0</v>
      </c>
    </row>
    <row r="8358" spans="1:10" x14ac:dyDescent="0.25">
      <c r="A8358">
        <v>0.36738909325933711</v>
      </c>
      <c r="B8358">
        <v>63663082</v>
      </c>
      <c r="C8358">
        <v>343</v>
      </c>
      <c r="D8358">
        <v>188.2</v>
      </c>
      <c r="E8358">
        <v>2</v>
      </c>
      <c r="F8358">
        <v>8</v>
      </c>
      <c r="G8358">
        <v>5</v>
      </c>
      <c r="H8358">
        <v>3</v>
      </c>
      <c r="I8358">
        <v>4</v>
      </c>
      <c r="J8358">
        <v>0</v>
      </c>
    </row>
    <row r="8359" spans="1:10" x14ac:dyDescent="0.25">
      <c r="A8359">
        <v>0.36739925046873967</v>
      </c>
      <c r="B8359">
        <v>127050834</v>
      </c>
      <c r="C8359">
        <v>106</v>
      </c>
      <c r="D8359">
        <v>100.1</v>
      </c>
      <c r="E8359">
        <v>1</v>
      </c>
      <c r="F8359">
        <v>9</v>
      </c>
      <c r="G8359">
        <v>7</v>
      </c>
      <c r="H8359">
        <v>5</v>
      </c>
      <c r="I8359">
        <v>9</v>
      </c>
      <c r="J8359">
        <v>1</v>
      </c>
    </row>
    <row r="8360" spans="1:10" x14ac:dyDescent="0.25">
      <c r="A8360">
        <v>0.36747851500594586</v>
      </c>
      <c r="B8360">
        <v>1857385</v>
      </c>
      <c r="C8360">
        <v>223</v>
      </c>
      <c r="D8360">
        <v>122.6</v>
      </c>
      <c r="E8360">
        <v>1</v>
      </c>
      <c r="F8360">
        <v>2</v>
      </c>
      <c r="G8360">
        <v>2</v>
      </c>
      <c r="H8360">
        <v>1</v>
      </c>
      <c r="I8360">
        <v>2</v>
      </c>
      <c r="J8360">
        <v>0</v>
      </c>
    </row>
    <row r="8361" spans="1:10" x14ac:dyDescent="0.25">
      <c r="A8361">
        <v>0.36752040172561073</v>
      </c>
      <c r="B8361">
        <v>114366137</v>
      </c>
      <c r="C8361">
        <v>217</v>
      </c>
      <c r="D8361">
        <v>1004.03</v>
      </c>
      <c r="E8361">
        <v>4</v>
      </c>
      <c r="F8361">
        <v>33</v>
      </c>
      <c r="G8361">
        <v>18</v>
      </c>
      <c r="H8361">
        <v>10</v>
      </c>
      <c r="I8361">
        <v>8.25</v>
      </c>
      <c r="J8361">
        <v>0</v>
      </c>
    </row>
    <row r="8362" spans="1:10" x14ac:dyDescent="0.25">
      <c r="A8362">
        <v>0.36752389198490709</v>
      </c>
      <c r="B8362">
        <v>120848510</v>
      </c>
      <c r="C8362">
        <v>5</v>
      </c>
      <c r="D8362">
        <v>1121.3699999999999</v>
      </c>
      <c r="E8362">
        <v>5</v>
      </c>
      <c r="F8362">
        <v>79</v>
      </c>
      <c r="G8362">
        <v>37</v>
      </c>
      <c r="H8362">
        <v>14</v>
      </c>
      <c r="I8362">
        <v>15.8</v>
      </c>
      <c r="J8362">
        <v>1</v>
      </c>
    </row>
    <row r="8363" spans="1:10" x14ac:dyDescent="0.25">
      <c r="A8363">
        <v>0.36753355726093617</v>
      </c>
      <c r="B8363">
        <v>85469101</v>
      </c>
      <c r="C8363">
        <v>26</v>
      </c>
      <c r="D8363">
        <v>1139.47</v>
      </c>
      <c r="E8363">
        <v>8</v>
      </c>
      <c r="F8363">
        <v>61</v>
      </c>
      <c r="G8363">
        <v>41</v>
      </c>
      <c r="H8363">
        <v>19</v>
      </c>
      <c r="I8363">
        <v>7.625</v>
      </c>
      <c r="J8363">
        <v>1</v>
      </c>
    </row>
    <row r="8364" spans="1:10" x14ac:dyDescent="0.25">
      <c r="A8364">
        <v>0.36764951952824765</v>
      </c>
      <c r="B8364">
        <v>116852532</v>
      </c>
      <c r="C8364">
        <v>167</v>
      </c>
      <c r="D8364">
        <v>1053.97</v>
      </c>
      <c r="E8364">
        <v>4</v>
      </c>
      <c r="F8364">
        <v>75</v>
      </c>
      <c r="G8364">
        <v>53</v>
      </c>
      <c r="H8364">
        <v>10</v>
      </c>
      <c r="I8364">
        <v>18.75</v>
      </c>
      <c r="J8364">
        <v>1</v>
      </c>
    </row>
    <row r="8365" spans="1:10" x14ac:dyDescent="0.25">
      <c r="A8365">
        <v>0.36768084395185552</v>
      </c>
      <c r="B8365">
        <v>85494402</v>
      </c>
      <c r="C8365">
        <v>267</v>
      </c>
      <c r="D8365">
        <v>292.16000000000003</v>
      </c>
      <c r="E8365">
        <v>2</v>
      </c>
      <c r="F8365">
        <v>15</v>
      </c>
      <c r="G8365">
        <v>9</v>
      </c>
      <c r="H8365">
        <v>6</v>
      </c>
      <c r="I8365">
        <v>7.5</v>
      </c>
      <c r="J8365">
        <v>0</v>
      </c>
    </row>
    <row r="8366" spans="1:10" x14ac:dyDescent="0.25">
      <c r="A8366">
        <v>0.36770263023214911</v>
      </c>
      <c r="B8366">
        <v>123745542</v>
      </c>
      <c r="C8366">
        <v>55</v>
      </c>
      <c r="D8366">
        <v>876.98</v>
      </c>
      <c r="E8366">
        <v>5</v>
      </c>
      <c r="F8366">
        <v>62</v>
      </c>
      <c r="G8366">
        <v>31</v>
      </c>
      <c r="H8366">
        <v>9</v>
      </c>
      <c r="I8366">
        <v>12.4</v>
      </c>
      <c r="J8366">
        <v>1</v>
      </c>
    </row>
    <row r="8367" spans="1:10" x14ac:dyDescent="0.25">
      <c r="A8367">
        <v>0.36773903543281383</v>
      </c>
      <c r="B8367">
        <v>69158204</v>
      </c>
      <c r="C8367">
        <v>422</v>
      </c>
      <c r="D8367">
        <v>103.3</v>
      </c>
      <c r="E8367">
        <v>1</v>
      </c>
      <c r="F8367">
        <v>5</v>
      </c>
      <c r="G8367">
        <v>3</v>
      </c>
      <c r="H8367">
        <v>2</v>
      </c>
      <c r="I8367">
        <v>5</v>
      </c>
      <c r="J8367">
        <v>0</v>
      </c>
    </row>
    <row r="8368" spans="1:10" x14ac:dyDescent="0.25">
      <c r="A8368">
        <v>0.36774883514266055</v>
      </c>
      <c r="B8368">
        <v>121923722</v>
      </c>
      <c r="C8368">
        <v>69</v>
      </c>
      <c r="D8368">
        <v>595.70000000000005</v>
      </c>
      <c r="E8368">
        <v>3</v>
      </c>
      <c r="F8368">
        <v>34</v>
      </c>
      <c r="G8368">
        <v>16</v>
      </c>
      <c r="H8368">
        <v>4</v>
      </c>
      <c r="I8368">
        <v>11.33333333</v>
      </c>
      <c r="J8368">
        <v>0</v>
      </c>
    </row>
    <row r="8369" spans="1:10" x14ac:dyDescent="0.25">
      <c r="A8369">
        <v>0.36776005479389995</v>
      </c>
      <c r="B8369">
        <v>117384241</v>
      </c>
      <c r="C8369">
        <v>297</v>
      </c>
      <c r="D8369">
        <v>97.5</v>
      </c>
      <c r="E8369">
        <v>1</v>
      </c>
      <c r="F8369">
        <v>4</v>
      </c>
      <c r="G8369">
        <v>4</v>
      </c>
      <c r="H8369">
        <v>3</v>
      </c>
      <c r="I8369">
        <v>4</v>
      </c>
      <c r="J8369">
        <v>0</v>
      </c>
    </row>
    <row r="8370" spans="1:10" x14ac:dyDescent="0.25">
      <c r="A8370">
        <v>0.36780658812283962</v>
      </c>
      <c r="B8370">
        <v>118893558</v>
      </c>
      <c r="C8370">
        <v>188</v>
      </c>
      <c r="D8370">
        <v>211.06</v>
      </c>
      <c r="E8370">
        <v>2</v>
      </c>
      <c r="F8370">
        <v>19</v>
      </c>
      <c r="G8370">
        <v>9</v>
      </c>
      <c r="H8370">
        <v>4</v>
      </c>
      <c r="I8370">
        <v>9.5</v>
      </c>
      <c r="J8370">
        <v>0</v>
      </c>
    </row>
    <row r="8371" spans="1:10" x14ac:dyDescent="0.25">
      <c r="A8371">
        <v>0.36781177633676332</v>
      </c>
      <c r="B8371">
        <v>129558193</v>
      </c>
      <c r="C8371">
        <v>63</v>
      </c>
      <c r="D8371">
        <v>121</v>
      </c>
      <c r="E8371">
        <v>1</v>
      </c>
      <c r="F8371">
        <v>5</v>
      </c>
      <c r="G8371">
        <v>4</v>
      </c>
      <c r="H8371">
        <v>1</v>
      </c>
      <c r="I8371">
        <v>5</v>
      </c>
      <c r="J8371">
        <v>0</v>
      </c>
    </row>
    <row r="8372" spans="1:10" x14ac:dyDescent="0.25">
      <c r="A8372">
        <v>0.3678153432923964</v>
      </c>
      <c r="B8372">
        <v>7611133</v>
      </c>
      <c r="C8372">
        <v>6</v>
      </c>
      <c r="D8372">
        <v>2727.38</v>
      </c>
      <c r="E8372">
        <v>20</v>
      </c>
      <c r="F8372">
        <v>113</v>
      </c>
      <c r="G8372">
        <v>64</v>
      </c>
      <c r="H8372">
        <v>42</v>
      </c>
      <c r="I8372">
        <v>5.65</v>
      </c>
      <c r="J8372">
        <v>1</v>
      </c>
    </row>
    <row r="8373" spans="1:10" x14ac:dyDescent="0.25">
      <c r="A8373">
        <v>0.36785124307425632</v>
      </c>
      <c r="B8373">
        <v>115156388</v>
      </c>
      <c r="C8373">
        <v>5</v>
      </c>
      <c r="D8373">
        <v>6976.73</v>
      </c>
      <c r="E8373">
        <v>34</v>
      </c>
      <c r="F8373">
        <v>644</v>
      </c>
      <c r="G8373">
        <v>308</v>
      </c>
      <c r="H8373">
        <v>109</v>
      </c>
      <c r="I8373">
        <v>18.941176469999998</v>
      </c>
      <c r="J8373">
        <v>1</v>
      </c>
    </row>
    <row r="8374" spans="1:10" x14ac:dyDescent="0.25">
      <c r="A8374">
        <v>0.36785992305197224</v>
      </c>
      <c r="B8374">
        <v>85501030</v>
      </c>
      <c r="C8374">
        <v>9</v>
      </c>
      <c r="D8374">
        <v>3305.86</v>
      </c>
      <c r="E8374">
        <v>14</v>
      </c>
      <c r="F8374">
        <v>119</v>
      </c>
      <c r="G8374">
        <v>88</v>
      </c>
      <c r="H8374">
        <v>49</v>
      </c>
      <c r="I8374">
        <v>8.5</v>
      </c>
      <c r="J8374">
        <v>1</v>
      </c>
    </row>
    <row r="8375" spans="1:10" x14ac:dyDescent="0.25">
      <c r="A8375">
        <v>0.3678711784194042</v>
      </c>
      <c r="B8375">
        <v>129162161</v>
      </c>
      <c r="C8375">
        <v>61</v>
      </c>
      <c r="D8375">
        <v>501.35</v>
      </c>
      <c r="E8375">
        <v>1</v>
      </c>
      <c r="F8375">
        <v>26</v>
      </c>
      <c r="G8375">
        <v>7</v>
      </c>
      <c r="H8375">
        <v>3</v>
      </c>
      <c r="I8375">
        <v>26</v>
      </c>
      <c r="J8375">
        <v>1</v>
      </c>
    </row>
    <row r="8376" spans="1:10" x14ac:dyDescent="0.25">
      <c r="A8376">
        <v>0.3678892146108087</v>
      </c>
      <c r="B8376">
        <v>9222194</v>
      </c>
      <c r="C8376">
        <v>247</v>
      </c>
      <c r="D8376">
        <v>361.61</v>
      </c>
      <c r="E8376">
        <v>3</v>
      </c>
      <c r="F8376">
        <v>32</v>
      </c>
      <c r="G8376">
        <v>20</v>
      </c>
      <c r="H8376">
        <v>8</v>
      </c>
      <c r="I8376">
        <v>10.66666667</v>
      </c>
      <c r="J8376">
        <v>0</v>
      </c>
    </row>
    <row r="8377" spans="1:10" x14ac:dyDescent="0.25">
      <c r="A8377">
        <v>0.3678997198202445</v>
      </c>
      <c r="B8377">
        <v>12549581</v>
      </c>
      <c r="C8377">
        <v>71</v>
      </c>
      <c r="D8377">
        <v>1992.5</v>
      </c>
      <c r="E8377">
        <v>16</v>
      </c>
      <c r="F8377">
        <v>174</v>
      </c>
      <c r="G8377">
        <v>90</v>
      </c>
      <c r="H8377">
        <v>46</v>
      </c>
      <c r="I8377">
        <v>10.875</v>
      </c>
      <c r="J8377">
        <v>1</v>
      </c>
    </row>
    <row r="8378" spans="1:10" x14ac:dyDescent="0.25">
      <c r="A8378">
        <v>0.36791887491072517</v>
      </c>
      <c r="B8378">
        <v>44905520</v>
      </c>
      <c r="C8378">
        <v>7</v>
      </c>
      <c r="D8378">
        <v>855.55</v>
      </c>
      <c r="E8378">
        <v>6</v>
      </c>
      <c r="F8378">
        <v>47</v>
      </c>
      <c r="G8378">
        <v>27</v>
      </c>
      <c r="H8378">
        <v>12</v>
      </c>
      <c r="I8378">
        <v>7.8333333329999997</v>
      </c>
      <c r="J8378">
        <v>0</v>
      </c>
    </row>
    <row r="8379" spans="1:10" x14ac:dyDescent="0.25">
      <c r="A8379">
        <v>0.3679258876716005</v>
      </c>
      <c r="B8379">
        <v>9247</v>
      </c>
      <c r="C8379">
        <v>219</v>
      </c>
      <c r="D8379">
        <v>932.98</v>
      </c>
      <c r="E8379">
        <v>3</v>
      </c>
      <c r="F8379">
        <v>113</v>
      </c>
      <c r="G8379">
        <v>30</v>
      </c>
      <c r="H8379">
        <v>10</v>
      </c>
      <c r="I8379">
        <v>37.666666669999998</v>
      </c>
      <c r="J8379">
        <v>0</v>
      </c>
    </row>
    <row r="8380" spans="1:10" x14ac:dyDescent="0.25">
      <c r="A8380">
        <v>0.36795602698511043</v>
      </c>
      <c r="B8380">
        <v>5674717</v>
      </c>
      <c r="C8380">
        <v>24</v>
      </c>
      <c r="D8380">
        <v>980.48</v>
      </c>
      <c r="E8380">
        <v>6</v>
      </c>
      <c r="F8380">
        <v>39</v>
      </c>
      <c r="G8380">
        <v>36</v>
      </c>
      <c r="H8380">
        <v>23</v>
      </c>
      <c r="I8380">
        <v>6.5</v>
      </c>
      <c r="J8380">
        <v>1</v>
      </c>
    </row>
    <row r="8381" spans="1:10" x14ac:dyDescent="0.25">
      <c r="A8381">
        <v>0.36802022921090627</v>
      </c>
      <c r="B8381">
        <v>120475407</v>
      </c>
      <c r="C8381">
        <v>161</v>
      </c>
      <c r="D8381">
        <v>192.1</v>
      </c>
      <c r="E8381">
        <v>1</v>
      </c>
      <c r="F8381">
        <v>20</v>
      </c>
      <c r="G8381">
        <v>11</v>
      </c>
      <c r="H8381">
        <v>3</v>
      </c>
      <c r="I8381">
        <v>20</v>
      </c>
      <c r="J8381">
        <v>1</v>
      </c>
    </row>
    <row r="8382" spans="1:10" x14ac:dyDescent="0.25">
      <c r="A8382">
        <v>0.36802401222743863</v>
      </c>
      <c r="B8382">
        <v>125332403</v>
      </c>
      <c r="C8382">
        <v>109</v>
      </c>
      <c r="D8382">
        <v>347.38</v>
      </c>
      <c r="E8382">
        <v>2</v>
      </c>
      <c r="F8382">
        <v>20</v>
      </c>
      <c r="G8382">
        <v>15</v>
      </c>
      <c r="H8382">
        <v>5</v>
      </c>
      <c r="I8382">
        <v>10</v>
      </c>
      <c r="J8382">
        <v>1</v>
      </c>
    </row>
    <row r="8383" spans="1:10" x14ac:dyDescent="0.25">
      <c r="A8383">
        <v>0.36813227744789057</v>
      </c>
      <c r="B8383">
        <v>116739049</v>
      </c>
      <c r="C8383">
        <v>8</v>
      </c>
      <c r="D8383">
        <v>1085.25</v>
      </c>
      <c r="E8383">
        <v>11</v>
      </c>
      <c r="F8383">
        <v>111</v>
      </c>
      <c r="G8383">
        <v>80</v>
      </c>
      <c r="H8383">
        <v>31</v>
      </c>
      <c r="I8383">
        <v>10.09090909</v>
      </c>
      <c r="J8383">
        <v>1</v>
      </c>
    </row>
    <row r="8384" spans="1:10" x14ac:dyDescent="0.25">
      <c r="A8384">
        <v>0.36814594502432929</v>
      </c>
      <c r="B8384">
        <v>113852992</v>
      </c>
      <c r="C8384">
        <v>241</v>
      </c>
      <c r="D8384">
        <v>426.1</v>
      </c>
      <c r="E8384">
        <v>3</v>
      </c>
      <c r="F8384">
        <v>18</v>
      </c>
      <c r="G8384">
        <v>12</v>
      </c>
      <c r="H8384">
        <v>8</v>
      </c>
      <c r="I8384">
        <v>6</v>
      </c>
      <c r="J8384">
        <v>0</v>
      </c>
    </row>
    <row r="8385" spans="1:10" x14ac:dyDescent="0.25">
      <c r="A8385">
        <v>0.36814868036046589</v>
      </c>
      <c r="B8385">
        <v>84438150</v>
      </c>
      <c r="C8385">
        <v>16</v>
      </c>
      <c r="D8385">
        <v>2965.39</v>
      </c>
      <c r="E8385">
        <v>19</v>
      </c>
      <c r="F8385">
        <v>352</v>
      </c>
      <c r="G8385">
        <v>183</v>
      </c>
      <c r="H8385">
        <v>62</v>
      </c>
      <c r="I8385">
        <v>18.526315790000002</v>
      </c>
      <c r="J8385">
        <v>1</v>
      </c>
    </row>
    <row r="8386" spans="1:10" x14ac:dyDescent="0.25">
      <c r="A8386">
        <v>0.36818260829073102</v>
      </c>
      <c r="B8386">
        <v>53279877</v>
      </c>
      <c r="C8386">
        <v>270</v>
      </c>
      <c r="D8386">
        <v>1898.15</v>
      </c>
      <c r="E8386">
        <v>5</v>
      </c>
      <c r="F8386">
        <v>165</v>
      </c>
      <c r="G8386">
        <v>86</v>
      </c>
      <c r="H8386">
        <v>12</v>
      </c>
      <c r="I8386">
        <v>33</v>
      </c>
      <c r="J8386">
        <v>0</v>
      </c>
    </row>
    <row r="8387" spans="1:10" x14ac:dyDescent="0.25">
      <c r="A8387">
        <v>0.36818710349151473</v>
      </c>
      <c r="B8387">
        <v>132340860</v>
      </c>
      <c r="C8387">
        <v>3</v>
      </c>
      <c r="D8387">
        <v>112.5</v>
      </c>
      <c r="E8387">
        <v>1</v>
      </c>
      <c r="F8387">
        <v>5</v>
      </c>
      <c r="G8387">
        <v>1</v>
      </c>
      <c r="H8387">
        <v>1</v>
      </c>
      <c r="I8387">
        <v>5</v>
      </c>
      <c r="J8387">
        <v>0</v>
      </c>
    </row>
    <row r="8388" spans="1:10" x14ac:dyDescent="0.25">
      <c r="A8388">
        <v>0.36821994283108395</v>
      </c>
      <c r="B8388">
        <v>125526200</v>
      </c>
      <c r="C8388">
        <v>126</v>
      </c>
      <c r="D8388">
        <v>64.2</v>
      </c>
      <c r="E8388">
        <v>1</v>
      </c>
      <c r="F8388">
        <v>4</v>
      </c>
      <c r="G8388">
        <v>4</v>
      </c>
      <c r="H8388">
        <v>1</v>
      </c>
      <c r="I8388">
        <v>4</v>
      </c>
      <c r="J8388">
        <v>0</v>
      </c>
    </row>
    <row r="8389" spans="1:10" x14ac:dyDescent="0.25">
      <c r="A8389">
        <v>0.36823853076125235</v>
      </c>
      <c r="B8389">
        <v>117555448</v>
      </c>
      <c r="C8389">
        <v>292</v>
      </c>
      <c r="D8389">
        <v>132.72999999999999</v>
      </c>
      <c r="E8389">
        <v>1</v>
      </c>
      <c r="F8389">
        <v>23</v>
      </c>
      <c r="G8389">
        <v>17</v>
      </c>
      <c r="H8389">
        <v>4</v>
      </c>
      <c r="I8389">
        <v>23</v>
      </c>
      <c r="J8389">
        <v>0</v>
      </c>
    </row>
    <row r="8390" spans="1:10" x14ac:dyDescent="0.25">
      <c r="A8390">
        <v>0.36827405240821176</v>
      </c>
      <c r="B8390">
        <v>118703758</v>
      </c>
      <c r="C8390">
        <v>120</v>
      </c>
      <c r="D8390">
        <v>564.79999999999995</v>
      </c>
      <c r="E8390">
        <v>6</v>
      </c>
      <c r="F8390">
        <v>48</v>
      </c>
      <c r="G8390">
        <v>21</v>
      </c>
      <c r="H8390">
        <v>14</v>
      </c>
      <c r="I8390">
        <v>8</v>
      </c>
      <c r="J8390">
        <v>1</v>
      </c>
    </row>
    <row r="8391" spans="1:10" x14ac:dyDescent="0.25">
      <c r="A8391">
        <v>0.36831288756330038</v>
      </c>
      <c r="B8391">
        <v>115088917</v>
      </c>
      <c r="C8391">
        <v>101</v>
      </c>
      <c r="D8391">
        <v>2943</v>
      </c>
      <c r="E8391">
        <v>3</v>
      </c>
      <c r="F8391">
        <v>48</v>
      </c>
      <c r="G8391">
        <v>4</v>
      </c>
      <c r="H8391">
        <v>4</v>
      </c>
      <c r="I8391">
        <v>16</v>
      </c>
      <c r="J8391">
        <v>1</v>
      </c>
    </row>
    <row r="8392" spans="1:10" x14ac:dyDescent="0.25">
      <c r="A8392">
        <v>0.36831968215356481</v>
      </c>
      <c r="B8392">
        <v>116923461</v>
      </c>
      <c r="C8392">
        <v>308</v>
      </c>
      <c r="D8392">
        <v>105.6</v>
      </c>
      <c r="E8392">
        <v>1</v>
      </c>
      <c r="F8392">
        <v>7</v>
      </c>
      <c r="G8392">
        <v>2</v>
      </c>
      <c r="H8392">
        <v>2</v>
      </c>
      <c r="I8392">
        <v>7</v>
      </c>
      <c r="J8392">
        <v>0</v>
      </c>
    </row>
    <row r="8393" spans="1:10" x14ac:dyDescent="0.25">
      <c r="A8393">
        <v>0.36852028206617093</v>
      </c>
      <c r="B8393">
        <v>113370487</v>
      </c>
      <c r="C8393">
        <v>204</v>
      </c>
      <c r="D8393">
        <v>101.3</v>
      </c>
      <c r="E8393">
        <v>1</v>
      </c>
      <c r="F8393">
        <v>7</v>
      </c>
      <c r="G8393">
        <v>3</v>
      </c>
      <c r="H8393">
        <v>1</v>
      </c>
      <c r="I8393">
        <v>7</v>
      </c>
      <c r="J8393">
        <v>0</v>
      </c>
    </row>
    <row r="8394" spans="1:10" x14ac:dyDescent="0.25">
      <c r="A8394">
        <v>0.36858563470622308</v>
      </c>
      <c r="B8394">
        <v>5084097</v>
      </c>
      <c r="C8394">
        <v>208</v>
      </c>
      <c r="D8394">
        <v>193.18</v>
      </c>
      <c r="E8394">
        <v>1</v>
      </c>
      <c r="F8394">
        <v>31</v>
      </c>
      <c r="G8394">
        <v>14</v>
      </c>
      <c r="H8394">
        <v>4</v>
      </c>
      <c r="I8394">
        <v>31</v>
      </c>
      <c r="J8394">
        <v>0</v>
      </c>
    </row>
    <row r="8395" spans="1:10" x14ac:dyDescent="0.25">
      <c r="A8395">
        <v>0.36865973575152355</v>
      </c>
      <c r="B8395">
        <v>113368532</v>
      </c>
      <c r="C8395">
        <v>98</v>
      </c>
      <c r="D8395">
        <v>2109.4</v>
      </c>
      <c r="E8395">
        <v>11</v>
      </c>
      <c r="F8395">
        <v>137</v>
      </c>
      <c r="G8395">
        <v>54</v>
      </c>
      <c r="H8395">
        <v>27</v>
      </c>
      <c r="I8395">
        <v>12.45454546</v>
      </c>
      <c r="J8395">
        <v>1</v>
      </c>
    </row>
    <row r="8396" spans="1:10" x14ac:dyDescent="0.25">
      <c r="A8396">
        <v>0.36868880340685073</v>
      </c>
      <c r="B8396">
        <v>129094339</v>
      </c>
      <c r="C8396">
        <v>19</v>
      </c>
      <c r="D8396">
        <v>2919.9</v>
      </c>
      <c r="E8396">
        <v>2</v>
      </c>
      <c r="F8396">
        <v>12</v>
      </c>
      <c r="G8396">
        <v>5</v>
      </c>
      <c r="H8396">
        <v>3</v>
      </c>
      <c r="I8396">
        <v>6</v>
      </c>
      <c r="J8396">
        <v>1</v>
      </c>
    </row>
    <row r="8397" spans="1:10" x14ac:dyDescent="0.25">
      <c r="A8397">
        <v>0.36871597412810864</v>
      </c>
      <c r="B8397">
        <v>85388000</v>
      </c>
      <c r="C8397">
        <v>17</v>
      </c>
      <c r="D8397">
        <v>6460.3</v>
      </c>
      <c r="E8397">
        <v>10</v>
      </c>
      <c r="F8397">
        <v>782</v>
      </c>
      <c r="G8397">
        <v>21</v>
      </c>
      <c r="H8397">
        <v>17</v>
      </c>
      <c r="I8397">
        <v>78.2</v>
      </c>
      <c r="J8397">
        <v>1</v>
      </c>
    </row>
    <row r="8398" spans="1:10" x14ac:dyDescent="0.25">
      <c r="A8398">
        <v>0.36871709987596368</v>
      </c>
      <c r="B8398">
        <v>30368992</v>
      </c>
      <c r="C8398">
        <v>5</v>
      </c>
      <c r="D8398">
        <v>5142.84</v>
      </c>
      <c r="E8398">
        <v>26</v>
      </c>
      <c r="F8398">
        <v>355</v>
      </c>
      <c r="G8398">
        <v>202</v>
      </c>
      <c r="H8398">
        <v>81</v>
      </c>
      <c r="I8398">
        <v>13.65384615</v>
      </c>
      <c r="J8398">
        <v>1</v>
      </c>
    </row>
    <row r="8399" spans="1:10" x14ac:dyDescent="0.25">
      <c r="A8399">
        <v>0.36880727496327803</v>
      </c>
      <c r="B8399">
        <v>92791891</v>
      </c>
      <c r="C8399">
        <v>416</v>
      </c>
      <c r="D8399">
        <v>128.30000000000001</v>
      </c>
      <c r="E8399">
        <v>1</v>
      </c>
      <c r="F8399">
        <v>12</v>
      </c>
      <c r="G8399">
        <v>7</v>
      </c>
      <c r="H8399">
        <v>4</v>
      </c>
      <c r="I8399">
        <v>12</v>
      </c>
      <c r="J8399">
        <v>0</v>
      </c>
    </row>
    <row r="8400" spans="1:10" x14ac:dyDescent="0.25">
      <c r="A8400">
        <v>0.36886989114019664</v>
      </c>
      <c r="B8400">
        <v>121104564</v>
      </c>
      <c r="C8400">
        <v>15</v>
      </c>
      <c r="D8400">
        <v>1367.6</v>
      </c>
      <c r="E8400">
        <v>10</v>
      </c>
      <c r="F8400">
        <v>133</v>
      </c>
      <c r="G8400">
        <v>70</v>
      </c>
      <c r="H8400">
        <v>31</v>
      </c>
      <c r="I8400">
        <v>13.3</v>
      </c>
      <c r="J8400">
        <v>1</v>
      </c>
    </row>
    <row r="8401" spans="1:10" x14ac:dyDescent="0.25">
      <c r="A8401">
        <v>0.36891439495722966</v>
      </c>
      <c r="B8401">
        <v>125245271</v>
      </c>
      <c r="C8401">
        <v>114</v>
      </c>
      <c r="D8401">
        <v>7006</v>
      </c>
      <c r="E8401">
        <v>3</v>
      </c>
      <c r="F8401">
        <v>20</v>
      </c>
      <c r="G8401">
        <v>6</v>
      </c>
      <c r="H8401">
        <v>3</v>
      </c>
      <c r="I8401">
        <v>6.6666666670000003</v>
      </c>
      <c r="J8401">
        <v>0</v>
      </c>
    </row>
    <row r="8402" spans="1:10" x14ac:dyDescent="0.25">
      <c r="A8402">
        <v>0.36898694109979391</v>
      </c>
      <c r="B8402">
        <v>8813677</v>
      </c>
      <c r="C8402">
        <v>109</v>
      </c>
      <c r="D8402">
        <v>747.08</v>
      </c>
      <c r="E8402">
        <v>6</v>
      </c>
      <c r="F8402">
        <v>62</v>
      </c>
      <c r="G8402">
        <v>37</v>
      </c>
      <c r="H8402">
        <v>18</v>
      </c>
      <c r="I8402">
        <v>10.33333333</v>
      </c>
      <c r="J8402">
        <v>1</v>
      </c>
    </row>
    <row r="8403" spans="1:10" x14ac:dyDescent="0.25">
      <c r="A8403">
        <v>0.36900052576445441</v>
      </c>
      <c r="B8403">
        <v>129652383</v>
      </c>
      <c r="C8403">
        <v>61</v>
      </c>
      <c r="D8403">
        <v>489</v>
      </c>
      <c r="E8403">
        <v>1</v>
      </c>
      <c r="F8403">
        <v>1</v>
      </c>
      <c r="G8403">
        <v>1</v>
      </c>
      <c r="H8403">
        <v>1</v>
      </c>
      <c r="I8403">
        <v>1</v>
      </c>
      <c r="J8403">
        <v>0</v>
      </c>
    </row>
    <row r="8404" spans="1:10" x14ac:dyDescent="0.25">
      <c r="A8404">
        <v>0.36901929479731321</v>
      </c>
      <c r="B8404">
        <v>123629494</v>
      </c>
      <c r="C8404">
        <v>159</v>
      </c>
      <c r="D8404">
        <v>78.3</v>
      </c>
      <c r="E8404">
        <v>1</v>
      </c>
      <c r="F8404">
        <v>10</v>
      </c>
      <c r="G8404">
        <v>8</v>
      </c>
      <c r="H8404">
        <v>1</v>
      </c>
      <c r="I8404">
        <v>10</v>
      </c>
      <c r="J8404">
        <v>0</v>
      </c>
    </row>
    <row r="8405" spans="1:10" x14ac:dyDescent="0.25">
      <c r="A8405">
        <v>0.36912619254960954</v>
      </c>
      <c r="B8405">
        <v>114772148</v>
      </c>
      <c r="C8405">
        <v>6</v>
      </c>
      <c r="D8405">
        <v>2099.6</v>
      </c>
      <c r="E8405">
        <v>6</v>
      </c>
      <c r="F8405">
        <v>56</v>
      </c>
      <c r="G8405">
        <v>41</v>
      </c>
      <c r="H8405">
        <v>13</v>
      </c>
      <c r="I8405">
        <v>9.3333333330000006</v>
      </c>
      <c r="J8405">
        <v>1</v>
      </c>
    </row>
    <row r="8406" spans="1:10" x14ac:dyDescent="0.25">
      <c r="A8406">
        <v>0.36916881205464147</v>
      </c>
      <c r="B8406">
        <v>748927</v>
      </c>
      <c r="C8406">
        <v>140</v>
      </c>
      <c r="D8406">
        <v>619.79999999999995</v>
      </c>
      <c r="E8406">
        <v>2</v>
      </c>
      <c r="F8406">
        <v>41</v>
      </c>
      <c r="G8406">
        <v>6</v>
      </c>
      <c r="H8406">
        <v>4</v>
      </c>
      <c r="I8406">
        <v>20.5</v>
      </c>
      <c r="J8406">
        <v>0</v>
      </c>
    </row>
    <row r="8407" spans="1:10" x14ac:dyDescent="0.25">
      <c r="A8407">
        <v>0.36927416089592202</v>
      </c>
      <c r="B8407">
        <v>6964921</v>
      </c>
      <c r="C8407">
        <v>18</v>
      </c>
      <c r="D8407">
        <v>1214.9000000000001</v>
      </c>
      <c r="E8407">
        <v>9</v>
      </c>
      <c r="F8407">
        <v>99</v>
      </c>
      <c r="G8407">
        <v>49</v>
      </c>
      <c r="H8407">
        <v>23</v>
      </c>
      <c r="I8407">
        <v>11</v>
      </c>
      <c r="J8407">
        <v>1</v>
      </c>
    </row>
    <row r="8408" spans="1:10" x14ac:dyDescent="0.25">
      <c r="A8408">
        <v>0.36931344350194417</v>
      </c>
      <c r="B8408">
        <v>124051183</v>
      </c>
      <c r="C8408">
        <v>20</v>
      </c>
      <c r="D8408">
        <v>744.8</v>
      </c>
      <c r="E8408">
        <v>6</v>
      </c>
      <c r="F8408">
        <v>89</v>
      </c>
      <c r="G8408">
        <v>53</v>
      </c>
      <c r="H8408">
        <v>20</v>
      </c>
      <c r="I8408">
        <v>14.83333333</v>
      </c>
      <c r="J8408">
        <v>1</v>
      </c>
    </row>
    <row r="8409" spans="1:10" x14ac:dyDescent="0.25">
      <c r="A8409">
        <v>0.36935267068696631</v>
      </c>
      <c r="B8409">
        <v>7875514</v>
      </c>
      <c r="C8409">
        <v>42</v>
      </c>
      <c r="D8409">
        <v>713.4</v>
      </c>
      <c r="E8409">
        <v>4</v>
      </c>
      <c r="F8409">
        <v>29</v>
      </c>
      <c r="G8409">
        <v>22</v>
      </c>
      <c r="H8409">
        <v>10</v>
      </c>
      <c r="I8409">
        <v>7.25</v>
      </c>
      <c r="J8409">
        <v>1</v>
      </c>
    </row>
    <row r="8410" spans="1:10" x14ac:dyDescent="0.25">
      <c r="A8410">
        <v>0.36942778647879493</v>
      </c>
      <c r="B8410">
        <v>129837595</v>
      </c>
      <c r="C8410">
        <v>57</v>
      </c>
      <c r="D8410">
        <v>203.76</v>
      </c>
      <c r="E8410">
        <v>1</v>
      </c>
      <c r="F8410">
        <v>35</v>
      </c>
      <c r="G8410">
        <v>11</v>
      </c>
      <c r="H8410">
        <v>4</v>
      </c>
      <c r="I8410">
        <v>35</v>
      </c>
      <c r="J8410">
        <v>1</v>
      </c>
    </row>
    <row r="8411" spans="1:10" x14ac:dyDescent="0.25">
      <c r="A8411">
        <v>0.3694544862383714</v>
      </c>
      <c r="B8411">
        <v>50233866</v>
      </c>
      <c r="C8411">
        <v>419</v>
      </c>
      <c r="D8411">
        <v>39</v>
      </c>
      <c r="E8411">
        <v>1</v>
      </c>
      <c r="F8411">
        <v>1</v>
      </c>
      <c r="G8411">
        <v>1</v>
      </c>
      <c r="H8411">
        <v>1</v>
      </c>
      <c r="I8411">
        <v>1</v>
      </c>
      <c r="J8411">
        <v>0</v>
      </c>
    </row>
    <row r="8412" spans="1:10" x14ac:dyDescent="0.25">
      <c r="A8412">
        <v>0.36945850133571023</v>
      </c>
      <c r="B8412">
        <v>10152466</v>
      </c>
      <c r="C8412">
        <v>34</v>
      </c>
      <c r="D8412">
        <v>1051.29</v>
      </c>
      <c r="E8412">
        <v>9</v>
      </c>
      <c r="F8412">
        <v>97</v>
      </c>
      <c r="G8412">
        <v>77</v>
      </c>
      <c r="H8412">
        <v>26</v>
      </c>
      <c r="I8412">
        <v>10.777777779999999</v>
      </c>
      <c r="J8412">
        <v>1</v>
      </c>
    </row>
    <row r="8413" spans="1:10" x14ac:dyDescent="0.25">
      <c r="A8413">
        <v>0.36946781330800671</v>
      </c>
      <c r="B8413">
        <v>125813304</v>
      </c>
      <c r="C8413">
        <v>114</v>
      </c>
      <c r="D8413">
        <v>105.8</v>
      </c>
      <c r="E8413">
        <v>1</v>
      </c>
      <c r="F8413">
        <v>10</v>
      </c>
      <c r="G8413">
        <v>4</v>
      </c>
      <c r="H8413">
        <v>1</v>
      </c>
      <c r="I8413">
        <v>10</v>
      </c>
      <c r="J8413">
        <v>0</v>
      </c>
    </row>
    <row r="8414" spans="1:10" x14ac:dyDescent="0.25">
      <c r="A8414">
        <v>0.36950934126956181</v>
      </c>
      <c r="B8414">
        <v>49824580</v>
      </c>
      <c r="C8414">
        <v>37</v>
      </c>
      <c r="D8414">
        <v>285.2</v>
      </c>
      <c r="E8414">
        <v>2</v>
      </c>
      <c r="F8414">
        <v>18</v>
      </c>
      <c r="G8414">
        <v>10</v>
      </c>
      <c r="H8414">
        <v>3</v>
      </c>
      <c r="I8414">
        <v>9</v>
      </c>
      <c r="J8414">
        <v>1</v>
      </c>
    </row>
    <row r="8415" spans="1:10" x14ac:dyDescent="0.25">
      <c r="A8415">
        <v>0.36952103870525521</v>
      </c>
      <c r="B8415">
        <v>113808646</v>
      </c>
      <c r="C8415">
        <v>3</v>
      </c>
      <c r="D8415">
        <v>5279.11</v>
      </c>
      <c r="E8415">
        <v>23</v>
      </c>
      <c r="F8415">
        <v>308</v>
      </c>
      <c r="G8415">
        <v>124</v>
      </c>
      <c r="H8415">
        <v>55</v>
      </c>
      <c r="I8415">
        <v>13.39130435</v>
      </c>
      <c r="J8415">
        <v>1</v>
      </c>
    </row>
    <row r="8416" spans="1:10" x14ac:dyDescent="0.25">
      <c r="A8416">
        <v>0.36953093283501071</v>
      </c>
      <c r="B8416">
        <v>114618614</v>
      </c>
      <c r="C8416">
        <v>224</v>
      </c>
      <c r="D8416">
        <v>84.6</v>
      </c>
      <c r="E8416">
        <v>1</v>
      </c>
      <c r="F8416">
        <v>9</v>
      </c>
      <c r="G8416">
        <v>8</v>
      </c>
      <c r="H8416">
        <v>2</v>
      </c>
      <c r="I8416">
        <v>9</v>
      </c>
      <c r="J8416">
        <v>0</v>
      </c>
    </row>
    <row r="8417" spans="1:10" x14ac:dyDescent="0.25">
      <c r="A8417">
        <v>0.36953344592902948</v>
      </c>
      <c r="B8417">
        <v>6779945</v>
      </c>
      <c r="C8417">
        <v>340</v>
      </c>
      <c r="D8417">
        <v>165.2</v>
      </c>
      <c r="E8417">
        <v>1</v>
      </c>
      <c r="F8417">
        <v>10</v>
      </c>
      <c r="G8417">
        <v>8</v>
      </c>
      <c r="H8417">
        <v>4</v>
      </c>
      <c r="I8417">
        <v>10</v>
      </c>
      <c r="J8417">
        <v>0</v>
      </c>
    </row>
    <row r="8418" spans="1:10" x14ac:dyDescent="0.25">
      <c r="A8418">
        <v>0.36959325474195326</v>
      </c>
      <c r="B8418">
        <v>86050148</v>
      </c>
      <c r="C8418">
        <v>167</v>
      </c>
      <c r="D8418">
        <v>93.1</v>
      </c>
      <c r="E8418">
        <v>1</v>
      </c>
      <c r="F8418">
        <v>7</v>
      </c>
      <c r="G8418">
        <v>6</v>
      </c>
      <c r="H8418">
        <v>2</v>
      </c>
      <c r="I8418">
        <v>7</v>
      </c>
      <c r="J8418">
        <v>1</v>
      </c>
    </row>
    <row r="8419" spans="1:10" x14ac:dyDescent="0.25">
      <c r="A8419">
        <v>0.36962140831710266</v>
      </c>
      <c r="B8419">
        <v>7351156</v>
      </c>
      <c r="C8419">
        <v>337</v>
      </c>
      <c r="D8419">
        <v>133</v>
      </c>
      <c r="E8419">
        <v>1</v>
      </c>
      <c r="F8419">
        <v>5</v>
      </c>
      <c r="G8419">
        <v>4</v>
      </c>
      <c r="H8419">
        <v>3</v>
      </c>
      <c r="I8419">
        <v>5</v>
      </c>
      <c r="J8419">
        <v>0</v>
      </c>
    </row>
    <row r="8420" spans="1:10" x14ac:dyDescent="0.25">
      <c r="A8420">
        <v>0.36964497321648604</v>
      </c>
      <c r="B8420">
        <v>7103586</v>
      </c>
      <c r="C8420">
        <v>31</v>
      </c>
      <c r="D8420">
        <v>1812.15</v>
      </c>
      <c r="E8420">
        <v>9</v>
      </c>
      <c r="F8420">
        <v>337</v>
      </c>
      <c r="G8420">
        <v>164</v>
      </c>
      <c r="H8420">
        <v>25</v>
      </c>
      <c r="I8420">
        <v>37.444444439999998</v>
      </c>
      <c r="J8420">
        <v>1</v>
      </c>
    </row>
    <row r="8421" spans="1:10" x14ac:dyDescent="0.25">
      <c r="A8421">
        <v>0.36974245848823195</v>
      </c>
      <c r="B8421">
        <v>115592919</v>
      </c>
      <c r="C8421">
        <v>8</v>
      </c>
      <c r="D8421">
        <v>20438.71</v>
      </c>
      <c r="E8421">
        <v>19</v>
      </c>
      <c r="F8421">
        <v>554</v>
      </c>
      <c r="G8421">
        <v>229</v>
      </c>
      <c r="H8421">
        <v>64</v>
      </c>
      <c r="I8421">
        <v>29.15789474</v>
      </c>
      <c r="J8421">
        <v>1</v>
      </c>
    </row>
    <row r="8422" spans="1:10" x14ac:dyDescent="0.25">
      <c r="A8422">
        <v>0.36977839309222782</v>
      </c>
      <c r="B8422">
        <v>124623693</v>
      </c>
      <c r="C8422">
        <v>140</v>
      </c>
      <c r="D8422">
        <v>516</v>
      </c>
      <c r="E8422">
        <v>1</v>
      </c>
      <c r="F8422">
        <v>2</v>
      </c>
      <c r="G8422">
        <v>1</v>
      </c>
      <c r="H8422">
        <v>1</v>
      </c>
      <c r="I8422">
        <v>2</v>
      </c>
      <c r="J8422">
        <v>0</v>
      </c>
    </row>
    <row r="8423" spans="1:10" x14ac:dyDescent="0.25">
      <c r="A8423">
        <v>0.36981369657431196</v>
      </c>
      <c r="B8423">
        <v>73964473</v>
      </c>
      <c r="C8423">
        <v>238</v>
      </c>
      <c r="D8423">
        <v>215.9</v>
      </c>
      <c r="E8423">
        <v>1</v>
      </c>
      <c r="F8423">
        <v>20</v>
      </c>
      <c r="G8423">
        <v>12</v>
      </c>
      <c r="H8423">
        <v>3</v>
      </c>
      <c r="I8423">
        <v>20</v>
      </c>
      <c r="J8423">
        <v>0</v>
      </c>
    </row>
    <row r="8424" spans="1:10" x14ac:dyDescent="0.25">
      <c r="A8424">
        <v>0.36982340340237974</v>
      </c>
      <c r="B8424">
        <v>124121680</v>
      </c>
      <c r="C8424">
        <v>145</v>
      </c>
      <c r="D8424">
        <v>127.8</v>
      </c>
      <c r="E8424">
        <v>1</v>
      </c>
      <c r="F8424">
        <v>10</v>
      </c>
      <c r="G8424">
        <v>6</v>
      </c>
      <c r="H8424">
        <v>2</v>
      </c>
      <c r="I8424">
        <v>10</v>
      </c>
      <c r="J8424">
        <v>1</v>
      </c>
    </row>
    <row r="8425" spans="1:10" x14ac:dyDescent="0.25">
      <c r="A8425">
        <v>0.36983778863989603</v>
      </c>
      <c r="B8425">
        <v>118202882</v>
      </c>
      <c r="C8425">
        <v>183</v>
      </c>
      <c r="D8425">
        <v>397.59</v>
      </c>
      <c r="E8425">
        <v>3</v>
      </c>
      <c r="F8425">
        <v>47</v>
      </c>
      <c r="G8425">
        <v>26</v>
      </c>
      <c r="H8425">
        <v>7</v>
      </c>
      <c r="I8425">
        <v>15.66666667</v>
      </c>
      <c r="J8425">
        <v>0</v>
      </c>
    </row>
    <row r="8426" spans="1:10" x14ac:dyDescent="0.25">
      <c r="A8426">
        <v>0.36984872567144356</v>
      </c>
      <c r="B8426">
        <v>91137867</v>
      </c>
      <c r="C8426">
        <v>424</v>
      </c>
      <c r="D8426">
        <v>102.4</v>
      </c>
      <c r="E8426">
        <v>1</v>
      </c>
      <c r="F8426">
        <v>17</v>
      </c>
      <c r="G8426">
        <v>8</v>
      </c>
      <c r="H8426">
        <v>3</v>
      </c>
      <c r="I8426">
        <v>17</v>
      </c>
      <c r="J8426">
        <v>0</v>
      </c>
    </row>
    <row r="8427" spans="1:10" x14ac:dyDescent="0.25">
      <c r="A8427">
        <v>0.36987196414224299</v>
      </c>
      <c r="B8427">
        <v>8125478</v>
      </c>
      <c r="C8427">
        <v>109</v>
      </c>
      <c r="D8427">
        <v>2627.45</v>
      </c>
      <c r="E8427">
        <v>18</v>
      </c>
      <c r="F8427">
        <v>270</v>
      </c>
      <c r="G8427">
        <v>126</v>
      </c>
      <c r="H8427">
        <v>40</v>
      </c>
      <c r="I8427">
        <v>15</v>
      </c>
      <c r="J8427">
        <v>1</v>
      </c>
    </row>
    <row r="8428" spans="1:10" x14ac:dyDescent="0.25">
      <c r="A8428">
        <v>0.36989541390444192</v>
      </c>
      <c r="B8428">
        <v>120972565</v>
      </c>
      <c r="C8428">
        <v>33</v>
      </c>
      <c r="D8428">
        <v>523.38</v>
      </c>
      <c r="E8428">
        <v>3</v>
      </c>
      <c r="F8428">
        <v>76</v>
      </c>
      <c r="G8428">
        <v>19</v>
      </c>
      <c r="H8428">
        <v>7</v>
      </c>
      <c r="I8428">
        <v>25.333333329999999</v>
      </c>
      <c r="J8428">
        <v>1</v>
      </c>
    </row>
    <row r="8429" spans="1:10" x14ac:dyDescent="0.25">
      <c r="A8429">
        <v>0.36992262225475836</v>
      </c>
      <c r="B8429">
        <v>119960253</v>
      </c>
      <c r="C8429">
        <v>225</v>
      </c>
      <c r="D8429">
        <v>27.4</v>
      </c>
      <c r="E8429">
        <v>1</v>
      </c>
      <c r="F8429">
        <v>2</v>
      </c>
      <c r="G8429">
        <v>2</v>
      </c>
      <c r="H8429">
        <v>2</v>
      </c>
      <c r="I8429">
        <v>2</v>
      </c>
      <c r="J8429">
        <v>0</v>
      </c>
    </row>
    <row r="8430" spans="1:10" x14ac:dyDescent="0.25">
      <c r="A8430">
        <v>0.37002603766784459</v>
      </c>
      <c r="B8430">
        <v>123841537</v>
      </c>
      <c r="C8430">
        <v>27</v>
      </c>
      <c r="D8430">
        <v>707.45</v>
      </c>
      <c r="E8430">
        <v>6</v>
      </c>
      <c r="F8430">
        <v>65</v>
      </c>
      <c r="G8430">
        <v>19</v>
      </c>
      <c r="H8430">
        <v>7</v>
      </c>
      <c r="I8430">
        <v>10.83333333</v>
      </c>
      <c r="J8430">
        <v>1</v>
      </c>
    </row>
    <row r="8431" spans="1:10" x14ac:dyDescent="0.25">
      <c r="A8431">
        <v>0.37008431579399248</v>
      </c>
      <c r="B8431">
        <v>118200861</v>
      </c>
      <c r="C8431">
        <v>146</v>
      </c>
      <c r="D8431">
        <v>331.5</v>
      </c>
      <c r="E8431">
        <v>2</v>
      </c>
      <c r="F8431">
        <v>52</v>
      </c>
      <c r="G8431">
        <v>17</v>
      </c>
      <c r="H8431">
        <v>6</v>
      </c>
      <c r="I8431">
        <v>26</v>
      </c>
      <c r="J8431">
        <v>1</v>
      </c>
    </row>
    <row r="8432" spans="1:10" x14ac:dyDescent="0.25">
      <c r="A8432">
        <v>0.37009572185190043</v>
      </c>
      <c r="B8432">
        <v>70010193</v>
      </c>
      <c r="C8432">
        <v>436</v>
      </c>
      <c r="D8432">
        <v>64.55</v>
      </c>
      <c r="E8432">
        <v>1</v>
      </c>
      <c r="F8432">
        <v>7</v>
      </c>
      <c r="G8432">
        <v>5</v>
      </c>
      <c r="H8432">
        <v>3</v>
      </c>
      <c r="I8432">
        <v>7</v>
      </c>
      <c r="J8432">
        <v>0</v>
      </c>
    </row>
    <row r="8433" spans="1:10" x14ac:dyDescent="0.25">
      <c r="A8433">
        <v>0.37016236066344632</v>
      </c>
      <c r="B8433">
        <v>50196433</v>
      </c>
      <c r="C8433">
        <v>10</v>
      </c>
      <c r="D8433">
        <v>529.6</v>
      </c>
      <c r="E8433">
        <v>3</v>
      </c>
      <c r="F8433">
        <v>46</v>
      </c>
      <c r="G8433">
        <v>25</v>
      </c>
      <c r="H8433">
        <v>8</v>
      </c>
      <c r="I8433">
        <v>15.33333333</v>
      </c>
      <c r="J8433">
        <v>1</v>
      </c>
    </row>
    <row r="8434" spans="1:10" x14ac:dyDescent="0.25">
      <c r="A8434">
        <v>0.37023898966473856</v>
      </c>
      <c r="B8434">
        <v>118323356</v>
      </c>
      <c r="C8434">
        <v>66</v>
      </c>
      <c r="D8434">
        <v>405.79</v>
      </c>
      <c r="E8434">
        <v>1</v>
      </c>
      <c r="F8434">
        <v>3</v>
      </c>
      <c r="G8434">
        <v>3</v>
      </c>
      <c r="H8434">
        <v>2</v>
      </c>
      <c r="I8434">
        <v>3</v>
      </c>
      <c r="J8434">
        <v>1</v>
      </c>
    </row>
    <row r="8435" spans="1:10" x14ac:dyDescent="0.25">
      <c r="A8435">
        <v>0.37025520443820925</v>
      </c>
      <c r="B8435">
        <v>5992561</v>
      </c>
      <c r="C8435">
        <v>31</v>
      </c>
      <c r="D8435">
        <v>222.9</v>
      </c>
      <c r="E8435">
        <v>2</v>
      </c>
      <c r="F8435">
        <v>37</v>
      </c>
      <c r="G8435">
        <v>12</v>
      </c>
      <c r="H8435">
        <v>6</v>
      </c>
      <c r="I8435">
        <v>18.5</v>
      </c>
      <c r="J8435">
        <v>1</v>
      </c>
    </row>
    <row r="8436" spans="1:10" x14ac:dyDescent="0.25">
      <c r="A8436">
        <v>0.37029684409635399</v>
      </c>
      <c r="B8436">
        <v>7474118</v>
      </c>
      <c r="C8436">
        <v>35</v>
      </c>
      <c r="D8436">
        <v>180.55</v>
      </c>
      <c r="E8436">
        <v>2</v>
      </c>
      <c r="F8436">
        <v>8</v>
      </c>
      <c r="G8436">
        <v>7</v>
      </c>
      <c r="H8436">
        <v>3</v>
      </c>
      <c r="I8436">
        <v>4</v>
      </c>
      <c r="J8436">
        <v>1</v>
      </c>
    </row>
    <row r="8437" spans="1:10" x14ac:dyDescent="0.25">
      <c r="A8437">
        <v>0.37032388680427031</v>
      </c>
      <c r="B8437">
        <v>126343310</v>
      </c>
      <c r="C8437">
        <v>107</v>
      </c>
      <c r="D8437">
        <v>2387</v>
      </c>
      <c r="E8437">
        <v>1</v>
      </c>
      <c r="F8437">
        <v>10</v>
      </c>
      <c r="G8437">
        <v>4</v>
      </c>
      <c r="H8437">
        <v>3</v>
      </c>
      <c r="I8437">
        <v>10</v>
      </c>
      <c r="J8437">
        <v>1</v>
      </c>
    </row>
    <row r="8438" spans="1:10" x14ac:dyDescent="0.25">
      <c r="A8438">
        <v>0.37032507775061152</v>
      </c>
      <c r="B8438">
        <v>7443772</v>
      </c>
      <c r="C8438">
        <v>4</v>
      </c>
      <c r="D8438">
        <v>3742.5</v>
      </c>
      <c r="E8438">
        <v>9</v>
      </c>
      <c r="F8438">
        <v>20</v>
      </c>
      <c r="G8438">
        <v>19</v>
      </c>
      <c r="H8438">
        <v>14</v>
      </c>
      <c r="I8438">
        <v>2.2222222220000001</v>
      </c>
      <c r="J8438">
        <v>1</v>
      </c>
    </row>
    <row r="8439" spans="1:10" x14ac:dyDescent="0.25">
      <c r="A8439">
        <v>0.37038582344111781</v>
      </c>
      <c r="B8439">
        <v>118713380</v>
      </c>
      <c r="C8439">
        <v>263</v>
      </c>
      <c r="D8439">
        <v>148</v>
      </c>
      <c r="E8439">
        <v>1</v>
      </c>
      <c r="F8439">
        <v>4</v>
      </c>
      <c r="G8439">
        <v>4</v>
      </c>
      <c r="H8439">
        <v>1</v>
      </c>
      <c r="I8439">
        <v>4</v>
      </c>
      <c r="J8439">
        <v>0</v>
      </c>
    </row>
    <row r="8440" spans="1:10" x14ac:dyDescent="0.25">
      <c r="A8440">
        <v>0.3703897534434698</v>
      </c>
      <c r="B8440">
        <v>119128902</v>
      </c>
      <c r="C8440">
        <v>40</v>
      </c>
      <c r="D8440">
        <v>199.2</v>
      </c>
      <c r="E8440">
        <v>3</v>
      </c>
      <c r="F8440">
        <v>13</v>
      </c>
      <c r="G8440">
        <v>12</v>
      </c>
      <c r="H8440">
        <v>6</v>
      </c>
      <c r="I8440">
        <v>4.3333333329999997</v>
      </c>
      <c r="J8440">
        <v>1</v>
      </c>
    </row>
    <row r="8441" spans="1:10" x14ac:dyDescent="0.25">
      <c r="A8441">
        <v>0.37039028759357806</v>
      </c>
      <c r="B8441">
        <v>92729816</v>
      </c>
      <c r="C8441">
        <v>40</v>
      </c>
      <c r="D8441">
        <v>1392.73</v>
      </c>
      <c r="E8441">
        <v>10</v>
      </c>
      <c r="F8441">
        <v>170</v>
      </c>
      <c r="G8441">
        <v>62</v>
      </c>
      <c r="H8441">
        <v>26</v>
      </c>
      <c r="I8441">
        <v>17</v>
      </c>
      <c r="J8441">
        <v>1</v>
      </c>
    </row>
    <row r="8442" spans="1:10" x14ac:dyDescent="0.25">
      <c r="A8442">
        <v>0.37040225139426319</v>
      </c>
      <c r="B8442">
        <v>116211670</v>
      </c>
      <c r="C8442">
        <v>15</v>
      </c>
      <c r="D8442">
        <v>803.36</v>
      </c>
      <c r="E8442">
        <v>6</v>
      </c>
      <c r="F8442">
        <v>60</v>
      </c>
      <c r="G8442">
        <v>40</v>
      </c>
      <c r="H8442">
        <v>18</v>
      </c>
      <c r="I8442">
        <v>10</v>
      </c>
      <c r="J8442">
        <v>1</v>
      </c>
    </row>
    <row r="8443" spans="1:10" x14ac:dyDescent="0.25">
      <c r="A8443">
        <v>0.37042206546091028</v>
      </c>
      <c r="B8443">
        <v>74134012</v>
      </c>
      <c r="C8443">
        <v>99</v>
      </c>
      <c r="D8443">
        <v>290.54000000000002</v>
      </c>
      <c r="E8443">
        <v>2</v>
      </c>
      <c r="F8443">
        <v>10</v>
      </c>
      <c r="G8443">
        <v>9</v>
      </c>
      <c r="H8443">
        <v>6</v>
      </c>
      <c r="I8443">
        <v>5</v>
      </c>
      <c r="J8443">
        <v>1</v>
      </c>
    </row>
    <row r="8444" spans="1:10" x14ac:dyDescent="0.25">
      <c r="A8444">
        <v>0.37043984182188383</v>
      </c>
      <c r="B8444">
        <v>85447350</v>
      </c>
      <c r="C8444">
        <v>64</v>
      </c>
      <c r="D8444">
        <v>239.7</v>
      </c>
      <c r="E8444">
        <v>2</v>
      </c>
      <c r="F8444">
        <v>41</v>
      </c>
      <c r="G8444">
        <v>7</v>
      </c>
      <c r="H8444">
        <v>4</v>
      </c>
      <c r="I8444">
        <v>20.5</v>
      </c>
      <c r="J8444">
        <v>1</v>
      </c>
    </row>
    <row r="8445" spans="1:10" x14ac:dyDescent="0.25">
      <c r="A8445">
        <v>0.37047326157901994</v>
      </c>
      <c r="B8445">
        <v>121503346</v>
      </c>
      <c r="C8445">
        <v>68</v>
      </c>
      <c r="D8445">
        <v>427.58</v>
      </c>
      <c r="E8445">
        <v>4</v>
      </c>
      <c r="F8445">
        <v>71</v>
      </c>
      <c r="G8445">
        <v>13</v>
      </c>
      <c r="H8445">
        <v>8</v>
      </c>
      <c r="I8445">
        <v>17.75</v>
      </c>
      <c r="J8445">
        <v>1</v>
      </c>
    </row>
    <row r="8446" spans="1:10" x14ac:dyDescent="0.25">
      <c r="A8446">
        <v>0.37055993825776312</v>
      </c>
      <c r="B8446">
        <v>4435</v>
      </c>
      <c r="C8446">
        <v>212</v>
      </c>
      <c r="D8446">
        <v>1748.14</v>
      </c>
      <c r="E8446">
        <v>4</v>
      </c>
      <c r="F8446">
        <v>26</v>
      </c>
      <c r="G8446">
        <v>18</v>
      </c>
      <c r="H8446">
        <v>9</v>
      </c>
      <c r="I8446">
        <v>6.5</v>
      </c>
      <c r="J8446">
        <v>0</v>
      </c>
    </row>
    <row r="8447" spans="1:10" x14ac:dyDescent="0.25">
      <c r="A8447">
        <v>0.37056765779969347</v>
      </c>
      <c r="B8447">
        <v>129760486</v>
      </c>
      <c r="C8447">
        <v>20</v>
      </c>
      <c r="D8447">
        <v>552.70000000000005</v>
      </c>
      <c r="E8447">
        <v>2</v>
      </c>
      <c r="F8447">
        <v>154</v>
      </c>
      <c r="G8447">
        <v>3</v>
      </c>
      <c r="H8447">
        <v>2</v>
      </c>
      <c r="I8447">
        <v>77</v>
      </c>
      <c r="J8447">
        <v>1</v>
      </c>
    </row>
    <row r="8448" spans="1:10" x14ac:dyDescent="0.25">
      <c r="A8448">
        <v>0.37061480505725763</v>
      </c>
      <c r="B8448">
        <v>8991611</v>
      </c>
      <c r="C8448">
        <v>20</v>
      </c>
      <c r="D8448">
        <v>1017.14</v>
      </c>
      <c r="E8448">
        <v>5</v>
      </c>
      <c r="F8448">
        <v>27</v>
      </c>
      <c r="G8448">
        <v>16</v>
      </c>
      <c r="H8448">
        <v>10</v>
      </c>
      <c r="I8448">
        <v>5.4</v>
      </c>
      <c r="J8448">
        <v>1</v>
      </c>
    </row>
    <row r="8449" spans="1:10" x14ac:dyDescent="0.25">
      <c r="A8449">
        <v>0.37065493650640891</v>
      </c>
      <c r="B8449">
        <v>124742685</v>
      </c>
      <c r="C8449">
        <v>139</v>
      </c>
      <c r="D8449">
        <v>59</v>
      </c>
      <c r="E8449">
        <v>1</v>
      </c>
      <c r="F8449">
        <v>1</v>
      </c>
      <c r="G8449">
        <v>1</v>
      </c>
      <c r="H8449">
        <v>1</v>
      </c>
      <c r="I8449">
        <v>1</v>
      </c>
      <c r="J8449">
        <v>0</v>
      </c>
    </row>
    <row r="8450" spans="1:10" x14ac:dyDescent="0.25">
      <c r="A8450">
        <v>0.37067171622178885</v>
      </c>
      <c r="B8450">
        <v>131018472</v>
      </c>
      <c r="C8450">
        <v>25</v>
      </c>
      <c r="D8450">
        <v>311.60000000000002</v>
      </c>
      <c r="E8450">
        <v>1</v>
      </c>
      <c r="F8450">
        <v>15</v>
      </c>
      <c r="G8450">
        <v>10</v>
      </c>
      <c r="H8450">
        <v>3</v>
      </c>
      <c r="I8450">
        <v>15</v>
      </c>
      <c r="J8450">
        <v>1</v>
      </c>
    </row>
    <row r="8451" spans="1:10" x14ac:dyDescent="0.25">
      <c r="A8451">
        <v>0.37069420096918948</v>
      </c>
      <c r="B8451">
        <v>122535264</v>
      </c>
      <c r="C8451">
        <v>7</v>
      </c>
      <c r="D8451">
        <v>496.17</v>
      </c>
      <c r="E8451">
        <v>4</v>
      </c>
      <c r="F8451">
        <v>80</v>
      </c>
      <c r="G8451">
        <v>41</v>
      </c>
      <c r="H8451">
        <v>15</v>
      </c>
      <c r="I8451">
        <v>20</v>
      </c>
      <c r="J8451">
        <v>1</v>
      </c>
    </row>
    <row r="8452" spans="1:10" x14ac:dyDescent="0.25">
      <c r="A8452">
        <v>0.37070706006815546</v>
      </c>
      <c r="B8452">
        <v>129048221</v>
      </c>
      <c r="C8452">
        <v>4</v>
      </c>
      <c r="D8452">
        <v>1195.4000000000001</v>
      </c>
      <c r="E8452">
        <v>6</v>
      </c>
      <c r="F8452">
        <v>52</v>
      </c>
      <c r="G8452">
        <v>19</v>
      </c>
      <c r="H8452">
        <v>11</v>
      </c>
      <c r="I8452">
        <v>8.6666666669999994</v>
      </c>
      <c r="J8452">
        <v>1</v>
      </c>
    </row>
    <row r="8453" spans="1:10" x14ac:dyDescent="0.25">
      <c r="A8453">
        <v>0.37072134007848789</v>
      </c>
      <c r="B8453">
        <v>115411811</v>
      </c>
      <c r="C8453">
        <v>9</v>
      </c>
      <c r="D8453">
        <v>1688.61</v>
      </c>
      <c r="E8453">
        <v>9</v>
      </c>
      <c r="F8453">
        <v>189</v>
      </c>
      <c r="G8453">
        <v>88</v>
      </c>
      <c r="H8453">
        <v>28</v>
      </c>
      <c r="I8453">
        <v>21</v>
      </c>
      <c r="J8453">
        <v>1</v>
      </c>
    </row>
    <row r="8454" spans="1:10" x14ac:dyDescent="0.25">
      <c r="A8454">
        <v>0.37077743943498065</v>
      </c>
      <c r="B8454">
        <v>55768668</v>
      </c>
      <c r="C8454">
        <v>238</v>
      </c>
      <c r="D8454">
        <v>101.78</v>
      </c>
      <c r="E8454">
        <v>1</v>
      </c>
      <c r="F8454">
        <v>10</v>
      </c>
      <c r="G8454">
        <v>9</v>
      </c>
      <c r="H8454">
        <v>4</v>
      </c>
      <c r="I8454">
        <v>10</v>
      </c>
      <c r="J8454">
        <v>0</v>
      </c>
    </row>
    <row r="8455" spans="1:10" x14ac:dyDescent="0.25">
      <c r="A8455">
        <v>0.37094110260847812</v>
      </c>
      <c r="B8455">
        <v>85155920</v>
      </c>
      <c r="C8455">
        <v>108</v>
      </c>
      <c r="D8455">
        <v>91.4</v>
      </c>
      <c r="E8455">
        <v>1</v>
      </c>
      <c r="F8455">
        <v>4</v>
      </c>
      <c r="G8455">
        <v>4</v>
      </c>
      <c r="H8455">
        <v>1</v>
      </c>
      <c r="I8455">
        <v>4</v>
      </c>
      <c r="J8455">
        <v>0</v>
      </c>
    </row>
    <row r="8456" spans="1:10" x14ac:dyDescent="0.25">
      <c r="A8456">
        <v>0.37094292601825163</v>
      </c>
      <c r="B8456">
        <v>5749353</v>
      </c>
      <c r="C8456">
        <v>200</v>
      </c>
      <c r="D8456">
        <v>1601.63</v>
      </c>
      <c r="E8456">
        <v>7</v>
      </c>
      <c r="F8456">
        <v>124</v>
      </c>
      <c r="G8456">
        <v>50</v>
      </c>
      <c r="H8456">
        <v>21</v>
      </c>
      <c r="I8456">
        <v>17.714285709999999</v>
      </c>
      <c r="J8456">
        <v>0</v>
      </c>
    </row>
    <row r="8457" spans="1:10" x14ac:dyDescent="0.25">
      <c r="A8457">
        <v>0.37096295205342267</v>
      </c>
      <c r="B8457">
        <v>131613501</v>
      </c>
      <c r="C8457">
        <v>17</v>
      </c>
      <c r="D8457">
        <v>167.4</v>
      </c>
      <c r="E8457">
        <v>1</v>
      </c>
      <c r="F8457">
        <v>14</v>
      </c>
      <c r="G8457">
        <v>6</v>
      </c>
      <c r="H8457">
        <v>3</v>
      </c>
      <c r="I8457">
        <v>14</v>
      </c>
      <c r="J8457">
        <v>1</v>
      </c>
    </row>
    <row r="8458" spans="1:10" x14ac:dyDescent="0.25">
      <c r="A8458">
        <v>0.3710023450923019</v>
      </c>
      <c r="B8458">
        <v>121533231</v>
      </c>
      <c r="C8458">
        <v>167</v>
      </c>
      <c r="D8458">
        <v>265</v>
      </c>
      <c r="E8458">
        <v>1</v>
      </c>
      <c r="F8458">
        <v>1</v>
      </c>
      <c r="G8458">
        <v>1</v>
      </c>
      <c r="H8458">
        <v>1</v>
      </c>
      <c r="I8458">
        <v>1</v>
      </c>
      <c r="J8458">
        <v>0</v>
      </c>
    </row>
    <row r="8459" spans="1:10" x14ac:dyDescent="0.25">
      <c r="A8459">
        <v>0.37102739018281328</v>
      </c>
      <c r="B8459">
        <v>114752481</v>
      </c>
      <c r="C8459">
        <v>381</v>
      </c>
      <c r="D8459">
        <v>88.65</v>
      </c>
      <c r="E8459">
        <v>1</v>
      </c>
      <c r="F8459">
        <v>4</v>
      </c>
      <c r="G8459">
        <v>2</v>
      </c>
      <c r="H8459">
        <v>2</v>
      </c>
      <c r="I8459">
        <v>4</v>
      </c>
      <c r="J8459">
        <v>0</v>
      </c>
    </row>
    <row r="8460" spans="1:10" x14ac:dyDescent="0.25">
      <c r="A8460">
        <v>0.37105180579760821</v>
      </c>
      <c r="B8460">
        <v>128261061</v>
      </c>
      <c r="C8460">
        <v>88</v>
      </c>
      <c r="D8460">
        <v>226.7</v>
      </c>
      <c r="E8460">
        <v>1</v>
      </c>
      <c r="F8460">
        <v>18</v>
      </c>
      <c r="G8460">
        <v>16</v>
      </c>
      <c r="H8460">
        <v>3</v>
      </c>
      <c r="I8460">
        <v>18</v>
      </c>
      <c r="J8460">
        <v>1</v>
      </c>
    </row>
    <row r="8461" spans="1:10" x14ac:dyDescent="0.25">
      <c r="A8461">
        <v>0.37110227348599767</v>
      </c>
      <c r="B8461">
        <v>123973841</v>
      </c>
      <c r="C8461">
        <v>142</v>
      </c>
      <c r="D8461">
        <v>214</v>
      </c>
      <c r="E8461">
        <v>2</v>
      </c>
      <c r="F8461">
        <v>16</v>
      </c>
      <c r="G8461">
        <v>15</v>
      </c>
      <c r="H8461">
        <v>5</v>
      </c>
      <c r="I8461">
        <v>8</v>
      </c>
      <c r="J8461">
        <v>1</v>
      </c>
    </row>
    <row r="8462" spans="1:10" x14ac:dyDescent="0.25">
      <c r="A8462">
        <v>0.37118808540745107</v>
      </c>
      <c r="B8462">
        <v>5868610</v>
      </c>
      <c r="C8462">
        <v>198</v>
      </c>
      <c r="D8462">
        <v>2396.4299999999998</v>
      </c>
      <c r="E8462">
        <v>11</v>
      </c>
      <c r="F8462">
        <v>282</v>
      </c>
      <c r="G8462">
        <v>131</v>
      </c>
      <c r="H8462">
        <v>50</v>
      </c>
      <c r="I8462">
        <v>25.636363639999999</v>
      </c>
      <c r="J8462">
        <v>0</v>
      </c>
    </row>
    <row r="8463" spans="1:10" x14ac:dyDescent="0.25">
      <c r="A8463">
        <v>0.37120894644858216</v>
      </c>
      <c r="B8463">
        <v>113989201</v>
      </c>
      <c r="C8463">
        <v>26</v>
      </c>
      <c r="D8463">
        <v>575.21</v>
      </c>
      <c r="E8463">
        <v>5</v>
      </c>
      <c r="F8463">
        <v>123</v>
      </c>
      <c r="G8463">
        <v>10</v>
      </c>
      <c r="H8463">
        <v>6</v>
      </c>
      <c r="I8463">
        <v>24.6</v>
      </c>
      <c r="J8463">
        <v>1</v>
      </c>
    </row>
    <row r="8464" spans="1:10" x14ac:dyDescent="0.25">
      <c r="A8464">
        <v>0.37125604011262814</v>
      </c>
      <c r="B8464">
        <v>119202054</v>
      </c>
      <c r="C8464">
        <v>252</v>
      </c>
      <c r="D8464">
        <v>1678</v>
      </c>
      <c r="E8464">
        <v>2</v>
      </c>
      <c r="F8464">
        <v>7</v>
      </c>
      <c r="G8464">
        <v>5</v>
      </c>
      <c r="H8464">
        <v>3</v>
      </c>
      <c r="I8464">
        <v>3.5</v>
      </c>
      <c r="J8464">
        <v>0</v>
      </c>
    </row>
    <row r="8465" spans="1:10" x14ac:dyDescent="0.25">
      <c r="A8465">
        <v>0.37126651792158727</v>
      </c>
      <c r="B8465">
        <v>5408656</v>
      </c>
      <c r="C8465">
        <v>123</v>
      </c>
      <c r="D8465">
        <v>990</v>
      </c>
      <c r="E8465">
        <v>1</v>
      </c>
      <c r="F8465">
        <v>1</v>
      </c>
      <c r="G8465">
        <v>1</v>
      </c>
      <c r="H8465">
        <v>1</v>
      </c>
      <c r="I8465">
        <v>1</v>
      </c>
      <c r="J8465">
        <v>0</v>
      </c>
    </row>
    <row r="8466" spans="1:10" x14ac:dyDescent="0.25">
      <c r="A8466">
        <v>0.37129269336966075</v>
      </c>
      <c r="B8466">
        <v>86062186</v>
      </c>
      <c r="C8466">
        <v>401</v>
      </c>
      <c r="D8466">
        <v>310.39999999999998</v>
      </c>
      <c r="E8466">
        <v>2</v>
      </c>
      <c r="F8466">
        <v>16</v>
      </c>
      <c r="G8466">
        <v>15</v>
      </c>
      <c r="H8466">
        <v>5</v>
      </c>
      <c r="I8466">
        <v>8</v>
      </c>
      <c r="J8466">
        <v>0</v>
      </c>
    </row>
    <row r="8467" spans="1:10" x14ac:dyDescent="0.25">
      <c r="A8467">
        <v>0.3713505722069167</v>
      </c>
      <c r="B8467">
        <v>113656833</v>
      </c>
      <c r="C8467">
        <v>287</v>
      </c>
      <c r="D8467">
        <v>350</v>
      </c>
      <c r="E8467">
        <v>3</v>
      </c>
      <c r="F8467">
        <v>33</v>
      </c>
      <c r="G8467">
        <v>14</v>
      </c>
      <c r="H8467">
        <v>8</v>
      </c>
      <c r="I8467">
        <v>11</v>
      </c>
      <c r="J8467">
        <v>0</v>
      </c>
    </row>
    <row r="8468" spans="1:10" x14ac:dyDescent="0.25">
      <c r="A8468">
        <v>0.37139104683039037</v>
      </c>
      <c r="B8468">
        <v>122281929</v>
      </c>
      <c r="C8468">
        <v>10</v>
      </c>
      <c r="D8468">
        <v>1009.2</v>
      </c>
      <c r="E8468">
        <v>4</v>
      </c>
      <c r="F8468">
        <v>66</v>
      </c>
      <c r="G8468">
        <v>37</v>
      </c>
      <c r="H8468">
        <v>11</v>
      </c>
      <c r="I8468">
        <v>16.5</v>
      </c>
      <c r="J8468">
        <v>1</v>
      </c>
    </row>
    <row r="8469" spans="1:10" x14ac:dyDescent="0.25">
      <c r="A8469">
        <v>0.37150565576149674</v>
      </c>
      <c r="B8469">
        <v>85364382</v>
      </c>
      <c r="C8469">
        <v>366</v>
      </c>
      <c r="D8469">
        <v>38.5</v>
      </c>
      <c r="E8469">
        <v>1</v>
      </c>
      <c r="F8469">
        <v>1</v>
      </c>
      <c r="G8469">
        <v>1</v>
      </c>
      <c r="H8469">
        <v>1</v>
      </c>
      <c r="I8469">
        <v>1</v>
      </c>
      <c r="J8469">
        <v>0</v>
      </c>
    </row>
    <row r="8470" spans="1:10" x14ac:dyDescent="0.25">
      <c r="A8470">
        <v>0.37152607814857286</v>
      </c>
      <c r="B8470">
        <v>380526</v>
      </c>
      <c r="C8470">
        <v>30</v>
      </c>
      <c r="D8470">
        <v>486.4</v>
      </c>
      <c r="E8470">
        <v>4</v>
      </c>
      <c r="F8470">
        <v>39</v>
      </c>
      <c r="G8470">
        <v>36</v>
      </c>
      <c r="H8470">
        <v>14</v>
      </c>
      <c r="I8470">
        <v>9.75</v>
      </c>
      <c r="J8470">
        <v>1</v>
      </c>
    </row>
    <row r="8471" spans="1:10" x14ac:dyDescent="0.25">
      <c r="A8471">
        <v>0.37165306852033575</v>
      </c>
      <c r="B8471">
        <v>121893623</v>
      </c>
      <c r="C8471">
        <v>73</v>
      </c>
      <c r="D8471">
        <v>1212.3499999999999</v>
      </c>
      <c r="E8471">
        <v>6</v>
      </c>
      <c r="F8471">
        <v>71</v>
      </c>
      <c r="G8471">
        <v>30</v>
      </c>
      <c r="H8471">
        <v>19</v>
      </c>
      <c r="I8471">
        <v>11.83333333</v>
      </c>
      <c r="J8471">
        <v>1</v>
      </c>
    </row>
    <row r="8472" spans="1:10" x14ac:dyDescent="0.25">
      <c r="A8472">
        <v>0.37181595820989799</v>
      </c>
      <c r="B8472">
        <v>117010189</v>
      </c>
      <c r="C8472">
        <v>311</v>
      </c>
      <c r="D8472">
        <v>228.65</v>
      </c>
      <c r="E8472">
        <v>1</v>
      </c>
      <c r="F8472">
        <v>2</v>
      </c>
      <c r="G8472">
        <v>2</v>
      </c>
      <c r="H8472">
        <v>1</v>
      </c>
      <c r="I8472">
        <v>2</v>
      </c>
      <c r="J8472">
        <v>0</v>
      </c>
    </row>
    <row r="8473" spans="1:10" x14ac:dyDescent="0.25">
      <c r="A8473">
        <v>0.37190290816092186</v>
      </c>
      <c r="B8473">
        <v>114739818</v>
      </c>
      <c r="C8473">
        <v>246</v>
      </c>
      <c r="D8473">
        <v>297.29000000000002</v>
      </c>
      <c r="E8473">
        <v>3</v>
      </c>
      <c r="F8473">
        <v>12</v>
      </c>
      <c r="G8473">
        <v>11</v>
      </c>
      <c r="H8473">
        <v>5</v>
      </c>
      <c r="I8473">
        <v>4</v>
      </c>
      <c r="J8473">
        <v>0</v>
      </c>
    </row>
    <row r="8474" spans="1:10" x14ac:dyDescent="0.25">
      <c r="A8474">
        <v>0.37193880085782105</v>
      </c>
      <c r="B8474">
        <v>126242628</v>
      </c>
      <c r="C8474">
        <v>113</v>
      </c>
      <c r="D8474">
        <v>93.8</v>
      </c>
      <c r="E8474">
        <v>1</v>
      </c>
      <c r="F8474">
        <v>2</v>
      </c>
      <c r="G8474">
        <v>1</v>
      </c>
      <c r="H8474">
        <v>1</v>
      </c>
      <c r="I8474">
        <v>2</v>
      </c>
      <c r="J8474">
        <v>0</v>
      </c>
    </row>
    <row r="8475" spans="1:10" x14ac:dyDescent="0.25">
      <c r="A8475">
        <v>0.37199967248454091</v>
      </c>
      <c r="B8475">
        <v>124646965</v>
      </c>
      <c r="C8475">
        <v>140</v>
      </c>
      <c r="D8475">
        <v>397.6</v>
      </c>
      <c r="E8475">
        <v>1</v>
      </c>
      <c r="F8475">
        <v>2</v>
      </c>
      <c r="G8475">
        <v>1</v>
      </c>
      <c r="H8475">
        <v>1</v>
      </c>
      <c r="I8475">
        <v>2</v>
      </c>
      <c r="J8475">
        <v>0</v>
      </c>
    </row>
    <row r="8476" spans="1:10" x14ac:dyDescent="0.25">
      <c r="A8476">
        <v>0.37207497114105093</v>
      </c>
      <c r="B8476">
        <v>126699175</v>
      </c>
      <c r="C8476">
        <v>22</v>
      </c>
      <c r="D8476">
        <v>737</v>
      </c>
      <c r="E8476">
        <v>2</v>
      </c>
      <c r="F8476">
        <v>3</v>
      </c>
      <c r="G8476">
        <v>3</v>
      </c>
      <c r="H8476">
        <v>2</v>
      </c>
      <c r="I8476">
        <v>1.5</v>
      </c>
      <c r="J8476">
        <v>1</v>
      </c>
    </row>
    <row r="8477" spans="1:10" x14ac:dyDescent="0.25">
      <c r="A8477">
        <v>0.37209097913115341</v>
      </c>
      <c r="B8477">
        <v>4682</v>
      </c>
      <c r="C8477">
        <v>100</v>
      </c>
      <c r="D8477">
        <v>2037.04</v>
      </c>
      <c r="E8477">
        <v>8</v>
      </c>
      <c r="F8477">
        <v>485</v>
      </c>
      <c r="G8477">
        <v>135</v>
      </c>
      <c r="H8477">
        <v>13</v>
      </c>
      <c r="I8477">
        <v>60.625</v>
      </c>
      <c r="J8477">
        <v>1</v>
      </c>
    </row>
    <row r="8478" spans="1:10" x14ac:dyDescent="0.25">
      <c r="A8478">
        <v>0.37213264051609085</v>
      </c>
      <c r="B8478">
        <v>130237157</v>
      </c>
      <c r="C8478">
        <v>25</v>
      </c>
      <c r="D8478">
        <v>215.7</v>
      </c>
      <c r="E8478">
        <v>1</v>
      </c>
      <c r="F8478">
        <v>29</v>
      </c>
      <c r="G8478">
        <v>16</v>
      </c>
      <c r="H8478">
        <v>5</v>
      </c>
      <c r="I8478">
        <v>29</v>
      </c>
      <c r="J8478">
        <v>1</v>
      </c>
    </row>
    <row r="8479" spans="1:10" x14ac:dyDescent="0.25">
      <c r="A8479">
        <v>0.37219159695022153</v>
      </c>
      <c r="B8479">
        <v>7508650</v>
      </c>
      <c r="C8479">
        <v>73</v>
      </c>
      <c r="D8479">
        <v>3079.7</v>
      </c>
      <c r="E8479">
        <v>16</v>
      </c>
      <c r="F8479">
        <v>179</v>
      </c>
      <c r="G8479">
        <v>123</v>
      </c>
      <c r="H8479">
        <v>51</v>
      </c>
      <c r="I8479">
        <v>11.1875</v>
      </c>
      <c r="J8479">
        <v>1</v>
      </c>
    </row>
    <row r="8480" spans="1:10" x14ac:dyDescent="0.25">
      <c r="A8480">
        <v>0.37226514183682424</v>
      </c>
      <c r="B8480">
        <v>10165122</v>
      </c>
      <c r="C8480">
        <v>439</v>
      </c>
      <c r="D8480">
        <v>213.6</v>
      </c>
      <c r="E8480">
        <v>2</v>
      </c>
      <c r="F8480">
        <v>32</v>
      </c>
      <c r="G8480">
        <v>22</v>
      </c>
      <c r="H8480">
        <v>8</v>
      </c>
      <c r="I8480">
        <v>16</v>
      </c>
      <c r="J8480">
        <v>0</v>
      </c>
    </row>
    <row r="8481" spans="1:10" x14ac:dyDescent="0.25">
      <c r="A8481">
        <v>0.37233735775573118</v>
      </c>
      <c r="B8481">
        <v>124319203</v>
      </c>
      <c r="C8481">
        <v>145</v>
      </c>
      <c r="D8481">
        <v>116.7</v>
      </c>
      <c r="E8481">
        <v>1</v>
      </c>
      <c r="F8481">
        <v>14</v>
      </c>
      <c r="G8481">
        <v>9</v>
      </c>
      <c r="H8481">
        <v>3</v>
      </c>
      <c r="I8481">
        <v>14</v>
      </c>
      <c r="J8481">
        <v>1</v>
      </c>
    </row>
    <row r="8482" spans="1:10" x14ac:dyDescent="0.25">
      <c r="A8482">
        <v>0.37236647937735479</v>
      </c>
      <c r="B8482">
        <v>11950512</v>
      </c>
      <c r="C8482">
        <v>252</v>
      </c>
      <c r="D8482">
        <v>228.34</v>
      </c>
      <c r="E8482">
        <v>3</v>
      </c>
      <c r="F8482">
        <v>52</v>
      </c>
      <c r="G8482">
        <v>19</v>
      </c>
      <c r="H8482">
        <v>7</v>
      </c>
      <c r="I8482">
        <v>17.333333329999999</v>
      </c>
      <c r="J8482">
        <v>0</v>
      </c>
    </row>
    <row r="8483" spans="1:10" x14ac:dyDescent="0.25">
      <c r="A8483">
        <v>0.372370980963598</v>
      </c>
      <c r="B8483">
        <v>129866692</v>
      </c>
      <c r="C8483">
        <v>36</v>
      </c>
      <c r="D8483">
        <v>543.9</v>
      </c>
      <c r="E8483">
        <v>3</v>
      </c>
      <c r="F8483">
        <v>20</v>
      </c>
      <c r="G8483">
        <v>16</v>
      </c>
      <c r="H8483">
        <v>4</v>
      </c>
      <c r="I8483">
        <v>6.6666666670000003</v>
      </c>
      <c r="J8483">
        <v>1</v>
      </c>
    </row>
    <row r="8484" spans="1:10" x14ac:dyDescent="0.25">
      <c r="A8484">
        <v>0.37258610164080042</v>
      </c>
      <c r="B8484">
        <v>121845156</v>
      </c>
      <c r="C8484">
        <v>63</v>
      </c>
      <c r="D8484">
        <v>180.2</v>
      </c>
      <c r="E8484">
        <v>1</v>
      </c>
      <c r="F8484">
        <v>4</v>
      </c>
      <c r="G8484">
        <v>4</v>
      </c>
      <c r="H8484">
        <v>2</v>
      </c>
      <c r="I8484">
        <v>4</v>
      </c>
      <c r="J8484">
        <v>1</v>
      </c>
    </row>
    <row r="8485" spans="1:10" x14ac:dyDescent="0.25">
      <c r="A8485">
        <v>0.37268336474036201</v>
      </c>
      <c r="B8485">
        <v>125906600</v>
      </c>
      <c r="C8485">
        <v>119</v>
      </c>
      <c r="D8485">
        <v>36.4</v>
      </c>
      <c r="E8485">
        <v>1</v>
      </c>
      <c r="F8485">
        <v>2</v>
      </c>
      <c r="G8485">
        <v>2</v>
      </c>
      <c r="H8485">
        <v>2</v>
      </c>
      <c r="I8485">
        <v>2</v>
      </c>
      <c r="J8485">
        <v>1</v>
      </c>
    </row>
    <row r="8486" spans="1:10" x14ac:dyDescent="0.25">
      <c r="A8486">
        <v>0.37268452117681217</v>
      </c>
      <c r="B8486">
        <v>115919478</v>
      </c>
      <c r="C8486">
        <v>347</v>
      </c>
      <c r="D8486">
        <v>171.48</v>
      </c>
      <c r="E8486">
        <v>1</v>
      </c>
      <c r="F8486">
        <v>34</v>
      </c>
      <c r="G8486">
        <v>16</v>
      </c>
      <c r="H8486">
        <v>5</v>
      </c>
      <c r="I8486">
        <v>34</v>
      </c>
      <c r="J8486">
        <v>0</v>
      </c>
    </row>
    <row r="8487" spans="1:10" x14ac:dyDescent="0.25">
      <c r="A8487">
        <v>0.37268556319262469</v>
      </c>
      <c r="B8487">
        <v>131651030</v>
      </c>
      <c r="C8487">
        <v>0</v>
      </c>
      <c r="D8487">
        <v>754.8</v>
      </c>
      <c r="E8487">
        <v>2</v>
      </c>
      <c r="F8487">
        <v>6</v>
      </c>
      <c r="G8487">
        <v>4</v>
      </c>
      <c r="H8487">
        <v>2</v>
      </c>
      <c r="I8487">
        <v>3</v>
      </c>
      <c r="J8487">
        <v>0</v>
      </c>
    </row>
    <row r="8488" spans="1:10" x14ac:dyDescent="0.25">
      <c r="A8488">
        <v>0.37269171224411857</v>
      </c>
      <c r="B8488">
        <v>120387176</v>
      </c>
      <c r="C8488">
        <v>209</v>
      </c>
      <c r="D8488">
        <v>171.5</v>
      </c>
      <c r="E8488">
        <v>1</v>
      </c>
      <c r="F8488">
        <v>6</v>
      </c>
      <c r="G8488">
        <v>6</v>
      </c>
      <c r="H8488">
        <v>2</v>
      </c>
      <c r="I8488">
        <v>6</v>
      </c>
      <c r="J8488">
        <v>0</v>
      </c>
    </row>
    <row r="8489" spans="1:10" x14ac:dyDescent="0.25">
      <c r="A8489">
        <v>0.37280267433014092</v>
      </c>
      <c r="B8489">
        <v>132265394</v>
      </c>
      <c r="C8489">
        <v>5</v>
      </c>
      <c r="D8489">
        <v>63.4</v>
      </c>
      <c r="E8489">
        <v>1</v>
      </c>
      <c r="F8489">
        <v>6</v>
      </c>
      <c r="G8489">
        <v>6</v>
      </c>
      <c r="H8489">
        <v>2</v>
      </c>
      <c r="I8489">
        <v>6</v>
      </c>
      <c r="J8489">
        <v>1</v>
      </c>
    </row>
    <row r="8490" spans="1:10" x14ac:dyDescent="0.25">
      <c r="A8490">
        <v>0.37282790902739149</v>
      </c>
      <c r="B8490">
        <v>118433628</v>
      </c>
      <c r="C8490">
        <v>8</v>
      </c>
      <c r="D8490">
        <v>6115.4</v>
      </c>
      <c r="E8490">
        <v>7</v>
      </c>
      <c r="F8490">
        <v>47</v>
      </c>
      <c r="G8490">
        <v>37</v>
      </c>
      <c r="H8490">
        <v>17</v>
      </c>
      <c r="I8490">
        <v>6.7142857139999998</v>
      </c>
      <c r="J8490">
        <v>1</v>
      </c>
    </row>
    <row r="8491" spans="1:10" x14ac:dyDescent="0.25">
      <c r="A8491">
        <v>0.37283224315386132</v>
      </c>
      <c r="B8491">
        <v>85521882</v>
      </c>
      <c r="C8491">
        <v>453</v>
      </c>
      <c r="D8491">
        <v>85.8</v>
      </c>
      <c r="E8491">
        <v>1</v>
      </c>
      <c r="F8491">
        <v>3</v>
      </c>
      <c r="G8491">
        <v>2</v>
      </c>
      <c r="H8491">
        <v>2</v>
      </c>
      <c r="I8491">
        <v>3</v>
      </c>
      <c r="J8491">
        <v>0</v>
      </c>
    </row>
    <row r="8492" spans="1:10" x14ac:dyDescent="0.25">
      <c r="A8492">
        <v>0.37291175922003195</v>
      </c>
      <c r="B8492">
        <v>73834711</v>
      </c>
      <c r="C8492">
        <v>85</v>
      </c>
      <c r="D8492">
        <v>112</v>
      </c>
      <c r="E8492">
        <v>1</v>
      </c>
      <c r="F8492">
        <v>11</v>
      </c>
      <c r="G8492">
        <v>6</v>
      </c>
      <c r="H8492">
        <v>2</v>
      </c>
      <c r="I8492">
        <v>11</v>
      </c>
      <c r="J8492">
        <v>1</v>
      </c>
    </row>
    <row r="8493" spans="1:10" x14ac:dyDescent="0.25">
      <c r="A8493">
        <v>0.37291747463721514</v>
      </c>
      <c r="B8493">
        <v>6760450</v>
      </c>
      <c r="C8493">
        <v>261</v>
      </c>
      <c r="D8493">
        <v>210.35</v>
      </c>
      <c r="E8493">
        <v>2</v>
      </c>
      <c r="F8493">
        <v>16</v>
      </c>
      <c r="G8493">
        <v>13</v>
      </c>
      <c r="H8493">
        <v>5</v>
      </c>
      <c r="I8493">
        <v>8</v>
      </c>
      <c r="J8493">
        <v>0</v>
      </c>
    </row>
    <row r="8494" spans="1:10" x14ac:dyDescent="0.25">
      <c r="A8494">
        <v>0.3729236643305851</v>
      </c>
      <c r="B8494">
        <v>119559104</v>
      </c>
      <c r="C8494">
        <v>244</v>
      </c>
      <c r="D8494">
        <v>50</v>
      </c>
      <c r="E8494">
        <v>1</v>
      </c>
      <c r="F8494">
        <v>3</v>
      </c>
      <c r="G8494">
        <v>3</v>
      </c>
      <c r="H8494">
        <v>2</v>
      </c>
      <c r="I8494">
        <v>3</v>
      </c>
      <c r="J8494">
        <v>0</v>
      </c>
    </row>
    <row r="8495" spans="1:10" x14ac:dyDescent="0.25">
      <c r="A8495">
        <v>0.37294846317134389</v>
      </c>
      <c r="B8495">
        <v>132407900</v>
      </c>
      <c r="C8495">
        <v>2</v>
      </c>
      <c r="D8495">
        <v>151.97999999999999</v>
      </c>
      <c r="E8495">
        <v>1</v>
      </c>
      <c r="F8495">
        <v>13</v>
      </c>
      <c r="G8495">
        <v>12</v>
      </c>
      <c r="H8495">
        <v>2</v>
      </c>
      <c r="I8495">
        <v>13</v>
      </c>
      <c r="J8495">
        <v>1</v>
      </c>
    </row>
    <row r="8496" spans="1:10" x14ac:dyDescent="0.25">
      <c r="A8496">
        <v>0.37295164881048348</v>
      </c>
      <c r="B8496">
        <v>63593759</v>
      </c>
      <c r="C8496">
        <v>76</v>
      </c>
      <c r="D8496">
        <v>989.09</v>
      </c>
      <c r="E8496">
        <v>6</v>
      </c>
      <c r="F8496">
        <v>32</v>
      </c>
      <c r="G8496">
        <v>21</v>
      </c>
      <c r="H8496">
        <v>11</v>
      </c>
      <c r="I8496">
        <v>5.3333333329999997</v>
      </c>
      <c r="J8496">
        <v>1</v>
      </c>
    </row>
    <row r="8497" spans="1:10" x14ac:dyDescent="0.25">
      <c r="A8497">
        <v>0.37297328458184476</v>
      </c>
      <c r="B8497">
        <v>128995500</v>
      </c>
      <c r="C8497">
        <v>73</v>
      </c>
      <c r="D8497">
        <v>179</v>
      </c>
      <c r="E8497">
        <v>1</v>
      </c>
      <c r="F8497">
        <v>1</v>
      </c>
      <c r="G8497">
        <v>1</v>
      </c>
      <c r="H8497">
        <v>1</v>
      </c>
      <c r="I8497">
        <v>1</v>
      </c>
      <c r="J8497">
        <v>0</v>
      </c>
    </row>
    <row r="8498" spans="1:10" x14ac:dyDescent="0.25">
      <c r="A8498">
        <v>0.37298404274383079</v>
      </c>
      <c r="B8498">
        <v>6575640</v>
      </c>
      <c r="C8498">
        <v>87</v>
      </c>
      <c r="D8498">
        <v>1166.8800000000001</v>
      </c>
      <c r="E8498">
        <v>3</v>
      </c>
      <c r="F8498">
        <v>77</v>
      </c>
      <c r="G8498">
        <v>15</v>
      </c>
      <c r="H8498">
        <v>7</v>
      </c>
      <c r="I8498">
        <v>25.666666670000001</v>
      </c>
      <c r="J8498">
        <v>1</v>
      </c>
    </row>
    <row r="8499" spans="1:10" x14ac:dyDescent="0.25">
      <c r="A8499">
        <v>0.37303630115803488</v>
      </c>
      <c r="B8499">
        <v>115179332</v>
      </c>
      <c r="C8499">
        <v>27</v>
      </c>
      <c r="D8499">
        <v>3111.92</v>
      </c>
      <c r="E8499">
        <v>23</v>
      </c>
      <c r="F8499">
        <v>365</v>
      </c>
      <c r="G8499">
        <v>151</v>
      </c>
      <c r="H8499">
        <v>56</v>
      </c>
      <c r="I8499">
        <v>15.86956522</v>
      </c>
      <c r="J8499">
        <v>1</v>
      </c>
    </row>
    <row r="8500" spans="1:10" x14ac:dyDescent="0.25">
      <c r="A8500">
        <v>0.37306957724287038</v>
      </c>
      <c r="B8500">
        <v>122490473</v>
      </c>
      <c r="C8500">
        <v>103</v>
      </c>
      <c r="D8500">
        <v>447.83</v>
      </c>
      <c r="E8500">
        <v>4</v>
      </c>
      <c r="F8500">
        <v>66</v>
      </c>
      <c r="G8500">
        <v>54</v>
      </c>
      <c r="H8500">
        <v>11</v>
      </c>
      <c r="I8500">
        <v>16.5</v>
      </c>
      <c r="J8500">
        <v>1</v>
      </c>
    </row>
    <row r="8501" spans="1:10" x14ac:dyDescent="0.25">
      <c r="A8501">
        <v>0.37307974325268378</v>
      </c>
      <c r="B8501">
        <v>14650604</v>
      </c>
      <c r="C8501">
        <v>158</v>
      </c>
      <c r="D8501">
        <v>10980.53</v>
      </c>
      <c r="E8501">
        <v>34</v>
      </c>
      <c r="F8501">
        <v>760</v>
      </c>
      <c r="G8501">
        <v>320</v>
      </c>
      <c r="H8501">
        <v>140</v>
      </c>
      <c r="I8501">
        <v>22.352941179999998</v>
      </c>
      <c r="J8501">
        <v>1</v>
      </c>
    </row>
    <row r="8502" spans="1:10" x14ac:dyDescent="0.25">
      <c r="A8502">
        <v>0.37312149288225582</v>
      </c>
      <c r="B8502">
        <v>63877226</v>
      </c>
      <c r="C8502">
        <v>42</v>
      </c>
      <c r="D8502">
        <v>2152.0100000000002</v>
      </c>
      <c r="E8502">
        <v>20</v>
      </c>
      <c r="F8502">
        <v>410</v>
      </c>
      <c r="G8502">
        <v>125</v>
      </c>
      <c r="H8502">
        <v>46</v>
      </c>
      <c r="I8502">
        <v>20.5</v>
      </c>
      <c r="J8502">
        <v>1</v>
      </c>
    </row>
    <row r="8503" spans="1:10" x14ac:dyDescent="0.25">
      <c r="A8503">
        <v>0.37332234880255144</v>
      </c>
      <c r="B8503">
        <v>91270853</v>
      </c>
      <c r="C8503">
        <v>16</v>
      </c>
      <c r="D8503">
        <v>1540.97</v>
      </c>
      <c r="E8503">
        <v>5</v>
      </c>
      <c r="F8503">
        <v>225</v>
      </c>
      <c r="G8503">
        <v>51</v>
      </c>
      <c r="H8503">
        <v>11</v>
      </c>
      <c r="I8503">
        <v>45</v>
      </c>
      <c r="J8503">
        <v>1</v>
      </c>
    </row>
    <row r="8504" spans="1:10" x14ac:dyDescent="0.25">
      <c r="A8504">
        <v>0.37334839552531884</v>
      </c>
      <c r="B8504">
        <v>6817277</v>
      </c>
      <c r="C8504">
        <v>19</v>
      </c>
      <c r="D8504">
        <v>1374.1</v>
      </c>
      <c r="E8504">
        <v>6</v>
      </c>
      <c r="F8504">
        <v>115</v>
      </c>
      <c r="G8504">
        <v>76</v>
      </c>
      <c r="H8504">
        <v>16</v>
      </c>
      <c r="I8504">
        <v>19.166666670000001</v>
      </c>
      <c r="J8504">
        <v>1</v>
      </c>
    </row>
    <row r="8505" spans="1:10" x14ac:dyDescent="0.25">
      <c r="A8505">
        <v>0.37338351871608166</v>
      </c>
      <c r="B8505">
        <v>126532223</v>
      </c>
      <c r="C8505">
        <v>39</v>
      </c>
      <c r="D8505">
        <v>119.76</v>
      </c>
      <c r="E8505">
        <v>1</v>
      </c>
      <c r="F8505">
        <v>24</v>
      </c>
      <c r="G8505">
        <v>1</v>
      </c>
      <c r="H8505">
        <v>1</v>
      </c>
      <c r="I8505">
        <v>24</v>
      </c>
      <c r="J8505">
        <v>0</v>
      </c>
    </row>
    <row r="8506" spans="1:10" x14ac:dyDescent="0.25">
      <c r="A8506">
        <v>0.37343893263305306</v>
      </c>
      <c r="B8506">
        <v>8014326</v>
      </c>
      <c r="C8506">
        <v>3</v>
      </c>
      <c r="D8506">
        <v>2681.21</v>
      </c>
      <c r="E8506">
        <v>11</v>
      </c>
      <c r="F8506">
        <v>259</v>
      </c>
      <c r="G8506">
        <v>150</v>
      </c>
      <c r="H8506">
        <v>34</v>
      </c>
      <c r="I8506">
        <v>23.545454549999999</v>
      </c>
      <c r="J8506">
        <v>1</v>
      </c>
    </row>
    <row r="8507" spans="1:10" x14ac:dyDescent="0.25">
      <c r="A8507">
        <v>0.37345375255779356</v>
      </c>
      <c r="B8507">
        <v>121115282</v>
      </c>
      <c r="C8507">
        <v>1</v>
      </c>
      <c r="D8507">
        <v>1607.16</v>
      </c>
      <c r="E8507">
        <v>6</v>
      </c>
      <c r="F8507">
        <v>65</v>
      </c>
      <c r="G8507">
        <v>43</v>
      </c>
      <c r="H8507">
        <v>13</v>
      </c>
      <c r="I8507">
        <v>10.83333333</v>
      </c>
      <c r="J8507">
        <v>1</v>
      </c>
    </row>
    <row r="8508" spans="1:10" x14ac:dyDescent="0.25">
      <c r="A8508">
        <v>0.37351472982640843</v>
      </c>
      <c r="B8508">
        <v>117150180</v>
      </c>
      <c r="C8508">
        <v>19</v>
      </c>
      <c r="D8508">
        <v>1831.63</v>
      </c>
      <c r="E8508">
        <v>7</v>
      </c>
      <c r="F8508">
        <v>108</v>
      </c>
      <c r="G8508">
        <v>34</v>
      </c>
      <c r="H8508">
        <v>16</v>
      </c>
      <c r="I8508">
        <v>15.42857143</v>
      </c>
      <c r="J8508">
        <v>1</v>
      </c>
    </row>
    <row r="8509" spans="1:10" x14ac:dyDescent="0.25">
      <c r="A8509">
        <v>0.37365866098589207</v>
      </c>
      <c r="B8509">
        <v>123141382</v>
      </c>
      <c r="C8509">
        <v>168</v>
      </c>
      <c r="D8509">
        <v>92</v>
      </c>
      <c r="E8509">
        <v>1</v>
      </c>
      <c r="F8509">
        <v>3</v>
      </c>
      <c r="G8509">
        <v>3</v>
      </c>
      <c r="H8509">
        <v>1</v>
      </c>
      <c r="I8509">
        <v>3</v>
      </c>
      <c r="J8509">
        <v>0</v>
      </c>
    </row>
    <row r="8510" spans="1:10" x14ac:dyDescent="0.25">
      <c r="A8510">
        <v>0.37371587850790988</v>
      </c>
      <c r="B8510">
        <v>118444756</v>
      </c>
      <c r="C8510">
        <v>40</v>
      </c>
      <c r="D8510">
        <v>515.15</v>
      </c>
      <c r="E8510">
        <v>4</v>
      </c>
      <c r="F8510">
        <v>89</v>
      </c>
      <c r="G8510">
        <v>36</v>
      </c>
      <c r="H8510">
        <v>11</v>
      </c>
      <c r="I8510">
        <v>22.25</v>
      </c>
      <c r="J8510">
        <v>1</v>
      </c>
    </row>
    <row r="8511" spans="1:10" x14ac:dyDescent="0.25">
      <c r="A8511">
        <v>0.37372024402320381</v>
      </c>
      <c r="B8511">
        <v>122110319</v>
      </c>
      <c r="C8511">
        <v>191</v>
      </c>
      <c r="D8511">
        <v>309</v>
      </c>
      <c r="E8511">
        <v>1</v>
      </c>
      <c r="F8511">
        <v>1</v>
      </c>
      <c r="G8511">
        <v>1</v>
      </c>
      <c r="H8511">
        <v>1</v>
      </c>
      <c r="I8511">
        <v>1</v>
      </c>
      <c r="J8511">
        <v>0</v>
      </c>
    </row>
    <row r="8512" spans="1:10" x14ac:dyDescent="0.25">
      <c r="A8512">
        <v>0.3738851261417242</v>
      </c>
      <c r="B8512">
        <v>115660669</v>
      </c>
      <c r="C8512">
        <v>33</v>
      </c>
      <c r="D8512">
        <v>1406.2</v>
      </c>
      <c r="E8512">
        <v>5</v>
      </c>
      <c r="F8512">
        <v>15</v>
      </c>
      <c r="G8512">
        <v>14</v>
      </c>
      <c r="H8512">
        <v>8</v>
      </c>
      <c r="I8512">
        <v>3</v>
      </c>
      <c r="J8512">
        <v>1</v>
      </c>
    </row>
    <row r="8513" spans="1:10" x14ac:dyDescent="0.25">
      <c r="A8513">
        <v>0.37394890393275548</v>
      </c>
      <c r="B8513">
        <v>130027609</v>
      </c>
      <c r="C8513">
        <v>5</v>
      </c>
      <c r="D8513">
        <v>418.3</v>
      </c>
      <c r="E8513">
        <v>2</v>
      </c>
      <c r="F8513">
        <v>8</v>
      </c>
      <c r="G8513">
        <v>5</v>
      </c>
      <c r="H8513">
        <v>3</v>
      </c>
      <c r="I8513">
        <v>4</v>
      </c>
      <c r="J8513">
        <v>1</v>
      </c>
    </row>
    <row r="8514" spans="1:10" x14ac:dyDescent="0.25">
      <c r="A8514">
        <v>0.37395116487950142</v>
      </c>
      <c r="B8514">
        <v>113825945</v>
      </c>
      <c r="C8514">
        <v>6</v>
      </c>
      <c r="D8514">
        <v>3318.49</v>
      </c>
      <c r="E8514">
        <v>12</v>
      </c>
      <c r="F8514">
        <v>166</v>
      </c>
      <c r="G8514">
        <v>61</v>
      </c>
      <c r="H8514">
        <v>23</v>
      </c>
      <c r="I8514">
        <v>13.83333333</v>
      </c>
      <c r="J8514">
        <v>1</v>
      </c>
    </row>
    <row r="8515" spans="1:10" x14ac:dyDescent="0.25">
      <c r="A8515">
        <v>0.37398361871269392</v>
      </c>
      <c r="B8515">
        <v>55722326</v>
      </c>
      <c r="C8515">
        <v>35</v>
      </c>
      <c r="D8515">
        <v>3104.8</v>
      </c>
      <c r="E8515">
        <v>25</v>
      </c>
      <c r="F8515">
        <v>180</v>
      </c>
      <c r="G8515">
        <v>152</v>
      </c>
      <c r="H8515">
        <v>67</v>
      </c>
      <c r="I8515">
        <v>7.2</v>
      </c>
      <c r="J8515">
        <v>1</v>
      </c>
    </row>
    <row r="8516" spans="1:10" x14ac:dyDescent="0.25">
      <c r="A8516">
        <v>0.37398493369597707</v>
      </c>
      <c r="B8516">
        <v>128507614</v>
      </c>
      <c r="C8516">
        <v>83</v>
      </c>
      <c r="D8516">
        <v>150.5</v>
      </c>
      <c r="E8516">
        <v>1</v>
      </c>
      <c r="F8516">
        <v>16</v>
      </c>
      <c r="G8516">
        <v>12</v>
      </c>
      <c r="H8516">
        <v>4</v>
      </c>
      <c r="I8516">
        <v>16</v>
      </c>
      <c r="J8516">
        <v>1</v>
      </c>
    </row>
    <row r="8517" spans="1:10" x14ac:dyDescent="0.25">
      <c r="A8517">
        <v>0.3739869612539628</v>
      </c>
      <c r="B8517">
        <v>23813488</v>
      </c>
      <c r="C8517">
        <v>382</v>
      </c>
      <c r="D8517">
        <v>436</v>
      </c>
      <c r="E8517">
        <v>2</v>
      </c>
      <c r="F8517">
        <v>37</v>
      </c>
      <c r="G8517">
        <v>8</v>
      </c>
      <c r="H8517">
        <v>3</v>
      </c>
      <c r="I8517">
        <v>18.5</v>
      </c>
      <c r="J8517">
        <v>0</v>
      </c>
    </row>
    <row r="8518" spans="1:10" x14ac:dyDescent="0.25">
      <c r="A8518">
        <v>0.37403880093806841</v>
      </c>
      <c r="B8518">
        <v>85642885</v>
      </c>
      <c r="C8518">
        <v>448</v>
      </c>
      <c r="D8518">
        <v>85.22</v>
      </c>
      <c r="E8518">
        <v>1</v>
      </c>
      <c r="F8518">
        <v>12</v>
      </c>
      <c r="G8518">
        <v>9</v>
      </c>
      <c r="H8518">
        <v>4</v>
      </c>
      <c r="I8518">
        <v>12</v>
      </c>
      <c r="J8518">
        <v>0</v>
      </c>
    </row>
    <row r="8519" spans="1:10" x14ac:dyDescent="0.25">
      <c r="A8519">
        <v>0.37405472128153205</v>
      </c>
      <c r="B8519">
        <v>62022581</v>
      </c>
      <c r="C8519">
        <v>306</v>
      </c>
      <c r="D8519">
        <v>1356.96</v>
      </c>
      <c r="E8519">
        <v>8</v>
      </c>
      <c r="F8519">
        <v>134</v>
      </c>
      <c r="G8519">
        <v>30</v>
      </c>
      <c r="H8519">
        <v>14</v>
      </c>
      <c r="I8519">
        <v>16.75</v>
      </c>
      <c r="J8519">
        <v>0</v>
      </c>
    </row>
    <row r="8520" spans="1:10" x14ac:dyDescent="0.25">
      <c r="A8520">
        <v>0.37407781281100672</v>
      </c>
      <c r="B8520">
        <v>125202322</v>
      </c>
      <c r="C8520">
        <v>131</v>
      </c>
      <c r="D8520">
        <v>101</v>
      </c>
      <c r="E8520">
        <v>1</v>
      </c>
      <c r="F8520">
        <v>4</v>
      </c>
      <c r="G8520">
        <v>2</v>
      </c>
      <c r="H8520">
        <v>2</v>
      </c>
      <c r="I8520">
        <v>4</v>
      </c>
      <c r="J8520">
        <v>1</v>
      </c>
    </row>
    <row r="8521" spans="1:10" x14ac:dyDescent="0.25">
      <c r="A8521">
        <v>0.3741120288437999</v>
      </c>
      <c r="B8521">
        <v>8260564</v>
      </c>
      <c r="C8521">
        <v>387</v>
      </c>
      <c r="D8521">
        <v>699</v>
      </c>
      <c r="E8521">
        <v>1</v>
      </c>
      <c r="F8521">
        <v>1</v>
      </c>
      <c r="G8521">
        <v>1</v>
      </c>
      <c r="H8521">
        <v>1</v>
      </c>
      <c r="I8521">
        <v>1</v>
      </c>
      <c r="J8521">
        <v>0</v>
      </c>
    </row>
    <row r="8522" spans="1:10" x14ac:dyDescent="0.25">
      <c r="A8522">
        <v>0.37412409684478964</v>
      </c>
      <c r="B8522">
        <v>131666669</v>
      </c>
      <c r="C8522">
        <v>12</v>
      </c>
      <c r="D8522">
        <v>382</v>
      </c>
      <c r="E8522">
        <v>2</v>
      </c>
      <c r="F8522">
        <v>63</v>
      </c>
      <c r="G8522">
        <v>8</v>
      </c>
      <c r="H8522">
        <v>3</v>
      </c>
      <c r="I8522">
        <v>31.5</v>
      </c>
      <c r="J8522">
        <v>1</v>
      </c>
    </row>
    <row r="8523" spans="1:10" x14ac:dyDescent="0.25">
      <c r="A8523">
        <v>0.3741562579945632</v>
      </c>
      <c r="B8523">
        <v>1622909</v>
      </c>
      <c r="C8523">
        <v>270</v>
      </c>
      <c r="D8523">
        <v>208.3</v>
      </c>
      <c r="E8523">
        <v>2</v>
      </c>
      <c r="F8523">
        <v>24</v>
      </c>
      <c r="G8523">
        <v>12</v>
      </c>
      <c r="H8523">
        <v>7</v>
      </c>
      <c r="I8523">
        <v>12</v>
      </c>
      <c r="J8523">
        <v>0</v>
      </c>
    </row>
    <row r="8524" spans="1:10" x14ac:dyDescent="0.25">
      <c r="A8524">
        <v>0.37421832653244824</v>
      </c>
      <c r="B8524">
        <v>116116468</v>
      </c>
      <c r="C8524">
        <v>157</v>
      </c>
      <c r="D8524">
        <v>410.64</v>
      </c>
      <c r="E8524">
        <v>3</v>
      </c>
      <c r="F8524">
        <v>41</v>
      </c>
      <c r="G8524">
        <v>6</v>
      </c>
      <c r="H8524">
        <v>3</v>
      </c>
      <c r="I8524">
        <v>13.66666667</v>
      </c>
      <c r="J8524">
        <v>0</v>
      </c>
    </row>
    <row r="8525" spans="1:10" x14ac:dyDescent="0.25">
      <c r="A8525">
        <v>0.37427151176976081</v>
      </c>
      <c r="B8525">
        <v>127235964</v>
      </c>
      <c r="C8525">
        <v>103</v>
      </c>
      <c r="D8525">
        <v>107</v>
      </c>
      <c r="E8525">
        <v>1</v>
      </c>
      <c r="F8525">
        <v>3</v>
      </c>
      <c r="G8525">
        <v>2</v>
      </c>
      <c r="H8525">
        <v>1</v>
      </c>
      <c r="I8525">
        <v>3</v>
      </c>
      <c r="J8525">
        <v>0</v>
      </c>
    </row>
    <row r="8526" spans="1:10" x14ac:dyDescent="0.25">
      <c r="A8526">
        <v>0.37431306599991676</v>
      </c>
      <c r="B8526">
        <v>120865183</v>
      </c>
      <c r="C8526">
        <v>161</v>
      </c>
      <c r="D8526">
        <v>353</v>
      </c>
      <c r="E8526">
        <v>2</v>
      </c>
      <c r="F8526">
        <v>17</v>
      </c>
      <c r="G8526">
        <v>7</v>
      </c>
      <c r="H8526">
        <v>4</v>
      </c>
      <c r="I8526">
        <v>8.5</v>
      </c>
      <c r="J8526">
        <v>1</v>
      </c>
    </row>
    <row r="8527" spans="1:10" x14ac:dyDescent="0.25">
      <c r="A8527">
        <v>0.37432825678122661</v>
      </c>
      <c r="B8527">
        <v>35891376</v>
      </c>
      <c r="C8527">
        <v>11</v>
      </c>
      <c r="D8527">
        <v>2746.83</v>
      </c>
      <c r="E8527">
        <v>22</v>
      </c>
      <c r="F8527">
        <v>216</v>
      </c>
      <c r="G8527">
        <v>148</v>
      </c>
      <c r="H8527">
        <v>69</v>
      </c>
      <c r="I8527">
        <v>9.8181818179999993</v>
      </c>
      <c r="J8527">
        <v>1</v>
      </c>
    </row>
    <row r="8528" spans="1:10" x14ac:dyDescent="0.25">
      <c r="A8528">
        <v>0.37436366238118846</v>
      </c>
      <c r="B8528">
        <v>123171702</v>
      </c>
      <c r="C8528">
        <v>78</v>
      </c>
      <c r="D8528">
        <v>443.8</v>
      </c>
      <c r="E8528">
        <v>2</v>
      </c>
      <c r="F8528">
        <v>27</v>
      </c>
      <c r="G8528">
        <v>25</v>
      </c>
      <c r="H8528">
        <v>4</v>
      </c>
      <c r="I8528">
        <v>13.5</v>
      </c>
      <c r="J8528">
        <v>1</v>
      </c>
    </row>
    <row r="8529" spans="1:10" x14ac:dyDescent="0.25">
      <c r="A8529">
        <v>0.37440280045591334</v>
      </c>
      <c r="B8529">
        <v>129180155</v>
      </c>
      <c r="C8529">
        <v>69</v>
      </c>
      <c r="D8529">
        <v>152.91999999999999</v>
      </c>
      <c r="E8529">
        <v>1</v>
      </c>
      <c r="F8529">
        <v>30</v>
      </c>
      <c r="G8529">
        <v>2</v>
      </c>
      <c r="H8529">
        <v>1</v>
      </c>
      <c r="I8529">
        <v>30</v>
      </c>
      <c r="J8529">
        <v>0</v>
      </c>
    </row>
    <row r="8530" spans="1:10" x14ac:dyDescent="0.25">
      <c r="A8530">
        <v>0.37452365778385255</v>
      </c>
      <c r="B8530">
        <v>117848323</v>
      </c>
      <c r="C8530">
        <v>282</v>
      </c>
      <c r="D8530">
        <v>314.5</v>
      </c>
      <c r="E8530">
        <v>1</v>
      </c>
      <c r="F8530">
        <v>14</v>
      </c>
      <c r="G8530">
        <v>12</v>
      </c>
      <c r="H8530">
        <v>3</v>
      </c>
      <c r="I8530">
        <v>14</v>
      </c>
      <c r="J8530">
        <v>0</v>
      </c>
    </row>
    <row r="8531" spans="1:10" x14ac:dyDescent="0.25">
      <c r="A8531">
        <v>0.3745533907238946</v>
      </c>
      <c r="B8531">
        <v>91310219</v>
      </c>
      <c r="C8531">
        <v>6</v>
      </c>
      <c r="D8531">
        <v>2305.4</v>
      </c>
      <c r="E8531">
        <v>19</v>
      </c>
      <c r="F8531">
        <v>306</v>
      </c>
      <c r="G8531">
        <v>136</v>
      </c>
      <c r="H8531">
        <v>67</v>
      </c>
      <c r="I8531">
        <v>16.10526316</v>
      </c>
      <c r="J8531">
        <v>1</v>
      </c>
    </row>
    <row r="8532" spans="1:10" x14ac:dyDescent="0.25">
      <c r="A8532">
        <v>0.374634032143488</v>
      </c>
      <c r="B8532">
        <v>117807670</v>
      </c>
      <c r="C8532">
        <v>64</v>
      </c>
      <c r="D8532">
        <v>821.99</v>
      </c>
      <c r="E8532">
        <v>6</v>
      </c>
      <c r="F8532">
        <v>44</v>
      </c>
      <c r="G8532">
        <v>40</v>
      </c>
      <c r="H8532">
        <v>17</v>
      </c>
      <c r="I8532">
        <v>7.3333333329999997</v>
      </c>
      <c r="J8532">
        <v>1</v>
      </c>
    </row>
    <row r="8533" spans="1:10" x14ac:dyDescent="0.25">
      <c r="A8533">
        <v>0.37468163960167011</v>
      </c>
      <c r="B8533">
        <v>9542873</v>
      </c>
      <c r="C8533">
        <v>388</v>
      </c>
      <c r="D8533">
        <v>291.7</v>
      </c>
      <c r="E8533">
        <v>2</v>
      </c>
      <c r="F8533">
        <v>25</v>
      </c>
      <c r="G8533">
        <v>23</v>
      </c>
      <c r="H8533">
        <v>4</v>
      </c>
      <c r="I8533">
        <v>12.5</v>
      </c>
      <c r="J8533">
        <v>0</v>
      </c>
    </row>
    <row r="8534" spans="1:10" x14ac:dyDescent="0.25">
      <c r="A8534">
        <v>0.37469456659481992</v>
      </c>
      <c r="B8534">
        <v>125440892</v>
      </c>
      <c r="C8534">
        <v>127</v>
      </c>
      <c r="D8534">
        <v>163.30000000000001</v>
      </c>
      <c r="E8534">
        <v>1</v>
      </c>
      <c r="F8534">
        <v>20</v>
      </c>
      <c r="G8534">
        <v>10</v>
      </c>
      <c r="H8534">
        <v>2</v>
      </c>
      <c r="I8534">
        <v>20</v>
      </c>
      <c r="J8534">
        <v>1</v>
      </c>
    </row>
    <row r="8535" spans="1:10" x14ac:dyDescent="0.25">
      <c r="A8535">
        <v>0.3747141198898708</v>
      </c>
      <c r="B8535">
        <v>119554960</v>
      </c>
      <c r="C8535">
        <v>245</v>
      </c>
      <c r="D8535">
        <v>237.4</v>
      </c>
      <c r="E8535">
        <v>1</v>
      </c>
      <c r="F8535">
        <v>17</v>
      </c>
      <c r="G8535">
        <v>16</v>
      </c>
      <c r="H8535">
        <v>4</v>
      </c>
      <c r="I8535">
        <v>17</v>
      </c>
      <c r="J8535">
        <v>0</v>
      </c>
    </row>
    <row r="8536" spans="1:10" x14ac:dyDescent="0.25">
      <c r="A8536">
        <v>0.37480931374145188</v>
      </c>
      <c r="B8536">
        <v>8751883</v>
      </c>
      <c r="C8536">
        <v>12</v>
      </c>
      <c r="D8536">
        <v>171.6</v>
      </c>
      <c r="E8536">
        <v>3</v>
      </c>
      <c r="F8536">
        <v>38</v>
      </c>
      <c r="G8536">
        <v>6</v>
      </c>
      <c r="H8536">
        <v>4</v>
      </c>
      <c r="I8536">
        <v>12.66666667</v>
      </c>
      <c r="J8536">
        <v>0</v>
      </c>
    </row>
    <row r="8537" spans="1:10" x14ac:dyDescent="0.25">
      <c r="A8537">
        <v>0.37485576030111034</v>
      </c>
      <c r="B8537">
        <v>63427106</v>
      </c>
      <c r="C8537">
        <v>15</v>
      </c>
      <c r="D8537">
        <v>846.18</v>
      </c>
      <c r="E8537">
        <v>5</v>
      </c>
      <c r="F8537">
        <v>80</v>
      </c>
      <c r="G8537">
        <v>61</v>
      </c>
      <c r="H8537">
        <v>14</v>
      </c>
      <c r="I8537">
        <v>16</v>
      </c>
      <c r="J8537">
        <v>1</v>
      </c>
    </row>
    <row r="8538" spans="1:10" x14ac:dyDescent="0.25">
      <c r="A8538">
        <v>0.37486581550022002</v>
      </c>
      <c r="B8538">
        <v>1627518</v>
      </c>
      <c r="C8538">
        <v>106</v>
      </c>
      <c r="D8538">
        <v>277.8</v>
      </c>
      <c r="E8538">
        <v>2</v>
      </c>
      <c r="F8538">
        <v>28</v>
      </c>
      <c r="G8538">
        <v>26</v>
      </c>
      <c r="H8538">
        <v>7</v>
      </c>
      <c r="I8538">
        <v>14</v>
      </c>
      <c r="J8538">
        <v>1</v>
      </c>
    </row>
    <row r="8539" spans="1:10" x14ac:dyDescent="0.25">
      <c r="A8539">
        <v>0.37490844595546502</v>
      </c>
      <c r="B8539">
        <v>83678</v>
      </c>
      <c r="C8539">
        <v>120</v>
      </c>
      <c r="D8539">
        <v>3448.56</v>
      </c>
      <c r="E8539">
        <v>14</v>
      </c>
      <c r="F8539">
        <v>253</v>
      </c>
      <c r="G8539">
        <v>111</v>
      </c>
      <c r="H8539">
        <v>45</v>
      </c>
      <c r="I8539">
        <v>18.071428569999998</v>
      </c>
      <c r="J8539">
        <v>1</v>
      </c>
    </row>
    <row r="8540" spans="1:10" x14ac:dyDescent="0.25">
      <c r="A8540">
        <v>0.37504275843535095</v>
      </c>
      <c r="B8540">
        <v>132465072</v>
      </c>
      <c r="C8540">
        <v>0</v>
      </c>
      <c r="D8540">
        <v>105.7</v>
      </c>
      <c r="E8540">
        <v>1</v>
      </c>
      <c r="F8540">
        <v>7</v>
      </c>
      <c r="G8540">
        <v>7</v>
      </c>
      <c r="H8540">
        <v>3</v>
      </c>
      <c r="I8540">
        <v>7</v>
      </c>
      <c r="J8540">
        <v>1</v>
      </c>
    </row>
    <row r="8541" spans="1:10" x14ac:dyDescent="0.25">
      <c r="A8541">
        <v>0.37509803434287647</v>
      </c>
      <c r="B8541">
        <v>130211954</v>
      </c>
      <c r="C8541">
        <v>42</v>
      </c>
      <c r="D8541">
        <v>232.89</v>
      </c>
      <c r="E8541">
        <v>1</v>
      </c>
      <c r="F8541">
        <v>23</v>
      </c>
      <c r="G8541">
        <v>4</v>
      </c>
      <c r="H8541">
        <v>1</v>
      </c>
      <c r="I8541">
        <v>23</v>
      </c>
      <c r="J8541">
        <v>0</v>
      </c>
    </row>
    <row r="8542" spans="1:10" x14ac:dyDescent="0.25">
      <c r="A8542">
        <v>0.37520087779232825</v>
      </c>
      <c r="B8542">
        <v>124452278</v>
      </c>
      <c r="C8542">
        <v>142</v>
      </c>
      <c r="D8542">
        <v>67.8</v>
      </c>
      <c r="E8542">
        <v>1</v>
      </c>
      <c r="F8542">
        <v>2</v>
      </c>
      <c r="G8542">
        <v>2</v>
      </c>
      <c r="H8542">
        <v>2</v>
      </c>
      <c r="I8542">
        <v>2</v>
      </c>
      <c r="J8542">
        <v>1</v>
      </c>
    </row>
    <row r="8543" spans="1:10" x14ac:dyDescent="0.25">
      <c r="A8543">
        <v>0.37528439882936249</v>
      </c>
      <c r="B8543">
        <v>123188265</v>
      </c>
      <c r="C8543">
        <v>111</v>
      </c>
      <c r="D8543">
        <v>204.2</v>
      </c>
      <c r="E8543">
        <v>2</v>
      </c>
      <c r="F8543">
        <v>17</v>
      </c>
      <c r="G8543">
        <v>14</v>
      </c>
      <c r="H8543">
        <v>6</v>
      </c>
      <c r="I8543">
        <v>8.5</v>
      </c>
      <c r="J8543">
        <v>1</v>
      </c>
    </row>
    <row r="8544" spans="1:10" x14ac:dyDescent="0.25">
      <c r="A8544">
        <v>0.37530404794640515</v>
      </c>
      <c r="B8544">
        <v>116318221</v>
      </c>
      <c r="C8544">
        <v>334</v>
      </c>
      <c r="D8544">
        <v>126.9</v>
      </c>
      <c r="E8544">
        <v>1</v>
      </c>
      <c r="F8544">
        <v>3</v>
      </c>
      <c r="G8544">
        <v>3</v>
      </c>
      <c r="H8544">
        <v>1</v>
      </c>
      <c r="I8544">
        <v>3</v>
      </c>
      <c r="J8544">
        <v>0</v>
      </c>
    </row>
    <row r="8545" spans="1:10" x14ac:dyDescent="0.25">
      <c r="A8545">
        <v>0.3753230392358512</v>
      </c>
      <c r="B8545">
        <v>118032670</v>
      </c>
      <c r="C8545">
        <v>8</v>
      </c>
      <c r="D8545">
        <v>658.46</v>
      </c>
      <c r="E8545">
        <v>4</v>
      </c>
      <c r="F8545">
        <v>85</v>
      </c>
      <c r="G8545">
        <v>50</v>
      </c>
      <c r="H8545">
        <v>11</v>
      </c>
      <c r="I8545">
        <v>21.25</v>
      </c>
      <c r="J8545">
        <v>1</v>
      </c>
    </row>
    <row r="8546" spans="1:10" x14ac:dyDescent="0.25">
      <c r="A8546">
        <v>0.37539144611624287</v>
      </c>
      <c r="B8546">
        <v>120662467</v>
      </c>
      <c r="C8546">
        <v>46</v>
      </c>
      <c r="D8546">
        <v>774.6</v>
      </c>
      <c r="E8546">
        <v>3</v>
      </c>
      <c r="F8546">
        <v>21</v>
      </c>
      <c r="G8546">
        <v>9</v>
      </c>
      <c r="H8546">
        <v>3</v>
      </c>
      <c r="I8546">
        <v>7</v>
      </c>
      <c r="J8546">
        <v>0</v>
      </c>
    </row>
    <row r="8547" spans="1:10" x14ac:dyDescent="0.25">
      <c r="A8547">
        <v>0.37541463613432458</v>
      </c>
      <c r="B8547">
        <v>36115001</v>
      </c>
      <c r="C8547">
        <v>99</v>
      </c>
      <c r="D8547">
        <v>571.79999999999995</v>
      </c>
      <c r="E8547">
        <v>3</v>
      </c>
      <c r="F8547">
        <v>39</v>
      </c>
      <c r="G8547">
        <v>23</v>
      </c>
      <c r="H8547">
        <v>9</v>
      </c>
      <c r="I8547">
        <v>13</v>
      </c>
      <c r="J8547">
        <v>1</v>
      </c>
    </row>
    <row r="8548" spans="1:10" x14ac:dyDescent="0.25">
      <c r="A8548">
        <v>0.37543935549773155</v>
      </c>
      <c r="B8548">
        <v>124578243</v>
      </c>
      <c r="C8548">
        <v>47</v>
      </c>
      <c r="D8548">
        <v>943.5</v>
      </c>
      <c r="E8548">
        <v>6</v>
      </c>
      <c r="F8548">
        <v>56</v>
      </c>
      <c r="G8548">
        <v>24</v>
      </c>
      <c r="H8548">
        <v>8</v>
      </c>
      <c r="I8548">
        <v>9.3333333330000006</v>
      </c>
      <c r="J8548">
        <v>1</v>
      </c>
    </row>
    <row r="8549" spans="1:10" x14ac:dyDescent="0.25">
      <c r="A8549">
        <v>0.37547577412963395</v>
      </c>
      <c r="B8549">
        <v>126365058</v>
      </c>
      <c r="C8549">
        <v>111</v>
      </c>
      <c r="D8549">
        <v>43.8</v>
      </c>
      <c r="E8549">
        <v>1</v>
      </c>
      <c r="F8549">
        <v>2</v>
      </c>
      <c r="G8549">
        <v>2</v>
      </c>
      <c r="H8549">
        <v>1</v>
      </c>
      <c r="I8549">
        <v>2</v>
      </c>
      <c r="J8549">
        <v>0</v>
      </c>
    </row>
    <row r="8550" spans="1:10" x14ac:dyDescent="0.25">
      <c r="A8550">
        <v>0.37553325051167141</v>
      </c>
      <c r="B8550">
        <v>120870713</v>
      </c>
      <c r="C8550">
        <v>216</v>
      </c>
      <c r="D8550">
        <v>182.1</v>
      </c>
      <c r="E8550">
        <v>1</v>
      </c>
      <c r="F8550">
        <v>17</v>
      </c>
      <c r="G8550">
        <v>11</v>
      </c>
      <c r="H8550">
        <v>4</v>
      </c>
      <c r="I8550">
        <v>17</v>
      </c>
      <c r="J8550">
        <v>0</v>
      </c>
    </row>
    <row r="8551" spans="1:10" x14ac:dyDescent="0.25">
      <c r="A8551">
        <v>0.37554036348469788</v>
      </c>
      <c r="B8551">
        <v>115627705</v>
      </c>
      <c r="C8551">
        <v>357</v>
      </c>
      <c r="D8551">
        <v>172.5</v>
      </c>
      <c r="E8551">
        <v>1</v>
      </c>
      <c r="F8551">
        <v>8</v>
      </c>
      <c r="G8551">
        <v>2</v>
      </c>
      <c r="H8551">
        <v>2</v>
      </c>
      <c r="I8551">
        <v>8</v>
      </c>
      <c r="J8551">
        <v>0</v>
      </c>
    </row>
    <row r="8552" spans="1:10" x14ac:dyDescent="0.25">
      <c r="A8552">
        <v>0.3756224036805702</v>
      </c>
      <c r="B8552">
        <v>35896842</v>
      </c>
      <c r="C8552">
        <v>82</v>
      </c>
      <c r="D8552">
        <v>3461.32</v>
      </c>
      <c r="E8552">
        <v>18</v>
      </c>
      <c r="F8552">
        <v>347</v>
      </c>
      <c r="G8552">
        <v>151</v>
      </c>
      <c r="H8552">
        <v>48</v>
      </c>
      <c r="I8552">
        <v>19.277777780000001</v>
      </c>
      <c r="J8552">
        <v>1</v>
      </c>
    </row>
    <row r="8553" spans="1:10" x14ac:dyDescent="0.25">
      <c r="A8553">
        <v>0.37565335554315771</v>
      </c>
      <c r="B8553">
        <v>119609986</v>
      </c>
      <c r="C8553">
        <v>78</v>
      </c>
      <c r="D8553">
        <v>1009.23</v>
      </c>
      <c r="E8553">
        <v>6</v>
      </c>
      <c r="F8553">
        <v>89</v>
      </c>
      <c r="G8553">
        <v>66</v>
      </c>
      <c r="H8553">
        <v>20</v>
      </c>
      <c r="I8553">
        <v>14.83333333</v>
      </c>
      <c r="J8553">
        <v>1</v>
      </c>
    </row>
    <row r="8554" spans="1:10" x14ac:dyDescent="0.25">
      <c r="A8554">
        <v>0.37573900027680662</v>
      </c>
      <c r="B8554">
        <v>114182886</v>
      </c>
      <c r="C8554">
        <v>85</v>
      </c>
      <c r="D8554">
        <v>812.56</v>
      </c>
      <c r="E8554">
        <v>2</v>
      </c>
      <c r="F8554">
        <v>57</v>
      </c>
      <c r="G8554">
        <v>12</v>
      </c>
      <c r="H8554">
        <v>3</v>
      </c>
      <c r="I8554">
        <v>28.5</v>
      </c>
      <c r="J8554">
        <v>1</v>
      </c>
    </row>
    <row r="8555" spans="1:10" x14ac:dyDescent="0.25">
      <c r="A8555">
        <v>0.37574827827227997</v>
      </c>
      <c r="B8555">
        <v>130881508</v>
      </c>
      <c r="C8555">
        <v>27</v>
      </c>
      <c r="D8555">
        <v>161.9</v>
      </c>
      <c r="E8555">
        <v>1</v>
      </c>
      <c r="F8555">
        <v>17</v>
      </c>
      <c r="G8555">
        <v>12</v>
      </c>
      <c r="H8555">
        <v>2</v>
      </c>
      <c r="I8555">
        <v>17</v>
      </c>
      <c r="J8555">
        <v>1</v>
      </c>
    </row>
    <row r="8556" spans="1:10" x14ac:dyDescent="0.25">
      <c r="A8556">
        <v>0.37574990364973526</v>
      </c>
      <c r="B8556">
        <v>511729</v>
      </c>
      <c r="C8556">
        <v>256</v>
      </c>
      <c r="D8556">
        <v>5865.36</v>
      </c>
      <c r="E8556">
        <v>13</v>
      </c>
      <c r="F8556">
        <v>101</v>
      </c>
      <c r="G8556">
        <v>66</v>
      </c>
      <c r="H8556">
        <v>37</v>
      </c>
      <c r="I8556">
        <v>7.769230769</v>
      </c>
      <c r="J8556">
        <v>0</v>
      </c>
    </row>
    <row r="8557" spans="1:10" x14ac:dyDescent="0.25">
      <c r="A8557">
        <v>0.37583604006961868</v>
      </c>
      <c r="B8557">
        <v>65556406</v>
      </c>
      <c r="C8557">
        <v>340</v>
      </c>
      <c r="D8557">
        <v>279</v>
      </c>
      <c r="E8557">
        <v>3</v>
      </c>
      <c r="F8557">
        <v>4</v>
      </c>
      <c r="G8557">
        <v>3</v>
      </c>
      <c r="H8557">
        <v>3</v>
      </c>
      <c r="I8557">
        <v>1.3333333329999999</v>
      </c>
      <c r="J8557">
        <v>0</v>
      </c>
    </row>
    <row r="8558" spans="1:10" x14ac:dyDescent="0.25">
      <c r="A8558">
        <v>0.37585693812896459</v>
      </c>
      <c r="B8558">
        <v>130235323</v>
      </c>
      <c r="C8558">
        <v>41</v>
      </c>
      <c r="D8558">
        <v>47.2</v>
      </c>
      <c r="E8558">
        <v>1</v>
      </c>
      <c r="F8558">
        <v>4</v>
      </c>
      <c r="G8558">
        <v>1</v>
      </c>
      <c r="H8558">
        <v>1</v>
      </c>
      <c r="I8558">
        <v>4</v>
      </c>
      <c r="J8558">
        <v>0</v>
      </c>
    </row>
    <row r="8559" spans="1:10" x14ac:dyDescent="0.25">
      <c r="A8559">
        <v>0.37587381682730725</v>
      </c>
      <c r="B8559">
        <v>119700312</v>
      </c>
      <c r="C8559">
        <v>7</v>
      </c>
      <c r="D8559">
        <v>202.4</v>
      </c>
      <c r="E8559">
        <v>1</v>
      </c>
      <c r="F8559">
        <v>7</v>
      </c>
      <c r="G8559">
        <v>2</v>
      </c>
      <c r="H8559">
        <v>2</v>
      </c>
      <c r="I8559">
        <v>7</v>
      </c>
      <c r="J8559">
        <v>1</v>
      </c>
    </row>
    <row r="8560" spans="1:10" x14ac:dyDescent="0.25">
      <c r="A8560">
        <v>0.37592340382122058</v>
      </c>
      <c r="B8560">
        <v>115402427</v>
      </c>
      <c r="C8560">
        <v>21</v>
      </c>
      <c r="D8560">
        <v>978.38</v>
      </c>
      <c r="E8560">
        <v>5</v>
      </c>
      <c r="F8560">
        <v>90</v>
      </c>
      <c r="G8560">
        <v>72</v>
      </c>
      <c r="H8560">
        <v>17</v>
      </c>
      <c r="I8560">
        <v>18</v>
      </c>
      <c r="J8560">
        <v>1</v>
      </c>
    </row>
    <row r="8561" spans="1:10" x14ac:dyDescent="0.25">
      <c r="A8561">
        <v>0.37596681613622218</v>
      </c>
      <c r="B8561">
        <v>118543092</v>
      </c>
      <c r="C8561">
        <v>114</v>
      </c>
      <c r="D8561">
        <v>335.68</v>
      </c>
      <c r="E8561">
        <v>6</v>
      </c>
      <c r="F8561">
        <v>28</v>
      </c>
      <c r="G8561">
        <v>20</v>
      </c>
      <c r="H8561">
        <v>9</v>
      </c>
      <c r="I8561">
        <v>4.6666666670000003</v>
      </c>
      <c r="J8561">
        <v>1</v>
      </c>
    </row>
    <row r="8562" spans="1:10" x14ac:dyDescent="0.25">
      <c r="A8562">
        <v>0.3760024604642267</v>
      </c>
      <c r="B8562">
        <v>128607416</v>
      </c>
      <c r="C8562">
        <v>75</v>
      </c>
      <c r="D8562">
        <v>95.6</v>
      </c>
      <c r="E8562">
        <v>1</v>
      </c>
      <c r="F8562">
        <v>3</v>
      </c>
      <c r="G8562">
        <v>3</v>
      </c>
      <c r="H8562">
        <v>1</v>
      </c>
      <c r="I8562">
        <v>3</v>
      </c>
      <c r="J8562">
        <v>0</v>
      </c>
    </row>
    <row r="8563" spans="1:10" x14ac:dyDescent="0.25">
      <c r="A8563">
        <v>0.37601021792886169</v>
      </c>
      <c r="B8563">
        <v>1819080</v>
      </c>
      <c r="C8563">
        <v>321</v>
      </c>
      <c r="D8563">
        <v>165.86</v>
      </c>
      <c r="E8563">
        <v>2</v>
      </c>
      <c r="F8563">
        <v>41</v>
      </c>
      <c r="G8563">
        <v>19</v>
      </c>
      <c r="H8563">
        <v>6</v>
      </c>
      <c r="I8563">
        <v>20.5</v>
      </c>
      <c r="J8563">
        <v>0</v>
      </c>
    </row>
    <row r="8564" spans="1:10" x14ac:dyDescent="0.25">
      <c r="A8564">
        <v>0.37604188670559369</v>
      </c>
      <c r="B8564">
        <v>127560890</v>
      </c>
      <c r="C8564">
        <v>99</v>
      </c>
      <c r="D8564">
        <v>105.8</v>
      </c>
      <c r="E8564">
        <v>1</v>
      </c>
      <c r="F8564">
        <v>4</v>
      </c>
      <c r="G8564">
        <v>4</v>
      </c>
      <c r="H8564">
        <v>4</v>
      </c>
      <c r="I8564">
        <v>4</v>
      </c>
      <c r="J8564">
        <v>1</v>
      </c>
    </row>
    <row r="8565" spans="1:10" x14ac:dyDescent="0.25">
      <c r="A8565">
        <v>0.37623183042278385</v>
      </c>
      <c r="B8565">
        <v>123493160</v>
      </c>
      <c r="C8565">
        <v>148</v>
      </c>
      <c r="D8565">
        <v>188.3</v>
      </c>
      <c r="E8565">
        <v>1</v>
      </c>
      <c r="F8565">
        <v>7</v>
      </c>
      <c r="G8565">
        <v>7</v>
      </c>
      <c r="H8565">
        <v>4</v>
      </c>
      <c r="I8565">
        <v>7</v>
      </c>
      <c r="J8565">
        <v>1</v>
      </c>
    </row>
    <row r="8566" spans="1:10" x14ac:dyDescent="0.25">
      <c r="A8566">
        <v>0.37625298342001734</v>
      </c>
      <c r="B8566">
        <v>6380852</v>
      </c>
      <c r="C8566">
        <v>0</v>
      </c>
      <c r="D8566">
        <v>4427.3</v>
      </c>
      <c r="E8566">
        <v>21</v>
      </c>
      <c r="F8566">
        <v>201</v>
      </c>
      <c r="G8566">
        <v>141</v>
      </c>
      <c r="H8566">
        <v>53</v>
      </c>
      <c r="I8566">
        <v>9.5714285710000002</v>
      </c>
      <c r="J8566">
        <v>1</v>
      </c>
    </row>
    <row r="8567" spans="1:10" x14ac:dyDescent="0.25">
      <c r="A8567">
        <v>0.37625470598019117</v>
      </c>
      <c r="B8567">
        <v>119725642</v>
      </c>
      <c r="C8567">
        <v>19</v>
      </c>
      <c r="D8567">
        <v>977.64</v>
      </c>
      <c r="E8567">
        <v>3</v>
      </c>
      <c r="F8567">
        <v>29</v>
      </c>
      <c r="G8567">
        <v>8</v>
      </c>
      <c r="H8567">
        <v>3</v>
      </c>
      <c r="I8567">
        <v>9.6666666669999994</v>
      </c>
      <c r="J8567">
        <v>1</v>
      </c>
    </row>
    <row r="8568" spans="1:10" x14ac:dyDescent="0.25">
      <c r="A8568">
        <v>0.37634139215693851</v>
      </c>
      <c r="B8568">
        <v>126313221</v>
      </c>
      <c r="C8568">
        <v>112</v>
      </c>
      <c r="D8568">
        <v>55</v>
      </c>
      <c r="E8568">
        <v>1</v>
      </c>
      <c r="F8568">
        <v>4</v>
      </c>
      <c r="G8568">
        <v>4</v>
      </c>
      <c r="H8568">
        <v>1</v>
      </c>
      <c r="I8568">
        <v>4</v>
      </c>
      <c r="J8568">
        <v>0</v>
      </c>
    </row>
    <row r="8569" spans="1:10" x14ac:dyDescent="0.25">
      <c r="A8569">
        <v>0.37641257863663069</v>
      </c>
      <c r="B8569">
        <v>115631632</v>
      </c>
      <c r="C8569">
        <v>63</v>
      </c>
      <c r="D8569">
        <v>535.69000000000005</v>
      </c>
      <c r="E8569">
        <v>3</v>
      </c>
      <c r="F8569">
        <v>65</v>
      </c>
      <c r="G8569">
        <v>20</v>
      </c>
      <c r="H8569">
        <v>8</v>
      </c>
      <c r="I8569">
        <v>21.666666670000001</v>
      </c>
      <c r="J8569">
        <v>1</v>
      </c>
    </row>
    <row r="8570" spans="1:10" x14ac:dyDescent="0.25">
      <c r="A8570">
        <v>0.37642051967689427</v>
      </c>
      <c r="B8570">
        <v>127567718</v>
      </c>
      <c r="C8570">
        <v>48</v>
      </c>
      <c r="D8570">
        <v>6673.04</v>
      </c>
      <c r="E8570">
        <v>4</v>
      </c>
      <c r="F8570">
        <v>90</v>
      </c>
      <c r="G8570">
        <v>27</v>
      </c>
      <c r="H8570">
        <v>10</v>
      </c>
      <c r="I8570">
        <v>22.5</v>
      </c>
      <c r="J8570">
        <v>1</v>
      </c>
    </row>
    <row r="8571" spans="1:10" x14ac:dyDescent="0.25">
      <c r="A8571">
        <v>0.37645719196152738</v>
      </c>
      <c r="B8571">
        <v>771580</v>
      </c>
      <c r="C8571">
        <v>9</v>
      </c>
      <c r="D8571">
        <v>19189.55</v>
      </c>
      <c r="E8571">
        <v>52</v>
      </c>
      <c r="F8571">
        <v>1054</v>
      </c>
      <c r="G8571">
        <v>206</v>
      </c>
      <c r="H8571">
        <v>108</v>
      </c>
      <c r="I8571">
        <v>20.26923077</v>
      </c>
      <c r="J8571">
        <v>1</v>
      </c>
    </row>
    <row r="8572" spans="1:10" x14ac:dyDescent="0.25">
      <c r="A8572">
        <v>0.37652327397656093</v>
      </c>
      <c r="B8572">
        <v>115102310</v>
      </c>
      <c r="C8572">
        <v>375</v>
      </c>
      <c r="D8572">
        <v>191.5</v>
      </c>
      <c r="E8572">
        <v>1</v>
      </c>
      <c r="F8572">
        <v>16</v>
      </c>
      <c r="G8572">
        <v>6</v>
      </c>
      <c r="H8572">
        <v>2</v>
      </c>
      <c r="I8572">
        <v>16</v>
      </c>
      <c r="J8572">
        <v>0</v>
      </c>
    </row>
    <row r="8573" spans="1:10" x14ac:dyDescent="0.25">
      <c r="A8573">
        <v>0.37655691649752465</v>
      </c>
      <c r="B8573">
        <v>116578881</v>
      </c>
      <c r="C8573">
        <v>34</v>
      </c>
      <c r="D8573">
        <v>2199.1</v>
      </c>
      <c r="E8573">
        <v>7</v>
      </c>
      <c r="F8573">
        <v>44</v>
      </c>
      <c r="G8573">
        <v>23</v>
      </c>
      <c r="H8573">
        <v>14</v>
      </c>
      <c r="I8573">
        <v>6.2857142860000002</v>
      </c>
      <c r="J8573">
        <v>1</v>
      </c>
    </row>
    <row r="8574" spans="1:10" x14ac:dyDescent="0.25">
      <c r="A8574">
        <v>0.37679566205947701</v>
      </c>
      <c r="B8574">
        <v>84604294</v>
      </c>
      <c r="C8574">
        <v>11</v>
      </c>
      <c r="D8574">
        <v>5219.74</v>
      </c>
      <c r="E8574">
        <v>7</v>
      </c>
      <c r="F8574">
        <v>67</v>
      </c>
      <c r="G8574">
        <v>46</v>
      </c>
      <c r="H8574">
        <v>14</v>
      </c>
      <c r="I8574">
        <v>9.5714285710000002</v>
      </c>
      <c r="J8574">
        <v>1</v>
      </c>
    </row>
    <row r="8575" spans="1:10" x14ac:dyDescent="0.25">
      <c r="A8575">
        <v>0.37687247614007147</v>
      </c>
      <c r="B8575">
        <v>125343826</v>
      </c>
      <c r="C8575">
        <v>79</v>
      </c>
      <c r="D8575">
        <v>241</v>
      </c>
      <c r="E8575">
        <v>2</v>
      </c>
      <c r="F8575">
        <v>19</v>
      </c>
      <c r="G8575">
        <v>18</v>
      </c>
      <c r="H8575">
        <v>5</v>
      </c>
      <c r="I8575">
        <v>9.5</v>
      </c>
      <c r="J8575">
        <v>1</v>
      </c>
    </row>
    <row r="8576" spans="1:10" x14ac:dyDescent="0.25">
      <c r="A8576">
        <v>0.37692942375016425</v>
      </c>
      <c r="B8576">
        <v>8031302</v>
      </c>
      <c r="C8576">
        <v>92</v>
      </c>
      <c r="D8576">
        <v>439.89</v>
      </c>
      <c r="E8576">
        <v>4</v>
      </c>
      <c r="F8576">
        <v>22</v>
      </c>
      <c r="G8576">
        <v>18</v>
      </c>
      <c r="H8576">
        <v>11</v>
      </c>
      <c r="I8576">
        <v>5.5</v>
      </c>
      <c r="J8576">
        <v>1</v>
      </c>
    </row>
    <row r="8577" spans="1:10" x14ac:dyDescent="0.25">
      <c r="A8577">
        <v>0.37693574521425066</v>
      </c>
      <c r="B8577">
        <v>63779490</v>
      </c>
      <c r="C8577">
        <v>194</v>
      </c>
      <c r="D8577">
        <v>190.3</v>
      </c>
      <c r="E8577">
        <v>2</v>
      </c>
      <c r="F8577">
        <v>12</v>
      </c>
      <c r="G8577">
        <v>11</v>
      </c>
      <c r="H8577">
        <v>6</v>
      </c>
      <c r="I8577">
        <v>6</v>
      </c>
      <c r="J8577">
        <v>0</v>
      </c>
    </row>
    <row r="8578" spans="1:10" x14ac:dyDescent="0.25">
      <c r="A8578">
        <v>0.37694238429578109</v>
      </c>
      <c r="B8578">
        <v>115520963</v>
      </c>
      <c r="C8578">
        <v>309</v>
      </c>
      <c r="D8578">
        <v>625.9</v>
      </c>
      <c r="E8578">
        <v>3</v>
      </c>
      <c r="F8578">
        <v>16</v>
      </c>
      <c r="G8578">
        <v>16</v>
      </c>
      <c r="H8578">
        <v>9</v>
      </c>
      <c r="I8578">
        <v>5.3333333329999997</v>
      </c>
      <c r="J8578">
        <v>0</v>
      </c>
    </row>
    <row r="8579" spans="1:10" x14ac:dyDescent="0.25">
      <c r="A8579">
        <v>0.3770330287109156</v>
      </c>
      <c r="B8579">
        <v>115742549</v>
      </c>
      <c r="C8579">
        <v>40</v>
      </c>
      <c r="D8579">
        <v>353.6</v>
      </c>
      <c r="E8579">
        <v>3</v>
      </c>
      <c r="F8579">
        <v>32</v>
      </c>
      <c r="G8579">
        <v>19</v>
      </c>
      <c r="H8579">
        <v>8</v>
      </c>
      <c r="I8579">
        <v>10.66666667</v>
      </c>
      <c r="J8579">
        <v>1</v>
      </c>
    </row>
    <row r="8580" spans="1:10" x14ac:dyDescent="0.25">
      <c r="A8580">
        <v>0.37706982034126169</v>
      </c>
      <c r="B8580">
        <v>73898889</v>
      </c>
      <c r="C8580">
        <v>258</v>
      </c>
      <c r="D8580">
        <v>383.88</v>
      </c>
      <c r="E8580">
        <v>4</v>
      </c>
      <c r="F8580">
        <v>15</v>
      </c>
      <c r="G8580">
        <v>7</v>
      </c>
      <c r="H8580">
        <v>5</v>
      </c>
      <c r="I8580">
        <v>3.75</v>
      </c>
      <c r="J8580">
        <v>0</v>
      </c>
    </row>
    <row r="8581" spans="1:10" x14ac:dyDescent="0.25">
      <c r="A8581">
        <v>0.37712956370777317</v>
      </c>
      <c r="B8581">
        <v>2738365</v>
      </c>
      <c r="C8581">
        <v>67</v>
      </c>
      <c r="D8581">
        <v>2475.5</v>
      </c>
      <c r="E8581">
        <v>13</v>
      </c>
      <c r="F8581">
        <v>134</v>
      </c>
      <c r="G8581">
        <v>89</v>
      </c>
      <c r="H8581">
        <v>30</v>
      </c>
      <c r="I8581">
        <v>10.30769231</v>
      </c>
      <c r="J8581">
        <v>1</v>
      </c>
    </row>
    <row r="8582" spans="1:10" x14ac:dyDescent="0.25">
      <c r="A8582">
        <v>0.37713774040469861</v>
      </c>
      <c r="B8582">
        <v>117396370</v>
      </c>
      <c r="C8582">
        <v>238</v>
      </c>
      <c r="D8582">
        <v>1355</v>
      </c>
      <c r="E8582">
        <v>2</v>
      </c>
      <c r="F8582">
        <v>8</v>
      </c>
      <c r="G8582">
        <v>3</v>
      </c>
      <c r="H8582">
        <v>2</v>
      </c>
      <c r="I8582">
        <v>4</v>
      </c>
      <c r="J8582">
        <v>0</v>
      </c>
    </row>
    <row r="8583" spans="1:10" x14ac:dyDescent="0.25">
      <c r="A8583">
        <v>0.37716983146730576</v>
      </c>
      <c r="B8583">
        <v>36386444</v>
      </c>
      <c r="C8583">
        <v>264</v>
      </c>
      <c r="D8583">
        <v>321.55</v>
      </c>
      <c r="E8583">
        <v>2</v>
      </c>
      <c r="F8583">
        <v>24</v>
      </c>
      <c r="G8583">
        <v>22</v>
      </c>
      <c r="H8583">
        <v>6</v>
      </c>
      <c r="I8583">
        <v>12</v>
      </c>
      <c r="J8583">
        <v>0</v>
      </c>
    </row>
    <row r="8584" spans="1:10" x14ac:dyDescent="0.25">
      <c r="A8584">
        <v>0.37737228230135478</v>
      </c>
      <c r="B8584">
        <v>114421545</v>
      </c>
      <c r="C8584">
        <v>25</v>
      </c>
      <c r="D8584">
        <v>591.75</v>
      </c>
      <c r="E8584">
        <v>3</v>
      </c>
      <c r="F8584">
        <v>17</v>
      </c>
      <c r="G8584">
        <v>16</v>
      </c>
      <c r="H8584">
        <v>4</v>
      </c>
      <c r="I8584">
        <v>5.6666666670000003</v>
      </c>
      <c r="J8584">
        <v>0</v>
      </c>
    </row>
    <row r="8585" spans="1:10" x14ac:dyDescent="0.25">
      <c r="A8585">
        <v>0.37739763670858018</v>
      </c>
      <c r="B8585">
        <v>123868256</v>
      </c>
      <c r="C8585">
        <v>18</v>
      </c>
      <c r="D8585">
        <v>204.5</v>
      </c>
      <c r="E8585">
        <v>2</v>
      </c>
      <c r="F8585">
        <v>12</v>
      </c>
      <c r="G8585">
        <v>6</v>
      </c>
      <c r="H8585">
        <v>2</v>
      </c>
      <c r="I8585">
        <v>6</v>
      </c>
      <c r="J8585">
        <v>1</v>
      </c>
    </row>
    <row r="8586" spans="1:10" x14ac:dyDescent="0.25">
      <c r="A8586">
        <v>0.37740464800111251</v>
      </c>
      <c r="B8586">
        <v>129454706</v>
      </c>
      <c r="C8586">
        <v>65</v>
      </c>
      <c r="D8586">
        <v>120.8</v>
      </c>
      <c r="E8586">
        <v>1</v>
      </c>
      <c r="F8586">
        <v>3</v>
      </c>
      <c r="G8586">
        <v>2</v>
      </c>
      <c r="H8586">
        <v>2</v>
      </c>
      <c r="I8586">
        <v>3</v>
      </c>
      <c r="J8586">
        <v>1</v>
      </c>
    </row>
    <row r="8587" spans="1:10" x14ac:dyDescent="0.25">
      <c r="A8587">
        <v>0.3774076293157872</v>
      </c>
      <c r="B8587">
        <v>130583311</v>
      </c>
      <c r="C8587">
        <v>33</v>
      </c>
      <c r="D8587">
        <v>95.8</v>
      </c>
      <c r="E8587">
        <v>1</v>
      </c>
      <c r="F8587">
        <v>2</v>
      </c>
      <c r="G8587">
        <v>1</v>
      </c>
      <c r="H8587">
        <v>1</v>
      </c>
      <c r="I8587">
        <v>2</v>
      </c>
      <c r="J8587">
        <v>0</v>
      </c>
    </row>
    <row r="8588" spans="1:10" x14ac:dyDescent="0.25">
      <c r="A8588">
        <v>0.377465553389288</v>
      </c>
      <c r="B8588">
        <v>120060098</v>
      </c>
      <c r="C8588">
        <v>218</v>
      </c>
      <c r="D8588">
        <v>71.5</v>
      </c>
      <c r="E8588">
        <v>1</v>
      </c>
      <c r="F8588">
        <v>3</v>
      </c>
      <c r="G8588">
        <v>3</v>
      </c>
      <c r="H8588">
        <v>2</v>
      </c>
      <c r="I8588">
        <v>3</v>
      </c>
      <c r="J8588">
        <v>0</v>
      </c>
    </row>
    <row r="8589" spans="1:10" x14ac:dyDescent="0.25">
      <c r="A8589">
        <v>0.3774715359960914</v>
      </c>
      <c r="B8589">
        <v>127027677</v>
      </c>
      <c r="C8589">
        <v>1</v>
      </c>
      <c r="D8589">
        <v>364.7</v>
      </c>
      <c r="E8589">
        <v>2</v>
      </c>
      <c r="F8589">
        <v>36</v>
      </c>
      <c r="G8589">
        <v>16</v>
      </c>
      <c r="H8589">
        <v>5</v>
      </c>
      <c r="I8589">
        <v>18</v>
      </c>
      <c r="J8589">
        <v>1</v>
      </c>
    </row>
    <row r="8590" spans="1:10" x14ac:dyDescent="0.25">
      <c r="A8590">
        <v>0.37749216480349079</v>
      </c>
      <c r="B8590">
        <v>36288309</v>
      </c>
      <c r="C8590">
        <v>70</v>
      </c>
      <c r="D8590">
        <v>4954.42</v>
      </c>
      <c r="E8590">
        <v>8</v>
      </c>
      <c r="F8590">
        <v>294</v>
      </c>
      <c r="G8590">
        <v>30</v>
      </c>
      <c r="H8590">
        <v>15</v>
      </c>
      <c r="I8590">
        <v>36.75</v>
      </c>
      <c r="J8590">
        <v>1</v>
      </c>
    </row>
    <row r="8591" spans="1:10" x14ac:dyDescent="0.25">
      <c r="A8591">
        <v>0.37750894759695008</v>
      </c>
      <c r="B8591">
        <v>3017720</v>
      </c>
      <c r="C8591">
        <v>67</v>
      </c>
      <c r="D8591">
        <v>779.98</v>
      </c>
      <c r="E8591">
        <v>6</v>
      </c>
      <c r="F8591">
        <v>65</v>
      </c>
      <c r="G8591">
        <v>16</v>
      </c>
      <c r="H8591">
        <v>14</v>
      </c>
      <c r="I8591">
        <v>10.83333333</v>
      </c>
      <c r="J8591">
        <v>1</v>
      </c>
    </row>
    <row r="8592" spans="1:10" x14ac:dyDescent="0.25">
      <c r="A8592">
        <v>0.37754489921042877</v>
      </c>
      <c r="B8592">
        <v>91306801</v>
      </c>
      <c r="C8592">
        <v>121</v>
      </c>
      <c r="D8592">
        <v>474</v>
      </c>
      <c r="E8592">
        <v>7</v>
      </c>
      <c r="F8592">
        <v>36</v>
      </c>
      <c r="G8592">
        <v>24</v>
      </c>
      <c r="H8592">
        <v>14</v>
      </c>
      <c r="I8592">
        <v>5.1428571429999996</v>
      </c>
      <c r="J8592">
        <v>0</v>
      </c>
    </row>
    <row r="8593" spans="1:10" x14ac:dyDescent="0.25">
      <c r="A8593">
        <v>0.37757714250203489</v>
      </c>
      <c r="B8593">
        <v>63755990</v>
      </c>
      <c r="C8593">
        <v>0</v>
      </c>
      <c r="D8593">
        <v>344.38</v>
      </c>
      <c r="E8593">
        <v>3</v>
      </c>
      <c r="F8593">
        <v>41</v>
      </c>
      <c r="G8593">
        <v>22</v>
      </c>
      <c r="H8593">
        <v>8</v>
      </c>
      <c r="I8593">
        <v>13.66666667</v>
      </c>
      <c r="J8593">
        <v>1</v>
      </c>
    </row>
    <row r="8594" spans="1:10" x14ac:dyDescent="0.25">
      <c r="A8594">
        <v>0.37773417445936475</v>
      </c>
      <c r="B8594">
        <v>1678866</v>
      </c>
      <c r="C8594">
        <v>18</v>
      </c>
      <c r="D8594">
        <v>8057.84</v>
      </c>
      <c r="E8594">
        <v>19</v>
      </c>
      <c r="F8594">
        <v>149</v>
      </c>
      <c r="G8594">
        <v>104</v>
      </c>
      <c r="H8594">
        <v>45</v>
      </c>
      <c r="I8594">
        <v>7.8421052629999997</v>
      </c>
      <c r="J8594">
        <v>1</v>
      </c>
    </row>
    <row r="8595" spans="1:10" x14ac:dyDescent="0.25">
      <c r="A8595">
        <v>0.37774535463869352</v>
      </c>
      <c r="B8595">
        <v>122097327</v>
      </c>
      <c r="C8595">
        <v>191</v>
      </c>
      <c r="D8595">
        <v>125.4</v>
      </c>
      <c r="E8595">
        <v>1</v>
      </c>
      <c r="F8595">
        <v>3</v>
      </c>
      <c r="G8595">
        <v>3</v>
      </c>
      <c r="H8595">
        <v>2</v>
      </c>
      <c r="I8595">
        <v>3</v>
      </c>
      <c r="J8595">
        <v>0</v>
      </c>
    </row>
    <row r="8596" spans="1:10" x14ac:dyDescent="0.25">
      <c r="A8596">
        <v>0.37780768218225325</v>
      </c>
      <c r="B8596">
        <v>113571732</v>
      </c>
      <c r="C8596">
        <v>25</v>
      </c>
      <c r="D8596">
        <v>11431.2</v>
      </c>
      <c r="E8596">
        <v>26</v>
      </c>
      <c r="F8596">
        <v>573</v>
      </c>
      <c r="G8596">
        <v>146</v>
      </c>
      <c r="H8596">
        <v>54</v>
      </c>
      <c r="I8596">
        <v>22.03846154</v>
      </c>
      <c r="J8596">
        <v>1</v>
      </c>
    </row>
    <row r="8597" spans="1:10" x14ac:dyDescent="0.25">
      <c r="A8597">
        <v>0.37782183777307854</v>
      </c>
      <c r="B8597">
        <v>63434336</v>
      </c>
      <c r="C8597">
        <v>21</v>
      </c>
      <c r="D8597">
        <v>663.1</v>
      </c>
      <c r="E8597">
        <v>5</v>
      </c>
      <c r="F8597">
        <v>52</v>
      </c>
      <c r="G8597">
        <v>43</v>
      </c>
      <c r="H8597">
        <v>12</v>
      </c>
      <c r="I8597">
        <v>10.4</v>
      </c>
      <c r="J8597">
        <v>1</v>
      </c>
    </row>
    <row r="8598" spans="1:10" x14ac:dyDescent="0.25">
      <c r="A8598">
        <v>0.37787809500253944</v>
      </c>
      <c r="B8598">
        <v>117456305</v>
      </c>
      <c r="C8598">
        <v>43</v>
      </c>
      <c r="D8598">
        <v>2196.7600000000002</v>
      </c>
      <c r="E8598">
        <v>11</v>
      </c>
      <c r="F8598">
        <v>215</v>
      </c>
      <c r="G8598">
        <v>133</v>
      </c>
      <c r="H8598">
        <v>40</v>
      </c>
      <c r="I8598">
        <v>19.545454549999999</v>
      </c>
      <c r="J8598">
        <v>1</v>
      </c>
    </row>
    <row r="8599" spans="1:10" x14ac:dyDescent="0.25">
      <c r="A8599">
        <v>0.37791105921197155</v>
      </c>
      <c r="B8599">
        <v>84832436</v>
      </c>
      <c r="C8599">
        <v>401</v>
      </c>
      <c r="D8599">
        <v>101.25</v>
      </c>
      <c r="E8599">
        <v>1</v>
      </c>
      <c r="F8599">
        <v>8</v>
      </c>
      <c r="G8599">
        <v>5</v>
      </c>
      <c r="H8599">
        <v>4</v>
      </c>
      <c r="I8599">
        <v>8</v>
      </c>
      <c r="J8599">
        <v>0</v>
      </c>
    </row>
    <row r="8600" spans="1:10" x14ac:dyDescent="0.25">
      <c r="A8600">
        <v>0.37791375011803163</v>
      </c>
      <c r="B8600">
        <v>86051943</v>
      </c>
      <c r="C8600">
        <v>443</v>
      </c>
      <c r="D8600">
        <v>322.18</v>
      </c>
      <c r="E8600">
        <v>2</v>
      </c>
      <c r="F8600">
        <v>34</v>
      </c>
      <c r="G8600">
        <v>21</v>
      </c>
      <c r="H8600">
        <v>5</v>
      </c>
      <c r="I8600">
        <v>17</v>
      </c>
      <c r="J8600">
        <v>0</v>
      </c>
    </row>
    <row r="8601" spans="1:10" x14ac:dyDescent="0.25">
      <c r="A8601">
        <v>0.3779448773472176</v>
      </c>
      <c r="B8601">
        <v>115723821</v>
      </c>
      <c r="C8601">
        <v>98</v>
      </c>
      <c r="D8601">
        <v>1099</v>
      </c>
      <c r="E8601">
        <v>4</v>
      </c>
      <c r="F8601">
        <v>5</v>
      </c>
      <c r="G8601">
        <v>5</v>
      </c>
      <c r="H8601">
        <v>4</v>
      </c>
      <c r="I8601">
        <v>1.25</v>
      </c>
      <c r="J8601">
        <v>0</v>
      </c>
    </row>
    <row r="8602" spans="1:10" x14ac:dyDescent="0.25">
      <c r="A8602">
        <v>0.37800870750602</v>
      </c>
      <c r="B8602">
        <v>130515878</v>
      </c>
      <c r="C8602">
        <v>35</v>
      </c>
      <c r="D8602">
        <v>65</v>
      </c>
      <c r="E8602">
        <v>1</v>
      </c>
      <c r="F8602">
        <v>1</v>
      </c>
      <c r="G8602">
        <v>1</v>
      </c>
      <c r="H8602">
        <v>1</v>
      </c>
      <c r="I8602">
        <v>1</v>
      </c>
      <c r="J8602">
        <v>0</v>
      </c>
    </row>
    <row r="8603" spans="1:10" x14ac:dyDescent="0.25">
      <c r="A8603">
        <v>0.37804870203709606</v>
      </c>
      <c r="B8603">
        <v>8160342</v>
      </c>
      <c r="C8603">
        <v>149</v>
      </c>
      <c r="D8603">
        <v>1163.3399999999999</v>
      </c>
      <c r="E8603">
        <v>10</v>
      </c>
      <c r="F8603">
        <v>178</v>
      </c>
      <c r="G8603">
        <v>43</v>
      </c>
      <c r="H8603">
        <v>21</v>
      </c>
      <c r="I8603">
        <v>17.8</v>
      </c>
      <c r="J8603">
        <v>1</v>
      </c>
    </row>
    <row r="8604" spans="1:10" x14ac:dyDescent="0.25">
      <c r="A8604">
        <v>0.37810300231486493</v>
      </c>
      <c r="B8604">
        <v>128291361</v>
      </c>
      <c r="C8604">
        <v>0</v>
      </c>
      <c r="D8604">
        <v>226.6</v>
      </c>
      <c r="E8604">
        <v>2</v>
      </c>
      <c r="F8604">
        <v>10</v>
      </c>
      <c r="G8604">
        <v>8</v>
      </c>
      <c r="H8604">
        <v>5</v>
      </c>
      <c r="I8604">
        <v>5</v>
      </c>
      <c r="J8604">
        <v>1</v>
      </c>
    </row>
    <row r="8605" spans="1:10" x14ac:dyDescent="0.25">
      <c r="A8605">
        <v>0.37817304750599623</v>
      </c>
      <c r="B8605">
        <v>125959281</v>
      </c>
      <c r="C8605">
        <v>95</v>
      </c>
      <c r="D8605">
        <v>185</v>
      </c>
      <c r="E8605">
        <v>2</v>
      </c>
      <c r="F8605">
        <v>13</v>
      </c>
      <c r="G8605">
        <v>5</v>
      </c>
      <c r="H8605">
        <v>2</v>
      </c>
      <c r="I8605">
        <v>6.5</v>
      </c>
      <c r="J8605">
        <v>0</v>
      </c>
    </row>
    <row r="8606" spans="1:10" x14ac:dyDescent="0.25">
      <c r="A8606">
        <v>0.37819952598096152</v>
      </c>
      <c r="B8606">
        <v>49895149</v>
      </c>
      <c r="C8606">
        <v>324</v>
      </c>
      <c r="D8606">
        <v>361.9</v>
      </c>
      <c r="E8606">
        <v>3</v>
      </c>
      <c r="F8606">
        <v>24</v>
      </c>
      <c r="G8606">
        <v>23</v>
      </c>
      <c r="H8606">
        <v>6</v>
      </c>
      <c r="I8606">
        <v>8</v>
      </c>
      <c r="J8606">
        <v>0</v>
      </c>
    </row>
    <row r="8607" spans="1:10" x14ac:dyDescent="0.25">
      <c r="A8607">
        <v>0.37825394700366388</v>
      </c>
      <c r="B8607">
        <v>126587713</v>
      </c>
      <c r="C8607">
        <v>21</v>
      </c>
      <c r="D8607">
        <v>178.8</v>
      </c>
      <c r="E8607">
        <v>1</v>
      </c>
      <c r="F8607">
        <v>12</v>
      </c>
      <c r="G8607">
        <v>1</v>
      </c>
      <c r="H8607">
        <v>1</v>
      </c>
      <c r="I8607">
        <v>12</v>
      </c>
      <c r="J8607">
        <v>0</v>
      </c>
    </row>
    <row r="8608" spans="1:10" x14ac:dyDescent="0.25">
      <c r="A8608">
        <v>0.37827067136895653</v>
      </c>
      <c r="B8608">
        <v>810583</v>
      </c>
      <c r="C8608">
        <v>100</v>
      </c>
      <c r="D8608">
        <v>953.46</v>
      </c>
      <c r="E8608">
        <v>6</v>
      </c>
      <c r="F8608">
        <v>32</v>
      </c>
      <c r="G8608">
        <v>11</v>
      </c>
      <c r="H8608">
        <v>8</v>
      </c>
      <c r="I8608">
        <v>5.3333333329999997</v>
      </c>
      <c r="J8608">
        <v>1</v>
      </c>
    </row>
    <row r="8609" spans="1:10" x14ac:dyDescent="0.25">
      <c r="A8609">
        <v>0.37829476481507407</v>
      </c>
      <c r="B8609">
        <v>115801990</v>
      </c>
      <c r="C8609">
        <v>56</v>
      </c>
      <c r="D8609">
        <v>250.1</v>
      </c>
      <c r="E8609">
        <v>1</v>
      </c>
      <c r="F8609">
        <v>18</v>
      </c>
      <c r="G8609">
        <v>14</v>
      </c>
      <c r="H8609">
        <v>2</v>
      </c>
      <c r="I8609">
        <v>18</v>
      </c>
      <c r="J8609">
        <v>1</v>
      </c>
    </row>
    <row r="8610" spans="1:10" x14ac:dyDescent="0.25">
      <c r="A8610">
        <v>0.37839335449099365</v>
      </c>
      <c r="B8610">
        <v>7240466</v>
      </c>
      <c r="C8610">
        <v>324</v>
      </c>
      <c r="D8610">
        <v>232.55</v>
      </c>
      <c r="E8610">
        <v>2</v>
      </c>
      <c r="F8610">
        <v>17</v>
      </c>
      <c r="G8610">
        <v>14</v>
      </c>
      <c r="H8610">
        <v>7</v>
      </c>
      <c r="I8610">
        <v>8.5</v>
      </c>
      <c r="J8610">
        <v>0</v>
      </c>
    </row>
    <row r="8611" spans="1:10" x14ac:dyDescent="0.25">
      <c r="A8611">
        <v>0.37840412068422113</v>
      </c>
      <c r="B8611">
        <v>124752794</v>
      </c>
      <c r="C8611">
        <v>116</v>
      </c>
      <c r="D8611">
        <v>106.1</v>
      </c>
      <c r="E8611">
        <v>1</v>
      </c>
      <c r="F8611">
        <v>7</v>
      </c>
      <c r="G8611">
        <v>4</v>
      </c>
      <c r="H8611">
        <v>1</v>
      </c>
      <c r="I8611">
        <v>7</v>
      </c>
      <c r="J8611">
        <v>0</v>
      </c>
    </row>
    <row r="8612" spans="1:10" x14ac:dyDescent="0.25">
      <c r="A8612">
        <v>0.37841187628502237</v>
      </c>
      <c r="B8612">
        <v>92761027</v>
      </c>
      <c r="C8612">
        <v>390</v>
      </c>
      <c r="D8612">
        <v>333.2</v>
      </c>
      <c r="E8612">
        <v>4</v>
      </c>
      <c r="F8612">
        <v>15</v>
      </c>
      <c r="G8612">
        <v>9</v>
      </c>
      <c r="H8612">
        <v>4</v>
      </c>
      <c r="I8612">
        <v>3.75</v>
      </c>
      <c r="J8612">
        <v>0</v>
      </c>
    </row>
    <row r="8613" spans="1:10" x14ac:dyDescent="0.25">
      <c r="A8613">
        <v>0.378431252580405</v>
      </c>
      <c r="B8613">
        <v>435693</v>
      </c>
      <c r="C8613">
        <v>42</v>
      </c>
      <c r="D8613">
        <v>6073.26</v>
      </c>
      <c r="E8613">
        <v>23</v>
      </c>
      <c r="F8613">
        <v>175</v>
      </c>
      <c r="G8613">
        <v>97</v>
      </c>
      <c r="H8613">
        <v>51</v>
      </c>
      <c r="I8613">
        <v>7.6086956519999998</v>
      </c>
      <c r="J8613">
        <v>1</v>
      </c>
    </row>
    <row r="8614" spans="1:10" x14ac:dyDescent="0.25">
      <c r="A8614">
        <v>0.37845194599311482</v>
      </c>
      <c r="B8614">
        <v>121819246</v>
      </c>
      <c r="C8614">
        <v>161</v>
      </c>
      <c r="D8614">
        <v>161</v>
      </c>
      <c r="E8614">
        <v>2</v>
      </c>
      <c r="F8614">
        <v>3</v>
      </c>
      <c r="G8614">
        <v>3</v>
      </c>
      <c r="H8614">
        <v>3</v>
      </c>
      <c r="I8614">
        <v>1.5</v>
      </c>
      <c r="J8614">
        <v>1</v>
      </c>
    </row>
    <row r="8615" spans="1:10" x14ac:dyDescent="0.25">
      <c r="A8615">
        <v>0.37848851492538149</v>
      </c>
      <c r="B8615">
        <v>2993122</v>
      </c>
      <c r="C8615">
        <v>246</v>
      </c>
      <c r="D8615">
        <v>793.2</v>
      </c>
      <c r="E8615">
        <v>3</v>
      </c>
      <c r="F8615">
        <v>3</v>
      </c>
      <c r="G8615">
        <v>3</v>
      </c>
      <c r="H8615">
        <v>3</v>
      </c>
      <c r="I8615">
        <v>1</v>
      </c>
      <c r="J8615">
        <v>0</v>
      </c>
    </row>
    <row r="8616" spans="1:10" x14ac:dyDescent="0.25">
      <c r="A8616">
        <v>0.37854949434165397</v>
      </c>
      <c r="B8616">
        <v>117665953</v>
      </c>
      <c r="C8616">
        <v>201</v>
      </c>
      <c r="D8616">
        <v>235.2</v>
      </c>
      <c r="E8616">
        <v>2</v>
      </c>
      <c r="F8616">
        <v>80</v>
      </c>
      <c r="G8616">
        <v>21</v>
      </c>
      <c r="H8616">
        <v>8</v>
      </c>
      <c r="I8616">
        <v>40</v>
      </c>
      <c r="J8616">
        <v>0</v>
      </c>
    </row>
    <row r="8617" spans="1:10" x14ac:dyDescent="0.25">
      <c r="A8617">
        <v>0.37859801270126392</v>
      </c>
      <c r="B8617">
        <v>671105</v>
      </c>
      <c r="C8617">
        <v>134</v>
      </c>
      <c r="D8617">
        <v>284.89999999999998</v>
      </c>
      <c r="E8617">
        <v>2</v>
      </c>
      <c r="F8617">
        <v>18</v>
      </c>
      <c r="G8617">
        <v>14</v>
      </c>
      <c r="H8617">
        <v>6</v>
      </c>
      <c r="I8617">
        <v>9</v>
      </c>
      <c r="J8617">
        <v>1</v>
      </c>
    </row>
    <row r="8618" spans="1:10" x14ac:dyDescent="0.25">
      <c r="A8618">
        <v>0.37864173594104467</v>
      </c>
      <c r="B8618">
        <v>85389110</v>
      </c>
      <c r="C8618">
        <v>455</v>
      </c>
      <c r="D8618">
        <v>91.2</v>
      </c>
      <c r="E8618">
        <v>1</v>
      </c>
      <c r="F8618">
        <v>3</v>
      </c>
      <c r="G8618">
        <v>2</v>
      </c>
      <c r="H8618">
        <v>2</v>
      </c>
      <c r="I8618">
        <v>3</v>
      </c>
      <c r="J8618">
        <v>0</v>
      </c>
    </row>
    <row r="8619" spans="1:10" x14ac:dyDescent="0.25">
      <c r="A8619">
        <v>0.3786710534532195</v>
      </c>
      <c r="B8619">
        <v>132363925</v>
      </c>
      <c r="C8619">
        <v>2</v>
      </c>
      <c r="D8619">
        <v>54</v>
      </c>
      <c r="E8619">
        <v>1</v>
      </c>
      <c r="F8619">
        <v>4</v>
      </c>
      <c r="G8619">
        <v>3</v>
      </c>
      <c r="H8619">
        <v>2</v>
      </c>
      <c r="I8619">
        <v>4</v>
      </c>
      <c r="J8619">
        <v>1</v>
      </c>
    </row>
    <row r="8620" spans="1:10" x14ac:dyDescent="0.25">
      <c r="A8620">
        <v>0.37870073032204199</v>
      </c>
      <c r="B8620">
        <v>10099450</v>
      </c>
      <c r="C8620">
        <v>328</v>
      </c>
      <c r="D8620">
        <v>1022.7</v>
      </c>
      <c r="E8620">
        <v>3</v>
      </c>
      <c r="F8620">
        <v>12</v>
      </c>
      <c r="G8620">
        <v>9</v>
      </c>
      <c r="H8620">
        <v>9</v>
      </c>
      <c r="I8620">
        <v>4</v>
      </c>
      <c r="J8620">
        <v>0</v>
      </c>
    </row>
    <row r="8621" spans="1:10" x14ac:dyDescent="0.25">
      <c r="A8621">
        <v>0.37870354846665011</v>
      </c>
      <c r="B8621">
        <v>7873107</v>
      </c>
      <c r="C8621">
        <v>192</v>
      </c>
      <c r="D8621">
        <v>106</v>
      </c>
      <c r="E8621">
        <v>1</v>
      </c>
      <c r="F8621">
        <v>11</v>
      </c>
      <c r="G8621">
        <v>4</v>
      </c>
      <c r="H8621">
        <v>2</v>
      </c>
      <c r="I8621">
        <v>11</v>
      </c>
      <c r="J8621">
        <v>0</v>
      </c>
    </row>
    <row r="8622" spans="1:10" x14ac:dyDescent="0.25">
      <c r="A8622">
        <v>0.37873521443224978</v>
      </c>
      <c r="B8622">
        <v>44898480</v>
      </c>
      <c r="C8622">
        <v>57</v>
      </c>
      <c r="D8622">
        <v>5641.86</v>
      </c>
      <c r="E8622">
        <v>9</v>
      </c>
      <c r="F8622">
        <v>307</v>
      </c>
      <c r="G8622">
        <v>28</v>
      </c>
      <c r="H8622">
        <v>13</v>
      </c>
      <c r="I8622">
        <v>34.111111110000003</v>
      </c>
      <c r="J8622">
        <v>1</v>
      </c>
    </row>
    <row r="8623" spans="1:10" x14ac:dyDescent="0.25">
      <c r="A8623">
        <v>0.37884254969428999</v>
      </c>
      <c r="B8623">
        <v>35991110</v>
      </c>
      <c r="C8623">
        <v>429</v>
      </c>
      <c r="D8623">
        <v>153.5</v>
      </c>
      <c r="E8623">
        <v>2</v>
      </c>
      <c r="F8623">
        <v>7</v>
      </c>
      <c r="G8623">
        <v>5</v>
      </c>
      <c r="H8623">
        <v>5</v>
      </c>
      <c r="I8623">
        <v>3.5</v>
      </c>
      <c r="J8623">
        <v>0</v>
      </c>
    </row>
    <row r="8624" spans="1:10" x14ac:dyDescent="0.25">
      <c r="A8624">
        <v>0.37886785569446968</v>
      </c>
      <c r="B8624">
        <v>126236021</v>
      </c>
      <c r="C8624">
        <v>13</v>
      </c>
      <c r="D8624">
        <v>390</v>
      </c>
      <c r="E8624">
        <v>2</v>
      </c>
      <c r="F8624">
        <v>45</v>
      </c>
      <c r="G8624">
        <v>17</v>
      </c>
      <c r="H8624">
        <v>5</v>
      </c>
      <c r="I8624">
        <v>22.5</v>
      </c>
      <c r="J8624">
        <v>1</v>
      </c>
    </row>
    <row r="8625" spans="1:10" x14ac:dyDescent="0.25">
      <c r="A8625">
        <v>0.37892983930076962</v>
      </c>
      <c r="B8625">
        <v>120752037</v>
      </c>
      <c r="C8625">
        <v>109</v>
      </c>
      <c r="D8625">
        <v>123.1</v>
      </c>
      <c r="E8625">
        <v>1</v>
      </c>
      <c r="F8625">
        <v>14</v>
      </c>
      <c r="G8625">
        <v>6</v>
      </c>
      <c r="H8625">
        <v>3</v>
      </c>
      <c r="I8625">
        <v>14</v>
      </c>
      <c r="J8625">
        <v>1</v>
      </c>
    </row>
    <row r="8626" spans="1:10" x14ac:dyDescent="0.25">
      <c r="A8626">
        <v>0.37899050923945576</v>
      </c>
      <c r="B8626">
        <v>7241630</v>
      </c>
      <c r="C8626">
        <v>31</v>
      </c>
      <c r="D8626">
        <v>317.75</v>
      </c>
      <c r="E8626">
        <v>2</v>
      </c>
      <c r="F8626">
        <v>35</v>
      </c>
      <c r="G8626">
        <v>27</v>
      </c>
      <c r="H8626">
        <v>10</v>
      </c>
      <c r="I8626">
        <v>17.5</v>
      </c>
      <c r="J8626">
        <v>1</v>
      </c>
    </row>
    <row r="8627" spans="1:10" x14ac:dyDescent="0.25">
      <c r="A8627">
        <v>0.37909505912766361</v>
      </c>
      <c r="B8627">
        <v>9406018</v>
      </c>
      <c r="C8627">
        <v>115</v>
      </c>
      <c r="D8627">
        <v>1626.22</v>
      </c>
      <c r="E8627">
        <v>10</v>
      </c>
      <c r="F8627">
        <v>199</v>
      </c>
      <c r="G8627">
        <v>49</v>
      </c>
      <c r="H8627">
        <v>24</v>
      </c>
      <c r="I8627">
        <v>19.899999999999999</v>
      </c>
      <c r="J8627">
        <v>1</v>
      </c>
    </row>
    <row r="8628" spans="1:10" x14ac:dyDescent="0.25">
      <c r="A8628">
        <v>0.37923959673283558</v>
      </c>
      <c r="B8628">
        <v>129341356</v>
      </c>
      <c r="C8628">
        <v>67</v>
      </c>
      <c r="D8628">
        <v>191.9</v>
      </c>
      <c r="E8628">
        <v>1</v>
      </c>
      <c r="F8628">
        <v>13</v>
      </c>
      <c r="G8628">
        <v>6</v>
      </c>
      <c r="H8628">
        <v>2</v>
      </c>
      <c r="I8628">
        <v>13</v>
      </c>
      <c r="J8628">
        <v>1</v>
      </c>
    </row>
    <row r="8629" spans="1:10" x14ac:dyDescent="0.25">
      <c r="A8629">
        <v>0.3792414261471615</v>
      </c>
      <c r="B8629">
        <v>5364019</v>
      </c>
      <c r="C8629">
        <v>96</v>
      </c>
      <c r="D8629">
        <v>503.94</v>
      </c>
      <c r="E8629">
        <v>1</v>
      </c>
      <c r="F8629">
        <v>10</v>
      </c>
      <c r="G8629">
        <v>6</v>
      </c>
      <c r="H8629">
        <v>3</v>
      </c>
      <c r="I8629">
        <v>10</v>
      </c>
      <c r="J8629">
        <v>1</v>
      </c>
    </row>
    <row r="8630" spans="1:10" x14ac:dyDescent="0.25">
      <c r="A8630">
        <v>0.37928888757368673</v>
      </c>
      <c r="B8630">
        <v>120851463</v>
      </c>
      <c r="C8630">
        <v>96</v>
      </c>
      <c r="D8630">
        <v>105.68</v>
      </c>
      <c r="E8630">
        <v>1</v>
      </c>
      <c r="F8630">
        <v>14</v>
      </c>
      <c r="G8630">
        <v>13</v>
      </c>
      <c r="H8630">
        <v>2</v>
      </c>
      <c r="I8630">
        <v>14</v>
      </c>
      <c r="J8630">
        <v>1</v>
      </c>
    </row>
    <row r="8631" spans="1:10" x14ac:dyDescent="0.25">
      <c r="A8631">
        <v>0.37932077146787946</v>
      </c>
      <c r="B8631">
        <v>128169471</v>
      </c>
      <c r="C8631">
        <v>91</v>
      </c>
      <c r="D8631">
        <v>236</v>
      </c>
      <c r="E8631">
        <v>1</v>
      </c>
      <c r="F8631">
        <v>2</v>
      </c>
      <c r="G8631">
        <v>1</v>
      </c>
      <c r="H8631">
        <v>1</v>
      </c>
      <c r="I8631">
        <v>2</v>
      </c>
      <c r="J8631">
        <v>0</v>
      </c>
    </row>
    <row r="8632" spans="1:10" x14ac:dyDescent="0.25">
      <c r="A8632">
        <v>0.37935127728818907</v>
      </c>
      <c r="B8632">
        <v>8452774</v>
      </c>
      <c r="C8632">
        <v>67</v>
      </c>
      <c r="D8632">
        <v>2873.79</v>
      </c>
      <c r="E8632">
        <v>10</v>
      </c>
      <c r="F8632">
        <v>166</v>
      </c>
      <c r="G8632">
        <v>52</v>
      </c>
      <c r="H8632">
        <v>25</v>
      </c>
      <c r="I8632">
        <v>16.600000000000001</v>
      </c>
      <c r="J8632">
        <v>1</v>
      </c>
    </row>
    <row r="8633" spans="1:10" x14ac:dyDescent="0.25">
      <c r="A8633">
        <v>0.3793604977303151</v>
      </c>
      <c r="B8633">
        <v>126824417</v>
      </c>
      <c r="C8633">
        <v>109</v>
      </c>
      <c r="D8633">
        <v>39.9</v>
      </c>
      <c r="E8633">
        <v>1</v>
      </c>
      <c r="F8633">
        <v>16</v>
      </c>
      <c r="G8633">
        <v>2</v>
      </c>
      <c r="H8633">
        <v>1</v>
      </c>
      <c r="I8633">
        <v>16</v>
      </c>
      <c r="J8633">
        <v>0</v>
      </c>
    </row>
    <row r="8634" spans="1:10" x14ac:dyDescent="0.25">
      <c r="A8634">
        <v>0.37936366586189607</v>
      </c>
      <c r="B8634">
        <v>85638910</v>
      </c>
      <c r="C8634">
        <v>449</v>
      </c>
      <c r="D8634">
        <v>114.63</v>
      </c>
      <c r="E8634">
        <v>1</v>
      </c>
      <c r="F8634">
        <v>2</v>
      </c>
      <c r="G8634">
        <v>2</v>
      </c>
      <c r="H8634">
        <v>2</v>
      </c>
      <c r="I8634">
        <v>2</v>
      </c>
      <c r="J8634">
        <v>0</v>
      </c>
    </row>
    <row r="8635" spans="1:10" x14ac:dyDescent="0.25">
      <c r="A8635">
        <v>0.37948471854679433</v>
      </c>
      <c r="B8635">
        <v>120025889</v>
      </c>
      <c r="C8635">
        <v>235</v>
      </c>
      <c r="D8635">
        <v>129.9</v>
      </c>
      <c r="E8635">
        <v>1</v>
      </c>
      <c r="F8635">
        <v>10</v>
      </c>
      <c r="G8635">
        <v>1</v>
      </c>
      <c r="H8635">
        <v>1</v>
      </c>
      <c r="I8635">
        <v>10</v>
      </c>
      <c r="J8635">
        <v>0</v>
      </c>
    </row>
    <row r="8636" spans="1:10" x14ac:dyDescent="0.25">
      <c r="A8636">
        <v>0.37954516997404464</v>
      </c>
      <c r="B8636">
        <v>85406970</v>
      </c>
      <c r="C8636">
        <v>36</v>
      </c>
      <c r="D8636">
        <v>3879.94</v>
      </c>
      <c r="E8636">
        <v>20</v>
      </c>
      <c r="F8636">
        <v>346</v>
      </c>
      <c r="G8636">
        <v>201</v>
      </c>
      <c r="H8636">
        <v>66</v>
      </c>
      <c r="I8636">
        <v>17.3</v>
      </c>
      <c r="J8636">
        <v>1</v>
      </c>
    </row>
    <row r="8637" spans="1:10" x14ac:dyDescent="0.25">
      <c r="A8637">
        <v>0.37966636977528923</v>
      </c>
      <c r="B8637">
        <v>130425610</v>
      </c>
      <c r="C8637">
        <v>37</v>
      </c>
      <c r="D8637">
        <v>104.05</v>
      </c>
      <c r="E8637">
        <v>1</v>
      </c>
      <c r="F8637">
        <v>15</v>
      </c>
      <c r="G8637">
        <v>12</v>
      </c>
      <c r="H8637">
        <v>4</v>
      </c>
      <c r="I8637">
        <v>15</v>
      </c>
      <c r="J8637">
        <v>1</v>
      </c>
    </row>
    <row r="8638" spans="1:10" x14ac:dyDescent="0.25">
      <c r="A8638">
        <v>0.3797039063618739</v>
      </c>
      <c r="B8638">
        <v>91015496</v>
      </c>
      <c r="C8638">
        <v>3</v>
      </c>
      <c r="D8638">
        <v>1410.45</v>
      </c>
      <c r="E8638">
        <v>17</v>
      </c>
      <c r="F8638">
        <v>268</v>
      </c>
      <c r="G8638">
        <v>145</v>
      </c>
      <c r="H8638">
        <v>57</v>
      </c>
      <c r="I8638">
        <v>15.764705879999999</v>
      </c>
      <c r="J8638">
        <v>1</v>
      </c>
    </row>
    <row r="8639" spans="1:10" x14ac:dyDescent="0.25">
      <c r="A8639">
        <v>0.37971996477363401</v>
      </c>
      <c r="B8639">
        <v>128269297</v>
      </c>
      <c r="C8639">
        <v>24</v>
      </c>
      <c r="D8639">
        <v>1031.5</v>
      </c>
      <c r="E8639">
        <v>3</v>
      </c>
      <c r="F8639">
        <v>120</v>
      </c>
      <c r="G8639">
        <v>9</v>
      </c>
      <c r="H8639">
        <v>6</v>
      </c>
      <c r="I8639">
        <v>40</v>
      </c>
      <c r="J8639">
        <v>1</v>
      </c>
    </row>
    <row r="8640" spans="1:10" x14ac:dyDescent="0.25">
      <c r="A8640">
        <v>0.3797296692268064</v>
      </c>
      <c r="B8640">
        <v>114737764</v>
      </c>
      <c r="C8640">
        <v>374</v>
      </c>
      <c r="D8640">
        <v>88.7</v>
      </c>
      <c r="E8640">
        <v>1</v>
      </c>
      <c r="F8640">
        <v>5</v>
      </c>
      <c r="G8640">
        <v>3</v>
      </c>
      <c r="H8640">
        <v>3</v>
      </c>
      <c r="I8640">
        <v>5</v>
      </c>
      <c r="J8640">
        <v>0</v>
      </c>
    </row>
    <row r="8641" spans="1:10" x14ac:dyDescent="0.25">
      <c r="A8641">
        <v>0.37982262448564752</v>
      </c>
      <c r="B8641">
        <v>123861348</v>
      </c>
      <c r="C8641">
        <v>154</v>
      </c>
      <c r="D8641">
        <v>1.1000000000000001</v>
      </c>
      <c r="E8641">
        <v>1</v>
      </c>
      <c r="F8641">
        <v>1</v>
      </c>
      <c r="G8641">
        <v>1</v>
      </c>
      <c r="H8641">
        <v>1</v>
      </c>
      <c r="I8641">
        <v>1</v>
      </c>
      <c r="J8641">
        <v>0</v>
      </c>
    </row>
    <row r="8642" spans="1:10" x14ac:dyDescent="0.25">
      <c r="A8642">
        <v>0.37990510009926703</v>
      </c>
      <c r="B8642">
        <v>122250808</v>
      </c>
      <c r="C8642">
        <v>98</v>
      </c>
      <c r="D8642">
        <v>956.64</v>
      </c>
      <c r="E8642">
        <v>6</v>
      </c>
      <c r="F8642">
        <v>57</v>
      </c>
      <c r="G8642">
        <v>37</v>
      </c>
      <c r="H8642">
        <v>10</v>
      </c>
      <c r="I8642">
        <v>9.5</v>
      </c>
      <c r="J8642">
        <v>1</v>
      </c>
    </row>
    <row r="8643" spans="1:10" x14ac:dyDescent="0.25">
      <c r="A8643">
        <v>0.37991717140246628</v>
      </c>
      <c r="B8643">
        <v>9257058</v>
      </c>
      <c r="C8643">
        <v>59</v>
      </c>
      <c r="D8643">
        <v>323.8</v>
      </c>
      <c r="E8643">
        <v>2</v>
      </c>
      <c r="F8643">
        <v>7</v>
      </c>
      <c r="G8643">
        <v>6</v>
      </c>
      <c r="H8643">
        <v>3</v>
      </c>
      <c r="I8643">
        <v>3.5</v>
      </c>
      <c r="J8643">
        <v>0</v>
      </c>
    </row>
    <row r="8644" spans="1:10" x14ac:dyDescent="0.25">
      <c r="A8644">
        <v>0.37994324198417739</v>
      </c>
      <c r="B8644">
        <v>121769570</v>
      </c>
      <c r="C8644">
        <v>161</v>
      </c>
      <c r="D8644">
        <v>110.2</v>
      </c>
      <c r="E8644">
        <v>1</v>
      </c>
      <c r="F8644">
        <v>12</v>
      </c>
      <c r="G8644">
        <v>7</v>
      </c>
      <c r="H8644">
        <v>3</v>
      </c>
      <c r="I8644">
        <v>12</v>
      </c>
      <c r="J8644">
        <v>1</v>
      </c>
    </row>
    <row r="8645" spans="1:10" x14ac:dyDescent="0.25">
      <c r="A8645">
        <v>0.3799574935453226</v>
      </c>
      <c r="B8645">
        <v>117962452</v>
      </c>
      <c r="C8645">
        <v>278</v>
      </c>
      <c r="D8645">
        <v>53.7</v>
      </c>
      <c r="E8645">
        <v>1</v>
      </c>
      <c r="F8645">
        <v>12</v>
      </c>
      <c r="G8645">
        <v>2</v>
      </c>
      <c r="H8645">
        <v>2</v>
      </c>
      <c r="I8645">
        <v>12</v>
      </c>
      <c r="J8645">
        <v>0</v>
      </c>
    </row>
    <row r="8646" spans="1:10" x14ac:dyDescent="0.25">
      <c r="A8646">
        <v>0.37997321875118772</v>
      </c>
      <c r="B8646">
        <v>85208245</v>
      </c>
      <c r="C8646">
        <v>6</v>
      </c>
      <c r="D8646">
        <v>1433.52</v>
      </c>
      <c r="E8646">
        <v>4</v>
      </c>
      <c r="F8646">
        <v>82</v>
      </c>
      <c r="G8646">
        <v>15</v>
      </c>
      <c r="H8646">
        <v>5</v>
      </c>
      <c r="I8646">
        <v>20.5</v>
      </c>
      <c r="J8646">
        <v>1</v>
      </c>
    </row>
    <row r="8647" spans="1:10" x14ac:dyDescent="0.25">
      <c r="A8647">
        <v>0.38002875943789427</v>
      </c>
      <c r="B8647">
        <v>115663295</v>
      </c>
      <c r="C8647">
        <v>355</v>
      </c>
      <c r="D8647">
        <v>103.68</v>
      </c>
      <c r="E8647">
        <v>1</v>
      </c>
      <c r="F8647">
        <v>9</v>
      </c>
      <c r="G8647">
        <v>4</v>
      </c>
      <c r="H8647">
        <v>2</v>
      </c>
      <c r="I8647">
        <v>9</v>
      </c>
      <c r="J8647">
        <v>0</v>
      </c>
    </row>
    <row r="8648" spans="1:10" x14ac:dyDescent="0.25">
      <c r="A8648">
        <v>0.38005815026289635</v>
      </c>
      <c r="B8648">
        <v>124880026</v>
      </c>
      <c r="C8648">
        <v>20</v>
      </c>
      <c r="D8648">
        <v>1414.2</v>
      </c>
      <c r="E8648">
        <v>8</v>
      </c>
      <c r="F8648">
        <v>33</v>
      </c>
      <c r="G8648">
        <v>31</v>
      </c>
      <c r="H8648">
        <v>18</v>
      </c>
      <c r="I8648">
        <v>4.125</v>
      </c>
      <c r="J8648">
        <v>1</v>
      </c>
    </row>
    <row r="8649" spans="1:10" x14ac:dyDescent="0.25">
      <c r="A8649">
        <v>0.38007204485892676</v>
      </c>
      <c r="B8649">
        <v>115810691</v>
      </c>
      <c r="C8649">
        <v>351</v>
      </c>
      <c r="D8649">
        <v>106</v>
      </c>
      <c r="E8649">
        <v>1</v>
      </c>
      <c r="F8649">
        <v>4</v>
      </c>
      <c r="G8649">
        <v>3</v>
      </c>
      <c r="H8649">
        <v>2</v>
      </c>
      <c r="I8649">
        <v>4</v>
      </c>
      <c r="J8649">
        <v>0</v>
      </c>
    </row>
    <row r="8650" spans="1:10" x14ac:dyDescent="0.25">
      <c r="A8650">
        <v>0.3801039778142673</v>
      </c>
      <c r="B8650">
        <v>5950474</v>
      </c>
      <c r="C8650">
        <v>70</v>
      </c>
      <c r="D8650">
        <v>214.7</v>
      </c>
      <c r="E8650">
        <v>2</v>
      </c>
      <c r="F8650">
        <v>14</v>
      </c>
      <c r="G8650">
        <v>8</v>
      </c>
      <c r="H8650">
        <v>6</v>
      </c>
      <c r="I8650">
        <v>7</v>
      </c>
      <c r="J8650">
        <v>1</v>
      </c>
    </row>
    <row r="8651" spans="1:10" x14ac:dyDescent="0.25">
      <c r="A8651">
        <v>0.38014178961591749</v>
      </c>
      <c r="B8651">
        <v>123130728</v>
      </c>
      <c r="C8651">
        <v>17</v>
      </c>
      <c r="D8651">
        <v>1633.04</v>
      </c>
      <c r="E8651">
        <v>11</v>
      </c>
      <c r="F8651">
        <v>58</v>
      </c>
      <c r="G8651">
        <v>25</v>
      </c>
      <c r="H8651">
        <v>16</v>
      </c>
      <c r="I8651">
        <v>5.2727272730000001</v>
      </c>
      <c r="J8651">
        <v>1</v>
      </c>
    </row>
    <row r="8652" spans="1:10" x14ac:dyDescent="0.25">
      <c r="A8652">
        <v>0.38016786060670871</v>
      </c>
      <c r="B8652">
        <v>5127579</v>
      </c>
      <c r="C8652">
        <v>62</v>
      </c>
      <c r="D8652">
        <v>3146.71</v>
      </c>
      <c r="E8652">
        <v>10</v>
      </c>
      <c r="F8652">
        <v>81</v>
      </c>
      <c r="G8652">
        <v>45</v>
      </c>
      <c r="H8652">
        <v>19</v>
      </c>
      <c r="I8652">
        <v>8.1</v>
      </c>
      <c r="J8652">
        <v>0</v>
      </c>
    </row>
    <row r="8653" spans="1:10" x14ac:dyDescent="0.25">
      <c r="A8653">
        <v>0.38022204744125188</v>
      </c>
      <c r="B8653">
        <v>119858033</v>
      </c>
      <c r="C8653">
        <v>21</v>
      </c>
      <c r="D8653">
        <v>2670.4</v>
      </c>
      <c r="E8653">
        <v>7</v>
      </c>
      <c r="F8653">
        <v>54</v>
      </c>
      <c r="G8653">
        <v>12</v>
      </c>
      <c r="H8653">
        <v>8</v>
      </c>
      <c r="I8653">
        <v>7.7142857139999998</v>
      </c>
      <c r="J8653">
        <v>0</v>
      </c>
    </row>
    <row r="8654" spans="1:10" x14ac:dyDescent="0.25">
      <c r="A8654">
        <v>0.38023090349094479</v>
      </c>
      <c r="B8654">
        <v>36405931</v>
      </c>
      <c r="C8654">
        <v>412</v>
      </c>
      <c r="D8654">
        <v>173.3</v>
      </c>
      <c r="E8654">
        <v>1</v>
      </c>
      <c r="F8654">
        <v>12</v>
      </c>
      <c r="G8654">
        <v>11</v>
      </c>
      <c r="H8654">
        <v>4</v>
      </c>
      <c r="I8654">
        <v>12</v>
      </c>
      <c r="J8654">
        <v>0</v>
      </c>
    </row>
    <row r="8655" spans="1:10" x14ac:dyDescent="0.25">
      <c r="A8655">
        <v>0.38023172367351232</v>
      </c>
      <c r="B8655">
        <v>115478899</v>
      </c>
      <c r="C8655">
        <v>341</v>
      </c>
      <c r="D8655">
        <v>328.5</v>
      </c>
      <c r="E8655">
        <v>2</v>
      </c>
      <c r="F8655">
        <v>25</v>
      </c>
      <c r="G8655">
        <v>16</v>
      </c>
      <c r="H8655">
        <v>8</v>
      </c>
      <c r="I8655">
        <v>12.5</v>
      </c>
      <c r="J8655">
        <v>0</v>
      </c>
    </row>
    <row r="8656" spans="1:10" x14ac:dyDescent="0.25">
      <c r="A8656">
        <v>0.38025483395664361</v>
      </c>
      <c r="B8656">
        <v>116605430</v>
      </c>
      <c r="C8656">
        <v>95</v>
      </c>
      <c r="D8656">
        <v>89.3</v>
      </c>
      <c r="E8656">
        <v>2</v>
      </c>
      <c r="F8656">
        <v>4</v>
      </c>
      <c r="G8656">
        <v>2</v>
      </c>
      <c r="H8656">
        <v>2</v>
      </c>
      <c r="I8656">
        <v>2</v>
      </c>
      <c r="J8656">
        <v>0</v>
      </c>
    </row>
    <row r="8657" spans="1:10" x14ac:dyDescent="0.25">
      <c r="A8657">
        <v>0.38026341582536516</v>
      </c>
      <c r="B8657">
        <v>128767095</v>
      </c>
      <c r="C8657">
        <v>77</v>
      </c>
      <c r="D8657">
        <v>97.8</v>
      </c>
      <c r="E8657">
        <v>1</v>
      </c>
      <c r="F8657">
        <v>4</v>
      </c>
      <c r="G8657">
        <v>3</v>
      </c>
      <c r="H8657">
        <v>2</v>
      </c>
      <c r="I8657">
        <v>4</v>
      </c>
      <c r="J8657">
        <v>1</v>
      </c>
    </row>
    <row r="8658" spans="1:10" x14ac:dyDescent="0.25">
      <c r="A8658">
        <v>0.38031265448174834</v>
      </c>
      <c r="B8658">
        <v>85174811</v>
      </c>
      <c r="C8658">
        <v>289</v>
      </c>
      <c r="D8658">
        <v>146.19999999999999</v>
      </c>
      <c r="E8658">
        <v>1</v>
      </c>
      <c r="F8658">
        <v>21</v>
      </c>
      <c r="G8658">
        <v>4</v>
      </c>
      <c r="H8658">
        <v>2</v>
      </c>
      <c r="I8658">
        <v>21</v>
      </c>
      <c r="J8658">
        <v>0</v>
      </c>
    </row>
    <row r="8659" spans="1:10" x14ac:dyDescent="0.25">
      <c r="A8659">
        <v>0.38031848522625478</v>
      </c>
      <c r="B8659">
        <v>122269641</v>
      </c>
      <c r="C8659">
        <v>188</v>
      </c>
      <c r="D8659">
        <v>55</v>
      </c>
      <c r="E8659">
        <v>1</v>
      </c>
      <c r="F8659">
        <v>1</v>
      </c>
      <c r="G8659">
        <v>1</v>
      </c>
      <c r="H8659">
        <v>1</v>
      </c>
      <c r="I8659">
        <v>1</v>
      </c>
      <c r="J8659">
        <v>0</v>
      </c>
    </row>
    <row r="8660" spans="1:10" x14ac:dyDescent="0.25">
      <c r="A8660">
        <v>0.38036000251858859</v>
      </c>
      <c r="B8660">
        <v>70868016</v>
      </c>
      <c r="C8660">
        <v>447</v>
      </c>
      <c r="D8660">
        <v>91.9</v>
      </c>
      <c r="E8660">
        <v>1</v>
      </c>
      <c r="F8660">
        <v>3</v>
      </c>
      <c r="G8660">
        <v>3</v>
      </c>
      <c r="H8660">
        <v>2</v>
      </c>
      <c r="I8660">
        <v>3</v>
      </c>
      <c r="J8660">
        <v>0</v>
      </c>
    </row>
    <row r="8661" spans="1:10" x14ac:dyDescent="0.25">
      <c r="A8661">
        <v>0.38039091950080028</v>
      </c>
      <c r="B8661">
        <v>87960241</v>
      </c>
      <c r="C8661">
        <v>404</v>
      </c>
      <c r="D8661">
        <v>320.10000000000002</v>
      </c>
      <c r="E8661">
        <v>4</v>
      </c>
      <c r="F8661">
        <v>24</v>
      </c>
      <c r="G8661">
        <v>18</v>
      </c>
      <c r="H8661">
        <v>13</v>
      </c>
      <c r="I8661">
        <v>6</v>
      </c>
      <c r="J8661">
        <v>0</v>
      </c>
    </row>
    <row r="8662" spans="1:10" x14ac:dyDescent="0.25">
      <c r="A8662">
        <v>0.38043662188806704</v>
      </c>
      <c r="B8662">
        <v>113437203</v>
      </c>
      <c r="C8662">
        <v>407</v>
      </c>
      <c r="D8662">
        <v>129.19999999999999</v>
      </c>
      <c r="E8662">
        <v>1</v>
      </c>
      <c r="F8662">
        <v>11</v>
      </c>
      <c r="G8662">
        <v>8</v>
      </c>
      <c r="H8662">
        <v>3</v>
      </c>
      <c r="I8662">
        <v>11</v>
      </c>
      <c r="J8662">
        <v>0</v>
      </c>
    </row>
    <row r="8663" spans="1:10" x14ac:dyDescent="0.25">
      <c r="A8663">
        <v>0.38046734367845914</v>
      </c>
      <c r="B8663">
        <v>44905667</v>
      </c>
      <c r="C8663">
        <v>5</v>
      </c>
      <c r="D8663">
        <v>2369.3200000000002</v>
      </c>
      <c r="E8663">
        <v>9</v>
      </c>
      <c r="F8663">
        <v>56</v>
      </c>
      <c r="G8663">
        <v>28</v>
      </c>
      <c r="H8663">
        <v>15</v>
      </c>
      <c r="I8663">
        <v>6.2222222220000001</v>
      </c>
      <c r="J8663">
        <v>1</v>
      </c>
    </row>
    <row r="8664" spans="1:10" x14ac:dyDescent="0.25">
      <c r="A8664">
        <v>0.38048446277360093</v>
      </c>
      <c r="B8664">
        <v>127129057</v>
      </c>
      <c r="C8664">
        <v>104</v>
      </c>
      <c r="D8664">
        <v>124</v>
      </c>
      <c r="E8664">
        <v>1</v>
      </c>
      <c r="F8664">
        <v>2</v>
      </c>
      <c r="G8664">
        <v>2</v>
      </c>
      <c r="H8664">
        <v>2</v>
      </c>
      <c r="I8664">
        <v>2</v>
      </c>
      <c r="J8664">
        <v>1</v>
      </c>
    </row>
    <row r="8665" spans="1:10" x14ac:dyDescent="0.25">
      <c r="A8665">
        <v>0.38060813029768426</v>
      </c>
      <c r="B8665">
        <v>87029611</v>
      </c>
      <c r="C8665">
        <v>443</v>
      </c>
      <c r="D8665">
        <v>87.2</v>
      </c>
      <c r="E8665">
        <v>1</v>
      </c>
      <c r="F8665">
        <v>3</v>
      </c>
      <c r="G8665">
        <v>2</v>
      </c>
      <c r="H8665">
        <v>2</v>
      </c>
      <c r="I8665">
        <v>3</v>
      </c>
      <c r="J8665">
        <v>0</v>
      </c>
    </row>
    <row r="8666" spans="1:10" x14ac:dyDescent="0.25">
      <c r="A8666">
        <v>0.3807133510675369</v>
      </c>
      <c r="B8666">
        <v>115325983</v>
      </c>
      <c r="C8666">
        <v>362</v>
      </c>
      <c r="D8666">
        <v>225.8</v>
      </c>
      <c r="E8666">
        <v>2</v>
      </c>
      <c r="F8666">
        <v>39</v>
      </c>
      <c r="G8666">
        <v>28</v>
      </c>
      <c r="H8666">
        <v>7</v>
      </c>
      <c r="I8666">
        <v>19.5</v>
      </c>
      <c r="J8666">
        <v>0</v>
      </c>
    </row>
    <row r="8667" spans="1:10" x14ac:dyDescent="0.25">
      <c r="A8667">
        <v>0.38076569278347594</v>
      </c>
      <c r="B8667">
        <v>23719410</v>
      </c>
      <c r="C8667">
        <v>125</v>
      </c>
      <c r="D8667">
        <v>1169.26</v>
      </c>
      <c r="E8667">
        <v>7</v>
      </c>
      <c r="F8667">
        <v>99</v>
      </c>
      <c r="G8667">
        <v>26</v>
      </c>
      <c r="H8667">
        <v>16</v>
      </c>
      <c r="I8667">
        <v>14.14285714</v>
      </c>
      <c r="J8667">
        <v>1</v>
      </c>
    </row>
    <row r="8668" spans="1:10" x14ac:dyDescent="0.25">
      <c r="A8668">
        <v>0.38085799030209866</v>
      </c>
      <c r="B8668">
        <v>5048648</v>
      </c>
      <c r="C8668">
        <v>200</v>
      </c>
      <c r="D8668">
        <v>581.14</v>
      </c>
      <c r="E8668">
        <v>3</v>
      </c>
      <c r="F8668">
        <v>105</v>
      </c>
      <c r="G8668">
        <v>48</v>
      </c>
      <c r="H8668">
        <v>13</v>
      </c>
      <c r="I8668">
        <v>35</v>
      </c>
      <c r="J8668">
        <v>0</v>
      </c>
    </row>
    <row r="8669" spans="1:10" x14ac:dyDescent="0.25">
      <c r="A8669">
        <v>0.38086669716717336</v>
      </c>
      <c r="B8669">
        <v>126693980</v>
      </c>
      <c r="C8669">
        <v>110</v>
      </c>
      <c r="D8669">
        <v>80</v>
      </c>
      <c r="E8669">
        <v>1</v>
      </c>
      <c r="F8669">
        <v>2</v>
      </c>
      <c r="G8669">
        <v>2</v>
      </c>
      <c r="H8669">
        <v>1</v>
      </c>
      <c r="I8669">
        <v>2</v>
      </c>
      <c r="J8669">
        <v>0</v>
      </c>
    </row>
    <row r="8670" spans="1:10" x14ac:dyDescent="0.25">
      <c r="A8670">
        <v>0.38086718658061625</v>
      </c>
      <c r="B8670">
        <v>115484248</v>
      </c>
      <c r="C8670">
        <v>362</v>
      </c>
      <c r="D8670">
        <v>168</v>
      </c>
      <c r="E8670">
        <v>1</v>
      </c>
      <c r="F8670">
        <v>1</v>
      </c>
      <c r="G8670">
        <v>1</v>
      </c>
      <c r="H8670">
        <v>1</v>
      </c>
      <c r="I8670">
        <v>1</v>
      </c>
      <c r="J8670">
        <v>0</v>
      </c>
    </row>
    <row r="8671" spans="1:10" x14ac:dyDescent="0.25">
      <c r="A8671">
        <v>0.38086948314226454</v>
      </c>
      <c r="B8671">
        <v>128519849</v>
      </c>
      <c r="C8671">
        <v>4</v>
      </c>
      <c r="D8671">
        <v>479.3</v>
      </c>
      <c r="E8671">
        <v>3</v>
      </c>
      <c r="F8671">
        <v>12</v>
      </c>
      <c r="G8671">
        <v>10</v>
      </c>
      <c r="H8671">
        <v>5</v>
      </c>
      <c r="I8671">
        <v>4</v>
      </c>
      <c r="J8671">
        <v>1</v>
      </c>
    </row>
    <row r="8672" spans="1:10" x14ac:dyDescent="0.25">
      <c r="A8672">
        <v>0.38102602346140879</v>
      </c>
      <c r="B8672">
        <v>113241640</v>
      </c>
      <c r="C8672">
        <v>372</v>
      </c>
      <c r="D8672">
        <v>312.66000000000003</v>
      </c>
      <c r="E8672">
        <v>2</v>
      </c>
      <c r="F8672">
        <v>15</v>
      </c>
      <c r="G8672">
        <v>8</v>
      </c>
      <c r="H8672">
        <v>4</v>
      </c>
      <c r="I8672">
        <v>7.5</v>
      </c>
      <c r="J8672">
        <v>0</v>
      </c>
    </row>
    <row r="8673" spans="1:10" x14ac:dyDescent="0.25">
      <c r="A8673">
        <v>0.38110680607978153</v>
      </c>
      <c r="B8673">
        <v>124795651</v>
      </c>
      <c r="C8673">
        <v>137</v>
      </c>
      <c r="D8673">
        <v>190.4</v>
      </c>
      <c r="E8673">
        <v>1</v>
      </c>
      <c r="F8673">
        <v>11</v>
      </c>
      <c r="G8673">
        <v>11</v>
      </c>
      <c r="H8673">
        <v>3</v>
      </c>
      <c r="I8673">
        <v>11</v>
      </c>
      <c r="J8673">
        <v>1</v>
      </c>
    </row>
    <row r="8674" spans="1:10" x14ac:dyDescent="0.25">
      <c r="A8674">
        <v>0.38111523086975496</v>
      </c>
      <c r="B8674">
        <v>126751488</v>
      </c>
      <c r="C8674">
        <v>109</v>
      </c>
      <c r="D8674">
        <v>284.5</v>
      </c>
      <c r="E8674">
        <v>1</v>
      </c>
      <c r="F8674">
        <v>2</v>
      </c>
      <c r="G8674">
        <v>2</v>
      </c>
      <c r="H8674">
        <v>2</v>
      </c>
      <c r="I8674">
        <v>2</v>
      </c>
      <c r="J8674">
        <v>1</v>
      </c>
    </row>
    <row r="8675" spans="1:10" x14ac:dyDescent="0.25">
      <c r="A8675">
        <v>0.38114126929159298</v>
      </c>
      <c r="B8675">
        <v>87997283</v>
      </c>
      <c r="C8675">
        <v>437</v>
      </c>
      <c r="D8675">
        <v>85.58</v>
      </c>
      <c r="E8675">
        <v>1</v>
      </c>
      <c r="F8675">
        <v>16</v>
      </c>
      <c r="G8675">
        <v>4</v>
      </c>
      <c r="H8675">
        <v>2</v>
      </c>
      <c r="I8675">
        <v>16</v>
      </c>
      <c r="J8675">
        <v>0</v>
      </c>
    </row>
    <row r="8676" spans="1:10" x14ac:dyDescent="0.25">
      <c r="A8676">
        <v>0.38117792831002839</v>
      </c>
      <c r="B8676">
        <v>36404438</v>
      </c>
      <c r="C8676">
        <v>13</v>
      </c>
      <c r="D8676">
        <v>2980.82</v>
      </c>
      <c r="E8676">
        <v>12</v>
      </c>
      <c r="F8676">
        <v>182</v>
      </c>
      <c r="G8676">
        <v>44</v>
      </c>
      <c r="H8676">
        <v>16</v>
      </c>
      <c r="I8676">
        <v>15.16666667</v>
      </c>
      <c r="J8676">
        <v>1</v>
      </c>
    </row>
    <row r="8677" spans="1:10" x14ac:dyDescent="0.25">
      <c r="A8677">
        <v>0.38120210880280003</v>
      </c>
      <c r="B8677">
        <v>7086761</v>
      </c>
      <c r="C8677">
        <v>6</v>
      </c>
      <c r="D8677">
        <v>104.5</v>
      </c>
      <c r="E8677">
        <v>1</v>
      </c>
      <c r="F8677">
        <v>5</v>
      </c>
      <c r="G8677">
        <v>3</v>
      </c>
      <c r="H8677">
        <v>2</v>
      </c>
      <c r="I8677">
        <v>5</v>
      </c>
      <c r="J8677">
        <v>1</v>
      </c>
    </row>
    <row r="8678" spans="1:10" x14ac:dyDescent="0.25">
      <c r="A8678">
        <v>0.3812780472844175</v>
      </c>
      <c r="B8678">
        <v>128611925</v>
      </c>
      <c r="C8678">
        <v>54</v>
      </c>
      <c r="D8678">
        <v>167.45</v>
      </c>
      <c r="E8678">
        <v>2</v>
      </c>
      <c r="F8678">
        <v>6</v>
      </c>
      <c r="G8678">
        <v>2</v>
      </c>
      <c r="H8678">
        <v>2</v>
      </c>
      <c r="I8678">
        <v>3</v>
      </c>
      <c r="J8678">
        <v>1</v>
      </c>
    </row>
    <row r="8679" spans="1:10" x14ac:dyDescent="0.25">
      <c r="A8679">
        <v>0.38131913406634044</v>
      </c>
      <c r="B8679">
        <v>120420931</v>
      </c>
      <c r="C8679">
        <v>66</v>
      </c>
      <c r="D8679">
        <v>249</v>
      </c>
      <c r="E8679">
        <v>1</v>
      </c>
      <c r="F8679">
        <v>2</v>
      </c>
      <c r="G8679">
        <v>1</v>
      </c>
      <c r="H8679">
        <v>1</v>
      </c>
      <c r="I8679">
        <v>2</v>
      </c>
      <c r="J8679">
        <v>0</v>
      </c>
    </row>
    <row r="8680" spans="1:10" x14ac:dyDescent="0.25">
      <c r="A8680">
        <v>0.38135858614073359</v>
      </c>
      <c r="B8680">
        <v>126814444</v>
      </c>
      <c r="C8680">
        <v>56</v>
      </c>
      <c r="D8680">
        <v>316.24</v>
      </c>
      <c r="E8680">
        <v>2</v>
      </c>
      <c r="F8680">
        <v>32</v>
      </c>
      <c r="G8680">
        <v>12</v>
      </c>
      <c r="H8680">
        <v>5</v>
      </c>
      <c r="I8680">
        <v>16</v>
      </c>
      <c r="J8680">
        <v>1</v>
      </c>
    </row>
    <row r="8681" spans="1:10" x14ac:dyDescent="0.25">
      <c r="A8681">
        <v>0.38143144539869356</v>
      </c>
      <c r="B8681">
        <v>119354488</v>
      </c>
      <c r="C8681">
        <v>229</v>
      </c>
      <c r="D8681">
        <v>223.6</v>
      </c>
      <c r="E8681">
        <v>1</v>
      </c>
      <c r="F8681">
        <v>9</v>
      </c>
      <c r="G8681">
        <v>6</v>
      </c>
      <c r="H8681">
        <v>4</v>
      </c>
      <c r="I8681">
        <v>9</v>
      </c>
      <c r="J8681">
        <v>0</v>
      </c>
    </row>
    <row r="8682" spans="1:10" x14ac:dyDescent="0.25">
      <c r="A8682">
        <v>0.38163654787908363</v>
      </c>
      <c r="B8682">
        <v>117386969</v>
      </c>
      <c r="C8682">
        <v>117</v>
      </c>
      <c r="D8682">
        <v>92.4</v>
      </c>
      <c r="E8682">
        <v>1</v>
      </c>
      <c r="F8682">
        <v>6</v>
      </c>
      <c r="G8682">
        <v>4</v>
      </c>
      <c r="H8682">
        <v>2</v>
      </c>
      <c r="I8682">
        <v>6</v>
      </c>
      <c r="J8682">
        <v>1</v>
      </c>
    </row>
    <row r="8683" spans="1:10" x14ac:dyDescent="0.25">
      <c r="A8683">
        <v>0.38167793206790679</v>
      </c>
      <c r="B8683">
        <v>119319787</v>
      </c>
      <c r="C8683">
        <v>203</v>
      </c>
      <c r="D8683">
        <v>166.3</v>
      </c>
      <c r="E8683">
        <v>2</v>
      </c>
      <c r="F8683">
        <v>6</v>
      </c>
      <c r="G8683">
        <v>3</v>
      </c>
      <c r="H8683">
        <v>2</v>
      </c>
      <c r="I8683">
        <v>3</v>
      </c>
      <c r="J8683">
        <v>0</v>
      </c>
    </row>
    <row r="8684" spans="1:10" x14ac:dyDescent="0.25">
      <c r="A8684">
        <v>0.3816943482019246</v>
      </c>
      <c r="B8684">
        <v>125011800</v>
      </c>
      <c r="C8684">
        <v>134</v>
      </c>
      <c r="D8684">
        <v>235.9</v>
      </c>
      <c r="E8684">
        <v>2</v>
      </c>
      <c r="F8684">
        <v>10</v>
      </c>
      <c r="G8684">
        <v>10</v>
      </c>
      <c r="H8684">
        <v>4</v>
      </c>
      <c r="I8684">
        <v>5</v>
      </c>
      <c r="J8684">
        <v>1</v>
      </c>
    </row>
    <row r="8685" spans="1:10" x14ac:dyDescent="0.25">
      <c r="A8685">
        <v>0.38173511502093582</v>
      </c>
      <c r="B8685">
        <v>123072968</v>
      </c>
      <c r="C8685">
        <v>33</v>
      </c>
      <c r="D8685">
        <v>422.07</v>
      </c>
      <c r="E8685">
        <v>2</v>
      </c>
      <c r="F8685">
        <v>59</v>
      </c>
      <c r="G8685">
        <v>19</v>
      </c>
      <c r="H8685">
        <v>9</v>
      </c>
      <c r="I8685">
        <v>29.5</v>
      </c>
      <c r="J8685">
        <v>1</v>
      </c>
    </row>
    <row r="8686" spans="1:10" x14ac:dyDescent="0.25">
      <c r="A8686">
        <v>0.38175971915442353</v>
      </c>
      <c r="B8686">
        <v>50925905</v>
      </c>
      <c r="C8686">
        <v>23</v>
      </c>
      <c r="D8686">
        <v>3213.2</v>
      </c>
      <c r="E8686">
        <v>20</v>
      </c>
      <c r="F8686">
        <v>151</v>
      </c>
      <c r="G8686">
        <v>114</v>
      </c>
      <c r="H8686">
        <v>58</v>
      </c>
      <c r="I8686">
        <v>7.55</v>
      </c>
      <c r="J8686">
        <v>1</v>
      </c>
    </row>
    <row r="8687" spans="1:10" x14ac:dyDescent="0.25">
      <c r="A8687">
        <v>0.38188264719419784</v>
      </c>
      <c r="B8687">
        <v>50263305</v>
      </c>
      <c r="C8687">
        <v>274</v>
      </c>
      <c r="D8687">
        <v>444.2</v>
      </c>
      <c r="E8687">
        <v>4</v>
      </c>
      <c r="F8687">
        <v>39</v>
      </c>
      <c r="G8687">
        <v>30</v>
      </c>
      <c r="H8687">
        <v>8</v>
      </c>
      <c r="I8687">
        <v>9.75</v>
      </c>
      <c r="J8687">
        <v>0</v>
      </c>
    </row>
    <row r="8688" spans="1:10" x14ac:dyDescent="0.25">
      <c r="A8688">
        <v>0.38188603891079909</v>
      </c>
      <c r="B8688">
        <v>121939069</v>
      </c>
      <c r="C8688">
        <v>194</v>
      </c>
      <c r="D8688">
        <v>139</v>
      </c>
      <c r="E8688">
        <v>1</v>
      </c>
      <c r="F8688">
        <v>1</v>
      </c>
      <c r="G8688">
        <v>1</v>
      </c>
      <c r="H8688">
        <v>1</v>
      </c>
      <c r="I8688">
        <v>1</v>
      </c>
      <c r="J8688">
        <v>0</v>
      </c>
    </row>
    <row r="8689" spans="1:10" x14ac:dyDescent="0.25">
      <c r="A8689">
        <v>0.38188670928072621</v>
      </c>
      <c r="B8689">
        <v>9401993</v>
      </c>
      <c r="C8689">
        <v>54</v>
      </c>
      <c r="D8689">
        <v>544.20000000000005</v>
      </c>
      <c r="E8689">
        <v>4</v>
      </c>
      <c r="F8689">
        <v>58</v>
      </c>
      <c r="G8689">
        <v>28</v>
      </c>
      <c r="H8689">
        <v>8</v>
      </c>
      <c r="I8689">
        <v>14.5</v>
      </c>
      <c r="J8689">
        <v>1</v>
      </c>
    </row>
    <row r="8690" spans="1:10" x14ac:dyDescent="0.25">
      <c r="A8690">
        <v>0.38189045105439801</v>
      </c>
      <c r="B8690">
        <v>10113119</v>
      </c>
      <c r="C8690">
        <v>399</v>
      </c>
      <c r="D8690">
        <v>374.4</v>
      </c>
      <c r="E8690">
        <v>2</v>
      </c>
      <c r="F8690">
        <v>5</v>
      </c>
      <c r="G8690">
        <v>5</v>
      </c>
      <c r="H8690">
        <v>4</v>
      </c>
      <c r="I8690">
        <v>2.5</v>
      </c>
      <c r="J8690">
        <v>0</v>
      </c>
    </row>
    <row r="8691" spans="1:10" x14ac:dyDescent="0.25">
      <c r="A8691">
        <v>0.38193327530998733</v>
      </c>
      <c r="B8691">
        <v>129466100</v>
      </c>
      <c r="C8691">
        <v>6</v>
      </c>
      <c r="D8691">
        <v>196.7</v>
      </c>
      <c r="E8691">
        <v>2</v>
      </c>
      <c r="F8691">
        <v>27</v>
      </c>
      <c r="G8691">
        <v>22</v>
      </c>
      <c r="H8691">
        <v>6</v>
      </c>
      <c r="I8691">
        <v>13.5</v>
      </c>
      <c r="J8691">
        <v>1</v>
      </c>
    </row>
    <row r="8692" spans="1:10" x14ac:dyDescent="0.25">
      <c r="A8692">
        <v>0.38197574941985535</v>
      </c>
      <c r="B8692">
        <v>85402721</v>
      </c>
      <c r="C8692">
        <v>239</v>
      </c>
      <c r="D8692">
        <v>650.20000000000005</v>
      </c>
      <c r="E8692">
        <v>6</v>
      </c>
      <c r="F8692">
        <v>42</v>
      </c>
      <c r="G8692">
        <v>30</v>
      </c>
      <c r="H8692">
        <v>17</v>
      </c>
      <c r="I8692">
        <v>7</v>
      </c>
      <c r="J8692">
        <v>0</v>
      </c>
    </row>
    <row r="8693" spans="1:10" x14ac:dyDescent="0.25">
      <c r="A8693">
        <v>0.3819842539363415</v>
      </c>
      <c r="B8693">
        <v>8294846</v>
      </c>
      <c r="C8693">
        <v>32</v>
      </c>
      <c r="D8693">
        <v>461</v>
      </c>
      <c r="E8693">
        <v>1</v>
      </c>
      <c r="F8693">
        <v>3</v>
      </c>
      <c r="G8693">
        <v>3</v>
      </c>
      <c r="H8693">
        <v>2</v>
      </c>
      <c r="I8693">
        <v>3</v>
      </c>
      <c r="J8693">
        <v>1</v>
      </c>
    </row>
    <row r="8694" spans="1:10" x14ac:dyDescent="0.25">
      <c r="A8694">
        <v>0.38198697906923029</v>
      </c>
      <c r="B8694">
        <v>2720737</v>
      </c>
      <c r="C8694">
        <v>105</v>
      </c>
      <c r="D8694">
        <v>1191.3599999999999</v>
      </c>
      <c r="E8694">
        <v>4</v>
      </c>
      <c r="F8694">
        <v>88</v>
      </c>
      <c r="G8694">
        <v>19</v>
      </c>
      <c r="H8694">
        <v>8</v>
      </c>
      <c r="I8694">
        <v>22</v>
      </c>
      <c r="J8694">
        <v>1</v>
      </c>
    </row>
    <row r="8695" spans="1:10" x14ac:dyDescent="0.25">
      <c r="A8695">
        <v>0.38198787808938783</v>
      </c>
      <c r="B8695">
        <v>121216577</v>
      </c>
      <c r="C8695">
        <v>208</v>
      </c>
      <c r="D8695">
        <v>202.5</v>
      </c>
      <c r="E8695">
        <v>1</v>
      </c>
      <c r="F8695">
        <v>9</v>
      </c>
      <c r="G8695">
        <v>9</v>
      </c>
      <c r="H8695">
        <v>4</v>
      </c>
      <c r="I8695">
        <v>9</v>
      </c>
      <c r="J8695">
        <v>0</v>
      </c>
    </row>
    <row r="8696" spans="1:10" x14ac:dyDescent="0.25">
      <c r="A8696">
        <v>0.38203608525332711</v>
      </c>
      <c r="B8696">
        <v>8960585</v>
      </c>
      <c r="C8696">
        <v>14</v>
      </c>
      <c r="D8696">
        <v>5581.48</v>
      </c>
      <c r="E8696">
        <v>16</v>
      </c>
      <c r="F8696">
        <v>507</v>
      </c>
      <c r="G8696">
        <v>264</v>
      </c>
      <c r="H8696">
        <v>67</v>
      </c>
      <c r="I8696">
        <v>31.6875</v>
      </c>
      <c r="J8696">
        <v>1</v>
      </c>
    </row>
    <row r="8697" spans="1:10" x14ac:dyDescent="0.25">
      <c r="A8697">
        <v>0.3820813342700291</v>
      </c>
      <c r="B8697">
        <v>7235229</v>
      </c>
      <c r="C8697">
        <v>15</v>
      </c>
      <c r="D8697">
        <v>5950.34</v>
      </c>
      <c r="E8697">
        <v>17</v>
      </c>
      <c r="F8697">
        <v>150</v>
      </c>
      <c r="G8697">
        <v>92</v>
      </c>
      <c r="H8697">
        <v>37</v>
      </c>
      <c r="I8697">
        <v>8.8235294119999992</v>
      </c>
      <c r="J8697">
        <v>1</v>
      </c>
    </row>
    <row r="8698" spans="1:10" x14ac:dyDescent="0.25">
      <c r="A8698">
        <v>0.38211393012905281</v>
      </c>
      <c r="B8698">
        <v>36174391</v>
      </c>
      <c r="C8698">
        <v>351</v>
      </c>
      <c r="D8698">
        <v>542.9</v>
      </c>
      <c r="E8698">
        <v>4</v>
      </c>
      <c r="F8698">
        <v>55</v>
      </c>
      <c r="G8698">
        <v>33</v>
      </c>
      <c r="H8698">
        <v>15</v>
      </c>
      <c r="I8698">
        <v>13.75</v>
      </c>
      <c r="J8698">
        <v>0</v>
      </c>
    </row>
    <row r="8699" spans="1:10" x14ac:dyDescent="0.25">
      <c r="A8699">
        <v>0.3821476133731383</v>
      </c>
      <c r="B8699">
        <v>114698553</v>
      </c>
      <c r="C8699">
        <v>382</v>
      </c>
      <c r="D8699">
        <v>85</v>
      </c>
      <c r="E8699">
        <v>1</v>
      </c>
      <c r="F8699">
        <v>3</v>
      </c>
      <c r="G8699">
        <v>3</v>
      </c>
      <c r="H8699">
        <v>3</v>
      </c>
      <c r="I8699">
        <v>3</v>
      </c>
      <c r="J8699">
        <v>0</v>
      </c>
    </row>
    <row r="8700" spans="1:10" x14ac:dyDescent="0.25">
      <c r="A8700">
        <v>0.38217498968675978</v>
      </c>
      <c r="B8700">
        <v>118035049</v>
      </c>
      <c r="C8700">
        <v>79</v>
      </c>
      <c r="D8700">
        <v>210</v>
      </c>
      <c r="E8700">
        <v>3</v>
      </c>
      <c r="F8700">
        <v>6</v>
      </c>
      <c r="G8700">
        <v>6</v>
      </c>
      <c r="H8700">
        <v>4</v>
      </c>
      <c r="I8700">
        <v>2</v>
      </c>
      <c r="J8700">
        <v>0</v>
      </c>
    </row>
    <row r="8701" spans="1:10" x14ac:dyDescent="0.25">
      <c r="A8701">
        <v>0.38224457664175004</v>
      </c>
      <c r="B8701">
        <v>117356556</v>
      </c>
      <c r="C8701">
        <v>21</v>
      </c>
      <c r="D8701">
        <v>964.34</v>
      </c>
      <c r="E8701">
        <v>5</v>
      </c>
      <c r="F8701">
        <v>46</v>
      </c>
      <c r="G8701">
        <v>28</v>
      </c>
      <c r="H8701">
        <v>13</v>
      </c>
      <c r="I8701">
        <v>9.1999999999999993</v>
      </c>
      <c r="J8701">
        <v>1</v>
      </c>
    </row>
    <row r="8702" spans="1:10" x14ac:dyDescent="0.25">
      <c r="A8702">
        <v>0.38228242317029737</v>
      </c>
      <c r="B8702">
        <v>8038321</v>
      </c>
      <c r="C8702">
        <v>109</v>
      </c>
      <c r="D8702">
        <v>756.52</v>
      </c>
      <c r="E8702">
        <v>4</v>
      </c>
      <c r="F8702">
        <v>85</v>
      </c>
      <c r="G8702">
        <v>43</v>
      </c>
      <c r="H8702">
        <v>14</v>
      </c>
      <c r="I8702">
        <v>21.25</v>
      </c>
      <c r="J8702">
        <v>1</v>
      </c>
    </row>
    <row r="8703" spans="1:10" x14ac:dyDescent="0.25">
      <c r="A8703">
        <v>0.38228594009449568</v>
      </c>
      <c r="B8703">
        <v>92816338</v>
      </c>
      <c r="C8703">
        <v>410</v>
      </c>
      <c r="D8703">
        <v>200</v>
      </c>
      <c r="E8703">
        <v>2</v>
      </c>
      <c r="F8703">
        <v>4</v>
      </c>
      <c r="G8703">
        <v>4</v>
      </c>
      <c r="H8703">
        <v>2</v>
      </c>
      <c r="I8703">
        <v>2</v>
      </c>
      <c r="J8703">
        <v>0</v>
      </c>
    </row>
    <row r="8704" spans="1:10" x14ac:dyDescent="0.25">
      <c r="A8704">
        <v>0.38252357885079691</v>
      </c>
      <c r="B8704">
        <v>128488207</v>
      </c>
      <c r="C8704">
        <v>83</v>
      </c>
      <c r="D8704">
        <v>1893</v>
      </c>
      <c r="E8704">
        <v>1</v>
      </c>
      <c r="F8704">
        <v>80</v>
      </c>
      <c r="G8704">
        <v>3</v>
      </c>
      <c r="H8704">
        <v>2</v>
      </c>
      <c r="I8704">
        <v>80</v>
      </c>
      <c r="J8704">
        <v>1</v>
      </c>
    </row>
    <row r="8705" spans="1:10" x14ac:dyDescent="0.25">
      <c r="A8705">
        <v>0.3825249179130652</v>
      </c>
      <c r="B8705">
        <v>117271021</v>
      </c>
      <c r="C8705">
        <v>64</v>
      </c>
      <c r="D8705">
        <v>2306.06</v>
      </c>
      <c r="E8705">
        <v>16</v>
      </c>
      <c r="F8705">
        <v>143</v>
      </c>
      <c r="G8705">
        <v>53</v>
      </c>
      <c r="H8705">
        <v>34</v>
      </c>
      <c r="I8705">
        <v>8.9375</v>
      </c>
      <c r="J8705">
        <v>1</v>
      </c>
    </row>
    <row r="8706" spans="1:10" x14ac:dyDescent="0.25">
      <c r="A8706">
        <v>0.38257258922582449</v>
      </c>
      <c r="B8706">
        <v>119477101</v>
      </c>
      <c r="C8706">
        <v>10</v>
      </c>
      <c r="D8706">
        <v>3248.38</v>
      </c>
      <c r="E8706">
        <v>17</v>
      </c>
      <c r="F8706">
        <v>241</v>
      </c>
      <c r="G8706">
        <v>62</v>
      </c>
      <c r="H8706">
        <v>36</v>
      </c>
      <c r="I8706">
        <v>14.176470589999999</v>
      </c>
      <c r="J8706">
        <v>1</v>
      </c>
    </row>
    <row r="8707" spans="1:10" x14ac:dyDescent="0.25">
      <c r="A8707">
        <v>0.38270697690009325</v>
      </c>
      <c r="B8707">
        <v>130833671</v>
      </c>
      <c r="C8707">
        <v>18</v>
      </c>
      <c r="D8707">
        <v>213.3</v>
      </c>
      <c r="E8707">
        <v>2</v>
      </c>
      <c r="F8707">
        <v>17</v>
      </c>
      <c r="G8707">
        <v>5</v>
      </c>
      <c r="H8707">
        <v>3</v>
      </c>
      <c r="I8707">
        <v>8.5</v>
      </c>
      <c r="J8707">
        <v>1</v>
      </c>
    </row>
    <row r="8708" spans="1:10" x14ac:dyDescent="0.25">
      <c r="A8708">
        <v>0.38271698582890423</v>
      </c>
      <c r="B8708">
        <v>50276265</v>
      </c>
      <c r="C8708">
        <v>187</v>
      </c>
      <c r="D8708">
        <v>123</v>
      </c>
      <c r="E8708">
        <v>1</v>
      </c>
      <c r="F8708">
        <v>2</v>
      </c>
      <c r="G8708">
        <v>1</v>
      </c>
      <c r="H8708">
        <v>1</v>
      </c>
      <c r="I8708">
        <v>2</v>
      </c>
      <c r="J8708">
        <v>0</v>
      </c>
    </row>
    <row r="8709" spans="1:10" x14ac:dyDescent="0.25">
      <c r="A8709">
        <v>0.38279987372735891</v>
      </c>
      <c r="B8709">
        <v>116004860</v>
      </c>
      <c r="C8709">
        <v>343</v>
      </c>
      <c r="D8709">
        <v>1207</v>
      </c>
      <c r="E8709">
        <v>1</v>
      </c>
      <c r="F8709">
        <v>2</v>
      </c>
      <c r="G8709">
        <v>2</v>
      </c>
      <c r="H8709">
        <v>1</v>
      </c>
      <c r="I8709">
        <v>2</v>
      </c>
      <c r="J8709">
        <v>0</v>
      </c>
    </row>
    <row r="8710" spans="1:10" x14ac:dyDescent="0.25">
      <c r="A8710">
        <v>0.3828005335866469</v>
      </c>
      <c r="B8710">
        <v>131672373</v>
      </c>
      <c r="C8710">
        <v>16</v>
      </c>
      <c r="D8710">
        <v>59</v>
      </c>
      <c r="E8710">
        <v>1</v>
      </c>
      <c r="F8710">
        <v>1</v>
      </c>
      <c r="G8710">
        <v>1</v>
      </c>
      <c r="H8710">
        <v>1</v>
      </c>
      <c r="I8710">
        <v>1</v>
      </c>
      <c r="J8710">
        <v>0</v>
      </c>
    </row>
    <row r="8711" spans="1:10" x14ac:dyDescent="0.25">
      <c r="A8711">
        <v>0.3829071254865315</v>
      </c>
      <c r="B8711">
        <v>120666457</v>
      </c>
      <c r="C8711">
        <v>220</v>
      </c>
      <c r="D8711">
        <v>35.6</v>
      </c>
      <c r="E8711">
        <v>1</v>
      </c>
      <c r="F8711">
        <v>4</v>
      </c>
      <c r="G8711">
        <v>1</v>
      </c>
      <c r="H8711">
        <v>1</v>
      </c>
      <c r="I8711">
        <v>4</v>
      </c>
      <c r="J8711">
        <v>0</v>
      </c>
    </row>
    <row r="8712" spans="1:10" x14ac:dyDescent="0.25">
      <c r="A8712">
        <v>0.38291501788808735</v>
      </c>
      <c r="B8712">
        <v>85408306</v>
      </c>
      <c r="C8712">
        <v>444</v>
      </c>
      <c r="D8712">
        <v>224.9</v>
      </c>
      <c r="E8712">
        <v>1</v>
      </c>
      <c r="F8712">
        <v>2</v>
      </c>
      <c r="G8712">
        <v>2</v>
      </c>
      <c r="H8712">
        <v>2</v>
      </c>
      <c r="I8712">
        <v>2</v>
      </c>
      <c r="J8712">
        <v>0</v>
      </c>
    </row>
    <row r="8713" spans="1:10" x14ac:dyDescent="0.25">
      <c r="A8713">
        <v>0.38298717324968135</v>
      </c>
      <c r="B8713">
        <v>35926787</v>
      </c>
      <c r="C8713">
        <v>377</v>
      </c>
      <c r="D8713">
        <v>217.76</v>
      </c>
      <c r="E8713">
        <v>3</v>
      </c>
      <c r="F8713">
        <v>14</v>
      </c>
      <c r="G8713">
        <v>8</v>
      </c>
      <c r="H8713">
        <v>5</v>
      </c>
      <c r="I8713">
        <v>4.6666666670000003</v>
      </c>
      <c r="J8713">
        <v>0</v>
      </c>
    </row>
    <row r="8714" spans="1:10" x14ac:dyDescent="0.25">
      <c r="A8714">
        <v>0.38300679196914456</v>
      </c>
      <c r="B8714">
        <v>91291396</v>
      </c>
      <c r="C8714">
        <v>103</v>
      </c>
      <c r="D8714">
        <v>182.2</v>
      </c>
      <c r="E8714">
        <v>1</v>
      </c>
      <c r="F8714">
        <v>15</v>
      </c>
      <c r="G8714">
        <v>15</v>
      </c>
      <c r="H8714">
        <v>3</v>
      </c>
      <c r="I8714">
        <v>15</v>
      </c>
      <c r="J8714">
        <v>1</v>
      </c>
    </row>
    <row r="8715" spans="1:10" x14ac:dyDescent="0.25">
      <c r="A8715">
        <v>0.3830117303069005</v>
      </c>
      <c r="B8715">
        <v>91052189</v>
      </c>
      <c r="C8715">
        <v>9</v>
      </c>
      <c r="D8715">
        <v>536.1</v>
      </c>
      <c r="E8715">
        <v>2</v>
      </c>
      <c r="F8715">
        <v>22</v>
      </c>
      <c r="G8715">
        <v>9</v>
      </c>
      <c r="H8715">
        <v>3</v>
      </c>
      <c r="I8715">
        <v>11</v>
      </c>
      <c r="J8715">
        <v>1</v>
      </c>
    </row>
    <row r="8716" spans="1:10" x14ac:dyDescent="0.25">
      <c r="A8716">
        <v>0.38302216811645917</v>
      </c>
      <c r="B8716">
        <v>123320903</v>
      </c>
      <c r="C8716">
        <v>62</v>
      </c>
      <c r="D8716">
        <v>379</v>
      </c>
      <c r="E8716">
        <v>4</v>
      </c>
      <c r="F8716">
        <v>81</v>
      </c>
      <c r="G8716">
        <v>7</v>
      </c>
      <c r="H8716">
        <v>5</v>
      </c>
      <c r="I8716">
        <v>20.25</v>
      </c>
      <c r="J8716">
        <v>1</v>
      </c>
    </row>
    <row r="8717" spans="1:10" x14ac:dyDescent="0.25">
      <c r="A8717">
        <v>0.38309230905720804</v>
      </c>
      <c r="B8717">
        <v>155112</v>
      </c>
      <c r="C8717">
        <v>10</v>
      </c>
      <c r="D8717">
        <v>689.46</v>
      </c>
      <c r="E8717">
        <v>5</v>
      </c>
      <c r="F8717">
        <v>52</v>
      </c>
      <c r="G8717">
        <v>32</v>
      </c>
      <c r="H8717">
        <v>22</v>
      </c>
      <c r="I8717">
        <v>10.4</v>
      </c>
      <c r="J8717">
        <v>1</v>
      </c>
    </row>
    <row r="8718" spans="1:10" x14ac:dyDescent="0.25">
      <c r="A8718">
        <v>0.38309530870170772</v>
      </c>
      <c r="B8718">
        <v>73891594</v>
      </c>
      <c r="C8718">
        <v>257</v>
      </c>
      <c r="D8718">
        <v>2331.3000000000002</v>
      </c>
      <c r="E8718">
        <v>5</v>
      </c>
      <c r="F8718">
        <v>594</v>
      </c>
      <c r="G8718">
        <v>29</v>
      </c>
      <c r="H8718">
        <v>14</v>
      </c>
      <c r="I8718">
        <v>118.8</v>
      </c>
      <c r="J8718">
        <v>0</v>
      </c>
    </row>
    <row r="8719" spans="1:10" x14ac:dyDescent="0.25">
      <c r="A8719">
        <v>0.38324454349813419</v>
      </c>
      <c r="B8719">
        <v>73932752</v>
      </c>
      <c r="C8719">
        <v>349</v>
      </c>
      <c r="D8719">
        <v>172.5</v>
      </c>
      <c r="E8719">
        <v>1</v>
      </c>
      <c r="F8719">
        <v>30</v>
      </c>
      <c r="G8719">
        <v>6</v>
      </c>
      <c r="H8719">
        <v>3</v>
      </c>
      <c r="I8719">
        <v>30</v>
      </c>
      <c r="J8719">
        <v>0</v>
      </c>
    </row>
    <row r="8720" spans="1:10" x14ac:dyDescent="0.25">
      <c r="A8720">
        <v>0.38332384686005971</v>
      </c>
      <c r="B8720">
        <v>116322037</v>
      </c>
      <c r="C8720">
        <v>94</v>
      </c>
      <c r="D8720">
        <v>553.9</v>
      </c>
      <c r="E8720">
        <v>5</v>
      </c>
      <c r="F8720">
        <v>21</v>
      </c>
      <c r="G8720">
        <v>14</v>
      </c>
      <c r="H8720">
        <v>6</v>
      </c>
      <c r="I8720">
        <v>4.2</v>
      </c>
      <c r="J8720">
        <v>1</v>
      </c>
    </row>
    <row r="8721" spans="1:10" x14ac:dyDescent="0.25">
      <c r="A8721">
        <v>0.38341724064580229</v>
      </c>
      <c r="B8721">
        <v>119476200</v>
      </c>
      <c r="C8721">
        <v>247</v>
      </c>
      <c r="D8721">
        <v>98.5</v>
      </c>
      <c r="E8721">
        <v>1</v>
      </c>
      <c r="F8721">
        <v>5</v>
      </c>
      <c r="G8721">
        <v>5</v>
      </c>
      <c r="H8721">
        <v>2</v>
      </c>
      <c r="I8721">
        <v>5</v>
      </c>
      <c r="J8721">
        <v>0</v>
      </c>
    </row>
    <row r="8722" spans="1:10" x14ac:dyDescent="0.25">
      <c r="A8722">
        <v>0.38348539024955786</v>
      </c>
      <c r="B8722">
        <v>8004529</v>
      </c>
      <c r="C8722">
        <v>16</v>
      </c>
      <c r="D8722">
        <v>2567.42</v>
      </c>
      <c r="E8722">
        <v>9</v>
      </c>
      <c r="F8722">
        <v>201</v>
      </c>
      <c r="G8722">
        <v>46</v>
      </c>
      <c r="H8722">
        <v>18</v>
      </c>
      <c r="I8722">
        <v>22.333333329999999</v>
      </c>
      <c r="J8722">
        <v>1</v>
      </c>
    </row>
    <row r="8723" spans="1:10" x14ac:dyDescent="0.25">
      <c r="A8723">
        <v>0.38353766127079958</v>
      </c>
      <c r="B8723">
        <v>50378681</v>
      </c>
      <c r="C8723">
        <v>230</v>
      </c>
      <c r="D8723">
        <v>327.12</v>
      </c>
      <c r="E8723">
        <v>3</v>
      </c>
      <c r="F8723">
        <v>67</v>
      </c>
      <c r="G8723">
        <v>21</v>
      </c>
      <c r="H8723">
        <v>7</v>
      </c>
      <c r="I8723">
        <v>22.333333329999999</v>
      </c>
      <c r="J8723">
        <v>0</v>
      </c>
    </row>
    <row r="8724" spans="1:10" x14ac:dyDescent="0.25">
      <c r="A8724">
        <v>0.38357161805589368</v>
      </c>
      <c r="B8724">
        <v>63508047</v>
      </c>
      <c r="C8724">
        <v>274</v>
      </c>
      <c r="D8724">
        <v>69</v>
      </c>
      <c r="E8724">
        <v>1</v>
      </c>
      <c r="F8724">
        <v>1</v>
      </c>
      <c r="G8724">
        <v>1</v>
      </c>
      <c r="H8724">
        <v>1</v>
      </c>
      <c r="I8724">
        <v>1</v>
      </c>
      <c r="J8724">
        <v>0</v>
      </c>
    </row>
    <row r="8725" spans="1:10" x14ac:dyDescent="0.25">
      <c r="A8725">
        <v>0.38360077380816715</v>
      </c>
      <c r="B8725">
        <v>84717389</v>
      </c>
      <c r="C8725">
        <v>256</v>
      </c>
      <c r="D8725">
        <v>143.4</v>
      </c>
      <c r="E8725">
        <v>1</v>
      </c>
      <c r="F8725">
        <v>13</v>
      </c>
      <c r="G8725">
        <v>5</v>
      </c>
      <c r="H8725">
        <v>3</v>
      </c>
      <c r="I8725">
        <v>13</v>
      </c>
      <c r="J8725">
        <v>0</v>
      </c>
    </row>
    <row r="8726" spans="1:10" x14ac:dyDescent="0.25">
      <c r="A8726">
        <v>0.38360718387301818</v>
      </c>
      <c r="B8726">
        <v>10082400</v>
      </c>
      <c r="C8726">
        <v>342</v>
      </c>
      <c r="D8726">
        <v>102</v>
      </c>
      <c r="E8726">
        <v>1</v>
      </c>
      <c r="F8726">
        <v>8</v>
      </c>
      <c r="G8726">
        <v>8</v>
      </c>
      <c r="H8726">
        <v>5</v>
      </c>
      <c r="I8726">
        <v>8</v>
      </c>
      <c r="J8726">
        <v>0</v>
      </c>
    </row>
    <row r="8727" spans="1:10" x14ac:dyDescent="0.25">
      <c r="A8727">
        <v>0.38365597131854323</v>
      </c>
      <c r="B8727">
        <v>126116221</v>
      </c>
      <c r="C8727">
        <v>101</v>
      </c>
      <c r="D8727">
        <v>59.5</v>
      </c>
      <c r="E8727">
        <v>1</v>
      </c>
      <c r="F8727">
        <v>4</v>
      </c>
      <c r="G8727">
        <v>3</v>
      </c>
      <c r="H8727">
        <v>2</v>
      </c>
      <c r="I8727">
        <v>4</v>
      </c>
      <c r="J8727">
        <v>1</v>
      </c>
    </row>
    <row r="8728" spans="1:10" x14ac:dyDescent="0.25">
      <c r="A8728">
        <v>0.38369306202528086</v>
      </c>
      <c r="B8728">
        <v>129837541</v>
      </c>
      <c r="C8728">
        <v>58</v>
      </c>
      <c r="D8728">
        <v>115.1</v>
      </c>
      <c r="E8728">
        <v>1</v>
      </c>
      <c r="F8728">
        <v>3</v>
      </c>
      <c r="G8728">
        <v>3</v>
      </c>
      <c r="H8728">
        <v>1</v>
      </c>
      <c r="I8728">
        <v>3</v>
      </c>
      <c r="J8728">
        <v>0</v>
      </c>
    </row>
    <row r="8729" spans="1:10" x14ac:dyDescent="0.25">
      <c r="A8729">
        <v>0.38369877887895909</v>
      </c>
      <c r="B8729">
        <v>116639132</v>
      </c>
      <c r="C8729">
        <v>309</v>
      </c>
      <c r="D8729">
        <v>139.30000000000001</v>
      </c>
      <c r="E8729">
        <v>2</v>
      </c>
      <c r="F8729">
        <v>20</v>
      </c>
      <c r="G8729">
        <v>16</v>
      </c>
      <c r="H8729">
        <v>4</v>
      </c>
      <c r="I8729">
        <v>10</v>
      </c>
      <c r="J8729">
        <v>0</v>
      </c>
    </row>
    <row r="8730" spans="1:10" x14ac:dyDescent="0.25">
      <c r="A8730">
        <v>0.38384483701335703</v>
      </c>
      <c r="B8730">
        <v>120246765</v>
      </c>
      <c r="C8730">
        <v>67</v>
      </c>
      <c r="D8730">
        <v>499.3</v>
      </c>
      <c r="E8730">
        <v>1</v>
      </c>
      <c r="F8730">
        <v>7</v>
      </c>
      <c r="G8730">
        <v>7</v>
      </c>
      <c r="H8730">
        <v>2</v>
      </c>
      <c r="I8730">
        <v>7</v>
      </c>
      <c r="J8730">
        <v>1</v>
      </c>
    </row>
    <row r="8731" spans="1:10" x14ac:dyDescent="0.25">
      <c r="A8731">
        <v>0.38390248021265816</v>
      </c>
      <c r="B8731">
        <v>760433</v>
      </c>
      <c r="C8731">
        <v>110</v>
      </c>
      <c r="D8731">
        <v>1470.56</v>
      </c>
      <c r="E8731">
        <v>7</v>
      </c>
      <c r="F8731">
        <v>76</v>
      </c>
      <c r="G8731">
        <v>50</v>
      </c>
      <c r="H8731">
        <v>24</v>
      </c>
      <c r="I8731">
        <v>10.85714286</v>
      </c>
      <c r="J8731">
        <v>1</v>
      </c>
    </row>
    <row r="8732" spans="1:10" x14ac:dyDescent="0.25">
      <c r="A8732">
        <v>0.38390536660368901</v>
      </c>
      <c r="B8732">
        <v>117712589</v>
      </c>
      <c r="C8732">
        <v>10</v>
      </c>
      <c r="D8732">
        <v>888.2</v>
      </c>
      <c r="E8732">
        <v>3</v>
      </c>
      <c r="F8732">
        <v>82</v>
      </c>
      <c r="G8732">
        <v>19</v>
      </c>
      <c r="H8732">
        <v>8</v>
      </c>
      <c r="I8732">
        <v>27.333333329999999</v>
      </c>
      <c r="J8732">
        <v>0</v>
      </c>
    </row>
    <row r="8733" spans="1:10" x14ac:dyDescent="0.25">
      <c r="A8733">
        <v>0.38390774820674678</v>
      </c>
      <c r="B8733">
        <v>199141</v>
      </c>
      <c r="C8733">
        <v>41</v>
      </c>
      <c r="D8733">
        <v>4841.04</v>
      </c>
      <c r="E8733">
        <v>13</v>
      </c>
      <c r="F8733">
        <v>440</v>
      </c>
      <c r="G8733">
        <v>171</v>
      </c>
      <c r="H8733">
        <v>55</v>
      </c>
      <c r="I8733">
        <v>33.84615385</v>
      </c>
      <c r="J8733">
        <v>1</v>
      </c>
    </row>
    <row r="8734" spans="1:10" x14ac:dyDescent="0.25">
      <c r="A8734">
        <v>0.38396580216998333</v>
      </c>
      <c r="B8734">
        <v>117174696</v>
      </c>
      <c r="C8734">
        <v>305</v>
      </c>
      <c r="D8734">
        <v>127.5</v>
      </c>
      <c r="E8734">
        <v>1</v>
      </c>
      <c r="F8734">
        <v>10</v>
      </c>
      <c r="G8734">
        <v>10</v>
      </c>
      <c r="H8734">
        <v>2</v>
      </c>
      <c r="I8734">
        <v>10</v>
      </c>
      <c r="J8734">
        <v>0</v>
      </c>
    </row>
    <row r="8735" spans="1:10" x14ac:dyDescent="0.25">
      <c r="A8735">
        <v>0.38398540981052176</v>
      </c>
      <c r="B8735">
        <v>124610302</v>
      </c>
      <c r="C8735">
        <v>140</v>
      </c>
      <c r="D8735">
        <v>104.5</v>
      </c>
      <c r="E8735">
        <v>1</v>
      </c>
      <c r="F8735">
        <v>20</v>
      </c>
      <c r="G8735">
        <v>7</v>
      </c>
      <c r="H8735">
        <v>3</v>
      </c>
      <c r="I8735">
        <v>20</v>
      </c>
      <c r="J8735">
        <v>1</v>
      </c>
    </row>
    <row r="8736" spans="1:10" x14ac:dyDescent="0.25">
      <c r="A8736">
        <v>0.38398554905668403</v>
      </c>
      <c r="B8736">
        <v>85249119</v>
      </c>
      <c r="C8736">
        <v>14</v>
      </c>
      <c r="D8736">
        <v>1111.55</v>
      </c>
      <c r="E8736">
        <v>6</v>
      </c>
      <c r="F8736">
        <v>110</v>
      </c>
      <c r="G8736">
        <v>36</v>
      </c>
      <c r="H8736">
        <v>18</v>
      </c>
      <c r="I8736">
        <v>18.333333329999999</v>
      </c>
      <c r="J8736">
        <v>1</v>
      </c>
    </row>
    <row r="8737" spans="1:10" x14ac:dyDescent="0.25">
      <c r="A8737">
        <v>0.38398908569994172</v>
      </c>
      <c r="B8737">
        <v>124344114</v>
      </c>
      <c r="C8737">
        <v>61</v>
      </c>
      <c r="D8737">
        <v>863</v>
      </c>
      <c r="E8737">
        <v>3</v>
      </c>
      <c r="F8737">
        <v>5</v>
      </c>
      <c r="G8737">
        <v>3</v>
      </c>
      <c r="H8737">
        <v>3</v>
      </c>
      <c r="I8737">
        <v>1.6666666670000001</v>
      </c>
      <c r="J8737">
        <v>0</v>
      </c>
    </row>
    <row r="8738" spans="1:10" x14ac:dyDescent="0.25">
      <c r="A8738">
        <v>0.38399091196534441</v>
      </c>
      <c r="B8738">
        <v>119031030</v>
      </c>
      <c r="C8738">
        <v>256</v>
      </c>
      <c r="D8738">
        <v>304.7</v>
      </c>
      <c r="E8738">
        <v>1</v>
      </c>
      <c r="F8738">
        <v>35</v>
      </c>
      <c r="G8738">
        <v>5</v>
      </c>
      <c r="H8738">
        <v>1</v>
      </c>
      <c r="I8738">
        <v>35</v>
      </c>
      <c r="J8738">
        <v>0</v>
      </c>
    </row>
    <row r="8739" spans="1:10" x14ac:dyDescent="0.25">
      <c r="A8739">
        <v>0.38400517280467361</v>
      </c>
      <c r="B8739">
        <v>129929119</v>
      </c>
      <c r="C8739">
        <v>55</v>
      </c>
      <c r="D8739">
        <v>144</v>
      </c>
      <c r="E8739">
        <v>1</v>
      </c>
      <c r="F8739">
        <v>8</v>
      </c>
      <c r="G8739">
        <v>1</v>
      </c>
      <c r="H8739">
        <v>1</v>
      </c>
      <c r="I8739">
        <v>8</v>
      </c>
      <c r="J8739">
        <v>0</v>
      </c>
    </row>
    <row r="8740" spans="1:10" x14ac:dyDescent="0.25">
      <c r="A8740">
        <v>0.38405425067062338</v>
      </c>
      <c r="B8740">
        <v>69624286</v>
      </c>
      <c r="C8740">
        <v>412</v>
      </c>
      <c r="D8740">
        <v>102.3</v>
      </c>
      <c r="E8740">
        <v>1</v>
      </c>
      <c r="F8740">
        <v>5</v>
      </c>
      <c r="G8740">
        <v>2</v>
      </c>
      <c r="H8740">
        <v>2</v>
      </c>
      <c r="I8740">
        <v>5</v>
      </c>
      <c r="J8740">
        <v>0</v>
      </c>
    </row>
    <row r="8741" spans="1:10" x14ac:dyDescent="0.25">
      <c r="A8741">
        <v>0.3840855941133311</v>
      </c>
      <c r="B8741">
        <v>8356001</v>
      </c>
      <c r="C8741">
        <v>14</v>
      </c>
      <c r="D8741">
        <v>1834.66</v>
      </c>
      <c r="E8741">
        <v>16</v>
      </c>
      <c r="F8741">
        <v>215</v>
      </c>
      <c r="G8741">
        <v>77</v>
      </c>
      <c r="H8741">
        <v>46</v>
      </c>
      <c r="I8741">
        <v>13.4375</v>
      </c>
      <c r="J8741">
        <v>1</v>
      </c>
    </row>
    <row r="8742" spans="1:10" x14ac:dyDescent="0.25">
      <c r="A8742">
        <v>0.38413940760631182</v>
      </c>
      <c r="B8742">
        <v>73848935</v>
      </c>
      <c r="C8742">
        <v>222</v>
      </c>
      <c r="D8742">
        <v>877.19</v>
      </c>
      <c r="E8742">
        <v>4</v>
      </c>
      <c r="F8742">
        <v>98</v>
      </c>
      <c r="G8742">
        <v>29</v>
      </c>
      <c r="H8742">
        <v>11</v>
      </c>
      <c r="I8742">
        <v>24.5</v>
      </c>
      <c r="J8742">
        <v>0</v>
      </c>
    </row>
    <row r="8743" spans="1:10" x14ac:dyDescent="0.25">
      <c r="A8743">
        <v>0.38417768058001067</v>
      </c>
      <c r="B8743">
        <v>31831684</v>
      </c>
      <c r="C8743">
        <v>5</v>
      </c>
      <c r="D8743">
        <v>628.91999999999996</v>
      </c>
      <c r="E8743">
        <v>6</v>
      </c>
      <c r="F8743">
        <v>61</v>
      </c>
      <c r="G8743">
        <v>50</v>
      </c>
      <c r="H8743">
        <v>18</v>
      </c>
      <c r="I8743">
        <v>10.16666667</v>
      </c>
      <c r="J8743">
        <v>1</v>
      </c>
    </row>
    <row r="8744" spans="1:10" x14ac:dyDescent="0.25">
      <c r="A8744">
        <v>0.38418742268089068</v>
      </c>
      <c r="B8744">
        <v>74228792</v>
      </c>
      <c r="C8744">
        <v>116</v>
      </c>
      <c r="D8744">
        <v>832.5</v>
      </c>
      <c r="E8744">
        <v>6</v>
      </c>
      <c r="F8744">
        <v>74</v>
      </c>
      <c r="G8744">
        <v>34</v>
      </c>
      <c r="H8744">
        <v>17</v>
      </c>
      <c r="I8744">
        <v>12.33333333</v>
      </c>
      <c r="J8744">
        <v>1</v>
      </c>
    </row>
    <row r="8745" spans="1:10" x14ac:dyDescent="0.25">
      <c r="A8745">
        <v>0.38421322182780526</v>
      </c>
      <c r="B8745">
        <v>115470541</v>
      </c>
      <c r="C8745">
        <v>24</v>
      </c>
      <c r="D8745">
        <v>810.2</v>
      </c>
      <c r="E8745">
        <v>5</v>
      </c>
      <c r="F8745">
        <v>29</v>
      </c>
      <c r="G8745">
        <v>23</v>
      </c>
      <c r="H8745">
        <v>9</v>
      </c>
      <c r="I8745">
        <v>5.8</v>
      </c>
      <c r="J8745">
        <v>1</v>
      </c>
    </row>
    <row r="8746" spans="1:10" x14ac:dyDescent="0.25">
      <c r="A8746">
        <v>0.38429618156414991</v>
      </c>
      <c r="B8746">
        <v>128379866</v>
      </c>
      <c r="C8746">
        <v>6</v>
      </c>
      <c r="D8746">
        <v>367</v>
      </c>
      <c r="E8746">
        <v>3</v>
      </c>
      <c r="F8746">
        <v>17</v>
      </c>
      <c r="G8746">
        <v>13</v>
      </c>
      <c r="H8746">
        <v>3</v>
      </c>
      <c r="I8746">
        <v>5.6666666670000003</v>
      </c>
      <c r="J8746">
        <v>1</v>
      </c>
    </row>
    <row r="8747" spans="1:10" x14ac:dyDescent="0.25">
      <c r="A8747">
        <v>0.38433571780738163</v>
      </c>
      <c r="B8747">
        <v>130787780</v>
      </c>
      <c r="C8747">
        <v>1</v>
      </c>
      <c r="D8747">
        <v>322.39999999999998</v>
      </c>
      <c r="E8747">
        <v>3</v>
      </c>
      <c r="F8747">
        <v>24</v>
      </c>
      <c r="G8747">
        <v>12</v>
      </c>
      <c r="H8747">
        <v>8</v>
      </c>
      <c r="I8747">
        <v>8</v>
      </c>
      <c r="J8747">
        <v>1</v>
      </c>
    </row>
    <row r="8748" spans="1:10" x14ac:dyDescent="0.25">
      <c r="A8748">
        <v>0.38439551247343839</v>
      </c>
      <c r="B8748">
        <v>124698775</v>
      </c>
      <c r="C8748">
        <v>123</v>
      </c>
      <c r="D8748">
        <v>274.44</v>
      </c>
      <c r="E8748">
        <v>2</v>
      </c>
      <c r="F8748">
        <v>57</v>
      </c>
      <c r="G8748">
        <v>2</v>
      </c>
      <c r="H8748">
        <v>2</v>
      </c>
      <c r="I8748">
        <v>28.5</v>
      </c>
      <c r="J8748">
        <v>0</v>
      </c>
    </row>
    <row r="8749" spans="1:10" x14ac:dyDescent="0.25">
      <c r="A8749">
        <v>0.38440705484515192</v>
      </c>
      <c r="B8749">
        <v>8860950</v>
      </c>
      <c r="C8749">
        <v>2</v>
      </c>
      <c r="D8749">
        <v>763.9</v>
      </c>
      <c r="E8749">
        <v>2</v>
      </c>
      <c r="F8749">
        <v>22</v>
      </c>
      <c r="G8749">
        <v>22</v>
      </c>
      <c r="H8749">
        <v>9</v>
      </c>
      <c r="I8749">
        <v>11</v>
      </c>
      <c r="J8749">
        <v>1</v>
      </c>
    </row>
    <row r="8750" spans="1:10" x14ac:dyDescent="0.25">
      <c r="A8750">
        <v>0.38444132017326726</v>
      </c>
      <c r="B8750">
        <v>115591967</v>
      </c>
      <c r="C8750">
        <v>255</v>
      </c>
      <c r="D8750">
        <v>178.53</v>
      </c>
      <c r="E8750">
        <v>2</v>
      </c>
      <c r="F8750">
        <v>8</v>
      </c>
      <c r="G8750">
        <v>6</v>
      </c>
      <c r="H8750">
        <v>3</v>
      </c>
      <c r="I8750">
        <v>4</v>
      </c>
      <c r="J8750">
        <v>0</v>
      </c>
    </row>
    <row r="8751" spans="1:10" x14ac:dyDescent="0.25">
      <c r="A8751">
        <v>0.38449892148494691</v>
      </c>
      <c r="B8751">
        <v>44916062</v>
      </c>
      <c r="C8751">
        <v>6</v>
      </c>
      <c r="D8751">
        <v>3180.39</v>
      </c>
      <c r="E8751">
        <v>17</v>
      </c>
      <c r="F8751">
        <v>513</v>
      </c>
      <c r="G8751">
        <v>177</v>
      </c>
      <c r="H8751">
        <v>58</v>
      </c>
      <c r="I8751">
        <v>30.176470590000001</v>
      </c>
      <c r="J8751">
        <v>1</v>
      </c>
    </row>
    <row r="8752" spans="1:10" x14ac:dyDescent="0.25">
      <c r="A8752">
        <v>0.38452960139908354</v>
      </c>
      <c r="B8752">
        <v>7520580</v>
      </c>
      <c r="C8752">
        <v>132</v>
      </c>
      <c r="D8752">
        <v>1066.31</v>
      </c>
      <c r="E8752">
        <v>7</v>
      </c>
      <c r="F8752">
        <v>61</v>
      </c>
      <c r="G8752">
        <v>52</v>
      </c>
      <c r="H8752">
        <v>21</v>
      </c>
      <c r="I8752">
        <v>8.7142857140000007</v>
      </c>
      <c r="J8752">
        <v>1</v>
      </c>
    </row>
    <row r="8753" spans="1:10" x14ac:dyDescent="0.25">
      <c r="A8753">
        <v>0.38453691667664469</v>
      </c>
      <c r="B8753">
        <v>115046023</v>
      </c>
      <c r="C8753">
        <v>290</v>
      </c>
      <c r="D8753">
        <v>206.8</v>
      </c>
      <c r="E8753">
        <v>2</v>
      </c>
      <c r="F8753">
        <v>52</v>
      </c>
      <c r="G8753">
        <v>11</v>
      </c>
      <c r="H8753">
        <v>5</v>
      </c>
      <c r="I8753">
        <v>26</v>
      </c>
      <c r="J8753">
        <v>0</v>
      </c>
    </row>
    <row r="8754" spans="1:10" x14ac:dyDescent="0.25">
      <c r="A8754">
        <v>0.3845666395663746</v>
      </c>
      <c r="B8754">
        <v>63614081</v>
      </c>
      <c r="C8754">
        <v>85</v>
      </c>
      <c r="D8754">
        <v>574.70000000000005</v>
      </c>
      <c r="E8754">
        <v>5</v>
      </c>
      <c r="F8754">
        <v>58</v>
      </c>
      <c r="G8754">
        <v>56</v>
      </c>
      <c r="H8754">
        <v>21</v>
      </c>
      <c r="I8754">
        <v>11.6</v>
      </c>
      <c r="J8754">
        <v>1</v>
      </c>
    </row>
    <row r="8755" spans="1:10" x14ac:dyDescent="0.25">
      <c r="A8755">
        <v>0.38459750407058402</v>
      </c>
      <c r="B8755">
        <v>118853289</v>
      </c>
      <c r="C8755">
        <v>260</v>
      </c>
      <c r="D8755">
        <v>49</v>
      </c>
      <c r="E8755">
        <v>1</v>
      </c>
      <c r="F8755">
        <v>1</v>
      </c>
      <c r="G8755">
        <v>1</v>
      </c>
      <c r="H8755">
        <v>1</v>
      </c>
      <c r="I8755">
        <v>1</v>
      </c>
      <c r="J8755">
        <v>0</v>
      </c>
    </row>
    <row r="8756" spans="1:10" x14ac:dyDescent="0.25">
      <c r="A8756">
        <v>0.38475894183921033</v>
      </c>
      <c r="B8756">
        <v>115413348</v>
      </c>
      <c r="C8756">
        <v>365</v>
      </c>
      <c r="D8756">
        <v>158</v>
      </c>
      <c r="E8756">
        <v>1</v>
      </c>
      <c r="F8756">
        <v>2</v>
      </c>
      <c r="G8756">
        <v>1</v>
      </c>
      <c r="H8756">
        <v>1</v>
      </c>
      <c r="I8756">
        <v>2</v>
      </c>
      <c r="J8756">
        <v>0</v>
      </c>
    </row>
    <row r="8757" spans="1:10" x14ac:dyDescent="0.25">
      <c r="A8757">
        <v>0.38477589391460998</v>
      </c>
      <c r="B8757">
        <v>122388549</v>
      </c>
      <c r="C8757">
        <v>37</v>
      </c>
      <c r="D8757">
        <v>1996</v>
      </c>
      <c r="E8757">
        <v>2</v>
      </c>
      <c r="F8757">
        <v>13</v>
      </c>
      <c r="G8757">
        <v>5</v>
      </c>
      <c r="H8757">
        <v>2</v>
      </c>
      <c r="I8757">
        <v>6.5</v>
      </c>
      <c r="J8757">
        <v>1</v>
      </c>
    </row>
    <row r="8758" spans="1:10" x14ac:dyDescent="0.25">
      <c r="A8758">
        <v>0.3848986413963319</v>
      </c>
      <c r="B8758">
        <v>114609023</v>
      </c>
      <c r="C8758">
        <v>280</v>
      </c>
      <c r="D8758">
        <v>374</v>
      </c>
      <c r="E8758">
        <v>2</v>
      </c>
      <c r="F8758">
        <v>37</v>
      </c>
      <c r="G8758">
        <v>30</v>
      </c>
      <c r="H8758">
        <v>7</v>
      </c>
      <c r="I8758">
        <v>18.5</v>
      </c>
      <c r="J8758">
        <v>0</v>
      </c>
    </row>
    <row r="8759" spans="1:10" x14ac:dyDescent="0.25">
      <c r="A8759">
        <v>0.38501260325361397</v>
      </c>
      <c r="B8759">
        <v>117215914</v>
      </c>
      <c r="C8759">
        <v>81</v>
      </c>
      <c r="D8759">
        <v>554.29</v>
      </c>
      <c r="E8759">
        <v>6</v>
      </c>
      <c r="F8759">
        <v>49</v>
      </c>
      <c r="G8759">
        <v>40</v>
      </c>
      <c r="H8759">
        <v>9</v>
      </c>
      <c r="I8759">
        <v>8.1666666669999994</v>
      </c>
      <c r="J8759">
        <v>1</v>
      </c>
    </row>
    <row r="8760" spans="1:10" x14ac:dyDescent="0.25">
      <c r="A8760">
        <v>0.38505455052956483</v>
      </c>
      <c r="B8760">
        <v>115083666</v>
      </c>
      <c r="C8760">
        <v>375</v>
      </c>
      <c r="D8760">
        <v>136.69999999999999</v>
      </c>
      <c r="E8760">
        <v>1</v>
      </c>
      <c r="F8760">
        <v>14</v>
      </c>
      <c r="G8760">
        <v>11</v>
      </c>
      <c r="H8760">
        <v>3</v>
      </c>
      <c r="I8760">
        <v>14</v>
      </c>
      <c r="J8760">
        <v>0</v>
      </c>
    </row>
    <row r="8761" spans="1:10" x14ac:dyDescent="0.25">
      <c r="A8761">
        <v>0.38516565498200939</v>
      </c>
      <c r="B8761">
        <v>7326024</v>
      </c>
      <c r="C8761">
        <v>223</v>
      </c>
      <c r="D8761">
        <v>201.31</v>
      </c>
      <c r="E8761">
        <v>1</v>
      </c>
      <c r="F8761">
        <v>54</v>
      </c>
      <c r="G8761">
        <v>12</v>
      </c>
      <c r="H8761">
        <v>3</v>
      </c>
      <c r="I8761">
        <v>54</v>
      </c>
      <c r="J8761">
        <v>0</v>
      </c>
    </row>
    <row r="8762" spans="1:10" x14ac:dyDescent="0.25">
      <c r="A8762">
        <v>0.38522020096043952</v>
      </c>
      <c r="B8762">
        <v>118582403</v>
      </c>
      <c r="C8762">
        <v>265</v>
      </c>
      <c r="D8762">
        <v>104.1</v>
      </c>
      <c r="E8762">
        <v>1</v>
      </c>
      <c r="F8762">
        <v>11</v>
      </c>
      <c r="G8762">
        <v>3</v>
      </c>
      <c r="H8762">
        <v>3</v>
      </c>
      <c r="I8762">
        <v>11</v>
      </c>
      <c r="J8762">
        <v>0</v>
      </c>
    </row>
    <row r="8763" spans="1:10" x14ac:dyDescent="0.25">
      <c r="A8763">
        <v>0.38532560912900382</v>
      </c>
      <c r="B8763">
        <v>10138497</v>
      </c>
      <c r="C8763">
        <v>9</v>
      </c>
      <c r="D8763">
        <v>2186.6999999999998</v>
      </c>
      <c r="E8763">
        <v>11</v>
      </c>
      <c r="F8763">
        <v>258</v>
      </c>
      <c r="G8763">
        <v>93</v>
      </c>
      <c r="H8763">
        <v>33</v>
      </c>
      <c r="I8763">
        <v>23.454545459999999</v>
      </c>
      <c r="J8763">
        <v>1</v>
      </c>
    </row>
    <row r="8764" spans="1:10" x14ac:dyDescent="0.25">
      <c r="A8764">
        <v>0.38538090445469497</v>
      </c>
      <c r="B8764">
        <v>7953146</v>
      </c>
      <c r="C8764">
        <v>72</v>
      </c>
      <c r="D8764">
        <v>215</v>
      </c>
      <c r="E8764">
        <v>1</v>
      </c>
      <c r="F8764">
        <v>3</v>
      </c>
      <c r="G8764">
        <v>2</v>
      </c>
      <c r="H8764">
        <v>1</v>
      </c>
      <c r="I8764">
        <v>3</v>
      </c>
      <c r="J8764">
        <v>0</v>
      </c>
    </row>
    <row r="8765" spans="1:10" x14ac:dyDescent="0.25">
      <c r="A8765">
        <v>0.38543566146743236</v>
      </c>
      <c r="B8765">
        <v>35916659</v>
      </c>
      <c r="C8765">
        <v>7</v>
      </c>
      <c r="D8765">
        <v>4065.67</v>
      </c>
      <c r="E8765">
        <v>27</v>
      </c>
      <c r="F8765">
        <v>488</v>
      </c>
      <c r="G8765">
        <v>208</v>
      </c>
      <c r="H8765">
        <v>84</v>
      </c>
      <c r="I8765">
        <v>18.074074070000002</v>
      </c>
      <c r="J8765">
        <v>1</v>
      </c>
    </row>
    <row r="8766" spans="1:10" x14ac:dyDescent="0.25">
      <c r="A8766">
        <v>0.38543998459090234</v>
      </c>
      <c r="B8766">
        <v>63671630</v>
      </c>
      <c r="C8766">
        <v>25</v>
      </c>
      <c r="D8766">
        <v>333.3</v>
      </c>
      <c r="E8766">
        <v>2</v>
      </c>
      <c r="F8766">
        <v>9</v>
      </c>
      <c r="G8766">
        <v>8</v>
      </c>
      <c r="H8766">
        <v>2</v>
      </c>
      <c r="I8766">
        <v>4.5</v>
      </c>
      <c r="J8766">
        <v>0</v>
      </c>
    </row>
    <row r="8767" spans="1:10" x14ac:dyDescent="0.25">
      <c r="A8767">
        <v>0.38548999405262141</v>
      </c>
      <c r="B8767">
        <v>123398860</v>
      </c>
      <c r="C8767">
        <v>77</v>
      </c>
      <c r="D8767">
        <v>744</v>
      </c>
      <c r="E8767">
        <v>7</v>
      </c>
      <c r="F8767">
        <v>191</v>
      </c>
      <c r="G8767">
        <v>78</v>
      </c>
      <c r="H8767">
        <v>21</v>
      </c>
      <c r="I8767">
        <v>27.285714290000001</v>
      </c>
      <c r="J8767">
        <v>1</v>
      </c>
    </row>
    <row r="8768" spans="1:10" x14ac:dyDescent="0.25">
      <c r="A8768">
        <v>0.38562172251071603</v>
      </c>
      <c r="B8768">
        <v>85038486</v>
      </c>
      <c r="C8768">
        <v>160</v>
      </c>
      <c r="D8768">
        <v>914.98</v>
      </c>
      <c r="E8768">
        <v>7</v>
      </c>
      <c r="F8768">
        <v>131</v>
      </c>
      <c r="G8768">
        <v>21</v>
      </c>
      <c r="H8768">
        <v>12</v>
      </c>
      <c r="I8768">
        <v>18.714285709999999</v>
      </c>
      <c r="J8768">
        <v>0</v>
      </c>
    </row>
    <row r="8769" spans="1:10" x14ac:dyDescent="0.25">
      <c r="A8769">
        <v>0.38573859891586448</v>
      </c>
      <c r="B8769">
        <v>5420936</v>
      </c>
      <c r="C8769">
        <v>8</v>
      </c>
      <c r="D8769">
        <v>1753.64</v>
      </c>
      <c r="E8769">
        <v>15</v>
      </c>
      <c r="F8769">
        <v>124</v>
      </c>
      <c r="G8769">
        <v>80</v>
      </c>
      <c r="H8769">
        <v>39</v>
      </c>
      <c r="I8769">
        <v>8.2666666670000009</v>
      </c>
      <c r="J8769">
        <v>1</v>
      </c>
    </row>
    <row r="8770" spans="1:10" x14ac:dyDescent="0.25">
      <c r="A8770">
        <v>0.3857904207335382</v>
      </c>
      <c r="B8770">
        <v>50207647</v>
      </c>
      <c r="C8770">
        <v>57</v>
      </c>
      <c r="D8770">
        <v>458.3</v>
      </c>
      <c r="E8770">
        <v>2</v>
      </c>
      <c r="F8770">
        <v>7</v>
      </c>
      <c r="G8770">
        <v>5</v>
      </c>
      <c r="H8770">
        <v>3</v>
      </c>
      <c r="I8770">
        <v>3.5</v>
      </c>
      <c r="J8770">
        <v>1</v>
      </c>
    </row>
    <row r="8771" spans="1:10" x14ac:dyDescent="0.25">
      <c r="A8771">
        <v>0.38582849974578481</v>
      </c>
      <c r="B8771">
        <v>65561238</v>
      </c>
      <c r="C8771">
        <v>455</v>
      </c>
      <c r="D8771">
        <v>92.6</v>
      </c>
      <c r="E8771">
        <v>1</v>
      </c>
      <c r="F8771">
        <v>8</v>
      </c>
      <c r="G8771">
        <v>8</v>
      </c>
      <c r="H8771">
        <v>4</v>
      </c>
      <c r="I8771">
        <v>8</v>
      </c>
      <c r="J8771">
        <v>0</v>
      </c>
    </row>
    <row r="8772" spans="1:10" x14ac:dyDescent="0.25">
      <c r="A8772">
        <v>0.3859233348261405</v>
      </c>
      <c r="B8772">
        <v>84471072</v>
      </c>
      <c r="C8772">
        <v>222</v>
      </c>
      <c r="D8772">
        <v>321.89999999999998</v>
      </c>
      <c r="E8772">
        <v>3</v>
      </c>
      <c r="F8772">
        <v>24</v>
      </c>
      <c r="G8772">
        <v>12</v>
      </c>
      <c r="H8772">
        <v>7</v>
      </c>
      <c r="I8772">
        <v>8</v>
      </c>
      <c r="J8772">
        <v>0</v>
      </c>
    </row>
    <row r="8773" spans="1:10" x14ac:dyDescent="0.25">
      <c r="A8773">
        <v>0.38595187406885467</v>
      </c>
      <c r="B8773">
        <v>91285650</v>
      </c>
      <c r="C8773">
        <v>417</v>
      </c>
      <c r="D8773">
        <v>1849</v>
      </c>
      <c r="E8773">
        <v>1</v>
      </c>
      <c r="F8773">
        <v>1</v>
      </c>
      <c r="G8773">
        <v>1</v>
      </c>
      <c r="H8773">
        <v>1</v>
      </c>
      <c r="I8773">
        <v>1</v>
      </c>
      <c r="J8773">
        <v>0</v>
      </c>
    </row>
    <row r="8774" spans="1:10" x14ac:dyDescent="0.25">
      <c r="A8774">
        <v>0.38599203215413114</v>
      </c>
      <c r="B8774">
        <v>119253696</v>
      </c>
      <c r="C8774">
        <v>106</v>
      </c>
      <c r="D8774">
        <v>889.43</v>
      </c>
      <c r="E8774">
        <v>5</v>
      </c>
      <c r="F8774">
        <v>57</v>
      </c>
      <c r="G8774">
        <v>53</v>
      </c>
      <c r="H8774">
        <v>20</v>
      </c>
      <c r="I8774">
        <v>11.4</v>
      </c>
      <c r="J8774">
        <v>1</v>
      </c>
    </row>
    <row r="8775" spans="1:10" x14ac:dyDescent="0.25">
      <c r="A8775">
        <v>0.38601275999776186</v>
      </c>
      <c r="B8775">
        <v>6092189</v>
      </c>
      <c r="C8775">
        <v>77</v>
      </c>
      <c r="D8775">
        <v>1922.85</v>
      </c>
      <c r="E8775">
        <v>8</v>
      </c>
      <c r="F8775">
        <v>40</v>
      </c>
      <c r="G8775">
        <v>29</v>
      </c>
      <c r="H8775">
        <v>17</v>
      </c>
      <c r="I8775">
        <v>5</v>
      </c>
      <c r="J8775">
        <v>1</v>
      </c>
    </row>
    <row r="8776" spans="1:10" x14ac:dyDescent="0.25">
      <c r="A8776">
        <v>0.38602662697132595</v>
      </c>
      <c r="B8776">
        <v>3011583</v>
      </c>
      <c r="C8776">
        <v>14</v>
      </c>
      <c r="D8776">
        <v>1920.63</v>
      </c>
      <c r="E8776">
        <v>8</v>
      </c>
      <c r="F8776">
        <v>106</v>
      </c>
      <c r="G8776">
        <v>58</v>
      </c>
      <c r="H8776">
        <v>23</v>
      </c>
      <c r="I8776">
        <v>13.25</v>
      </c>
      <c r="J8776">
        <v>1</v>
      </c>
    </row>
    <row r="8777" spans="1:10" x14ac:dyDescent="0.25">
      <c r="A8777">
        <v>0.38606205188036835</v>
      </c>
      <c r="B8777">
        <v>128488703</v>
      </c>
      <c r="C8777">
        <v>2</v>
      </c>
      <c r="D8777">
        <v>176.7</v>
      </c>
      <c r="E8777">
        <v>2</v>
      </c>
      <c r="F8777">
        <v>9</v>
      </c>
      <c r="G8777">
        <v>6</v>
      </c>
      <c r="H8777">
        <v>2</v>
      </c>
      <c r="I8777">
        <v>4.5</v>
      </c>
      <c r="J8777">
        <v>0</v>
      </c>
    </row>
    <row r="8778" spans="1:10" x14ac:dyDescent="0.25">
      <c r="A8778">
        <v>0.38607823087931969</v>
      </c>
      <c r="B8778">
        <v>128219193</v>
      </c>
      <c r="C8778">
        <v>10</v>
      </c>
      <c r="D8778">
        <v>744.14</v>
      </c>
      <c r="E8778">
        <v>3</v>
      </c>
      <c r="F8778">
        <v>70</v>
      </c>
      <c r="G8778">
        <v>26</v>
      </c>
      <c r="H8778">
        <v>9</v>
      </c>
      <c r="I8778">
        <v>23.333333329999999</v>
      </c>
      <c r="J8778">
        <v>1</v>
      </c>
    </row>
    <row r="8779" spans="1:10" x14ac:dyDescent="0.25">
      <c r="A8779">
        <v>0.38608488704218547</v>
      </c>
      <c r="B8779">
        <v>6262657</v>
      </c>
      <c r="C8779">
        <v>256</v>
      </c>
      <c r="D8779">
        <v>127.89</v>
      </c>
      <c r="E8779">
        <v>1</v>
      </c>
      <c r="F8779">
        <v>8</v>
      </c>
      <c r="G8779">
        <v>8</v>
      </c>
      <c r="H8779">
        <v>3</v>
      </c>
      <c r="I8779">
        <v>8</v>
      </c>
      <c r="J8779">
        <v>0</v>
      </c>
    </row>
    <row r="8780" spans="1:10" x14ac:dyDescent="0.25">
      <c r="A8780">
        <v>0.38613847047216066</v>
      </c>
      <c r="B8780">
        <v>6200678</v>
      </c>
      <c r="C8780">
        <v>3</v>
      </c>
      <c r="D8780">
        <v>6356.39</v>
      </c>
      <c r="E8780">
        <v>38</v>
      </c>
      <c r="F8780">
        <v>581</v>
      </c>
      <c r="G8780">
        <v>297</v>
      </c>
      <c r="H8780">
        <v>121</v>
      </c>
      <c r="I8780">
        <v>15.28947368</v>
      </c>
      <c r="J8780">
        <v>1</v>
      </c>
    </row>
    <row r="8781" spans="1:10" x14ac:dyDescent="0.25">
      <c r="A8781">
        <v>0.38616362993753273</v>
      </c>
      <c r="B8781">
        <v>7553841</v>
      </c>
      <c r="C8781">
        <v>12</v>
      </c>
      <c r="D8781">
        <v>1669.19</v>
      </c>
      <c r="E8781">
        <v>7</v>
      </c>
      <c r="F8781">
        <v>85</v>
      </c>
      <c r="G8781">
        <v>34</v>
      </c>
      <c r="H8781">
        <v>18</v>
      </c>
      <c r="I8781">
        <v>12.14285714</v>
      </c>
      <c r="J8781">
        <v>1</v>
      </c>
    </row>
    <row r="8782" spans="1:10" x14ac:dyDescent="0.25">
      <c r="A8782">
        <v>0.3862344102907308</v>
      </c>
      <c r="B8782">
        <v>124666035</v>
      </c>
      <c r="C8782">
        <v>132</v>
      </c>
      <c r="D8782">
        <v>426.3</v>
      </c>
      <c r="E8782">
        <v>2</v>
      </c>
      <c r="F8782">
        <v>33</v>
      </c>
      <c r="G8782">
        <v>19</v>
      </c>
      <c r="H8782">
        <v>5</v>
      </c>
      <c r="I8782">
        <v>16.5</v>
      </c>
      <c r="J8782">
        <v>1</v>
      </c>
    </row>
    <row r="8783" spans="1:10" x14ac:dyDescent="0.25">
      <c r="A8783">
        <v>0.38624150540493685</v>
      </c>
      <c r="B8783">
        <v>125279092</v>
      </c>
      <c r="C8783">
        <v>38</v>
      </c>
      <c r="D8783">
        <v>178.78</v>
      </c>
      <c r="E8783">
        <v>2</v>
      </c>
      <c r="F8783">
        <v>18</v>
      </c>
      <c r="G8783">
        <v>5</v>
      </c>
      <c r="H8783">
        <v>3</v>
      </c>
      <c r="I8783">
        <v>9</v>
      </c>
      <c r="J8783">
        <v>1</v>
      </c>
    </row>
    <row r="8784" spans="1:10" x14ac:dyDescent="0.25">
      <c r="A8784">
        <v>0.38631324098578657</v>
      </c>
      <c r="B8784">
        <v>117376460</v>
      </c>
      <c r="C8784">
        <v>215</v>
      </c>
      <c r="D8784">
        <v>992.37</v>
      </c>
      <c r="E8784">
        <v>4</v>
      </c>
      <c r="F8784">
        <v>40</v>
      </c>
      <c r="G8784">
        <v>33</v>
      </c>
      <c r="H8784">
        <v>8</v>
      </c>
      <c r="I8784">
        <v>10</v>
      </c>
      <c r="J8784">
        <v>0</v>
      </c>
    </row>
    <row r="8785" spans="1:10" x14ac:dyDescent="0.25">
      <c r="A8785">
        <v>0.38632633801829175</v>
      </c>
      <c r="B8785">
        <v>14636844</v>
      </c>
      <c r="C8785">
        <v>2</v>
      </c>
      <c r="D8785">
        <v>4881.03</v>
      </c>
      <c r="E8785">
        <v>28</v>
      </c>
      <c r="F8785">
        <v>476</v>
      </c>
      <c r="G8785">
        <v>330</v>
      </c>
      <c r="H8785">
        <v>95</v>
      </c>
      <c r="I8785">
        <v>17</v>
      </c>
      <c r="J8785">
        <v>1</v>
      </c>
    </row>
    <row r="8786" spans="1:10" x14ac:dyDescent="0.25">
      <c r="A8786">
        <v>0.38633141341258115</v>
      </c>
      <c r="B8786">
        <v>116690744</v>
      </c>
      <c r="C8786">
        <v>102</v>
      </c>
      <c r="D8786">
        <v>271.7</v>
      </c>
      <c r="E8786">
        <v>8</v>
      </c>
      <c r="F8786">
        <v>110</v>
      </c>
      <c r="G8786">
        <v>16</v>
      </c>
      <c r="H8786">
        <v>11</v>
      </c>
      <c r="I8786">
        <v>13.75</v>
      </c>
      <c r="J8786">
        <v>1</v>
      </c>
    </row>
    <row r="8787" spans="1:10" x14ac:dyDescent="0.25">
      <c r="A8787">
        <v>0.38634509408003459</v>
      </c>
      <c r="B8787">
        <v>124221538</v>
      </c>
      <c r="C8787">
        <v>115</v>
      </c>
      <c r="D8787">
        <v>609.9</v>
      </c>
      <c r="E8787">
        <v>4</v>
      </c>
      <c r="F8787">
        <v>98</v>
      </c>
      <c r="G8787">
        <v>48</v>
      </c>
      <c r="H8787">
        <v>12</v>
      </c>
      <c r="I8787">
        <v>24.5</v>
      </c>
      <c r="J8787">
        <v>1</v>
      </c>
    </row>
    <row r="8788" spans="1:10" x14ac:dyDescent="0.25">
      <c r="A8788">
        <v>0.38639283737829233</v>
      </c>
      <c r="B8788">
        <v>85197123</v>
      </c>
      <c r="C8788">
        <v>451</v>
      </c>
      <c r="D8788">
        <v>227.9</v>
      </c>
      <c r="E8788">
        <v>2</v>
      </c>
      <c r="F8788">
        <v>9</v>
      </c>
      <c r="G8788">
        <v>8</v>
      </c>
      <c r="H8788">
        <v>4</v>
      </c>
      <c r="I8788">
        <v>4.5</v>
      </c>
      <c r="J8788">
        <v>0</v>
      </c>
    </row>
    <row r="8789" spans="1:10" x14ac:dyDescent="0.25">
      <c r="A8789">
        <v>0.38640668241993248</v>
      </c>
      <c r="B8789">
        <v>91185881</v>
      </c>
      <c r="C8789">
        <v>382</v>
      </c>
      <c r="D8789">
        <v>237.85</v>
      </c>
      <c r="E8789">
        <v>3</v>
      </c>
      <c r="F8789">
        <v>14</v>
      </c>
      <c r="G8789">
        <v>7</v>
      </c>
      <c r="H8789">
        <v>5</v>
      </c>
      <c r="I8789">
        <v>4.6666666670000003</v>
      </c>
      <c r="J8789">
        <v>0</v>
      </c>
    </row>
    <row r="8790" spans="1:10" x14ac:dyDescent="0.25">
      <c r="A8790">
        <v>0.38646211103176187</v>
      </c>
      <c r="B8790">
        <v>130239749</v>
      </c>
      <c r="C8790">
        <v>3</v>
      </c>
      <c r="D8790">
        <v>111.2</v>
      </c>
      <c r="E8790">
        <v>1</v>
      </c>
      <c r="F8790">
        <v>4</v>
      </c>
      <c r="G8790">
        <v>3</v>
      </c>
      <c r="H8790">
        <v>2</v>
      </c>
      <c r="I8790">
        <v>4</v>
      </c>
      <c r="J8790">
        <v>1</v>
      </c>
    </row>
    <row r="8791" spans="1:10" x14ac:dyDescent="0.25">
      <c r="A8791">
        <v>0.38646381236360405</v>
      </c>
      <c r="B8791">
        <v>126143179</v>
      </c>
      <c r="C8791">
        <v>38</v>
      </c>
      <c r="D8791">
        <v>402.3</v>
      </c>
      <c r="E8791">
        <v>2</v>
      </c>
      <c r="F8791">
        <v>26</v>
      </c>
      <c r="G8791">
        <v>21</v>
      </c>
      <c r="H8791">
        <v>6</v>
      </c>
      <c r="I8791">
        <v>13</v>
      </c>
      <c r="J8791">
        <v>1</v>
      </c>
    </row>
    <row r="8792" spans="1:10" x14ac:dyDescent="0.25">
      <c r="A8792">
        <v>0.38657452114777779</v>
      </c>
      <c r="B8792">
        <v>114976958</v>
      </c>
      <c r="C8792">
        <v>378</v>
      </c>
      <c r="D8792">
        <v>118.9</v>
      </c>
      <c r="E8792">
        <v>1</v>
      </c>
      <c r="F8792">
        <v>7</v>
      </c>
      <c r="G8792">
        <v>7</v>
      </c>
      <c r="H8792">
        <v>3</v>
      </c>
      <c r="I8792">
        <v>7</v>
      </c>
      <c r="J8792">
        <v>0</v>
      </c>
    </row>
    <row r="8793" spans="1:10" x14ac:dyDescent="0.25">
      <c r="A8793">
        <v>0.38661382874911643</v>
      </c>
      <c r="B8793">
        <v>124722011</v>
      </c>
      <c r="C8793">
        <v>53</v>
      </c>
      <c r="D8793">
        <v>430.55</v>
      </c>
      <c r="E8793">
        <v>1</v>
      </c>
      <c r="F8793">
        <v>26</v>
      </c>
      <c r="G8793">
        <v>16</v>
      </c>
      <c r="H8793">
        <v>4</v>
      </c>
      <c r="I8793">
        <v>26</v>
      </c>
      <c r="J8793">
        <v>1</v>
      </c>
    </row>
    <row r="8794" spans="1:10" x14ac:dyDescent="0.25">
      <c r="A8794">
        <v>0.3866406468301451</v>
      </c>
      <c r="B8794">
        <v>124447958</v>
      </c>
      <c r="C8794">
        <v>6</v>
      </c>
      <c r="D8794">
        <v>1888.69</v>
      </c>
      <c r="E8794">
        <v>11</v>
      </c>
      <c r="F8794">
        <v>104</v>
      </c>
      <c r="G8794">
        <v>25</v>
      </c>
      <c r="H8794">
        <v>21</v>
      </c>
      <c r="I8794">
        <v>9.4545454549999999</v>
      </c>
      <c r="J8794">
        <v>1</v>
      </c>
    </row>
    <row r="8795" spans="1:10" x14ac:dyDescent="0.25">
      <c r="A8795">
        <v>0.38670350906092488</v>
      </c>
      <c r="B8795">
        <v>120220910</v>
      </c>
      <c r="C8795">
        <v>108</v>
      </c>
      <c r="D8795">
        <v>307.79000000000002</v>
      </c>
      <c r="E8795">
        <v>3</v>
      </c>
      <c r="F8795">
        <v>44</v>
      </c>
      <c r="G8795">
        <v>21</v>
      </c>
      <c r="H8795">
        <v>6</v>
      </c>
      <c r="I8795">
        <v>14.66666667</v>
      </c>
      <c r="J8795">
        <v>1</v>
      </c>
    </row>
    <row r="8796" spans="1:10" x14ac:dyDescent="0.25">
      <c r="A8796">
        <v>0.38671180309315611</v>
      </c>
      <c r="B8796">
        <v>115249711</v>
      </c>
      <c r="C8796">
        <v>27</v>
      </c>
      <c r="D8796">
        <v>1176.54</v>
      </c>
      <c r="E8796">
        <v>10</v>
      </c>
      <c r="F8796">
        <v>72</v>
      </c>
      <c r="G8796">
        <v>38</v>
      </c>
      <c r="H8796">
        <v>20</v>
      </c>
      <c r="I8796">
        <v>7.2</v>
      </c>
      <c r="J8796">
        <v>1</v>
      </c>
    </row>
    <row r="8797" spans="1:10" x14ac:dyDescent="0.25">
      <c r="A8797">
        <v>0.38674199502930229</v>
      </c>
      <c r="B8797">
        <v>84852627</v>
      </c>
      <c r="C8797">
        <v>3</v>
      </c>
      <c r="D8797">
        <v>3097.23</v>
      </c>
      <c r="E8797">
        <v>30</v>
      </c>
      <c r="F8797">
        <v>242</v>
      </c>
      <c r="G8797">
        <v>175</v>
      </c>
      <c r="H8797">
        <v>91</v>
      </c>
      <c r="I8797">
        <v>8.0666666669999998</v>
      </c>
      <c r="J8797">
        <v>1</v>
      </c>
    </row>
    <row r="8798" spans="1:10" x14ac:dyDescent="0.25">
      <c r="A8798">
        <v>0.38682466563831652</v>
      </c>
      <c r="B8798">
        <v>50104902</v>
      </c>
      <c r="C8798">
        <v>203</v>
      </c>
      <c r="D8798">
        <v>145.38</v>
      </c>
      <c r="E8798">
        <v>1</v>
      </c>
      <c r="F8798">
        <v>16</v>
      </c>
      <c r="G8798">
        <v>4</v>
      </c>
      <c r="H8798">
        <v>3</v>
      </c>
      <c r="I8798">
        <v>16</v>
      </c>
      <c r="J8798">
        <v>0</v>
      </c>
    </row>
    <row r="8799" spans="1:10" x14ac:dyDescent="0.25">
      <c r="A8799">
        <v>0.38689591482641472</v>
      </c>
      <c r="B8799">
        <v>122029171</v>
      </c>
      <c r="C8799">
        <v>16</v>
      </c>
      <c r="D8799">
        <v>1353.63</v>
      </c>
      <c r="E8799">
        <v>8</v>
      </c>
      <c r="F8799">
        <v>172</v>
      </c>
      <c r="G8799">
        <v>87</v>
      </c>
      <c r="H8799">
        <v>30</v>
      </c>
      <c r="I8799">
        <v>21.5</v>
      </c>
      <c r="J8799">
        <v>1</v>
      </c>
    </row>
    <row r="8800" spans="1:10" x14ac:dyDescent="0.25">
      <c r="A8800">
        <v>0.38694225084067524</v>
      </c>
      <c r="B8800">
        <v>14669905</v>
      </c>
      <c r="C8800">
        <v>354</v>
      </c>
      <c r="D8800">
        <v>339.85</v>
      </c>
      <c r="E8800">
        <v>4</v>
      </c>
      <c r="F8800">
        <v>71</v>
      </c>
      <c r="G8800">
        <v>6</v>
      </c>
      <c r="H8800">
        <v>5</v>
      </c>
      <c r="I8800">
        <v>17.75</v>
      </c>
      <c r="J8800">
        <v>0</v>
      </c>
    </row>
    <row r="8801" spans="1:10" x14ac:dyDescent="0.25">
      <c r="A8801">
        <v>0.38696132158460927</v>
      </c>
      <c r="B8801">
        <v>63659521</v>
      </c>
      <c r="C8801">
        <v>34</v>
      </c>
      <c r="D8801">
        <v>1016.8</v>
      </c>
      <c r="E8801">
        <v>6</v>
      </c>
      <c r="F8801">
        <v>33</v>
      </c>
      <c r="G8801">
        <v>23</v>
      </c>
      <c r="H8801">
        <v>12</v>
      </c>
      <c r="I8801">
        <v>5.5</v>
      </c>
      <c r="J8801">
        <v>1</v>
      </c>
    </row>
    <row r="8802" spans="1:10" x14ac:dyDescent="0.25">
      <c r="A8802">
        <v>0.38700840214306909</v>
      </c>
      <c r="B8802">
        <v>124300577</v>
      </c>
      <c r="C8802">
        <v>145</v>
      </c>
      <c r="D8802">
        <v>60.1</v>
      </c>
      <c r="E8802">
        <v>1</v>
      </c>
      <c r="F8802">
        <v>16</v>
      </c>
      <c r="G8802">
        <v>6</v>
      </c>
      <c r="H8802">
        <v>3</v>
      </c>
      <c r="I8802">
        <v>16</v>
      </c>
      <c r="J8802">
        <v>1</v>
      </c>
    </row>
    <row r="8803" spans="1:10" x14ac:dyDescent="0.25">
      <c r="A8803">
        <v>0.38701048018649697</v>
      </c>
      <c r="B8803">
        <v>10908150</v>
      </c>
      <c r="C8803">
        <v>25</v>
      </c>
      <c r="D8803">
        <v>3268.79</v>
      </c>
      <c r="E8803">
        <v>8</v>
      </c>
      <c r="F8803">
        <v>180</v>
      </c>
      <c r="G8803">
        <v>75</v>
      </c>
      <c r="H8803">
        <v>24</v>
      </c>
      <c r="I8803">
        <v>22.5</v>
      </c>
      <c r="J8803">
        <v>1</v>
      </c>
    </row>
    <row r="8804" spans="1:10" x14ac:dyDescent="0.25">
      <c r="A8804">
        <v>0.38701496788942291</v>
      </c>
      <c r="B8804">
        <v>130362975</v>
      </c>
      <c r="C8804">
        <v>5</v>
      </c>
      <c r="D8804">
        <v>317.10000000000002</v>
      </c>
      <c r="E8804">
        <v>2</v>
      </c>
      <c r="F8804">
        <v>28</v>
      </c>
      <c r="G8804">
        <v>6</v>
      </c>
      <c r="H8804">
        <v>2</v>
      </c>
      <c r="I8804">
        <v>14</v>
      </c>
      <c r="J8804">
        <v>0</v>
      </c>
    </row>
    <row r="8805" spans="1:10" x14ac:dyDescent="0.25">
      <c r="A8805">
        <v>0.38702175578391851</v>
      </c>
      <c r="B8805">
        <v>114547813</v>
      </c>
      <c r="C8805">
        <v>3</v>
      </c>
      <c r="D8805">
        <v>238.62</v>
      </c>
      <c r="E8805">
        <v>5</v>
      </c>
      <c r="F8805">
        <v>408</v>
      </c>
      <c r="G8805">
        <v>21</v>
      </c>
      <c r="H8805">
        <v>9</v>
      </c>
      <c r="I8805">
        <v>81.599999999999994</v>
      </c>
      <c r="J8805">
        <v>1</v>
      </c>
    </row>
    <row r="8806" spans="1:10" x14ac:dyDescent="0.25">
      <c r="A8806">
        <v>0.38703671492276648</v>
      </c>
      <c r="B8806">
        <v>63878047</v>
      </c>
      <c r="C8806">
        <v>341</v>
      </c>
      <c r="D8806">
        <v>226.45</v>
      </c>
      <c r="E8806">
        <v>2</v>
      </c>
      <c r="F8806">
        <v>36</v>
      </c>
      <c r="G8806">
        <v>21</v>
      </c>
      <c r="H8806">
        <v>4</v>
      </c>
      <c r="I8806">
        <v>18</v>
      </c>
      <c r="J8806">
        <v>0</v>
      </c>
    </row>
    <row r="8807" spans="1:10" x14ac:dyDescent="0.25">
      <c r="A8807">
        <v>0.3871653259031157</v>
      </c>
      <c r="B8807">
        <v>115964475</v>
      </c>
      <c r="C8807">
        <v>60</v>
      </c>
      <c r="D8807">
        <v>1326.68</v>
      </c>
      <c r="E8807">
        <v>7</v>
      </c>
      <c r="F8807">
        <v>148</v>
      </c>
      <c r="G8807">
        <v>30</v>
      </c>
      <c r="H8807">
        <v>11</v>
      </c>
      <c r="I8807">
        <v>21.14285714</v>
      </c>
      <c r="J8807">
        <v>1</v>
      </c>
    </row>
    <row r="8808" spans="1:10" x14ac:dyDescent="0.25">
      <c r="A8808">
        <v>0.38720496940101723</v>
      </c>
      <c r="B8808">
        <v>129249691</v>
      </c>
      <c r="C8808">
        <v>68</v>
      </c>
      <c r="D8808">
        <v>102</v>
      </c>
      <c r="E8808">
        <v>1</v>
      </c>
      <c r="F8808">
        <v>1</v>
      </c>
      <c r="G8808">
        <v>1</v>
      </c>
      <c r="H8808">
        <v>1</v>
      </c>
      <c r="I8808">
        <v>1</v>
      </c>
      <c r="J8808">
        <v>0</v>
      </c>
    </row>
    <row r="8809" spans="1:10" x14ac:dyDescent="0.25">
      <c r="A8809">
        <v>0.38721701311184653</v>
      </c>
      <c r="B8809">
        <v>115636256</v>
      </c>
      <c r="C8809">
        <v>346</v>
      </c>
      <c r="D8809">
        <v>113.6</v>
      </c>
      <c r="E8809">
        <v>1</v>
      </c>
      <c r="F8809">
        <v>3</v>
      </c>
      <c r="G8809">
        <v>2</v>
      </c>
      <c r="H8809">
        <v>1</v>
      </c>
      <c r="I8809">
        <v>3</v>
      </c>
      <c r="J8809">
        <v>0</v>
      </c>
    </row>
    <row r="8810" spans="1:10" x14ac:dyDescent="0.25">
      <c r="A8810">
        <v>0.38725600413753014</v>
      </c>
      <c r="B8810">
        <v>125073550</v>
      </c>
      <c r="C8810">
        <v>35</v>
      </c>
      <c r="D8810">
        <v>107</v>
      </c>
      <c r="E8810">
        <v>1</v>
      </c>
      <c r="F8810">
        <v>2</v>
      </c>
      <c r="G8810">
        <v>2</v>
      </c>
      <c r="H8810">
        <v>2</v>
      </c>
      <c r="I8810">
        <v>2</v>
      </c>
      <c r="J8810">
        <v>1</v>
      </c>
    </row>
    <row r="8811" spans="1:10" x14ac:dyDescent="0.25">
      <c r="A8811">
        <v>0.38725606144366032</v>
      </c>
      <c r="B8811">
        <v>6752904</v>
      </c>
      <c r="C8811">
        <v>425</v>
      </c>
      <c r="D8811">
        <v>50.6</v>
      </c>
      <c r="E8811">
        <v>1</v>
      </c>
      <c r="F8811">
        <v>2</v>
      </c>
      <c r="G8811">
        <v>2</v>
      </c>
      <c r="H8811">
        <v>1</v>
      </c>
      <c r="I8811">
        <v>2</v>
      </c>
      <c r="J8811">
        <v>0</v>
      </c>
    </row>
    <row r="8812" spans="1:10" x14ac:dyDescent="0.25">
      <c r="A8812">
        <v>0.38729351457503358</v>
      </c>
      <c r="B8812">
        <v>130561388</v>
      </c>
      <c r="C8812">
        <v>32</v>
      </c>
      <c r="D8812">
        <v>234</v>
      </c>
      <c r="E8812">
        <v>2</v>
      </c>
      <c r="F8812">
        <v>13</v>
      </c>
      <c r="G8812">
        <v>10</v>
      </c>
      <c r="H8812">
        <v>3</v>
      </c>
      <c r="I8812">
        <v>6.5</v>
      </c>
      <c r="J8812">
        <v>1</v>
      </c>
    </row>
    <row r="8813" spans="1:10" x14ac:dyDescent="0.25">
      <c r="A8813">
        <v>0.38739649747512561</v>
      </c>
      <c r="B8813">
        <v>116524374</v>
      </c>
      <c r="C8813">
        <v>39</v>
      </c>
      <c r="D8813">
        <v>1604.4</v>
      </c>
      <c r="E8813">
        <v>10</v>
      </c>
      <c r="F8813">
        <v>87</v>
      </c>
      <c r="G8813">
        <v>75</v>
      </c>
      <c r="H8813">
        <v>25</v>
      </c>
      <c r="I8813">
        <v>8.6999999999999993</v>
      </c>
      <c r="J8813">
        <v>1</v>
      </c>
    </row>
    <row r="8814" spans="1:10" x14ac:dyDescent="0.25">
      <c r="A8814">
        <v>0.38740556821182237</v>
      </c>
      <c r="B8814">
        <v>119719265</v>
      </c>
      <c r="C8814">
        <v>242</v>
      </c>
      <c r="D8814">
        <v>105</v>
      </c>
      <c r="E8814">
        <v>1</v>
      </c>
      <c r="F8814">
        <v>5</v>
      </c>
      <c r="G8814">
        <v>5</v>
      </c>
      <c r="H8814">
        <v>2</v>
      </c>
      <c r="I8814">
        <v>5</v>
      </c>
      <c r="J8814">
        <v>0</v>
      </c>
    </row>
    <row r="8815" spans="1:10" x14ac:dyDescent="0.25">
      <c r="A8815">
        <v>0.3874359883540317</v>
      </c>
      <c r="B8815">
        <v>5961409</v>
      </c>
      <c r="C8815">
        <v>2</v>
      </c>
      <c r="D8815">
        <v>13738.28</v>
      </c>
      <c r="E8815">
        <v>47</v>
      </c>
      <c r="F8815">
        <v>727</v>
      </c>
      <c r="G8815">
        <v>271</v>
      </c>
      <c r="H8815">
        <v>113</v>
      </c>
      <c r="I8815">
        <v>15.468085110000001</v>
      </c>
      <c r="J8815">
        <v>1</v>
      </c>
    </row>
    <row r="8816" spans="1:10" x14ac:dyDescent="0.25">
      <c r="A8816">
        <v>0.38745331393640037</v>
      </c>
      <c r="B8816">
        <v>113710019</v>
      </c>
      <c r="C8816">
        <v>400</v>
      </c>
      <c r="D8816">
        <v>99</v>
      </c>
      <c r="E8816">
        <v>1</v>
      </c>
      <c r="F8816">
        <v>1</v>
      </c>
      <c r="G8816">
        <v>1</v>
      </c>
      <c r="H8816">
        <v>1</v>
      </c>
      <c r="I8816">
        <v>1</v>
      </c>
      <c r="J8816">
        <v>0</v>
      </c>
    </row>
    <row r="8817" spans="1:10" x14ac:dyDescent="0.25">
      <c r="A8817">
        <v>0.38745617361931339</v>
      </c>
      <c r="B8817">
        <v>14833558</v>
      </c>
      <c r="C8817">
        <v>51</v>
      </c>
      <c r="D8817">
        <v>6949.72</v>
      </c>
      <c r="E8817">
        <v>18</v>
      </c>
      <c r="F8817">
        <v>1211</v>
      </c>
      <c r="G8817">
        <v>430</v>
      </c>
      <c r="H8817">
        <v>79</v>
      </c>
      <c r="I8817">
        <v>67.277777779999994</v>
      </c>
      <c r="J8817">
        <v>1</v>
      </c>
    </row>
    <row r="8818" spans="1:10" x14ac:dyDescent="0.25">
      <c r="A8818">
        <v>0.3876194100140653</v>
      </c>
      <c r="B8818">
        <v>23717732</v>
      </c>
      <c r="C8818">
        <v>78</v>
      </c>
      <c r="D8818">
        <v>1076.25</v>
      </c>
      <c r="E8818">
        <v>7</v>
      </c>
      <c r="F8818">
        <v>264</v>
      </c>
      <c r="G8818">
        <v>93</v>
      </c>
      <c r="H8818">
        <v>20</v>
      </c>
      <c r="I8818">
        <v>37.714285709999999</v>
      </c>
      <c r="J8818">
        <v>1</v>
      </c>
    </row>
    <row r="8819" spans="1:10" x14ac:dyDescent="0.25">
      <c r="A8819">
        <v>0.38765485349772555</v>
      </c>
      <c r="B8819">
        <v>117040067</v>
      </c>
      <c r="C8819">
        <v>2</v>
      </c>
      <c r="D8819">
        <v>4293.2700000000004</v>
      </c>
      <c r="E8819">
        <v>25</v>
      </c>
      <c r="F8819">
        <v>644</v>
      </c>
      <c r="G8819">
        <v>166</v>
      </c>
      <c r="H8819">
        <v>76</v>
      </c>
      <c r="I8819">
        <v>25.76</v>
      </c>
      <c r="J8819">
        <v>1</v>
      </c>
    </row>
    <row r="8820" spans="1:10" x14ac:dyDescent="0.25">
      <c r="A8820">
        <v>0.38769232088028471</v>
      </c>
      <c r="B8820">
        <v>5821095</v>
      </c>
      <c r="C8820">
        <v>56</v>
      </c>
      <c r="D8820">
        <v>4128.2700000000004</v>
      </c>
      <c r="E8820">
        <v>21</v>
      </c>
      <c r="F8820">
        <v>256</v>
      </c>
      <c r="G8820">
        <v>195</v>
      </c>
      <c r="H8820">
        <v>66</v>
      </c>
      <c r="I8820">
        <v>12.19047619</v>
      </c>
      <c r="J8820">
        <v>1</v>
      </c>
    </row>
    <row r="8821" spans="1:10" x14ac:dyDescent="0.25">
      <c r="A8821">
        <v>0.38772468480015587</v>
      </c>
      <c r="B8821">
        <v>85142994</v>
      </c>
      <c r="C8821">
        <v>43</v>
      </c>
      <c r="D8821">
        <v>834.94</v>
      </c>
      <c r="E8821">
        <v>6</v>
      </c>
      <c r="F8821">
        <v>77</v>
      </c>
      <c r="G8821">
        <v>41</v>
      </c>
      <c r="H8821">
        <v>15</v>
      </c>
      <c r="I8821">
        <v>12.83333333</v>
      </c>
      <c r="J8821">
        <v>1</v>
      </c>
    </row>
    <row r="8822" spans="1:10" x14ac:dyDescent="0.25">
      <c r="A8822">
        <v>0.38784079949881356</v>
      </c>
      <c r="B8822">
        <v>7262415</v>
      </c>
      <c r="C8822">
        <v>33</v>
      </c>
      <c r="D8822">
        <v>523.54</v>
      </c>
      <c r="E8822">
        <v>5</v>
      </c>
      <c r="F8822">
        <v>31</v>
      </c>
      <c r="G8822">
        <v>11</v>
      </c>
      <c r="H8822">
        <v>7</v>
      </c>
      <c r="I8822">
        <v>6.2</v>
      </c>
      <c r="J8822">
        <v>1</v>
      </c>
    </row>
    <row r="8823" spans="1:10" x14ac:dyDescent="0.25">
      <c r="A8823">
        <v>0.38784419936410119</v>
      </c>
      <c r="B8823">
        <v>125521220</v>
      </c>
      <c r="C8823">
        <v>126</v>
      </c>
      <c r="D8823">
        <v>131.80000000000001</v>
      </c>
      <c r="E8823">
        <v>1</v>
      </c>
      <c r="F8823">
        <v>9</v>
      </c>
      <c r="G8823">
        <v>5</v>
      </c>
      <c r="H8823">
        <v>3</v>
      </c>
      <c r="I8823">
        <v>9</v>
      </c>
      <c r="J8823">
        <v>1</v>
      </c>
    </row>
    <row r="8824" spans="1:10" x14ac:dyDescent="0.25">
      <c r="A8824">
        <v>0.38787549856024961</v>
      </c>
      <c r="B8824">
        <v>36292837</v>
      </c>
      <c r="C8824">
        <v>18</v>
      </c>
      <c r="D8824">
        <v>1841.22</v>
      </c>
      <c r="E8824">
        <v>19</v>
      </c>
      <c r="F8824">
        <v>225</v>
      </c>
      <c r="G8824">
        <v>130</v>
      </c>
      <c r="H8824">
        <v>60</v>
      </c>
      <c r="I8824">
        <v>11.84210526</v>
      </c>
      <c r="J8824">
        <v>1</v>
      </c>
    </row>
    <row r="8825" spans="1:10" x14ac:dyDescent="0.25">
      <c r="A8825">
        <v>0.38788395407432852</v>
      </c>
      <c r="B8825">
        <v>124096378</v>
      </c>
      <c r="C8825">
        <v>63</v>
      </c>
      <c r="D8825">
        <v>771.59</v>
      </c>
      <c r="E8825">
        <v>5</v>
      </c>
      <c r="F8825">
        <v>41</v>
      </c>
      <c r="G8825">
        <v>19</v>
      </c>
      <c r="H8825">
        <v>8</v>
      </c>
      <c r="I8825">
        <v>8.1999999999999993</v>
      </c>
      <c r="J8825">
        <v>1</v>
      </c>
    </row>
    <row r="8826" spans="1:10" x14ac:dyDescent="0.25">
      <c r="A8826">
        <v>0.3879136924147748</v>
      </c>
      <c r="B8826">
        <v>128468293</v>
      </c>
      <c r="C8826">
        <v>11</v>
      </c>
      <c r="D8826">
        <v>210.1</v>
      </c>
      <c r="E8826">
        <v>2</v>
      </c>
      <c r="F8826">
        <v>22</v>
      </c>
      <c r="G8826">
        <v>6</v>
      </c>
      <c r="H8826">
        <v>2</v>
      </c>
      <c r="I8826">
        <v>11</v>
      </c>
      <c r="J8826">
        <v>0</v>
      </c>
    </row>
    <row r="8827" spans="1:10" x14ac:dyDescent="0.25">
      <c r="A8827">
        <v>0.3879364131566132</v>
      </c>
      <c r="B8827">
        <v>113428511</v>
      </c>
      <c r="C8827">
        <v>407</v>
      </c>
      <c r="D8827">
        <v>102</v>
      </c>
      <c r="E8827">
        <v>1</v>
      </c>
      <c r="F8827">
        <v>2</v>
      </c>
      <c r="G8827">
        <v>2</v>
      </c>
      <c r="H8827">
        <v>2</v>
      </c>
      <c r="I8827">
        <v>2</v>
      </c>
      <c r="J8827">
        <v>0</v>
      </c>
    </row>
    <row r="8828" spans="1:10" x14ac:dyDescent="0.25">
      <c r="A8828">
        <v>0.38794831070226021</v>
      </c>
      <c r="B8828">
        <v>122192693</v>
      </c>
      <c r="C8828">
        <v>189</v>
      </c>
      <c r="D8828">
        <v>91.5</v>
      </c>
      <c r="E8828">
        <v>1</v>
      </c>
      <c r="F8828">
        <v>3</v>
      </c>
      <c r="G8828">
        <v>2</v>
      </c>
      <c r="H8828">
        <v>1</v>
      </c>
      <c r="I8828">
        <v>3</v>
      </c>
      <c r="J8828">
        <v>0</v>
      </c>
    </row>
    <row r="8829" spans="1:10" x14ac:dyDescent="0.25">
      <c r="A8829">
        <v>0.3880014995601121</v>
      </c>
      <c r="B8829">
        <v>123169563</v>
      </c>
      <c r="C8829">
        <v>0</v>
      </c>
      <c r="D8829">
        <v>799</v>
      </c>
      <c r="E8829">
        <v>1</v>
      </c>
      <c r="F8829">
        <v>1</v>
      </c>
      <c r="G8829">
        <v>1</v>
      </c>
      <c r="H8829">
        <v>1</v>
      </c>
      <c r="I8829">
        <v>1</v>
      </c>
      <c r="J8829">
        <v>0</v>
      </c>
    </row>
    <row r="8830" spans="1:10" x14ac:dyDescent="0.25">
      <c r="A8830">
        <v>0.38802186167009467</v>
      </c>
      <c r="B8830">
        <v>10904164</v>
      </c>
      <c r="C8830">
        <v>136</v>
      </c>
      <c r="D8830">
        <v>669.9</v>
      </c>
      <c r="E8830">
        <v>2</v>
      </c>
      <c r="F8830">
        <v>15</v>
      </c>
      <c r="G8830">
        <v>10</v>
      </c>
      <c r="H8830">
        <v>5</v>
      </c>
      <c r="I8830">
        <v>7.5</v>
      </c>
      <c r="J8830">
        <v>1</v>
      </c>
    </row>
    <row r="8831" spans="1:10" x14ac:dyDescent="0.25">
      <c r="A8831">
        <v>0.38808436167774074</v>
      </c>
      <c r="B8831">
        <v>114710432</v>
      </c>
      <c r="C8831">
        <v>383</v>
      </c>
      <c r="D8831">
        <v>100.8</v>
      </c>
      <c r="E8831">
        <v>1</v>
      </c>
      <c r="F8831">
        <v>11</v>
      </c>
      <c r="G8831">
        <v>7</v>
      </c>
      <c r="H8831">
        <v>3</v>
      </c>
      <c r="I8831">
        <v>11</v>
      </c>
      <c r="J8831">
        <v>0</v>
      </c>
    </row>
    <row r="8832" spans="1:10" x14ac:dyDescent="0.25">
      <c r="A8832">
        <v>0.38813209708417884</v>
      </c>
      <c r="B8832">
        <v>6572567</v>
      </c>
      <c r="C8832">
        <v>192</v>
      </c>
      <c r="D8832">
        <v>842.08</v>
      </c>
      <c r="E8832">
        <v>2</v>
      </c>
      <c r="F8832">
        <v>40</v>
      </c>
      <c r="G8832">
        <v>31</v>
      </c>
      <c r="H8832">
        <v>6</v>
      </c>
      <c r="I8832">
        <v>20</v>
      </c>
      <c r="J8832">
        <v>0</v>
      </c>
    </row>
    <row r="8833" spans="1:10" x14ac:dyDescent="0.25">
      <c r="A8833">
        <v>0.38818992051101064</v>
      </c>
      <c r="B8833">
        <v>115731101</v>
      </c>
      <c r="C8833">
        <v>111</v>
      </c>
      <c r="D8833">
        <v>214.8</v>
      </c>
      <c r="E8833">
        <v>2</v>
      </c>
      <c r="F8833">
        <v>40</v>
      </c>
      <c r="G8833">
        <v>14</v>
      </c>
      <c r="H8833">
        <v>4</v>
      </c>
      <c r="I8833">
        <v>20</v>
      </c>
      <c r="J8833">
        <v>1</v>
      </c>
    </row>
    <row r="8834" spans="1:10" x14ac:dyDescent="0.25">
      <c r="A8834">
        <v>0.38824943342999385</v>
      </c>
      <c r="B8834">
        <v>20840</v>
      </c>
      <c r="C8834">
        <v>355</v>
      </c>
      <c r="D8834">
        <v>681.87</v>
      </c>
      <c r="E8834">
        <v>4</v>
      </c>
      <c r="F8834">
        <v>33</v>
      </c>
      <c r="G8834">
        <v>23</v>
      </c>
      <c r="H8834">
        <v>10</v>
      </c>
      <c r="I8834">
        <v>8.25</v>
      </c>
      <c r="J8834">
        <v>0</v>
      </c>
    </row>
    <row r="8835" spans="1:10" x14ac:dyDescent="0.25">
      <c r="A8835">
        <v>0.38826618714888084</v>
      </c>
      <c r="B8835">
        <v>117269509</v>
      </c>
      <c r="C8835">
        <v>171</v>
      </c>
      <c r="D8835">
        <v>480.5</v>
      </c>
      <c r="E8835">
        <v>3</v>
      </c>
      <c r="F8835">
        <v>34</v>
      </c>
      <c r="G8835">
        <v>30</v>
      </c>
      <c r="H8835">
        <v>9</v>
      </c>
      <c r="I8835">
        <v>11.33333333</v>
      </c>
      <c r="J8835">
        <v>1</v>
      </c>
    </row>
    <row r="8836" spans="1:10" x14ac:dyDescent="0.25">
      <c r="A8836">
        <v>0.38834567521526842</v>
      </c>
      <c r="B8836">
        <v>8124845</v>
      </c>
      <c r="C8836">
        <v>36</v>
      </c>
      <c r="D8836">
        <v>1154.08</v>
      </c>
      <c r="E8836">
        <v>4</v>
      </c>
      <c r="F8836">
        <v>36</v>
      </c>
      <c r="G8836">
        <v>26</v>
      </c>
      <c r="H8836">
        <v>12</v>
      </c>
      <c r="I8836">
        <v>9</v>
      </c>
      <c r="J8836">
        <v>1</v>
      </c>
    </row>
    <row r="8837" spans="1:10" x14ac:dyDescent="0.25">
      <c r="A8837">
        <v>0.38835174802495964</v>
      </c>
      <c r="B8837">
        <v>85263404</v>
      </c>
      <c r="C8837">
        <v>86</v>
      </c>
      <c r="D8837">
        <v>488.36</v>
      </c>
      <c r="E8837">
        <v>4</v>
      </c>
      <c r="F8837">
        <v>29</v>
      </c>
      <c r="G8837">
        <v>16</v>
      </c>
      <c r="H8837">
        <v>8</v>
      </c>
      <c r="I8837">
        <v>7.25</v>
      </c>
      <c r="J8837">
        <v>1</v>
      </c>
    </row>
    <row r="8838" spans="1:10" x14ac:dyDescent="0.25">
      <c r="A8838">
        <v>0.38837099871519298</v>
      </c>
      <c r="B8838">
        <v>120387762</v>
      </c>
      <c r="C8838">
        <v>13</v>
      </c>
      <c r="D8838">
        <v>1051.48</v>
      </c>
      <c r="E8838">
        <v>9</v>
      </c>
      <c r="F8838">
        <v>114</v>
      </c>
      <c r="G8838">
        <v>35</v>
      </c>
      <c r="H8838">
        <v>13</v>
      </c>
      <c r="I8838">
        <v>12.66666667</v>
      </c>
      <c r="J8838">
        <v>1</v>
      </c>
    </row>
    <row r="8839" spans="1:10" x14ac:dyDescent="0.25">
      <c r="A8839">
        <v>0.38858486369868595</v>
      </c>
      <c r="B8839">
        <v>118766224</v>
      </c>
      <c r="C8839">
        <v>142</v>
      </c>
      <c r="D8839">
        <v>128.15</v>
      </c>
      <c r="E8839">
        <v>1</v>
      </c>
      <c r="F8839">
        <v>5</v>
      </c>
      <c r="G8839">
        <v>4</v>
      </c>
      <c r="H8839">
        <v>1</v>
      </c>
      <c r="I8839">
        <v>5</v>
      </c>
      <c r="J8839">
        <v>0</v>
      </c>
    </row>
    <row r="8840" spans="1:10" x14ac:dyDescent="0.25">
      <c r="A8840">
        <v>0.38861967270751119</v>
      </c>
      <c r="B8840">
        <v>7433859</v>
      </c>
      <c r="C8840">
        <v>18</v>
      </c>
      <c r="D8840">
        <v>200</v>
      </c>
      <c r="E8840">
        <v>1</v>
      </c>
      <c r="F8840">
        <v>51</v>
      </c>
      <c r="G8840">
        <v>7</v>
      </c>
      <c r="H8840">
        <v>1</v>
      </c>
      <c r="I8840">
        <v>51</v>
      </c>
      <c r="J8840">
        <v>0</v>
      </c>
    </row>
    <row r="8841" spans="1:10" x14ac:dyDescent="0.25">
      <c r="A8841">
        <v>0.38869181697775823</v>
      </c>
      <c r="B8841">
        <v>8034477</v>
      </c>
      <c r="C8841">
        <v>24</v>
      </c>
      <c r="D8841">
        <v>868.29</v>
      </c>
      <c r="E8841">
        <v>6</v>
      </c>
      <c r="F8841">
        <v>103</v>
      </c>
      <c r="G8841">
        <v>36</v>
      </c>
      <c r="H8841">
        <v>14</v>
      </c>
      <c r="I8841">
        <v>17.166666670000001</v>
      </c>
      <c r="J8841">
        <v>1</v>
      </c>
    </row>
    <row r="8842" spans="1:10" x14ac:dyDescent="0.25">
      <c r="A8842">
        <v>0.38870524499765891</v>
      </c>
      <c r="B8842">
        <v>129450238</v>
      </c>
      <c r="C8842">
        <v>59</v>
      </c>
      <c r="D8842">
        <v>917.8</v>
      </c>
      <c r="E8842">
        <v>3</v>
      </c>
      <c r="F8842">
        <v>12</v>
      </c>
      <c r="G8842">
        <v>6</v>
      </c>
      <c r="H8842">
        <v>4</v>
      </c>
      <c r="I8842">
        <v>4</v>
      </c>
      <c r="J8842">
        <v>1</v>
      </c>
    </row>
    <row r="8843" spans="1:10" x14ac:dyDescent="0.25">
      <c r="A8843">
        <v>0.38877233285334567</v>
      </c>
      <c r="B8843">
        <v>128999838</v>
      </c>
      <c r="C8843">
        <v>73</v>
      </c>
      <c r="D8843">
        <v>120.4</v>
      </c>
      <c r="E8843">
        <v>1</v>
      </c>
      <c r="F8843">
        <v>7</v>
      </c>
      <c r="G8843">
        <v>1</v>
      </c>
      <c r="H8843">
        <v>1</v>
      </c>
      <c r="I8843">
        <v>7</v>
      </c>
      <c r="J8843">
        <v>0</v>
      </c>
    </row>
    <row r="8844" spans="1:10" x14ac:dyDescent="0.25">
      <c r="A8844">
        <v>0.38883973914508729</v>
      </c>
      <c r="B8844">
        <v>114975027</v>
      </c>
      <c r="C8844">
        <v>341</v>
      </c>
      <c r="D8844">
        <v>349.49</v>
      </c>
      <c r="E8844">
        <v>4</v>
      </c>
      <c r="F8844">
        <v>47</v>
      </c>
      <c r="G8844">
        <v>30</v>
      </c>
      <c r="H8844">
        <v>13</v>
      </c>
      <c r="I8844">
        <v>11.75</v>
      </c>
      <c r="J8844">
        <v>0</v>
      </c>
    </row>
    <row r="8845" spans="1:10" x14ac:dyDescent="0.25">
      <c r="A8845">
        <v>0.38884765052035686</v>
      </c>
      <c r="B8845">
        <v>7183823</v>
      </c>
      <c r="C8845">
        <v>439</v>
      </c>
      <c r="D8845">
        <v>704.03</v>
      </c>
      <c r="E8845">
        <v>2</v>
      </c>
      <c r="F8845">
        <v>21</v>
      </c>
      <c r="G8845">
        <v>13</v>
      </c>
      <c r="H8845">
        <v>6</v>
      </c>
      <c r="I8845">
        <v>10.5</v>
      </c>
      <c r="J8845">
        <v>0</v>
      </c>
    </row>
    <row r="8846" spans="1:10" x14ac:dyDescent="0.25">
      <c r="A8846">
        <v>0.38885408716833725</v>
      </c>
      <c r="B8846">
        <v>9382095</v>
      </c>
      <c r="C8846">
        <v>61</v>
      </c>
      <c r="D8846">
        <v>1440.75</v>
      </c>
      <c r="E8846">
        <v>9</v>
      </c>
      <c r="F8846">
        <v>189</v>
      </c>
      <c r="G8846">
        <v>109</v>
      </c>
      <c r="H8846">
        <v>30</v>
      </c>
      <c r="I8846">
        <v>21</v>
      </c>
      <c r="J8846">
        <v>1</v>
      </c>
    </row>
    <row r="8847" spans="1:10" x14ac:dyDescent="0.25">
      <c r="A8847">
        <v>0.38894335637251076</v>
      </c>
      <c r="B8847">
        <v>126864425</v>
      </c>
      <c r="C8847">
        <v>77</v>
      </c>
      <c r="D8847">
        <v>1840.6</v>
      </c>
      <c r="E8847">
        <v>2</v>
      </c>
      <c r="F8847">
        <v>10</v>
      </c>
      <c r="G8847">
        <v>7</v>
      </c>
      <c r="H8847">
        <v>4</v>
      </c>
      <c r="I8847">
        <v>5</v>
      </c>
      <c r="J8847">
        <v>1</v>
      </c>
    </row>
    <row r="8848" spans="1:10" x14ac:dyDescent="0.25">
      <c r="A8848">
        <v>0.38900821346364922</v>
      </c>
      <c r="B8848">
        <v>7524706</v>
      </c>
      <c r="C8848">
        <v>209</v>
      </c>
      <c r="D8848">
        <v>263.32</v>
      </c>
      <c r="E8848">
        <v>2</v>
      </c>
      <c r="F8848">
        <v>34</v>
      </c>
      <c r="G8848">
        <v>18</v>
      </c>
      <c r="H8848">
        <v>4</v>
      </c>
      <c r="I8848">
        <v>17</v>
      </c>
      <c r="J8848">
        <v>0</v>
      </c>
    </row>
    <row r="8849" spans="1:10" x14ac:dyDescent="0.25">
      <c r="A8849">
        <v>0.38901023116156408</v>
      </c>
      <c r="B8849">
        <v>132352005</v>
      </c>
      <c r="C8849">
        <v>3</v>
      </c>
      <c r="D8849">
        <v>113.25</v>
      </c>
      <c r="E8849">
        <v>1</v>
      </c>
      <c r="F8849">
        <v>10</v>
      </c>
      <c r="G8849">
        <v>8</v>
      </c>
      <c r="H8849">
        <v>2</v>
      </c>
      <c r="I8849">
        <v>10</v>
      </c>
      <c r="J8849">
        <v>1</v>
      </c>
    </row>
    <row r="8850" spans="1:10" x14ac:dyDescent="0.25">
      <c r="A8850">
        <v>0.38909104872661893</v>
      </c>
      <c r="B8850">
        <v>125570978</v>
      </c>
      <c r="C8850">
        <v>125</v>
      </c>
      <c r="D8850">
        <v>369.6</v>
      </c>
      <c r="E8850">
        <v>1</v>
      </c>
      <c r="F8850">
        <v>1</v>
      </c>
      <c r="G8850">
        <v>1</v>
      </c>
      <c r="H8850">
        <v>1</v>
      </c>
      <c r="I8850">
        <v>1</v>
      </c>
      <c r="J8850">
        <v>0</v>
      </c>
    </row>
    <row r="8851" spans="1:10" x14ac:dyDescent="0.25">
      <c r="A8851">
        <v>0.38911296382419236</v>
      </c>
      <c r="B8851">
        <v>116799182</v>
      </c>
      <c r="C8851">
        <v>265</v>
      </c>
      <c r="D8851">
        <v>175.5</v>
      </c>
      <c r="E8851">
        <v>2</v>
      </c>
      <c r="F8851">
        <v>10</v>
      </c>
      <c r="G8851">
        <v>6</v>
      </c>
      <c r="H8851">
        <v>2</v>
      </c>
      <c r="I8851">
        <v>5</v>
      </c>
      <c r="J8851">
        <v>0</v>
      </c>
    </row>
    <row r="8852" spans="1:10" x14ac:dyDescent="0.25">
      <c r="A8852">
        <v>0.38913909168973448</v>
      </c>
      <c r="B8852">
        <v>85587071</v>
      </c>
      <c r="C8852">
        <v>440</v>
      </c>
      <c r="D8852">
        <v>40.799999999999997</v>
      </c>
      <c r="E8852">
        <v>1</v>
      </c>
      <c r="F8852">
        <v>1</v>
      </c>
      <c r="G8852">
        <v>1</v>
      </c>
      <c r="H8852">
        <v>1</v>
      </c>
      <c r="I8852">
        <v>1</v>
      </c>
      <c r="J8852">
        <v>0</v>
      </c>
    </row>
    <row r="8853" spans="1:10" x14ac:dyDescent="0.25">
      <c r="A8853">
        <v>0.38918277043300031</v>
      </c>
      <c r="B8853">
        <v>8243318</v>
      </c>
      <c r="C8853">
        <v>110</v>
      </c>
      <c r="D8853">
        <v>998.04</v>
      </c>
      <c r="E8853">
        <v>8</v>
      </c>
      <c r="F8853">
        <v>103</v>
      </c>
      <c r="G8853">
        <v>74</v>
      </c>
      <c r="H8853">
        <v>24</v>
      </c>
      <c r="I8853">
        <v>12.875</v>
      </c>
      <c r="J8853">
        <v>1</v>
      </c>
    </row>
    <row r="8854" spans="1:10" x14ac:dyDescent="0.25">
      <c r="A8854">
        <v>0.38921524626990867</v>
      </c>
      <c r="B8854">
        <v>6508292</v>
      </c>
      <c r="C8854">
        <v>55</v>
      </c>
      <c r="D8854">
        <v>2624.66</v>
      </c>
      <c r="E8854">
        <v>9</v>
      </c>
      <c r="F8854">
        <v>144</v>
      </c>
      <c r="G8854">
        <v>63</v>
      </c>
      <c r="H8854">
        <v>19</v>
      </c>
      <c r="I8854">
        <v>16</v>
      </c>
      <c r="J8854">
        <v>1</v>
      </c>
    </row>
    <row r="8855" spans="1:10" x14ac:dyDescent="0.25">
      <c r="A8855">
        <v>0.38932325029365178</v>
      </c>
      <c r="B8855">
        <v>129790598</v>
      </c>
      <c r="C8855">
        <v>58</v>
      </c>
      <c r="D8855">
        <v>214.9</v>
      </c>
      <c r="E8855">
        <v>1</v>
      </c>
      <c r="F8855">
        <v>18</v>
      </c>
      <c r="G8855">
        <v>13</v>
      </c>
      <c r="H8855">
        <v>3</v>
      </c>
      <c r="I8855">
        <v>18</v>
      </c>
      <c r="J8855">
        <v>1</v>
      </c>
    </row>
    <row r="8856" spans="1:10" x14ac:dyDescent="0.25">
      <c r="A8856">
        <v>0.3894811101372212</v>
      </c>
      <c r="B8856">
        <v>115656953</v>
      </c>
      <c r="C8856">
        <v>4</v>
      </c>
      <c r="D8856">
        <v>1253.42</v>
      </c>
      <c r="E8856">
        <v>8</v>
      </c>
      <c r="F8856">
        <v>89</v>
      </c>
      <c r="G8856">
        <v>64</v>
      </c>
      <c r="H8856">
        <v>18</v>
      </c>
      <c r="I8856">
        <v>11.125</v>
      </c>
      <c r="J8856">
        <v>1</v>
      </c>
    </row>
    <row r="8857" spans="1:10" x14ac:dyDescent="0.25">
      <c r="A8857">
        <v>0.38949438673458758</v>
      </c>
      <c r="B8857">
        <v>128735122</v>
      </c>
      <c r="C8857">
        <v>71</v>
      </c>
      <c r="D8857">
        <v>5174.6899999999996</v>
      </c>
      <c r="E8857">
        <v>2</v>
      </c>
      <c r="F8857">
        <v>8</v>
      </c>
      <c r="G8857">
        <v>7</v>
      </c>
      <c r="H8857">
        <v>4</v>
      </c>
      <c r="I8857">
        <v>4</v>
      </c>
      <c r="J8857">
        <v>1</v>
      </c>
    </row>
    <row r="8858" spans="1:10" x14ac:dyDescent="0.25">
      <c r="A8858">
        <v>0.3895049366836969</v>
      </c>
      <c r="B8858">
        <v>116381452</v>
      </c>
      <c r="C8858">
        <v>32</v>
      </c>
      <c r="D8858">
        <v>1053.52</v>
      </c>
      <c r="E8858">
        <v>9</v>
      </c>
      <c r="F8858">
        <v>243</v>
      </c>
      <c r="G8858">
        <v>32</v>
      </c>
      <c r="H8858">
        <v>10</v>
      </c>
      <c r="I8858">
        <v>27</v>
      </c>
      <c r="J8858">
        <v>1</v>
      </c>
    </row>
    <row r="8859" spans="1:10" x14ac:dyDescent="0.25">
      <c r="A8859">
        <v>0.38954862894476361</v>
      </c>
      <c r="B8859">
        <v>121876261</v>
      </c>
      <c r="C8859">
        <v>110</v>
      </c>
      <c r="D8859">
        <v>480.64</v>
      </c>
      <c r="E8859">
        <v>3</v>
      </c>
      <c r="F8859">
        <v>78</v>
      </c>
      <c r="G8859">
        <v>16</v>
      </c>
      <c r="H8859">
        <v>9</v>
      </c>
      <c r="I8859">
        <v>26</v>
      </c>
      <c r="J8859">
        <v>1</v>
      </c>
    </row>
    <row r="8860" spans="1:10" x14ac:dyDescent="0.25">
      <c r="A8860">
        <v>0.3895837874190935</v>
      </c>
      <c r="B8860">
        <v>129256111</v>
      </c>
      <c r="C8860">
        <v>30</v>
      </c>
      <c r="D8860">
        <v>75</v>
      </c>
      <c r="E8860">
        <v>1</v>
      </c>
      <c r="F8860">
        <v>2</v>
      </c>
      <c r="G8860">
        <v>1</v>
      </c>
      <c r="H8860">
        <v>1</v>
      </c>
      <c r="I8860">
        <v>2</v>
      </c>
      <c r="J8860">
        <v>0</v>
      </c>
    </row>
    <row r="8861" spans="1:10" x14ac:dyDescent="0.25">
      <c r="A8861">
        <v>0.38962057772684544</v>
      </c>
      <c r="B8861">
        <v>23801296</v>
      </c>
      <c r="C8861">
        <v>442</v>
      </c>
      <c r="D8861">
        <v>973.2</v>
      </c>
      <c r="E8861">
        <v>1</v>
      </c>
      <c r="F8861">
        <v>10</v>
      </c>
      <c r="G8861">
        <v>8</v>
      </c>
      <c r="H8861">
        <v>5</v>
      </c>
      <c r="I8861">
        <v>10</v>
      </c>
      <c r="J8861">
        <v>0</v>
      </c>
    </row>
    <row r="8862" spans="1:10" x14ac:dyDescent="0.25">
      <c r="A8862">
        <v>0.38963076296894383</v>
      </c>
      <c r="B8862">
        <v>7483412</v>
      </c>
      <c r="C8862">
        <v>8</v>
      </c>
      <c r="D8862">
        <v>11754.65</v>
      </c>
      <c r="E8862">
        <v>55</v>
      </c>
      <c r="F8862">
        <v>604</v>
      </c>
      <c r="G8862">
        <v>313</v>
      </c>
      <c r="H8862">
        <v>149</v>
      </c>
      <c r="I8862">
        <v>10.981818179999999</v>
      </c>
      <c r="J8862">
        <v>1</v>
      </c>
    </row>
    <row r="8863" spans="1:10" x14ac:dyDescent="0.25">
      <c r="A8863">
        <v>0.3896421867518175</v>
      </c>
      <c r="B8863">
        <v>148177</v>
      </c>
      <c r="C8863">
        <v>159</v>
      </c>
      <c r="D8863">
        <v>528.84</v>
      </c>
      <c r="E8863">
        <v>3</v>
      </c>
      <c r="F8863">
        <v>27</v>
      </c>
      <c r="G8863">
        <v>22</v>
      </c>
      <c r="H8863">
        <v>8</v>
      </c>
      <c r="I8863">
        <v>9</v>
      </c>
      <c r="J8863">
        <v>1</v>
      </c>
    </row>
    <row r="8864" spans="1:10" x14ac:dyDescent="0.25">
      <c r="A8864">
        <v>0.38966126913797205</v>
      </c>
      <c r="B8864">
        <v>63786787</v>
      </c>
      <c r="C8864">
        <v>79</v>
      </c>
      <c r="D8864">
        <v>1529.7</v>
      </c>
      <c r="E8864">
        <v>11</v>
      </c>
      <c r="F8864">
        <v>111</v>
      </c>
      <c r="G8864">
        <v>75</v>
      </c>
      <c r="H8864">
        <v>27</v>
      </c>
      <c r="I8864">
        <v>10.09090909</v>
      </c>
      <c r="J8864">
        <v>1</v>
      </c>
    </row>
    <row r="8865" spans="1:10" x14ac:dyDescent="0.25">
      <c r="A8865">
        <v>0.389688221212387</v>
      </c>
      <c r="B8865">
        <v>44922266</v>
      </c>
      <c r="C8865">
        <v>9</v>
      </c>
      <c r="D8865">
        <v>2835.8</v>
      </c>
      <c r="E8865">
        <v>21</v>
      </c>
      <c r="F8865">
        <v>209</v>
      </c>
      <c r="G8865">
        <v>73</v>
      </c>
      <c r="H8865">
        <v>33</v>
      </c>
      <c r="I8865">
        <v>9.9523809520000004</v>
      </c>
      <c r="J8865">
        <v>1</v>
      </c>
    </row>
    <row r="8866" spans="1:10" x14ac:dyDescent="0.25">
      <c r="A8866">
        <v>0.38971863491069636</v>
      </c>
      <c r="B8866">
        <v>121336552</v>
      </c>
      <c r="C8866">
        <v>16</v>
      </c>
      <c r="D8866">
        <v>4664.32</v>
      </c>
      <c r="E8866">
        <v>14</v>
      </c>
      <c r="F8866">
        <v>196</v>
      </c>
      <c r="G8866">
        <v>72</v>
      </c>
      <c r="H8866">
        <v>33</v>
      </c>
      <c r="I8866">
        <v>14</v>
      </c>
      <c r="J8866">
        <v>1</v>
      </c>
    </row>
    <row r="8867" spans="1:10" x14ac:dyDescent="0.25">
      <c r="A8867">
        <v>0.38972088421153295</v>
      </c>
      <c r="B8867">
        <v>120717382</v>
      </c>
      <c r="C8867">
        <v>12</v>
      </c>
      <c r="D8867">
        <v>7323.97</v>
      </c>
      <c r="E8867">
        <v>16</v>
      </c>
      <c r="F8867">
        <v>281</v>
      </c>
      <c r="G8867">
        <v>46</v>
      </c>
      <c r="H8867">
        <v>24</v>
      </c>
      <c r="I8867">
        <v>17.5625</v>
      </c>
      <c r="J8867">
        <v>1</v>
      </c>
    </row>
    <row r="8868" spans="1:10" x14ac:dyDescent="0.25">
      <c r="A8868">
        <v>0.38977285392773509</v>
      </c>
      <c r="B8868">
        <v>44914291</v>
      </c>
      <c r="C8868">
        <v>3</v>
      </c>
      <c r="D8868">
        <v>15389.36</v>
      </c>
      <c r="E8868">
        <v>8</v>
      </c>
      <c r="F8868">
        <v>1750</v>
      </c>
      <c r="G8868">
        <v>181</v>
      </c>
      <c r="H8868">
        <v>30</v>
      </c>
      <c r="I8868">
        <v>218.75</v>
      </c>
      <c r="J8868">
        <v>1</v>
      </c>
    </row>
    <row r="8869" spans="1:10" x14ac:dyDescent="0.25">
      <c r="A8869">
        <v>0.38979002446721045</v>
      </c>
      <c r="B8869">
        <v>63633342</v>
      </c>
      <c r="C8869">
        <v>196</v>
      </c>
      <c r="D8869">
        <v>381.19</v>
      </c>
      <c r="E8869">
        <v>3</v>
      </c>
      <c r="F8869">
        <v>22</v>
      </c>
      <c r="G8869">
        <v>17</v>
      </c>
      <c r="H8869">
        <v>10</v>
      </c>
      <c r="I8869">
        <v>7.3333333329999997</v>
      </c>
      <c r="J8869">
        <v>0</v>
      </c>
    </row>
    <row r="8870" spans="1:10" x14ac:dyDescent="0.25">
      <c r="A8870">
        <v>0.38980698588766682</v>
      </c>
      <c r="B8870">
        <v>125224722</v>
      </c>
      <c r="C8870">
        <v>13</v>
      </c>
      <c r="D8870">
        <v>1610.57</v>
      </c>
      <c r="E8870">
        <v>6</v>
      </c>
      <c r="F8870">
        <v>128</v>
      </c>
      <c r="G8870">
        <v>72</v>
      </c>
      <c r="H8870">
        <v>16</v>
      </c>
      <c r="I8870">
        <v>21.333333329999999</v>
      </c>
      <c r="J8870">
        <v>1</v>
      </c>
    </row>
    <row r="8871" spans="1:10" x14ac:dyDescent="0.25">
      <c r="A8871">
        <v>0.38981552269814546</v>
      </c>
      <c r="B8871">
        <v>120237410</v>
      </c>
      <c r="C8871">
        <v>230</v>
      </c>
      <c r="D8871">
        <v>116</v>
      </c>
      <c r="E8871">
        <v>1</v>
      </c>
      <c r="F8871">
        <v>19</v>
      </c>
      <c r="G8871">
        <v>12</v>
      </c>
      <c r="H8871">
        <v>2</v>
      </c>
      <c r="I8871">
        <v>19</v>
      </c>
      <c r="J8871">
        <v>0</v>
      </c>
    </row>
    <row r="8872" spans="1:10" x14ac:dyDescent="0.25">
      <c r="A8872">
        <v>0.38982739487664675</v>
      </c>
      <c r="B8872">
        <v>65513043</v>
      </c>
      <c r="C8872">
        <v>27</v>
      </c>
      <c r="D8872">
        <v>7288.05</v>
      </c>
      <c r="E8872">
        <v>33</v>
      </c>
      <c r="F8872">
        <v>408</v>
      </c>
      <c r="G8872">
        <v>198</v>
      </c>
      <c r="H8872">
        <v>86</v>
      </c>
      <c r="I8872">
        <v>12.363636359999999</v>
      </c>
      <c r="J8872">
        <v>1</v>
      </c>
    </row>
    <row r="8873" spans="1:10" x14ac:dyDescent="0.25">
      <c r="A8873">
        <v>0.38986031671428123</v>
      </c>
      <c r="B8873">
        <v>50112376</v>
      </c>
      <c r="C8873">
        <v>187</v>
      </c>
      <c r="D8873">
        <v>182</v>
      </c>
      <c r="E8873">
        <v>1</v>
      </c>
      <c r="F8873">
        <v>8</v>
      </c>
      <c r="G8873">
        <v>2</v>
      </c>
      <c r="H8873">
        <v>1</v>
      </c>
      <c r="I8873">
        <v>8</v>
      </c>
      <c r="J8873">
        <v>0</v>
      </c>
    </row>
    <row r="8874" spans="1:10" x14ac:dyDescent="0.25">
      <c r="A8874">
        <v>0.38987992203580224</v>
      </c>
      <c r="B8874">
        <v>7468703</v>
      </c>
      <c r="C8874">
        <v>61</v>
      </c>
      <c r="D8874">
        <v>2848.4</v>
      </c>
      <c r="E8874">
        <v>3</v>
      </c>
      <c r="F8874">
        <v>59</v>
      </c>
      <c r="G8874">
        <v>20</v>
      </c>
      <c r="H8874">
        <v>8</v>
      </c>
      <c r="I8874">
        <v>19.666666670000001</v>
      </c>
      <c r="J8874">
        <v>1</v>
      </c>
    </row>
    <row r="8875" spans="1:10" x14ac:dyDescent="0.25">
      <c r="A8875">
        <v>0.38992213185388769</v>
      </c>
      <c r="B8875">
        <v>745712</v>
      </c>
      <c r="C8875">
        <v>222</v>
      </c>
      <c r="D8875">
        <v>1091.18</v>
      </c>
      <c r="E8875">
        <v>2</v>
      </c>
      <c r="F8875">
        <v>72</v>
      </c>
      <c r="G8875">
        <v>8</v>
      </c>
      <c r="H8875">
        <v>4</v>
      </c>
      <c r="I8875">
        <v>36</v>
      </c>
      <c r="J8875">
        <v>0</v>
      </c>
    </row>
    <row r="8876" spans="1:10" x14ac:dyDescent="0.25">
      <c r="A8876">
        <v>0.38993143810062736</v>
      </c>
      <c r="B8876">
        <v>73812582</v>
      </c>
      <c r="C8876">
        <v>43</v>
      </c>
      <c r="D8876">
        <v>2569.79</v>
      </c>
      <c r="E8876">
        <v>9</v>
      </c>
      <c r="F8876">
        <v>150</v>
      </c>
      <c r="G8876">
        <v>72</v>
      </c>
      <c r="H8876">
        <v>29</v>
      </c>
      <c r="I8876">
        <v>16.666666670000001</v>
      </c>
      <c r="J8876">
        <v>1</v>
      </c>
    </row>
    <row r="8877" spans="1:10" x14ac:dyDescent="0.25">
      <c r="A8877">
        <v>0.38993319936743032</v>
      </c>
      <c r="B8877">
        <v>9027582</v>
      </c>
      <c r="C8877">
        <v>12</v>
      </c>
      <c r="D8877">
        <v>3378.74</v>
      </c>
      <c r="E8877">
        <v>16</v>
      </c>
      <c r="F8877">
        <v>271</v>
      </c>
      <c r="G8877">
        <v>69</v>
      </c>
      <c r="H8877">
        <v>37</v>
      </c>
      <c r="I8877">
        <v>16.9375</v>
      </c>
      <c r="J8877">
        <v>1</v>
      </c>
    </row>
    <row r="8878" spans="1:10" x14ac:dyDescent="0.25">
      <c r="A8878">
        <v>0.38996106144678644</v>
      </c>
      <c r="B8878">
        <v>84402275</v>
      </c>
      <c r="C8878">
        <v>11</v>
      </c>
      <c r="D8878">
        <v>2076.9</v>
      </c>
      <c r="E8878">
        <v>18</v>
      </c>
      <c r="F8878">
        <v>194</v>
      </c>
      <c r="G8878">
        <v>93</v>
      </c>
      <c r="H8878">
        <v>51</v>
      </c>
      <c r="I8878">
        <v>10.777777779999999</v>
      </c>
      <c r="J8878">
        <v>1</v>
      </c>
    </row>
    <row r="8879" spans="1:10" x14ac:dyDescent="0.25">
      <c r="A8879">
        <v>0.39013342788423822</v>
      </c>
      <c r="B8879">
        <v>66468974</v>
      </c>
      <c r="C8879">
        <v>253</v>
      </c>
      <c r="D8879">
        <v>239</v>
      </c>
      <c r="E8879">
        <v>1</v>
      </c>
      <c r="F8879">
        <v>5</v>
      </c>
      <c r="G8879">
        <v>5</v>
      </c>
      <c r="H8879">
        <v>3</v>
      </c>
      <c r="I8879">
        <v>5</v>
      </c>
      <c r="J8879">
        <v>0</v>
      </c>
    </row>
    <row r="8880" spans="1:10" x14ac:dyDescent="0.25">
      <c r="A8880">
        <v>0.39023061372339518</v>
      </c>
      <c r="B8880">
        <v>121552180</v>
      </c>
      <c r="C8880">
        <v>82</v>
      </c>
      <c r="D8880">
        <v>548.9</v>
      </c>
      <c r="E8880">
        <v>3</v>
      </c>
      <c r="F8880">
        <v>167</v>
      </c>
      <c r="G8880">
        <v>8</v>
      </c>
      <c r="H8880">
        <v>5</v>
      </c>
      <c r="I8880">
        <v>55.666666669999998</v>
      </c>
      <c r="J8880">
        <v>0</v>
      </c>
    </row>
    <row r="8881" spans="1:10" x14ac:dyDescent="0.25">
      <c r="A8881">
        <v>0.39030621064669158</v>
      </c>
      <c r="B8881">
        <v>130823054</v>
      </c>
      <c r="C8881">
        <v>4</v>
      </c>
      <c r="D8881">
        <v>303.35000000000002</v>
      </c>
      <c r="E8881">
        <v>2</v>
      </c>
      <c r="F8881">
        <v>17</v>
      </c>
      <c r="G8881">
        <v>14</v>
      </c>
      <c r="H8881">
        <v>6</v>
      </c>
      <c r="I8881">
        <v>8.5</v>
      </c>
      <c r="J8881">
        <v>1</v>
      </c>
    </row>
    <row r="8882" spans="1:10" x14ac:dyDescent="0.25">
      <c r="A8882">
        <v>0.39041002145152048</v>
      </c>
      <c r="B8882">
        <v>120330979</v>
      </c>
      <c r="C8882">
        <v>2</v>
      </c>
      <c r="D8882">
        <v>246.2</v>
      </c>
      <c r="E8882">
        <v>2</v>
      </c>
      <c r="F8882">
        <v>19</v>
      </c>
      <c r="G8882">
        <v>9</v>
      </c>
      <c r="H8882">
        <v>4</v>
      </c>
      <c r="I8882">
        <v>9.5</v>
      </c>
      <c r="J8882">
        <v>1</v>
      </c>
    </row>
    <row r="8883" spans="1:10" x14ac:dyDescent="0.25">
      <c r="A8883">
        <v>0.39050364465073373</v>
      </c>
      <c r="B8883">
        <v>63649418</v>
      </c>
      <c r="C8883">
        <v>381</v>
      </c>
      <c r="D8883">
        <v>241.5</v>
      </c>
      <c r="E8883">
        <v>3</v>
      </c>
      <c r="F8883">
        <v>28</v>
      </c>
      <c r="G8883">
        <v>4</v>
      </c>
      <c r="H8883">
        <v>3</v>
      </c>
      <c r="I8883">
        <v>9.3333333330000006</v>
      </c>
      <c r="J8883">
        <v>0</v>
      </c>
    </row>
    <row r="8884" spans="1:10" x14ac:dyDescent="0.25">
      <c r="A8884">
        <v>0.3905341741842534</v>
      </c>
      <c r="B8884">
        <v>119582181</v>
      </c>
      <c r="C8884">
        <v>22</v>
      </c>
      <c r="D8884">
        <v>391.5</v>
      </c>
      <c r="E8884">
        <v>2</v>
      </c>
      <c r="F8884">
        <v>11</v>
      </c>
      <c r="G8884">
        <v>6</v>
      </c>
      <c r="H8884">
        <v>3</v>
      </c>
      <c r="I8884">
        <v>5.5</v>
      </c>
      <c r="J8884">
        <v>0</v>
      </c>
    </row>
    <row r="8885" spans="1:10" x14ac:dyDescent="0.25">
      <c r="A8885">
        <v>0.39056497670630963</v>
      </c>
      <c r="B8885">
        <v>743136</v>
      </c>
      <c r="C8885">
        <v>90</v>
      </c>
      <c r="D8885">
        <v>523.51</v>
      </c>
      <c r="E8885">
        <v>3</v>
      </c>
      <c r="F8885">
        <v>6</v>
      </c>
      <c r="G8885">
        <v>6</v>
      </c>
      <c r="H8885">
        <v>3</v>
      </c>
      <c r="I8885">
        <v>2</v>
      </c>
      <c r="J8885">
        <v>1</v>
      </c>
    </row>
    <row r="8886" spans="1:10" x14ac:dyDescent="0.25">
      <c r="A8886">
        <v>0.39060632577967591</v>
      </c>
      <c r="B8886">
        <v>116538387</v>
      </c>
      <c r="C8886">
        <v>36</v>
      </c>
      <c r="D8886">
        <v>3547.03</v>
      </c>
      <c r="E8886">
        <v>13</v>
      </c>
      <c r="F8886">
        <v>221</v>
      </c>
      <c r="G8886">
        <v>175</v>
      </c>
      <c r="H8886">
        <v>57</v>
      </c>
      <c r="I8886">
        <v>17</v>
      </c>
      <c r="J8886">
        <v>1</v>
      </c>
    </row>
    <row r="8887" spans="1:10" x14ac:dyDescent="0.25">
      <c r="A8887">
        <v>0.39063530738122387</v>
      </c>
      <c r="B8887">
        <v>121700540</v>
      </c>
      <c r="C8887">
        <v>150</v>
      </c>
      <c r="D8887">
        <v>412.2</v>
      </c>
      <c r="E8887">
        <v>2</v>
      </c>
      <c r="F8887">
        <v>11</v>
      </c>
      <c r="G8887">
        <v>4</v>
      </c>
      <c r="H8887">
        <v>2</v>
      </c>
      <c r="I8887">
        <v>5.5</v>
      </c>
      <c r="J8887">
        <v>0</v>
      </c>
    </row>
    <row r="8888" spans="1:10" x14ac:dyDescent="0.25">
      <c r="A8888">
        <v>0.39084148010484743</v>
      </c>
      <c r="B8888">
        <v>115042426</v>
      </c>
      <c r="C8888">
        <v>106</v>
      </c>
      <c r="D8888">
        <v>510.3</v>
      </c>
      <c r="E8888">
        <v>3</v>
      </c>
      <c r="F8888">
        <v>9</v>
      </c>
      <c r="G8888">
        <v>9</v>
      </c>
      <c r="H8888">
        <v>3</v>
      </c>
      <c r="I8888">
        <v>3</v>
      </c>
      <c r="J8888">
        <v>1</v>
      </c>
    </row>
    <row r="8889" spans="1:10" x14ac:dyDescent="0.25">
      <c r="A8889">
        <v>0.39088501169543954</v>
      </c>
      <c r="B8889">
        <v>124653852</v>
      </c>
      <c r="C8889">
        <v>140</v>
      </c>
      <c r="D8889">
        <v>116.9</v>
      </c>
      <c r="E8889">
        <v>1</v>
      </c>
      <c r="F8889">
        <v>11</v>
      </c>
      <c r="G8889">
        <v>5</v>
      </c>
      <c r="H8889">
        <v>2</v>
      </c>
      <c r="I8889">
        <v>11</v>
      </c>
      <c r="J8889">
        <v>1</v>
      </c>
    </row>
    <row r="8890" spans="1:10" x14ac:dyDescent="0.25">
      <c r="A8890">
        <v>0.39093835299463808</v>
      </c>
      <c r="B8890">
        <v>85587076</v>
      </c>
      <c r="C8890">
        <v>453</v>
      </c>
      <c r="D8890">
        <v>599</v>
      </c>
      <c r="E8890">
        <v>1</v>
      </c>
      <c r="F8890">
        <v>1</v>
      </c>
      <c r="G8890">
        <v>1</v>
      </c>
      <c r="H8890">
        <v>1</v>
      </c>
      <c r="I8890">
        <v>1</v>
      </c>
      <c r="J8890">
        <v>0</v>
      </c>
    </row>
    <row r="8891" spans="1:10" x14ac:dyDescent="0.25">
      <c r="A8891">
        <v>0.39094520184437676</v>
      </c>
      <c r="B8891">
        <v>84957972</v>
      </c>
      <c r="C8891">
        <v>94</v>
      </c>
      <c r="D8891">
        <v>4164.38</v>
      </c>
      <c r="E8891">
        <v>5</v>
      </c>
      <c r="F8891">
        <v>108</v>
      </c>
      <c r="G8891">
        <v>8</v>
      </c>
      <c r="H8891">
        <v>7</v>
      </c>
      <c r="I8891">
        <v>21.6</v>
      </c>
      <c r="J8891">
        <v>1</v>
      </c>
    </row>
    <row r="8892" spans="1:10" x14ac:dyDescent="0.25">
      <c r="A8892">
        <v>0.39098414212459087</v>
      </c>
      <c r="B8892">
        <v>85573027</v>
      </c>
      <c r="C8892">
        <v>451</v>
      </c>
      <c r="D8892">
        <v>89.38</v>
      </c>
      <c r="E8892">
        <v>1</v>
      </c>
      <c r="F8892">
        <v>9</v>
      </c>
      <c r="G8892">
        <v>4</v>
      </c>
      <c r="H8892">
        <v>2</v>
      </c>
      <c r="I8892">
        <v>9</v>
      </c>
      <c r="J8892">
        <v>0</v>
      </c>
    </row>
    <row r="8893" spans="1:10" x14ac:dyDescent="0.25">
      <c r="A8893">
        <v>0.39100779086730231</v>
      </c>
      <c r="B8893">
        <v>121215444</v>
      </c>
      <c r="C8893">
        <v>37</v>
      </c>
      <c r="D8893">
        <v>482.18</v>
      </c>
      <c r="E8893">
        <v>3</v>
      </c>
      <c r="F8893">
        <v>76</v>
      </c>
      <c r="G8893">
        <v>27</v>
      </c>
      <c r="H8893">
        <v>5</v>
      </c>
      <c r="I8893">
        <v>25.333333329999999</v>
      </c>
      <c r="J8893">
        <v>1</v>
      </c>
    </row>
    <row r="8894" spans="1:10" x14ac:dyDescent="0.25">
      <c r="A8894">
        <v>0.39113117871589154</v>
      </c>
      <c r="B8894">
        <v>124689067</v>
      </c>
      <c r="C8894">
        <v>109</v>
      </c>
      <c r="D8894">
        <v>397.8</v>
      </c>
      <c r="E8894">
        <v>2</v>
      </c>
      <c r="F8894">
        <v>2</v>
      </c>
      <c r="G8894">
        <v>2</v>
      </c>
      <c r="H8894">
        <v>2</v>
      </c>
      <c r="I8894">
        <v>1</v>
      </c>
      <c r="J8894">
        <v>0</v>
      </c>
    </row>
    <row r="8895" spans="1:10" x14ac:dyDescent="0.25">
      <c r="A8895">
        <v>0.39122420935332369</v>
      </c>
      <c r="B8895">
        <v>9466041</v>
      </c>
      <c r="C8895">
        <v>41</v>
      </c>
      <c r="D8895">
        <v>3372.77</v>
      </c>
      <c r="E8895">
        <v>29</v>
      </c>
      <c r="F8895">
        <v>543</v>
      </c>
      <c r="G8895">
        <v>282</v>
      </c>
      <c r="H8895">
        <v>105</v>
      </c>
      <c r="I8895">
        <v>18.724137930000001</v>
      </c>
      <c r="J8895">
        <v>1</v>
      </c>
    </row>
    <row r="8896" spans="1:10" x14ac:dyDescent="0.25">
      <c r="A8896">
        <v>0.39136055804123226</v>
      </c>
      <c r="B8896">
        <v>117881597</v>
      </c>
      <c r="C8896">
        <v>192</v>
      </c>
      <c r="D8896">
        <v>569.59</v>
      </c>
      <c r="E8896">
        <v>5</v>
      </c>
      <c r="F8896">
        <v>81</v>
      </c>
      <c r="G8896">
        <v>44</v>
      </c>
      <c r="H8896">
        <v>15</v>
      </c>
      <c r="I8896">
        <v>16.2</v>
      </c>
      <c r="J8896">
        <v>0</v>
      </c>
    </row>
    <row r="8897" spans="1:10" x14ac:dyDescent="0.25">
      <c r="A8897">
        <v>0.39138675245996313</v>
      </c>
      <c r="B8897">
        <v>129314288</v>
      </c>
      <c r="C8897">
        <v>5</v>
      </c>
      <c r="D8897">
        <v>2142.64</v>
      </c>
      <c r="E8897">
        <v>6</v>
      </c>
      <c r="F8897">
        <v>60</v>
      </c>
      <c r="G8897">
        <v>47</v>
      </c>
      <c r="H8897">
        <v>16</v>
      </c>
      <c r="I8897">
        <v>10</v>
      </c>
      <c r="J8897">
        <v>1</v>
      </c>
    </row>
    <row r="8898" spans="1:10" x14ac:dyDescent="0.25">
      <c r="A8898">
        <v>0.39145460123489717</v>
      </c>
      <c r="B8898">
        <v>7113245</v>
      </c>
      <c r="C8898">
        <v>163</v>
      </c>
      <c r="D8898">
        <v>1273.43</v>
      </c>
      <c r="E8898">
        <v>11</v>
      </c>
      <c r="F8898">
        <v>96</v>
      </c>
      <c r="G8898">
        <v>72</v>
      </c>
      <c r="H8898">
        <v>35</v>
      </c>
      <c r="I8898">
        <v>8.7272727270000008</v>
      </c>
      <c r="J8898">
        <v>1</v>
      </c>
    </row>
    <row r="8899" spans="1:10" x14ac:dyDescent="0.25">
      <c r="A8899">
        <v>0.3914917064609329</v>
      </c>
      <c r="B8899">
        <v>14889951</v>
      </c>
      <c r="C8899">
        <v>420</v>
      </c>
      <c r="D8899">
        <v>111.9</v>
      </c>
      <c r="E8899">
        <v>1</v>
      </c>
      <c r="F8899">
        <v>7</v>
      </c>
      <c r="G8899">
        <v>5</v>
      </c>
      <c r="H8899">
        <v>3</v>
      </c>
      <c r="I8899">
        <v>7</v>
      </c>
      <c r="J8899">
        <v>0</v>
      </c>
    </row>
    <row r="8900" spans="1:10" x14ac:dyDescent="0.25">
      <c r="A8900">
        <v>0.39150496326687445</v>
      </c>
      <c r="B8900">
        <v>23304968</v>
      </c>
      <c r="C8900">
        <v>15</v>
      </c>
      <c r="D8900">
        <v>1977.83</v>
      </c>
      <c r="E8900">
        <v>7</v>
      </c>
      <c r="F8900">
        <v>47</v>
      </c>
      <c r="G8900">
        <v>27</v>
      </c>
      <c r="H8900">
        <v>12</v>
      </c>
      <c r="I8900">
        <v>6.7142857139999998</v>
      </c>
      <c r="J8900">
        <v>1</v>
      </c>
    </row>
    <row r="8901" spans="1:10" x14ac:dyDescent="0.25">
      <c r="A8901">
        <v>0.39150920519458277</v>
      </c>
      <c r="B8901">
        <v>63906817</v>
      </c>
      <c r="C8901">
        <v>31</v>
      </c>
      <c r="D8901">
        <v>1083.6099999999999</v>
      </c>
      <c r="E8901">
        <v>8</v>
      </c>
      <c r="F8901">
        <v>108</v>
      </c>
      <c r="G8901">
        <v>38</v>
      </c>
      <c r="H8901">
        <v>17</v>
      </c>
      <c r="I8901">
        <v>13.5</v>
      </c>
      <c r="J8901">
        <v>1</v>
      </c>
    </row>
    <row r="8902" spans="1:10" x14ac:dyDescent="0.25">
      <c r="A8902">
        <v>0.39155674232996041</v>
      </c>
      <c r="B8902">
        <v>119194202</v>
      </c>
      <c r="C8902">
        <v>40</v>
      </c>
      <c r="D8902">
        <v>1380.33</v>
      </c>
      <c r="E8902">
        <v>9</v>
      </c>
      <c r="F8902">
        <v>179</v>
      </c>
      <c r="G8902">
        <v>96</v>
      </c>
      <c r="H8902">
        <v>31</v>
      </c>
      <c r="I8902">
        <v>19.88888889</v>
      </c>
      <c r="J8902">
        <v>1</v>
      </c>
    </row>
    <row r="8903" spans="1:10" x14ac:dyDescent="0.25">
      <c r="A8903">
        <v>0.3915864509899174</v>
      </c>
      <c r="B8903">
        <v>6598019</v>
      </c>
      <c r="C8903">
        <v>63</v>
      </c>
      <c r="D8903">
        <v>2266.7600000000002</v>
      </c>
      <c r="E8903">
        <v>11</v>
      </c>
      <c r="F8903">
        <v>83</v>
      </c>
      <c r="G8903">
        <v>69</v>
      </c>
      <c r="H8903">
        <v>25</v>
      </c>
      <c r="I8903">
        <v>7.5454545460000002</v>
      </c>
      <c r="J8903">
        <v>1</v>
      </c>
    </row>
    <row r="8904" spans="1:10" x14ac:dyDescent="0.25">
      <c r="A8904">
        <v>0.39162417047371956</v>
      </c>
      <c r="B8904">
        <v>6705722</v>
      </c>
      <c r="C8904">
        <v>133</v>
      </c>
      <c r="D8904">
        <v>463.5</v>
      </c>
      <c r="E8904">
        <v>4</v>
      </c>
      <c r="F8904">
        <v>26</v>
      </c>
      <c r="G8904">
        <v>7</v>
      </c>
      <c r="H8904">
        <v>4</v>
      </c>
      <c r="I8904">
        <v>6.5</v>
      </c>
      <c r="J8904">
        <v>0</v>
      </c>
    </row>
    <row r="8905" spans="1:10" x14ac:dyDescent="0.25">
      <c r="A8905">
        <v>0.39167357787421131</v>
      </c>
      <c r="B8905">
        <v>9468781</v>
      </c>
      <c r="C8905">
        <v>4</v>
      </c>
      <c r="D8905">
        <v>1877.8</v>
      </c>
      <c r="E8905">
        <v>11</v>
      </c>
      <c r="F8905">
        <v>207</v>
      </c>
      <c r="G8905">
        <v>44</v>
      </c>
      <c r="H8905">
        <v>21</v>
      </c>
      <c r="I8905">
        <v>18.81818182</v>
      </c>
      <c r="J8905">
        <v>1</v>
      </c>
    </row>
    <row r="8906" spans="1:10" x14ac:dyDescent="0.25">
      <c r="A8906">
        <v>0.39171636433506518</v>
      </c>
      <c r="B8906">
        <v>121002081</v>
      </c>
      <c r="C8906">
        <v>213</v>
      </c>
      <c r="D8906">
        <v>53.8</v>
      </c>
      <c r="E8906">
        <v>1</v>
      </c>
      <c r="F8906">
        <v>1</v>
      </c>
      <c r="G8906">
        <v>1</v>
      </c>
      <c r="H8906">
        <v>1</v>
      </c>
      <c r="I8906">
        <v>1</v>
      </c>
      <c r="J8906">
        <v>0</v>
      </c>
    </row>
    <row r="8907" spans="1:10" x14ac:dyDescent="0.25">
      <c r="A8907">
        <v>0.39184463948380899</v>
      </c>
      <c r="B8907">
        <v>118678549</v>
      </c>
      <c r="C8907">
        <v>253</v>
      </c>
      <c r="D8907">
        <v>113.7</v>
      </c>
      <c r="E8907">
        <v>1</v>
      </c>
      <c r="F8907">
        <v>23</v>
      </c>
      <c r="G8907">
        <v>4</v>
      </c>
      <c r="H8907">
        <v>3</v>
      </c>
      <c r="I8907">
        <v>23</v>
      </c>
      <c r="J8907">
        <v>0</v>
      </c>
    </row>
    <row r="8908" spans="1:10" x14ac:dyDescent="0.25">
      <c r="A8908">
        <v>0.39185835467234931</v>
      </c>
      <c r="B8908">
        <v>119945337</v>
      </c>
      <c r="C8908">
        <v>235</v>
      </c>
      <c r="D8908">
        <v>248.7</v>
      </c>
      <c r="E8908">
        <v>2</v>
      </c>
      <c r="F8908">
        <v>13</v>
      </c>
      <c r="G8908">
        <v>11</v>
      </c>
      <c r="H8908">
        <v>6</v>
      </c>
      <c r="I8908">
        <v>6.5</v>
      </c>
      <c r="J8908">
        <v>0</v>
      </c>
    </row>
    <row r="8909" spans="1:10" x14ac:dyDescent="0.25">
      <c r="A8909">
        <v>0.39190671286368961</v>
      </c>
      <c r="B8909">
        <v>128653258</v>
      </c>
      <c r="C8909">
        <v>80</v>
      </c>
      <c r="D8909">
        <v>71.8</v>
      </c>
      <c r="E8909">
        <v>1</v>
      </c>
      <c r="F8909">
        <v>4</v>
      </c>
      <c r="G8909">
        <v>2</v>
      </c>
      <c r="H8909">
        <v>1</v>
      </c>
      <c r="I8909">
        <v>4</v>
      </c>
      <c r="J8909">
        <v>0</v>
      </c>
    </row>
    <row r="8910" spans="1:10" x14ac:dyDescent="0.25">
      <c r="A8910">
        <v>0.39192584377152251</v>
      </c>
      <c r="B8910">
        <v>23667828</v>
      </c>
      <c r="C8910">
        <v>30</v>
      </c>
      <c r="D8910">
        <v>3018.34</v>
      </c>
      <c r="E8910">
        <v>18</v>
      </c>
      <c r="F8910">
        <v>151</v>
      </c>
      <c r="G8910">
        <v>108</v>
      </c>
      <c r="H8910">
        <v>50</v>
      </c>
      <c r="I8910">
        <v>8.3888888890000004</v>
      </c>
      <c r="J8910">
        <v>1</v>
      </c>
    </row>
    <row r="8911" spans="1:10" x14ac:dyDescent="0.25">
      <c r="A8911">
        <v>0.39194663681481079</v>
      </c>
      <c r="B8911">
        <v>130640779</v>
      </c>
      <c r="C8911">
        <v>25</v>
      </c>
      <c r="D8911">
        <v>5698.5</v>
      </c>
      <c r="E8911">
        <v>1</v>
      </c>
      <c r="F8911">
        <v>159</v>
      </c>
      <c r="G8911">
        <v>4</v>
      </c>
      <c r="H8911">
        <v>2</v>
      </c>
      <c r="I8911">
        <v>159</v>
      </c>
      <c r="J8911">
        <v>1</v>
      </c>
    </row>
    <row r="8912" spans="1:10" x14ac:dyDescent="0.25">
      <c r="A8912">
        <v>0.39206290909913866</v>
      </c>
      <c r="B8912">
        <v>114810727</v>
      </c>
      <c r="C8912">
        <v>363</v>
      </c>
      <c r="D8912">
        <v>206.2</v>
      </c>
      <c r="E8912">
        <v>2</v>
      </c>
      <c r="F8912">
        <v>6</v>
      </c>
      <c r="G8912">
        <v>4</v>
      </c>
      <c r="H8912">
        <v>2</v>
      </c>
      <c r="I8912">
        <v>3</v>
      </c>
      <c r="J8912">
        <v>0</v>
      </c>
    </row>
    <row r="8913" spans="1:10" x14ac:dyDescent="0.25">
      <c r="A8913">
        <v>0.39217032814810626</v>
      </c>
      <c r="B8913">
        <v>71282352</v>
      </c>
      <c r="C8913">
        <v>311</v>
      </c>
      <c r="D8913">
        <v>795.64</v>
      </c>
      <c r="E8913">
        <v>4</v>
      </c>
      <c r="F8913">
        <v>34</v>
      </c>
      <c r="G8913">
        <v>12</v>
      </c>
      <c r="H8913">
        <v>9</v>
      </c>
      <c r="I8913">
        <v>8.5</v>
      </c>
      <c r="J8913">
        <v>0</v>
      </c>
    </row>
    <row r="8914" spans="1:10" x14ac:dyDescent="0.25">
      <c r="A8914">
        <v>0.39220560797118253</v>
      </c>
      <c r="B8914">
        <v>129651533</v>
      </c>
      <c r="C8914">
        <v>3</v>
      </c>
      <c r="D8914">
        <v>134.4</v>
      </c>
      <c r="E8914">
        <v>1</v>
      </c>
      <c r="F8914">
        <v>6</v>
      </c>
      <c r="G8914">
        <v>6</v>
      </c>
      <c r="H8914">
        <v>1</v>
      </c>
      <c r="I8914">
        <v>6</v>
      </c>
      <c r="J8914">
        <v>0</v>
      </c>
    </row>
    <row r="8915" spans="1:10" x14ac:dyDescent="0.25">
      <c r="A8915">
        <v>0.39221075267055783</v>
      </c>
      <c r="B8915">
        <v>121866008</v>
      </c>
      <c r="C8915">
        <v>144</v>
      </c>
      <c r="D8915">
        <v>398</v>
      </c>
      <c r="E8915">
        <v>2</v>
      </c>
      <c r="F8915">
        <v>2</v>
      </c>
      <c r="G8915">
        <v>2</v>
      </c>
      <c r="H8915">
        <v>2</v>
      </c>
      <c r="I8915">
        <v>1</v>
      </c>
      <c r="J8915">
        <v>0</v>
      </c>
    </row>
    <row r="8916" spans="1:10" x14ac:dyDescent="0.25">
      <c r="A8916">
        <v>0.39223510241779846</v>
      </c>
      <c r="B8916">
        <v>131437649</v>
      </c>
      <c r="C8916">
        <v>19</v>
      </c>
      <c r="D8916">
        <v>365.7</v>
      </c>
      <c r="E8916">
        <v>1</v>
      </c>
      <c r="F8916">
        <v>7</v>
      </c>
      <c r="G8916">
        <v>3</v>
      </c>
      <c r="H8916">
        <v>3</v>
      </c>
      <c r="I8916">
        <v>7</v>
      </c>
      <c r="J8916">
        <v>1</v>
      </c>
    </row>
    <row r="8917" spans="1:10" x14ac:dyDescent="0.25">
      <c r="A8917">
        <v>0.39234763197743572</v>
      </c>
      <c r="B8917">
        <v>50299579</v>
      </c>
      <c r="C8917">
        <v>6</v>
      </c>
      <c r="D8917">
        <v>917.51</v>
      </c>
      <c r="E8917">
        <v>5</v>
      </c>
      <c r="F8917">
        <v>42</v>
      </c>
      <c r="G8917">
        <v>30</v>
      </c>
      <c r="H8917">
        <v>11</v>
      </c>
      <c r="I8917">
        <v>8.4</v>
      </c>
      <c r="J8917">
        <v>1</v>
      </c>
    </row>
    <row r="8918" spans="1:10" x14ac:dyDescent="0.25">
      <c r="A8918">
        <v>0.39242785133071711</v>
      </c>
      <c r="B8918">
        <v>123019986</v>
      </c>
      <c r="C8918">
        <v>171</v>
      </c>
      <c r="D8918">
        <v>110</v>
      </c>
      <c r="E8918">
        <v>1</v>
      </c>
      <c r="F8918">
        <v>2</v>
      </c>
      <c r="G8918">
        <v>1</v>
      </c>
      <c r="H8918">
        <v>1</v>
      </c>
      <c r="I8918">
        <v>2</v>
      </c>
      <c r="J8918">
        <v>0</v>
      </c>
    </row>
    <row r="8919" spans="1:10" x14ac:dyDescent="0.25">
      <c r="A8919">
        <v>0.39244156735735103</v>
      </c>
      <c r="B8919">
        <v>14721633</v>
      </c>
      <c r="C8919">
        <v>12</v>
      </c>
      <c r="D8919">
        <v>558.20000000000005</v>
      </c>
      <c r="E8919">
        <v>3</v>
      </c>
      <c r="F8919">
        <v>9</v>
      </c>
      <c r="G8919">
        <v>6</v>
      </c>
      <c r="H8919">
        <v>4</v>
      </c>
      <c r="I8919">
        <v>3</v>
      </c>
      <c r="J8919">
        <v>0</v>
      </c>
    </row>
    <row r="8920" spans="1:10" x14ac:dyDescent="0.25">
      <c r="A8920">
        <v>0.39245257944253042</v>
      </c>
      <c r="B8920">
        <v>123476120</v>
      </c>
      <c r="C8920">
        <v>5</v>
      </c>
      <c r="D8920">
        <v>562.15</v>
      </c>
      <c r="E8920">
        <v>4</v>
      </c>
      <c r="F8920">
        <v>73</v>
      </c>
      <c r="G8920">
        <v>8</v>
      </c>
      <c r="H8920">
        <v>6</v>
      </c>
      <c r="I8920">
        <v>18.25</v>
      </c>
      <c r="J8920">
        <v>1</v>
      </c>
    </row>
    <row r="8921" spans="1:10" x14ac:dyDescent="0.25">
      <c r="A8921">
        <v>0.39245642461551677</v>
      </c>
      <c r="B8921">
        <v>127127005</v>
      </c>
      <c r="C8921">
        <v>26</v>
      </c>
      <c r="D8921">
        <v>299</v>
      </c>
      <c r="E8921">
        <v>1</v>
      </c>
      <c r="F8921">
        <v>2</v>
      </c>
      <c r="G8921">
        <v>2</v>
      </c>
      <c r="H8921">
        <v>2</v>
      </c>
      <c r="I8921">
        <v>2</v>
      </c>
      <c r="J8921">
        <v>1</v>
      </c>
    </row>
    <row r="8922" spans="1:10" x14ac:dyDescent="0.25">
      <c r="A8922">
        <v>0.39251861711193925</v>
      </c>
      <c r="B8922">
        <v>114045213</v>
      </c>
      <c r="C8922">
        <v>209</v>
      </c>
      <c r="D8922">
        <v>203.8</v>
      </c>
      <c r="E8922">
        <v>2</v>
      </c>
      <c r="F8922">
        <v>5</v>
      </c>
      <c r="G8922">
        <v>5</v>
      </c>
      <c r="H8922">
        <v>4</v>
      </c>
      <c r="I8922">
        <v>2.5</v>
      </c>
      <c r="J8922">
        <v>0</v>
      </c>
    </row>
    <row r="8923" spans="1:10" x14ac:dyDescent="0.25">
      <c r="A8923">
        <v>0.39255888677915551</v>
      </c>
      <c r="B8923">
        <v>120667152</v>
      </c>
      <c r="C8923">
        <v>220</v>
      </c>
      <c r="D8923">
        <v>130.69999999999999</v>
      </c>
      <c r="E8923">
        <v>1</v>
      </c>
      <c r="F8923">
        <v>12</v>
      </c>
      <c r="G8923">
        <v>3</v>
      </c>
      <c r="H8923">
        <v>2</v>
      </c>
      <c r="I8923">
        <v>12</v>
      </c>
      <c r="J8923">
        <v>0</v>
      </c>
    </row>
    <row r="8924" spans="1:10" x14ac:dyDescent="0.25">
      <c r="A8924">
        <v>0.39258471584785182</v>
      </c>
      <c r="B8924">
        <v>118920058</v>
      </c>
      <c r="C8924">
        <v>118</v>
      </c>
      <c r="D8924">
        <v>3422.34</v>
      </c>
      <c r="E8924">
        <v>6</v>
      </c>
      <c r="F8924">
        <v>91</v>
      </c>
      <c r="G8924">
        <v>33</v>
      </c>
      <c r="H8924">
        <v>14</v>
      </c>
      <c r="I8924">
        <v>15.16666667</v>
      </c>
      <c r="J8924">
        <v>1</v>
      </c>
    </row>
    <row r="8925" spans="1:10" x14ac:dyDescent="0.25">
      <c r="A8925">
        <v>0.39259693990356004</v>
      </c>
      <c r="B8925">
        <v>123400546</v>
      </c>
      <c r="C8925">
        <v>147</v>
      </c>
      <c r="D8925">
        <v>533.39</v>
      </c>
      <c r="E8925">
        <v>4</v>
      </c>
      <c r="F8925">
        <v>23</v>
      </c>
      <c r="G8925">
        <v>19</v>
      </c>
      <c r="H8925">
        <v>9</v>
      </c>
      <c r="I8925">
        <v>5.75</v>
      </c>
      <c r="J8925">
        <v>1</v>
      </c>
    </row>
    <row r="8926" spans="1:10" x14ac:dyDescent="0.25">
      <c r="A8926">
        <v>0.39266415319236603</v>
      </c>
      <c r="B8926">
        <v>129866526</v>
      </c>
      <c r="C8926">
        <v>57</v>
      </c>
      <c r="D8926">
        <v>151.6</v>
      </c>
      <c r="E8926">
        <v>1</v>
      </c>
      <c r="F8926">
        <v>15</v>
      </c>
      <c r="G8926">
        <v>11</v>
      </c>
      <c r="H8926">
        <v>1</v>
      </c>
      <c r="I8926">
        <v>15</v>
      </c>
      <c r="J8926">
        <v>0</v>
      </c>
    </row>
    <row r="8927" spans="1:10" x14ac:dyDescent="0.25">
      <c r="A8927">
        <v>0.39270020130979255</v>
      </c>
      <c r="B8927">
        <v>115706575</v>
      </c>
      <c r="C8927">
        <v>172</v>
      </c>
      <c r="D8927">
        <v>293.10000000000002</v>
      </c>
      <c r="E8927">
        <v>3</v>
      </c>
      <c r="F8927">
        <v>9</v>
      </c>
      <c r="G8927">
        <v>8</v>
      </c>
      <c r="H8927">
        <v>4</v>
      </c>
      <c r="I8927">
        <v>3</v>
      </c>
      <c r="J8927">
        <v>1</v>
      </c>
    </row>
    <row r="8928" spans="1:10" x14ac:dyDescent="0.25">
      <c r="A8928">
        <v>0.39270393517789159</v>
      </c>
      <c r="B8928">
        <v>50172336</v>
      </c>
      <c r="C8928">
        <v>202</v>
      </c>
      <c r="D8928">
        <v>592.70000000000005</v>
      </c>
      <c r="E8928">
        <v>5</v>
      </c>
      <c r="F8928">
        <v>44</v>
      </c>
      <c r="G8928">
        <v>34</v>
      </c>
      <c r="H8928">
        <v>14</v>
      </c>
      <c r="I8928">
        <v>8.8000000000000007</v>
      </c>
      <c r="J8928">
        <v>0</v>
      </c>
    </row>
    <row r="8929" spans="1:10" x14ac:dyDescent="0.25">
      <c r="A8929">
        <v>0.39279482967546264</v>
      </c>
      <c r="B8929">
        <v>119724669</v>
      </c>
      <c r="C8929">
        <v>132</v>
      </c>
      <c r="D8929">
        <v>499</v>
      </c>
      <c r="E8929">
        <v>2</v>
      </c>
      <c r="F8929">
        <v>28</v>
      </c>
      <c r="G8929">
        <v>16</v>
      </c>
      <c r="H8929">
        <v>3</v>
      </c>
      <c r="I8929">
        <v>14</v>
      </c>
      <c r="J8929">
        <v>0</v>
      </c>
    </row>
    <row r="8930" spans="1:10" x14ac:dyDescent="0.25">
      <c r="A8930">
        <v>0.39288032258369532</v>
      </c>
      <c r="B8930">
        <v>114802524</v>
      </c>
      <c r="C8930">
        <v>4</v>
      </c>
      <c r="D8930">
        <v>11291.26</v>
      </c>
      <c r="E8930">
        <v>24</v>
      </c>
      <c r="F8930">
        <v>439</v>
      </c>
      <c r="G8930">
        <v>156</v>
      </c>
      <c r="H8930">
        <v>62</v>
      </c>
      <c r="I8930">
        <v>18.291666670000001</v>
      </c>
      <c r="J8930">
        <v>1</v>
      </c>
    </row>
    <row r="8931" spans="1:10" x14ac:dyDescent="0.25">
      <c r="A8931">
        <v>0.39288363120323766</v>
      </c>
      <c r="B8931">
        <v>123898537</v>
      </c>
      <c r="C8931">
        <v>22</v>
      </c>
      <c r="D8931">
        <v>828.19</v>
      </c>
      <c r="E8931">
        <v>3</v>
      </c>
      <c r="F8931">
        <v>15</v>
      </c>
      <c r="G8931">
        <v>7</v>
      </c>
      <c r="H8931">
        <v>5</v>
      </c>
      <c r="I8931">
        <v>5</v>
      </c>
      <c r="J8931">
        <v>1</v>
      </c>
    </row>
    <row r="8932" spans="1:10" x14ac:dyDescent="0.25">
      <c r="A8932">
        <v>0.39291894890965395</v>
      </c>
      <c r="B8932">
        <v>116196102</v>
      </c>
      <c r="C8932">
        <v>211</v>
      </c>
      <c r="D8932">
        <v>5434.45</v>
      </c>
      <c r="E8932">
        <v>26</v>
      </c>
      <c r="F8932">
        <v>487</v>
      </c>
      <c r="G8932">
        <v>152</v>
      </c>
      <c r="H8932">
        <v>64</v>
      </c>
      <c r="I8932">
        <v>18.73076923</v>
      </c>
      <c r="J8932">
        <v>0</v>
      </c>
    </row>
    <row r="8933" spans="1:10" x14ac:dyDescent="0.25">
      <c r="A8933">
        <v>0.39293098360887746</v>
      </c>
      <c r="B8933">
        <v>91089360</v>
      </c>
      <c r="C8933">
        <v>424</v>
      </c>
      <c r="D8933">
        <v>40.799999999999997</v>
      </c>
      <c r="E8933">
        <v>1</v>
      </c>
      <c r="F8933">
        <v>1</v>
      </c>
      <c r="G8933">
        <v>1</v>
      </c>
      <c r="H8933">
        <v>1</v>
      </c>
      <c r="I8933">
        <v>1</v>
      </c>
      <c r="J8933">
        <v>0</v>
      </c>
    </row>
    <row r="8934" spans="1:10" x14ac:dyDescent="0.25">
      <c r="A8934">
        <v>0.39296879968507903</v>
      </c>
      <c r="B8934">
        <v>131287772</v>
      </c>
      <c r="C8934">
        <v>21</v>
      </c>
      <c r="D8934">
        <v>103</v>
      </c>
      <c r="E8934">
        <v>1</v>
      </c>
      <c r="F8934">
        <v>29</v>
      </c>
      <c r="G8934">
        <v>4</v>
      </c>
      <c r="H8934">
        <v>1</v>
      </c>
      <c r="I8934">
        <v>29</v>
      </c>
      <c r="J8934">
        <v>0</v>
      </c>
    </row>
    <row r="8935" spans="1:10" x14ac:dyDescent="0.25">
      <c r="A8935">
        <v>0.39303511970957727</v>
      </c>
      <c r="B8935">
        <v>131869586</v>
      </c>
      <c r="C8935">
        <v>12</v>
      </c>
      <c r="D8935">
        <v>209</v>
      </c>
      <c r="E8935">
        <v>1</v>
      </c>
      <c r="F8935">
        <v>3</v>
      </c>
      <c r="G8935">
        <v>3</v>
      </c>
      <c r="H8935">
        <v>1</v>
      </c>
      <c r="I8935">
        <v>3</v>
      </c>
      <c r="J8935">
        <v>0</v>
      </c>
    </row>
    <row r="8936" spans="1:10" x14ac:dyDescent="0.25">
      <c r="A8936">
        <v>0.39303868551331755</v>
      </c>
      <c r="B8936">
        <v>84383822</v>
      </c>
      <c r="C8936">
        <v>4</v>
      </c>
      <c r="D8936">
        <v>2424.63</v>
      </c>
      <c r="E8936">
        <v>12</v>
      </c>
      <c r="F8936">
        <v>167</v>
      </c>
      <c r="G8936">
        <v>75</v>
      </c>
      <c r="H8936">
        <v>31</v>
      </c>
      <c r="I8936">
        <v>13.91666667</v>
      </c>
      <c r="J8936">
        <v>1</v>
      </c>
    </row>
    <row r="8937" spans="1:10" x14ac:dyDescent="0.25">
      <c r="A8937">
        <v>0.39312962107528182</v>
      </c>
      <c r="B8937">
        <v>117687707</v>
      </c>
      <c r="C8937">
        <v>286</v>
      </c>
      <c r="D8937">
        <v>21.2</v>
      </c>
      <c r="E8937">
        <v>1</v>
      </c>
      <c r="F8937">
        <v>1</v>
      </c>
      <c r="G8937">
        <v>1</v>
      </c>
      <c r="H8937">
        <v>1</v>
      </c>
      <c r="I8937">
        <v>1</v>
      </c>
      <c r="J8937">
        <v>0</v>
      </c>
    </row>
    <row r="8938" spans="1:10" x14ac:dyDescent="0.25">
      <c r="A8938">
        <v>0.39313327837179513</v>
      </c>
      <c r="B8938">
        <v>116226044</v>
      </c>
      <c r="C8938">
        <v>337</v>
      </c>
      <c r="D8938">
        <v>13.8</v>
      </c>
      <c r="E8938">
        <v>1</v>
      </c>
      <c r="F8938">
        <v>9</v>
      </c>
      <c r="G8938">
        <v>4</v>
      </c>
      <c r="H8938">
        <v>1</v>
      </c>
      <c r="I8938">
        <v>9</v>
      </c>
      <c r="J8938">
        <v>0</v>
      </c>
    </row>
    <row r="8939" spans="1:10" x14ac:dyDescent="0.25">
      <c r="A8939">
        <v>0.3931465509076415</v>
      </c>
      <c r="B8939">
        <v>9339900</v>
      </c>
      <c r="C8939">
        <v>89</v>
      </c>
      <c r="D8939">
        <v>432</v>
      </c>
      <c r="E8939">
        <v>3</v>
      </c>
      <c r="F8939">
        <v>43</v>
      </c>
      <c r="G8939">
        <v>14</v>
      </c>
      <c r="H8939">
        <v>7</v>
      </c>
      <c r="I8939">
        <v>14.33333333</v>
      </c>
      <c r="J8939">
        <v>1</v>
      </c>
    </row>
    <row r="8940" spans="1:10" x14ac:dyDescent="0.25">
      <c r="A8940">
        <v>0.39318833200325243</v>
      </c>
      <c r="B8940">
        <v>113775552</v>
      </c>
      <c r="C8940">
        <v>341</v>
      </c>
      <c r="D8940">
        <v>100</v>
      </c>
      <c r="E8940">
        <v>1</v>
      </c>
      <c r="F8940">
        <v>3</v>
      </c>
      <c r="G8940">
        <v>3</v>
      </c>
      <c r="H8940">
        <v>2</v>
      </c>
      <c r="I8940">
        <v>3</v>
      </c>
      <c r="J8940">
        <v>0</v>
      </c>
    </row>
    <row r="8941" spans="1:10" x14ac:dyDescent="0.25">
      <c r="A8941">
        <v>0.39323496810989766</v>
      </c>
      <c r="B8941">
        <v>7960522</v>
      </c>
      <c r="C8941">
        <v>256</v>
      </c>
      <c r="D8941">
        <v>286.2</v>
      </c>
      <c r="E8941">
        <v>2</v>
      </c>
      <c r="F8941">
        <v>20</v>
      </c>
      <c r="G8941">
        <v>18</v>
      </c>
      <c r="H8941">
        <v>5</v>
      </c>
      <c r="I8941">
        <v>10</v>
      </c>
      <c r="J8941">
        <v>0</v>
      </c>
    </row>
    <row r="8942" spans="1:10" x14ac:dyDescent="0.25">
      <c r="A8942">
        <v>0.39326996667321756</v>
      </c>
      <c r="B8942">
        <v>130890983</v>
      </c>
      <c r="C8942">
        <v>27</v>
      </c>
      <c r="D8942">
        <v>125.6</v>
      </c>
      <c r="E8942">
        <v>1</v>
      </c>
      <c r="F8942">
        <v>20</v>
      </c>
      <c r="G8942">
        <v>13</v>
      </c>
      <c r="H8942">
        <v>2</v>
      </c>
      <c r="I8942">
        <v>20</v>
      </c>
      <c r="J8942">
        <v>1</v>
      </c>
    </row>
    <row r="8943" spans="1:10" x14ac:dyDescent="0.25">
      <c r="A8943">
        <v>0.39328504692566146</v>
      </c>
      <c r="B8943">
        <v>50050880</v>
      </c>
      <c r="C8943">
        <v>82</v>
      </c>
      <c r="D8943">
        <v>380.37</v>
      </c>
      <c r="E8943">
        <v>2</v>
      </c>
      <c r="F8943">
        <v>25</v>
      </c>
      <c r="G8943">
        <v>8</v>
      </c>
      <c r="H8943">
        <v>4</v>
      </c>
      <c r="I8943">
        <v>12.5</v>
      </c>
      <c r="J8943">
        <v>0</v>
      </c>
    </row>
    <row r="8944" spans="1:10" x14ac:dyDescent="0.25">
      <c r="A8944">
        <v>0.39331432424942192</v>
      </c>
      <c r="B8944">
        <v>116349563</v>
      </c>
      <c r="C8944">
        <v>316</v>
      </c>
      <c r="D8944">
        <v>337.5</v>
      </c>
      <c r="E8944">
        <v>2</v>
      </c>
      <c r="F8944">
        <v>14</v>
      </c>
      <c r="G8944">
        <v>13</v>
      </c>
      <c r="H8944">
        <v>5</v>
      </c>
      <c r="I8944">
        <v>7</v>
      </c>
      <c r="J8944">
        <v>0</v>
      </c>
    </row>
    <row r="8945" spans="1:10" x14ac:dyDescent="0.25">
      <c r="A8945">
        <v>0.39333511522168496</v>
      </c>
      <c r="B8945">
        <v>122357784</v>
      </c>
      <c r="C8945">
        <v>23</v>
      </c>
      <c r="D8945">
        <v>676.19</v>
      </c>
      <c r="E8945">
        <v>3</v>
      </c>
      <c r="F8945">
        <v>27</v>
      </c>
      <c r="G8945">
        <v>15</v>
      </c>
      <c r="H8945">
        <v>7</v>
      </c>
      <c r="I8945">
        <v>9</v>
      </c>
      <c r="J8945">
        <v>1</v>
      </c>
    </row>
    <row r="8946" spans="1:10" x14ac:dyDescent="0.25">
      <c r="A8946">
        <v>0.39337444152760781</v>
      </c>
      <c r="B8946">
        <v>118001136</v>
      </c>
      <c r="C8946">
        <v>108</v>
      </c>
      <c r="D8946">
        <v>1239.8</v>
      </c>
      <c r="E8946">
        <v>2</v>
      </c>
      <c r="F8946">
        <v>8</v>
      </c>
      <c r="G8946">
        <v>5</v>
      </c>
      <c r="H8946">
        <v>4</v>
      </c>
      <c r="I8946">
        <v>4</v>
      </c>
      <c r="J8946">
        <v>1</v>
      </c>
    </row>
    <row r="8947" spans="1:10" x14ac:dyDescent="0.25">
      <c r="A8947">
        <v>0.39352313498999159</v>
      </c>
      <c r="B8947">
        <v>62471964</v>
      </c>
      <c r="C8947">
        <v>34</v>
      </c>
      <c r="D8947">
        <v>130.9</v>
      </c>
      <c r="E8947">
        <v>2</v>
      </c>
      <c r="F8947">
        <v>36</v>
      </c>
      <c r="G8947">
        <v>14</v>
      </c>
      <c r="H8947">
        <v>7</v>
      </c>
      <c r="I8947">
        <v>18</v>
      </c>
      <c r="J8947">
        <v>1</v>
      </c>
    </row>
    <row r="8948" spans="1:10" x14ac:dyDescent="0.25">
      <c r="A8948">
        <v>0.39357000151308552</v>
      </c>
      <c r="B8948">
        <v>73841104</v>
      </c>
      <c r="C8948">
        <v>73</v>
      </c>
      <c r="D8948">
        <v>414.08</v>
      </c>
      <c r="E8948">
        <v>1</v>
      </c>
      <c r="F8948">
        <v>126</v>
      </c>
      <c r="G8948">
        <v>1</v>
      </c>
      <c r="H8948">
        <v>1</v>
      </c>
      <c r="I8948">
        <v>126</v>
      </c>
      <c r="J8948">
        <v>0</v>
      </c>
    </row>
    <row r="8949" spans="1:10" x14ac:dyDescent="0.25">
      <c r="A8949">
        <v>0.3936461801734934</v>
      </c>
      <c r="B8949">
        <v>127815276</v>
      </c>
      <c r="C8949">
        <v>90</v>
      </c>
      <c r="D8949">
        <v>123.32</v>
      </c>
      <c r="E8949">
        <v>1</v>
      </c>
      <c r="F8949">
        <v>14</v>
      </c>
      <c r="G8949">
        <v>2</v>
      </c>
      <c r="H8949">
        <v>2</v>
      </c>
      <c r="I8949">
        <v>14</v>
      </c>
      <c r="J8949">
        <v>1</v>
      </c>
    </row>
    <row r="8950" spans="1:10" x14ac:dyDescent="0.25">
      <c r="A8950">
        <v>0.39365866825985252</v>
      </c>
      <c r="B8950">
        <v>122114129</v>
      </c>
      <c r="C8950">
        <v>190</v>
      </c>
      <c r="D8950">
        <v>210.92</v>
      </c>
      <c r="E8950">
        <v>1</v>
      </c>
      <c r="F8950">
        <v>43</v>
      </c>
      <c r="G8950">
        <v>6</v>
      </c>
      <c r="H8950">
        <v>3</v>
      </c>
      <c r="I8950">
        <v>43</v>
      </c>
      <c r="J8950">
        <v>0</v>
      </c>
    </row>
    <row r="8951" spans="1:10" x14ac:dyDescent="0.25">
      <c r="A8951">
        <v>0.39368085266856467</v>
      </c>
      <c r="B8951">
        <v>114747810</v>
      </c>
      <c r="C8951">
        <v>301</v>
      </c>
      <c r="D8951">
        <v>348.1</v>
      </c>
      <c r="E8951">
        <v>2</v>
      </c>
      <c r="F8951">
        <v>16</v>
      </c>
      <c r="G8951">
        <v>6</v>
      </c>
      <c r="H8951">
        <v>4</v>
      </c>
      <c r="I8951">
        <v>8</v>
      </c>
      <c r="J8951">
        <v>0</v>
      </c>
    </row>
    <row r="8952" spans="1:10" x14ac:dyDescent="0.25">
      <c r="A8952">
        <v>0.39372129684403856</v>
      </c>
      <c r="B8952">
        <v>8917445</v>
      </c>
      <c r="C8952">
        <v>306</v>
      </c>
      <c r="D8952">
        <v>5812.3</v>
      </c>
      <c r="E8952">
        <v>14</v>
      </c>
      <c r="F8952">
        <v>351</v>
      </c>
      <c r="G8952">
        <v>66</v>
      </c>
      <c r="H8952">
        <v>30</v>
      </c>
      <c r="I8952">
        <v>25.071428569999998</v>
      </c>
      <c r="J8952">
        <v>0</v>
      </c>
    </row>
    <row r="8953" spans="1:10" x14ac:dyDescent="0.25">
      <c r="A8953">
        <v>0.39373450456356007</v>
      </c>
      <c r="B8953">
        <v>131320501</v>
      </c>
      <c r="C8953">
        <v>13</v>
      </c>
      <c r="D8953">
        <v>393.9</v>
      </c>
      <c r="E8953">
        <v>2</v>
      </c>
      <c r="F8953">
        <v>5</v>
      </c>
      <c r="G8953">
        <v>4</v>
      </c>
      <c r="H8953">
        <v>3</v>
      </c>
      <c r="I8953">
        <v>2.5</v>
      </c>
      <c r="J8953">
        <v>1</v>
      </c>
    </row>
    <row r="8954" spans="1:10" x14ac:dyDescent="0.25">
      <c r="A8954">
        <v>0.39375506844981689</v>
      </c>
      <c r="B8954">
        <v>115321678</v>
      </c>
      <c r="C8954">
        <v>223</v>
      </c>
      <c r="D8954">
        <v>538.29999999999995</v>
      </c>
      <c r="E8954">
        <v>4</v>
      </c>
      <c r="F8954">
        <v>25</v>
      </c>
      <c r="G8954">
        <v>12</v>
      </c>
      <c r="H8954">
        <v>6</v>
      </c>
      <c r="I8954">
        <v>6.25</v>
      </c>
      <c r="J8954">
        <v>0</v>
      </c>
    </row>
    <row r="8955" spans="1:10" x14ac:dyDescent="0.25">
      <c r="A8955">
        <v>0.39380472931052235</v>
      </c>
      <c r="B8955">
        <v>132467898</v>
      </c>
      <c r="C8955">
        <v>0</v>
      </c>
      <c r="D8955">
        <v>180.8</v>
      </c>
      <c r="E8955">
        <v>1</v>
      </c>
      <c r="F8955">
        <v>7</v>
      </c>
      <c r="G8955">
        <v>7</v>
      </c>
      <c r="H8955">
        <v>3</v>
      </c>
      <c r="I8955">
        <v>7</v>
      </c>
      <c r="J8955">
        <v>1</v>
      </c>
    </row>
    <row r="8956" spans="1:10" x14ac:dyDescent="0.25">
      <c r="A8956">
        <v>0.39381014940791814</v>
      </c>
      <c r="B8956">
        <v>1853463</v>
      </c>
      <c r="C8956">
        <v>38</v>
      </c>
      <c r="D8956">
        <v>2143.1999999999998</v>
      </c>
      <c r="E8956">
        <v>8</v>
      </c>
      <c r="F8956">
        <v>203</v>
      </c>
      <c r="G8956">
        <v>67</v>
      </c>
      <c r="H8956">
        <v>22</v>
      </c>
      <c r="I8956">
        <v>25.375</v>
      </c>
      <c r="J8956">
        <v>1</v>
      </c>
    </row>
    <row r="8957" spans="1:10" x14ac:dyDescent="0.25">
      <c r="A8957">
        <v>0.3938552902497513</v>
      </c>
      <c r="B8957">
        <v>130313722</v>
      </c>
      <c r="C8957">
        <v>12</v>
      </c>
      <c r="D8957">
        <v>166.7</v>
      </c>
      <c r="E8957">
        <v>2</v>
      </c>
      <c r="F8957">
        <v>9</v>
      </c>
      <c r="G8957">
        <v>6</v>
      </c>
      <c r="H8957">
        <v>3</v>
      </c>
      <c r="I8957">
        <v>4.5</v>
      </c>
      <c r="J8957">
        <v>1</v>
      </c>
    </row>
    <row r="8958" spans="1:10" x14ac:dyDescent="0.25">
      <c r="A8958">
        <v>0.39394182199424832</v>
      </c>
      <c r="B8958">
        <v>115549445</v>
      </c>
      <c r="C8958">
        <v>360</v>
      </c>
      <c r="D8958">
        <v>50.5</v>
      </c>
      <c r="E8958">
        <v>1</v>
      </c>
      <c r="F8958">
        <v>2</v>
      </c>
      <c r="G8958">
        <v>2</v>
      </c>
      <c r="H8958">
        <v>1</v>
      </c>
      <c r="I8958">
        <v>2</v>
      </c>
      <c r="J8958">
        <v>0</v>
      </c>
    </row>
    <row r="8959" spans="1:10" x14ac:dyDescent="0.25">
      <c r="A8959">
        <v>0.39394503257148583</v>
      </c>
      <c r="B8959">
        <v>7021683</v>
      </c>
      <c r="C8959">
        <v>28</v>
      </c>
      <c r="D8959">
        <v>665.3</v>
      </c>
      <c r="E8959">
        <v>5</v>
      </c>
      <c r="F8959">
        <v>38</v>
      </c>
      <c r="G8959">
        <v>29</v>
      </c>
      <c r="H8959">
        <v>14</v>
      </c>
      <c r="I8959">
        <v>7.6</v>
      </c>
      <c r="J8959">
        <v>1</v>
      </c>
    </row>
    <row r="8960" spans="1:10" x14ac:dyDescent="0.25">
      <c r="A8960">
        <v>0.39398661544484759</v>
      </c>
      <c r="B8960">
        <v>5741429</v>
      </c>
      <c r="C8960">
        <v>167</v>
      </c>
      <c r="D8960">
        <v>774.64</v>
      </c>
      <c r="E8960">
        <v>3</v>
      </c>
      <c r="F8960">
        <v>67</v>
      </c>
      <c r="G8960">
        <v>46</v>
      </c>
      <c r="H8960">
        <v>7</v>
      </c>
      <c r="I8960">
        <v>22.333333329999999</v>
      </c>
      <c r="J8960">
        <v>1</v>
      </c>
    </row>
    <row r="8961" spans="1:10" x14ac:dyDescent="0.25">
      <c r="A8961">
        <v>0.39398964407503945</v>
      </c>
      <c r="B8961">
        <v>118129107</v>
      </c>
      <c r="C8961">
        <v>68</v>
      </c>
      <c r="D8961">
        <v>351.92</v>
      </c>
      <c r="E8961">
        <v>2</v>
      </c>
      <c r="F8961">
        <v>16</v>
      </c>
      <c r="G8961">
        <v>5</v>
      </c>
      <c r="H8961">
        <v>2</v>
      </c>
      <c r="I8961">
        <v>8</v>
      </c>
      <c r="J8961">
        <v>0</v>
      </c>
    </row>
    <row r="8962" spans="1:10" x14ac:dyDescent="0.25">
      <c r="A8962">
        <v>0.39399099451404618</v>
      </c>
      <c r="B8962">
        <v>123052515</v>
      </c>
      <c r="C8962">
        <v>170</v>
      </c>
      <c r="D8962">
        <v>289</v>
      </c>
      <c r="E8962">
        <v>1</v>
      </c>
      <c r="F8962">
        <v>39</v>
      </c>
      <c r="G8962">
        <v>23</v>
      </c>
      <c r="H8962">
        <v>5</v>
      </c>
      <c r="I8962">
        <v>39</v>
      </c>
      <c r="J8962">
        <v>1</v>
      </c>
    </row>
    <row r="8963" spans="1:10" x14ac:dyDescent="0.25">
      <c r="A8963">
        <v>0.39403251755421131</v>
      </c>
      <c r="B8963">
        <v>92754257</v>
      </c>
      <c r="C8963">
        <v>417</v>
      </c>
      <c r="D8963">
        <v>200.76</v>
      </c>
      <c r="E8963">
        <v>1</v>
      </c>
      <c r="F8963">
        <v>17</v>
      </c>
      <c r="G8963">
        <v>5</v>
      </c>
      <c r="H8963">
        <v>3</v>
      </c>
      <c r="I8963">
        <v>17</v>
      </c>
      <c r="J8963">
        <v>0</v>
      </c>
    </row>
    <row r="8964" spans="1:10" x14ac:dyDescent="0.25">
      <c r="A8964">
        <v>0.39405861740229842</v>
      </c>
      <c r="B8964">
        <v>755897</v>
      </c>
      <c r="C8964">
        <v>70</v>
      </c>
      <c r="D8964">
        <v>1008.75</v>
      </c>
      <c r="E8964">
        <v>4</v>
      </c>
      <c r="F8964">
        <v>90</v>
      </c>
      <c r="G8964">
        <v>18</v>
      </c>
      <c r="H8964">
        <v>9</v>
      </c>
      <c r="I8964">
        <v>22.5</v>
      </c>
      <c r="J8964">
        <v>1</v>
      </c>
    </row>
    <row r="8965" spans="1:10" x14ac:dyDescent="0.25">
      <c r="A8965">
        <v>0.3941241062687868</v>
      </c>
      <c r="B8965">
        <v>131498460</v>
      </c>
      <c r="C8965">
        <v>19</v>
      </c>
      <c r="D8965">
        <v>101</v>
      </c>
      <c r="E8965">
        <v>1</v>
      </c>
      <c r="F8965">
        <v>3</v>
      </c>
      <c r="G8965">
        <v>3</v>
      </c>
      <c r="H8965">
        <v>1</v>
      </c>
      <c r="I8965">
        <v>3</v>
      </c>
      <c r="J8965">
        <v>0</v>
      </c>
    </row>
    <row r="8966" spans="1:10" x14ac:dyDescent="0.25">
      <c r="A8966">
        <v>0.39430976360359093</v>
      </c>
      <c r="B8966">
        <v>63503628</v>
      </c>
      <c r="C8966">
        <v>12</v>
      </c>
      <c r="D8966">
        <v>4507.07</v>
      </c>
      <c r="E8966">
        <v>33</v>
      </c>
      <c r="F8966">
        <v>462</v>
      </c>
      <c r="G8966">
        <v>300</v>
      </c>
      <c r="H8966">
        <v>121</v>
      </c>
      <c r="I8966">
        <v>14</v>
      </c>
      <c r="J8966">
        <v>1</v>
      </c>
    </row>
    <row r="8967" spans="1:10" x14ac:dyDescent="0.25">
      <c r="A8967">
        <v>0.39434331053009175</v>
      </c>
      <c r="B8967">
        <v>88087260</v>
      </c>
      <c r="C8967">
        <v>408</v>
      </c>
      <c r="D8967">
        <v>111.7</v>
      </c>
      <c r="E8967">
        <v>1</v>
      </c>
      <c r="F8967">
        <v>20</v>
      </c>
      <c r="G8967">
        <v>8</v>
      </c>
      <c r="H8967">
        <v>3</v>
      </c>
      <c r="I8967">
        <v>20</v>
      </c>
      <c r="J8967">
        <v>0</v>
      </c>
    </row>
    <row r="8968" spans="1:10" x14ac:dyDescent="0.25">
      <c r="A8968">
        <v>0.39436748685287681</v>
      </c>
      <c r="B8968">
        <v>119295791</v>
      </c>
      <c r="C8968">
        <v>166</v>
      </c>
      <c r="D8968">
        <v>370.4</v>
      </c>
      <c r="E8968">
        <v>2</v>
      </c>
      <c r="F8968">
        <v>6</v>
      </c>
      <c r="G8968">
        <v>5</v>
      </c>
      <c r="H8968">
        <v>2</v>
      </c>
      <c r="I8968">
        <v>3</v>
      </c>
      <c r="J8968">
        <v>0</v>
      </c>
    </row>
    <row r="8969" spans="1:10" x14ac:dyDescent="0.25">
      <c r="A8969">
        <v>0.39438067230443985</v>
      </c>
      <c r="B8969">
        <v>131505210</v>
      </c>
      <c r="C8969">
        <v>18</v>
      </c>
      <c r="D8969">
        <v>150.54</v>
      </c>
      <c r="E8969">
        <v>1</v>
      </c>
      <c r="F8969">
        <v>32</v>
      </c>
      <c r="G8969">
        <v>5</v>
      </c>
      <c r="H8969">
        <v>2</v>
      </c>
      <c r="I8969">
        <v>32</v>
      </c>
      <c r="J8969">
        <v>1</v>
      </c>
    </row>
    <row r="8970" spans="1:10" x14ac:dyDescent="0.25">
      <c r="A8970">
        <v>0.39438986129640807</v>
      </c>
      <c r="B8970">
        <v>113593758</v>
      </c>
      <c r="C8970">
        <v>404</v>
      </c>
      <c r="D8970">
        <v>101</v>
      </c>
      <c r="E8970">
        <v>1</v>
      </c>
      <c r="F8970">
        <v>5</v>
      </c>
      <c r="G8970">
        <v>5</v>
      </c>
      <c r="H8970">
        <v>3</v>
      </c>
      <c r="I8970">
        <v>5</v>
      </c>
      <c r="J8970">
        <v>0</v>
      </c>
    </row>
    <row r="8971" spans="1:10" x14ac:dyDescent="0.25">
      <c r="A8971">
        <v>0.39439400992531526</v>
      </c>
      <c r="B8971">
        <v>114137526</v>
      </c>
      <c r="C8971">
        <v>12</v>
      </c>
      <c r="D8971">
        <v>3266.09</v>
      </c>
      <c r="E8971">
        <v>6</v>
      </c>
      <c r="F8971">
        <v>142</v>
      </c>
      <c r="G8971">
        <v>9</v>
      </c>
      <c r="H8971">
        <v>6</v>
      </c>
      <c r="I8971">
        <v>23.666666670000001</v>
      </c>
      <c r="J8971">
        <v>0</v>
      </c>
    </row>
    <row r="8972" spans="1:10" x14ac:dyDescent="0.25">
      <c r="A8972">
        <v>0.39441435437727146</v>
      </c>
      <c r="B8972">
        <v>115690203</v>
      </c>
      <c r="C8972">
        <v>64</v>
      </c>
      <c r="D8972">
        <v>272.3</v>
      </c>
      <c r="E8972">
        <v>3</v>
      </c>
      <c r="F8972">
        <v>14</v>
      </c>
      <c r="G8972">
        <v>12</v>
      </c>
      <c r="H8972">
        <v>6</v>
      </c>
      <c r="I8972">
        <v>4.6666666670000003</v>
      </c>
      <c r="J8972">
        <v>1</v>
      </c>
    </row>
    <row r="8973" spans="1:10" x14ac:dyDescent="0.25">
      <c r="A8973">
        <v>0.39445843670870095</v>
      </c>
      <c r="B8973">
        <v>5829506</v>
      </c>
      <c r="C8973">
        <v>181</v>
      </c>
      <c r="D8973">
        <v>1975.12</v>
      </c>
      <c r="E8973">
        <v>13</v>
      </c>
      <c r="F8973">
        <v>251</v>
      </c>
      <c r="G8973">
        <v>109</v>
      </c>
      <c r="H8973">
        <v>40</v>
      </c>
      <c r="I8973">
        <v>19.30769231</v>
      </c>
      <c r="J8973">
        <v>1</v>
      </c>
    </row>
    <row r="8974" spans="1:10" x14ac:dyDescent="0.25">
      <c r="A8974">
        <v>0.39449024607886451</v>
      </c>
      <c r="B8974">
        <v>116290346</v>
      </c>
      <c r="C8974">
        <v>288</v>
      </c>
      <c r="D8974">
        <v>311.60000000000002</v>
      </c>
      <c r="E8974">
        <v>3</v>
      </c>
      <c r="F8974">
        <v>14</v>
      </c>
      <c r="G8974">
        <v>14</v>
      </c>
      <c r="H8974">
        <v>7</v>
      </c>
      <c r="I8974">
        <v>4.6666666670000003</v>
      </c>
      <c r="J8974">
        <v>0</v>
      </c>
    </row>
    <row r="8975" spans="1:10" x14ac:dyDescent="0.25">
      <c r="A8975">
        <v>0.39456771267953994</v>
      </c>
      <c r="B8975">
        <v>119868178</v>
      </c>
      <c r="C8975">
        <v>0</v>
      </c>
      <c r="D8975">
        <v>1007.3</v>
      </c>
      <c r="E8975">
        <v>11</v>
      </c>
      <c r="F8975">
        <v>201</v>
      </c>
      <c r="G8975">
        <v>61</v>
      </c>
      <c r="H8975">
        <v>31</v>
      </c>
      <c r="I8975">
        <v>18.272727270000001</v>
      </c>
      <c r="J8975">
        <v>1</v>
      </c>
    </row>
    <row r="8976" spans="1:10" x14ac:dyDescent="0.25">
      <c r="A8976">
        <v>0.39463886885968924</v>
      </c>
      <c r="B8976">
        <v>116640998</v>
      </c>
      <c r="C8976">
        <v>312</v>
      </c>
      <c r="D8976">
        <v>222.6</v>
      </c>
      <c r="E8976">
        <v>2</v>
      </c>
      <c r="F8976">
        <v>14</v>
      </c>
      <c r="G8976">
        <v>2</v>
      </c>
      <c r="H8976">
        <v>2</v>
      </c>
      <c r="I8976">
        <v>7</v>
      </c>
      <c r="J8976">
        <v>0</v>
      </c>
    </row>
    <row r="8977" spans="1:10" x14ac:dyDescent="0.25">
      <c r="A8977">
        <v>0.39466595207279653</v>
      </c>
      <c r="B8977">
        <v>2195912</v>
      </c>
      <c r="C8977">
        <v>20</v>
      </c>
      <c r="D8977">
        <v>4728.2700000000004</v>
      </c>
      <c r="E8977">
        <v>16</v>
      </c>
      <c r="F8977">
        <v>227</v>
      </c>
      <c r="G8977">
        <v>141</v>
      </c>
      <c r="H8977">
        <v>36</v>
      </c>
      <c r="I8977">
        <v>14.1875</v>
      </c>
      <c r="J8977">
        <v>1</v>
      </c>
    </row>
    <row r="8978" spans="1:10" x14ac:dyDescent="0.25">
      <c r="A8978">
        <v>0.39471817279949239</v>
      </c>
      <c r="B8978">
        <v>1734735</v>
      </c>
      <c r="C8978">
        <v>1</v>
      </c>
      <c r="D8978">
        <v>511.31</v>
      </c>
      <c r="E8978">
        <v>4</v>
      </c>
      <c r="F8978">
        <v>42</v>
      </c>
      <c r="G8978">
        <v>15</v>
      </c>
      <c r="H8978">
        <v>6</v>
      </c>
      <c r="I8978">
        <v>10.5</v>
      </c>
      <c r="J8978">
        <v>1</v>
      </c>
    </row>
    <row r="8979" spans="1:10" x14ac:dyDescent="0.25">
      <c r="A8979">
        <v>0.39479796258967892</v>
      </c>
      <c r="B8979">
        <v>128235166</v>
      </c>
      <c r="C8979">
        <v>70</v>
      </c>
      <c r="D8979">
        <v>118</v>
      </c>
      <c r="E8979">
        <v>1</v>
      </c>
      <c r="F8979">
        <v>2</v>
      </c>
      <c r="G8979">
        <v>1</v>
      </c>
      <c r="H8979">
        <v>1</v>
      </c>
      <c r="I8979">
        <v>2</v>
      </c>
      <c r="J8979">
        <v>0</v>
      </c>
    </row>
    <row r="8980" spans="1:10" x14ac:dyDescent="0.25">
      <c r="A8980">
        <v>0.39482707734133238</v>
      </c>
      <c r="B8980">
        <v>121733128</v>
      </c>
      <c r="C8980">
        <v>189</v>
      </c>
      <c r="D8980">
        <v>25.9</v>
      </c>
      <c r="E8980">
        <v>1</v>
      </c>
      <c r="F8980">
        <v>1</v>
      </c>
      <c r="G8980">
        <v>1</v>
      </c>
      <c r="H8980">
        <v>1</v>
      </c>
      <c r="I8980">
        <v>1</v>
      </c>
      <c r="J8980">
        <v>0</v>
      </c>
    </row>
    <row r="8981" spans="1:10" x14ac:dyDescent="0.25">
      <c r="A8981">
        <v>0.39484448130145078</v>
      </c>
      <c r="B8981">
        <v>114327827</v>
      </c>
      <c r="C8981">
        <v>389</v>
      </c>
      <c r="D8981">
        <v>102.9</v>
      </c>
      <c r="E8981">
        <v>1</v>
      </c>
      <c r="F8981">
        <v>7</v>
      </c>
      <c r="G8981">
        <v>6</v>
      </c>
      <c r="H8981">
        <v>2</v>
      </c>
      <c r="I8981">
        <v>7</v>
      </c>
      <c r="J8981">
        <v>0</v>
      </c>
    </row>
    <row r="8982" spans="1:10" x14ac:dyDescent="0.25">
      <c r="A8982">
        <v>0.39491016531372236</v>
      </c>
      <c r="B8982">
        <v>122058485</v>
      </c>
      <c r="C8982">
        <v>31</v>
      </c>
      <c r="D8982">
        <v>648.29999999999995</v>
      </c>
      <c r="E8982">
        <v>7</v>
      </c>
      <c r="F8982">
        <v>65</v>
      </c>
      <c r="G8982">
        <v>16</v>
      </c>
      <c r="H8982">
        <v>10</v>
      </c>
      <c r="I8982">
        <v>9.2857142859999993</v>
      </c>
      <c r="J8982">
        <v>1</v>
      </c>
    </row>
    <row r="8983" spans="1:10" x14ac:dyDescent="0.25">
      <c r="A8983">
        <v>0.39505273403309271</v>
      </c>
      <c r="B8983">
        <v>114761581</v>
      </c>
      <c r="C8983">
        <v>349</v>
      </c>
      <c r="D8983">
        <v>355.29</v>
      </c>
      <c r="E8983">
        <v>4</v>
      </c>
      <c r="F8983">
        <v>29</v>
      </c>
      <c r="G8983">
        <v>11</v>
      </c>
      <c r="H8983">
        <v>6</v>
      </c>
      <c r="I8983">
        <v>7.25</v>
      </c>
      <c r="J8983">
        <v>0</v>
      </c>
    </row>
    <row r="8984" spans="1:10" x14ac:dyDescent="0.25">
      <c r="A8984">
        <v>0.39509309820819905</v>
      </c>
      <c r="B8984">
        <v>120274471</v>
      </c>
      <c r="C8984">
        <v>229</v>
      </c>
      <c r="D8984">
        <v>62.7</v>
      </c>
      <c r="E8984">
        <v>1</v>
      </c>
      <c r="F8984">
        <v>2</v>
      </c>
      <c r="G8984">
        <v>2</v>
      </c>
      <c r="H8984">
        <v>1</v>
      </c>
      <c r="I8984">
        <v>2</v>
      </c>
      <c r="J8984">
        <v>0</v>
      </c>
    </row>
    <row r="8985" spans="1:10" x14ac:dyDescent="0.25">
      <c r="A8985">
        <v>0.39509842802258666</v>
      </c>
      <c r="B8985">
        <v>2656093</v>
      </c>
      <c r="C8985">
        <v>10</v>
      </c>
      <c r="D8985">
        <v>1103.1600000000001</v>
      </c>
      <c r="E8985">
        <v>1</v>
      </c>
      <c r="F8985">
        <v>123</v>
      </c>
      <c r="G8985">
        <v>27</v>
      </c>
      <c r="H8985">
        <v>7</v>
      </c>
      <c r="I8985">
        <v>123</v>
      </c>
      <c r="J8985">
        <v>1</v>
      </c>
    </row>
    <row r="8986" spans="1:10" x14ac:dyDescent="0.25">
      <c r="A8986">
        <v>0.39511417758066636</v>
      </c>
      <c r="B8986">
        <v>122167829</v>
      </c>
      <c r="C8986">
        <v>119</v>
      </c>
      <c r="D8986">
        <v>111.1</v>
      </c>
      <c r="E8986">
        <v>2</v>
      </c>
      <c r="F8986">
        <v>3</v>
      </c>
      <c r="G8986">
        <v>3</v>
      </c>
      <c r="H8986">
        <v>3</v>
      </c>
      <c r="I8986">
        <v>1.5</v>
      </c>
      <c r="J8986">
        <v>1</v>
      </c>
    </row>
    <row r="8987" spans="1:10" x14ac:dyDescent="0.25">
      <c r="A8987">
        <v>0.39517682166179835</v>
      </c>
      <c r="B8987">
        <v>120890690</v>
      </c>
      <c r="C8987">
        <v>36</v>
      </c>
      <c r="D8987">
        <v>102.5</v>
      </c>
      <c r="E8987">
        <v>1</v>
      </c>
      <c r="F8987">
        <v>7</v>
      </c>
      <c r="G8987">
        <v>6</v>
      </c>
      <c r="H8987">
        <v>3</v>
      </c>
      <c r="I8987">
        <v>7</v>
      </c>
      <c r="J8987">
        <v>1</v>
      </c>
    </row>
    <row r="8988" spans="1:10" x14ac:dyDescent="0.25">
      <c r="A8988">
        <v>0.39519326564544588</v>
      </c>
      <c r="B8988">
        <v>127747680</v>
      </c>
      <c r="C8988">
        <v>62</v>
      </c>
      <c r="D8988">
        <v>246</v>
      </c>
      <c r="E8988">
        <v>1</v>
      </c>
      <c r="F8988">
        <v>30</v>
      </c>
      <c r="G8988">
        <v>1</v>
      </c>
      <c r="H8988">
        <v>1</v>
      </c>
      <c r="I8988">
        <v>30</v>
      </c>
      <c r="J8988">
        <v>0</v>
      </c>
    </row>
    <row r="8989" spans="1:10" x14ac:dyDescent="0.25">
      <c r="A8989">
        <v>0.39523364945514139</v>
      </c>
      <c r="B8989">
        <v>114051503</v>
      </c>
      <c r="C8989">
        <v>35</v>
      </c>
      <c r="D8989">
        <v>3460.19</v>
      </c>
      <c r="E8989">
        <v>4</v>
      </c>
      <c r="F8989">
        <v>46</v>
      </c>
      <c r="G8989">
        <v>16</v>
      </c>
      <c r="H8989">
        <v>6</v>
      </c>
      <c r="I8989">
        <v>11.5</v>
      </c>
      <c r="J8989">
        <v>1</v>
      </c>
    </row>
    <row r="8990" spans="1:10" x14ac:dyDescent="0.25">
      <c r="A8990">
        <v>0.39523461434221729</v>
      </c>
      <c r="B8990">
        <v>126749008</v>
      </c>
      <c r="C8990">
        <v>0</v>
      </c>
      <c r="D8990">
        <v>2146.12</v>
      </c>
      <c r="E8990">
        <v>6</v>
      </c>
      <c r="F8990">
        <v>125</v>
      </c>
      <c r="G8990">
        <v>87</v>
      </c>
      <c r="H8990">
        <v>26</v>
      </c>
      <c r="I8990">
        <v>20.833333329999999</v>
      </c>
      <c r="J8990">
        <v>1</v>
      </c>
    </row>
    <row r="8991" spans="1:10" x14ac:dyDescent="0.25">
      <c r="A8991">
        <v>0.3953018870479621</v>
      </c>
      <c r="B8991">
        <v>10935522</v>
      </c>
      <c r="C8991">
        <v>143</v>
      </c>
      <c r="D8991">
        <v>109.9</v>
      </c>
      <c r="E8991">
        <v>1</v>
      </c>
      <c r="F8991">
        <v>3</v>
      </c>
      <c r="G8991">
        <v>2</v>
      </c>
      <c r="H8991">
        <v>2</v>
      </c>
      <c r="I8991">
        <v>3</v>
      </c>
      <c r="J8991">
        <v>1</v>
      </c>
    </row>
    <row r="8992" spans="1:10" x14ac:dyDescent="0.25">
      <c r="A8992">
        <v>0.39530989484616508</v>
      </c>
      <c r="B8992">
        <v>131729448</v>
      </c>
      <c r="C8992">
        <v>3</v>
      </c>
      <c r="D8992">
        <v>552.5</v>
      </c>
      <c r="E8992">
        <v>3</v>
      </c>
      <c r="F8992">
        <v>41</v>
      </c>
      <c r="G8992">
        <v>24</v>
      </c>
      <c r="H8992">
        <v>8</v>
      </c>
      <c r="I8992">
        <v>13.66666667</v>
      </c>
      <c r="J8992">
        <v>1</v>
      </c>
    </row>
    <row r="8993" spans="1:10" x14ac:dyDescent="0.25">
      <c r="A8993">
        <v>0.39531961204575983</v>
      </c>
      <c r="B8993">
        <v>7317023</v>
      </c>
      <c r="C8993">
        <v>20</v>
      </c>
      <c r="D8993">
        <v>1408.1</v>
      </c>
      <c r="E8993">
        <v>6</v>
      </c>
      <c r="F8993">
        <v>48</v>
      </c>
      <c r="G8993">
        <v>40</v>
      </c>
      <c r="H8993">
        <v>16</v>
      </c>
      <c r="I8993">
        <v>8</v>
      </c>
      <c r="J8993">
        <v>1</v>
      </c>
    </row>
    <row r="8994" spans="1:10" x14ac:dyDescent="0.25">
      <c r="A8994">
        <v>0.39535624826308535</v>
      </c>
      <c r="B8994">
        <v>122434696</v>
      </c>
      <c r="C8994">
        <v>25</v>
      </c>
      <c r="D8994">
        <v>364.85</v>
      </c>
      <c r="E8994">
        <v>3</v>
      </c>
      <c r="F8994">
        <v>47</v>
      </c>
      <c r="G8994">
        <v>22</v>
      </c>
      <c r="H8994">
        <v>9</v>
      </c>
      <c r="I8994">
        <v>15.66666667</v>
      </c>
      <c r="J8994">
        <v>1</v>
      </c>
    </row>
    <row r="8995" spans="1:10" x14ac:dyDescent="0.25">
      <c r="A8995">
        <v>0.3953756101515693</v>
      </c>
      <c r="B8995">
        <v>106851665</v>
      </c>
      <c r="C8995">
        <v>412</v>
      </c>
      <c r="D8995">
        <v>290</v>
      </c>
      <c r="E8995">
        <v>1</v>
      </c>
      <c r="F8995">
        <v>2</v>
      </c>
      <c r="G8995">
        <v>1</v>
      </c>
      <c r="H8995">
        <v>1</v>
      </c>
      <c r="I8995">
        <v>2</v>
      </c>
      <c r="J8995">
        <v>0</v>
      </c>
    </row>
    <row r="8996" spans="1:10" x14ac:dyDescent="0.25">
      <c r="A8996">
        <v>0.39552338932469433</v>
      </c>
      <c r="B8996">
        <v>36443087</v>
      </c>
      <c r="C8996">
        <v>27</v>
      </c>
      <c r="D8996">
        <v>1072.95</v>
      </c>
      <c r="E8996">
        <v>5</v>
      </c>
      <c r="F8996">
        <v>104</v>
      </c>
      <c r="G8996">
        <v>77</v>
      </c>
      <c r="H8996">
        <v>20</v>
      </c>
      <c r="I8996">
        <v>20.8</v>
      </c>
      <c r="J8996">
        <v>1</v>
      </c>
    </row>
    <row r="8997" spans="1:10" x14ac:dyDescent="0.25">
      <c r="A8997">
        <v>0.39560029837405652</v>
      </c>
      <c r="B8997">
        <v>115252019</v>
      </c>
      <c r="C8997">
        <v>94</v>
      </c>
      <c r="D8997">
        <v>235.86</v>
      </c>
      <c r="E8997">
        <v>1</v>
      </c>
      <c r="F8997">
        <v>7</v>
      </c>
      <c r="G8997">
        <v>7</v>
      </c>
      <c r="H8997">
        <v>2</v>
      </c>
      <c r="I8997">
        <v>7</v>
      </c>
      <c r="J8997">
        <v>1</v>
      </c>
    </row>
    <row r="8998" spans="1:10" x14ac:dyDescent="0.25">
      <c r="A8998">
        <v>0.39567492944685378</v>
      </c>
      <c r="B8998">
        <v>128833672</v>
      </c>
      <c r="C8998">
        <v>73</v>
      </c>
      <c r="D8998">
        <v>486.98</v>
      </c>
      <c r="E8998">
        <v>1</v>
      </c>
      <c r="F8998">
        <v>6</v>
      </c>
      <c r="G8998">
        <v>1</v>
      </c>
      <c r="H8998">
        <v>1</v>
      </c>
      <c r="I8998">
        <v>6</v>
      </c>
      <c r="J8998">
        <v>0</v>
      </c>
    </row>
    <row r="8999" spans="1:10" x14ac:dyDescent="0.25">
      <c r="A8999">
        <v>0.39568634488462673</v>
      </c>
      <c r="B8999">
        <v>115022436</v>
      </c>
      <c r="C8999">
        <v>21</v>
      </c>
      <c r="D8999">
        <v>104.9</v>
      </c>
      <c r="E8999">
        <v>1</v>
      </c>
      <c r="F8999">
        <v>3</v>
      </c>
      <c r="G8999">
        <v>3</v>
      </c>
      <c r="H8999">
        <v>2</v>
      </c>
      <c r="I8999">
        <v>3</v>
      </c>
      <c r="J8999">
        <v>1</v>
      </c>
    </row>
    <row r="9000" spans="1:10" x14ac:dyDescent="0.25">
      <c r="A9000">
        <v>0.39570861334938612</v>
      </c>
      <c r="B9000">
        <v>12644901</v>
      </c>
      <c r="C9000">
        <v>23</v>
      </c>
      <c r="D9000">
        <v>1529.97</v>
      </c>
      <c r="E9000">
        <v>10</v>
      </c>
      <c r="F9000">
        <v>81</v>
      </c>
      <c r="G9000">
        <v>50</v>
      </c>
      <c r="H9000">
        <v>23</v>
      </c>
      <c r="I9000">
        <v>8.1</v>
      </c>
      <c r="J9000">
        <v>1</v>
      </c>
    </row>
    <row r="9001" spans="1:10" x14ac:dyDescent="0.25">
      <c r="A9001">
        <v>0.39572777381097535</v>
      </c>
      <c r="B9001">
        <v>130980896</v>
      </c>
      <c r="C9001">
        <v>25</v>
      </c>
      <c r="D9001">
        <v>60</v>
      </c>
      <c r="E9001">
        <v>1</v>
      </c>
      <c r="F9001">
        <v>14</v>
      </c>
      <c r="G9001">
        <v>14</v>
      </c>
      <c r="H9001">
        <v>4</v>
      </c>
      <c r="I9001">
        <v>14</v>
      </c>
      <c r="J9001">
        <v>1</v>
      </c>
    </row>
    <row r="9002" spans="1:10" x14ac:dyDescent="0.25">
      <c r="A9002">
        <v>0.39579557487600692</v>
      </c>
      <c r="B9002">
        <v>119817729</v>
      </c>
      <c r="C9002">
        <v>43</v>
      </c>
      <c r="D9002">
        <v>1703.36</v>
      </c>
      <c r="E9002">
        <v>6</v>
      </c>
      <c r="F9002">
        <v>48</v>
      </c>
      <c r="G9002">
        <v>25</v>
      </c>
      <c r="H9002">
        <v>11</v>
      </c>
      <c r="I9002">
        <v>8</v>
      </c>
      <c r="J9002">
        <v>1</v>
      </c>
    </row>
    <row r="9003" spans="1:10" x14ac:dyDescent="0.25">
      <c r="A9003">
        <v>0.39579941248710038</v>
      </c>
      <c r="B9003">
        <v>124054631</v>
      </c>
      <c r="C9003">
        <v>14</v>
      </c>
      <c r="D9003">
        <v>208.3</v>
      </c>
      <c r="E9003">
        <v>2</v>
      </c>
      <c r="F9003">
        <v>53</v>
      </c>
      <c r="G9003">
        <v>3</v>
      </c>
      <c r="H9003">
        <v>3</v>
      </c>
      <c r="I9003">
        <v>26.5</v>
      </c>
      <c r="J9003">
        <v>1</v>
      </c>
    </row>
    <row r="9004" spans="1:10" x14ac:dyDescent="0.25">
      <c r="A9004">
        <v>0.39580698683624715</v>
      </c>
      <c r="B9004">
        <v>7413573</v>
      </c>
      <c r="C9004">
        <v>42</v>
      </c>
      <c r="D9004">
        <v>799.49</v>
      </c>
      <c r="E9004">
        <v>6</v>
      </c>
      <c r="F9004">
        <v>220</v>
      </c>
      <c r="G9004">
        <v>62</v>
      </c>
      <c r="H9004">
        <v>15</v>
      </c>
      <c r="I9004">
        <v>36.666666669999998</v>
      </c>
      <c r="J9004">
        <v>1</v>
      </c>
    </row>
    <row r="9005" spans="1:10" x14ac:dyDescent="0.25">
      <c r="A9005">
        <v>0.3958121234637213</v>
      </c>
      <c r="B9005">
        <v>85568123</v>
      </c>
      <c r="C9005">
        <v>453</v>
      </c>
      <c r="D9005">
        <v>182.4</v>
      </c>
      <c r="E9005">
        <v>1</v>
      </c>
      <c r="F9005">
        <v>6</v>
      </c>
      <c r="G9005">
        <v>2</v>
      </c>
      <c r="H9005">
        <v>2</v>
      </c>
      <c r="I9005">
        <v>6</v>
      </c>
      <c r="J9005">
        <v>0</v>
      </c>
    </row>
    <row r="9006" spans="1:10" x14ac:dyDescent="0.25">
      <c r="A9006">
        <v>0.39581556107335514</v>
      </c>
      <c r="B9006">
        <v>86077247</v>
      </c>
      <c r="C9006">
        <v>446</v>
      </c>
      <c r="D9006">
        <v>89.5</v>
      </c>
      <c r="E9006">
        <v>1</v>
      </c>
      <c r="F9006">
        <v>11</v>
      </c>
      <c r="G9006">
        <v>1</v>
      </c>
      <c r="H9006">
        <v>1</v>
      </c>
      <c r="I9006">
        <v>11</v>
      </c>
      <c r="J9006">
        <v>0</v>
      </c>
    </row>
    <row r="9007" spans="1:10" x14ac:dyDescent="0.25">
      <c r="A9007">
        <v>0.3958630515163104</v>
      </c>
      <c r="B9007">
        <v>123159952</v>
      </c>
      <c r="C9007">
        <v>168</v>
      </c>
      <c r="D9007">
        <v>134.4</v>
      </c>
      <c r="E9007">
        <v>1</v>
      </c>
      <c r="F9007">
        <v>4</v>
      </c>
      <c r="G9007">
        <v>3</v>
      </c>
      <c r="H9007">
        <v>2</v>
      </c>
      <c r="I9007">
        <v>4</v>
      </c>
      <c r="J9007">
        <v>1</v>
      </c>
    </row>
    <row r="9008" spans="1:10" x14ac:dyDescent="0.25">
      <c r="A9008">
        <v>0.39587649389093571</v>
      </c>
      <c r="B9008">
        <v>115824640</v>
      </c>
      <c r="C9008">
        <v>2</v>
      </c>
      <c r="D9008">
        <v>312.48</v>
      </c>
      <c r="E9008">
        <v>3</v>
      </c>
      <c r="F9008">
        <v>25</v>
      </c>
      <c r="G9008">
        <v>22</v>
      </c>
      <c r="H9008">
        <v>9</v>
      </c>
      <c r="I9008">
        <v>8.3333333330000006</v>
      </c>
      <c r="J9008">
        <v>1</v>
      </c>
    </row>
    <row r="9009" spans="1:10" x14ac:dyDescent="0.25">
      <c r="A9009">
        <v>0.39590220807633136</v>
      </c>
      <c r="B9009">
        <v>91221517</v>
      </c>
      <c r="C9009">
        <v>388</v>
      </c>
      <c r="D9009">
        <v>305.64999999999998</v>
      </c>
      <c r="E9009">
        <v>4</v>
      </c>
      <c r="F9009">
        <v>40</v>
      </c>
      <c r="G9009">
        <v>5</v>
      </c>
      <c r="H9009">
        <v>5</v>
      </c>
      <c r="I9009">
        <v>10</v>
      </c>
      <c r="J9009">
        <v>0</v>
      </c>
    </row>
    <row r="9010" spans="1:10" x14ac:dyDescent="0.25">
      <c r="A9010">
        <v>0.39595324166601331</v>
      </c>
      <c r="B9010">
        <v>117810941</v>
      </c>
      <c r="C9010">
        <v>23</v>
      </c>
      <c r="D9010">
        <v>1570.36</v>
      </c>
      <c r="E9010">
        <v>9</v>
      </c>
      <c r="F9010">
        <v>70</v>
      </c>
      <c r="G9010">
        <v>46</v>
      </c>
      <c r="H9010">
        <v>19</v>
      </c>
      <c r="I9010">
        <v>7.7777777779999999</v>
      </c>
      <c r="J9010">
        <v>1</v>
      </c>
    </row>
    <row r="9011" spans="1:10" x14ac:dyDescent="0.25">
      <c r="A9011">
        <v>0.3960539831691432</v>
      </c>
      <c r="B9011">
        <v>5841071</v>
      </c>
      <c r="C9011">
        <v>67</v>
      </c>
      <c r="D9011">
        <v>504.45</v>
      </c>
      <c r="E9011">
        <v>5</v>
      </c>
      <c r="F9011">
        <v>38</v>
      </c>
      <c r="G9011">
        <v>23</v>
      </c>
      <c r="H9011">
        <v>10</v>
      </c>
      <c r="I9011">
        <v>7.6</v>
      </c>
      <c r="J9011">
        <v>1</v>
      </c>
    </row>
    <row r="9012" spans="1:10" x14ac:dyDescent="0.25">
      <c r="A9012">
        <v>0.39606021631736499</v>
      </c>
      <c r="B9012">
        <v>117141476</v>
      </c>
      <c r="C9012">
        <v>22</v>
      </c>
      <c r="D9012">
        <v>265.7</v>
      </c>
      <c r="E9012">
        <v>2</v>
      </c>
      <c r="F9012">
        <v>18</v>
      </c>
      <c r="G9012">
        <v>15</v>
      </c>
      <c r="H9012">
        <v>6</v>
      </c>
      <c r="I9012">
        <v>9</v>
      </c>
      <c r="J9012">
        <v>1</v>
      </c>
    </row>
    <row r="9013" spans="1:10" x14ac:dyDescent="0.25">
      <c r="A9013">
        <v>0.39612843602698389</v>
      </c>
      <c r="B9013">
        <v>87024966</v>
      </c>
      <c r="C9013">
        <v>445</v>
      </c>
      <c r="D9013">
        <v>95.8</v>
      </c>
      <c r="E9013">
        <v>1</v>
      </c>
      <c r="F9013">
        <v>2</v>
      </c>
      <c r="G9013">
        <v>2</v>
      </c>
      <c r="H9013">
        <v>2</v>
      </c>
      <c r="I9013">
        <v>2</v>
      </c>
      <c r="J9013">
        <v>0</v>
      </c>
    </row>
    <row r="9014" spans="1:10" x14ac:dyDescent="0.25">
      <c r="A9014">
        <v>0.39614972724326258</v>
      </c>
      <c r="B9014">
        <v>36302689</v>
      </c>
      <c r="C9014">
        <v>104</v>
      </c>
      <c r="D9014">
        <v>594.74</v>
      </c>
      <c r="E9014">
        <v>3</v>
      </c>
      <c r="F9014">
        <v>62</v>
      </c>
      <c r="G9014">
        <v>29</v>
      </c>
      <c r="H9014">
        <v>7</v>
      </c>
      <c r="I9014">
        <v>20.666666670000001</v>
      </c>
      <c r="J9014">
        <v>1</v>
      </c>
    </row>
    <row r="9015" spans="1:10" x14ac:dyDescent="0.25">
      <c r="A9015">
        <v>0.39619534543898161</v>
      </c>
      <c r="B9015">
        <v>123956697</v>
      </c>
      <c r="C9015">
        <v>152</v>
      </c>
      <c r="D9015">
        <v>870</v>
      </c>
      <c r="E9015">
        <v>1</v>
      </c>
      <c r="F9015">
        <v>6</v>
      </c>
      <c r="G9015">
        <v>1</v>
      </c>
      <c r="H9015">
        <v>1</v>
      </c>
      <c r="I9015">
        <v>6</v>
      </c>
      <c r="J9015">
        <v>0</v>
      </c>
    </row>
    <row r="9016" spans="1:10" x14ac:dyDescent="0.25">
      <c r="A9016">
        <v>0.39623501904250569</v>
      </c>
      <c r="B9016">
        <v>5177129</v>
      </c>
      <c r="C9016">
        <v>4</v>
      </c>
      <c r="D9016">
        <v>493.88</v>
      </c>
      <c r="E9016">
        <v>3</v>
      </c>
      <c r="F9016">
        <v>47</v>
      </c>
      <c r="G9016">
        <v>32</v>
      </c>
      <c r="H9016">
        <v>8</v>
      </c>
      <c r="I9016">
        <v>15.66666667</v>
      </c>
      <c r="J9016">
        <v>0</v>
      </c>
    </row>
    <row r="9017" spans="1:10" x14ac:dyDescent="0.25">
      <c r="A9017">
        <v>0.39625081360195591</v>
      </c>
      <c r="B9017">
        <v>6720539</v>
      </c>
      <c r="C9017">
        <v>92</v>
      </c>
      <c r="D9017">
        <v>3160.32</v>
      </c>
      <c r="E9017">
        <v>11</v>
      </c>
      <c r="F9017">
        <v>141</v>
      </c>
      <c r="G9017">
        <v>79</v>
      </c>
      <c r="H9017">
        <v>28</v>
      </c>
      <c r="I9017">
        <v>12.81818182</v>
      </c>
      <c r="J9017">
        <v>1</v>
      </c>
    </row>
    <row r="9018" spans="1:10" x14ac:dyDescent="0.25">
      <c r="A9018">
        <v>0.39626156397476853</v>
      </c>
      <c r="B9018">
        <v>9058381</v>
      </c>
      <c r="C9018">
        <v>172</v>
      </c>
      <c r="D9018">
        <v>1181.25</v>
      </c>
      <c r="E9018">
        <v>7</v>
      </c>
      <c r="F9018">
        <v>83</v>
      </c>
      <c r="G9018">
        <v>21</v>
      </c>
      <c r="H9018">
        <v>13</v>
      </c>
      <c r="I9018">
        <v>11.85714286</v>
      </c>
      <c r="J9018">
        <v>0</v>
      </c>
    </row>
    <row r="9019" spans="1:10" x14ac:dyDescent="0.25">
      <c r="A9019">
        <v>0.39626858973244261</v>
      </c>
      <c r="B9019">
        <v>128037531</v>
      </c>
      <c r="C9019">
        <v>57</v>
      </c>
      <c r="D9019">
        <v>667.61</v>
      </c>
      <c r="E9019">
        <v>2</v>
      </c>
      <c r="F9019">
        <v>30</v>
      </c>
      <c r="G9019">
        <v>14</v>
      </c>
      <c r="H9019">
        <v>4</v>
      </c>
      <c r="I9019">
        <v>15</v>
      </c>
      <c r="J9019">
        <v>1</v>
      </c>
    </row>
    <row r="9020" spans="1:10" x14ac:dyDescent="0.25">
      <c r="A9020">
        <v>0.39630249569370446</v>
      </c>
      <c r="B9020">
        <v>568655</v>
      </c>
      <c r="C9020">
        <v>39</v>
      </c>
      <c r="D9020">
        <v>2101.54</v>
      </c>
      <c r="E9020">
        <v>12</v>
      </c>
      <c r="F9020">
        <v>282</v>
      </c>
      <c r="G9020">
        <v>104</v>
      </c>
      <c r="H9020">
        <v>38</v>
      </c>
      <c r="I9020">
        <v>23.5</v>
      </c>
      <c r="J9020">
        <v>1</v>
      </c>
    </row>
    <row r="9021" spans="1:10" x14ac:dyDescent="0.25">
      <c r="A9021">
        <v>0.39632877522312226</v>
      </c>
      <c r="B9021">
        <v>9538680</v>
      </c>
      <c r="C9021">
        <v>52</v>
      </c>
      <c r="D9021">
        <v>289.56</v>
      </c>
      <c r="E9021">
        <v>2</v>
      </c>
      <c r="F9021">
        <v>33</v>
      </c>
      <c r="G9021">
        <v>5</v>
      </c>
      <c r="H9021">
        <v>5</v>
      </c>
      <c r="I9021">
        <v>16.5</v>
      </c>
      <c r="J9021">
        <v>1</v>
      </c>
    </row>
    <row r="9022" spans="1:10" x14ac:dyDescent="0.25">
      <c r="A9022">
        <v>0.39638074316173888</v>
      </c>
      <c r="B9022">
        <v>6893106</v>
      </c>
      <c r="C9022">
        <v>88</v>
      </c>
      <c r="D9022">
        <v>1029.27</v>
      </c>
      <c r="E9022">
        <v>4</v>
      </c>
      <c r="F9022">
        <v>19</v>
      </c>
      <c r="G9022">
        <v>6</v>
      </c>
      <c r="H9022">
        <v>6</v>
      </c>
      <c r="I9022">
        <v>4.75</v>
      </c>
      <c r="J9022">
        <v>1</v>
      </c>
    </row>
    <row r="9023" spans="1:10" x14ac:dyDescent="0.25">
      <c r="A9023">
        <v>0.39648522079111359</v>
      </c>
      <c r="B9023">
        <v>117542190</v>
      </c>
      <c r="C9023">
        <v>37</v>
      </c>
      <c r="D9023">
        <v>466.2</v>
      </c>
      <c r="E9023">
        <v>4</v>
      </c>
      <c r="F9023">
        <v>17</v>
      </c>
      <c r="G9023">
        <v>12</v>
      </c>
      <c r="H9023">
        <v>4</v>
      </c>
      <c r="I9023">
        <v>4.25</v>
      </c>
      <c r="J9023">
        <v>0</v>
      </c>
    </row>
    <row r="9024" spans="1:10" x14ac:dyDescent="0.25">
      <c r="A9024">
        <v>0.39653938193493854</v>
      </c>
      <c r="B9024">
        <v>123167670</v>
      </c>
      <c r="C9024">
        <v>52</v>
      </c>
      <c r="D9024">
        <v>380.1</v>
      </c>
      <c r="E9024">
        <v>3</v>
      </c>
      <c r="F9024">
        <v>49</v>
      </c>
      <c r="G9024">
        <v>35</v>
      </c>
      <c r="H9024">
        <v>6</v>
      </c>
      <c r="I9024">
        <v>16.333333329999999</v>
      </c>
      <c r="J9024">
        <v>1</v>
      </c>
    </row>
    <row r="9025" spans="1:10" x14ac:dyDescent="0.25">
      <c r="A9025">
        <v>0.39654473861556594</v>
      </c>
      <c r="B9025">
        <v>116924877</v>
      </c>
      <c r="C9025">
        <v>92</v>
      </c>
      <c r="D9025">
        <v>171.5</v>
      </c>
      <c r="E9025">
        <v>1</v>
      </c>
      <c r="F9025">
        <v>7</v>
      </c>
      <c r="G9025">
        <v>4</v>
      </c>
      <c r="H9025">
        <v>2</v>
      </c>
      <c r="I9025">
        <v>7</v>
      </c>
      <c r="J9025">
        <v>1</v>
      </c>
    </row>
    <row r="9026" spans="1:10" x14ac:dyDescent="0.25">
      <c r="A9026">
        <v>0.39656449388303383</v>
      </c>
      <c r="B9026">
        <v>23694559</v>
      </c>
      <c r="C9026">
        <v>8</v>
      </c>
      <c r="D9026">
        <v>4460.16</v>
      </c>
      <c r="E9026">
        <v>27</v>
      </c>
      <c r="F9026">
        <v>440</v>
      </c>
      <c r="G9026">
        <v>158</v>
      </c>
      <c r="H9026">
        <v>71</v>
      </c>
      <c r="I9026">
        <v>16.296296300000002</v>
      </c>
      <c r="J9026">
        <v>1</v>
      </c>
    </row>
    <row r="9027" spans="1:10" x14ac:dyDescent="0.25">
      <c r="A9027">
        <v>0.39675399366931452</v>
      </c>
      <c r="B9027">
        <v>55236600</v>
      </c>
      <c r="C9027">
        <v>140</v>
      </c>
      <c r="D9027">
        <v>220.88</v>
      </c>
      <c r="E9027">
        <v>2</v>
      </c>
      <c r="F9027">
        <v>19</v>
      </c>
      <c r="G9027">
        <v>7</v>
      </c>
      <c r="H9027">
        <v>3</v>
      </c>
      <c r="I9027">
        <v>9.5</v>
      </c>
      <c r="J9027">
        <v>0</v>
      </c>
    </row>
    <row r="9028" spans="1:10" x14ac:dyDescent="0.25">
      <c r="A9028">
        <v>0.39676502736423669</v>
      </c>
      <c r="B9028">
        <v>130540654</v>
      </c>
      <c r="C9028">
        <v>24</v>
      </c>
      <c r="D9028">
        <v>484.67</v>
      </c>
      <c r="E9028">
        <v>2</v>
      </c>
      <c r="F9028">
        <v>13</v>
      </c>
      <c r="G9028">
        <v>5</v>
      </c>
      <c r="H9028">
        <v>3</v>
      </c>
      <c r="I9028">
        <v>6.5</v>
      </c>
      <c r="J9028">
        <v>1</v>
      </c>
    </row>
    <row r="9029" spans="1:10" x14ac:dyDescent="0.25">
      <c r="A9029">
        <v>0.39678767401472503</v>
      </c>
      <c r="B9029">
        <v>122399542</v>
      </c>
      <c r="C9029">
        <v>23</v>
      </c>
      <c r="D9029">
        <v>2127.75</v>
      </c>
      <c r="E9029">
        <v>9</v>
      </c>
      <c r="F9029">
        <v>187</v>
      </c>
      <c r="G9029">
        <v>20</v>
      </c>
      <c r="H9029">
        <v>13</v>
      </c>
      <c r="I9029">
        <v>20.777777780000001</v>
      </c>
      <c r="J9029">
        <v>1</v>
      </c>
    </row>
    <row r="9030" spans="1:10" x14ac:dyDescent="0.25">
      <c r="A9030">
        <v>0.39703534781558691</v>
      </c>
      <c r="B9030">
        <v>126133087</v>
      </c>
      <c r="C9030">
        <v>115</v>
      </c>
      <c r="D9030">
        <v>101.6</v>
      </c>
      <c r="E9030">
        <v>1</v>
      </c>
      <c r="F9030">
        <v>9</v>
      </c>
      <c r="G9030">
        <v>8</v>
      </c>
      <c r="H9030">
        <v>3</v>
      </c>
      <c r="I9030">
        <v>9</v>
      </c>
      <c r="J9030">
        <v>1</v>
      </c>
    </row>
    <row r="9031" spans="1:10" x14ac:dyDescent="0.25">
      <c r="A9031">
        <v>0.39709658146274818</v>
      </c>
      <c r="B9031">
        <v>119508658</v>
      </c>
      <c r="C9031">
        <v>246</v>
      </c>
      <c r="D9031">
        <v>68</v>
      </c>
      <c r="E9031">
        <v>1</v>
      </c>
      <c r="F9031">
        <v>1</v>
      </c>
      <c r="G9031">
        <v>1</v>
      </c>
      <c r="H9031">
        <v>1</v>
      </c>
      <c r="I9031">
        <v>1</v>
      </c>
      <c r="J9031">
        <v>0</v>
      </c>
    </row>
    <row r="9032" spans="1:10" x14ac:dyDescent="0.25">
      <c r="A9032">
        <v>0.39711331039978492</v>
      </c>
      <c r="B9032">
        <v>123515094</v>
      </c>
      <c r="C9032">
        <v>161</v>
      </c>
      <c r="D9032">
        <v>788</v>
      </c>
      <c r="E9032">
        <v>1</v>
      </c>
      <c r="F9032">
        <v>1</v>
      </c>
      <c r="G9032">
        <v>1</v>
      </c>
      <c r="H9032">
        <v>1</v>
      </c>
      <c r="I9032">
        <v>1</v>
      </c>
      <c r="J9032">
        <v>0</v>
      </c>
    </row>
    <row r="9033" spans="1:10" x14ac:dyDescent="0.25">
      <c r="A9033">
        <v>0.39724847347855763</v>
      </c>
      <c r="B9033">
        <v>130486854</v>
      </c>
      <c r="C9033">
        <v>27</v>
      </c>
      <c r="D9033">
        <v>188.7</v>
      </c>
      <c r="E9033">
        <v>2</v>
      </c>
      <c r="F9033">
        <v>16</v>
      </c>
      <c r="G9033">
        <v>9</v>
      </c>
      <c r="H9033">
        <v>4</v>
      </c>
      <c r="I9033">
        <v>8</v>
      </c>
      <c r="J9033">
        <v>1</v>
      </c>
    </row>
    <row r="9034" spans="1:10" x14ac:dyDescent="0.25">
      <c r="A9034">
        <v>0.39725928977421732</v>
      </c>
      <c r="B9034">
        <v>114121245</v>
      </c>
      <c r="C9034">
        <v>29</v>
      </c>
      <c r="D9034">
        <v>320.60000000000002</v>
      </c>
      <c r="E9034">
        <v>3</v>
      </c>
      <c r="F9034">
        <v>81</v>
      </c>
      <c r="G9034">
        <v>33</v>
      </c>
      <c r="H9034">
        <v>5</v>
      </c>
      <c r="I9034">
        <v>27</v>
      </c>
      <c r="J9034">
        <v>0</v>
      </c>
    </row>
    <row r="9035" spans="1:10" x14ac:dyDescent="0.25">
      <c r="A9035">
        <v>0.39726594745435617</v>
      </c>
      <c r="B9035">
        <v>6487076</v>
      </c>
      <c r="C9035">
        <v>214</v>
      </c>
      <c r="D9035">
        <v>227.69</v>
      </c>
      <c r="E9035">
        <v>2</v>
      </c>
      <c r="F9035">
        <v>13</v>
      </c>
      <c r="G9035">
        <v>10</v>
      </c>
      <c r="H9035">
        <v>6</v>
      </c>
      <c r="I9035">
        <v>6.5</v>
      </c>
      <c r="J9035">
        <v>0</v>
      </c>
    </row>
    <row r="9036" spans="1:10" x14ac:dyDescent="0.25">
      <c r="A9036">
        <v>0.39729362879232355</v>
      </c>
      <c r="B9036">
        <v>1791089</v>
      </c>
      <c r="C9036">
        <v>127</v>
      </c>
      <c r="D9036">
        <v>124.41</v>
      </c>
      <c r="E9036">
        <v>1</v>
      </c>
      <c r="F9036">
        <v>38</v>
      </c>
      <c r="G9036">
        <v>17</v>
      </c>
      <c r="H9036">
        <v>4</v>
      </c>
      <c r="I9036">
        <v>38</v>
      </c>
      <c r="J9036">
        <v>1</v>
      </c>
    </row>
    <row r="9037" spans="1:10" x14ac:dyDescent="0.25">
      <c r="A9037">
        <v>0.39730278646456973</v>
      </c>
      <c r="B9037">
        <v>118389828</v>
      </c>
      <c r="C9037">
        <v>31</v>
      </c>
      <c r="D9037">
        <v>1041.4000000000001</v>
      </c>
      <c r="E9037">
        <v>5</v>
      </c>
      <c r="F9037">
        <v>21</v>
      </c>
      <c r="G9037">
        <v>17</v>
      </c>
      <c r="H9037">
        <v>9</v>
      </c>
      <c r="I9037">
        <v>4.2</v>
      </c>
      <c r="J9037">
        <v>1</v>
      </c>
    </row>
    <row r="9038" spans="1:10" x14ac:dyDescent="0.25">
      <c r="A9038">
        <v>0.39744599018437599</v>
      </c>
      <c r="B9038">
        <v>35936056</v>
      </c>
      <c r="C9038">
        <v>245</v>
      </c>
      <c r="D9038">
        <v>303.89999999999998</v>
      </c>
      <c r="E9038">
        <v>1</v>
      </c>
      <c r="F9038">
        <v>20</v>
      </c>
      <c r="G9038">
        <v>12</v>
      </c>
      <c r="H9038">
        <v>4</v>
      </c>
      <c r="I9038">
        <v>20</v>
      </c>
      <c r="J9038">
        <v>0</v>
      </c>
    </row>
    <row r="9039" spans="1:10" x14ac:dyDescent="0.25">
      <c r="A9039">
        <v>0.39756107618249559</v>
      </c>
      <c r="B9039">
        <v>73900066</v>
      </c>
      <c r="C9039">
        <v>57</v>
      </c>
      <c r="D9039">
        <v>519.20000000000005</v>
      </c>
      <c r="E9039">
        <v>1</v>
      </c>
      <c r="F9039">
        <v>8</v>
      </c>
      <c r="G9039">
        <v>1</v>
      </c>
      <c r="H9039">
        <v>1</v>
      </c>
      <c r="I9039">
        <v>8</v>
      </c>
      <c r="J9039">
        <v>0</v>
      </c>
    </row>
    <row r="9040" spans="1:10" x14ac:dyDescent="0.25">
      <c r="A9040">
        <v>0.39762528005898401</v>
      </c>
      <c r="B9040">
        <v>115603616</v>
      </c>
      <c r="C9040">
        <v>18</v>
      </c>
      <c r="D9040">
        <v>1108.3599999999999</v>
      </c>
      <c r="E9040">
        <v>7</v>
      </c>
      <c r="F9040">
        <v>80</v>
      </c>
      <c r="G9040">
        <v>10</v>
      </c>
      <c r="H9040">
        <v>8</v>
      </c>
      <c r="I9040">
        <v>11.42857143</v>
      </c>
      <c r="J9040">
        <v>1</v>
      </c>
    </row>
    <row r="9041" spans="1:10" x14ac:dyDescent="0.25">
      <c r="A9041">
        <v>0.39764881181203215</v>
      </c>
      <c r="B9041">
        <v>92918726</v>
      </c>
      <c r="C9041">
        <v>352</v>
      </c>
      <c r="D9041">
        <v>313.72000000000003</v>
      </c>
      <c r="E9041">
        <v>4</v>
      </c>
      <c r="F9041">
        <v>61</v>
      </c>
      <c r="G9041">
        <v>15</v>
      </c>
      <c r="H9041">
        <v>9</v>
      </c>
      <c r="I9041">
        <v>15.25</v>
      </c>
      <c r="J9041">
        <v>0</v>
      </c>
    </row>
    <row r="9042" spans="1:10" x14ac:dyDescent="0.25">
      <c r="A9042">
        <v>0.39766573977369757</v>
      </c>
      <c r="B9042">
        <v>85478869</v>
      </c>
      <c r="C9042">
        <v>3</v>
      </c>
      <c r="D9042">
        <v>4413.03</v>
      </c>
      <c r="E9042">
        <v>15</v>
      </c>
      <c r="F9042">
        <v>267</v>
      </c>
      <c r="G9042">
        <v>115</v>
      </c>
      <c r="H9042">
        <v>38</v>
      </c>
      <c r="I9042">
        <v>17.8</v>
      </c>
      <c r="J9042">
        <v>1</v>
      </c>
    </row>
    <row r="9043" spans="1:10" x14ac:dyDescent="0.25">
      <c r="A9043">
        <v>0.3977220092170356</v>
      </c>
      <c r="B9043">
        <v>91024647</v>
      </c>
      <c r="C9043">
        <v>280</v>
      </c>
      <c r="D9043">
        <v>791</v>
      </c>
      <c r="E9043">
        <v>2</v>
      </c>
      <c r="F9043">
        <v>2</v>
      </c>
      <c r="G9043">
        <v>2</v>
      </c>
      <c r="H9043">
        <v>2</v>
      </c>
      <c r="I9043">
        <v>1</v>
      </c>
      <c r="J9043">
        <v>0</v>
      </c>
    </row>
    <row r="9044" spans="1:10" x14ac:dyDescent="0.25">
      <c r="A9044">
        <v>0.39788767105464518</v>
      </c>
      <c r="B9044">
        <v>117422840</v>
      </c>
      <c r="C9044">
        <v>165</v>
      </c>
      <c r="D9044">
        <v>214.4</v>
      </c>
      <c r="E9044">
        <v>2</v>
      </c>
      <c r="F9044">
        <v>47</v>
      </c>
      <c r="G9044">
        <v>14</v>
      </c>
      <c r="H9044">
        <v>5</v>
      </c>
      <c r="I9044">
        <v>23.5</v>
      </c>
      <c r="J9044">
        <v>1</v>
      </c>
    </row>
    <row r="9045" spans="1:10" x14ac:dyDescent="0.25">
      <c r="A9045">
        <v>0.3979156822385056</v>
      </c>
      <c r="B9045">
        <v>114067321</v>
      </c>
      <c r="C9045">
        <v>313</v>
      </c>
      <c r="D9045">
        <v>619.89</v>
      </c>
      <c r="E9045">
        <v>2</v>
      </c>
      <c r="F9045">
        <v>13</v>
      </c>
      <c r="G9045">
        <v>12</v>
      </c>
      <c r="H9045">
        <v>7</v>
      </c>
      <c r="I9045">
        <v>6.5</v>
      </c>
      <c r="J9045">
        <v>0</v>
      </c>
    </row>
    <row r="9046" spans="1:10" x14ac:dyDescent="0.25">
      <c r="A9046">
        <v>0.39792004689332883</v>
      </c>
      <c r="B9046">
        <v>122298504</v>
      </c>
      <c r="C9046">
        <v>62</v>
      </c>
      <c r="D9046">
        <v>546.9</v>
      </c>
      <c r="E9046">
        <v>2</v>
      </c>
      <c r="F9046">
        <v>10</v>
      </c>
      <c r="G9046">
        <v>8</v>
      </c>
      <c r="H9046">
        <v>4</v>
      </c>
      <c r="I9046">
        <v>5</v>
      </c>
      <c r="J9046">
        <v>1</v>
      </c>
    </row>
    <row r="9047" spans="1:10" x14ac:dyDescent="0.25">
      <c r="A9047">
        <v>0.39795443139118103</v>
      </c>
      <c r="B9047">
        <v>113557930</v>
      </c>
      <c r="C9047">
        <v>404</v>
      </c>
      <c r="D9047">
        <v>358</v>
      </c>
      <c r="E9047">
        <v>1</v>
      </c>
      <c r="F9047">
        <v>1</v>
      </c>
      <c r="G9047">
        <v>1</v>
      </c>
      <c r="H9047">
        <v>1</v>
      </c>
      <c r="I9047">
        <v>1</v>
      </c>
      <c r="J9047">
        <v>0</v>
      </c>
    </row>
    <row r="9048" spans="1:10" x14ac:dyDescent="0.25">
      <c r="A9048">
        <v>0.39809475233634439</v>
      </c>
      <c r="B9048">
        <v>91190810</v>
      </c>
      <c r="C9048">
        <v>326</v>
      </c>
      <c r="D9048">
        <v>352.02</v>
      </c>
      <c r="E9048">
        <v>4</v>
      </c>
      <c r="F9048">
        <v>69</v>
      </c>
      <c r="G9048">
        <v>9</v>
      </c>
      <c r="H9048">
        <v>5</v>
      </c>
      <c r="I9048">
        <v>17.25</v>
      </c>
      <c r="J9048">
        <v>0</v>
      </c>
    </row>
    <row r="9049" spans="1:10" x14ac:dyDescent="0.25">
      <c r="A9049">
        <v>0.39811337262344115</v>
      </c>
      <c r="B9049">
        <v>6989534</v>
      </c>
      <c r="C9049">
        <v>9</v>
      </c>
      <c r="D9049">
        <v>400.5</v>
      </c>
      <c r="E9049">
        <v>2</v>
      </c>
      <c r="F9049">
        <v>48</v>
      </c>
      <c r="G9049">
        <v>32</v>
      </c>
      <c r="H9049">
        <v>6</v>
      </c>
      <c r="I9049">
        <v>24</v>
      </c>
      <c r="J9049">
        <v>1</v>
      </c>
    </row>
    <row r="9050" spans="1:10" x14ac:dyDescent="0.25">
      <c r="A9050">
        <v>0.39814648033677524</v>
      </c>
      <c r="B9050">
        <v>127412360</v>
      </c>
      <c r="C9050">
        <v>100</v>
      </c>
      <c r="D9050">
        <v>399</v>
      </c>
      <c r="E9050">
        <v>1</v>
      </c>
      <c r="F9050">
        <v>1</v>
      </c>
      <c r="G9050">
        <v>1</v>
      </c>
      <c r="H9050">
        <v>1</v>
      </c>
      <c r="I9050">
        <v>1</v>
      </c>
      <c r="J9050">
        <v>0</v>
      </c>
    </row>
    <row r="9051" spans="1:10" x14ac:dyDescent="0.25">
      <c r="A9051">
        <v>0.39816111890739425</v>
      </c>
      <c r="B9051">
        <v>11848665</v>
      </c>
      <c r="C9051">
        <v>172</v>
      </c>
      <c r="D9051">
        <v>135.75</v>
      </c>
      <c r="E9051">
        <v>1</v>
      </c>
      <c r="F9051">
        <v>9</v>
      </c>
      <c r="G9051">
        <v>9</v>
      </c>
      <c r="H9051">
        <v>4</v>
      </c>
      <c r="I9051">
        <v>9</v>
      </c>
      <c r="J9051">
        <v>1</v>
      </c>
    </row>
    <row r="9052" spans="1:10" x14ac:dyDescent="0.25">
      <c r="A9052">
        <v>0.3981634653885332</v>
      </c>
      <c r="B9052">
        <v>36149786</v>
      </c>
      <c r="C9052">
        <v>0</v>
      </c>
      <c r="D9052">
        <v>2215.2600000000002</v>
      </c>
      <c r="E9052">
        <v>16</v>
      </c>
      <c r="F9052">
        <v>270</v>
      </c>
      <c r="G9052">
        <v>66</v>
      </c>
      <c r="H9052">
        <v>32</v>
      </c>
      <c r="I9052">
        <v>16.875</v>
      </c>
      <c r="J9052">
        <v>1</v>
      </c>
    </row>
    <row r="9053" spans="1:10" x14ac:dyDescent="0.25">
      <c r="A9053">
        <v>0.39817489218485214</v>
      </c>
      <c r="B9053">
        <v>14847063</v>
      </c>
      <c r="C9053">
        <v>38</v>
      </c>
      <c r="D9053">
        <v>8551.59</v>
      </c>
      <c r="E9053">
        <v>6</v>
      </c>
      <c r="F9053">
        <v>112</v>
      </c>
      <c r="G9053">
        <v>65</v>
      </c>
      <c r="H9053">
        <v>13</v>
      </c>
      <c r="I9053">
        <v>18.666666670000001</v>
      </c>
      <c r="J9053">
        <v>0</v>
      </c>
    </row>
    <row r="9054" spans="1:10" x14ac:dyDescent="0.25">
      <c r="A9054">
        <v>0.398293807243707</v>
      </c>
      <c r="B9054">
        <v>124022614</v>
      </c>
      <c r="C9054">
        <v>148</v>
      </c>
      <c r="D9054">
        <v>119.4</v>
      </c>
      <c r="E9054">
        <v>1</v>
      </c>
      <c r="F9054">
        <v>17</v>
      </c>
      <c r="G9054">
        <v>13</v>
      </c>
      <c r="H9054">
        <v>3</v>
      </c>
      <c r="I9054">
        <v>17</v>
      </c>
      <c r="J9054">
        <v>1</v>
      </c>
    </row>
    <row r="9055" spans="1:10" x14ac:dyDescent="0.25">
      <c r="A9055">
        <v>0.3983243865735131</v>
      </c>
      <c r="B9055">
        <v>129307023</v>
      </c>
      <c r="C9055">
        <v>67</v>
      </c>
      <c r="D9055">
        <v>512</v>
      </c>
      <c r="E9055">
        <v>1</v>
      </c>
      <c r="F9055">
        <v>2</v>
      </c>
      <c r="G9055">
        <v>1</v>
      </c>
      <c r="H9055">
        <v>1</v>
      </c>
      <c r="I9055">
        <v>2</v>
      </c>
      <c r="J9055">
        <v>0</v>
      </c>
    </row>
    <row r="9056" spans="1:10" x14ac:dyDescent="0.25">
      <c r="A9056">
        <v>0.39834170648357303</v>
      </c>
      <c r="B9056">
        <v>116972753</v>
      </c>
      <c r="C9056">
        <v>14</v>
      </c>
      <c r="D9056">
        <v>1286.1099999999999</v>
      </c>
      <c r="E9056">
        <v>11</v>
      </c>
      <c r="F9056">
        <v>174</v>
      </c>
      <c r="G9056">
        <v>78</v>
      </c>
      <c r="H9056">
        <v>35</v>
      </c>
      <c r="I9056">
        <v>15.81818182</v>
      </c>
      <c r="J9056">
        <v>1</v>
      </c>
    </row>
    <row r="9057" spans="1:10" x14ac:dyDescent="0.25">
      <c r="A9057">
        <v>0.39841363292506748</v>
      </c>
      <c r="B9057">
        <v>117740581</v>
      </c>
      <c r="C9057">
        <v>83</v>
      </c>
      <c r="D9057">
        <v>100.1</v>
      </c>
      <c r="E9057">
        <v>1</v>
      </c>
      <c r="F9057">
        <v>52</v>
      </c>
      <c r="G9057">
        <v>6</v>
      </c>
      <c r="H9057">
        <v>1</v>
      </c>
      <c r="I9057">
        <v>52</v>
      </c>
      <c r="J9057">
        <v>0</v>
      </c>
    </row>
    <row r="9058" spans="1:10" x14ac:dyDescent="0.25">
      <c r="A9058">
        <v>0.39844785141262118</v>
      </c>
      <c r="B9058">
        <v>120911459</v>
      </c>
      <c r="C9058">
        <v>214</v>
      </c>
      <c r="D9058">
        <v>1887</v>
      </c>
      <c r="E9058">
        <v>1</v>
      </c>
      <c r="F9058">
        <v>4</v>
      </c>
      <c r="G9058">
        <v>2</v>
      </c>
      <c r="H9058">
        <v>2</v>
      </c>
      <c r="I9058">
        <v>4</v>
      </c>
      <c r="J9058">
        <v>0</v>
      </c>
    </row>
    <row r="9059" spans="1:10" x14ac:dyDescent="0.25">
      <c r="A9059">
        <v>0.39849662423786225</v>
      </c>
      <c r="B9059">
        <v>7921552</v>
      </c>
      <c r="C9059">
        <v>64</v>
      </c>
      <c r="D9059">
        <v>1098</v>
      </c>
      <c r="E9059">
        <v>10</v>
      </c>
      <c r="F9059">
        <v>76</v>
      </c>
      <c r="G9059">
        <v>64</v>
      </c>
      <c r="H9059">
        <v>29</v>
      </c>
      <c r="I9059">
        <v>7.6</v>
      </c>
      <c r="J9059">
        <v>1</v>
      </c>
    </row>
    <row r="9060" spans="1:10" x14ac:dyDescent="0.25">
      <c r="A9060">
        <v>0.39850722706129083</v>
      </c>
      <c r="B9060">
        <v>63542079</v>
      </c>
      <c r="C9060">
        <v>380</v>
      </c>
      <c r="D9060">
        <v>290.39999999999998</v>
      </c>
      <c r="E9060">
        <v>3</v>
      </c>
      <c r="F9060">
        <v>7</v>
      </c>
      <c r="G9060">
        <v>4</v>
      </c>
      <c r="H9060">
        <v>4</v>
      </c>
      <c r="I9060">
        <v>2.3333333330000001</v>
      </c>
      <c r="J9060">
        <v>0</v>
      </c>
    </row>
    <row r="9061" spans="1:10" x14ac:dyDescent="0.25">
      <c r="A9061">
        <v>0.39852694735812355</v>
      </c>
      <c r="B9061">
        <v>120261197</v>
      </c>
      <c r="C9061">
        <v>221</v>
      </c>
      <c r="D9061">
        <v>323.8</v>
      </c>
      <c r="E9061">
        <v>2</v>
      </c>
      <c r="F9061">
        <v>9</v>
      </c>
      <c r="G9061">
        <v>7</v>
      </c>
      <c r="H9061">
        <v>4</v>
      </c>
      <c r="I9061">
        <v>4.5</v>
      </c>
      <c r="J9061">
        <v>0</v>
      </c>
    </row>
    <row r="9062" spans="1:10" x14ac:dyDescent="0.25">
      <c r="A9062">
        <v>0.39858294360541069</v>
      </c>
      <c r="B9062">
        <v>129922597</v>
      </c>
      <c r="C9062">
        <v>42</v>
      </c>
      <c r="D9062">
        <v>345.9</v>
      </c>
      <c r="E9062">
        <v>2</v>
      </c>
      <c r="F9062">
        <v>5</v>
      </c>
      <c r="G9062">
        <v>5</v>
      </c>
      <c r="H9062">
        <v>4</v>
      </c>
      <c r="I9062">
        <v>2.5</v>
      </c>
      <c r="J9062">
        <v>1</v>
      </c>
    </row>
    <row r="9063" spans="1:10" x14ac:dyDescent="0.25">
      <c r="A9063">
        <v>0.39858849851796641</v>
      </c>
      <c r="B9063">
        <v>118340155</v>
      </c>
      <c r="C9063">
        <v>41</v>
      </c>
      <c r="D9063">
        <v>582.04</v>
      </c>
      <c r="E9063">
        <v>5</v>
      </c>
      <c r="F9063">
        <v>105</v>
      </c>
      <c r="G9063">
        <v>21</v>
      </c>
      <c r="H9063">
        <v>12</v>
      </c>
      <c r="I9063">
        <v>21</v>
      </c>
      <c r="J9063">
        <v>1</v>
      </c>
    </row>
    <row r="9064" spans="1:10" x14ac:dyDescent="0.25">
      <c r="A9064">
        <v>0.39861343216198442</v>
      </c>
      <c r="B9064">
        <v>11852032</v>
      </c>
      <c r="C9064">
        <v>207</v>
      </c>
      <c r="D9064">
        <v>104.9</v>
      </c>
      <c r="E9064">
        <v>1</v>
      </c>
      <c r="F9064">
        <v>28</v>
      </c>
      <c r="G9064">
        <v>12</v>
      </c>
      <c r="H9064">
        <v>2</v>
      </c>
      <c r="I9064">
        <v>28</v>
      </c>
      <c r="J9064">
        <v>0</v>
      </c>
    </row>
    <row r="9065" spans="1:10" x14ac:dyDescent="0.25">
      <c r="A9065">
        <v>0.39863234395607883</v>
      </c>
      <c r="B9065">
        <v>6731795</v>
      </c>
      <c r="C9065">
        <v>1</v>
      </c>
      <c r="D9065">
        <v>464.2</v>
      </c>
      <c r="E9065">
        <v>5</v>
      </c>
      <c r="F9065">
        <v>18</v>
      </c>
      <c r="G9065">
        <v>15</v>
      </c>
      <c r="H9065">
        <v>6</v>
      </c>
      <c r="I9065">
        <v>3.6</v>
      </c>
      <c r="J9065">
        <v>1</v>
      </c>
    </row>
    <row r="9066" spans="1:10" x14ac:dyDescent="0.25">
      <c r="A9066">
        <v>0.3986327111305904</v>
      </c>
      <c r="B9066">
        <v>90999842</v>
      </c>
      <c r="C9066">
        <v>32</v>
      </c>
      <c r="D9066">
        <v>223.85</v>
      </c>
      <c r="E9066">
        <v>2</v>
      </c>
      <c r="F9066">
        <v>4</v>
      </c>
      <c r="G9066">
        <v>3</v>
      </c>
      <c r="H9066">
        <v>3</v>
      </c>
      <c r="I9066">
        <v>2</v>
      </c>
      <c r="J9066">
        <v>1</v>
      </c>
    </row>
    <row r="9067" spans="1:10" x14ac:dyDescent="0.25">
      <c r="A9067">
        <v>0.39865397583558049</v>
      </c>
      <c r="B9067">
        <v>117345822</v>
      </c>
      <c r="C9067">
        <v>299</v>
      </c>
      <c r="D9067">
        <v>45</v>
      </c>
      <c r="E9067">
        <v>1</v>
      </c>
      <c r="F9067">
        <v>1</v>
      </c>
      <c r="G9067">
        <v>1</v>
      </c>
      <c r="H9067">
        <v>1</v>
      </c>
      <c r="I9067">
        <v>1</v>
      </c>
      <c r="J9067">
        <v>0</v>
      </c>
    </row>
    <row r="9068" spans="1:10" x14ac:dyDescent="0.25">
      <c r="A9068">
        <v>0.39865423952199464</v>
      </c>
      <c r="B9068">
        <v>50169139</v>
      </c>
      <c r="C9068">
        <v>368</v>
      </c>
      <c r="D9068">
        <v>100.3</v>
      </c>
      <c r="E9068">
        <v>1</v>
      </c>
      <c r="F9068">
        <v>8</v>
      </c>
      <c r="G9068">
        <v>6</v>
      </c>
      <c r="H9068">
        <v>3</v>
      </c>
      <c r="I9068">
        <v>8</v>
      </c>
      <c r="J9068">
        <v>0</v>
      </c>
    </row>
    <row r="9069" spans="1:10" x14ac:dyDescent="0.25">
      <c r="A9069">
        <v>0.398656650552217</v>
      </c>
      <c r="B9069">
        <v>2095662</v>
      </c>
      <c r="C9069">
        <v>398</v>
      </c>
      <c r="D9069">
        <v>105.9</v>
      </c>
      <c r="E9069">
        <v>1</v>
      </c>
      <c r="F9069">
        <v>11</v>
      </c>
      <c r="G9069">
        <v>10</v>
      </c>
      <c r="H9069">
        <v>3</v>
      </c>
      <c r="I9069">
        <v>11</v>
      </c>
      <c r="J9069">
        <v>0</v>
      </c>
    </row>
    <row r="9070" spans="1:10" x14ac:dyDescent="0.25">
      <c r="A9070">
        <v>0.39867273278086413</v>
      </c>
      <c r="B9070">
        <v>85606898</v>
      </c>
      <c r="C9070">
        <v>32</v>
      </c>
      <c r="D9070">
        <v>5393.4</v>
      </c>
      <c r="E9070">
        <v>3</v>
      </c>
      <c r="F9070">
        <v>67</v>
      </c>
      <c r="G9070">
        <v>14</v>
      </c>
      <c r="H9070">
        <v>6</v>
      </c>
      <c r="I9070">
        <v>22.333333329999999</v>
      </c>
      <c r="J9070">
        <v>1</v>
      </c>
    </row>
    <row r="9071" spans="1:10" x14ac:dyDescent="0.25">
      <c r="A9071">
        <v>0.39867515377928486</v>
      </c>
      <c r="B9071">
        <v>123380447</v>
      </c>
      <c r="C9071">
        <v>10</v>
      </c>
      <c r="D9071">
        <v>310</v>
      </c>
      <c r="E9071">
        <v>3</v>
      </c>
      <c r="F9071">
        <v>23</v>
      </c>
      <c r="G9071">
        <v>20</v>
      </c>
      <c r="H9071">
        <v>8</v>
      </c>
      <c r="I9071">
        <v>7.6666666670000003</v>
      </c>
      <c r="J9071">
        <v>1</v>
      </c>
    </row>
    <row r="9072" spans="1:10" x14ac:dyDescent="0.25">
      <c r="A9072">
        <v>0.39876388732240575</v>
      </c>
      <c r="B9072">
        <v>121025426</v>
      </c>
      <c r="C9072">
        <v>212</v>
      </c>
      <c r="D9072">
        <v>334.3</v>
      </c>
      <c r="E9072">
        <v>1</v>
      </c>
      <c r="F9072">
        <v>9</v>
      </c>
      <c r="G9072">
        <v>6</v>
      </c>
      <c r="H9072">
        <v>2</v>
      </c>
      <c r="I9072">
        <v>9</v>
      </c>
      <c r="J9072">
        <v>0</v>
      </c>
    </row>
    <row r="9073" spans="1:10" x14ac:dyDescent="0.25">
      <c r="A9073">
        <v>0.39877638342046207</v>
      </c>
      <c r="B9073">
        <v>55812807</v>
      </c>
      <c r="C9073">
        <v>7</v>
      </c>
      <c r="D9073">
        <v>918.59</v>
      </c>
      <c r="E9073">
        <v>3</v>
      </c>
      <c r="F9073">
        <v>42</v>
      </c>
      <c r="G9073">
        <v>26</v>
      </c>
      <c r="H9073">
        <v>10</v>
      </c>
      <c r="I9073">
        <v>14</v>
      </c>
      <c r="J9073">
        <v>1</v>
      </c>
    </row>
    <row r="9074" spans="1:10" x14ac:dyDescent="0.25">
      <c r="A9074">
        <v>0.398795005318343</v>
      </c>
      <c r="B9074">
        <v>682056</v>
      </c>
      <c r="C9074">
        <v>0</v>
      </c>
      <c r="D9074">
        <v>57470.96</v>
      </c>
      <c r="E9074">
        <v>201</v>
      </c>
      <c r="F9074">
        <v>5693</v>
      </c>
      <c r="G9074">
        <v>2317</v>
      </c>
      <c r="H9074">
        <v>714</v>
      </c>
      <c r="I9074">
        <v>28.32338309</v>
      </c>
      <c r="J9074">
        <v>1</v>
      </c>
    </row>
    <row r="9075" spans="1:10" x14ac:dyDescent="0.25">
      <c r="A9075">
        <v>0.39899601323044886</v>
      </c>
      <c r="B9075">
        <v>1650314</v>
      </c>
      <c r="C9075">
        <v>0</v>
      </c>
      <c r="D9075">
        <v>1222.8900000000001</v>
      </c>
      <c r="E9075">
        <v>12</v>
      </c>
      <c r="F9075">
        <v>118</v>
      </c>
      <c r="G9075">
        <v>69</v>
      </c>
      <c r="H9075">
        <v>30</v>
      </c>
      <c r="I9075">
        <v>9.8333333330000006</v>
      </c>
      <c r="J9075">
        <v>1</v>
      </c>
    </row>
    <row r="9076" spans="1:10" x14ac:dyDescent="0.25">
      <c r="A9076">
        <v>0.39902986679848151</v>
      </c>
      <c r="B9076">
        <v>121839307</v>
      </c>
      <c r="C9076">
        <v>195</v>
      </c>
      <c r="D9076">
        <v>234.4</v>
      </c>
      <c r="E9076">
        <v>1</v>
      </c>
      <c r="F9076">
        <v>3</v>
      </c>
      <c r="G9076">
        <v>3</v>
      </c>
      <c r="H9076">
        <v>2</v>
      </c>
      <c r="I9076">
        <v>3</v>
      </c>
      <c r="J9076">
        <v>0</v>
      </c>
    </row>
    <row r="9077" spans="1:10" x14ac:dyDescent="0.25">
      <c r="A9077">
        <v>0.39906851866850412</v>
      </c>
      <c r="B9077">
        <v>8920567</v>
      </c>
      <c r="C9077">
        <v>5</v>
      </c>
      <c r="D9077">
        <v>10513.56</v>
      </c>
      <c r="E9077">
        <v>36</v>
      </c>
      <c r="F9077">
        <v>252</v>
      </c>
      <c r="G9077">
        <v>149</v>
      </c>
      <c r="H9077">
        <v>84</v>
      </c>
      <c r="I9077">
        <v>7</v>
      </c>
      <c r="J9077">
        <v>1</v>
      </c>
    </row>
    <row r="9078" spans="1:10" x14ac:dyDescent="0.25">
      <c r="A9078">
        <v>0.39907221008767735</v>
      </c>
      <c r="B9078">
        <v>84558885</v>
      </c>
      <c r="C9078">
        <v>14</v>
      </c>
      <c r="D9078">
        <v>1330.58</v>
      </c>
      <c r="E9078">
        <v>9</v>
      </c>
      <c r="F9078">
        <v>92</v>
      </c>
      <c r="G9078">
        <v>49</v>
      </c>
      <c r="H9078">
        <v>19</v>
      </c>
      <c r="I9078">
        <v>10.222222220000001</v>
      </c>
      <c r="J9078">
        <v>1</v>
      </c>
    </row>
    <row r="9079" spans="1:10" x14ac:dyDescent="0.25">
      <c r="A9079">
        <v>0.39911996842104747</v>
      </c>
      <c r="B9079">
        <v>117517755</v>
      </c>
      <c r="C9079">
        <v>6</v>
      </c>
      <c r="D9079">
        <v>2667.24</v>
      </c>
      <c r="E9079">
        <v>22</v>
      </c>
      <c r="F9079">
        <v>300</v>
      </c>
      <c r="G9079">
        <v>98</v>
      </c>
      <c r="H9079">
        <v>39</v>
      </c>
      <c r="I9079">
        <v>13.636363640000001</v>
      </c>
      <c r="J9079">
        <v>1</v>
      </c>
    </row>
    <row r="9080" spans="1:10" x14ac:dyDescent="0.25">
      <c r="A9080">
        <v>0.39916500074881256</v>
      </c>
      <c r="B9080">
        <v>1887109</v>
      </c>
      <c r="C9080">
        <v>4</v>
      </c>
      <c r="D9080">
        <v>2422.3200000000002</v>
      </c>
      <c r="E9080">
        <v>16</v>
      </c>
      <c r="F9080">
        <v>289</v>
      </c>
      <c r="G9080">
        <v>262</v>
      </c>
      <c r="H9080">
        <v>37</v>
      </c>
      <c r="I9080">
        <v>18.0625</v>
      </c>
      <c r="J9080">
        <v>0</v>
      </c>
    </row>
    <row r="9081" spans="1:10" x14ac:dyDescent="0.25">
      <c r="A9081">
        <v>0.39921229962203253</v>
      </c>
      <c r="B9081">
        <v>121956657</v>
      </c>
      <c r="C9081">
        <v>193</v>
      </c>
      <c r="D9081">
        <v>223.5</v>
      </c>
      <c r="E9081">
        <v>1</v>
      </c>
      <c r="F9081">
        <v>28</v>
      </c>
      <c r="G9081">
        <v>4</v>
      </c>
      <c r="H9081">
        <v>2</v>
      </c>
      <c r="I9081">
        <v>28</v>
      </c>
      <c r="J9081">
        <v>0</v>
      </c>
    </row>
    <row r="9082" spans="1:10" x14ac:dyDescent="0.25">
      <c r="A9082">
        <v>0.39924637951198394</v>
      </c>
      <c r="B9082">
        <v>127069453</v>
      </c>
      <c r="C9082">
        <v>3</v>
      </c>
      <c r="D9082">
        <v>328.6</v>
      </c>
      <c r="E9082">
        <v>3</v>
      </c>
      <c r="F9082">
        <v>24</v>
      </c>
      <c r="G9082">
        <v>24</v>
      </c>
      <c r="H9082">
        <v>6</v>
      </c>
      <c r="I9082">
        <v>8</v>
      </c>
      <c r="J9082">
        <v>1</v>
      </c>
    </row>
    <row r="9083" spans="1:10" x14ac:dyDescent="0.25">
      <c r="A9083">
        <v>0.39930982130233073</v>
      </c>
      <c r="B9083">
        <v>115641974</v>
      </c>
      <c r="C9083">
        <v>131</v>
      </c>
      <c r="D9083">
        <v>116.9</v>
      </c>
      <c r="E9083">
        <v>1</v>
      </c>
      <c r="F9083">
        <v>11</v>
      </c>
      <c r="G9083">
        <v>5</v>
      </c>
      <c r="H9083">
        <v>3</v>
      </c>
      <c r="I9083">
        <v>11</v>
      </c>
      <c r="J9083">
        <v>1</v>
      </c>
    </row>
    <row r="9084" spans="1:10" x14ac:dyDescent="0.25">
      <c r="A9084">
        <v>0.39933278334956768</v>
      </c>
      <c r="B9084">
        <v>123797264</v>
      </c>
      <c r="C9084">
        <v>61</v>
      </c>
      <c r="D9084">
        <v>515.5</v>
      </c>
      <c r="E9084">
        <v>2</v>
      </c>
      <c r="F9084">
        <v>8</v>
      </c>
      <c r="G9084">
        <v>3</v>
      </c>
      <c r="H9084">
        <v>3</v>
      </c>
      <c r="I9084">
        <v>4</v>
      </c>
      <c r="J9084">
        <v>1</v>
      </c>
    </row>
    <row r="9085" spans="1:10" x14ac:dyDescent="0.25">
      <c r="A9085">
        <v>0.39935905500859992</v>
      </c>
      <c r="B9085">
        <v>116461597</v>
      </c>
      <c r="C9085">
        <v>246</v>
      </c>
      <c r="D9085">
        <v>273.91000000000003</v>
      </c>
      <c r="E9085">
        <v>2</v>
      </c>
      <c r="F9085">
        <v>16</v>
      </c>
      <c r="G9085">
        <v>11</v>
      </c>
      <c r="H9085">
        <v>4</v>
      </c>
      <c r="I9085">
        <v>8</v>
      </c>
      <c r="J9085">
        <v>0</v>
      </c>
    </row>
    <row r="9086" spans="1:10" x14ac:dyDescent="0.25">
      <c r="A9086">
        <v>0.39951822193064013</v>
      </c>
      <c r="B9086">
        <v>121405066</v>
      </c>
      <c r="C9086">
        <v>0</v>
      </c>
      <c r="D9086">
        <v>2708</v>
      </c>
      <c r="E9086">
        <v>4</v>
      </c>
      <c r="F9086">
        <v>50</v>
      </c>
      <c r="G9086">
        <v>11</v>
      </c>
      <c r="H9086">
        <v>5</v>
      </c>
      <c r="I9086">
        <v>12.5</v>
      </c>
      <c r="J9086">
        <v>0</v>
      </c>
    </row>
    <row r="9087" spans="1:10" x14ac:dyDescent="0.25">
      <c r="A9087">
        <v>0.39953103056826922</v>
      </c>
      <c r="B9087">
        <v>63650444</v>
      </c>
      <c r="C9087">
        <v>398</v>
      </c>
      <c r="D9087">
        <v>80.760000000000005</v>
      </c>
      <c r="E9087">
        <v>1</v>
      </c>
      <c r="F9087">
        <v>6</v>
      </c>
      <c r="G9087">
        <v>4</v>
      </c>
      <c r="H9087">
        <v>3</v>
      </c>
      <c r="I9087">
        <v>6</v>
      </c>
      <c r="J9087">
        <v>0</v>
      </c>
    </row>
    <row r="9088" spans="1:10" x14ac:dyDescent="0.25">
      <c r="A9088">
        <v>0.39959892782978124</v>
      </c>
      <c r="B9088">
        <v>115004394</v>
      </c>
      <c r="C9088">
        <v>11</v>
      </c>
      <c r="D9088">
        <v>173.6</v>
      </c>
      <c r="E9088">
        <v>2</v>
      </c>
      <c r="F9088">
        <v>9</v>
      </c>
      <c r="G9088">
        <v>8</v>
      </c>
      <c r="H9088">
        <v>4</v>
      </c>
      <c r="I9088">
        <v>4.5</v>
      </c>
      <c r="J9088">
        <v>1</v>
      </c>
    </row>
    <row r="9089" spans="1:10" x14ac:dyDescent="0.25">
      <c r="A9089">
        <v>0.39961068998537019</v>
      </c>
      <c r="B9089">
        <v>130049919</v>
      </c>
      <c r="C9089">
        <v>50</v>
      </c>
      <c r="D9089">
        <v>199</v>
      </c>
      <c r="E9089">
        <v>1</v>
      </c>
      <c r="F9089">
        <v>10</v>
      </c>
      <c r="G9089">
        <v>1</v>
      </c>
      <c r="H9089">
        <v>1</v>
      </c>
      <c r="I9089">
        <v>10</v>
      </c>
      <c r="J9089">
        <v>0</v>
      </c>
    </row>
    <row r="9090" spans="1:10" x14ac:dyDescent="0.25">
      <c r="A9090">
        <v>0.39961335046317104</v>
      </c>
      <c r="B9090">
        <v>123095264</v>
      </c>
      <c r="C9090">
        <v>169</v>
      </c>
      <c r="D9090">
        <v>101</v>
      </c>
      <c r="E9090">
        <v>1</v>
      </c>
      <c r="F9090">
        <v>4</v>
      </c>
      <c r="G9090">
        <v>4</v>
      </c>
      <c r="H9090">
        <v>4</v>
      </c>
      <c r="I9090">
        <v>4</v>
      </c>
      <c r="J9090">
        <v>1</v>
      </c>
    </row>
    <row r="9091" spans="1:10" x14ac:dyDescent="0.25">
      <c r="A9091">
        <v>0.39963109580125811</v>
      </c>
      <c r="B9091">
        <v>6962045</v>
      </c>
      <c r="C9091">
        <v>208</v>
      </c>
      <c r="D9091">
        <v>329.79</v>
      </c>
      <c r="E9091">
        <v>3</v>
      </c>
      <c r="F9091">
        <v>33</v>
      </c>
      <c r="G9091">
        <v>23</v>
      </c>
      <c r="H9091">
        <v>10</v>
      </c>
      <c r="I9091">
        <v>11</v>
      </c>
      <c r="J9091">
        <v>0</v>
      </c>
    </row>
    <row r="9092" spans="1:10" x14ac:dyDescent="0.25">
      <c r="A9092">
        <v>0.39963443260433618</v>
      </c>
      <c r="B9092">
        <v>66444431</v>
      </c>
      <c r="C9092">
        <v>12</v>
      </c>
      <c r="D9092">
        <v>780.74</v>
      </c>
      <c r="E9092">
        <v>4</v>
      </c>
      <c r="F9092">
        <v>67</v>
      </c>
      <c r="G9092">
        <v>34</v>
      </c>
      <c r="H9092">
        <v>10</v>
      </c>
      <c r="I9092">
        <v>16.75</v>
      </c>
      <c r="J9092">
        <v>1</v>
      </c>
    </row>
    <row r="9093" spans="1:10" x14ac:dyDescent="0.25">
      <c r="A9093">
        <v>0.39968981978584328</v>
      </c>
      <c r="B9093">
        <v>63453434</v>
      </c>
      <c r="C9093">
        <v>25</v>
      </c>
      <c r="D9093">
        <v>733.46</v>
      </c>
      <c r="E9093">
        <v>5</v>
      </c>
      <c r="F9093">
        <v>53</v>
      </c>
      <c r="G9093">
        <v>34</v>
      </c>
      <c r="H9093">
        <v>13</v>
      </c>
      <c r="I9093">
        <v>10.6</v>
      </c>
      <c r="J9093">
        <v>1</v>
      </c>
    </row>
    <row r="9094" spans="1:10" x14ac:dyDescent="0.25">
      <c r="A9094">
        <v>0.39976016655543556</v>
      </c>
      <c r="B9094">
        <v>114007770</v>
      </c>
      <c r="C9094">
        <v>13</v>
      </c>
      <c r="D9094">
        <v>2817</v>
      </c>
      <c r="E9094">
        <v>20</v>
      </c>
      <c r="F9094">
        <v>201</v>
      </c>
      <c r="G9094">
        <v>75</v>
      </c>
      <c r="H9094">
        <v>47</v>
      </c>
      <c r="I9094">
        <v>10.050000000000001</v>
      </c>
      <c r="J9094">
        <v>1</v>
      </c>
    </row>
    <row r="9095" spans="1:10" x14ac:dyDescent="0.25">
      <c r="A9095">
        <v>0.39977229845325934</v>
      </c>
      <c r="B9095">
        <v>115262545</v>
      </c>
      <c r="C9095">
        <v>367</v>
      </c>
      <c r="D9095">
        <v>252.6</v>
      </c>
      <c r="E9095">
        <v>2</v>
      </c>
      <c r="F9095">
        <v>33</v>
      </c>
      <c r="G9095">
        <v>14</v>
      </c>
      <c r="H9095">
        <v>5</v>
      </c>
      <c r="I9095">
        <v>16.5</v>
      </c>
      <c r="J9095">
        <v>0</v>
      </c>
    </row>
    <row r="9096" spans="1:10" x14ac:dyDescent="0.25">
      <c r="A9096">
        <v>0.39980994480796839</v>
      </c>
      <c r="B9096">
        <v>123964007</v>
      </c>
      <c r="C9096">
        <v>152</v>
      </c>
      <c r="D9096">
        <v>170.3</v>
      </c>
      <c r="E9096">
        <v>1</v>
      </c>
      <c r="F9096">
        <v>7</v>
      </c>
      <c r="G9096">
        <v>6</v>
      </c>
      <c r="H9096">
        <v>2</v>
      </c>
      <c r="I9096">
        <v>7</v>
      </c>
      <c r="J9096">
        <v>1</v>
      </c>
    </row>
    <row r="9097" spans="1:10" x14ac:dyDescent="0.25">
      <c r="A9097">
        <v>0.39981402762724783</v>
      </c>
      <c r="B9097">
        <v>5728161</v>
      </c>
      <c r="C9097">
        <v>90</v>
      </c>
      <c r="D9097">
        <v>343.64</v>
      </c>
      <c r="E9097">
        <v>2</v>
      </c>
      <c r="F9097">
        <v>28</v>
      </c>
      <c r="G9097">
        <v>5</v>
      </c>
      <c r="H9097">
        <v>4</v>
      </c>
      <c r="I9097">
        <v>14</v>
      </c>
      <c r="J9097">
        <v>1</v>
      </c>
    </row>
    <row r="9098" spans="1:10" x14ac:dyDescent="0.25">
      <c r="A9098">
        <v>0.39985217999699674</v>
      </c>
      <c r="B9098">
        <v>422513</v>
      </c>
      <c r="C9098">
        <v>298</v>
      </c>
      <c r="D9098">
        <v>109.09</v>
      </c>
      <c r="E9098">
        <v>1</v>
      </c>
      <c r="F9098">
        <v>9</v>
      </c>
      <c r="G9098">
        <v>5</v>
      </c>
      <c r="H9098">
        <v>2</v>
      </c>
      <c r="I9098">
        <v>9</v>
      </c>
      <c r="J9098">
        <v>0</v>
      </c>
    </row>
    <row r="9099" spans="1:10" x14ac:dyDescent="0.25">
      <c r="A9099">
        <v>0.39985434480137916</v>
      </c>
      <c r="B9099">
        <v>127261097</v>
      </c>
      <c r="C9099">
        <v>102</v>
      </c>
      <c r="D9099">
        <v>119</v>
      </c>
      <c r="E9099">
        <v>1</v>
      </c>
      <c r="F9099">
        <v>2</v>
      </c>
      <c r="G9099">
        <v>2</v>
      </c>
      <c r="H9099">
        <v>1</v>
      </c>
      <c r="I9099">
        <v>2</v>
      </c>
      <c r="J9099">
        <v>0</v>
      </c>
    </row>
    <row r="9100" spans="1:10" x14ac:dyDescent="0.25">
      <c r="A9100">
        <v>0.3998729795640068</v>
      </c>
      <c r="B9100">
        <v>121808051</v>
      </c>
      <c r="C9100">
        <v>152</v>
      </c>
      <c r="D9100">
        <v>1152.9000000000001</v>
      </c>
      <c r="E9100">
        <v>2</v>
      </c>
      <c r="F9100">
        <v>24</v>
      </c>
      <c r="G9100">
        <v>5</v>
      </c>
      <c r="H9100">
        <v>2</v>
      </c>
      <c r="I9100">
        <v>12</v>
      </c>
      <c r="J9100">
        <v>0</v>
      </c>
    </row>
    <row r="9101" spans="1:10" x14ac:dyDescent="0.25">
      <c r="A9101">
        <v>0.39999265954178176</v>
      </c>
      <c r="B9101">
        <v>122885787</v>
      </c>
      <c r="C9101">
        <v>174</v>
      </c>
      <c r="D9101">
        <v>99.08</v>
      </c>
      <c r="E9101">
        <v>1</v>
      </c>
      <c r="F9101">
        <v>16</v>
      </c>
      <c r="G9101">
        <v>9</v>
      </c>
      <c r="H9101">
        <v>2</v>
      </c>
      <c r="I9101">
        <v>16</v>
      </c>
      <c r="J9101">
        <v>1</v>
      </c>
    </row>
    <row r="9102" spans="1:10" x14ac:dyDescent="0.25">
      <c r="A9102">
        <v>0.40015353295595146</v>
      </c>
      <c r="B9102">
        <v>124652875</v>
      </c>
      <c r="C9102">
        <v>140</v>
      </c>
      <c r="D9102">
        <v>198.8</v>
      </c>
      <c r="E9102">
        <v>1</v>
      </c>
      <c r="F9102">
        <v>1</v>
      </c>
      <c r="G9102">
        <v>1</v>
      </c>
      <c r="H9102">
        <v>1</v>
      </c>
      <c r="I9102">
        <v>1</v>
      </c>
      <c r="J9102">
        <v>0</v>
      </c>
    </row>
    <row r="9103" spans="1:10" x14ac:dyDescent="0.25">
      <c r="A9103">
        <v>0.4002153119771733</v>
      </c>
      <c r="B9103">
        <v>92911195</v>
      </c>
      <c r="C9103">
        <v>54</v>
      </c>
      <c r="D9103">
        <v>1449.12</v>
      </c>
      <c r="E9103">
        <v>7</v>
      </c>
      <c r="F9103">
        <v>157</v>
      </c>
      <c r="G9103">
        <v>58</v>
      </c>
      <c r="H9103">
        <v>15</v>
      </c>
      <c r="I9103">
        <v>22.428571430000002</v>
      </c>
      <c r="J9103">
        <v>1</v>
      </c>
    </row>
    <row r="9104" spans="1:10" x14ac:dyDescent="0.25">
      <c r="A9104">
        <v>0.40041012067958937</v>
      </c>
      <c r="B9104">
        <v>85368838</v>
      </c>
      <c r="C9104">
        <v>217</v>
      </c>
      <c r="D9104">
        <v>625.6</v>
      </c>
      <c r="E9104">
        <v>6</v>
      </c>
      <c r="F9104">
        <v>93</v>
      </c>
      <c r="G9104">
        <v>34</v>
      </c>
      <c r="H9104">
        <v>16</v>
      </c>
      <c r="I9104">
        <v>15.5</v>
      </c>
      <c r="J9104">
        <v>0</v>
      </c>
    </row>
    <row r="9105" spans="1:10" x14ac:dyDescent="0.25">
      <c r="A9105">
        <v>0.40051502168675779</v>
      </c>
      <c r="B9105">
        <v>115206775</v>
      </c>
      <c r="C9105">
        <v>372</v>
      </c>
      <c r="D9105">
        <v>181.6</v>
      </c>
      <c r="E9105">
        <v>1</v>
      </c>
      <c r="F9105">
        <v>9</v>
      </c>
      <c r="G9105">
        <v>9</v>
      </c>
      <c r="H9105">
        <v>3</v>
      </c>
      <c r="I9105">
        <v>9</v>
      </c>
      <c r="J9105">
        <v>0</v>
      </c>
    </row>
    <row r="9106" spans="1:10" x14ac:dyDescent="0.25">
      <c r="A9106">
        <v>0.4005258206847897</v>
      </c>
      <c r="B9106">
        <v>117245894</v>
      </c>
      <c r="C9106">
        <v>138</v>
      </c>
      <c r="D9106">
        <v>630.16</v>
      </c>
      <c r="E9106">
        <v>7</v>
      </c>
      <c r="F9106">
        <v>87</v>
      </c>
      <c r="G9106">
        <v>33</v>
      </c>
      <c r="H9106">
        <v>12</v>
      </c>
      <c r="I9106">
        <v>12.42857143</v>
      </c>
      <c r="J9106">
        <v>1</v>
      </c>
    </row>
    <row r="9107" spans="1:10" x14ac:dyDescent="0.25">
      <c r="A9107">
        <v>0.40054309020957579</v>
      </c>
      <c r="B9107">
        <v>8442035</v>
      </c>
      <c r="C9107">
        <v>103</v>
      </c>
      <c r="D9107">
        <v>181.3</v>
      </c>
      <c r="E9107">
        <v>2</v>
      </c>
      <c r="F9107">
        <v>13</v>
      </c>
      <c r="G9107">
        <v>4</v>
      </c>
      <c r="H9107">
        <v>4</v>
      </c>
      <c r="I9107">
        <v>6.5</v>
      </c>
      <c r="J9107">
        <v>1</v>
      </c>
    </row>
    <row r="9108" spans="1:10" x14ac:dyDescent="0.25">
      <c r="A9108">
        <v>0.4005471032746325</v>
      </c>
      <c r="B9108">
        <v>122368684</v>
      </c>
      <c r="C9108">
        <v>13</v>
      </c>
      <c r="D9108">
        <v>513.36</v>
      </c>
      <c r="E9108">
        <v>3</v>
      </c>
      <c r="F9108">
        <v>33</v>
      </c>
      <c r="G9108">
        <v>22</v>
      </c>
      <c r="H9108">
        <v>7</v>
      </c>
      <c r="I9108">
        <v>11</v>
      </c>
      <c r="J9108">
        <v>1</v>
      </c>
    </row>
    <row r="9109" spans="1:10" x14ac:dyDescent="0.25">
      <c r="A9109">
        <v>0.40055818474384708</v>
      </c>
      <c r="B9109">
        <v>42392908</v>
      </c>
      <c r="C9109">
        <v>0</v>
      </c>
      <c r="D9109">
        <v>2697.65</v>
      </c>
      <c r="E9109">
        <v>16</v>
      </c>
      <c r="F9109">
        <v>129</v>
      </c>
      <c r="G9109">
        <v>57</v>
      </c>
      <c r="H9109">
        <v>30</v>
      </c>
      <c r="I9109">
        <v>8.0625</v>
      </c>
      <c r="J9109">
        <v>1</v>
      </c>
    </row>
    <row r="9110" spans="1:10" x14ac:dyDescent="0.25">
      <c r="A9110">
        <v>0.40060456415280399</v>
      </c>
      <c r="B9110">
        <v>124101810</v>
      </c>
      <c r="C9110">
        <v>149</v>
      </c>
      <c r="D9110">
        <v>228.3</v>
      </c>
      <c r="E9110">
        <v>1</v>
      </c>
      <c r="F9110">
        <v>22</v>
      </c>
      <c r="G9110">
        <v>7</v>
      </c>
      <c r="H9110">
        <v>3</v>
      </c>
      <c r="I9110">
        <v>22</v>
      </c>
      <c r="J9110">
        <v>1</v>
      </c>
    </row>
    <row r="9111" spans="1:10" x14ac:dyDescent="0.25">
      <c r="A9111">
        <v>0.40066802917411093</v>
      </c>
      <c r="B9111">
        <v>117800868</v>
      </c>
      <c r="C9111">
        <v>167</v>
      </c>
      <c r="D9111">
        <v>392.26</v>
      </c>
      <c r="E9111">
        <v>3</v>
      </c>
      <c r="F9111">
        <v>80</v>
      </c>
      <c r="G9111">
        <v>18</v>
      </c>
      <c r="H9111">
        <v>12</v>
      </c>
      <c r="I9111">
        <v>26.666666670000001</v>
      </c>
      <c r="J9111">
        <v>1</v>
      </c>
    </row>
    <row r="9112" spans="1:10" x14ac:dyDescent="0.25">
      <c r="A9112">
        <v>0.40070660070353348</v>
      </c>
      <c r="B9112">
        <v>119360216</v>
      </c>
      <c r="C9112">
        <v>69</v>
      </c>
      <c r="D9112">
        <v>538.49</v>
      </c>
      <c r="E9112">
        <v>4</v>
      </c>
      <c r="F9112">
        <v>50</v>
      </c>
      <c r="G9112">
        <v>37</v>
      </c>
      <c r="H9112">
        <v>17</v>
      </c>
      <c r="I9112">
        <v>12.5</v>
      </c>
      <c r="J9112">
        <v>1</v>
      </c>
    </row>
    <row r="9113" spans="1:10" x14ac:dyDescent="0.25">
      <c r="A9113">
        <v>0.40076491100973421</v>
      </c>
      <c r="B9113">
        <v>128956200</v>
      </c>
      <c r="C9113">
        <v>15</v>
      </c>
      <c r="D9113">
        <v>527.9</v>
      </c>
      <c r="E9113">
        <v>2</v>
      </c>
      <c r="F9113">
        <v>3</v>
      </c>
      <c r="G9113">
        <v>3</v>
      </c>
      <c r="H9113">
        <v>3</v>
      </c>
      <c r="I9113">
        <v>1.5</v>
      </c>
      <c r="J9113">
        <v>1</v>
      </c>
    </row>
    <row r="9114" spans="1:10" x14ac:dyDescent="0.25">
      <c r="A9114">
        <v>0.40077510115346926</v>
      </c>
      <c r="B9114">
        <v>8400057</v>
      </c>
      <c r="C9114">
        <v>275</v>
      </c>
      <c r="D9114">
        <v>234.5</v>
      </c>
      <c r="E9114">
        <v>2</v>
      </c>
      <c r="F9114">
        <v>8</v>
      </c>
      <c r="G9114">
        <v>7</v>
      </c>
      <c r="H9114">
        <v>2</v>
      </c>
      <c r="I9114">
        <v>4</v>
      </c>
      <c r="J9114">
        <v>0</v>
      </c>
    </row>
    <row r="9115" spans="1:10" x14ac:dyDescent="0.25">
      <c r="A9115">
        <v>0.40079442946760113</v>
      </c>
      <c r="B9115">
        <v>119323787</v>
      </c>
      <c r="C9115">
        <v>249</v>
      </c>
      <c r="D9115">
        <v>100</v>
      </c>
      <c r="E9115">
        <v>1</v>
      </c>
      <c r="F9115">
        <v>8</v>
      </c>
      <c r="G9115">
        <v>6</v>
      </c>
      <c r="H9115">
        <v>3</v>
      </c>
      <c r="I9115">
        <v>8</v>
      </c>
      <c r="J9115">
        <v>0</v>
      </c>
    </row>
    <row r="9116" spans="1:10" x14ac:dyDescent="0.25">
      <c r="A9116">
        <v>0.40082269652919611</v>
      </c>
      <c r="B9116">
        <v>118254117</v>
      </c>
      <c r="C9116">
        <v>270</v>
      </c>
      <c r="D9116">
        <v>397</v>
      </c>
      <c r="E9116">
        <v>2</v>
      </c>
      <c r="F9116">
        <v>3</v>
      </c>
      <c r="G9116">
        <v>2</v>
      </c>
      <c r="H9116">
        <v>2</v>
      </c>
      <c r="I9116">
        <v>1.5</v>
      </c>
      <c r="J9116">
        <v>0</v>
      </c>
    </row>
    <row r="9117" spans="1:10" x14ac:dyDescent="0.25">
      <c r="A9117">
        <v>0.40092626768480366</v>
      </c>
      <c r="B9117">
        <v>218601</v>
      </c>
      <c r="C9117">
        <v>61</v>
      </c>
      <c r="D9117">
        <v>723.18</v>
      </c>
      <c r="E9117">
        <v>2</v>
      </c>
      <c r="F9117">
        <v>17</v>
      </c>
      <c r="G9117">
        <v>4</v>
      </c>
      <c r="H9117">
        <v>2</v>
      </c>
      <c r="I9117">
        <v>8.5</v>
      </c>
      <c r="J9117">
        <v>0</v>
      </c>
    </row>
    <row r="9118" spans="1:10" x14ac:dyDescent="0.25">
      <c r="A9118">
        <v>0.40097146018134355</v>
      </c>
      <c r="B9118">
        <v>120699955</v>
      </c>
      <c r="C9118">
        <v>8</v>
      </c>
      <c r="D9118">
        <v>642.29999999999995</v>
      </c>
      <c r="E9118">
        <v>4</v>
      </c>
      <c r="F9118">
        <v>30</v>
      </c>
      <c r="G9118">
        <v>26</v>
      </c>
      <c r="H9118">
        <v>9</v>
      </c>
      <c r="I9118">
        <v>7.5</v>
      </c>
      <c r="J9118">
        <v>1</v>
      </c>
    </row>
    <row r="9119" spans="1:10" x14ac:dyDescent="0.25">
      <c r="A9119">
        <v>0.40100828376466868</v>
      </c>
      <c r="B9119">
        <v>115089886</v>
      </c>
      <c r="C9119">
        <v>375</v>
      </c>
      <c r="D9119">
        <v>129</v>
      </c>
      <c r="E9119">
        <v>1</v>
      </c>
      <c r="F9119">
        <v>1</v>
      </c>
      <c r="G9119">
        <v>1</v>
      </c>
      <c r="H9119">
        <v>1</v>
      </c>
      <c r="I9119">
        <v>1</v>
      </c>
      <c r="J9119">
        <v>0</v>
      </c>
    </row>
    <row r="9120" spans="1:10" x14ac:dyDescent="0.25">
      <c r="A9120">
        <v>0.40108051016506618</v>
      </c>
      <c r="B9120">
        <v>5771322</v>
      </c>
      <c r="C9120">
        <v>20</v>
      </c>
      <c r="D9120">
        <v>192.28</v>
      </c>
      <c r="E9120">
        <v>2</v>
      </c>
      <c r="F9120">
        <v>6</v>
      </c>
      <c r="G9120">
        <v>4</v>
      </c>
      <c r="H9120">
        <v>3</v>
      </c>
      <c r="I9120">
        <v>3</v>
      </c>
      <c r="J9120">
        <v>1</v>
      </c>
    </row>
    <row r="9121" spans="1:10" x14ac:dyDescent="0.25">
      <c r="A9121">
        <v>0.40111860955303791</v>
      </c>
      <c r="B9121">
        <v>116494653</v>
      </c>
      <c r="C9121">
        <v>247</v>
      </c>
      <c r="D9121">
        <v>291.35000000000002</v>
      </c>
      <c r="E9121">
        <v>2</v>
      </c>
      <c r="F9121">
        <v>54</v>
      </c>
      <c r="G9121">
        <v>12</v>
      </c>
      <c r="H9121">
        <v>5</v>
      </c>
      <c r="I9121">
        <v>27</v>
      </c>
      <c r="J9121">
        <v>0</v>
      </c>
    </row>
    <row r="9122" spans="1:10" x14ac:dyDescent="0.25">
      <c r="A9122">
        <v>0.40116820860111513</v>
      </c>
      <c r="B9122">
        <v>125936350</v>
      </c>
      <c r="C9122">
        <v>43</v>
      </c>
      <c r="D9122">
        <v>690.04</v>
      </c>
      <c r="E9122">
        <v>4</v>
      </c>
      <c r="F9122">
        <v>28</v>
      </c>
      <c r="G9122">
        <v>18</v>
      </c>
      <c r="H9122">
        <v>8</v>
      </c>
      <c r="I9122">
        <v>7</v>
      </c>
      <c r="J9122">
        <v>1</v>
      </c>
    </row>
    <row r="9123" spans="1:10" x14ac:dyDescent="0.25">
      <c r="A9123">
        <v>0.40118016301026893</v>
      </c>
      <c r="B9123">
        <v>118774778</v>
      </c>
      <c r="C9123">
        <v>41</v>
      </c>
      <c r="D9123">
        <v>1641.05</v>
      </c>
      <c r="E9123">
        <v>10</v>
      </c>
      <c r="F9123">
        <v>201</v>
      </c>
      <c r="G9123">
        <v>145</v>
      </c>
      <c r="H9123">
        <v>31</v>
      </c>
      <c r="I9123">
        <v>20.100000000000001</v>
      </c>
      <c r="J9123">
        <v>1</v>
      </c>
    </row>
    <row r="9124" spans="1:10" x14ac:dyDescent="0.25">
      <c r="A9124">
        <v>0.40119085292584367</v>
      </c>
      <c r="B9124">
        <v>127600227</v>
      </c>
      <c r="C9124">
        <v>98</v>
      </c>
      <c r="D9124">
        <v>240</v>
      </c>
      <c r="E9124">
        <v>1</v>
      </c>
      <c r="F9124">
        <v>4</v>
      </c>
      <c r="G9124">
        <v>1</v>
      </c>
      <c r="H9124">
        <v>1</v>
      </c>
      <c r="I9124">
        <v>4</v>
      </c>
      <c r="J9124">
        <v>0</v>
      </c>
    </row>
    <row r="9125" spans="1:10" x14ac:dyDescent="0.25">
      <c r="A9125">
        <v>0.40121849228322404</v>
      </c>
      <c r="B9125">
        <v>126700846</v>
      </c>
      <c r="C9125">
        <v>94</v>
      </c>
      <c r="D9125">
        <v>438</v>
      </c>
      <c r="E9125">
        <v>2</v>
      </c>
      <c r="F9125">
        <v>36</v>
      </c>
      <c r="G9125">
        <v>4</v>
      </c>
      <c r="H9125">
        <v>4</v>
      </c>
      <c r="I9125">
        <v>18</v>
      </c>
      <c r="J9125">
        <v>1</v>
      </c>
    </row>
    <row r="9126" spans="1:10" x14ac:dyDescent="0.25">
      <c r="A9126">
        <v>0.4012356908748228</v>
      </c>
      <c r="B9126">
        <v>117692313</v>
      </c>
      <c r="C9126">
        <v>287</v>
      </c>
      <c r="D9126">
        <v>128.9</v>
      </c>
      <c r="E9126">
        <v>1</v>
      </c>
      <c r="F9126">
        <v>3</v>
      </c>
      <c r="G9126">
        <v>3</v>
      </c>
      <c r="H9126">
        <v>1</v>
      </c>
      <c r="I9126">
        <v>3</v>
      </c>
      <c r="J9126">
        <v>0</v>
      </c>
    </row>
    <row r="9127" spans="1:10" x14ac:dyDescent="0.25">
      <c r="A9127">
        <v>0.40126793590418075</v>
      </c>
      <c r="B9127">
        <v>5635598</v>
      </c>
      <c r="C9127">
        <v>310</v>
      </c>
      <c r="D9127">
        <v>2787.91</v>
      </c>
      <c r="E9127">
        <v>17</v>
      </c>
      <c r="F9127">
        <v>211</v>
      </c>
      <c r="G9127">
        <v>123</v>
      </c>
      <c r="H9127">
        <v>46</v>
      </c>
      <c r="I9127">
        <v>12.41176471</v>
      </c>
      <c r="J9127">
        <v>0</v>
      </c>
    </row>
    <row r="9128" spans="1:10" x14ac:dyDescent="0.25">
      <c r="A9128">
        <v>0.4013070190500061</v>
      </c>
      <c r="B9128">
        <v>63819283</v>
      </c>
      <c r="C9128">
        <v>143</v>
      </c>
      <c r="D9128">
        <v>277.5</v>
      </c>
      <c r="E9128">
        <v>3</v>
      </c>
      <c r="F9128">
        <v>22</v>
      </c>
      <c r="G9128">
        <v>20</v>
      </c>
      <c r="H9128">
        <v>9</v>
      </c>
      <c r="I9128">
        <v>7.3333333329999997</v>
      </c>
      <c r="J9128">
        <v>1</v>
      </c>
    </row>
    <row r="9129" spans="1:10" x14ac:dyDescent="0.25">
      <c r="A9129">
        <v>0.40131387478418201</v>
      </c>
      <c r="B9129">
        <v>123362131</v>
      </c>
      <c r="C9129">
        <v>164</v>
      </c>
      <c r="D9129">
        <v>100.8</v>
      </c>
      <c r="E9129">
        <v>1</v>
      </c>
      <c r="F9129">
        <v>12</v>
      </c>
      <c r="G9129">
        <v>1</v>
      </c>
      <c r="H9129">
        <v>1</v>
      </c>
      <c r="I9129">
        <v>12</v>
      </c>
      <c r="J9129">
        <v>0</v>
      </c>
    </row>
    <row r="9130" spans="1:10" x14ac:dyDescent="0.25">
      <c r="A9130">
        <v>0.40133064775480232</v>
      </c>
      <c r="B9130">
        <v>9361118</v>
      </c>
      <c r="C9130">
        <v>172</v>
      </c>
      <c r="D9130">
        <v>365.4</v>
      </c>
      <c r="E9130">
        <v>3</v>
      </c>
      <c r="F9130">
        <v>36</v>
      </c>
      <c r="G9130">
        <v>17</v>
      </c>
      <c r="H9130">
        <v>8</v>
      </c>
      <c r="I9130">
        <v>12</v>
      </c>
      <c r="J9130">
        <v>1</v>
      </c>
    </row>
    <row r="9131" spans="1:10" x14ac:dyDescent="0.25">
      <c r="A9131">
        <v>0.40134761247711503</v>
      </c>
      <c r="B9131">
        <v>120924696</v>
      </c>
      <c r="C9131">
        <v>1</v>
      </c>
      <c r="D9131">
        <v>545.02</v>
      </c>
      <c r="E9131">
        <v>3</v>
      </c>
      <c r="F9131">
        <v>64</v>
      </c>
      <c r="G9131">
        <v>35</v>
      </c>
      <c r="H9131">
        <v>6</v>
      </c>
      <c r="I9131">
        <v>21.333333329999999</v>
      </c>
      <c r="J9131">
        <v>0</v>
      </c>
    </row>
    <row r="9132" spans="1:10" x14ac:dyDescent="0.25">
      <c r="A9132">
        <v>0.40135387051045479</v>
      </c>
      <c r="B9132">
        <v>117396108</v>
      </c>
      <c r="C9132">
        <v>295</v>
      </c>
      <c r="D9132">
        <v>104</v>
      </c>
      <c r="E9132">
        <v>1</v>
      </c>
      <c r="F9132">
        <v>6</v>
      </c>
      <c r="G9132">
        <v>2</v>
      </c>
      <c r="H9132">
        <v>1</v>
      </c>
      <c r="I9132">
        <v>6</v>
      </c>
      <c r="J9132">
        <v>0</v>
      </c>
    </row>
    <row r="9133" spans="1:10" x14ac:dyDescent="0.25">
      <c r="A9133">
        <v>0.40138703140211507</v>
      </c>
      <c r="B9133">
        <v>2684472</v>
      </c>
      <c r="C9133">
        <v>94</v>
      </c>
      <c r="D9133">
        <v>917.57</v>
      </c>
      <c r="E9133">
        <v>5</v>
      </c>
      <c r="F9133">
        <v>129</v>
      </c>
      <c r="G9133">
        <v>40</v>
      </c>
      <c r="H9133">
        <v>12</v>
      </c>
      <c r="I9133">
        <v>25.8</v>
      </c>
      <c r="J9133">
        <v>0</v>
      </c>
    </row>
    <row r="9134" spans="1:10" x14ac:dyDescent="0.25">
      <c r="A9134">
        <v>0.40139176201112847</v>
      </c>
      <c r="B9134">
        <v>68694631</v>
      </c>
      <c r="C9134">
        <v>221</v>
      </c>
      <c r="D9134">
        <v>472.56</v>
      </c>
      <c r="E9134">
        <v>3</v>
      </c>
      <c r="F9134">
        <v>42</v>
      </c>
      <c r="G9134">
        <v>10</v>
      </c>
      <c r="H9134">
        <v>7</v>
      </c>
      <c r="I9134">
        <v>14</v>
      </c>
      <c r="J9134">
        <v>0</v>
      </c>
    </row>
    <row r="9135" spans="1:10" x14ac:dyDescent="0.25">
      <c r="A9135">
        <v>0.40140564603573115</v>
      </c>
      <c r="B9135">
        <v>113449982</v>
      </c>
      <c r="C9135">
        <v>372</v>
      </c>
      <c r="D9135">
        <v>313.08</v>
      </c>
      <c r="E9135">
        <v>3</v>
      </c>
      <c r="F9135">
        <v>85</v>
      </c>
      <c r="G9135">
        <v>13</v>
      </c>
      <c r="H9135">
        <v>8</v>
      </c>
      <c r="I9135">
        <v>28.333333329999999</v>
      </c>
      <c r="J9135">
        <v>0</v>
      </c>
    </row>
    <row r="9136" spans="1:10" x14ac:dyDescent="0.25">
      <c r="A9136">
        <v>0.40141796576441535</v>
      </c>
      <c r="B9136">
        <v>122083803</v>
      </c>
      <c r="C9136">
        <v>191</v>
      </c>
      <c r="D9136">
        <v>390</v>
      </c>
      <c r="E9136">
        <v>1</v>
      </c>
      <c r="F9136">
        <v>10</v>
      </c>
      <c r="G9136">
        <v>1</v>
      </c>
      <c r="H9136">
        <v>1</v>
      </c>
      <c r="I9136">
        <v>10</v>
      </c>
      <c r="J9136">
        <v>0</v>
      </c>
    </row>
    <row r="9137" spans="1:10" x14ac:dyDescent="0.25">
      <c r="A9137">
        <v>0.40146106600712628</v>
      </c>
      <c r="B9137">
        <v>42416658</v>
      </c>
      <c r="C9137">
        <v>4</v>
      </c>
      <c r="D9137">
        <v>7033.65</v>
      </c>
      <c r="E9137">
        <v>25</v>
      </c>
      <c r="F9137">
        <v>2667</v>
      </c>
      <c r="G9137">
        <v>161</v>
      </c>
      <c r="H9137">
        <v>62</v>
      </c>
      <c r="I9137">
        <v>106.68</v>
      </c>
      <c r="J9137">
        <v>1</v>
      </c>
    </row>
    <row r="9138" spans="1:10" x14ac:dyDescent="0.25">
      <c r="A9138">
        <v>0.40152324187214983</v>
      </c>
      <c r="B9138">
        <v>130968432</v>
      </c>
      <c r="C9138">
        <v>26</v>
      </c>
      <c r="D9138">
        <v>341.6</v>
      </c>
      <c r="E9138">
        <v>1</v>
      </c>
      <c r="F9138">
        <v>36</v>
      </c>
      <c r="G9138">
        <v>11</v>
      </c>
      <c r="H9138">
        <v>2</v>
      </c>
      <c r="I9138">
        <v>36</v>
      </c>
      <c r="J9138">
        <v>1</v>
      </c>
    </row>
    <row r="9139" spans="1:10" x14ac:dyDescent="0.25">
      <c r="A9139">
        <v>0.40155117544550967</v>
      </c>
      <c r="B9139">
        <v>8706555</v>
      </c>
      <c r="C9139">
        <v>42</v>
      </c>
      <c r="D9139">
        <v>670.42</v>
      </c>
      <c r="E9139">
        <v>4</v>
      </c>
      <c r="F9139">
        <v>55</v>
      </c>
      <c r="G9139">
        <v>33</v>
      </c>
      <c r="H9139">
        <v>13</v>
      </c>
      <c r="I9139">
        <v>13.75</v>
      </c>
      <c r="J9139">
        <v>1</v>
      </c>
    </row>
    <row r="9140" spans="1:10" x14ac:dyDescent="0.25">
      <c r="A9140">
        <v>0.40155954823181583</v>
      </c>
      <c r="B9140">
        <v>74103609</v>
      </c>
      <c r="C9140">
        <v>378</v>
      </c>
      <c r="D9140">
        <v>380</v>
      </c>
      <c r="E9140">
        <v>1</v>
      </c>
      <c r="F9140">
        <v>20</v>
      </c>
      <c r="G9140">
        <v>2</v>
      </c>
      <c r="H9140">
        <v>1</v>
      </c>
      <c r="I9140">
        <v>20</v>
      </c>
      <c r="J9140">
        <v>0</v>
      </c>
    </row>
    <row r="9141" spans="1:10" x14ac:dyDescent="0.25">
      <c r="A9141">
        <v>0.40157042348252214</v>
      </c>
      <c r="B9141">
        <v>670632</v>
      </c>
      <c r="C9141">
        <v>64</v>
      </c>
      <c r="D9141">
        <v>2444.8200000000002</v>
      </c>
      <c r="E9141">
        <v>9</v>
      </c>
      <c r="F9141">
        <v>265</v>
      </c>
      <c r="G9141">
        <v>141</v>
      </c>
      <c r="H9141">
        <v>31</v>
      </c>
      <c r="I9141">
        <v>29.444444440000002</v>
      </c>
      <c r="J9141">
        <v>1</v>
      </c>
    </row>
    <row r="9142" spans="1:10" x14ac:dyDescent="0.25">
      <c r="A9142">
        <v>0.40161901829412638</v>
      </c>
      <c r="B9142">
        <v>115542929</v>
      </c>
      <c r="C9142">
        <v>327</v>
      </c>
      <c r="D9142">
        <v>521.1</v>
      </c>
      <c r="E9142">
        <v>1</v>
      </c>
      <c r="F9142">
        <v>14</v>
      </c>
      <c r="G9142">
        <v>11</v>
      </c>
      <c r="H9142">
        <v>4</v>
      </c>
      <c r="I9142">
        <v>14</v>
      </c>
      <c r="J9142">
        <v>0</v>
      </c>
    </row>
    <row r="9143" spans="1:10" x14ac:dyDescent="0.25">
      <c r="A9143">
        <v>0.40165167955488656</v>
      </c>
      <c r="B9143">
        <v>114503113</v>
      </c>
      <c r="C9143">
        <v>387</v>
      </c>
      <c r="D9143">
        <v>103.62</v>
      </c>
      <c r="E9143">
        <v>1</v>
      </c>
      <c r="F9143">
        <v>27</v>
      </c>
      <c r="G9143">
        <v>4</v>
      </c>
      <c r="H9143">
        <v>2</v>
      </c>
      <c r="I9143">
        <v>27</v>
      </c>
      <c r="J9143">
        <v>0</v>
      </c>
    </row>
    <row r="9144" spans="1:10" x14ac:dyDescent="0.25">
      <c r="A9144">
        <v>0.40165912071038867</v>
      </c>
      <c r="B9144">
        <v>113425221</v>
      </c>
      <c r="C9144">
        <v>340</v>
      </c>
      <c r="D9144">
        <v>385.7</v>
      </c>
      <c r="E9144">
        <v>2</v>
      </c>
      <c r="F9144">
        <v>17</v>
      </c>
      <c r="G9144">
        <v>14</v>
      </c>
      <c r="H9144">
        <v>4</v>
      </c>
      <c r="I9144">
        <v>8.5</v>
      </c>
      <c r="J9144">
        <v>0</v>
      </c>
    </row>
    <row r="9145" spans="1:10" x14ac:dyDescent="0.25">
      <c r="A9145">
        <v>0.4016772082611707</v>
      </c>
      <c r="B9145">
        <v>117483633</v>
      </c>
      <c r="C9145">
        <v>173</v>
      </c>
      <c r="D9145">
        <v>389.6</v>
      </c>
      <c r="E9145">
        <v>2</v>
      </c>
      <c r="F9145">
        <v>24</v>
      </c>
      <c r="G9145">
        <v>22</v>
      </c>
      <c r="H9145">
        <v>6</v>
      </c>
      <c r="I9145">
        <v>12</v>
      </c>
      <c r="J9145">
        <v>1</v>
      </c>
    </row>
    <row r="9146" spans="1:10" x14ac:dyDescent="0.25">
      <c r="A9146">
        <v>0.40171736730868668</v>
      </c>
      <c r="B9146">
        <v>9408216</v>
      </c>
      <c r="C9146">
        <v>67</v>
      </c>
      <c r="D9146">
        <v>1865.57</v>
      </c>
      <c r="E9146">
        <v>6</v>
      </c>
      <c r="F9146">
        <v>50</v>
      </c>
      <c r="G9146">
        <v>40</v>
      </c>
      <c r="H9146">
        <v>17</v>
      </c>
      <c r="I9146">
        <v>8.3333333330000006</v>
      </c>
      <c r="J9146">
        <v>1</v>
      </c>
    </row>
    <row r="9147" spans="1:10" x14ac:dyDescent="0.25">
      <c r="A9147">
        <v>0.40173735868789495</v>
      </c>
      <c r="B9147">
        <v>122642268</v>
      </c>
      <c r="C9147">
        <v>8</v>
      </c>
      <c r="D9147">
        <v>619.64</v>
      </c>
      <c r="E9147">
        <v>5</v>
      </c>
      <c r="F9147">
        <v>27</v>
      </c>
      <c r="G9147">
        <v>23</v>
      </c>
      <c r="H9147">
        <v>11</v>
      </c>
      <c r="I9147">
        <v>5.4</v>
      </c>
      <c r="J9147">
        <v>1</v>
      </c>
    </row>
    <row r="9148" spans="1:10" x14ac:dyDescent="0.25">
      <c r="A9148">
        <v>0.40179757329853749</v>
      </c>
      <c r="B9148">
        <v>114763191</v>
      </c>
      <c r="C9148">
        <v>272</v>
      </c>
      <c r="D9148">
        <v>237.3</v>
      </c>
      <c r="E9148">
        <v>2</v>
      </c>
      <c r="F9148">
        <v>14</v>
      </c>
      <c r="G9148">
        <v>12</v>
      </c>
      <c r="H9148">
        <v>7</v>
      </c>
      <c r="I9148">
        <v>7</v>
      </c>
      <c r="J9148">
        <v>0</v>
      </c>
    </row>
    <row r="9149" spans="1:10" x14ac:dyDescent="0.25">
      <c r="A9149">
        <v>0.40187422582977128</v>
      </c>
      <c r="B9149">
        <v>7058559</v>
      </c>
      <c r="C9149">
        <v>12</v>
      </c>
      <c r="D9149">
        <v>472.33</v>
      </c>
      <c r="E9149">
        <v>4</v>
      </c>
      <c r="F9149">
        <v>106</v>
      </c>
      <c r="G9149">
        <v>18</v>
      </c>
      <c r="H9149">
        <v>8</v>
      </c>
      <c r="I9149">
        <v>26.5</v>
      </c>
      <c r="J9149">
        <v>1</v>
      </c>
    </row>
    <row r="9150" spans="1:10" x14ac:dyDescent="0.25">
      <c r="A9150">
        <v>0.40193058626828571</v>
      </c>
      <c r="B9150">
        <v>6248266</v>
      </c>
      <c r="C9150">
        <v>21</v>
      </c>
      <c r="D9150">
        <v>1172.93</v>
      </c>
      <c r="E9150">
        <v>9</v>
      </c>
      <c r="F9150">
        <v>138</v>
      </c>
      <c r="G9150">
        <v>114</v>
      </c>
      <c r="H9150">
        <v>18</v>
      </c>
      <c r="I9150">
        <v>15.33333333</v>
      </c>
      <c r="J9150">
        <v>1</v>
      </c>
    </row>
    <row r="9151" spans="1:10" x14ac:dyDescent="0.25">
      <c r="A9151">
        <v>0.40193165248987817</v>
      </c>
      <c r="B9151">
        <v>130825682</v>
      </c>
      <c r="C9151">
        <v>9</v>
      </c>
      <c r="D9151">
        <v>118.3</v>
      </c>
      <c r="E9151">
        <v>2</v>
      </c>
      <c r="F9151">
        <v>9</v>
      </c>
      <c r="G9151">
        <v>8</v>
      </c>
      <c r="H9151">
        <v>6</v>
      </c>
      <c r="I9151">
        <v>4.5</v>
      </c>
      <c r="J9151">
        <v>1</v>
      </c>
    </row>
    <row r="9152" spans="1:10" x14ac:dyDescent="0.25">
      <c r="A9152">
        <v>0.40198140884385636</v>
      </c>
      <c r="B9152">
        <v>85577908</v>
      </c>
      <c r="C9152">
        <v>322</v>
      </c>
      <c r="D9152">
        <v>219.2</v>
      </c>
      <c r="E9152">
        <v>2</v>
      </c>
      <c r="F9152">
        <v>16</v>
      </c>
      <c r="G9152">
        <v>12</v>
      </c>
      <c r="H9152">
        <v>5</v>
      </c>
      <c r="I9152">
        <v>8</v>
      </c>
      <c r="J9152">
        <v>0</v>
      </c>
    </row>
    <row r="9153" spans="1:10" x14ac:dyDescent="0.25">
      <c r="A9153">
        <v>0.40203228768658306</v>
      </c>
      <c r="B9153">
        <v>129716173</v>
      </c>
      <c r="C9153">
        <v>60</v>
      </c>
      <c r="D9153">
        <v>401.2</v>
      </c>
      <c r="E9153">
        <v>1</v>
      </c>
      <c r="F9153">
        <v>5</v>
      </c>
      <c r="G9153">
        <v>2</v>
      </c>
      <c r="H9153">
        <v>2</v>
      </c>
      <c r="I9153">
        <v>5</v>
      </c>
      <c r="J9153">
        <v>1</v>
      </c>
    </row>
    <row r="9154" spans="1:10" x14ac:dyDescent="0.25">
      <c r="A9154">
        <v>0.40208172236241968</v>
      </c>
      <c r="B9154">
        <v>123219582</v>
      </c>
      <c r="C9154">
        <v>163</v>
      </c>
      <c r="D9154">
        <v>199</v>
      </c>
      <c r="E9154">
        <v>1</v>
      </c>
      <c r="F9154">
        <v>1</v>
      </c>
      <c r="G9154">
        <v>1</v>
      </c>
      <c r="H9154">
        <v>1</v>
      </c>
      <c r="I9154">
        <v>1</v>
      </c>
      <c r="J9154">
        <v>0</v>
      </c>
    </row>
    <row r="9155" spans="1:10" x14ac:dyDescent="0.25">
      <c r="A9155">
        <v>0.4020848817114534</v>
      </c>
      <c r="B9155">
        <v>117676462</v>
      </c>
      <c r="C9155">
        <v>288</v>
      </c>
      <c r="D9155">
        <v>6299</v>
      </c>
      <c r="E9155">
        <v>1</v>
      </c>
      <c r="F9155">
        <v>1</v>
      </c>
      <c r="G9155">
        <v>1</v>
      </c>
      <c r="H9155">
        <v>1</v>
      </c>
      <c r="I9155">
        <v>1</v>
      </c>
      <c r="J9155">
        <v>0</v>
      </c>
    </row>
    <row r="9156" spans="1:10" x14ac:dyDescent="0.25">
      <c r="A9156">
        <v>0.40208878374307755</v>
      </c>
      <c r="B9156">
        <v>131672985</v>
      </c>
      <c r="C9156">
        <v>3</v>
      </c>
      <c r="D9156">
        <v>324.8</v>
      </c>
      <c r="E9156">
        <v>3</v>
      </c>
      <c r="F9156">
        <v>19</v>
      </c>
      <c r="G9156">
        <v>6</v>
      </c>
      <c r="H9156">
        <v>4</v>
      </c>
      <c r="I9156">
        <v>6.3333333329999997</v>
      </c>
      <c r="J9156">
        <v>1</v>
      </c>
    </row>
    <row r="9157" spans="1:10" x14ac:dyDescent="0.25">
      <c r="A9157">
        <v>0.40214034815750876</v>
      </c>
      <c r="B9157">
        <v>87027316</v>
      </c>
      <c r="C9157">
        <v>441</v>
      </c>
      <c r="D9157">
        <v>92.84</v>
      </c>
      <c r="E9157">
        <v>1</v>
      </c>
      <c r="F9157">
        <v>6</v>
      </c>
      <c r="G9157">
        <v>6</v>
      </c>
      <c r="H9157">
        <v>2</v>
      </c>
      <c r="I9157">
        <v>6</v>
      </c>
      <c r="J9157">
        <v>0</v>
      </c>
    </row>
    <row r="9158" spans="1:10" x14ac:dyDescent="0.25">
      <c r="A9158">
        <v>0.40222318994959527</v>
      </c>
      <c r="B9158">
        <v>36007505</v>
      </c>
      <c r="C9158">
        <v>420</v>
      </c>
      <c r="D9158">
        <v>105.1</v>
      </c>
      <c r="E9158">
        <v>1</v>
      </c>
      <c r="F9158">
        <v>14</v>
      </c>
      <c r="G9158">
        <v>10</v>
      </c>
      <c r="H9158">
        <v>4</v>
      </c>
      <c r="I9158">
        <v>14</v>
      </c>
      <c r="J9158">
        <v>0</v>
      </c>
    </row>
    <row r="9159" spans="1:10" x14ac:dyDescent="0.25">
      <c r="A9159">
        <v>0.40228061180986607</v>
      </c>
      <c r="B9159">
        <v>50255792</v>
      </c>
      <c r="C9159">
        <v>222</v>
      </c>
      <c r="D9159">
        <v>216.2</v>
      </c>
      <c r="E9159">
        <v>2</v>
      </c>
      <c r="F9159">
        <v>9</v>
      </c>
      <c r="G9159">
        <v>9</v>
      </c>
      <c r="H9159">
        <v>6</v>
      </c>
      <c r="I9159">
        <v>4.5</v>
      </c>
      <c r="J9159">
        <v>0</v>
      </c>
    </row>
    <row r="9160" spans="1:10" x14ac:dyDescent="0.25">
      <c r="A9160">
        <v>0.40236816042683432</v>
      </c>
      <c r="B9160">
        <v>129212482</v>
      </c>
      <c r="C9160">
        <v>69</v>
      </c>
      <c r="D9160">
        <v>401.08</v>
      </c>
      <c r="E9160">
        <v>1</v>
      </c>
      <c r="F9160">
        <v>23</v>
      </c>
      <c r="G9160">
        <v>20</v>
      </c>
      <c r="H9160">
        <v>4</v>
      </c>
      <c r="I9160">
        <v>23</v>
      </c>
      <c r="J9160">
        <v>1</v>
      </c>
    </row>
    <row r="9161" spans="1:10" x14ac:dyDescent="0.25">
      <c r="A9161">
        <v>0.40239085112697748</v>
      </c>
      <c r="B9161">
        <v>119629633</v>
      </c>
      <c r="C9161">
        <v>244</v>
      </c>
      <c r="D9161">
        <v>67.5</v>
      </c>
      <c r="E9161">
        <v>1</v>
      </c>
      <c r="F9161">
        <v>5</v>
      </c>
      <c r="G9161">
        <v>3</v>
      </c>
      <c r="H9161">
        <v>2</v>
      </c>
      <c r="I9161">
        <v>5</v>
      </c>
      <c r="J9161">
        <v>0</v>
      </c>
    </row>
    <row r="9162" spans="1:10" x14ac:dyDescent="0.25">
      <c r="A9162">
        <v>0.40240820620143769</v>
      </c>
      <c r="B9162">
        <v>114969302</v>
      </c>
      <c r="C9162">
        <v>369</v>
      </c>
      <c r="D9162">
        <v>320.39999999999998</v>
      </c>
      <c r="E9162">
        <v>2</v>
      </c>
      <c r="F9162">
        <v>13</v>
      </c>
      <c r="G9162">
        <v>11</v>
      </c>
      <c r="H9162">
        <v>5</v>
      </c>
      <c r="I9162">
        <v>6.5</v>
      </c>
      <c r="J9162">
        <v>0</v>
      </c>
    </row>
    <row r="9163" spans="1:10" x14ac:dyDescent="0.25">
      <c r="A9163">
        <v>0.40245168413321342</v>
      </c>
      <c r="B9163">
        <v>12828192</v>
      </c>
      <c r="C9163">
        <v>22</v>
      </c>
      <c r="D9163">
        <v>1223</v>
      </c>
      <c r="E9163">
        <v>8</v>
      </c>
      <c r="F9163">
        <v>11</v>
      </c>
      <c r="G9163">
        <v>10</v>
      </c>
      <c r="H9163">
        <v>10</v>
      </c>
      <c r="I9163">
        <v>1.375</v>
      </c>
      <c r="J9163">
        <v>0</v>
      </c>
    </row>
    <row r="9164" spans="1:10" x14ac:dyDescent="0.25">
      <c r="A9164">
        <v>0.40251809704267294</v>
      </c>
      <c r="B9164">
        <v>419285</v>
      </c>
      <c r="C9164">
        <v>129</v>
      </c>
      <c r="D9164">
        <v>654.4</v>
      </c>
      <c r="E9164">
        <v>3</v>
      </c>
      <c r="F9164">
        <v>26</v>
      </c>
      <c r="G9164">
        <v>11</v>
      </c>
      <c r="H9164">
        <v>4</v>
      </c>
      <c r="I9164">
        <v>8.6666666669999994</v>
      </c>
      <c r="J9164">
        <v>0</v>
      </c>
    </row>
    <row r="9165" spans="1:10" x14ac:dyDescent="0.25">
      <c r="A9165">
        <v>0.40256166702818064</v>
      </c>
      <c r="B9165">
        <v>129875335</v>
      </c>
      <c r="C9165">
        <v>57</v>
      </c>
      <c r="D9165">
        <v>199</v>
      </c>
      <c r="E9165">
        <v>1</v>
      </c>
      <c r="F9165">
        <v>1</v>
      </c>
      <c r="G9165">
        <v>1</v>
      </c>
      <c r="H9165">
        <v>1</v>
      </c>
      <c r="I9165">
        <v>1</v>
      </c>
      <c r="J9165">
        <v>0</v>
      </c>
    </row>
    <row r="9166" spans="1:10" x14ac:dyDescent="0.25">
      <c r="A9166">
        <v>0.40256620014950462</v>
      </c>
      <c r="B9166">
        <v>113754886</v>
      </c>
      <c r="C9166">
        <v>346</v>
      </c>
      <c r="D9166">
        <v>223.2</v>
      </c>
      <c r="E9166">
        <v>2</v>
      </c>
      <c r="F9166">
        <v>17</v>
      </c>
      <c r="G9166">
        <v>13</v>
      </c>
      <c r="H9166">
        <v>9</v>
      </c>
      <c r="I9166">
        <v>8.5</v>
      </c>
      <c r="J9166">
        <v>0</v>
      </c>
    </row>
    <row r="9167" spans="1:10" x14ac:dyDescent="0.25">
      <c r="A9167">
        <v>0.40263641665868466</v>
      </c>
      <c r="B9167">
        <v>126969826</v>
      </c>
      <c r="C9167">
        <v>60</v>
      </c>
      <c r="D9167">
        <v>300.07</v>
      </c>
      <c r="E9167">
        <v>2</v>
      </c>
      <c r="F9167">
        <v>42</v>
      </c>
      <c r="G9167">
        <v>14</v>
      </c>
      <c r="H9167">
        <v>2</v>
      </c>
      <c r="I9167">
        <v>21</v>
      </c>
      <c r="J9167">
        <v>1</v>
      </c>
    </row>
    <row r="9168" spans="1:10" x14ac:dyDescent="0.25">
      <c r="A9168">
        <v>0.4026617416726721</v>
      </c>
      <c r="B9168">
        <v>122322884</v>
      </c>
      <c r="C9168">
        <v>187</v>
      </c>
      <c r="D9168">
        <v>101</v>
      </c>
      <c r="E9168">
        <v>1</v>
      </c>
      <c r="F9168">
        <v>2</v>
      </c>
      <c r="G9168">
        <v>2</v>
      </c>
      <c r="H9168">
        <v>1</v>
      </c>
      <c r="I9168">
        <v>2</v>
      </c>
      <c r="J9168">
        <v>0</v>
      </c>
    </row>
    <row r="9169" spans="1:10" x14ac:dyDescent="0.25">
      <c r="A9169">
        <v>0.4026748406403583</v>
      </c>
      <c r="B9169">
        <v>14804109</v>
      </c>
      <c r="C9169">
        <v>77</v>
      </c>
      <c r="D9169">
        <v>105.8</v>
      </c>
      <c r="E9169">
        <v>1</v>
      </c>
      <c r="F9169">
        <v>9</v>
      </c>
      <c r="G9169">
        <v>6</v>
      </c>
      <c r="H9169">
        <v>2</v>
      </c>
      <c r="I9169">
        <v>9</v>
      </c>
      <c r="J9169">
        <v>1</v>
      </c>
    </row>
    <row r="9170" spans="1:10" x14ac:dyDescent="0.25">
      <c r="A9170">
        <v>0.40271596646813901</v>
      </c>
      <c r="B9170">
        <v>119150615</v>
      </c>
      <c r="C9170">
        <v>205</v>
      </c>
      <c r="D9170">
        <v>40.9</v>
      </c>
      <c r="E9170">
        <v>1</v>
      </c>
      <c r="F9170">
        <v>1</v>
      </c>
      <c r="G9170">
        <v>1</v>
      </c>
      <c r="H9170">
        <v>1</v>
      </c>
      <c r="I9170">
        <v>1</v>
      </c>
      <c r="J9170">
        <v>0</v>
      </c>
    </row>
    <row r="9171" spans="1:10" x14ac:dyDescent="0.25">
      <c r="A9171">
        <v>0.40274567451254539</v>
      </c>
      <c r="B9171">
        <v>73903577</v>
      </c>
      <c r="C9171">
        <v>101</v>
      </c>
      <c r="D9171">
        <v>577.28</v>
      </c>
      <c r="E9171">
        <v>6</v>
      </c>
      <c r="F9171">
        <v>39</v>
      </c>
      <c r="G9171">
        <v>39</v>
      </c>
      <c r="H9171">
        <v>20</v>
      </c>
      <c r="I9171">
        <v>6.5</v>
      </c>
      <c r="J9171">
        <v>1</v>
      </c>
    </row>
    <row r="9172" spans="1:10" x14ac:dyDescent="0.25">
      <c r="A9172">
        <v>0.40274845575796681</v>
      </c>
      <c r="B9172">
        <v>115092411</v>
      </c>
      <c r="C9172">
        <v>57</v>
      </c>
      <c r="D9172">
        <v>1675.4</v>
      </c>
      <c r="E9172">
        <v>6</v>
      </c>
      <c r="F9172">
        <v>25</v>
      </c>
      <c r="G9172">
        <v>12</v>
      </c>
      <c r="H9172">
        <v>6</v>
      </c>
      <c r="I9172">
        <v>4.1666666670000003</v>
      </c>
      <c r="J9172">
        <v>1</v>
      </c>
    </row>
    <row r="9173" spans="1:10" x14ac:dyDescent="0.25">
      <c r="A9173">
        <v>0.40280865580348924</v>
      </c>
      <c r="B9173">
        <v>118471127</v>
      </c>
      <c r="C9173">
        <v>180</v>
      </c>
      <c r="D9173">
        <v>499</v>
      </c>
      <c r="E9173">
        <v>1</v>
      </c>
      <c r="F9173">
        <v>1</v>
      </c>
      <c r="G9173">
        <v>1</v>
      </c>
      <c r="H9173">
        <v>1</v>
      </c>
      <c r="I9173">
        <v>1</v>
      </c>
      <c r="J9173">
        <v>0</v>
      </c>
    </row>
    <row r="9174" spans="1:10" x14ac:dyDescent="0.25">
      <c r="A9174">
        <v>0.40282476885614948</v>
      </c>
      <c r="B9174">
        <v>511681</v>
      </c>
      <c r="C9174">
        <v>4</v>
      </c>
      <c r="D9174">
        <v>2107.36</v>
      </c>
      <c r="E9174">
        <v>20</v>
      </c>
      <c r="F9174">
        <v>182</v>
      </c>
      <c r="G9174">
        <v>135</v>
      </c>
      <c r="H9174">
        <v>61</v>
      </c>
      <c r="I9174">
        <v>9.1</v>
      </c>
      <c r="J9174">
        <v>1</v>
      </c>
    </row>
    <row r="9175" spans="1:10" x14ac:dyDescent="0.25">
      <c r="A9175">
        <v>0.40289636391090933</v>
      </c>
      <c r="B9175">
        <v>8052731</v>
      </c>
      <c r="C9175">
        <v>23</v>
      </c>
      <c r="D9175">
        <v>2608.83</v>
      </c>
      <c r="E9175">
        <v>14</v>
      </c>
      <c r="F9175">
        <v>416</v>
      </c>
      <c r="G9175">
        <v>170</v>
      </c>
      <c r="H9175">
        <v>45</v>
      </c>
      <c r="I9175">
        <v>29.714285709999999</v>
      </c>
      <c r="J9175">
        <v>1</v>
      </c>
    </row>
    <row r="9176" spans="1:10" x14ac:dyDescent="0.25">
      <c r="A9176">
        <v>0.40294926418583388</v>
      </c>
      <c r="B9176">
        <v>129254021</v>
      </c>
      <c r="C9176">
        <v>68</v>
      </c>
      <c r="D9176">
        <v>464.38</v>
      </c>
      <c r="E9176">
        <v>1</v>
      </c>
      <c r="F9176">
        <v>8</v>
      </c>
      <c r="G9176">
        <v>7</v>
      </c>
      <c r="H9176">
        <v>2</v>
      </c>
      <c r="I9176">
        <v>8</v>
      </c>
      <c r="J9176">
        <v>1</v>
      </c>
    </row>
    <row r="9177" spans="1:10" x14ac:dyDescent="0.25">
      <c r="A9177">
        <v>0.4029551149846291</v>
      </c>
      <c r="B9177">
        <v>121787776</v>
      </c>
      <c r="C9177">
        <v>194</v>
      </c>
      <c r="D9177">
        <v>71.28</v>
      </c>
      <c r="E9177">
        <v>1</v>
      </c>
      <c r="F9177">
        <v>5</v>
      </c>
      <c r="G9177">
        <v>5</v>
      </c>
      <c r="H9177">
        <v>2</v>
      </c>
      <c r="I9177">
        <v>5</v>
      </c>
      <c r="J9177">
        <v>0</v>
      </c>
    </row>
    <row r="9178" spans="1:10" x14ac:dyDescent="0.25">
      <c r="A9178">
        <v>0.40299716707111632</v>
      </c>
      <c r="B9178">
        <v>6699807</v>
      </c>
      <c r="C9178">
        <v>89</v>
      </c>
      <c r="D9178">
        <v>1300.3</v>
      </c>
      <c r="E9178">
        <v>9</v>
      </c>
      <c r="F9178">
        <v>73</v>
      </c>
      <c r="G9178">
        <v>54</v>
      </c>
      <c r="H9178">
        <v>21</v>
      </c>
      <c r="I9178">
        <v>8.1111111109999996</v>
      </c>
      <c r="J9178">
        <v>1</v>
      </c>
    </row>
    <row r="9179" spans="1:10" x14ac:dyDescent="0.25">
      <c r="A9179">
        <v>0.40307900361530469</v>
      </c>
      <c r="B9179">
        <v>122081035</v>
      </c>
      <c r="C9179">
        <v>10</v>
      </c>
      <c r="D9179">
        <v>679.01</v>
      </c>
      <c r="E9179">
        <v>5</v>
      </c>
      <c r="F9179">
        <v>104</v>
      </c>
      <c r="G9179">
        <v>59</v>
      </c>
      <c r="H9179">
        <v>17</v>
      </c>
      <c r="I9179">
        <v>20.8</v>
      </c>
      <c r="J9179">
        <v>1</v>
      </c>
    </row>
    <row r="9180" spans="1:10" x14ac:dyDescent="0.25">
      <c r="A9180">
        <v>0.40313025654927304</v>
      </c>
      <c r="B9180">
        <v>121495002</v>
      </c>
      <c r="C9180">
        <v>195</v>
      </c>
      <c r="D9180">
        <v>283.10000000000002</v>
      </c>
      <c r="E9180">
        <v>2</v>
      </c>
      <c r="F9180">
        <v>24</v>
      </c>
      <c r="G9180">
        <v>8</v>
      </c>
      <c r="H9180">
        <v>2</v>
      </c>
      <c r="I9180">
        <v>12</v>
      </c>
      <c r="J9180">
        <v>0</v>
      </c>
    </row>
    <row r="9181" spans="1:10" x14ac:dyDescent="0.25">
      <c r="A9181">
        <v>0.40320079241253237</v>
      </c>
      <c r="B9181">
        <v>130472556</v>
      </c>
      <c r="C9181">
        <v>36</v>
      </c>
      <c r="D9181">
        <v>121.1</v>
      </c>
      <c r="E9181">
        <v>1</v>
      </c>
      <c r="F9181">
        <v>5</v>
      </c>
      <c r="G9181">
        <v>4</v>
      </c>
      <c r="H9181">
        <v>3</v>
      </c>
      <c r="I9181">
        <v>5</v>
      </c>
      <c r="J9181">
        <v>1</v>
      </c>
    </row>
    <row r="9182" spans="1:10" x14ac:dyDescent="0.25">
      <c r="A9182">
        <v>0.40329603973700179</v>
      </c>
      <c r="B9182">
        <v>125486437</v>
      </c>
      <c r="C9182">
        <v>127</v>
      </c>
      <c r="D9182">
        <v>174</v>
      </c>
      <c r="E9182">
        <v>1</v>
      </c>
      <c r="F9182">
        <v>6</v>
      </c>
      <c r="G9182">
        <v>2</v>
      </c>
      <c r="H9182">
        <v>1</v>
      </c>
      <c r="I9182">
        <v>6</v>
      </c>
      <c r="J9182">
        <v>0</v>
      </c>
    </row>
    <row r="9183" spans="1:10" x14ac:dyDescent="0.25">
      <c r="A9183">
        <v>0.40332362606379535</v>
      </c>
      <c r="B9183">
        <v>121988530</v>
      </c>
      <c r="C9183">
        <v>47</v>
      </c>
      <c r="D9183">
        <v>644.20000000000005</v>
      </c>
      <c r="E9183">
        <v>2</v>
      </c>
      <c r="F9183">
        <v>9</v>
      </c>
      <c r="G9183">
        <v>8</v>
      </c>
      <c r="H9183">
        <v>4</v>
      </c>
      <c r="I9183">
        <v>4.5</v>
      </c>
      <c r="J9183">
        <v>1</v>
      </c>
    </row>
    <row r="9184" spans="1:10" x14ac:dyDescent="0.25">
      <c r="A9184">
        <v>0.40340957235486485</v>
      </c>
      <c r="B9184">
        <v>122716992</v>
      </c>
      <c r="C9184">
        <v>93</v>
      </c>
      <c r="D9184">
        <v>867.98</v>
      </c>
      <c r="E9184">
        <v>2</v>
      </c>
      <c r="F9184">
        <v>6</v>
      </c>
      <c r="G9184">
        <v>6</v>
      </c>
      <c r="H9184">
        <v>2</v>
      </c>
      <c r="I9184">
        <v>3</v>
      </c>
      <c r="J9184">
        <v>1</v>
      </c>
    </row>
    <row r="9185" spans="1:10" x14ac:dyDescent="0.25">
      <c r="A9185">
        <v>0.40341341546466236</v>
      </c>
      <c r="B9185">
        <v>63487891</v>
      </c>
      <c r="C9185">
        <v>443</v>
      </c>
      <c r="D9185">
        <v>371.39</v>
      </c>
      <c r="E9185">
        <v>1</v>
      </c>
      <c r="F9185">
        <v>3</v>
      </c>
      <c r="G9185">
        <v>3</v>
      </c>
      <c r="H9185">
        <v>3</v>
      </c>
      <c r="I9185">
        <v>3</v>
      </c>
      <c r="J9185">
        <v>0</v>
      </c>
    </row>
    <row r="9186" spans="1:10" x14ac:dyDescent="0.25">
      <c r="A9186">
        <v>0.40345537742626658</v>
      </c>
      <c r="B9186">
        <v>117649102</v>
      </c>
      <c r="C9186">
        <v>79</v>
      </c>
      <c r="D9186">
        <v>348.9</v>
      </c>
      <c r="E9186">
        <v>3</v>
      </c>
      <c r="F9186">
        <v>26</v>
      </c>
      <c r="G9186">
        <v>22</v>
      </c>
      <c r="H9186">
        <v>5</v>
      </c>
      <c r="I9186">
        <v>8.6666666669999994</v>
      </c>
      <c r="J9186">
        <v>1</v>
      </c>
    </row>
    <row r="9187" spans="1:10" x14ac:dyDescent="0.25">
      <c r="A9187">
        <v>0.40345979534835252</v>
      </c>
      <c r="B9187">
        <v>63892944</v>
      </c>
      <c r="C9187">
        <v>219</v>
      </c>
      <c r="D9187">
        <v>1575.49</v>
      </c>
      <c r="E9187">
        <v>12</v>
      </c>
      <c r="F9187">
        <v>187</v>
      </c>
      <c r="G9187">
        <v>95</v>
      </c>
      <c r="H9187">
        <v>35</v>
      </c>
      <c r="I9187">
        <v>15.58333333</v>
      </c>
      <c r="J9187">
        <v>0</v>
      </c>
    </row>
    <row r="9188" spans="1:10" x14ac:dyDescent="0.25">
      <c r="A9188">
        <v>0.40348103876284724</v>
      </c>
      <c r="B9188">
        <v>62408761</v>
      </c>
      <c r="C9188">
        <v>230</v>
      </c>
      <c r="D9188">
        <v>3704.74</v>
      </c>
      <c r="E9188">
        <v>7</v>
      </c>
      <c r="F9188">
        <v>293</v>
      </c>
      <c r="G9188">
        <v>147</v>
      </c>
      <c r="H9188">
        <v>20</v>
      </c>
      <c r="I9188">
        <v>41.857142860000003</v>
      </c>
      <c r="J9188">
        <v>0</v>
      </c>
    </row>
    <row r="9189" spans="1:10" x14ac:dyDescent="0.25">
      <c r="A9189">
        <v>0.40348399071877628</v>
      </c>
      <c r="B9189">
        <v>121903814</v>
      </c>
      <c r="C9189">
        <v>9</v>
      </c>
      <c r="D9189">
        <v>981.4</v>
      </c>
      <c r="E9189">
        <v>4</v>
      </c>
      <c r="F9189">
        <v>25</v>
      </c>
      <c r="G9189">
        <v>16</v>
      </c>
      <c r="H9189">
        <v>8</v>
      </c>
      <c r="I9189">
        <v>6.25</v>
      </c>
      <c r="J9189">
        <v>1</v>
      </c>
    </row>
    <row r="9190" spans="1:10" x14ac:dyDescent="0.25">
      <c r="A9190">
        <v>0.40360524743659099</v>
      </c>
      <c r="B9190">
        <v>122399654</v>
      </c>
      <c r="C9190">
        <v>185</v>
      </c>
      <c r="D9190">
        <v>115.5</v>
      </c>
      <c r="E9190">
        <v>1</v>
      </c>
      <c r="F9190">
        <v>19</v>
      </c>
      <c r="G9190">
        <v>5</v>
      </c>
      <c r="H9190">
        <v>2</v>
      </c>
      <c r="I9190">
        <v>19</v>
      </c>
      <c r="J9190">
        <v>0</v>
      </c>
    </row>
    <row r="9191" spans="1:10" x14ac:dyDescent="0.25">
      <c r="A9191">
        <v>0.40364208671112423</v>
      </c>
      <c r="B9191">
        <v>55711182</v>
      </c>
      <c r="C9191">
        <v>19</v>
      </c>
      <c r="D9191">
        <v>824.65</v>
      </c>
      <c r="E9191">
        <v>7</v>
      </c>
      <c r="F9191">
        <v>102</v>
      </c>
      <c r="G9191">
        <v>55</v>
      </c>
      <c r="H9191">
        <v>15</v>
      </c>
      <c r="I9191">
        <v>14.57142857</v>
      </c>
      <c r="J9191">
        <v>1</v>
      </c>
    </row>
    <row r="9192" spans="1:10" x14ac:dyDescent="0.25">
      <c r="A9192">
        <v>0.40372636409416451</v>
      </c>
      <c r="B9192">
        <v>6048089</v>
      </c>
      <c r="C9192">
        <v>275</v>
      </c>
      <c r="D9192">
        <v>393.55</v>
      </c>
      <c r="E9192">
        <v>2</v>
      </c>
      <c r="F9192">
        <v>36</v>
      </c>
      <c r="G9192">
        <v>10</v>
      </c>
      <c r="H9192">
        <v>7</v>
      </c>
      <c r="I9192">
        <v>18</v>
      </c>
      <c r="J9192">
        <v>0</v>
      </c>
    </row>
    <row r="9193" spans="1:10" x14ac:dyDescent="0.25">
      <c r="A9193">
        <v>0.40372712018335644</v>
      </c>
      <c r="B9193">
        <v>128047792</v>
      </c>
      <c r="C9193">
        <v>93</v>
      </c>
      <c r="D9193">
        <v>289</v>
      </c>
      <c r="E9193">
        <v>1</v>
      </c>
      <c r="F9193">
        <v>1</v>
      </c>
      <c r="G9193">
        <v>1</v>
      </c>
      <c r="H9193">
        <v>1</v>
      </c>
      <c r="I9193">
        <v>1</v>
      </c>
      <c r="J9193">
        <v>0</v>
      </c>
    </row>
    <row r="9194" spans="1:10" x14ac:dyDescent="0.25">
      <c r="A9194">
        <v>0.40383447234252201</v>
      </c>
      <c r="B9194">
        <v>122780943</v>
      </c>
      <c r="C9194">
        <v>33</v>
      </c>
      <c r="D9194">
        <v>179</v>
      </c>
      <c r="E9194">
        <v>1</v>
      </c>
      <c r="F9194">
        <v>1</v>
      </c>
      <c r="G9194">
        <v>1</v>
      </c>
      <c r="H9194">
        <v>1</v>
      </c>
      <c r="I9194">
        <v>1</v>
      </c>
      <c r="J9194">
        <v>0</v>
      </c>
    </row>
    <row r="9195" spans="1:10" x14ac:dyDescent="0.25">
      <c r="A9195">
        <v>0.40386406261115593</v>
      </c>
      <c r="B9195">
        <v>85130907</v>
      </c>
      <c r="C9195">
        <v>1</v>
      </c>
      <c r="D9195">
        <v>760.2</v>
      </c>
      <c r="E9195">
        <v>5</v>
      </c>
      <c r="F9195">
        <v>17</v>
      </c>
      <c r="G9195">
        <v>13</v>
      </c>
      <c r="H9195">
        <v>6</v>
      </c>
      <c r="I9195">
        <v>3.4</v>
      </c>
      <c r="J9195">
        <v>1</v>
      </c>
    </row>
    <row r="9196" spans="1:10" x14ac:dyDescent="0.25">
      <c r="A9196">
        <v>0.40386419265380236</v>
      </c>
      <c r="B9196">
        <v>86089706</v>
      </c>
      <c r="C9196">
        <v>447</v>
      </c>
      <c r="D9196">
        <v>2460</v>
      </c>
      <c r="E9196">
        <v>1</v>
      </c>
      <c r="F9196">
        <v>120</v>
      </c>
      <c r="G9196">
        <v>1</v>
      </c>
      <c r="H9196">
        <v>1</v>
      </c>
      <c r="I9196">
        <v>120</v>
      </c>
      <c r="J9196">
        <v>0</v>
      </c>
    </row>
    <row r="9197" spans="1:10" x14ac:dyDescent="0.25">
      <c r="A9197">
        <v>0.40387955098491857</v>
      </c>
      <c r="B9197">
        <v>124935251</v>
      </c>
      <c r="C9197">
        <v>78</v>
      </c>
      <c r="D9197">
        <v>318</v>
      </c>
      <c r="E9197">
        <v>2</v>
      </c>
      <c r="F9197">
        <v>20</v>
      </c>
      <c r="G9197">
        <v>2</v>
      </c>
      <c r="H9197">
        <v>2</v>
      </c>
      <c r="I9197">
        <v>10</v>
      </c>
      <c r="J9197">
        <v>0</v>
      </c>
    </row>
    <row r="9198" spans="1:10" x14ac:dyDescent="0.25">
      <c r="A9198">
        <v>0.4039077663298819</v>
      </c>
      <c r="B9198">
        <v>124145973</v>
      </c>
      <c r="C9198">
        <v>10</v>
      </c>
      <c r="D9198">
        <v>105.3</v>
      </c>
      <c r="E9198">
        <v>1</v>
      </c>
      <c r="F9198">
        <v>15</v>
      </c>
      <c r="G9198">
        <v>10</v>
      </c>
      <c r="H9198">
        <v>4</v>
      </c>
      <c r="I9198">
        <v>15</v>
      </c>
      <c r="J9198">
        <v>1</v>
      </c>
    </row>
    <row r="9199" spans="1:10" x14ac:dyDescent="0.25">
      <c r="A9199">
        <v>0.40391035344882897</v>
      </c>
      <c r="B9199">
        <v>127288309</v>
      </c>
      <c r="C9199">
        <v>58</v>
      </c>
      <c r="D9199">
        <v>252.8</v>
      </c>
      <c r="E9199">
        <v>2</v>
      </c>
      <c r="F9199">
        <v>32</v>
      </c>
      <c r="G9199">
        <v>26</v>
      </c>
      <c r="H9199">
        <v>5</v>
      </c>
      <c r="I9199">
        <v>16</v>
      </c>
      <c r="J9199">
        <v>1</v>
      </c>
    </row>
    <row r="9200" spans="1:10" x14ac:dyDescent="0.25">
      <c r="A9200">
        <v>0.40392335602680218</v>
      </c>
      <c r="B9200">
        <v>113739605</v>
      </c>
      <c r="C9200">
        <v>44</v>
      </c>
      <c r="D9200">
        <v>806.62</v>
      </c>
      <c r="E9200">
        <v>6</v>
      </c>
      <c r="F9200">
        <v>100</v>
      </c>
      <c r="G9200">
        <v>48</v>
      </c>
      <c r="H9200">
        <v>14</v>
      </c>
      <c r="I9200">
        <v>16.666666670000001</v>
      </c>
      <c r="J9200">
        <v>1</v>
      </c>
    </row>
    <row r="9201" spans="1:10" x14ac:dyDescent="0.25">
      <c r="A9201">
        <v>0.4039594272973398</v>
      </c>
      <c r="B9201">
        <v>85316124</v>
      </c>
      <c r="C9201">
        <v>83</v>
      </c>
      <c r="D9201">
        <v>690.1</v>
      </c>
      <c r="E9201">
        <v>7</v>
      </c>
      <c r="F9201">
        <v>36</v>
      </c>
      <c r="G9201">
        <v>23</v>
      </c>
      <c r="H9201">
        <v>15</v>
      </c>
      <c r="I9201">
        <v>5.1428571429999996</v>
      </c>
      <c r="J9201">
        <v>1</v>
      </c>
    </row>
    <row r="9202" spans="1:10" x14ac:dyDescent="0.25">
      <c r="A9202">
        <v>0.40400984423313313</v>
      </c>
      <c r="B9202">
        <v>128580935</v>
      </c>
      <c r="C9202">
        <v>10</v>
      </c>
      <c r="D9202">
        <v>768.68</v>
      </c>
      <c r="E9202">
        <v>6</v>
      </c>
      <c r="F9202">
        <v>56</v>
      </c>
      <c r="G9202">
        <v>46</v>
      </c>
      <c r="H9202">
        <v>16</v>
      </c>
      <c r="I9202">
        <v>9.3333333330000006</v>
      </c>
      <c r="J9202">
        <v>1</v>
      </c>
    </row>
    <row r="9203" spans="1:10" x14ac:dyDescent="0.25">
      <c r="A9203">
        <v>0.40403430811107222</v>
      </c>
      <c r="B9203">
        <v>42424164</v>
      </c>
      <c r="C9203">
        <v>208</v>
      </c>
      <c r="D9203">
        <v>298</v>
      </c>
      <c r="E9203">
        <v>2</v>
      </c>
      <c r="F9203">
        <v>2</v>
      </c>
      <c r="G9203">
        <v>2</v>
      </c>
      <c r="H9203">
        <v>2</v>
      </c>
      <c r="I9203">
        <v>1</v>
      </c>
      <c r="J9203">
        <v>0</v>
      </c>
    </row>
    <row r="9204" spans="1:10" x14ac:dyDescent="0.25">
      <c r="A9204">
        <v>0.40409640330367358</v>
      </c>
      <c r="B9204">
        <v>129636699</v>
      </c>
      <c r="C9204">
        <v>61</v>
      </c>
      <c r="D9204">
        <v>299.39999999999998</v>
      </c>
      <c r="E9204">
        <v>1</v>
      </c>
      <c r="F9204">
        <v>6</v>
      </c>
      <c r="G9204">
        <v>1</v>
      </c>
      <c r="H9204">
        <v>1</v>
      </c>
      <c r="I9204">
        <v>6</v>
      </c>
      <c r="J9204">
        <v>0</v>
      </c>
    </row>
    <row r="9205" spans="1:10" x14ac:dyDescent="0.25">
      <c r="A9205">
        <v>0.40420017693205235</v>
      </c>
      <c r="B9205">
        <v>118627355</v>
      </c>
      <c r="C9205">
        <v>264</v>
      </c>
      <c r="D9205">
        <v>1899</v>
      </c>
      <c r="E9205">
        <v>1</v>
      </c>
      <c r="F9205">
        <v>1</v>
      </c>
      <c r="G9205">
        <v>1</v>
      </c>
      <c r="H9205">
        <v>1</v>
      </c>
      <c r="I9205">
        <v>1</v>
      </c>
      <c r="J9205">
        <v>0</v>
      </c>
    </row>
    <row r="9206" spans="1:10" x14ac:dyDescent="0.25">
      <c r="A9206">
        <v>0.40422991592086843</v>
      </c>
      <c r="B9206">
        <v>73962402</v>
      </c>
      <c r="C9206">
        <v>87</v>
      </c>
      <c r="D9206">
        <v>527.70000000000005</v>
      </c>
      <c r="E9206">
        <v>5</v>
      </c>
      <c r="F9206">
        <v>43</v>
      </c>
      <c r="G9206">
        <v>41</v>
      </c>
      <c r="H9206">
        <v>10</v>
      </c>
      <c r="I9206">
        <v>8.6</v>
      </c>
      <c r="J9206">
        <v>1</v>
      </c>
    </row>
    <row r="9207" spans="1:10" x14ac:dyDescent="0.25">
      <c r="A9207">
        <v>0.40423766537705119</v>
      </c>
      <c r="B9207">
        <v>8155246</v>
      </c>
      <c r="C9207">
        <v>79</v>
      </c>
      <c r="D9207">
        <v>619.79999999999995</v>
      </c>
      <c r="E9207">
        <v>6</v>
      </c>
      <c r="F9207">
        <v>62</v>
      </c>
      <c r="G9207">
        <v>51</v>
      </c>
      <c r="H9207">
        <v>14</v>
      </c>
      <c r="I9207">
        <v>10.33333333</v>
      </c>
      <c r="J9207">
        <v>1</v>
      </c>
    </row>
    <row r="9208" spans="1:10" x14ac:dyDescent="0.25">
      <c r="A9208">
        <v>0.40427135705407424</v>
      </c>
      <c r="B9208">
        <v>114723687</v>
      </c>
      <c r="C9208">
        <v>34</v>
      </c>
      <c r="D9208">
        <v>606.41999999999996</v>
      </c>
      <c r="E9208">
        <v>4</v>
      </c>
      <c r="F9208">
        <v>27</v>
      </c>
      <c r="G9208">
        <v>19</v>
      </c>
      <c r="H9208">
        <v>8</v>
      </c>
      <c r="I9208">
        <v>6.75</v>
      </c>
      <c r="J9208">
        <v>1</v>
      </c>
    </row>
    <row r="9209" spans="1:10" x14ac:dyDescent="0.25">
      <c r="A9209">
        <v>0.40429124877421641</v>
      </c>
      <c r="B9209">
        <v>124420133</v>
      </c>
      <c r="C9209">
        <v>94</v>
      </c>
      <c r="D9209">
        <v>720.5</v>
      </c>
      <c r="E9209">
        <v>2</v>
      </c>
      <c r="F9209">
        <v>15</v>
      </c>
      <c r="G9209">
        <v>12</v>
      </c>
      <c r="H9209">
        <v>8</v>
      </c>
      <c r="I9209">
        <v>7.5</v>
      </c>
      <c r="J9209">
        <v>1</v>
      </c>
    </row>
    <row r="9210" spans="1:10" x14ac:dyDescent="0.25">
      <c r="A9210">
        <v>0.40435951635420575</v>
      </c>
      <c r="B9210">
        <v>127696560</v>
      </c>
      <c r="C9210">
        <v>5</v>
      </c>
      <c r="D9210">
        <v>382.57</v>
      </c>
      <c r="E9210">
        <v>4</v>
      </c>
      <c r="F9210">
        <v>28</v>
      </c>
      <c r="G9210">
        <v>27</v>
      </c>
      <c r="H9210">
        <v>12</v>
      </c>
      <c r="I9210">
        <v>7</v>
      </c>
      <c r="J9210">
        <v>1</v>
      </c>
    </row>
    <row r="9211" spans="1:10" x14ac:dyDescent="0.25">
      <c r="A9211">
        <v>0.40451604817284637</v>
      </c>
      <c r="B9211">
        <v>665800</v>
      </c>
      <c r="C9211">
        <v>230</v>
      </c>
      <c r="D9211">
        <v>1774</v>
      </c>
      <c r="E9211">
        <v>4</v>
      </c>
      <c r="F9211">
        <v>13</v>
      </c>
      <c r="G9211">
        <v>6</v>
      </c>
      <c r="H9211">
        <v>4</v>
      </c>
      <c r="I9211">
        <v>3.25</v>
      </c>
      <c r="J9211">
        <v>0</v>
      </c>
    </row>
    <row r="9212" spans="1:10" x14ac:dyDescent="0.25">
      <c r="A9212">
        <v>0.40452598563661868</v>
      </c>
      <c r="B9212">
        <v>7862222</v>
      </c>
      <c r="C9212">
        <v>427</v>
      </c>
      <c r="D9212">
        <v>1498.89</v>
      </c>
      <c r="E9212">
        <v>2</v>
      </c>
      <c r="F9212">
        <v>36</v>
      </c>
      <c r="G9212">
        <v>14</v>
      </c>
      <c r="H9212">
        <v>6</v>
      </c>
      <c r="I9212">
        <v>18</v>
      </c>
      <c r="J9212">
        <v>0</v>
      </c>
    </row>
    <row r="9213" spans="1:10" x14ac:dyDescent="0.25">
      <c r="A9213">
        <v>0.40455126040158651</v>
      </c>
      <c r="B9213">
        <v>114227450</v>
      </c>
      <c r="C9213">
        <v>0</v>
      </c>
      <c r="D9213">
        <v>390.6</v>
      </c>
      <c r="E9213">
        <v>2</v>
      </c>
      <c r="F9213">
        <v>43</v>
      </c>
      <c r="G9213">
        <v>11</v>
      </c>
      <c r="H9213">
        <v>4</v>
      </c>
      <c r="I9213">
        <v>21.5</v>
      </c>
      <c r="J9213">
        <v>0</v>
      </c>
    </row>
    <row r="9214" spans="1:10" x14ac:dyDescent="0.25">
      <c r="A9214">
        <v>0.40457329092424987</v>
      </c>
      <c r="B9214">
        <v>778880</v>
      </c>
      <c r="C9214">
        <v>353</v>
      </c>
      <c r="D9214">
        <v>296.8</v>
      </c>
      <c r="E9214">
        <v>1</v>
      </c>
      <c r="F9214">
        <v>2</v>
      </c>
      <c r="G9214">
        <v>2</v>
      </c>
      <c r="H9214">
        <v>1</v>
      </c>
      <c r="I9214">
        <v>2</v>
      </c>
      <c r="J9214">
        <v>0</v>
      </c>
    </row>
    <row r="9215" spans="1:10" x14ac:dyDescent="0.25">
      <c r="A9215">
        <v>0.40464656946523303</v>
      </c>
      <c r="B9215">
        <v>113998463</v>
      </c>
      <c r="C9215">
        <v>127</v>
      </c>
      <c r="D9215">
        <v>100.4</v>
      </c>
      <c r="E9215">
        <v>1</v>
      </c>
      <c r="F9215">
        <v>10</v>
      </c>
      <c r="G9215">
        <v>5</v>
      </c>
      <c r="H9215">
        <v>3</v>
      </c>
      <c r="I9215">
        <v>10</v>
      </c>
      <c r="J9215">
        <v>1</v>
      </c>
    </row>
    <row r="9216" spans="1:10" x14ac:dyDescent="0.25">
      <c r="A9216">
        <v>0.40472841069157539</v>
      </c>
      <c r="B9216">
        <v>129073706</v>
      </c>
      <c r="C9216">
        <v>72</v>
      </c>
      <c r="D9216">
        <v>314</v>
      </c>
      <c r="E9216">
        <v>1</v>
      </c>
      <c r="F9216">
        <v>1</v>
      </c>
      <c r="G9216">
        <v>1</v>
      </c>
      <c r="H9216">
        <v>1</v>
      </c>
      <c r="I9216">
        <v>1</v>
      </c>
      <c r="J9216">
        <v>0</v>
      </c>
    </row>
    <row r="9217" spans="1:10" x14ac:dyDescent="0.25">
      <c r="A9217">
        <v>0.40473523645809228</v>
      </c>
      <c r="B9217">
        <v>126396467</v>
      </c>
      <c r="C9217">
        <v>1</v>
      </c>
      <c r="D9217">
        <v>1597.91</v>
      </c>
      <c r="E9217">
        <v>11</v>
      </c>
      <c r="F9217">
        <v>115</v>
      </c>
      <c r="G9217">
        <v>75</v>
      </c>
      <c r="H9217">
        <v>19</v>
      </c>
      <c r="I9217">
        <v>10.45454546</v>
      </c>
      <c r="J9217">
        <v>1</v>
      </c>
    </row>
    <row r="9218" spans="1:10" x14ac:dyDescent="0.25">
      <c r="A9218">
        <v>0.40474931633675326</v>
      </c>
      <c r="B9218">
        <v>130894352</v>
      </c>
      <c r="C9218">
        <v>1</v>
      </c>
      <c r="D9218">
        <v>1115.3</v>
      </c>
      <c r="E9218">
        <v>3</v>
      </c>
      <c r="F9218">
        <v>105</v>
      </c>
      <c r="G9218">
        <v>7</v>
      </c>
      <c r="H9218">
        <v>4</v>
      </c>
      <c r="I9218">
        <v>35</v>
      </c>
      <c r="J9218">
        <v>1</v>
      </c>
    </row>
    <row r="9219" spans="1:10" x14ac:dyDescent="0.25">
      <c r="A9219">
        <v>0.40482965852914832</v>
      </c>
      <c r="B9219">
        <v>63668266</v>
      </c>
      <c r="C9219">
        <v>70</v>
      </c>
      <c r="D9219">
        <v>536.70000000000005</v>
      </c>
      <c r="E9219">
        <v>2</v>
      </c>
      <c r="F9219">
        <v>38</v>
      </c>
      <c r="G9219">
        <v>9</v>
      </c>
      <c r="H9219">
        <v>4</v>
      </c>
      <c r="I9219">
        <v>19</v>
      </c>
      <c r="J9219">
        <v>1</v>
      </c>
    </row>
    <row r="9220" spans="1:10" x14ac:dyDescent="0.25">
      <c r="A9220">
        <v>0.40486706431594599</v>
      </c>
      <c r="B9220">
        <v>85122228</v>
      </c>
      <c r="C9220">
        <v>294</v>
      </c>
      <c r="D9220">
        <v>816.5</v>
      </c>
      <c r="E9220">
        <v>3</v>
      </c>
      <c r="F9220">
        <v>16</v>
      </c>
      <c r="G9220">
        <v>5</v>
      </c>
      <c r="H9220">
        <v>4</v>
      </c>
      <c r="I9220">
        <v>5.3333333329999997</v>
      </c>
      <c r="J9220">
        <v>0</v>
      </c>
    </row>
    <row r="9221" spans="1:10" x14ac:dyDescent="0.25">
      <c r="A9221">
        <v>0.40501213215292797</v>
      </c>
      <c r="B9221">
        <v>131931222</v>
      </c>
      <c r="C9221">
        <v>11</v>
      </c>
      <c r="D9221">
        <v>177.99</v>
      </c>
      <c r="E9221">
        <v>1</v>
      </c>
      <c r="F9221">
        <v>4</v>
      </c>
      <c r="G9221">
        <v>4</v>
      </c>
      <c r="H9221">
        <v>1</v>
      </c>
      <c r="I9221">
        <v>4</v>
      </c>
      <c r="J9221">
        <v>0</v>
      </c>
    </row>
    <row r="9222" spans="1:10" x14ac:dyDescent="0.25">
      <c r="A9222">
        <v>0.40501589288298945</v>
      </c>
      <c r="B9222">
        <v>116934839</v>
      </c>
      <c r="C9222">
        <v>314</v>
      </c>
      <c r="D9222">
        <v>93.29</v>
      </c>
      <c r="E9222">
        <v>1</v>
      </c>
      <c r="F9222">
        <v>3</v>
      </c>
      <c r="G9222">
        <v>3</v>
      </c>
      <c r="H9222">
        <v>2</v>
      </c>
      <c r="I9222">
        <v>3</v>
      </c>
      <c r="J9222">
        <v>0</v>
      </c>
    </row>
    <row r="9223" spans="1:10" x14ac:dyDescent="0.25">
      <c r="A9223">
        <v>0.40511624844048832</v>
      </c>
      <c r="B9223">
        <v>119682105</v>
      </c>
      <c r="C9223">
        <v>217</v>
      </c>
      <c r="D9223">
        <v>703.01</v>
      </c>
      <c r="E9223">
        <v>3</v>
      </c>
      <c r="F9223">
        <v>15</v>
      </c>
      <c r="G9223">
        <v>9</v>
      </c>
      <c r="H9223">
        <v>6</v>
      </c>
      <c r="I9223">
        <v>5</v>
      </c>
      <c r="J9223">
        <v>0</v>
      </c>
    </row>
    <row r="9224" spans="1:10" x14ac:dyDescent="0.25">
      <c r="A9224">
        <v>0.40521411507553173</v>
      </c>
      <c r="B9224">
        <v>120907525</v>
      </c>
      <c r="C9224">
        <v>30</v>
      </c>
      <c r="D9224">
        <v>579.85</v>
      </c>
      <c r="E9224">
        <v>5</v>
      </c>
      <c r="F9224">
        <v>34</v>
      </c>
      <c r="G9224">
        <v>27</v>
      </c>
      <c r="H9224">
        <v>14</v>
      </c>
      <c r="I9224">
        <v>6.8</v>
      </c>
      <c r="J9224">
        <v>1</v>
      </c>
    </row>
    <row r="9225" spans="1:10" x14ac:dyDescent="0.25">
      <c r="A9225">
        <v>0.40526763488400586</v>
      </c>
      <c r="B9225">
        <v>113571468</v>
      </c>
      <c r="C9225">
        <v>92</v>
      </c>
      <c r="D9225">
        <v>1830.7</v>
      </c>
      <c r="E9225">
        <v>12</v>
      </c>
      <c r="F9225">
        <v>240</v>
      </c>
      <c r="G9225">
        <v>77</v>
      </c>
      <c r="H9225">
        <v>32</v>
      </c>
      <c r="I9225">
        <v>20</v>
      </c>
      <c r="J9225">
        <v>1</v>
      </c>
    </row>
    <row r="9226" spans="1:10" x14ac:dyDescent="0.25">
      <c r="A9226">
        <v>0.40528642793639735</v>
      </c>
      <c r="B9226">
        <v>115541155</v>
      </c>
      <c r="C9226">
        <v>360</v>
      </c>
      <c r="D9226">
        <v>120.6</v>
      </c>
      <c r="E9226">
        <v>1</v>
      </c>
      <c r="F9226">
        <v>13</v>
      </c>
      <c r="G9226">
        <v>11</v>
      </c>
      <c r="H9226">
        <v>3</v>
      </c>
      <c r="I9226">
        <v>13</v>
      </c>
      <c r="J9226">
        <v>0</v>
      </c>
    </row>
    <row r="9227" spans="1:10" x14ac:dyDescent="0.25">
      <c r="A9227">
        <v>0.40533363057304683</v>
      </c>
      <c r="B9227">
        <v>120557337</v>
      </c>
      <c r="C9227">
        <v>10</v>
      </c>
      <c r="D9227">
        <v>592.54</v>
      </c>
      <c r="E9227">
        <v>4</v>
      </c>
      <c r="F9227">
        <v>25</v>
      </c>
      <c r="G9227">
        <v>21</v>
      </c>
      <c r="H9227">
        <v>7</v>
      </c>
      <c r="I9227">
        <v>6.25</v>
      </c>
      <c r="J9227">
        <v>1</v>
      </c>
    </row>
    <row r="9228" spans="1:10" x14ac:dyDescent="0.25">
      <c r="A9228">
        <v>0.40535209882746914</v>
      </c>
      <c r="B9228">
        <v>124012542</v>
      </c>
      <c r="C9228">
        <v>151</v>
      </c>
      <c r="D9228">
        <v>195.9</v>
      </c>
      <c r="E9228">
        <v>1</v>
      </c>
      <c r="F9228">
        <v>8</v>
      </c>
      <c r="G9228">
        <v>3</v>
      </c>
      <c r="H9228">
        <v>2</v>
      </c>
      <c r="I9228">
        <v>8</v>
      </c>
      <c r="J9228">
        <v>1</v>
      </c>
    </row>
    <row r="9229" spans="1:10" x14ac:dyDescent="0.25">
      <c r="A9229">
        <v>0.40544209360159777</v>
      </c>
      <c r="B9229">
        <v>120101738</v>
      </c>
      <c r="C9229">
        <v>233</v>
      </c>
      <c r="D9229">
        <v>290</v>
      </c>
      <c r="E9229">
        <v>1</v>
      </c>
      <c r="F9229">
        <v>2</v>
      </c>
      <c r="G9229">
        <v>1</v>
      </c>
      <c r="H9229">
        <v>1</v>
      </c>
      <c r="I9229">
        <v>2</v>
      </c>
      <c r="J9229">
        <v>0</v>
      </c>
    </row>
    <row r="9230" spans="1:10" x14ac:dyDescent="0.25">
      <c r="A9230">
        <v>0.40546212485128941</v>
      </c>
      <c r="B9230">
        <v>1714536</v>
      </c>
      <c r="C9230">
        <v>216</v>
      </c>
      <c r="D9230">
        <v>950.19</v>
      </c>
      <c r="E9230">
        <v>5</v>
      </c>
      <c r="F9230">
        <v>47</v>
      </c>
      <c r="G9230">
        <v>30</v>
      </c>
      <c r="H9230">
        <v>14</v>
      </c>
      <c r="I9230">
        <v>9.4</v>
      </c>
      <c r="J9230">
        <v>0</v>
      </c>
    </row>
    <row r="9231" spans="1:10" x14ac:dyDescent="0.25">
      <c r="A9231">
        <v>0.40547288337490373</v>
      </c>
      <c r="B9231">
        <v>115807916</v>
      </c>
      <c r="C9231">
        <v>348</v>
      </c>
      <c r="D9231">
        <v>217.32</v>
      </c>
      <c r="E9231">
        <v>2</v>
      </c>
      <c r="F9231">
        <v>69</v>
      </c>
      <c r="G9231">
        <v>10</v>
      </c>
      <c r="H9231">
        <v>4</v>
      </c>
      <c r="I9231">
        <v>34.5</v>
      </c>
      <c r="J9231">
        <v>0</v>
      </c>
    </row>
    <row r="9232" spans="1:10" x14ac:dyDescent="0.25">
      <c r="A9232">
        <v>0.40551086316679907</v>
      </c>
      <c r="B9232">
        <v>115653002</v>
      </c>
      <c r="C9232">
        <v>212</v>
      </c>
      <c r="D9232">
        <v>86</v>
      </c>
      <c r="E9232">
        <v>1</v>
      </c>
      <c r="F9232">
        <v>3</v>
      </c>
      <c r="G9232">
        <v>3</v>
      </c>
      <c r="H9232">
        <v>3</v>
      </c>
      <c r="I9232">
        <v>3</v>
      </c>
      <c r="J9232">
        <v>0</v>
      </c>
    </row>
    <row r="9233" spans="1:10" x14ac:dyDescent="0.25">
      <c r="A9233">
        <v>0.40551367593385845</v>
      </c>
      <c r="B9233">
        <v>9179732</v>
      </c>
      <c r="C9233">
        <v>6</v>
      </c>
      <c r="D9233">
        <v>1359.74</v>
      </c>
      <c r="E9233">
        <v>9</v>
      </c>
      <c r="F9233">
        <v>69</v>
      </c>
      <c r="G9233">
        <v>15</v>
      </c>
      <c r="H9233">
        <v>12</v>
      </c>
      <c r="I9233">
        <v>7.6666666670000003</v>
      </c>
      <c r="J9233">
        <v>1</v>
      </c>
    </row>
    <row r="9234" spans="1:10" x14ac:dyDescent="0.25">
      <c r="A9234">
        <v>0.40555228359150031</v>
      </c>
      <c r="B9234">
        <v>85378781</v>
      </c>
      <c r="C9234">
        <v>358</v>
      </c>
      <c r="D9234">
        <v>2834.97</v>
      </c>
      <c r="E9234">
        <v>12</v>
      </c>
      <c r="F9234">
        <v>268</v>
      </c>
      <c r="G9234">
        <v>54</v>
      </c>
      <c r="H9234">
        <v>23</v>
      </c>
      <c r="I9234">
        <v>22.333333329999999</v>
      </c>
      <c r="J9234">
        <v>0</v>
      </c>
    </row>
    <row r="9235" spans="1:10" x14ac:dyDescent="0.25">
      <c r="A9235">
        <v>0.40560037756323664</v>
      </c>
      <c r="B9235">
        <v>120799918</v>
      </c>
      <c r="C9235">
        <v>65</v>
      </c>
      <c r="D9235">
        <v>1249.04</v>
      </c>
      <c r="E9235">
        <v>5</v>
      </c>
      <c r="F9235">
        <v>45</v>
      </c>
      <c r="G9235">
        <v>21</v>
      </c>
      <c r="H9235">
        <v>12</v>
      </c>
      <c r="I9235">
        <v>9</v>
      </c>
      <c r="J9235">
        <v>1</v>
      </c>
    </row>
    <row r="9236" spans="1:10" x14ac:dyDescent="0.25">
      <c r="A9236">
        <v>0.40562725891393403</v>
      </c>
      <c r="B9236">
        <v>114978655</v>
      </c>
      <c r="C9236">
        <v>19</v>
      </c>
      <c r="D9236">
        <v>331</v>
      </c>
      <c r="E9236">
        <v>2</v>
      </c>
      <c r="F9236">
        <v>2</v>
      </c>
      <c r="G9236">
        <v>2</v>
      </c>
      <c r="H9236">
        <v>2</v>
      </c>
      <c r="I9236">
        <v>1</v>
      </c>
      <c r="J9236">
        <v>0</v>
      </c>
    </row>
    <row r="9237" spans="1:10" x14ac:dyDescent="0.25">
      <c r="A9237">
        <v>0.40563164698355536</v>
      </c>
      <c r="B9237">
        <v>129959391</v>
      </c>
      <c r="C9237">
        <v>34</v>
      </c>
      <c r="D9237">
        <v>169.69</v>
      </c>
      <c r="E9237">
        <v>2</v>
      </c>
      <c r="F9237">
        <v>18</v>
      </c>
      <c r="G9237">
        <v>8</v>
      </c>
      <c r="H9237">
        <v>4</v>
      </c>
      <c r="I9237">
        <v>9</v>
      </c>
      <c r="J9237">
        <v>1</v>
      </c>
    </row>
    <row r="9238" spans="1:10" x14ac:dyDescent="0.25">
      <c r="A9238">
        <v>0.40569392862022791</v>
      </c>
      <c r="B9238">
        <v>6426073</v>
      </c>
      <c r="C9238">
        <v>139</v>
      </c>
      <c r="D9238">
        <v>2101.91</v>
      </c>
      <c r="E9238">
        <v>4</v>
      </c>
      <c r="F9238">
        <v>36</v>
      </c>
      <c r="G9238">
        <v>21</v>
      </c>
      <c r="H9238">
        <v>9</v>
      </c>
      <c r="I9238">
        <v>9</v>
      </c>
      <c r="J9238">
        <v>1</v>
      </c>
    </row>
    <row r="9239" spans="1:10" x14ac:dyDescent="0.25">
      <c r="A9239">
        <v>0.40579425715231066</v>
      </c>
      <c r="B9239">
        <v>130770837</v>
      </c>
      <c r="C9239">
        <v>24</v>
      </c>
      <c r="D9239">
        <v>299</v>
      </c>
      <c r="E9239">
        <v>1</v>
      </c>
      <c r="F9239">
        <v>2</v>
      </c>
      <c r="G9239">
        <v>2</v>
      </c>
      <c r="H9239">
        <v>2</v>
      </c>
      <c r="I9239">
        <v>2</v>
      </c>
      <c r="J9239">
        <v>1</v>
      </c>
    </row>
    <row r="9240" spans="1:10" x14ac:dyDescent="0.25">
      <c r="A9240">
        <v>0.40580774055601598</v>
      </c>
      <c r="B9240">
        <v>120403344</v>
      </c>
      <c r="C9240">
        <v>227</v>
      </c>
      <c r="D9240">
        <v>73.400000000000006</v>
      </c>
      <c r="E9240">
        <v>1</v>
      </c>
      <c r="F9240">
        <v>8</v>
      </c>
      <c r="G9240">
        <v>8</v>
      </c>
      <c r="H9240">
        <v>4</v>
      </c>
      <c r="I9240">
        <v>8</v>
      </c>
      <c r="J9240">
        <v>0</v>
      </c>
    </row>
    <row r="9241" spans="1:10" x14ac:dyDescent="0.25">
      <c r="A9241">
        <v>0.40585419975042936</v>
      </c>
      <c r="B9241">
        <v>114396396</v>
      </c>
      <c r="C9241">
        <v>388</v>
      </c>
      <c r="D9241">
        <v>110</v>
      </c>
      <c r="E9241">
        <v>1</v>
      </c>
      <c r="F9241">
        <v>1</v>
      </c>
      <c r="G9241">
        <v>1</v>
      </c>
      <c r="H9241">
        <v>1</v>
      </c>
      <c r="I9241">
        <v>1</v>
      </c>
      <c r="J9241">
        <v>0</v>
      </c>
    </row>
    <row r="9242" spans="1:10" x14ac:dyDescent="0.25">
      <c r="A9242">
        <v>0.4058662801558971</v>
      </c>
      <c r="B9242">
        <v>128398663</v>
      </c>
      <c r="C9242">
        <v>11</v>
      </c>
      <c r="D9242">
        <v>99.9</v>
      </c>
      <c r="E9242">
        <v>1</v>
      </c>
      <c r="F9242">
        <v>5</v>
      </c>
      <c r="G9242">
        <v>5</v>
      </c>
      <c r="H9242">
        <v>1</v>
      </c>
      <c r="I9242">
        <v>5</v>
      </c>
      <c r="J9242">
        <v>0</v>
      </c>
    </row>
    <row r="9243" spans="1:10" x14ac:dyDescent="0.25">
      <c r="A9243">
        <v>0.405894306942857</v>
      </c>
      <c r="B9243">
        <v>117279542</v>
      </c>
      <c r="C9243">
        <v>68</v>
      </c>
      <c r="D9243">
        <v>427.21</v>
      </c>
      <c r="E9243">
        <v>3</v>
      </c>
      <c r="F9243">
        <v>79</v>
      </c>
      <c r="G9243">
        <v>26</v>
      </c>
      <c r="H9243">
        <v>7</v>
      </c>
      <c r="I9243">
        <v>26.333333329999999</v>
      </c>
      <c r="J9243">
        <v>1</v>
      </c>
    </row>
    <row r="9244" spans="1:10" x14ac:dyDescent="0.25">
      <c r="A9244">
        <v>0.40600590790009339</v>
      </c>
      <c r="B9244">
        <v>122834024</v>
      </c>
      <c r="C9244">
        <v>107</v>
      </c>
      <c r="D9244">
        <v>1204.69</v>
      </c>
      <c r="E9244">
        <v>6</v>
      </c>
      <c r="F9244">
        <v>72</v>
      </c>
      <c r="G9244">
        <v>37</v>
      </c>
      <c r="H9244">
        <v>16</v>
      </c>
      <c r="I9244">
        <v>12</v>
      </c>
      <c r="J9244">
        <v>1</v>
      </c>
    </row>
    <row r="9245" spans="1:10" x14ac:dyDescent="0.25">
      <c r="A9245">
        <v>0.40600700728436512</v>
      </c>
      <c r="B9245">
        <v>118103724</v>
      </c>
      <c r="C9245">
        <v>34</v>
      </c>
      <c r="D9245">
        <v>2614.0100000000002</v>
      </c>
      <c r="E9245">
        <v>15</v>
      </c>
      <c r="F9245">
        <v>127</v>
      </c>
      <c r="G9245">
        <v>59</v>
      </c>
      <c r="H9245">
        <v>34</v>
      </c>
      <c r="I9245">
        <v>8.4666666670000001</v>
      </c>
      <c r="J9245">
        <v>1</v>
      </c>
    </row>
    <row r="9246" spans="1:10" x14ac:dyDescent="0.25">
      <c r="A9246">
        <v>0.40605959673357639</v>
      </c>
      <c r="B9246">
        <v>122336339</v>
      </c>
      <c r="C9246">
        <v>17</v>
      </c>
      <c r="D9246">
        <v>155.9</v>
      </c>
      <c r="E9246">
        <v>1</v>
      </c>
      <c r="F9246">
        <v>14</v>
      </c>
      <c r="G9246">
        <v>6</v>
      </c>
      <c r="H9246">
        <v>3</v>
      </c>
      <c r="I9246">
        <v>14</v>
      </c>
      <c r="J9246">
        <v>1</v>
      </c>
    </row>
    <row r="9247" spans="1:10" x14ac:dyDescent="0.25">
      <c r="A9247">
        <v>0.40606971998350161</v>
      </c>
      <c r="B9247">
        <v>129034472</v>
      </c>
      <c r="C9247">
        <v>62</v>
      </c>
      <c r="D9247">
        <v>438.87</v>
      </c>
      <c r="E9247">
        <v>3</v>
      </c>
      <c r="F9247">
        <v>23</v>
      </c>
      <c r="G9247">
        <v>17</v>
      </c>
      <c r="H9247">
        <v>4</v>
      </c>
      <c r="I9247">
        <v>7.6666666670000003</v>
      </c>
      <c r="J9247">
        <v>1</v>
      </c>
    </row>
    <row r="9248" spans="1:10" x14ac:dyDescent="0.25">
      <c r="A9248">
        <v>0.4060924924047099</v>
      </c>
      <c r="B9248">
        <v>91268104</v>
      </c>
      <c r="C9248">
        <v>41</v>
      </c>
      <c r="D9248">
        <v>509.92</v>
      </c>
      <c r="E9248">
        <v>7</v>
      </c>
      <c r="F9248">
        <v>175</v>
      </c>
      <c r="G9248">
        <v>20</v>
      </c>
      <c r="H9248">
        <v>10</v>
      </c>
      <c r="I9248">
        <v>25</v>
      </c>
      <c r="J9248">
        <v>1</v>
      </c>
    </row>
    <row r="9249" spans="1:10" x14ac:dyDescent="0.25">
      <c r="A9249">
        <v>0.4061141779319335</v>
      </c>
      <c r="B9249">
        <v>7311689</v>
      </c>
      <c r="C9249">
        <v>245</v>
      </c>
      <c r="D9249">
        <v>438</v>
      </c>
      <c r="E9249">
        <v>2</v>
      </c>
      <c r="F9249">
        <v>2</v>
      </c>
      <c r="G9249">
        <v>2</v>
      </c>
      <c r="H9249">
        <v>2</v>
      </c>
      <c r="I9249">
        <v>1</v>
      </c>
      <c r="J9249">
        <v>0</v>
      </c>
    </row>
    <row r="9250" spans="1:10" x14ac:dyDescent="0.25">
      <c r="A9250">
        <v>0.4061167713828624</v>
      </c>
      <c r="B9250">
        <v>3033503</v>
      </c>
      <c r="C9250">
        <v>30</v>
      </c>
      <c r="D9250">
        <v>1509.42</v>
      </c>
      <c r="E9250">
        <v>11</v>
      </c>
      <c r="F9250">
        <v>112</v>
      </c>
      <c r="G9250">
        <v>82</v>
      </c>
      <c r="H9250">
        <v>27</v>
      </c>
      <c r="I9250">
        <v>10.18181818</v>
      </c>
      <c r="J9250">
        <v>1</v>
      </c>
    </row>
    <row r="9251" spans="1:10" x14ac:dyDescent="0.25">
      <c r="A9251">
        <v>0.40612885947894062</v>
      </c>
      <c r="B9251">
        <v>4576</v>
      </c>
      <c r="C9251">
        <v>396</v>
      </c>
      <c r="D9251">
        <v>174.9</v>
      </c>
      <c r="E9251">
        <v>1</v>
      </c>
      <c r="F9251">
        <v>12</v>
      </c>
      <c r="G9251">
        <v>9</v>
      </c>
      <c r="H9251">
        <v>4</v>
      </c>
      <c r="I9251">
        <v>12</v>
      </c>
      <c r="J9251">
        <v>0</v>
      </c>
    </row>
    <row r="9252" spans="1:10" x14ac:dyDescent="0.25">
      <c r="A9252">
        <v>0.40614764952557358</v>
      </c>
      <c r="B9252">
        <v>129032104</v>
      </c>
      <c r="C9252">
        <v>72</v>
      </c>
      <c r="D9252">
        <v>101.9</v>
      </c>
      <c r="E9252">
        <v>1</v>
      </c>
      <c r="F9252">
        <v>2</v>
      </c>
      <c r="G9252">
        <v>2</v>
      </c>
      <c r="H9252">
        <v>2</v>
      </c>
      <c r="I9252">
        <v>2</v>
      </c>
      <c r="J9252">
        <v>1</v>
      </c>
    </row>
    <row r="9253" spans="1:10" x14ac:dyDescent="0.25">
      <c r="A9253">
        <v>0.40617074445587531</v>
      </c>
      <c r="B9253">
        <v>113779132</v>
      </c>
      <c r="C9253">
        <v>360</v>
      </c>
      <c r="D9253">
        <v>345</v>
      </c>
      <c r="E9253">
        <v>3</v>
      </c>
      <c r="F9253">
        <v>53</v>
      </c>
      <c r="G9253">
        <v>22</v>
      </c>
      <c r="H9253">
        <v>6</v>
      </c>
      <c r="I9253">
        <v>17.666666670000001</v>
      </c>
      <c r="J9253">
        <v>0</v>
      </c>
    </row>
    <row r="9254" spans="1:10" x14ac:dyDescent="0.25">
      <c r="A9254">
        <v>0.40619016310839917</v>
      </c>
      <c r="B9254">
        <v>116706640</v>
      </c>
      <c r="C9254">
        <v>112</v>
      </c>
      <c r="D9254">
        <v>262.39999999999998</v>
      </c>
      <c r="E9254">
        <v>2</v>
      </c>
      <c r="F9254">
        <v>3</v>
      </c>
      <c r="G9254">
        <v>3</v>
      </c>
      <c r="H9254">
        <v>3</v>
      </c>
      <c r="I9254">
        <v>1.5</v>
      </c>
      <c r="J9254">
        <v>0</v>
      </c>
    </row>
    <row r="9255" spans="1:10" x14ac:dyDescent="0.25">
      <c r="A9255">
        <v>0.40624694131041428</v>
      </c>
      <c r="B9255">
        <v>129196364</v>
      </c>
      <c r="C9255">
        <v>69</v>
      </c>
      <c r="D9255">
        <v>229</v>
      </c>
      <c r="E9255">
        <v>1</v>
      </c>
      <c r="F9255">
        <v>1</v>
      </c>
      <c r="G9255">
        <v>1</v>
      </c>
      <c r="H9255">
        <v>1</v>
      </c>
      <c r="I9255">
        <v>1</v>
      </c>
      <c r="J9255">
        <v>0</v>
      </c>
    </row>
    <row r="9256" spans="1:10" x14ac:dyDescent="0.25">
      <c r="A9256">
        <v>0.40628470215735213</v>
      </c>
      <c r="B9256">
        <v>5516257</v>
      </c>
      <c r="C9256">
        <v>414</v>
      </c>
      <c r="D9256">
        <v>189.9</v>
      </c>
      <c r="E9256">
        <v>2</v>
      </c>
      <c r="F9256">
        <v>9</v>
      </c>
      <c r="G9256">
        <v>9</v>
      </c>
      <c r="H9256">
        <v>5</v>
      </c>
      <c r="I9256">
        <v>4.5</v>
      </c>
      <c r="J9256">
        <v>0</v>
      </c>
    </row>
    <row r="9257" spans="1:10" x14ac:dyDescent="0.25">
      <c r="A9257">
        <v>0.40630685931511745</v>
      </c>
      <c r="B9257">
        <v>117827967</v>
      </c>
      <c r="C9257">
        <v>172</v>
      </c>
      <c r="D9257">
        <v>408</v>
      </c>
      <c r="E9257">
        <v>3</v>
      </c>
      <c r="F9257">
        <v>7</v>
      </c>
      <c r="G9257">
        <v>6</v>
      </c>
      <c r="H9257">
        <v>3</v>
      </c>
      <c r="I9257">
        <v>2.3333333330000001</v>
      </c>
      <c r="J9257">
        <v>0</v>
      </c>
    </row>
    <row r="9258" spans="1:10" x14ac:dyDescent="0.25">
      <c r="A9258">
        <v>0.40631568661411321</v>
      </c>
      <c r="B9258">
        <v>125831923</v>
      </c>
      <c r="C9258">
        <v>121</v>
      </c>
      <c r="D9258">
        <v>115.2</v>
      </c>
      <c r="E9258">
        <v>1</v>
      </c>
      <c r="F9258">
        <v>18</v>
      </c>
      <c r="G9258">
        <v>14</v>
      </c>
      <c r="H9258">
        <v>2</v>
      </c>
      <c r="I9258">
        <v>18</v>
      </c>
      <c r="J9258">
        <v>1</v>
      </c>
    </row>
    <row r="9259" spans="1:10" x14ac:dyDescent="0.25">
      <c r="A9259">
        <v>0.40632155503720446</v>
      </c>
      <c r="B9259">
        <v>117633904</v>
      </c>
      <c r="C9259">
        <v>20</v>
      </c>
      <c r="D9259">
        <v>1141.0899999999999</v>
      </c>
      <c r="E9259">
        <v>7</v>
      </c>
      <c r="F9259">
        <v>85</v>
      </c>
      <c r="G9259">
        <v>29</v>
      </c>
      <c r="H9259">
        <v>12</v>
      </c>
      <c r="I9259">
        <v>12.14285714</v>
      </c>
      <c r="J9259">
        <v>1</v>
      </c>
    </row>
    <row r="9260" spans="1:10" x14ac:dyDescent="0.25">
      <c r="A9260">
        <v>0.40637261213947329</v>
      </c>
      <c r="B9260">
        <v>91003623</v>
      </c>
      <c r="C9260">
        <v>15</v>
      </c>
      <c r="D9260">
        <v>530.92999999999995</v>
      </c>
      <c r="E9260">
        <v>4</v>
      </c>
      <c r="F9260">
        <v>66</v>
      </c>
      <c r="G9260">
        <v>36</v>
      </c>
      <c r="H9260">
        <v>12</v>
      </c>
      <c r="I9260">
        <v>16.5</v>
      </c>
      <c r="J9260">
        <v>1</v>
      </c>
    </row>
    <row r="9261" spans="1:10" x14ac:dyDescent="0.25">
      <c r="A9261">
        <v>0.40647139152276524</v>
      </c>
      <c r="B9261">
        <v>120963301</v>
      </c>
      <c r="C9261">
        <v>214</v>
      </c>
      <c r="D9261">
        <v>59</v>
      </c>
      <c r="E9261">
        <v>1</v>
      </c>
      <c r="F9261">
        <v>3</v>
      </c>
      <c r="G9261">
        <v>3</v>
      </c>
      <c r="H9261">
        <v>1</v>
      </c>
      <c r="I9261">
        <v>3</v>
      </c>
      <c r="J9261">
        <v>0</v>
      </c>
    </row>
    <row r="9262" spans="1:10" x14ac:dyDescent="0.25">
      <c r="A9262">
        <v>0.4065346275108831</v>
      </c>
      <c r="B9262">
        <v>115688346</v>
      </c>
      <c r="C9262">
        <v>350</v>
      </c>
      <c r="D9262">
        <v>120</v>
      </c>
      <c r="E9262">
        <v>1</v>
      </c>
      <c r="F9262">
        <v>11</v>
      </c>
      <c r="G9262">
        <v>4</v>
      </c>
      <c r="H9262">
        <v>2</v>
      </c>
      <c r="I9262">
        <v>11</v>
      </c>
      <c r="J9262">
        <v>0</v>
      </c>
    </row>
    <row r="9263" spans="1:10" x14ac:dyDescent="0.25">
      <c r="A9263">
        <v>0.40660302156061245</v>
      </c>
      <c r="B9263">
        <v>8697225</v>
      </c>
      <c r="C9263">
        <v>121</v>
      </c>
      <c r="D9263">
        <v>158.1</v>
      </c>
      <c r="E9263">
        <v>1</v>
      </c>
      <c r="F9263">
        <v>7</v>
      </c>
      <c r="G9263">
        <v>6</v>
      </c>
      <c r="H9263">
        <v>3</v>
      </c>
      <c r="I9263">
        <v>7</v>
      </c>
      <c r="J9263">
        <v>1</v>
      </c>
    </row>
    <row r="9264" spans="1:10" x14ac:dyDescent="0.25">
      <c r="A9264">
        <v>0.40675346700354764</v>
      </c>
      <c r="B9264">
        <v>125688397</v>
      </c>
      <c r="C9264">
        <v>123</v>
      </c>
      <c r="D9264">
        <v>138</v>
      </c>
      <c r="E9264">
        <v>1</v>
      </c>
      <c r="F9264">
        <v>33</v>
      </c>
      <c r="G9264">
        <v>5</v>
      </c>
      <c r="H9264">
        <v>1</v>
      </c>
      <c r="I9264">
        <v>33</v>
      </c>
      <c r="J9264">
        <v>0</v>
      </c>
    </row>
    <row r="9265" spans="1:10" x14ac:dyDescent="0.25">
      <c r="A9265">
        <v>0.40683160753805359</v>
      </c>
      <c r="B9265">
        <v>130107875</v>
      </c>
      <c r="C9265">
        <v>46</v>
      </c>
      <c r="D9265">
        <v>106</v>
      </c>
      <c r="E9265">
        <v>1</v>
      </c>
      <c r="F9265">
        <v>6</v>
      </c>
      <c r="G9265">
        <v>6</v>
      </c>
      <c r="H9265">
        <v>1</v>
      </c>
      <c r="I9265">
        <v>6</v>
      </c>
      <c r="J9265">
        <v>0</v>
      </c>
    </row>
    <row r="9266" spans="1:10" x14ac:dyDescent="0.25">
      <c r="A9266">
        <v>0.40686249904205174</v>
      </c>
      <c r="B9266">
        <v>130300576</v>
      </c>
      <c r="C9266">
        <v>21</v>
      </c>
      <c r="D9266">
        <v>892.85</v>
      </c>
      <c r="E9266">
        <v>3</v>
      </c>
      <c r="F9266">
        <v>68</v>
      </c>
      <c r="G9266">
        <v>28</v>
      </c>
      <c r="H9266">
        <v>9</v>
      </c>
      <c r="I9266">
        <v>22.666666670000001</v>
      </c>
      <c r="J9266">
        <v>1</v>
      </c>
    </row>
    <row r="9267" spans="1:10" x14ac:dyDescent="0.25">
      <c r="A9267">
        <v>0.40691793576692525</v>
      </c>
      <c r="B9267">
        <v>120507969</v>
      </c>
      <c r="C9267">
        <v>224</v>
      </c>
      <c r="D9267">
        <v>269</v>
      </c>
      <c r="E9267">
        <v>1</v>
      </c>
      <c r="F9267">
        <v>1</v>
      </c>
      <c r="G9267">
        <v>1</v>
      </c>
      <c r="H9267">
        <v>1</v>
      </c>
      <c r="I9267">
        <v>1</v>
      </c>
      <c r="J9267">
        <v>0</v>
      </c>
    </row>
    <row r="9268" spans="1:10" x14ac:dyDescent="0.25">
      <c r="A9268">
        <v>0.40701879540173247</v>
      </c>
      <c r="B9268">
        <v>6127522</v>
      </c>
      <c r="C9268">
        <v>109</v>
      </c>
      <c r="D9268">
        <v>1740.97</v>
      </c>
      <c r="E9268">
        <v>19</v>
      </c>
      <c r="F9268">
        <v>227</v>
      </c>
      <c r="G9268">
        <v>82</v>
      </c>
      <c r="H9268">
        <v>34</v>
      </c>
      <c r="I9268">
        <v>11.94736842</v>
      </c>
      <c r="J9268">
        <v>1</v>
      </c>
    </row>
    <row r="9269" spans="1:10" x14ac:dyDescent="0.25">
      <c r="A9269">
        <v>0.40707476971412027</v>
      </c>
      <c r="B9269">
        <v>91301566</v>
      </c>
      <c r="C9269">
        <v>3</v>
      </c>
      <c r="D9269">
        <v>1542.93</v>
      </c>
      <c r="E9269">
        <v>13</v>
      </c>
      <c r="F9269">
        <v>132</v>
      </c>
      <c r="G9269">
        <v>34</v>
      </c>
      <c r="H9269">
        <v>19</v>
      </c>
      <c r="I9269">
        <v>10.15384615</v>
      </c>
      <c r="J9269">
        <v>1</v>
      </c>
    </row>
    <row r="9270" spans="1:10" x14ac:dyDescent="0.25">
      <c r="A9270">
        <v>0.40708589427790054</v>
      </c>
      <c r="B9270">
        <v>114150997</v>
      </c>
      <c r="C9270">
        <v>393</v>
      </c>
      <c r="D9270">
        <v>104</v>
      </c>
      <c r="E9270">
        <v>1</v>
      </c>
      <c r="F9270">
        <v>2</v>
      </c>
      <c r="G9270">
        <v>2</v>
      </c>
      <c r="H9270">
        <v>1</v>
      </c>
      <c r="I9270">
        <v>2</v>
      </c>
      <c r="J9270">
        <v>0</v>
      </c>
    </row>
    <row r="9271" spans="1:10" x14ac:dyDescent="0.25">
      <c r="A9271">
        <v>0.40711206263169919</v>
      </c>
      <c r="B9271">
        <v>62264722</v>
      </c>
      <c r="C9271">
        <v>334</v>
      </c>
      <c r="D9271">
        <v>362.96</v>
      </c>
      <c r="E9271">
        <v>5</v>
      </c>
      <c r="F9271">
        <v>46</v>
      </c>
      <c r="G9271">
        <v>10</v>
      </c>
      <c r="H9271">
        <v>8</v>
      </c>
      <c r="I9271">
        <v>9.1999999999999993</v>
      </c>
      <c r="J9271">
        <v>0</v>
      </c>
    </row>
    <row r="9272" spans="1:10" x14ac:dyDescent="0.25">
      <c r="A9272">
        <v>0.407121987040162</v>
      </c>
      <c r="B9272">
        <v>115156323</v>
      </c>
      <c r="C9272">
        <v>2</v>
      </c>
      <c r="D9272">
        <v>328.89</v>
      </c>
      <c r="E9272">
        <v>3</v>
      </c>
      <c r="F9272">
        <v>28</v>
      </c>
      <c r="G9272">
        <v>25</v>
      </c>
      <c r="H9272">
        <v>7</v>
      </c>
      <c r="I9272">
        <v>9.3333333330000006</v>
      </c>
      <c r="J9272">
        <v>1</v>
      </c>
    </row>
    <row r="9273" spans="1:10" x14ac:dyDescent="0.25">
      <c r="A9273">
        <v>0.40717832388196373</v>
      </c>
      <c r="B9273">
        <v>6540143</v>
      </c>
      <c r="C9273">
        <v>50</v>
      </c>
      <c r="D9273">
        <v>483.09</v>
      </c>
      <c r="E9273">
        <v>3</v>
      </c>
      <c r="F9273">
        <v>12</v>
      </c>
      <c r="G9273">
        <v>11</v>
      </c>
      <c r="H9273">
        <v>5</v>
      </c>
      <c r="I9273">
        <v>4</v>
      </c>
      <c r="J9273">
        <v>1</v>
      </c>
    </row>
    <row r="9274" spans="1:10" x14ac:dyDescent="0.25">
      <c r="A9274">
        <v>0.40721394195645089</v>
      </c>
      <c r="B9274">
        <v>123063526</v>
      </c>
      <c r="C9274">
        <v>170</v>
      </c>
      <c r="D9274">
        <v>87.76</v>
      </c>
      <c r="E9274">
        <v>1</v>
      </c>
      <c r="F9274">
        <v>19</v>
      </c>
      <c r="G9274">
        <v>8</v>
      </c>
      <c r="H9274">
        <v>3</v>
      </c>
      <c r="I9274">
        <v>19</v>
      </c>
      <c r="J9274">
        <v>1</v>
      </c>
    </row>
    <row r="9275" spans="1:10" x14ac:dyDescent="0.25">
      <c r="A9275">
        <v>0.40730887814859751</v>
      </c>
      <c r="B9275">
        <v>117391365</v>
      </c>
      <c r="C9275">
        <v>10</v>
      </c>
      <c r="D9275">
        <v>1642.75</v>
      </c>
      <c r="E9275">
        <v>10</v>
      </c>
      <c r="F9275">
        <v>112</v>
      </c>
      <c r="G9275">
        <v>84</v>
      </c>
      <c r="H9275">
        <v>34</v>
      </c>
      <c r="I9275">
        <v>11.2</v>
      </c>
      <c r="J9275">
        <v>1</v>
      </c>
    </row>
    <row r="9276" spans="1:10" x14ac:dyDescent="0.25">
      <c r="A9276">
        <v>0.40731829995018454</v>
      </c>
      <c r="B9276">
        <v>1779038</v>
      </c>
      <c r="C9276">
        <v>375</v>
      </c>
      <c r="D9276">
        <v>199</v>
      </c>
      <c r="E9276">
        <v>1</v>
      </c>
      <c r="F9276">
        <v>1</v>
      </c>
      <c r="G9276">
        <v>1</v>
      </c>
      <c r="H9276">
        <v>1</v>
      </c>
      <c r="I9276">
        <v>1</v>
      </c>
      <c r="J9276">
        <v>0</v>
      </c>
    </row>
    <row r="9277" spans="1:10" x14ac:dyDescent="0.25">
      <c r="A9277">
        <v>0.40731899696434604</v>
      </c>
      <c r="B9277">
        <v>132495965</v>
      </c>
      <c r="C9277">
        <v>0</v>
      </c>
      <c r="D9277">
        <v>87.6</v>
      </c>
      <c r="E9277">
        <v>1</v>
      </c>
      <c r="F9277">
        <v>4</v>
      </c>
      <c r="G9277">
        <v>4</v>
      </c>
      <c r="H9277">
        <v>1</v>
      </c>
      <c r="I9277">
        <v>4</v>
      </c>
      <c r="J9277">
        <v>0</v>
      </c>
    </row>
    <row r="9278" spans="1:10" x14ac:dyDescent="0.25">
      <c r="A9278">
        <v>0.40737087661047866</v>
      </c>
      <c r="B9278">
        <v>117273954</v>
      </c>
      <c r="C9278">
        <v>78</v>
      </c>
      <c r="D9278">
        <v>917.01</v>
      </c>
      <c r="E9278">
        <v>7</v>
      </c>
      <c r="F9278">
        <v>37</v>
      </c>
      <c r="G9278">
        <v>32</v>
      </c>
      <c r="H9278">
        <v>17</v>
      </c>
      <c r="I9278">
        <v>5.2857142860000002</v>
      </c>
      <c r="J9278">
        <v>1</v>
      </c>
    </row>
    <row r="9279" spans="1:10" x14ac:dyDescent="0.25">
      <c r="A9279">
        <v>0.40739944178356602</v>
      </c>
      <c r="B9279">
        <v>122325115</v>
      </c>
      <c r="C9279">
        <v>114</v>
      </c>
      <c r="D9279">
        <v>448</v>
      </c>
      <c r="E9279">
        <v>2</v>
      </c>
      <c r="F9279">
        <v>2</v>
      </c>
      <c r="G9279">
        <v>2</v>
      </c>
      <c r="H9279">
        <v>2</v>
      </c>
      <c r="I9279">
        <v>1</v>
      </c>
      <c r="J9279">
        <v>1</v>
      </c>
    </row>
    <row r="9280" spans="1:10" x14ac:dyDescent="0.25">
      <c r="A9280">
        <v>0.40741161703352102</v>
      </c>
      <c r="B9280">
        <v>120285697</v>
      </c>
      <c r="C9280">
        <v>170</v>
      </c>
      <c r="D9280">
        <v>198.91</v>
      </c>
      <c r="E9280">
        <v>2</v>
      </c>
      <c r="F9280">
        <v>34</v>
      </c>
      <c r="G9280">
        <v>11</v>
      </c>
      <c r="H9280">
        <v>6</v>
      </c>
      <c r="I9280">
        <v>17</v>
      </c>
      <c r="J9280">
        <v>1</v>
      </c>
    </row>
    <row r="9281" spans="1:10" x14ac:dyDescent="0.25">
      <c r="A9281">
        <v>0.40742856710017872</v>
      </c>
      <c r="B9281">
        <v>9342505</v>
      </c>
      <c r="C9281">
        <v>173</v>
      </c>
      <c r="D9281">
        <v>253.4</v>
      </c>
      <c r="E9281">
        <v>2</v>
      </c>
      <c r="F9281">
        <v>4</v>
      </c>
      <c r="G9281">
        <v>3</v>
      </c>
      <c r="H9281">
        <v>2</v>
      </c>
      <c r="I9281">
        <v>2</v>
      </c>
      <c r="J9281">
        <v>0</v>
      </c>
    </row>
    <row r="9282" spans="1:10" x14ac:dyDescent="0.25">
      <c r="A9282">
        <v>0.40749335930996522</v>
      </c>
      <c r="B9282">
        <v>122622600</v>
      </c>
      <c r="C9282">
        <v>180</v>
      </c>
      <c r="D9282">
        <v>97.8</v>
      </c>
      <c r="E9282">
        <v>1</v>
      </c>
      <c r="F9282">
        <v>2</v>
      </c>
      <c r="G9282">
        <v>1</v>
      </c>
      <c r="H9282">
        <v>1</v>
      </c>
      <c r="I9282">
        <v>2</v>
      </c>
      <c r="J9282">
        <v>0</v>
      </c>
    </row>
    <row r="9283" spans="1:10" x14ac:dyDescent="0.25">
      <c r="A9283">
        <v>0.40752976609734382</v>
      </c>
      <c r="B9283">
        <v>36134683</v>
      </c>
      <c r="C9283">
        <v>47</v>
      </c>
      <c r="D9283">
        <v>7921.76</v>
      </c>
      <c r="E9283">
        <v>23</v>
      </c>
      <c r="F9283">
        <v>310</v>
      </c>
      <c r="G9283">
        <v>116</v>
      </c>
      <c r="H9283">
        <v>58</v>
      </c>
      <c r="I9283">
        <v>13.47826087</v>
      </c>
      <c r="J9283">
        <v>1</v>
      </c>
    </row>
    <row r="9284" spans="1:10" x14ac:dyDescent="0.25">
      <c r="A9284">
        <v>0.4075699377227312</v>
      </c>
      <c r="B9284">
        <v>125211789</v>
      </c>
      <c r="C9284">
        <v>0</v>
      </c>
      <c r="D9284">
        <v>758.66</v>
      </c>
      <c r="E9284">
        <v>4</v>
      </c>
      <c r="F9284">
        <v>60</v>
      </c>
      <c r="G9284">
        <v>6</v>
      </c>
      <c r="H9284">
        <v>4</v>
      </c>
      <c r="I9284">
        <v>15</v>
      </c>
      <c r="J9284">
        <v>0</v>
      </c>
    </row>
    <row r="9285" spans="1:10" x14ac:dyDescent="0.25">
      <c r="A9285">
        <v>0.40761316066109587</v>
      </c>
      <c r="B9285">
        <v>123267878</v>
      </c>
      <c r="C9285">
        <v>11</v>
      </c>
      <c r="D9285">
        <v>706.21</v>
      </c>
      <c r="E9285">
        <v>3</v>
      </c>
      <c r="F9285">
        <v>58</v>
      </c>
      <c r="G9285">
        <v>16</v>
      </c>
      <c r="H9285">
        <v>5</v>
      </c>
      <c r="I9285">
        <v>19.333333329999999</v>
      </c>
      <c r="J9285">
        <v>1</v>
      </c>
    </row>
    <row r="9286" spans="1:10" x14ac:dyDescent="0.25">
      <c r="A9286">
        <v>0.40762109488271159</v>
      </c>
      <c r="B9286">
        <v>129142071</v>
      </c>
      <c r="C9286">
        <v>62</v>
      </c>
      <c r="D9286">
        <v>510.1</v>
      </c>
      <c r="E9286">
        <v>2</v>
      </c>
      <c r="F9286">
        <v>14</v>
      </c>
      <c r="G9286">
        <v>10</v>
      </c>
      <c r="H9286">
        <v>6</v>
      </c>
      <c r="I9286">
        <v>7</v>
      </c>
      <c r="J9286">
        <v>1</v>
      </c>
    </row>
    <row r="9287" spans="1:10" x14ac:dyDescent="0.25">
      <c r="A9287">
        <v>0.40772633245472689</v>
      </c>
      <c r="B9287">
        <v>123629132</v>
      </c>
      <c r="C9287">
        <v>13</v>
      </c>
      <c r="D9287">
        <v>3286.08</v>
      </c>
      <c r="E9287">
        <v>12</v>
      </c>
      <c r="F9287">
        <v>186</v>
      </c>
      <c r="G9287">
        <v>124</v>
      </c>
      <c r="H9287">
        <v>34</v>
      </c>
      <c r="I9287">
        <v>15.5</v>
      </c>
      <c r="J9287">
        <v>1</v>
      </c>
    </row>
    <row r="9288" spans="1:10" x14ac:dyDescent="0.25">
      <c r="A9288">
        <v>0.40780938594689975</v>
      </c>
      <c r="B9288">
        <v>124215579</v>
      </c>
      <c r="C9288">
        <v>26</v>
      </c>
      <c r="D9288">
        <v>419.4</v>
      </c>
      <c r="E9288">
        <v>4</v>
      </c>
      <c r="F9288">
        <v>27</v>
      </c>
      <c r="G9288">
        <v>24</v>
      </c>
      <c r="H9288">
        <v>12</v>
      </c>
      <c r="I9288">
        <v>6.75</v>
      </c>
      <c r="J9288">
        <v>1</v>
      </c>
    </row>
    <row r="9289" spans="1:10" x14ac:dyDescent="0.25">
      <c r="A9289">
        <v>0.40782070511477297</v>
      </c>
      <c r="B9289">
        <v>73799383</v>
      </c>
      <c r="C9289">
        <v>419</v>
      </c>
      <c r="D9289">
        <v>205.4</v>
      </c>
      <c r="E9289">
        <v>2</v>
      </c>
      <c r="F9289">
        <v>54</v>
      </c>
      <c r="G9289">
        <v>11</v>
      </c>
      <c r="H9289">
        <v>3</v>
      </c>
      <c r="I9289">
        <v>27</v>
      </c>
      <c r="J9289">
        <v>0</v>
      </c>
    </row>
    <row r="9290" spans="1:10" x14ac:dyDescent="0.25">
      <c r="A9290">
        <v>0.40796450417763819</v>
      </c>
      <c r="B9290">
        <v>114260159</v>
      </c>
      <c r="C9290">
        <v>17</v>
      </c>
      <c r="D9290">
        <v>1159.4000000000001</v>
      </c>
      <c r="E9290">
        <v>9</v>
      </c>
      <c r="F9290">
        <v>110</v>
      </c>
      <c r="G9290">
        <v>104</v>
      </c>
      <c r="H9290">
        <v>31</v>
      </c>
      <c r="I9290">
        <v>12.222222220000001</v>
      </c>
      <c r="J9290">
        <v>1</v>
      </c>
    </row>
    <row r="9291" spans="1:10" x14ac:dyDescent="0.25">
      <c r="A9291">
        <v>0.40797148344206513</v>
      </c>
      <c r="B9291">
        <v>61012231</v>
      </c>
      <c r="C9291">
        <v>443</v>
      </c>
      <c r="D9291">
        <v>110.13</v>
      </c>
      <c r="E9291">
        <v>1</v>
      </c>
      <c r="F9291">
        <v>19</v>
      </c>
      <c r="G9291">
        <v>11</v>
      </c>
      <c r="H9291">
        <v>6</v>
      </c>
      <c r="I9291">
        <v>19</v>
      </c>
      <c r="J9291">
        <v>0</v>
      </c>
    </row>
    <row r="9292" spans="1:10" x14ac:dyDescent="0.25">
      <c r="A9292">
        <v>0.40799267953369178</v>
      </c>
      <c r="B9292">
        <v>10072026</v>
      </c>
      <c r="C9292">
        <v>0</v>
      </c>
      <c r="D9292">
        <v>7772.67</v>
      </c>
      <c r="E9292">
        <v>42</v>
      </c>
      <c r="F9292">
        <v>492</v>
      </c>
      <c r="G9292">
        <v>227</v>
      </c>
      <c r="H9292">
        <v>86</v>
      </c>
      <c r="I9292">
        <v>11.71428571</v>
      </c>
      <c r="J9292">
        <v>1</v>
      </c>
    </row>
    <row r="9293" spans="1:10" x14ac:dyDescent="0.25">
      <c r="A9293">
        <v>0.40804114237725686</v>
      </c>
      <c r="B9293">
        <v>6976911</v>
      </c>
      <c r="C9293">
        <v>24</v>
      </c>
      <c r="D9293">
        <v>2966.09</v>
      </c>
      <c r="E9293">
        <v>14</v>
      </c>
      <c r="F9293">
        <v>114</v>
      </c>
      <c r="G9293">
        <v>65</v>
      </c>
      <c r="H9293">
        <v>40</v>
      </c>
      <c r="I9293">
        <v>8.1428571430000005</v>
      </c>
      <c r="J9293">
        <v>1</v>
      </c>
    </row>
    <row r="9294" spans="1:10" x14ac:dyDescent="0.25">
      <c r="A9294">
        <v>0.40806661525200649</v>
      </c>
      <c r="B9294">
        <v>132132066</v>
      </c>
      <c r="C9294">
        <v>7</v>
      </c>
      <c r="D9294">
        <v>107.1</v>
      </c>
      <c r="E9294">
        <v>1</v>
      </c>
      <c r="F9294">
        <v>10</v>
      </c>
      <c r="G9294">
        <v>8</v>
      </c>
      <c r="H9294">
        <v>3</v>
      </c>
      <c r="I9294">
        <v>10</v>
      </c>
      <c r="J9294">
        <v>1</v>
      </c>
    </row>
    <row r="9295" spans="1:10" x14ac:dyDescent="0.25">
      <c r="A9295">
        <v>0.40808211781302872</v>
      </c>
      <c r="B9295">
        <v>117169208</v>
      </c>
      <c r="C9295">
        <v>305</v>
      </c>
      <c r="D9295">
        <v>125.9</v>
      </c>
      <c r="E9295">
        <v>1</v>
      </c>
      <c r="F9295">
        <v>2</v>
      </c>
      <c r="G9295">
        <v>2</v>
      </c>
      <c r="H9295">
        <v>1</v>
      </c>
      <c r="I9295">
        <v>2</v>
      </c>
      <c r="J9295">
        <v>0</v>
      </c>
    </row>
    <row r="9296" spans="1:10" x14ac:dyDescent="0.25">
      <c r="A9296">
        <v>0.40810793565794745</v>
      </c>
      <c r="B9296">
        <v>91326005</v>
      </c>
      <c r="C9296">
        <v>17</v>
      </c>
      <c r="D9296">
        <v>5085.93</v>
      </c>
      <c r="E9296">
        <v>14</v>
      </c>
      <c r="F9296">
        <v>203</v>
      </c>
      <c r="G9296">
        <v>66</v>
      </c>
      <c r="H9296">
        <v>34</v>
      </c>
      <c r="I9296">
        <v>14.5</v>
      </c>
      <c r="J9296">
        <v>1</v>
      </c>
    </row>
    <row r="9297" spans="1:10" x14ac:dyDescent="0.25">
      <c r="A9297">
        <v>0.40811705312652347</v>
      </c>
      <c r="B9297">
        <v>117577045</v>
      </c>
      <c r="C9297">
        <v>245</v>
      </c>
      <c r="D9297">
        <v>1825.2</v>
      </c>
      <c r="E9297">
        <v>2</v>
      </c>
      <c r="F9297">
        <v>600</v>
      </c>
      <c r="G9297">
        <v>3</v>
      </c>
      <c r="H9297">
        <v>3</v>
      </c>
      <c r="I9297">
        <v>300</v>
      </c>
      <c r="J9297">
        <v>0</v>
      </c>
    </row>
    <row r="9298" spans="1:10" x14ac:dyDescent="0.25">
      <c r="A9298">
        <v>0.40812001550549748</v>
      </c>
      <c r="B9298">
        <v>63426717</v>
      </c>
      <c r="C9298">
        <v>3</v>
      </c>
      <c r="D9298">
        <v>822.96</v>
      </c>
      <c r="E9298">
        <v>5</v>
      </c>
      <c r="F9298">
        <v>76</v>
      </c>
      <c r="G9298">
        <v>38</v>
      </c>
      <c r="H9298">
        <v>13</v>
      </c>
      <c r="I9298">
        <v>15.2</v>
      </c>
      <c r="J9298">
        <v>1</v>
      </c>
    </row>
    <row r="9299" spans="1:10" x14ac:dyDescent="0.25">
      <c r="A9299">
        <v>0.40825852723668665</v>
      </c>
      <c r="B9299">
        <v>131549312</v>
      </c>
      <c r="C9299">
        <v>9</v>
      </c>
      <c r="D9299">
        <v>603.70000000000005</v>
      </c>
      <c r="E9299">
        <v>2</v>
      </c>
      <c r="F9299">
        <v>9</v>
      </c>
      <c r="G9299">
        <v>9</v>
      </c>
      <c r="H9299">
        <v>3</v>
      </c>
      <c r="I9299">
        <v>4.5</v>
      </c>
      <c r="J9299">
        <v>1</v>
      </c>
    </row>
    <row r="9300" spans="1:10" x14ac:dyDescent="0.25">
      <c r="A9300">
        <v>0.40828026937725093</v>
      </c>
      <c r="B9300">
        <v>124076282</v>
      </c>
      <c r="C9300">
        <v>139</v>
      </c>
      <c r="D9300">
        <v>268.10000000000002</v>
      </c>
      <c r="E9300">
        <v>2</v>
      </c>
      <c r="F9300">
        <v>11</v>
      </c>
      <c r="G9300">
        <v>4</v>
      </c>
      <c r="H9300">
        <v>2</v>
      </c>
      <c r="I9300">
        <v>5.5</v>
      </c>
      <c r="J9300">
        <v>1</v>
      </c>
    </row>
    <row r="9301" spans="1:10" x14ac:dyDescent="0.25">
      <c r="A9301">
        <v>0.40833967055593468</v>
      </c>
      <c r="B9301">
        <v>85600425</v>
      </c>
      <c r="C9301">
        <v>441</v>
      </c>
      <c r="D9301">
        <v>86.68</v>
      </c>
      <c r="E9301">
        <v>1</v>
      </c>
      <c r="F9301">
        <v>13</v>
      </c>
      <c r="G9301">
        <v>9</v>
      </c>
      <c r="H9301">
        <v>3</v>
      </c>
      <c r="I9301">
        <v>13</v>
      </c>
      <c r="J9301">
        <v>0</v>
      </c>
    </row>
    <row r="9302" spans="1:10" x14ac:dyDescent="0.25">
      <c r="A9302">
        <v>0.40842344254600293</v>
      </c>
      <c r="B9302">
        <v>115204432</v>
      </c>
      <c r="C9302">
        <v>372</v>
      </c>
      <c r="D9302">
        <v>105</v>
      </c>
      <c r="E9302">
        <v>1</v>
      </c>
      <c r="F9302">
        <v>1</v>
      </c>
      <c r="G9302">
        <v>1</v>
      </c>
      <c r="H9302">
        <v>1</v>
      </c>
      <c r="I9302">
        <v>1</v>
      </c>
      <c r="J9302">
        <v>0</v>
      </c>
    </row>
    <row r="9303" spans="1:10" x14ac:dyDescent="0.25">
      <c r="A9303">
        <v>0.40845426517583283</v>
      </c>
      <c r="B9303">
        <v>124363259</v>
      </c>
      <c r="C9303">
        <v>66</v>
      </c>
      <c r="D9303">
        <v>88</v>
      </c>
      <c r="E9303">
        <v>1</v>
      </c>
      <c r="F9303">
        <v>1</v>
      </c>
      <c r="G9303">
        <v>1</v>
      </c>
      <c r="H9303">
        <v>1</v>
      </c>
      <c r="I9303">
        <v>1</v>
      </c>
      <c r="J9303">
        <v>0</v>
      </c>
    </row>
    <row r="9304" spans="1:10" x14ac:dyDescent="0.25">
      <c r="A9304">
        <v>0.40850336242749263</v>
      </c>
      <c r="B9304">
        <v>114123978</v>
      </c>
      <c r="C9304">
        <v>4</v>
      </c>
      <c r="D9304">
        <v>2889.22</v>
      </c>
      <c r="E9304">
        <v>13</v>
      </c>
      <c r="F9304">
        <v>119</v>
      </c>
      <c r="G9304">
        <v>56</v>
      </c>
      <c r="H9304">
        <v>28</v>
      </c>
      <c r="I9304">
        <v>9.153846154</v>
      </c>
      <c r="J9304">
        <v>1</v>
      </c>
    </row>
    <row r="9305" spans="1:10" x14ac:dyDescent="0.25">
      <c r="A9305">
        <v>0.40861208513934721</v>
      </c>
      <c r="B9305">
        <v>116893124</v>
      </c>
      <c r="C9305">
        <v>9</v>
      </c>
      <c r="D9305">
        <v>1222.8800000000001</v>
      </c>
      <c r="E9305">
        <v>5</v>
      </c>
      <c r="F9305">
        <v>106</v>
      </c>
      <c r="G9305">
        <v>40</v>
      </c>
      <c r="H9305">
        <v>10</v>
      </c>
      <c r="I9305">
        <v>21.2</v>
      </c>
      <c r="J9305">
        <v>1</v>
      </c>
    </row>
    <row r="9306" spans="1:10" x14ac:dyDescent="0.25">
      <c r="A9306">
        <v>0.40863739198465576</v>
      </c>
      <c r="B9306">
        <v>123177000</v>
      </c>
      <c r="C9306">
        <v>71</v>
      </c>
      <c r="D9306">
        <v>721.1</v>
      </c>
      <c r="E9306">
        <v>3</v>
      </c>
      <c r="F9306">
        <v>27</v>
      </c>
      <c r="G9306">
        <v>16</v>
      </c>
      <c r="H9306">
        <v>6</v>
      </c>
      <c r="I9306">
        <v>9</v>
      </c>
      <c r="J9306">
        <v>1</v>
      </c>
    </row>
    <row r="9307" spans="1:10" x14ac:dyDescent="0.25">
      <c r="A9307">
        <v>0.4086379672500875</v>
      </c>
      <c r="B9307">
        <v>55748082</v>
      </c>
      <c r="C9307">
        <v>14</v>
      </c>
      <c r="D9307">
        <v>2386.98</v>
      </c>
      <c r="E9307">
        <v>14</v>
      </c>
      <c r="F9307">
        <v>148</v>
      </c>
      <c r="G9307">
        <v>37</v>
      </c>
      <c r="H9307">
        <v>21</v>
      </c>
      <c r="I9307">
        <v>10.57142857</v>
      </c>
      <c r="J9307">
        <v>1</v>
      </c>
    </row>
    <row r="9308" spans="1:10" x14ac:dyDescent="0.25">
      <c r="A9308">
        <v>0.40871458369317948</v>
      </c>
      <c r="B9308">
        <v>116922803</v>
      </c>
      <c r="C9308">
        <v>65</v>
      </c>
      <c r="D9308">
        <v>619</v>
      </c>
      <c r="E9308">
        <v>3</v>
      </c>
      <c r="F9308">
        <v>19</v>
      </c>
      <c r="G9308">
        <v>15</v>
      </c>
      <c r="H9308">
        <v>5</v>
      </c>
      <c r="I9308">
        <v>6.3333333329999997</v>
      </c>
      <c r="J9308">
        <v>1</v>
      </c>
    </row>
    <row r="9309" spans="1:10" x14ac:dyDescent="0.25">
      <c r="A9309">
        <v>0.40880004731923913</v>
      </c>
      <c r="B9309">
        <v>5093192</v>
      </c>
      <c r="C9309">
        <v>356</v>
      </c>
      <c r="D9309">
        <v>106.7</v>
      </c>
      <c r="E9309">
        <v>1</v>
      </c>
      <c r="F9309">
        <v>5</v>
      </c>
      <c r="G9309">
        <v>5</v>
      </c>
      <c r="H9309">
        <v>2</v>
      </c>
      <c r="I9309">
        <v>5</v>
      </c>
      <c r="J9309">
        <v>0</v>
      </c>
    </row>
    <row r="9310" spans="1:10" x14ac:dyDescent="0.25">
      <c r="A9310">
        <v>0.40885320074825371</v>
      </c>
      <c r="B9310">
        <v>119461660</v>
      </c>
      <c r="C9310">
        <v>243</v>
      </c>
      <c r="D9310">
        <v>30.8</v>
      </c>
      <c r="E9310">
        <v>1</v>
      </c>
      <c r="F9310">
        <v>10</v>
      </c>
      <c r="G9310">
        <v>7</v>
      </c>
      <c r="H9310">
        <v>4</v>
      </c>
      <c r="I9310">
        <v>10</v>
      </c>
      <c r="J9310">
        <v>0</v>
      </c>
    </row>
    <row r="9311" spans="1:10" x14ac:dyDescent="0.25">
      <c r="A9311">
        <v>0.40888006536759114</v>
      </c>
      <c r="B9311">
        <v>120648024</v>
      </c>
      <c r="C9311">
        <v>68</v>
      </c>
      <c r="D9311">
        <v>418.46</v>
      </c>
      <c r="E9311">
        <v>4</v>
      </c>
      <c r="F9311">
        <v>49</v>
      </c>
      <c r="G9311">
        <v>24</v>
      </c>
      <c r="H9311">
        <v>10</v>
      </c>
      <c r="I9311">
        <v>12.25</v>
      </c>
      <c r="J9311">
        <v>1</v>
      </c>
    </row>
    <row r="9312" spans="1:10" x14ac:dyDescent="0.25">
      <c r="A9312">
        <v>0.40890143337055196</v>
      </c>
      <c r="B9312">
        <v>125251896</v>
      </c>
      <c r="C9312">
        <v>131</v>
      </c>
      <c r="D9312">
        <v>87.4</v>
      </c>
      <c r="E9312">
        <v>1</v>
      </c>
      <c r="F9312">
        <v>3</v>
      </c>
      <c r="G9312">
        <v>2</v>
      </c>
      <c r="H9312">
        <v>1</v>
      </c>
      <c r="I9312">
        <v>3</v>
      </c>
      <c r="J9312">
        <v>0</v>
      </c>
    </row>
    <row r="9313" spans="1:10" x14ac:dyDescent="0.25">
      <c r="A9313">
        <v>0.40892444652354898</v>
      </c>
      <c r="B9313">
        <v>23661728</v>
      </c>
      <c r="C9313">
        <v>97</v>
      </c>
      <c r="D9313">
        <v>96.38</v>
      </c>
      <c r="E9313">
        <v>3</v>
      </c>
      <c r="F9313">
        <v>119</v>
      </c>
      <c r="G9313">
        <v>10</v>
      </c>
      <c r="H9313">
        <v>5</v>
      </c>
      <c r="I9313">
        <v>39.666666669999998</v>
      </c>
      <c r="J9313">
        <v>0</v>
      </c>
    </row>
    <row r="9314" spans="1:10" x14ac:dyDescent="0.25">
      <c r="A9314">
        <v>0.40900465651839812</v>
      </c>
      <c r="B9314">
        <v>116207766</v>
      </c>
      <c r="C9314">
        <v>71</v>
      </c>
      <c r="D9314">
        <v>577.79999999999995</v>
      </c>
      <c r="E9314">
        <v>4</v>
      </c>
      <c r="F9314">
        <v>26</v>
      </c>
      <c r="G9314">
        <v>12</v>
      </c>
      <c r="H9314">
        <v>9</v>
      </c>
      <c r="I9314">
        <v>6.5</v>
      </c>
      <c r="J9314">
        <v>1</v>
      </c>
    </row>
    <row r="9315" spans="1:10" x14ac:dyDescent="0.25">
      <c r="A9315">
        <v>0.40901372949932913</v>
      </c>
      <c r="B9315">
        <v>119274548</v>
      </c>
      <c r="C9315">
        <v>13</v>
      </c>
      <c r="D9315">
        <v>818.3</v>
      </c>
      <c r="E9315">
        <v>5</v>
      </c>
      <c r="F9315">
        <v>51</v>
      </c>
      <c r="G9315">
        <v>34</v>
      </c>
      <c r="H9315">
        <v>17</v>
      </c>
      <c r="I9315">
        <v>10.199999999999999</v>
      </c>
      <c r="J9315">
        <v>1</v>
      </c>
    </row>
    <row r="9316" spans="1:10" x14ac:dyDescent="0.25">
      <c r="A9316">
        <v>0.40909745266321951</v>
      </c>
      <c r="B9316">
        <v>120971265</v>
      </c>
      <c r="C9316">
        <v>7</v>
      </c>
      <c r="D9316">
        <v>685.5</v>
      </c>
      <c r="E9316">
        <v>6</v>
      </c>
      <c r="F9316">
        <v>33</v>
      </c>
      <c r="G9316">
        <v>21</v>
      </c>
      <c r="H9316">
        <v>12</v>
      </c>
      <c r="I9316">
        <v>5.5</v>
      </c>
      <c r="J9316">
        <v>1</v>
      </c>
    </row>
    <row r="9317" spans="1:10" x14ac:dyDescent="0.25">
      <c r="A9317">
        <v>0.40919617116212426</v>
      </c>
      <c r="B9317">
        <v>113605166</v>
      </c>
      <c r="C9317">
        <v>2</v>
      </c>
      <c r="D9317">
        <v>2163.1999999999998</v>
      </c>
      <c r="E9317">
        <v>14</v>
      </c>
      <c r="F9317">
        <v>100</v>
      </c>
      <c r="G9317">
        <v>78</v>
      </c>
      <c r="H9317">
        <v>37</v>
      </c>
      <c r="I9317">
        <v>7.1428571429999996</v>
      </c>
      <c r="J9317">
        <v>1</v>
      </c>
    </row>
    <row r="9318" spans="1:10" x14ac:dyDescent="0.25">
      <c r="A9318">
        <v>0.40921163935280658</v>
      </c>
      <c r="B9318">
        <v>116622418</v>
      </c>
      <c r="C9318">
        <v>4</v>
      </c>
      <c r="D9318">
        <v>2384.5</v>
      </c>
      <c r="E9318">
        <v>8</v>
      </c>
      <c r="F9318">
        <v>85</v>
      </c>
      <c r="G9318">
        <v>32</v>
      </c>
      <c r="H9318">
        <v>17</v>
      </c>
      <c r="I9318">
        <v>10.625</v>
      </c>
      <c r="J9318">
        <v>1</v>
      </c>
    </row>
    <row r="9319" spans="1:10" x14ac:dyDescent="0.25">
      <c r="A9319">
        <v>0.40929141633001032</v>
      </c>
      <c r="B9319">
        <v>8854375</v>
      </c>
      <c r="C9319">
        <v>19</v>
      </c>
      <c r="D9319">
        <v>2552.11</v>
      </c>
      <c r="E9319">
        <v>20</v>
      </c>
      <c r="F9319">
        <v>192</v>
      </c>
      <c r="G9319">
        <v>134</v>
      </c>
      <c r="H9319">
        <v>59</v>
      </c>
      <c r="I9319">
        <v>9.6</v>
      </c>
      <c r="J9319">
        <v>1</v>
      </c>
    </row>
    <row r="9320" spans="1:10" x14ac:dyDescent="0.25">
      <c r="A9320">
        <v>0.40935167795090988</v>
      </c>
      <c r="B9320">
        <v>222352</v>
      </c>
      <c r="C9320">
        <v>109</v>
      </c>
      <c r="D9320">
        <v>209.81</v>
      </c>
      <c r="E9320">
        <v>2</v>
      </c>
      <c r="F9320">
        <v>34</v>
      </c>
      <c r="G9320">
        <v>19</v>
      </c>
      <c r="H9320">
        <v>4</v>
      </c>
      <c r="I9320">
        <v>17</v>
      </c>
      <c r="J9320">
        <v>1</v>
      </c>
    </row>
    <row r="9321" spans="1:10" x14ac:dyDescent="0.25">
      <c r="A9321">
        <v>0.4093577624533703</v>
      </c>
      <c r="B9321">
        <v>226587</v>
      </c>
      <c r="C9321">
        <v>60</v>
      </c>
      <c r="D9321">
        <v>623.6</v>
      </c>
      <c r="E9321">
        <v>3</v>
      </c>
      <c r="F9321">
        <v>39</v>
      </c>
      <c r="G9321">
        <v>30</v>
      </c>
      <c r="H9321">
        <v>11</v>
      </c>
      <c r="I9321">
        <v>13</v>
      </c>
      <c r="J9321">
        <v>1</v>
      </c>
    </row>
    <row r="9322" spans="1:10" x14ac:dyDescent="0.25">
      <c r="A9322">
        <v>0.40937787204360454</v>
      </c>
      <c r="B9322">
        <v>116605315</v>
      </c>
      <c r="C9322">
        <v>37</v>
      </c>
      <c r="D9322">
        <v>212.8</v>
      </c>
      <c r="E9322">
        <v>2</v>
      </c>
      <c r="F9322">
        <v>7</v>
      </c>
      <c r="G9322">
        <v>5</v>
      </c>
      <c r="H9322">
        <v>4</v>
      </c>
      <c r="I9322">
        <v>3.5</v>
      </c>
      <c r="J9322">
        <v>0</v>
      </c>
    </row>
    <row r="9323" spans="1:10" x14ac:dyDescent="0.25">
      <c r="A9323">
        <v>0.40938968117056929</v>
      </c>
      <c r="B9323">
        <v>122143656</v>
      </c>
      <c r="C9323">
        <v>57</v>
      </c>
      <c r="D9323">
        <v>731.2</v>
      </c>
      <c r="E9323">
        <v>7</v>
      </c>
      <c r="F9323">
        <v>64</v>
      </c>
      <c r="G9323">
        <v>39</v>
      </c>
      <c r="H9323">
        <v>22</v>
      </c>
      <c r="I9323">
        <v>9.1428571430000005</v>
      </c>
      <c r="J9323">
        <v>1</v>
      </c>
    </row>
    <row r="9324" spans="1:10" x14ac:dyDescent="0.25">
      <c r="A9324">
        <v>0.40940521349225989</v>
      </c>
      <c r="B9324">
        <v>36214670</v>
      </c>
      <c r="C9324">
        <v>16</v>
      </c>
      <c r="D9324">
        <v>2143.88</v>
      </c>
      <c r="E9324">
        <v>13</v>
      </c>
      <c r="F9324">
        <v>141</v>
      </c>
      <c r="G9324">
        <v>84</v>
      </c>
      <c r="H9324">
        <v>27</v>
      </c>
      <c r="I9324">
        <v>10.84615385</v>
      </c>
      <c r="J9324">
        <v>1</v>
      </c>
    </row>
    <row r="9325" spans="1:10" x14ac:dyDescent="0.25">
      <c r="A9325">
        <v>0.40941406619847232</v>
      </c>
      <c r="B9325">
        <v>127109254</v>
      </c>
      <c r="C9325">
        <v>46</v>
      </c>
      <c r="D9325">
        <v>436.1</v>
      </c>
      <c r="E9325">
        <v>2</v>
      </c>
      <c r="F9325">
        <v>31</v>
      </c>
      <c r="G9325">
        <v>7</v>
      </c>
      <c r="H9325">
        <v>5</v>
      </c>
      <c r="I9325">
        <v>15.5</v>
      </c>
      <c r="J9325">
        <v>1</v>
      </c>
    </row>
    <row r="9326" spans="1:10" x14ac:dyDescent="0.25">
      <c r="A9326">
        <v>0.40943235165946212</v>
      </c>
      <c r="B9326">
        <v>50250679</v>
      </c>
      <c r="C9326">
        <v>42</v>
      </c>
      <c r="D9326">
        <v>407.5</v>
      </c>
      <c r="E9326">
        <v>3</v>
      </c>
      <c r="F9326">
        <v>13</v>
      </c>
      <c r="G9326">
        <v>8</v>
      </c>
      <c r="H9326">
        <v>7</v>
      </c>
      <c r="I9326">
        <v>4.3333333329999997</v>
      </c>
      <c r="J9326">
        <v>1</v>
      </c>
    </row>
    <row r="9327" spans="1:10" x14ac:dyDescent="0.25">
      <c r="A9327">
        <v>0.40946791550777739</v>
      </c>
      <c r="B9327">
        <v>123642836</v>
      </c>
      <c r="C9327">
        <v>51</v>
      </c>
      <c r="D9327">
        <v>905.43</v>
      </c>
      <c r="E9327">
        <v>6</v>
      </c>
      <c r="F9327">
        <v>113</v>
      </c>
      <c r="G9327">
        <v>36</v>
      </c>
      <c r="H9327">
        <v>13</v>
      </c>
      <c r="I9327">
        <v>18.833333329999999</v>
      </c>
      <c r="J9327">
        <v>1</v>
      </c>
    </row>
    <row r="9328" spans="1:10" x14ac:dyDescent="0.25">
      <c r="A9328">
        <v>0.40947245508924157</v>
      </c>
      <c r="B9328">
        <v>35894904</v>
      </c>
      <c r="C9328">
        <v>104</v>
      </c>
      <c r="D9328">
        <v>5550</v>
      </c>
      <c r="E9328">
        <v>1</v>
      </c>
      <c r="F9328">
        <v>40</v>
      </c>
      <c r="G9328">
        <v>2</v>
      </c>
      <c r="H9328">
        <v>1</v>
      </c>
      <c r="I9328">
        <v>40</v>
      </c>
      <c r="J9328">
        <v>0</v>
      </c>
    </row>
    <row r="9329" spans="1:10" x14ac:dyDescent="0.25">
      <c r="A9329">
        <v>0.4095443103556371</v>
      </c>
      <c r="B9329">
        <v>122063561</v>
      </c>
      <c r="C9329">
        <v>15</v>
      </c>
      <c r="D9329">
        <v>1541.91</v>
      </c>
      <c r="E9329">
        <v>9</v>
      </c>
      <c r="F9329">
        <v>124</v>
      </c>
      <c r="G9329">
        <v>85</v>
      </c>
      <c r="H9329">
        <v>27</v>
      </c>
      <c r="I9329">
        <v>13.777777779999999</v>
      </c>
      <c r="J9329">
        <v>1</v>
      </c>
    </row>
    <row r="9330" spans="1:10" x14ac:dyDescent="0.25">
      <c r="A9330">
        <v>0.4096299162394057</v>
      </c>
      <c r="B9330">
        <v>50051041</v>
      </c>
      <c r="C9330">
        <v>74</v>
      </c>
      <c r="D9330">
        <v>1862.23</v>
      </c>
      <c r="E9330">
        <v>18</v>
      </c>
      <c r="F9330">
        <v>133</v>
      </c>
      <c r="G9330">
        <v>79</v>
      </c>
      <c r="H9330">
        <v>33</v>
      </c>
      <c r="I9330">
        <v>7.3888888890000004</v>
      </c>
      <c r="J9330">
        <v>1</v>
      </c>
    </row>
    <row r="9331" spans="1:10" x14ac:dyDescent="0.25">
      <c r="A9331">
        <v>0.40963822374255454</v>
      </c>
      <c r="B9331">
        <v>124903259</v>
      </c>
      <c r="C9331">
        <v>136</v>
      </c>
      <c r="D9331">
        <v>104.4</v>
      </c>
      <c r="E9331">
        <v>1</v>
      </c>
      <c r="F9331">
        <v>40</v>
      </c>
      <c r="G9331">
        <v>11</v>
      </c>
      <c r="H9331">
        <v>3</v>
      </c>
      <c r="I9331">
        <v>40</v>
      </c>
      <c r="J9331">
        <v>1</v>
      </c>
    </row>
    <row r="9332" spans="1:10" x14ac:dyDescent="0.25">
      <c r="A9332">
        <v>0.40966746634884255</v>
      </c>
      <c r="B9332">
        <v>114054707</v>
      </c>
      <c r="C9332">
        <v>110</v>
      </c>
      <c r="D9332">
        <v>242.08</v>
      </c>
      <c r="E9332">
        <v>2</v>
      </c>
      <c r="F9332">
        <v>27</v>
      </c>
      <c r="G9332">
        <v>22</v>
      </c>
      <c r="H9332">
        <v>6</v>
      </c>
      <c r="I9332">
        <v>13.5</v>
      </c>
      <c r="J9332">
        <v>1</v>
      </c>
    </row>
    <row r="9333" spans="1:10" x14ac:dyDescent="0.25">
      <c r="A9333">
        <v>0.40982313159154893</v>
      </c>
      <c r="B9333">
        <v>118391589</v>
      </c>
      <c r="C9333">
        <v>246</v>
      </c>
      <c r="D9333">
        <v>2294.86</v>
      </c>
      <c r="E9333">
        <v>2</v>
      </c>
      <c r="F9333">
        <v>27</v>
      </c>
      <c r="G9333">
        <v>7</v>
      </c>
      <c r="H9333">
        <v>6</v>
      </c>
      <c r="I9333">
        <v>13.5</v>
      </c>
      <c r="J9333">
        <v>0</v>
      </c>
    </row>
    <row r="9334" spans="1:10" x14ac:dyDescent="0.25">
      <c r="A9334">
        <v>0.40993020233135347</v>
      </c>
      <c r="B9334">
        <v>63815006</v>
      </c>
      <c r="C9334">
        <v>254</v>
      </c>
      <c r="D9334">
        <v>60.76</v>
      </c>
      <c r="E9334">
        <v>1</v>
      </c>
      <c r="F9334">
        <v>17</v>
      </c>
      <c r="G9334">
        <v>9</v>
      </c>
      <c r="H9334">
        <v>2</v>
      </c>
      <c r="I9334">
        <v>17</v>
      </c>
      <c r="J9334">
        <v>0</v>
      </c>
    </row>
    <row r="9335" spans="1:10" x14ac:dyDescent="0.25">
      <c r="A9335">
        <v>0.41002767598110623</v>
      </c>
      <c r="B9335">
        <v>120116307</v>
      </c>
      <c r="C9335">
        <v>140</v>
      </c>
      <c r="D9335">
        <v>360.3</v>
      </c>
      <c r="E9335">
        <v>2</v>
      </c>
      <c r="F9335">
        <v>2</v>
      </c>
      <c r="G9335">
        <v>2</v>
      </c>
      <c r="H9335">
        <v>2</v>
      </c>
      <c r="I9335">
        <v>1</v>
      </c>
      <c r="J9335">
        <v>0</v>
      </c>
    </row>
    <row r="9336" spans="1:10" x14ac:dyDescent="0.25">
      <c r="A9336">
        <v>0.41011886706476597</v>
      </c>
      <c r="B9336">
        <v>86086342</v>
      </c>
      <c r="C9336">
        <v>443</v>
      </c>
      <c r="D9336">
        <v>85.7</v>
      </c>
      <c r="E9336">
        <v>1</v>
      </c>
      <c r="F9336">
        <v>20</v>
      </c>
      <c r="G9336">
        <v>3</v>
      </c>
      <c r="H9336">
        <v>2</v>
      </c>
      <c r="I9336">
        <v>20</v>
      </c>
      <c r="J9336">
        <v>0</v>
      </c>
    </row>
    <row r="9337" spans="1:10" x14ac:dyDescent="0.25">
      <c r="A9337">
        <v>0.41016821103266254</v>
      </c>
      <c r="B9337">
        <v>124821793</v>
      </c>
      <c r="C9337">
        <v>95</v>
      </c>
      <c r="D9337">
        <v>59.9</v>
      </c>
      <c r="E9337">
        <v>1</v>
      </c>
      <c r="F9337">
        <v>2</v>
      </c>
      <c r="G9337">
        <v>2</v>
      </c>
      <c r="H9337">
        <v>2</v>
      </c>
      <c r="I9337">
        <v>2</v>
      </c>
      <c r="J9337">
        <v>1</v>
      </c>
    </row>
    <row r="9338" spans="1:10" x14ac:dyDescent="0.25">
      <c r="A9338">
        <v>0.4101712083259812</v>
      </c>
      <c r="B9338">
        <v>36991986</v>
      </c>
      <c r="C9338">
        <v>6</v>
      </c>
      <c r="D9338">
        <v>238.3</v>
      </c>
      <c r="E9338">
        <v>2</v>
      </c>
      <c r="F9338">
        <v>32</v>
      </c>
      <c r="G9338">
        <v>3</v>
      </c>
      <c r="H9338">
        <v>2</v>
      </c>
      <c r="I9338">
        <v>16</v>
      </c>
      <c r="J9338">
        <v>0</v>
      </c>
    </row>
    <row r="9339" spans="1:10" x14ac:dyDescent="0.25">
      <c r="A9339">
        <v>0.41022605600061979</v>
      </c>
      <c r="B9339">
        <v>6150514</v>
      </c>
      <c r="C9339">
        <v>8</v>
      </c>
      <c r="D9339">
        <v>25581.9</v>
      </c>
      <c r="E9339">
        <v>68</v>
      </c>
      <c r="F9339">
        <v>691</v>
      </c>
      <c r="G9339">
        <v>396</v>
      </c>
      <c r="H9339">
        <v>175</v>
      </c>
      <c r="I9339">
        <v>10.16176471</v>
      </c>
      <c r="J9339">
        <v>1</v>
      </c>
    </row>
    <row r="9340" spans="1:10" x14ac:dyDescent="0.25">
      <c r="A9340">
        <v>0.41023883001315786</v>
      </c>
      <c r="B9340">
        <v>130845740</v>
      </c>
      <c r="C9340">
        <v>14</v>
      </c>
      <c r="D9340">
        <v>204.1</v>
      </c>
      <c r="E9340">
        <v>2</v>
      </c>
      <c r="F9340">
        <v>31</v>
      </c>
      <c r="G9340">
        <v>17</v>
      </c>
      <c r="H9340">
        <v>6</v>
      </c>
      <c r="I9340">
        <v>15.5</v>
      </c>
      <c r="J9340">
        <v>1</v>
      </c>
    </row>
    <row r="9341" spans="1:10" x14ac:dyDescent="0.25">
      <c r="A9341">
        <v>0.41030036458895836</v>
      </c>
      <c r="B9341">
        <v>7166620</v>
      </c>
      <c r="C9341">
        <v>15</v>
      </c>
      <c r="D9341">
        <v>1236.3699999999999</v>
      </c>
      <c r="E9341">
        <v>8</v>
      </c>
      <c r="F9341">
        <v>75</v>
      </c>
      <c r="G9341">
        <v>65</v>
      </c>
      <c r="H9341">
        <v>20</v>
      </c>
      <c r="I9341">
        <v>9.375</v>
      </c>
      <c r="J9341">
        <v>1</v>
      </c>
    </row>
    <row r="9342" spans="1:10" x14ac:dyDescent="0.25">
      <c r="A9342">
        <v>0.41031687080559975</v>
      </c>
      <c r="B9342">
        <v>2875128</v>
      </c>
      <c r="C9342">
        <v>59</v>
      </c>
      <c r="D9342">
        <v>201.42</v>
      </c>
      <c r="E9342">
        <v>1</v>
      </c>
      <c r="F9342">
        <v>17</v>
      </c>
      <c r="G9342">
        <v>2</v>
      </c>
      <c r="H9342">
        <v>2</v>
      </c>
      <c r="I9342">
        <v>17</v>
      </c>
      <c r="J9342">
        <v>1</v>
      </c>
    </row>
    <row r="9343" spans="1:10" x14ac:dyDescent="0.25">
      <c r="A9343">
        <v>0.41038861042195285</v>
      </c>
      <c r="B9343">
        <v>113786409</v>
      </c>
      <c r="C9343">
        <v>148</v>
      </c>
      <c r="D9343">
        <v>100.3</v>
      </c>
      <c r="E9343">
        <v>1</v>
      </c>
      <c r="F9343">
        <v>7</v>
      </c>
      <c r="G9343">
        <v>4</v>
      </c>
      <c r="H9343">
        <v>3</v>
      </c>
      <c r="I9343">
        <v>7</v>
      </c>
      <c r="J9343">
        <v>1</v>
      </c>
    </row>
    <row r="9344" spans="1:10" x14ac:dyDescent="0.25">
      <c r="A9344">
        <v>0.4104164281923206</v>
      </c>
      <c r="B9344">
        <v>119619335</v>
      </c>
      <c r="C9344">
        <v>244</v>
      </c>
      <c r="D9344">
        <v>108</v>
      </c>
      <c r="E9344">
        <v>1</v>
      </c>
      <c r="F9344">
        <v>2</v>
      </c>
      <c r="G9344">
        <v>2</v>
      </c>
      <c r="H9344">
        <v>1</v>
      </c>
      <c r="I9344">
        <v>2</v>
      </c>
      <c r="J9344">
        <v>0</v>
      </c>
    </row>
    <row r="9345" spans="1:10" x14ac:dyDescent="0.25">
      <c r="A9345">
        <v>0.41048937580522316</v>
      </c>
      <c r="B9345">
        <v>121559976</v>
      </c>
      <c r="C9345">
        <v>201</v>
      </c>
      <c r="D9345">
        <v>185.5</v>
      </c>
      <c r="E9345">
        <v>1</v>
      </c>
      <c r="F9345">
        <v>9</v>
      </c>
      <c r="G9345">
        <v>7</v>
      </c>
      <c r="H9345">
        <v>3</v>
      </c>
      <c r="I9345">
        <v>9</v>
      </c>
      <c r="J9345">
        <v>0</v>
      </c>
    </row>
    <row r="9346" spans="1:10" x14ac:dyDescent="0.25">
      <c r="A9346">
        <v>0.41050254614718562</v>
      </c>
      <c r="B9346">
        <v>6341820</v>
      </c>
      <c r="C9346">
        <v>230</v>
      </c>
      <c r="D9346">
        <v>1881.2</v>
      </c>
      <c r="E9346">
        <v>4</v>
      </c>
      <c r="F9346">
        <v>27</v>
      </c>
      <c r="G9346">
        <v>15</v>
      </c>
      <c r="H9346">
        <v>7</v>
      </c>
      <c r="I9346">
        <v>6.75</v>
      </c>
      <c r="J9346">
        <v>0</v>
      </c>
    </row>
    <row r="9347" spans="1:10" x14ac:dyDescent="0.25">
      <c r="A9347">
        <v>0.41054418802311909</v>
      </c>
      <c r="B9347">
        <v>114747639</v>
      </c>
      <c r="C9347">
        <v>128</v>
      </c>
      <c r="D9347">
        <v>908.62</v>
      </c>
      <c r="E9347">
        <v>7</v>
      </c>
      <c r="F9347">
        <v>207</v>
      </c>
      <c r="G9347">
        <v>58</v>
      </c>
      <c r="H9347">
        <v>22</v>
      </c>
      <c r="I9347">
        <v>29.571428569999998</v>
      </c>
      <c r="J9347">
        <v>1</v>
      </c>
    </row>
    <row r="9348" spans="1:10" x14ac:dyDescent="0.25">
      <c r="A9348">
        <v>0.41060920240625187</v>
      </c>
      <c r="B9348">
        <v>119277360</v>
      </c>
      <c r="C9348">
        <v>159</v>
      </c>
      <c r="D9348">
        <v>367.6</v>
      </c>
      <c r="E9348">
        <v>2</v>
      </c>
      <c r="F9348">
        <v>11</v>
      </c>
      <c r="G9348">
        <v>9</v>
      </c>
      <c r="H9348">
        <v>4</v>
      </c>
      <c r="I9348">
        <v>5.5</v>
      </c>
      <c r="J9348">
        <v>1</v>
      </c>
    </row>
    <row r="9349" spans="1:10" x14ac:dyDescent="0.25">
      <c r="A9349">
        <v>0.41070595786834929</v>
      </c>
      <c r="B9349">
        <v>116328208</v>
      </c>
      <c r="C9349">
        <v>334</v>
      </c>
      <c r="D9349">
        <v>81.2</v>
      </c>
      <c r="E9349">
        <v>1</v>
      </c>
      <c r="F9349">
        <v>6</v>
      </c>
      <c r="G9349">
        <v>4</v>
      </c>
      <c r="H9349">
        <v>2</v>
      </c>
      <c r="I9349">
        <v>6</v>
      </c>
      <c r="J9349">
        <v>0</v>
      </c>
    </row>
    <row r="9350" spans="1:10" x14ac:dyDescent="0.25">
      <c r="A9350">
        <v>0.41070968967858112</v>
      </c>
      <c r="B9350">
        <v>118797177</v>
      </c>
      <c r="C9350">
        <v>0</v>
      </c>
      <c r="D9350">
        <v>1577.86</v>
      </c>
      <c r="E9350">
        <v>8</v>
      </c>
      <c r="F9350">
        <v>121</v>
      </c>
      <c r="G9350">
        <v>55</v>
      </c>
      <c r="H9350">
        <v>16</v>
      </c>
      <c r="I9350">
        <v>15.125</v>
      </c>
      <c r="J9350">
        <v>1</v>
      </c>
    </row>
    <row r="9351" spans="1:10" x14ac:dyDescent="0.25">
      <c r="A9351">
        <v>0.41073640529650446</v>
      </c>
      <c r="B9351">
        <v>141991</v>
      </c>
      <c r="C9351">
        <v>9</v>
      </c>
      <c r="D9351">
        <v>1352.36</v>
      </c>
      <c r="E9351">
        <v>5</v>
      </c>
      <c r="F9351">
        <v>82</v>
      </c>
      <c r="G9351">
        <v>55</v>
      </c>
      <c r="H9351">
        <v>13</v>
      </c>
      <c r="I9351">
        <v>16.399999999999999</v>
      </c>
      <c r="J9351">
        <v>0</v>
      </c>
    </row>
    <row r="9352" spans="1:10" x14ac:dyDescent="0.25">
      <c r="A9352">
        <v>0.41077336493517547</v>
      </c>
      <c r="B9352">
        <v>117328129</v>
      </c>
      <c r="C9352">
        <v>78</v>
      </c>
      <c r="D9352">
        <v>513.84</v>
      </c>
      <c r="E9352">
        <v>5</v>
      </c>
      <c r="F9352">
        <v>153</v>
      </c>
      <c r="G9352">
        <v>62</v>
      </c>
      <c r="H9352">
        <v>8</v>
      </c>
      <c r="I9352">
        <v>30.6</v>
      </c>
      <c r="J9352">
        <v>1</v>
      </c>
    </row>
    <row r="9353" spans="1:10" x14ac:dyDescent="0.25">
      <c r="A9353">
        <v>0.41085678492849642</v>
      </c>
      <c r="B9353">
        <v>8127363</v>
      </c>
      <c r="C9353">
        <v>8</v>
      </c>
      <c r="D9353">
        <v>1086.7</v>
      </c>
      <c r="E9353">
        <v>6</v>
      </c>
      <c r="F9353">
        <v>114</v>
      </c>
      <c r="G9353">
        <v>73</v>
      </c>
      <c r="H9353">
        <v>22</v>
      </c>
      <c r="I9353">
        <v>19</v>
      </c>
      <c r="J9353">
        <v>1</v>
      </c>
    </row>
    <row r="9354" spans="1:10" x14ac:dyDescent="0.25">
      <c r="A9354">
        <v>0.41086133239678935</v>
      </c>
      <c r="B9354">
        <v>85506501</v>
      </c>
      <c r="C9354">
        <v>380</v>
      </c>
      <c r="D9354">
        <v>343.91</v>
      </c>
      <c r="E9354">
        <v>4</v>
      </c>
      <c r="F9354">
        <v>40</v>
      </c>
      <c r="G9354">
        <v>7</v>
      </c>
      <c r="H9354">
        <v>7</v>
      </c>
      <c r="I9354">
        <v>10</v>
      </c>
      <c r="J9354">
        <v>0</v>
      </c>
    </row>
    <row r="9355" spans="1:10" x14ac:dyDescent="0.25">
      <c r="A9355">
        <v>0.41086157387718947</v>
      </c>
      <c r="B9355">
        <v>125543750</v>
      </c>
      <c r="C9355">
        <v>1</v>
      </c>
      <c r="D9355">
        <v>399.86</v>
      </c>
      <c r="E9355">
        <v>3</v>
      </c>
      <c r="F9355">
        <v>32</v>
      </c>
      <c r="G9355">
        <v>19</v>
      </c>
      <c r="H9355">
        <v>5</v>
      </c>
      <c r="I9355">
        <v>10.66666667</v>
      </c>
      <c r="J9355">
        <v>1</v>
      </c>
    </row>
    <row r="9356" spans="1:10" x14ac:dyDescent="0.25">
      <c r="A9356">
        <v>0.41087271981081486</v>
      </c>
      <c r="B9356">
        <v>1659248</v>
      </c>
      <c r="C9356">
        <v>211</v>
      </c>
      <c r="D9356">
        <v>851.76</v>
      </c>
      <c r="E9356">
        <v>4</v>
      </c>
      <c r="F9356">
        <v>98</v>
      </c>
      <c r="G9356">
        <v>79</v>
      </c>
      <c r="H9356">
        <v>18</v>
      </c>
      <c r="I9356">
        <v>24.5</v>
      </c>
      <c r="J9356">
        <v>0</v>
      </c>
    </row>
    <row r="9357" spans="1:10" x14ac:dyDescent="0.25">
      <c r="A9357">
        <v>0.41087767495931771</v>
      </c>
      <c r="B9357">
        <v>92888303</v>
      </c>
      <c r="C9357">
        <v>384</v>
      </c>
      <c r="D9357">
        <v>346.4</v>
      </c>
      <c r="E9357">
        <v>4</v>
      </c>
      <c r="F9357">
        <v>8</v>
      </c>
      <c r="G9357">
        <v>4</v>
      </c>
      <c r="H9357">
        <v>4</v>
      </c>
      <c r="I9357">
        <v>2</v>
      </c>
      <c r="J9357">
        <v>0</v>
      </c>
    </row>
    <row r="9358" spans="1:10" x14ac:dyDescent="0.25">
      <c r="A9358">
        <v>0.41091079359941318</v>
      </c>
      <c r="B9358">
        <v>182298</v>
      </c>
      <c r="C9358">
        <v>8</v>
      </c>
      <c r="D9358">
        <v>6633.3</v>
      </c>
      <c r="E9358">
        <v>28</v>
      </c>
      <c r="F9358">
        <v>419</v>
      </c>
      <c r="G9358">
        <v>201</v>
      </c>
      <c r="H9358">
        <v>96</v>
      </c>
      <c r="I9358">
        <v>14.96428571</v>
      </c>
      <c r="J9358">
        <v>1</v>
      </c>
    </row>
    <row r="9359" spans="1:10" x14ac:dyDescent="0.25">
      <c r="A9359">
        <v>0.41100829844987652</v>
      </c>
      <c r="B9359">
        <v>121997473</v>
      </c>
      <c r="C9359">
        <v>32</v>
      </c>
      <c r="D9359">
        <v>150.1</v>
      </c>
      <c r="E9359">
        <v>3</v>
      </c>
      <c r="F9359">
        <v>8</v>
      </c>
      <c r="G9359">
        <v>6</v>
      </c>
      <c r="H9359">
        <v>5</v>
      </c>
      <c r="I9359">
        <v>2.6666666669999999</v>
      </c>
      <c r="J9359">
        <v>1</v>
      </c>
    </row>
    <row r="9360" spans="1:10" x14ac:dyDescent="0.25">
      <c r="A9360">
        <v>0.41102968276423657</v>
      </c>
      <c r="B9360">
        <v>63650688</v>
      </c>
      <c r="C9360">
        <v>380</v>
      </c>
      <c r="D9360">
        <v>319.79000000000002</v>
      </c>
      <c r="E9360">
        <v>3</v>
      </c>
      <c r="F9360">
        <v>54</v>
      </c>
      <c r="G9360">
        <v>5</v>
      </c>
      <c r="H9360">
        <v>4</v>
      </c>
      <c r="I9360">
        <v>18</v>
      </c>
      <c r="J9360">
        <v>0</v>
      </c>
    </row>
    <row r="9361" spans="1:10" x14ac:dyDescent="0.25">
      <c r="A9361">
        <v>0.4110379614325399</v>
      </c>
      <c r="B9361">
        <v>126815509</v>
      </c>
      <c r="C9361">
        <v>25</v>
      </c>
      <c r="D9361">
        <v>1485.1</v>
      </c>
      <c r="E9361">
        <v>4</v>
      </c>
      <c r="F9361">
        <v>38</v>
      </c>
      <c r="G9361">
        <v>29</v>
      </c>
      <c r="H9361">
        <v>11</v>
      </c>
      <c r="I9361">
        <v>9.5</v>
      </c>
      <c r="J9361">
        <v>1</v>
      </c>
    </row>
    <row r="9362" spans="1:10" x14ac:dyDescent="0.25">
      <c r="A9362">
        <v>0.4110461716779864</v>
      </c>
      <c r="B9362">
        <v>9010958</v>
      </c>
      <c r="C9362">
        <v>172</v>
      </c>
      <c r="D9362">
        <v>123.1</v>
      </c>
      <c r="E9362">
        <v>1</v>
      </c>
      <c r="F9362">
        <v>5</v>
      </c>
      <c r="G9362">
        <v>4</v>
      </c>
      <c r="H9362">
        <v>1</v>
      </c>
      <c r="I9362">
        <v>5</v>
      </c>
      <c r="J9362">
        <v>0</v>
      </c>
    </row>
    <row r="9363" spans="1:10" x14ac:dyDescent="0.25">
      <c r="A9363">
        <v>0.41105139780846545</v>
      </c>
      <c r="B9363">
        <v>127127904</v>
      </c>
      <c r="C9363">
        <v>100</v>
      </c>
      <c r="D9363">
        <v>51.3</v>
      </c>
      <c r="E9363">
        <v>1</v>
      </c>
      <c r="F9363">
        <v>4</v>
      </c>
      <c r="G9363">
        <v>4</v>
      </c>
      <c r="H9363">
        <v>3</v>
      </c>
      <c r="I9363">
        <v>4</v>
      </c>
      <c r="J9363">
        <v>1</v>
      </c>
    </row>
    <row r="9364" spans="1:10" x14ac:dyDescent="0.25">
      <c r="A9364">
        <v>0.41108089602849085</v>
      </c>
      <c r="B9364">
        <v>84949429</v>
      </c>
      <c r="C9364">
        <v>128</v>
      </c>
      <c r="D9364">
        <v>631.29999999999995</v>
      </c>
      <c r="E9364">
        <v>5</v>
      </c>
      <c r="F9364">
        <v>55</v>
      </c>
      <c r="G9364">
        <v>10</v>
      </c>
      <c r="H9364">
        <v>6</v>
      </c>
      <c r="I9364">
        <v>11</v>
      </c>
      <c r="J9364">
        <v>0</v>
      </c>
    </row>
    <row r="9365" spans="1:10" x14ac:dyDescent="0.25">
      <c r="A9365">
        <v>0.41111986753947272</v>
      </c>
      <c r="B9365">
        <v>129790040</v>
      </c>
      <c r="C9365">
        <v>40</v>
      </c>
      <c r="D9365">
        <v>97.5</v>
      </c>
      <c r="E9365">
        <v>1</v>
      </c>
      <c r="F9365">
        <v>5</v>
      </c>
      <c r="G9365">
        <v>1</v>
      </c>
      <c r="H9365">
        <v>1</v>
      </c>
      <c r="I9365">
        <v>5</v>
      </c>
      <c r="J9365">
        <v>0</v>
      </c>
    </row>
    <row r="9366" spans="1:10" x14ac:dyDescent="0.25">
      <c r="A9366">
        <v>0.41116884360965966</v>
      </c>
      <c r="B9366">
        <v>124205675</v>
      </c>
      <c r="C9366">
        <v>31</v>
      </c>
      <c r="D9366">
        <v>1017.18</v>
      </c>
      <c r="E9366">
        <v>6</v>
      </c>
      <c r="F9366">
        <v>49</v>
      </c>
      <c r="G9366">
        <v>32</v>
      </c>
      <c r="H9366">
        <v>13</v>
      </c>
      <c r="I9366">
        <v>8.1666666669999994</v>
      </c>
      <c r="J9366">
        <v>1</v>
      </c>
    </row>
    <row r="9367" spans="1:10" x14ac:dyDescent="0.25">
      <c r="A9367">
        <v>0.41122799294033519</v>
      </c>
      <c r="B9367">
        <v>2972175</v>
      </c>
      <c r="C9367">
        <v>199</v>
      </c>
      <c r="D9367">
        <v>112</v>
      </c>
      <c r="E9367">
        <v>1</v>
      </c>
      <c r="F9367">
        <v>5</v>
      </c>
      <c r="G9367">
        <v>5</v>
      </c>
      <c r="H9367">
        <v>2</v>
      </c>
      <c r="I9367">
        <v>5</v>
      </c>
      <c r="J9367">
        <v>0</v>
      </c>
    </row>
    <row r="9368" spans="1:10" x14ac:dyDescent="0.25">
      <c r="A9368">
        <v>0.41123316129798604</v>
      </c>
      <c r="B9368">
        <v>122330441</v>
      </c>
      <c r="C9368">
        <v>108</v>
      </c>
      <c r="D9368">
        <v>520.39</v>
      </c>
      <c r="E9368">
        <v>3</v>
      </c>
      <c r="F9368">
        <v>12</v>
      </c>
      <c r="G9368">
        <v>8</v>
      </c>
      <c r="H9368">
        <v>4</v>
      </c>
      <c r="I9368">
        <v>4</v>
      </c>
      <c r="J9368">
        <v>0</v>
      </c>
    </row>
    <row r="9369" spans="1:10" x14ac:dyDescent="0.25">
      <c r="A9369">
        <v>0.41125406287631472</v>
      </c>
      <c r="B9369">
        <v>130669481</v>
      </c>
      <c r="C9369">
        <v>31</v>
      </c>
      <c r="D9369">
        <v>110.4</v>
      </c>
      <c r="E9369">
        <v>1</v>
      </c>
      <c r="F9369">
        <v>9</v>
      </c>
      <c r="G9369">
        <v>2</v>
      </c>
      <c r="H9369">
        <v>1</v>
      </c>
      <c r="I9369">
        <v>9</v>
      </c>
      <c r="J9369">
        <v>0</v>
      </c>
    </row>
    <row r="9370" spans="1:10" x14ac:dyDescent="0.25">
      <c r="A9370">
        <v>0.41130027939765257</v>
      </c>
      <c r="B9370">
        <v>85623537</v>
      </c>
      <c r="C9370">
        <v>143</v>
      </c>
      <c r="D9370">
        <v>299.60000000000002</v>
      </c>
      <c r="E9370">
        <v>3</v>
      </c>
      <c r="F9370">
        <v>34</v>
      </c>
      <c r="G9370">
        <v>21</v>
      </c>
      <c r="H9370">
        <v>6</v>
      </c>
      <c r="I9370">
        <v>11.33333333</v>
      </c>
      <c r="J9370">
        <v>1</v>
      </c>
    </row>
    <row r="9371" spans="1:10" x14ac:dyDescent="0.25">
      <c r="A9371">
        <v>0.41134093809133054</v>
      </c>
      <c r="B9371">
        <v>63635057</v>
      </c>
      <c r="C9371">
        <v>7</v>
      </c>
      <c r="D9371">
        <v>8531.65</v>
      </c>
      <c r="E9371">
        <v>16</v>
      </c>
      <c r="F9371">
        <v>233</v>
      </c>
      <c r="G9371">
        <v>100</v>
      </c>
      <c r="H9371">
        <v>38</v>
      </c>
      <c r="I9371">
        <v>14.5625</v>
      </c>
      <c r="J9371">
        <v>1</v>
      </c>
    </row>
    <row r="9372" spans="1:10" x14ac:dyDescent="0.25">
      <c r="A9372">
        <v>0.41152060941514057</v>
      </c>
      <c r="B9372">
        <v>128283256</v>
      </c>
      <c r="C9372">
        <v>88</v>
      </c>
      <c r="D9372">
        <v>114.4</v>
      </c>
      <c r="E9372">
        <v>1</v>
      </c>
      <c r="F9372">
        <v>4</v>
      </c>
      <c r="G9372">
        <v>4</v>
      </c>
      <c r="H9372">
        <v>2</v>
      </c>
      <c r="I9372">
        <v>4</v>
      </c>
      <c r="J9372">
        <v>1</v>
      </c>
    </row>
    <row r="9373" spans="1:10" x14ac:dyDescent="0.25">
      <c r="A9373">
        <v>0.41155063179721607</v>
      </c>
      <c r="B9373">
        <v>116635890</v>
      </c>
      <c r="C9373">
        <v>62</v>
      </c>
      <c r="D9373">
        <v>1241.8900000000001</v>
      </c>
      <c r="E9373">
        <v>7</v>
      </c>
      <c r="F9373">
        <v>36</v>
      </c>
      <c r="G9373">
        <v>16</v>
      </c>
      <c r="H9373">
        <v>10</v>
      </c>
      <c r="I9373">
        <v>5.1428571429999996</v>
      </c>
      <c r="J9373">
        <v>1</v>
      </c>
    </row>
    <row r="9374" spans="1:10" x14ac:dyDescent="0.25">
      <c r="A9374">
        <v>0.41156870258691003</v>
      </c>
      <c r="B9374">
        <v>10093599</v>
      </c>
      <c r="C9374">
        <v>13</v>
      </c>
      <c r="D9374">
        <v>1219.05</v>
      </c>
      <c r="E9374">
        <v>8</v>
      </c>
      <c r="F9374">
        <v>98</v>
      </c>
      <c r="G9374">
        <v>71</v>
      </c>
      <c r="H9374">
        <v>23</v>
      </c>
      <c r="I9374">
        <v>12.25</v>
      </c>
      <c r="J9374">
        <v>1</v>
      </c>
    </row>
    <row r="9375" spans="1:10" x14ac:dyDescent="0.25">
      <c r="A9375">
        <v>0.41156882734124933</v>
      </c>
      <c r="B9375">
        <v>119275511</v>
      </c>
      <c r="C9375">
        <v>243</v>
      </c>
      <c r="D9375">
        <v>369.2</v>
      </c>
      <c r="E9375">
        <v>3</v>
      </c>
      <c r="F9375">
        <v>12</v>
      </c>
      <c r="G9375">
        <v>5</v>
      </c>
      <c r="H9375">
        <v>3</v>
      </c>
      <c r="I9375">
        <v>4</v>
      </c>
      <c r="J9375">
        <v>0</v>
      </c>
    </row>
    <row r="9376" spans="1:10" x14ac:dyDescent="0.25">
      <c r="A9376">
        <v>0.41157080258665135</v>
      </c>
      <c r="B9376">
        <v>120783964</v>
      </c>
      <c r="C9376">
        <v>20</v>
      </c>
      <c r="D9376">
        <v>509.65</v>
      </c>
      <c r="E9376">
        <v>5</v>
      </c>
      <c r="F9376">
        <v>34</v>
      </c>
      <c r="G9376">
        <v>22</v>
      </c>
      <c r="H9376">
        <v>10</v>
      </c>
      <c r="I9376">
        <v>6.8</v>
      </c>
      <c r="J9376">
        <v>1</v>
      </c>
    </row>
    <row r="9377" spans="1:10" x14ac:dyDescent="0.25">
      <c r="A9377">
        <v>0.41169908376689612</v>
      </c>
      <c r="B9377">
        <v>6176301</v>
      </c>
      <c r="C9377">
        <v>107</v>
      </c>
      <c r="D9377">
        <v>116</v>
      </c>
      <c r="E9377">
        <v>1</v>
      </c>
      <c r="F9377">
        <v>1</v>
      </c>
      <c r="G9377">
        <v>1</v>
      </c>
      <c r="H9377">
        <v>1</v>
      </c>
      <c r="I9377">
        <v>1</v>
      </c>
      <c r="J9377">
        <v>0</v>
      </c>
    </row>
    <row r="9378" spans="1:10" x14ac:dyDescent="0.25">
      <c r="A9378">
        <v>0.4118642298516163</v>
      </c>
      <c r="B9378">
        <v>1695199</v>
      </c>
      <c r="C9378">
        <v>4</v>
      </c>
      <c r="D9378">
        <v>4081.56</v>
      </c>
      <c r="E9378">
        <v>12</v>
      </c>
      <c r="F9378">
        <v>391</v>
      </c>
      <c r="G9378">
        <v>287</v>
      </c>
      <c r="H9378">
        <v>61</v>
      </c>
      <c r="I9378">
        <v>32.583333330000002</v>
      </c>
      <c r="J9378">
        <v>1</v>
      </c>
    </row>
    <row r="9379" spans="1:10" x14ac:dyDescent="0.25">
      <c r="A9379">
        <v>0.4118907783405662</v>
      </c>
      <c r="B9379">
        <v>120221701</v>
      </c>
      <c r="C9379">
        <v>107</v>
      </c>
      <c r="D9379">
        <v>879.05</v>
      </c>
      <c r="E9379">
        <v>6</v>
      </c>
      <c r="F9379">
        <v>80</v>
      </c>
      <c r="G9379">
        <v>64</v>
      </c>
      <c r="H9379">
        <v>15</v>
      </c>
      <c r="I9379">
        <v>13.33333333</v>
      </c>
      <c r="J9379">
        <v>1</v>
      </c>
    </row>
    <row r="9380" spans="1:10" x14ac:dyDescent="0.25">
      <c r="A9380">
        <v>0.41190916136069566</v>
      </c>
      <c r="B9380">
        <v>126153571</v>
      </c>
      <c r="C9380">
        <v>106</v>
      </c>
      <c r="D9380">
        <v>457</v>
      </c>
      <c r="E9380">
        <v>3</v>
      </c>
      <c r="F9380">
        <v>12</v>
      </c>
      <c r="G9380">
        <v>12</v>
      </c>
      <c r="H9380">
        <v>9</v>
      </c>
      <c r="I9380">
        <v>4</v>
      </c>
      <c r="J9380">
        <v>1</v>
      </c>
    </row>
    <row r="9381" spans="1:10" x14ac:dyDescent="0.25">
      <c r="A9381">
        <v>0.41191354035493644</v>
      </c>
      <c r="B9381">
        <v>91140972</v>
      </c>
      <c r="C9381">
        <v>65</v>
      </c>
      <c r="D9381">
        <v>1470.3</v>
      </c>
      <c r="E9381">
        <v>3</v>
      </c>
      <c r="F9381">
        <v>181</v>
      </c>
      <c r="G9381">
        <v>12</v>
      </c>
      <c r="H9381">
        <v>4</v>
      </c>
      <c r="I9381">
        <v>60.333333330000002</v>
      </c>
      <c r="J9381">
        <v>0</v>
      </c>
    </row>
    <row r="9382" spans="1:10" x14ac:dyDescent="0.25">
      <c r="A9382">
        <v>0.41207270171691823</v>
      </c>
      <c r="B9382">
        <v>90985255</v>
      </c>
      <c r="C9382">
        <v>7</v>
      </c>
      <c r="D9382">
        <v>7006.41</v>
      </c>
      <c r="E9382">
        <v>37</v>
      </c>
      <c r="F9382">
        <v>446</v>
      </c>
      <c r="G9382">
        <v>173</v>
      </c>
      <c r="H9382">
        <v>90</v>
      </c>
      <c r="I9382">
        <v>12.05405405</v>
      </c>
      <c r="J9382">
        <v>1</v>
      </c>
    </row>
    <row r="9383" spans="1:10" x14ac:dyDescent="0.25">
      <c r="A9383">
        <v>0.41210071291355788</v>
      </c>
      <c r="B9383">
        <v>127390617</v>
      </c>
      <c r="C9383">
        <v>101</v>
      </c>
      <c r="D9383">
        <v>101.8</v>
      </c>
      <c r="E9383">
        <v>1</v>
      </c>
      <c r="F9383">
        <v>4</v>
      </c>
      <c r="G9383">
        <v>4</v>
      </c>
      <c r="H9383">
        <v>3</v>
      </c>
      <c r="I9383">
        <v>4</v>
      </c>
      <c r="J9383">
        <v>1</v>
      </c>
    </row>
    <row r="9384" spans="1:10" x14ac:dyDescent="0.25">
      <c r="A9384">
        <v>0.41212577961721086</v>
      </c>
      <c r="B9384">
        <v>6240631</v>
      </c>
      <c r="C9384">
        <v>269</v>
      </c>
      <c r="D9384">
        <v>142.1</v>
      </c>
      <c r="E9384">
        <v>1</v>
      </c>
      <c r="F9384">
        <v>8</v>
      </c>
      <c r="G9384">
        <v>6</v>
      </c>
      <c r="H9384">
        <v>3</v>
      </c>
      <c r="I9384">
        <v>8</v>
      </c>
      <c r="J9384">
        <v>0</v>
      </c>
    </row>
    <row r="9385" spans="1:10" x14ac:dyDescent="0.25">
      <c r="A9385">
        <v>0.41214781890099661</v>
      </c>
      <c r="B9385">
        <v>123285639</v>
      </c>
      <c r="C9385">
        <v>15</v>
      </c>
      <c r="D9385">
        <v>2523.02</v>
      </c>
      <c r="E9385">
        <v>16</v>
      </c>
      <c r="F9385">
        <v>159</v>
      </c>
      <c r="G9385">
        <v>74</v>
      </c>
      <c r="H9385">
        <v>30</v>
      </c>
      <c r="I9385">
        <v>9.9375</v>
      </c>
      <c r="J9385">
        <v>1</v>
      </c>
    </row>
    <row r="9386" spans="1:10" x14ac:dyDescent="0.25">
      <c r="A9386">
        <v>0.41215095022410431</v>
      </c>
      <c r="B9386">
        <v>485697</v>
      </c>
      <c r="C9386">
        <v>70</v>
      </c>
      <c r="D9386">
        <v>106.8</v>
      </c>
      <c r="E9386">
        <v>1</v>
      </c>
      <c r="F9386">
        <v>7</v>
      </c>
      <c r="G9386">
        <v>5</v>
      </c>
      <c r="H9386">
        <v>3</v>
      </c>
      <c r="I9386">
        <v>7</v>
      </c>
      <c r="J9386">
        <v>1</v>
      </c>
    </row>
    <row r="9387" spans="1:10" x14ac:dyDescent="0.25">
      <c r="A9387">
        <v>0.41219343187246515</v>
      </c>
      <c r="B9387">
        <v>116452270</v>
      </c>
      <c r="C9387">
        <v>242</v>
      </c>
      <c r="D9387">
        <v>718.8</v>
      </c>
      <c r="E9387">
        <v>3</v>
      </c>
      <c r="F9387">
        <v>10</v>
      </c>
      <c r="G9387">
        <v>3</v>
      </c>
      <c r="H9387">
        <v>3</v>
      </c>
      <c r="I9387">
        <v>3.3333333330000001</v>
      </c>
      <c r="J9387">
        <v>0</v>
      </c>
    </row>
    <row r="9388" spans="1:10" x14ac:dyDescent="0.25">
      <c r="A9388">
        <v>0.41222304551847222</v>
      </c>
      <c r="B9388">
        <v>63858390</v>
      </c>
      <c r="C9388">
        <v>3</v>
      </c>
      <c r="D9388">
        <v>2678.9</v>
      </c>
      <c r="E9388">
        <v>12</v>
      </c>
      <c r="F9388">
        <v>56</v>
      </c>
      <c r="G9388">
        <v>39</v>
      </c>
      <c r="H9388">
        <v>19</v>
      </c>
      <c r="I9388">
        <v>4.6666666670000003</v>
      </c>
      <c r="J9388">
        <v>1</v>
      </c>
    </row>
    <row r="9389" spans="1:10" x14ac:dyDescent="0.25">
      <c r="A9389">
        <v>0.41228851660767463</v>
      </c>
      <c r="B9389">
        <v>84824844</v>
      </c>
      <c r="C9389">
        <v>33</v>
      </c>
      <c r="D9389">
        <v>929.39</v>
      </c>
      <c r="E9389">
        <v>4</v>
      </c>
      <c r="F9389">
        <v>104</v>
      </c>
      <c r="G9389">
        <v>72</v>
      </c>
      <c r="H9389">
        <v>13</v>
      </c>
      <c r="I9389">
        <v>26</v>
      </c>
      <c r="J9389">
        <v>1</v>
      </c>
    </row>
    <row r="9390" spans="1:10" x14ac:dyDescent="0.25">
      <c r="A9390">
        <v>0.41232077826345559</v>
      </c>
      <c r="B9390">
        <v>7257207</v>
      </c>
      <c r="C9390">
        <v>17</v>
      </c>
      <c r="D9390">
        <v>6160.42</v>
      </c>
      <c r="E9390">
        <v>34</v>
      </c>
      <c r="F9390">
        <v>537</v>
      </c>
      <c r="G9390">
        <v>335</v>
      </c>
      <c r="H9390">
        <v>107</v>
      </c>
      <c r="I9390">
        <v>15.79411765</v>
      </c>
      <c r="J9390">
        <v>1</v>
      </c>
    </row>
    <row r="9391" spans="1:10" x14ac:dyDescent="0.25">
      <c r="A9391">
        <v>0.41248072899811294</v>
      </c>
      <c r="B9391">
        <v>120825943</v>
      </c>
      <c r="C9391">
        <v>217</v>
      </c>
      <c r="D9391">
        <v>278</v>
      </c>
      <c r="E9391">
        <v>1</v>
      </c>
      <c r="F9391">
        <v>2</v>
      </c>
      <c r="G9391">
        <v>2</v>
      </c>
      <c r="H9391">
        <v>1</v>
      </c>
      <c r="I9391">
        <v>2</v>
      </c>
      <c r="J9391">
        <v>0</v>
      </c>
    </row>
    <row r="9392" spans="1:10" x14ac:dyDescent="0.25">
      <c r="A9392">
        <v>0.41258624725920601</v>
      </c>
      <c r="B9392">
        <v>85651279</v>
      </c>
      <c r="C9392">
        <v>34</v>
      </c>
      <c r="D9392">
        <v>1256.1500000000001</v>
      </c>
      <c r="E9392">
        <v>9</v>
      </c>
      <c r="F9392">
        <v>70</v>
      </c>
      <c r="G9392">
        <v>54</v>
      </c>
      <c r="H9392">
        <v>21</v>
      </c>
      <c r="I9392">
        <v>7.7777777779999999</v>
      </c>
      <c r="J9392">
        <v>1</v>
      </c>
    </row>
    <row r="9393" spans="1:10" x14ac:dyDescent="0.25">
      <c r="A9393">
        <v>0.41263027642603778</v>
      </c>
      <c r="B9393">
        <v>14864554</v>
      </c>
      <c r="C9393">
        <v>244</v>
      </c>
      <c r="D9393">
        <v>1296.24</v>
      </c>
      <c r="E9393">
        <v>7</v>
      </c>
      <c r="F9393">
        <v>118</v>
      </c>
      <c r="G9393">
        <v>20</v>
      </c>
      <c r="H9393">
        <v>13</v>
      </c>
      <c r="I9393">
        <v>16.85714286</v>
      </c>
      <c r="J9393">
        <v>0</v>
      </c>
    </row>
    <row r="9394" spans="1:10" x14ac:dyDescent="0.25">
      <c r="A9394">
        <v>0.41265559223125259</v>
      </c>
      <c r="B9394">
        <v>114868256</v>
      </c>
      <c r="C9394">
        <v>167</v>
      </c>
      <c r="D9394">
        <v>531.20000000000005</v>
      </c>
      <c r="E9394">
        <v>4</v>
      </c>
      <c r="F9394">
        <v>50</v>
      </c>
      <c r="G9394">
        <v>22</v>
      </c>
      <c r="H9394">
        <v>8</v>
      </c>
      <c r="I9394">
        <v>12.5</v>
      </c>
      <c r="J9394">
        <v>1</v>
      </c>
    </row>
    <row r="9395" spans="1:10" x14ac:dyDescent="0.25">
      <c r="A9395">
        <v>0.41268796358873994</v>
      </c>
      <c r="B9395">
        <v>115415065</v>
      </c>
      <c r="C9395">
        <v>2</v>
      </c>
      <c r="D9395">
        <v>1655.74</v>
      </c>
      <c r="E9395">
        <v>15</v>
      </c>
      <c r="F9395">
        <v>119</v>
      </c>
      <c r="G9395">
        <v>59</v>
      </c>
      <c r="H9395">
        <v>29</v>
      </c>
      <c r="I9395">
        <v>7.9333333330000002</v>
      </c>
      <c r="J9395">
        <v>1</v>
      </c>
    </row>
    <row r="9396" spans="1:10" x14ac:dyDescent="0.25">
      <c r="A9396">
        <v>0.41276517804629453</v>
      </c>
      <c r="B9396">
        <v>117354447</v>
      </c>
      <c r="C9396">
        <v>299</v>
      </c>
      <c r="D9396">
        <v>555.4</v>
      </c>
      <c r="E9396">
        <v>1</v>
      </c>
      <c r="F9396">
        <v>7</v>
      </c>
      <c r="G9396">
        <v>7</v>
      </c>
      <c r="H9396">
        <v>2</v>
      </c>
      <c r="I9396">
        <v>7</v>
      </c>
      <c r="J9396">
        <v>0</v>
      </c>
    </row>
    <row r="9397" spans="1:10" x14ac:dyDescent="0.25">
      <c r="A9397">
        <v>0.41278200867975923</v>
      </c>
      <c r="B9397">
        <v>114928894</v>
      </c>
      <c r="C9397">
        <v>364</v>
      </c>
      <c r="D9397">
        <v>135.1</v>
      </c>
      <c r="E9397">
        <v>1</v>
      </c>
      <c r="F9397">
        <v>10</v>
      </c>
      <c r="G9397">
        <v>7</v>
      </c>
      <c r="H9397">
        <v>3</v>
      </c>
      <c r="I9397">
        <v>10</v>
      </c>
      <c r="J9397">
        <v>0</v>
      </c>
    </row>
    <row r="9398" spans="1:10" x14ac:dyDescent="0.25">
      <c r="A9398">
        <v>0.4128167226778493</v>
      </c>
      <c r="B9398">
        <v>115349722</v>
      </c>
      <c r="C9398">
        <v>61</v>
      </c>
      <c r="D9398">
        <v>436.13</v>
      </c>
      <c r="E9398">
        <v>4</v>
      </c>
      <c r="F9398">
        <v>47</v>
      </c>
      <c r="G9398">
        <v>30</v>
      </c>
      <c r="H9398">
        <v>12</v>
      </c>
      <c r="I9398">
        <v>11.75</v>
      </c>
      <c r="J9398">
        <v>1</v>
      </c>
    </row>
    <row r="9399" spans="1:10" x14ac:dyDescent="0.25">
      <c r="A9399">
        <v>0.41284228202104567</v>
      </c>
      <c r="B9399">
        <v>115466298</v>
      </c>
      <c r="C9399">
        <v>109</v>
      </c>
      <c r="D9399">
        <v>375.7</v>
      </c>
      <c r="E9399">
        <v>3</v>
      </c>
      <c r="F9399">
        <v>29</v>
      </c>
      <c r="G9399">
        <v>15</v>
      </c>
      <c r="H9399">
        <v>5</v>
      </c>
      <c r="I9399">
        <v>9.6666666669999994</v>
      </c>
      <c r="J9399">
        <v>0</v>
      </c>
    </row>
    <row r="9400" spans="1:10" x14ac:dyDescent="0.25">
      <c r="A9400">
        <v>0.41288416173868769</v>
      </c>
      <c r="B9400">
        <v>63550669</v>
      </c>
      <c r="C9400">
        <v>10</v>
      </c>
      <c r="D9400">
        <v>2924.88</v>
      </c>
      <c r="E9400">
        <v>13</v>
      </c>
      <c r="F9400">
        <v>359</v>
      </c>
      <c r="G9400">
        <v>133</v>
      </c>
      <c r="H9400">
        <v>37</v>
      </c>
      <c r="I9400">
        <v>27.61538462</v>
      </c>
      <c r="J9400">
        <v>1</v>
      </c>
    </row>
    <row r="9401" spans="1:10" x14ac:dyDescent="0.25">
      <c r="A9401">
        <v>0.4129134441198743</v>
      </c>
      <c r="B9401">
        <v>123070221</v>
      </c>
      <c r="C9401">
        <v>170</v>
      </c>
      <c r="D9401">
        <v>139</v>
      </c>
      <c r="E9401">
        <v>1</v>
      </c>
      <c r="F9401">
        <v>1</v>
      </c>
      <c r="G9401">
        <v>1</v>
      </c>
      <c r="H9401">
        <v>1</v>
      </c>
      <c r="I9401">
        <v>1</v>
      </c>
      <c r="J9401">
        <v>0</v>
      </c>
    </row>
    <row r="9402" spans="1:10" x14ac:dyDescent="0.25">
      <c r="A9402">
        <v>0.41293005988676279</v>
      </c>
      <c r="B9402">
        <v>120493077</v>
      </c>
      <c r="C9402">
        <v>224</v>
      </c>
      <c r="D9402">
        <v>140.19999999999999</v>
      </c>
      <c r="E9402">
        <v>1</v>
      </c>
      <c r="F9402">
        <v>15</v>
      </c>
      <c r="G9402">
        <v>6</v>
      </c>
      <c r="H9402">
        <v>3</v>
      </c>
      <c r="I9402">
        <v>15</v>
      </c>
      <c r="J9402">
        <v>0</v>
      </c>
    </row>
    <row r="9403" spans="1:10" x14ac:dyDescent="0.25">
      <c r="A9403">
        <v>0.41295566626704117</v>
      </c>
      <c r="B9403">
        <v>129183606</v>
      </c>
      <c r="C9403">
        <v>69</v>
      </c>
      <c r="D9403">
        <v>126.5</v>
      </c>
      <c r="E9403">
        <v>1</v>
      </c>
      <c r="F9403">
        <v>3</v>
      </c>
      <c r="G9403">
        <v>2</v>
      </c>
      <c r="H9403">
        <v>1</v>
      </c>
      <c r="I9403">
        <v>3</v>
      </c>
      <c r="J9403">
        <v>0</v>
      </c>
    </row>
    <row r="9404" spans="1:10" x14ac:dyDescent="0.25">
      <c r="A9404">
        <v>0.41296764979237366</v>
      </c>
      <c r="B9404">
        <v>131674518</v>
      </c>
      <c r="C9404">
        <v>16</v>
      </c>
      <c r="D9404">
        <v>214.2</v>
      </c>
      <c r="E9404">
        <v>1</v>
      </c>
      <c r="F9404">
        <v>18</v>
      </c>
      <c r="G9404">
        <v>1</v>
      </c>
      <c r="H9404">
        <v>1</v>
      </c>
      <c r="I9404">
        <v>18</v>
      </c>
      <c r="J9404">
        <v>0</v>
      </c>
    </row>
    <row r="9405" spans="1:10" x14ac:dyDescent="0.25">
      <c r="A9405">
        <v>0.41299141330775413</v>
      </c>
      <c r="B9405">
        <v>117322304</v>
      </c>
      <c r="C9405">
        <v>221</v>
      </c>
      <c r="D9405">
        <v>441.16</v>
      </c>
      <c r="E9405">
        <v>4</v>
      </c>
      <c r="F9405">
        <v>63</v>
      </c>
      <c r="G9405">
        <v>17</v>
      </c>
      <c r="H9405">
        <v>8</v>
      </c>
      <c r="I9405">
        <v>15.75</v>
      </c>
      <c r="J9405">
        <v>0</v>
      </c>
    </row>
    <row r="9406" spans="1:10" x14ac:dyDescent="0.25">
      <c r="A9406">
        <v>0.4130114820276336</v>
      </c>
      <c r="B9406">
        <v>8791684</v>
      </c>
      <c r="C9406">
        <v>1</v>
      </c>
      <c r="D9406">
        <v>7065.75</v>
      </c>
      <c r="E9406">
        <v>30</v>
      </c>
      <c r="F9406">
        <v>383</v>
      </c>
      <c r="G9406">
        <v>120</v>
      </c>
      <c r="H9406">
        <v>81</v>
      </c>
      <c r="I9406">
        <v>12.766666669999999</v>
      </c>
      <c r="J9406">
        <v>1</v>
      </c>
    </row>
    <row r="9407" spans="1:10" x14ac:dyDescent="0.25">
      <c r="A9407">
        <v>0.41301408462465705</v>
      </c>
      <c r="B9407">
        <v>114069710</v>
      </c>
      <c r="C9407">
        <v>395</v>
      </c>
      <c r="D9407">
        <v>82.65</v>
      </c>
      <c r="E9407">
        <v>1</v>
      </c>
      <c r="F9407">
        <v>6</v>
      </c>
      <c r="G9407">
        <v>2</v>
      </c>
      <c r="H9407">
        <v>2</v>
      </c>
      <c r="I9407">
        <v>6</v>
      </c>
      <c r="J9407">
        <v>0</v>
      </c>
    </row>
    <row r="9408" spans="1:10" x14ac:dyDescent="0.25">
      <c r="A9408">
        <v>0.41301701376134736</v>
      </c>
      <c r="B9408">
        <v>127746553</v>
      </c>
      <c r="C9408">
        <v>96</v>
      </c>
      <c r="D9408">
        <v>3555</v>
      </c>
      <c r="E9408">
        <v>1</v>
      </c>
      <c r="F9408">
        <v>82</v>
      </c>
      <c r="G9408">
        <v>3</v>
      </c>
      <c r="H9408">
        <v>1</v>
      </c>
      <c r="I9408">
        <v>82</v>
      </c>
      <c r="J9408">
        <v>0</v>
      </c>
    </row>
    <row r="9409" spans="1:10" x14ac:dyDescent="0.25">
      <c r="A9409">
        <v>0.41301894693389662</v>
      </c>
      <c r="B9409">
        <v>125900727</v>
      </c>
      <c r="C9409">
        <v>71</v>
      </c>
      <c r="D9409">
        <v>949.02</v>
      </c>
      <c r="E9409">
        <v>3</v>
      </c>
      <c r="F9409">
        <v>145</v>
      </c>
      <c r="G9409">
        <v>54</v>
      </c>
      <c r="H9409">
        <v>8</v>
      </c>
      <c r="I9409">
        <v>48.333333330000002</v>
      </c>
      <c r="J9409">
        <v>1</v>
      </c>
    </row>
    <row r="9410" spans="1:10" x14ac:dyDescent="0.25">
      <c r="A9410">
        <v>0.41303314095690824</v>
      </c>
      <c r="B9410">
        <v>126966141</v>
      </c>
      <c r="C9410">
        <v>59</v>
      </c>
      <c r="D9410">
        <v>4699</v>
      </c>
      <c r="E9410">
        <v>1</v>
      </c>
      <c r="F9410">
        <v>1</v>
      </c>
      <c r="G9410">
        <v>1</v>
      </c>
      <c r="H9410">
        <v>1</v>
      </c>
      <c r="I9410">
        <v>1</v>
      </c>
      <c r="J9410">
        <v>0</v>
      </c>
    </row>
    <row r="9411" spans="1:10" x14ac:dyDescent="0.25">
      <c r="A9411">
        <v>0.41316632931943709</v>
      </c>
      <c r="B9411">
        <v>50335377</v>
      </c>
      <c r="C9411">
        <v>63</v>
      </c>
      <c r="D9411">
        <v>263.27</v>
      </c>
      <c r="E9411">
        <v>2</v>
      </c>
      <c r="F9411">
        <v>78</v>
      </c>
      <c r="G9411">
        <v>19</v>
      </c>
      <c r="H9411">
        <v>4</v>
      </c>
      <c r="I9411">
        <v>39</v>
      </c>
      <c r="J9411">
        <v>1</v>
      </c>
    </row>
    <row r="9412" spans="1:10" x14ac:dyDescent="0.25">
      <c r="A9412">
        <v>0.41316636970859566</v>
      </c>
      <c r="B9412">
        <v>116850521</v>
      </c>
      <c r="C9412">
        <v>317</v>
      </c>
      <c r="D9412">
        <v>25.8</v>
      </c>
      <c r="E9412">
        <v>1</v>
      </c>
      <c r="F9412">
        <v>2</v>
      </c>
      <c r="G9412">
        <v>2</v>
      </c>
      <c r="H9412">
        <v>2</v>
      </c>
      <c r="I9412">
        <v>2</v>
      </c>
      <c r="J9412">
        <v>0</v>
      </c>
    </row>
    <row r="9413" spans="1:10" x14ac:dyDescent="0.25">
      <c r="A9413">
        <v>0.41323240174719822</v>
      </c>
      <c r="B9413">
        <v>130206033</v>
      </c>
      <c r="C9413">
        <v>42</v>
      </c>
      <c r="D9413">
        <v>375.98</v>
      </c>
      <c r="E9413">
        <v>1</v>
      </c>
      <c r="F9413">
        <v>4</v>
      </c>
      <c r="G9413">
        <v>2</v>
      </c>
      <c r="H9413">
        <v>1</v>
      </c>
      <c r="I9413">
        <v>4</v>
      </c>
      <c r="J9413">
        <v>0</v>
      </c>
    </row>
    <row r="9414" spans="1:10" x14ac:dyDescent="0.25">
      <c r="A9414">
        <v>0.41323582732992736</v>
      </c>
      <c r="B9414">
        <v>7449330</v>
      </c>
      <c r="C9414">
        <v>38</v>
      </c>
      <c r="D9414">
        <v>3801.47</v>
      </c>
      <c r="E9414">
        <v>21</v>
      </c>
      <c r="F9414">
        <v>373</v>
      </c>
      <c r="G9414">
        <v>184</v>
      </c>
      <c r="H9414">
        <v>64</v>
      </c>
      <c r="I9414">
        <v>17.76190476</v>
      </c>
      <c r="J9414">
        <v>1</v>
      </c>
    </row>
    <row r="9415" spans="1:10" x14ac:dyDescent="0.25">
      <c r="A9415">
        <v>0.41327928196256802</v>
      </c>
      <c r="B9415">
        <v>58194803</v>
      </c>
      <c r="C9415">
        <v>420</v>
      </c>
      <c r="D9415">
        <v>18.8</v>
      </c>
      <c r="E9415">
        <v>1</v>
      </c>
      <c r="F9415">
        <v>1</v>
      </c>
      <c r="G9415">
        <v>1</v>
      </c>
      <c r="H9415">
        <v>1</v>
      </c>
      <c r="I9415">
        <v>1</v>
      </c>
      <c r="J9415">
        <v>0</v>
      </c>
    </row>
    <row r="9416" spans="1:10" x14ac:dyDescent="0.25">
      <c r="A9416">
        <v>0.41329569090171892</v>
      </c>
      <c r="B9416">
        <v>126350637</v>
      </c>
      <c r="C9416">
        <v>16</v>
      </c>
      <c r="D9416">
        <v>248.2</v>
      </c>
      <c r="E9416">
        <v>2</v>
      </c>
      <c r="F9416">
        <v>6</v>
      </c>
      <c r="G9416">
        <v>4</v>
      </c>
      <c r="H9416">
        <v>2</v>
      </c>
      <c r="I9416">
        <v>3</v>
      </c>
      <c r="J9416">
        <v>0</v>
      </c>
    </row>
    <row r="9417" spans="1:10" x14ac:dyDescent="0.25">
      <c r="A9417">
        <v>0.41330083892716318</v>
      </c>
      <c r="B9417">
        <v>35968204</v>
      </c>
      <c r="C9417">
        <v>8</v>
      </c>
      <c r="D9417">
        <v>314.42</v>
      </c>
      <c r="E9417">
        <v>2</v>
      </c>
      <c r="F9417">
        <v>26</v>
      </c>
      <c r="G9417">
        <v>4</v>
      </c>
      <c r="H9417">
        <v>4</v>
      </c>
      <c r="I9417">
        <v>13</v>
      </c>
      <c r="J9417">
        <v>1</v>
      </c>
    </row>
    <row r="9418" spans="1:10" x14ac:dyDescent="0.25">
      <c r="A9418">
        <v>0.41337324933665609</v>
      </c>
      <c r="B9418">
        <v>130809484</v>
      </c>
      <c r="C9418">
        <v>13</v>
      </c>
      <c r="D9418">
        <v>79.900000000000006</v>
      </c>
      <c r="E9418">
        <v>1</v>
      </c>
      <c r="F9418">
        <v>1</v>
      </c>
      <c r="G9418">
        <v>1</v>
      </c>
      <c r="H9418">
        <v>1</v>
      </c>
      <c r="I9418">
        <v>1</v>
      </c>
      <c r="J9418">
        <v>0</v>
      </c>
    </row>
    <row r="9419" spans="1:10" x14ac:dyDescent="0.25">
      <c r="A9419">
        <v>0.41340369455113946</v>
      </c>
      <c r="B9419">
        <v>8998593</v>
      </c>
      <c r="C9419">
        <v>7</v>
      </c>
      <c r="D9419">
        <v>543.9</v>
      </c>
      <c r="E9419">
        <v>3</v>
      </c>
      <c r="F9419">
        <v>29</v>
      </c>
      <c r="G9419">
        <v>22</v>
      </c>
      <c r="H9419">
        <v>9</v>
      </c>
      <c r="I9419">
        <v>9.6666666669999994</v>
      </c>
      <c r="J9419">
        <v>1</v>
      </c>
    </row>
    <row r="9420" spans="1:10" x14ac:dyDescent="0.25">
      <c r="A9420">
        <v>0.41345346187772469</v>
      </c>
      <c r="B9420">
        <v>117936770</v>
      </c>
      <c r="C9420">
        <v>41</v>
      </c>
      <c r="D9420">
        <v>278.08</v>
      </c>
      <c r="E9420">
        <v>2</v>
      </c>
      <c r="F9420">
        <v>18</v>
      </c>
      <c r="G9420">
        <v>6</v>
      </c>
      <c r="H9420">
        <v>2</v>
      </c>
      <c r="I9420">
        <v>9</v>
      </c>
      <c r="J9420">
        <v>0</v>
      </c>
    </row>
    <row r="9421" spans="1:10" x14ac:dyDescent="0.25">
      <c r="A9421">
        <v>0.41353520957528966</v>
      </c>
      <c r="B9421">
        <v>130326930</v>
      </c>
      <c r="C9421">
        <v>13</v>
      </c>
      <c r="D9421">
        <v>78</v>
      </c>
      <c r="E9421">
        <v>1</v>
      </c>
      <c r="F9421">
        <v>2</v>
      </c>
      <c r="G9421">
        <v>1</v>
      </c>
      <c r="H9421">
        <v>1</v>
      </c>
      <c r="I9421">
        <v>2</v>
      </c>
      <c r="J9421">
        <v>0</v>
      </c>
    </row>
    <row r="9422" spans="1:10" x14ac:dyDescent="0.25">
      <c r="A9422">
        <v>0.413535533706054</v>
      </c>
      <c r="B9422">
        <v>118558650</v>
      </c>
      <c r="C9422">
        <v>90</v>
      </c>
      <c r="D9422">
        <v>874.8</v>
      </c>
      <c r="E9422">
        <v>6</v>
      </c>
      <c r="F9422">
        <v>53</v>
      </c>
      <c r="G9422">
        <v>32</v>
      </c>
      <c r="H9422">
        <v>15</v>
      </c>
      <c r="I9422">
        <v>8.8333333330000006</v>
      </c>
      <c r="J9422">
        <v>1</v>
      </c>
    </row>
    <row r="9423" spans="1:10" x14ac:dyDescent="0.25">
      <c r="A9423">
        <v>0.4135497394003288</v>
      </c>
      <c r="B9423">
        <v>115014727</v>
      </c>
      <c r="C9423">
        <v>76</v>
      </c>
      <c r="D9423">
        <v>449.1</v>
      </c>
      <c r="E9423">
        <v>3</v>
      </c>
      <c r="F9423">
        <v>13</v>
      </c>
      <c r="G9423">
        <v>10</v>
      </c>
      <c r="H9423">
        <v>5</v>
      </c>
      <c r="I9423">
        <v>4.3333333329999997</v>
      </c>
      <c r="J9423">
        <v>1</v>
      </c>
    </row>
    <row r="9424" spans="1:10" x14ac:dyDescent="0.25">
      <c r="A9424">
        <v>0.41358814863532545</v>
      </c>
      <c r="B9424">
        <v>114633316</v>
      </c>
      <c r="C9424">
        <v>383</v>
      </c>
      <c r="D9424">
        <v>326.10000000000002</v>
      </c>
      <c r="E9424">
        <v>2</v>
      </c>
      <c r="F9424">
        <v>17</v>
      </c>
      <c r="G9424">
        <v>10</v>
      </c>
      <c r="H9424">
        <v>5</v>
      </c>
      <c r="I9424">
        <v>8.5</v>
      </c>
      <c r="J9424">
        <v>0</v>
      </c>
    </row>
    <row r="9425" spans="1:10" x14ac:dyDescent="0.25">
      <c r="A9425">
        <v>0.41361035538626822</v>
      </c>
      <c r="B9425">
        <v>9027341</v>
      </c>
      <c r="C9425">
        <v>96</v>
      </c>
      <c r="D9425">
        <v>1144.3800000000001</v>
      </c>
      <c r="E9425">
        <v>7</v>
      </c>
      <c r="F9425">
        <v>65</v>
      </c>
      <c r="G9425">
        <v>42</v>
      </c>
      <c r="H9425">
        <v>21</v>
      </c>
      <c r="I9425">
        <v>9.2857142859999993</v>
      </c>
      <c r="J9425">
        <v>1</v>
      </c>
    </row>
    <row r="9426" spans="1:10" x14ac:dyDescent="0.25">
      <c r="A9426">
        <v>0.41361157617786382</v>
      </c>
      <c r="B9426">
        <v>115028611</v>
      </c>
      <c r="C9426">
        <v>231</v>
      </c>
      <c r="D9426">
        <v>259</v>
      </c>
      <c r="E9426">
        <v>1</v>
      </c>
      <c r="F9426">
        <v>1</v>
      </c>
      <c r="G9426">
        <v>1</v>
      </c>
      <c r="H9426">
        <v>1</v>
      </c>
      <c r="I9426">
        <v>1</v>
      </c>
      <c r="J9426">
        <v>0</v>
      </c>
    </row>
    <row r="9427" spans="1:10" x14ac:dyDescent="0.25">
      <c r="A9427">
        <v>0.41362716920395648</v>
      </c>
      <c r="B9427">
        <v>85321327</v>
      </c>
      <c r="C9427">
        <v>363</v>
      </c>
      <c r="D9427">
        <v>280.36</v>
      </c>
      <c r="E9427">
        <v>2</v>
      </c>
      <c r="F9427">
        <v>12</v>
      </c>
      <c r="G9427">
        <v>3</v>
      </c>
      <c r="H9427">
        <v>2</v>
      </c>
      <c r="I9427">
        <v>6</v>
      </c>
      <c r="J9427">
        <v>0</v>
      </c>
    </row>
    <row r="9428" spans="1:10" x14ac:dyDescent="0.25">
      <c r="A9428">
        <v>0.4136633799744962</v>
      </c>
      <c r="B9428">
        <v>127739174</v>
      </c>
      <c r="C9428">
        <v>6</v>
      </c>
      <c r="D9428">
        <v>2402.85</v>
      </c>
      <c r="E9428">
        <v>12</v>
      </c>
      <c r="F9428">
        <v>141</v>
      </c>
      <c r="G9428">
        <v>71</v>
      </c>
      <c r="H9428">
        <v>24</v>
      </c>
      <c r="I9428">
        <v>11.75</v>
      </c>
      <c r="J9428">
        <v>1</v>
      </c>
    </row>
    <row r="9429" spans="1:10" x14ac:dyDescent="0.25">
      <c r="A9429">
        <v>0.41366401145445209</v>
      </c>
      <c r="B9429">
        <v>62471916</v>
      </c>
      <c r="C9429">
        <v>436</v>
      </c>
      <c r="D9429">
        <v>96.31</v>
      </c>
      <c r="E9429">
        <v>1</v>
      </c>
      <c r="F9429">
        <v>22</v>
      </c>
      <c r="G9429">
        <v>17</v>
      </c>
      <c r="H9429">
        <v>4</v>
      </c>
      <c r="I9429">
        <v>22</v>
      </c>
      <c r="J9429">
        <v>0</v>
      </c>
    </row>
    <row r="9430" spans="1:10" x14ac:dyDescent="0.25">
      <c r="A9430">
        <v>0.41383892972239567</v>
      </c>
      <c r="B9430">
        <v>119034250</v>
      </c>
      <c r="C9430">
        <v>40</v>
      </c>
      <c r="D9430">
        <v>1718.4</v>
      </c>
      <c r="E9430">
        <v>3</v>
      </c>
      <c r="F9430">
        <v>13</v>
      </c>
      <c r="G9430">
        <v>10</v>
      </c>
      <c r="H9430">
        <v>7</v>
      </c>
      <c r="I9430">
        <v>4.3333333329999997</v>
      </c>
      <c r="J9430">
        <v>1</v>
      </c>
    </row>
    <row r="9431" spans="1:10" x14ac:dyDescent="0.25">
      <c r="A9431">
        <v>0.41386569941224438</v>
      </c>
      <c r="B9431">
        <v>92902952</v>
      </c>
      <c r="C9431">
        <v>309</v>
      </c>
      <c r="D9431">
        <v>101.9</v>
      </c>
      <c r="E9431">
        <v>1</v>
      </c>
      <c r="F9431">
        <v>8</v>
      </c>
      <c r="G9431">
        <v>4</v>
      </c>
      <c r="H9431">
        <v>3</v>
      </c>
      <c r="I9431">
        <v>8</v>
      </c>
      <c r="J9431">
        <v>0</v>
      </c>
    </row>
    <row r="9432" spans="1:10" x14ac:dyDescent="0.25">
      <c r="A9432">
        <v>0.4139007392029499</v>
      </c>
      <c r="B9432">
        <v>2958935</v>
      </c>
      <c r="C9432">
        <v>0</v>
      </c>
      <c r="D9432">
        <v>3321.97</v>
      </c>
      <c r="E9432">
        <v>26</v>
      </c>
      <c r="F9432">
        <v>331</v>
      </c>
      <c r="G9432">
        <v>83</v>
      </c>
      <c r="H9432">
        <v>48</v>
      </c>
      <c r="I9432">
        <v>12.73076923</v>
      </c>
      <c r="J9432">
        <v>1</v>
      </c>
    </row>
    <row r="9433" spans="1:10" x14ac:dyDescent="0.25">
      <c r="A9433">
        <v>0.41390651900227171</v>
      </c>
      <c r="B9433">
        <v>129239001</v>
      </c>
      <c r="C9433">
        <v>68</v>
      </c>
      <c r="D9433">
        <v>627.6</v>
      </c>
      <c r="E9433">
        <v>1</v>
      </c>
      <c r="F9433">
        <v>48</v>
      </c>
      <c r="G9433">
        <v>15</v>
      </c>
      <c r="H9433">
        <v>4</v>
      </c>
      <c r="I9433">
        <v>48</v>
      </c>
      <c r="J9433">
        <v>1</v>
      </c>
    </row>
    <row r="9434" spans="1:10" x14ac:dyDescent="0.25">
      <c r="A9434">
        <v>0.41394374015386626</v>
      </c>
      <c r="B9434">
        <v>6321053</v>
      </c>
      <c r="C9434">
        <v>21</v>
      </c>
      <c r="D9434">
        <v>1205.5899999999999</v>
      </c>
      <c r="E9434">
        <v>10</v>
      </c>
      <c r="F9434">
        <v>93</v>
      </c>
      <c r="G9434">
        <v>48</v>
      </c>
      <c r="H9434">
        <v>18</v>
      </c>
      <c r="I9434">
        <v>9.3000000000000007</v>
      </c>
      <c r="J9434">
        <v>1</v>
      </c>
    </row>
    <row r="9435" spans="1:10" x14ac:dyDescent="0.25">
      <c r="A9435">
        <v>0.41397844745239487</v>
      </c>
      <c r="B9435">
        <v>63788247</v>
      </c>
      <c r="C9435">
        <v>103</v>
      </c>
      <c r="D9435">
        <v>761.55</v>
      </c>
      <c r="E9435">
        <v>5</v>
      </c>
      <c r="F9435">
        <v>89</v>
      </c>
      <c r="G9435">
        <v>46</v>
      </c>
      <c r="H9435">
        <v>13</v>
      </c>
      <c r="I9435">
        <v>17.8</v>
      </c>
      <c r="J9435">
        <v>1</v>
      </c>
    </row>
    <row r="9436" spans="1:10" x14ac:dyDescent="0.25">
      <c r="A9436">
        <v>0.41411098116339329</v>
      </c>
      <c r="B9436">
        <v>117459993</v>
      </c>
      <c r="C9436">
        <v>295</v>
      </c>
      <c r="D9436">
        <v>295.60000000000002</v>
      </c>
      <c r="E9436">
        <v>1</v>
      </c>
      <c r="F9436">
        <v>9</v>
      </c>
      <c r="G9436">
        <v>5</v>
      </c>
      <c r="H9436">
        <v>2</v>
      </c>
      <c r="I9436">
        <v>9</v>
      </c>
      <c r="J9436">
        <v>0</v>
      </c>
    </row>
    <row r="9437" spans="1:10" x14ac:dyDescent="0.25">
      <c r="A9437">
        <v>0.41412585209655861</v>
      </c>
      <c r="B9437">
        <v>8311209</v>
      </c>
      <c r="C9437">
        <v>222</v>
      </c>
      <c r="D9437">
        <v>2133.5700000000002</v>
      </c>
      <c r="E9437">
        <v>13</v>
      </c>
      <c r="F9437">
        <v>197</v>
      </c>
      <c r="G9437">
        <v>97</v>
      </c>
      <c r="H9437">
        <v>44</v>
      </c>
      <c r="I9437">
        <v>15.15384615</v>
      </c>
      <c r="J9437">
        <v>0</v>
      </c>
    </row>
    <row r="9438" spans="1:10" x14ac:dyDescent="0.25">
      <c r="A9438">
        <v>0.41417097884264975</v>
      </c>
      <c r="B9438">
        <v>115134584</v>
      </c>
      <c r="C9438">
        <v>6</v>
      </c>
      <c r="D9438">
        <v>273.3</v>
      </c>
      <c r="E9438">
        <v>3</v>
      </c>
      <c r="F9438">
        <v>14</v>
      </c>
      <c r="G9438">
        <v>11</v>
      </c>
      <c r="H9438">
        <v>7</v>
      </c>
      <c r="I9438">
        <v>4.6666666670000003</v>
      </c>
      <c r="J9438">
        <v>1</v>
      </c>
    </row>
    <row r="9439" spans="1:10" x14ac:dyDescent="0.25">
      <c r="A9439">
        <v>0.4142115623318231</v>
      </c>
      <c r="B9439">
        <v>128338954</v>
      </c>
      <c r="C9439">
        <v>60</v>
      </c>
      <c r="D9439">
        <v>389.18</v>
      </c>
      <c r="E9439">
        <v>2</v>
      </c>
      <c r="F9439">
        <v>33</v>
      </c>
      <c r="G9439">
        <v>23</v>
      </c>
      <c r="H9439">
        <v>8</v>
      </c>
      <c r="I9439">
        <v>16.5</v>
      </c>
      <c r="J9439">
        <v>1</v>
      </c>
    </row>
    <row r="9440" spans="1:10" x14ac:dyDescent="0.25">
      <c r="A9440">
        <v>0.41427579578421392</v>
      </c>
      <c r="B9440">
        <v>123429074</v>
      </c>
      <c r="C9440">
        <v>163</v>
      </c>
      <c r="D9440">
        <v>138</v>
      </c>
      <c r="E9440">
        <v>1</v>
      </c>
      <c r="F9440">
        <v>3</v>
      </c>
      <c r="G9440">
        <v>2</v>
      </c>
      <c r="H9440">
        <v>2</v>
      </c>
      <c r="I9440">
        <v>3</v>
      </c>
      <c r="J9440">
        <v>1</v>
      </c>
    </row>
    <row r="9441" spans="1:10" x14ac:dyDescent="0.25">
      <c r="A9441">
        <v>0.4142981435613653</v>
      </c>
      <c r="B9441">
        <v>85097645</v>
      </c>
      <c r="C9441">
        <v>3</v>
      </c>
      <c r="D9441">
        <v>2068.15</v>
      </c>
      <c r="E9441">
        <v>17</v>
      </c>
      <c r="F9441">
        <v>179</v>
      </c>
      <c r="G9441">
        <v>95</v>
      </c>
      <c r="H9441">
        <v>44</v>
      </c>
      <c r="I9441">
        <v>10.529411769999999</v>
      </c>
      <c r="J9441">
        <v>1</v>
      </c>
    </row>
    <row r="9442" spans="1:10" x14ac:dyDescent="0.25">
      <c r="A9442">
        <v>0.41451532629935584</v>
      </c>
      <c r="B9442">
        <v>5455075</v>
      </c>
      <c r="C9442">
        <v>10</v>
      </c>
      <c r="D9442">
        <v>902.17</v>
      </c>
      <c r="E9442">
        <v>6</v>
      </c>
      <c r="F9442">
        <v>84</v>
      </c>
      <c r="G9442">
        <v>55</v>
      </c>
      <c r="H9442">
        <v>18</v>
      </c>
      <c r="I9442">
        <v>14</v>
      </c>
      <c r="J9442">
        <v>1</v>
      </c>
    </row>
    <row r="9443" spans="1:10" x14ac:dyDescent="0.25">
      <c r="A9443">
        <v>0.41454901132251787</v>
      </c>
      <c r="B9443">
        <v>10009985</v>
      </c>
      <c r="C9443">
        <v>221</v>
      </c>
      <c r="D9443">
        <v>335.9</v>
      </c>
      <c r="E9443">
        <v>2</v>
      </c>
      <c r="F9443">
        <v>18</v>
      </c>
      <c r="G9443">
        <v>12</v>
      </c>
      <c r="H9443">
        <v>7</v>
      </c>
      <c r="I9443">
        <v>9</v>
      </c>
      <c r="J9443">
        <v>0</v>
      </c>
    </row>
    <row r="9444" spans="1:10" x14ac:dyDescent="0.25">
      <c r="A9444">
        <v>0.41457087975792317</v>
      </c>
      <c r="B9444">
        <v>125509295</v>
      </c>
      <c r="C9444">
        <v>41</v>
      </c>
      <c r="D9444">
        <v>214.4</v>
      </c>
      <c r="E9444">
        <v>2</v>
      </c>
      <c r="F9444">
        <v>4</v>
      </c>
      <c r="G9444">
        <v>4</v>
      </c>
      <c r="H9444">
        <v>2</v>
      </c>
      <c r="I9444">
        <v>2</v>
      </c>
      <c r="J9444">
        <v>1</v>
      </c>
    </row>
    <row r="9445" spans="1:10" x14ac:dyDescent="0.25">
      <c r="A9445">
        <v>0.41459174645788532</v>
      </c>
      <c r="B9445">
        <v>7078993</v>
      </c>
      <c r="C9445">
        <v>420</v>
      </c>
      <c r="D9445">
        <v>117</v>
      </c>
      <c r="E9445">
        <v>1</v>
      </c>
      <c r="F9445">
        <v>3</v>
      </c>
      <c r="G9445">
        <v>2</v>
      </c>
      <c r="H9445">
        <v>1</v>
      </c>
      <c r="I9445">
        <v>3</v>
      </c>
      <c r="J9445">
        <v>0</v>
      </c>
    </row>
    <row r="9446" spans="1:10" x14ac:dyDescent="0.25">
      <c r="A9446">
        <v>0.4146630974321216</v>
      </c>
      <c r="B9446">
        <v>389431</v>
      </c>
      <c r="C9446">
        <v>62</v>
      </c>
      <c r="D9446">
        <v>7428.67</v>
      </c>
      <c r="E9446">
        <v>14</v>
      </c>
      <c r="F9446">
        <v>85</v>
      </c>
      <c r="G9446">
        <v>53</v>
      </c>
      <c r="H9446">
        <v>24</v>
      </c>
      <c r="I9446">
        <v>6.0714285710000002</v>
      </c>
      <c r="J9446">
        <v>1</v>
      </c>
    </row>
    <row r="9447" spans="1:10" x14ac:dyDescent="0.25">
      <c r="A9447">
        <v>0.41469211519781957</v>
      </c>
      <c r="B9447">
        <v>116076144</v>
      </c>
      <c r="C9447">
        <v>60</v>
      </c>
      <c r="D9447">
        <v>989.1</v>
      </c>
      <c r="E9447">
        <v>6</v>
      </c>
      <c r="F9447">
        <v>53</v>
      </c>
      <c r="G9447">
        <v>46</v>
      </c>
      <c r="H9447">
        <v>20</v>
      </c>
      <c r="I9447">
        <v>8.8333333330000006</v>
      </c>
      <c r="J9447">
        <v>1</v>
      </c>
    </row>
    <row r="9448" spans="1:10" x14ac:dyDescent="0.25">
      <c r="A9448">
        <v>0.41470281660299246</v>
      </c>
      <c r="B9448">
        <v>12845</v>
      </c>
      <c r="C9448">
        <v>115</v>
      </c>
      <c r="D9448">
        <v>655.7</v>
      </c>
      <c r="E9448">
        <v>5</v>
      </c>
      <c r="F9448">
        <v>38</v>
      </c>
      <c r="G9448">
        <v>16</v>
      </c>
      <c r="H9448">
        <v>8</v>
      </c>
      <c r="I9448">
        <v>7.6</v>
      </c>
      <c r="J9448">
        <v>1</v>
      </c>
    </row>
    <row r="9449" spans="1:10" x14ac:dyDescent="0.25">
      <c r="A9449">
        <v>0.41476927227912463</v>
      </c>
      <c r="B9449">
        <v>6127375</v>
      </c>
      <c r="C9449">
        <v>68</v>
      </c>
      <c r="D9449">
        <v>33.1</v>
      </c>
      <c r="E9449">
        <v>1</v>
      </c>
      <c r="F9449">
        <v>5</v>
      </c>
      <c r="G9449">
        <v>4</v>
      </c>
      <c r="H9449">
        <v>1</v>
      </c>
      <c r="I9449">
        <v>5</v>
      </c>
      <c r="J9449">
        <v>0</v>
      </c>
    </row>
    <row r="9450" spans="1:10" x14ac:dyDescent="0.25">
      <c r="A9450">
        <v>0.41482876376452127</v>
      </c>
      <c r="B9450">
        <v>117517978</v>
      </c>
      <c r="C9450">
        <v>293</v>
      </c>
      <c r="D9450">
        <v>55.9</v>
      </c>
      <c r="E9450">
        <v>1</v>
      </c>
      <c r="F9450">
        <v>2</v>
      </c>
      <c r="G9450">
        <v>2</v>
      </c>
      <c r="H9450">
        <v>2</v>
      </c>
      <c r="I9450">
        <v>2</v>
      </c>
      <c r="J9450">
        <v>0</v>
      </c>
    </row>
    <row r="9451" spans="1:10" x14ac:dyDescent="0.25">
      <c r="A9451">
        <v>0.41489062203985072</v>
      </c>
      <c r="B9451">
        <v>116904632</v>
      </c>
      <c r="C9451">
        <v>175</v>
      </c>
      <c r="D9451">
        <v>228.5</v>
      </c>
      <c r="E9451">
        <v>2</v>
      </c>
      <c r="F9451">
        <v>23</v>
      </c>
      <c r="G9451">
        <v>20</v>
      </c>
      <c r="H9451">
        <v>8</v>
      </c>
      <c r="I9451">
        <v>11.5</v>
      </c>
      <c r="J9451">
        <v>1</v>
      </c>
    </row>
    <row r="9452" spans="1:10" x14ac:dyDescent="0.25">
      <c r="A9452">
        <v>0.41495304013120549</v>
      </c>
      <c r="B9452">
        <v>117732660</v>
      </c>
      <c r="C9452">
        <v>140</v>
      </c>
      <c r="D9452">
        <v>270.25</v>
      </c>
      <c r="E9452">
        <v>2</v>
      </c>
      <c r="F9452">
        <v>23</v>
      </c>
      <c r="G9452">
        <v>15</v>
      </c>
      <c r="H9452">
        <v>5</v>
      </c>
      <c r="I9452">
        <v>11.5</v>
      </c>
      <c r="J9452">
        <v>1</v>
      </c>
    </row>
    <row r="9453" spans="1:10" x14ac:dyDescent="0.25">
      <c r="A9453">
        <v>0.41504651888633304</v>
      </c>
      <c r="B9453">
        <v>8437360</v>
      </c>
      <c r="C9453">
        <v>242</v>
      </c>
      <c r="D9453">
        <v>219</v>
      </c>
      <c r="E9453">
        <v>1</v>
      </c>
      <c r="F9453">
        <v>1</v>
      </c>
      <c r="G9453">
        <v>1</v>
      </c>
      <c r="H9453">
        <v>1</v>
      </c>
      <c r="I9453">
        <v>1</v>
      </c>
      <c r="J9453">
        <v>0</v>
      </c>
    </row>
    <row r="9454" spans="1:10" x14ac:dyDescent="0.25">
      <c r="A9454">
        <v>0.4150467104047233</v>
      </c>
      <c r="B9454">
        <v>113847894</v>
      </c>
      <c r="C9454">
        <v>400</v>
      </c>
      <c r="D9454">
        <v>100.5</v>
      </c>
      <c r="E9454">
        <v>1</v>
      </c>
      <c r="F9454">
        <v>5</v>
      </c>
      <c r="G9454">
        <v>4</v>
      </c>
      <c r="H9454">
        <v>3</v>
      </c>
      <c r="I9454">
        <v>5</v>
      </c>
      <c r="J9454">
        <v>0</v>
      </c>
    </row>
    <row r="9455" spans="1:10" x14ac:dyDescent="0.25">
      <c r="A9455">
        <v>0.4150596040515343</v>
      </c>
      <c r="B9455">
        <v>129188264</v>
      </c>
      <c r="C9455">
        <v>62</v>
      </c>
      <c r="D9455">
        <v>298.3</v>
      </c>
      <c r="E9455">
        <v>1</v>
      </c>
      <c r="F9455">
        <v>23</v>
      </c>
      <c r="G9455">
        <v>9</v>
      </c>
      <c r="H9455">
        <v>3</v>
      </c>
      <c r="I9455">
        <v>23</v>
      </c>
      <c r="J9455">
        <v>1</v>
      </c>
    </row>
    <row r="9456" spans="1:10" x14ac:dyDescent="0.25">
      <c r="A9456">
        <v>0.41508381402779893</v>
      </c>
      <c r="B9456">
        <v>114176583</v>
      </c>
      <c r="C9456">
        <v>133</v>
      </c>
      <c r="D9456">
        <v>133.19999999999999</v>
      </c>
      <c r="E9456">
        <v>1</v>
      </c>
      <c r="F9456">
        <v>7</v>
      </c>
      <c r="G9456">
        <v>7</v>
      </c>
      <c r="H9456">
        <v>1</v>
      </c>
      <c r="I9456">
        <v>7</v>
      </c>
      <c r="J9456">
        <v>0</v>
      </c>
    </row>
    <row r="9457" spans="1:10" x14ac:dyDescent="0.25">
      <c r="A9457">
        <v>0.41519582756813389</v>
      </c>
      <c r="B9457">
        <v>124744336</v>
      </c>
      <c r="C9457">
        <v>139</v>
      </c>
      <c r="D9457">
        <v>196</v>
      </c>
      <c r="E9457">
        <v>1</v>
      </c>
      <c r="F9457">
        <v>1</v>
      </c>
      <c r="G9457">
        <v>1</v>
      </c>
      <c r="H9457">
        <v>1</v>
      </c>
      <c r="I9457">
        <v>1</v>
      </c>
      <c r="J9457">
        <v>0</v>
      </c>
    </row>
    <row r="9458" spans="1:10" x14ac:dyDescent="0.25">
      <c r="A9458">
        <v>0.41523629397058426</v>
      </c>
      <c r="B9458">
        <v>465858</v>
      </c>
      <c r="C9458">
        <v>8</v>
      </c>
      <c r="D9458">
        <v>2533.33</v>
      </c>
      <c r="E9458">
        <v>15</v>
      </c>
      <c r="F9458">
        <v>337</v>
      </c>
      <c r="G9458">
        <v>154</v>
      </c>
      <c r="H9458">
        <v>50</v>
      </c>
      <c r="I9458">
        <v>22.466666669999999</v>
      </c>
      <c r="J9458">
        <v>1</v>
      </c>
    </row>
    <row r="9459" spans="1:10" x14ac:dyDescent="0.25">
      <c r="A9459">
        <v>0.4152401089831671</v>
      </c>
      <c r="B9459">
        <v>85027539</v>
      </c>
      <c r="C9459">
        <v>277</v>
      </c>
      <c r="D9459">
        <v>209.4</v>
      </c>
      <c r="E9459">
        <v>2</v>
      </c>
      <c r="F9459">
        <v>11</v>
      </c>
      <c r="G9459">
        <v>10</v>
      </c>
      <c r="H9459">
        <v>5</v>
      </c>
      <c r="I9459">
        <v>5.5</v>
      </c>
      <c r="J9459">
        <v>0</v>
      </c>
    </row>
    <row r="9460" spans="1:10" x14ac:dyDescent="0.25">
      <c r="A9460">
        <v>0.41527274912811551</v>
      </c>
      <c r="B9460">
        <v>21438862</v>
      </c>
      <c r="C9460">
        <v>404</v>
      </c>
      <c r="D9460">
        <v>100.1</v>
      </c>
      <c r="E9460">
        <v>1</v>
      </c>
      <c r="F9460">
        <v>13</v>
      </c>
      <c r="G9460">
        <v>7</v>
      </c>
      <c r="H9460">
        <v>4</v>
      </c>
      <c r="I9460">
        <v>13</v>
      </c>
      <c r="J9460">
        <v>0</v>
      </c>
    </row>
    <row r="9461" spans="1:10" x14ac:dyDescent="0.25">
      <c r="A9461">
        <v>0.41529964485240234</v>
      </c>
      <c r="B9461">
        <v>117122602</v>
      </c>
      <c r="C9461">
        <v>97</v>
      </c>
      <c r="D9461">
        <v>161</v>
      </c>
      <c r="E9461">
        <v>2</v>
      </c>
      <c r="F9461">
        <v>7</v>
      </c>
      <c r="G9461">
        <v>6</v>
      </c>
      <c r="H9461">
        <v>2</v>
      </c>
      <c r="I9461">
        <v>3.5</v>
      </c>
      <c r="J9461">
        <v>0</v>
      </c>
    </row>
    <row r="9462" spans="1:10" x14ac:dyDescent="0.25">
      <c r="A9462">
        <v>0.41533125857203113</v>
      </c>
      <c r="B9462">
        <v>5687044</v>
      </c>
      <c r="C9462">
        <v>37</v>
      </c>
      <c r="D9462">
        <v>1205.5999999999999</v>
      </c>
      <c r="E9462">
        <v>3</v>
      </c>
      <c r="F9462">
        <v>35</v>
      </c>
      <c r="G9462">
        <v>12</v>
      </c>
      <c r="H9462">
        <v>5</v>
      </c>
      <c r="I9462">
        <v>11.66666667</v>
      </c>
      <c r="J9462">
        <v>1</v>
      </c>
    </row>
    <row r="9463" spans="1:10" x14ac:dyDescent="0.25">
      <c r="A9463">
        <v>0.41535025558822791</v>
      </c>
      <c r="B9463">
        <v>14832073</v>
      </c>
      <c r="C9463">
        <v>145</v>
      </c>
      <c r="D9463">
        <v>298.7</v>
      </c>
      <c r="E9463">
        <v>3</v>
      </c>
      <c r="F9463">
        <v>22</v>
      </c>
      <c r="G9463">
        <v>14</v>
      </c>
      <c r="H9463">
        <v>5</v>
      </c>
      <c r="I9463">
        <v>7.3333333329999997</v>
      </c>
      <c r="J9463">
        <v>1</v>
      </c>
    </row>
    <row r="9464" spans="1:10" x14ac:dyDescent="0.25">
      <c r="A9464">
        <v>0.41535461999042578</v>
      </c>
      <c r="B9464">
        <v>6834873</v>
      </c>
      <c r="C9464">
        <v>10</v>
      </c>
      <c r="D9464">
        <v>893.95</v>
      </c>
      <c r="E9464">
        <v>6</v>
      </c>
      <c r="F9464">
        <v>67</v>
      </c>
      <c r="G9464">
        <v>29</v>
      </c>
      <c r="H9464">
        <v>11</v>
      </c>
      <c r="I9464">
        <v>11.16666667</v>
      </c>
      <c r="J9464">
        <v>1</v>
      </c>
    </row>
    <row r="9465" spans="1:10" x14ac:dyDescent="0.25">
      <c r="A9465">
        <v>0.41545726884267309</v>
      </c>
      <c r="B9465">
        <v>115565552</v>
      </c>
      <c r="C9465">
        <v>67</v>
      </c>
      <c r="D9465">
        <v>3011.8</v>
      </c>
      <c r="E9465">
        <v>6</v>
      </c>
      <c r="F9465">
        <v>26</v>
      </c>
      <c r="G9465">
        <v>19</v>
      </c>
      <c r="H9465">
        <v>9</v>
      </c>
      <c r="I9465">
        <v>4.3333333329999997</v>
      </c>
      <c r="J9465">
        <v>0</v>
      </c>
    </row>
    <row r="9466" spans="1:10" x14ac:dyDescent="0.25">
      <c r="A9466">
        <v>0.41546775009419035</v>
      </c>
      <c r="B9466">
        <v>87962715</v>
      </c>
      <c r="C9466">
        <v>445</v>
      </c>
      <c r="D9466">
        <v>190.8</v>
      </c>
      <c r="E9466">
        <v>1</v>
      </c>
      <c r="F9466">
        <v>3</v>
      </c>
      <c r="G9466">
        <v>3</v>
      </c>
      <c r="H9466">
        <v>2</v>
      </c>
      <c r="I9466">
        <v>3</v>
      </c>
      <c r="J9466">
        <v>0</v>
      </c>
    </row>
    <row r="9467" spans="1:10" x14ac:dyDescent="0.25">
      <c r="A9467">
        <v>0.41546844007389538</v>
      </c>
      <c r="B9467">
        <v>121637518</v>
      </c>
      <c r="C9467">
        <v>165</v>
      </c>
      <c r="D9467">
        <v>454.7</v>
      </c>
      <c r="E9467">
        <v>4</v>
      </c>
      <c r="F9467">
        <v>33</v>
      </c>
      <c r="G9467">
        <v>28</v>
      </c>
      <c r="H9467">
        <v>6</v>
      </c>
      <c r="I9467">
        <v>8.25</v>
      </c>
      <c r="J9467">
        <v>1</v>
      </c>
    </row>
    <row r="9468" spans="1:10" x14ac:dyDescent="0.25">
      <c r="A9468">
        <v>0.41550381088696631</v>
      </c>
      <c r="B9468">
        <v>121957833</v>
      </c>
      <c r="C9468">
        <v>193</v>
      </c>
      <c r="D9468">
        <v>83.9</v>
      </c>
      <c r="E9468">
        <v>1</v>
      </c>
      <c r="F9468">
        <v>14</v>
      </c>
      <c r="G9468">
        <v>5</v>
      </c>
      <c r="H9468">
        <v>2</v>
      </c>
      <c r="I9468">
        <v>14</v>
      </c>
      <c r="J9468">
        <v>0</v>
      </c>
    </row>
    <row r="9469" spans="1:10" x14ac:dyDescent="0.25">
      <c r="A9469">
        <v>0.41552208258003198</v>
      </c>
      <c r="B9469">
        <v>123356214</v>
      </c>
      <c r="C9469">
        <v>164</v>
      </c>
      <c r="D9469">
        <v>145</v>
      </c>
      <c r="E9469">
        <v>1</v>
      </c>
      <c r="F9469">
        <v>1</v>
      </c>
      <c r="G9469">
        <v>1</v>
      </c>
      <c r="H9469">
        <v>1</v>
      </c>
      <c r="I9469">
        <v>1</v>
      </c>
      <c r="J9469">
        <v>0</v>
      </c>
    </row>
    <row r="9470" spans="1:10" x14ac:dyDescent="0.25">
      <c r="A9470">
        <v>0.41564226299158391</v>
      </c>
      <c r="B9470">
        <v>7314293</v>
      </c>
      <c r="C9470">
        <v>387</v>
      </c>
      <c r="D9470">
        <v>230.6</v>
      </c>
      <c r="E9470">
        <v>2</v>
      </c>
      <c r="F9470">
        <v>6</v>
      </c>
      <c r="G9470">
        <v>6</v>
      </c>
      <c r="H9470">
        <v>6</v>
      </c>
      <c r="I9470">
        <v>3</v>
      </c>
      <c r="J9470">
        <v>0</v>
      </c>
    </row>
    <row r="9471" spans="1:10" x14ac:dyDescent="0.25">
      <c r="A9471">
        <v>0.41575619250648732</v>
      </c>
      <c r="B9471">
        <v>126094731</v>
      </c>
      <c r="C9471">
        <v>27</v>
      </c>
      <c r="D9471">
        <v>520</v>
      </c>
      <c r="E9471">
        <v>1</v>
      </c>
      <c r="F9471">
        <v>2</v>
      </c>
      <c r="G9471">
        <v>2</v>
      </c>
      <c r="H9471">
        <v>2</v>
      </c>
      <c r="I9471">
        <v>2</v>
      </c>
      <c r="J9471">
        <v>1</v>
      </c>
    </row>
    <row r="9472" spans="1:10" x14ac:dyDescent="0.25">
      <c r="A9472">
        <v>0.41592535078138482</v>
      </c>
      <c r="B9472">
        <v>113584829</v>
      </c>
      <c r="C9472">
        <v>98</v>
      </c>
      <c r="D9472">
        <v>70.599999999999994</v>
      </c>
      <c r="E9472">
        <v>1</v>
      </c>
      <c r="F9472">
        <v>6</v>
      </c>
      <c r="G9472">
        <v>6</v>
      </c>
      <c r="H9472">
        <v>4</v>
      </c>
      <c r="I9472">
        <v>6</v>
      </c>
      <c r="J9472">
        <v>1</v>
      </c>
    </row>
    <row r="9473" spans="1:10" x14ac:dyDescent="0.25">
      <c r="A9473">
        <v>0.41603931038718911</v>
      </c>
      <c r="B9473">
        <v>247606</v>
      </c>
      <c r="C9473">
        <v>35</v>
      </c>
      <c r="D9473">
        <v>1110.6400000000001</v>
      </c>
      <c r="E9473">
        <v>4</v>
      </c>
      <c r="F9473">
        <v>103</v>
      </c>
      <c r="G9473">
        <v>78</v>
      </c>
      <c r="H9473">
        <v>16</v>
      </c>
      <c r="I9473">
        <v>25.75</v>
      </c>
      <c r="J9473">
        <v>1</v>
      </c>
    </row>
    <row r="9474" spans="1:10" x14ac:dyDescent="0.25">
      <c r="A9474">
        <v>0.41612754735869362</v>
      </c>
      <c r="B9474">
        <v>121884236</v>
      </c>
      <c r="C9474">
        <v>69</v>
      </c>
      <c r="D9474">
        <v>201.09</v>
      </c>
      <c r="E9474">
        <v>2</v>
      </c>
      <c r="F9474">
        <v>31</v>
      </c>
      <c r="G9474">
        <v>20</v>
      </c>
      <c r="H9474">
        <v>5</v>
      </c>
      <c r="I9474">
        <v>15.5</v>
      </c>
      <c r="J9474">
        <v>1</v>
      </c>
    </row>
    <row r="9475" spans="1:10" x14ac:dyDescent="0.25">
      <c r="A9475">
        <v>0.41613329199638205</v>
      </c>
      <c r="B9475">
        <v>116085927</v>
      </c>
      <c r="C9475">
        <v>57</v>
      </c>
      <c r="D9475">
        <v>671</v>
      </c>
      <c r="E9475">
        <v>4</v>
      </c>
      <c r="F9475">
        <v>41</v>
      </c>
      <c r="G9475">
        <v>38</v>
      </c>
      <c r="H9475">
        <v>10</v>
      </c>
      <c r="I9475">
        <v>10.25</v>
      </c>
      <c r="J9475">
        <v>1</v>
      </c>
    </row>
    <row r="9476" spans="1:10" x14ac:dyDescent="0.25">
      <c r="A9476">
        <v>0.41613976397560981</v>
      </c>
      <c r="B9476">
        <v>120394077</v>
      </c>
      <c r="C9476">
        <v>27</v>
      </c>
      <c r="D9476">
        <v>110.8</v>
      </c>
      <c r="E9476">
        <v>1</v>
      </c>
      <c r="F9476">
        <v>10</v>
      </c>
      <c r="G9476">
        <v>8</v>
      </c>
      <c r="H9476">
        <v>5</v>
      </c>
      <c r="I9476">
        <v>10</v>
      </c>
      <c r="J9476">
        <v>1</v>
      </c>
    </row>
    <row r="9477" spans="1:10" x14ac:dyDescent="0.25">
      <c r="A9477">
        <v>0.41614697794554079</v>
      </c>
      <c r="B9477">
        <v>122044516</v>
      </c>
      <c r="C9477">
        <v>12</v>
      </c>
      <c r="D9477">
        <v>667.3</v>
      </c>
      <c r="E9477">
        <v>5</v>
      </c>
      <c r="F9477">
        <v>43</v>
      </c>
      <c r="G9477">
        <v>35</v>
      </c>
      <c r="H9477">
        <v>10</v>
      </c>
      <c r="I9477">
        <v>8.6</v>
      </c>
      <c r="J9477">
        <v>1</v>
      </c>
    </row>
    <row r="9478" spans="1:10" x14ac:dyDescent="0.25">
      <c r="A9478">
        <v>0.4161623087884071</v>
      </c>
      <c r="B9478">
        <v>91033300</v>
      </c>
      <c r="C9478">
        <v>378</v>
      </c>
      <c r="D9478">
        <v>351.65</v>
      </c>
      <c r="E9478">
        <v>4</v>
      </c>
      <c r="F9478">
        <v>59</v>
      </c>
      <c r="G9478">
        <v>30</v>
      </c>
      <c r="H9478">
        <v>14</v>
      </c>
      <c r="I9478">
        <v>14.75</v>
      </c>
      <c r="J9478">
        <v>0</v>
      </c>
    </row>
    <row r="9479" spans="1:10" x14ac:dyDescent="0.25">
      <c r="A9479">
        <v>0.41617880218726977</v>
      </c>
      <c r="B9479">
        <v>116970095</v>
      </c>
      <c r="C9479">
        <v>151</v>
      </c>
      <c r="D9479">
        <v>337.6</v>
      </c>
      <c r="E9479">
        <v>3</v>
      </c>
      <c r="F9479">
        <v>36</v>
      </c>
      <c r="G9479">
        <v>16</v>
      </c>
      <c r="H9479">
        <v>6</v>
      </c>
      <c r="I9479">
        <v>12</v>
      </c>
      <c r="J9479">
        <v>1</v>
      </c>
    </row>
    <row r="9480" spans="1:10" x14ac:dyDescent="0.25">
      <c r="A9480">
        <v>0.41628092846179887</v>
      </c>
      <c r="B9480">
        <v>120053045</v>
      </c>
      <c r="C9480">
        <v>5</v>
      </c>
      <c r="D9480">
        <v>922.1</v>
      </c>
      <c r="E9480">
        <v>6</v>
      </c>
      <c r="F9480">
        <v>52</v>
      </c>
      <c r="G9480">
        <v>28</v>
      </c>
      <c r="H9480">
        <v>16</v>
      </c>
      <c r="I9480">
        <v>8.6666666669999994</v>
      </c>
      <c r="J9480">
        <v>1</v>
      </c>
    </row>
    <row r="9481" spans="1:10" x14ac:dyDescent="0.25">
      <c r="A9481">
        <v>0.41628761841779938</v>
      </c>
      <c r="B9481">
        <v>121342509</v>
      </c>
      <c r="C9481">
        <v>205</v>
      </c>
      <c r="D9481">
        <v>137.80000000000001</v>
      </c>
      <c r="E9481">
        <v>1</v>
      </c>
      <c r="F9481">
        <v>15</v>
      </c>
      <c r="G9481">
        <v>15</v>
      </c>
      <c r="H9481">
        <v>2</v>
      </c>
      <c r="I9481">
        <v>15</v>
      </c>
      <c r="J9481">
        <v>0</v>
      </c>
    </row>
    <row r="9482" spans="1:10" x14ac:dyDescent="0.25">
      <c r="A9482">
        <v>0.41634438826855114</v>
      </c>
      <c r="B9482">
        <v>130422740</v>
      </c>
      <c r="C9482">
        <v>37</v>
      </c>
      <c r="D9482">
        <v>215</v>
      </c>
      <c r="E9482">
        <v>1</v>
      </c>
      <c r="F9482">
        <v>1</v>
      </c>
      <c r="G9482">
        <v>1</v>
      </c>
      <c r="H9482">
        <v>1</v>
      </c>
      <c r="I9482">
        <v>1</v>
      </c>
      <c r="J9482">
        <v>0</v>
      </c>
    </row>
    <row r="9483" spans="1:10" x14ac:dyDescent="0.25">
      <c r="A9483">
        <v>0.41637266514800686</v>
      </c>
      <c r="B9483">
        <v>129945267</v>
      </c>
      <c r="C9483">
        <v>54</v>
      </c>
      <c r="D9483">
        <v>99</v>
      </c>
      <c r="E9483">
        <v>1</v>
      </c>
      <c r="F9483">
        <v>1</v>
      </c>
      <c r="G9483">
        <v>1</v>
      </c>
      <c r="H9483">
        <v>1</v>
      </c>
      <c r="I9483">
        <v>1</v>
      </c>
      <c r="J9483">
        <v>0</v>
      </c>
    </row>
    <row r="9484" spans="1:10" x14ac:dyDescent="0.25">
      <c r="A9484">
        <v>0.41638579573828471</v>
      </c>
      <c r="B9484">
        <v>122696615</v>
      </c>
      <c r="C9484">
        <v>41</v>
      </c>
      <c r="D9484">
        <v>368.2</v>
      </c>
      <c r="E9484">
        <v>2</v>
      </c>
      <c r="F9484">
        <v>5</v>
      </c>
      <c r="G9484">
        <v>3</v>
      </c>
      <c r="H9484">
        <v>2</v>
      </c>
      <c r="I9484">
        <v>2.5</v>
      </c>
      <c r="J9484">
        <v>0</v>
      </c>
    </row>
    <row r="9485" spans="1:10" x14ac:dyDescent="0.25">
      <c r="A9485">
        <v>0.41647838761004474</v>
      </c>
      <c r="B9485">
        <v>63526398</v>
      </c>
      <c r="C9485">
        <v>166</v>
      </c>
      <c r="D9485">
        <v>213.7</v>
      </c>
      <c r="E9485">
        <v>2</v>
      </c>
      <c r="F9485">
        <v>9</v>
      </c>
      <c r="G9485">
        <v>6</v>
      </c>
      <c r="H9485">
        <v>4</v>
      </c>
      <c r="I9485">
        <v>4.5</v>
      </c>
      <c r="J9485">
        <v>1</v>
      </c>
    </row>
    <row r="9486" spans="1:10" x14ac:dyDescent="0.25">
      <c r="A9486">
        <v>0.41650794969764438</v>
      </c>
      <c r="B9486">
        <v>120213702</v>
      </c>
      <c r="C9486">
        <v>144</v>
      </c>
      <c r="D9486">
        <v>558.20000000000005</v>
      </c>
      <c r="E9486">
        <v>4</v>
      </c>
      <c r="F9486">
        <v>30</v>
      </c>
      <c r="G9486">
        <v>5</v>
      </c>
      <c r="H9486">
        <v>4</v>
      </c>
      <c r="I9486">
        <v>7.5</v>
      </c>
      <c r="J9486">
        <v>0</v>
      </c>
    </row>
    <row r="9487" spans="1:10" x14ac:dyDescent="0.25">
      <c r="A9487">
        <v>0.416542856959778</v>
      </c>
      <c r="B9487">
        <v>9208022</v>
      </c>
      <c r="C9487">
        <v>428</v>
      </c>
      <c r="D9487">
        <v>122.5</v>
      </c>
      <c r="E9487">
        <v>1</v>
      </c>
      <c r="F9487">
        <v>2</v>
      </c>
      <c r="G9487">
        <v>2</v>
      </c>
      <c r="H9487">
        <v>1</v>
      </c>
      <c r="I9487">
        <v>2</v>
      </c>
      <c r="J9487">
        <v>0</v>
      </c>
    </row>
    <row r="9488" spans="1:10" x14ac:dyDescent="0.25">
      <c r="A9488">
        <v>0.41656386432451997</v>
      </c>
      <c r="B9488">
        <v>115211974</v>
      </c>
      <c r="C9488">
        <v>189</v>
      </c>
      <c r="D9488">
        <v>201.47</v>
      </c>
      <c r="E9488">
        <v>2</v>
      </c>
      <c r="F9488">
        <v>22</v>
      </c>
      <c r="G9488">
        <v>15</v>
      </c>
      <c r="H9488">
        <v>7</v>
      </c>
      <c r="I9488">
        <v>11</v>
      </c>
      <c r="J9488">
        <v>0</v>
      </c>
    </row>
    <row r="9489" spans="1:10" x14ac:dyDescent="0.25">
      <c r="A9489">
        <v>0.41658790271975621</v>
      </c>
      <c r="B9489">
        <v>131553518</v>
      </c>
      <c r="C9489">
        <v>18</v>
      </c>
      <c r="D9489">
        <v>58.98</v>
      </c>
      <c r="E9489">
        <v>1</v>
      </c>
      <c r="F9489">
        <v>6</v>
      </c>
      <c r="G9489">
        <v>1</v>
      </c>
      <c r="H9489">
        <v>1</v>
      </c>
      <c r="I9489">
        <v>6</v>
      </c>
      <c r="J9489">
        <v>0</v>
      </c>
    </row>
    <row r="9490" spans="1:10" x14ac:dyDescent="0.25">
      <c r="A9490">
        <v>0.41662052399147942</v>
      </c>
      <c r="B9490">
        <v>379167</v>
      </c>
      <c r="C9490">
        <v>1</v>
      </c>
      <c r="D9490">
        <v>424.91</v>
      </c>
      <c r="E9490">
        <v>3</v>
      </c>
      <c r="F9490">
        <v>16</v>
      </c>
      <c r="G9490">
        <v>11</v>
      </c>
      <c r="H9490">
        <v>6</v>
      </c>
      <c r="I9490">
        <v>5.3333333329999997</v>
      </c>
      <c r="J9490">
        <v>1</v>
      </c>
    </row>
    <row r="9491" spans="1:10" x14ac:dyDescent="0.25">
      <c r="A9491">
        <v>0.41670007699815337</v>
      </c>
      <c r="B9491">
        <v>2079464</v>
      </c>
      <c r="C9491">
        <v>60</v>
      </c>
      <c r="D9491">
        <v>2179.71</v>
      </c>
      <c r="E9491">
        <v>7</v>
      </c>
      <c r="F9491">
        <v>62</v>
      </c>
      <c r="G9491">
        <v>37</v>
      </c>
      <c r="H9491">
        <v>13</v>
      </c>
      <c r="I9491">
        <v>8.8571428569999995</v>
      </c>
      <c r="J9491">
        <v>1</v>
      </c>
    </row>
    <row r="9492" spans="1:10" x14ac:dyDescent="0.25">
      <c r="A9492">
        <v>0.41708503551490705</v>
      </c>
      <c r="B9492">
        <v>117592368</v>
      </c>
      <c r="C9492">
        <v>289</v>
      </c>
      <c r="D9492">
        <v>45</v>
      </c>
      <c r="E9492">
        <v>1</v>
      </c>
      <c r="F9492">
        <v>1</v>
      </c>
      <c r="G9492">
        <v>1</v>
      </c>
      <c r="H9492">
        <v>1</v>
      </c>
      <c r="I9492">
        <v>1</v>
      </c>
      <c r="J9492">
        <v>0</v>
      </c>
    </row>
    <row r="9493" spans="1:10" x14ac:dyDescent="0.25">
      <c r="A9493">
        <v>0.41722019655341758</v>
      </c>
      <c r="B9493">
        <v>122079249</v>
      </c>
      <c r="C9493">
        <v>172</v>
      </c>
      <c r="D9493">
        <v>258.8</v>
      </c>
      <c r="E9493">
        <v>2</v>
      </c>
      <c r="F9493">
        <v>10</v>
      </c>
      <c r="G9493">
        <v>9</v>
      </c>
      <c r="H9493">
        <v>3</v>
      </c>
      <c r="I9493">
        <v>5</v>
      </c>
      <c r="J9493">
        <v>1</v>
      </c>
    </row>
    <row r="9494" spans="1:10" x14ac:dyDescent="0.25">
      <c r="A9494">
        <v>0.41732009950941618</v>
      </c>
      <c r="B9494">
        <v>7587972</v>
      </c>
      <c r="C9494">
        <v>51</v>
      </c>
      <c r="D9494">
        <v>707.87</v>
      </c>
      <c r="E9494">
        <v>6</v>
      </c>
      <c r="F9494">
        <v>56</v>
      </c>
      <c r="G9494">
        <v>33</v>
      </c>
      <c r="H9494">
        <v>20</v>
      </c>
      <c r="I9494">
        <v>9.3333333330000006</v>
      </c>
      <c r="J9494">
        <v>1</v>
      </c>
    </row>
    <row r="9495" spans="1:10" x14ac:dyDescent="0.25">
      <c r="A9495">
        <v>0.41732389300070583</v>
      </c>
      <c r="B9495">
        <v>118392876</v>
      </c>
      <c r="C9495">
        <v>21</v>
      </c>
      <c r="D9495">
        <v>960.2</v>
      </c>
      <c r="E9495">
        <v>6</v>
      </c>
      <c r="F9495">
        <v>17</v>
      </c>
      <c r="G9495">
        <v>14</v>
      </c>
      <c r="H9495">
        <v>8</v>
      </c>
      <c r="I9495">
        <v>2.8333333330000001</v>
      </c>
      <c r="J9495">
        <v>1</v>
      </c>
    </row>
    <row r="9496" spans="1:10" x14ac:dyDescent="0.25">
      <c r="A9496">
        <v>0.417335842958655</v>
      </c>
      <c r="B9496">
        <v>118321315</v>
      </c>
      <c r="C9496">
        <v>108</v>
      </c>
      <c r="D9496">
        <v>2101</v>
      </c>
      <c r="E9496">
        <v>2</v>
      </c>
      <c r="F9496">
        <v>3</v>
      </c>
      <c r="G9496">
        <v>3</v>
      </c>
      <c r="H9496">
        <v>2</v>
      </c>
      <c r="I9496">
        <v>1.5</v>
      </c>
      <c r="J9496">
        <v>0</v>
      </c>
    </row>
    <row r="9497" spans="1:10" x14ac:dyDescent="0.25">
      <c r="A9497">
        <v>0.41738567067392596</v>
      </c>
      <c r="B9497">
        <v>124896059</v>
      </c>
      <c r="C9497">
        <v>55</v>
      </c>
      <c r="D9497">
        <v>269.01</v>
      </c>
      <c r="E9497">
        <v>3</v>
      </c>
      <c r="F9497">
        <v>17</v>
      </c>
      <c r="G9497">
        <v>5</v>
      </c>
      <c r="H9497">
        <v>4</v>
      </c>
      <c r="I9497">
        <v>5.6666666670000003</v>
      </c>
      <c r="J9497">
        <v>1</v>
      </c>
    </row>
    <row r="9498" spans="1:10" x14ac:dyDescent="0.25">
      <c r="A9498">
        <v>0.4174171182837183</v>
      </c>
      <c r="B9498">
        <v>85133666</v>
      </c>
      <c r="C9498">
        <v>42</v>
      </c>
      <c r="D9498">
        <v>5418.88</v>
      </c>
      <c r="E9498">
        <v>12</v>
      </c>
      <c r="F9498">
        <v>352</v>
      </c>
      <c r="G9498">
        <v>49</v>
      </c>
      <c r="H9498">
        <v>21</v>
      </c>
      <c r="I9498">
        <v>29.333333329999999</v>
      </c>
      <c r="J9498">
        <v>1</v>
      </c>
    </row>
    <row r="9499" spans="1:10" x14ac:dyDescent="0.25">
      <c r="A9499">
        <v>0.41746952337347021</v>
      </c>
      <c r="B9499">
        <v>114089380</v>
      </c>
      <c r="C9499">
        <v>395</v>
      </c>
      <c r="D9499">
        <v>292.3</v>
      </c>
      <c r="E9499">
        <v>1</v>
      </c>
      <c r="F9499">
        <v>14</v>
      </c>
      <c r="G9499">
        <v>8</v>
      </c>
      <c r="H9499">
        <v>3</v>
      </c>
      <c r="I9499">
        <v>14</v>
      </c>
      <c r="J9499">
        <v>0</v>
      </c>
    </row>
    <row r="9500" spans="1:10" x14ac:dyDescent="0.25">
      <c r="A9500">
        <v>0.41748478606335526</v>
      </c>
      <c r="B9500">
        <v>23733636</v>
      </c>
      <c r="C9500">
        <v>28</v>
      </c>
      <c r="D9500">
        <v>737.46</v>
      </c>
      <c r="E9500">
        <v>5</v>
      </c>
      <c r="F9500">
        <v>48</v>
      </c>
      <c r="G9500">
        <v>30</v>
      </c>
      <c r="H9500">
        <v>10</v>
      </c>
      <c r="I9500">
        <v>9.6</v>
      </c>
      <c r="J9500">
        <v>0</v>
      </c>
    </row>
    <row r="9501" spans="1:10" x14ac:dyDescent="0.25">
      <c r="A9501">
        <v>0.41748823359434117</v>
      </c>
      <c r="B9501">
        <v>739576</v>
      </c>
      <c r="C9501">
        <v>79</v>
      </c>
      <c r="D9501">
        <v>376.4</v>
      </c>
      <c r="E9501">
        <v>4</v>
      </c>
      <c r="F9501">
        <v>36</v>
      </c>
      <c r="G9501">
        <v>31</v>
      </c>
      <c r="H9501">
        <v>10</v>
      </c>
      <c r="I9501">
        <v>9</v>
      </c>
      <c r="J9501">
        <v>1</v>
      </c>
    </row>
    <row r="9502" spans="1:10" x14ac:dyDescent="0.25">
      <c r="A9502">
        <v>0.41755084233829787</v>
      </c>
      <c r="B9502">
        <v>114669389</v>
      </c>
      <c r="C9502">
        <v>164</v>
      </c>
      <c r="D9502">
        <v>196.2</v>
      </c>
      <c r="E9502">
        <v>2</v>
      </c>
      <c r="F9502">
        <v>9</v>
      </c>
      <c r="G9502">
        <v>3</v>
      </c>
      <c r="H9502">
        <v>2</v>
      </c>
      <c r="I9502">
        <v>4.5</v>
      </c>
      <c r="J9502">
        <v>0</v>
      </c>
    </row>
    <row r="9503" spans="1:10" x14ac:dyDescent="0.25">
      <c r="A9503">
        <v>0.4175791652646238</v>
      </c>
      <c r="B9503">
        <v>120969954</v>
      </c>
      <c r="C9503">
        <v>213</v>
      </c>
      <c r="D9503">
        <v>136</v>
      </c>
      <c r="E9503">
        <v>1</v>
      </c>
      <c r="F9503">
        <v>6</v>
      </c>
      <c r="G9503">
        <v>1</v>
      </c>
      <c r="H9503">
        <v>1</v>
      </c>
      <c r="I9503">
        <v>6</v>
      </c>
      <c r="J9503">
        <v>0</v>
      </c>
    </row>
    <row r="9504" spans="1:10" x14ac:dyDescent="0.25">
      <c r="A9504">
        <v>0.41761349329631925</v>
      </c>
      <c r="B9504">
        <v>91130632</v>
      </c>
      <c r="C9504">
        <v>138</v>
      </c>
      <c r="D9504">
        <v>169</v>
      </c>
      <c r="E9504">
        <v>1</v>
      </c>
      <c r="F9504">
        <v>1</v>
      </c>
      <c r="G9504">
        <v>1</v>
      </c>
      <c r="H9504">
        <v>1</v>
      </c>
      <c r="I9504">
        <v>1</v>
      </c>
      <c r="J9504">
        <v>0</v>
      </c>
    </row>
    <row r="9505" spans="1:10" x14ac:dyDescent="0.25">
      <c r="A9505">
        <v>0.41768785066998726</v>
      </c>
      <c r="B9505">
        <v>121322749</v>
      </c>
      <c r="C9505">
        <v>159</v>
      </c>
      <c r="D9505">
        <v>368.1</v>
      </c>
      <c r="E9505">
        <v>3</v>
      </c>
      <c r="F9505">
        <v>17</v>
      </c>
      <c r="G9505">
        <v>15</v>
      </c>
      <c r="H9505">
        <v>8</v>
      </c>
      <c r="I9505">
        <v>5.6666666670000003</v>
      </c>
      <c r="J9505">
        <v>1</v>
      </c>
    </row>
    <row r="9506" spans="1:10" x14ac:dyDescent="0.25">
      <c r="A9506">
        <v>0.41770154401425619</v>
      </c>
      <c r="B9506">
        <v>8012647</v>
      </c>
      <c r="C9506">
        <v>35</v>
      </c>
      <c r="D9506">
        <v>1759.27</v>
      </c>
      <c r="E9506">
        <v>15</v>
      </c>
      <c r="F9506">
        <v>176</v>
      </c>
      <c r="G9506">
        <v>126</v>
      </c>
      <c r="H9506">
        <v>49</v>
      </c>
      <c r="I9506">
        <v>11.733333330000001</v>
      </c>
      <c r="J9506">
        <v>1</v>
      </c>
    </row>
    <row r="9507" spans="1:10" x14ac:dyDescent="0.25">
      <c r="A9507">
        <v>0.41770566251882613</v>
      </c>
      <c r="B9507">
        <v>125270948</v>
      </c>
      <c r="C9507">
        <v>129</v>
      </c>
      <c r="D9507">
        <v>105.91</v>
      </c>
      <c r="E9507">
        <v>1</v>
      </c>
      <c r="F9507">
        <v>3</v>
      </c>
      <c r="G9507">
        <v>2</v>
      </c>
      <c r="H9507">
        <v>2</v>
      </c>
      <c r="I9507">
        <v>3</v>
      </c>
      <c r="J9507">
        <v>1</v>
      </c>
    </row>
    <row r="9508" spans="1:10" x14ac:dyDescent="0.25">
      <c r="A9508">
        <v>0.41771412325919344</v>
      </c>
      <c r="B9508">
        <v>12639362</v>
      </c>
      <c r="C9508">
        <v>283</v>
      </c>
      <c r="D9508">
        <v>171.6</v>
      </c>
      <c r="E9508">
        <v>2</v>
      </c>
      <c r="F9508">
        <v>5</v>
      </c>
      <c r="G9508">
        <v>4</v>
      </c>
      <c r="H9508">
        <v>2</v>
      </c>
      <c r="I9508">
        <v>2.5</v>
      </c>
      <c r="J9508">
        <v>0</v>
      </c>
    </row>
    <row r="9509" spans="1:10" x14ac:dyDescent="0.25">
      <c r="A9509">
        <v>0.41778370723722724</v>
      </c>
      <c r="B9509">
        <v>1972447</v>
      </c>
      <c r="C9509">
        <v>11</v>
      </c>
      <c r="D9509">
        <v>8720.2099999999991</v>
      </c>
      <c r="E9509">
        <v>26</v>
      </c>
      <c r="F9509">
        <v>620</v>
      </c>
      <c r="G9509">
        <v>280</v>
      </c>
      <c r="H9509">
        <v>92</v>
      </c>
      <c r="I9509">
        <v>23.84615385</v>
      </c>
      <c r="J9509">
        <v>1</v>
      </c>
    </row>
    <row r="9510" spans="1:10" x14ac:dyDescent="0.25">
      <c r="A9510">
        <v>0.41780249576363615</v>
      </c>
      <c r="B9510">
        <v>123642235</v>
      </c>
      <c r="C9510">
        <v>159</v>
      </c>
      <c r="D9510">
        <v>119</v>
      </c>
      <c r="E9510">
        <v>1</v>
      </c>
      <c r="F9510">
        <v>1</v>
      </c>
      <c r="G9510">
        <v>1</v>
      </c>
      <c r="H9510">
        <v>1</v>
      </c>
      <c r="I9510">
        <v>1</v>
      </c>
      <c r="J9510">
        <v>0</v>
      </c>
    </row>
    <row r="9511" spans="1:10" x14ac:dyDescent="0.25">
      <c r="A9511">
        <v>0.41784317327555942</v>
      </c>
      <c r="B9511">
        <v>123840264</v>
      </c>
      <c r="C9511">
        <v>77</v>
      </c>
      <c r="D9511">
        <v>170.9</v>
      </c>
      <c r="E9511">
        <v>2</v>
      </c>
      <c r="F9511">
        <v>3</v>
      </c>
      <c r="G9511">
        <v>3</v>
      </c>
      <c r="H9511">
        <v>3</v>
      </c>
      <c r="I9511">
        <v>1.5</v>
      </c>
      <c r="J9511">
        <v>1</v>
      </c>
    </row>
    <row r="9512" spans="1:10" x14ac:dyDescent="0.25">
      <c r="A9512">
        <v>0.41792395446206942</v>
      </c>
      <c r="B9512">
        <v>8428053</v>
      </c>
      <c r="C9512">
        <v>13</v>
      </c>
      <c r="D9512">
        <v>632.4</v>
      </c>
      <c r="E9512">
        <v>4</v>
      </c>
      <c r="F9512">
        <v>43</v>
      </c>
      <c r="G9512">
        <v>23</v>
      </c>
      <c r="H9512">
        <v>11</v>
      </c>
      <c r="I9512">
        <v>10.75</v>
      </c>
      <c r="J9512">
        <v>1</v>
      </c>
    </row>
    <row r="9513" spans="1:10" x14ac:dyDescent="0.25">
      <c r="A9513">
        <v>0.41793414780720561</v>
      </c>
      <c r="B9513">
        <v>85098796</v>
      </c>
      <c r="C9513">
        <v>34</v>
      </c>
      <c r="D9513">
        <v>325.48</v>
      </c>
      <c r="E9513">
        <v>3</v>
      </c>
      <c r="F9513">
        <v>21</v>
      </c>
      <c r="G9513">
        <v>16</v>
      </c>
      <c r="H9513">
        <v>4</v>
      </c>
      <c r="I9513">
        <v>7</v>
      </c>
      <c r="J9513">
        <v>1</v>
      </c>
    </row>
    <row r="9514" spans="1:10" x14ac:dyDescent="0.25">
      <c r="A9514">
        <v>0.41797724204628806</v>
      </c>
      <c r="B9514">
        <v>128467591</v>
      </c>
      <c r="C9514">
        <v>84</v>
      </c>
      <c r="D9514">
        <v>175</v>
      </c>
      <c r="E9514">
        <v>1</v>
      </c>
      <c r="F9514">
        <v>1</v>
      </c>
      <c r="G9514">
        <v>1</v>
      </c>
      <c r="H9514">
        <v>1</v>
      </c>
      <c r="I9514">
        <v>1</v>
      </c>
      <c r="J9514">
        <v>0</v>
      </c>
    </row>
    <row r="9515" spans="1:10" x14ac:dyDescent="0.25">
      <c r="A9515">
        <v>0.41811055031045052</v>
      </c>
      <c r="B9515">
        <v>844786</v>
      </c>
      <c r="C9515">
        <v>8</v>
      </c>
      <c r="D9515">
        <v>1966.78</v>
      </c>
      <c r="E9515">
        <v>9</v>
      </c>
      <c r="F9515">
        <v>131</v>
      </c>
      <c r="G9515">
        <v>61</v>
      </c>
      <c r="H9515">
        <v>27</v>
      </c>
      <c r="I9515">
        <v>14.55555556</v>
      </c>
      <c r="J9515">
        <v>1</v>
      </c>
    </row>
    <row r="9516" spans="1:10" x14ac:dyDescent="0.25">
      <c r="A9516">
        <v>0.4181279114020211</v>
      </c>
      <c r="B9516">
        <v>129992668</v>
      </c>
      <c r="C9516">
        <v>13</v>
      </c>
      <c r="D9516">
        <v>143.1</v>
      </c>
      <c r="E9516">
        <v>1</v>
      </c>
      <c r="F9516">
        <v>9</v>
      </c>
      <c r="G9516">
        <v>4</v>
      </c>
      <c r="H9516">
        <v>2</v>
      </c>
      <c r="I9516">
        <v>9</v>
      </c>
      <c r="J9516">
        <v>1</v>
      </c>
    </row>
    <row r="9517" spans="1:10" x14ac:dyDescent="0.25">
      <c r="A9517">
        <v>0.41813507311880138</v>
      </c>
      <c r="B9517">
        <v>116839570</v>
      </c>
      <c r="C9517">
        <v>315</v>
      </c>
      <c r="D9517">
        <v>103.5</v>
      </c>
      <c r="E9517">
        <v>1</v>
      </c>
      <c r="F9517">
        <v>3</v>
      </c>
      <c r="G9517">
        <v>1</v>
      </c>
      <c r="H9517">
        <v>1</v>
      </c>
      <c r="I9517">
        <v>3</v>
      </c>
      <c r="J9517">
        <v>0</v>
      </c>
    </row>
    <row r="9518" spans="1:10" x14ac:dyDescent="0.25">
      <c r="A9518">
        <v>0.41819147643149723</v>
      </c>
      <c r="B9518">
        <v>113565961</v>
      </c>
      <c r="C9518">
        <v>189</v>
      </c>
      <c r="D9518">
        <v>222.4</v>
      </c>
      <c r="E9518">
        <v>2</v>
      </c>
      <c r="F9518">
        <v>8</v>
      </c>
      <c r="G9518">
        <v>7</v>
      </c>
      <c r="H9518">
        <v>5</v>
      </c>
      <c r="I9518">
        <v>4</v>
      </c>
      <c r="J9518">
        <v>0</v>
      </c>
    </row>
    <row r="9519" spans="1:10" x14ac:dyDescent="0.25">
      <c r="A9519">
        <v>0.41819319708872282</v>
      </c>
      <c r="B9519">
        <v>130647884</v>
      </c>
      <c r="C9519">
        <v>27</v>
      </c>
      <c r="D9519">
        <v>719.78</v>
      </c>
      <c r="E9519">
        <v>1</v>
      </c>
      <c r="F9519">
        <v>26</v>
      </c>
      <c r="G9519">
        <v>22</v>
      </c>
      <c r="H9519">
        <v>6</v>
      </c>
      <c r="I9519">
        <v>26</v>
      </c>
      <c r="J9519">
        <v>1</v>
      </c>
    </row>
    <row r="9520" spans="1:10" x14ac:dyDescent="0.25">
      <c r="A9520">
        <v>0.41865594509610782</v>
      </c>
      <c r="B9520">
        <v>122296745</v>
      </c>
      <c r="C9520">
        <v>143</v>
      </c>
      <c r="D9520">
        <v>50</v>
      </c>
      <c r="E9520">
        <v>1</v>
      </c>
      <c r="F9520">
        <v>2</v>
      </c>
      <c r="G9520">
        <v>2</v>
      </c>
      <c r="H9520">
        <v>1</v>
      </c>
      <c r="I9520">
        <v>2</v>
      </c>
      <c r="J9520">
        <v>0</v>
      </c>
    </row>
    <row r="9521" spans="1:10" x14ac:dyDescent="0.25">
      <c r="A9521">
        <v>0.41876751209346375</v>
      </c>
      <c r="B9521">
        <v>123925051</v>
      </c>
      <c r="C9521">
        <v>127</v>
      </c>
      <c r="D9521">
        <v>229</v>
      </c>
      <c r="E9521">
        <v>2</v>
      </c>
      <c r="F9521">
        <v>28</v>
      </c>
      <c r="G9521">
        <v>17</v>
      </c>
      <c r="H9521">
        <v>7</v>
      </c>
      <c r="I9521">
        <v>14</v>
      </c>
      <c r="J9521">
        <v>1</v>
      </c>
    </row>
    <row r="9522" spans="1:10" x14ac:dyDescent="0.25">
      <c r="A9522">
        <v>0.41880022326199484</v>
      </c>
      <c r="B9522">
        <v>117843573</v>
      </c>
      <c r="C9522">
        <v>7</v>
      </c>
      <c r="D9522">
        <v>1278.8699999999999</v>
      </c>
      <c r="E9522">
        <v>7</v>
      </c>
      <c r="F9522">
        <v>128</v>
      </c>
      <c r="G9522">
        <v>81</v>
      </c>
      <c r="H9522">
        <v>17</v>
      </c>
      <c r="I9522">
        <v>18.285714290000001</v>
      </c>
      <c r="J9522">
        <v>1</v>
      </c>
    </row>
    <row r="9523" spans="1:10" x14ac:dyDescent="0.25">
      <c r="A9523">
        <v>0.4188022239292104</v>
      </c>
      <c r="B9523">
        <v>122520920</v>
      </c>
      <c r="C9523">
        <v>120</v>
      </c>
      <c r="D9523">
        <v>463.7</v>
      </c>
      <c r="E9523">
        <v>4</v>
      </c>
      <c r="F9523">
        <v>23</v>
      </c>
      <c r="G9523">
        <v>16</v>
      </c>
      <c r="H9523">
        <v>7</v>
      </c>
      <c r="I9523">
        <v>5.75</v>
      </c>
      <c r="J9523">
        <v>1</v>
      </c>
    </row>
    <row r="9524" spans="1:10" x14ac:dyDescent="0.25">
      <c r="A9524">
        <v>0.41884076215135657</v>
      </c>
      <c r="B9524">
        <v>115280066</v>
      </c>
      <c r="C9524">
        <v>83</v>
      </c>
      <c r="D9524">
        <v>544.88</v>
      </c>
      <c r="E9524">
        <v>4</v>
      </c>
      <c r="F9524">
        <v>46</v>
      </c>
      <c r="G9524">
        <v>33</v>
      </c>
      <c r="H9524">
        <v>12</v>
      </c>
      <c r="I9524">
        <v>11.5</v>
      </c>
      <c r="J9524">
        <v>1</v>
      </c>
    </row>
    <row r="9525" spans="1:10" x14ac:dyDescent="0.25">
      <c r="A9525">
        <v>0.41886724786974239</v>
      </c>
      <c r="B9525">
        <v>47878431</v>
      </c>
      <c r="C9525">
        <v>14</v>
      </c>
      <c r="D9525">
        <v>2363.37</v>
      </c>
      <c r="E9525">
        <v>13</v>
      </c>
      <c r="F9525">
        <v>266</v>
      </c>
      <c r="G9525">
        <v>33</v>
      </c>
      <c r="H9525">
        <v>17</v>
      </c>
      <c r="I9525">
        <v>20.46153846</v>
      </c>
      <c r="J9525">
        <v>1</v>
      </c>
    </row>
    <row r="9526" spans="1:10" x14ac:dyDescent="0.25">
      <c r="A9526">
        <v>0.41887360915284788</v>
      </c>
      <c r="B9526">
        <v>121687317</v>
      </c>
      <c r="C9526">
        <v>165</v>
      </c>
      <c r="D9526">
        <v>401.85</v>
      </c>
      <c r="E9526">
        <v>3</v>
      </c>
      <c r="F9526">
        <v>22</v>
      </c>
      <c r="G9526">
        <v>16</v>
      </c>
      <c r="H9526">
        <v>7</v>
      </c>
      <c r="I9526">
        <v>7.3333333329999997</v>
      </c>
      <c r="J9526">
        <v>1</v>
      </c>
    </row>
    <row r="9527" spans="1:10" x14ac:dyDescent="0.25">
      <c r="A9527">
        <v>0.41891927913900395</v>
      </c>
      <c r="B9527">
        <v>7336448</v>
      </c>
      <c r="C9527">
        <v>7</v>
      </c>
      <c r="D9527">
        <v>2182.21</v>
      </c>
      <c r="E9527">
        <v>14</v>
      </c>
      <c r="F9527">
        <v>228</v>
      </c>
      <c r="G9527">
        <v>88</v>
      </c>
      <c r="H9527">
        <v>36</v>
      </c>
      <c r="I9527">
        <v>16.285714290000001</v>
      </c>
      <c r="J9527">
        <v>1</v>
      </c>
    </row>
    <row r="9528" spans="1:10" x14ac:dyDescent="0.25">
      <c r="A9528">
        <v>0.41892563509264757</v>
      </c>
      <c r="B9528">
        <v>63487882</v>
      </c>
      <c r="C9528">
        <v>69</v>
      </c>
      <c r="D9528">
        <v>383.25</v>
      </c>
      <c r="E9528">
        <v>3</v>
      </c>
      <c r="F9528">
        <v>40</v>
      </c>
      <c r="G9528">
        <v>21</v>
      </c>
      <c r="H9528">
        <v>7</v>
      </c>
      <c r="I9528">
        <v>13.33333333</v>
      </c>
      <c r="J9528">
        <v>1</v>
      </c>
    </row>
    <row r="9529" spans="1:10" x14ac:dyDescent="0.25">
      <c r="A9529">
        <v>0.41893687353930642</v>
      </c>
      <c r="B9529">
        <v>91349735</v>
      </c>
      <c r="C9529">
        <v>339</v>
      </c>
      <c r="D9529">
        <v>96.9</v>
      </c>
      <c r="E9529">
        <v>2</v>
      </c>
      <c r="F9529">
        <v>3</v>
      </c>
      <c r="G9529">
        <v>3</v>
      </c>
      <c r="H9529">
        <v>2</v>
      </c>
      <c r="I9529">
        <v>1.5</v>
      </c>
      <c r="J9529">
        <v>0</v>
      </c>
    </row>
    <row r="9530" spans="1:10" x14ac:dyDescent="0.25">
      <c r="A9530">
        <v>0.41895337767465057</v>
      </c>
      <c r="B9530">
        <v>122427276</v>
      </c>
      <c r="C9530">
        <v>185</v>
      </c>
      <c r="D9530">
        <v>183.6</v>
      </c>
      <c r="E9530">
        <v>1</v>
      </c>
      <c r="F9530">
        <v>8</v>
      </c>
      <c r="G9530">
        <v>6</v>
      </c>
      <c r="H9530">
        <v>2</v>
      </c>
      <c r="I9530">
        <v>8</v>
      </c>
      <c r="J9530">
        <v>0</v>
      </c>
    </row>
    <row r="9531" spans="1:10" x14ac:dyDescent="0.25">
      <c r="A9531">
        <v>0.41904637395305566</v>
      </c>
      <c r="B9531">
        <v>114298173</v>
      </c>
      <c r="C9531">
        <v>390</v>
      </c>
      <c r="D9531">
        <v>108.7</v>
      </c>
      <c r="E9531">
        <v>1</v>
      </c>
      <c r="F9531">
        <v>2</v>
      </c>
      <c r="G9531">
        <v>2</v>
      </c>
      <c r="H9531">
        <v>2</v>
      </c>
      <c r="I9531">
        <v>2</v>
      </c>
      <c r="J9531">
        <v>0</v>
      </c>
    </row>
    <row r="9532" spans="1:10" x14ac:dyDescent="0.25">
      <c r="A9532">
        <v>0.41908830938847152</v>
      </c>
      <c r="B9532">
        <v>125394044</v>
      </c>
      <c r="C9532">
        <v>2</v>
      </c>
      <c r="D9532">
        <v>773.59</v>
      </c>
      <c r="E9532">
        <v>6</v>
      </c>
      <c r="F9532">
        <v>37</v>
      </c>
      <c r="G9532">
        <v>25</v>
      </c>
      <c r="H9532">
        <v>12</v>
      </c>
      <c r="I9532">
        <v>6.1666666670000003</v>
      </c>
      <c r="J9532">
        <v>1</v>
      </c>
    </row>
    <row r="9533" spans="1:10" x14ac:dyDescent="0.25">
      <c r="A9533">
        <v>0.41913382246977893</v>
      </c>
      <c r="B9533">
        <v>36356331</v>
      </c>
      <c r="C9533">
        <v>19</v>
      </c>
      <c r="D9533">
        <v>781.13</v>
      </c>
      <c r="E9533">
        <v>1</v>
      </c>
      <c r="F9533">
        <v>86</v>
      </c>
      <c r="G9533">
        <v>42</v>
      </c>
      <c r="H9533">
        <v>5</v>
      </c>
      <c r="I9533">
        <v>86</v>
      </c>
      <c r="J9533">
        <v>1</v>
      </c>
    </row>
    <row r="9534" spans="1:10" x14ac:dyDescent="0.25">
      <c r="A9534">
        <v>0.41914247449398767</v>
      </c>
      <c r="B9534">
        <v>125411004</v>
      </c>
      <c r="C9534">
        <v>100</v>
      </c>
      <c r="D9534">
        <v>209</v>
      </c>
      <c r="E9534">
        <v>1</v>
      </c>
      <c r="F9534">
        <v>4</v>
      </c>
      <c r="G9534">
        <v>2</v>
      </c>
      <c r="H9534">
        <v>2</v>
      </c>
      <c r="I9534">
        <v>4</v>
      </c>
      <c r="J9534">
        <v>1</v>
      </c>
    </row>
    <row r="9535" spans="1:10" x14ac:dyDescent="0.25">
      <c r="A9535">
        <v>0.41920582432826881</v>
      </c>
      <c r="B9535">
        <v>119270063</v>
      </c>
      <c r="C9535">
        <v>212</v>
      </c>
      <c r="D9535">
        <v>101.9</v>
      </c>
      <c r="E9535">
        <v>1</v>
      </c>
      <c r="F9535">
        <v>2</v>
      </c>
      <c r="G9535">
        <v>2</v>
      </c>
      <c r="H9535">
        <v>1</v>
      </c>
      <c r="I9535">
        <v>2</v>
      </c>
      <c r="J9535">
        <v>0</v>
      </c>
    </row>
    <row r="9536" spans="1:10" x14ac:dyDescent="0.25">
      <c r="A9536">
        <v>0.41922000423696115</v>
      </c>
      <c r="B9536">
        <v>129776881</v>
      </c>
      <c r="C9536">
        <v>59</v>
      </c>
      <c r="D9536">
        <v>332.5</v>
      </c>
      <c r="E9536">
        <v>1</v>
      </c>
      <c r="F9536">
        <v>5</v>
      </c>
      <c r="G9536">
        <v>5</v>
      </c>
      <c r="H9536">
        <v>1</v>
      </c>
      <c r="I9536">
        <v>5</v>
      </c>
      <c r="J9536">
        <v>0</v>
      </c>
    </row>
    <row r="9537" spans="1:10" x14ac:dyDescent="0.25">
      <c r="A9537">
        <v>0.41926784811239648</v>
      </c>
      <c r="B9537">
        <v>73902609</v>
      </c>
      <c r="C9537">
        <v>287</v>
      </c>
      <c r="D9537">
        <v>102.52</v>
      </c>
      <c r="E9537">
        <v>1</v>
      </c>
      <c r="F9537">
        <v>39</v>
      </c>
      <c r="G9537">
        <v>8</v>
      </c>
      <c r="H9537">
        <v>3</v>
      </c>
      <c r="I9537">
        <v>39</v>
      </c>
      <c r="J9537">
        <v>0</v>
      </c>
    </row>
    <row r="9538" spans="1:10" x14ac:dyDescent="0.25">
      <c r="A9538">
        <v>0.41928147470663912</v>
      </c>
      <c r="B9538">
        <v>126948433</v>
      </c>
      <c r="C9538">
        <v>8</v>
      </c>
      <c r="D9538">
        <v>311.77999999999997</v>
      </c>
      <c r="E9538">
        <v>3</v>
      </c>
      <c r="F9538">
        <v>15</v>
      </c>
      <c r="G9538">
        <v>12</v>
      </c>
      <c r="H9538">
        <v>4</v>
      </c>
      <c r="I9538">
        <v>5</v>
      </c>
      <c r="J9538">
        <v>1</v>
      </c>
    </row>
    <row r="9539" spans="1:10" x14ac:dyDescent="0.25">
      <c r="A9539">
        <v>0.41931282186649266</v>
      </c>
      <c r="B9539">
        <v>2785690</v>
      </c>
      <c r="C9539">
        <v>80</v>
      </c>
      <c r="D9539">
        <v>108.6</v>
      </c>
      <c r="E9539">
        <v>1</v>
      </c>
      <c r="F9539">
        <v>3</v>
      </c>
      <c r="G9539">
        <v>2</v>
      </c>
      <c r="H9539">
        <v>1</v>
      </c>
      <c r="I9539">
        <v>3</v>
      </c>
      <c r="J9539">
        <v>0</v>
      </c>
    </row>
    <row r="9540" spans="1:10" x14ac:dyDescent="0.25">
      <c r="A9540">
        <v>0.41932619994162224</v>
      </c>
      <c r="B9540">
        <v>5783842</v>
      </c>
      <c r="C9540">
        <v>124</v>
      </c>
      <c r="D9540">
        <v>1011.2</v>
      </c>
      <c r="E9540">
        <v>4</v>
      </c>
      <c r="F9540">
        <v>21</v>
      </c>
      <c r="G9540">
        <v>18</v>
      </c>
      <c r="H9540">
        <v>7</v>
      </c>
      <c r="I9540">
        <v>5.25</v>
      </c>
      <c r="J9540">
        <v>1</v>
      </c>
    </row>
    <row r="9541" spans="1:10" x14ac:dyDescent="0.25">
      <c r="A9541">
        <v>0.41933335132080551</v>
      </c>
      <c r="B9541">
        <v>113437786</v>
      </c>
      <c r="C9541">
        <v>407</v>
      </c>
      <c r="D9541">
        <v>99</v>
      </c>
      <c r="E9541">
        <v>1</v>
      </c>
      <c r="F9541">
        <v>1</v>
      </c>
      <c r="G9541">
        <v>1</v>
      </c>
      <c r="H9541">
        <v>1</v>
      </c>
      <c r="I9541">
        <v>1</v>
      </c>
      <c r="J9541">
        <v>0</v>
      </c>
    </row>
    <row r="9542" spans="1:10" x14ac:dyDescent="0.25">
      <c r="A9542">
        <v>0.41940044893715056</v>
      </c>
      <c r="B9542">
        <v>73842358</v>
      </c>
      <c r="C9542">
        <v>19</v>
      </c>
      <c r="D9542">
        <v>974.54</v>
      </c>
      <c r="E9542">
        <v>6</v>
      </c>
      <c r="F9542">
        <v>69</v>
      </c>
      <c r="G9542">
        <v>51</v>
      </c>
      <c r="H9542">
        <v>17</v>
      </c>
      <c r="I9542">
        <v>11.5</v>
      </c>
      <c r="J9542">
        <v>1</v>
      </c>
    </row>
    <row r="9543" spans="1:10" x14ac:dyDescent="0.25">
      <c r="A9543">
        <v>0.41945044803693898</v>
      </c>
      <c r="B9543">
        <v>115678602</v>
      </c>
      <c r="C9543">
        <v>355</v>
      </c>
      <c r="D9543">
        <v>194.7</v>
      </c>
      <c r="E9543">
        <v>1</v>
      </c>
      <c r="F9543">
        <v>4</v>
      </c>
      <c r="G9543">
        <v>3</v>
      </c>
      <c r="H9543">
        <v>3</v>
      </c>
      <c r="I9543">
        <v>4</v>
      </c>
      <c r="J9543">
        <v>0</v>
      </c>
    </row>
    <row r="9544" spans="1:10" x14ac:dyDescent="0.25">
      <c r="A9544">
        <v>0.4195129637226569</v>
      </c>
      <c r="B9544">
        <v>131863395</v>
      </c>
      <c r="C9544">
        <v>12</v>
      </c>
      <c r="D9544">
        <v>170</v>
      </c>
      <c r="E9544">
        <v>1</v>
      </c>
      <c r="F9544">
        <v>3</v>
      </c>
      <c r="G9544">
        <v>2</v>
      </c>
      <c r="H9544">
        <v>2</v>
      </c>
      <c r="I9544">
        <v>3</v>
      </c>
      <c r="J9544">
        <v>1</v>
      </c>
    </row>
    <row r="9545" spans="1:10" x14ac:dyDescent="0.25">
      <c r="A9545">
        <v>0.41963022616262824</v>
      </c>
      <c r="B9545">
        <v>116062394</v>
      </c>
      <c r="C9545">
        <v>340</v>
      </c>
      <c r="D9545">
        <v>1060</v>
      </c>
      <c r="E9545">
        <v>1</v>
      </c>
      <c r="F9545">
        <v>1</v>
      </c>
      <c r="G9545">
        <v>1</v>
      </c>
      <c r="H9545">
        <v>1</v>
      </c>
      <c r="I9545">
        <v>1</v>
      </c>
      <c r="J9545">
        <v>0</v>
      </c>
    </row>
    <row r="9546" spans="1:10" x14ac:dyDescent="0.25">
      <c r="A9546">
        <v>0.419685775031585</v>
      </c>
      <c r="B9546">
        <v>91087911</v>
      </c>
      <c r="C9546">
        <v>389</v>
      </c>
      <c r="D9546">
        <v>345</v>
      </c>
      <c r="E9546">
        <v>2</v>
      </c>
      <c r="F9546">
        <v>27</v>
      </c>
      <c r="G9546">
        <v>2</v>
      </c>
      <c r="H9546">
        <v>2</v>
      </c>
      <c r="I9546">
        <v>13.5</v>
      </c>
      <c r="J9546">
        <v>0</v>
      </c>
    </row>
    <row r="9547" spans="1:10" x14ac:dyDescent="0.25">
      <c r="A9547">
        <v>0.41985909192054205</v>
      </c>
      <c r="B9547">
        <v>5515507</v>
      </c>
      <c r="C9547">
        <v>95</v>
      </c>
      <c r="D9547">
        <v>1367.41</v>
      </c>
      <c r="E9547">
        <v>7</v>
      </c>
      <c r="F9547">
        <v>53</v>
      </c>
      <c r="G9547">
        <v>40</v>
      </c>
      <c r="H9547">
        <v>20</v>
      </c>
      <c r="I9547">
        <v>7.5714285710000002</v>
      </c>
      <c r="J9547">
        <v>1</v>
      </c>
    </row>
    <row r="9548" spans="1:10" x14ac:dyDescent="0.25">
      <c r="A9548">
        <v>0.41986826777059949</v>
      </c>
      <c r="B9548">
        <v>88055741</v>
      </c>
      <c r="C9548">
        <v>438</v>
      </c>
      <c r="D9548">
        <v>87.3</v>
      </c>
      <c r="E9548">
        <v>1</v>
      </c>
      <c r="F9548">
        <v>18</v>
      </c>
      <c r="G9548">
        <v>6</v>
      </c>
      <c r="H9548">
        <v>4</v>
      </c>
      <c r="I9548">
        <v>18</v>
      </c>
      <c r="J9548">
        <v>0</v>
      </c>
    </row>
    <row r="9549" spans="1:10" x14ac:dyDescent="0.25">
      <c r="A9549">
        <v>0.41988199119470093</v>
      </c>
      <c r="B9549">
        <v>116916059</v>
      </c>
      <c r="C9549">
        <v>221</v>
      </c>
      <c r="D9549">
        <v>229.7</v>
      </c>
      <c r="E9549">
        <v>2</v>
      </c>
      <c r="F9549">
        <v>6</v>
      </c>
      <c r="G9549">
        <v>6</v>
      </c>
      <c r="H9549">
        <v>4</v>
      </c>
      <c r="I9549">
        <v>3</v>
      </c>
      <c r="J9549">
        <v>0</v>
      </c>
    </row>
    <row r="9550" spans="1:10" x14ac:dyDescent="0.25">
      <c r="A9550">
        <v>0.420014490831218</v>
      </c>
      <c r="B9550">
        <v>120631292</v>
      </c>
      <c r="C9550">
        <v>221</v>
      </c>
      <c r="D9550">
        <v>83.4</v>
      </c>
      <c r="E9550">
        <v>1</v>
      </c>
      <c r="F9550">
        <v>6</v>
      </c>
      <c r="G9550">
        <v>1</v>
      </c>
      <c r="H9550">
        <v>1</v>
      </c>
      <c r="I9550">
        <v>6</v>
      </c>
      <c r="J9550">
        <v>0</v>
      </c>
    </row>
    <row r="9551" spans="1:10" x14ac:dyDescent="0.25">
      <c r="A9551">
        <v>0.42002246684250444</v>
      </c>
      <c r="B9551">
        <v>132163662</v>
      </c>
      <c r="C9551">
        <v>7</v>
      </c>
      <c r="D9551">
        <v>43.7</v>
      </c>
      <c r="E9551">
        <v>1</v>
      </c>
      <c r="F9551">
        <v>5</v>
      </c>
      <c r="G9551">
        <v>4</v>
      </c>
      <c r="H9551">
        <v>2</v>
      </c>
      <c r="I9551">
        <v>5</v>
      </c>
      <c r="J9551">
        <v>1</v>
      </c>
    </row>
    <row r="9552" spans="1:10" x14ac:dyDescent="0.25">
      <c r="A9552">
        <v>0.42003739725275691</v>
      </c>
      <c r="B9552">
        <v>6018350</v>
      </c>
      <c r="C9552">
        <v>189</v>
      </c>
      <c r="D9552">
        <v>451.28</v>
      </c>
      <c r="E9552">
        <v>3</v>
      </c>
      <c r="F9552">
        <v>17</v>
      </c>
      <c r="G9552">
        <v>10</v>
      </c>
      <c r="H9552">
        <v>7</v>
      </c>
      <c r="I9552">
        <v>5.6666666670000003</v>
      </c>
      <c r="J9552">
        <v>0</v>
      </c>
    </row>
    <row r="9553" spans="1:10" x14ac:dyDescent="0.25">
      <c r="A9553">
        <v>0.42007777558856518</v>
      </c>
      <c r="B9553">
        <v>118560948</v>
      </c>
      <c r="C9553">
        <v>140</v>
      </c>
      <c r="D9553">
        <v>169.9</v>
      </c>
      <c r="E9553">
        <v>2</v>
      </c>
      <c r="F9553">
        <v>20</v>
      </c>
      <c r="G9553">
        <v>13</v>
      </c>
      <c r="H9553">
        <v>6</v>
      </c>
      <c r="I9553">
        <v>10</v>
      </c>
      <c r="J9553">
        <v>1</v>
      </c>
    </row>
    <row r="9554" spans="1:10" x14ac:dyDescent="0.25">
      <c r="A9554">
        <v>0.42008712125639169</v>
      </c>
      <c r="B9554">
        <v>117769410</v>
      </c>
      <c r="C9554">
        <v>110</v>
      </c>
      <c r="D9554">
        <v>416.1</v>
      </c>
      <c r="E9554">
        <v>3</v>
      </c>
      <c r="F9554">
        <v>44</v>
      </c>
      <c r="G9554">
        <v>28</v>
      </c>
      <c r="H9554">
        <v>8</v>
      </c>
      <c r="I9554">
        <v>14.66666667</v>
      </c>
      <c r="J9554">
        <v>1</v>
      </c>
    </row>
    <row r="9555" spans="1:10" x14ac:dyDescent="0.25">
      <c r="A9555">
        <v>0.42013964088251776</v>
      </c>
      <c r="B9555">
        <v>36322823</v>
      </c>
      <c r="C9555">
        <v>4</v>
      </c>
      <c r="D9555">
        <v>2874.39</v>
      </c>
      <c r="E9555">
        <v>17</v>
      </c>
      <c r="F9555">
        <v>323</v>
      </c>
      <c r="G9555">
        <v>171</v>
      </c>
      <c r="H9555">
        <v>49</v>
      </c>
      <c r="I9555">
        <v>19</v>
      </c>
      <c r="J9555">
        <v>1</v>
      </c>
    </row>
    <row r="9556" spans="1:10" x14ac:dyDescent="0.25">
      <c r="A9556">
        <v>0.42017781272062449</v>
      </c>
      <c r="B9556">
        <v>127223821</v>
      </c>
      <c r="C9556">
        <v>93</v>
      </c>
      <c r="D9556">
        <v>1029.9000000000001</v>
      </c>
      <c r="E9556">
        <v>2</v>
      </c>
      <c r="F9556">
        <v>190</v>
      </c>
      <c r="G9556">
        <v>7</v>
      </c>
      <c r="H9556">
        <v>5</v>
      </c>
      <c r="I9556">
        <v>95</v>
      </c>
      <c r="J9556">
        <v>1</v>
      </c>
    </row>
    <row r="9557" spans="1:10" x14ac:dyDescent="0.25">
      <c r="A9557">
        <v>0.42019237632745166</v>
      </c>
      <c r="B9557">
        <v>91150769</v>
      </c>
      <c r="C9557">
        <v>410</v>
      </c>
      <c r="D9557">
        <v>433</v>
      </c>
      <c r="E9557">
        <v>2</v>
      </c>
      <c r="F9557">
        <v>52</v>
      </c>
      <c r="G9557">
        <v>4</v>
      </c>
      <c r="H9557">
        <v>3</v>
      </c>
      <c r="I9557">
        <v>26</v>
      </c>
      <c r="J9557">
        <v>0</v>
      </c>
    </row>
    <row r="9558" spans="1:10" x14ac:dyDescent="0.25">
      <c r="A9558">
        <v>0.42021695886036703</v>
      </c>
      <c r="B9558">
        <v>119916824</v>
      </c>
      <c r="C9558">
        <v>3</v>
      </c>
      <c r="D9558">
        <v>1002.49</v>
      </c>
      <c r="E9558">
        <v>8</v>
      </c>
      <c r="F9558">
        <v>95</v>
      </c>
      <c r="G9558">
        <v>71</v>
      </c>
      <c r="H9558">
        <v>25</v>
      </c>
      <c r="I9558">
        <v>11.875</v>
      </c>
      <c r="J9558">
        <v>1</v>
      </c>
    </row>
    <row r="9559" spans="1:10" x14ac:dyDescent="0.25">
      <c r="A9559">
        <v>0.42025702045492008</v>
      </c>
      <c r="B9559">
        <v>116954993</v>
      </c>
      <c r="C9559">
        <v>313</v>
      </c>
      <c r="D9559">
        <v>100.5</v>
      </c>
      <c r="E9559">
        <v>1</v>
      </c>
      <c r="F9559">
        <v>9</v>
      </c>
      <c r="G9559">
        <v>3</v>
      </c>
      <c r="H9559">
        <v>2</v>
      </c>
      <c r="I9559">
        <v>9</v>
      </c>
      <c r="J9559">
        <v>0</v>
      </c>
    </row>
    <row r="9560" spans="1:10" x14ac:dyDescent="0.25">
      <c r="A9560">
        <v>0.42032177735140819</v>
      </c>
      <c r="B9560">
        <v>8899874</v>
      </c>
      <c r="C9560">
        <v>251</v>
      </c>
      <c r="D9560">
        <v>1387</v>
      </c>
      <c r="E9560">
        <v>4</v>
      </c>
      <c r="F9560">
        <v>110</v>
      </c>
      <c r="G9560">
        <v>45</v>
      </c>
      <c r="H9560">
        <v>13</v>
      </c>
      <c r="I9560">
        <v>27.5</v>
      </c>
      <c r="J9560">
        <v>0</v>
      </c>
    </row>
    <row r="9561" spans="1:10" x14ac:dyDescent="0.25">
      <c r="A9561">
        <v>0.42033967759913238</v>
      </c>
      <c r="B9561">
        <v>119465296</v>
      </c>
      <c r="C9561">
        <v>72</v>
      </c>
      <c r="D9561">
        <v>1103.3699999999999</v>
      </c>
      <c r="E9561">
        <v>6</v>
      </c>
      <c r="F9561">
        <v>145</v>
      </c>
      <c r="G9561">
        <v>53</v>
      </c>
      <c r="H9561">
        <v>12</v>
      </c>
      <c r="I9561">
        <v>24.166666670000001</v>
      </c>
      <c r="J9561">
        <v>1</v>
      </c>
    </row>
    <row r="9562" spans="1:10" x14ac:dyDescent="0.25">
      <c r="A9562">
        <v>0.42043982282083658</v>
      </c>
      <c r="B9562">
        <v>88158309</v>
      </c>
      <c r="C9562">
        <v>147</v>
      </c>
      <c r="D9562">
        <v>730.5</v>
      </c>
      <c r="E9562">
        <v>6</v>
      </c>
      <c r="F9562">
        <v>23</v>
      </c>
      <c r="G9562">
        <v>19</v>
      </c>
      <c r="H9562">
        <v>11</v>
      </c>
      <c r="I9562">
        <v>3.8333333330000001</v>
      </c>
      <c r="J9562">
        <v>1</v>
      </c>
    </row>
    <row r="9563" spans="1:10" x14ac:dyDescent="0.25">
      <c r="A9563">
        <v>0.42046810419702618</v>
      </c>
      <c r="B9563">
        <v>125387681</v>
      </c>
      <c r="C9563">
        <v>128</v>
      </c>
      <c r="D9563">
        <v>98.4</v>
      </c>
      <c r="E9563">
        <v>1</v>
      </c>
      <c r="F9563">
        <v>9</v>
      </c>
      <c r="G9563">
        <v>4</v>
      </c>
      <c r="H9563">
        <v>2</v>
      </c>
      <c r="I9563">
        <v>9</v>
      </c>
      <c r="J9563">
        <v>1</v>
      </c>
    </row>
    <row r="9564" spans="1:10" x14ac:dyDescent="0.25">
      <c r="A9564">
        <v>0.42049669063404094</v>
      </c>
      <c r="B9564">
        <v>124958785</v>
      </c>
      <c r="C9564">
        <v>75</v>
      </c>
      <c r="D9564">
        <v>180</v>
      </c>
      <c r="E9564">
        <v>1</v>
      </c>
      <c r="F9564">
        <v>2</v>
      </c>
      <c r="G9564">
        <v>2</v>
      </c>
      <c r="H9564">
        <v>1</v>
      </c>
      <c r="I9564">
        <v>2</v>
      </c>
      <c r="J9564">
        <v>0</v>
      </c>
    </row>
    <row r="9565" spans="1:10" x14ac:dyDescent="0.25">
      <c r="A9565">
        <v>0.42049977355358703</v>
      </c>
      <c r="B9565">
        <v>7012141</v>
      </c>
      <c r="C9565">
        <v>38</v>
      </c>
      <c r="D9565">
        <v>1007.9</v>
      </c>
      <c r="E9565">
        <v>3</v>
      </c>
      <c r="F9565">
        <v>152</v>
      </c>
      <c r="G9565">
        <v>8</v>
      </c>
      <c r="H9565">
        <v>5</v>
      </c>
      <c r="I9565">
        <v>50.666666669999998</v>
      </c>
      <c r="J9565">
        <v>1</v>
      </c>
    </row>
    <row r="9566" spans="1:10" x14ac:dyDescent="0.25">
      <c r="A9566">
        <v>0.42054903175359537</v>
      </c>
      <c r="B9566">
        <v>85591149</v>
      </c>
      <c r="C9566">
        <v>143</v>
      </c>
      <c r="D9566">
        <v>951</v>
      </c>
      <c r="E9566">
        <v>3</v>
      </c>
      <c r="F9566">
        <v>39</v>
      </c>
      <c r="G9566">
        <v>9</v>
      </c>
      <c r="H9566">
        <v>5</v>
      </c>
      <c r="I9566">
        <v>13</v>
      </c>
      <c r="J9566">
        <v>1</v>
      </c>
    </row>
    <row r="9567" spans="1:10" x14ac:dyDescent="0.25">
      <c r="A9567">
        <v>0.42058149130630895</v>
      </c>
      <c r="B9567">
        <v>114063351</v>
      </c>
      <c r="C9567">
        <v>189</v>
      </c>
      <c r="D9567">
        <v>687.5</v>
      </c>
      <c r="E9567">
        <v>5</v>
      </c>
      <c r="F9567">
        <v>206</v>
      </c>
      <c r="G9567">
        <v>14</v>
      </c>
      <c r="H9567">
        <v>9</v>
      </c>
      <c r="I9567">
        <v>41.2</v>
      </c>
      <c r="J9567">
        <v>0</v>
      </c>
    </row>
    <row r="9568" spans="1:10" x14ac:dyDescent="0.25">
      <c r="A9568">
        <v>0.42075067460409676</v>
      </c>
      <c r="B9568">
        <v>126735004</v>
      </c>
      <c r="C9568">
        <v>110</v>
      </c>
      <c r="D9568">
        <v>75.150000000000006</v>
      </c>
      <c r="E9568">
        <v>1</v>
      </c>
      <c r="F9568">
        <v>12</v>
      </c>
      <c r="G9568">
        <v>8</v>
      </c>
      <c r="H9568">
        <v>4</v>
      </c>
      <c r="I9568">
        <v>12</v>
      </c>
      <c r="J9568">
        <v>1</v>
      </c>
    </row>
    <row r="9569" spans="1:10" x14ac:dyDescent="0.25">
      <c r="A9569">
        <v>0.42075546013387388</v>
      </c>
      <c r="B9569">
        <v>7309319</v>
      </c>
      <c r="C9569">
        <v>9</v>
      </c>
      <c r="D9569">
        <v>2849</v>
      </c>
      <c r="E9569">
        <v>13</v>
      </c>
      <c r="F9569">
        <v>116</v>
      </c>
      <c r="G9569">
        <v>65</v>
      </c>
      <c r="H9569">
        <v>30</v>
      </c>
      <c r="I9569">
        <v>8.923076923</v>
      </c>
      <c r="J9569">
        <v>1</v>
      </c>
    </row>
    <row r="9570" spans="1:10" x14ac:dyDescent="0.25">
      <c r="A9570">
        <v>0.42080868687634965</v>
      </c>
      <c r="B9570">
        <v>5056764</v>
      </c>
      <c r="C9570">
        <v>10</v>
      </c>
      <c r="D9570">
        <v>532.9</v>
      </c>
      <c r="E9570">
        <v>5</v>
      </c>
      <c r="F9570">
        <v>30</v>
      </c>
      <c r="G9570">
        <v>27</v>
      </c>
      <c r="H9570">
        <v>11</v>
      </c>
      <c r="I9570">
        <v>6</v>
      </c>
      <c r="J9570">
        <v>1</v>
      </c>
    </row>
    <row r="9571" spans="1:10" x14ac:dyDescent="0.25">
      <c r="A9571">
        <v>0.42083051127953064</v>
      </c>
      <c r="B9571">
        <v>114513496</v>
      </c>
      <c r="C9571">
        <v>23</v>
      </c>
      <c r="D9571">
        <v>504.58</v>
      </c>
      <c r="E9571">
        <v>5</v>
      </c>
      <c r="F9571">
        <v>44</v>
      </c>
      <c r="G9571">
        <v>32</v>
      </c>
      <c r="H9571">
        <v>9</v>
      </c>
      <c r="I9571">
        <v>8.8000000000000007</v>
      </c>
      <c r="J9571">
        <v>1</v>
      </c>
    </row>
    <row r="9572" spans="1:10" x14ac:dyDescent="0.25">
      <c r="A9572">
        <v>0.42083459818607927</v>
      </c>
      <c r="B9572">
        <v>3034990</v>
      </c>
      <c r="C9572">
        <v>228</v>
      </c>
      <c r="D9572">
        <v>1200.99</v>
      </c>
      <c r="E9572">
        <v>4</v>
      </c>
      <c r="F9572">
        <v>131</v>
      </c>
      <c r="G9572">
        <v>77</v>
      </c>
      <c r="H9572">
        <v>14</v>
      </c>
      <c r="I9572">
        <v>32.75</v>
      </c>
      <c r="J9572">
        <v>0</v>
      </c>
    </row>
    <row r="9573" spans="1:10" x14ac:dyDescent="0.25">
      <c r="A9573">
        <v>0.42084363760286059</v>
      </c>
      <c r="B9573">
        <v>129564755</v>
      </c>
      <c r="C9573">
        <v>62</v>
      </c>
      <c r="D9573">
        <v>140.9</v>
      </c>
      <c r="E9573">
        <v>1</v>
      </c>
      <c r="F9573">
        <v>6</v>
      </c>
      <c r="G9573">
        <v>6</v>
      </c>
      <c r="H9573">
        <v>4</v>
      </c>
      <c r="I9573">
        <v>6</v>
      </c>
      <c r="J9573">
        <v>1</v>
      </c>
    </row>
    <row r="9574" spans="1:10" x14ac:dyDescent="0.25">
      <c r="A9574">
        <v>0.42097619975952372</v>
      </c>
      <c r="B9574">
        <v>10933913</v>
      </c>
      <c r="C9574">
        <v>29</v>
      </c>
      <c r="D9574">
        <v>1249.74</v>
      </c>
      <c r="E9574">
        <v>5</v>
      </c>
      <c r="F9574">
        <v>196</v>
      </c>
      <c r="G9574">
        <v>62</v>
      </c>
      <c r="H9574">
        <v>18</v>
      </c>
      <c r="I9574">
        <v>39.200000000000003</v>
      </c>
      <c r="J9574">
        <v>1</v>
      </c>
    </row>
    <row r="9575" spans="1:10" x14ac:dyDescent="0.25">
      <c r="A9575">
        <v>0.42097857177660891</v>
      </c>
      <c r="B9575">
        <v>122019861</v>
      </c>
      <c r="C9575">
        <v>3</v>
      </c>
      <c r="D9575">
        <v>2048.2600000000002</v>
      </c>
      <c r="E9575">
        <v>9</v>
      </c>
      <c r="F9575">
        <v>240</v>
      </c>
      <c r="G9575">
        <v>127</v>
      </c>
      <c r="H9575">
        <v>24</v>
      </c>
      <c r="I9575">
        <v>26.666666670000001</v>
      </c>
      <c r="J9575">
        <v>1</v>
      </c>
    </row>
    <row r="9576" spans="1:10" x14ac:dyDescent="0.25">
      <c r="A9576">
        <v>0.42103061911615691</v>
      </c>
      <c r="B9576">
        <v>5276729</v>
      </c>
      <c r="C9576">
        <v>57</v>
      </c>
      <c r="D9576">
        <v>5382.21</v>
      </c>
      <c r="E9576">
        <v>11</v>
      </c>
      <c r="F9576">
        <v>91</v>
      </c>
      <c r="G9576">
        <v>85</v>
      </c>
      <c r="H9576">
        <v>28</v>
      </c>
      <c r="I9576">
        <v>8.2727272729999992</v>
      </c>
      <c r="J9576">
        <v>1</v>
      </c>
    </row>
    <row r="9577" spans="1:10" x14ac:dyDescent="0.25">
      <c r="A9577">
        <v>0.42104508603090185</v>
      </c>
      <c r="B9577">
        <v>9144258</v>
      </c>
      <c r="C9577">
        <v>19</v>
      </c>
      <c r="D9577">
        <v>4219.5</v>
      </c>
      <c r="E9577">
        <v>23</v>
      </c>
      <c r="F9577">
        <v>211</v>
      </c>
      <c r="G9577">
        <v>116</v>
      </c>
      <c r="H9577">
        <v>55</v>
      </c>
      <c r="I9577">
        <v>9.1739130440000007</v>
      </c>
      <c r="J9577">
        <v>1</v>
      </c>
    </row>
    <row r="9578" spans="1:10" x14ac:dyDescent="0.25">
      <c r="A9578">
        <v>0.42105537488075562</v>
      </c>
      <c r="B9578">
        <v>114787062</v>
      </c>
      <c r="C9578">
        <v>9</v>
      </c>
      <c r="D9578">
        <v>5509.29</v>
      </c>
      <c r="E9578">
        <v>11</v>
      </c>
      <c r="F9578">
        <v>62</v>
      </c>
      <c r="G9578">
        <v>42</v>
      </c>
      <c r="H9578">
        <v>23</v>
      </c>
      <c r="I9578">
        <v>5.6363636359999996</v>
      </c>
      <c r="J9578">
        <v>1</v>
      </c>
    </row>
    <row r="9579" spans="1:10" x14ac:dyDescent="0.25">
      <c r="A9579">
        <v>0.4210962257485964</v>
      </c>
      <c r="B9579">
        <v>115973770</v>
      </c>
      <c r="C9579">
        <v>98</v>
      </c>
      <c r="D9579">
        <v>372.63</v>
      </c>
      <c r="E9579">
        <v>4</v>
      </c>
      <c r="F9579">
        <v>31</v>
      </c>
      <c r="G9579">
        <v>21</v>
      </c>
      <c r="H9579">
        <v>8</v>
      </c>
      <c r="I9579">
        <v>7.75</v>
      </c>
      <c r="J9579">
        <v>1</v>
      </c>
    </row>
    <row r="9580" spans="1:10" x14ac:dyDescent="0.25">
      <c r="A9580">
        <v>0.42110182218437553</v>
      </c>
      <c r="B9580">
        <v>126442</v>
      </c>
      <c r="C9580">
        <v>63</v>
      </c>
      <c r="D9580">
        <v>416.9</v>
      </c>
      <c r="E9580">
        <v>4</v>
      </c>
      <c r="F9580">
        <v>39</v>
      </c>
      <c r="G9580">
        <v>4</v>
      </c>
      <c r="H9580">
        <v>4</v>
      </c>
      <c r="I9580">
        <v>9.75</v>
      </c>
      <c r="J9580">
        <v>0</v>
      </c>
    </row>
    <row r="9581" spans="1:10" x14ac:dyDescent="0.25">
      <c r="A9581">
        <v>0.42126920284181046</v>
      </c>
      <c r="B9581">
        <v>103500835</v>
      </c>
      <c r="C9581">
        <v>196</v>
      </c>
      <c r="D9581">
        <v>1935.6</v>
      </c>
      <c r="E9581">
        <v>2</v>
      </c>
      <c r="F9581">
        <v>12</v>
      </c>
      <c r="G9581">
        <v>2</v>
      </c>
      <c r="H9581">
        <v>2</v>
      </c>
      <c r="I9581">
        <v>6</v>
      </c>
      <c r="J9581">
        <v>0</v>
      </c>
    </row>
    <row r="9582" spans="1:10" x14ac:dyDescent="0.25">
      <c r="A9582">
        <v>0.42129198258875744</v>
      </c>
      <c r="B9582">
        <v>126245533</v>
      </c>
      <c r="C9582">
        <v>11</v>
      </c>
      <c r="D9582">
        <v>326.45</v>
      </c>
      <c r="E9582">
        <v>3</v>
      </c>
      <c r="F9582">
        <v>37</v>
      </c>
      <c r="G9582">
        <v>32</v>
      </c>
      <c r="H9582">
        <v>10</v>
      </c>
      <c r="I9582">
        <v>12.33333333</v>
      </c>
      <c r="J9582">
        <v>1</v>
      </c>
    </row>
    <row r="9583" spans="1:10" x14ac:dyDescent="0.25">
      <c r="A9583">
        <v>0.42130042856618655</v>
      </c>
      <c r="B9583">
        <v>86017949</v>
      </c>
      <c r="C9583">
        <v>55</v>
      </c>
      <c r="D9583">
        <v>1343.07</v>
      </c>
      <c r="E9583">
        <v>8</v>
      </c>
      <c r="F9583">
        <v>45</v>
      </c>
      <c r="G9583">
        <v>43</v>
      </c>
      <c r="H9583">
        <v>24</v>
      </c>
      <c r="I9583">
        <v>5.625</v>
      </c>
      <c r="J9583">
        <v>1</v>
      </c>
    </row>
    <row r="9584" spans="1:10" x14ac:dyDescent="0.25">
      <c r="A9584">
        <v>0.42133206600351558</v>
      </c>
      <c r="B9584">
        <v>74128073</v>
      </c>
      <c r="C9584">
        <v>123</v>
      </c>
      <c r="D9584">
        <v>293.91000000000003</v>
      </c>
      <c r="E9584">
        <v>3</v>
      </c>
      <c r="F9584">
        <v>22</v>
      </c>
      <c r="G9584">
        <v>21</v>
      </c>
      <c r="H9584">
        <v>12</v>
      </c>
      <c r="I9584">
        <v>7.3333333329999997</v>
      </c>
      <c r="J9584">
        <v>1</v>
      </c>
    </row>
    <row r="9585" spans="1:10" x14ac:dyDescent="0.25">
      <c r="A9585">
        <v>0.42136298761596991</v>
      </c>
      <c r="B9585">
        <v>46578758</v>
      </c>
      <c r="C9585">
        <v>416</v>
      </c>
      <c r="D9585">
        <v>110.7</v>
      </c>
      <c r="E9585">
        <v>1</v>
      </c>
      <c r="F9585">
        <v>17</v>
      </c>
      <c r="G9585">
        <v>8</v>
      </c>
      <c r="H9585">
        <v>2</v>
      </c>
      <c r="I9585">
        <v>17</v>
      </c>
      <c r="J9585">
        <v>0</v>
      </c>
    </row>
    <row r="9586" spans="1:10" x14ac:dyDescent="0.25">
      <c r="A9586">
        <v>0.42164286394110684</v>
      </c>
      <c r="B9586">
        <v>7243947</v>
      </c>
      <c r="C9586">
        <v>4</v>
      </c>
      <c r="D9586">
        <v>371.8</v>
      </c>
      <c r="E9586">
        <v>2</v>
      </c>
      <c r="F9586">
        <v>33</v>
      </c>
      <c r="G9586">
        <v>2</v>
      </c>
      <c r="H9586">
        <v>2</v>
      </c>
      <c r="I9586">
        <v>16.5</v>
      </c>
      <c r="J9586">
        <v>0</v>
      </c>
    </row>
    <row r="9587" spans="1:10" x14ac:dyDescent="0.25">
      <c r="A9587">
        <v>0.42164456291521835</v>
      </c>
      <c r="B9587">
        <v>92883373</v>
      </c>
      <c r="C9587">
        <v>414</v>
      </c>
      <c r="D9587">
        <v>119.9</v>
      </c>
      <c r="E9587">
        <v>1</v>
      </c>
      <c r="F9587">
        <v>3</v>
      </c>
      <c r="G9587">
        <v>2</v>
      </c>
      <c r="H9587">
        <v>1</v>
      </c>
      <c r="I9587">
        <v>3</v>
      </c>
      <c r="J9587">
        <v>0</v>
      </c>
    </row>
    <row r="9588" spans="1:10" x14ac:dyDescent="0.25">
      <c r="A9588">
        <v>0.42167124971275349</v>
      </c>
      <c r="B9588">
        <v>10107458</v>
      </c>
      <c r="C9588">
        <v>423</v>
      </c>
      <c r="D9588">
        <v>174.4</v>
      </c>
      <c r="E9588">
        <v>1</v>
      </c>
      <c r="F9588">
        <v>22</v>
      </c>
      <c r="G9588">
        <v>16</v>
      </c>
      <c r="H9588">
        <v>4</v>
      </c>
      <c r="I9588">
        <v>22</v>
      </c>
      <c r="J9588">
        <v>0</v>
      </c>
    </row>
    <row r="9589" spans="1:10" x14ac:dyDescent="0.25">
      <c r="A9589">
        <v>0.42167282688262375</v>
      </c>
      <c r="B9589">
        <v>6103935</v>
      </c>
      <c r="C9589">
        <v>158</v>
      </c>
      <c r="D9589">
        <v>835.48</v>
      </c>
      <c r="E9589">
        <v>6</v>
      </c>
      <c r="F9589">
        <v>86</v>
      </c>
      <c r="G9589">
        <v>48</v>
      </c>
      <c r="H9589">
        <v>19</v>
      </c>
      <c r="I9589">
        <v>14.33333333</v>
      </c>
      <c r="J9589">
        <v>1</v>
      </c>
    </row>
    <row r="9590" spans="1:10" x14ac:dyDescent="0.25">
      <c r="A9590">
        <v>0.42172849970425985</v>
      </c>
      <c r="B9590">
        <v>117987187</v>
      </c>
      <c r="C9590">
        <v>3</v>
      </c>
      <c r="D9590">
        <v>478.9</v>
      </c>
      <c r="E9590">
        <v>2</v>
      </c>
      <c r="F9590">
        <v>4</v>
      </c>
      <c r="G9590">
        <v>3</v>
      </c>
      <c r="H9590">
        <v>2</v>
      </c>
      <c r="I9590">
        <v>2</v>
      </c>
      <c r="J9590">
        <v>0</v>
      </c>
    </row>
    <row r="9591" spans="1:10" x14ac:dyDescent="0.25">
      <c r="A9591">
        <v>0.4218252054577476</v>
      </c>
      <c r="B9591">
        <v>114257152</v>
      </c>
      <c r="C9591">
        <v>19</v>
      </c>
      <c r="D9591">
        <v>2949.05</v>
      </c>
      <c r="E9591">
        <v>15</v>
      </c>
      <c r="F9591">
        <v>275</v>
      </c>
      <c r="G9591">
        <v>88</v>
      </c>
      <c r="H9591">
        <v>37</v>
      </c>
      <c r="I9591">
        <v>18.333333329999999</v>
      </c>
      <c r="J9591">
        <v>1</v>
      </c>
    </row>
    <row r="9592" spans="1:10" x14ac:dyDescent="0.25">
      <c r="A9592">
        <v>0.42187064532473761</v>
      </c>
      <c r="B9592">
        <v>129532364</v>
      </c>
      <c r="C9592">
        <v>63</v>
      </c>
      <c r="D9592">
        <v>144.9</v>
      </c>
      <c r="E9592">
        <v>1</v>
      </c>
      <c r="F9592">
        <v>3</v>
      </c>
      <c r="G9592">
        <v>2</v>
      </c>
      <c r="H9592">
        <v>1</v>
      </c>
      <c r="I9592">
        <v>3</v>
      </c>
      <c r="J9592">
        <v>0</v>
      </c>
    </row>
    <row r="9593" spans="1:10" x14ac:dyDescent="0.25">
      <c r="A9593">
        <v>0.42190226382764662</v>
      </c>
      <c r="B9593">
        <v>118890486</v>
      </c>
      <c r="C9593">
        <v>22</v>
      </c>
      <c r="D9593">
        <v>1218.8</v>
      </c>
      <c r="E9593">
        <v>10</v>
      </c>
      <c r="F9593">
        <v>156</v>
      </c>
      <c r="G9593">
        <v>109</v>
      </c>
      <c r="H9593">
        <v>28</v>
      </c>
      <c r="I9593">
        <v>15.6</v>
      </c>
      <c r="J9593">
        <v>1</v>
      </c>
    </row>
    <row r="9594" spans="1:10" x14ac:dyDescent="0.25">
      <c r="A9594">
        <v>0.42190560374757546</v>
      </c>
      <c r="B9594">
        <v>114058382</v>
      </c>
      <c r="C9594">
        <v>202</v>
      </c>
      <c r="D9594">
        <v>131.1</v>
      </c>
      <c r="E9594">
        <v>1</v>
      </c>
      <c r="F9594">
        <v>24</v>
      </c>
      <c r="G9594">
        <v>10</v>
      </c>
      <c r="H9594">
        <v>3</v>
      </c>
      <c r="I9594">
        <v>24</v>
      </c>
      <c r="J9594">
        <v>0</v>
      </c>
    </row>
    <row r="9595" spans="1:10" x14ac:dyDescent="0.25">
      <c r="A9595">
        <v>0.42197711505833435</v>
      </c>
      <c r="B9595">
        <v>122454051</v>
      </c>
      <c r="C9595">
        <v>38</v>
      </c>
      <c r="D9595">
        <v>327.48</v>
      </c>
      <c r="E9595">
        <v>3</v>
      </c>
      <c r="F9595">
        <v>36</v>
      </c>
      <c r="G9595">
        <v>29</v>
      </c>
      <c r="H9595">
        <v>5</v>
      </c>
      <c r="I9595">
        <v>12</v>
      </c>
      <c r="J9595">
        <v>1</v>
      </c>
    </row>
    <row r="9596" spans="1:10" x14ac:dyDescent="0.25">
      <c r="A9596">
        <v>0.42198888279408731</v>
      </c>
      <c r="B9596">
        <v>14739451</v>
      </c>
      <c r="C9596">
        <v>359</v>
      </c>
      <c r="D9596">
        <v>158.30000000000001</v>
      </c>
      <c r="E9596">
        <v>1</v>
      </c>
      <c r="F9596">
        <v>13</v>
      </c>
      <c r="G9596">
        <v>9</v>
      </c>
      <c r="H9596">
        <v>2</v>
      </c>
      <c r="I9596">
        <v>13</v>
      </c>
      <c r="J9596">
        <v>0</v>
      </c>
    </row>
    <row r="9597" spans="1:10" x14ac:dyDescent="0.25">
      <c r="A9597">
        <v>0.42205151898835358</v>
      </c>
      <c r="B9597">
        <v>130798015</v>
      </c>
      <c r="C9597">
        <v>29</v>
      </c>
      <c r="D9597">
        <v>102.3</v>
      </c>
      <c r="E9597">
        <v>1</v>
      </c>
      <c r="F9597">
        <v>5</v>
      </c>
      <c r="G9597">
        <v>3</v>
      </c>
      <c r="H9597">
        <v>2</v>
      </c>
      <c r="I9597">
        <v>5</v>
      </c>
      <c r="J9597">
        <v>1</v>
      </c>
    </row>
    <row r="9598" spans="1:10" x14ac:dyDescent="0.25">
      <c r="A9598">
        <v>0.4221826688967828</v>
      </c>
      <c r="B9598">
        <v>124340259</v>
      </c>
      <c r="C9598">
        <v>141</v>
      </c>
      <c r="D9598">
        <v>172.6</v>
      </c>
      <c r="E9598">
        <v>1</v>
      </c>
      <c r="F9598">
        <v>15</v>
      </c>
      <c r="G9598">
        <v>8</v>
      </c>
      <c r="H9598">
        <v>4</v>
      </c>
      <c r="I9598">
        <v>15</v>
      </c>
      <c r="J9598">
        <v>1</v>
      </c>
    </row>
    <row r="9599" spans="1:10" x14ac:dyDescent="0.25">
      <c r="A9599">
        <v>0.42227689294590409</v>
      </c>
      <c r="B9599">
        <v>118424233</v>
      </c>
      <c r="C9599">
        <v>268</v>
      </c>
      <c r="D9599">
        <v>113.18</v>
      </c>
      <c r="E9599">
        <v>1</v>
      </c>
      <c r="F9599">
        <v>9</v>
      </c>
      <c r="G9599">
        <v>4</v>
      </c>
      <c r="H9599">
        <v>4</v>
      </c>
      <c r="I9599">
        <v>9</v>
      </c>
      <c r="J9599">
        <v>0</v>
      </c>
    </row>
    <row r="9600" spans="1:10" x14ac:dyDescent="0.25">
      <c r="A9600">
        <v>0.42235371907225272</v>
      </c>
      <c r="B9600">
        <v>119809572</v>
      </c>
      <c r="C9600">
        <v>199</v>
      </c>
      <c r="D9600">
        <v>214.01</v>
      </c>
      <c r="E9600">
        <v>2</v>
      </c>
      <c r="F9600">
        <v>54</v>
      </c>
      <c r="G9600">
        <v>20</v>
      </c>
      <c r="H9600">
        <v>6</v>
      </c>
      <c r="I9600">
        <v>27</v>
      </c>
      <c r="J9600">
        <v>0</v>
      </c>
    </row>
    <row r="9601" spans="1:10" x14ac:dyDescent="0.25">
      <c r="A9601">
        <v>0.42237966282233097</v>
      </c>
      <c r="B9601">
        <v>128205464</v>
      </c>
      <c r="C9601">
        <v>90</v>
      </c>
      <c r="D9601">
        <v>60</v>
      </c>
      <c r="E9601">
        <v>1</v>
      </c>
      <c r="F9601">
        <v>5</v>
      </c>
      <c r="G9601">
        <v>5</v>
      </c>
      <c r="H9601">
        <v>2</v>
      </c>
      <c r="I9601">
        <v>5</v>
      </c>
      <c r="J9601">
        <v>1</v>
      </c>
    </row>
    <row r="9602" spans="1:10" x14ac:dyDescent="0.25">
      <c r="A9602">
        <v>0.42239578726320315</v>
      </c>
      <c r="B9602">
        <v>14753795</v>
      </c>
      <c r="C9602">
        <v>42</v>
      </c>
      <c r="D9602">
        <v>1030.96</v>
      </c>
      <c r="E9602">
        <v>4</v>
      </c>
      <c r="F9602">
        <v>33</v>
      </c>
      <c r="G9602">
        <v>19</v>
      </c>
      <c r="H9602">
        <v>11</v>
      </c>
      <c r="I9602">
        <v>8.25</v>
      </c>
      <c r="J9602">
        <v>1</v>
      </c>
    </row>
    <row r="9603" spans="1:10" x14ac:dyDescent="0.25">
      <c r="A9603">
        <v>0.42244566997115085</v>
      </c>
      <c r="B9603">
        <v>117184620</v>
      </c>
      <c r="C9603">
        <v>3</v>
      </c>
      <c r="D9603">
        <v>3633.78</v>
      </c>
      <c r="E9603">
        <v>20</v>
      </c>
      <c r="F9603">
        <v>152</v>
      </c>
      <c r="G9603">
        <v>64</v>
      </c>
      <c r="H9603">
        <v>40</v>
      </c>
      <c r="I9603">
        <v>7.6</v>
      </c>
      <c r="J9603">
        <v>1</v>
      </c>
    </row>
    <row r="9604" spans="1:10" x14ac:dyDescent="0.25">
      <c r="A9604">
        <v>0.42247677018329455</v>
      </c>
      <c r="B9604">
        <v>1628908</v>
      </c>
      <c r="C9604">
        <v>152</v>
      </c>
      <c r="D9604">
        <v>818.01</v>
      </c>
      <c r="E9604">
        <v>7</v>
      </c>
      <c r="F9604">
        <v>131</v>
      </c>
      <c r="G9604">
        <v>63</v>
      </c>
      <c r="H9604">
        <v>17</v>
      </c>
      <c r="I9604">
        <v>18.714285709999999</v>
      </c>
      <c r="J9604">
        <v>1</v>
      </c>
    </row>
    <row r="9605" spans="1:10" x14ac:dyDescent="0.25">
      <c r="A9605">
        <v>0.42250752625204369</v>
      </c>
      <c r="B9605">
        <v>85580327</v>
      </c>
      <c r="C9605">
        <v>142</v>
      </c>
      <c r="D9605">
        <v>716.5</v>
      </c>
      <c r="E9605">
        <v>5</v>
      </c>
      <c r="F9605">
        <v>29</v>
      </c>
      <c r="G9605">
        <v>23</v>
      </c>
      <c r="H9605">
        <v>6</v>
      </c>
      <c r="I9605">
        <v>5.8</v>
      </c>
      <c r="J9605">
        <v>1</v>
      </c>
    </row>
    <row r="9606" spans="1:10" x14ac:dyDescent="0.25">
      <c r="A9606">
        <v>0.42251973034536694</v>
      </c>
      <c r="B9606">
        <v>129262221</v>
      </c>
      <c r="C9606">
        <v>6</v>
      </c>
      <c r="D9606">
        <v>377.48</v>
      </c>
      <c r="E9606">
        <v>4</v>
      </c>
      <c r="F9606">
        <v>31</v>
      </c>
      <c r="G9606">
        <v>15</v>
      </c>
      <c r="H9606">
        <v>8</v>
      </c>
      <c r="I9606">
        <v>7.75</v>
      </c>
      <c r="J9606">
        <v>1</v>
      </c>
    </row>
    <row r="9607" spans="1:10" x14ac:dyDescent="0.25">
      <c r="A9607">
        <v>0.42264468267565602</v>
      </c>
      <c r="B9607">
        <v>124763033</v>
      </c>
      <c r="C9607">
        <v>139</v>
      </c>
      <c r="D9607">
        <v>216.77</v>
      </c>
      <c r="E9607">
        <v>1</v>
      </c>
      <c r="F9607">
        <v>16</v>
      </c>
      <c r="G9607">
        <v>7</v>
      </c>
      <c r="H9607">
        <v>3</v>
      </c>
      <c r="I9607">
        <v>16</v>
      </c>
      <c r="J9607">
        <v>1</v>
      </c>
    </row>
    <row r="9608" spans="1:10" x14ac:dyDescent="0.25">
      <c r="A9608">
        <v>0.42272432300332241</v>
      </c>
      <c r="B9608">
        <v>8908078</v>
      </c>
      <c r="C9608">
        <v>14</v>
      </c>
      <c r="D9608">
        <v>3238.54</v>
      </c>
      <c r="E9608">
        <v>18</v>
      </c>
      <c r="F9608">
        <v>199</v>
      </c>
      <c r="G9608">
        <v>70</v>
      </c>
      <c r="H9608">
        <v>30</v>
      </c>
      <c r="I9608">
        <v>11.05555556</v>
      </c>
      <c r="J9608">
        <v>1</v>
      </c>
    </row>
    <row r="9609" spans="1:10" x14ac:dyDescent="0.25">
      <c r="A9609">
        <v>0.4228534149918397</v>
      </c>
      <c r="B9609">
        <v>113930218</v>
      </c>
      <c r="C9609">
        <v>100</v>
      </c>
      <c r="D9609">
        <v>1750.68</v>
      </c>
      <c r="E9609">
        <v>13</v>
      </c>
      <c r="F9609">
        <v>96</v>
      </c>
      <c r="G9609">
        <v>55</v>
      </c>
      <c r="H9609">
        <v>29</v>
      </c>
      <c r="I9609">
        <v>7.384615385</v>
      </c>
      <c r="J9609">
        <v>1</v>
      </c>
    </row>
    <row r="9610" spans="1:10" x14ac:dyDescent="0.25">
      <c r="A9610">
        <v>0.42285343711301704</v>
      </c>
      <c r="B9610">
        <v>117082270</v>
      </c>
      <c r="C9610">
        <v>307</v>
      </c>
      <c r="D9610">
        <v>106.46</v>
      </c>
      <c r="E9610">
        <v>1</v>
      </c>
      <c r="F9610">
        <v>9</v>
      </c>
      <c r="G9610">
        <v>2</v>
      </c>
      <c r="H9610">
        <v>2</v>
      </c>
      <c r="I9610">
        <v>9</v>
      </c>
      <c r="J9610">
        <v>0</v>
      </c>
    </row>
    <row r="9611" spans="1:10" x14ac:dyDescent="0.25">
      <c r="A9611">
        <v>0.42289795043355294</v>
      </c>
      <c r="B9611">
        <v>6145678</v>
      </c>
      <c r="C9611">
        <v>114</v>
      </c>
      <c r="D9611">
        <v>288.08999999999997</v>
      </c>
      <c r="E9611">
        <v>3</v>
      </c>
      <c r="F9611">
        <v>18</v>
      </c>
      <c r="G9611">
        <v>11</v>
      </c>
      <c r="H9611">
        <v>4</v>
      </c>
      <c r="I9611">
        <v>6</v>
      </c>
      <c r="J9611">
        <v>1</v>
      </c>
    </row>
    <row r="9612" spans="1:10" x14ac:dyDescent="0.25">
      <c r="A9612">
        <v>0.42307488133875915</v>
      </c>
      <c r="B9612">
        <v>55797005</v>
      </c>
      <c r="C9612">
        <v>129</v>
      </c>
      <c r="D9612">
        <v>85.5</v>
      </c>
      <c r="E9612">
        <v>1</v>
      </c>
      <c r="F9612">
        <v>8</v>
      </c>
      <c r="G9612">
        <v>8</v>
      </c>
      <c r="H9612">
        <v>1</v>
      </c>
      <c r="I9612">
        <v>8</v>
      </c>
      <c r="J9612">
        <v>0</v>
      </c>
    </row>
    <row r="9613" spans="1:10" x14ac:dyDescent="0.25">
      <c r="A9613">
        <v>0.42310380068192532</v>
      </c>
      <c r="B9613">
        <v>91221582</v>
      </c>
      <c r="C9613">
        <v>416</v>
      </c>
      <c r="D9613">
        <v>91.6</v>
      </c>
      <c r="E9613">
        <v>1</v>
      </c>
      <c r="F9613">
        <v>2</v>
      </c>
      <c r="G9613">
        <v>1</v>
      </c>
      <c r="H9613">
        <v>1</v>
      </c>
      <c r="I9613">
        <v>2</v>
      </c>
      <c r="J9613">
        <v>0</v>
      </c>
    </row>
    <row r="9614" spans="1:10" x14ac:dyDescent="0.25">
      <c r="A9614">
        <v>0.42311044365938344</v>
      </c>
      <c r="B9614">
        <v>1638340</v>
      </c>
      <c r="C9614">
        <v>42</v>
      </c>
      <c r="D9614">
        <v>1338.88</v>
      </c>
      <c r="E9614">
        <v>11</v>
      </c>
      <c r="F9614">
        <v>94</v>
      </c>
      <c r="G9614">
        <v>56</v>
      </c>
      <c r="H9614">
        <v>24</v>
      </c>
      <c r="I9614">
        <v>8.5454545460000002</v>
      </c>
      <c r="J9614">
        <v>1</v>
      </c>
    </row>
    <row r="9615" spans="1:10" x14ac:dyDescent="0.25">
      <c r="A9615">
        <v>0.42314839060142784</v>
      </c>
      <c r="B9615">
        <v>131015511</v>
      </c>
      <c r="C9615">
        <v>24</v>
      </c>
      <c r="D9615">
        <v>121</v>
      </c>
      <c r="E9615">
        <v>1</v>
      </c>
      <c r="F9615">
        <v>1</v>
      </c>
      <c r="G9615">
        <v>1</v>
      </c>
      <c r="H9615">
        <v>1</v>
      </c>
      <c r="I9615">
        <v>1</v>
      </c>
      <c r="J9615">
        <v>0</v>
      </c>
    </row>
    <row r="9616" spans="1:10" x14ac:dyDescent="0.25">
      <c r="A9616">
        <v>0.42316048406821571</v>
      </c>
      <c r="B9616">
        <v>125755926</v>
      </c>
      <c r="C9616">
        <v>38</v>
      </c>
      <c r="D9616">
        <v>800.9</v>
      </c>
      <c r="E9616">
        <v>2</v>
      </c>
      <c r="F9616">
        <v>16</v>
      </c>
      <c r="G9616">
        <v>8</v>
      </c>
      <c r="H9616">
        <v>2</v>
      </c>
      <c r="I9616">
        <v>8</v>
      </c>
      <c r="J9616">
        <v>0</v>
      </c>
    </row>
    <row r="9617" spans="1:10" x14ac:dyDescent="0.25">
      <c r="A9617">
        <v>0.42316553969044524</v>
      </c>
      <c r="B9617">
        <v>122244851</v>
      </c>
      <c r="C9617">
        <v>156</v>
      </c>
      <c r="D9617">
        <v>225.58</v>
      </c>
      <c r="E9617">
        <v>2</v>
      </c>
      <c r="F9617">
        <v>17</v>
      </c>
      <c r="G9617">
        <v>10</v>
      </c>
      <c r="H9617">
        <v>5</v>
      </c>
      <c r="I9617">
        <v>8.5</v>
      </c>
      <c r="J9617">
        <v>0</v>
      </c>
    </row>
    <row r="9618" spans="1:10" x14ac:dyDescent="0.25">
      <c r="A9618">
        <v>0.42317232265963367</v>
      </c>
      <c r="B9618">
        <v>116855910</v>
      </c>
      <c r="C9618">
        <v>17</v>
      </c>
      <c r="D9618">
        <v>1088.1600000000001</v>
      </c>
      <c r="E9618">
        <v>3</v>
      </c>
      <c r="F9618">
        <v>37</v>
      </c>
      <c r="G9618">
        <v>25</v>
      </c>
      <c r="H9618">
        <v>7</v>
      </c>
      <c r="I9618">
        <v>12.33333333</v>
      </c>
      <c r="J9618">
        <v>1</v>
      </c>
    </row>
    <row r="9619" spans="1:10" x14ac:dyDescent="0.25">
      <c r="A9619">
        <v>0.42325788115579299</v>
      </c>
      <c r="B9619">
        <v>7413162</v>
      </c>
      <c r="C9619">
        <v>137</v>
      </c>
      <c r="D9619">
        <v>171.68</v>
      </c>
      <c r="E9619">
        <v>1</v>
      </c>
      <c r="F9619">
        <v>10</v>
      </c>
      <c r="G9619">
        <v>5</v>
      </c>
      <c r="H9619">
        <v>3</v>
      </c>
      <c r="I9619">
        <v>10</v>
      </c>
      <c r="J9619">
        <v>1</v>
      </c>
    </row>
    <row r="9620" spans="1:10" x14ac:dyDescent="0.25">
      <c r="A9620">
        <v>0.42330123504947315</v>
      </c>
      <c r="B9620">
        <v>63762850</v>
      </c>
      <c r="C9620">
        <v>126</v>
      </c>
      <c r="D9620">
        <v>123.5</v>
      </c>
      <c r="E9620">
        <v>1</v>
      </c>
      <c r="F9620">
        <v>9</v>
      </c>
      <c r="G9620">
        <v>5</v>
      </c>
      <c r="H9620">
        <v>2</v>
      </c>
      <c r="I9620">
        <v>9</v>
      </c>
      <c r="J9620">
        <v>1</v>
      </c>
    </row>
    <row r="9621" spans="1:10" x14ac:dyDescent="0.25">
      <c r="A9621">
        <v>0.42345039285396979</v>
      </c>
      <c r="B9621">
        <v>35876678</v>
      </c>
      <c r="C9621">
        <v>256</v>
      </c>
      <c r="D9621">
        <v>137.69999999999999</v>
      </c>
      <c r="E9621">
        <v>1</v>
      </c>
      <c r="F9621">
        <v>9</v>
      </c>
      <c r="G9621">
        <v>8</v>
      </c>
      <c r="H9621">
        <v>3</v>
      </c>
      <c r="I9621">
        <v>9</v>
      </c>
      <c r="J9621">
        <v>0</v>
      </c>
    </row>
    <row r="9622" spans="1:10" x14ac:dyDescent="0.25">
      <c r="A9622">
        <v>0.42345127594940868</v>
      </c>
      <c r="B9622">
        <v>126188299</v>
      </c>
      <c r="C9622">
        <v>22</v>
      </c>
      <c r="D9622">
        <v>340.66</v>
      </c>
      <c r="E9622">
        <v>2</v>
      </c>
      <c r="F9622">
        <v>19</v>
      </c>
      <c r="G9622">
        <v>5</v>
      </c>
      <c r="H9622">
        <v>4</v>
      </c>
      <c r="I9622">
        <v>9.5</v>
      </c>
      <c r="J9622">
        <v>1</v>
      </c>
    </row>
    <row r="9623" spans="1:10" x14ac:dyDescent="0.25">
      <c r="A9623">
        <v>0.42347123008240006</v>
      </c>
      <c r="B9623">
        <v>126525891</v>
      </c>
      <c r="C9623">
        <v>14</v>
      </c>
      <c r="D9623">
        <v>138</v>
      </c>
      <c r="E9623">
        <v>1</v>
      </c>
      <c r="F9623">
        <v>9</v>
      </c>
      <c r="G9623">
        <v>4</v>
      </c>
      <c r="H9623">
        <v>2</v>
      </c>
      <c r="I9623">
        <v>9</v>
      </c>
      <c r="J9623">
        <v>1</v>
      </c>
    </row>
    <row r="9624" spans="1:10" x14ac:dyDescent="0.25">
      <c r="A9624">
        <v>0.4234766335877197</v>
      </c>
      <c r="B9624">
        <v>130904040</v>
      </c>
      <c r="C9624">
        <v>27</v>
      </c>
      <c r="D9624">
        <v>115.5</v>
      </c>
      <c r="E9624">
        <v>1</v>
      </c>
      <c r="F9624">
        <v>8</v>
      </c>
      <c r="G9624">
        <v>8</v>
      </c>
      <c r="H9624">
        <v>4</v>
      </c>
      <c r="I9624">
        <v>8</v>
      </c>
      <c r="J9624">
        <v>1</v>
      </c>
    </row>
    <row r="9625" spans="1:10" x14ac:dyDescent="0.25">
      <c r="A9625">
        <v>0.42349708035638567</v>
      </c>
      <c r="B9625">
        <v>127015170</v>
      </c>
      <c r="C9625">
        <v>61</v>
      </c>
      <c r="D9625">
        <v>174.08</v>
      </c>
      <c r="E9625">
        <v>2</v>
      </c>
      <c r="F9625">
        <v>18</v>
      </c>
      <c r="G9625">
        <v>7</v>
      </c>
      <c r="H9625">
        <v>4</v>
      </c>
      <c r="I9625">
        <v>9</v>
      </c>
      <c r="J9625">
        <v>1</v>
      </c>
    </row>
    <row r="9626" spans="1:10" x14ac:dyDescent="0.25">
      <c r="A9626">
        <v>0.42371345219805512</v>
      </c>
      <c r="B9626">
        <v>22589</v>
      </c>
      <c r="C9626">
        <v>192</v>
      </c>
      <c r="D9626">
        <v>1299.05</v>
      </c>
      <c r="E9626">
        <v>9</v>
      </c>
      <c r="F9626">
        <v>137</v>
      </c>
      <c r="G9626">
        <v>59</v>
      </c>
      <c r="H9626">
        <v>23</v>
      </c>
      <c r="I9626">
        <v>15.222222220000001</v>
      </c>
      <c r="J9626">
        <v>0</v>
      </c>
    </row>
    <row r="9627" spans="1:10" x14ac:dyDescent="0.25">
      <c r="A9627">
        <v>0.42383410883440598</v>
      </c>
      <c r="B9627">
        <v>91094344</v>
      </c>
      <c r="C9627">
        <v>426</v>
      </c>
      <c r="D9627">
        <v>101.4</v>
      </c>
      <c r="E9627">
        <v>1</v>
      </c>
      <c r="F9627">
        <v>7</v>
      </c>
      <c r="G9627">
        <v>7</v>
      </c>
      <c r="H9627">
        <v>2</v>
      </c>
      <c r="I9627">
        <v>7</v>
      </c>
      <c r="J9627">
        <v>0</v>
      </c>
    </row>
    <row r="9628" spans="1:10" x14ac:dyDescent="0.25">
      <c r="A9628">
        <v>0.4238815801376733</v>
      </c>
      <c r="B9628">
        <v>35933879</v>
      </c>
      <c r="C9628">
        <v>20</v>
      </c>
      <c r="D9628">
        <v>1345.04</v>
      </c>
      <c r="E9628">
        <v>6</v>
      </c>
      <c r="F9628">
        <v>76</v>
      </c>
      <c r="G9628">
        <v>25</v>
      </c>
      <c r="H9628">
        <v>16</v>
      </c>
      <c r="I9628">
        <v>12.66666667</v>
      </c>
      <c r="J9628">
        <v>1</v>
      </c>
    </row>
    <row r="9629" spans="1:10" x14ac:dyDescent="0.25">
      <c r="A9629">
        <v>0.42388251050871695</v>
      </c>
      <c r="B9629">
        <v>88048254</v>
      </c>
      <c r="C9629">
        <v>441</v>
      </c>
      <c r="D9629">
        <v>85.7</v>
      </c>
      <c r="E9629">
        <v>1</v>
      </c>
      <c r="F9629">
        <v>7</v>
      </c>
      <c r="G9629">
        <v>7</v>
      </c>
      <c r="H9629">
        <v>2</v>
      </c>
      <c r="I9629">
        <v>7</v>
      </c>
      <c r="J9629">
        <v>0</v>
      </c>
    </row>
    <row r="9630" spans="1:10" x14ac:dyDescent="0.25">
      <c r="A9630">
        <v>0.42406584385948287</v>
      </c>
      <c r="B9630">
        <v>5122154</v>
      </c>
      <c r="C9630">
        <v>216</v>
      </c>
      <c r="D9630">
        <v>240.38</v>
      </c>
      <c r="E9630">
        <v>1</v>
      </c>
      <c r="F9630">
        <v>17</v>
      </c>
      <c r="G9630">
        <v>6</v>
      </c>
      <c r="H9630">
        <v>2</v>
      </c>
      <c r="I9630">
        <v>17</v>
      </c>
      <c r="J9630">
        <v>0</v>
      </c>
    </row>
    <row r="9631" spans="1:10" x14ac:dyDescent="0.25">
      <c r="A9631">
        <v>0.42407512605520548</v>
      </c>
      <c r="B9631">
        <v>115486485</v>
      </c>
      <c r="C9631">
        <v>72</v>
      </c>
      <c r="D9631">
        <v>990.55</v>
      </c>
      <c r="E9631">
        <v>5</v>
      </c>
      <c r="F9631">
        <v>32</v>
      </c>
      <c r="G9631">
        <v>23</v>
      </c>
      <c r="H9631">
        <v>7</v>
      </c>
      <c r="I9631">
        <v>6.4</v>
      </c>
      <c r="J9631">
        <v>1</v>
      </c>
    </row>
    <row r="9632" spans="1:10" x14ac:dyDescent="0.25">
      <c r="A9632">
        <v>0.42410308195416413</v>
      </c>
      <c r="B9632">
        <v>131561588</v>
      </c>
      <c r="C9632">
        <v>10</v>
      </c>
      <c r="D9632">
        <v>247.99</v>
      </c>
      <c r="E9632">
        <v>1</v>
      </c>
      <c r="F9632">
        <v>2</v>
      </c>
      <c r="G9632">
        <v>2</v>
      </c>
      <c r="H9632">
        <v>1</v>
      </c>
      <c r="I9632">
        <v>2</v>
      </c>
      <c r="J9632">
        <v>0</v>
      </c>
    </row>
    <row r="9633" spans="1:10" x14ac:dyDescent="0.25">
      <c r="A9633">
        <v>0.4241146834846149</v>
      </c>
      <c r="B9633">
        <v>121925741</v>
      </c>
      <c r="C9633">
        <v>194</v>
      </c>
      <c r="D9633">
        <v>145.01</v>
      </c>
      <c r="E9633">
        <v>1</v>
      </c>
      <c r="F9633">
        <v>5</v>
      </c>
      <c r="G9633">
        <v>5</v>
      </c>
      <c r="H9633">
        <v>1</v>
      </c>
      <c r="I9633">
        <v>5</v>
      </c>
      <c r="J9633">
        <v>0</v>
      </c>
    </row>
    <row r="9634" spans="1:10" x14ac:dyDescent="0.25">
      <c r="A9634">
        <v>0.42422160261273167</v>
      </c>
      <c r="B9634">
        <v>125498830</v>
      </c>
      <c r="C9634">
        <v>126</v>
      </c>
      <c r="D9634">
        <v>104.4</v>
      </c>
      <c r="E9634">
        <v>1</v>
      </c>
      <c r="F9634">
        <v>6</v>
      </c>
      <c r="G9634">
        <v>4</v>
      </c>
      <c r="H9634">
        <v>3</v>
      </c>
      <c r="I9634">
        <v>6</v>
      </c>
      <c r="J9634">
        <v>1</v>
      </c>
    </row>
    <row r="9635" spans="1:10" x14ac:dyDescent="0.25">
      <c r="A9635">
        <v>0.42425105559114762</v>
      </c>
      <c r="B9635">
        <v>64493717</v>
      </c>
      <c r="C9635">
        <v>67</v>
      </c>
      <c r="D9635">
        <v>3135.78</v>
      </c>
      <c r="E9635">
        <v>16</v>
      </c>
      <c r="F9635">
        <v>55</v>
      </c>
      <c r="G9635">
        <v>30</v>
      </c>
      <c r="H9635">
        <v>21</v>
      </c>
      <c r="I9635">
        <v>3.4375</v>
      </c>
      <c r="J9635">
        <v>1</v>
      </c>
    </row>
    <row r="9636" spans="1:10" x14ac:dyDescent="0.25">
      <c r="A9636">
        <v>0.42429494748530094</v>
      </c>
      <c r="B9636">
        <v>113941511</v>
      </c>
      <c r="C9636">
        <v>7</v>
      </c>
      <c r="D9636">
        <v>1879.49</v>
      </c>
      <c r="E9636">
        <v>5</v>
      </c>
      <c r="F9636">
        <v>24</v>
      </c>
      <c r="G9636">
        <v>17</v>
      </c>
      <c r="H9636">
        <v>8</v>
      </c>
      <c r="I9636">
        <v>4.8</v>
      </c>
      <c r="J9636">
        <v>1</v>
      </c>
    </row>
    <row r="9637" spans="1:10" x14ac:dyDescent="0.25">
      <c r="A9637">
        <v>0.42429576310523764</v>
      </c>
      <c r="B9637">
        <v>85249380</v>
      </c>
      <c r="C9637">
        <v>295</v>
      </c>
      <c r="D9637">
        <v>474.7</v>
      </c>
      <c r="E9637">
        <v>1</v>
      </c>
      <c r="F9637">
        <v>7</v>
      </c>
      <c r="G9637">
        <v>7</v>
      </c>
      <c r="H9637">
        <v>2</v>
      </c>
      <c r="I9637">
        <v>7</v>
      </c>
      <c r="J9637">
        <v>0</v>
      </c>
    </row>
    <row r="9638" spans="1:10" x14ac:dyDescent="0.25">
      <c r="A9638">
        <v>0.42433916305083852</v>
      </c>
      <c r="B9638">
        <v>85065592</v>
      </c>
      <c r="C9638">
        <v>4</v>
      </c>
      <c r="D9638">
        <v>1141.8699999999999</v>
      </c>
      <c r="E9638">
        <v>9</v>
      </c>
      <c r="F9638">
        <v>86</v>
      </c>
      <c r="G9638">
        <v>28</v>
      </c>
      <c r="H9638">
        <v>15</v>
      </c>
      <c r="I9638">
        <v>9.5555555559999998</v>
      </c>
      <c r="J9638">
        <v>1</v>
      </c>
    </row>
    <row r="9639" spans="1:10" x14ac:dyDescent="0.25">
      <c r="A9639">
        <v>0.42437719348545233</v>
      </c>
      <c r="B9639">
        <v>2871688</v>
      </c>
      <c r="C9639">
        <v>305</v>
      </c>
      <c r="D9639">
        <v>924.9</v>
      </c>
      <c r="E9639">
        <v>4</v>
      </c>
      <c r="F9639">
        <v>129</v>
      </c>
      <c r="G9639">
        <v>68</v>
      </c>
      <c r="H9639">
        <v>11</v>
      </c>
      <c r="I9639">
        <v>32.25</v>
      </c>
      <c r="J9639">
        <v>0</v>
      </c>
    </row>
    <row r="9640" spans="1:10" x14ac:dyDescent="0.25">
      <c r="A9640">
        <v>0.42440257738268516</v>
      </c>
      <c r="B9640">
        <v>129694293</v>
      </c>
      <c r="C9640">
        <v>60</v>
      </c>
      <c r="D9640">
        <v>88</v>
      </c>
      <c r="E9640">
        <v>1</v>
      </c>
      <c r="F9640">
        <v>1</v>
      </c>
      <c r="G9640">
        <v>1</v>
      </c>
      <c r="H9640">
        <v>1</v>
      </c>
      <c r="I9640">
        <v>1</v>
      </c>
      <c r="J9640">
        <v>0</v>
      </c>
    </row>
    <row r="9641" spans="1:10" x14ac:dyDescent="0.25">
      <c r="A9641">
        <v>0.42441178375942157</v>
      </c>
      <c r="B9641">
        <v>123939531</v>
      </c>
      <c r="C9641">
        <v>126</v>
      </c>
      <c r="D9641">
        <v>138.66</v>
      </c>
      <c r="E9641">
        <v>2</v>
      </c>
      <c r="F9641">
        <v>12</v>
      </c>
      <c r="G9641">
        <v>2</v>
      </c>
      <c r="H9641">
        <v>2</v>
      </c>
      <c r="I9641">
        <v>6</v>
      </c>
      <c r="J9641">
        <v>0</v>
      </c>
    </row>
    <row r="9642" spans="1:10" x14ac:dyDescent="0.25">
      <c r="A9642">
        <v>0.42441688596876426</v>
      </c>
      <c r="B9642">
        <v>116983815</v>
      </c>
      <c r="C9642">
        <v>83</v>
      </c>
      <c r="D9642">
        <v>478.4</v>
      </c>
      <c r="E9642">
        <v>2</v>
      </c>
      <c r="F9642">
        <v>18</v>
      </c>
      <c r="G9642">
        <v>8</v>
      </c>
      <c r="H9642">
        <v>4</v>
      </c>
      <c r="I9642">
        <v>9</v>
      </c>
      <c r="J9642">
        <v>1</v>
      </c>
    </row>
    <row r="9643" spans="1:10" x14ac:dyDescent="0.25">
      <c r="A9643">
        <v>0.42446111297595135</v>
      </c>
      <c r="B9643">
        <v>636445</v>
      </c>
      <c r="C9643">
        <v>28</v>
      </c>
      <c r="D9643">
        <v>4552.3900000000003</v>
      </c>
      <c r="E9643">
        <v>18</v>
      </c>
      <c r="F9643">
        <v>577</v>
      </c>
      <c r="G9643">
        <v>195</v>
      </c>
      <c r="H9643">
        <v>58</v>
      </c>
      <c r="I9643">
        <v>32.055555560000002</v>
      </c>
      <c r="J9643">
        <v>1</v>
      </c>
    </row>
    <row r="9644" spans="1:10" x14ac:dyDescent="0.25">
      <c r="A9644">
        <v>0.42447394060765375</v>
      </c>
      <c r="B9644">
        <v>125299407</v>
      </c>
      <c r="C9644">
        <v>62</v>
      </c>
      <c r="D9644">
        <v>106</v>
      </c>
      <c r="E9644">
        <v>1</v>
      </c>
      <c r="F9644">
        <v>7</v>
      </c>
      <c r="G9644">
        <v>6</v>
      </c>
      <c r="H9644">
        <v>1</v>
      </c>
      <c r="I9644">
        <v>7</v>
      </c>
      <c r="J9644">
        <v>0</v>
      </c>
    </row>
    <row r="9645" spans="1:10" x14ac:dyDescent="0.25">
      <c r="A9645">
        <v>0.42448099204629552</v>
      </c>
      <c r="B9645">
        <v>127399217</v>
      </c>
      <c r="C9645">
        <v>28</v>
      </c>
      <c r="D9645">
        <v>4855.3900000000003</v>
      </c>
      <c r="E9645">
        <v>10</v>
      </c>
      <c r="F9645">
        <v>202</v>
      </c>
      <c r="G9645">
        <v>101</v>
      </c>
      <c r="H9645">
        <v>34</v>
      </c>
      <c r="I9645">
        <v>20.2</v>
      </c>
      <c r="J9645">
        <v>1</v>
      </c>
    </row>
    <row r="9646" spans="1:10" x14ac:dyDescent="0.25">
      <c r="A9646">
        <v>0.42456707219032275</v>
      </c>
      <c r="B9646">
        <v>5557568</v>
      </c>
      <c r="C9646">
        <v>196</v>
      </c>
      <c r="D9646">
        <v>3957.25</v>
      </c>
      <c r="E9646">
        <v>9</v>
      </c>
      <c r="F9646">
        <v>51</v>
      </c>
      <c r="G9646">
        <v>35</v>
      </c>
      <c r="H9646">
        <v>20</v>
      </c>
      <c r="I9646">
        <v>5.6666666670000003</v>
      </c>
      <c r="J9646">
        <v>0</v>
      </c>
    </row>
    <row r="9647" spans="1:10" x14ac:dyDescent="0.25">
      <c r="A9647">
        <v>0.42458160674034506</v>
      </c>
      <c r="B9647">
        <v>123144085</v>
      </c>
      <c r="C9647">
        <v>86</v>
      </c>
      <c r="D9647">
        <v>219.2</v>
      </c>
      <c r="E9647">
        <v>2</v>
      </c>
      <c r="F9647">
        <v>19</v>
      </c>
      <c r="G9647">
        <v>16</v>
      </c>
      <c r="H9647">
        <v>5</v>
      </c>
      <c r="I9647">
        <v>9.5</v>
      </c>
      <c r="J9647">
        <v>1</v>
      </c>
    </row>
    <row r="9648" spans="1:10" x14ac:dyDescent="0.25">
      <c r="A9648">
        <v>0.42466403963659349</v>
      </c>
      <c r="B9648">
        <v>885</v>
      </c>
      <c r="C9648">
        <v>115</v>
      </c>
      <c r="D9648">
        <v>2284.59</v>
      </c>
      <c r="E9648">
        <v>4</v>
      </c>
      <c r="F9648">
        <v>247</v>
      </c>
      <c r="G9648">
        <v>130</v>
      </c>
      <c r="H9648">
        <v>17</v>
      </c>
      <c r="I9648">
        <v>61.75</v>
      </c>
      <c r="J9648">
        <v>1</v>
      </c>
    </row>
    <row r="9649" spans="1:10" x14ac:dyDescent="0.25">
      <c r="A9649">
        <v>0.42468379875002538</v>
      </c>
      <c r="B9649">
        <v>120669812</v>
      </c>
      <c r="C9649">
        <v>11</v>
      </c>
      <c r="D9649">
        <v>568.19000000000005</v>
      </c>
      <c r="E9649">
        <v>5</v>
      </c>
      <c r="F9649">
        <v>64</v>
      </c>
      <c r="G9649">
        <v>45</v>
      </c>
      <c r="H9649">
        <v>13</v>
      </c>
      <c r="I9649">
        <v>12.8</v>
      </c>
      <c r="J9649">
        <v>1</v>
      </c>
    </row>
    <row r="9650" spans="1:10" x14ac:dyDescent="0.25">
      <c r="A9650">
        <v>0.42471200149011856</v>
      </c>
      <c r="B9650">
        <v>129392830</v>
      </c>
      <c r="C9650">
        <v>61</v>
      </c>
      <c r="D9650">
        <v>43.7</v>
      </c>
      <c r="E9650">
        <v>1</v>
      </c>
      <c r="F9650">
        <v>2</v>
      </c>
      <c r="G9650">
        <v>2</v>
      </c>
      <c r="H9650">
        <v>1</v>
      </c>
      <c r="I9650">
        <v>2</v>
      </c>
      <c r="J9650">
        <v>0</v>
      </c>
    </row>
    <row r="9651" spans="1:10" x14ac:dyDescent="0.25">
      <c r="A9651">
        <v>0.42475244152505176</v>
      </c>
      <c r="B9651">
        <v>129242224</v>
      </c>
      <c r="C9651">
        <v>68</v>
      </c>
      <c r="D9651">
        <v>104.28</v>
      </c>
      <c r="E9651">
        <v>1</v>
      </c>
      <c r="F9651">
        <v>7</v>
      </c>
      <c r="G9651">
        <v>4</v>
      </c>
      <c r="H9651">
        <v>1</v>
      </c>
      <c r="I9651">
        <v>7</v>
      </c>
      <c r="J9651">
        <v>0</v>
      </c>
    </row>
    <row r="9652" spans="1:10" x14ac:dyDescent="0.25">
      <c r="A9652">
        <v>0.42484467451169217</v>
      </c>
      <c r="B9652">
        <v>14754057</v>
      </c>
      <c r="C9652">
        <v>18</v>
      </c>
      <c r="D9652">
        <v>3601.04</v>
      </c>
      <c r="E9652">
        <v>20</v>
      </c>
      <c r="F9652">
        <v>230</v>
      </c>
      <c r="G9652">
        <v>111</v>
      </c>
      <c r="H9652">
        <v>58</v>
      </c>
      <c r="I9652">
        <v>11.5</v>
      </c>
      <c r="J9652">
        <v>1</v>
      </c>
    </row>
    <row r="9653" spans="1:10" x14ac:dyDescent="0.25">
      <c r="A9653">
        <v>0.42486430538703235</v>
      </c>
      <c r="B9653">
        <v>85586950</v>
      </c>
      <c r="C9653">
        <v>440</v>
      </c>
      <c r="D9653">
        <v>40.799999999999997</v>
      </c>
      <c r="E9653">
        <v>1</v>
      </c>
      <c r="F9653">
        <v>1</v>
      </c>
      <c r="G9653">
        <v>1</v>
      </c>
      <c r="H9653">
        <v>1</v>
      </c>
      <c r="I9653">
        <v>1</v>
      </c>
      <c r="J9653">
        <v>0</v>
      </c>
    </row>
    <row r="9654" spans="1:10" x14ac:dyDescent="0.25">
      <c r="A9654">
        <v>0.42489474514707426</v>
      </c>
      <c r="B9654">
        <v>122959890</v>
      </c>
      <c r="C9654">
        <v>0</v>
      </c>
      <c r="D9654">
        <v>602.6</v>
      </c>
      <c r="E9654">
        <v>3</v>
      </c>
      <c r="F9654">
        <v>17</v>
      </c>
      <c r="G9654">
        <v>8</v>
      </c>
      <c r="H9654">
        <v>3</v>
      </c>
      <c r="I9654">
        <v>5.6666666670000003</v>
      </c>
      <c r="J9654">
        <v>1</v>
      </c>
    </row>
    <row r="9655" spans="1:10" x14ac:dyDescent="0.25">
      <c r="A9655">
        <v>0.42490219046616828</v>
      </c>
      <c r="B9655">
        <v>1707259</v>
      </c>
      <c r="C9655">
        <v>82</v>
      </c>
      <c r="D9655">
        <v>1123.54</v>
      </c>
      <c r="E9655">
        <v>7</v>
      </c>
      <c r="F9655">
        <v>77</v>
      </c>
      <c r="G9655">
        <v>18</v>
      </c>
      <c r="H9655">
        <v>11</v>
      </c>
      <c r="I9655">
        <v>11</v>
      </c>
      <c r="J9655">
        <v>1</v>
      </c>
    </row>
    <row r="9656" spans="1:10" x14ac:dyDescent="0.25">
      <c r="A9656">
        <v>0.42490780774224968</v>
      </c>
      <c r="B9656">
        <v>121317503</v>
      </c>
      <c r="C9656">
        <v>206</v>
      </c>
      <c r="D9656">
        <v>154.4</v>
      </c>
      <c r="E9656">
        <v>1</v>
      </c>
      <c r="F9656">
        <v>6</v>
      </c>
      <c r="G9656">
        <v>6</v>
      </c>
      <c r="H9656">
        <v>4</v>
      </c>
      <c r="I9656">
        <v>6</v>
      </c>
      <c r="J9656">
        <v>0</v>
      </c>
    </row>
    <row r="9657" spans="1:10" x14ac:dyDescent="0.25">
      <c r="A9657">
        <v>0.42496483103665916</v>
      </c>
      <c r="B9657">
        <v>9095867</v>
      </c>
      <c r="C9657">
        <v>47</v>
      </c>
      <c r="D9657">
        <v>65.2</v>
      </c>
      <c r="E9657">
        <v>1</v>
      </c>
      <c r="F9657">
        <v>1</v>
      </c>
      <c r="G9657">
        <v>1</v>
      </c>
      <c r="H9657">
        <v>1</v>
      </c>
      <c r="I9657">
        <v>1</v>
      </c>
      <c r="J9657">
        <v>0</v>
      </c>
    </row>
    <row r="9658" spans="1:10" x14ac:dyDescent="0.25">
      <c r="A9658">
        <v>0.42506220162243658</v>
      </c>
      <c r="B9658">
        <v>7921547</v>
      </c>
      <c r="C9658">
        <v>386</v>
      </c>
      <c r="D9658">
        <v>2506.59</v>
      </c>
      <c r="E9658">
        <v>3</v>
      </c>
      <c r="F9658">
        <v>21</v>
      </c>
      <c r="G9658">
        <v>4</v>
      </c>
      <c r="H9658">
        <v>3</v>
      </c>
      <c r="I9658">
        <v>7</v>
      </c>
      <c r="J9658">
        <v>0</v>
      </c>
    </row>
    <row r="9659" spans="1:10" x14ac:dyDescent="0.25">
      <c r="A9659">
        <v>0.42527457278767655</v>
      </c>
      <c r="B9659">
        <v>130374279</v>
      </c>
      <c r="C9659">
        <v>37</v>
      </c>
      <c r="D9659">
        <v>132.9</v>
      </c>
      <c r="E9659">
        <v>1</v>
      </c>
      <c r="F9659">
        <v>8</v>
      </c>
      <c r="G9659">
        <v>7</v>
      </c>
      <c r="H9659">
        <v>2</v>
      </c>
      <c r="I9659">
        <v>8</v>
      </c>
      <c r="J9659">
        <v>1</v>
      </c>
    </row>
    <row r="9660" spans="1:10" x14ac:dyDescent="0.25">
      <c r="A9660">
        <v>0.42532071414171124</v>
      </c>
      <c r="B9660">
        <v>128366631</v>
      </c>
      <c r="C9660">
        <v>65</v>
      </c>
      <c r="D9660">
        <v>52.9</v>
      </c>
      <c r="E9660">
        <v>1</v>
      </c>
      <c r="F9660">
        <v>1</v>
      </c>
      <c r="G9660">
        <v>1</v>
      </c>
      <c r="H9660">
        <v>1</v>
      </c>
      <c r="I9660">
        <v>1</v>
      </c>
      <c r="J9660">
        <v>0</v>
      </c>
    </row>
    <row r="9661" spans="1:10" x14ac:dyDescent="0.25">
      <c r="A9661">
        <v>0.42534491482495884</v>
      </c>
      <c r="B9661">
        <v>22602</v>
      </c>
      <c r="C9661">
        <v>26</v>
      </c>
      <c r="D9661">
        <v>1641.25</v>
      </c>
      <c r="E9661">
        <v>8</v>
      </c>
      <c r="F9661">
        <v>60</v>
      </c>
      <c r="G9661">
        <v>43</v>
      </c>
      <c r="H9661">
        <v>20</v>
      </c>
      <c r="I9661">
        <v>7.5</v>
      </c>
      <c r="J9661">
        <v>1</v>
      </c>
    </row>
    <row r="9662" spans="1:10" x14ac:dyDescent="0.25">
      <c r="A9662">
        <v>0.42539532052981877</v>
      </c>
      <c r="B9662">
        <v>113981840</v>
      </c>
      <c r="C9662">
        <v>387</v>
      </c>
      <c r="D9662">
        <v>116.7</v>
      </c>
      <c r="E9662">
        <v>1</v>
      </c>
      <c r="F9662">
        <v>7</v>
      </c>
      <c r="G9662">
        <v>2</v>
      </c>
      <c r="H9662">
        <v>2</v>
      </c>
      <c r="I9662">
        <v>7</v>
      </c>
      <c r="J9662">
        <v>0</v>
      </c>
    </row>
    <row r="9663" spans="1:10" x14ac:dyDescent="0.25">
      <c r="A9663">
        <v>0.42540012641696834</v>
      </c>
      <c r="B9663">
        <v>121924340</v>
      </c>
      <c r="C9663">
        <v>194</v>
      </c>
      <c r="D9663">
        <v>103.6</v>
      </c>
      <c r="E9663">
        <v>1</v>
      </c>
      <c r="F9663">
        <v>12</v>
      </c>
      <c r="G9663">
        <v>3</v>
      </c>
      <c r="H9663">
        <v>1</v>
      </c>
      <c r="I9663">
        <v>12</v>
      </c>
      <c r="J9663">
        <v>0</v>
      </c>
    </row>
    <row r="9664" spans="1:10" x14ac:dyDescent="0.25">
      <c r="A9664">
        <v>0.42542881886850692</v>
      </c>
      <c r="B9664">
        <v>119293647</v>
      </c>
      <c r="C9664">
        <v>17</v>
      </c>
      <c r="D9664">
        <v>14622.01</v>
      </c>
      <c r="E9664">
        <v>9</v>
      </c>
      <c r="F9664">
        <v>1100</v>
      </c>
      <c r="G9664">
        <v>137</v>
      </c>
      <c r="H9664">
        <v>24</v>
      </c>
      <c r="I9664">
        <v>122.2222222</v>
      </c>
      <c r="J9664">
        <v>1</v>
      </c>
    </row>
    <row r="9665" spans="1:10" x14ac:dyDescent="0.25">
      <c r="A9665">
        <v>0.42543925732767829</v>
      </c>
      <c r="B9665">
        <v>120743446</v>
      </c>
      <c r="C9665">
        <v>1</v>
      </c>
      <c r="D9665">
        <v>777.66</v>
      </c>
      <c r="E9665">
        <v>7</v>
      </c>
      <c r="F9665">
        <v>58</v>
      </c>
      <c r="G9665">
        <v>18</v>
      </c>
      <c r="H9665">
        <v>12</v>
      </c>
      <c r="I9665">
        <v>8.2857142859999993</v>
      </c>
      <c r="J9665">
        <v>1</v>
      </c>
    </row>
    <row r="9666" spans="1:10" x14ac:dyDescent="0.25">
      <c r="A9666">
        <v>0.42551903946020386</v>
      </c>
      <c r="B9666">
        <v>84806817</v>
      </c>
      <c r="C9666">
        <v>316</v>
      </c>
      <c r="D9666">
        <v>429.1</v>
      </c>
      <c r="E9666">
        <v>3</v>
      </c>
      <c r="F9666">
        <v>72</v>
      </c>
      <c r="G9666">
        <v>11</v>
      </c>
      <c r="H9666">
        <v>8</v>
      </c>
      <c r="I9666">
        <v>24</v>
      </c>
      <c r="J9666">
        <v>0</v>
      </c>
    </row>
    <row r="9667" spans="1:10" x14ac:dyDescent="0.25">
      <c r="A9667">
        <v>0.42552983278557688</v>
      </c>
      <c r="B9667">
        <v>73899721</v>
      </c>
      <c r="C9667">
        <v>324</v>
      </c>
      <c r="D9667">
        <v>223.6</v>
      </c>
      <c r="E9667">
        <v>2</v>
      </c>
      <c r="F9667">
        <v>21</v>
      </c>
      <c r="G9667">
        <v>11</v>
      </c>
      <c r="H9667">
        <v>7</v>
      </c>
      <c r="I9667">
        <v>10.5</v>
      </c>
      <c r="J9667">
        <v>0</v>
      </c>
    </row>
    <row r="9668" spans="1:10" x14ac:dyDescent="0.25">
      <c r="A9668">
        <v>0.42556324454824412</v>
      </c>
      <c r="B9668">
        <v>119990822</v>
      </c>
      <c r="C9668">
        <v>71</v>
      </c>
      <c r="D9668">
        <v>1605.08</v>
      </c>
      <c r="E9668">
        <v>8</v>
      </c>
      <c r="F9668">
        <v>86</v>
      </c>
      <c r="G9668">
        <v>58</v>
      </c>
      <c r="H9668">
        <v>15</v>
      </c>
      <c r="I9668">
        <v>10.75</v>
      </c>
      <c r="J9668">
        <v>1</v>
      </c>
    </row>
    <row r="9669" spans="1:10" x14ac:dyDescent="0.25">
      <c r="A9669">
        <v>0.42557470306872891</v>
      </c>
      <c r="B9669">
        <v>128106123</v>
      </c>
      <c r="C9669">
        <v>92</v>
      </c>
      <c r="D9669">
        <v>116.4</v>
      </c>
      <c r="E9669">
        <v>1</v>
      </c>
      <c r="F9669">
        <v>5</v>
      </c>
      <c r="G9669">
        <v>3</v>
      </c>
      <c r="H9669">
        <v>2</v>
      </c>
      <c r="I9669">
        <v>5</v>
      </c>
      <c r="J9669">
        <v>1</v>
      </c>
    </row>
    <row r="9670" spans="1:10" x14ac:dyDescent="0.25">
      <c r="A9670">
        <v>0.4256656621667041</v>
      </c>
      <c r="B9670">
        <v>119240327</v>
      </c>
      <c r="C9670">
        <v>252</v>
      </c>
      <c r="D9670">
        <v>100.7</v>
      </c>
      <c r="E9670">
        <v>1</v>
      </c>
      <c r="F9670">
        <v>14</v>
      </c>
      <c r="G9670">
        <v>14</v>
      </c>
      <c r="H9670">
        <v>3</v>
      </c>
      <c r="I9670">
        <v>14</v>
      </c>
      <c r="J9670">
        <v>0</v>
      </c>
    </row>
    <row r="9671" spans="1:10" x14ac:dyDescent="0.25">
      <c r="A9671">
        <v>0.42570595321680327</v>
      </c>
      <c r="B9671">
        <v>116724234</v>
      </c>
      <c r="C9671">
        <v>31</v>
      </c>
      <c r="D9671">
        <v>2088.29</v>
      </c>
      <c r="E9671">
        <v>9</v>
      </c>
      <c r="F9671">
        <v>59</v>
      </c>
      <c r="G9671">
        <v>35</v>
      </c>
      <c r="H9671">
        <v>11</v>
      </c>
      <c r="I9671">
        <v>6.5555555559999998</v>
      </c>
      <c r="J9671">
        <v>1</v>
      </c>
    </row>
    <row r="9672" spans="1:10" x14ac:dyDescent="0.25">
      <c r="A9672">
        <v>0.42579063968730024</v>
      </c>
      <c r="B9672">
        <v>130817734</v>
      </c>
      <c r="C9672">
        <v>29</v>
      </c>
      <c r="D9672">
        <v>46</v>
      </c>
      <c r="E9672">
        <v>1</v>
      </c>
      <c r="F9672">
        <v>1</v>
      </c>
      <c r="G9672">
        <v>1</v>
      </c>
      <c r="H9672">
        <v>1</v>
      </c>
      <c r="I9672">
        <v>1</v>
      </c>
      <c r="J9672">
        <v>0</v>
      </c>
    </row>
    <row r="9673" spans="1:10" x14ac:dyDescent="0.25">
      <c r="A9673">
        <v>0.42579105009034257</v>
      </c>
      <c r="B9673">
        <v>55785131</v>
      </c>
      <c r="C9673">
        <v>56</v>
      </c>
      <c r="D9673">
        <v>3535.16</v>
      </c>
      <c r="E9673">
        <v>23</v>
      </c>
      <c r="F9673">
        <v>286</v>
      </c>
      <c r="G9673">
        <v>161</v>
      </c>
      <c r="H9673">
        <v>64</v>
      </c>
      <c r="I9673">
        <v>12.434782609999999</v>
      </c>
      <c r="J9673">
        <v>1</v>
      </c>
    </row>
    <row r="9674" spans="1:10" x14ac:dyDescent="0.25">
      <c r="A9674">
        <v>0.42586081659253072</v>
      </c>
      <c r="B9674">
        <v>7263664</v>
      </c>
      <c r="C9674">
        <v>209</v>
      </c>
      <c r="D9674">
        <v>108.78</v>
      </c>
      <c r="E9674">
        <v>1</v>
      </c>
      <c r="F9674">
        <v>18</v>
      </c>
      <c r="G9674">
        <v>2</v>
      </c>
      <c r="H9674">
        <v>2</v>
      </c>
      <c r="I9674">
        <v>18</v>
      </c>
      <c r="J9674">
        <v>0</v>
      </c>
    </row>
    <row r="9675" spans="1:10" x14ac:dyDescent="0.25">
      <c r="A9675">
        <v>0.42586224403655693</v>
      </c>
      <c r="B9675">
        <v>113350405</v>
      </c>
      <c r="C9675">
        <v>259</v>
      </c>
      <c r="D9675">
        <v>209.9</v>
      </c>
      <c r="E9675">
        <v>2</v>
      </c>
      <c r="F9675">
        <v>16</v>
      </c>
      <c r="G9675">
        <v>16</v>
      </c>
      <c r="H9675">
        <v>6</v>
      </c>
      <c r="I9675">
        <v>8</v>
      </c>
      <c r="J9675">
        <v>0</v>
      </c>
    </row>
    <row r="9676" spans="1:10" x14ac:dyDescent="0.25">
      <c r="A9676">
        <v>0.42587806832104724</v>
      </c>
      <c r="B9676">
        <v>86066243</v>
      </c>
      <c r="C9676">
        <v>445</v>
      </c>
      <c r="D9676">
        <v>90.59</v>
      </c>
      <c r="E9676">
        <v>1</v>
      </c>
      <c r="F9676">
        <v>9</v>
      </c>
      <c r="G9676">
        <v>4</v>
      </c>
      <c r="H9676">
        <v>1</v>
      </c>
      <c r="I9676">
        <v>9</v>
      </c>
      <c r="J9676">
        <v>0</v>
      </c>
    </row>
    <row r="9677" spans="1:10" x14ac:dyDescent="0.25">
      <c r="A9677">
        <v>0.42591812974714949</v>
      </c>
      <c r="B9677">
        <v>115633201</v>
      </c>
      <c r="C9677">
        <v>2</v>
      </c>
      <c r="D9677">
        <v>3904.33</v>
      </c>
      <c r="E9677">
        <v>14</v>
      </c>
      <c r="F9677">
        <v>374</v>
      </c>
      <c r="G9677">
        <v>198</v>
      </c>
      <c r="H9677">
        <v>47</v>
      </c>
      <c r="I9677">
        <v>26.714285709999999</v>
      </c>
      <c r="J9677">
        <v>1</v>
      </c>
    </row>
    <row r="9678" spans="1:10" x14ac:dyDescent="0.25">
      <c r="A9678">
        <v>0.42601499500904594</v>
      </c>
      <c r="B9678">
        <v>118304853</v>
      </c>
      <c r="C9678">
        <v>270</v>
      </c>
      <c r="D9678">
        <v>158.30000000000001</v>
      </c>
      <c r="E9678">
        <v>1</v>
      </c>
      <c r="F9678">
        <v>6</v>
      </c>
      <c r="G9678">
        <v>6</v>
      </c>
      <c r="H9678">
        <v>3</v>
      </c>
      <c r="I9678">
        <v>6</v>
      </c>
      <c r="J9678">
        <v>0</v>
      </c>
    </row>
    <row r="9679" spans="1:10" x14ac:dyDescent="0.25">
      <c r="A9679">
        <v>0.42613940349703627</v>
      </c>
      <c r="B9679">
        <v>113921829</v>
      </c>
      <c r="C9679">
        <v>372</v>
      </c>
      <c r="D9679">
        <v>194.3</v>
      </c>
      <c r="E9679">
        <v>2</v>
      </c>
      <c r="F9679">
        <v>37</v>
      </c>
      <c r="G9679">
        <v>11</v>
      </c>
      <c r="H9679">
        <v>4</v>
      </c>
      <c r="I9679">
        <v>18.5</v>
      </c>
      <c r="J9679">
        <v>0</v>
      </c>
    </row>
    <row r="9680" spans="1:10" x14ac:dyDescent="0.25">
      <c r="A9680">
        <v>0.4261488511850241</v>
      </c>
      <c r="B9680">
        <v>87966097</v>
      </c>
      <c r="C9680">
        <v>294</v>
      </c>
      <c r="D9680">
        <v>298.7</v>
      </c>
      <c r="E9680">
        <v>2</v>
      </c>
      <c r="F9680">
        <v>24</v>
      </c>
      <c r="G9680">
        <v>13</v>
      </c>
      <c r="H9680">
        <v>6</v>
      </c>
      <c r="I9680">
        <v>12</v>
      </c>
      <c r="J9680">
        <v>0</v>
      </c>
    </row>
    <row r="9681" spans="1:10" x14ac:dyDescent="0.25">
      <c r="A9681">
        <v>0.42624461557080551</v>
      </c>
      <c r="B9681">
        <v>827626</v>
      </c>
      <c r="C9681">
        <v>32</v>
      </c>
      <c r="D9681">
        <v>3249.35</v>
      </c>
      <c r="E9681">
        <v>22</v>
      </c>
      <c r="F9681">
        <v>375</v>
      </c>
      <c r="G9681">
        <v>185</v>
      </c>
      <c r="H9681">
        <v>78</v>
      </c>
      <c r="I9681">
        <v>17.045454549999999</v>
      </c>
      <c r="J9681">
        <v>1</v>
      </c>
    </row>
    <row r="9682" spans="1:10" x14ac:dyDescent="0.25">
      <c r="A9682">
        <v>0.4262573618550406</v>
      </c>
      <c r="B9682">
        <v>6010038</v>
      </c>
      <c r="C9682">
        <v>69</v>
      </c>
      <c r="D9682">
        <v>752.27</v>
      </c>
      <c r="E9682">
        <v>7</v>
      </c>
      <c r="F9682">
        <v>68</v>
      </c>
      <c r="G9682">
        <v>49</v>
      </c>
      <c r="H9682">
        <v>16</v>
      </c>
      <c r="I9682">
        <v>9.7142857140000007</v>
      </c>
      <c r="J9682">
        <v>1</v>
      </c>
    </row>
    <row r="9683" spans="1:10" x14ac:dyDescent="0.25">
      <c r="A9683">
        <v>0.4262877982644323</v>
      </c>
      <c r="B9683">
        <v>85583513</v>
      </c>
      <c r="C9683">
        <v>451</v>
      </c>
      <c r="D9683">
        <v>102.09</v>
      </c>
      <c r="E9683">
        <v>1</v>
      </c>
      <c r="F9683">
        <v>14</v>
      </c>
      <c r="G9683">
        <v>5</v>
      </c>
      <c r="H9683">
        <v>4</v>
      </c>
      <c r="I9683">
        <v>14</v>
      </c>
      <c r="J9683">
        <v>0</v>
      </c>
    </row>
    <row r="9684" spans="1:10" x14ac:dyDescent="0.25">
      <c r="A9684">
        <v>0.42636207387966985</v>
      </c>
      <c r="B9684">
        <v>445100</v>
      </c>
      <c r="C9684">
        <v>283</v>
      </c>
      <c r="D9684">
        <v>1242.8</v>
      </c>
      <c r="E9684">
        <v>7</v>
      </c>
      <c r="F9684">
        <v>67</v>
      </c>
      <c r="G9684">
        <v>49</v>
      </c>
      <c r="H9684">
        <v>20</v>
      </c>
      <c r="I9684">
        <v>9.5714285710000002</v>
      </c>
      <c r="J9684">
        <v>0</v>
      </c>
    </row>
    <row r="9685" spans="1:10" x14ac:dyDescent="0.25">
      <c r="A9685">
        <v>0.42637238430680791</v>
      </c>
      <c r="B9685">
        <v>118001209</v>
      </c>
      <c r="C9685">
        <v>110</v>
      </c>
      <c r="D9685">
        <v>329.51</v>
      </c>
      <c r="E9685">
        <v>2</v>
      </c>
      <c r="F9685">
        <v>11</v>
      </c>
      <c r="G9685">
        <v>9</v>
      </c>
      <c r="H9685">
        <v>5</v>
      </c>
      <c r="I9685">
        <v>5.5</v>
      </c>
      <c r="J9685">
        <v>0</v>
      </c>
    </row>
    <row r="9686" spans="1:10" x14ac:dyDescent="0.25">
      <c r="A9686">
        <v>0.42651734702296318</v>
      </c>
      <c r="B9686">
        <v>6417203</v>
      </c>
      <c r="C9686">
        <v>16</v>
      </c>
      <c r="D9686">
        <v>2340.98</v>
      </c>
      <c r="E9686">
        <v>10</v>
      </c>
      <c r="F9686">
        <v>222</v>
      </c>
      <c r="G9686">
        <v>93</v>
      </c>
      <c r="H9686">
        <v>28</v>
      </c>
      <c r="I9686">
        <v>22.2</v>
      </c>
      <c r="J9686">
        <v>1</v>
      </c>
    </row>
    <row r="9687" spans="1:10" x14ac:dyDescent="0.25">
      <c r="A9687">
        <v>0.42662259954062764</v>
      </c>
      <c r="B9687">
        <v>116462175</v>
      </c>
      <c r="C9687">
        <v>199</v>
      </c>
      <c r="D9687">
        <v>304.8</v>
      </c>
      <c r="E9687">
        <v>2</v>
      </c>
      <c r="F9687">
        <v>20</v>
      </c>
      <c r="G9687">
        <v>7</v>
      </c>
      <c r="H9687">
        <v>2</v>
      </c>
      <c r="I9687">
        <v>10</v>
      </c>
      <c r="J9687">
        <v>0</v>
      </c>
    </row>
    <row r="9688" spans="1:10" x14ac:dyDescent="0.25">
      <c r="A9688">
        <v>0.42665533651504617</v>
      </c>
      <c r="B9688">
        <v>14646143</v>
      </c>
      <c r="C9688">
        <v>159</v>
      </c>
      <c r="D9688">
        <v>230.26</v>
      </c>
      <c r="E9688">
        <v>1</v>
      </c>
      <c r="F9688">
        <v>24</v>
      </c>
      <c r="G9688">
        <v>8</v>
      </c>
      <c r="H9688">
        <v>2</v>
      </c>
      <c r="I9688">
        <v>24</v>
      </c>
      <c r="J9688">
        <v>1</v>
      </c>
    </row>
    <row r="9689" spans="1:10" x14ac:dyDescent="0.25">
      <c r="A9689">
        <v>0.42667585837122968</v>
      </c>
      <c r="B9689">
        <v>5860117</v>
      </c>
      <c r="C9689">
        <v>121</v>
      </c>
      <c r="D9689">
        <v>654.95000000000005</v>
      </c>
      <c r="E9689">
        <v>6</v>
      </c>
      <c r="F9689">
        <v>62</v>
      </c>
      <c r="G9689">
        <v>52</v>
      </c>
      <c r="H9689">
        <v>20</v>
      </c>
      <c r="I9689">
        <v>10.33333333</v>
      </c>
      <c r="J9689">
        <v>1</v>
      </c>
    </row>
    <row r="9690" spans="1:10" x14ac:dyDescent="0.25">
      <c r="A9690">
        <v>0.42669170016021085</v>
      </c>
      <c r="B9690">
        <v>124670378</v>
      </c>
      <c r="C9690">
        <v>140</v>
      </c>
      <c r="D9690">
        <v>439</v>
      </c>
      <c r="E9690">
        <v>1</v>
      </c>
      <c r="F9690">
        <v>1</v>
      </c>
      <c r="G9690">
        <v>1</v>
      </c>
      <c r="H9690">
        <v>1</v>
      </c>
      <c r="I9690">
        <v>1</v>
      </c>
      <c r="J9690">
        <v>0</v>
      </c>
    </row>
    <row r="9691" spans="1:10" x14ac:dyDescent="0.25">
      <c r="A9691">
        <v>0.42670612815444309</v>
      </c>
      <c r="B9691">
        <v>123466301</v>
      </c>
      <c r="C9691">
        <v>35</v>
      </c>
      <c r="D9691">
        <v>276</v>
      </c>
      <c r="E9691">
        <v>2</v>
      </c>
      <c r="F9691">
        <v>6</v>
      </c>
      <c r="G9691">
        <v>5</v>
      </c>
      <c r="H9691">
        <v>3</v>
      </c>
      <c r="I9691">
        <v>3</v>
      </c>
      <c r="J9691">
        <v>1</v>
      </c>
    </row>
    <row r="9692" spans="1:10" x14ac:dyDescent="0.25">
      <c r="A9692">
        <v>0.42671663141870086</v>
      </c>
      <c r="B9692">
        <v>128160855</v>
      </c>
      <c r="C9692">
        <v>52</v>
      </c>
      <c r="D9692">
        <v>389</v>
      </c>
      <c r="E9692">
        <v>1</v>
      </c>
      <c r="F9692">
        <v>1</v>
      </c>
      <c r="G9692">
        <v>1</v>
      </c>
      <c r="H9692">
        <v>1</v>
      </c>
      <c r="I9692">
        <v>1</v>
      </c>
      <c r="J9692">
        <v>0</v>
      </c>
    </row>
    <row r="9693" spans="1:10" x14ac:dyDescent="0.25">
      <c r="A9693">
        <v>0.42671704204983829</v>
      </c>
      <c r="B9693">
        <v>124158810</v>
      </c>
      <c r="C9693">
        <v>15</v>
      </c>
      <c r="D9693">
        <v>384.71</v>
      </c>
      <c r="E9693">
        <v>4</v>
      </c>
      <c r="F9693">
        <v>106</v>
      </c>
      <c r="G9693">
        <v>28</v>
      </c>
      <c r="H9693">
        <v>11</v>
      </c>
      <c r="I9693">
        <v>26.5</v>
      </c>
      <c r="J9693">
        <v>1</v>
      </c>
    </row>
    <row r="9694" spans="1:10" x14ac:dyDescent="0.25">
      <c r="A9694">
        <v>0.42673660385635359</v>
      </c>
      <c r="B9694">
        <v>123835619</v>
      </c>
      <c r="C9694">
        <v>155</v>
      </c>
      <c r="D9694">
        <v>228.6</v>
      </c>
      <c r="E9694">
        <v>1</v>
      </c>
      <c r="F9694">
        <v>16</v>
      </c>
      <c r="G9694">
        <v>12</v>
      </c>
      <c r="H9694">
        <v>5</v>
      </c>
      <c r="I9694">
        <v>16</v>
      </c>
      <c r="J9694">
        <v>1</v>
      </c>
    </row>
    <row r="9695" spans="1:10" x14ac:dyDescent="0.25">
      <c r="A9695">
        <v>0.42676630381400671</v>
      </c>
      <c r="B9695">
        <v>6861127</v>
      </c>
      <c r="C9695">
        <v>25</v>
      </c>
      <c r="D9695">
        <v>5112.2</v>
      </c>
      <c r="E9695">
        <v>16</v>
      </c>
      <c r="F9695">
        <v>227</v>
      </c>
      <c r="G9695">
        <v>132</v>
      </c>
      <c r="H9695">
        <v>54</v>
      </c>
      <c r="I9695">
        <v>14.1875</v>
      </c>
      <c r="J9695">
        <v>1</v>
      </c>
    </row>
    <row r="9696" spans="1:10" x14ac:dyDescent="0.25">
      <c r="A9696">
        <v>0.42677267418389753</v>
      </c>
      <c r="B9696">
        <v>124369528</v>
      </c>
      <c r="C9696">
        <v>94</v>
      </c>
      <c r="D9696">
        <v>411.41</v>
      </c>
      <c r="E9696">
        <v>3</v>
      </c>
      <c r="F9696">
        <v>37</v>
      </c>
      <c r="G9696">
        <v>19</v>
      </c>
      <c r="H9696">
        <v>6</v>
      </c>
      <c r="I9696">
        <v>12.33333333</v>
      </c>
      <c r="J9696">
        <v>1</v>
      </c>
    </row>
    <row r="9697" spans="1:10" x14ac:dyDescent="0.25">
      <c r="A9697">
        <v>0.42681804115204014</v>
      </c>
      <c r="B9697">
        <v>9509646</v>
      </c>
      <c r="C9697">
        <v>11</v>
      </c>
      <c r="D9697">
        <v>3340.41</v>
      </c>
      <c r="E9697">
        <v>24</v>
      </c>
      <c r="F9697">
        <v>351</v>
      </c>
      <c r="G9697">
        <v>212</v>
      </c>
      <c r="H9697">
        <v>50</v>
      </c>
      <c r="I9697">
        <v>14.625</v>
      </c>
      <c r="J9697">
        <v>1</v>
      </c>
    </row>
    <row r="9698" spans="1:10" x14ac:dyDescent="0.25">
      <c r="A9698">
        <v>0.426872005952457</v>
      </c>
      <c r="B9698">
        <v>103957432</v>
      </c>
      <c r="C9698">
        <v>124</v>
      </c>
      <c r="D9698">
        <v>1430.45</v>
      </c>
      <c r="E9698">
        <v>7</v>
      </c>
      <c r="F9698">
        <v>51</v>
      </c>
      <c r="G9698">
        <v>40</v>
      </c>
      <c r="H9698">
        <v>15</v>
      </c>
      <c r="I9698">
        <v>7.2857142860000002</v>
      </c>
      <c r="J9698">
        <v>0</v>
      </c>
    </row>
    <row r="9699" spans="1:10" x14ac:dyDescent="0.25">
      <c r="A9699">
        <v>0.42689974523794827</v>
      </c>
      <c r="B9699">
        <v>130428927</v>
      </c>
      <c r="C9699">
        <v>37</v>
      </c>
      <c r="D9699">
        <v>11.6</v>
      </c>
      <c r="E9699">
        <v>1</v>
      </c>
      <c r="F9699">
        <v>1</v>
      </c>
      <c r="G9699">
        <v>1</v>
      </c>
      <c r="H9699">
        <v>1</v>
      </c>
      <c r="I9699">
        <v>1</v>
      </c>
      <c r="J9699">
        <v>0</v>
      </c>
    </row>
    <row r="9700" spans="1:10" x14ac:dyDescent="0.25">
      <c r="A9700">
        <v>0.42690540978026614</v>
      </c>
      <c r="B9700">
        <v>120732717</v>
      </c>
      <c r="C9700">
        <v>12</v>
      </c>
      <c r="D9700">
        <v>1008</v>
      </c>
      <c r="E9700">
        <v>1</v>
      </c>
      <c r="F9700">
        <v>960</v>
      </c>
      <c r="G9700">
        <v>1</v>
      </c>
      <c r="H9700">
        <v>1</v>
      </c>
      <c r="I9700">
        <v>960</v>
      </c>
      <c r="J9700">
        <v>0</v>
      </c>
    </row>
    <row r="9701" spans="1:10" x14ac:dyDescent="0.25">
      <c r="A9701">
        <v>0.42691995321221277</v>
      </c>
      <c r="B9701">
        <v>85186884</v>
      </c>
      <c r="C9701">
        <v>379</v>
      </c>
      <c r="D9701">
        <v>392.4</v>
      </c>
      <c r="E9701">
        <v>3</v>
      </c>
      <c r="F9701">
        <v>38</v>
      </c>
      <c r="G9701">
        <v>27</v>
      </c>
      <c r="H9701">
        <v>6</v>
      </c>
      <c r="I9701">
        <v>12.66666667</v>
      </c>
      <c r="J9701">
        <v>0</v>
      </c>
    </row>
    <row r="9702" spans="1:10" x14ac:dyDescent="0.25">
      <c r="A9702">
        <v>0.4269354913892186</v>
      </c>
      <c r="B9702">
        <v>123311599</v>
      </c>
      <c r="C9702">
        <v>30</v>
      </c>
      <c r="D9702">
        <v>54.6</v>
      </c>
      <c r="E9702">
        <v>1</v>
      </c>
      <c r="F9702">
        <v>4</v>
      </c>
      <c r="G9702">
        <v>3</v>
      </c>
      <c r="H9702">
        <v>3</v>
      </c>
      <c r="I9702">
        <v>4</v>
      </c>
      <c r="J9702">
        <v>1</v>
      </c>
    </row>
    <row r="9703" spans="1:10" x14ac:dyDescent="0.25">
      <c r="A9703">
        <v>0.42695048094339039</v>
      </c>
      <c r="B9703">
        <v>42487514</v>
      </c>
      <c r="C9703">
        <v>272</v>
      </c>
      <c r="D9703">
        <v>58.5</v>
      </c>
      <c r="E9703">
        <v>1</v>
      </c>
      <c r="F9703">
        <v>4</v>
      </c>
      <c r="G9703">
        <v>3</v>
      </c>
      <c r="H9703">
        <v>2</v>
      </c>
      <c r="I9703">
        <v>4</v>
      </c>
      <c r="J9703">
        <v>0</v>
      </c>
    </row>
    <row r="9704" spans="1:10" x14ac:dyDescent="0.25">
      <c r="A9704">
        <v>0.42700536194582772</v>
      </c>
      <c r="B9704">
        <v>123851052</v>
      </c>
      <c r="C9704">
        <v>16</v>
      </c>
      <c r="D9704">
        <v>755.27</v>
      </c>
      <c r="E9704">
        <v>7</v>
      </c>
      <c r="F9704">
        <v>24</v>
      </c>
      <c r="G9704">
        <v>21</v>
      </c>
      <c r="H9704">
        <v>11</v>
      </c>
      <c r="I9704">
        <v>3.4285714289999998</v>
      </c>
      <c r="J9704">
        <v>1</v>
      </c>
    </row>
    <row r="9705" spans="1:10" x14ac:dyDescent="0.25">
      <c r="A9705">
        <v>0.42700661606536572</v>
      </c>
      <c r="B9705">
        <v>31820016</v>
      </c>
      <c r="C9705">
        <v>7</v>
      </c>
      <c r="D9705">
        <v>585.5</v>
      </c>
      <c r="E9705">
        <v>5</v>
      </c>
      <c r="F9705">
        <v>42</v>
      </c>
      <c r="G9705">
        <v>29</v>
      </c>
      <c r="H9705">
        <v>10</v>
      </c>
      <c r="I9705">
        <v>8.4</v>
      </c>
      <c r="J9705">
        <v>1</v>
      </c>
    </row>
    <row r="9706" spans="1:10" x14ac:dyDescent="0.25">
      <c r="A9706">
        <v>0.42700842390243932</v>
      </c>
      <c r="B9706">
        <v>120780125</v>
      </c>
      <c r="C9706">
        <v>134</v>
      </c>
      <c r="D9706">
        <v>344</v>
      </c>
      <c r="E9706">
        <v>2</v>
      </c>
      <c r="F9706">
        <v>41</v>
      </c>
      <c r="G9706">
        <v>28</v>
      </c>
      <c r="H9706">
        <v>9</v>
      </c>
      <c r="I9706">
        <v>20.5</v>
      </c>
      <c r="J9706">
        <v>1</v>
      </c>
    </row>
    <row r="9707" spans="1:10" x14ac:dyDescent="0.25">
      <c r="A9707">
        <v>0.42707614999507182</v>
      </c>
      <c r="B9707">
        <v>42418799</v>
      </c>
      <c r="C9707">
        <v>105</v>
      </c>
      <c r="D9707">
        <v>924.6</v>
      </c>
      <c r="E9707">
        <v>3</v>
      </c>
      <c r="F9707">
        <v>51</v>
      </c>
      <c r="G9707">
        <v>11</v>
      </c>
      <c r="H9707">
        <v>6</v>
      </c>
      <c r="I9707">
        <v>17</v>
      </c>
      <c r="J9707">
        <v>1</v>
      </c>
    </row>
    <row r="9708" spans="1:10" x14ac:dyDescent="0.25">
      <c r="A9708">
        <v>0.42707626592330428</v>
      </c>
      <c r="B9708">
        <v>114221637</v>
      </c>
      <c r="C9708">
        <v>352</v>
      </c>
      <c r="D9708">
        <v>115.6</v>
      </c>
      <c r="E9708">
        <v>1</v>
      </c>
      <c r="F9708">
        <v>12</v>
      </c>
      <c r="G9708">
        <v>12</v>
      </c>
      <c r="H9708">
        <v>3</v>
      </c>
      <c r="I9708">
        <v>12</v>
      </c>
      <c r="J9708">
        <v>0</v>
      </c>
    </row>
    <row r="9709" spans="1:10" x14ac:dyDescent="0.25">
      <c r="A9709">
        <v>0.42708883795720909</v>
      </c>
      <c r="B9709">
        <v>7193954</v>
      </c>
      <c r="C9709">
        <v>55</v>
      </c>
      <c r="D9709">
        <v>1983.62</v>
      </c>
      <c r="E9709">
        <v>10</v>
      </c>
      <c r="F9709">
        <v>93</v>
      </c>
      <c r="G9709">
        <v>46</v>
      </c>
      <c r="H9709">
        <v>22</v>
      </c>
      <c r="I9709">
        <v>9.3000000000000007</v>
      </c>
      <c r="J9709">
        <v>1</v>
      </c>
    </row>
    <row r="9710" spans="1:10" x14ac:dyDescent="0.25">
      <c r="A9710">
        <v>0.42709895692692335</v>
      </c>
      <c r="B9710">
        <v>6219520</v>
      </c>
      <c r="C9710">
        <v>288</v>
      </c>
      <c r="D9710">
        <v>408.7</v>
      </c>
      <c r="E9710">
        <v>3</v>
      </c>
      <c r="F9710">
        <v>15</v>
      </c>
      <c r="G9710">
        <v>11</v>
      </c>
      <c r="H9710">
        <v>3</v>
      </c>
      <c r="I9710">
        <v>5</v>
      </c>
      <c r="J9710">
        <v>0</v>
      </c>
    </row>
    <row r="9711" spans="1:10" x14ac:dyDescent="0.25">
      <c r="A9711">
        <v>0.42711832790372939</v>
      </c>
      <c r="B9711">
        <v>131842910</v>
      </c>
      <c r="C9711">
        <v>13</v>
      </c>
      <c r="D9711">
        <v>399</v>
      </c>
      <c r="E9711">
        <v>1</v>
      </c>
      <c r="F9711">
        <v>1</v>
      </c>
      <c r="G9711">
        <v>1</v>
      </c>
      <c r="H9711">
        <v>1</v>
      </c>
      <c r="I9711">
        <v>1</v>
      </c>
      <c r="J9711">
        <v>0</v>
      </c>
    </row>
    <row r="9712" spans="1:10" x14ac:dyDescent="0.25">
      <c r="A9712">
        <v>0.42717014819373844</v>
      </c>
      <c r="B9712">
        <v>85077975</v>
      </c>
      <c r="C9712">
        <v>130</v>
      </c>
      <c r="D9712">
        <v>251.1</v>
      </c>
      <c r="E9712">
        <v>1</v>
      </c>
      <c r="F9712">
        <v>36</v>
      </c>
      <c r="G9712">
        <v>26</v>
      </c>
      <c r="H9712">
        <v>4</v>
      </c>
      <c r="I9712">
        <v>36</v>
      </c>
      <c r="J9712">
        <v>1</v>
      </c>
    </row>
    <row r="9713" spans="1:10" x14ac:dyDescent="0.25">
      <c r="A9713">
        <v>0.42718648616504318</v>
      </c>
      <c r="B9713">
        <v>7504763</v>
      </c>
      <c r="C9713">
        <v>5</v>
      </c>
      <c r="D9713">
        <v>5372.17</v>
      </c>
      <c r="E9713">
        <v>22</v>
      </c>
      <c r="F9713">
        <v>407</v>
      </c>
      <c r="G9713">
        <v>191</v>
      </c>
      <c r="H9713">
        <v>71</v>
      </c>
      <c r="I9713">
        <v>18.5</v>
      </c>
      <c r="J9713">
        <v>1</v>
      </c>
    </row>
    <row r="9714" spans="1:10" x14ac:dyDescent="0.25">
      <c r="A9714">
        <v>0.42724924186097524</v>
      </c>
      <c r="B9714">
        <v>120820335</v>
      </c>
      <c r="C9714">
        <v>73</v>
      </c>
      <c r="D9714">
        <v>255.39</v>
      </c>
      <c r="E9714">
        <v>2</v>
      </c>
      <c r="F9714">
        <v>93</v>
      </c>
      <c r="G9714">
        <v>31</v>
      </c>
      <c r="H9714">
        <v>6</v>
      </c>
      <c r="I9714">
        <v>46.5</v>
      </c>
      <c r="J9714">
        <v>1</v>
      </c>
    </row>
    <row r="9715" spans="1:10" x14ac:dyDescent="0.25">
      <c r="A9715">
        <v>0.42725620945736875</v>
      </c>
      <c r="B9715">
        <v>63499790</v>
      </c>
      <c r="C9715">
        <v>139</v>
      </c>
      <c r="D9715">
        <v>975.55</v>
      </c>
      <c r="E9715">
        <v>5</v>
      </c>
      <c r="F9715">
        <v>45</v>
      </c>
      <c r="G9715">
        <v>29</v>
      </c>
      <c r="H9715">
        <v>9</v>
      </c>
      <c r="I9715">
        <v>9</v>
      </c>
      <c r="J9715">
        <v>1</v>
      </c>
    </row>
    <row r="9716" spans="1:10" x14ac:dyDescent="0.25">
      <c r="A9716">
        <v>0.42726060676455158</v>
      </c>
      <c r="B9716">
        <v>10136995</v>
      </c>
      <c r="C9716">
        <v>7</v>
      </c>
      <c r="D9716">
        <v>2808.15</v>
      </c>
      <c r="E9716">
        <v>14</v>
      </c>
      <c r="F9716">
        <v>199</v>
      </c>
      <c r="G9716">
        <v>73</v>
      </c>
      <c r="H9716">
        <v>37</v>
      </c>
      <c r="I9716">
        <v>14.21428571</v>
      </c>
      <c r="J9716">
        <v>1</v>
      </c>
    </row>
    <row r="9717" spans="1:10" x14ac:dyDescent="0.25">
      <c r="A9717">
        <v>0.42730144864416542</v>
      </c>
      <c r="B9717">
        <v>85483981</v>
      </c>
      <c r="C9717">
        <v>454</v>
      </c>
      <c r="D9717">
        <v>87.9</v>
      </c>
      <c r="E9717">
        <v>1</v>
      </c>
      <c r="F9717">
        <v>4</v>
      </c>
      <c r="G9717">
        <v>3</v>
      </c>
      <c r="H9717">
        <v>2</v>
      </c>
      <c r="I9717">
        <v>4</v>
      </c>
      <c r="J9717">
        <v>0</v>
      </c>
    </row>
    <row r="9718" spans="1:10" x14ac:dyDescent="0.25">
      <c r="A9718">
        <v>0.42731398966460654</v>
      </c>
      <c r="B9718">
        <v>6172235</v>
      </c>
      <c r="C9718">
        <v>2</v>
      </c>
      <c r="D9718">
        <v>15156.77</v>
      </c>
      <c r="E9718">
        <v>38</v>
      </c>
      <c r="F9718">
        <v>1402</v>
      </c>
      <c r="G9718">
        <v>337</v>
      </c>
      <c r="H9718">
        <v>135</v>
      </c>
      <c r="I9718">
        <v>36.89473684</v>
      </c>
      <c r="J9718">
        <v>1</v>
      </c>
    </row>
    <row r="9719" spans="1:10" x14ac:dyDescent="0.25">
      <c r="A9719">
        <v>0.42740490139632303</v>
      </c>
      <c r="B9719">
        <v>44913864</v>
      </c>
      <c r="C9719">
        <v>160</v>
      </c>
      <c r="D9719">
        <v>328.6</v>
      </c>
      <c r="E9719">
        <v>3</v>
      </c>
      <c r="F9719">
        <v>32</v>
      </c>
      <c r="G9719">
        <v>27</v>
      </c>
      <c r="H9719">
        <v>8</v>
      </c>
      <c r="I9719">
        <v>10.66666667</v>
      </c>
      <c r="J9719">
        <v>1</v>
      </c>
    </row>
    <row r="9720" spans="1:10" x14ac:dyDescent="0.25">
      <c r="A9720">
        <v>0.4274277336703558</v>
      </c>
      <c r="B9720">
        <v>127370195</v>
      </c>
      <c r="C9720">
        <v>21</v>
      </c>
      <c r="D9720">
        <v>4370.18</v>
      </c>
      <c r="E9720">
        <v>8</v>
      </c>
      <c r="F9720">
        <v>102</v>
      </c>
      <c r="G9720">
        <v>39</v>
      </c>
      <c r="H9720">
        <v>16</v>
      </c>
      <c r="I9720">
        <v>12.75</v>
      </c>
      <c r="J9720">
        <v>1</v>
      </c>
    </row>
    <row r="9721" spans="1:10" x14ac:dyDescent="0.25">
      <c r="A9721">
        <v>0.42743670983550341</v>
      </c>
      <c r="B9721">
        <v>1965850</v>
      </c>
      <c r="C9721">
        <v>76</v>
      </c>
      <c r="D9721">
        <v>451.9</v>
      </c>
      <c r="E9721">
        <v>4</v>
      </c>
      <c r="F9721">
        <v>21</v>
      </c>
      <c r="G9721">
        <v>14</v>
      </c>
      <c r="H9721">
        <v>8</v>
      </c>
      <c r="I9721">
        <v>5.25</v>
      </c>
      <c r="J9721">
        <v>1</v>
      </c>
    </row>
    <row r="9722" spans="1:10" x14ac:dyDescent="0.25">
      <c r="A9722">
        <v>0.42743677243365685</v>
      </c>
      <c r="B9722">
        <v>115034456</v>
      </c>
      <c r="C9722">
        <v>376</v>
      </c>
      <c r="D9722">
        <v>140</v>
      </c>
      <c r="E9722">
        <v>1</v>
      </c>
      <c r="F9722">
        <v>5</v>
      </c>
      <c r="G9722">
        <v>3</v>
      </c>
      <c r="H9722">
        <v>2</v>
      </c>
      <c r="I9722">
        <v>5</v>
      </c>
      <c r="J9722">
        <v>0</v>
      </c>
    </row>
    <row r="9723" spans="1:10" x14ac:dyDescent="0.25">
      <c r="A9723">
        <v>0.42752488595102078</v>
      </c>
      <c r="B9723">
        <v>114224083</v>
      </c>
      <c r="C9723">
        <v>372</v>
      </c>
      <c r="D9723">
        <v>314.58999999999997</v>
      </c>
      <c r="E9723">
        <v>3</v>
      </c>
      <c r="F9723">
        <v>20</v>
      </c>
      <c r="G9723">
        <v>10</v>
      </c>
      <c r="H9723">
        <v>6</v>
      </c>
      <c r="I9723">
        <v>6.6666666670000003</v>
      </c>
      <c r="J9723">
        <v>0</v>
      </c>
    </row>
    <row r="9724" spans="1:10" x14ac:dyDescent="0.25">
      <c r="A9724">
        <v>0.42755301499088483</v>
      </c>
      <c r="B9724">
        <v>122544317</v>
      </c>
      <c r="C9724">
        <v>182</v>
      </c>
      <c r="D9724">
        <v>1798</v>
      </c>
      <c r="E9724">
        <v>1</v>
      </c>
      <c r="F9724">
        <v>1</v>
      </c>
      <c r="G9724">
        <v>1</v>
      </c>
      <c r="H9724">
        <v>1</v>
      </c>
      <c r="I9724">
        <v>1</v>
      </c>
      <c r="J9724">
        <v>0</v>
      </c>
    </row>
    <row r="9725" spans="1:10" x14ac:dyDescent="0.25">
      <c r="A9725">
        <v>0.42757752055376852</v>
      </c>
      <c r="B9725">
        <v>91024420</v>
      </c>
      <c r="C9725">
        <v>145</v>
      </c>
      <c r="D9725">
        <v>1319.3</v>
      </c>
      <c r="E9725">
        <v>6</v>
      </c>
      <c r="F9725">
        <v>26</v>
      </c>
      <c r="G9725">
        <v>23</v>
      </c>
      <c r="H9725">
        <v>14</v>
      </c>
      <c r="I9725">
        <v>4.3333333329999997</v>
      </c>
      <c r="J9725">
        <v>1</v>
      </c>
    </row>
    <row r="9726" spans="1:10" x14ac:dyDescent="0.25">
      <c r="A9726">
        <v>0.42760612323749259</v>
      </c>
      <c r="B9726">
        <v>121989206</v>
      </c>
      <c r="C9726">
        <v>193</v>
      </c>
      <c r="D9726">
        <v>246</v>
      </c>
      <c r="E9726">
        <v>1</v>
      </c>
      <c r="F9726">
        <v>2</v>
      </c>
      <c r="G9726">
        <v>2</v>
      </c>
      <c r="H9726">
        <v>1</v>
      </c>
      <c r="I9726">
        <v>2</v>
      </c>
      <c r="J9726">
        <v>0</v>
      </c>
    </row>
    <row r="9727" spans="1:10" x14ac:dyDescent="0.25">
      <c r="A9727">
        <v>0.42763371677428441</v>
      </c>
      <c r="B9727">
        <v>278665</v>
      </c>
      <c r="C9727">
        <v>307</v>
      </c>
      <c r="D9727">
        <v>232.79</v>
      </c>
      <c r="E9727">
        <v>2</v>
      </c>
      <c r="F9727">
        <v>13</v>
      </c>
      <c r="G9727">
        <v>5</v>
      </c>
      <c r="H9727">
        <v>4</v>
      </c>
      <c r="I9727">
        <v>6.5</v>
      </c>
      <c r="J9727">
        <v>0</v>
      </c>
    </row>
    <row r="9728" spans="1:10" x14ac:dyDescent="0.25">
      <c r="A9728">
        <v>0.42765362604953994</v>
      </c>
      <c r="B9728">
        <v>131764823</v>
      </c>
      <c r="C9728">
        <v>14</v>
      </c>
      <c r="D9728">
        <v>883</v>
      </c>
      <c r="E9728">
        <v>1</v>
      </c>
      <c r="F9728">
        <v>2</v>
      </c>
      <c r="G9728">
        <v>2</v>
      </c>
      <c r="H9728">
        <v>2</v>
      </c>
      <c r="I9728">
        <v>2</v>
      </c>
      <c r="J9728">
        <v>1</v>
      </c>
    </row>
    <row r="9729" spans="1:10" x14ac:dyDescent="0.25">
      <c r="A9729">
        <v>0.42769024692632496</v>
      </c>
      <c r="B9729">
        <v>6645534</v>
      </c>
      <c r="C9729">
        <v>61</v>
      </c>
      <c r="D9729">
        <v>1288.1400000000001</v>
      </c>
      <c r="E9729">
        <v>6</v>
      </c>
      <c r="F9729">
        <v>43</v>
      </c>
      <c r="G9729">
        <v>24</v>
      </c>
      <c r="H9729">
        <v>11</v>
      </c>
      <c r="I9729">
        <v>7.1666666670000003</v>
      </c>
      <c r="J9729">
        <v>1</v>
      </c>
    </row>
    <row r="9730" spans="1:10" x14ac:dyDescent="0.25">
      <c r="A9730">
        <v>0.42772048149483399</v>
      </c>
      <c r="B9730">
        <v>7469169</v>
      </c>
      <c r="C9730">
        <v>33</v>
      </c>
      <c r="D9730">
        <v>385.1</v>
      </c>
      <c r="E9730">
        <v>4</v>
      </c>
      <c r="F9730">
        <v>7</v>
      </c>
      <c r="G9730">
        <v>5</v>
      </c>
      <c r="H9730">
        <v>4</v>
      </c>
      <c r="I9730">
        <v>1.75</v>
      </c>
      <c r="J9730">
        <v>0</v>
      </c>
    </row>
    <row r="9731" spans="1:10" x14ac:dyDescent="0.25">
      <c r="A9731">
        <v>0.42772710678227266</v>
      </c>
      <c r="B9731">
        <v>88120972</v>
      </c>
      <c r="C9731">
        <v>81</v>
      </c>
      <c r="D9731">
        <v>557.12</v>
      </c>
      <c r="E9731">
        <v>7</v>
      </c>
      <c r="F9731">
        <v>36</v>
      </c>
      <c r="G9731">
        <v>13</v>
      </c>
      <c r="H9731">
        <v>8</v>
      </c>
      <c r="I9731">
        <v>5.1428571429999996</v>
      </c>
      <c r="J9731">
        <v>0</v>
      </c>
    </row>
    <row r="9732" spans="1:10" x14ac:dyDescent="0.25">
      <c r="A9732">
        <v>0.42774312062730035</v>
      </c>
      <c r="B9732">
        <v>123719930</v>
      </c>
      <c r="C9732">
        <v>75</v>
      </c>
      <c r="D9732">
        <v>126.8</v>
      </c>
      <c r="E9732">
        <v>1</v>
      </c>
      <c r="F9732">
        <v>5</v>
      </c>
      <c r="G9732">
        <v>5</v>
      </c>
      <c r="H9732">
        <v>3</v>
      </c>
      <c r="I9732">
        <v>5</v>
      </c>
      <c r="J9732">
        <v>1</v>
      </c>
    </row>
    <row r="9733" spans="1:10" x14ac:dyDescent="0.25">
      <c r="A9733">
        <v>0.42778540956493194</v>
      </c>
      <c r="B9733">
        <v>130765525</v>
      </c>
      <c r="C9733">
        <v>10</v>
      </c>
      <c r="D9733">
        <v>335</v>
      </c>
      <c r="E9733">
        <v>2</v>
      </c>
      <c r="F9733">
        <v>25</v>
      </c>
      <c r="G9733">
        <v>14</v>
      </c>
      <c r="H9733">
        <v>7</v>
      </c>
      <c r="I9733">
        <v>12.5</v>
      </c>
      <c r="J9733">
        <v>1</v>
      </c>
    </row>
    <row r="9734" spans="1:10" x14ac:dyDescent="0.25">
      <c r="A9734">
        <v>0.42778682333479001</v>
      </c>
      <c r="B9734">
        <v>7297082</v>
      </c>
      <c r="C9734">
        <v>193</v>
      </c>
      <c r="D9734">
        <v>885.11</v>
      </c>
      <c r="E9734">
        <v>7</v>
      </c>
      <c r="F9734">
        <v>83</v>
      </c>
      <c r="G9734">
        <v>40</v>
      </c>
      <c r="H9734">
        <v>20</v>
      </c>
      <c r="I9734">
        <v>11.85714286</v>
      </c>
      <c r="J9734">
        <v>0</v>
      </c>
    </row>
    <row r="9735" spans="1:10" x14ac:dyDescent="0.25">
      <c r="A9735">
        <v>0.42779537058634309</v>
      </c>
      <c r="B9735">
        <v>91098168</v>
      </c>
      <c r="C9735">
        <v>424</v>
      </c>
      <c r="D9735">
        <v>40.799999999999997</v>
      </c>
      <c r="E9735">
        <v>1</v>
      </c>
      <c r="F9735">
        <v>1</v>
      </c>
      <c r="G9735">
        <v>1</v>
      </c>
      <c r="H9735">
        <v>1</v>
      </c>
      <c r="I9735">
        <v>1</v>
      </c>
      <c r="J9735">
        <v>0</v>
      </c>
    </row>
    <row r="9736" spans="1:10" x14ac:dyDescent="0.25">
      <c r="A9736">
        <v>0.42786328791783257</v>
      </c>
      <c r="B9736">
        <v>125946603</v>
      </c>
      <c r="C9736">
        <v>116</v>
      </c>
      <c r="D9736">
        <v>228</v>
      </c>
      <c r="E9736">
        <v>1</v>
      </c>
      <c r="F9736">
        <v>2</v>
      </c>
      <c r="G9736">
        <v>2</v>
      </c>
      <c r="H9736">
        <v>1</v>
      </c>
      <c r="I9736">
        <v>2</v>
      </c>
      <c r="J9736">
        <v>0</v>
      </c>
    </row>
    <row r="9737" spans="1:10" x14ac:dyDescent="0.25">
      <c r="A9737">
        <v>0.42786978905300876</v>
      </c>
      <c r="B9737">
        <v>85359353</v>
      </c>
      <c r="C9737">
        <v>73</v>
      </c>
      <c r="D9737">
        <v>1588.02</v>
      </c>
      <c r="E9737">
        <v>16</v>
      </c>
      <c r="F9737">
        <v>187</v>
      </c>
      <c r="G9737">
        <v>61</v>
      </c>
      <c r="H9737">
        <v>39</v>
      </c>
      <c r="I9737">
        <v>11.6875</v>
      </c>
      <c r="J9737">
        <v>1</v>
      </c>
    </row>
    <row r="9738" spans="1:10" x14ac:dyDescent="0.25">
      <c r="A9738">
        <v>0.42793859441392779</v>
      </c>
      <c r="B9738">
        <v>14636159</v>
      </c>
      <c r="C9738">
        <v>15</v>
      </c>
      <c r="D9738">
        <v>1803.75</v>
      </c>
      <c r="E9738">
        <v>7</v>
      </c>
      <c r="F9738">
        <v>149</v>
      </c>
      <c r="G9738">
        <v>55</v>
      </c>
      <c r="H9738">
        <v>22</v>
      </c>
      <c r="I9738">
        <v>21.285714290000001</v>
      </c>
      <c r="J9738">
        <v>1</v>
      </c>
    </row>
    <row r="9739" spans="1:10" x14ac:dyDescent="0.25">
      <c r="A9739">
        <v>0.42795054811979583</v>
      </c>
      <c r="B9739">
        <v>124778457</v>
      </c>
      <c r="C9739">
        <v>101</v>
      </c>
      <c r="D9739">
        <v>91.61</v>
      </c>
      <c r="E9739">
        <v>1</v>
      </c>
      <c r="F9739">
        <v>4</v>
      </c>
      <c r="G9739">
        <v>4</v>
      </c>
      <c r="H9739">
        <v>1</v>
      </c>
      <c r="I9739">
        <v>4</v>
      </c>
      <c r="J9739">
        <v>0</v>
      </c>
    </row>
    <row r="9740" spans="1:10" x14ac:dyDescent="0.25">
      <c r="A9740">
        <v>0.42797483027069216</v>
      </c>
      <c r="B9740">
        <v>55755283</v>
      </c>
      <c r="C9740">
        <v>110</v>
      </c>
      <c r="D9740">
        <v>462.5</v>
      </c>
      <c r="E9740">
        <v>1</v>
      </c>
      <c r="F9740">
        <v>14</v>
      </c>
      <c r="G9740">
        <v>13</v>
      </c>
      <c r="H9740">
        <v>5</v>
      </c>
      <c r="I9740">
        <v>14</v>
      </c>
      <c r="J9740">
        <v>1</v>
      </c>
    </row>
    <row r="9741" spans="1:10" x14ac:dyDescent="0.25">
      <c r="A9741">
        <v>0.42798205418527491</v>
      </c>
      <c r="B9741">
        <v>23030806</v>
      </c>
      <c r="C9741">
        <v>185</v>
      </c>
      <c r="D9741">
        <v>296.7</v>
      </c>
      <c r="E9741">
        <v>2</v>
      </c>
      <c r="F9741">
        <v>22</v>
      </c>
      <c r="G9741">
        <v>9</v>
      </c>
      <c r="H9741">
        <v>4</v>
      </c>
      <c r="I9741">
        <v>11</v>
      </c>
      <c r="J9741">
        <v>0</v>
      </c>
    </row>
    <row r="9742" spans="1:10" x14ac:dyDescent="0.25">
      <c r="A9742">
        <v>0.42803128307124783</v>
      </c>
      <c r="B9742">
        <v>129861135</v>
      </c>
      <c r="C9742">
        <v>22</v>
      </c>
      <c r="D9742">
        <v>100</v>
      </c>
      <c r="E9742">
        <v>1</v>
      </c>
      <c r="F9742">
        <v>22</v>
      </c>
      <c r="G9742">
        <v>3</v>
      </c>
      <c r="H9742">
        <v>1</v>
      </c>
      <c r="I9742">
        <v>22</v>
      </c>
      <c r="J9742">
        <v>0</v>
      </c>
    </row>
    <row r="9743" spans="1:10" x14ac:dyDescent="0.25">
      <c r="A9743">
        <v>0.42804785493284803</v>
      </c>
      <c r="B9743">
        <v>129717423</v>
      </c>
      <c r="C9743">
        <v>58</v>
      </c>
      <c r="D9743">
        <v>88</v>
      </c>
      <c r="E9743">
        <v>1</v>
      </c>
      <c r="F9743">
        <v>4</v>
      </c>
      <c r="G9743">
        <v>3</v>
      </c>
      <c r="H9743">
        <v>2</v>
      </c>
      <c r="I9743">
        <v>4</v>
      </c>
      <c r="J9743">
        <v>1</v>
      </c>
    </row>
    <row r="9744" spans="1:10" x14ac:dyDescent="0.25">
      <c r="A9744">
        <v>0.4281086324539698</v>
      </c>
      <c r="B9744">
        <v>85075050</v>
      </c>
      <c r="C9744">
        <v>26</v>
      </c>
      <c r="D9744">
        <v>781.82</v>
      </c>
      <c r="E9744">
        <v>5</v>
      </c>
      <c r="F9744">
        <v>66</v>
      </c>
      <c r="G9744">
        <v>24</v>
      </c>
      <c r="H9744">
        <v>9</v>
      </c>
      <c r="I9744">
        <v>13.2</v>
      </c>
      <c r="J9744">
        <v>1</v>
      </c>
    </row>
    <row r="9745" spans="1:10" x14ac:dyDescent="0.25">
      <c r="A9745">
        <v>0.42812361345925032</v>
      </c>
      <c r="B9745">
        <v>121282186</v>
      </c>
      <c r="C9745">
        <v>206</v>
      </c>
      <c r="D9745">
        <v>996</v>
      </c>
      <c r="E9745">
        <v>1</v>
      </c>
      <c r="F9745">
        <v>60</v>
      </c>
      <c r="G9745">
        <v>1</v>
      </c>
      <c r="H9745">
        <v>1</v>
      </c>
      <c r="I9745">
        <v>60</v>
      </c>
      <c r="J9745">
        <v>0</v>
      </c>
    </row>
    <row r="9746" spans="1:10" x14ac:dyDescent="0.25">
      <c r="A9746">
        <v>0.42820691328931071</v>
      </c>
      <c r="B9746">
        <v>128601770</v>
      </c>
      <c r="C9746">
        <v>39</v>
      </c>
      <c r="D9746">
        <v>1095.26</v>
      </c>
      <c r="E9746">
        <v>5</v>
      </c>
      <c r="F9746">
        <v>116</v>
      </c>
      <c r="G9746">
        <v>63</v>
      </c>
      <c r="H9746">
        <v>10</v>
      </c>
      <c r="I9746">
        <v>23.2</v>
      </c>
      <c r="J9746">
        <v>1</v>
      </c>
    </row>
    <row r="9747" spans="1:10" x14ac:dyDescent="0.25">
      <c r="A9747">
        <v>0.42822089895608562</v>
      </c>
      <c r="B9747">
        <v>125760396</v>
      </c>
      <c r="C9747">
        <v>122</v>
      </c>
      <c r="D9747">
        <v>118.4</v>
      </c>
      <c r="E9747">
        <v>1</v>
      </c>
      <c r="F9747">
        <v>17</v>
      </c>
      <c r="G9747">
        <v>8</v>
      </c>
      <c r="H9747">
        <v>3</v>
      </c>
      <c r="I9747">
        <v>17</v>
      </c>
      <c r="J9747">
        <v>1</v>
      </c>
    </row>
    <row r="9748" spans="1:10" x14ac:dyDescent="0.25">
      <c r="A9748">
        <v>0.42834151898475437</v>
      </c>
      <c r="B9748">
        <v>1788455</v>
      </c>
      <c r="C9748">
        <v>16</v>
      </c>
      <c r="D9748">
        <v>4541.96</v>
      </c>
      <c r="E9748">
        <v>31</v>
      </c>
      <c r="F9748">
        <v>281</v>
      </c>
      <c r="G9748">
        <v>160</v>
      </c>
      <c r="H9748">
        <v>59</v>
      </c>
      <c r="I9748">
        <v>9.0645161289999994</v>
      </c>
      <c r="J9748">
        <v>1</v>
      </c>
    </row>
    <row r="9749" spans="1:10" x14ac:dyDescent="0.25">
      <c r="A9749">
        <v>0.42841187315967844</v>
      </c>
      <c r="B9749">
        <v>91244837</v>
      </c>
      <c r="C9749">
        <v>385</v>
      </c>
      <c r="D9749">
        <v>321.7</v>
      </c>
      <c r="E9749">
        <v>4</v>
      </c>
      <c r="F9749">
        <v>33</v>
      </c>
      <c r="G9749">
        <v>6</v>
      </c>
      <c r="H9749">
        <v>6</v>
      </c>
      <c r="I9749">
        <v>8.25</v>
      </c>
      <c r="J9749">
        <v>0</v>
      </c>
    </row>
    <row r="9750" spans="1:10" x14ac:dyDescent="0.25">
      <c r="A9750">
        <v>0.42842451612874544</v>
      </c>
      <c r="B9750">
        <v>91021100</v>
      </c>
      <c r="C9750">
        <v>363</v>
      </c>
      <c r="D9750">
        <v>414.7</v>
      </c>
      <c r="E9750">
        <v>2</v>
      </c>
      <c r="F9750">
        <v>7</v>
      </c>
      <c r="G9750">
        <v>6</v>
      </c>
      <c r="H9750">
        <v>4</v>
      </c>
      <c r="I9750">
        <v>3.5</v>
      </c>
      <c r="J9750">
        <v>0</v>
      </c>
    </row>
    <row r="9751" spans="1:10" x14ac:dyDescent="0.25">
      <c r="A9751">
        <v>0.42843114128906146</v>
      </c>
      <c r="B9751">
        <v>130603391</v>
      </c>
      <c r="C9751">
        <v>2</v>
      </c>
      <c r="D9751">
        <v>925.7</v>
      </c>
      <c r="E9751">
        <v>5</v>
      </c>
      <c r="F9751">
        <v>53</v>
      </c>
      <c r="G9751">
        <v>35</v>
      </c>
      <c r="H9751">
        <v>12</v>
      </c>
      <c r="I9751">
        <v>10.6</v>
      </c>
      <c r="J9751">
        <v>1</v>
      </c>
    </row>
    <row r="9752" spans="1:10" x14ac:dyDescent="0.25">
      <c r="A9752">
        <v>0.42848031439596612</v>
      </c>
      <c r="B9752">
        <v>114443274</v>
      </c>
      <c r="C9752">
        <v>388</v>
      </c>
      <c r="D9752">
        <v>13</v>
      </c>
      <c r="E9752">
        <v>1</v>
      </c>
      <c r="F9752">
        <v>1</v>
      </c>
      <c r="G9752">
        <v>1</v>
      </c>
      <c r="H9752">
        <v>1</v>
      </c>
      <c r="I9752">
        <v>1</v>
      </c>
      <c r="J9752">
        <v>0</v>
      </c>
    </row>
    <row r="9753" spans="1:10" x14ac:dyDescent="0.25">
      <c r="A9753">
        <v>0.42851643185367494</v>
      </c>
      <c r="B9753">
        <v>126318660</v>
      </c>
      <c r="C9753">
        <v>58</v>
      </c>
      <c r="D9753">
        <v>424.21</v>
      </c>
      <c r="E9753">
        <v>3</v>
      </c>
      <c r="F9753">
        <v>51</v>
      </c>
      <c r="G9753">
        <v>10</v>
      </c>
      <c r="H9753">
        <v>5</v>
      </c>
      <c r="I9753">
        <v>17</v>
      </c>
      <c r="J9753">
        <v>1</v>
      </c>
    </row>
    <row r="9754" spans="1:10" x14ac:dyDescent="0.25">
      <c r="A9754">
        <v>0.428589340664281</v>
      </c>
      <c r="B9754">
        <v>2992219</v>
      </c>
      <c r="C9754">
        <v>20</v>
      </c>
      <c r="D9754">
        <v>27481.71</v>
      </c>
      <c r="E9754">
        <v>19</v>
      </c>
      <c r="F9754">
        <v>413</v>
      </c>
      <c r="G9754">
        <v>98</v>
      </c>
      <c r="H9754">
        <v>42</v>
      </c>
      <c r="I9754">
        <v>21.736842110000001</v>
      </c>
      <c r="J9754">
        <v>1</v>
      </c>
    </row>
    <row r="9755" spans="1:10" x14ac:dyDescent="0.25">
      <c r="A9755">
        <v>0.42862832623136782</v>
      </c>
      <c r="B9755">
        <v>5638684</v>
      </c>
      <c r="C9755">
        <v>28</v>
      </c>
      <c r="D9755">
        <v>5293.53</v>
      </c>
      <c r="E9755">
        <v>16</v>
      </c>
      <c r="F9755">
        <v>199</v>
      </c>
      <c r="G9755">
        <v>116</v>
      </c>
      <c r="H9755">
        <v>54</v>
      </c>
      <c r="I9755">
        <v>12.4375</v>
      </c>
      <c r="J9755">
        <v>1</v>
      </c>
    </row>
    <row r="9756" spans="1:10" x14ac:dyDescent="0.25">
      <c r="A9756">
        <v>0.42864495045857598</v>
      </c>
      <c r="B9756">
        <v>117861961</v>
      </c>
      <c r="C9756">
        <v>10</v>
      </c>
      <c r="D9756">
        <v>2378.75</v>
      </c>
      <c r="E9756">
        <v>17</v>
      </c>
      <c r="F9756">
        <v>213</v>
      </c>
      <c r="G9756">
        <v>142</v>
      </c>
      <c r="H9756">
        <v>44</v>
      </c>
      <c r="I9756">
        <v>12.529411769999999</v>
      </c>
      <c r="J9756">
        <v>1</v>
      </c>
    </row>
    <row r="9757" spans="1:10" x14ac:dyDescent="0.25">
      <c r="A9757">
        <v>0.42866843294349632</v>
      </c>
      <c r="B9757">
        <v>131435659</v>
      </c>
      <c r="C9757">
        <v>20</v>
      </c>
      <c r="D9757">
        <v>125.1</v>
      </c>
      <c r="E9757">
        <v>1</v>
      </c>
      <c r="F9757">
        <v>9</v>
      </c>
      <c r="G9757">
        <v>1</v>
      </c>
      <c r="H9757">
        <v>1</v>
      </c>
      <c r="I9757">
        <v>9</v>
      </c>
      <c r="J9757">
        <v>0</v>
      </c>
    </row>
    <row r="9758" spans="1:10" x14ac:dyDescent="0.25">
      <c r="A9758">
        <v>0.42870259385395371</v>
      </c>
      <c r="B9758">
        <v>9142491</v>
      </c>
      <c r="C9758">
        <v>258</v>
      </c>
      <c r="D9758">
        <v>82.3</v>
      </c>
      <c r="E9758">
        <v>1</v>
      </c>
      <c r="F9758">
        <v>12</v>
      </c>
      <c r="G9758">
        <v>6</v>
      </c>
      <c r="H9758">
        <v>1</v>
      </c>
      <c r="I9758">
        <v>12</v>
      </c>
      <c r="J9758">
        <v>0</v>
      </c>
    </row>
    <row r="9759" spans="1:10" x14ac:dyDescent="0.25">
      <c r="A9759">
        <v>0.42887392792440882</v>
      </c>
      <c r="B9759">
        <v>115777367</v>
      </c>
      <c r="C9759">
        <v>352</v>
      </c>
      <c r="D9759">
        <v>129.9</v>
      </c>
      <c r="E9759">
        <v>1</v>
      </c>
      <c r="F9759">
        <v>10</v>
      </c>
      <c r="G9759">
        <v>1</v>
      </c>
      <c r="H9759">
        <v>1</v>
      </c>
      <c r="I9759">
        <v>10</v>
      </c>
      <c r="J9759">
        <v>0</v>
      </c>
    </row>
    <row r="9760" spans="1:10" x14ac:dyDescent="0.25">
      <c r="A9760">
        <v>0.42889009065162942</v>
      </c>
      <c r="B9760">
        <v>113511680</v>
      </c>
      <c r="C9760">
        <v>301</v>
      </c>
      <c r="D9760">
        <v>461.7</v>
      </c>
      <c r="E9760">
        <v>4</v>
      </c>
      <c r="F9760">
        <v>14</v>
      </c>
      <c r="G9760">
        <v>11</v>
      </c>
      <c r="H9760">
        <v>7</v>
      </c>
      <c r="I9760">
        <v>3.5</v>
      </c>
      <c r="J9760">
        <v>0</v>
      </c>
    </row>
    <row r="9761" spans="1:10" x14ac:dyDescent="0.25">
      <c r="A9761">
        <v>0.42889677160409667</v>
      </c>
      <c r="B9761">
        <v>129567969</v>
      </c>
      <c r="C9761">
        <v>62</v>
      </c>
      <c r="D9761">
        <v>110.8</v>
      </c>
      <c r="E9761">
        <v>1</v>
      </c>
      <c r="F9761">
        <v>2</v>
      </c>
      <c r="G9761">
        <v>2</v>
      </c>
      <c r="H9761">
        <v>2</v>
      </c>
      <c r="I9761">
        <v>2</v>
      </c>
      <c r="J9761">
        <v>1</v>
      </c>
    </row>
    <row r="9762" spans="1:10" x14ac:dyDescent="0.25">
      <c r="A9762">
        <v>0.42891679524048587</v>
      </c>
      <c r="B9762">
        <v>50248089</v>
      </c>
      <c r="C9762">
        <v>277</v>
      </c>
      <c r="D9762">
        <v>684.28</v>
      </c>
      <c r="E9762">
        <v>3</v>
      </c>
      <c r="F9762">
        <v>45</v>
      </c>
      <c r="G9762">
        <v>29</v>
      </c>
      <c r="H9762">
        <v>7</v>
      </c>
      <c r="I9762">
        <v>15</v>
      </c>
      <c r="J9762">
        <v>0</v>
      </c>
    </row>
    <row r="9763" spans="1:10" x14ac:dyDescent="0.25">
      <c r="A9763">
        <v>0.42894673559685437</v>
      </c>
      <c r="B9763">
        <v>10000798</v>
      </c>
      <c r="C9763">
        <v>201</v>
      </c>
      <c r="D9763">
        <v>604.6</v>
      </c>
      <c r="E9763">
        <v>2</v>
      </c>
      <c r="F9763">
        <v>11</v>
      </c>
      <c r="G9763">
        <v>8</v>
      </c>
      <c r="H9763">
        <v>4</v>
      </c>
      <c r="I9763">
        <v>5.5</v>
      </c>
      <c r="J9763">
        <v>0</v>
      </c>
    </row>
    <row r="9764" spans="1:10" x14ac:dyDescent="0.25">
      <c r="A9764">
        <v>0.42896843473005764</v>
      </c>
      <c r="B9764">
        <v>55751967</v>
      </c>
      <c r="C9764">
        <v>17</v>
      </c>
      <c r="D9764">
        <v>2007.4</v>
      </c>
      <c r="E9764">
        <v>7</v>
      </c>
      <c r="F9764">
        <v>109</v>
      </c>
      <c r="G9764">
        <v>13</v>
      </c>
      <c r="H9764">
        <v>10</v>
      </c>
      <c r="I9764">
        <v>15.57142857</v>
      </c>
      <c r="J9764">
        <v>1</v>
      </c>
    </row>
    <row r="9765" spans="1:10" x14ac:dyDescent="0.25">
      <c r="A9765">
        <v>0.42899465448522922</v>
      </c>
      <c r="B9765">
        <v>117885234</v>
      </c>
      <c r="C9765">
        <v>272</v>
      </c>
      <c r="D9765">
        <v>498.49</v>
      </c>
      <c r="E9765">
        <v>2</v>
      </c>
      <c r="F9765">
        <v>10</v>
      </c>
      <c r="G9765">
        <v>8</v>
      </c>
      <c r="H9765">
        <v>7</v>
      </c>
      <c r="I9765">
        <v>5</v>
      </c>
      <c r="J9765">
        <v>0</v>
      </c>
    </row>
    <row r="9766" spans="1:10" x14ac:dyDescent="0.25">
      <c r="A9766">
        <v>0.42902822016270314</v>
      </c>
      <c r="B9766">
        <v>35890011</v>
      </c>
      <c r="C9766">
        <v>95</v>
      </c>
      <c r="D9766">
        <v>693</v>
      </c>
      <c r="E9766">
        <v>4</v>
      </c>
      <c r="F9766">
        <v>10</v>
      </c>
      <c r="G9766">
        <v>9</v>
      </c>
      <c r="H9766">
        <v>6</v>
      </c>
      <c r="I9766">
        <v>2.5</v>
      </c>
      <c r="J9766">
        <v>0</v>
      </c>
    </row>
    <row r="9767" spans="1:10" x14ac:dyDescent="0.25">
      <c r="A9767">
        <v>0.42908135512153656</v>
      </c>
      <c r="B9767">
        <v>50254612</v>
      </c>
      <c r="C9767">
        <v>2</v>
      </c>
      <c r="D9767">
        <v>1592.49</v>
      </c>
      <c r="E9767">
        <v>7</v>
      </c>
      <c r="F9767">
        <v>98</v>
      </c>
      <c r="G9767">
        <v>17</v>
      </c>
      <c r="H9767">
        <v>9</v>
      </c>
      <c r="I9767">
        <v>14</v>
      </c>
      <c r="J9767">
        <v>1</v>
      </c>
    </row>
    <row r="9768" spans="1:10" x14ac:dyDescent="0.25">
      <c r="A9768">
        <v>0.42916712117572298</v>
      </c>
      <c r="B9768">
        <v>65527599</v>
      </c>
      <c r="C9768">
        <v>5</v>
      </c>
      <c r="D9768">
        <v>120.9</v>
      </c>
      <c r="E9768">
        <v>1</v>
      </c>
      <c r="F9768">
        <v>7</v>
      </c>
      <c r="G9768">
        <v>6</v>
      </c>
      <c r="H9768">
        <v>2</v>
      </c>
      <c r="I9768">
        <v>7</v>
      </c>
      <c r="J9768">
        <v>1</v>
      </c>
    </row>
    <row r="9769" spans="1:10" x14ac:dyDescent="0.25">
      <c r="A9769">
        <v>0.42922539764824252</v>
      </c>
      <c r="B9769">
        <v>7416407</v>
      </c>
      <c r="C9769">
        <v>418</v>
      </c>
      <c r="D9769">
        <v>106.9</v>
      </c>
      <c r="E9769">
        <v>1</v>
      </c>
      <c r="F9769">
        <v>7</v>
      </c>
      <c r="G9769">
        <v>2</v>
      </c>
      <c r="H9769">
        <v>2</v>
      </c>
      <c r="I9769">
        <v>7</v>
      </c>
      <c r="J9769">
        <v>0</v>
      </c>
    </row>
    <row r="9770" spans="1:10" x14ac:dyDescent="0.25">
      <c r="A9770">
        <v>0.42929218802454916</v>
      </c>
      <c r="B9770">
        <v>124736126</v>
      </c>
      <c r="C9770">
        <v>139</v>
      </c>
      <c r="D9770">
        <v>171.92</v>
      </c>
      <c r="E9770">
        <v>1</v>
      </c>
      <c r="F9770">
        <v>25</v>
      </c>
      <c r="G9770">
        <v>2</v>
      </c>
      <c r="H9770">
        <v>2</v>
      </c>
      <c r="I9770">
        <v>25</v>
      </c>
      <c r="J9770">
        <v>1</v>
      </c>
    </row>
    <row r="9771" spans="1:10" x14ac:dyDescent="0.25">
      <c r="A9771">
        <v>0.42937333402000222</v>
      </c>
      <c r="B9771">
        <v>91311508</v>
      </c>
      <c r="C9771">
        <v>420</v>
      </c>
      <c r="D9771">
        <v>298</v>
      </c>
      <c r="E9771">
        <v>1</v>
      </c>
      <c r="F9771">
        <v>2</v>
      </c>
      <c r="G9771">
        <v>1</v>
      </c>
      <c r="H9771">
        <v>1</v>
      </c>
      <c r="I9771">
        <v>2</v>
      </c>
      <c r="J9771">
        <v>0</v>
      </c>
    </row>
    <row r="9772" spans="1:10" x14ac:dyDescent="0.25">
      <c r="A9772">
        <v>0.42957505280304298</v>
      </c>
      <c r="B9772">
        <v>125353908</v>
      </c>
      <c r="C9772">
        <v>3</v>
      </c>
      <c r="D9772">
        <v>2966.11</v>
      </c>
      <c r="E9772">
        <v>5</v>
      </c>
      <c r="F9772">
        <v>205</v>
      </c>
      <c r="G9772">
        <v>23</v>
      </c>
      <c r="H9772">
        <v>8</v>
      </c>
      <c r="I9772">
        <v>41</v>
      </c>
      <c r="J9772">
        <v>1</v>
      </c>
    </row>
    <row r="9773" spans="1:10" x14ac:dyDescent="0.25">
      <c r="A9773">
        <v>0.4295769506215722</v>
      </c>
      <c r="B9773">
        <v>11925249</v>
      </c>
      <c r="C9773">
        <v>3</v>
      </c>
      <c r="D9773">
        <v>4799.62</v>
      </c>
      <c r="E9773">
        <v>13</v>
      </c>
      <c r="F9773">
        <v>313</v>
      </c>
      <c r="G9773">
        <v>208</v>
      </c>
      <c r="H9773">
        <v>48</v>
      </c>
      <c r="I9773">
        <v>24.07692308</v>
      </c>
      <c r="J9773">
        <v>1</v>
      </c>
    </row>
    <row r="9774" spans="1:10" x14ac:dyDescent="0.25">
      <c r="A9774">
        <v>0.42958121937522664</v>
      </c>
      <c r="B9774">
        <v>118899129</v>
      </c>
      <c r="C9774">
        <v>227</v>
      </c>
      <c r="D9774">
        <v>1158.97</v>
      </c>
      <c r="E9774">
        <v>3</v>
      </c>
      <c r="F9774">
        <v>47</v>
      </c>
      <c r="G9774">
        <v>22</v>
      </c>
      <c r="H9774">
        <v>8</v>
      </c>
      <c r="I9774">
        <v>15.66666667</v>
      </c>
      <c r="J9774">
        <v>0</v>
      </c>
    </row>
    <row r="9775" spans="1:10" x14ac:dyDescent="0.25">
      <c r="A9775">
        <v>0.4296091297661494</v>
      </c>
      <c r="B9775">
        <v>115560172</v>
      </c>
      <c r="C9775">
        <v>8</v>
      </c>
      <c r="D9775">
        <v>7373.16</v>
      </c>
      <c r="E9775">
        <v>13</v>
      </c>
      <c r="F9775">
        <v>172</v>
      </c>
      <c r="G9775">
        <v>54</v>
      </c>
      <c r="H9775">
        <v>21</v>
      </c>
      <c r="I9775">
        <v>13.23076923</v>
      </c>
      <c r="J9775">
        <v>1</v>
      </c>
    </row>
    <row r="9776" spans="1:10" x14ac:dyDescent="0.25">
      <c r="A9776">
        <v>0.42969657478166523</v>
      </c>
      <c r="B9776">
        <v>116973912</v>
      </c>
      <c r="C9776">
        <v>255</v>
      </c>
      <c r="D9776">
        <v>69</v>
      </c>
      <c r="E9776">
        <v>1</v>
      </c>
      <c r="F9776">
        <v>1</v>
      </c>
      <c r="G9776">
        <v>1</v>
      </c>
      <c r="H9776">
        <v>1</v>
      </c>
      <c r="I9776">
        <v>1</v>
      </c>
      <c r="J9776">
        <v>0</v>
      </c>
    </row>
    <row r="9777" spans="1:10" x14ac:dyDescent="0.25">
      <c r="A9777">
        <v>0.42977467475871967</v>
      </c>
      <c r="B9777">
        <v>9203257</v>
      </c>
      <c r="C9777">
        <v>78</v>
      </c>
      <c r="D9777">
        <v>6158.8</v>
      </c>
      <c r="E9777">
        <v>6</v>
      </c>
      <c r="F9777">
        <v>35</v>
      </c>
      <c r="G9777">
        <v>20</v>
      </c>
      <c r="H9777">
        <v>13</v>
      </c>
      <c r="I9777">
        <v>5.8333333329999997</v>
      </c>
      <c r="J9777">
        <v>0</v>
      </c>
    </row>
    <row r="9778" spans="1:10" x14ac:dyDescent="0.25">
      <c r="A9778">
        <v>0.42982842542835475</v>
      </c>
      <c r="B9778">
        <v>119870868</v>
      </c>
      <c r="C9778">
        <v>238</v>
      </c>
      <c r="D9778">
        <v>279.3</v>
      </c>
      <c r="E9778">
        <v>1</v>
      </c>
      <c r="F9778">
        <v>3</v>
      </c>
      <c r="G9778">
        <v>1</v>
      </c>
      <c r="H9778">
        <v>1</v>
      </c>
      <c r="I9778">
        <v>3</v>
      </c>
      <c r="J9778">
        <v>0</v>
      </c>
    </row>
    <row r="9779" spans="1:10" x14ac:dyDescent="0.25">
      <c r="A9779">
        <v>0.42985918283931202</v>
      </c>
      <c r="B9779">
        <v>113822481</v>
      </c>
      <c r="C9779">
        <v>84</v>
      </c>
      <c r="D9779">
        <v>4488.18</v>
      </c>
      <c r="E9779">
        <v>7</v>
      </c>
      <c r="F9779">
        <v>31</v>
      </c>
      <c r="G9779">
        <v>22</v>
      </c>
      <c r="H9779">
        <v>19</v>
      </c>
      <c r="I9779">
        <v>4.4285714289999998</v>
      </c>
      <c r="J9779">
        <v>1</v>
      </c>
    </row>
    <row r="9780" spans="1:10" x14ac:dyDescent="0.25">
      <c r="A9780">
        <v>0.42986628029722229</v>
      </c>
      <c r="B9780">
        <v>117123401</v>
      </c>
      <c r="C9780">
        <v>277</v>
      </c>
      <c r="D9780">
        <v>246.1</v>
      </c>
      <c r="E9780">
        <v>2</v>
      </c>
      <c r="F9780">
        <v>17</v>
      </c>
      <c r="G9780">
        <v>15</v>
      </c>
      <c r="H9780">
        <v>4</v>
      </c>
      <c r="I9780">
        <v>8.5</v>
      </c>
      <c r="J9780">
        <v>0</v>
      </c>
    </row>
    <row r="9781" spans="1:10" x14ac:dyDescent="0.25">
      <c r="A9781">
        <v>0.42992157871410308</v>
      </c>
      <c r="B9781">
        <v>91143275</v>
      </c>
      <c r="C9781">
        <v>423</v>
      </c>
      <c r="D9781">
        <v>90</v>
      </c>
      <c r="E9781">
        <v>1</v>
      </c>
      <c r="F9781">
        <v>15</v>
      </c>
      <c r="G9781">
        <v>4</v>
      </c>
      <c r="H9781">
        <v>3</v>
      </c>
      <c r="I9781">
        <v>15</v>
      </c>
      <c r="J9781">
        <v>0</v>
      </c>
    </row>
    <row r="9782" spans="1:10" x14ac:dyDescent="0.25">
      <c r="A9782">
        <v>0.4299246421158287</v>
      </c>
      <c r="B9782">
        <v>44784003</v>
      </c>
      <c r="C9782">
        <v>23</v>
      </c>
      <c r="D9782">
        <v>2321.36</v>
      </c>
      <c r="E9782">
        <v>12</v>
      </c>
      <c r="F9782">
        <v>73</v>
      </c>
      <c r="G9782">
        <v>39</v>
      </c>
      <c r="H9782">
        <v>26</v>
      </c>
      <c r="I9782">
        <v>6.0833333329999997</v>
      </c>
      <c r="J9782">
        <v>1</v>
      </c>
    </row>
    <row r="9783" spans="1:10" x14ac:dyDescent="0.25">
      <c r="A9783">
        <v>0.4299347291767005</v>
      </c>
      <c r="B9783">
        <v>85304540</v>
      </c>
      <c r="C9783">
        <v>19</v>
      </c>
      <c r="D9783">
        <v>1209.72</v>
      </c>
      <c r="E9783">
        <v>6</v>
      </c>
      <c r="F9783">
        <v>81</v>
      </c>
      <c r="G9783">
        <v>28</v>
      </c>
      <c r="H9783">
        <v>12</v>
      </c>
      <c r="I9783">
        <v>13.5</v>
      </c>
      <c r="J9783">
        <v>1</v>
      </c>
    </row>
    <row r="9784" spans="1:10" x14ac:dyDescent="0.25">
      <c r="A9784">
        <v>0.42995884772442128</v>
      </c>
      <c r="B9784">
        <v>129118947</v>
      </c>
      <c r="C9784">
        <v>71</v>
      </c>
      <c r="D9784">
        <v>98</v>
      </c>
      <c r="E9784">
        <v>1</v>
      </c>
      <c r="F9784">
        <v>1</v>
      </c>
      <c r="G9784">
        <v>1</v>
      </c>
      <c r="H9784">
        <v>1</v>
      </c>
      <c r="I9784">
        <v>1</v>
      </c>
      <c r="J9784">
        <v>0</v>
      </c>
    </row>
    <row r="9785" spans="1:10" x14ac:dyDescent="0.25">
      <c r="A9785">
        <v>0.4299851205674825</v>
      </c>
      <c r="B9785">
        <v>413072</v>
      </c>
      <c r="C9785">
        <v>258</v>
      </c>
      <c r="D9785">
        <v>1049.7</v>
      </c>
      <c r="E9785">
        <v>4</v>
      </c>
      <c r="F9785">
        <v>157</v>
      </c>
      <c r="G9785">
        <v>52</v>
      </c>
      <c r="H9785">
        <v>18</v>
      </c>
      <c r="I9785">
        <v>39.25</v>
      </c>
      <c r="J9785">
        <v>0</v>
      </c>
    </row>
    <row r="9786" spans="1:10" x14ac:dyDescent="0.25">
      <c r="A9786">
        <v>0.43014146673461251</v>
      </c>
      <c r="B9786">
        <v>128740226</v>
      </c>
      <c r="C9786">
        <v>78</v>
      </c>
      <c r="D9786">
        <v>101.3</v>
      </c>
      <c r="E9786">
        <v>1</v>
      </c>
      <c r="F9786">
        <v>6</v>
      </c>
      <c r="G9786">
        <v>5</v>
      </c>
      <c r="H9786">
        <v>1</v>
      </c>
      <c r="I9786">
        <v>6</v>
      </c>
      <c r="J9786">
        <v>0</v>
      </c>
    </row>
    <row r="9787" spans="1:10" x14ac:dyDescent="0.25">
      <c r="A9787">
        <v>0.43014651410627613</v>
      </c>
      <c r="B9787">
        <v>119016272</v>
      </c>
      <c r="C9787">
        <v>256</v>
      </c>
      <c r="D9787">
        <v>404</v>
      </c>
      <c r="E9787">
        <v>2</v>
      </c>
      <c r="F9787">
        <v>3</v>
      </c>
      <c r="G9787">
        <v>2</v>
      </c>
      <c r="H9787">
        <v>2</v>
      </c>
      <c r="I9787">
        <v>1.5</v>
      </c>
      <c r="J9787">
        <v>0</v>
      </c>
    </row>
    <row r="9788" spans="1:10" x14ac:dyDescent="0.25">
      <c r="A9788">
        <v>0.43022954667964919</v>
      </c>
      <c r="B9788">
        <v>128681898</v>
      </c>
      <c r="C9788">
        <v>12</v>
      </c>
      <c r="D9788">
        <v>2300.29</v>
      </c>
      <c r="E9788">
        <v>7</v>
      </c>
      <c r="F9788">
        <v>76</v>
      </c>
      <c r="G9788">
        <v>48</v>
      </c>
      <c r="H9788">
        <v>15</v>
      </c>
      <c r="I9788">
        <v>10.85714286</v>
      </c>
      <c r="J9788">
        <v>1</v>
      </c>
    </row>
    <row r="9789" spans="1:10" x14ac:dyDescent="0.25">
      <c r="A9789">
        <v>0.43029881275978554</v>
      </c>
      <c r="B9789">
        <v>72691107</v>
      </c>
      <c r="C9789">
        <v>450</v>
      </c>
      <c r="D9789">
        <v>21.29</v>
      </c>
      <c r="E9789">
        <v>1</v>
      </c>
      <c r="F9789">
        <v>2</v>
      </c>
      <c r="G9789">
        <v>2</v>
      </c>
      <c r="H9789">
        <v>2</v>
      </c>
      <c r="I9789">
        <v>2</v>
      </c>
      <c r="J9789">
        <v>0</v>
      </c>
    </row>
    <row r="9790" spans="1:10" x14ac:dyDescent="0.25">
      <c r="A9790">
        <v>0.43034907719484428</v>
      </c>
      <c r="B9790">
        <v>23675505</v>
      </c>
      <c r="C9790">
        <v>93</v>
      </c>
      <c r="D9790">
        <v>140.4</v>
      </c>
      <c r="E9790">
        <v>1</v>
      </c>
      <c r="F9790">
        <v>6</v>
      </c>
      <c r="G9790">
        <v>4</v>
      </c>
      <c r="H9790">
        <v>2</v>
      </c>
      <c r="I9790">
        <v>6</v>
      </c>
      <c r="J9790">
        <v>1</v>
      </c>
    </row>
    <row r="9791" spans="1:10" x14ac:dyDescent="0.25">
      <c r="A9791">
        <v>0.43037466387686296</v>
      </c>
      <c r="B9791">
        <v>129632392</v>
      </c>
      <c r="C9791">
        <v>57</v>
      </c>
      <c r="D9791">
        <v>119.66</v>
      </c>
      <c r="E9791">
        <v>1</v>
      </c>
      <c r="F9791">
        <v>15</v>
      </c>
      <c r="G9791">
        <v>5</v>
      </c>
      <c r="H9791">
        <v>2</v>
      </c>
      <c r="I9791">
        <v>15</v>
      </c>
      <c r="J9791">
        <v>1</v>
      </c>
    </row>
    <row r="9792" spans="1:10" x14ac:dyDescent="0.25">
      <c r="A9792">
        <v>0.43047931998451783</v>
      </c>
      <c r="B9792">
        <v>115344065</v>
      </c>
      <c r="C9792">
        <v>368</v>
      </c>
      <c r="D9792">
        <v>102.5</v>
      </c>
      <c r="E9792">
        <v>1</v>
      </c>
      <c r="F9792">
        <v>2</v>
      </c>
      <c r="G9792">
        <v>2</v>
      </c>
      <c r="H9792">
        <v>2</v>
      </c>
      <c r="I9792">
        <v>2</v>
      </c>
      <c r="J9792">
        <v>0</v>
      </c>
    </row>
    <row r="9793" spans="1:10" x14ac:dyDescent="0.25">
      <c r="A9793">
        <v>0.43048546624518425</v>
      </c>
      <c r="B9793">
        <v>6643273</v>
      </c>
      <c r="C9793">
        <v>16</v>
      </c>
      <c r="D9793">
        <v>28584.59</v>
      </c>
      <c r="E9793">
        <v>36</v>
      </c>
      <c r="F9793">
        <v>435</v>
      </c>
      <c r="G9793">
        <v>278</v>
      </c>
      <c r="H9793">
        <v>92</v>
      </c>
      <c r="I9793">
        <v>12.08333333</v>
      </c>
      <c r="J9793">
        <v>1</v>
      </c>
    </row>
    <row r="9794" spans="1:10" x14ac:dyDescent="0.25">
      <c r="A9794">
        <v>0.43053984388813993</v>
      </c>
      <c r="B9794">
        <v>132065835</v>
      </c>
      <c r="C9794">
        <v>9</v>
      </c>
      <c r="D9794">
        <v>698</v>
      </c>
      <c r="E9794">
        <v>1</v>
      </c>
      <c r="F9794">
        <v>2</v>
      </c>
      <c r="G9794">
        <v>2</v>
      </c>
      <c r="H9794">
        <v>1</v>
      </c>
      <c r="I9794">
        <v>2</v>
      </c>
      <c r="J9794">
        <v>0</v>
      </c>
    </row>
    <row r="9795" spans="1:10" x14ac:dyDescent="0.25">
      <c r="A9795">
        <v>0.43056774730785163</v>
      </c>
      <c r="B9795">
        <v>7490659</v>
      </c>
      <c r="C9795">
        <v>270</v>
      </c>
      <c r="D9795">
        <v>477.6</v>
      </c>
      <c r="E9795">
        <v>2</v>
      </c>
      <c r="F9795">
        <v>36</v>
      </c>
      <c r="G9795">
        <v>30</v>
      </c>
      <c r="H9795">
        <v>7</v>
      </c>
      <c r="I9795">
        <v>18</v>
      </c>
      <c r="J9795">
        <v>0</v>
      </c>
    </row>
    <row r="9796" spans="1:10" x14ac:dyDescent="0.25">
      <c r="A9796">
        <v>0.43067748236927561</v>
      </c>
      <c r="B9796">
        <v>88095270</v>
      </c>
      <c r="C9796">
        <v>57</v>
      </c>
      <c r="D9796">
        <v>2583.8000000000002</v>
      </c>
      <c r="E9796">
        <v>13</v>
      </c>
      <c r="F9796">
        <v>141</v>
      </c>
      <c r="G9796">
        <v>38</v>
      </c>
      <c r="H9796">
        <v>16</v>
      </c>
      <c r="I9796">
        <v>10.84615385</v>
      </c>
      <c r="J9796">
        <v>1</v>
      </c>
    </row>
    <row r="9797" spans="1:10" x14ac:dyDescent="0.25">
      <c r="A9797">
        <v>0.43071874016146172</v>
      </c>
      <c r="B9797">
        <v>120823116</v>
      </c>
      <c r="C9797">
        <v>14</v>
      </c>
      <c r="D9797">
        <v>1335.92</v>
      </c>
      <c r="E9797">
        <v>8</v>
      </c>
      <c r="F9797">
        <v>175</v>
      </c>
      <c r="G9797">
        <v>100</v>
      </c>
      <c r="H9797">
        <v>24</v>
      </c>
      <c r="I9797">
        <v>21.875</v>
      </c>
      <c r="J9797">
        <v>1</v>
      </c>
    </row>
    <row r="9798" spans="1:10" x14ac:dyDescent="0.25">
      <c r="A9798">
        <v>0.43083744166065197</v>
      </c>
      <c r="B9798">
        <v>123249410</v>
      </c>
      <c r="C9798">
        <v>12</v>
      </c>
      <c r="D9798">
        <v>652.9</v>
      </c>
      <c r="E9798">
        <v>3</v>
      </c>
      <c r="F9798">
        <v>35</v>
      </c>
      <c r="G9798">
        <v>26</v>
      </c>
      <c r="H9798">
        <v>6</v>
      </c>
      <c r="I9798">
        <v>11.66666667</v>
      </c>
      <c r="J9798">
        <v>1</v>
      </c>
    </row>
    <row r="9799" spans="1:10" x14ac:dyDescent="0.25">
      <c r="A9799">
        <v>0.43087100437684611</v>
      </c>
      <c r="B9799">
        <v>121835200</v>
      </c>
      <c r="C9799">
        <v>14</v>
      </c>
      <c r="D9799">
        <v>1382.55</v>
      </c>
      <c r="E9799">
        <v>8</v>
      </c>
      <c r="F9799">
        <v>40</v>
      </c>
      <c r="G9799">
        <v>29</v>
      </c>
      <c r="H9799">
        <v>14</v>
      </c>
      <c r="I9799">
        <v>5</v>
      </c>
      <c r="J9799">
        <v>1</v>
      </c>
    </row>
    <row r="9800" spans="1:10" x14ac:dyDescent="0.25">
      <c r="A9800">
        <v>0.43089900755702837</v>
      </c>
      <c r="B9800">
        <v>118494753</v>
      </c>
      <c r="C9800">
        <v>33</v>
      </c>
      <c r="D9800">
        <v>1170.8399999999999</v>
      </c>
      <c r="E9800">
        <v>6</v>
      </c>
      <c r="F9800">
        <v>84</v>
      </c>
      <c r="G9800">
        <v>29</v>
      </c>
      <c r="H9800">
        <v>13</v>
      </c>
      <c r="I9800">
        <v>14</v>
      </c>
      <c r="J9800">
        <v>0</v>
      </c>
    </row>
    <row r="9801" spans="1:10" x14ac:dyDescent="0.25">
      <c r="A9801">
        <v>0.43098446702450921</v>
      </c>
      <c r="B9801">
        <v>113908165</v>
      </c>
      <c r="C9801">
        <v>76</v>
      </c>
      <c r="D9801">
        <v>377</v>
      </c>
      <c r="E9801">
        <v>1</v>
      </c>
      <c r="F9801">
        <v>2</v>
      </c>
      <c r="G9801">
        <v>2</v>
      </c>
      <c r="H9801">
        <v>1</v>
      </c>
      <c r="I9801">
        <v>2</v>
      </c>
      <c r="J9801">
        <v>0</v>
      </c>
    </row>
    <row r="9802" spans="1:10" x14ac:dyDescent="0.25">
      <c r="A9802">
        <v>0.43101261031624272</v>
      </c>
      <c r="B9802">
        <v>129212624</v>
      </c>
      <c r="C9802">
        <v>69</v>
      </c>
      <c r="D9802">
        <v>494</v>
      </c>
      <c r="E9802">
        <v>1</v>
      </c>
      <c r="F9802">
        <v>3</v>
      </c>
      <c r="G9802">
        <v>1</v>
      </c>
      <c r="H9802">
        <v>1</v>
      </c>
      <c r="I9802">
        <v>3</v>
      </c>
      <c r="J9802">
        <v>0</v>
      </c>
    </row>
    <row r="9803" spans="1:10" x14ac:dyDescent="0.25">
      <c r="A9803">
        <v>0.43133135552068957</v>
      </c>
      <c r="B9803">
        <v>11900945</v>
      </c>
      <c r="C9803">
        <v>66</v>
      </c>
      <c r="D9803">
        <v>236.94</v>
      </c>
      <c r="E9803">
        <v>1</v>
      </c>
      <c r="F9803">
        <v>12</v>
      </c>
      <c r="G9803">
        <v>6</v>
      </c>
      <c r="H9803">
        <v>1</v>
      </c>
      <c r="I9803">
        <v>12</v>
      </c>
      <c r="J9803">
        <v>0</v>
      </c>
    </row>
    <row r="9804" spans="1:10" x14ac:dyDescent="0.25">
      <c r="A9804">
        <v>0.4313823982200955</v>
      </c>
      <c r="B9804">
        <v>5989720</v>
      </c>
      <c r="C9804">
        <v>38</v>
      </c>
      <c r="D9804">
        <v>540.88</v>
      </c>
      <c r="E9804">
        <v>3</v>
      </c>
      <c r="F9804">
        <v>85</v>
      </c>
      <c r="G9804">
        <v>9</v>
      </c>
      <c r="H9804">
        <v>4</v>
      </c>
      <c r="I9804">
        <v>28.333333329999999</v>
      </c>
      <c r="J9804">
        <v>0</v>
      </c>
    </row>
    <row r="9805" spans="1:10" x14ac:dyDescent="0.25">
      <c r="A9805">
        <v>0.43143880438365212</v>
      </c>
      <c r="B9805">
        <v>120648658</v>
      </c>
      <c r="C9805">
        <v>221</v>
      </c>
      <c r="D9805">
        <v>449</v>
      </c>
      <c r="E9805">
        <v>1</v>
      </c>
      <c r="F9805">
        <v>1</v>
      </c>
      <c r="G9805">
        <v>1</v>
      </c>
      <c r="H9805">
        <v>1</v>
      </c>
      <c r="I9805">
        <v>1</v>
      </c>
      <c r="J9805">
        <v>0</v>
      </c>
    </row>
    <row r="9806" spans="1:10" x14ac:dyDescent="0.25">
      <c r="A9806">
        <v>0.43144027397103657</v>
      </c>
      <c r="B9806">
        <v>123407058</v>
      </c>
      <c r="C9806">
        <v>163</v>
      </c>
      <c r="D9806">
        <v>100.9</v>
      </c>
      <c r="E9806">
        <v>1</v>
      </c>
      <c r="F9806">
        <v>10</v>
      </c>
      <c r="G9806">
        <v>8</v>
      </c>
      <c r="H9806">
        <v>2</v>
      </c>
      <c r="I9806">
        <v>10</v>
      </c>
      <c r="J9806">
        <v>1</v>
      </c>
    </row>
    <row r="9807" spans="1:10" x14ac:dyDescent="0.25">
      <c r="A9807">
        <v>0.43153328967399041</v>
      </c>
      <c r="B9807">
        <v>116777425</v>
      </c>
      <c r="C9807">
        <v>1</v>
      </c>
      <c r="D9807">
        <v>3966.11</v>
      </c>
      <c r="E9807">
        <v>14</v>
      </c>
      <c r="F9807">
        <v>103</v>
      </c>
      <c r="G9807">
        <v>65</v>
      </c>
      <c r="H9807">
        <v>29</v>
      </c>
      <c r="I9807">
        <v>7.3571428570000004</v>
      </c>
      <c r="J9807">
        <v>1</v>
      </c>
    </row>
    <row r="9808" spans="1:10" x14ac:dyDescent="0.25">
      <c r="A9808">
        <v>0.43156853754442859</v>
      </c>
      <c r="B9808">
        <v>63828572</v>
      </c>
      <c r="C9808">
        <v>5</v>
      </c>
      <c r="D9808">
        <v>519.29999999999995</v>
      </c>
      <c r="E9808">
        <v>4</v>
      </c>
      <c r="F9808">
        <v>54</v>
      </c>
      <c r="G9808">
        <v>21</v>
      </c>
      <c r="H9808">
        <v>9</v>
      </c>
      <c r="I9808">
        <v>13.5</v>
      </c>
      <c r="J9808">
        <v>1</v>
      </c>
    </row>
    <row r="9809" spans="1:10" x14ac:dyDescent="0.25">
      <c r="A9809">
        <v>0.43164875394996605</v>
      </c>
      <c r="B9809">
        <v>10728904</v>
      </c>
      <c r="C9809">
        <v>65</v>
      </c>
      <c r="D9809">
        <v>1415.48</v>
      </c>
      <c r="E9809">
        <v>5</v>
      </c>
      <c r="F9809">
        <v>114</v>
      </c>
      <c r="G9809">
        <v>30</v>
      </c>
      <c r="H9809">
        <v>10</v>
      </c>
      <c r="I9809">
        <v>22.8</v>
      </c>
      <c r="J9809">
        <v>0</v>
      </c>
    </row>
    <row r="9810" spans="1:10" x14ac:dyDescent="0.25">
      <c r="A9810">
        <v>0.43167286604514288</v>
      </c>
      <c r="B9810">
        <v>126016893</v>
      </c>
      <c r="C9810">
        <v>117</v>
      </c>
      <c r="D9810">
        <v>799</v>
      </c>
      <c r="E9810">
        <v>1</v>
      </c>
      <c r="F9810">
        <v>1</v>
      </c>
      <c r="G9810">
        <v>1</v>
      </c>
      <c r="H9810">
        <v>1</v>
      </c>
      <c r="I9810">
        <v>1</v>
      </c>
      <c r="J9810">
        <v>0</v>
      </c>
    </row>
    <row r="9811" spans="1:10" x14ac:dyDescent="0.25">
      <c r="A9811">
        <v>0.43182215031242122</v>
      </c>
      <c r="B9811">
        <v>85560445</v>
      </c>
      <c r="C9811">
        <v>8</v>
      </c>
      <c r="D9811">
        <v>1859.1</v>
      </c>
      <c r="E9811">
        <v>13</v>
      </c>
      <c r="F9811">
        <v>121</v>
      </c>
      <c r="G9811">
        <v>50</v>
      </c>
      <c r="H9811">
        <v>23</v>
      </c>
      <c r="I9811">
        <v>9.307692308</v>
      </c>
      <c r="J9811">
        <v>1</v>
      </c>
    </row>
    <row r="9812" spans="1:10" x14ac:dyDescent="0.25">
      <c r="A9812">
        <v>0.43189859385506146</v>
      </c>
      <c r="B9812">
        <v>116023092</v>
      </c>
      <c r="C9812">
        <v>5</v>
      </c>
      <c r="D9812">
        <v>754.05</v>
      </c>
      <c r="E9812">
        <v>5</v>
      </c>
      <c r="F9812">
        <v>68</v>
      </c>
      <c r="G9812">
        <v>55</v>
      </c>
      <c r="H9812">
        <v>18</v>
      </c>
      <c r="I9812">
        <v>13.6</v>
      </c>
      <c r="J9812">
        <v>1</v>
      </c>
    </row>
    <row r="9813" spans="1:10" x14ac:dyDescent="0.25">
      <c r="A9813">
        <v>0.43191574039420255</v>
      </c>
      <c r="B9813">
        <v>116386060</v>
      </c>
      <c r="C9813">
        <v>170</v>
      </c>
      <c r="D9813">
        <v>558.20000000000005</v>
      </c>
      <c r="E9813">
        <v>4</v>
      </c>
      <c r="F9813">
        <v>16</v>
      </c>
      <c r="G9813">
        <v>5</v>
      </c>
      <c r="H9813">
        <v>4</v>
      </c>
      <c r="I9813">
        <v>4</v>
      </c>
      <c r="J9813">
        <v>1</v>
      </c>
    </row>
    <row r="9814" spans="1:10" x14ac:dyDescent="0.25">
      <c r="A9814">
        <v>0.43198229873569782</v>
      </c>
      <c r="B9814">
        <v>6858646</v>
      </c>
      <c r="C9814">
        <v>1</v>
      </c>
      <c r="D9814">
        <v>2319.8000000000002</v>
      </c>
      <c r="E9814">
        <v>19</v>
      </c>
      <c r="F9814">
        <v>213</v>
      </c>
      <c r="G9814">
        <v>93</v>
      </c>
      <c r="H9814">
        <v>32</v>
      </c>
      <c r="I9814">
        <v>11.21052632</v>
      </c>
      <c r="J9814">
        <v>1</v>
      </c>
    </row>
    <row r="9815" spans="1:10" x14ac:dyDescent="0.25">
      <c r="A9815">
        <v>0.43200589248378007</v>
      </c>
      <c r="B9815">
        <v>126894898</v>
      </c>
      <c r="C9815">
        <v>85</v>
      </c>
      <c r="D9815">
        <v>257.52</v>
      </c>
      <c r="E9815">
        <v>1</v>
      </c>
      <c r="F9815">
        <v>29</v>
      </c>
      <c r="G9815">
        <v>8</v>
      </c>
      <c r="H9815">
        <v>2</v>
      </c>
      <c r="I9815">
        <v>29</v>
      </c>
      <c r="J9815">
        <v>1</v>
      </c>
    </row>
    <row r="9816" spans="1:10" x14ac:dyDescent="0.25">
      <c r="A9816">
        <v>0.43201540296879837</v>
      </c>
      <c r="B9816">
        <v>115089381</v>
      </c>
      <c r="C9816">
        <v>344</v>
      </c>
      <c r="D9816">
        <v>362.6</v>
      </c>
      <c r="E9816">
        <v>4</v>
      </c>
      <c r="F9816">
        <v>45</v>
      </c>
      <c r="G9816">
        <v>9</v>
      </c>
      <c r="H9816">
        <v>6</v>
      </c>
      <c r="I9816">
        <v>11.25</v>
      </c>
      <c r="J9816">
        <v>0</v>
      </c>
    </row>
    <row r="9817" spans="1:10" x14ac:dyDescent="0.25">
      <c r="A9817">
        <v>0.43207690603188387</v>
      </c>
      <c r="B9817">
        <v>116646510</v>
      </c>
      <c r="C9817">
        <v>309</v>
      </c>
      <c r="D9817">
        <v>86.1</v>
      </c>
      <c r="E9817">
        <v>1</v>
      </c>
      <c r="F9817">
        <v>13</v>
      </c>
      <c r="G9817">
        <v>6</v>
      </c>
      <c r="H9817">
        <v>2</v>
      </c>
      <c r="I9817">
        <v>13</v>
      </c>
      <c r="J9817">
        <v>0</v>
      </c>
    </row>
    <row r="9818" spans="1:10" x14ac:dyDescent="0.25">
      <c r="A9818">
        <v>0.43208882370005819</v>
      </c>
      <c r="B9818">
        <v>131584096</v>
      </c>
      <c r="C9818">
        <v>18</v>
      </c>
      <c r="D9818">
        <v>105.8</v>
      </c>
      <c r="E9818">
        <v>1</v>
      </c>
      <c r="F9818">
        <v>7</v>
      </c>
      <c r="G9818">
        <v>6</v>
      </c>
      <c r="H9818">
        <v>2</v>
      </c>
      <c r="I9818">
        <v>7</v>
      </c>
      <c r="J9818">
        <v>1</v>
      </c>
    </row>
    <row r="9819" spans="1:10" x14ac:dyDescent="0.25">
      <c r="A9819">
        <v>0.43210027100407422</v>
      </c>
      <c r="B9819">
        <v>130205912</v>
      </c>
      <c r="C9819">
        <v>42</v>
      </c>
      <c r="D9819">
        <v>116.2</v>
      </c>
      <c r="E9819">
        <v>1</v>
      </c>
      <c r="F9819">
        <v>7</v>
      </c>
      <c r="G9819">
        <v>7</v>
      </c>
      <c r="H9819">
        <v>2</v>
      </c>
      <c r="I9819">
        <v>7</v>
      </c>
      <c r="J9819">
        <v>1</v>
      </c>
    </row>
    <row r="9820" spans="1:10" x14ac:dyDescent="0.25">
      <c r="A9820">
        <v>0.4321328167772297</v>
      </c>
      <c r="B9820">
        <v>612305</v>
      </c>
      <c r="C9820">
        <v>265</v>
      </c>
      <c r="D9820">
        <v>235.78</v>
      </c>
      <c r="E9820">
        <v>3</v>
      </c>
      <c r="F9820">
        <v>38</v>
      </c>
      <c r="G9820">
        <v>14</v>
      </c>
      <c r="H9820">
        <v>6</v>
      </c>
      <c r="I9820">
        <v>12.66666667</v>
      </c>
      <c r="J9820">
        <v>0</v>
      </c>
    </row>
    <row r="9821" spans="1:10" x14ac:dyDescent="0.25">
      <c r="A9821">
        <v>0.43213322904095375</v>
      </c>
      <c r="B9821">
        <v>6842510</v>
      </c>
      <c r="C9821">
        <v>390</v>
      </c>
      <c r="D9821">
        <v>504.6</v>
      </c>
      <c r="E9821">
        <v>2</v>
      </c>
      <c r="F9821">
        <v>22</v>
      </c>
      <c r="G9821">
        <v>19</v>
      </c>
      <c r="H9821">
        <v>4</v>
      </c>
      <c r="I9821">
        <v>11</v>
      </c>
      <c r="J9821">
        <v>0</v>
      </c>
    </row>
    <row r="9822" spans="1:10" x14ac:dyDescent="0.25">
      <c r="A9822">
        <v>0.43213780516813394</v>
      </c>
      <c r="B9822">
        <v>124257827</v>
      </c>
      <c r="C9822">
        <v>56</v>
      </c>
      <c r="D9822">
        <v>320.58999999999997</v>
      </c>
      <c r="E9822">
        <v>2</v>
      </c>
      <c r="F9822">
        <v>22</v>
      </c>
      <c r="G9822">
        <v>16</v>
      </c>
      <c r="H9822">
        <v>4</v>
      </c>
      <c r="I9822">
        <v>11</v>
      </c>
      <c r="J9822">
        <v>1</v>
      </c>
    </row>
    <row r="9823" spans="1:10" x14ac:dyDescent="0.25">
      <c r="A9823">
        <v>0.43219437872151145</v>
      </c>
      <c r="B9823">
        <v>85334548</v>
      </c>
      <c r="C9823">
        <v>322</v>
      </c>
      <c r="D9823">
        <v>46746.879999999997</v>
      </c>
      <c r="E9823">
        <v>12</v>
      </c>
      <c r="F9823">
        <v>446</v>
      </c>
      <c r="G9823">
        <v>27</v>
      </c>
      <c r="H9823">
        <v>20</v>
      </c>
      <c r="I9823">
        <v>37.166666669999998</v>
      </c>
      <c r="J9823">
        <v>0</v>
      </c>
    </row>
    <row r="9824" spans="1:10" x14ac:dyDescent="0.25">
      <c r="A9824">
        <v>0.43241635954843061</v>
      </c>
      <c r="B9824">
        <v>85584649</v>
      </c>
      <c r="C9824">
        <v>37</v>
      </c>
      <c r="D9824">
        <v>1563.3</v>
      </c>
      <c r="E9824">
        <v>6</v>
      </c>
      <c r="F9824">
        <v>23</v>
      </c>
      <c r="G9824">
        <v>19</v>
      </c>
      <c r="H9824">
        <v>9</v>
      </c>
      <c r="I9824">
        <v>3.8333333330000001</v>
      </c>
      <c r="J9824">
        <v>0</v>
      </c>
    </row>
    <row r="9825" spans="1:10" x14ac:dyDescent="0.25">
      <c r="A9825">
        <v>0.43245241943723256</v>
      </c>
      <c r="B9825">
        <v>117652352</v>
      </c>
      <c r="C9825">
        <v>4</v>
      </c>
      <c r="D9825">
        <v>979.8</v>
      </c>
      <c r="E9825">
        <v>5</v>
      </c>
      <c r="F9825">
        <v>10</v>
      </c>
      <c r="G9825">
        <v>8</v>
      </c>
      <c r="H9825">
        <v>5</v>
      </c>
      <c r="I9825">
        <v>2</v>
      </c>
      <c r="J9825">
        <v>1</v>
      </c>
    </row>
    <row r="9826" spans="1:10" x14ac:dyDescent="0.25">
      <c r="A9826">
        <v>0.43251992514982684</v>
      </c>
      <c r="B9826">
        <v>120817101</v>
      </c>
      <c r="C9826">
        <v>132</v>
      </c>
      <c r="D9826">
        <v>418</v>
      </c>
      <c r="E9826">
        <v>3</v>
      </c>
      <c r="F9826">
        <v>26</v>
      </c>
      <c r="G9826">
        <v>13</v>
      </c>
      <c r="H9826">
        <v>5</v>
      </c>
      <c r="I9826">
        <v>8.6666666669999994</v>
      </c>
      <c r="J9826">
        <v>0</v>
      </c>
    </row>
    <row r="9827" spans="1:10" x14ac:dyDescent="0.25">
      <c r="A9827">
        <v>0.43254219295690599</v>
      </c>
      <c r="B9827">
        <v>57214</v>
      </c>
      <c r="C9827">
        <v>138</v>
      </c>
      <c r="D9827">
        <v>266.2</v>
      </c>
      <c r="E9827">
        <v>2</v>
      </c>
      <c r="F9827">
        <v>13</v>
      </c>
      <c r="G9827">
        <v>13</v>
      </c>
      <c r="H9827">
        <v>5</v>
      </c>
      <c r="I9827">
        <v>6.5</v>
      </c>
      <c r="J9827">
        <v>1</v>
      </c>
    </row>
    <row r="9828" spans="1:10" x14ac:dyDescent="0.25">
      <c r="A9828">
        <v>0.43255520768945888</v>
      </c>
      <c r="B9828">
        <v>129375406</v>
      </c>
      <c r="C9828">
        <v>66</v>
      </c>
      <c r="D9828">
        <v>159.99</v>
      </c>
      <c r="E9828">
        <v>1</v>
      </c>
      <c r="F9828">
        <v>2</v>
      </c>
      <c r="G9828">
        <v>2</v>
      </c>
      <c r="H9828">
        <v>1</v>
      </c>
      <c r="I9828">
        <v>2</v>
      </c>
      <c r="J9828">
        <v>0</v>
      </c>
    </row>
    <row r="9829" spans="1:10" x14ac:dyDescent="0.25">
      <c r="A9829">
        <v>0.43258732402282163</v>
      </c>
      <c r="B9829">
        <v>7027966</v>
      </c>
      <c r="C9829">
        <v>366</v>
      </c>
      <c r="D9829">
        <v>570.9</v>
      </c>
      <c r="E9829">
        <v>3</v>
      </c>
      <c r="F9829">
        <v>44</v>
      </c>
      <c r="G9829">
        <v>32</v>
      </c>
      <c r="H9829">
        <v>8</v>
      </c>
      <c r="I9829">
        <v>14.66666667</v>
      </c>
      <c r="J9829">
        <v>0</v>
      </c>
    </row>
    <row r="9830" spans="1:10" x14ac:dyDescent="0.25">
      <c r="A9830">
        <v>0.43258801158172278</v>
      </c>
      <c r="B9830">
        <v>6234410</v>
      </c>
      <c r="C9830">
        <v>122</v>
      </c>
      <c r="D9830">
        <v>168.4</v>
      </c>
      <c r="E9830">
        <v>1</v>
      </c>
      <c r="F9830">
        <v>2</v>
      </c>
      <c r="G9830">
        <v>2</v>
      </c>
      <c r="H9830">
        <v>2</v>
      </c>
      <c r="I9830">
        <v>2</v>
      </c>
      <c r="J9830">
        <v>1</v>
      </c>
    </row>
    <row r="9831" spans="1:10" x14ac:dyDescent="0.25">
      <c r="A9831">
        <v>0.43260321795048295</v>
      </c>
      <c r="B9831">
        <v>7404159</v>
      </c>
      <c r="C9831">
        <v>394</v>
      </c>
      <c r="D9831">
        <v>142.6</v>
      </c>
      <c r="E9831">
        <v>1</v>
      </c>
      <c r="F9831">
        <v>2</v>
      </c>
      <c r="G9831">
        <v>1</v>
      </c>
      <c r="H9831">
        <v>1</v>
      </c>
      <c r="I9831">
        <v>2</v>
      </c>
      <c r="J9831">
        <v>0</v>
      </c>
    </row>
    <row r="9832" spans="1:10" x14ac:dyDescent="0.25">
      <c r="A9832">
        <v>0.43262058193697683</v>
      </c>
      <c r="B9832">
        <v>92755079</v>
      </c>
      <c r="C9832">
        <v>150</v>
      </c>
      <c r="D9832">
        <v>417</v>
      </c>
      <c r="E9832">
        <v>2</v>
      </c>
      <c r="F9832">
        <v>2</v>
      </c>
      <c r="G9832">
        <v>2</v>
      </c>
      <c r="H9832">
        <v>2</v>
      </c>
      <c r="I9832">
        <v>1</v>
      </c>
      <c r="J9832">
        <v>0</v>
      </c>
    </row>
    <row r="9833" spans="1:10" x14ac:dyDescent="0.25">
      <c r="A9833">
        <v>0.4327421403136974</v>
      </c>
      <c r="B9833">
        <v>116831669</v>
      </c>
      <c r="C9833">
        <v>318</v>
      </c>
      <c r="D9833">
        <v>100.6</v>
      </c>
      <c r="E9833">
        <v>1</v>
      </c>
      <c r="F9833">
        <v>5</v>
      </c>
      <c r="G9833">
        <v>4</v>
      </c>
      <c r="H9833">
        <v>2</v>
      </c>
      <c r="I9833">
        <v>5</v>
      </c>
      <c r="J9833">
        <v>0</v>
      </c>
    </row>
    <row r="9834" spans="1:10" x14ac:dyDescent="0.25">
      <c r="A9834">
        <v>0.432863792888319</v>
      </c>
      <c r="B9834">
        <v>127481374</v>
      </c>
      <c r="C9834">
        <v>100</v>
      </c>
      <c r="D9834">
        <v>112.9</v>
      </c>
      <c r="E9834">
        <v>1</v>
      </c>
      <c r="F9834">
        <v>4</v>
      </c>
      <c r="G9834">
        <v>4</v>
      </c>
      <c r="H9834">
        <v>1</v>
      </c>
      <c r="I9834">
        <v>4</v>
      </c>
      <c r="J9834">
        <v>0</v>
      </c>
    </row>
    <row r="9835" spans="1:10" x14ac:dyDescent="0.25">
      <c r="A9835">
        <v>0.43289803466122256</v>
      </c>
      <c r="B9835">
        <v>120953999</v>
      </c>
      <c r="C9835">
        <v>77</v>
      </c>
      <c r="D9835">
        <v>331.92</v>
      </c>
      <c r="E9835">
        <v>2</v>
      </c>
      <c r="F9835">
        <v>18</v>
      </c>
      <c r="G9835">
        <v>2</v>
      </c>
      <c r="H9835">
        <v>2</v>
      </c>
      <c r="I9835">
        <v>9</v>
      </c>
      <c r="J9835">
        <v>0</v>
      </c>
    </row>
    <row r="9836" spans="1:10" x14ac:dyDescent="0.25">
      <c r="A9836">
        <v>0.43289921704679302</v>
      </c>
      <c r="B9836">
        <v>9209143</v>
      </c>
      <c r="C9836">
        <v>45</v>
      </c>
      <c r="D9836">
        <v>1480.6</v>
      </c>
      <c r="E9836">
        <v>6</v>
      </c>
      <c r="F9836">
        <v>42</v>
      </c>
      <c r="G9836">
        <v>24</v>
      </c>
      <c r="H9836">
        <v>9</v>
      </c>
      <c r="I9836">
        <v>7</v>
      </c>
      <c r="J9836">
        <v>1</v>
      </c>
    </row>
    <row r="9837" spans="1:10" x14ac:dyDescent="0.25">
      <c r="A9837">
        <v>0.43290636931664206</v>
      </c>
      <c r="B9837">
        <v>123537053</v>
      </c>
      <c r="C9837">
        <v>97</v>
      </c>
      <c r="D9837">
        <v>1071.56</v>
      </c>
      <c r="E9837">
        <v>4</v>
      </c>
      <c r="F9837">
        <v>86</v>
      </c>
      <c r="G9837">
        <v>45</v>
      </c>
      <c r="H9837">
        <v>9</v>
      </c>
      <c r="I9837">
        <v>21.5</v>
      </c>
      <c r="J9837">
        <v>1</v>
      </c>
    </row>
    <row r="9838" spans="1:10" x14ac:dyDescent="0.25">
      <c r="A9838">
        <v>0.43294701352336185</v>
      </c>
      <c r="B9838">
        <v>126778858</v>
      </c>
      <c r="C9838">
        <v>109</v>
      </c>
      <c r="D9838">
        <v>63.85</v>
      </c>
      <c r="E9838">
        <v>1</v>
      </c>
      <c r="F9838">
        <v>36</v>
      </c>
      <c r="G9838">
        <v>6</v>
      </c>
      <c r="H9838">
        <v>1</v>
      </c>
      <c r="I9838">
        <v>36</v>
      </c>
      <c r="J9838">
        <v>0</v>
      </c>
    </row>
    <row r="9839" spans="1:10" x14ac:dyDescent="0.25">
      <c r="A9839">
        <v>0.43299240999036392</v>
      </c>
      <c r="B9839">
        <v>49912768</v>
      </c>
      <c r="C9839">
        <v>423</v>
      </c>
      <c r="D9839">
        <v>122.8</v>
      </c>
      <c r="E9839">
        <v>1</v>
      </c>
      <c r="F9839">
        <v>9</v>
      </c>
      <c r="G9839">
        <v>3</v>
      </c>
      <c r="H9839">
        <v>3</v>
      </c>
      <c r="I9839">
        <v>9</v>
      </c>
      <c r="J9839">
        <v>0</v>
      </c>
    </row>
    <row r="9840" spans="1:10" x14ac:dyDescent="0.25">
      <c r="A9840">
        <v>0.43299598843903775</v>
      </c>
      <c r="B9840">
        <v>1815445</v>
      </c>
      <c r="C9840">
        <v>23</v>
      </c>
      <c r="D9840">
        <v>3917.46</v>
      </c>
      <c r="E9840">
        <v>28</v>
      </c>
      <c r="F9840">
        <v>346</v>
      </c>
      <c r="G9840">
        <v>145</v>
      </c>
      <c r="H9840">
        <v>74</v>
      </c>
      <c r="I9840">
        <v>12.35714286</v>
      </c>
      <c r="J9840">
        <v>1</v>
      </c>
    </row>
    <row r="9841" spans="1:10" x14ac:dyDescent="0.25">
      <c r="A9841">
        <v>0.43301489697794948</v>
      </c>
      <c r="B9841">
        <v>85390960</v>
      </c>
      <c r="C9841">
        <v>20</v>
      </c>
      <c r="D9841">
        <v>4393.58</v>
      </c>
      <c r="E9841">
        <v>21</v>
      </c>
      <c r="F9841">
        <v>461</v>
      </c>
      <c r="G9841">
        <v>261</v>
      </c>
      <c r="H9841">
        <v>71</v>
      </c>
      <c r="I9841">
        <v>21.952380949999998</v>
      </c>
      <c r="J9841">
        <v>1</v>
      </c>
    </row>
    <row r="9842" spans="1:10" x14ac:dyDescent="0.25">
      <c r="A9842">
        <v>0.43303480182582266</v>
      </c>
      <c r="B9842">
        <v>132268256</v>
      </c>
      <c r="C9842">
        <v>5</v>
      </c>
      <c r="D9842">
        <v>90.7</v>
      </c>
      <c r="E9842">
        <v>1</v>
      </c>
      <c r="F9842">
        <v>5</v>
      </c>
      <c r="G9842">
        <v>4</v>
      </c>
      <c r="H9842">
        <v>2</v>
      </c>
      <c r="I9842">
        <v>5</v>
      </c>
      <c r="J9842">
        <v>1</v>
      </c>
    </row>
    <row r="9843" spans="1:10" x14ac:dyDescent="0.25">
      <c r="A9843">
        <v>0.43308499027308001</v>
      </c>
      <c r="B9843">
        <v>14443596</v>
      </c>
      <c r="C9843">
        <v>283</v>
      </c>
      <c r="D9843">
        <v>228</v>
      </c>
      <c r="E9843">
        <v>1</v>
      </c>
      <c r="F9843">
        <v>32</v>
      </c>
      <c r="G9843">
        <v>6</v>
      </c>
      <c r="H9843">
        <v>3</v>
      </c>
      <c r="I9843">
        <v>32</v>
      </c>
      <c r="J9843">
        <v>0</v>
      </c>
    </row>
    <row r="9844" spans="1:10" x14ac:dyDescent="0.25">
      <c r="A9844">
        <v>0.4331015386736301</v>
      </c>
      <c r="B9844">
        <v>85264320</v>
      </c>
      <c r="C9844">
        <v>447</v>
      </c>
      <c r="D9844">
        <v>1176</v>
      </c>
      <c r="E9844">
        <v>1</v>
      </c>
      <c r="F9844">
        <v>39</v>
      </c>
      <c r="G9844">
        <v>4</v>
      </c>
      <c r="H9844">
        <v>3</v>
      </c>
      <c r="I9844">
        <v>39</v>
      </c>
      <c r="J9844">
        <v>0</v>
      </c>
    </row>
    <row r="9845" spans="1:10" x14ac:dyDescent="0.25">
      <c r="A9845">
        <v>0.43315175835787278</v>
      </c>
      <c r="B9845">
        <v>120213996</v>
      </c>
      <c r="C9845">
        <v>84</v>
      </c>
      <c r="D9845">
        <v>970.08</v>
      </c>
      <c r="E9845">
        <v>7</v>
      </c>
      <c r="F9845">
        <v>88</v>
      </c>
      <c r="G9845">
        <v>66</v>
      </c>
      <c r="H9845">
        <v>23</v>
      </c>
      <c r="I9845">
        <v>12.57142857</v>
      </c>
      <c r="J9845">
        <v>1</v>
      </c>
    </row>
    <row r="9846" spans="1:10" x14ac:dyDescent="0.25">
      <c r="A9846">
        <v>0.43317819894009923</v>
      </c>
      <c r="B9846">
        <v>121884109</v>
      </c>
      <c r="C9846">
        <v>191</v>
      </c>
      <c r="D9846">
        <v>64.56</v>
      </c>
      <c r="E9846">
        <v>1</v>
      </c>
      <c r="F9846">
        <v>10</v>
      </c>
      <c r="G9846">
        <v>4</v>
      </c>
      <c r="H9846">
        <v>2</v>
      </c>
      <c r="I9846">
        <v>10</v>
      </c>
      <c r="J9846">
        <v>0</v>
      </c>
    </row>
    <row r="9847" spans="1:10" x14ac:dyDescent="0.25">
      <c r="A9847">
        <v>0.43323743560188577</v>
      </c>
      <c r="B9847">
        <v>63504751</v>
      </c>
      <c r="C9847">
        <v>135</v>
      </c>
      <c r="D9847">
        <v>1812</v>
      </c>
      <c r="E9847">
        <v>8</v>
      </c>
      <c r="F9847">
        <v>85</v>
      </c>
      <c r="G9847">
        <v>55</v>
      </c>
      <c r="H9847">
        <v>15</v>
      </c>
      <c r="I9847">
        <v>10.625</v>
      </c>
      <c r="J9847">
        <v>1</v>
      </c>
    </row>
    <row r="9848" spans="1:10" x14ac:dyDescent="0.25">
      <c r="A9848">
        <v>0.43332439314106552</v>
      </c>
      <c r="B9848">
        <v>36430793</v>
      </c>
      <c r="C9848">
        <v>33</v>
      </c>
      <c r="D9848">
        <v>3269.55</v>
      </c>
      <c r="E9848">
        <v>9</v>
      </c>
      <c r="F9848">
        <v>298</v>
      </c>
      <c r="G9848">
        <v>71</v>
      </c>
      <c r="H9848">
        <v>20</v>
      </c>
      <c r="I9848">
        <v>33.111111110000003</v>
      </c>
      <c r="J9848">
        <v>1</v>
      </c>
    </row>
    <row r="9849" spans="1:10" x14ac:dyDescent="0.25">
      <c r="A9849">
        <v>0.43332593501730754</v>
      </c>
      <c r="B9849">
        <v>126307989</v>
      </c>
      <c r="C9849">
        <v>41</v>
      </c>
      <c r="D9849">
        <v>243.28</v>
      </c>
      <c r="E9849">
        <v>2</v>
      </c>
      <c r="F9849">
        <v>43</v>
      </c>
      <c r="G9849">
        <v>18</v>
      </c>
      <c r="H9849">
        <v>6</v>
      </c>
      <c r="I9849">
        <v>21.5</v>
      </c>
      <c r="J9849">
        <v>1</v>
      </c>
    </row>
    <row r="9850" spans="1:10" x14ac:dyDescent="0.25">
      <c r="A9850">
        <v>0.43339807708884992</v>
      </c>
      <c r="B9850">
        <v>11934582</v>
      </c>
      <c r="C9850">
        <v>344</v>
      </c>
      <c r="D9850">
        <v>102.8</v>
      </c>
      <c r="E9850">
        <v>1</v>
      </c>
      <c r="F9850">
        <v>14</v>
      </c>
      <c r="G9850">
        <v>12</v>
      </c>
      <c r="H9850">
        <v>3</v>
      </c>
      <c r="I9850">
        <v>14</v>
      </c>
      <c r="J9850">
        <v>0</v>
      </c>
    </row>
    <row r="9851" spans="1:10" x14ac:dyDescent="0.25">
      <c r="A9851">
        <v>0.43348169368075795</v>
      </c>
      <c r="B9851">
        <v>85205659</v>
      </c>
      <c r="C9851">
        <v>108</v>
      </c>
      <c r="D9851">
        <v>75.3</v>
      </c>
      <c r="E9851">
        <v>1</v>
      </c>
      <c r="F9851">
        <v>17</v>
      </c>
      <c r="G9851">
        <v>4</v>
      </c>
      <c r="H9851">
        <v>1</v>
      </c>
      <c r="I9851">
        <v>17</v>
      </c>
      <c r="J9851">
        <v>0</v>
      </c>
    </row>
    <row r="9852" spans="1:10" x14ac:dyDescent="0.25">
      <c r="A9852">
        <v>0.43351582732425653</v>
      </c>
      <c r="B9852">
        <v>115829492</v>
      </c>
      <c r="C9852">
        <v>349</v>
      </c>
      <c r="D9852">
        <v>577</v>
      </c>
      <c r="E9852">
        <v>1</v>
      </c>
      <c r="F9852">
        <v>7</v>
      </c>
      <c r="G9852">
        <v>3</v>
      </c>
      <c r="H9852">
        <v>3</v>
      </c>
      <c r="I9852">
        <v>7</v>
      </c>
      <c r="J9852">
        <v>0</v>
      </c>
    </row>
    <row r="9853" spans="1:10" x14ac:dyDescent="0.25">
      <c r="A9853">
        <v>0.43354246290557275</v>
      </c>
      <c r="B9853">
        <v>7398086</v>
      </c>
      <c r="C9853">
        <v>140</v>
      </c>
      <c r="D9853">
        <v>121.84</v>
      </c>
      <c r="E9853">
        <v>1</v>
      </c>
      <c r="F9853">
        <v>22</v>
      </c>
      <c r="G9853">
        <v>13</v>
      </c>
      <c r="H9853">
        <v>4</v>
      </c>
      <c r="I9853">
        <v>22</v>
      </c>
      <c r="J9853">
        <v>1</v>
      </c>
    </row>
    <row r="9854" spans="1:10" x14ac:dyDescent="0.25">
      <c r="A9854">
        <v>0.43366575655600403</v>
      </c>
      <c r="B9854">
        <v>84631633</v>
      </c>
      <c r="C9854">
        <v>191</v>
      </c>
      <c r="D9854">
        <v>787.29</v>
      </c>
      <c r="E9854">
        <v>5</v>
      </c>
      <c r="F9854">
        <v>34</v>
      </c>
      <c r="G9854">
        <v>24</v>
      </c>
      <c r="H9854">
        <v>12</v>
      </c>
      <c r="I9854">
        <v>6.8</v>
      </c>
      <c r="J9854">
        <v>0</v>
      </c>
    </row>
    <row r="9855" spans="1:10" x14ac:dyDescent="0.25">
      <c r="A9855">
        <v>0.43371588621829193</v>
      </c>
      <c r="B9855">
        <v>9558823</v>
      </c>
      <c r="C9855">
        <v>58</v>
      </c>
      <c r="D9855">
        <v>551.35</v>
      </c>
      <c r="E9855">
        <v>5</v>
      </c>
      <c r="F9855">
        <v>39</v>
      </c>
      <c r="G9855">
        <v>22</v>
      </c>
      <c r="H9855">
        <v>9</v>
      </c>
      <c r="I9855">
        <v>7.8</v>
      </c>
      <c r="J9855">
        <v>1</v>
      </c>
    </row>
    <row r="9856" spans="1:10" x14ac:dyDescent="0.25">
      <c r="A9856">
        <v>0.433789170845292</v>
      </c>
      <c r="B9856">
        <v>127398683</v>
      </c>
      <c r="C9856">
        <v>80</v>
      </c>
      <c r="D9856">
        <v>142</v>
      </c>
      <c r="E9856">
        <v>1</v>
      </c>
      <c r="F9856">
        <v>11</v>
      </c>
      <c r="G9856">
        <v>4</v>
      </c>
      <c r="H9856">
        <v>2</v>
      </c>
      <c r="I9856">
        <v>11</v>
      </c>
      <c r="J9856">
        <v>1</v>
      </c>
    </row>
    <row r="9857" spans="1:10" x14ac:dyDescent="0.25">
      <c r="A9857">
        <v>0.43384682083666259</v>
      </c>
      <c r="B9857">
        <v>120298059</v>
      </c>
      <c r="C9857">
        <v>106</v>
      </c>
      <c r="D9857">
        <v>337.1</v>
      </c>
      <c r="E9857">
        <v>2</v>
      </c>
      <c r="F9857">
        <v>9</v>
      </c>
      <c r="G9857">
        <v>5</v>
      </c>
      <c r="H9857">
        <v>3</v>
      </c>
      <c r="I9857">
        <v>4.5</v>
      </c>
      <c r="J9857">
        <v>0</v>
      </c>
    </row>
    <row r="9858" spans="1:10" x14ac:dyDescent="0.25">
      <c r="A9858">
        <v>0.43385204376716224</v>
      </c>
      <c r="B9858">
        <v>113972168</v>
      </c>
      <c r="C9858">
        <v>398</v>
      </c>
      <c r="D9858">
        <v>270.2</v>
      </c>
      <c r="E9858">
        <v>1</v>
      </c>
      <c r="F9858">
        <v>27</v>
      </c>
      <c r="G9858">
        <v>6</v>
      </c>
      <c r="H9858">
        <v>2</v>
      </c>
      <c r="I9858">
        <v>27</v>
      </c>
      <c r="J9858">
        <v>0</v>
      </c>
    </row>
    <row r="9859" spans="1:10" x14ac:dyDescent="0.25">
      <c r="A9859">
        <v>0.43407548401603324</v>
      </c>
      <c r="B9859">
        <v>49880311</v>
      </c>
      <c r="C9859">
        <v>76</v>
      </c>
      <c r="D9859">
        <v>1160.8699999999999</v>
      </c>
      <c r="E9859">
        <v>5</v>
      </c>
      <c r="F9859">
        <v>78</v>
      </c>
      <c r="G9859">
        <v>34</v>
      </c>
      <c r="H9859">
        <v>9</v>
      </c>
      <c r="I9859">
        <v>15.6</v>
      </c>
      <c r="J9859">
        <v>0</v>
      </c>
    </row>
    <row r="9860" spans="1:10" x14ac:dyDescent="0.25">
      <c r="A9860">
        <v>0.43410804721902863</v>
      </c>
      <c r="B9860">
        <v>1703285</v>
      </c>
      <c r="C9860">
        <v>249</v>
      </c>
      <c r="D9860">
        <v>751.97</v>
      </c>
      <c r="E9860">
        <v>2</v>
      </c>
      <c r="F9860">
        <v>41</v>
      </c>
      <c r="G9860">
        <v>11</v>
      </c>
      <c r="H9860">
        <v>7</v>
      </c>
      <c r="I9860">
        <v>20.5</v>
      </c>
      <c r="J9860">
        <v>0</v>
      </c>
    </row>
    <row r="9861" spans="1:10" x14ac:dyDescent="0.25">
      <c r="A9861">
        <v>0.43412672294078591</v>
      </c>
      <c r="B9861">
        <v>6891340</v>
      </c>
      <c r="C9861">
        <v>225</v>
      </c>
      <c r="D9861">
        <v>117.7</v>
      </c>
      <c r="E9861">
        <v>1</v>
      </c>
      <c r="F9861">
        <v>25</v>
      </c>
      <c r="G9861">
        <v>2</v>
      </c>
      <c r="H9861">
        <v>2</v>
      </c>
      <c r="I9861">
        <v>25</v>
      </c>
      <c r="J9861">
        <v>0</v>
      </c>
    </row>
    <row r="9862" spans="1:10" x14ac:dyDescent="0.25">
      <c r="A9862">
        <v>0.43415468892736786</v>
      </c>
      <c r="B9862">
        <v>6870277</v>
      </c>
      <c r="C9862">
        <v>31</v>
      </c>
      <c r="D9862">
        <v>2883.02</v>
      </c>
      <c r="E9862">
        <v>16</v>
      </c>
      <c r="F9862">
        <v>131</v>
      </c>
      <c r="G9862">
        <v>81</v>
      </c>
      <c r="H9862">
        <v>40</v>
      </c>
      <c r="I9862">
        <v>8.1875</v>
      </c>
      <c r="J9862">
        <v>1</v>
      </c>
    </row>
    <row r="9863" spans="1:10" x14ac:dyDescent="0.25">
      <c r="A9863">
        <v>0.4341854954390757</v>
      </c>
      <c r="B9863">
        <v>92872655</v>
      </c>
      <c r="C9863">
        <v>413</v>
      </c>
      <c r="D9863">
        <v>4689</v>
      </c>
      <c r="E9863">
        <v>1</v>
      </c>
      <c r="F9863">
        <v>1</v>
      </c>
      <c r="G9863">
        <v>1</v>
      </c>
      <c r="H9863">
        <v>1</v>
      </c>
      <c r="I9863">
        <v>1</v>
      </c>
      <c r="J9863">
        <v>0</v>
      </c>
    </row>
    <row r="9864" spans="1:10" x14ac:dyDescent="0.25">
      <c r="A9864">
        <v>0.43418797328486758</v>
      </c>
      <c r="B9864">
        <v>126242574</v>
      </c>
      <c r="C9864">
        <v>3</v>
      </c>
      <c r="D9864">
        <v>1565.61</v>
      </c>
      <c r="E9864">
        <v>8</v>
      </c>
      <c r="F9864">
        <v>52</v>
      </c>
      <c r="G9864">
        <v>39</v>
      </c>
      <c r="H9864">
        <v>22</v>
      </c>
      <c r="I9864">
        <v>6.5</v>
      </c>
      <c r="J9864">
        <v>1</v>
      </c>
    </row>
    <row r="9865" spans="1:10" x14ac:dyDescent="0.25">
      <c r="A9865">
        <v>0.43420044310352479</v>
      </c>
      <c r="B9865">
        <v>114274098</v>
      </c>
      <c r="C9865">
        <v>361</v>
      </c>
      <c r="D9865">
        <v>206.1</v>
      </c>
      <c r="E9865">
        <v>2</v>
      </c>
      <c r="F9865">
        <v>21</v>
      </c>
      <c r="G9865">
        <v>20</v>
      </c>
      <c r="H9865">
        <v>5</v>
      </c>
      <c r="I9865">
        <v>10.5</v>
      </c>
      <c r="J9865">
        <v>0</v>
      </c>
    </row>
    <row r="9866" spans="1:10" x14ac:dyDescent="0.25">
      <c r="A9866">
        <v>0.43420581684454673</v>
      </c>
      <c r="B9866">
        <v>7405013</v>
      </c>
      <c r="C9866">
        <v>5</v>
      </c>
      <c r="D9866">
        <v>3058.36</v>
      </c>
      <c r="E9866">
        <v>17</v>
      </c>
      <c r="F9866">
        <v>208</v>
      </c>
      <c r="G9866">
        <v>89</v>
      </c>
      <c r="H9866">
        <v>32</v>
      </c>
      <c r="I9866">
        <v>12.235294120000001</v>
      </c>
      <c r="J9866">
        <v>1</v>
      </c>
    </row>
    <row r="9867" spans="1:10" x14ac:dyDescent="0.25">
      <c r="A9867">
        <v>0.4342341874263933</v>
      </c>
      <c r="B9867">
        <v>24599268</v>
      </c>
      <c r="C9867">
        <v>5</v>
      </c>
      <c r="D9867">
        <v>740.7</v>
      </c>
      <c r="E9867">
        <v>2</v>
      </c>
      <c r="F9867">
        <v>45</v>
      </c>
      <c r="G9867">
        <v>7</v>
      </c>
      <c r="H9867">
        <v>3</v>
      </c>
      <c r="I9867">
        <v>22.5</v>
      </c>
      <c r="J9867">
        <v>1</v>
      </c>
    </row>
    <row r="9868" spans="1:10" x14ac:dyDescent="0.25">
      <c r="A9868">
        <v>0.43434315716408867</v>
      </c>
      <c r="B9868">
        <v>5917218</v>
      </c>
      <c r="C9868">
        <v>151</v>
      </c>
      <c r="D9868">
        <v>348.3</v>
      </c>
      <c r="E9868">
        <v>3</v>
      </c>
      <c r="F9868">
        <v>41</v>
      </c>
      <c r="G9868">
        <v>30</v>
      </c>
      <c r="H9868">
        <v>14</v>
      </c>
      <c r="I9868">
        <v>13.66666667</v>
      </c>
      <c r="J9868">
        <v>1</v>
      </c>
    </row>
    <row r="9869" spans="1:10" x14ac:dyDescent="0.25">
      <c r="A9869">
        <v>0.43436526001128173</v>
      </c>
      <c r="B9869">
        <v>123365771</v>
      </c>
      <c r="C9869">
        <v>113</v>
      </c>
      <c r="D9869">
        <v>548.5</v>
      </c>
      <c r="E9869">
        <v>5</v>
      </c>
      <c r="F9869">
        <v>44</v>
      </c>
      <c r="G9869">
        <v>12</v>
      </c>
      <c r="H9869">
        <v>9</v>
      </c>
      <c r="I9869">
        <v>8.8000000000000007</v>
      </c>
      <c r="J9869">
        <v>1</v>
      </c>
    </row>
    <row r="9870" spans="1:10" x14ac:dyDescent="0.25">
      <c r="A9870">
        <v>0.43442563880418583</v>
      </c>
      <c r="B9870">
        <v>118961751</v>
      </c>
      <c r="C9870">
        <v>225</v>
      </c>
      <c r="D9870">
        <v>458.66</v>
      </c>
      <c r="E9870">
        <v>2</v>
      </c>
      <c r="F9870">
        <v>63</v>
      </c>
      <c r="G9870">
        <v>11</v>
      </c>
      <c r="H9870">
        <v>7</v>
      </c>
      <c r="I9870">
        <v>31.5</v>
      </c>
      <c r="J9870">
        <v>0</v>
      </c>
    </row>
    <row r="9871" spans="1:10" x14ac:dyDescent="0.25">
      <c r="A9871">
        <v>0.4344796262354722</v>
      </c>
      <c r="B9871">
        <v>117930447</v>
      </c>
      <c r="C9871">
        <v>277</v>
      </c>
      <c r="D9871">
        <v>66.599999999999994</v>
      </c>
      <c r="E9871">
        <v>1</v>
      </c>
      <c r="F9871">
        <v>3</v>
      </c>
      <c r="G9871">
        <v>3</v>
      </c>
      <c r="H9871">
        <v>2</v>
      </c>
      <c r="I9871">
        <v>3</v>
      </c>
      <c r="J9871">
        <v>0</v>
      </c>
    </row>
    <row r="9872" spans="1:10" x14ac:dyDescent="0.25">
      <c r="A9872">
        <v>0.43452652868096986</v>
      </c>
      <c r="B9872">
        <v>129871208</v>
      </c>
      <c r="C9872">
        <v>56</v>
      </c>
      <c r="D9872">
        <v>180.3</v>
      </c>
      <c r="E9872">
        <v>1</v>
      </c>
      <c r="F9872">
        <v>9</v>
      </c>
      <c r="G9872">
        <v>7</v>
      </c>
      <c r="H9872">
        <v>3</v>
      </c>
      <c r="I9872">
        <v>9</v>
      </c>
      <c r="J9872">
        <v>1</v>
      </c>
    </row>
    <row r="9873" spans="1:10" x14ac:dyDescent="0.25">
      <c r="A9873">
        <v>0.43459968812879213</v>
      </c>
      <c r="B9873">
        <v>49876208</v>
      </c>
      <c r="C9873">
        <v>18</v>
      </c>
      <c r="D9873">
        <v>4274.7299999999996</v>
      </c>
      <c r="E9873">
        <v>26</v>
      </c>
      <c r="F9873">
        <v>260</v>
      </c>
      <c r="G9873">
        <v>217</v>
      </c>
      <c r="H9873">
        <v>79</v>
      </c>
      <c r="I9873">
        <v>10</v>
      </c>
      <c r="J9873">
        <v>1</v>
      </c>
    </row>
    <row r="9874" spans="1:10" x14ac:dyDescent="0.25">
      <c r="A9874">
        <v>0.43464038835981189</v>
      </c>
      <c r="B9874">
        <v>114662883</v>
      </c>
      <c r="C9874">
        <v>65</v>
      </c>
      <c r="D9874">
        <v>2451.3000000000002</v>
      </c>
      <c r="E9874">
        <v>4</v>
      </c>
      <c r="F9874">
        <v>22</v>
      </c>
      <c r="G9874">
        <v>13</v>
      </c>
      <c r="H9874">
        <v>7</v>
      </c>
      <c r="I9874">
        <v>5.5</v>
      </c>
      <c r="J9874">
        <v>1</v>
      </c>
    </row>
    <row r="9875" spans="1:10" x14ac:dyDescent="0.25">
      <c r="A9875">
        <v>0.4347448900553702</v>
      </c>
      <c r="B9875">
        <v>6229457</v>
      </c>
      <c r="C9875">
        <v>230</v>
      </c>
      <c r="D9875">
        <v>277.52999999999997</v>
      </c>
      <c r="E9875">
        <v>3</v>
      </c>
      <c r="F9875">
        <v>41</v>
      </c>
      <c r="G9875">
        <v>19</v>
      </c>
      <c r="H9875">
        <v>8</v>
      </c>
      <c r="I9875">
        <v>13.66666667</v>
      </c>
      <c r="J9875">
        <v>0</v>
      </c>
    </row>
    <row r="9876" spans="1:10" x14ac:dyDescent="0.25">
      <c r="A9876">
        <v>0.43474880718508047</v>
      </c>
      <c r="B9876">
        <v>123296627</v>
      </c>
      <c r="C9876">
        <v>135</v>
      </c>
      <c r="D9876">
        <v>310.10000000000002</v>
      </c>
      <c r="E9876">
        <v>3</v>
      </c>
      <c r="F9876">
        <v>26</v>
      </c>
      <c r="G9876">
        <v>24</v>
      </c>
      <c r="H9876">
        <v>7</v>
      </c>
      <c r="I9876">
        <v>8.6666666669999994</v>
      </c>
      <c r="J9876">
        <v>1</v>
      </c>
    </row>
    <row r="9877" spans="1:10" x14ac:dyDescent="0.25">
      <c r="A9877">
        <v>0.43477553261871271</v>
      </c>
      <c r="B9877">
        <v>123538091</v>
      </c>
      <c r="C9877">
        <v>108</v>
      </c>
      <c r="D9877">
        <v>362.9</v>
      </c>
      <c r="E9877">
        <v>3</v>
      </c>
      <c r="F9877">
        <v>30</v>
      </c>
      <c r="G9877">
        <v>26</v>
      </c>
      <c r="H9877">
        <v>5</v>
      </c>
      <c r="I9877">
        <v>10</v>
      </c>
      <c r="J9877">
        <v>1</v>
      </c>
    </row>
    <row r="9878" spans="1:10" x14ac:dyDescent="0.25">
      <c r="A9878">
        <v>0.43478757946211011</v>
      </c>
      <c r="B9878">
        <v>117826415</v>
      </c>
      <c r="C9878">
        <v>283</v>
      </c>
      <c r="D9878">
        <v>108</v>
      </c>
      <c r="E9878">
        <v>1</v>
      </c>
      <c r="F9878">
        <v>15</v>
      </c>
      <c r="G9878">
        <v>12</v>
      </c>
      <c r="H9878">
        <v>2</v>
      </c>
      <c r="I9878">
        <v>15</v>
      </c>
      <c r="J9878">
        <v>0</v>
      </c>
    </row>
    <row r="9879" spans="1:10" x14ac:dyDescent="0.25">
      <c r="A9879">
        <v>0.43485852172175188</v>
      </c>
      <c r="B9879">
        <v>121353276</v>
      </c>
      <c r="C9879">
        <v>170</v>
      </c>
      <c r="D9879">
        <v>345.2</v>
      </c>
      <c r="E9879">
        <v>1</v>
      </c>
      <c r="F9879">
        <v>4</v>
      </c>
      <c r="G9879">
        <v>4</v>
      </c>
      <c r="H9879">
        <v>1</v>
      </c>
      <c r="I9879">
        <v>4</v>
      </c>
      <c r="J9879">
        <v>0</v>
      </c>
    </row>
    <row r="9880" spans="1:10" x14ac:dyDescent="0.25">
      <c r="A9880">
        <v>0.43499520212304654</v>
      </c>
      <c r="B9880">
        <v>128514418</v>
      </c>
      <c r="C9880">
        <v>21</v>
      </c>
      <c r="D9880">
        <v>312.3</v>
      </c>
      <c r="E9880">
        <v>2</v>
      </c>
      <c r="F9880">
        <v>43</v>
      </c>
      <c r="G9880">
        <v>38</v>
      </c>
      <c r="H9880">
        <v>9</v>
      </c>
      <c r="I9880">
        <v>21.5</v>
      </c>
      <c r="J9880">
        <v>1</v>
      </c>
    </row>
    <row r="9881" spans="1:10" x14ac:dyDescent="0.25">
      <c r="A9881">
        <v>0.43511921089321337</v>
      </c>
      <c r="B9881">
        <v>123252119</v>
      </c>
      <c r="C9881">
        <v>166</v>
      </c>
      <c r="D9881">
        <v>41.1</v>
      </c>
      <c r="E9881">
        <v>1</v>
      </c>
      <c r="F9881">
        <v>4</v>
      </c>
      <c r="G9881">
        <v>4</v>
      </c>
      <c r="H9881">
        <v>1</v>
      </c>
      <c r="I9881">
        <v>4</v>
      </c>
      <c r="J9881">
        <v>0</v>
      </c>
    </row>
    <row r="9882" spans="1:10" x14ac:dyDescent="0.25">
      <c r="A9882">
        <v>0.4351354592686516</v>
      </c>
      <c r="B9882">
        <v>121716506</v>
      </c>
      <c r="C9882">
        <v>10</v>
      </c>
      <c r="D9882">
        <v>1847.32</v>
      </c>
      <c r="E9882">
        <v>11</v>
      </c>
      <c r="F9882">
        <v>109</v>
      </c>
      <c r="G9882">
        <v>83</v>
      </c>
      <c r="H9882">
        <v>27</v>
      </c>
      <c r="I9882">
        <v>9.9090909089999997</v>
      </c>
      <c r="J9882">
        <v>1</v>
      </c>
    </row>
    <row r="9883" spans="1:10" x14ac:dyDescent="0.25">
      <c r="A9883">
        <v>0.43517103366116416</v>
      </c>
      <c r="B9883">
        <v>125701935</v>
      </c>
      <c r="C9883">
        <v>74</v>
      </c>
      <c r="D9883">
        <v>215.38</v>
      </c>
      <c r="E9883">
        <v>1</v>
      </c>
      <c r="F9883">
        <v>11</v>
      </c>
      <c r="G9883">
        <v>6</v>
      </c>
      <c r="H9883">
        <v>3</v>
      </c>
      <c r="I9883">
        <v>11</v>
      </c>
      <c r="J9883">
        <v>1</v>
      </c>
    </row>
    <row r="9884" spans="1:10" x14ac:dyDescent="0.25">
      <c r="A9884">
        <v>0.43518217916677127</v>
      </c>
      <c r="B9884">
        <v>120340470</v>
      </c>
      <c r="C9884">
        <v>4</v>
      </c>
      <c r="D9884">
        <v>5542.01</v>
      </c>
      <c r="E9884">
        <v>25</v>
      </c>
      <c r="F9884">
        <v>220</v>
      </c>
      <c r="G9884">
        <v>151</v>
      </c>
      <c r="H9884">
        <v>65</v>
      </c>
      <c r="I9884">
        <v>8.8000000000000007</v>
      </c>
      <c r="J9884">
        <v>1</v>
      </c>
    </row>
    <row r="9885" spans="1:10" x14ac:dyDescent="0.25">
      <c r="A9885">
        <v>0.43521824040170254</v>
      </c>
      <c r="B9885">
        <v>131626372</v>
      </c>
      <c r="C9885">
        <v>4</v>
      </c>
      <c r="D9885">
        <v>150.5</v>
      </c>
      <c r="E9885">
        <v>2</v>
      </c>
      <c r="F9885">
        <v>10</v>
      </c>
      <c r="G9885">
        <v>6</v>
      </c>
      <c r="H9885">
        <v>4</v>
      </c>
      <c r="I9885">
        <v>5</v>
      </c>
      <c r="J9885">
        <v>1</v>
      </c>
    </row>
    <row r="9886" spans="1:10" x14ac:dyDescent="0.25">
      <c r="A9886">
        <v>0.43523737134519924</v>
      </c>
      <c r="B9886">
        <v>127269398</v>
      </c>
      <c r="C9886">
        <v>24</v>
      </c>
      <c r="D9886">
        <v>271.56</v>
      </c>
      <c r="E9886">
        <v>2</v>
      </c>
      <c r="F9886">
        <v>11</v>
      </c>
      <c r="G9886">
        <v>7</v>
      </c>
      <c r="H9886">
        <v>3</v>
      </c>
      <c r="I9886">
        <v>5.5</v>
      </c>
      <c r="J9886">
        <v>1</v>
      </c>
    </row>
    <row r="9887" spans="1:10" x14ac:dyDescent="0.25">
      <c r="A9887">
        <v>0.43524515159824007</v>
      </c>
      <c r="B9887">
        <v>119524066</v>
      </c>
      <c r="C9887">
        <v>245</v>
      </c>
      <c r="D9887">
        <v>2485.85</v>
      </c>
      <c r="E9887">
        <v>1</v>
      </c>
      <c r="F9887">
        <v>5</v>
      </c>
      <c r="G9887">
        <v>1</v>
      </c>
      <c r="H9887">
        <v>1</v>
      </c>
      <c r="I9887">
        <v>5</v>
      </c>
      <c r="J9887">
        <v>0</v>
      </c>
    </row>
    <row r="9888" spans="1:10" x14ac:dyDescent="0.25">
      <c r="A9888">
        <v>0.43528739322278609</v>
      </c>
      <c r="B9888">
        <v>116365560</v>
      </c>
      <c r="C9888">
        <v>252</v>
      </c>
      <c r="D9888">
        <v>119.56</v>
      </c>
      <c r="E9888">
        <v>1</v>
      </c>
      <c r="F9888">
        <v>11</v>
      </c>
      <c r="G9888">
        <v>6</v>
      </c>
      <c r="H9888">
        <v>3</v>
      </c>
      <c r="I9888">
        <v>11</v>
      </c>
      <c r="J9888">
        <v>0</v>
      </c>
    </row>
    <row r="9889" spans="1:10" x14ac:dyDescent="0.25">
      <c r="A9889">
        <v>0.43531386471255573</v>
      </c>
      <c r="B9889">
        <v>118214926</v>
      </c>
      <c r="C9889">
        <v>271</v>
      </c>
      <c r="D9889">
        <v>115.5</v>
      </c>
      <c r="E9889">
        <v>1</v>
      </c>
      <c r="F9889">
        <v>8</v>
      </c>
      <c r="G9889">
        <v>5</v>
      </c>
      <c r="H9889">
        <v>4</v>
      </c>
      <c r="I9889">
        <v>8</v>
      </c>
      <c r="J9889">
        <v>0</v>
      </c>
    </row>
    <row r="9890" spans="1:10" x14ac:dyDescent="0.25">
      <c r="A9890">
        <v>0.43531524887881834</v>
      </c>
      <c r="B9890">
        <v>14880970</v>
      </c>
      <c r="C9890">
        <v>381</v>
      </c>
      <c r="D9890">
        <v>716</v>
      </c>
      <c r="E9890">
        <v>2</v>
      </c>
      <c r="F9890">
        <v>40</v>
      </c>
      <c r="G9890">
        <v>19</v>
      </c>
      <c r="H9890">
        <v>4</v>
      </c>
      <c r="I9890">
        <v>20</v>
      </c>
      <c r="J9890">
        <v>0</v>
      </c>
    </row>
    <row r="9891" spans="1:10" x14ac:dyDescent="0.25">
      <c r="A9891">
        <v>0.43545449570100336</v>
      </c>
      <c r="B9891">
        <v>131902576</v>
      </c>
      <c r="C9891">
        <v>6</v>
      </c>
      <c r="D9891">
        <v>237.7</v>
      </c>
      <c r="E9891">
        <v>2</v>
      </c>
      <c r="F9891">
        <v>4</v>
      </c>
      <c r="G9891">
        <v>4</v>
      </c>
      <c r="H9891">
        <v>2</v>
      </c>
      <c r="I9891">
        <v>2</v>
      </c>
      <c r="J9891">
        <v>1</v>
      </c>
    </row>
    <row r="9892" spans="1:10" x14ac:dyDescent="0.25">
      <c r="A9892">
        <v>0.43552161977843562</v>
      </c>
      <c r="B9892">
        <v>116500070</v>
      </c>
      <c r="C9892">
        <v>315</v>
      </c>
      <c r="D9892">
        <v>99.6</v>
      </c>
      <c r="E9892">
        <v>1</v>
      </c>
      <c r="F9892">
        <v>5</v>
      </c>
      <c r="G9892">
        <v>5</v>
      </c>
      <c r="H9892">
        <v>2</v>
      </c>
      <c r="I9892">
        <v>5</v>
      </c>
      <c r="J9892">
        <v>0</v>
      </c>
    </row>
    <row r="9893" spans="1:10" x14ac:dyDescent="0.25">
      <c r="A9893">
        <v>0.4355260479335471</v>
      </c>
      <c r="B9893">
        <v>121084748</v>
      </c>
      <c r="C9893">
        <v>211</v>
      </c>
      <c r="D9893">
        <v>89.49</v>
      </c>
      <c r="E9893">
        <v>1</v>
      </c>
      <c r="F9893">
        <v>22</v>
      </c>
      <c r="G9893">
        <v>17</v>
      </c>
      <c r="H9893">
        <v>2</v>
      </c>
      <c r="I9893">
        <v>22</v>
      </c>
      <c r="J9893">
        <v>0</v>
      </c>
    </row>
    <row r="9894" spans="1:10" x14ac:dyDescent="0.25">
      <c r="A9894">
        <v>0.43557735567379796</v>
      </c>
      <c r="B9894">
        <v>7219366</v>
      </c>
      <c r="C9894">
        <v>442</v>
      </c>
      <c r="D9894">
        <v>196.5</v>
      </c>
      <c r="E9894">
        <v>1</v>
      </c>
      <c r="F9894">
        <v>13</v>
      </c>
      <c r="G9894">
        <v>4</v>
      </c>
      <c r="H9894">
        <v>3</v>
      </c>
      <c r="I9894">
        <v>13</v>
      </c>
      <c r="J9894">
        <v>0</v>
      </c>
    </row>
    <row r="9895" spans="1:10" x14ac:dyDescent="0.25">
      <c r="A9895">
        <v>0.43569187398968168</v>
      </c>
      <c r="B9895">
        <v>5118303</v>
      </c>
      <c r="C9895">
        <v>68</v>
      </c>
      <c r="D9895">
        <v>1953.3</v>
      </c>
      <c r="E9895">
        <v>12</v>
      </c>
      <c r="F9895">
        <v>190</v>
      </c>
      <c r="G9895">
        <v>114</v>
      </c>
      <c r="H9895">
        <v>38</v>
      </c>
      <c r="I9895">
        <v>15.83333333</v>
      </c>
      <c r="J9895">
        <v>1</v>
      </c>
    </row>
    <row r="9896" spans="1:10" x14ac:dyDescent="0.25">
      <c r="A9896">
        <v>0.43578152500567113</v>
      </c>
      <c r="B9896">
        <v>124932408</v>
      </c>
      <c r="C9896">
        <v>130</v>
      </c>
      <c r="D9896">
        <v>150.69999999999999</v>
      </c>
      <c r="E9896">
        <v>1</v>
      </c>
      <c r="F9896">
        <v>8</v>
      </c>
      <c r="G9896">
        <v>6</v>
      </c>
      <c r="H9896">
        <v>4</v>
      </c>
      <c r="I9896">
        <v>8</v>
      </c>
      <c r="J9896">
        <v>1</v>
      </c>
    </row>
    <row r="9897" spans="1:10" x14ac:dyDescent="0.25">
      <c r="A9897">
        <v>0.43583630670406015</v>
      </c>
      <c r="B9897">
        <v>7240219</v>
      </c>
      <c r="C9897">
        <v>230</v>
      </c>
      <c r="D9897">
        <v>345.5</v>
      </c>
      <c r="E9897">
        <v>4</v>
      </c>
      <c r="F9897">
        <v>30</v>
      </c>
      <c r="G9897">
        <v>21</v>
      </c>
      <c r="H9897">
        <v>7</v>
      </c>
      <c r="I9897">
        <v>7.5</v>
      </c>
      <c r="J9897">
        <v>0</v>
      </c>
    </row>
    <row r="9898" spans="1:10" x14ac:dyDescent="0.25">
      <c r="A9898">
        <v>0.43592214618909253</v>
      </c>
      <c r="B9898">
        <v>126042238</v>
      </c>
      <c r="C9898">
        <v>9</v>
      </c>
      <c r="D9898">
        <v>1890.2</v>
      </c>
      <c r="E9898">
        <v>8</v>
      </c>
      <c r="F9898">
        <v>171</v>
      </c>
      <c r="G9898">
        <v>56</v>
      </c>
      <c r="H9898">
        <v>31</v>
      </c>
      <c r="I9898">
        <v>21.375</v>
      </c>
      <c r="J9898">
        <v>1</v>
      </c>
    </row>
    <row r="9899" spans="1:10" x14ac:dyDescent="0.25">
      <c r="A9899">
        <v>0.43592901186303457</v>
      </c>
      <c r="B9899">
        <v>127862995</v>
      </c>
      <c r="C9899">
        <v>83</v>
      </c>
      <c r="D9899">
        <v>398.99</v>
      </c>
      <c r="E9899">
        <v>1</v>
      </c>
      <c r="F9899">
        <v>2</v>
      </c>
      <c r="G9899">
        <v>2</v>
      </c>
      <c r="H9899">
        <v>1</v>
      </c>
      <c r="I9899">
        <v>2</v>
      </c>
      <c r="J9899">
        <v>0</v>
      </c>
    </row>
    <row r="9900" spans="1:10" x14ac:dyDescent="0.25">
      <c r="A9900">
        <v>0.43598336093492596</v>
      </c>
      <c r="B9900">
        <v>132490575</v>
      </c>
      <c r="C9900">
        <v>0</v>
      </c>
      <c r="D9900">
        <v>62.8</v>
      </c>
      <c r="E9900">
        <v>1</v>
      </c>
      <c r="F9900">
        <v>3</v>
      </c>
      <c r="G9900">
        <v>3</v>
      </c>
      <c r="H9900">
        <v>1</v>
      </c>
      <c r="I9900">
        <v>3</v>
      </c>
      <c r="J9900">
        <v>0</v>
      </c>
    </row>
    <row r="9901" spans="1:10" x14ac:dyDescent="0.25">
      <c r="A9901">
        <v>0.43614033061568891</v>
      </c>
      <c r="B9901">
        <v>116892071</v>
      </c>
      <c r="C9901">
        <v>315</v>
      </c>
      <c r="D9901">
        <v>103.21</v>
      </c>
      <c r="E9901">
        <v>1</v>
      </c>
      <c r="F9901">
        <v>9</v>
      </c>
      <c r="G9901">
        <v>8</v>
      </c>
      <c r="H9901">
        <v>3</v>
      </c>
      <c r="I9901">
        <v>9</v>
      </c>
      <c r="J9901">
        <v>0</v>
      </c>
    </row>
    <row r="9902" spans="1:10" x14ac:dyDescent="0.25">
      <c r="A9902">
        <v>0.43615503346855167</v>
      </c>
      <c r="B9902">
        <v>36355882</v>
      </c>
      <c r="C9902">
        <v>215</v>
      </c>
      <c r="D9902">
        <v>77.8</v>
      </c>
      <c r="E9902">
        <v>1</v>
      </c>
      <c r="F9902">
        <v>8</v>
      </c>
      <c r="G9902">
        <v>2</v>
      </c>
      <c r="H9902">
        <v>1</v>
      </c>
      <c r="I9902">
        <v>8</v>
      </c>
      <c r="J9902">
        <v>0</v>
      </c>
    </row>
    <row r="9903" spans="1:10" x14ac:dyDescent="0.25">
      <c r="A9903">
        <v>0.43615983678939274</v>
      </c>
      <c r="B9903">
        <v>8311855</v>
      </c>
      <c r="C9903">
        <v>56</v>
      </c>
      <c r="D9903">
        <v>759</v>
      </c>
      <c r="E9903">
        <v>3</v>
      </c>
      <c r="F9903">
        <v>37</v>
      </c>
      <c r="G9903">
        <v>17</v>
      </c>
      <c r="H9903">
        <v>8</v>
      </c>
      <c r="I9903">
        <v>12.33333333</v>
      </c>
      <c r="J9903">
        <v>1</v>
      </c>
    </row>
    <row r="9904" spans="1:10" x14ac:dyDescent="0.25">
      <c r="A9904">
        <v>0.43617565878520326</v>
      </c>
      <c r="B9904">
        <v>129588726</v>
      </c>
      <c r="C9904">
        <v>62</v>
      </c>
      <c r="D9904">
        <v>100.56</v>
      </c>
      <c r="E9904">
        <v>1</v>
      </c>
      <c r="F9904">
        <v>17</v>
      </c>
      <c r="G9904">
        <v>11</v>
      </c>
      <c r="H9904">
        <v>3</v>
      </c>
      <c r="I9904">
        <v>17</v>
      </c>
      <c r="J9904">
        <v>1</v>
      </c>
    </row>
    <row r="9905" spans="1:10" x14ac:dyDescent="0.25">
      <c r="A9905">
        <v>0.43621597897616504</v>
      </c>
      <c r="B9905">
        <v>115742281</v>
      </c>
      <c r="C9905">
        <v>352</v>
      </c>
      <c r="D9905">
        <v>85</v>
      </c>
      <c r="E9905">
        <v>1</v>
      </c>
      <c r="F9905">
        <v>1</v>
      </c>
      <c r="G9905">
        <v>1</v>
      </c>
      <c r="H9905">
        <v>1</v>
      </c>
      <c r="I9905">
        <v>1</v>
      </c>
      <c r="J9905">
        <v>0</v>
      </c>
    </row>
    <row r="9906" spans="1:10" x14ac:dyDescent="0.25">
      <c r="A9906">
        <v>0.43624911853538795</v>
      </c>
      <c r="B9906">
        <v>84455388</v>
      </c>
      <c r="C9906">
        <v>65</v>
      </c>
      <c r="D9906">
        <v>99.86</v>
      </c>
      <c r="E9906">
        <v>1</v>
      </c>
      <c r="F9906">
        <v>4</v>
      </c>
      <c r="G9906">
        <v>3</v>
      </c>
      <c r="H9906">
        <v>2</v>
      </c>
      <c r="I9906">
        <v>4</v>
      </c>
      <c r="J9906">
        <v>1</v>
      </c>
    </row>
    <row r="9907" spans="1:10" x14ac:dyDescent="0.25">
      <c r="A9907">
        <v>0.43631922087023789</v>
      </c>
      <c r="B9907">
        <v>119232562</v>
      </c>
      <c r="C9907">
        <v>3</v>
      </c>
      <c r="D9907">
        <v>4300.55</v>
      </c>
      <c r="E9907">
        <v>10</v>
      </c>
      <c r="F9907">
        <v>149</v>
      </c>
      <c r="G9907">
        <v>42</v>
      </c>
      <c r="H9907">
        <v>21</v>
      </c>
      <c r="I9907">
        <v>14.9</v>
      </c>
      <c r="J9907">
        <v>1</v>
      </c>
    </row>
    <row r="9908" spans="1:10" x14ac:dyDescent="0.25">
      <c r="A9908">
        <v>0.43634940611730144</v>
      </c>
      <c r="B9908">
        <v>129646120</v>
      </c>
      <c r="C9908">
        <v>60</v>
      </c>
      <c r="D9908">
        <v>102.1</v>
      </c>
      <c r="E9908">
        <v>1</v>
      </c>
      <c r="F9908">
        <v>8</v>
      </c>
      <c r="G9908">
        <v>7</v>
      </c>
      <c r="H9908">
        <v>3</v>
      </c>
      <c r="I9908">
        <v>8</v>
      </c>
      <c r="J9908">
        <v>1</v>
      </c>
    </row>
    <row r="9909" spans="1:10" x14ac:dyDescent="0.25">
      <c r="A9909">
        <v>0.43636420178290958</v>
      </c>
      <c r="B9909">
        <v>663755</v>
      </c>
      <c r="C9909">
        <v>336</v>
      </c>
      <c r="D9909">
        <v>210</v>
      </c>
      <c r="E9909">
        <v>1</v>
      </c>
      <c r="F9909">
        <v>1</v>
      </c>
      <c r="G9909">
        <v>1</v>
      </c>
      <c r="H9909">
        <v>1</v>
      </c>
      <c r="I9909">
        <v>1</v>
      </c>
      <c r="J9909">
        <v>0</v>
      </c>
    </row>
    <row r="9910" spans="1:10" x14ac:dyDescent="0.25">
      <c r="A9910">
        <v>0.43636677192791817</v>
      </c>
      <c r="B9910">
        <v>127053075</v>
      </c>
      <c r="C9910">
        <v>106</v>
      </c>
      <c r="D9910">
        <v>45.8</v>
      </c>
      <c r="E9910">
        <v>1</v>
      </c>
      <c r="F9910">
        <v>6</v>
      </c>
      <c r="G9910">
        <v>2</v>
      </c>
      <c r="H9910">
        <v>1</v>
      </c>
      <c r="I9910">
        <v>6</v>
      </c>
      <c r="J9910">
        <v>0</v>
      </c>
    </row>
    <row r="9911" spans="1:10" x14ac:dyDescent="0.25">
      <c r="A9911">
        <v>0.4364165245996483</v>
      </c>
      <c r="B9911">
        <v>7075250</v>
      </c>
      <c r="C9911">
        <v>95</v>
      </c>
      <c r="D9911">
        <v>2015.4</v>
      </c>
      <c r="E9911">
        <v>10</v>
      </c>
      <c r="F9911">
        <v>101</v>
      </c>
      <c r="G9911">
        <v>42</v>
      </c>
      <c r="H9911">
        <v>27</v>
      </c>
      <c r="I9911">
        <v>10.1</v>
      </c>
      <c r="J9911">
        <v>1</v>
      </c>
    </row>
    <row r="9912" spans="1:10" x14ac:dyDescent="0.25">
      <c r="A9912">
        <v>0.43643289857516254</v>
      </c>
      <c r="B9912">
        <v>117090055</v>
      </c>
      <c r="C9912">
        <v>100</v>
      </c>
      <c r="D9912">
        <v>496.04</v>
      </c>
      <c r="E9912">
        <v>3</v>
      </c>
      <c r="F9912">
        <v>44</v>
      </c>
      <c r="G9912">
        <v>21</v>
      </c>
      <c r="H9912">
        <v>5</v>
      </c>
      <c r="I9912">
        <v>14.66666667</v>
      </c>
      <c r="J9912">
        <v>0</v>
      </c>
    </row>
    <row r="9913" spans="1:10" x14ac:dyDescent="0.25">
      <c r="A9913">
        <v>0.43645369408156065</v>
      </c>
      <c r="B9913">
        <v>543222</v>
      </c>
      <c r="C9913">
        <v>19</v>
      </c>
      <c r="D9913">
        <v>2939.36</v>
      </c>
      <c r="E9913">
        <v>21</v>
      </c>
      <c r="F9913">
        <v>241</v>
      </c>
      <c r="G9913">
        <v>133</v>
      </c>
      <c r="H9913">
        <v>53</v>
      </c>
      <c r="I9913">
        <v>11.47619048</v>
      </c>
      <c r="J9913">
        <v>1</v>
      </c>
    </row>
    <row r="9914" spans="1:10" x14ac:dyDescent="0.25">
      <c r="A9914">
        <v>0.4365103681155047</v>
      </c>
      <c r="B9914">
        <v>128414700</v>
      </c>
      <c r="C9914">
        <v>39</v>
      </c>
      <c r="D9914">
        <v>302.10000000000002</v>
      </c>
      <c r="E9914">
        <v>1</v>
      </c>
      <c r="F9914">
        <v>23</v>
      </c>
      <c r="G9914">
        <v>19</v>
      </c>
      <c r="H9914">
        <v>4</v>
      </c>
      <c r="I9914">
        <v>23</v>
      </c>
      <c r="J9914">
        <v>1</v>
      </c>
    </row>
    <row r="9915" spans="1:10" x14ac:dyDescent="0.25">
      <c r="A9915">
        <v>0.43658838135050904</v>
      </c>
      <c r="B9915">
        <v>85355134</v>
      </c>
      <c r="C9915">
        <v>265</v>
      </c>
      <c r="D9915">
        <v>259</v>
      </c>
      <c r="E9915">
        <v>4</v>
      </c>
      <c r="F9915">
        <v>25</v>
      </c>
      <c r="G9915">
        <v>21</v>
      </c>
      <c r="H9915">
        <v>8</v>
      </c>
      <c r="I9915">
        <v>6.25</v>
      </c>
      <c r="J9915">
        <v>0</v>
      </c>
    </row>
    <row r="9916" spans="1:10" x14ac:dyDescent="0.25">
      <c r="A9916">
        <v>0.43662416363348489</v>
      </c>
      <c r="B9916">
        <v>44866651</v>
      </c>
      <c r="C9916">
        <v>0</v>
      </c>
      <c r="D9916">
        <v>6492.98</v>
      </c>
      <c r="E9916">
        <v>43</v>
      </c>
      <c r="F9916">
        <v>501</v>
      </c>
      <c r="G9916">
        <v>290</v>
      </c>
      <c r="H9916">
        <v>136</v>
      </c>
      <c r="I9916">
        <v>11.651162790000001</v>
      </c>
      <c r="J9916">
        <v>1</v>
      </c>
    </row>
    <row r="9917" spans="1:10" x14ac:dyDescent="0.25">
      <c r="A9917">
        <v>0.43663308043946414</v>
      </c>
      <c r="B9917">
        <v>120492857</v>
      </c>
      <c r="C9917">
        <v>224</v>
      </c>
      <c r="D9917">
        <v>318</v>
      </c>
      <c r="E9917">
        <v>1</v>
      </c>
      <c r="F9917">
        <v>20</v>
      </c>
      <c r="G9917">
        <v>2</v>
      </c>
      <c r="H9917">
        <v>1</v>
      </c>
      <c r="I9917">
        <v>20</v>
      </c>
      <c r="J9917">
        <v>0</v>
      </c>
    </row>
    <row r="9918" spans="1:10" x14ac:dyDescent="0.25">
      <c r="A9918">
        <v>0.43667179574644677</v>
      </c>
      <c r="B9918">
        <v>123947921</v>
      </c>
      <c r="C9918">
        <v>58</v>
      </c>
      <c r="D9918">
        <v>174.38</v>
      </c>
      <c r="E9918">
        <v>1</v>
      </c>
      <c r="F9918">
        <v>5</v>
      </c>
      <c r="G9918">
        <v>4</v>
      </c>
      <c r="H9918">
        <v>2</v>
      </c>
      <c r="I9918">
        <v>5</v>
      </c>
      <c r="J9918">
        <v>1</v>
      </c>
    </row>
    <row r="9919" spans="1:10" x14ac:dyDescent="0.25">
      <c r="A9919">
        <v>0.43671484640523983</v>
      </c>
      <c r="B9919">
        <v>91224278</v>
      </c>
      <c r="C9919">
        <v>166</v>
      </c>
      <c r="D9919">
        <v>838.38</v>
      </c>
      <c r="E9919">
        <v>1</v>
      </c>
      <c r="F9919">
        <v>25</v>
      </c>
      <c r="G9919">
        <v>25</v>
      </c>
      <c r="H9919">
        <v>5</v>
      </c>
      <c r="I9919">
        <v>25</v>
      </c>
      <c r="J9919">
        <v>1</v>
      </c>
    </row>
    <row r="9920" spans="1:10" x14ac:dyDescent="0.25">
      <c r="A9920">
        <v>0.43672129867327814</v>
      </c>
      <c r="B9920">
        <v>114619132</v>
      </c>
      <c r="C9920">
        <v>255</v>
      </c>
      <c r="D9920">
        <v>167</v>
      </c>
      <c r="E9920">
        <v>2</v>
      </c>
      <c r="F9920">
        <v>3</v>
      </c>
      <c r="G9920">
        <v>3</v>
      </c>
      <c r="H9920">
        <v>2</v>
      </c>
      <c r="I9920">
        <v>1.5</v>
      </c>
      <c r="J9920">
        <v>0</v>
      </c>
    </row>
    <row r="9921" spans="1:10" x14ac:dyDescent="0.25">
      <c r="A9921">
        <v>0.43672636856230196</v>
      </c>
      <c r="B9921">
        <v>73841196</v>
      </c>
      <c r="C9921">
        <v>13</v>
      </c>
      <c r="D9921">
        <v>8493</v>
      </c>
      <c r="E9921">
        <v>8</v>
      </c>
      <c r="F9921">
        <v>16</v>
      </c>
      <c r="G9921">
        <v>11</v>
      </c>
      <c r="H9921">
        <v>9</v>
      </c>
      <c r="I9921">
        <v>2</v>
      </c>
      <c r="J9921">
        <v>0</v>
      </c>
    </row>
    <row r="9922" spans="1:10" x14ac:dyDescent="0.25">
      <c r="A9922">
        <v>0.43675890458050304</v>
      </c>
      <c r="B9922">
        <v>121615369</v>
      </c>
      <c r="C9922">
        <v>34</v>
      </c>
      <c r="D9922">
        <v>156.4</v>
      </c>
      <c r="E9922">
        <v>1</v>
      </c>
      <c r="F9922">
        <v>7</v>
      </c>
      <c r="G9922">
        <v>7</v>
      </c>
      <c r="H9922">
        <v>3</v>
      </c>
      <c r="I9922">
        <v>7</v>
      </c>
      <c r="J9922">
        <v>1</v>
      </c>
    </row>
    <row r="9923" spans="1:10" x14ac:dyDescent="0.25">
      <c r="A9923">
        <v>0.43684510189845516</v>
      </c>
      <c r="B9923">
        <v>131554840</v>
      </c>
      <c r="C9923">
        <v>18</v>
      </c>
      <c r="D9923">
        <v>283.39999999999998</v>
      </c>
      <c r="E9923">
        <v>1</v>
      </c>
      <c r="F9923">
        <v>10</v>
      </c>
      <c r="G9923">
        <v>8</v>
      </c>
      <c r="H9923">
        <v>3</v>
      </c>
      <c r="I9923">
        <v>10</v>
      </c>
      <c r="J9923">
        <v>1</v>
      </c>
    </row>
    <row r="9924" spans="1:10" x14ac:dyDescent="0.25">
      <c r="A9924">
        <v>0.43686350363782211</v>
      </c>
      <c r="B9924">
        <v>117005886</v>
      </c>
      <c r="C9924">
        <v>311</v>
      </c>
      <c r="D9924">
        <v>180.4</v>
      </c>
      <c r="E9924">
        <v>1</v>
      </c>
      <c r="F9924">
        <v>10</v>
      </c>
      <c r="G9924">
        <v>6</v>
      </c>
      <c r="H9924">
        <v>2</v>
      </c>
      <c r="I9924">
        <v>10</v>
      </c>
      <c r="J9924">
        <v>0</v>
      </c>
    </row>
    <row r="9925" spans="1:10" x14ac:dyDescent="0.25">
      <c r="A9925">
        <v>0.43691419797331554</v>
      </c>
      <c r="B9925">
        <v>118279595</v>
      </c>
      <c r="C9925">
        <v>270</v>
      </c>
      <c r="D9925">
        <v>102.4</v>
      </c>
      <c r="E9925">
        <v>1</v>
      </c>
      <c r="F9925">
        <v>13</v>
      </c>
      <c r="G9925">
        <v>8</v>
      </c>
      <c r="H9925">
        <v>2</v>
      </c>
      <c r="I9925">
        <v>13</v>
      </c>
      <c r="J9925">
        <v>0</v>
      </c>
    </row>
    <row r="9926" spans="1:10" x14ac:dyDescent="0.25">
      <c r="A9926">
        <v>0.4370356185896016</v>
      </c>
      <c r="B9926">
        <v>92833080</v>
      </c>
      <c r="C9926">
        <v>157</v>
      </c>
      <c r="D9926">
        <v>63875.1</v>
      </c>
      <c r="E9926">
        <v>12</v>
      </c>
      <c r="F9926">
        <v>66</v>
      </c>
      <c r="G9926">
        <v>18</v>
      </c>
      <c r="H9926">
        <v>15</v>
      </c>
      <c r="I9926">
        <v>5.5</v>
      </c>
      <c r="J9926">
        <v>0</v>
      </c>
    </row>
    <row r="9927" spans="1:10" x14ac:dyDescent="0.25">
      <c r="A9927">
        <v>0.43727083647727227</v>
      </c>
      <c r="B9927">
        <v>63909886</v>
      </c>
      <c r="C9927">
        <v>455</v>
      </c>
      <c r="D9927">
        <v>175.6</v>
      </c>
      <c r="E9927">
        <v>1</v>
      </c>
      <c r="F9927">
        <v>13</v>
      </c>
      <c r="G9927">
        <v>6</v>
      </c>
      <c r="H9927">
        <v>3</v>
      </c>
      <c r="I9927">
        <v>13</v>
      </c>
      <c r="J9927">
        <v>0</v>
      </c>
    </row>
    <row r="9928" spans="1:10" x14ac:dyDescent="0.25">
      <c r="A9928">
        <v>0.43733210571162995</v>
      </c>
      <c r="B9928">
        <v>116501224</v>
      </c>
      <c r="C9928">
        <v>24</v>
      </c>
      <c r="D9928">
        <v>2518.3200000000002</v>
      </c>
      <c r="E9928">
        <v>15</v>
      </c>
      <c r="F9928">
        <v>211</v>
      </c>
      <c r="G9928">
        <v>161</v>
      </c>
      <c r="H9928">
        <v>54</v>
      </c>
      <c r="I9928">
        <v>14.06666667</v>
      </c>
      <c r="J9928">
        <v>1</v>
      </c>
    </row>
    <row r="9929" spans="1:10" x14ac:dyDescent="0.25">
      <c r="A9929">
        <v>0.4373903504924721</v>
      </c>
      <c r="B9929">
        <v>113204469</v>
      </c>
      <c r="C9929">
        <v>139</v>
      </c>
      <c r="D9929">
        <v>193.3</v>
      </c>
      <c r="E9929">
        <v>2</v>
      </c>
      <c r="F9929">
        <v>20</v>
      </c>
      <c r="G9929">
        <v>13</v>
      </c>
      <c r="H9929">
        <v>5</v>
      </c>
      <c r="I9929">
        <v>10</v>
      </c>
      <c r="J9929">
        <v>0</v>
      </c>
    </row>
    <row r="9930" spans="1:10" x14ac:dyDescent="0.25">
      <c r="A9930">
        <v>0.43740073641448218</v>
      </c>
      <c r="B9930">
        <v>1995559</v>
      </c>
      <c r="C9930">
        <v>170</v>
      </c>
      <c r="D9930">
        <v>264.77999999999997</v>
      </c>
      <c r="E9930">
        <v>2</v>
      </c>
      <c r="F9930">
        <v>10</v>
      </c>
      <c r="G9930">
        <v>7</v>
      </c>
      <c r="H9930">
        <v>5</v>
      </c>
      <c r="I9930">
        <v>5</v>
      </c>
      <c r="J9930">
        <v>1</v>
      </c>
    </row>
    <row r="9931" spans="1:10" x14ac:dyDescent="0.25">
      <c r="A9931">
        <v>0.43745072426690679</v>
      </c>
      <c r="B9931">
        <v>121586180</v>
      </c>
      <c r="C9931">
        <v>200</v>
      </c>
      <c r="D9931">
        <v>291.89999999999998</v>
      </c>
      <c r="E9931">
        <v>1</v>
      </c>
      <c r="F9931">
        <v>5</v>
      </c>
      <c r="G9931">
        <v>3</v>
      </c>
      <c r="H9931">
        <v>3</v>
      </c>
      <c r="I9931">
        <v>5</v>
      </c>
      <c r="J9931">
        <v>0</v>
      </c>
    </row>
    <row r="9932" spans="1:10" x14ac:dyDescent="0.25">
      <c r="A9932">
        <v>0.43746301436577428</v>
      </c>
      <c r="B9932">
        <v>119793552</v>
      </c>
      <c r="C9932">
        <v>58</v>
      </c>
      <c r="D9932">
        <v>1556.8</v>
      </c>
      <c r="E9932">
        <v>11</v>
      </c>
      <c r="F9932">
        <v>44</v>
      </c>
      <c r="G9932">
        <v>31</v>
      </c>
      <c r="H9932">
        <v>20</v>
      </c>
      <c r="I9932">
        <v>4</v>
      </c>
      <c r="J9932">
        <v>1</v>
      </c>
    </row>
    <row r="9933" spans="1:10" x14ac:dyDescent="0.25">
      <c r="A9933">
        <v>0.43747129063148193</v>
      </c>
      <c r="B9933">
        <v>128391062</v>
      </c>
      <c r="C9933">
        <v>84</v>
      </c>
      <c r="D9933">
        <v>100.3</v>
      </c>
      <c r="E9933">
        <v>1</v>
      </c>
      <c r="F9933">
        <v>14</v>
      </c>
      <c r="G9933">
        <v>10</v>
      </c>
      <c r="H9933">
        <v>2</v>
      </c>
      <c r="I9933">
        <v>14</v>
      </c>
      <c r="J9933">
        <v>1</v>
      </c>
    </row>
    <row r="9934" spans="1:10" x14ac:dyDescent="0.25">
      <c r="A9934">
        <v>0.43758534010953898</v>
      </c>
      <c r="B9934">
        <v>1936963</v>
      </c>
      <c r="C9934">
        <v>242</v>
      </c>
      <c r="D9934">
        <v>111.06</v>
      </c>
      <c r="E9934">
        <v>1</v>
      </c>
      <c r="F9934">
        <v>14</v>
      </c>
      <c r="G9934">
        <v>4</v>
      </c>
      <c r="H9934">
        <v>3</v>
      </c>
      <c r="I9934">
        <v>14</v>
      </c>
      <c r="J9934">
        <v>0</v>
      </c>
    </row>
    <row r="9935" spans="1:10" x14ac:dyDescent="0.25">
      <c r="A9935">
        <v>0.43759586872342027</v>
      </c>
      <c r="B9935">
        <v>121238464</v>
      </c>
      <c r="C9935">
        <v>86</v>
      </c>
      <c r="D9935">
        <v>599.9</v>
      </c>
      <c r="E9935">
        <v>3</v>
      </c>
      <c r="F9935">
        <v>44</v>
      </c>
      <c r="G9935">
        <v>33</v>
      </c>
      <c r="H9935">
        <v>7</v>
      </c>
      <c r="I9935">
        <v>14.66666667</v>
      </c>
      <c r="J9935">
        <v>1</v>
      </c>
    </row>
    <row r="9936" spans="1:10" x14ac:dyDescent="0.25">
      <c r="A9936">
        <v>0.4376200518786596</v>
      </c>
      <c r="B9936">
        <v>7482240</v>
      </c>
      <c r="C9936">
        <v>31</v>
      </c>
      <c r="D9936">
        <v>1353.64</v>
      </c>
      <c r="E9936">
        <v>7</v>
      </c>
      <c r="F9936">
        <v>68</v>
      </c>
      <c r="G9936">
        <v>58</v>
      </c>
      <c r="H9936">
        <v>24</v>
      </c>
      <c r="I9936">
        <v>9.7142857140000007</v>
      </c>
      <c r="J9936">
        <v>1</v>
      </c>
    </row>
    <row r="9937" spans="1:10" x14ac:dyDescent="0.25">
      <c r="A9937">
        <v>0.43763041102064537</v>
      </c>
      <c r="B9937">
        <v>126697909</v>
      </c>
      <c r="C9937">
        <v>110</v>
      </c>
      <c r="D9937">
        <v>104.15</v>
      </c>
      <c r="E9937">
        <v>1</v>
      </c>
      <c r="F9937">
        <v>10</v>
      </c>
      <c r="G9937">
        <v>8</v>
      </c>
      <c r="H9937">
        <v>3</v>
      </c>
      <c r="I9937">
        <v>10</v>
      </c>
      <c r="J9937">
        <v>1</v>
      </c>
    </row>
    <row r="9938" spans="1:10" x14ac:dyDescent="0.25">
      <c r="A9938">
        <v>0.43778494574634397</v>
      </c>
      <c r="B9938">
        <v>120706352</v>
      </c>
      <c r="C9938">
        <v>210</v>
      </c>
      <c r="D9938">
        <v>50.5</v>
      </c>
      <c r="E9938">
        <v>1</v>
      </c>
      <c r="F9938">
        <v>1</v>
      </c>
      <c r="G9938">
        <v>1</v>
      </c>
      <c r="H9938">
        <v>1</v>
      </c>
      <c r="I9938">
        <v>1</v>
      </c>
      <c r="J9938">
        <v>0</v>
      </c>
    </row>
    <row r="9939" spans="1:10" x14ac:dyDescent="0.25">
      <c r="A9939">
        <v>0.4378909200562785</v>
      </c>
      <c r="B9939">
        <v>118680823</v>
      </c>
      <c r="C9939">
        <v>260</v>
      </c>
      <c r="D9939">
        <v>167.8</v>
      </c>
      <c r="E9939">
        <v>1</v>
      </c>
      <c r="F9939">
        <v>9</v>
      </c>
      <c r="G9939">
        <v>8</v>
      </c>
      <c r="H9939">
        <v>4</v>
      </c>
      <c r="I9939">
        <v>9</v>
      </c>
      <c r="J9939">
        <v>0</v>
      </c>
    </row>
    <row r="9940" spans="1:10" x14ac:dyDescent="0.25">
      <c r="A9940">
        <v>0.43797553464275873</v>
      </c>
      <c r="B9940">
        <v>6592272</v>
      </c>
      <c r="C9940">
        <v>204</v>
      </c>
      <c r="D9940">
        <v>139.26</v>
      </c>
      <c r="E9940">
        <v>1</v>
      </c>
      <c r="F9940">
        <v>22</v>
      </c>
      <c r="G9940">
        <v>5</v>
      </c>
      <c r="H9940">
        <v>3</v>
      </c>
      <c r="I9940">
        <v>22</v>
      </c>
      <c r="J9940">
        <v>0</v>
      </c>
    </row>
    <row r="9941" spans="1:10" x14ac:dyDescent="0.25">
      <c r="A9941">
        <v>0.43799401851258735</v>
      </c>
      <c r="B9941">
        <v>23718109</v>
      </c>
      <c r="C9941">
        <v>250</v>
      </c>
      <c r="D9941">
        <v>338.7</v>
      </c>
      <c r="E9941">
        <v>3</v>
      </c>
      <c r="F9941">
        <v>30</v>
      </c>
      <c r="G9941">
        <v>18</v>
      </c>
      <c r="H9941">
        <v>8</v>
      </c>
      <c r="I9941">
        <v>10</v>
      </c>
      <c r="J9941">
        <v>0</v>
      </c>
    </row>
    <row r="9942" spans="1:10" x14ac:dyDescent="0.25">
      <c r="A9942">
        <v>0.43802959954531306</v>
      </c>
      <c r="B9942">
        <v>123964092</v>
      </c>
      <c r="C9942">
        <v>152</v>
      </c>
      <c r="D9942">
        <v>117.8</v>
      </c>
      <c r="E9942">
        <v>1</v>
      </c>
      <c r="F9942">
        <v>4</v>
      </c>
      <c r="G9942">
        <v>4</v>
      </c>
      <c r="H9942">
        <v>3</v>
      </c>
      <c r="I9942">
        <v>4</v>
      </c>
      <c r="J9942">
        <v>1</v>
      </c>
    </row>
    <row r="9943" spans="1:10" x14ac:dyDescent="0.25">
      <c r="A9943">
        <v>0.43809345206584394</v>
      </c>
      <c r="B9943">
        <v>120294443</v>
      </c>
      <c r="C9943">
        <v>228</v>
      </c>
      <c r="D9943">
        <v>92.88</v>
      </c>
      <c r="E9943">
        <v>1</v>
      </c>
      <c r="F9943">
        <v>21</v>
      </c>
      <c r="G9943">
        <v>10</v>
      </c>
      <c r="H9943">
        <v>3</v>
      </c>
      <c r="I9943">
        <v>21</v>
      </c>
      <c r="J9943">
        <v>0</v>
      </c>
    </row>
    <row r="9944" spans="1:10" x14ac:dyDescent="0.25">
      <c r="A9944">
        <v>0.43810517536333371</v>
      </c>
      <c r="B9944">
        <v>44893835</v>
      </c>
      <c r="C9944">
        <v>104</v>
      </c>
      <c r="D9944">
        <v>410.9</v>
      </c>
      <c r="E9944">
        <v>3</v>
      </c>
      <c r="F9944">
        <v>15</v>
      </c>
      <c r="G9944">
        <v>9</v>
      </c>
      <c r="H9944">
        <v>7</v>
      </c>
      <c r="I9944">
        <v>5</v>
      </c>
      <c r="J9944">
        <v>1</v>
      </c>
    </row>
    <row r="9945" spans="1:10" x14ac:dyDescent="0.25">
      <c r="A9945">
        <v>0.43813476215424985</v>
      </c>
      <c r="B9945">
        <v>128689967</v>
      </c>
      <c r="C9945">
        <v>76</v>
      </c>
      <c r="D9945">
        <v>1610</v>
      </c>
      <c r="E9945">
        <v>1</v>
      </c>
      <c r="F9945">
        <v>28</v>
      </c>
      <c r="G9945">
        <v>1</v>
      </c>
      <c r="H9945">
        <v>1</v>
      </c>
      <c r="I9945">
        <v>28</v>
      </c>
      <c r="J9945">
        <v>0</v>
      </c>
    </row>
    <row r="9946" spans="1:10" x14ac:dyDescent="0.25">
      <c r="A9946">
        <v>0.43814007506575137</v>
      </c>
      <c r="B9946">
        <v>118594512</v>
      </c>
      <c r="C9946">
        <v>219</v>
      </c>
      <c r="D9946">
        <v>491.4</v>
      </c>
      <c r="E9946">
        <v>5</v>
      </c>
      <c r="F9946">
        <v>17</v>
      </c>
      <c r="G9946">
        <v>11</v>
      </c>
      <c r="H9946">
        <v>8</v>
      </c>
      <c r="I9946">
        <v>3.4</v>
      </c>
      <c r="J9946">
        <v>0</v>
      </c>
    </row>
    <row r="9947" spans="1:10" x14ac:dyDescent="0.25">
      <c r="A9947">
        <v>0.43817147970186443</v>
      </c>
      <c r="B9947">
        <v>125522756</v>
      </c>
      <c r="C9947">
        <v>126</v>
      </c>
      <c r="D9947">
        <v>122.7</v>
      </c>
      <c r="E9947">
        <v>1</v>
      </c>
      <c r="F9947">
        <v>9</v>
      </c>
      <c r="G9947">
        <v>3</v>
      </c>
      <c r="H9947">
        <v>1</v>
      </c>
      <c r="I9947">
        <v>9</v>
      </c>
      <c r="J9947">
        <v>0</v>
      </c>
    </row>
    <row r="9948" spans="1:10" x14ac:dyDescent="0.25">
      <c r="A9948">
        <v>0.43819058111777287</v>
      </c>
      <c r="B9948">
        <v>117660048</v>
      </c>
      <c r="C9948">
        <v>58</v>
      </c>
      <c r="D9948">
        <v>385.81</v>
      </c>
      <c r="E9948">
        <v>2</v>
      </c>
      <c r="F9948">
        <v>25</v>
      </c>
      <c r="G9948">
        <v>20</v>
      </c>
      <c r="H9948">
        <v>7</v>
      </c>
      <c r="I9948">
        <v>12.5</v>
      </c>
      <c r="J9948">
        <v>1</v>
      </c>
    </row>
    <row r="9949" spans="1:10" x14ac:dyDescent="0.25">
      <c r="A9949">
        <v>0.43820412071307746</v>
      </c>
      <c r="B9949">
        <v>114249465</v>
      </c>
      <c r="C9949">
        <v>1</v>
      </c>
      <c r="D9949">
        <v>5363.17</v>
      </c>
      <c r="E9949">
        <v>12</v>
      </c>
      <c r="F9949">
        <v>78</v>
      </c>
      <c r="G9949">
        <v>29</v>
      </c>
      <c r="H9949">
        <v>17</v>
      </c>
      <c r="I9949">
        <v>6.5</v>
      </c>
      <c r="J9949">
        <v>1</v>
      </c>
    </row>
    <row r="9950" spans="1:10" x14ac:dyDescent="0.25">
      <c r="A9950">
        <v>0.43823463122198492</v>
      </c>
      <c r="B9950">
        <v>114116147</v>
      </c>
      <c r="C9950">
        <v>394</v>
      </c>
      <c r="D9950">
        <v>64.400000000000006</v>
      </c>
      <c r="E9950">
        <v>1</v>
      </c>
      <c r="F9950">
        <v>7</v>
      </c>
      <c r="G9950">
        <v>3</v>
      </c>
      <c r="H9950">
        <v>1</v>
      </c>
      <c r="I9950">
        <v>7</v>
      </c>
      <c r="J9950">
        <v>0</v>
      </c>
    </row>
    <row r="9951" spans="1:10" x14ac:dyDescent="0.25">
      <c r="A9951">
        <v>0.43826136819423667</v>
      </c>
      <c r="B9951">
        <v>790616</v>
      </c>
      <c r="C9951">
        <v>11</v>
      </c>
      <c r="D9951">
        <v>589.26</v>
      </c>
      <c r="E9951">
        <v>4</v>
      </c>
      <c r="F9951">
        <v>33</v>
      </c>
      <c r="G9951">
        <v>20</v>
      </c>
      <c r="H9951">
        <v>5</v>
      </c>
      <c r="I9951">
        <v>8.25</v>
      </c>
      <c r="J9951">
        <v>1</v>
      </c>
    </row>
    <row r="9952" spans="1:10" x14ac:dyDescent="0.25">
      <c r="A9952">
        <v>0.4382750455503589</v>
      </c>
      <c r="B9952">
        <v>122854054</v>
      </c>
      <c r="C9952">
        <v>26</v>
      </c>
      <c r="D9952">
        <v>1894.38</v>
      </c>
      <c r="E9952">
        <v>2</v>
      </c>
      <c r="F9952">
        <v>48</v>
      </c>
      <c r="G9952">
        <v>19</v>
      </c>
      <c r="H9952">
        <v>5</v>
      </c>
      <c r="I9952">
        <v>24</v>
      </c>
      <c r="J9952">
        <v>1</v>
      </c>
    </row>
    <row r="9953" spans="1:10" x14ac:dyDescent="0.25">
      <c r="A9953">
        <v>0.43832785853616596</v>
      </c>
      <c r="B9953">
        <v>55816216</v>
      </c>
      <c r="C9953">
        <v>3</v>
      </c>
      <c r="D9953">
        <v>1690.1</v>
      </c>
      <c r="E9953">
        <v>13</v>
      </c>
      <c r="F9953">
        <v>74</v>
      </c>
      <c r="G9953">
        <v>66</v>
      </c>
      <c r="H9953">
        <v>26</v>
      </c>
      <c r="I9953">
        <v>5.692307692</v>
      </c>
      <c r="J9953">
        <v>1</v>
      </c>
    </row>
    <row r="9954" spans="1:10" x14ac:dyDescent="0.25">
      <c r="A9954">
        <v>0.4383536791763134</v>
      </c>
      <c r="B9954">
        <v>58213887</v>
      </c>
      <c r="C9954">
        <v>13</v>
      </c>
      <c r="D9954">
        <v>6723.41</v>
      </c>
      <c r="E9954">
        <v>40</v>
      </c>
      <c r="F9954">
        <v>422</v>
      </c>
      <c r="G9954">
        <v>236</v>
      </c>
      <c r="H9954">
        <v>120</v>
      </c>
      <c r="I9954">
        <v>10.55</v>
      </c>
      <c r="J9954">
        <v>1</v>
      </c>
    </row>
    <row r="9955" spans="1:10" x14ac:dyDescent="0.25">
      <c r="A9955">
        <v>0.43840509454376897</v>
      </c>
      <c r="B9955">
        <v>115419250</v>
      </c>
      <c r="C9955">
        <v>365</v>
      </c>
      <c r="D9955">
        <v>182.7</v>
      </c>
      <c r="E9955">
        <v>1</v>
      </c>
      <c r="F9955">
        <v>10</v>
      </c>
      <c r="G9955">
        <v>5</v>
      </c>
      <c r="H9955">
        <v>2</v>
      </c>
      <c r="I9955">
        <v>10</v>
      </c>
      <c r="J9955">
        <v>0</v>
      </c>
    </row>
    <row r="9956" spans="1:10" x14ac:dyDescent="0.25">
      <c r="A9956">
        <v>0.43840599148637649</v>
      </c>
      <c r="B9956">
        <v>85279456</v>
      </c>
      <c r="C9956">
        <v>446</v>
      </c>
      <c r="D9956">
        <v>93.99</v>
      </c>
      <c r="E9956">
        <v>1</v>
      </c>
      <c r="F9956">
        <v>11</v>
      </c>
      <c r="G9956">
        <v>10</v>
      </c>
      <c r="H9956">
        <v>6</v>
      </c>
      <c r="I9956">
        <v>11</v>
      </c>
      <c r="J9956">
        <v>0</v>
      </c>
    </row>
    <row r="9957" spans="1:10" x14ac:dyDescent="0.25">
      <c r="A9957">
        <v>0.43842365250436932</v>
      </c>
      <c r="B9957">
        <v>126078148</v>
      </c>
      <c r="C9957">
        <v>1</v>
      </c>
      <c r="D9957">
        <v>726.2</v>
      </c>
      <c r="E9957">
        <v>2</v>
      </c>
      <c r="F9957">
        <v>5</v>
      </c>
      <c r="G9957">
        <v>4</v>
      </c>
      <c r="H9957">
        <v>2</v>
      </c>
      <c r="I9957">
        <v>2.5</v>
      </c>
      <c r="J9957">
        <v>0</v>
      </c>
    </row>
    <row r="9958" spans="1:10" x14ac:dyDescent="0.25">
      <c r="A9958">
        <v>0.43851473923094864</v>
      </c>
      <c r="B9958">
        <v>130429764</v>
      </c>
      <c r="C9958">
        <v>37</v>
      </c>
      <c r="D9958">
        <v>118.5</v>
      </c>
      <c r="E9958">
        <v>1</v>
      </c>
      <c r="F9958">
        <v>3</v>
      </c>
      <c r="G9958">
        <v>3</v>
      </c>
      <c r="H9958">
        <v>2</v>
      </c>
      <c r="I9958">
        <v>3</v>
      </c>
      <c r="J9958">
        <v>1</v>
      </c>
    </row>
    <row r="9959" spans="1:10" x14ac:dyDescent="0.25">
      <c r="A9959">
        <v>0.43855127503103164</v>
      </c>
      <c r="B9959">
        <v>8886799</v>
      </c>
      <c r="C9959">
        <v>112</v>
      </c>
      <c r="D9959">
        <v>203.5</v>
      </c>
      <c r="E9959">
        <v>2</v>
      </c>
      <c r="F9959">
        <v>8</v>
      </c>
      <c r="G9959">
        <v>8</v>
      </c>
      <c r="H9959">
        <v>3</v>
      </c>
      <c r="I9959">
        <v>4</v>
      </c>
      <c r="J9959">
        <v>1</v>
      </c>
    </row>
    <row r="9960" spans="1:10" x14ac:dyDescent="0.25">
      <c r="A9960">
        <v>0.43859232099674261</v>
      </c>
      <c r="B9960">
        <v>123801401</v>
      </c>
      <c r="C9960">
        <v>88</v>
      </c>
      <c r="D9960">
        <v>1207.8499999999999</v>
      </c>
      <c r="E9960">
        <v>5</v>
      </c>
      <c r="F9960">
        <v>41</v>
      </c>
      <c r="G9960">
        <v>27</v>
      </c>
      <c r="H9960">
        <v>11</v>
      </c>
      <c r="I9960">
        <v>8.1999999999999993</v>
      </c>
      <c r="J9960">
        <v>1</v>
      </c>
    </row>
    <row r="9961" spans="1:10" x14ac:dyDescent="0.25">
      <c r="A9961">
        <v>0.43864164978398457</v>
      </c>
      <c r="B9961">
        <v>6804354</v>
      </c>
      <c r="C9961">
        <v>19</v>
      </c>
      <c r="D9961">
        <v>8441.7800000000007</v>
      </c>
      <c r="E9961">
        <v>25</v>
      </c>
      <c r="F9961">
        <v>255</v>
      </c>
      <c r="G9961">
        <v>175</v>
      </c>
      <c r="H9961">
        <v>86</v>
      </c>
      <c r="I9961">
        <v>10.199999999999999</v>
      </c>
      <c r="J9961">
        <v>1</v>
      </c>
    </row>
    <row r="9962" spans="1:10" x14ac:dyDescent="0.25">
      <c r="A9962">
        <v>0.43865574563722254</v>
      </c>
      <c r="B9962">
        <v>115135373</v>
      </c>
      <c r="C9962">
        <v>16</v>
      </c>
      <c r="D9962">
        <v>1141.54</v>
      </c>
      <c r="E9962">
        <v>9</v>
      </c>
      <c r="F9962">
        <v>103</v>
      </c>
      <c r="G9962">
        <v>83</v>
      </c>
      <c r="H9962">
        <v>32</v>
      </c>
      <c r="I9962">
        <v>11.44444444</v>
      </c>
      <c r="J9962">
        <v>1</v>
      </c>
    </row>
    <row r="9963" spans="1:10" x14ac:dyDescent="0.25">
      <c r="A9963">
        <v>0.43867076817014505</v>
      </c>
      <c r="B9963">
        <v>125526546</v>
      </c>
      <c r="C9963">
        <v>105</v>
      </c>
      <c r="D9963">
        <v>183.7</v>
      </c>
      <c r="E9963">
        <v>2</v>
      </c>
      <c r="F9963">
        <v>9</v>
      </c>
      <c r="G9963">
        <v>7</v>
      </c>
      <c r="H9963">
        <v>3</v>
      </c>
      <c r="I9963">
        <v>4.5</v>
      </c>
      <c r="J9963">
        <v>1</v>
      </c>
    </row>
    <row r="9964" spans="1:10" x14ac:dyDescent="0.25">
      <c r="A9964">
        <v>0.43875943986575605</v>
      </c>
      <c r="B9964">
        <v>85014204</v>
      </c>
      <c r="C9964">
        <v>0</v>
      </c>
      <c r="D9964">
        <v>6413.07</v>
      </c>
      <c r="E9964">
        <v>43</v>
      </c>
      <c r="F9964">
        <v>475</v>
      </c>
      <c r="G9964">
        <v>270</v>
      </c>
      <c r="H9964">
        <v>132</v>
      </c>
      <c r="I9964">
        <v>11.046511629999999</v>
      </c>
      <c r="J9964">
        <v>1</v>
      </c>
    </row>
    <row r="9965" spans="1:10" x14ac:dyDescent="0.25">
      <c r="A9965">
        <v>0.43876083533100585</v>
      </c>
      <c r="B9965">
        <v>116984317</v>
      </c>
      <c r="C9965">
        <v>269</v>
      </c>
      <c r="D9965">
        <v>999</v>
      </c>
      <c r="E9965">
        <v>1</v>
      </c>
      <c r="F9965">
        <v>1</v>
      </c>
      <c r="G9965">
        <v>1</v>
      </c>
      <c r="H9965">
        <v>1</v>
      </c>
      <c r="I9965">
        <v>1</v>
      </c>
      <c r="J9965">
        <v>0</v>
      </c>
    </row>
    <row r="9966" spans="1:10" x14ac:dyDescent="0.25">
      <c r="A9966">
        <v>0.4387728816262525</v>
      </c>
      <c r="B9966">
        <v>6070624</v>
      </c>
      <c r="C9966">
        <v>325</v>
      </c>
      <c r="D9966">
        <v>222.78</v>
      </c>
      <c r="E9966">
        <v>1</v>
      </c>
      <c r="F9966">
        <v>24</v>
      </c>
      <c r="G9966">
        <v>18</v>
      </c>
      <c r="H9966">
        <v>5</v>
      </c>
      <c r="I9966">
        <v>24</v>
      </c>
      <c r="J9966">
        <v>0</v>
      </c>
    </row>
    <row r="9967" spans="1:10" x14ac:dyDescent="0.25">
      <c r="A9967">
        <v>0.43878954339070697</v>
      </c>
      <c r="B9967">
        <v>116006253</v>
      </c>
      <c r="C9967">
        <v>319</v>
      </c>
      <c r="D9967">
        <v>850.94</v>
      </c>
      <c r="E9967">
        <v>8</v>
      </c>
      <c r="F9967">
        <v>131</v>
      </c>
      <c r="G9967">
        <v>62</v>
      </c>
      <c r="H9967">
        <v>22</v>
      </c>
      <c r="I9967">
        <v>16.375</v>
      </c>
      <c r="J9967">
        <v>0</v>
      </c>
    </row>
    <row r="9968" spans="1:10" x14ac:dyDescent="0.25">
      <c r="A9968">
        <v>0.43887771521291508</v>
      </c>
      <c r="B9968">
        <v>119607817</v>
      </c>
      <c r="C9968">
        <v>160</v>
      </c>
      <c r="D9968">
        <v>1246.3800000000001</v>
      </c>
      <c r="E9968">
        <v>7</v>
      </c>
      <c r="F9968">
        <v>221</v>
      </c>
      <c r="G9968">
        <v>54</v>
      </c>
      <c r="H9968">
        <v>21</v>
      </c>
      <c r="I9968">
        <v>31.571428569999998</v>
      </c>
      <c r="J9968">
        <v>1</v>
      </c>
    </row>
    <row r="9969" spans="1:10" x14ac:dyDescent="0.25">
      <c r="A9969">
        <v>0.43888415271245107</v>
      </c>
      <c r="B9969">
        <v>126553461</v>
      </c>
      <c r="C9969">
        <v>60</v>
      </c>
      <c r="D9969">
        <v>285</v>
      </c>
      <c r="E9969">
        <v>1</v>
      </c>
      <c r="F9969">
        <v>1</v>
      </c>
      <c r="G9969">
        <v>1</v>
      </c>
      <c r="H9969">
        <v>1</v>
      </c>
      <c r="I9969">
        <v>1</v>
      </c>
      <c r="J9969">
        <v>0</v>
      </c>
    </row>
    <row r="9970" spans="1:10" x14ac:dyDescent="0.25">
      <c r="A9970">
        <v>0.43889620150546893</v>
      </c>
      <c r="B9970">
        <v>121651589</v>
      </c>
      <c r="C9970">
        <v>116</v>
      </c>
      <c r="D9970">
        <v>338.3</v>
      </c>
      <c r="E9970">
        <v>3</v>
      </c>
      <c r="F9970">
        <v>18</v>
      </c>
      <c r="G9970">
        <v>12</v>
      </c>
      <c r="H9970">
        <v>7</v>
      </c>
      <c r="I9970">
        <v>6</v>
      </c>
      <c r="J9970">
        <v>1</v>
      </c>
    </row>
    <row r="9971" spans="1:10" x14ac:dyDescent="0.25">
      <c r="A9971">
        <v>0.43898325462159915</v>
      </c>
      <c r="B9971">
        <v>114933633</v>
      </c>
      <c r="C9971">
        <v>69</v>
      </c>
      <c r="D9971">
        <v>910.38</v>
      </c>
      <c r="E9971">
        <v>10</v>
      </c>
      <c r="F9971">
        <v>39</v>
      </c>
      <c r="G9971">
        <v>19</v>
      </c>
      <c r="H9971">
        <v>13</v>
      </c>
      <c r="I9971">
        <v>3.9</v>
      </c>
      <c r="J9971">
        <v>1</v>
      </c>
    </row>
    <row r="9972" spans="1:10" x14ac:dyDescent="0.25">
      <c r="A9972">
        <v>0.43898808129615574</v>
      </c>
      <c r="B9972">
        <v>120667794</v>
      </c>
      <c r="C9972">
        <v>220</v>
      </c>
      <c r="D9972">
        <v>181</v>
      </c>
      <c r="E9972">
        <v>1</v>
      </c>
      <c r="F9972">
        <v>3</v>
      </c>
      <c r="G9972">
        <v>3</v>
      </c>
      <c r="H9972">
        <v>1</v>
      </c>
      <c r="I9972">
        <v>3</v>
      </c>
      <c r="J9972">
        <v>0</v>
      </c>
    </row>
    <row r="9973" spans="1:10" x14ac:dyDescent="0.25">
      <c r="A9973">
        <v>0.43900283673986762</v>
      </c>
      <c r="B9973">
        <v>122989681</v>
      </c>
      <c r="C9973">
        <v>10</v>
      </c>
      <c r="D9973">
        <v>369.55</v>
      </c>
      <c r="E9973">
        <v>3</v>
      </c>
      <c r="F9973">
        <v>23</v>
      </c>
      <c r="G9973">
        <v>12</v>
      </c>
      <c r="H9973">
        <v>7</v>
      </c>
      <c r="I9973">
        <v>7.6666666670000003</v>
      </c>
      <c r="J9973">
        <v>1</v>
      </c>
    </row>
    <row r="9974" spans="1:10" x14ac:dyDescent="0.25">
      <c r="A9974">
        <v>0.439012815333651</v>
      </c>
      <c r="B9974">
        <v>6682467</v>
      </c>
      <c r="C9974">
        <v>60</v>
      </c>
      <c r="D9974">
        <v>3245.8</v>
      </c>
      <c r="E9974">
        <v>9</v>
      </c>
      <c r="F9974">
        <v>118</v>
      </c>
      <c r="G9974">
        <v>46</v>
      </c>
      <c r="H9974">
        <v>15</v>
      </c>
      <c r="I9974">
        <v>13.11111111</v>
      </c>
      <c r="J9974">
        <v>1</v>
      </c>
    </row>
    <row r="9975" spans="1:10" x14ac:dyDescent="0.25">
      <c r="A9975">
        <v>0.4390455755099959</v>
      </c>
      <c r="B9975">
        <v>125761663</v>
      </c>
      <c r="C9975">
        <v>57</v>
      </c>
      <c r="D9975">
        <v>305.36</v>
      </c>
      <c r="E9975">
        <v>3</v>
      </c>
      <c r="F9975">
        <v>22</v>
      </c>
      <c r="G9975">
        <v>10</v>
      </c>
      <c r="H9975">
        <v>3</v>
      </c>
      <c r="I9975">
        <v>7.3333333329999997</v>
      </c>
      <c r="J9975">
        <v>1</v>
      </c>
    </row>
    <row r="9976" spans="1:10" x14ac:dyDescent="0.25">
      <c r="A9976">
        <v>0.43904908725245384</v>
      </c>
      <c r="B9976">
        <v>5663701</v>
      </c>
      <c r="C9976">
        <v>160</v>
      </c>
      <c r="D9976">
        <v>444.21</v>
      </c>
      <c r="E9976">
        <v>2</v>
      </c>
      <c r="F9976">
        <v>21</v>
      </c>
      <c r="G9976">
        <v>3</v>
      </c>
      <c r="H9976">
        <v>3</v>
      </c>
      <c r="I9976">
        <v>10.5</v>
      </c>
      <c r="J9976">
        <v>1</v>
      </c>
    </row>
    <row r="9977" spans="1:10" x14ac:dyDescent="0.25">
      <c r="A9977">
        <v>0.43905480333797142</v>
      </c>
      <c r="B9977">
        <v>84903699</v>
      </c>
      <c r="C9977">
        <v>365</v>
      </c>
      <c r="D9977">
        <v>300</v>
      </c>
      <c r="E9977">
        <v>1</v>
      </c>
      <c r="F9977">
        <v>2</v>
      </c>
      <c r="G9977">
        <v>1</v>
      </c>
      <c r="H9977">
        <v>1</v>
      </c>
      <c r="I9977">
        <v>2</v>
      </c>
      <c r="J9977">
        <v>0</v>
      </c>
    </row>
    <row r="9978" spans="1:10" x14ac:dyDescent="0.25">
      <c r="A9978">
        <v>0.43906870979927271</v>
      </c>
      <c r="B9978">
        <v>121257677</v>
      </c>
      <c r="C9978">
        <v>207</v>
      </c>
      <c r="D9978">
        <v>304</v>
      </c>
      <c r="E9978">
        <v>1</v>
      </c>
      <c r="F9978">
        <v>2</v>
      </c>
      <c r="G9978">
        <v>1</v>
      </c>
      <c r="H9978">
        <v>1</v>
      </c>
      <c r="I9978">
        <v>2</v>
      </c>
      <c r="J9978">
        <v>0</v>
      </c>
    </row>
    <row r="9979" spans="1:10" x14ac:dyDescent="0.25">
      <c r="A9979">
        <v>0.43908427956592677</v>
      </c>
      <c r="B9979">
        <v>14695407</v>
      </c>
      <c r="C9979">
        <v>17</v>
      </c>
      <c r="D9979">
        <v>1901.42</v>
      </c>
      <c r="E9979">
        <v>6</v>
      </c>
      <c r="F9979">
        <v>66</v>
      </c>
      <c r="G9979">
        <v>26</v>
      </c>
      <c r="H9979">
        <v>15</v>
      </c>
      <c r="I9979">
        <v>11</v>
      </c>
      <c r="J9979">
        <v>1</v>
      </c>
    </row>
    <row r="9980" spans="1:10" x14ac:dyDescent="0.25">
      <c r="A9980">
        <v>0.43912380013666774</v>
      </c>
      <c r="B9980">
        <v>8336536</v>
      </c>
      <c r="C9980">
        <v>173</v>
      </c>
      <c r="D9980">
        <v>458.1</v>
      </c>
      <c r="E9980">
        <v>2</v>
      </c>
      <c r="F9980">
        <v>27</v>
      </c>
      <c r="G9980">
        <v>11</v>
      </c>
      <c r="H9980">
        <v>2</v>
      </c>
      <c r="I9980">
        <v>13.5</v>
      </c>
      <c r="J9980">
        <v>0</v>
      </c>
    </row>
    <row r="9981" spans="1:10" x14ac:dyDescent="0.25">
      <c r="A9981">
        <v>0.43914584499154152</v>
      </c>
      <c r="B9981">
        <v>126108822</v>
      </c>
      <c r="C9981">
        <v>115</v>
      </c>
      <c r="D9981">
        <v>104.9</v>
      </c>
      <c r="E9981">
        <v>1</v>
      </c>
      <c r="F9981">
        <v>3</v>
      </c>
      <c r="G9981">
        <v>3</v>
      </c>
      <c r="H9981">
        <v>2</v>
      </c>
      <c r="I9981">
        <v>3</v>
      </c>
      <c r="J9981">
        <v>1</v>
      </c>
    </row>
    <row r="9982" spans="1:10" x14ac:dyDescent="0.25">
      <c r="A9982">
        <v>0.43924860788476749</v>
      </c>
      <c r="B9982">
        <v>63508964</v>
      </c>
      <c r="C9982">
        <v>38</v>
      </c>
      <c r="D9982">
        <v>14547.29</v>
      </c>
      <c r="E9982">
        <v>33</v>
      </c>
      <c r="F9982">
        <v>1078</v>
      </c>
      <c r="G9982">
        <v>353</v>
      </c>
      <c r="H9982">
        <v>106</v>
      </c>
      <c r="I9982">
        <v>32.666666669999998</v>
      </c>
      <c r="J9982">
        <v>1</v>
      </c>
    </row>
    <row r="9983" spans="1:10" x14ac:dyDescent="0.25">
      <c r="A9983">
        <v>0.43927241568024111</v>
      </c>
      <c r="B9983">
        <v>121182124</v>
      </c>
      <c r="C9983">
        <v>135</v>
      </c>
      <c r="D9983">
        <v>583.94000000000005</v>
      </c>
      <c r="E9983">
        <v>4</v>
      </c>
      <c r="F9983">
        <v>38</v>
      </c>
      <c r="G9983">
        <v>13</v>
      </c>
      <c r="H9983">
        <v>5</v>
      </c>
      <c r="I9983">
        <v>9.5</v>
      </c>
      <c r="J9983">
        <v>0</v>
      </c>
    </row>
    <row r="9984" spans="1:10" x14ac:dyDescent="0.25">
      <c r="A9984">
        <v>0.43933209918521687</v>
      </c>
      <c r="B9984">
        <v>121126973</v>
      </c>
      <c r="C9984">
        <v>209</v>
      </c>
      <c r="D9984">
        <v>160.30000000000001</v>
      </c>
      <c r="E9984">
        <v>1</v>
      </c>
      <c r="F9984">
        <v>4</v>
      </c>
      <c r="G9984">
        <v>4</v>
      </c>
      <c r="H9984">
        <v>2</v>
      </c>
      <c r="I9984">
        <v>4</v>
      </c>
      <c r="J9984">
        <v>0</v>
      </c>
    </row>
    <row r="9985" spans="1:10" x14ac:dyDescent="0.25">
      <c r="A9985">
        <v>0.4393602599390235</v>
      </c>
      <c r="B9985">
        <v>6587225</v>
      </c>
      <c r="C9985">
        <v>14</v>
      </c>
      <c r="D9985">
        <v>2852.02</v>
      </c>
      <c r="E9985">
        <v>11</v>
      </c>
      <c r="F9985">
        <v>123</v>
      </c>
      <c r="G9985">
        <v>35</v>
      </c>
      <c r="H9985">
        <v>20</v>
      </c>
      <c r="I9985">
        <v>11.18181818</v>
      </c>
      <c r="J9985">
        <v>1</v>
      </c>
    </row>
    <row r="9986" spans="1:10" x14ac:dyDescent="0.25">
      <c r="A9986">
        <v>0.43939326323688577</v>
      </c>
      <c r="B9986">
        <v>121519439</v>
      </c>
      <c r="C9986">
        <v>72</v>
      </c>
      <c r="D9986">
        <v>2714.9</v>
      </c>
      <c r="E9986">
        <v>7</v>
      </c>
      <c r="F9986">
        <v>118</v>
      </c>
      <c r="G9986">
        <v>51</v>
      </c>
      <c r="H9986">
        <v>19</v>
      </c>
      <c r="I9986">
        <v>16.85714286</v>
      </c>
      <c r="J9986">
        <v>1</v>
      </c>
    </row>
    <row r="9987" spans="1:10" x14ac:dyDescent="0.25">
      <c r="A9987">
        <v>0.43939865846459614</v>
      </c>
      <c r="B9987">
        <v>113142249</v>
      </c>
      <c r="C9987">
        <v>21</v>
      </c>
      <c r="D9987">
        <v>1226.55</v>
      </c>
      <c r="E9987">
        <v>10</v>
      </c>
      <c r="F9987">
        <v>59</v>
      </c>
      <c r="G9987">
        <v>49</v>
      </c>
      <c r="H9987">
        <v>26</v>
      </c>
      <c r="I9987">
        <v>5.9</v>
      </c>
      <c r="J9987">
        <v>1</v>
      </c>
    </row>
    <row r="9988" spans="1:10" x14ac:dyDescent="0.25">
      <c r="A9988">
        <v>0.43948710176538208</v>
      </c>
      <c r="B9988">
        <v>113698334</v>
      </c>
      <c r="C9988">
        <v>30</v>
      </c>
      <c r="D9988">
        <v>914.59</v>
      </c>
      <c r="E9988">
        <v>10</v>
      </c>
      <c r="F9988">
        <v>108</v>
      </c>
      <c r="G9988">
        <v>81</v>
      </c>
      <c r="H9988">
        <v>38</v>
      </c>
      <c r="I9988">
        <v>10.8</v>
      </c>
      <c r="J9988">
        <v>1</v>
      </c>
    </row>
    <row r="9989" spans="1:10" x14ac:dyDescent="0.25">
      <c r="A9989">
        <v>0.43956485905911258</v>
      </c>
      <c r="B9989">
        <v>127862065</v>
      </c>
      <c r="C9989">
        <v>45</v>
      </c>
      <c r="D9989">
        <v>401.3</v>
      </c>
      <c r="E9989">
        <v>2</v>
      </c>
      <c r="F9989">
        <v>24</v>
      </c>
      <c r="G9989">
        <v>13</v>
      </c>
      <c r="H9989">
        <v>4</v>
      </c>
      <c r="I9989">
        <v>12</v>
      </c>
      <c r="J9989">
        <v>1</v>
      </c>
    </row>
    <row r="9990" spans="1:10" x14ac:dyDescent="0.25">
      <c r="A9990">
        <v>0.43974424586487082</v>
      </c>
      <c r="B9990">
        <v>63646790</v>
      </c>
      <c r="C9990">
        <v>382</v>
      </c>
      <c r="D9990">
        <v>226.25</v>
      </c>
      <c r="E9990">
        <v>3</v>
      </c>
      <c r="F9990">
        <v>32</v>
      </c>
      <c r="G9990">
        <v>6</v>
      </c>
      <c r="H9990">
        <v>5</v>
      </c>
      <c r="I9990">
        <v>10.66666667</v>
      </c>
      <c r="J9990">
        <v>0</v>
      </c>
    </row>
    <row r="9991" spans="1:10" x14ac:dyDescent="0.25">
      <c r="A9991">
        <v>0.43981947061454796</v>
      </c>
      <c r="B9991">
        <v>124264065</v>
      </c>
      <c r="C9991">
        <v>146</v>
      </c>
      <c r="D9991">
        <v>45.1</v>
      </c>
      <c r="E9991">
        <v>1</v>
      </c>
      <c r="F9991">
        <v>5</v>
      </c>
      <c r="G9991">
        <v>5</v>
      </c>
      <c r="H9991">
        <v>2</v>
      </c>
      <c r="I9991">
        <v>5</v>
      </c>
      <c r="J9991">
        <v>1</v>
      </c>
    </row>
    <row r="9992" spans="1:10" x14ac:dyDescent="0.25">
      <c r="A9992">
        <v>0.43982118550186833</v>
      </c>
      <c r="B9992">
        <v>125327647</v>
      </c>
      <c r="C9992">
        <v>15</v>
      </c>
      <c r="D9992">
        <v>1930.05</v>
      </c>
      <c r="E9992">
        <v>10</v>
      </c>
      <c r="F9992">
        <v>80</v>
      </c>
      <c r="G9992">
        <v>49</v>
      </c>
      <c r="H9992">
        <v>29</v>
      </c>
      <c r="I9992">
        <v>8</v>
      </c>
      <c r="J9992">
        <v>1</v>
      </c>
    </row>
    <row r="9993" spans="1:10" x14ac:dyDescent="0.25">
      <c r="A9993">
        <v>0.43982925422076591</v>
      </c>
      <c r="B9993">
        <v>35855643</v>
      </c>
      <c r="C9993">
        <v>119</v>
      </c>
      <c r="D9993">
        <v>83.18</v>
      </c>
      <c r="E9993">
        <v>1</v>
      </c>
      <c r="F9993">
        <v>3</v>
      </c>
      <c r="G9993">
        <v>2</v>
      </c>
      <c r="H9993">
        <v>1</v>
      </c>
      <c r="I9993">
        <v>3</v>
      </c>
      <c r="J9993">
        <v>0</v>
      </c>
    </row>
    <row r="9994" spans="1:10" x14ac:dyDescent="0.25">
      <c r="A9994">
        <v>0.43995776885091165</v>
      </c>
      <c r="B9994">
        <v>123929418</v>
      </c>
      <c r="C9994">
        <v>153</v>
      </c>
      <c r="D9994">
        <v>147.5</v>
      </c>
      <c r="E9994">
        <v>1</v>
      </c>
      <c r="F9994">
        <v>11</v>
      </c>
      <c r="G9994">
        <v>7</v>
      </c>
      <c r="H9994">
        <v>2</v>
      </c>
      <c r="I9994">
        <v>11</v>
      </c>
      <c r="J9994">
        <v>1</v>
      </c>
    </row>
    <row r="9995" spans="1:10" x14ac:dyDescent="0.25">
      <c r="A9995">
        <v>0.43998347702138874</v>
      </c>
      <c r="B9995">
        <v>114943253</v>
      </c>
      <c r="C9995">
        <v>59</v>
      </c>
      <c r="D9995">
        <v>842.59</v>
      </c>
      <c r="E9995">
        <v>7</v>
      </c>
      <c r="F9995">
        <v>68</v>
      </c>
      <c r="G9995">
        <v>41</v>
      </c>
      <c r="H9995">
        <v>19</v>
      </c>
      <c r="I9995">
        <v>9.7142857140000007</v>
      </c>
      <c r="J9995">
        <v>1</v>
      </c>
    </row>
    <row r="9996" spans="1:10" x14ac:dyDescent="0.25">
      <c r="A9996">
        <v>0.44011198536492369</v>
      </c>
      <c r="B9996">
        <v>121180381</v>
      </c>
      <c r="C9996">
        <v>209</v>
      </c>
      <c r="D9996">
        <v>56.9</v>
      </c>
      <c r="E9996">
        <v>1</v>
      </c>
      <c r="F9996">
        <v>1</v>
      </c>
      <c r="G9996">
        <v>1</v>
      </c>
      <c r="H9996">
        <v>1</v>
      </c>
      <c r="I9996">
        <v>1</v>
      </c>
      <c r="J9996">
        <v>0</v>
      </c>
    </row>
    <row r="9997" spans="1:10" x14ac:dyDescent="0.25">
      <c r="A9997">
        <v>0.44018771485599417</v>
      </c>
      <c r="B9997">
        <v>120211468</v>
      </c>
      <c r="C9997">
        <v>83</v>
      </c>
      <c r="D9997">
        <v>345.5</v>
      </c>
      <c r="E9997">
        <v>2</v>
      </c>
      <c r="F9997">
        <v>6</v>
      </c>
      <c r="G9997">
        <v>5</v>
      </c>
      <c r="H9997">
        <v>3</v>
      </c>
      <c r="I9997">
        <v>3</v>
      </c>
      <c r="J9997">
        <v>0</v>
      </c>
    </row>
    <row r="9998" spans="1:10" x14ac:dyDescent="0.25">
      <c r="A9998">
        <v>0.44020385517844296</v>
      </c>
      <c r="B9998">
        <v>498907</v>
      </c>
      <c r="C9998">
        <v>445</v>
      </c>
      <c r="D9998">
        <v>107.27</v>
      </c>
      <c r="E9998">
        <v>1</v>
      </c>
      <c r="F9998">
        <v>12</v>
      </c>
      <c r="G9998">
        <v>4</v>
      </c>
      <c r="H9998">
        <v>3</v>
      </c>
      <c r="I9998">
        <v>12</v>
      </c>
      <c r="J9998">
        <v>0</v>
      </c>
    </row>
    <row r="9999" spans="1:10" x14ac:dyDescent="0.25">
      <c r="A9999">
        <v>0.44020428023341851</v>
      </c>
      <c r="B9999">
        <v>656802</v>
      </c>
      <c r="C9999">
        <v>19</v>
      </c>
      <c r="D9999">
        <v>1728.14</v>
      </c>
      <c r="E9999">
        <v>11</v>
      </c>
      <c r="F9999">
        <v>133</v>
      </c>
      <c r="G9999">
        <v>50</v>
      </c>
      <c r="H9999">
        <v>28</v>
      </c>
      <c r="I9999">
        <v>12.09090909</v>
      </c>
      <c r="J9999">
        <v>1</v>
      </c>
    </row>
    <row r="10000" spans="1:10" x14ac:dyDescent="0.25">
      <c r="A10000">
        <v>0.44025587131669897</v>
      </c>
      <c r="B10000">
        <v>117110357</v>
      </c>
      <c r="C10000">
        <v>235</v>
      </c>
      <c r="D10000">
        <v>304.8</v>
      </c>
      <c r="E10000">
        <v>2</v>
      </c>
      <c r="F10000">
        <v>7</v>
      </c>
      <c r="G10000">
        <v>4</v>
      </c>
      <c r="H10000">
        <v>3</v>
      </c>
      <c r="I10000">
        <v>3.5</v>
      </c>
      <c r="J10000">
        <v>0</v>
      </c>
    </row>
    <row r="10001" spans="1:10" x14ac:dyDescent="0.25">
      <c r="A10001">
        <v>0.44034719161249924</v>
      </c>
      <c r="B10001">
        <v>116684517</v>
      </c>
      <c r="C10001">
        <v>218</v>
      </c>
      <c r="D10001">
        <v>655.5</v>
      </c>
      <c r="E10001">
        <v>2</v>
      </c>
      <c r="F10001">
        <v>50</v>
      </c>
      <c r="G10001">
        <v>2</v>
      </c>
      <c r="H10001">
        <v>2</v>
      </c>
      <c r="I10001">
        <v>25</v>
      </c>
      <c r="J10001">
        <v>0</v>
      </c>
    </row>
    <row r="10002" spans="1:10" x14ac:dyDescent="0.25">
      <c r="A10002">
        <v>0.44038843972317054</v>
      </c>
      <c r="B10002">
        <v>9505998</v>
      </c>
      <c r="C10002">
        <v>442</v>
      </c>
      <c r="D10002">
        <v>131.81</v>
      </c>
      <c r="E10002">
        <v>2</v>
      </c>
      <c r="F10002">
        <v>25</v>
      </c>
      <c r="G10002">
        <v>15</v>
      </c>
      <c r="H10002">
        <v>4</v>
      </c>
      <c r="I10002">
        <v>12.5</v>
      </c>
      <c r="J10002">
        <v>0</v>
      </c>
    </row>
    <row r="10003" spans="1:10" x14ac:dyDescent="0.25">
      <c r="A10003">
        <v>0.44043570242592223</v>
      </c>
      <c r="B10003">
        <v>126037465</v>
      </c>
      <c r="C10003">
        <v>117</v>
      </c>
      <c r="D10003">
        <v>111.5</v>
      </c>
      <c r="E10003">
        <v>1</v>
      </c>
      <c r="F10003">
        <v>2</v>
      </c>
      <c r="G10003">
        <v>2</v>
      </c>
      <c r="H10003">
        <v>2</v>
      </c>
      <c r="I10003">
        <v>2</v>
      </c>
      <c r="J10003">
        <v>1</v>
      </c>
    </row>
    <row r="10004" spans="1:10" x14ac:dyDescent="0.25">
      <c r="A10004">
        <v>0.44048830160916586</v>
      </c>
      <c r="B10004">
        <v>125431971</v>
      </c>
      <c r="C10004">
        <v>23</v>
      </c>
      <c r="D10004">
        <v>232</v>
      </c>
      <c r="E10004">
        <v>2</v>
      </c>
      <c r="F10004">
        <v>5</v>
      </c>
      <c r="G10004">
        <v>4</v>
      </c>
      <c r="H10004">
        <v>2</v>
      </c>
      <c r="I10004">
        <v>2.5</v>
      </c>
      <c r="J10004">
        <v>1</v>
      </c>
    </row>
    <row r="10005" spans="1:10" x14ac:dyDescent="0.25">
      <c r="A10005">
        <v>0.44062394727240939</v>
      </c>
      <c r="B10005">
        <v>132489383</v>
      </c>
      <c r="C10005">
        <v>0</v>
      </c>
      <c r="D10005">
        <v>169</v>
      </c>
      <c r="E10005">
        <v>1</v>
      </c>
      <c r="F10005">
        <v>15</v>
      </c>
      <c r="G10005">
        <v>1</v>
      </c>
      <c r="H10005">
        <v>1</v>
      </c>
      <c r="I10005">
        <v>15</v>
      </c>
      <c r="J10005">
        <v>0</v>
      </c>
    </row>
    <row r="10006" spans="1:10" x14ac:dyDescent="0.25">
      <c r="A10006">
        <v>0.44070283325670601</v>
      </c>
      <c r="B10006">
        <v>6830549</v>
      </c>
      <c r="C10006">
        <v>6</v>
      </c>
      <c r="D10006">
        <v>4135.33</v>
      </c>
      <c r="E10006">
        <v>18</v>
      </c>
      <c r="F10006">
        <v>128</v>
      </c>
      <c r="G10006">
        <v>88</v>
      </c>
      <c r="H10006">
        <v>40</v>
      </c>
      <c r="I10006">
        <v>7.1111111109999996</v>
      </c>
      <c r="J10006">
        <v>1</v>
      </c>
    </row>
    <row r="10007" spans="1:10" x14ac:dyDescent="0.25">
      <c r="A10007">
        <v>0.44076121016166525</v>
      </c>
      <c r="B10007">
        <v>124912996</v>
      </c>
      <c r="C10007">
        <v>137</v>
      </c>
      <c r="D10007">
        <v>110.4</v>
      </c>
      <c r="E10007">
        <v>1</v>
      </c>
      <c r="F10007">
        <v>9</v>
      </c>
      <c r="G10007">
        <v>5</v>
      </c>
      <c r="H10007">
        <v>2</v>
      </c>
      <c r="I10007">
        <v>9</v>
      </c>
      <c r="J10007">
        <v>1</v>
      </c>
    </row>
    <row r="10008" spans="1:10" x14ac:dyDescent="0.25">
      <c r="A10008">
        <v>0.44079337776332295</v>
      </c>
      <c r="B10008">
        <v>5672344</v>
      </c>
      <c r="C10008">
        <v>0</v>
      </c>
      <c r="D10008">
        <v>743.55</v>
      </c>
      <c r="E10008">
        <v>3</v>
      </c>
      <c r="F10008">
        <v>46</v>
      </c>
      <c r="G10008">
        <v>28</v>
      </c>
      <c r="H10008">
        <v>10</v>
      </c>
      <c r="I10008">
        <v>15.33333333</v>
      </c>
      <c r="J10008">
        <v>1</v>
      </c>
    </row>
    <row r="10009" spans="1:10" x14ac:dyDescent="0.25">
      <c r="A10009">
        <v>0.44079618834013612</v>
      </c>
      <c r="B10009">
        <v>124935915</v>
      </c>
      <c r="C10009">
        <v>95</v>
      </c>
      <c r="D10009">
        <v>990.8</v>
      </c>
      <c r="E10009">
        <v>2</v>
      </c>
      <c r="F10009">
        <v>11</v>
      </c>
      <c r="G10009">
        <v>8</v>
      </c>
      <c r="H10009">
        <v>6</v>
      </c>
      <c r="I10009">
        <v>5.5</v>
      </c>
      <c r="J10009">
        <v>1</v>
      </c>
    </row>
    <row r="10010" spans="1:10" x14ac:dyDescent="0.25">
      <c r="A10010">
        <v>0.440830365080494</v>
      </c>
      <c r="B10010">
        <v>65553009</v>
      </c>
      <c r="C10010">
        <v>397</v>
      </c>
      <c r="D10010">
        <v>13</v>
      </c>
      <c r="E10010">
        <v>1</v>
      </c>
      <c r="F10010">
        <v>20</v>
      </c>
      <c r="G10010">
        <v>1</v>
      </c>
      <c r="H10010">
        <v>1</v>
      </c>
      <c r="I10010">
        <v>20</v>
      </c>
      <c r="J10010">
        <v>0</v>
      </c>
    </row>
    <row r="10011" spans="1:10" x14ac:dyDescent="0.25">
      <c r="A10011">
        <v>0.44084142377298019</v>
      </c>
      <c r="B10011">
        <v>10951692</v>
      </c>
      <c r="C10011">
        <v>321</v>
      </c>
      <c r="D10011">
        <v>79</v>
      </c>
      <c r="E10011">
        <v>1</v>
      </c>
      <c r="F10011">
        <v>2</v>
      </c>
      <c r="G10011">
        <v>2</v>
      </c>
      <c r="H10011">
        <v>2</v>
      </c>
      <c r="I10011">
        <v>2</v>
      </c>
      <c r="J10011">
        <v>0</v>
      </c>
    </row>
    <row r="10012" spans="1:10" x14ac:dyDescent="0.25">
      <c r="A10012">
        <v>0.44094711402626918</v>
      </c>
      <c r="B10012">
        <v>120575956</v>
      </c>
      <c r="C10012">
        <v>110</v>
      </c>
      <c r="D10012">
        <v>661.7</v>
      </c>
      <c r="E10012">
        <v>3</v>
      </c>
      <c r="F10012">
        <v>73</v>
      </c>
      <c r="G10012">
        <v>51</v>
      </c>
      <c r="H10012">
        <v>12</v>
      </c>
      <c r="I10012">
        <v>24.333333329999999</v>
      </c>
      <c r="J10012">
        <v>1</v>
      </c>
    </row>
    <row r="10013" spans="1:10" x14ac:dyDescent="0.25">
      <c r="A10013">
        <v>0.44097227151860829</v>
      </c>
      <c r="B10013">
        <v>118111506</v>
      </c>
      <c r="C10013">
        <v>274</v>
      </c>
      <c r="D10013">
        <v>213</v>
      </c>
      <c r="E10013">
        <v>1</v>
      </c>
      <c r="F10013">
        <v>1</v>
      </c>
      <c r="G10013">
        <v>1</v>
      </c>
      <c r="H10013">
        <v>1</v>
      </c>
      <c r="I10013">
        <v>1</v>
      </c>
      <c r="J10013">
        <v>0</v>
      </c>
    </row>
    <row r="10014" spans="1:10" x14ac:dyDescent="0.25">
      <c r="A10014">
        <v>0.44097517844892575</v>
      </c>
      <c r="B10014">
        <v>132310126</v>
      </c>
      <c r="C10014">
        <v>4</v>
      </c>
      <c r="D10014">
        <v>36.200000000000003</v>
      </c>
      <c r="E10014">
        <v>1</v>
      </c>
      <c r="F10014">
        <v>5</v>
      </c>
      <c r="G10014">
        <v>5</v>
      </c>
      <c r="H10014">
        <v>2</v>
      </c>
      <c r="I10014">
        <v>5</v>
      </c>
      <c r="J10014">
        <v>1</v>
      </c>
    </row>
    <row r="10015" spans="1:10" x14ac:dyDescent="0.25">
      <c r="A10015">
        <v>0.44099336288465385</v>
      </c>
      <c r="B10015">
        <v>128917360</v>
      </c>
      <c r="C10015">
        <v>70</v>
      </c>
      <c r="D10015">
        <v>2959</v>
      </c>
      <c r="E10015">
        <v>1</v>
      </c>
      <c r="F10015">
        <v>3</v>
      </c>
      <c r="G10015">
        <v>3</v>
      </c>
      <c r="H10015">
        <v>1</v>
      </c>
      <c r="I10015">
        <v>3</v>
      </c>
      <c r="J10015">
        <v>0</v>
      </c>
    </row>
    <row r="10016" spans="1:10" x14ac:dyDescent="0.25">
      <c r="A10016">
        <v>0.44103199703227158</v>
      </c>
      <c r="B10016">
        <v>117380498</v>
      </c>
      <c r="C10016">
        <v>227</v>
      </c>
      <c r="D10016">
        <v>228</v>
      </c>
      <c r="E10016">
        <v>1</v>
      </c>
      <c r="F10016">
        <v>1</v>
      </c>
      <c r="G10016">
        <v>1</v>
      </c>
      <c r="H10016">
        <v>1</v>
      </c>
      <c r="I10016">
        <v>1</v>
      </c>
      <c r="J10016">
        <v>0</v>
      </c>
    </row>
    <row r="10017" spans="1:10" x14ac:dyDescent="0.25">
      <c r="A10017">
        <v>0.44108028441659719</v>
      </c>
      <c r="B10017">
        <v>779462</v>
      </c>
      <c r="C10017">
        <v>319</v>
      </c>
      <c r="D10017">
        <v>326.94</v>
      </c>
      <c r="E10017">
        <v>3</v>
      </c>
      <c r="F10017">
        <v>19</v>
      </c>
      <c r="G10017">
        <v>14</v>
      </c>
      <c r="H10017">
        <v>8</v>
      </c>
      <c r="I10017">
        <v>6.3333333329999997</v>
      </c>
      <c r="J10017">
        <v>0</v>
      </c>
    </row>
    <row r="10018" spans="1:10" x14ac:dyDescent="0.25">
      <c r="A10018">
        <v>0.44121506163073398</v>
      </c>
      <c r="B10018">
        <v>129052491</v>
      </c>
      <c r="C10018">
        <v>72</v>
      </c>
      <c r="D10018">
        <v>413.3</v>
      </c>
      <c r="E10018">
        <v>1</v>
      </c>
      <c r="F10018">
        <v>26</v>
      </c>
      <c r="G10018">
        <v>14</v>
      </c>
      <c r="H10018">
        <v>5</v>
      </c>
      <c r="I10018">
        <v>26</v>
      </c>
      <c r="J10018">
        <v>1</v>
      </c>
    </row>
    <row r="10019" spans="1:10" x14ac:dyDescent="0.25">
      <c r="A10019">
        <v>0.44124534381518909</v>
      </c>
      <c r="B10019">
        <v>5996211</v>
      </c>
      <c r="C10019">
        <v>60</v>
      </c>
      <c r="D10019">
        <v>1796.56</v>
      </c>
      <c r="E10019">
        <v>10</v>
      </c>
      <c r="F10019">
        <v>140</v>
      </c>
      <c r="G10019">
        <v>88</v>
      </c>
      <c r="H10019">
        <v>23</v>
      </c>
      <c r="I10019">
        <v>14</v>
      </c>
      <c r="J10019">
        <v>1</v>
      </c>
    </row>
    <row r="10020" spans="1:10" x14ac:dyDescent="0.25">
      <c r="A10020">
        <v>0.44125116835401335</v>
      </c>
      <c r="B10020">
        <v>114184498</v>
      </c>
      <c r="C10020">
        <v>23</v>
      </c>
      <c r="D10020">
        <v>450.6</v>
      </c>
      <c r="E10020">
        <v>3</v>
      </c>
      <c r="F10020">
        <v>43</v>
      </c>
      <c r="G10020">
        <v>26</v>
      </c>
      <c r="H10020">
        <v>8</v>
      </c>
      <c r="I10020">
        <v>14.33333333</v>
      </c>
      <c r="J10020">
        <v>1</v>
      </c>
    </row>
    <row r="10021" spans="1:10" x14ac:dyDescent="0.25">
      <c r="A10021">
        <v>0.4413153357451548</v>
      </c>
      <c r="B10021">
        <v>117698963</v>
      </c>
      <c r="C10021">
        <v>81</v>
      </c>
      <c r="D10021">
        <v>955.26</v>
      </c>
      <c r="E10021">
        <v>5</v>
      </c>
      <c r="F10021">
        <v>43</v>
      </c>
      <c r="G10021">
        <v>23</v>
      </c>
      <c r="H10021">
        <v>9</v>
      </c>
      <c r="I10021">
        <v>8.6</v>
      </c>
      <c r="J10021">
        <v>1</v>
      </c>
    </row>
    <row r="10022" spans="1:10" x14ac:dyDescent="0.25">
      <c r="A10022">
        <v>0.44140896723458756</v>
      </c>
      <c r="B10022">
        <v>1712397</v>
      </c>
      <c r="C10022">
        <v>21</v>
      </c>
      <c r="D10022">
        <v>5968.65</v>
      </c>
      <c r="E10022">
        <v>25</v>
      </c>
      <c r="F10022">
        <v>199</v>
      </c>
      <c r="G10022">
        <v>141</v>
      </c>
      <c r="H10022">
        <v>59</v>
      </c>
      <c r="I10022">
        <v>7.96</v>
      </c>
      <c r="J10022">
        <v>1</v>
      </c>
    </row>
    <row r="10023" spans="1:10" x14ac:dyDescent="0.25">
      <c r="A10023">
        <v>0.4414098584280135</v>
      </c>
      <c r="B10023">
        <v>116901658</v>
      </c>
      <c r="C10023">
        <v>1</v>
      </c>
      <c r="D10023">
        <v>9151.82</v>
      </c>
      <c r="E10023">
        <v>21</v>
      </c>
      <c r="F10023">
        <v>313</v>
      </c>
      <c r="G10023">
        <v>209</v>
      </c>
      <c r="H10023">
        <v>62</v>
      </c>
      <c r="I10023">
        <v>14.90476191</v>
      </c>
      <c r="J10023">
        <v>1</v>
      </c>
    </row>
    <row r="10024" spans="1:10" x14ac:dyDescent="0.25">
      <c r="A10024">
        <v>0.44146925676628501</v>
      </c>
      <c r="B10024">
        <v>117945600</v>
      </c>
      <c r="C10024">
        <v>19</v>
      </c>
      <c r="D10024">
        <v>4220.8</v>
      </c>
      <c r="E10024">
        <v>21</v>
      </c>
      <c r="F10024">
        <v>436</v>
      </c>
      <c r="G10024">
        <v>172</v>
      </c>
      <c r="H10024">
        <v>66</v>
      </c>
      <c r="I10024">
        <v>20.76190476</v>
      </c>
      <c r="J10024">
        <v>1</v>
      </c>
    </row>
    <row r="10025" spans="1:10" x14ac:dyDescent="0.25">
      <c r="A10025">
        <v>0.44147329017416914</v>
      </c>
      <c r="B10025">
        <v>127221972</v>
      </c>
      <c r="C10025">
        <v>103</v>
      </c>
      <c r="D10025">
        <v>113.38</v>
      </c>
      <c r="E10025">
        <v>1</v>
      </c>
      <c r="F10025">
        <v>15</v>
      </c>
      <c r="G10025">
        <v>10</v>
      </c>
      <c r="H10025">
        <v>4</v>
      </c>
      <c r="I10025">
        <v>15</v>
      </c>
      <c r="J10025">
        <v>1</v>
      </c>
    </row>
    <row r="10026" spans="1:10" x14ac:dyDescent="0.25">
      <c r="A10026">
        <v>0.44151003374546194</v>
      </c>
      <c r="B10026">
        <v>5584670</v>
      </c>
      <c r="C10026">
        <v>51</v>
      </c>
      <c r="D10026">
        <v>760.71</v>
      </c>
      <c r="E10026">
        <v>6</v>
      </c>
      <c r="F10026">
        <v>122</v>
      </c>
      <c r="G10026">
        <v>47</v>
      </c>
      <c r="H10026">
        <v>17</v>
      </c>
      <c r="I10026">
        <v>20.333333329999999</v>
      </c>
      <c r="J10026">
        <v>1</v>
      </c>
    </row>
    <row r="10027" spans="1:10" x14ac:dyDescent="0.25">
      <c r="A10027">
        <v>0.44159115191853104</v>
      </c>
      <c r="B10027">
        <v>7903518</v>
      </c>
      <c r="C10027">
        <v>8</v>
      </c>
      <c r="D10027">
        <v>192.6</v>
      </c>
      <c r="E10027">
        <v>1</v>
      </c>
      <c r="F10027">
        <v>28</v>
      </c>
      <c r="G10027">
        <v>3</v>
      </c>
      <c r="H10027">
        <v>1</v>
      </c>
      <c r="I10027">
        <v>28</v>
      </c>
      <c r="J10027">
        <v>0</v>
      </c>
    </row>
    <row r="10028" spans="1:10" x14ac:dyDescent="0.25">
      <c r="A10028">
        <v>0.44160226874259445</v>
      </c>
      <c r="B10028">
        <v>6729702</v>
      </c>
      <c r="C10028">
        <v>291</v>
      </c>
      <c r="D10028">
        <v>2297.3000000000002</v>
      </c>
      <c r="E10028">
        <v>2</v>
      </c>
      <c r="F10028">
        <v>177</v>
      </c>
      <c r="G10028">
        <v>6</v>
      </c>
      <c r="H10028">
        <v>4</v>
      </c>
      <c r="I10028">
        <v>88.5</v>
      </c>
      <c r="J10028">
        <v>0</v>
      </c>
    </row>
    <row r="10029" spans="1:10" x14ac:dyDescent="0.25">
      <c r="A10029">
        <v>0.4416032103598776</v>
      </c>
      <c r="B10029">
        <v>6235723</v>
      </c>
      <c r="C10029">
        <v>3</v>
      </c>
      <c r="D10029">
        <v>5219.7700000000004</v>
      </c>
      <c r="E10029">
        <v>38</v>
      </c>
      <c r="F10029">
        <v>274</v>
      </c>
      <c r="G10029">
        <v>211</v>
      </c>
      <c r="H10029">
        <v>92</v>
      </c>
      <c r="I10029">
        <v>7.2105263160000002</v>
      </c>
      <c r="J10029">
        <v>1</v>
      </c>
    </row>
    <row r="10030" spans="1:10" x14ac:dyDescent="0.25">
      <c r="A10030">
        <v>0.44166661093098281</v>
      </c>
      <c r="B10030">
        <v>124449275</v>
      </c>
      <c r="C10030">
        <v>121</v>
      </c>
      <c r="D10030">
        <v>216.4</v>
      </c>
      <c r="E10030">
        <v>2</v>
      </c>
      <c r="F10030">
        <v>10</v>
      </c>
      <c r="G10030">
        <v>7</v>
      </c>
      <c r="H10030">
        <v>2</v>
      </c>
      <c r="I10030">
        <v>5</v>
      </c>
      <c r="J10030">
        <v>1</v>
      </c>
    </row>
    <row r="10031" spans="1:10" x14ac:dyDescent="0.25">
      <c r="A10031">
        <v>0.44168067068240935</v>
      </c>
      <c r="B10031">
        <v>120501485</v>
      </c>
      <c r="C10031">
        <v>121</v>
      </c>
      <c r="D10031">
        <v>293.3</v>
      </c>
      <c r="E10031">
        <v>2</v>
      </c>
      <c r="F10031">
        <v>12</v>
      </c>
      <c r="G10031">
        <v>6</v>
      </c>
      <c r="H10031">
        <v>4</v>
      </c>
      <c r="I10031">
        <v>6</v>
      </c>
      <c r="J10031">
        <v>1</v>
      </c>
    </row>
    <row r="10032" spans="1:10" x14ac:dyDescent="0.25">
      <c r="A10032">
        <v>0.44173130999254662</v>
      </c>
      <c r="B10032">
        <v>116645394</v>
      </c>
      <c r="C10032">
        <v>323</v>
      </c>
      <c r="D10032">
        <v>110.3</v>
      </c>
      <c r="E10032">
        <v>1</v>
      </c>
      <c r="F10032">
        <v>2</v>
      </c>
      <c r="G10032">
        <v>2</v>
      </c>
      <c r="H10032">
        <v>1</v>
      </c>
      <c r="I10032">
        <v>2</v>
      </c>
      <c r="J10032">
        <v>0</v>
      </c>
    </row>
    <row r="10033" spans="1:10" x14ac:dyDescent="0.25">
      <c r="A10033">
        <v>0.44173939611230573</v>
      </c>
      <c r="B10033">
        <v>55745635</v>
      </c>
      <c r="C10033">
        <v>281</v>
      </c>
      <c r="D10033">
        <v>54.6</v>
      </c>
      <c r="E10033">
        <v>1</v>
      </c>
      <c r="F10033">
        <v>4</v>
      </c>
      <c r="G10033">
        <v>3</v>
      </c>
      <c r="H10033">
        <v>1</v>
      </c>
      <c r="I10033">
        <v>4</v>
      </c>
      <c r="J10033">
        <v>0</v>
      </c>
    </row>
    <row r="10034" spans="1:10" x14ac:dyDescent="0.25">
      <c r="A10034">
        <v>0.44174480345448142</v>
      </c>
      <c r="B10034">
        <v>7265619</v>
      </c>
      <c r="C10034">
        <v>11</v>
      </c>
      <c r="D10034">
        <v>585.80999999999995</v>
      </c>
      <c r="E10034">
        <v>3</v>
      </c>
      <c r="F10034">
        <v>63</v>
      </c>
      <c r="G10034">
        <v>31</v>
      </c>
      <c r="H10034">
        <v>10</v>
      </c>
      <c r="I10034">
        <v>21</v>
      </c>
      <c r="J10034">
        <v>1</v>
      </c>
    </row>
    <row r="10035" spans="1:10" x14ac:dyDescent="0.25">
      <c r="A10035">
        <v>0.44182880883295417</v>
      </c>
      <c r="B10035">
        <v>115588428</v>
      </c>
      <c r="C10035">
        <v>358</v>
      </c>
      <c r="D10035">
        <v>799</v>
      </c>
      <c r="E10035">
        <v>1</v>
      </c>
      <c r="F10035">
        <v>1</v>
      </c>
      <c r="G10035">
        <v>1</v>
      </c>
      <c r="H10035">
        <v>1</v>
      </c>
      <c r="I10035">
        <v>1</v>
      </c>
      <c r="J10035">
        <v>0</v>
      </c>
    </row>
    <row r="10036" spans="1:10" x14ac:dyDescent="0.25">
      <c r="A10036">
        <v>0.44185735580025476</v>
      </c>
      <c r="B10036">
        <v>8392965</v>
      </c>
      <c r="C10036">
        <v>4</v>
      </c>
      <c r="D10036">
        <v>1208.5999999999999</v>
      </c>
      <c r="E10036">
        <v>6</v>
      </c>
      <c r="F10036">
        <v>54</v>
      </c>
      <c r="G10036">
        <v>21</v>
      </c>
      <c r="H10036">
        <v>12</v>
      </c>
      <c r="I10036">
        <v>9</v>
      </c>
      <c r="J10036">
        <v>1</v>
      </c>
    </row>
    <row r="10037" spans="1:10" x14ac:dyDescent="0.25">
      <c r="A10037">
        <v>0.44192603499459915</v>
      </c>
      <c r="B10037">
        <v>84901770</v>
      </c>
      <c r="C10037">
        <v>36</v>
      </c>
      <c r="D10037">
        <v>792.91</v>
      </c>
      <c r="E10037">
        <v>7</v>
      </c>
      <c r="F10037">
        <v>64</v>
      </c>
      <c r="G10037">
        <v>35</v>
      </c>
      <c r="H10037">
        <v>15</v>
      </c>
      <c r="I10037">
        <v>9.1428571430000005</v>
      </c>
      <c r="J10037">
        <v>1</v>
      </c>
    </row>
    <row r="10038" spans="1:10" x14ac:dyDescent="0.25">
      <c r="A10038">
        <v>0.44194968599587847</v>
      </c>
      <c r="B10038">
        <v>50324550</v>
      </c>
      <c r="C10038">
        <v>26</v>
      </c>
      <c r="D10038">
        <v>1038.79</v>
      </c>
      <c r="E10038">
        <v>6</v>
      </c>
      <c r="F10038">
        <v>93</v>
      </c>
      <c r="G10038">
        <v>41</v>
      </c>
      <c r="H10038">
        <v>14</v>
      </c>
      <c r="I10038">
        <v>15.5</v>
      </c>
      <c r="J10038">
        <v>1</v>
      </c>
    </row>
    <row r="10039" spans="1:10" x14ac:dyDescent="0.25">
      <c r="A10039">
        <v>0.44206338996320482</v>
      </c>
      <c r="B10039">
        <v>14852940</v>
      </c>
      <c r="C10039">
        <v>2</v>
      </c>
      <c r="D10039">
        <v>6201.42</v>
      </c>
      <c r="E10039">
        <v>16</v>
      </c>
      <c r="F10039">
        <v>536</v>
      </c>
      <c r="G10039">
        <v>365</v>
      </c>
      <c r="H10039">
        <v>83</v>
      </c>
      <c r="I10039">
        <v>33.5</v>
      </c>
      <c r="J10039">
        <v>1</v>
      </c>
    </row>
    <row r="10040" spans="1:10" x14ac:dyDescent="0.25">
      <c r="A10040">
        <v>0.44206367068285091</v>
      </c>
      <c r="B10040">
        <v>91313322</v>
      </c>
      <c r="C10040">
        <v>345</v>
      </c>
      <c r="D10040">
        <v>547.66</v>
      </c>
      <c r="E10040">
        <v>4</v>
      </c>
      <c r="F10040">
        <v>48</v>
      </c>
      <c r="G10040">
        <v>20</v>
      </c>
      <c r="H10040">
        <v>8</v>
      </c>
      <c r="I10040">
        <v>12</v>
      </c>
      <c r="J10040">
        <v>0</v>
      </c>
    </row>
    <row r="10041" spans="1:10" x14ac:dyDescent="0.25">
      <c r="A10041">
        <v>0.44208134358169349</v>
      </c>
      <c r="B10041">
        <v>123749081</v>
      </c>
      <c r="C10041">
        <v>153</v>
      </c>
      <c r="D10041">
        <v>36.4</v>
      </c>
      <c r="E10041">
        <v>1</v>
      </c>
      <c r="F10041">
        <v>3</v>
      </c>
      <c r="G10041">
        <v>2</v>
      </c>
      <c r="H10041">
        <v>1</v>
      </c>
      <c r="I10041">
        <v>3</v>
      </c>
      <c r="J10041">
        <v>0</v>
      </c>
    </row>
    <row r="10042" spans="1:10" x14ac:dyDescent="0.25">
      <c r="A10042">
        <v>0.44215110258437984</v>
      </c>
      <c r="B10042">
        <v>607524</v>
      </c>
      <c r="C10042">
        <v>438</v>
      </c>
      <c r="D10042">
        <v>220</v>
      </c>
      <c r="E10042">
        <v>1</v>
      </c>
      <c r="F10042">
        <v>8</v>
      </c>
      <c r="G10042">
        <v>3</v>
      </c>
      <c r="H10042">
        <v>1</v>
      </c>
      <c r="I10042">
        <v>8</v>
      </c>
      <c r="J10042">
        <v>0</v>
      </c>
    </row>
    <row r="10043" spans="1:10" x14ac:dyDescent="0.25">
      <c r="A10043">
        <v>0.4421567241413813</v>
      </c>
      <c r="B10043">
        <v>121481286</v>
      </c>
      <c r="C10043">
        <v>202</v>
      </c>
      <c r="D10043">
        <v>56.7</v>
      </c>
      <c r="E10043">
        <v>1</v>
      </c>
      <c r="F10043">
        <v>5</v>
      </c>
      <c r="G10043">
        <v>3</v>
      </c>
      <c r="H10043">
        <v>2</v>
      </c>
      <c r="I10043">
        <v>5</v>
      </c>
      <c r="J10043">
        <v>0</v>
      </c>
    </row>
    <row r="10044" spans="1:10" x14ac:dyDescent="0.25">
      <c r="A10044">
        <v>0.442192860560362</v>
      </c>
      <c r="B10044">
        <v>5270467</v>
      </c>
      <c r="C10044">
        <v>9</v>
      </c>
      <c r="D10044">
        <v>208.18</v>
      </c>
      <c r="E10044">
        <v>2</v>
      </c>
      <c r="F10044">
        <v>23</v>
      </c>
      <c r="G10044">
        <v>14</v>
      </c>
      <c r="H10044">
        <v>4</v>
      </c>
      <c r="I10044">
        <v>11.5</v>
      </c>
      <c r="J10044">
        <v>1</v>
      </c>
    </row>
    <row r="10045" spans="1:10" x14ac:dyDescent="0.25">
      <c r="A10045">
        <v>0.44220631371652064</v>
      </c>
      <c r="B10045">
        <v>55782995</v>
      </c>
      <c r="C10045">
        <v>7</v>
      </c>
      <c r="D10045">
        <v>250.6</v>
      </c>
      <c r="E10045">
        <v>2</v>
      </c>
      <c r="F10045">
        <v>4</v>
      </c>
      <c r="G10045">
        <v>4</v>
      </c>
      <c r="H10045">
        <v>2</v>
      </c>
      <c r="I10045">
        <v>2</v>
      </c>
      <c r="J10045">
        <v>1</v>
      </c>
    </row>
    <row r="10046" spans="1:10" x14ac:dyDescent="0.25">
      <c r="A10046">
        <v>0.44220887658743557</v>
      </c>
      <c r="B10046">
        <v>72477365</v>
      </c>
      <c r="C10046">
        <v>443</v>
      </c>
      <c r="D10046">
        <v>90.99</v>
      </c>
      <c r="E10046">
        <v>1</v>
      </c>
      <c r="F10046">
        <v>8</v>
      </c>
      <c r="G10046">
        <v>3</v>
      </c>
      <c r="H10046">
        <v>2</v>
      </c>
      <c r="I10046">
        <v>8</v>
      </c>
      <c r="J10046">
        <v>0</v>
      </c>
    </row>
    <row r="10047" spans="1:10" x14ac:dyDescent="0.25">
      <c r="A10047">
        <v>0.44233042242151799</v>
      </c>
      <c r="B10047">
        <v>12133653</v>
      </c>
      <c r="C10047">
        <v>93</v>
      </c>
      <c r="D10047">
        <v>734.11</v>
      </c>
      <c r="E10047">
        <v>3</v>
      </c>
      <c r="F10047">
        <v>33</v>
      </c>
      <c r="G10047">
        <v>22</v>
      </c>
      <c r="H10047">
        <v>6</v>
      </c>
      <c r="I10047">
        <v>11</v>
      </c>
      <c r="J10047">
        <v>1</v>
      </c>
    </row>
    <row r="10048" spans="1:10" x14ac:dyDescent="0.25">
      <c r="A10048">
        <v>0.44234393483640244</v>
      </c>
      <c r="B10048">
        <v>195977</v>
      </c>
      <c r="C10048">
        <v>26</v>
      </c>
      <c r="D10048">
        <v>8381.77</v>
      </c>
      <c r="E10048">
        <v>23</v>
      </c>
      <c r="F10048">
        <v>707</v>
      </c>
      <c r="G10048">
        <v>416</v>
      </c>
      <c r="H10048">
        <v>48</v>
      </c>
      <c r="I10048">
        <v>30.73913044</v>
      </c>
      <c r="J10048">
        <v>1</v>
      </c>
    </row>
    <row r="10049" spans="1:10" x14ac:dyDescent="0.25">
      <c r="A10049">
        <v>0.44243168616496675</v>
      </c>
      <c r="B10049">
        <v>5733337</v>
      </c>
      <c r="C10049">
        <v>405</v>
      </c>
      <c r="D10049">
        <v>258</v>
      </c>
      <c r="E10049">
        <v>1</v>
      </c>
      <c r="F10049">
        <v>1</v>
      </c>
      <c r="G10049">
        <v>1</v>
      </c>
      <c r="H10049">
        <v>1</v>
      </c>
      <c r="I10049">
        <v>1</v>
      </c>
      <c r="J10049">
        <v>0</v>
      </c>
    </row>
    <row r="10050" spans="1:10" x14ac:dyDescent="0.25">
      <c r="A10050">
        <v>0.44247441131763277</v>
      </c>
      <c r="B10050">
        <v>129752746</v>
      </c>
      <c r="C10050">
        <v>59</v>
      </c>
      <c r="D10050">
        <v>212.6</v>
      </c>
      <c r="E10050">
        <v>1</v>
      </c>
      <c r="F10050">
        <v>5</v>
      </c>
      <c r="G10050">
        <v>4</v>
      </c>
      <c r="H10050">
        <v>3</v>
      </c>
      <c r="I10050">
        <v>5</v>
      </c>
      <c r="J10050">
        <v>1</v>
      </c>
    </row>
    <row r="10051" spans="1:10" x14ac:dyDescent="0.25">
      <c r="A10051">
        <v>0.442500205413213</v>
      </c>
      <c r="B10051">
        <v>132219166</v>
      </c>
      <c r="C10051">
        <v>6</v>
      </c>
      <c r="D10051">
        <v>110.2</v>
      </c>
      <c r="E10051">
        <v>1</v>
      </c>
      <c r="F10051">
        <v>8</v>
      </c>
      <c r="G10051">
        <v>6</v>
      </c>
      <c r="H10051">
        <v>1</v>
      </c>
      <c r="I10051">
        <v>8</v>
      </c>
      <c r="J10051">
        <v>0</v>
      </c>
    </row>
    <row r="10052" spans="1:10" x14ac:dyDescent="0.25">
      <c r="A10052">
        <v>0.44254820563165165</v>
      </c>
      <c r="B10052">
        <v>2648194</v>
      </c>
      <c r="C10052">
        <v>53</v>
      </c>
      <c r="D10052">
        <v>357.4</v>
      </c>
      <c r="E10052">
        <v>3</v>
      </c>
      <c r="F10052">
        <v>44</v>
      </c>
      <c r="G10052">
        <v>38</v>
      </c>
      <c r="H10052">
        <v>7</v>
      </c>
      <c r="I10052">
        <v>14.66666667</v>
      </c>
      <c r="J10052">
        <v>1</v>
      </c>
    </row>
    <row r="10053" spans="1:10" x14ac:dyDescent="0.25">
      <c r="A10053">
        <v>0.44256358013106145</v>
      </c>
      <c r="B10053">
        <v>122119295</v>
      </c>
      <c r="C10053">
        <v>10</v>
      </c>
      <c r="D10053">
        <v>1956.61</v>
      </c>
      <c r="E10053">
        <v>12</v>
      </c>
      <c r="F10053">
        <v>179</v>
      </c>
      <c r="G10053">
        <v>83</v>
      </c>
      <c r="H10053">
        <v>35</v>
      </c>
      <c r="I10053">
        <v>14.91666667</v>
      </c>
      <c r="J10053">
        <v>1</v>
      </c>
    </row>
    <row r="10054" spans="1:10" x14ac:dyDescent="0.25">
      <c r="A10054">
        <v>0.44260226488605003</v>
      </c>
      <c r="B10054">
        <v>119558618</v>
      </c>
      <c r="C10054">
        <v>97</v>
      </c>
      <c r="D10054">
        <v>172.5</v>
      </c>
      <c r="E10054">
        <v>2</v>
      </c>
      <c r="F10054">
        <v>40</v>
      </c>
      <c r="G10054">
        <v>19</v>
      </c>
      <c r="H10054">
        <v>5</v>
      </c>
      <c r="I10054">
        <v>20</v>
      </c>
      <c r="J10054">
        <v>1</v>
      </c>
    </row>
    <row r="10055" spans="1:10" x14ac:dyDescent="0.25">
      <c r="A10055">
        <v>0.44267164872673592</v>
      </c>
      <c r="B10055">
        <v>53190502</v>
      </c>
      <c r="C10055">
        <v>426</v>
      </c>
      <c r="D10055">
        <v>459.8</v>
      </c>
      <c r="E10055">
        <v>1</v>
      </c>
      <c r="F10055">
        <v>8</v>
      </c>
      <c r="G10055">
        <v>3</v>
      </c>
      <c r="H10055">
        <v>3</v>
      </c>
      <c r="I10055">
        <v>8</v>
      </c>
      <c r="J10055">
        <v>0</v>
      </c>
    </row>
    <row r="10056" spans="1:10" x14ac:dyDescent="0.25">
      <c r="A10056">
        <v>0.4426745967643263</v>
      </c>
      <c r="B10056">
        <v>7755058</v>
      </c>
      <c r="C10056">
        <v>8</v>
      </c>
      <c r="D10056">
        <v>260.60000000000002</v>
      </c>
      <c r="E10056">
        <v>2</v>
      </c>
      <c r="F10056">
        <v>11</v>
      </c>
      <c r="G10056">
        <v>10</v>
      </c>
      <c r="H10056">
        <v>7</v>
      </c>
      <c r="I10056">
        <v>5.5</v>
      </c>
      <c r="J10056">
        <v>1</v>
      </c>
    </row>
    <row r="10057" spans="1:10" x14ac:dyDescent="0.25">
      <c r="A10057">
        <v>0.44268902997719017</v>
      </c>
      <c r="B10057">
        <v>116993815</v>
      </c>
      <c r="C10057">
        <v>312</v>
      </c>
      <c r="D10057">
        <v>65.8</v>
      </c>
      <c r="E10057">
        <v>1</v>
      </c>
      <c r="F10057">
        <v>3</v>
      </c>
      <c r="G10057">
        <v>2</v>
      </c>
      <c r="H10057">
        <v>1</v>
      </c>
      <c r="I10057">
        <v>3</v>
      </c>
      <c r="J10057">
        <v>0</v>
      </c>
    </row>
    <row r="10058" spans="1:10" x14ac:dyDescent="0.25">
      <c r="A10058">
        <v>0.4427134512828016</v>
      </c>
      <c r="B10058">
        <v>8999436</v>
      </c>
      <c r="C10058">
        <v>228</v>
      </c>
      <c r="D10058">
        <v>899.6</v>
      </c>
      <c r="E10058">
        <v>8</v>
      </c>
      <c r="F10058">
        <v>67</v>
      </c>
      <c r="G10058">
        <v>43</v>
      </c>
      <c r="H10058">
        <v>24</v>
      </c>
      <c r="I10058">
        <v>8.375</v>
      </c>
      <c r="J10058">
        <v>0</v>
      </c>
    </row>
    <row r="10059" spans="1:10" x14ac:dyDescent="0.25">
      <c r="A10059">
        <v>0.44271742568088035</v>
      </c>
      <c r="B10059">
        <v>130042147</v>
      </c>
      <c r="C10059">
        <v>51</v>
      </c>
      <c r="D10059">
        <v>49</v>
      </c>
      <c r="E10059">
        <v>1</v>
      </c>
      <c r="F10059">
        <v>1</v>
      </c>
      <c r="G10059">
        <v>1</v>
      </c>
      <c r="H10059">
        <v>1</v>
      </c>
      <c r="I10059">
        <v>1</v>
      </c>
      <c r="J10059">
        <v>0</v>
      </c>
    </row>
    <row r="10060" spans="1:10" x14ac:dyDescent="0.25">
      <c r="A10060">
        <v>0.44277163982108436</v>
      </c>
      <c r="B10060">
        <v>125243873</v>
      </c>
      <c r="C10060">
        <v>81</v>
      </c>
      <c r="D10060">
        <v>369.86</v>
      </c>
      <c r="E10060">
        <v>3</v>
      </c>
      <c r="F10060">
        <v>55</v>
      </c>
      <c r="G10060">
        <v>16</v>
      </c>
      <c r="H10060">
        <v>5</v>
      </c>
      <c r="I10060">
        <v>18.333333329999999</v>
      </c>
      <c r="J10060">
        <v>1</v>
      </c>
    </row>
    <row r="10061" spans="1:10" x14ac:dyDescent="0.25">
      <c r="A10061">
        <v>0.44278583483979439</v>
      </c>
      <c r="B10061">
        <v>91027013</v>
      </c>
      <c r="C10061">
        <v>398</v>
      </c>
      <c r="D10061">
        <v>311.5</v>
      </c>
      <c r="E10061">
        <v>4</v>
      </c>
      <c r="F10061">
        <v>41</v>
      </c>
      <c r="G10061">
        <v>5</v>
      </c>
      <c r="H10061">
        <v>4</v>
      </c>
      <c r="I10061">
        <v>10.25</v>
      </c>
      <c r="J10061">
        <v>0</v>
      </c>
    </row>
    <row r="10062" spans="1:10" x14ac:dyDescent="0.25">
      <c r="A10062">
        <v>0.44283545000610747</v>
      </c>
      <c r="B10062">
        <v>63526014</v>
      </c>
      <c r="C10062">
        <v>242</v>
      </c>
      <c r="D10062">
        <v>2370.6</v>
      </c>
      <c r="E10062">
        <v>7</v>
      </c>
      <c r="F10062">
        <v>206</v>
      </c>
      <c r="G10062">
        <v>85</v>
      </c>
      <c r="H10062">
        <v>24</v>
      </c>
      <c r="I10062">
        <v>29.428571430000002</v>
      </c>
      <c r="J10062">
        <v>0</v>
      </c>
    </row>
    <row r="10063" spans="1:10" x14ac:dyDescent="0.25">
      <c r="A10063">
        <v>0.44314661081093298</v>
      </c>
      <c r="B10063">
        <v>122113135</v>
      </c>
      <c r="C10063">
        <v>93</v>
      </c>
      <c r="D10063">
        <v>105.8</v>
      </c>
      <c r="E10063">
        <v>1</v>
      </c>
      <c r="F10063">
        <v>12</v>
      </c>
      <c r="G10063">
        <v>6</v>
      </c>
      <c r="H10063">
        <v>1</v>
      </c>
      <c r="I10063">
        <v>12</v>
      </c>
      <c r="J10063">
        <v>0</v>
      </c>
    </row>
    <row r="10064" spans="1:10" x14ac:dyDescent="0.25">
      <c r="A10064">
        <v>0.44323639828553152</v>
      </c>
      <c r="B10064">
        <v>11935725</v>
      </c>
      <c r="C10064">
        <v>59</v>
      </c>
      <c r="D10064">
        <v>478.5</v>
      </c>
      <c r="E10064">
        <v>1</v>
      </c>
      <c r="F10064">
        <v>13</v>
      </c>
      <c r="G10064">
        <v>9</v>
      </c>
      <c r="H10064">
        <v>3</v>
      </c>
      <c r="I10064">
        <v>13</v>
      </c>
      <c r="J10064">
        <v>1</v>
      </c>
    </row>
    <row r="10065" spans="1:10" x14ac:dyDescent="0.25">
      <c r="A10065">
        <v>0.4433201312359123</v>
      </c>
      <c r="B10065">
        <v>117922266</v>
      </c>
      <c r="C10065">
        <v>260</v>
      </c>
      <c r="D10065">
        <v>117.5</v>
      </c>
      <c r="E10065">
        <v>2</v>
      </c>
      <c r="F10065">
        <v>19</v>
      </c>
      <c r="G10065">
        <v>4</v>
      </c>
      <c r="H10065">
        <v>4</v>
      </c>
      <c r="I10065">
        <v>9.5</v>
      </c>
      <c r="J10065">
        <v>0</v>
      </c>
    </row>
    <row r="10066" spans="1:10" x14ac:dyDescent="0.25">
      <c r="A10066">
        <v>0.44335590628227417</v>
      </c>
      <c r="B10066">
        <v>14914476</v>
      </c>
      <c r="C10066">
        <v>56</v>
      </c>
      <c r="D10066">
        <v>500.84</v>
      </c>
      <c r="E10066">
        <v>4</v>
      </c>
      <c r="F10066">
        <v>36</v>
      </c>
      <c r="G10066">
        <v>15</v>
      </c>
      <c r="H10066">
        <v>9</v>
      </c>
      <c r="I10066">
        <v>9</v>
      </c>
      <c r="J10066">
        <v>1</v>
      </c>
    </row>
    <row r="10067" spans="1:10" x14ac:dyDescent="0.25">
      <c r="A10067">
        <v>0.44345126361948917</v>
      </c>
      <c r="B10067">
        <v>14703747</v>
      </c>
      <c r="C10067">
        <v>280</v>
      </c>
      <c r="D10067">
        <v>169</v>
      </c>
      <c r="E10067">
        <v>1</v>
      </c>
      <c r="F10067">
        <v>3</v>
      </c>
      <c r="G10067">
        <v>3</v>
      </c>
      <c r="H10067">
        <v>1</v>
      </c>
      <c r="I10067">
        <v>3</v>
      </c>
      <c r="J10067">
        <v>0</v>
      </c>
    </row>
    <row r="10068" spans="1:10" x14ac:dyDescent="0.25">
      <c r="A10068">
        <v>0.44349440791853811</v>
      </c>
      <c r="B10068">
        <v>120673541</v>
      </c>
      <c r="C10068">
        <v>124</v>
      </c>
      <c r="D10068">
        <v>321</v>
      </c>
      <c r="E10068">
        <v>2</v>
      </c>
      <c r="F10068">
        <v>24</v>
      </c>
      <c r="G10068">
        <v>10</v>
      </c>
      <c r="H10068">
        <v>4</v>
      </c>
      <c r="I10068">
        <v>12</v>
      </c>
      <c r="J10068">
        <v>1</v>
      </c>
    </row>
    <row r="10069" spans="1:10" x14ac:dyDescent="0.25">
      <c r="A10069">
        <v>0.44353686275815141</v>
      </c>
      <c r="B10069">
        <v>6896372</v>
      </c>
      <c r="C10069">
        <v>397</v>
      </c>
      <c r="D10069">
        <v>125.9</v>
      </c>
      <c r="E10069">
        <v>1</v>
      </c>
      <c r="F10069">
        <v>6</v>
      </c>
      <c r="G10069">
        <v>6</v>
      </c>
      <c r="H10069">
        <v>4</v>
      </c>
      <c r="I10069">
        <v>6</v>
      </c>
      <c r="J10069">
        <v>0</v>
      </c>
    </row>
    <row r="10070" spans="1:10" x14ac:dyDescent="0.25">
      <c r="A10070">
        <v>0.44356136224869758</v>
      </c>
      <c r="B10070">
        <v>116300362</v>
      </c>
      <c r="C10070">
        <v>197</v>
      </c>
      <c r="D10070">
        <v>710.1</v>
      </c>
      <c r="E10070">
        <v>3</v>
      </c>
      <c r="F10070">
        <v>27</v>
      </c>
      <c r="G10070">
        <v>26</v>
      </c>
      <c r="H10070">
        <v>9</v>
      </c>
      <c r="I10070">
        <v>9</v>
      </c>
      <c r="J10070">
        <v>0</v>
      </c>
    </row>
    <row r="10071" spans="1:10" x14ac:dyDescent="0.25">
      <c r="A10071">
        <v>0.44370748548916195</v>
      </c>
      <c r="B10071">
        <v>35858531</v>
      </c>
      <c r="C10071">
        <v>1</v>
      </c>
      <c r="D10071">
        <v>7141.99</v>
      </c>
      <c r="E10071">
        <v>19</v>
      </c>
      <c r="F10071">
        <v>1076</v>
      </c>
      <c r="G10071">
        <v>60</v>
      </c>
      <c r="H10071">
        <v>29</v>
      </c>
      <c r="I10071">
        <v>56.631578949999998</v>
      </c>
      <c r="J10071">
        <v>1</v>
      </c>
    </row>
    <row r="10072" spans="1:10" x14ac:dyDescent="0.25">
      <c r="A10072">
        <v>0.44373077110889003</v>
      </c>
      <c r="B10072">
        <v>8069968</v>
      </c>
      <c r="C10072">
        <v>61</v>
      </c>
      <c r="D10072">
        <v>1209.44</v>
      </c>
      <c r="E10072">
        <v>4</v>
      </c>
      <c r="F10072">
        <v>32</v>
      </c>
      <c r="G10072">
        <v>23</v>
      </c>
      <c r="H10072">
        <v>8</v>
      </c>
      <c r="I10072">
        <v>8</v>
      </c>
      <c r="J10072">
        <v>1</v>
      </c>
    </row>
    <row r="10073" spans="1:10" x14ac:dyDescent="0.25">
      <c r="A10073">
        <v>0.44378531452112613</v>
      </c>
      <c r="B10073">
        <v>117697391</v>
      </c>
      <c r="C10073">
        <v>168</v>
      </c>
      <c r="D10073">
        <v>203.79</v>
      </c>
      <c r="E10073">
        <v>2</v>
      </c>
      <c r="F10073">
        <v>18</v>
      </c>
      <c r="G10073">
        <v>9</v>
      </c>
      <c r="H10073">
        <v>5</v>
      </c>
      <c r="I10073">
        <v>9</v>
      </c>
      <c r="J10073">
        <v>1</v>
      </c>
    </row>
    <row r="10074" spans="1:10" x14ac:dyDescent="0.25">
      <c r="A10074">
        <v>0.44383989711068661</v>
      </c>
      <c r="B10074">
        <v>5883740</v>
      </c>
      <c r="C10074">
        <v>3</v>
      </c>
      <c r="D10074">
        <v>110.7</v>
      </c>
      <c r="E10074">
        <v>1</v>
      </c>
      <c r="F10074">
        <v>6</v>
      </c>
      <c r="G10074">
        <v>6</v>
      </c>
      <c r="H10074">
        <v>3</v>
      </c>
      <c r="I10074">
        <v>6</v>
      </c>
      <c r="J10074">
        <v>1</v>
      </c>
    </row>
    <row r="10075" spans="1:10" x14ac:dyDescent="0.25">
      <c r="A10075">
        <v>0.4439320581987638</v>
      </c>
      <c r="B10075">
        <v>117836258</v>
      </c>
      <c r="C10075">
        <v>109</v>
      </c>
      <c r="D10075">
        <v>587.38</v>
      </c>
      <c r="E10075">
        <v>2</v>
      </c>
      <c r="F10075">
        <v>30</v>
      </c>
      <c r="G10075">
        <v>22</v>
      </c>
      <c r="H10075">
        <v>7</v>
      </c>
      <c r="I10075">
        <v>15</v>
      </c>
      <c r="J10075">
        <v>1</v>
      </c>
    </row>
    <row r="10076" spans="1:10" x14ac:dyDescent="0.25">
      <c r="A10076">
        <v>0.44393988470662338</v>
      </c>
      <c r="B10076">
        <v>127000676</v>
      </c>
      <c r="C10076">
        <v>87</v>
      </c>
      <c r="D10076">
        <v>1652</v>
      </c>
      <c r="E10076">
        <v>3</v>
      </c>
      <c r="F10076">
        <v>7</v>
      </c>
      <c r="G10076">
        <v>3</v>
      </c>
      <c r="H10076">
        <v>3</v>
      </c>
      <c r="I10076">
        <v>2.3333333330000001</v>
      </c>
      <c r="J10076">
        <v>0</v>
      </c>
    </row>
    <row r="10077" spans="1:10" x14ac:dyDescent="0.25">
      <c r="A10077">
        <v>0.44396695343057757</v>
      </c>
      <c r="B10077">
        <v>74230259</v>
      </c>
      <c r="C10077">
        <v>17</v>
      </c>
      <c r="D10077">
        <v>1307.1400000000001</v>
      </c>
      <c r="E10077">
        <v>9</v>
      </c>
      <c r="F10077">
        <v>79</v>
      </c>
      <c r="G10077">
        <v>60</v>
      </c>
      <c r="H10077">
        <v>30</v>
      </c>
      <c r="I10077">
        <v>8.7777777780000008</v>
      </c>
      <c r="J10077">
        <v>1</v>
      </c>
    </row>
    <row r="10078" spans="1:10" x14ac:dyDescent="0.25">
      <c r="A10078">
        <v>0.444089827719792</v>
      </c>
      <c r="B10078">
        <v>6446989</v>
      </c>
      <c r="C10078">
        <v>346</v>
      </c>
      <c r="D10078">
        <v>118</v>
      </c>
      <c r="E10078">
        <v>1</v>
      </c>
      <c r="F10078">
        <v>9</v>
      </c>
      <c r="G10078">
        <v>7</v>
      </c>
      <c r="H10078">
        <v>4</v>
      </c>
      <c r="I10078">
        <v>9</v>
      </c>
      <c r="J10078">
        <v>0</v>
      </c>
    </row>
    <row r="10079" spans="1:10" x14ac:dyDescent="0.25">
      <c r="A10079">
        <v>0.4441290676566243</v>
      </c>
      <c r="B10079">
        <v>115213448</v>
      </c>
      <c r="C10079">
        <v>134</v>
      </c>
      <c r="D10079">
        <v>745</v>
      </c>
      <c r="E10079">
        <v>3</v>
      </c>
      <c r="F10079">
        <v>13</v>
      </c>
      <c r="G10079">
        <v>6</v>
      </c>
      <c r="H10079">
        <v>4</v>
      </c>
      <c r="I10079">
        <v>4.3333333329999997</v>
      </c>
      <c r="J10079">
        <v>0</v>
      </c>
    </row>
    <row r="10080" spans="1:10" x14ac:dyDescent="0.25">
      <c r="A10080">
        <v>0.44416858462923825</v>
      </c>
      <c r="B10080">
        <v>115073312</v>
      </c>
      <c r="C10080">
        <v>109</v>
      </c>
      <c r="D10080">
        <v>195.22</v>
      </c>
      <c r="E10080">
        <v>2</v>
      </c>
      <c r="F10080">
        <v>11</v>
      </c>
      <c r="G10080">
        <v>10</v>
      </c>
      <c r="H10080">
        <v>4</v>
      </c>
      <c r="I10080">
        <v>5.5</v>
      </c>
      <c r="J10080">
        <v>1</v>
      </c>
    </row>
    <row r="10081" spans="1:10" x14ac:dyDescent="0.25">
      <c r="A10081">
        <v>0.4442288168908487</v>
      </c>
      <c r="B10081">
        <v>7989525</v>
      </c>
      <c r="C10081">
        <v>357</v>
      </c>
      <c r="D10081">
        <v>178.21</v>
      </c>
      <c r="E10081">
        <v>2</v>
      </c>
      <c r="F10081">
        <v>9</v>
      </c>
      <c r="G10081">
        <v>4</v>
      </c>
      <c r="H10081">
        <v>3</v>
      </c>
      <c r="I10081">
        <v>4.5</v>
      </c>
      <c r="J10081">
        <v>0</v>
      </c>
    </row>
    <row r="10082" spans="1:10" x14ac:dyDescent="0.25">
      <c r="A10082">
        <v>0.44425780344730881</v>
      </c>
      <c r="B10082">
        <v>118659817</v>
      </c>
      <c r="C10082">
        <v>168</v>
      </c>
      <c r="D10082">
        <v>213.3</v>
      </c>
      <c r="E10082">
        <v>2</v>
      </c>
      <c r="F10082">
        <v>9</v>
      </c>
      <c r="G10082">
        <v>7</v>
      </c>
      <c r="H10082">
        <v>3</v>
      </c>
      <c r="I10082">
        <v>4.5</v>
      </c>
      <c r="J10082">
        <v>0</v>
      </c>
    </row>
    <row r="10083" spans="1:10" x14ac:dyDescent="0.25">
      <c r="A10083">
        <v>0.44436383367669108</v>
      </c>
      <c r="B10083">
        <v>50221613</v>
      </c>
      <c r="C10083">
        <v>67</v>
      </c>
      <c r="D10083">
        <v>1987.09</v>
      </c>
      <c r="E10083">
        <v>12</v>
      </c>
      <c r="F10083">
        <v>81</v>
      </c>
      <c r="G10083">
        <v>55</v>
      </c>
      <c r="H10083">
        <v>26</v>
      </c>
      <c r="I10083">
        <v>6.75</v>
      </c>
      <c r="J10083">
        <v>1</v>
      </c>
    </row>
    <row r="10084" spans="1:10" x14ac:dyDescent="0.25">
      <c r="A10084">
        <v>0.44443188981831871</v>
      </c>
      <c r="B10084">
        <v>7353408</v>
      </c>
      <c r="C10084">
        <v>9</v>
      </c>
      <c r="D10084">
        <v>804.15</v>
      </c>
      <c r="E10084">
        <v>6</v>
      </c>
      <c r="F10084">
        <v>65</v>
      </c>
      <c r="G10084">
        <v>32</v>
      </c>
      <c r="H10084">
        <v>18</v>
      </c>
      <c r="I10084">
        <v>10.83333333</v>
      </c>
      <c r="J10084">
        <v>1</v>
      </c>
    </row>
    <row r="10085" spans="1:10" x14ac:dyDescent="0.25">
      <c r="A10085">
        <v>0.44443664747159339</v>
      </c>
      <c r="B10085">
        <v>123086015</v>
      </c>
      <c r="C10085">
        <v>58</v>
      </c>
      <c r="D10085">
        <v>443.29</v>
      </c>
      <c r="E10085">
        <v>3</v>
      </c>
      <c r="F10085">
        <v>11</v>
      </c>
      <c r="G10085">
        <v>11</v>
      </c>
      <c r="H10085">
        <v>7</v>
      </c>
      <c r="I10085">
        <v>3.6666666669999999</v>
      </c>
      <c r="J10085">
        <v>1</v>
      </c>
    </row>
    <row r="10086" spans="1:10" x14ac:dyDescent="0.25">
      <c r="A10086">
        <v>0.4444513930075249</v>
      </c>
      <c r="B10086">
        <v>42435096</v>
      </c>
      <c r="C10086">
        <v>419</v>
      </c>
      <c r="D10086">
        <v>145</v>
      </c>
      <c r="E10086">
        <v>1</v>
      </c>
      <c r="F10086">
        <v>21</v>
      </c>
      <c r="G10086">
        <v>12</v>
      </c>
      <c r="H10086">
        <v>1</v>
      </c>
      <c r="I10086">
        <v>21</v>
      </c>
      <c r="J10086">
        <v>0</v>
      </c>
    </row>
    <row r="10087" spans="1:10" x14ac:dyDescent="0.25">
      <c r="A10087">
        <v>0.44462482338219755</v>
      </c>
      <c r="B10087">
        <v>9165881</v>
      </c>
      <c r="C10087">
        <v>367</v>
      </c>
      <c r="D10087">
        <v>587</v>
      </c>
      <c r="E10087">
        <v>3</v>
      </c>
      <c r="F10087">
        <v>14</v>
      </c>
      <c r="G10087">
        <v>9</v>
      </c>
      <c r="H10087">
        <v>5</v>
      </c>
      <c r="I10087">
        <v>4.6666666670000003</v>
      </c>
      <c r="J10087">
        <v>0</v>
      </c>
    </row>
    <row r="10088" spans="1:10" x14ac:dyDescent="0.25">
      <c r="A10088">
        <v>0.44463787962981738</v>
      </c>
      <c r="B10088">
        <v>119304097</v>
      </c>
      <c r="C10088">
        <v>64</v>
      </c>
      <c r="D10088">
        <v>816.2</v>
      </c>
      <c r="E10088">
        <v>4</v>
      </c>
      <c r="F10088">
        <v>26</v>
      </c>
      <c r="G10088">
        <v>23</v>
      </c>
      <c r="H10088">
        <v>9</v>
      </c>
      <c r="I10088">
        <v>6.5</v>
      </c>
      <c r="J10088">
        <v>0</v>
      </c>
    </row>
    <row r="10089" spans="1:10" x14ac:dyDescent="0.25">
      <c r="A10089">
        <v>0.44470164670317236</v>
      </c>
      <c r="B10089">
        <v>125700874</v>
      </c>
      <c r="C10089">
        <v>24</v>
      </c>
      <c r="D10089">
        <v>337.92</v>
      </c>
      <c r="E10089">
        <v>3</v>
      </c>
      <c r="F10089">
        <v>23</v>
      </c>
      <c r="G10089">
        <v>22</v>
      </c>
      <c r="H10089">
        <v>11</v>
      </c>
      <c r="I10089">
        <v>7.6666666670000003</v>
      </c>
      <c r="J10089">
        <v>1</v>
      </c>
    </row>
    <row r="10090" spans="1:10" x14ac:dyDescent="0.25">
      <c r="A10090">
        <v>0.44475210722017666</v>
      </c>
      <c r="B10090">
        <v>118859100</v>
      </c>
      <c r="C10090">
        <v>260</v>
      </c>
      <c r="D10090">
        <v>90.98</v>
      </c>
      <c r="E10090">
        <v>1</v>
      </c>
      <c r="F10090">
        <v>8</v>
      </c>
      <c r="G10090">
        <v>1</v>
      </c>
      <c r="H10090">
        <v>1</v>
      </c>
      <c r="I10090">
        <v>8</v>
      </c>
      <c r="J10090">
        <v>0</v>
      </c>
    </row>
    <row r="10091" spans="1:10" x14ac:dyDescent="0.25">
      <c r="A10091">
        <v>0.44487348350350009</v>
      </c>
      <c r="B10091">
        <v>33285838</v>
      </c>
      <c r="C10091">
        <v>55</v>
      </c>
      <c r="D10091">
        <v>1667.5</v>
      </c>
      <c r="E10091">
        <v>3</v>
      </c>
      <c r="F10091">
        <v>4</v>
      </c>
      <c r="G10091">
        <v>4</v>
      </c>
      <c r="H10091">
        <v>4</v>
      </c>
      <c r="I10091">
        <v>1.3333333329999999</v>
      </c>
      <c r="J10091">
        <v>1</v>
      </c>
    </row>
    <row r="10092" spans="1:10" x14ac:dyDescent="0.25">
      <c r="A10092">
        <v>0.4448781851785959</v>
      </c>
      <c r="B10092">
        <v>116500108</v>
      </c>
      <c r="C10092">
        <v>297</v>
      </c>
      <c r="D10092">
        <v>697.6</v>
      </c>
      <c r="E10092">
        <v>2</v>
      </c>
      <c r="F10092">
        <v>18</v>
      </c>
      <c r="G10092">
        <v>15</v>
      </c>
      <c r="H10092">
        <v>4</v>
      </c>
      <c r="I10092">
        <v>9</v>
      </c>
      <c r="J10092">
        <v>0</v>
      </c>
    </row>
    <row r="10093" spans="1:10" x14ac:dyDescent="0.25">
      <c r="A10093">
        <v>0.44488322194601593</v>
      </c>
      <c r="B10093">
        <v>39831</v>
      </c>
      <c r="C10093">
        <v>4</v>
      </c>
      <c r="D10093">
        <v>2807.76</v>
      </c>
      <c r="E10093">
        <v>17</v>
      </c>
      <c r="F10093">
        <v>150</v>
      </c>
      <c r="G10093">
        <v>72</v>
      </c>
      <c r="H10093">
        <v>33</v>
      </c>
      <c r="I10093">
        <v>8.8235294119999992</v>
      </c>
      <c r="J10093">
        <v>1</v>
      </c>
    </row>
    <row r="10094" spans="1:10" x14ac:dyDescent="0.25">
      <c r="A10094">
        <v>0.44496334172759366</v>
      </c>
      <c r="B10094">
        <v>36368205</v>
      </c>
      <c r="C10094">
        <v>22</v>
      </c>
      <c r="D10094">
        <v>1359.16</v>
      </c>
      <c r="E10094">
        <v>13</v>
      </c>
      <c r="F10094">
        <v>70</v>
      </c>
      <c r="G10094">
        <v>27</v>
      </c>
      <c r="H10094">
        <v>19</v>
      </c>
      <c r="I10094">
        <v>5.384615385</v>
      </c>
      <c r="J10094">
        <v>1</v>
      </c>
    </row>
    <row r="10095" spans="1:10" x14ac:dyDescent="0.25">
      <c r="A10095">
        <v>0.44498979324196664</v>
      </c>
      <c r="B10095">
        <v>123396222</v>
      </c>
      <c r="C10095">
        <v>14</v>
      </c>
      <c r="D10095">
        <v>352.5</v>
      </c>
      <c r="E10095">
        <v>3</v>
      </c>
      <c r="F10095">
        <v>21</v>
      </c>
      <c r="G10095">
        <v>19</v>
      </c>
      <c r="H10095">
        <v>8</v>
      </c>
      <c r="I10095">
        <v>7</v>
      </c>
      <c r="J10095">
        <v>1</v>
      </c>
    </row>
    <row r="10096" spans="1:10" x14ac:dyDescent="0.25">
      <c r="A10096">
        <v>0.44505262968425652</v>
      </c>
      <c r="B10096">
        <v>23736829</v>
      </c>
      <c r="C10096">
        <v>251</v>
      </c>
      <c r="D10096">
        <v>107.1</v>
      </c>
      <c r="E10096">
        <v>2</v>
      </c>
      <c r="F10096">
        <v>32</v>
      </c>
      <c r="G10096">
        <v>8</v>
      </c>
      <c r="H10096">
        <v>3</v>
      </c>
      <c r="I10096">
        <v>16</v>
      </c>
      <c r="J10096">
        <v>0</v>
      </c>
    </row>
    <row r="10097" spans="1:10" x14ac:dyDescent="0.25">
      <c r="A10097">
        <v>0.44506910351159934</v>
      </c>
      <c r="B10097">
        <v>5651544</v>
      </c>
      <c r="C10097">
        <v>68</v>
      </c>
      <c r="D10097">
        <v>279.89999999999998</v>
      </c>
      <c r="E10097">
        <v>2</v>
      </c>
      <c r="F10097">
        <v>13</v>
      </c>
      <c r="G10097">
        <v>3</v>
      </c>
      <c r="H10097">
        <v>2</v>
      </c>
      <c r="I10097">
        <v>6.5</v>
      </c>
      <c r="J10097">
        <v>0</v>
      </c>
    </row>
    <row r="10098" spans="1:10" x14ac:dyDescent="0.25">
      <c r="A10098">
        <v>0.44508483549253575</v>
      </c>
      <c r="B10098">
        <v>466997</v>
      </c>
      <c r="C10098">
        <v>251</v>
      </c>
      <c r="D10098">
        <v>960.9</v>
      </c>
      <c r="E10098">
        <v>5</v>
      </c>
      <c r="F10098">
        <v>90</v>
      </c>
      <c r="G10098">
        <v>38</v>
      </c>
      <c r="H10098">
        <v>11</v>
      </c>
      <c r="I10098">
        <v>18</v>
      </c>
      <c r="J10098">
        <v>0</v>
      </c>
    </row>
    <row r="10099" spans="1:10" x14ac:dyDescent="0.25">
      <c r="A10099">
        <v>0.44512419806080183</v>
      </c>
      <c r="B10099">
        <v>91082315</v>
      </c>
      <c r="C10099">
        <v>416</v>
      </c>
      <c r="D10099">
        <v>4999</v>
      </c>
      <c r="E10099">
        <v>1</v>
      </c>
      <c r="F10099">
        <v>1</v>
      </c>
      <c r="G10099">
        <v>1</v>
      </c>
      <c r="H10099">
        <v>1</v>
      </c>
      <c r="I10099">
        <v>1</v>
      </c>
      <c r="J10099">
        <v>0</v>
      </c>
    </row>
    <row r="10100" spans="1:10" x14ac:dyDescent="0.25">
      <c r="A10100">
        <v>0.44516159250608733</v>
      </c>
      <c r="B10100">
        <v>115194314</v>
      </c>
      <c r="C10100">
        <v>371</v>
      </c>
      <c r="D10100">
        <v>76</v>
      </c>
      <c r="E10100">
        <v>1</v>
      </c>
      <c r="F10100">
        <v>3</v>
      </c>
      <c r="G10100">
        <v>2</v>
      </c>
      <c r="H10100">
        <v>1</v>
      </c>
      <c r="I10100">
        <v>3</v>
      </c>
      <c r="J10100">
        <v>0</v>
      </c>
    </row>
    <row r="10101" spans="1:10" x14ac:dyDescent="0.25">
      <c r="A10101">
        <v>0.44520436934472607</v>
      </c>
      <c r="B10101">
        <v>85234509</v>
      </c>
      <c r="C10101">
        <v>271</v>
      </c>
      <c r="D10101">
        <v>104.3</v>
      </c>
      <c r="E10101">
        <v>1</v>
      </c>
      <c r="F10101">
        <v>6</v>
      </c>
      <c r="G10101">
        <v>4</v>
      </c>
      <c r="H10101">
        <v>2</v>
      </c>
      <c r="I10101">
        <v>6</v>
      </c>
      <c r="J10101">
        <v>0</v>
      </c>
    </row>
    <row r="10102" spans="1:10" x14ac:dyDescent="0.25">
      <c r="A10102">
        <v>0.44521653086837909</v>
      </c>
      <c r="B10102">
        <v>129693526</v>
      </c>
      <c r="C10102">
        <v>60</v>
      </c>
      <c r="D10102">
        <v>427.9</v>
      </c>
      <c r="E10102">
        <v>1</v>
      </c>
      <c r="F10102">
        <v>3</v>
      </c>
      <c r="G10102">
        <v>2</v>
      </c>
      <c r="H10102">
        <v>2</v>
      </c>
      <c r="I10102">
        <v>3</v>
      </c>
      <c r="J10102">
        <v>1</v>
      </c>
    </row>
    <row r="10103" spans="1:10" x14ac:dyDescent="0.25">
      <c r="A10103">
        <v>0.4453034572238832</v>
      </c>
      <c r="B10103">
        <v>121545406</v>
      </c>
      <c r="C10103">
        <v>164</v>
      </c>
      <c r="D10103">
        <v>208.08</v>
      </c>
      <c r="E10103">
        <v>2</v>
      </c>
      <c r="F10103">
        <v>35</v>
      </c>
      <c r="G10103">
        <v>18</v>
      </c>
      <c r="H10103">
        <v>4</v>
      </c>
      <c r="I10103">
        <v>17.5</v>
      </c>
      <c r="J10103">
        <v>1</v>
      </c>
    </row>
    <row r="10104" spans="1:10" x14ac:dyDescent="0.25">
      <c r="A10104">
        <v>0.44532870268345204</v>
      </c>
      <c r="B10104">
        <v>9414228</v>
      </c>
      <c r="C10104">
        <v>56</v>
      </c>
      <c r="D10104">
        <v>1540.61</v>
      </c>
      <c r="E10104">
        <v>10</v>
      </c>
      <c r="F10104">
        <v>82</v>
      </c>
      <c r="G10104">
        <v>56</v>
      </c>
      <c r="H10104">
        <v>26</v>
      </c>
      <c r="I10104">
        <v>8.1999999999999993</v>
      </c>
      <c r="J10104">
        <v>1</v>
      </c>
    </row>
    <row r="10105" spans="1:10" x14ac:dyDescent="0.25">
      <c r="A10105">
        <v>0.44532946981185151</v>
      </c>
      <c r="B10105">
        <v>117684246</v>
      </c>
      <c r="C10105">
        <v>51</v>
      </c>
      <c r="D10105">
        <v>357.1</v>
      </c>
      <c r="E10105">
        <v>2</v>
      </c>
      <c r="F10105">
        <v>29</v>
      </c>
      <c r="G10105">
        <v>9</v>
      </c>
      <c r="H10105">
        <v>4</v>
      </c>
      <c r="I10105">
        <v>14.5</v>
      </c>
      <c r="J10105">
        <v>1</v>
      </c>
    </row>
    <row r="10106" spans="1:10" x14ac:dyDescent="0.25">
      <c r="A10106">
        <v>0.44542038137634632</v>
      </c>
      <c r="B10106">
        <v>63414456</v>
      </c>
      <c r="C10106">
        <v>7</v>
      </c>
      <c r="D10106">
        <v>2889.06</v>
      </c>
      <c r="E10106">
        <v>19</v>
      </c>
      <c r="F10106">
        <v>235</v>
      </c>
      <c r="G10106">
        <v>135</v>
      </c>
      <c r="H10106">
        <v>65</v>
      </c>
      <c r="I10106">
        <v>12.36842105</v>
      </c>
      <c r="J10106">
        <v>1</v>
      </c>
    </row>
    <row r="10107" spans="1:10" x14ac:dyDescent="0.25">
      <c r="A10107">
        <v>0.44543342530153207</v>
      </c>
      <c r="B10107">
        <v>120452764</v>
      </c>
      <c r="C10107">
        <v>205</v>
      </c>
      <c r="D10107">
        <v>275.3</v>
      </c>
      <c r="E10107">
        <v>2</v>
      </c>
      <c r="F10107">
        <v>54</v>
      </c>
      <c r="G10107">
        <v>25</v>
      </c>
      <c r="H10107">
        <v>6</v>
      </c>
      <c r="I10107">
        <v>27</v>
      </c>
      <c r="J10107">
        <v>0</v>
      </c>
    </row>
    <row r="10108" spans="1:10" x14ac:dyDescent="0.25">
      <c r="A10108">
        <v>0.44543364478633718</v>
      </c>
      <c r="B10108">
        <v>90979124</v>
      </c>
      <c r="C10108">
        <v>435</v>
      </c>
      <c r="D10108">
        <v>230</v>
      </c>
      <c r="E10108">
        <v>1</v>
      </c>
      <c r="F10108">
        <v>2</v>
      </c>
      <c r="G10108">
        <v>1</v>
      </c>
      <c r="H10108">
        <v>1</v>
      </c>
      <c r="I10108">
        <v>2</v>
      </c>
      <c r="J10108">
        <v>0</v>
      </c>
    </row>
    <row r="10109" spans="1:10" x14ac:dyDescent="0.25">
      <c r="A10109">
        <v>0.44553164942352141</v>
      </c>
      <c r="B10109">
        <v>474290</v>
      </c>
      <c r="C10109">
        <v>38</v>
      </c>
      <c r="D10109">
        <v>578.9</v>
      </c>
      <c r="E10109">
        <v>3</v>
      </c>
      <c r="F10109">
        <v>11</v>
      </c>
      <c r="G10109">
        <v>8</v>
      </c>
      <c r="H10109">
        <v>6</v>
      </c>
      <c r="I10109">
        <v>3.6666666669999999</v>
      </c>
      <c r="J10109">
        <v>1</v>
      </c>
    </row>
    <row r="10110" spans="1:10" x14ac:dyDescent="0.25">
      <c r="A10110">
        <v>0.44565714393446909</v>
      </c>
      <c r="B10110">
        <v>5976088</v>
      </c>
      <c r="C10110">
        <v>320</v>
      </c>
      <c r="D10110">
        <v>458</v>
      </c>
      <c r="E10110">
        <v>2</v>
      </c>
      <c r="F10110">
        <v>6</v>
      </c>
      <c r="G10110">
        <v>3</v>
      </c>
      <c r="H10110">
        <v>2</v>
      </c>
      <c r="I10110">
        <v>3</v>
      </c>
      <c r="J10110">
        <v>0</v>
      </c>
    </row>
    <row r="10111" spans="1:10" x14ac:dyDescent="0.25">
      <c r="A10111">
        <v>0.4456665364400032</v>
      </c>
      <c r="B10111">
        <v>54585994</v>
      </c>
      <c r="C10111">
        <v>441</v>
      </c>
      <c r="D10111">
        <v>95.89</v>
      </c>
      <c r="E10111">
        <v>1</v>
      </c>
      <c r="F10111">
        <v>7</v>
      </c>
      <c r="G10111">
        <v>7</v>
      </c>
      <c r="H10111">
        <v>2</v>
      </c>
      <c r="I10111">
        <v>7</v>
      </c>
      <c r="J10111">
        <v>0</v>
      </c>
    </row>
    <row r="10112" spans="1:10" x14ac:dyDescent="0.25">
      <c r="A10112">
        <v>0.44581354094985515</v>
      </c>
      <c r="B10112">
        <v>117468895</v>
      </c>
      <c r="C10112">
        <v>295</v>
      </c>
      <c r="D10112">
        <v>174</v>
      </c>
      <c r="E10112">
        <v>1</v>
      </c>
      <c r="F10112">
        <v>2</v>
      </c>
      <c r="G10112">
        <v>1</v>
      </c>
      <c r="H10112">
        <v>1</v>
      </c>
      <c r="I10112">
        <v>2</v>
      </c>
      <c r="J10112">
        <v>0</v>
      </c>
    </row>
    <row r="10113" spans="1:10" x14ac:dyDescent="0.25">
      <c r="A10113">
        <v>0.44585588076287896</v>
      </c>
      <c r="B10113">
        <v>122652155</v>
      </c>
      <c r="C10113">
        <v>15</v>
      </c>
      <c r="D10113">
        <v>1206.8900000000001</v>
      </c>
      <c r="E10113">
        <v>8</v>
      </c>
      <c r="F10113">
        <v>88</v>
      </c>
      <c r="G10113">
        <v>60</v>
      </c>
      <c r="H10113">
        <v>26</v>
      </c>
      <c r="I10113">
        <v>11</v>
      </c>
      <c r="J10113">
        <v>1</v>
      </c>
    </row>
    <row r="10114" spans="1:10" x14ac:dyDescent="0.25">
      <c r="A10114">
        <v>0.44588722954402371</v>
      </c>
      <c r="B10114">
        <v>63638195</v>
      </c>
      <c r="C10114">
        <v>276</v>
      </c>
      <c r="D10114">
        <v>254.26</v>
      </c>
      <c r="E10114">
        <v>4</v>
      </c>
      <c r="F10114">
        <v>63</v>
      </c>
      <c r="G10114">
        <v>14</v>
      </c>
      <c r="H10114">
        <v>7</v>
      </c>
      <c r="I10114">
        <v>15.75</v>
      </c>
      <c r="J10114">
        <v>0</v>
      </c>
    </row>
    <row r="10115" spans="1:10" x14ac:dyDescent="0.25">
      <c r="A10115">
        <v>0.44588839133392033</v>
      </c>
      <c r="B10115">
        <v>113298070</v>
      </c>
      <c r="C10115">
        <v>409</v>
      </c>
      <c r="D10115">
        <v>90.59</v>
      </c>
      <c r="E10115">
        <v>1</v>
      </c>
      <c r="F10115">
        <v>7</v>
      </c>
      <c r="G10115">
        <v>5</v>
      </c>
      <c r="H10115">
        <v>2</v>
      </c>
      <c r="I10115">
        <v>7</v>
      </c>
      <c r="J10115">
        <v>0</v>
      </c>
    </row>
    <row r="10116" spans="1:10" x14ac:dyDescent="0.25">
      <c r="A10116">
        <v>0.44592348914656121</v>
      </c>
      <c r="B10116">
        <v>50096383</v>
      </c>
      <c r="C10116">
        <v>391</v>
      </c>
      <c r="D10116">
        <v>402.4</v>
      </c>
      <c r="E10116">
        <v>1</v>
      </c>
      <c r="F10116">
        <v>8</v>
      </c>
      <c r="G10116">
        <v>7</v>
      </c>
      <c r="H10116">
        <v>2</v>
      </c>
      <c r="I10116">
        <v>8</v>
      </c>
      <c r="J10116">
        <v>0</v>
      </c>
    </row>
    <row r="10117" spans="1:10" x14ac:dyDescent="0.25">
      <c r="A10117">
        <v>0.44592938190141462</v>
      </c>
      <c r="B10117">
        <v>5091369</v>
      </c>
      <c r="C10117">
        <v>106</v>
      </c>
      <c r="D10117">
        <v>245.89</v>
      </c>
      <c r="E10117">
        <v>1</v>
      </c>
      <c r="F10117">
        <v>1</v>
      </c>
      <c r="G10117">
        <v>1</v>
      </c>
      <c r="H10117">
        <v>1</v>
      </c>
      <c r="I10117">
        <v>1</v>
      </c>
      <c r="J10117">
        <v>0</v>
      </c>
    </row>
    <row r="10118" spans="1:10" x14ac:dyDescent="0.25">
      <c r="A10118">
        <v>0.44593556983079918</v>
      </c>
      <c r="B10118">
        <v>86096241</v>
      </c>
      <c r="C10118">
        <v>245</v>
      </c>
      <c r="D10118">
        <v>1451.9</v>
      </c>
      <c r="E10118">
        <v>7</v>
      </c>
      <c r="F10118">
        <v>72</v>
      </c>
      <c r="G10118">
        <v>49</v>
      </c>
      <c r="H10118">
        <v>21</v>
      </c>
      <c r="I10118">
        <v>10.28571429</v>
      </c>
      <c r="J10118">
        <v>0</v>
      </c>
    </row>
    <row r="10119" spans="1:10" x14ac:dyDescent="0.25">
      <c r="A10119">
        <v>0.44594664695569775</v>
      </c>
      <c r="B10119">
        <v>118494247</v>
      </c>
      <c r="C10119">
        <v>265</v>
      </c>
      <c r="D10119">
        <v>162.91999999999999</v>
      </c>
      <c r="E10119">
        <v>1</v>
      </c>
      <c r="F10119">
        <v>12</v>
      </c>
      <c r="G10119">
        <v>1</v>
      </c>
      <c r="H10119">
        <v>1</v>
      </c>
      <c r="I10119">
        <v>12</v>
      </c>
      <c r="J10119">
        <v>0</v>
      </c>
    </row>
    <row r="10120" spans="1:10" x14ac:dyDescent="0.25">
      <c r="A10120">
        <v>0.4459909915398732</v>
      </c>
      <c r="B10120">
        <v>120075482</v>
      </c>
      <c r="C10120">
        <v>8</v>
      </c>
      <c r="D10120">
        <v>677.83</v>
      </c>
      <c r="E10120">
        <v>3</v>
      </c>
      <c r="F10120">
        <v>85</v>
      </c>
      <c r="G10120">
        <v>62</v>
      </c>
      <c r="H10120">
        <v>11</v>
      </c>
      <c r="I10120">
        <v>28.333333329999999</v>
      </c>
      <c r="J10120">
        <v>1</v>
      </c>
    </row>
    <row r="10121" spans="1:10" x14ac:dyDescent="0.25">
      <c r="A10121">
        <v>0.446004945096802</v>
      </c>
      <c r="B10121">
        <v>122328547</v>
      </c>
      <c r="C10121">
        <v>187</v>
      </c>
      <c r="D10121">
        <v>109.3</v>
      </c>
      <c r="E10121">
        <v>1</v>
      </c>
      <c r="F10121">
        <v>19</v>
      </c>
      <c r="G10121">
        <v>6</v>
      </c>
      <c r="H10121">
        <v>2</v>
      </c>
      <c r="I10121">
        <v>19</v>
      </c>
      <c r="J10121">
        <v>0</v>
      </c>
    </row>
    <row r="10122" spans="1:10" x14ac:dyDescent="0.25">
      <c r="A10122">
        <v>0.44602232956519561</v>
      </c>
      <c r="B10122">
        <v>122681301</v>
      </c>
      <c r="C10122">
        <v>120</v>
      </c>
      <c r="D10122">
        <v>440.75</v>
      </c>
      <c r="E10122">
        <v>4</v>
      </c>
      <c r="F10122">
        <v>28</v>
      </c>
      <c r="G10122">
        <v>18</v>
      </c>
      <c r="H10122">
        <v>5</v>
      </c>
      <c r="I10122">
        <v>7</v>
      </c>
      <c r="J10122">
        <v>1</v>
      </c>
    </row>
    <row r="10123" spans="1:10" x14ac:dyDescent="0.25">
      <c r="A10123">
        <v>0.44602687172080324</v>
      </c>
      <c r="B10123">
        <v>119131835</v>
      </c>
      <c r="C10123">
        <v>56</v>
      </c>
      <c r="D10123">
        <v>741.49</v>
      </c>
      <c r="E10123">
        <v>4</v>
      </c>
      <c r="F10123">
        <v>62</v>
      </c>
      <c r="G10123">
        <v>24</v>
      </c>
      <c r="H10123">
        <v>9</v>
      </c>
      <c r="I10123">
        <v>15.5</v>
      </c>
      <c r="J10123">
        <v>1</v>
      </c>
    </row>
    <row r="10124" spans="1:10" x14ac:dyDescent="0.25">
      <c r="A10124">
        <v>0.44606343589002151</v>
      </c>
      <c r="B10124">
        <v>123166168</v>
      </c>
      <c r="C10124">
        <v>48</v>
      </c>
      <c r="D10124">
        <v>400.5</v>
      </c>
      <c r="E10124">
        <v>2</v>
      </c>
      <c r="F10124">
        <v>6</v>
      </c>
      <c r="G10124">
        <v>6</v>
      </c>
      <c r="H10124">
        <v>3</v>
      </c>
      <c r="I10124">
        <v>3</v>
      </c>
      <c r="J10124">
        <v>1</v>
      </c>
    </row>
    <row r="10125" spans="1:10" x14ac:dyDescent="0.25">
      <c r="A10125">
        <v>0.44609583635673344</v>
      </c>
      <c r="B10125">
        <v>125731002</v>
      </c>
      <c r="C10125">
        <v>122</v>
      </c>
      <c r="D10125">
        <v>159.56</v>
      </c>
      <c r="E10125">
        <v>1</v>
      </c>
      <c r="F10125">
        <v>28</v>
      </c>
      <c r="G10125">
        <v>14</v>
      </c>
      <c r="H10125">
        <v>4</v>
      </c>
      <c r="I10125">
        <v>28</v>
      </c>
      <c r="J10125">
        <v>1</v>
      </c>
    </row>
    <row r="10126" spans="1:10" x14ac:dyDescent="0.25">
      <c r="A10126">
        <v>0.4461929322215058</v>
      </c>
      <c r="B10126">
        <v>6548196</v>
      </c>
      <c r="C10126">
        <v>110</v>
      </c>
      <c r="D10126">
        <v>135.30000000000001</v>
      </c>
      <c r="E10126">
        <v>1</v>
      </c>
      <c r="F10126">
        <v>7</v>
      </c>
      <c r="G10126">
        <v>7</v>
      </c>
      <c r="H10126">
        <v>3</v>
      </c>
      <c r="I10126">
        <v>7</v>
      </c>
      <c r="J10126">
        <v>1</v>
      </c>
    </row>
    <row r="10127" spans="1:10" x14ac:dyDescent="0.25">
      <c r="A10127">
        <v>0.44620279777871708</v>
      </c>
      <c r="B10127">
        <v>36445618</v>
      </c>
      <c r="C10127">
        <v>403</v>
      </c>
      <c r="D10127">
        <v>559.1</v>
      </c>
      <c r="E10127">
        <v>1</v>
      </c>
      <c r="F10127">
        <v>86</v>
      </c>
      <c r="G10127">
        <v>5</v>
      </c>
      <c r="H10127">
        <v>2</v>
      </c>
      <c r="I10127">
        <v>86</v>
      </c>
      <c r="J10127">
        <v>0</v>
      </c>
    </row>
    <row r="10128" spans="1:10" x14ac:dyDescent="0.25">
      <c r="A10128">
        <v>0.4462240294853117</v>
      </c>
      <c r="B10128">
        <v>113528990</v>
      </c>
      <c r="C10128">
        <v>60</v>
      </c>
      <c r="D10128">
        <v>241.5</v>
      </c>
      <c r="E10128">
        <v>2</v>
      </c>
      <c r="F10128">
        <v>13</v>
      </c>
      <c r="G10128">
        <v>2</v>
      </c>
      <c r="H10128">
        <v>2</v>
      </c>
      <c r="I10128">
        <v>6.5</v>
      </c>
      <c r="J10128">
        <v>0</v>
      </c>
    </row>
    <row r="10129" spans="1:10" x14ac:dyDescent="0.25">
      <c r="A10129">
        <v>0.44626686700810281</v>
      </c>
      <c r="B10129">
        <v>125518034</v>
      </c>
      <c r="C10129">
        <v>94</v>
      </c>
      <c r="D10129">
        <v>268.88</v>
      </c>
      <c r="E10129">
        <v>2</v>
      </c>
      <c r="F10129">
        <v>19</v>
      </c>
      <c r="G10129">
        <v>9</v>
      </c>
      <c r="H10129">
        <v>4</v>
      </c>
      <c r="I10129">
        <v>9.5</v>
      </c>
      <c r="J10129">
        <v>1</v>
      </c>
    </row>
    <row r="10130" spans="1:10" x14ac:dyDescent="0.25">
      <c r="A10130">
        <v>0.44629285716812739</v>
      </c>
      <c r="B10130">
        <v>91202998</v>
      </c>
      <c r="C10130">
        <v>388</v>
      </c>
      <c r="D10130">
        <v>311.95999999999998</v>
      </c>
      <c r="E10130">
        <v>4</v>
      </c>
      <c r="F10130">
        <v>65</v>
      </c>
      <c r="G10130">
        <v>11</v>
      </c>
      <c r="H10130">
        <v>6</v>
      </c>
      <c r="I10130">
        <v>16.25</v>
      </c>
      <c r="J10130">
        <v>0</v>
      </c>
    </row>
    <row r="10131" spans="1:10" x14ac:dyDescent="0.25">
      <c r="A10131">
        <v>0.44630142837835651</v>
      </c>
      <c r="B10131">
        <v>119832274</v>
      </c>
      <c r="C10131">
        <v>0</v>
      </c>
      <c r="D10131">
        <v>1356.2</v>
      </c>
      <c r="E10131">
        <v>9</v>
      </c>
      <c r="F10131">
        <v>51</v>
      </c>
      <c r="G10131">
        <v>27</v>
      </c>
      <c r="H10131">
        <v>15</v>
      </c>
      <c r="I10131">
        <v>5.6666666670000003</v>
      </c>
      <c r="J10131">
        <v>1</v>
      </c>
    </row>
    <row r="10132" spans="1:10" x14ac:dyDescent="0.25">
      <c r="A10132">
        <v>0.44632872312234384</v>
      </c>
      <c r="B10132">
        <v>128832921</v>
      </c>
      <c r="C10132">
        <v>74</v>
      </c>
      <c r="D10132">
        <v>199.8</v>
      </c>
      <c r="E10132">
        <v>1</v>
      </c>
      <c r="F10132">
        <v>7</v>
      </c>
      <c r="G10132">
        <v>7</v>
      </c>
      <c r="H10132">
        <v>3</v>
      </c>
      <c r="I10132">
        <v>7</v>
      </c>
      <c r="J10132">
        <v>1</v>
      </c>
    </row>
    <row r="10133" spans="1:10" x14ac:dyDescent="0.25">
      <c r="A10133">
        <v>0.44639874059338558</v>
      </c>
      <c r="B10133">
        <v>50254560</v>
      </c>
      <c r="C10133">
        <v>125</v>
      </c>
      <c r="D10133">
        <v>630.29999999999995</v>
      </c>
      <c r="E10133">
        <v>5</v>
      </c>
      <c r="F10133">
        <v>177</v>
      </c>
      <c r="G10133">
        <v>43</v>
      </c>
      <c r="H10133">
        <v>9</v>
      </c>
      <c r="I10133">
        <v>35.4</v>
      </c>
      <c r="J10133">
        <v>0</v>
      </c>
    </row>
    <row r="10134" spans="1:10" x14ac:dyDescent="0.25">
      <c r="A10134">
        <v>0.4464145580322606</v>
      </c>
      <c r="B10134">
        <v>121282360</v>
      </c>
      <c r="C10134">
        <v>146</v>
      </c>
      <c r="D10134">
        <v>306.83</v>
      </c>
      <c r="E10134">
        <v>3</v>
      </c>
      <c r="F10134">
        <v>29</v>
      </c>
      <c r="G10134">
        <v>20</v>
      </c>
      <c r="H10134">
        <v>9</v>
      </c>
      <c r="I10134">
        <v>9.6666666669999994</v>
      </c>
      <c r="J10134">
        <v>1</v>
      </c>
    </row>
    <row r="10135" spans="1:10" x14ac:dyDescent="0.25">
      <c r="A10135">
        <v>0.44642013394768387</v>
      </c>
      <c r="B10135">
        <v>118960412</v>
      </c>
      <c r="C10135">
        <v>33</v>
      </c>
      <c r="D10135">
        <v>837.18</v>
      </c>
      <c r="E10135">
        <v>7</v>
      </c>
      <c r="F10135">
        <v>51</v>
      </c>
      <c r="G10135">
        <v>25</v>
      </c>
      <c r="H10135">
        <v>16</v>
      </c>
      <c r="I10135">
        <v>7.2857142860000002</v>
      </c>
      <c r="J10135">
        <v>1</v>
      </c>
    </row>
    <row r="10136" spans="1:10" x14ac:dyDescent="0.25">
      <c r="A10136">
        <v>0.44652219287455075</v>
      </c>
      <c r="B10136">
        <v>124130689</v>
      </c>
      <c r="C10136">
        <v>132</v>
      </c>
      <c r="D10136">
        <v>179.6</v>
      </c>
      <c r="E10136">
        <v>1</v>
      </c>
      <c r="F10136">
        <v>17</v>
      </c>
      <c r="G10136">
        <v>7</v>
      </c>
      <c r="H10136">
        <v>3</v>
      </c>
      <c r="I10136">
        <v>17</v>
      </c>
      <c r="J10136">
        <v>1</v>
      </c>
    </row>
    <row r="10137" spans="1:10" x14ac:dyDescent="0.25">
      <c r="A10137">
        <v>0.44652380624521104</v>
      </c>
      <c r="B10137">
        <v>122427300</v>
      </c>
      <c r="C10137">
        <v>185</v>
      </c>
      <c r="D10137">
        <v>179</v>
      </c>
      <c r="E10137">
        <v>1</v>
      </c>
      <c r="F10137">
        <v>3</v>
      </c>
      <c r="G10137">
        <v>2</v>
      </c>
      <c r="H10137">
        <v>2</v>
      </c>
      <c r="I10137">
        <v>3</v>
      </c>
      <c r="J10137">
        <v>0</v>
      </c>
    </row>
    <row r="10138" spans="1:10" x14ac:dyDescent="0.25">
      <c r="A10138">
        <v>0.44654190111206638</v>
      </c>
      <c r="B10138">
        <v>6588561</v>
      </c>
      <c r="C10138">
        <v>6</v>
      </c>
      <c r="D10138">
        <v>1258.01</v>
      </c>
      <c r="E10138">
        <v>9</v>
      </c>
      <c r="F10138">
        <v>70</v>
      </c>
      <c r="G10138">
        <v>54</v>
      </c>
      <c r="H10138">
        <v>20</v>
      </c>
      <c r="I10138">
        <v>7.7777777779999999</v>
      </c>
      <c r="J10138">
        <v>1</v>
      </c>
    </row>
    <row r="10139" spans="1:10" x14ac:dyDescent="0.25">
      <c r="A10139">
        <v>0.44654244961502132</v>
      </c>
      <c r="B10139">
        <v>124996436</v>
      </c>
      <c r="C10139">
        <v>38</v>
      </c>
      <c r="D10139">
        <v>274.89999999999998</v>
      </c>
      <c r="E10139">
        <v>2</v>
      </c>
      <c r="F10139">
        <v>15</v>
      </c>
      <c r="G10139">
        <v>15</v>
      </c>
      <c r="H10139">
        <v>6</v>
      </c>
      <c r="I10139">
        <v>7.5</v>
      </c>
      <c r="J10139">
        <v>1</v>
      </c>
    </row>
    <row r="10140" spans="1:10" x14ac:dyDescent="0.25">
      <c r="A10140">
        <v>0.44670802100537688</v>
      </c>
      <c r="B10140">
        <v>121344491</v>
      </c>
      <c r="C10140">
        <v>14</v>
      </c>
      <c r="D10140">
        <v>584.67999999999995</v>
      </c>
      <c r="E10140">
        <v>4</v>
      </c>
      <c r="F10140">
        <v>37</v>
      </c>
      <c r="G10140">
        <v>23</v>
      </c>
      <c r="H10140">
        <v>10</v>
      </c>
      <c r="I10140">
        <v>9.25</v>
      </c>
      <c r="J10140">
        <v>1</v>
      </c>
    </row>
    <row r="10141" spans="1:10" x14ac:dyDescent="0.25">
      <c r="A10141">
        <v>0.44674666681232211</v>
      </c>
      <c r="B10141">
        <v>117436407</v>
      </c>
      <c r="C10141">
        <v>185</v>
      </c>
      <c r="D10141">
        <v>327.84</v>
      </c>
      <c r="E10141">
        <v>3</v>
      </c>
      <c r="F10141">
        <v>54</v>
      </c>
      <c r="G10141">
        <v>13</v>
      </c>
      <c r="H10141">
        <v>8</v>
      </c>
      <c r="I10141">
        <v>18</v>
      </c>
      <c r="J10141">
        <v>0</v>
      </c>
    </row>
    <row r="10142" spans="1:10" x14ac:dyDescent="0.25">
      <c r="A10142">
        <v>0.44677599986575844</v>
      </c>
      <c r="B10142">
        <v>5183237</v>
      </c>
      <c r="C10142">
        <v>28</v>
      </c>
      <c r="D10142">
        <v>6086.01</v>
      </c>
      <c r="E10142">
        <v>14</v>
      </c>
      <c r="F10142">
        <v>96</v>
      </c>
      <c r="G10142">
        <v>60</v>
      </c>
      <c r="H10142">
        <v>35</v>
      </c>
      <c r="I10142">
        <v>6.8571428570000004</v>
      </c>
      <c r="J10142">
        <v>1</v>
      </c>
    </row>
    <row r="10143" spans="1:10" x14ac:dyDescent="0.25">
      <c r="A10143">
        <v>0.44680399134635318</v>
      </c>
      <c r="B10143">
        <v>9188883</v>
      </c>
      <c r="C10143">
        <v>91</v>
      </c>
      <c r="D10143">
        <v>385.3</v>
      </c>
      <c r="E10143">
        <v>1</v>
      </c>
      <c r="F10143">
        <v>7</v>
      </c>
      <c r="G10143">
        <v>4</v>
      </c>
      <c r="H10143">
        <v>2</v>
      </c>
      <c r="I10143">
        <v>7</v>
      </c>
      <c r="J10143">
        <v>1</v>
      </c>
    </row>
    <row r="10144" spans="1:10" x14ac:dyDescent="0.25">
      <c r="A10144">
        <v>0.44685086326100842</v>
      </c>
      <c r="B10144">
        <v>128223601</v>
      </c>
      <c r="C10144">
        <v>66</v>
      </c>
      <c r="D10144">
        <v>178</v>
      </c>
      <c r="E10144">
        <v>1</v>
      </c>
      <c r="F10144">
        <v>27</v>
      </c>
      <c r="G10144">
        <v>17</v>
      </c>
      <c r="H10144">
        <v>3</v>
      </c>
      <c r="I10144">
        <v>27</v>
      </c>
      <c r="J10144">
        <v>1</v>
      </c>
    </row>
    <row r="10145" spans="1:10" x14ac:dyDescent="0.25">
      <c r="A10145">
        <v>0.44686880262763973</v>
      </c>
      <c r="B10145">
        <v>129326242</v>
      </c>
      <c r="C10145">
        <v>3</v>
      </c>
      <c r="D10145">
        <v>499</v>
      </c>
      <c r="E10145">
        <v>1</v>
      </c>
      <c r="F10145">
        <v>1</v>
      </c>
      <c r="G10145">
        <v>1</v>
      </c>
      <c r="H10145">
        <v>1</v>
      </c>
      <c r="I10145">
        <v>1</v>
      </c>
      <c r="J10145">
        <v>0</v>
      </c>
    </row>
    <row r="10146" spans="1:10" x14ac:dyDescent="0.25">
      <c r="A10146">
        <v>0.44693866008148397</v>
      </c>
      <c r="B10146">
        <v>119335249</v>
      </c>
      <c r="C10146">
        <v>232</v>
      </c>
      <c r="D10146">
        <v>9845</v>
      </c>
      <c r="E10146">
        <v>1</v>
      </c>
      <c r="F10146">
        <v>2</v>
      </c>
      <c r="G10146">
        <v>2</v>
      </c>
      <c r="H10146">
        <v>1</v>
      </c>
      <c r="I10146">
        <v>2</v>
      </c>
      <c r="J10146">
        <v>0</v>
      </c>
    </row>
    <row r="10147" spans="1:10" x14ac:dyDescent="0.25">
      <c r="A10147">
        <v>0.44695145340786724</v>
      </c>
      <c r="B10147">
        <v>123146462</v>
      </c>
      <c r="C10147">
        <v>16</v>
      </c>
      <c r="D10147">
        <v>740.22</v>
      </c>
      <c r="E10147">
        <v>6</v>
      </c>
      <c r="F10147">
        <v>58</v>
      </c>
      <c r="G10147">
        <v>15</v>
      </c>
      <c r="H10147">
        <v>11</v>
      </c>
      <c r="I10147">
        <v>9.6666666669999994</v>
      </c>
      <c r="J10147">
        <v>1</v>
      </c>
    </row>
    <row r="10148" spans="1:10" x14ac:dyDescent="0.25">
      <c r="A10148">
        <v>0.44697471195902427</v>
      </c>
      <c r="B10148">
        <v>122245240</v>
      </c>
      <c r="C10148">
        <v>188</v>
      </c>
      <c r="D10148">
        <v>259.2</v>
      </c>
      <c r="E10148">
        <v>1</v>
      </c>
      <c r="F10148">
        <v>241</v>
      </c>
      <c r="G10148">
        <v>2</v>
      </c>
      <c r="H10148">
        <v>2</v>
      </c>
      <c r="I10148">
        <v>241</v>
      </c>
      <c r="J10148">
        <v>0</v>
      </c>
    </row>
    <row r="10149" spans="1:10" x14ac:dyDescent="0.25">
      <c r="A10149">
        <v>0.44698110657049472</v>
      </c>
      <c r="B10149">
        <v>5105822</v>
      </c>
      <c r="C10149">
        <v>268</v>
      </c>
      <c r="D10149">
        <v>333.72</v>
      </c>
      <c r="E10149">
        <v>3</v>
      </c>
      <c r="F10149">
        <v>31</v>
      </c>
      <c r="G10149">
        <v>19</v>
      </c>
      <c r="H10149">
        <v>8</v>
      </c>
      <c r="I10149">
        <v>10.33333333</v>
      </c>
      <c r="J10149">
        <v>0</v>
      </c>
    </row>
    <row r="10150" spans="1:10" x14ac:dyDescent="0.25">
      <c r="A10150">
        <v>0.44705547197941276</v>
      </c>
      <c r="B10150">
        <v>64441851</v>
      </c>
      <c r="C10150">
        <v>391</v>
      </c>
      <c r="D10150">
        <v>405.26</v>
      </c>
      <c r="E10150">
        <v>3</v>
      </c>
      <c r="F10150">
        <v>8</v>
      </c>
      <c r="G10150">
        <v>6</v>
      </c>
      <c r="H10150">
        <v>5</v>
      </c>
      <c r="I10150">
        <v>2.6666666669999999</v>
      </c>
      <c r="J10150">
        <v>0</v>
      </c>
    </row>
    <row r="10151" spans="1:10" x14ac:dyDescent="0.25">
      <c r="A10151">
        <v>0.44709330631797473</v>
      </c>
      <c r="B10151">
        <v>91196227</v>
      </c>
      <c r="C10151">
        <v>369</v>
      </c>
      <c r="D10151">
        <v>304.60000000000002</v>
      </c>
      <c r="E10151">
        <v>3</v>
      </c>
      <c r="F10151">
        <v>45</v>
      </c>
      <c r="G10151">
        <v>27</v>
      </c>
      <c r="H10151">
        <v>9</v>
      </c>
      <c r="I10151">
        <v>15</v>
      </c>
      <c r="J10151">
        <v>0</v>
      </c>
    </row>
    <row r="10152" spans="1:10" x14ac:dyDescent="0.25">
      <c r="A10152">
        <v>0.44734573164462443</v>
      </c>
      <c r="B10152">
        <v>129060886</v>
      </c>
      <c r="C10152">
        <v>72</v>
      </c>
      <c r="D10152">
        <v>417.44</v>
      </c>
      <c r="E10152">
        <v>1</v>
      </c>
      <c r="F10152">
        <v>168</v>
      </c>
      <c r="G10152">
        <v>1</v>
      </c>
      <c r="H10152">
        <v>1</v>
      </c>
      <c r="I10152">
        <v>168</v>
      </c>
      <c r="J10152">
        <v>0</v>
      </c>
    </row>
    <row r="10153" spans="1:10" x14ac:dyDescent="0.25">
      <c r="A10153">
        <v>0.44737938478524675</v>
      </c>
      <c r="B10153">
        <v>12822497</v>
      </c>
      <c r="C10153">
        <v>171</v>
      </c>
      <c r="D10153">
        <v>363.41</v>
      </c>
      <c r="E10153">
        <v>3</v>
      </c>
      <c r="F10153">
        <v>19</v>
      </c>
      <c r="G10153">
        <v>18</v>
      </c>
      <c r="H10153">
        <v>8</v>
      </c>
      <c r="I10153">
        <v>6.3333333329999997</v>
      </c>
      <c r="J10153">
        <v>1</v>
      </c>
    </row>
    <row r="10154" spans="1:10" x14ac:dyDescent="0.25">
      <c r="A10154">
        <v>0.44738630326726747</v>
      </c>
      <c r="B10154">
        <v>614816</v>
      </c>
      <c r="C10154">
        <v>261</v>
      </c>
      <c r="D10154">
        <v>650.29999999999995</v>
      </c>
      <c r="E10154">
        <v>3</v>
      </c>
      <c r="F10154">
        <v>21</v>
      </c>
      <c r="G10154">
        <v>18</v>
      </c>
      <c r="H10154">
        <v>7</v>
      </c>
      <c r="I10154">
        <v>7</v>
      </c>
      <c r="J10154">
        <v>0</v>
      </c>
    </row>
    <row r="10155" spans="1:10" x14ac:dyDescent="0.25">
      <c r="A10155">
        <v>0.44740988671496595</v>
      </c>
      <c r="B10155">
        <v>128147074</v>
      </c>
      <c r="C10155">
        <v>83</v>
      </c>
      <c r="D10155">
        <v>206.4</v>
      </c>
      <c r="E10155">
        <v>2</v>
      </c>
      <c r="F10155">
        <v>42</v>
      </c>
      <c r="G10155">
        <v>11</v>
      </c>
      <c r="H10155">
        <v>4</v>
      </c>
      <c r="I10155">
        <v>21</v>
      </c>
      <c r="J10155">
        <v>1</v>
      </c>
    </row>
    <row r="10156" spans="1:10" x14ac:dyDescent="0.25">
      <c r="A10156">
        <v>0.44742605730087182</v>
      </c>
      <c r="B10156">
        <v>120723929</v>
      </c>
      <c r="C10156">
        <v>23</v>
      </c>
      <c r="D10156">
        <v>961.2</v>
      </c>
      <c r="E10156">
        <v>4</v>
      </c>
      <c r="F10156">
        <v>22</v>
      </c>
      <c r="G10156">
        <v>13</v>
      </c>
      <c r="H10156">
        <v>9</v>
      </c>
      <c r="I10156">
        <v>5.5</v>
      </c>
      <c r="J10156">
        <v>1</v>
      </c>
    </row>
    <row r="10157" spans="1:10" x14ac:dyDescent="0.25">
      <c r="A10157">
        <v>0.44748917717973302</v>
      </c>
      <c r="B10157">
        <v>86084768</v>
      </c>
      <c r="C10157">
        <v>446</v>
      </c>
      <c r="D10157">
        <v>89.01</v>
      </c>
      <c r="E10157">
        <v>1</v>
      </c>
      <c r="F10157">
        <v>5</v>
      </c>
      <c r="G10157">
        <v>4</v>
      </c>
      <c r="H10157">
        <v>1</v>
      </c>
      <c r="I10157">
        <v>5</v>
      </c>
      <c r="J10157">
        <v>0</v>
      </c>
    </row>
    <row r="10158" spans="1:10" x14ac:dyDescent="0.25">
      <c r="A10158">
        <v>0.44751704951167615</v>
      </c>
      <c r="B10158">
        <v>128890756</v>
      </c>
      <c r="C10158">
        <v>27</v>
      </c>
      <c r="D10158">
        <v>1874.89</v>
      </c>
      <c r="E10158">
        <v>5</v>
      </c>
      <c r="F10158">
        <v>49</v>
      </c>
      <c r="G10158">
        <v>19</v>
      </c>
      <c r="H10158">
        <v>10</v>
      </c>
      <c r="I10158">
        <v>9.8000000000000007</v>
      </c>
      <c r="J10158">
        <v>1</v>
      </c>
    </row>
    <row r="10159" spans="1:10" x14ac:dyDescent="0.25">
      <c r="A10159">
        <v>0.44768549158825754</v>
      </c>
      <c r="B10159">
        <v>116551958</v>
      </c>
      <c r="C10159">
        <v>323</v>
      </c>
      <c r="D10159">
        <v>278.72000000000003</v>
      </c>
      <c r="E10159">
        <v>2</v>
      </c>
      <c r="F10159">
        <v>35</v>
      </c>
      <c r="G10159">
        <v>16</v>
      </c>
      <c r="H10159">
        <v>7</v>
      </c>
      <c r="I10159">
        <v>17.5</v>
      </c>
      <c r="J10159">
        <v>0</v>
      </c>
    </row>
    <row r="10160" spans="1:10" x14ac:dyDescent="0.25">
      <c r="A10160">
        <v>0.44770262544060524</v>
      </c>
      <c r="B10160">
        <v>118514152</v>
      </c>
      <c r="C10160">
        <v>266</v>
      </c>
      <c r="D10160">
        <v>59.4</v>
      </c>
      <c r="E10160">
        <v>1</v>
      </c>
      <c r="F10160">
        <v>7</v>
      </c>
      <c r="G10160">
        <v>1</v>
      </c>
      <c r="H10160">
        <v>1</v>
      </c>
      <c r="I10160">
        <v>7</v>
      </c>
      <c r="J10160">
        <v>0</v>
      </c>
    </row>
    <row r="10161" spans="1:10" x14ac:dyDescent="0.25">
      <c r="A10161">
        <v>0.44771608826270937</v>
      </c>
      <c r="B10161">
        <v>86102803</v>
      </c>
      <c r="C10161">
        <v>444</v>
      </c>
      <c r="D10161">
        <v>40.799999999999997</v>
      </c>
      <c r="E10161">
        <v>1</v>
      </c>
      <c r="F10161">
        <v>1</v>
      </c>
      <c r="G10161">
        <v>1</v>
      </c>
      <c r="H10161">
        <v>1</v>
      </c>
      <c r="I10161">
        <v>1</v>
      </c>
      <c r="J10161">
        <v>0</v>
      </c>
    </row>
    <row r="10162" spans="1:10" x14ac:dyDescent="0.25">
      <c r="A10162">
        <v>0.44780082572270308</v>
      </c>
      <c r="B10162">
        <v>121613060</v>
      </c>
      <c r="C10162">
        <v>200</v>
      </c>
      <c r="D10162">
        <v>118.8</v>
      </c>
      <c r="E10162">
        <v>1</v>
      </c>
      <c r="F10162">
        <v>4</v>
      </c>
      <c r="G10162">
        <v>2</v>
      </c>
      <c r="H10162">
        <v>1</v>
      </c>
      <c r="I10162">
        <v>4</v>
      </c>
      <c r="J10162">
        <v>0</v>
      </c>
    </row>
    <row r="10163" spans="1:10" x14ac:dyDescent="0.25">
      <c r="A10163">
        <v>0.44801934468232474</v>
      </c>
      <c r="B10163">
        <v>116485178</v>
      </c>
      <c r="C10163">
        <v>63</v>
      </c>
      <c r="D10163">
        <v>3200.89</v>
      </c>
      <c r="E10163">
        <v>13</v>
      </c>
      <c r="F10163">
        <v>195</v>
      </c>
      <c r="G10163">
        <v>88</v>
      </c>
      <c r="H10163">
        <v>29</v>
      </c>
      <c r="I10163">
        <v>15</v>
      </c>
      <c r="J10163">
        <v>1</v>
      </c>
    </row>
    <row r="10164" spans="1:10" x14ac:dyDescent="0.25">
      <c r="A10164">
        <v>0.44806826673117861</v>
      </c>
      <c r="B10164">
        <v>8434842</v>
      </c>
      <c r="C10164">
        <v>327</v>
      </c>
      <c r="D10164">
        <v>76.5</v>
      </c>
      <c r="E10164">
        <v>1</v>
      </c>
      <c r="F10164">
        <v>6</v>
      </c>
      <c r="G10164">
        <v>4</v>
      </c>
      <c r="H10164">
        <v>3</v>
      </c>
      <c r="I10164">
        <v>6</v>
      </c>
      <c r="J10164">
        <v>0</v>
      </c>
    </row>
    <row r="10165" spans="1:10" x14ac:dyDescent="0.25">
      <c r="A10165">
        <v>0.44807319891733666</v>
      </c>
      <c r="B10165">
        <v>92803521</v>
      </c>
      <c r="C10165">
        <v>405</v>
      </c>
      <c r="D10165">
        <v>128</v>
      </c>
      <c r="E10165">
        <v>1</v>
      </c>
      <c r="F10165">
        <v>2</v>
      </c>
      <c r="G10165">
        <v>2</v>
      </c>
      <c r="H10165">
        <v>1</v>
      </c>
      <c r="I10165">
        <v>2</v>
      </c>
      <c r="J10165">
        <v>0</v>
      </c>
    </row>
    <row r="10166" spans="1:10" x14ac:dyDescent="0.25">
      <c r="A10166">
        <v>0.44807866329267243</v>
      </c>
      <c r="B10166">
        <v>6037878</v>
      </c>
      <c r="C10166">
        <v>1</v>
      </c>
      <c r="D10166">
        <v>197.69</v>
      </c>
      <c r="E10166">
        <v>2</v>
      </c>
      <c r="F10166">
        <v>29</v>
      </c>
      <c r="G10166">
        <v>11</v>
      </c>
      <c r="H10166">
        <v>5</v>
      </c>
      <c r="I10166">
        <v>14.5</v>
      </c>
      <c r="J10166">
        <v>1</v>
      </c>
    </row>
    <row r="10167" spans="1:10" x14ac:dyDescent="0.25">
      <c r="A10167">
        <v>0.44810540045405145</v>
      </c>
      <c r="B10167">
        <v>119871767</v>
      </c>
      <c r="C10167">
        <v>42</v>
      </c>
      <c r="D10167">
        <v>760.35</v>
      </c>
      <c r="E10167">
        <v>6</v>
      </c>
      <c r="F10167">
        <v>39</v>
      </c>
      <c r="G10167">
        <v>38</v>
      </c>
      <c r="H10167">
        <v>19</v>
      </c>
      <c r="I10167">
        <v>6.5</v>
      </c>
      <c r="J10167">
        <v>1</v>
      </c>
    </row>
    <row r="10168" spans="1:10" x14ac:dyDescent="0.25">
      <c r="A10168">
        <v>0.44812281809647336</v>
      </c>
      <c r="B10168">
        <v>6569916</v>
      </c>
      <c r="C10168">
        <v>25</v>
      </c>
      <c r="D10168">
        <v>489.71</v>
      </c>
      <c r="E10168">
        <v>3</v>
      </c>
      <c r="F10168">
        <v>43</v>
      </c>
      <c r="G10168">
        <v>33</v>
      </c>
      <c r="H10168">
        <v>9</v>
      </c>
      <c r="I10168">
        <v>14.33333333</v>
      </c>
      <c r="J10168">
        <v>1</v>
      </c>
    </row>
    <row r="10169" spans="1:10" x14ac:dyDescent="0.25">
      <c r="A10169">
        <v>0.44818429318968633</v>
      </c>
      <c r="B10169">
        <v>85349395</v>
      </c>
      <c r="C10169">
        <v>444</v>
      </c>
      <c r="D10169">
        <v>816</v>
      </c>
      <c r="E10169">
        <v>1</v>
      </c>
      <c r="F10169">
        <v>20</v>
      </c>
      <c r="G10169">
        <v>1</v>
      </c>
      <c r="H10169">
        <v>1</v>
      </c>
      <c r="I10169">
        <v>20</v>
      </c>
      <c r="J10169">
        <v>0</v>
      </c>
    </row>
    <row r="10170" spans="1:10" x14ac:dyDescent="0.25">
      <c r="A10170">
        <v>0.44822823044134819</v>
      </c>
      <c r="B10170">
        <v>1621660</v>
      </c>
      <c r="C10170">
        <v>136</v>
      </c>
      <c r="D10170">
        <v>2789.33</v>
      </c>
      <c r="E10170">
        <v>9</v>
      </c>
      <c r="F10170">
        <v>125</v>
      </c>
      <c r="G10170">
        <v>48</v>
      </c>
      <c r="H10170">
        <v>18</v>
      </c>
      <c r="I10170">
        <v>13.88888889</v>
      </c>
      <c r="J10170">
        <v>1</v>
      </c>
    </row>
    <row r="10171" spans="1:10" x14ac:dyDescent="0.25">
      <c r="A10171">
        <v>0.44824601959370225</v>
      </c>
      <c r="B10171">
        <v>117486201</v>
      </c>
      <c r="C10171">
        <v>70</v>
      </c>
      <c r="D10171">
        <v>420.5</v>
      </c>
      <c r="E10171">
        <v>1</v>
      </c>
      <c r="F10171">
        <v>64</v>
      </c>
      <c r="G10171">
        <v>19</v>
      </c>
      <c r="H10171">
        <v>5</v>
      </c>
      <c r="I10171">
        <v>64</v>
      </c>
      <c r="J10171">
        <v>1</v>
      </c>
    </row>
    <row r="10172" spans="1:10" x14ac:dyDescent="0.25">
      <c r="A10172">
        <v>0.44827110261102709</v>
      </c>
      <c r="B10172">
        <v>128546578</v>
      </c>
      <c r="C10172">
        <v>24</v>
      </c>
      <c r="D10172">
        <v>7100.18</v>
      </c>
      <c r="E10172">
        <v>5</v>
      </c>
      <c r="F10172">
        <v>375</v>
      </c>
      <c r="G10172">
        <v>91</v>
      </c>
      <c r="H10172">
        <v>15</v>
      </c>
      <c r="I10172">
        <v>75</v>
      </c>
      <c r="J10172">
        <v>1</v>
      </c>
    </row>
    <row r="10173" spans="1:10" x14ac:dyDescent="0.25">
      <c r="A10173">
        <v>0.44831323571729353</v>
      </c>
      <c r="B10173">
        <v>123244217</v>
      </c>
      <c r="C10173">
        <v>7</v>
      </c>
      <c r="D10173">
        <v>1216.54</v>
      </c>
      <c r="E10173">
        <v>6</v>
      </c>
      <c r="F10173">
        <v>97</v>
      </c>
      <c r="G10173">
        <v>14</v>
      </c>
      <c r="H10173">
        <v>7</v>
      </c>
      <c r="I10173">
        <v>16.166666670000001</v>
      </c>
      <c r="J10173">
        <v>1</v>
      </c>
    </row>
    <row r="10174" spans="1:10" x14ac:dyDescent="0.25">
      <c r="A10174">
        <v>0.44834828812634164</v>
      </c>
      <c r="B10174">
        <v>72555628</v>
      </c>
      <c r="C10174">
        <v>167</v>
      </c>
      <c r="D10174">
        <v>275.04000000000002</v>
      </c>
      <c r="E10174">
        <v>2</v>
      </c>
      <c r="F10174">
        <v>34</v>
      </c>
      <c r="G10174">
        <v>10</v>
      </c>
      <c r="H10174">
        <v>5</v>
      </c>
      <c r="I10174">
        <v>17</v>
      </c>
      <c r="J10174">
        <v>1</v>
      </c>
    </row>
    <row r="10175" spans="1:10" x14ac:dyDescent="0.25">
      <c r="A10175">
        <v>0.44838399602353674</v>
      </c>
      <c r="B10175">
        <v>118774510</v>
      </c>
      <c r="C10175">
        <v>3</v>
      </c>
      <c r="D10175">
        <v>485.32</v>
      </c>
      <c r="E10175">
        <v>3</v>
      </c>
      <c r="F10175">
        <v>50</v>
      </c>
      <c r="G10175">
        <v>16</v>
      </c>
      <c r="H10175">
        <v>6</v>
      </c>
      <c r="I10175">
        <v>16.666666670000001</v>
      </c>
      <c r="J10175">
        <v>1</v>
      </c>
    </row>
    <row r="10176" spans="1:10" x14ac:dyDescent="0.25">
      <c r="A10176">
        <v>0.44839322725769282</v>
      </c>
      <c r="B10176">
        <v>31225921</v>
      </c>
      <c r="C10176">
        <v>153</v>
      </c>
      <c r="D10176">
        <v>1333.8</v>
      </c>
      <c r="E10176">
        <v>5</v>
      </c>
      <c r="F10176">
        <v>16</v>
      </c>
      <c r="G10176">
        <v>15</v>
      </c>
      <c r="H10176">
        <v>12</v>
      </c>
      <c r="I10176">
        <v>3.2</v>
      </c>
      <c r="J10176">
        <v>1</v>
      </c>
    </row>
    <row r="10177" spans="1:10" x14ac:dyDescent="0.25">
      <c r="A10177">
        <v>0.44839329427380814</v>
      </c>
      <c r="B10177">
        <v>121449900</v>
      </c>
      <c r="C10177">
        <v>7</v>
      </c>
      <c r="D10177">
        <v>188.45</v>
      </c>
      <c r="E10177">
        <v>2</v>
      </c>
      <c r="F10177">
        <v>44</v>
      </c>
      <c r="G10177">
        <v>16</v>
      </c>
      <c r="H10177">
        <v>5</v>
      </c>
      <c r="I10177">
        <v>22</v>
      </c>
      <c r="J10177">
        <v>1</v>
      </c>
    </row>
    <row r="10178" spans="1:10" x14ac:dyDescent="0.25">
      <c r="A10178">
        <v>0.44842141561075011</v>
      </c>
      <c r="B10178">
        <v>7301264</v>
      </c>
      <c r="C10178">
        <v>2</v>
      </c>
      <c r="D10178">
        <v>157</v>
      </c>
      <c r="E10178">
        <v>1</v>
      </c>
      <c r="F10178">
        <v>19</v>
      </c>
      <c r="G10178">
        <v>15</v>
      </c>
      <c r="H10178">
        <v>4</v>
      </c>
      <c r="I10178">
        <v>19</v>
      </c>
      <c r="J10178">
        <v>1</v>
      </c>
    </row>
    <row r="10179" spans="1:10" x14ac:dyDescent="0.25">
      <c r="A10179">
        <v>0.44844933776464568</v>
      </c>
      <c r="B10179">
        <v>120658656</v>
      </c>
      <c r="C10179">
        <v>221</v>
      </c>
      <c r="D10179">
        <v>125.3</v>
      </c>
      <c r="E10179">
        <v>1</v>
      </c>
      <c r="F10179">
        <v>11</v>
      </c>
      <c r="G10179">
        <v>7</v>
      </c>
      <c r="H10179">
        <v>1</v>
      </c>
      <c r="I10179">
        <v>11</v>
      </c>
      <c r="J10179">
        <v>0</v>
      </c>
    </row>
    <row r="10180" spans="1:10" x14ac:dyDescent="0.25">
      <c r="A10180">
        <v>0.44848402119610931</v>
      </c>
      <c r="B10180">
        <v>113195280</v>
      </c>
      <c r="C10180">
        <v>53</v>
      </c>
      <c r="D10180">
        <v>5391.79</v>
      </c>
      <c r="E10180">
        <v>12</v>
      </c>
      <c r="F10180">
        <v>155</v>
      </c>
      <c r="G10180">
        <v>65</v>
      </c>
      <c r="H10180">
        <v>29</v>
      </c>
      <c r="I10180">
        <v>12.91666667</v>
      </c>
      <c r="J10180">
        <v>1</v>
      </c>
    </row>
    <row r="10181" spans="1:10" x14ac:dyDescent="0.25">
      <c r="A10181">
        <v>0.44849499965108086</v>
      </c>
      <c r="B10181">
        <v>120417819</v>
      </c>
      <c r="C10181">
        <v>226</v>
      </c>
      <c r="D10181">
        <v>134</v>
      </c>
      <c r="E10181">
        <v>1</v>
      </c>
      <c r="F10181">
        <v>4</v>
      </c>
      <c r="G10181">
        <v>2</v>
      </c>
      <c r="H10181">
        <v>1</v>
      </c>
      <c r="I10181">
        <v>4</v>
      </c>
      <c r="J10181">
        <v>0</v>
      </c>
    </row>
    <row r="10182" spans="1:10" x14ac:dyDescent="0.25">
      <c r="A10182">
        <v>0.44861107695108149</v>
      </c>
      <c r="B10182">
        <v>113484247</v>
      </c>
      <c r="C10182">
        <v>63</v>
      </c>
      <c r="D10182">
        <v>5108.2299999999996</v>
      </c>
      <c r="E10182">
        <v>12</v>
      </c>
      <c r="F10182">
        <v>217</v>
      </c>
      <c r="G10182">
        <v>71</v>
      </c>
      <c r="H10182">
        <v>25</v>
      </c>
      <c r="I10182">
        <v>18.083333329999999</v>
      </c>
      <c r="J10182">
        <v>1</v>
      </c>
    </row>
    <row r="10183" spans="1:10" x14ac:dyDescent="0.25">
      <c r="A10183">
        <v>0.44864162455428891</v>
      </c>
      <c r="B10183">
        <v>14793773</v>
      </c>
      <c r="C10183">
        <v>90</v>
      </c>
      <c r="D10183">
        <v>564.20000000000005</v>
      </c>
      <c r="E10183">
        <v>5</v>
      </c>
      <c r="F10183">
        <v>46</v>
      </c>
      <c r="G10183">
        <v>31</v>
      </c>
      <c r="H10183">
        <v>14</v>
      </c>
      <c r="I10183">
        <v>9.1999999999999993</v>
      </c>
      <c r="J10183">
        <v>0</v>
      </c>
    </row>
    <row r="10184" spans="1:10" x14ac:dyDescent="0.25">
      <c r="A10184">
        <v>0.44871276225329737</v>
      </c>
      <c r="B10184">
        <v>36432170</v>
      </c>
      <c r="C10184">
        <v>3</v>
      </c>
      <c r="D10184">
        <v>978.59</v>
      </c>
      <c r="E10184">
        <v>8</v>
      </c>
      <c r="F10184">
        <v>44</v>
      </c>
      <c r="G10184">
        <v>40</v>
      </c>
      <c r="H10184">
        <v>17</v>
      </c>
      <c r="I10184">
        <v>5.5</v>
      </c>
      <c r="J10184">
        <v>1</v>
      </c>
    </row>
    <row r="10185" spans="1:10" x14ac:dyDescent="0.25">
      <c r="A10185">
        <v>0.44871391416954942</v>
      </c>
      <c r="B10185">
        <v>119373173</v>
      </c>
      <c r="C10185">
        <v>248</v>
      </c>
      <c r="D10185">
        <v>49.9</v>
      </c>
      <c r="E10185">
        <v>1</v>
      </c>
      <c r="F10185">
        <v>3</v>
      </c>
      <c r="G10185">
        <v>3</v>
      </c>
      <c r="H10185">
        <v>2</v>
      </c>
      <c r="I10185">
        <v>3</v>
      </c>
      <c r="J10185">
        <v>0</v>
      </c>
    </row>
    <row r="10186" spans="1:10" x14ac:dyDescent="0.25">
      <c r="A10186">
        <v>0.4487494485326573</v>
      </c>
      <c r="B10186">
        <v>119186117</v>
      </c>
      <c r="C10186">
        <v>244</v>
      </c>
      <c r="D10186">
        <v>275.89999999999998</v>
      </c>
      <c r="E10186">
        <v>2</v>
      </c>
      <c r="F10186">
        <v>49</v>
      </c>
      <c r="G10186">
        <v>8</v>
      </c>
      <c r="H10186">
        <v>4</v>
      </c>
      <c r="I10186">
        <v>24.5</v>
      </c>
      <c r="J10186">
        <v>0</v>
      </c>
    </row>
    <row r="10187" spans="1:10" x14ac:dyDescent="0.25">
      <c r="A10187">
        <v>0.44876384506400546</v>
      </c>
      <c r="B10187">
        <v>124673344</v>
      </c>
      <c r="C10187">
        <v>140</v>
      </c>
      <c r="D10187">
        <v>47.49</v>
      </c>
      <c r="E10187">
        <v>1</v>
      </c>
      <c r="F10187">
        <v>16</v>
      </c>
      <c r="G10187">
        <v>4</v>
      </c>
      <c r="H10187">
        <v>1</v>
      </c>
      <c r="I10187">
        <v>16</v>
      </c>
      <c r="J10187">
        <v>0</v>
      </c>
    </row>
    <row r="10188" spans="1:10" x14ac:dyDescent="0.25">
      <c r="A10188">
        <v>0.44899575350059096</v>
      </c>
      <c r="B10188">
        <v>118645755</v>
      </c>
      <c r="C10188">
        <v>258</v>
      </c>
      <c r="D10188">
        <v>91.7</v>
      </c>
      <c r="E10188">
        <v>1</v>
      </c>
      <c r="F10188">
        <v>16</v>
      </c>
      <c r="G10188">
        <v>7</v>
      </c>
      <c r="H10188">
        <v>2</v>
      </c>
      <c r="I10188">
        <v>16</v>
      </c>
      <c r="J10188">
        <v>0</v>
      </c>
    </row>
    <row r="10189" spans="1:10" x14ac:dyDescent="0.25">
      <c r="A10189">
        <v>0.44902095292432775</v>
      </c>
      <c r="B10189">
        <v>8872803</v>
      </c>
      <c r="C10189">
        <v>111</v>
      </c>
      <c r="D10189">
        <v>1355.24</v>
      </c>
      <c r="E10189">
        <v>6</v>
      </c>
      <c r="F10189">
        <v>79</v>
      </c>
      <c r="G10189">
        <v>62</v>
      </c>
      <c r="H10189">
        <v>16</v>
      </c>
      <c r="I10189">
        <v>13.16666667</v>
      </c>
      <c r="J10189">
        <v>1</v>
      </c>
    </row>
    <row r="10190" spans="1:10" x14ac:dyDescent="0.25">
      <c r="A10190">
        <v>0.44903899955868865</v>
      </c>
      <c r="B10190">
        <v>118422834</v>
      </c>
      <c r="C10190">
        <v>110</v>
      </c>
      <c r="D10190">
        <v>274.89999999999998</v>
      </c>
      <c r="E10190">
        <v>3</v>
      </c>
      <c r="F10190">
        <v>30</v>
      </c>
      <c r="G10190">
        <v>12</v>
      </c>
      <c r="H10190">
        <v>5</v>
      </c>
      <c r="I10190">
        <v>10</v>
      </c>
      <c r="J10190">
        <v>1</v>
      </c>
    </row>
    <row r="10191" spans="1:10" x14ac:dyDescent="0.25">
      <c r="A10191">
        <v>0.44905108905041669</v>
      </c>
      <c r="B10191">
        <v>116979594</v>
      </c>
      <c r="C10191">
        <v>32</v>
      </c>
      <c r="D10191">
        <v>1596.03</v>
      </c>
      <c r="E10191">
        <v>5</v>
      </c>
      <c r="F10191">
        <v>145</v>
      </c>
      <c r="G10191">
        <v>61</v>
      </c>
      <c r="H10191">
        <v>16</v>
      </c>
      <c r="I10191">
        <v>29</v>
      </c>
      <c r="J10191">
        <v>1</v>
      </c>
    </row>
    <row r="10192" spans="1:10" x14ac:dyDescent="0.25">
      <c r="A10192">
        <v>0.44913364592986849</v>
      </c>
      <c r="B10192">
        <v>85346064</v>
      </c>
      <c r="C10192">
        <v>9</v>
      </c>
      <c r="D10192">
        <v>13045.2</v>
      </c>
      <c r="E10192">
        <v>25</v>
      </c>
      <c r="F10192">
        <v>927</v>
      </c>
      <c r="G10192">
        <v>212</v>
      </c>
      <c r="H10192">
        <v>41</v>
      </c>
      <c r="I10192">
        <v>37.08</v>
      </c>
      <c r="J10192">
        <v>1</v>
      </c>
    </row>
    <row r="10193" spans="1:10" x14ac:dyDescent="0.25">
      <c r="A10193">
        <v>0.44915358787206427</v>
      </c>
      <c r="B10193">
        <v>130598915</v>
      </c>
      <c r="C10193">
        <v>33</v>
      </c>
      <c r="D10193">
        <v>157.47999999999999</v>
      </c>
      <c r="E10193">
        <v>1</v>
      </c>
      <c r="F10193">
        <v>10</v>
      </c>
      <c r="G10193">
        <v>4</v>
      </c>
      <c r="H10193">
        <v>2</v>
      </c>
      <c r="I10193">
        <v>10</v>
      </c>
      <c r="J10193">
        <v>1</v>
      </c>
    </row>
    <row r="10194" spans="1:10" x14ac:dyDescent="0.25">
      <c r="A10194">
        <v>0.4491611906485663</v>
      </c>
      <c r="B10194">
        <v>118539734</v>
      </c>
      <c r="C10194">
        <v>84</v>
      </c>
      <c r="D10194">
        <v>908.51</v>
      </c>
      <c r="E10194">
        <v>3</v>
      </c>
      <c r="F10194">
        <v>34</v>
      </c>
      <c r="G10194">
        <v>22</v>
      </c>
      <c r="H10194">
        <v>13</v>
      </c>
      <c r="I10194">
        <v>11.33333333</v>
      </c>
      <c r="J10194">
        <v>1</v>
      </c>
    </row>
    <row r="10195" spans="1:10" x14ac:dyDescent="0.25">
      <c r="A10195">
        <v>0.449164747292227</v>
      </c>
      <c r="B10195">
        <v>85615840</v>
      </c>
      <c r="C10195">
        <v>389</v>
      </c>
      <c r="D10195">
        <v>328.8</v>
      </c>
      <c r="E10195">
        <v>4</v>
      </c>
      <c r="F10195">
        <v>7</v>
      </c>
      <c r="G10195">
        <v>4</v>
      </c>
      <c r="H10195">
        <v>4</v>
      </c>
      <c r="I10195">
        <v>1.75</v>
      </c>
      <c r="J10195">
        <v>0</v>
      </c>
    </row>
    <row r="10196" spans="1:10" x14ac:dyDescent="0.25">
      <c r="A10196">
        <v>0.44939519768665603</v>
      </c>
      <c r="B10196">
        <v>15567</v>
      </c>
      <c r="C10196">
        <v>263</v>
      </c>
      <c r="D10196">
        <v>172.5</v>
      </c>
      <c r="E10196">
        <v>2</v>
      </c>
      <c r="F10196">
        <v>43</v>
      </c>
      <c r="G10196">
        <v>34</v>
      </c>
      <c r="H10196">
        <v>5</v>
      </c>
      <c r="I10196">
        <v>21.5</v>
      </c>
      <c r="J10196">
        <v>0</v>
      </c>
    </row>
    <row r="10197" spans="1:10" x14ac:dyDescent="0.25">
      <c r="A10197">
        <v>0.44945472439032763</v>
      </c>
      <c r="B10197">
        <v>5953307</v>
      </c>
      <c r="C10197">
        <v>10</v>
      </c>
      <c r="D10197">
        <v>1347.48</v>
      </c>
      <c r="E10197">
        <v>6</v>
      </c>
      <c r="F10197">
        <v>59</v>
      </c>
      <c r="G10197">
        <v>24</v>
      </c>
      <c r="H10197">
        <v>11</v>
      </c>
      <c r="I10197">
        <v>9.8333333330000006</v>
      </c>
      <c r="J10197">
        <v>1</v>
      </c>
    </row>
    <row r="10198" spans="1:10" x14ac:dyDescent="0.25">
      <c r="A10198">
        <v>0.44955450093918359</v>
      </c>
      <c r="B10198">
        <v>6653110</v>
      </c>
      <c r="C10198">
        <v>168</v>
      </c>
      <c r="D10198">
        <v>180.6</v>
      </c>
      <c r="E10198">
        <v>1</v>
      </c>
      <c r="F10198">
        <v>33</v>
      </c>
      <c r="G10198">
        <v>23</v>
      </c>
      <c r="H10198">
        <v>3</v>
      </c>
      <c r="I10198">
        <v>33</v>
      </c>
      <c r="J10198">
        <v>1</v>
      </c>
    </row>
    <row r="10199" spans="1:10" x14ac:dyDescent="0.25">
      <c r="A10199">
        <v>0.44960683038245342</v>
      </c>
      <c r="B10199">
        <v>6265419</v>
      </c>
      <c r="C10199">
        <v>13</v>
      </c>
      <c r="D10199">
        <v>108.63</v>
      </c>
      <c r="E10199">
        <v>1</v>
      </c>
      <c r="F10199">
        <v>12</v>
      </c>
      <c r="G10199">
        <v>5</v>
      </c>
      <c r="H10199">
        <v>3</v>
      </c>
      <c r="I10199">
        <v>12</v>
      </c>
      <c r="J10199">
        <v>1</v>
      </c>
    </row>
    <row r="10200" spans="1:10" x14ac:dyDescent="0.25">
      <c r="A10200">
        <v>0.44967577630842615</v>
      </c>
      <c r="B10200">
        <v>2943795</v>
      </c>
      <c r="C10200">
        <v>0</v>
      </c>
      <c r="D10200">
        <v>19486.78</v>
      </c>
      <c r="E10200">
        <v>29</v>
      </c>
      <c r="F10200">
        <v>1540</v>
      </c>
      <c r="G10200">
        <v>751</v>
      </c>
      <c r="H10200">
        <v>155</v>
      </c>
      <c r="I10200">
        <v>53.103448280000002</v>
      </c>
      <c r="J10200">
        <v>1</v>
      </c>
    </row>
    <row r="10201" spans="1:10" x14ac:dyDescent="0.25">
      <c r="A10201">
        <v>0.44968455518524741</v>
      </c>
      <c r="B10201">
        <v>63673184</v>
      </c>
      <c r="C10201">
        <v>55</v>
      </c>
      <c r="D10201">
        <v>202.42</v>
      </c>
      <c r="E10201">
        <v>2</v>
      </c>
      <c r="F10201">
        <v>19</v>
      </c>
      <c r="G10201">
        <v>16</v>
      </c>
      <c r="H10201">
        <v>5</v>
      </c>
      <c r="I10201">
        <v>9.5</v>
      </c>
      <c r="J10201">
        <v>1</v>
      </c>
    </row>
    <row r="10202" spans="1:10" x14ac:dyDescent="0.25">
      <c r="A10202">
        <v>0.44970622681564465</v>
      </c>
      <c r="B10202">
        <v>9328841</v>
      </c>
      <c r="C10202">
        <v>38</v>
      </c>
      <c r="D10202">
        <v>101.4</v>
      </c>
      <c r="E10202">
        <v>1</v>
      </c>
      <c r="F10202">
        <v>11</v>
      </c>
      <c r="G10202">
        <v>9</v>
      </c>
      <c r="H10202">
        <v>3</v>
      </c>
      <c r="I10202">
        <v>11</v>
      </c>
      <c r="J10202">
        <v>1</v>
      </c>
    </row>
    <row r="10203" spans="1:10" x14ac:dyDescent="0.25">
      <c r="A10203">
        <v>0.44975824232595085</v>
      </c>
      <c r="B10203">
        <v>49936916</v>
      </c>
      <c r="C10203">
        <v>230</v>
      </c>
      <c r="D10203">
        <v>101.5</v>
      </c>
      <c r="E10203">
        <v>1</v>
      </c>
      <c r="F10203">
        <v>2</v>
      </c>
      <c r="G10203">
        <v>2</v>
      </c>
      <c r="H10203">
        <v>2</v>
      </c>
      <c r="I10203">
        <v>2</v>
      </c>
      <c r="J10203">
        <v>0</v>
      </c>
    </row>
    <row r="10204" spans="1:10" x14ac:dyDescent="0.25">
      <c r="A10204">
        <v>0.44981043200476056</v>
      </c>
      <c r="B10204">
        <v>2922115</v>
      </c>
      <c r="C10204">
        <v>19</v>
      </c>
      <c r="D10204">
        <v>7369.96</v>
      </c>
      <c r="E10204">
        <v>28</v>
      </c>
      <c r="F10204">
        <v>772</v>
      </c>
      <c r="G10204">
        <v>293</v>
      </c>
      <c r="H10204">
        <v>83</v>
      </c>
      <c r="I10204">
        <v>27.571428569999998</v>
      </c>
      <c r="J10204">
        <v>1</v>
      </c>
    </row>
    <row r="10205" spans="1:10" x14ac:dyDescent="0.25">
      <c r="A10205">
        <v>0.44991836208347225</v>
      </c>
      <c r="B10205">
        <v>424625</v>
      </c>
      <c r="C10205">
        <v>12</v>
      </c>
      <c r="D10205">
        <v>819.68</v>
      </c>
      <c r="E10205">
        <v>4</v>
      </c>
      <c r="F10205">
        <v>40</v>
      </c>
      <c r="G10205">
        <v>14</v>
      </c>
      <c r="H10205">
        <v>7</v>
      </c>
      <c r="I10205">
        <v>10</v>
      </c>
      <c r="J10205">
        <v>1</v>
      </c>
    </row>
    <row r="10206" spans="1:10" x14ac:dyDescent="0.25">
      <c r="A10206">
        <v>0.44994954125700692</v>
      </c>
      <c r="B10206">
        <v>116869425</v>
      </c>
      <c r="C10206">
        <v>316</v>
      </c>
      <c r="D10206">
        <v>648</v>
      </c>
      <c r="E10206">
        <v>1</v>
      </c>
      <c r="F10206">
        <v>2</v>
      </c>
      <c r="G10206">
        <v>2</v>
      </c>
      <c r="H10206">
        <v>1</v>
      </c>
      <c r="I10206">
        <v>2</v>
      </c>
      <c r="J10206">
        <v>0</v>
      </c>
    </row>
    <row r="10207" spans="1:10" x14ac:dyDescent="0.25">
      <c r="A10207">
        <v>0.44995614120108784</v>
      </c>
      <c r="B10207">
        <v>85203607</v>
      </c>
      <c r="C10207">
        <v>184</v>
      </c>
      <c r="D10207">
        <v>360.4</v>
      </c>
      <c r="E10207">
        <v>3</v>
      </c>
      <c r="F10207">
        <v>53</v>
      </c>
      <c r="G10207">
        <v>36</v>
      </c>
      <c r="H10207">
        <v>8</v>
      </c>
      <c r="I10207">
        <v>17.666666670000001</v>
      </c>
      <c r="J10207">
        <v>0</v>
      </c>
    </row>
    <row r="10208" spans="1:10" x14ac:dyDescent="0.25">
      <c r="A10208">
        <v>0.44998091481730362</v>
      </c>
      <c r="B10208">
        <v>5403934</v>
      </c>
      <c r="C10208">
        <v>5</v>
      </c>
      <c r="D10208">
        <v>438.91</v>
      </c>
      <c r="E10208">
        <v>3</v>
      </c>
      <c r="F10208">
        <v>34</v>
      </c>
      <c r="G10208">
        <v>25</v>
      </c>
      <c r="H10208">
        <v>6</v>
      </c>
      <c r="I10208">
        <v>11.33333333</v>
      </c>
      <c r="J10208">
        <v>1</v>
      </c>
    </row>
    <row r="10209" spans="1:10" x14ac:dyDescent="0.25">
      <c r="A10209">
        <v>0.45000817244128111</v>
      </c>
      <c r="B10209">
        <v>5673853</v>
      </c>
      <c r="C10209">
        <v>325</v>
      </c>
      <c r="D10209">
        <v>200.9</v>
      </c>
      <c r="E10209">
        <v>2</v>
      </c>
      <c r="F10209">
        <v>30</v>
      </c>
      <c r="G10209">
        <v>23</v>
      </c>
      <c r="H10209">
        <v>5</v>
      </c>
      <c r="I10209">
        <v>15</v>
      </c>
      <c r="J10209">
        <v>0</v>
      </c>
    </row>
    <row r="10210" spans="1:10" x14ac:dyDescent="0.25">
      <c r="A10210">
        <v>0.45005918065163886</v>
      </c>
      <c r="B10210">
        <v>74204659</v>
      </c>
      <c r="C10210">
        <v>8</v>
      </c>
      <c r="D10210">
        <v>368.4</v>
      </c>
      <c r="E10210">
        <v>3</v>
      </c>
      <c r="F10210">
        <v>19</v>
      </c>
      <c r="G10210">
        <v>19</v>
      </c>
      <c r="H10210">
        <v>6</v>
      </c>
      <c r="I10210">
        <v>6.3333333329999997</v>
      </c>
      <c r="J10210">
        <v>1</v>
      </c>
    </row>
    <row r="10211" spans="1:10" x14ac:dyDescent="0.25">
      <c r="A10211">
        <v>0.45006429344906873</v>
      </c>
      <c r="B10211">
        <v>73866918</v>
      </c>
      <c r="C10211">
        <v>60</v>
      </c>
      <c r="D10211">
        <v>341.8</v>
      </c>
      <c r="E10211">
        <v>3</v>
      </c>
      <c r="F10211">
        <v>23</v>
      </c>
      <c r="G10211">
        <v>11</v>
      </c>
      <c r="H10211">
        <v>4</v>
      </c>
      <c r="I10211">
        <v>7.6666666670000003</v>
      </c>
      <c r="J10211">
        <v>0</v>
      </c>
    </row>
    <row r="10212" spans="1:10" x14ac:dyDescent="0.25">
      <c r="A10212">
        <v>0.45009580125764226</v>
      </c>
      <c r="B10212">
        <v>130157560</v>
      </c>
      <c r="C10212">
        <v>43</v>
      </c>
      <c r="D10212">
        <v>198</v>
      </c>
      <c r="E10212">
        <v>1</v>
      </c>
      <c r="F10212">
        <v>4</v>
      </c>
      <c r="G10212">
        <v>2</v>
      </c>
      <c r="H10212">
        <v>1</v>
      </c>
      <c r="I10212">
        <v>4</v>
      </c>
      <c r="J10212">
        <v>0</v>
      </c>
    </row>
    <row r="10213" spans="1:10" x14ac:dyDescent="0.25">
      <c r="A10213">
        <v>0.45011886817742708</v>
      </c>
      <c r="B10213">
        <v>5646255</v>
      </c>
      <c r="C10213">
        <v>27</v>
      </c>
      <c r="D10213">
        <v>1195.44</v>
      </c>
      <c r="E10213">
        <v>8</v>
      </c>
      <c r="F10213">
        <v>112</v>
      </c>
      <c r="G10213">
        <v>45</v>
      </c>
      <c r="H10213">
        <v>16</v>
      </c>
      <c r="I10213">
        <v>14</v>
      </c>
      <c r="J10213">
        <v>1</v>
      </c>
    </row>
    <row r="10214" spans="1:10" x14ac:dyDescent="0.25">
      <c r="A10214">
        <v>0.45015527953053835</v>
      </c>
      <c r="B10214">
        <v>8461126</v>
      </c>
      <c r="C10214">
        <v>423</v>
      </c>
      <c r="D10214">
        <v>309</v>
      </c>
      <c r="E10214">
        <v>2</v>
      </c>
      <c r="F10214">
        <v>5</v>
      </c>
      <c r="G10214">
        <v>5</v>
      </c>
      <c r="H10214">
        <v>4</v>
      </c>
      <c r="I10214">
        <v>2.5</v>
      </c>
      <c r="J10214">
        <v>0</v>
      </c>
    </row>
    <row r="10215" spans="1:10" x14ac:dyDescent="0.25">
      <c r="A10215">
        <v>0.45016081009988618</v>
      </c>
      <c r="B10215">
        <v>86059001</v>
      </c>
      <c r="C10215">
        <v>448</v>
      </c>
      <c r="D10215">
        <v>136.66</v>
      </c>
      <c r="E10215">
        <v>1</v>
      </c>
      <c r="F10215">
        <v>25</v>
      </c>
      <c r="G10215">
        <v>10</v>
      </c>
      <c r="H10215">
        <v>2</v>
      </c>
      <c r="I10215">
        <v>25</v>
      </c>
      <c r="J10215">
        <v>0</v>
      </c>
    </row>
    <row r="10216" spans="1:10" x14ac:dyDescent="0.25">
      <c r="A10216">
        <v>0.45023629675540633</v>
      </c>
      <c r="B10216">
        <v>8611295</v>
      </c>
      <c r="C10216">
        <v>11</v>
      </c>
      <c r="D10216">
        <v>300.95999999999998</v>
      </c>
      <c r="E10216">
        <v>2</v>
      </c>
      <c r="F10216">
        <v>17</v>
      </c>
      <c r="G10216">
        <v>11</v>
      </c>
      <c r="H10216">
        <v>4</v>
      </c>
      <c r="I10216">
        <v>8.5</v>
      </c>
      <c r="J10216">
        <v>0</v>
      </c>
    </row>
    <row r="10217" spans="1:10" x14ac:dyDescent="0.25">
      <c r="A10217">
        <v>0.45026749006778122</v>
      </c>
      <c r="B10217">
        <v>36338410</v>
      </c>
      <c r="C10217">
        <v>10</v>
      </c>
      <c r="D10217">
        <v>603.70000000000005</v>
      </c>
      <c r="E10217">
        <v>2</v>
      </c>
      <c r="F10217">
        <v>11</v>
      </c>
      <c r="G10217">
        <v>5</v>
      </c>
      <c r="H10217">
        <v>4</v>
      </c>
      <c r="I10217">
        <v>5.5</v>
      </c>
      <c r="J10217">
        <v>1</v>
      </c>
    </row>
    <row r="10218" spans="1:10" x14ac:dyDescent="0.25">
      <c r="A10218">
        <v>0.45045616347974704</v>
      </c>
      <c r="B10218">
        <v>124112181</v>
      </c>
      <c r="C10218">
        <v>149</v>
      </c>
      <c r="D10218">
        <v>122.5</v>
      </c>
      <c r="E10218">
        <v>1</v>
      </c>
      <c r="F10218">
        <v>5</v>
      </c>
      <c r="G10218">
        <v>1</v>
      </c>
      <c r="H10218">
        <v>1</v>
      </c>
      <c r="I10218">
        <v>5</v>
      </c>
      <c r="J10218">
        <v>0</v>
      </c>
    </row>
    <row r="10219" spans="1:10" x14ac:dyDescent="0.25">
      <c r="A10219">
        <v>0.4505812196109733</v>
      </c>
      <c r="B10219">
        <v>126960741</v>
      </c>
      <c r="C10219">
        <v>107</v>
      </c>
      <c r="D10219">
        <v>116.69</v>
      </c>
      <c r="E10219">
        <v>1</v>
      </c>
      <c r="F10219">
        <v>6</v>
      </c>
      <c r="G10219">
        <v>6</v>
      </c>
      <c r="H10219">
        <v>2</v>
      </c>
      <c r="I10219">
        <v>6</v>
      </c>
      <c r="J10219">
        <v>1</v>
      </c>
    </row>
    <row r="10220" spans="1:10" x14ac:dyDescent="0.25">
      <c r="A10220">
        <v>0.45060932171955548</v>
      </c>
      <c r="B10220">
        <v>117118565</v>
      </c>
      <c r="C10220">
        <v>293</v>
      </c>
      <c r="D10220">
        <v>69</v>
      </c>
      <c r="E10220">
        <v>1</v>
      </c>
      <c r="F10220">
        <v>1</v>
      </c>
      <c r="G10220">
        <v>1</v>
      </c>
      <c r="H10220">
        <v>1</v>
      </c>
      <c r="I10220">
        <v>1</v>
      </c>
      <c r="J10220">
        <v>0</v>
      </c>
    </row>
    <row r="10221" spans="1:10" x14ac:dyDescent="0.25">
      <c r="A10221">
        <v>0.45063116409905035</v>
      </c>
      <c r="B10221">
        <v>117311762</v>
      </c>
      <c r="C10221">
        <v>82</v>
      </c>
      <c r="D10221">
        <v>766.5</v>
      </c>
      <c r="E10221">
        <v>5</v>
      </c>
      <c r="F10221">
        <v>31</v>
      </c>
      <c r="G10221">
        <v>22</v>
      </c>
      <c r="H10221">
        <v>11</v>
      </c>
      <c r="I10221">
        <v>6.2</v>
      </c>
      <c r="J10221">
        <v>1</v>
      </c>
    </row>
    <row r="10222" spans="1:10" x14ac:dyDescent="0.25">
      <c r="A10222">
        <v>0.45078945150092886</v>
      </c>
      <c r="B10222">
        <v>9454125</v>
      </c>
      <c r="C10222">
        <v>2</v>
      </c>
      <c r="D10222">
        <v>2396.3000000000002</v>
      </c>
      <c r="E10222">
        <v>11</v>
      </c>
      <c r="F10222">
        <v>167</v>
      </c>
      <c r="G10222">
        <v>100</v>
      </c>
      <c r="H10222">
        <v>36</v>
      </c>
      <c r="I10222">
        <v>15.18181818</v>
      </c>
      <c r="J10222">
        <v>1</v>
      </c>
    </row>
    <row r="10223" spans="1:10" x14ac:dyDescent="0.25">
      <c r="A10223">
        <v>0.45079096398094931</v>
      </c>
      <c r="B10223">
        <v>131547945</v>
      </c>
      <c r="C10223">
        <v>18</v>
      </c>
      <c r="D10223">
        <v>236</v>
      </c>
      <c r="E10223">
        <v>1</v>
      </c>
      <c r="F10223">
        <v>3</v>
      </c>
      <c r="G10223">
        <v>2</v>
      </c>
      <c r="H10223">
        <v>2</v>
      </c>
      <c r="I10223">
        <v>3</v>
      </c>
      <c r="J10223">
        <v>1</v>
      </c>
    </row>
    <row r="10224" spans="1:10" x14ac:dyDescent="0.25">
      <c r="A10224">
        <v>0.45084320494369945</v>
      </c>
      <c r="B10224">
        <v>130278574</v>
      </c>
      <c r="C10224">
        <v>2</v>
      </c>
      <c r="D10224">
        <v>535.70000000000005</v>
      </c>
      <c r="E10224">
        <v>3</v>
      </c>
      <c r="F10224">
        <v>72</v>
      </c>
      <c r="G10224">
        <v>10</v>
      </c>
      <c r="H10224">
        <v>5</v>
      </c>
      <c r="I10224">
        <v>24</v>
      </c>
      <c r="J10224">
        <v>1</v>
      </c>
    </row>
    <row r="10225" spans="1:10" x14ac:dyDescent="0.25">
      <c r="A10225">
        <v>0.45089753595872795</v>
      </c>
      <c r="B10225">
        <v>115346706</v>
      </c>
      <c r="C10225">
        <v>219</v>
      </c>
      <c r="D10225">
        <v>82.5</v>
      </c>
      <c r="E10225">
        <v>1</v>
      </c>
      <c r="F10225">
        <v>15</v>
      </c>
      <c r="G10225">
        <v>1</v>
      </c>
      <c r="H10225">
        <v>1</v>
      </c>
      <c r="I10225">
        <v>15</v>
      </c>
      <c r="J10225">
        <v>0</v>
      </c>
    </row>
    <row r="10226" spans="1:10" x14ac:dyDescent="0.25">
      <c r="A10226">
        <v>0.45098911792691554</v>
      </c>
      <c r="B10226">
        <v>90988095</v>
      </c>
      <c r="C10226">
        <v>46</v>
      </c>
      <c r="D10226">
        <v>703.14</v>
      </c>
      <c r="E10226">
        <v>7</v>
      </c>
      <c r="F10226">
        <v>143</v>
      </c>
      <c r="G10226">
        <v>62</v>
      </c>
      <c r="H10226">
        <v>12</v>
      </c>
      <c r="I10226">
        <v>20.428571430000002</v>
      </c>
      <c r="J10226">
        <v>1</v>
      </c>
    </row>
    <row r="10227" spans="1:10" x14ac:dyDescent="0.25">
      <c r="A10227">
        <v>0.45103122325475653</v>
      </c>
      <c r="B10227">
        <v>25815826</v>
      </c>
      <c r="C10227">
        <v>126</v>
      </c>
      <c r="D10227">
        <v>1077.4000000000001</v>
      </c>
      <c r="E10227">
        <v>5</v>
      </c>
      <c r="F10227">
        <v>67</v>
      </c>
      <c r="G10227">
        <v>54</v>
      </c>
      <c r="H10227">
        <v>20</v>
      </c>
      <c r="I10227">
        <v>13.4</v>
      </c>
      <c r="J10227">
        <v>1</v>
      </c>
    </row>
    <row r="10228" spans="1:10" x14ac:dyDescent="0.25">
      <c r="A10228">
        <v>0.45116787317026719</v>
      </c>
      <c r="B10228">
        <v>6653813</v>
      </c>
      <c r="C10228">
        <v>114</v>
      </c>
      <c r="D10228">
        <v>158</v>
      </c>
      <c r="E10228">
        <v>1</v>
      </c>
      <c r="F10228">
        <v>1</v>
      </c>
      <c r="G10228">
        <v>1</v>
      </c>
      <c r="H10228">
        <v>1</v>
      </c>
      <c r="I10228">
        <v>1</v>
      </c>
      <c r="J10228">
        <v>0</v>
      </c>
    </row>
    <row r="10229" spans="1:10" x14ac:dyDescent="0.25">
      <c r="A10229">
        <v>0.45137542072183601</v>
      </c>
      <c r="B10229">
        <v>91041948</v>
      </c>
      <c r="C10229">
        <v>279</v>
      </c>
      <c r="D10229">
        <v>90.46</v>
      </c>
      <c r="E10229">
        <v>2</v>
      </c>
      <c r="F10229">
        <v>17</v>
      </c>
      <c r="G10229">
        <v>9</v>
      </c>
      <c r="H10229">
        <v>5</v>
      </c>
      <c r="I10229">
        <v>8.5</v>
      </c>
      <c r="J10229">
        <v>0</v>
      </c>
    </row>
    <row r="10230" spans="1:10" x14ac:dyDescent="0.25">
      <c r="A10230">
        <v>0.45137605029814232</v>
      </c>
      <c r="B10230">
        <v>126706340</v>
      </c>
      <c r="C10230">
        <v>108</v>
      </c>
      <c r="D10230">
        <v>464.2</v>
      </c>
      <c r="E10230">
        <v>3</v>
      </c>
      <c r="F10230">
        <v>20</v>
      </c>
      <c r="G10230">
        <v>8</v>
      </c>
      <c r="H10230">
        <v>4</v>
      </c>
      <c r="I10230">
        <v>6.6666666670000003</v>
      </c>
      <c r="J10230">
        <v>1</v>
      </c>
    </row>
    <row r="10231" spans="1:10" x14ac:dyDescent="0.25">
      <c r="A10231">
        <v>0.45139581380713989</v>
      </c>
      <c r="B10231">
        <v>113219427</v>
      </c>
      <c r="C10231">
        <v>90</v>
      </c>
      <c r="D10231">
        <v>1073</v>
      </c>
      <c r="E10231">
        <v>2</v>
      </c>
      <c r="F10231">
        <v>4</v>
      </c>
      <c r="G10231">
        <v>4</v>
      </c>
      <c r="H10231">
        <v>4</v>
      </c>
      <c r="I10231">
        <v>2</v>
      </c>
      <c r="J10231">
        <v>1</v>
      </c>
    </row>
    <row r="10232" spans="1:10" x14ac:dyDescent="0.25">
      <c r="A10232">
        <v>0.45143291998547508</v>
      </c>
      <c r="B10232">
        <v>23726388</v>
      </c>
      <c r="C10232">
        <v>155</v>
      </c>
      <c r="D10232">
        <v>326.56</v>
      </c>
      <c r="E10232">
        <v>1</v>
      </c>
      <c r="F10232">
        <v>22</v>
      </c>
      <c r="G10232">
        <v>14</v>
      </c>
      <c r="H10232">
        <v>6</v>
      </c>
      <c r="I10232">
        <v>22</v>
      </c>
      <c r="J10232">
        <v>1</v>
      </c>
    </row>
    <row r="10233" spans="1:10" x14ac:dyDescent="0.25">
      <c r="A10233">
        <v>0.4514890885214673</v>
      </c>
      <c r="B10233">
        <v>68474960</v>
      </c>
      <c r="C10233">
        <v>5</v>
      </c>
      <c r="D10233">
        <v>1509.2</v>
      </c>
      <c r="E10233">
        <v>12</v>
      </c>
      <c r="F10233">
        <v>104</v>
      </c>
      <c r="G10233">
        <v>90</v>
      </c>
      <c r="H10233">
        <v>33</v>
      </c>
      <c r="I10233">
        <v>8.6666666669999994</v>
      </c>
      <c r="J10233">
        <v>1</v>
      </c>
    </row>
    <row r="10234" spans="1:10" x14ac:dyDescent="0.25">
      <c r="A10234">
        <v>0.45154762107986013</v>
      </c>
      <c r="B10234">
        <v>124733870</v>
      </c>
      <c r="C10234">
        <v>140</v>
      </c>
      <c r="D10234">
        <v>338</v>
      </c>
      <c r="E10234">
        <v>1</v>
      </c>
      <c r="F10234">
        <v>1</v>
      </c>
      <c r="G10234">
        <v>1</v>
      </c>
      <c r="H10234">
        <v>1</v>
      </c>
      <c r="I10234">
        <v>1</v>
      </c>
      <c r="J10234">
        <v>0</v>
      </c>
    </row>
    <row r="10235" spans="1:10" x14ac:dyDescent="0.25">
      <c r="A10235">
        <v>0.45168106154320564</v>
      </c>
      <c r="B10235">
        <v>125512374</v>
      </c>
      <c r="C10235">
        <v>126</v>
      </c>
      <c r="D10235">
        <v>168.5</v>
      </c>
      <c r="E10235">
        <v>1</v>
      </c>
      <c r="F10235">
        <v>6</v>
      </c>
      <c r="G10235">
        <v>5</v>
      </c>
      <c r="H10235">
        <v>4</v>
      </c>
      <c r="I10235">
        <v>6</v>
      </c>
      <c r="J10235">
        <v>1</v>
      </c>
    </row>
    <row r="10236" spans="1:10" x14ac:dyDescent="0.25">
      <c r="A10236">
        <v>0.45171332580584356</v>
      </c>
      <c r="B10236">
        <v>117901443</v>
      </c>
      <c r="C10236">
        <v>17</v>
      </c>
      <c r="D10236">
        <v>5163.1000000000004</v>
      </c>
      <c r="E10236">
        <v>18</v>
      </c>
      <c r="F10236">
        <v>158</v>
      </c>
      <c r="G10236">
        <v>63</v>
      </c>
      <c r="H10236">
        <v>31</v>
      </c>
      <c r="I10236">
        <v>8.7777777780000008</v>
      </c>
      <c r="J10236">
        <v>1</v>
      </c>
    </row>
    <row r="10237" spans="1:10" x14ac:dyDescent="0.25">
      <c r="A10237">
        <v>0.45179665516792489</v>
      </c>
      <c r="B10237">
        <v>123671428</v>
      </c>
      <c r="C10237">
        <v>158</v>
      </c>
      <c r="D10237">
        <v>183.26</v>
      </c>
      <c r="E10237">
        <v>1</v>
      </c>
      <c r="F10237">
        <v>23</v>
      </c>
      <c r="G10237">
        <v>12</v>
      </c>
      <c r="H10237">
        <v>3</v>
      </c>
      <c r="I10237">
        <v>23</v>
      </c>
      <c r="J10237">
        <v>1</v>
      </c>
    </row>
    <row r="10238" spans="1:10" x14ac:dyDescent="0.25">
      <c r="A10238">
        <v>0.4518305436045511</v>
      </c>
      <c r="B10238">
        <v>130997104</v>
      </c>
      <c r="C10238">
        <v>19</v>
      </c>
      <c r="D10238">
        <v>479.36</v>
      </c>
      <c r="E10238">
        <v>2</v>
      </c>
      <c r="F10238">
        <v>11</v>
      </c>
      <c r="G10238">
        <v>5</v>
      </c>
      <c r="H10238">
        <v>3</v>
      </c>
      <c r="I10238">
        <v>5.5</v>
      </c>
      <c r="J10238">
        <v>1</v>
      </c>
    </row>
    <row r="10239" spans="1:10" x14ac:dyDescent="0.25">
      <c r="A10239">
        <v>0.4519011652457513</v>
      </c>
      <c r="B10239">
        <v>117099421</v>
      </c>
      <c r="C10239">
        <v>294</v>
      </c>
      <c r="D10239">
        <v>90</v>
      </c>
      <c r="E10239">
        <v>1</v>
      </c>
      <c r="F10239">
        <v>10</v>
      </c>
      <c r="G10239">
        <v>1</v>
      </c>
      <c r="H10239">
        <v>1</v>
      </c>
      <c r="I10239">
        <v>10</v>
      </c>
      <c r="J10239">
        <v>0</v>
      </c>
    </row>
    <row r="10240" spans="1:10" x14ac:dyDescent="0.25">
      <c r="A10240">
        <v>0.45195544560592515</v>
      </c>
      <c r="B10240">
        <v>92805896</v>
      </c>
      <c r="C10240">
        <v>384</v>
      </c>
      <c r="D10240">
        <v>346.4</v>
      </c>
      <c r="E10240">
        <v>4</v>
      </c>
      <c r="F10240">
        <v>8</v>
      </c>
      <c r="G10240">
        <v>4</v>
      </c>
      <c r="H10240">
        <v>4</v>
      </c>
      <c r="I10240">
        <v>2</v>
      </c>
      <c r="J10240">
        <v>0</v>
      </c>
    </row>
    <row r="10241" spans="1:10" x14ac:dyDescent="0.25">
      <c r="A10241">
        <v>0.45201136506171125</v>
      </c>
      <c r="B10241">
        <v>132287165</v>
      </c>
      <c r="C10241">
        <v>3</v>
      </c>
      <c r="D10241">
        <v>119.7</v>
      </c>
      <c r="E10241">
        <v>1</v>
      </c>
      <c r="F10241">
        <v>30</v>
      </c>
      <c r="G10241">
        <v>1</v>
      </c>
      <c r="H10241">
        <v>1</v>
      </c>
      <c r="I10241">
        <v>30</v>
      </c>
      <c r="J10241">
        <v>0</v>
      </c>
    </row>
    <row r="10242" spans="1:10" x14ac:dyDescent="0.25">
      <c r="A10242">
        <v>0.45203365366348947</v>
      </c>
      <c r="B10242">
        <v>122868537</v>
      </c>
      <c r="C10242">
        <v>81</v>
      </c>
      <c r="D10242">
        <v>1042.4000000000001</v>
      </c>
      <c r="E10242">
        <v>4</v>
      </c>
      <c r="F10242">
        <v>45</v>
      </c>
      <c r="G10242">
        <v>28</v>
      </c>
      <c r="H10242">
        <v>7</v>
      </c>
      <c r="I10242">
        <v>11.25</v>
      </c>
      <c r="J10242">
        <v>1</v>
      </c>
    </row>
    <row r="10243" spans="1:10" x14ac:dyDescent="0.25">
      <c r="A10243">
        <v>0.45203952737448194</v>
      </c>
      <c r="B10243">
        <v>120351820</v>
      </c>
      <c r="C10243">
        <v>228</v>
      </c>
      <c r="D10243">
        <v>101.1</v>
      </c>
      <c r="E10243">
        <v>1</v>
      </c>
      <c r="F10243">
        <v>13</v>
      </c>
      <c r="G10243">
        <v>9</v>
      </c>
      <c r="H10243">
        <v>2</v>
      </c>
      <c r="I10243">
        <v>13</v>
      </c>
      <c r="J10243">
        <v>0</v>
      </c>
    </row>
    <row r="10244" spans="1:10" x14ac:dyDescent="0.25">
      <c r="A10244">
        <v>0.45205494565202731</v>
      </c>
      <c r="B10244">
        <v>5922793</v>
      </c>
      <c r="C10244">
        <v>59</v>
      </c>
      <c r="D10244">
        <v>1687.9</v>
      </c>
      <c r="E10244">
        <v>1</v>
      </c>
      <c r="F10244">
        <v>2</v>
      </c>
      <c r="G10244">
        <v>2</v>
      </c>
      <c r="H10244">
        <v>2</v>
      </c>
      <c r="I10244">
        <v>2</v>
      </c>
      <c r="J10244">
        <v>1</v>
      </c>
    </row>
    <row r="10245" spans="1:10" x14ac:dyDescent="0.25">
      <c r="A10245">
        <v>0.45218599697614015</v>
      </c>
      <c r="B10245">
        <v>113600355</v>
      </c>
      <c r="C10245">
        <v>377</v>
      </c>
      <c r="D10245">
        <v>501.8</v>
      </c>
      <c r="E10245">
        <v>5</v>
      </c>
      <c r="F10245">
        <v>32</v>
      </c>
      <c r="G10245">
        <v>16</v>
      </c>
      <c r="H10245">
        <v>9</v>
      </c>
      <c r="I10245">
        <v>6.4</v>
      </c>
      <c r="J10245">
        <v>0</v>
      </c>
    </row>
    <row r="10246" spans="1:10" x14ac:dyDescent="0.25">
      <c r="A10246">
        <v>0.45218632950211901</v>
      </c>
      <c r="B10246">
        <v>6328855</v>
      </c>
      <c r="C10246">
        <v>2</v>
      </c>
      <c r="D10246">
        <v>11492.17</v>
      </c>
      <c r="E10246">
        <v>45</v>
      </c>
      <c r="F10246">
        <v>1106</v>
      </c>
      <c r="G10246">
        <v>251</v>
      </c>
      <c r="H10246">
        <v>92</v>
      </c>
      <c r="I10246">
        <v>24.577777780000002</v>
      </c>
      <c r="J10246">
        <v>1</v>
      </c>
    </row>
    <row r="10247" spans="1:10" x14ac:dyDescent="0.25">
      <c r="A10247">
        <v>0.45219500918898459</v>
      </c>
      <c r="B10247">
        <v>115709853</v>
      </c>
      <c r="C10247">
        <v>8</v>
      </c>
      <c r="D10247">
        <v>158</v>
      </c>
      <c r="E10247">
        <v>2</v>
      </c>
      <c r="F10247">
        <v>2</v>
      </c>
      <c r="G10247">
        <v>2</v>
      </c>
      <c r="H10247">
        <v>2</v>
      </c>
      <c r="I10247">
        <v>1</v>
      </c>
      <c r="J10247">
        <v>0</v>
      </c>
    </row>
    <row r="10248" spans="1:10" x14ac:dyDescent="0.25">
      <c r="A10248">
        <v>0.45220293451693661</v>
      </c>
      <c r="B10248">
        <v>119047097</v>
      </c>
      <c r="C10248">
        <v>256</v>
      </c>
      <c r="D10248">
        <v>105.5</v>
      </c>
      <c r="E10248">
        <v>1</v>
      </c>
      <c r="F10248">
        <v>12</v>
      </c>
      <c r="G10248">
        <v>12</v>
      </c>
      <c r="H10248">
        <v>3</v>
      </c>
      <c r="I10248">
        <v>12</v>
      </c>
      <c r="J10248">
        <v>0</v>
      </c>
    </row>
    <row r="10249" spans="1:10" x14ac:dyDescent="0.25">
      <c r="A10249">
        <v>0.4522030685987144</v>
      </c>
      <c r="B10249">
        <v>116719170</v>
      </c>
      <c r="C10249">
        <v>310</v>
      </c>
      <c r="D10249">
        <v>512</v>
      </c>
      <c r="E10249">
        <v>1</v>
      </c>
      <c r="F10249">
        <v>9</v>
      </c>
      <c r="G10249">
        <v>3</v>
      </c>
      <c r="H10249">
        <v>2</v>
      </c>
      <c r="I10249">
        <v>9</v>
      </c>
      <c r="J10249">
        <v>0</v>
      </c>
    </row>
    <row r="10250" spans="1:10" x14ac:dyDescent="0.25">
      <c r="A10250">
        <v>0.45225741652848561</v>
      </c>
      <c r="B10250">
        <v>120601933</v>
      </c>
      <c r="C10250">
        <v>139</v>
      </c>
      <c r="D10250">
        <v>625.89</v>
      </c>
      <c r="E10250">
        <v>3</v>
      </c>
      <c r="F10250">
        <v>27</v>
      </c>
      <c r="G10250">
        <v>14</v>
      </c>
      <c r="H10250">
        <v>7</v>
      </c>
      <c r="I10250">
        <v>9</v>
      </c>
      <c r="J10250">
        <v>1</v>
      </c>
    </row>
    <row r="10251" spans="1:10" x14ac:dyDescent="0.25">
      <c r="A10251">
        <v>0.45226597645156708</v>
      </c>
      <c r="B10251">
        <v>9028641</v>
      </c>
      <c r="C10251">
        <v>415</v>
      </c>
      <c r="D10251">
        <v>127.4</v>
      </c>
      <c r="E10251">
        <v>1</v>
      </c>
      <c r="F10251">
        <v>3</v>
      </c>
      <c r="G10251">
        <v>3</v>
      </c>
      <c r="H10251">
        <v>2</v>
      </c>
      <c r="I10251">
        <v>3</v>
      </c>
      <c r="J10251">
        <v>0</v>
      </c>
    </row>
    <row r="10252" spans="1:10" x14ac:dyDescent="0.25">
      <c r="A10252">
        <v>0.45229775957785001</v>
      </c>
      <c r="B10252">
        <v>5586949</v>
      </c>
      <c r="C10252">
        <v>109</v>
      </c>
      <c r="D10252">
        <v>946.82</v>
      </c>
      <c r="E10252">
        <v>4</v>
      </c>
      <c r="F10252">
        <v>87</v>
      </c>
      <c r="G10252">
        <v>44</v>
      </c>
      <c r="H10252">
        <v>11</v>
      </c>
      <c r="I10252">
        <v>21.75</v>
      </c>
      <c r="J10252">
        <v>1</v>
      </c>
    </row>
    <row r="10253" spans="1:10" x14ac:dyDescent="0.25">
      <c r="A10253">
        <v>0.45237948037169429</v>
      </c>
      <c r="B10253">
        <v>63618096</v>
      </c>
      <c r="C10253">
        <v>51</v>
      </c>
      <c r="D10253">
        <v>3719.16</v>
      </c>
      <c r="E10253">
        <v>14</v>
      </c>
      <c r="F10253">
        <v>227</v>
      </c>
      <c r="G10253">
        <v>107</v>
      </c>
      <c r="H10253">
        <v>39</v>
      </c>
      <c r="I10253">
        <v>16.214285709999999</v>
      </c>
      <c r="J10253">
        <v>1</v>
      </c>
    </row>
    <row r="10254" spans="1:10" x14ac:dyDescent="0.25">
      <c r="A10254">
        <v>0.45238602093848146</v>
      </c>
      <c r="B10254">
        <v>125043202</v>
      </c>
      <c r="C10254">
        <v>135</v>
      </c>
      <c r="D10254">
        <v>103</v>
      </c>
      <c r="E10254">
        <v>1</v>
      </c>
      <c r="F10254">
        <v>11</v>
      </c>
      <c r="G10254">
        <v>7</v>
      </c>
      <c r="H10254">
        <v>2</v>
      </c>
      <c r="I10254">
        <v>11</v>
      </c>
      <c r="J10254">
        <v>1</v>
      </c>
    </row>
    <row r="10255" spans="1:10" x14ac:dyDescent="0.25">
      <c r="A10255">
        <v>0.45240978109444208</v>
      </c>
      <c r="B10255">
        <v>118047846</v>
      </c>
      <c r="C10255">
        <v>40</v>
      </c>
      <c r="D10255">
        <v>140</v>
      </c>
      <c r="E10255">
        <v>1</v>
      </c>
      <c r="F10255">
        <v>7</v>
      </c>
      <c r="G10255">
        <v>2</v>
      </c>
      <c r="H10255">
        <v>2</v>
      </c>
      <c r="I10255">
        <v>7</v>
      </c>
      <c r="J10255">
        <v>1</v>
      </c>
    </row>
    <row r="10256" spans="1:10" x14ac:dyDescent="0.25">
      <c r="A10256">
        <v>0.45246221584837665</v>
      </c>
      <c r="B10256">
        <v>119314715</v>
      </c>
      <c r="C10256">
        <v>7</v>
      </c>
      <c r="D10256">
        <v>1133.8800000000001</v>
      </c>
      <c r="E10256">
        <v>4</v>
      </c>
      <c r="F10256">
        <v>165</v>
      </c>
      <c r="G10256">
        <v>124</v>
      </c>
      <c r="H10256">
        <v>13</v>
      </c>
      <c r="I10256">
        <v>41.25</v>
      </c>
      <c r="J10256">
        <v>1</v>
      </c>
    </row>
    <row r="10257" spans="1:10" x14ac:dyDescent="0.25">
      <c r="A10257">
        <v>0.45252779663539666</v>
      </c>
      <c r="B10257">
        <v>119877882</v>
      </c>
      <c r="C10257">
        <v>34</v>
      </c>
      <c r="D10257">
        <v>2005.83</v>
      </c>
      <c r="E10257">
        <v>11</v>
      </c>
      <c r="F10257">
        <v>109</v>
      </c>
      <c r="G10257">
        <v>79</v>
      </c>
      <c r="H10257">
        <v>33</v>
      </c>
      <c r="I10257">
        <v>9.9090909089999997</v>
      </c>
      <c r="J10257">
        <v>1</v>
      </c>
    </row>
    <row r="10258" spans="1:10" x14ac:dyDescent="0.25">
      <c r="A10258">
        <v>0.45255048963600664</v>
      </c>
      <c r="B10258">
        <v>125332069</v>
      </c>
      <c r="C10258">
        <v>129</v>
      </c>
      <c r="D10258">
        <v>76.5</v>
      </c>
      <c r="E10258">
        <v>1</v>
      </c>
      <c r="F10258">
        <v>4</v>
      </c>
      <c r="G10258">
        <v>4</v>
      </c>
      <c r="H10258">
        <v>1</v>
      </c>
      <c r="I10258">
        <v>4</v>
      </c>
      <c r="J10258">
        <v>0</v>
      </c>
    </row>
    <row r="10259" spans="1:10" x14ac:dyDescent="0.25">
      <c r="A10259">
        <v>0.45259637818839427</v>
      </c>
      <c r="B10259">
        <v>88108760</v>
      </c>
      <c r="C10259">
        <v>2</v>
      </c>
      <c r="D10259">
        <v>6133.09</v>
      </c>
      <c r="E10259">
        <v>18</v>
      </c>
      <c r="F10259">
        <v>540</v>
      </c>
      <c r="G10259">
        <v>87</v>
      </c>
      <c r="H10259">
        <v>29</v>
      </c>
      <c r="I10259">
        <v>30</v>
      </c>
      <c r="J10259">
        <v>1</v>
      </c>
    </row>
    <row r="10260" spans="1:10" x14ac:dyDescent="0.25">
      <c r="A10260">
        <v>0.45260221194293437</v>
      </c>
      <c r="B10260">
        <v>114637476</v>
      </c>
      <c r="C10260">
        <v>23</v>
      </c>
      <c r="D10260">
        <v>318.39999999999998</v>
      </c>
      <c r="E10260">
        <v>3</v>
      </c>
      <c r="F10260">
        <v>6</v>
      </c>
      <c r="G10260">
        <v>6</v>
      </c>
      <c r="H10260">
        <v>4</v>
      </c>
      <c r="I10260">
        <v>2</v>
      </c>
      <c r="J10260">
        <v>1</v>
      </c>
    </row>
    <row r="10261" spans="1:10" x14ac:dyDescent="0.25">
      <c r="A10261">
        <v>0.45260566085489629</v>
      </c>
      <c r="B10261">
        <v>124723304</v>
      </c>
      <c r="C10261">
        <v>140</v>
      </c>
      <c r="D10261">
        <v>100.5</v>
      </c>
      <c r="E10261">
        <v>1</v>
      </c>
      <c r="F10261">
        <v>18</v>
      </c>
      <c r="G10261">
        <v>16</v>
      </c>
      <c r="H10261">
        <v>2</v>
      </c>
      <c r="I10261">
        <v>18</v>
      </c>
      <c r="J10261">
        <v>1</v>
      </c>
    </row>
    <row r="10262" spans="1:10" x14ac:dyDescent="0.25">
      <c r="A10262">
        <v>0.45265675887517365</v>
      </c>
      <c r="B10262">
        <v>6531812</v>
      </c>
      <c r="C10262">
        <v>34</v>
      </c>
      <c r="D10262">
        <v>720.5</v>
      </c>
      <c r="E10262">
        <v>4</v>
      </c>
      <c r="F10262">
        <v>82</v>
      </c>
      <c r="G10262">
        <v>27</v>
      </c>
      <c r="H10262">
        <v>10</v>
      </c>
      <c r="I10262">
        <v>20.5</v>
      </c>
      <c r="J10262">
        <v>1</v>
      </c>
    </row>
    <row r="10263" spans="1:10" x14ac:dyDescent="0.25">
      <c r="A10263">
        <v>0.45272709857784188</v>
      </c>
      <c r="B10263">
        <v>116018494</v>
      </c>
      <c r="C10263">
        <v>344</v>
      </c>
      <c r="D10263">
        <v>107.3</v>
      </c>
      <c r="E10263">
        <v>1</v>
      </c>
      <c r="F10263">
        <v>14</v>
      </c>
      <c r="G10263">
        <v>13</v>
      </c>
      <c r="H10263">
        <v>6</v>
      </c>
      <c r="I10263">
        <v>14</v>
      </c>
      <c r="J10263">
        <v>0</v>
      </c>
    </row>
    <row r="10264" spans="1:10" x14ac:dyDescent="0.25">
      <c r="A10264">
        <v>0.45273770406082081</v>
      </c>
      <c r="B10264">
        <v>63726979</v>
      </c>
      <c r="C10264">
        <v>70</v>
      </c>
      <c r="D10264">
        <v>486.7</v>
      </c>
      <c r="E10264">
        <v>2</v>
      </c>
      <c r="F10264">
        <v>45</v>
      </c>
      <c r="G10264">
        <v>18</v>
      </c>
      <c r="H10264">
        <v>5</v>
      </c>
      <c r="I10264">
        <v>22.5</v>
      </c>
      <c r="J10264">
        <v>1</v>
      </c>
    </row>
    <row r="10265" spans="1:10" x14ac:dyDescent="0.25">
      <c r="A10265">
        <v>0.45276019770285258</v>
      </c>
      <c r="B10265">
        <v>128362655</v>
      </c>
      <c r="C10265">
        <v>0</v>
      </c>
      <c r="D10265">
        <v>663.47</v>
      </c>
      <c r="E10265">
        <v>4</v>
      </c>
      <c r="F10265">
        <v>53</v>
      </c>
      <c r="G10265">
        <v>26</v>
      </c>
      <c r="H10265">
        <v>8</v>
      </c>
      <c r="I10265">
        <v>13.25</v>
      </c>
      <c r="J10265">
        <v>1</v>
      </c>
    </row>
    <row r="10266" spans="1:10" x14ac:dyDescent="0.25">
      <c r="A10266">
        <v>0.45276790594035921</v>
      </c>
      <c r="B10266">
        <v>91118337</v>
      </c>
      <c r="C10266">
        <v>229</v>
      </c>
      <c r="D10266">
        <v>213.01</v>
      </c>
      <c r="E10266">
        <v>2</v>
      </c>
      <c r="F10266">
        <v>20</v>
      </c>
      <c r="G10266">
        <v>6</v>
      </c>
      <c r="H10266">
        <v>3</v>
      </c>
      <c r="I10266">
        <v>10</v>
      </c>
      <c r="J10266">
        <v>0</v>
      </c>
    </row>
    <row r="10267" spans="1:10" x14ac:dyDescent="0.25">
      <c r="A10267">
        <v>0.45281442056771182</v>
      </c>
      <c r="B10267">
        <v>36436363</v>
      </c>
      <c r="C10267">
        <v>333</v>
      </c>
      <c r="D10267">
        <v>3591.48</v>
      </c>
      <c r="E10267">
        <v>10</v>
      </c>
      <c r="F10267">
        <v>74</v>
      </c>
      <c r="G10267">
        <v>56</v>
      </c>
      <c r="H10267">
        <v>19</v>
      </c>
      <c r="I10267">
        <v>7.4</v>
      </c>
      <c r="J10267">
        <v>0</v>
      </c>
    </row>
    <row r="10268" spans="1:10" x14ac:dyDescent="0.25">
      <c r="A10268">
        <v>0.4528294921724445</v>
      </c>
      <c r="B10268">
        <v>465959</v>
      </c>
      <c r="C10268">
        <v>9</v>
      </c>
      <c r="D10268">
        <v>215.43</v>
      </c>
      <c r="E10268">
        <v>2</v>
      </c>
      <c r="F10268">
        <v>10</v>
      </c>
      <c r="G10268">
        <v>4</v>
      </c>
      <c r="H10268">
        <v>2</v>
      </c>
      <c r="I10268">
        <v>5</v>
      </c>
      <c r="J10268">
        <v>1</v>
      </c>
    </row>
    <row r="10269" spans="1:10" x14ac:dyDescent="0.25">
      <c r="A10269">
        <v>0.45284826910812237</v>
      </c>
      <c r="B10269">
        <v>91034212</v>
      </c>
      <c r="C10269">
        <v>350</v>
      </c>
      <c r="D10269">
        <v>417.26</v>
      </c>
      <c r="E10269">
        <v>2</v>
      </c>
      <c r="F10269">
        <v>36</v>
      </c>
      <c r="G10269">
        <v>8</v>
      </c>
      <c r="H10269">
        <v>4</v>
      </c>
      <c r="I10269">
        <v>18</v>
      </c>
      <c r="J10269">
        <v>0</v>
      </c>
    </row>
    <row r="10270" spans="1:10" x14ac:dyDescent="0.25">
      <c r="A10270">
        <v>0.45292476283022509</v>
      </c>
      <c r="B10270">
        <v>443010</v>
      </c>
      <c r="C10270">
        <v>264</v>
      </c>
      <c r="D10270">
        <v>102.3</v>
      </c>
      <c r="E10270">
        <v>1</v>
      </c>
      <c r="F10270">
        <v>11</v>
      </c>
      <c r="G10270">
        <v>6</v>
      </c>
      <c r="H10270">
        <v>3</v>
      </c>
      <c r="I10270">
        <v>11</v>
      </c>
      <c r="J10270">
        <v>0</v>
      </c>
    </row>
    <row r="10271" spans="1:10" x14ac:dyDescent="0.25">
      <c r="A10271">
        <v>0.45295439440974994</v>
      </c>
      <c r="B10271">
        <v>118540696</v>
      </c>
      <c r="C10271">
        <v>41</v>
      </c>
      <c r="D10271">
        <v>647.36</v>
      </c>
      <c r="E10271">
        <v>6</v>
      </c>
      <c r="F10271">
        <v>57</v>
      </c>
      <c r="G10271">
        <v>20</v>
      </c>
      <c r="H10271">
        <v>8</v>
      </c>
      <c r="I10271">
        <v>9.5</v>
      </c>
      <c r="J10271">
        <v>1</v>
      </c>
    </row>
    <row r="10272" spans="1:10" x14ac:dyDescent="0.25">
      <c r="A10272">
        <v>0.45301603592783646</v>
      </c>
      <c r="B10272">
        <v>116093841</v>
      </c>
      <c r="C10272">
        <v>46</v>
      </c>
      <c r="D10272">
        <v>466</v>
      </c>
      <c r="E10272">
        <v>4</v>
      </c>
      <c r="F10272">
        <v>13</v>
      </c>
      <c r="G10272">
        <v>12</v>
      </c>
      <c r="H10272">
        <v>5</v>
      </c>
      <c r="I10272">
        <v>3.25</v>
      </c>
      <c r="J10272">
        <v>0</v>
      </c>
    </row>
    <row r="10273" spans="1:10" x14ac:dyDescent="0.25">
      <c r="A10273">
        <v>0.45307216725716715</v>
      </c>
      <c r="B10273">
        <v>131472892</v>
      </c>
      <c r="C10273">
        <v>19</v>
      </c>
      <c r="D10273">
        <v>67.5</v>
      </c>
      <c r="E10273">
        <v>1</v>
      </c>
      <c r="F10273">
        <v>4</v>
      </c>
      <c r="G10273">
        <v>4</v>
      </c>
      <c r="H10273">
        <v>1</v>
      </c>
      <c r="I10273">
        <v>4</v>
      </c>
      <c r="J10273">
        <v>0</v>
      </c>
    </row>
    <row r="10274" spans="1:10" x14ac:dyDescent="0.25">
      <c r="A10274">
        <v>0.45321691051501545</v>
      </c>
      <c r="B10274">
        <v>130191585</v>
      </c>
      <c r="C10274">
        <v>42</v>
      </c>
      <c r="D10274">
        <v>399</v>
      </c>
      <c r="E10274">
        <v>1</v>
      </c>
      <c r="F10274">
        <v>1</v>
      </c>
      <c r="G10274">
        <v>1</v>
      </c>
      <c r="H10274">
        <v>1</v>
      </c>
      <c r="I10274">
        <v>1</v>
      </c>
      <c r="J10274">
        <v>0</v>
      </c>
    </row>
    <row r="10275" spans="1:10" x14ac:dyDescent="0.25">
      <c r="A10275">
        <v>0.45324591088886357</v>
      </c>
      <c r="B10275">
        <v>3030538</v>
      </c>
      <c r="C10275">
        <v>417</v>
      </c>
      <c r="D10275">
        <v>156.80000000000001</v>
      </c>
      <c r="E10275">
        <v>1</v>
      </c>
      <c r="F10275">
        <v>28</v>
      </c>
      <c r="G10275">
        <v>7</v>
      </c>
      <c r="H10275">
        <v>6</v>
      </c>
      <c r="I10275">
        <v>28</v>
      </c>
      <c r="J10275">
        <v>0</v>
      </c>
    </row>
    <row r="10276" spans="1:10" x14ac:dyDescent="0.25">
      <c r="A10276">
        <v>0.45326401855904319</v>
      </c>
      <c r="B10276">
        <v>119443043</v>
      </c>
      <c r="C10276">
        <v>9</v>
      </c>
      <c r="D10276">
        <v>402.04</v>
      </c>
      <c r="E10276">
        <v>3</v>
      </c>
      <c r="F10276">
        <v>34</v>
      </c>
      <c r="G10276">
        <v>26</v>
      </c>
      <c r="H10276">
        <v>10</v>
      </c>
      <c r="I10276">
        <v>11.33333333</v>
      </c>
      <c r="J10276">
        <v>1</v>
      </c>
    </row>
    <row r="10277" spans="1:10" x14ac:dyDescent="0.25">
      <c r="A10277">
        <v>0.45326880029580952</v>
      </c>
      <c r="B10277">
        <v>129476812</v>
      </c>
      <c r="C10277">
        <v>3</v>
      </c>
      <c r="D10277">
        <v>544.80999999999995</v>
      </c>
      <c r="E10277">
        <v>2</v>
      </c>
      <c r="F10277">
        <v>93</v>
      </c>
      <c r="G10277">
        <v>7</v>
      </c>
      <c r="H10277">
        <v>3</v>
      </c>
      <c r="I10277">
        <v>46.5</v>
      </c>
      <c r="J10277">
        <v>1</v>
      </c>
    </row>
    <row r="10278" spans="1:10" x14ac:dyDescent="0.25">
      <c r="A10278">
        <v>0.45333211198403955</v>
      </c>
      <c r="B10278">
        <v>131390224</v>
      </c>
      <c r="C10278">
        <v>5</v>
      </c>
      <c r="D10278">
        <v>1596.5</v>
      </c>
      <c r="E10278">
        <v>3</v>
      </c>
      <c r="F10278">
        <v>12</v>
      </c>
      <c r="G10278">
        <v>9</v>
      </c>
      <c r="H10278">
        <v>5</v>
      </c>
      <c r="I10278">
        <v>4</v>
      </c>
      <c r="J10278">
        <v>1</v>
      </c>
    </row>
    <row r="10279" spans="1:10" x14ac:dyDescent="0.25">
      <c r="A10279">
        <v>0.45333432735225232</v>
      </c>
      <c r="B10279">
        <v>117290674</v>
      </c>
      <c r="C10279">
        <v>286</v>
      </c>
      <c r="D10279">
        <v>118</v>
      </c>
      <c r="E10279">
        <v>1</v>
      </c>
      <c r="F10279">
        <v>2</v>
      </c>
      <c r="G10279">
        <v>1</v>
      </c>
      <c r="H10279">
        <v>1</v>
      </c>
      <c r="I10279">
        <v>2</v>
      </c>
      <c r="J10279">
        <v>0</v>
      </c>
    </row>
    <row r="10280" spans="1:10" x14ac:dyDescent="0.25">
      <c r="A10280">
        <v>0.45335890028614245</v>
      </c>
      <c r="B10280">
        <v>117515355</v>
      </c>
      <c r="C10280">
        <v>258</v>
      </c>
      <c r="D10280">
        <v>105</v>
      </c>
      <c r="E10280">
        <v>1</v>
      </c>
      <c r="F10280">
        <v>19</v>
      </c>
      <c r="G10280">
        <v>17</v>
      </c>
      <c r="H10280">
        <v>4</v>
      </c>
      <c r="I10280">
        <v>19</v>
      </c>
      <c r="J10280">
        <v>0</v>
      </c>
    </row>
    <row r="10281" spans="1:10" x14ac:dyDescent="0.25">
      <c r="A10281">
        <v>0.45337531529456043</v>
      </c>
      <c r="B10281">
        <v>35867143</v>
      </c>
      <c r="C10281">
        <v>27</v>
      </c>
      <c r="D10281">
        <v>1484.15</v>
      </c>
      <c r="E10281">
        <v>7</v>
      </c>
      <c r="F10281">
        <v>88</v>
      </c>
      <c r="G10281">
        <v>66</v>
      </c>
      <c r="H10281">
        <v>20</v>
      </c>
      <c r="I10281">
        <v>12.57142857</v>
      </c>
      <c r="J10281">
        <v>1</v>
      </c>
    </row>
    <row r="10282" spans="1:10" x14ac:dyDescent="0.25">
      <c r="A10282">
        <v>0.45337800099494519</v>
      </c>
      <c r="B10282">
        <v>118394160</v>
      </c>
      <c r="C10282">
        <v>250</v>
      </c>
      <c r="D10282">
        <v>459.9</v>
      </c>
      <c r="E10282">
        <v>5</v>
      </c>
      <c r="F10282">
        <v>37</v>
      </c>
      <c r="G10282">
        <v>23</v>
      </c>
      <c r="H10282">
        <v>17</v>
      </c>
      <c r="I10282">
        <v>7.4</v>
      </c>
      <c r="J10282">
        <v>0</v>
      </c>
    </row>
    <row r="10283" spans="1:10" x14ac:dyDescent="0.25">
      <c r="A10283">
        <v>0.4534255683584365</v>
      </c>
      <c r="B10283">
        <v>85365158</v>
      </c>
      <c r="C10283">
        <v>30</v>
      </c>
      <c r="D10283">
        <v>1800.84</v>
      </c>
      <c r="E10283">
        <v>4</v>
      </c>
      <c r="F10283">
        <v>55</v>
      </c>
      <c r="G10283">
        <v>45</v>
      </c>
      <c r="H10283">
        <v>11</v>
      </c>
      <c r="I10283">
        <v>13.75</v>
      </c>
      <c r="J10283">
        <v>1</v>
      </c>
    </row>
    <row r="10284" spans="1:10" x14ac:dyDescent="0.25">
      <c r="A10284">
        <v>0.45342680885216879</v>
      </c>
      <c r="B10284">
        <v>63741962</v>
      </c>
      <c r="C10284">
        <v>55</v>
      </c>
      <c r="D10284">
        <v>2.9</v>
      </c>
      <c r="E10284">
        <v>2</v>
      </c>
      <c r="F10284">
        <v>8</v>
      </c>
      <c r="G10284">
        <v>4</v>
      </c>
      <c r="H10284">
        <v>4</v>
      </c>
      <c r="I10284">
        <v>4</v>
      </c>
      <c r="J10284">
        <v>1</v>
      </c>
    </row>
    <row r="10285" spans="1:10" x14ac:dyDescent="0.25">
      <c r="A10285">
        <v>0.45345182055960831</v>
      </c>
      <c r="B10285">
        <v>114024651</v>
      </c>
      <c r="C10285">
        <v>397</v>
      </c>
      <c r="D10285">
        <v>338</v>
      </c>
      <c r="E10285">
        <v>1</v>
      </c>
      <c r="F10285">
        <v>2</v>
      </c>
      <c r="G10285">
        <v>2</v>
      </c>
      <c r="H10285">
        <v>1</v>
      </c>
      <c r="I10285">
        <v>2</v>
      </c>
      <c r="J10285">
        <v>0</v>
      </c>
    </row>
    <row r="10286" spans="1:10" x14ac:dyDescent="0.25">
      <c r="A10286">
        <v>0.45351213679182434</v>
      </c>
      <c r="B10286">
        <v>23668258</v>
      </c>
      <c r="C10286">
        <v>16</v>
      </c>
      <c r="D10286">
        <v>1557.34</v>
      </c>
      <c r="E10286">
        <v>13</v>
      </c>
      <c r="F10286">
        <v>272</v>
      </c>
      <c r="G10286">
        <v>111</v>
      </c>
      <c r="H10286">
        <v>41</v>
      </c>
      <c r="I10286">
        <v>20.92307692</v>
      </c>
      <c r="J10286">
        <v>1</v>
      </c>
    </row>
    <row r="10287" spans="1:10" x14ac:dyDescent="0.25">
      <c r="A10287">
        <v>0.4535292878634456</v>
      </c>
      <c r="B10287">
        <v>129502170</v>
      </c>
      <c r="C10287">
        <v>59</v>
      </c>
      <c r="D10287">
        <v>5244.8</v>
      </c>
      <c r="E10287">
        <v>2</v>
      </c>
      <c r="F10287">
        <v>6</v>
      </c>
      <c r="G10287">
        <v>6</v>
      </c>
      <c r="H10287">
        <v>3</v>
      </c>
      <c r="I10287">
        <v>3</v>
      </c>
      <c r="J10287">
        <v>1</v>
      </c>
    </row>
    <row r="10288" spans="1:10" x14ac:dyDescent="0.25">
      <c r="A10288">
        <v>0.45355267940171373</v>
      </c>
      <c r="B10288">
        <v>117491490</v>
      </c>
      <c r="C10288">
        <v>293</v>
      </c>
      <c r="D10288">
        <v>98.28</v>
      </c>
      <c r="E10288">
        <v>1</v>
      </c>
      <c r="F10288">
        <v>24</v>
      </c>
      <c r="G10288">
        <v>1</v>
      </c>
      <c r="H10288">
        <v>1</v>
      </c>
      <c r="I10288">
        <v>24</v>
      </c>
      <c r="J10288">
        <v>0</v>
      </c>
    </row>
    <row r="10289" spans="1:10" x14ac:dyDescent="0.25">
      <c r="A10289">
        <v>0.45359442590724841</v>
      </c>
      <c r="B10289">
        <v>129940479</v>
      </c>
      <c r="C10289">
        <v>5</v>
      </c>
      <c r="D10289">
        <v>248.7</v>
      </c>
      <c r="E10289">
        <v>1</v>
      </c>
      <c r="F10289">
        <v>13</v>
      </c>
      <c r="G10289">
        <v>2</v>
      </c>
      <c r="H10289">
        <v>1</v>
      </c>
      <c r="I10289">
        <v>13</v>
      </c>
      <c r="J10289">
        <v>0</v>
      </c>
    </row>
    <row r="10290" spans="1:10" x14ac:dyDescent="0.25">
      <c r="A10290">
        <v>0.45361512421432415</v>
      </c>
      <c r="B10290">
        <v>118780075</v>
      </c>
      <c r="C10290">
        <v>202</v>
      </c>
      <c r="D10290">
        <v>98</v>
      </c>
      <c r="E10290">
        <v>1</v>
      </c>
      <c r="F10290">
        <v>20</v>
      </c>
      <c r="G10290">
        <v>1</v>
      </c>
      <c r="H10290">
        <v>1</v>
      </c>
      <c r="I10290">
        <v>20</v>
      </c>
      <c r="J10290">
        <v>0</v>
      </c>
    </row>
    <row r="10291" spans="1:10" x14ac:dyDescent="0.25">
      <c r="A10291">
        <v>0.45365550879657679</v>
      </c>
      <c r="B10291">
        <v>84387962</v>
      </c>
      <c r="C10291">
        <v>79</v>
      </c>
      <c r="D10291">
        <v>509.17</v>
      </c>
      <c r="E10291">
        <v>4</v>
      </c>
      <c r="F10291">
        <v>39</v>
      </c>
      <c r="G10291">
        <v>22</v>
      </c>
      <c r="H10291">
        <v>6</v>
      </c>
      <c r="I10291">
        <v>9.75</v>
      </c>
      <c r="J10291">
        <v>1</v>
      </c>
    </row>
    <row r="10292" spans="1:10" x14ac:dyDescent="0.25">
      <c r="A10292">
        <v>0.45371867466290206</v>
      </c>
      <c r="B10292">
        <v>117449974</v>
      </c>
      <c r="C10292">
        <v>31</v>
      </c>
      <c r="D10292">
        <v>5173.28</v>
      </c>
      <c r="E10292">
        <v>13</v>
      </c>
      <c r="F10292">
        <v>200</v>
      </c>
      <c r="G10292">
        <v>119</v>
      </c>
      <c r="H10292">
        <v>43</v>
      </c>
      <c r="I10292">
        <v>15.38461539</v>
      </c>
      <c r="J10292">
        <v>1</v>
      </c>
    </row>
    <row r="10293" spans="1:10" x14ac:dyDescent="0.25">
      <c r="A10293">
        <v>0.45374100949421048</v>
      </c>
      <c r="B10293">
        <v>1610077</v>
      </c>
      <c r="C10293">
        <v>158</v>
      </c>
      <c r="D10293">
        <v>409.34</v>
      </c>
      <c r="E10293">
        <v>3</v>
      </c>
      <c r="F10293">
        <v>51</v>
      </c>
      <c r="G10293">
        <v>28</v>
      </c>
      <c r="H10293">
        <v>9</v>
      </c>
      <c r="I10293">
        <v>17</v>
      </c>
      <c r="J10293">
        <v>1</v>
      </c>
    </row>
    <row r="10294" spans="1:10" x14ac:dyDescent="0.25">
      <c r="A10294">
        <v>0.45378680660872384</v>
      </c>
      <c r="B10294">
        <v>121128833</v>
      </c>
      <c r="C10294">
        <v>115</v>
      </c>
      <c r="D10294">
        <v>457.49</v>
      </c>
      <c r="E10294">
        <v>3</v>
      </c>
      <c r="F10294">
        <v>49</v>
      </c>
      <c r="G10294">
        <v>36</v>
      </c>
      <c r="H10294">
        <v>10</v>
      </c>
      <c r="I10294">
        <v>16.333333329999999</v>
      </c>
      <c r="J10294">
        <v>1</v>
      </c>
    </row>
    <row r="10295" spans="1:10" x14ac:dyDescent="0.25">
      <c r="A10295">
        <v>0.45383067971377911</v>
      </c>
      <c r="B10295">
        <v>84763155</v>
      </c>
      <c r="C10295">
        <v>82</v>
      </c>
      <c r="D10295">
        <v>1331.35</v>
      </c>
      <c r="E10295">
        <v>10</v>
      </c>
      <c r="F10295">
        <v>97</v>
      </c>
      <c r="G10295">
        <v>29</v>
      </c>
      <c r="H10295">
        <v>17</v>
      </c>
      <c r="I10295">
        <v>9.6999999999999993</v>
      </c>
      <c r="J10295">
        <v>1</v>
      </c>
    </row>
    <row r="10296" spans="1:10" x14ac:dyDescent="0.25">
      <c r="A10296">
        <v>0.45390128997877099</v>
      </c>
      <c r="B10296">
        <v>14868274</v>
      </c>
      <c r="C10296">
        <v>1</v>
      </c>
      <c r="D10296">
        <v>3264.54</v>
      </c>
      <c r="E10296">
        <v>16</v>
      </c>
      <c r="F10296">
        <v>177</v>
      </c>
      <c r="G10296">
        <v>102</v>
      </c>
      <c r="H10296">
        <v>40</v>
      </c>
      <c r="I10296">
        <v>11.0625</v>
      </c>
      <c r="J10296">
        <v>1</v>
      </c>
    </row>
    <row r="10297" spans="1:10" x14ac:dyDescent="0.25">
      <c r="A10297">
        <v>0.45392242579448316</v>
      </c>
      <c r="B10297">
        <v>115572700</v>
      </c>
      <c r="C10297">
        <v>359</v>
      </c>
      <c r="D10297">
        <v>103</v>
      </c>
      <c r="E10297">
        <v>1</v>
      </c>
      <c r="F10297">
        <v>3</v>
      </c>
      <c r="G10297">
        <v>3</v>
      </c>
      <c r="H10297">
        <v>2</v>
      </c>
      <c r="I10297">
        <v>3</v>
      </c>
      <c r="J10297">
        <v>0</v>
      </c>
    </row>
    <row r="10298" spans="1:10" x14ac:dyDescent="0.25">
      <c r="A10298">
        <v>0.45400399099323108</v>
      </c>
      <c r="B10298">
        <v>120666668</v>
      </c>
      <c r="C10298">
        <v>30</v>
      </c>
      <c r="D10298">
        <v>1228.0999999999999</v>
      </c>
      <c r="E10298">
        <v>7</v>
      </c>
      <c r="F10298">
        <v>130</v>
      </c>
      <c r="G10298">
        <v>52</v>
      </c>
      <c r="H10298">
        <v>17</v>
      </c>
      <c r="I10298">
        <v>18.571428569999998</v>
      </c>
      <c r="J10298">
        <v>1</v>
      </c>
    </row>
    <row r="10299" spans="1:10" x14ac:dyDescent="0.25">
      <c r="A10299">
        <v>0.45401844102501954</v>
      </c>
      <c r="B10299">
        <v>18406</v>
      </c>
      <c r="C10299">
        <v>5</v>
      </c>
      <c r="D10299">
        <v>3472.21</v>
      </c>
      <c r="E10299">
        <v>10</v>
      </c>
      <c r="F10299">
        <v>327</v>
      </c>
      <c r="G10299">
        <v>190</v>
      </c>
      <c r="H10299">
        <v>35</v>
      </c>
      <c r="I10299">
        <v>32.700000000000003</v>
      </c>
      <c r="J10299">
        <v>1</v>
      </c>
    </row>
    <row r="10300" spans="1:10" x14ac:dyDescent="0.25">
      <c r="A10300">
        <v>0.45403287522880009</v>
      </c>
      <c r="B10300">
        <v>88163522</v>
      </c>
      <c r="C10300">
        <v>9</v>
      </c>
      <c r="D10300">
        <v>1670.47</v>
      </c>
      <c r="E10300">
        <v>12</v>
      </c>
      <c r="F10300">
        <v>159</v>
      </c>
      <c r="G10300">
        <v>103</v>
      </c>
      <c r="H10300">
        <v>32</v>
      </c>
      <c r="I10300">
        <v>13.25</v>
      </c>
      <c r="J10300">
        <v>1</v>
      </c>
    </row>
    <row r="10301" spans="1:10" x14ac:dyDescent="0.25">
      <c r="A10301">
        <v>0.45409059130878204</v>
      </c>
      <c r="B10301">
        <v>6807425</v>
      </c>
      <c r="C10301">
        <v>6</v>
      </c>
      <c r="D10301">
        <v>2494.98</v>
      </c>
      <c r="E10301">
        <v>15</v>
      </c>
      <c r="F10301">
        <v>193</v>
      </c>
      <c r="G10301">
        <v>114</v>
      </c>
      <c r="H10301">
        <v>38</v>
      </c>
      <c r="I10301">
        <v>12.866666670000001</v>
      </c>
      <c r="J10301">
        <v>1</v>
      </c>
    </row>
    <row r="10302" spans="1:10" x14ac:dyDescent="0.25">
      <c r="A10302">
        <v>0.45416137578649685</v>
      </c>
      <c r="B10302">
        <v>125222257</v>
      </c>
      <c r="C10302">
        <v>123</v>
      </c>
      <c r="D10302">
        <v>183.9</v>
      </c>
      <c r="E10302">
        <v>2</v>
      </c>
      <c r="F10302">
        <v>3</v>
      </c>
      <c r="G10302">
        <v>3</v>
      </c>
      <c r="H10302">
        <v>3</v>
      </c>
      <c r="I10302">
        <v>1.5</v>
      </c>
      <c r="J10302">
        <v>1</v>
      </c>
    </row>
    <row r="10303" spans="1:10" x14ac:dyDescent="0.25">
      <c r="A10303">
        <v>0.45416546840555538</v>
      </c>
      <c r="B10303">
        <v>127910575</v>
      </c>
      <c r="C10303">
        <v>65</v>
      </c>
      <c r="D10303">
        <v>116.1</v>
      </c>
      <c r="E10303">
        <v>1</v>
      </c>
      <c r="F10303">
        <v>3</v>
      </c>
      <c r="G10303">
        <v>3</v>
      </c>
      <c r="H10303">
        <v>2</v>
      </c>
      <c r="I10303">
        <v>3</v>
      </c>
      <c r="J10303">
        <v>1</v>
      </c>
    </row>
    <row r="10304" spans="1:10" x14ac:dyDescent="0.25">
      <c r="A10304">
        <v>0.45417714516872754</v>
      </c>
      <c r="B10304">
        <v>130987167</v>
      </c>
      <c r="C10304">
        <v>17</v>
      </c>
      <c r="D10304">
        <v>242.15</v>
      </c>
      <c r="E10304">
        <v>2</v>
      </c>
      <c r="F10304">
        <v>34</v>
      </c>
      <c r="G10304">
        <v>23</v>
      </c>
      <c r="H10304">
        <v>7</v>
      </c>
      <c r="I10304">
        <v>17</v>
      </c>
      <c r="J10304">
        <v>1</v>
      </c>
    </row>
    <row r="10305" spans="1:10" x14ac:dyDescent="0.25">
      <c r="A10305">
        <v>0.45418334275027539</v>
      </c>
      <c r="B10305">
        <v>8080272</v>
      </c>
      <c r="C10305">
        <v>3</v>
      </c>
      <c r="D10305">
        <v>674.2</v>
      </c>
      <c r="E10305">
        <v>6</v>
      </c>
      <c r="F10305">
        <v>31</v>
      </c>
      <c r="G10305">
        <v>27</v>
      </c>
      <c r="H10305">
        <v>17</v>
      </c>
      <c r="I10305">
        <v>5.1666666670000003</v>
      </c>
      <c r="J10305">
        <v>1</v>
      </c>
    </row>
    <row r="10306" spans="1:10" x14ac:dyDescent="0.25">
      <c r="A10306">
        <v>0.45420522613637238</v>
      </c>
      <c r="B10306">
        <v>132394520</v>
      </c>
      <c r="C10306">
        <v>2</v>
      </c>
      <c r="D10306">
        <v>253.3</v>
      </c>
      <c r="E10306">
        <v>1</v>
      </c>
      <c r="F10306">
        <v>12</v>
      </c>
      <c r="G10306">
        <v>8</v>
      </c>
      <c r="H10306">
        <v>4</v>
      </c>
      <c r="I10306">
        <v>12</v>
      </c>
      <c r="J10306">
        <v>1</v>
      </c>
    </row>
    <row r="10307" spans="1:10" x14ac:dyDescent="0.25">
      <c r="A10307">
        <v>0.45420667332191111</v>
      </c>
      <c r="B10307">
        <v>119380230</v>
      </c>
      <c r="C10307">
        <v>230</v>
      </c>
      <c r="D10307">
        <v>140.4</v>
      </c>
      <c r="E10307">
        <v>2</v>
      </c>
      <c r="F10307">
        <v>40</v>
      </c>
      <c r="G10307">
        <v>3</v>
      </c>
      <c r="H10307">
        <v>2</v>
      </c>
      <c r="I10307">
        <v>20</v>
      </c>
      <c r="J10307">
        <v>0</v>
      </c>
    </row>
    <row r="10308" spans="1:10" x14ac:dyDescent="0.25">
      <c r="A10308">
        <v>0.45422286826243574</v>
      </c>
      <c r="B10308">
        <v>115670423</v>
      </c>
      <c r="C10308">
        <v>21</v>
      </c>
      <c r="D10308">
        <v>787.4</v>
      </c>
      <c r="E10308">
        <v>8</v>
      </c>
      <c r="F10308">
        <v>70</v>
      </c>
      <c r="G10308">
        <v>60</v>
      </c>
      <c r="H10308">
        <v>22</v>
      </c>
      <c r="I10308">
        <v>8.75</v>
      </c>
      <c r="J10308">
        <v>1</v>
      </c>
    </row>
    <row r="10309" spans="1:10" x14ac:dyDescent="0.25">
      <c r="A10309">
        <v>0.45432424655449144</v>
      </c>
      <c r="B10309">
        <v>124293455</v>
      </c>
      <c r="C10309">
        <v>1</v>
      </c>
      <c r="D10309">
        <v>2543.73</v>
      </c>
      <c r="E10309">
        <v>12</v>
      </c>
      <c r="F10309">
        <v>100</v>
      </c>
      <c r="G10309">
        <v>79</v>
      </c>
      <c r="H10309">
        <v>31</v>
      </c>
      <c r="I10309">
        <v>8.3333333330000006</v>
      </c>
      <c r="J10309">
        <v>1</v>
      </c>
    </row>
    <row r="10310" spans="1:10" x14ac:dyDescent="0.25">
      <c r="A10310">
        <v>0.45449375653846869</v>
      </c>
      <c r="B10310">
        <v>7398773</v>
      </c>
      <c r="C10310">
        <v>199</v>
      </c>
      <c r="D10310">
        <v>1900.47</v>
      </c>
      <c r="E10310">
        <v>10</v>
      </c>
      <c r="F10310">
        <v>148</v>
      </c>
      <c r="G10310">
        <v>36</v>
      </c>
      <c r="H10310">
        <v>20</v>
      </c>
      <c r="I10310">
        <v>14.8</v>
      </c>
      <c r="J10310">
        <v>0</v>
      </c>
    </row>
    <row r="10311" spans="1:10" x14ac:dyDescent="0.25">
      <c r="A10311">
        <v>0.45455539992741489</v>
      </c>
      <c r="B10311">
        <v>116169373</v>
      </c>
      <c r="C10311">
        <v>339</v>
      </c>
      <c r="D10311">
        <v>242.49</v>
      </c>
      <c r="E10311">
        <v>1</v>
      </c>
      <c r="F10311">
        <v>53</v>
      </c>
      <c r="G10311">
        <v>13</v>
      </c>
      <c r="H10311">
        <v>5</v>
      </c>
      <c r="I10311">
        <v>53</v>
      </c>
      <c r="J10311">
        <v>0</v>
      </c>
    </row>
    <row r="10312" spans="1:10" x14ac:dyDescent="0.25">
      <c r="A10312">
        <v>0.45457364212262763</v>
      </c>
      <c r="B10312">
        <v>130731204</v>
      </c>
      <c r="C10312">
        <v>30</v>
      </c>
      <c r="D10312">
        <v>103.8</v>
      </c>
      <c r="E10312">
        <v>1</v>
      </c>
      <c r="F10312">
        <v>13</v>
      </c>
      <c r="G10312">
        <v>7</v>
      </c>
      <c r="H10312">
        <v>1</v>
      </c>
      <c r="I10312">
        <v>13</v>
      </c>
      <c r="J10312">
        <v>0</v>
      </c>
    </row>
    <row r="10313" spans="1:10" x14ac:dyDescent="0.25">
      <c r="A10313">
        <v>0.4546506198708975</v>
      </c>
      <c r="B10313">
        <v>121996520</v>
      </c>
      <c r="C10313">
        <v>42</v>
      </c>
      <c r="D10313">
        <v>2467.98</v>
      </c>
      <c r="E10313">
        <v>10</v>
      </c>
      <c r="F10313">
        <v>314</v>
      </c>
      <c r="G10313">
        <v>97</v>
      </c>
      <c r="H10313">
        <v>27</v>
      </c>
      <c r="I10313">
        <v>31.4</v>
      </c>
      <c r="J10313">
        <v>1</v>
      </c>
    </row>
    <row r="10314" spans="1:10" x14ac:dyDescent="0.25">
      <c r="A10314">
        <v>0.45469841553666179</v>
      </c>
      <c r="B10314">
        <v>116750609</v>
      </c>
      <c r="C10314">
        <v>317</v>
      </c>
      <c r="D10314">
        <v>126</v>
      </c>
      <c r="E10314">
        <v>1</v>
      </c>
      <c r="F10314">
        <v>1</v>
      </c>
      <c r="G10314">
        <v>1</v>
      </c>
      <c r="H10314">
        <v>1</v>
      </c>
      <c r="I10314">
        <v>1</v>
      </c>
      <c r="J10314">
        <v>0</v>
      </c>
    </row>
    <row r="10315" spans="1:10" x14ac:dyDescent="0.25">
      <c r="A10315">
        <v>0.45477807214490018</v>
      </c>
      <c r="B10315">
        <v>9027988</v>
      </c>
      <c r="C10315">
        <v>351</v>
      </c>
      <c r="D10315">
        <v>153</v>
      </c>
      <c r="E10315">
        <v>1</v>
      </c>
      <c r="F10315">
        <v>6</v>
      </c>
      <c r="G10315">
        <v>6</v>
      </c>
      <c r="H10315">
        <v>3</v>
      </c>
      <c r="I10315">
        <v>6</v>
      </c>
      <c r="J10315">
        <v>0</v>
      </c>
    </row>
    <row r="10316" spans="1:10" x14ac:dyDescent="0.25">
      <c r="A10316">
        <v>0.45481353792578838</v>
      </c>
      <c r="B10316">
        <v>8003631</v>
      </c>
      <c r="C10316">
        <v>219</v>
      </c>
      <c r="D10316">
        <v>1744.16</v>
      </c>
      <c r="E10316">
        <v>16</v>
      </c>
      <c r="F10316">
        <v>210</v>
      </c>
      <c r="G10316">
        <v>169</v>
      </c>
      <c r="H10316">
        <v>45</v>
      </c>
      <c r="I10316">
        <v>13.125</v>
      </c>
      <c r="J10316">
        <v>0</v>
      </c>
    </row>
    <row r="10317" spans="1:10" x14ac:dyDescent="0.25">
      <c r="A10317">
        <v>0.45487276744729199</v>
      </c>
      <c r="B10317">
        <v>120653777</v>
      </c>
      <c r="C10317">
        <v>206</v>
      </c>
      <c r="D10317">
        <v>319.89999999999998</v>
      </c>
      <c r="E10317">
        <v>2</v>
      </c>
      <c r="F10317">
        <v>5</v>
      </c>
      <c r="G10317">
        <v>4</v>
      </c>
      <c r="H10317">
        <v>3</v>
      </c>
      <c r="I10317">
        <v>2.5</v>
      </c>
      <c r="J10317">
        <v>0</v>
      </c>
    </row>
    <row r="10318" spans="1:10" x14ac:dyDescent="0.25">
      <c r="A10318">
        <v>0.45495044676218288</v>
      </c>
      <c r="B10318">
        <v>14854717</v>
      </c>
      <c r="C10318">
        <v>0</v>
      </c>
      <c r="D10318">
        <v>675.16</v>
      </c>
      <c r="E10318">
        <v>4</v>
      </c>
      <c r="F10318">
        <v>27</v>
      </c>
      <c r="G10318">
        <v>16</v>
      </c>
      <c r="H10318">
        <v>10</v>
      </c>
      <c r="I10318">
        <v>6.75</v>
      </c>
      <c r="J10318">
        <v>1</v>
      </c>
    </row>
    <row r="10319" spans="1:10" x14ac:dyDescent="0.25">
      <c r="A10319">
        <v>0.4549773387280166</v>
      </c>
      <c r="B10319">
        <v>68618213</v>
      </c>
      <c r="C10319">
        <v>212</v>
      </c>
      <c r="D10319">
        <v>317</v>
      </c>
      <c r="E10319">
        <v>2</v>
      </c>
      <c r="F10319">
        <v>26</v>
      </c>
      <c r="G10319">
        <v>7</v>
      </c>
      <c r="H10319">
        <v>4</v>
      </c>
      <c r="I10319">
        <v>13</v>
      </c>
      <c r="J10319">
        <v>0</v>
      </c>
    </row>
    <row r="10320" spans="1:10" x14ac:dyDescent="0.25">
      <c r="A10320">
        <v>0.4551028461522989</v>
      </c>
      <c r="B10320">
        <v>7505599</v>
      </c>
      <c r="C10320">
        <v>6</v>
      </c>
      <c r="D10320">
        <v>2971.54</v>
      </c>
      <c r="E10320">
        <v>23</v>
      </c>
      <c r="F10320">
        <v>392</v>
      </c>
      <c r="G10320">
        <v>158</v>
      </c>
      <c r="H10320">
        <v>60</v>
      </c>
      <c r="I10320">
        <v>17.043478260000001</v>
      </c>
      <c r="J10320">
        <v>1</v>
      </c>
    </row>
    <row r="10321" spans="1:10" x14ac:dyDescent="0.25">
      <c r="A10321">
        <v>0.45524515155374279</v>
      </c>
      <c r="B10321">
        <v>117282267</v>
      </c>
      <c r="C10321">
        <v>259</v>
      </c>
      <c r="D10321">
        <v>54.1</v>
      </c>
      <c r="E10321">
        <v>1</v>
      </c>
      <c r="F10321">
        <v>6</v>
      </c>
      <c r="G10321">
        <v>3</v>
      </c>
      <c r="H10321">
        <v>2</v>
      </c>
      <c r="I10321">
        <v>6</v>
      </c>
      <c r="J10321">
        <v>0</v>
      </c>
    </row>
    <row r="10322" spans="1:10" x14ac:dyDescent="0.25">
      <c r="A10322">
        <v>0.4553005650663039</v>
      </c>
      <c r="B10322">
        <v>122918058</v>
      </c>
      <c r="C10322">
        <v>122</v>
      </c>
      <c r="D10322">
        <v>282</v>
      </c>
      <c r="E10322">
        <v>2</v>
      </c>
      <c r="F10322">
        <v>2</v>
      </c>
      <c r="G10322">
        <v>2</v>
      </c>
      <c r="H10322">
        <v>2</v>
      </c>
      <c r="I10322">
        <v>1</v>
      </c>
      <c r="J10322">
        <v>0</v>
      </c>
    </row>
    <row r="10323" spans="1:10" x14ac:dyDescent="0.25">
      <c r="A10323">
        <v>0.45533022682752355</v>
      </c>
      <c r="B10323">
        <v>120508727</v>
      </c>
      <c r="C10323">
        <v>53</v>
      </c>
      <c r="D10323">
        <v>188</v>
      </c>
      <c r="E10323">
        <v>1</v>
      </c>
      <c r="F10323">
        <v>1</v>
      </c>
      <c r="G10323">
        <v>1</v>
      </c>
      <c r="H10323">
        <v>1</v>
      </c>
      <c r="I10323">
        <v>1</v>
      </c>
      <c r="J10323">
        <v>0</v>
      </c>
    </row>
    <row r="10324" spans="1:10" x14ac:dyDescent="0.25">
      <c r="A10324">
        <v>0.45540139831368209</v>
      </c>
      <c r="B10324">
        <v>86103159</v>
      </c>
      <c r="C10324">
        <v>444</v>
      </c>
      <c r="D10324">
        <v>40.799999999999997</v>
      </c>
      <c r="E10324">
        <v>1</v>
      </c>
      <c r="F10324">
        <v>1</v>
      </c>
      <c r="G10324">
        <v>1</v>
      </c>
      <c r="H10324">
        <v>1</v>
      </c>
      <c r="I10324">
        <v>1</v>
      </c>
      <c r="J10324">
        <v>0</v>
      </c>
    </row>
    <row r="10325" spans="1:10" x14ac:dyDescent="0.25">
      <c r="A10325">
        <v>0.45540701773101167</v>
      </c>
      <c r="B10325">
        <v>115472483</v>
      </c>
      <c r="C10325">
        <v>363</v>
      </c>
      <c r="D10325">
        <v>50.5</v>
      </c>
      <c r="E10325">
        <v>1</v>
      </c>
      <c r="F10325">
        <v>3</v>
      </c>
      <c r="G10325">
        <v>2</v>
      </c>
      <c r="H10325">
        <v>1</v>
      </c>
      <c r="I10325">
        <v>3</v>
      </c>
      <c r="J10325">
        <v>0</v>
      </c>
    </row>
    <row r="10326" spans="1:10" x14ac:dyDescent="0.25">
      <c r="A10326">
        <v>0.45546087577894856</v>
      </c>
      <c r="B10326">
        <v>5417548</v>
      </c>
      <c r="C10326">
        <v>6</v>
      </c>
      <c r="D10326">
        <v>1004.67</v>
      </c>
      <c r="E10326">
        <v>7</v>
      </c>
      <c r="F10326">
        <v>72</v>
      </c>
      <c r="G10326">
        <v>40</v>
      </c>
      <c r="H10326">
        <v>15</v>
      </c>
      <c r="I10326">
        <v>10.28571429</v>
      </c>
      <c r="J10326">
        <v>1</v>
      </c>
    </row>
    <row r="10327" spans="1:10" x14ac:dyDescent="0.25">
      <c r="A10327">
        <v>0.4554941173040884</v>
      </c>
      <c r="B10327">
        <v>7942454</v>
      </c>
      <c r="C10327">
        <v>7</v>
      </c>
      <c r="D10327">
        <v>1877.28</v>
      </c>
      <c r="E10327">
        <v>13</v>
      </c>
      <c r="F10327">
        <v>217</v>
      </c>
      <c r="G10327">
        <v>117</v>
      </c>
      <c r="H10327">
        <v>41</v>
      </c>
      <c r="I10327">
        <v>16.69230769</v>
      </c>
      <c r="J10327">
        <v>1</v>
      </c>
    </row>
    <row r="10328" spans="1:10" x14ac:dyDescent="0.25">
      <c r="A10328">
        <v>0.45559235839036127</v>
      </c>
      <c r="B10328">
        <v>118256701</v>
      </c>
      <c r="C10328">
        <v>271</v>
      </c>
      <c r="D10328">
        <v>138.9</v>
      </c>
      <c r="E10328">
        <v>1</v>
      </c>
      <c r="F10328">
        <v>12</v>
      </c>
      <c r="G10328">
        <v>6</v>
      </c>
      <c r="H10328">
        <v>4</v>
      </c>
      <c r="I10328">
        <v>12</v>
      </c>
      <c r="J10328">
        <v>0</v>
      </c>
    </row>
    <row r="10329" spans="1:10" x14ac:dyDescent="0.25">
      <c r="A10329">
        <v>0.45562815597153916</v>
      </c>
      <c r="B10329">
        <v>113684370</v>
      </c>
      <c r="C10329">
        <v>9</v>
      </c>
      <c r="D10329">
        <v>2901.15</v>
      </c>
      <c r="E10329">
        <v>19</v>
      </c>
      <c r="F10329">
        <v>228</v>
      </c>
      <c r="G10329">
        <v>42</v>
      </c>
      <c r="H10329">
        <v>25</v>
      </c>
      <c r="I10329">
        <v>12</v>
      </c>
      <c r="J10329">
        <v>1</v>
      </c>
    </row>
    <row r="10330" spans="1:10" x14ac:dyDescent="0.25">
      <c r="A10330">
        <v>0.45575930202356052</v>
      </c>
      <c r="B10330">
        <v>116000993</v>
      </c>
      <c r="C10330">
        <v>343</v>
      </c>
      <c r="D10330">
        <v>121</v>
      </c>
      <c r="E10330">
        <v>2</v>
      </c>
      <c r="F10330">
        <v>15</v>
      </c>
      <c r="G10330">
        <v>5</v>
      </c>
      <c r="H10330">
        <v>4</v>
      </c>
      <c r="I10330">
        <v>7.5</v>
      </c>
      <c r="J10330">
        <v>0</v>
      </c>
    </row>
    <row r="10331" spans="1:10" x14ac:dyDescent="0.25">
      <c r="A10331">
        <v>0.45584995108991588</v>
      </c>
      <c r="B10331">
        <v>121870109</v>
      </c>
      <c r="C10331">
        <v>195</v>
      </c>
      <c r="D10331">
        <v>444</v>
      </c>
      <c r="E10331">
        <v>1</v>
      </c>
      <c r="F10331">
        <v>2</v>
      </c>
      <c r="G10331">
        <v>2</v>
      </c>
      <c r="H10331">
        <v>1</v>
      </c>
      <c r="I10331">
        <v>2</v>
      </c>
      <c r="J10331">
        <v>0</v>
      </c>
    </row>
    <row r="10332" spans="1:10" x14ac:dyDescent="0.25">
      <c r="A10332">
        <v>0.45591479733090301</v>
      </c>
      <c r="B10332">
        <v>91127665</v>
      </c>
      <c r="C10332">
        <v>423</v>
      </c>
      <c r="D10332">
        <v>87.9</v>
      </c>
      <c r="E10332">
        <v>1</v>
      </c>
      <c r="F10332">
        <v>11</v>
      </c>
      <c r="G10332">
        <v>9</v>
      </c>
      <c r="H10332">
        <v>3</v>
      </c>
      <c r="I10332">
        <v>11</v>
      </c>
      <c r="J10332">
        <v>0</v>
      </c>
    </row>
    <row r="10333" spans="1:10" x14ac:dyDescent="0.25">
      <c r="A10333">
        <v>0.45593267921112546</v>
      </c>
      <c r="B10333">
        <v>120988387</v>
      </c>
      <c r="C10333">
        <v>26</v>
      </c>
      <c r="D10333">
        <v>1079.3</v>
      </c>
      <c r="E10333">
        <v>8</v>
      </c>
      <c r="F10333">
        <v>48</v>
      </c>
      <c r="G10333">
        <v>32</v>
      </c>
      <c r="H10333">
        <v>14</v>
      </c>
      <c r="I10333">
        <v>6</v>
      </c>
      <c r="J10333">
        <v>1</v>
      </c>
    </row>
    <row r="10334" spans="1:10" x14ac:dyDescent="0.25">
      <c r="A10334">
        <v>0.45601577678982164</v>
      </c>
      <c r="B10334">
        <v>123939802</v>
      </c>
      <c r="C10334">
        <v>3</v>
      </c>
      <c r="D10334">
        <v>931.3</v>
      </c>
      <c r="E10334">
        <v>4</v>
      </c>
      <c r="F10334">
        <v>37</v>
      </c>
      <c r="G10334">
        <v>20</v>
      </c>
      <c r="H10334">
        <v>10</v>
      </c>
      <c r="I10334">
        <v>9.25</v>
      </c>
      <c r="J10334">
        <v>1</v>
      </c>
    </row>
    <row r="10335" spans="1:10" x14ac:dyDescent="0.25">
      <c r="A10335">
        <v>0.4560784286467584</v>
      </c>
      <c r="B10335">
        <v>6825194</v>
      </c>
      <c r="C10335">
        <v>20</v>
      </c>
      <c r="D10335">
        <v>5795.93</v>
      </c>
      <c r="E10335">
        <v>19</v>
      </c>
      <c r="F10335">
        <v>890</v>
      </c>
      <c r="G10335">
        <v>151</v>
      </c>
      <c r="H10335">
        <v>39</v>
      </c>
      <c r="I10335">
        <v>46.842105259999997</v>
      </c>
      <c r="J10335">
        <v>1</v>
      </c>
    </row>
    <row r="10336" spans="1:10" x14ac:dyDescent="0.25">
      <c r="A10336">
        <v>0.4562360681698826</v>
      </c>
      <c r="B10336">
        <v>128275197</v>
      </c>
      <c r="C10336">
        <v>88</v>
      </c>
      <c r="D10336">
        <v>180.2</v>
      </c>
      <c r="E10336">
        <v>1</v>
      </c>
      <c r="F10336">
        <v>19</v>
      </c>
      <c r="G10336">
        <v>13</v>
      </c>
      <c r="H10336">
        <v>3</v>
      </c>
      <c r="I10336">
        <v>19</v>
      </c>
      <c r="J10336">
        <v>1</v>
      </c>
    </row>
    <row r="10337" spans="1:10" x14ac:dyDescent="0.25">
      <c r="A10337">
        <v>0.45627211484380581</v>
      </c>
      <c r="B10337">
        <v>116634691</v>
      </c>
      <c r="C10337">
        <v>85</v>
      </c>
      <c r="D10337">
        <v>2298.3000000000002</v>
      </c>
      <c r="E10337">
        <v>9</v>
      </c>
      <c r="F10337">
        <v>152</v>
      </c>
      <c r="G10337">
        <v>50</v>
      </c>
      <c r="H10337">
        <v>22</v>
      </c>
      <c r="I10337">
        <v>16.88888889</v>
      </c>
      <c r="J10337">
        <v>0</v>
      </c>
    </row>
    <row r="10338" spans="1:10" x14ac:dyDescent="0.25">
      <c r="A10338">
        <v>0.4562837236863424</v>
      </c>
      <c r="B10338">
        <v>117830656</v>
      </c>
      <c r="C10338">
        <v>79</v>
      </c>
      <c r="D10338">
        <v>565.73</v>
      </c>
      <c r="E10338">
        <v>3</v>
      </c>
      <c r="F10338">
        <v>59</v>
      </c>
      <c r="G10338">
        <v>40</v>
      </c>
      <c r="H10338">
        <v>10</v>
      </c>
      <c r="I10338">
        <v>19.666666670000001</v>
      </c>
      <c r="J10338">
        <v>1</v>
      </c>
    </row>
    <row r="10339" spans="1:10" x14ac:dyDescent="0.25">
      <c r="A10339">
        <v>0.45632646567345403</v>
      </c>
      <c r="B10339">
        <v>117004468</v>
      </c>
      <c r="C10339">
        <v>32</v>
      </c>
      <c r="D10339">
        <v>259.89999999999998</v>
      </c>
      <c r="E10339">
        <v>2</v>
      </c>
      <c r="F10339">
        <v>6</v>
      </c>
      <c r="G10339">
        <v>6</v>
      </c>
      <c r="H10339">
        <v>2</v>
      </c>
      <c r="I10339">
        <v>3</v>
      </c>
      <c r="J10339">
        <v>0</v>
      </c>
    </row>
    <row r="10340" spans="1:10" x14ac:dyDescent="0.25">
      <c r="A10340">
        <v>0.45640131110487414</v>
      </c>
      <c r="B10340">
        <v>122426238</v>
      </c>
      <c r="C10340">
        <v>34</v>
      </c>
      <c r="D10340">
        <v>3210.06</v>
      </c>
      <c r="E10340">
        <v>16</v>
      </c>
      <c r="F10340">
        <v>386</v>
      </c>
      <c r="G10340">
        <v>73</v>
      </c>
      <c r="H10340">
        <v>26</v>
      </c>
      <c r="I10340">
        <v>24.125</v>
      </c>
      <c r="J10340">
        <v>1</v>
      </c>
    </row>
    <row r="10341" spans="1:10" x14ac:dyDescent="0.25">
      <c r="A10341">
        <v>0.45642168464861554</v>
      </c>
      <c r="B10341">
        <v>128488448</v>
      </c>
      <c r="C10341">
        <v>60</v>
      </c>
      <c r="D10341">
        <v>422.7</v>
      </c>
      <c r="E10341">
        <v>2</v>
      </c>
      <c r="F10341">
        <v>20</v>
      </c>
      <c r="G10341">
        <v>11</v>
      </c>
      <c r="H10341">
        <v>4</v>
      </c>
      <c r="I10341">
        <v>10</v>
      </c>
      <c r="J10341">
        <v>1</v>
      </c>
    </row>
    <row r="10342" spans="1:10" x14ac:dyDescent="0.25">
      <c r="A10342">
        <v>0.45658333959013864</v>
      </c>
      <c r="B10342">
        <v>6195990</v>
      </c>
      <c r="C10342">
        <v>178</v>
      </c>
      <c r="D10342">
        <v>289.25</v>
      </c>
      <c r="E10342">
        <v>1</v>
      </c>
      <c r="F10342">
        <v>10</v>
      </c>
      <c r="G10342">
        <v>6</v>
      </c>
      <c r="H10342">
        <v>3</v>
      </c>
      <c r="I10342">
        <v>10</v>
      </c>
      <c r="J10342">
        <v>1</v>
      </c>
    </row>
    <row r="10343" spans="1:10" x14ac:dyDescent="0.25">
      <c r="A10343">
        <v>0.45659038355311876</v>
      </c>
      <c r="B10343">
        <v>116066032</v>
      </c>
      <c r="C10343">
        <v>343</v>
      </c>
      <c r="D10343">
        <v>102</v>
      </c>
      <c r="E10343">
        <v>1</v>
      </c>
      <c r="F10343">
        <v>4</v>
      </c>
      <c r="G10343">
        <v>3</v>
      </c>
      <c r="H10343">
        <v>1</v>
      </c>
      <c r="I10343">
        <v>4</v>
      </c>
      <c r="J10343">
        <v>0</v>
      </c>
    </row>
    <row r="10344" spans="1:10" x14ac:dyDescent="0.25">
      <c r="A10344">
        <v>0.45661786722478559</v>
      </c>
      <c r="B10344">
        <v>120030608</v>
      </c>
      <c r="C10344">
        <v>100</v>
      </c>
      <c r="D10344">
        <v>487.66</v>
      </c>
      <c r="E10344">
        <v>3</v>
      </c>
      <c r="F10344">
        <v>35</v>
      </c>
      <c r="G10344">
        <v>16</v>
      </c>
      <c r="H10344">
        <v>6</v>
      </c>
      <c r="I10344">
        <v>11.66666667</v>
      </c>
      <c r="J10344">
        <v>1</v>
      </c>
    </row>
    <row r="10345" spans="1:10" x14ac:dyDescent="0.25">
      <c r="A10345">
        <v>0.45668045438941618</v>
      </c>
      <c r="B10345">
        <v>50204085</v>
      </c>
      <c r="C10345">
        <v>30</v>
      </c>
      <c r="D10345">
        <v>2698.45</v>
      </c>
      <c r="E10345">
        <v>10</v>
      </c>
      <c r="F10345">
        <v>93</v>
      </c>
      <c r="G10345">
        <v>67</v>
      </c>
      <c r="H10345">
        <v>22</v>
      </c>
      <c r="I10345">
        <v>9.3000000000000007</v>
      </c>
      <c r="J10345">
        <v>1</v>
      </c>
    </row>
    <row r="10346" spans="1:10" x14ac:dyDescent="0.25">
      <c r="A10346">
        <v>0.45670696295716906</v>
      </c>
      <c r="B10346">
        <v>124429746</v>
      </c>
      <c r="C10346">
        <v>143</v>
      </c>
      <c r="D10346">
        <v>369</v>
      </c>
      <c r="E10346">
        <v>1</v>
      </c>
      <c r="F10346">
        <v>1</v>
      </c>
      <c r="G10346">
        <v>1</v>
      </c>
      <c r="H10346">
        <v>1</v>
      </c>
      <c r="I10346">
        <v>1</v>
      </c>
      <c r="J10346">
        <v>0</v>
      </c>
    </row>
    <row r="10347" spans="1:10" x14ac:dyDescent="0.25">
      <c r="A10347">
        <v>0.45671788821953729</v>
      </c>
      <c r="B10347">
        <v>73859166</v>
      </c>
      <c r="C10347">
        <v>11</v>
      </c>
      <c r="D10347">
        <v>2753.64</v>
      </c>
      <c r="E10347">
        <v>13</v>
      </c>
      <c r="F10347">
        <v>167</v>
      </c>
      <c r="G10347">
        <v>80</v>
      </c>
      <c r="H10347">
        <v>33</v>
      </c>
      <c r="I10347">
        <v>12.84615385</v>
      </c>
      <c r="J10347">
        <v>1</v>
      </c>
    </row>
    <row r="10348" spans="1:10" x14ac:dyDescent="0.25">
      <c r="A10348">
        <v>0.45679667523955214</v>
      </c>
      <c r="B10348">
        <v>91271421</v>
      </c>
      <c r="C10348">
        <v>389</v>
      </c>
      <c r="D10348">
        <v>326.99</v>
      </c>
      <c r="E10348">
        <v>4</v>
      </c>
      <c r="F10348">
        <v>16</v>
      </c>
      <c r="G10348">
        <v>12</v>
      </c>
      <c r="H10348">
        <v>8</v>
      </c>
      <c r="I10348">
        <v>4</v>
      </c>
      <c r="J10348">
        <v>0</v>
      </c>
    </row>
    <row r="10349" spans="1:10" x14ac:dyDescent="0.25">
      <c r="A10349">
        <v>0.45691711062085449</v>
      </c>
      <c r="B10349">
        <v>120654118</v>
      </c>
      <c r="C10349">
        <v>6</v>
      </c>
      <c r="D10349">
        <v>1971.62</v>
      </c>
      <c r="E10349">
        <v>14</v>
      </c>
      <c r="F10349">
        <v>166</v>
      </c>
      <c r="G10349">
        <v>78</v>
      </c>
      <c r="H10349">
        <v>32</v>
      </c>
      <c r="I10349">
        <v>11.85714286</v>
      </c>
      <c r="J10349">
        <v>1</v>
      </c>
    </row>
    <row r="10350" spans="1:10" x14ac:dyDescent="0.25">
      <c r="A10350">
        <v>0.4569372514473703</v>
      </c>
      <c r="B10350">
        <v>91308236</v>
      </c>
      <c r="C10350">
        <v>28</v>
      </c>
      <c r="D10350">
        <v>746.45</v>
      </c>
      <c r="E10350">
        <v>6</v>
      </c>
      <c r="F10350">
        <v>72</v>
      </c>
      <c r="G10350">
        <v>30</v>
      </c>
      <c r="H10350">
        <v>10</v>
      </c>
      <c r="I10350">
        <v>12</v>
      </c>
      <c r="J10350">
        <v>1</v>
      </c>
    </row>
    <row r="10351" spans="1:10" x14ac:dyDescent="0.25">
      <c r="A10351">
        <v>0.45694617323303166</v>
      </c>
      <c r="B10351">
        <v>6713995</v>
      </c>
      <c r="C10351">
        <v>23</v>
      </c>
      <c r="D10351">
        <v>1565.45</v>
      </c>
      <c r="E10351">
        <v>11</v>
      </c>
      <c r="F10351">
        <v>222</v>
      </c>
      <c r="G10351">
        <v>35</v>
      </c>
      <c r="H10351">
        <v>17</v>
      </c>
      <c r="I10351">
        <v>20.18181818</v>
      </c>
      <c r="J10351">
        <v>1</v>
      </c>
    </row>
    <row r="10352" spans="1:10" x14ac:dyDescent="0.25">
      <c r="A10352">
        <v>0.45696518012090492</v>
      </c>
      <c r="B10352">
        <v>129460493</v>
      </c>
      <c r="C10352">
        <v>65</v>
      </c>
      <c r="D10352">
        <v>86.6</v>
      </c>
      <c r="E10352">
        <v>1</v>
      </c>
      <c r="F10352">
        <v>3</v>
      </c>
      <c r="G10352">
        <v>3</v>
      </c>
      <c r="H10352">
        <v>1</v>
      </c>
      <c r="I10352">
        <v>3</v>
      </c>
      <c r="J10352">
        <v>0</v>
      </c>
    </row>
    <row r="10353" spans="1:10" x14ac:dyDescent="0.25">
      <c r="A10353">
        <v>0.45697378364590935</v>
      </c>
      <c r="B10353">
        <v>116449045</v>
      </c>
      <c r="C10353">
        <v>205</v>
      </c>
      <c r="D10353">
        <v>227</v>
      </c>
      <c r="E10353">
        <v>2</v>
      </c>
      <c r="F10353">
        <v>5</v>
      </c>
      <c r="G10353">
        <v>4</v>
      </c>
      <c r="H10353">
        <v>3</v>
      </c>
      <c r="I10353">
        <v>2.5</v>
      </c>
      <c r="J10353">
        <v>0</v>
      </c>
    </row>
    <row r="10354" spans="1:10" x14ac:dyDescent="0.25">
      <c r="A10354">
        <v>0.45699947894722148</v>
      </c>
      <c r="B10354">
        <v>55773636</v>
      </c>
      <c r="C10354">
        <v>66</v>
      </c>
      <c r="D10354">
        <v>1313.13</v>
      </c>
      <c r="E10354">
        <v>6</v>
      </c>
      <c r="F10354">
        <v>88</v>
      </c>
      <c r="G10354">
        <v>42</v>
      </c>
      <c r="H10354">
        <v>8</v>
      </c>
      <c r="I10354">
        <v>14.66666667</v>
      </c>
      <c r="J10354">
        <v>1</v>
      </c>
    </row>
    <row r="10355" spans="1:10" x14ac:dyDescent="0.25">
      <c r="A10355">
        <v>0.45700141923798865</v>
      </c>
      <c r="B10355">
        <v>117430177</v>
      </c>
      <c r="C10355">
        <v>11</v>
      </c>
      <c r="D10355">
        <v>3363.37</v>
      </c>
      <c r="E10355">
        <v>14</v>
      </c>
      <c r="F10355">
        <v>404</v>
      </c>
      <c r="G10355">
        <v>210</v>
      </c>
      <c r="H10355">
        <v>46</v>
      </c>
      <c r="I10355">
        <v>28.85714286</v>
      </c>
      <c r="J10355">
        <v>1</v>
      </c>
    </row>
    <row r="10356" spans="1:10" x14ac:dyDescent="0.25">
      <c r="A10356">
        <v>0.45703547168864822</v>
      </c>
      <c r="B10356">
        <v>121287472</v>
      </c>
      <c r="C10356">
        <v>20</v>
      </c>
      <c r="D10356">
        <v>2159.14</v>
      </c>
      <c r="E10356">
        <v>13</v>
      </c>
      <c r="F10356">
        <v>214</v>
      </c>
      <c r="G10356">
        <v>128</v>
      </c>
      <c r="H10356">
        <v>43</v>
      </c>
      <c r="I10356">
        <v>16.46153846</v>
      </c>
      <c r="J10356">
        <v>1</v>
      </c>
    </row>
    <row r="10357" spans="1:10" x14ac:dyDescent="0.25">
      <c r="A10357">
        <v>0.45705766444017459</v>
      </c>
      <c r="B10357">
        <v>117492576</v>
      </c>
      <c r="C10357">
        <v>36</v>
      </c>
      <c r="D10357">
        <v>1362.48</v>
      </c>
      <c r="E10357">
        <v>10</v>
      </c>
      <c r="F10357">
        <v>294</v>
      </c>
      <c r="G10357">
        <v>85</v>
      </c>
      <c r="H10357">
        <v>26</v>
      </c>
      <c r="I10357">
        <v>29.4</v>
      </c>
      <c r="J10357">
        <v>1</v>
      </c>
    </row>
    <row r="10358" spans="1:10" x14ac:dyDescent="0.25">
      <c r="A10358">
        <v>0.45706577614662736</v>
      </c>
      <c r="B10358">
        <v>91160468</v>
      </c>
      <c r="C10358">
        <v>395</v>
      </c>
      <c r="D10358">
        <v>307.48</v>
      </c>
      <c r="E10358">
        <v>4</v>
      </c>
      <c r="F10358">
        <v>80</v>
      </c>
      <c r="G10358">
        <v>13</v>
      </c>
      <c r="H10358">
        <v>5</v>
      </c>
      <c r="I10358">
        <v>20</v>
      </c>
      <c r="J10358">
        <v>0</v>
      </c>
    </row>
    <row r="10359" spans="1:10" x14ac:dyDescent="0.25">
      <c r="A10359">
        <v>0.45709722460904256</v>
      </c>
      <c r="B10359">
        <v>6990785</v>
      </c>
      <c r="C10359">
        <v>30</v>
      </c>
      <c r="D10359">
        <v>2307.7600000000002</v>
      </c>
      <c r="E10359">
        <v>11</v>
      </c>
      <c r="F10359">
        <v>147</v>
      </c>
      <c r="G10359">
        <v>75</v>
      </c>
      <c r="H10359">
        <v>32</v>
      </c>
      <c r="I10359">
        <v>13.363636359999999</v>
      </c>
      <c r="J10359">
        <v>1</v>
      </c>
    </row>
    <row r="10360" spans="1:10" x14ac:dyDescent="0.25">
      <c r="A10360">
        <v>0.4571116549594697</v>
      </c>
      <c r="B10360">
        <v>73797803</v>
      </c>
      <c r="C10360">
        <v>396</v>
      </c>
      <c r="D10360">
        <v>96.68</v>
      </c>
      <c r="E10360">
        <v>1</v>
      </c>
      <c r="F10360">
        <v>17</v>
      </c>
      <c r="G10360">
        <v>16</v>
      </c>
      <c r="H10360">
        <v>4</v>
      </c>
      <c r="I10360">
        <v>17</v>
      </c>
      <c r="J10360">
        <v>0</v>
      </c>
    </row>
    <row r="10361" spans="1:10" x14ac:dyDescent="0.25">
      <c r="A10361">
        <v>0.45714337329660826</v>
      </c>
      <c r="B10361">
        <v>12604283</v>
      </c>
      <c r="C10361">
        <v>9</v>
      </c>
      <c r="D10361">
        <v>2075.16</v>
      </c>
      <c r="E10361">
        <v>10</v>
      </c>
      <c r="F10361">
        <v>138</v>
      </c>
      <c r="G10361">
        <v>33</v>
      </c>
      <c r="H10361">
        <v>24</v>
      </c>
      <c r="I10361">
        <v>13.8</v>
      </c>
      <c r="J10361">
        <v>1</v>
      </c>
    </row>
    <row r="10362" spans="1:10" x14ac:dyDescent="0.25">
      <c r="A10362">
        <v>0.4572026696437973</v>
      </c>
      <c r="B10362">
        <v>49863149</v>
      </c>
      <c r="C10362">
        <v>387</v>
      </c>
      <c r="D10362">
        <v>98.5</v>
      </c>
      <c r="E10362">
        <v>1</v>
      </c>
      <c r="F10362">
        <v>5</v>
      </c>
      <c r="G10362">
        <v>5</v>
      </c>
      <c r="H10362">
        <v>2</v>
      </c>
      <c r="I10362">
        <v>5</v>
      </c>
      <c r="J10362">
        <v>0</v>
      </c>
    </row>
    <row r="10363" spans="1:10" x14ac:dyDescent="0.25">
      <c r="A10363">
        <v>0.45723703304042884</v>
      </c>
      <c r="B10363">
        <v>117861184</v>
      </c>
      <c r="C10363">
        <v>279</v>
      </c>
      <c r="D10363">
        <v>128.28</v>
      </c>
      <c r="E10363">
        <v>1</v>
      </c>
      <c r="F10363">
        <v>9</v>
      </c>
      <c r="G10363">
        <v>4</v>
      </c>
      <c r="H10363">
        <v>4</v>
      </c>
      <c r="I10363">
        <v>9</v>
      </c>
      <c r="J10363">
        <v>0</v>
      </c>
    </row>
    <row r="10364" spans="1:10" x14ac:dyDescent="0.25">
      <c r="A10364">
        <v>0.45729628585235516</v>
      </c>
      <c r="B10364">
        <v>120604273</v>
      </c>
      <c r="C10364">
        <v>14</v>
      </c>
      <c r="D10364">
        <v>227.04</v>
      </c>
      <c r="E10364">
        <v>2</v>
      </c>
      <c r="F10364">
        <v>16</v>
      </c>
      <c r="G10364">
        <v>11</v>
      </c>
      <c r="H10364">
        <v>5</v>
      </c>
      <c r="I10364">
        <v>8</v>
      </c>
      <c r="J10364">
        <v>1</v>
      </c>
    </row>
    <row r="10365" spans="1:10" x14ac:dyDescent="0.25">
      <c r="A10365">
        <v>0.45736094516441494</v>
      </c>
      <c r="B10365">
        <v>85455562</v>
      </c>
      <c r="C10365">
        <v>403</v>
      </c>
      <c r="D10365">
        <v>1013</v>
      </c>
      <c r="E10365">
        <v>4</v>
      </c>
      <c r="F10365">
        <v>20</v>
      </c>
      <c r="G10365">
        <v>9</v>
      </c>
      <c r="H10365">
        <v>5</v>
      </c>
      <c r="I10365">
        <v>5</v>
      </c>
      <c r="J10365">
        <v>0</v>
      </c>
    </row>
    <row r="10366" spans="1:10" x14ac:dyDescent="0.25">
      <c r="A10366">
        <v>0.45742387645732863</v>
      </c>
      <c r="B10366">
        <v>6424427</v>
      </c>
      <c r="C10366">
        <v>59</v>
      </c>
      <c r="D10366">
        <v>1281.5</v>
      </c>
      <c r="E10366">
        <v>7</v>
      </c>
      <c r="F10366">
        <v>42</v>
      </c>
      <c r="G10366">
        <v>29</v>
      </c>
      <c r="H10366">
        <v>11</v>
      </c>
      <c r="I10366">
        <v>6</v>
      </c>
      <c r="J10366">
        <v>1</v>
      </c>
    </row>
    <row r="10367" spans="1:10" x14ac:dyDescent="0.25">
      <c r="A10367">
        <v>0.45742827878110448</v>
      </c>
      <c r="B10367">
        <v>130208431</v>
      </c>
      <c r="C10367">
        <v>42</v>
      </c>
      <c r="D10367">
        <v>84.8</v>
      </c>
      <c r="E10367">
        <v>1</v>
      </c>
      <c r="F10367">
        <v>12</v>
      </c>
      <c r="G10367">
        <v>1</v>
      </c>
      <c r="H10367">
        <v>1</v>
      </c>
      <c r="I10367">
        <v>12</v>
      </c>
      <c r="J10367">
        <v>0</v>
      </c>
    </row>
    <row r="10368" spans="1:10" x14ac:dyDescent="0.25">
      <c r="A10368">
        <v>0.45744470787605007</v>
      </c>
      <c r="B10368">
        <v>121507979</v>
      </c>
      <c r="C10368">
        <v>16</v>
      </c>
      <c r="D10368">
        <v>338.3</v>
      </c>
      <c r="E10368">
        <v>1</v>
      </c>
      <c r="F10368">
        <v>2</v>
      </c>
      <c r="G10368">
        <v>1</v>
      </c>
      <c r="H10368">
        <v>1</v>
      </c>
      <c r="I10368">
        <v>2</v>
      </c>
      <c r="J10368">
        <v>0</v>
      </c>
    </row>
    <row r="10369" spans="1:10" x14ac:dyDescent="0.25">
      <c r="A10369">
        <v>0.45750472601748793</v>
      </c>
      <c r="B10369">
        <v>129544460</v>
      </c>
      <c r="C10369">
        <v>63</v>
      </c>
      <c r="D10369">
        <v>197.8</v>
      </c>
      <c r="E10369">
        <v>1</v>
      </c>
      <c r="F10369">
        <v>20</v>
      </c>
      <c r="G10369">
        <v>14</v>
      </c>
      <c r="H10369">
        <v>4</v>
      </c>
      <c r="I10369">
        <v>20</v>
      </c>
      <c r="J10369">
        <v>1</v>
      </c>
    </row>
    <row r="10370" spans="1:10" x14ac:dyDescent="0.25">
      <c r="A10370">
        <v>0.45755505651255735</v>
      </c>
      <c r="B10370">
        <v>88148711</v>
      </c>
      <c r="C10370">
        <v>4</v>
      </c>
      <c r="D10370">
        <v>847.54</v>
      </c>
      <c r="E10370">
        <v>7</v>
      </c>
      <c r="F10370">
        <v>51</v>
      </c>
      <c r="G10370">
        <v>39</v>
      </c>
      <c r="H10370">
        <v>19</v>
      </c>
      <c r="I10370">
        <v>7.2857142860000002</v>
      </c>
      <c r="J10370">
        <v>1</v>
      </c>
    </row>
    <row r="10371" spans="1:10" x14ac:dyDescent="0.25">
      <c r="A10371">
        <v>0.45764372119479257</v>
      </c>
      <c r="B10371">
        <v>117964285</v>
      </c>
      <c r="C10371">
        <v>61</v>
      </c>
      <c r="D10371">
        <v>2786.91</v>
      </c>
      <c r="E10371">
        <v>13</v>
      </c>
      <c r="F10371">
        <v>536</v>
      </c>
      <c r="G10371">
        <v>177</v>
      </c>
      <c r="H10371">
        <v>47</v>
      </c>
      <c r="I10371">
        <v>41.23076923</v>
      </c>
      <c r="J10371">
        <v>1</v>
      </c>
    </row>
    <row r="10372" spans="1:10" x14ac:dyDescent="0.25">
      <c r="A10372">
        <v>0.45774615120521489</v>
      </c>
      <c r="B10372">
        <v>123172943</v>
      </c>
      <c r="C10372">
        <v>20</v>
      </c>
      <c r="D10372">
        <v>875.85</v>
      </c>
      <c r="E10372">
        <v>4</v>
      </c>
      <c r="F10372">
        <v>122</v>
      </c>
      <c r="G10372">
        <v>34</v>
      </c>
      <c r="H10372">
        <v>9</v>
      </c>
      <c r="I10372">
        <v>30.5</v>
      </c>
      <c r="J10372">
        <v>1</v>
      </c>
    </row>
    <row r="10373" spans="1:10" x14ac:dyDescent="0.25">
      <c r="A10373">
        <v>0.45782779544736363</v>
      </c>
      <c r="B10373">
        <v>129714133</v>
      </c>
      <c r="C10373">
        <v>60</v>
      </c>
      <c r="D10373">
        <v>410.2</v>
      </c>
      <c r="E10373">
        <v>1</v>
      </c>
      <c r="F10373">
        <v>23</v>
      </c>
      <c r="G10373">
        <v>16</v>
      </c>
      <c r="H10373">
        <v>2</v>
      </c>
      <c r="I10373">
        <v>23</v>
      </c>
      <c r="J10373">
        <v>1</v>
      </c>
    </row>
    <row r="10374" spans="1:10" x14ac:dyDescent="0.25">
      <c r="A10374">
        <v>0.45784281986263808</v>
      </c>
      <c r="B10374">
        <v>131557963</v>
      </c>
      <c r="C10374">
        <v>18</v>
      </c>
      <c r="D10374">
        <v>154.96</v>
      </c>
      <c r="E10374">
        <v>1</v>
      </c>
      <c r="F10374">
        <v>24</v>
      </c>
      <c r="G10374">
        <v>9</v>
      </c>
      <c r="H10374">
        <v>3</v>
      </c>
      <c r="I10374">
        <v>24</v>
      </c>
      <c r="J10374">
        <v>1</v>
      </c>
    </row>
    <row r="10375" spans="1:10" x14ac:dyDescent="0.25">
      <c r="A10375">
        <v>0.4578467431237615</v>
      </c>
      <c r="B10375">
        <v>126710464</v>
      </c>
      <c r="C10375">
        <v>93</v>
      </c>
      <c r="D10375">
        <v>107.3</v>
      </c>
      <c r="E10375">
        <v>1</v>
      </c>
      <c r="F10375">
        <v>15</v>
      </c>
      <c r="G10375">
        <v>4</v>
      </c>
      <c r="H10375">
        <v>1</v>
      </c>
      <c r="I10375">
        <v>15</v>
      </c>
      <c r="J10375">
        <v>0</v>
      </c>
    </row>
    <row r="10376" spans="1:10" x14ac:dyDescent="0.25">
      <c r="A10376">
        <v>0.45792061572447085</v>
      </c>
      <c r="B10376">
        <v>117957607</v>
      </c>
      <c r="C10376">
        <v>45</v>
      </c>
      <c r="D10376">
        <v>335.65</v>
      </c>
      <c r="E10376">
        <v>4</v>
      </c>
      <c r="F10376">
        <v>32</v>
      </c>
      <c r="G10376">
        <v>7</v>
      </c>
      <c r="H10376">
        <v>5</v>
      </c>
      <c r="I10376">
        <v>8</v>
      </c>
      <c r="J10376">
        <v>1</v>
      </c>
    </row>
    <row r="10377" spans="1:10" x14ac:dyDescent="0.25">
      <c r="A10377">
        <v>0.45792348978048392</v>
      </c>
      <c r="B10377">
        <v>113582209</v>
      </c>
      <c r="C10377">
        <v>372</v>
      </c>
      <c r="D10377">
        <v>311.37</v>
      </c>
      <c r="E10377">
        <v>4</v>
      </c>
      <c r="F10377">
        <v>73</v>
      </c>
      <c r="G10377">
        <v>23</v>
      </c>
      <c r="H10377">
        <v>12</v>
      </c>
      <c r="I10377">
        <v>18.25</v>
      </c>
      <c r="J10377">
        <v>0</v>
      </c>
    </row>
    <row r="10378" spans="1:10" x14ac:dyDescent="0.25">
      <c r="A10378">
        <v>0.45794531325971799</v>
      </c>
      <c r="B10378">
        <v>7633705</v>
      </c>
      <c r="C10378">
        <v>14</v>
      </c>
      <c r="D10378">
        <v>1178.28</v>
      </c>
      <c r="E10378">
        <v>8</v>
      </c>
      <c r="F10378">
        <v>46</v>
      </c>
      <c r="G10378">
        <v>39</v>
      </c>
      <c r="H10378">
        <v>20</v>
      </c>
      <c r="I10378">
        <v>5.75</v>
      </c>
      <c r="J10378">
        <v>1</v>
      </c>
    </row>
    <row r="10379" spans="1:10" x14ac:dyDescent="0.25">
      <c r="A10379">
        <v>0.45797153512656852</v>
      </c>
      <c r="B10379">
        <v>118410669</v>
      </c>
      <c r="C10379">
        <v>64</v>
      </c>
      <c r="D10379">
        <v>1382.2</v>
      </c>
      <c r="E10379">
        <v>3</v>
      </c>
      <c r="F10379">
        <v>34</v>
      </c>
      <c r="G10379">
        <v>11</v>
      </c>
      <c r="H10379">
        <v>3</v>
      </c>
      <c r="I10379">
        <v>11.33333333</v>
      </c>
      <c r="J10379">
        <v>1</v>
      </c>
    </row>
    <row r="10380" spans="1:10" x14ac:dyDescent="0.25">
      <c r="A10380">
        <v>0.45801100077188484</v>
      </c>
      <c r="B10380">
        <v>131906556</v>
      </c>
      <c r="C10380">
        <v>12</v>
      </c>
      <c r="D10380">
        <v>84.6</v>
      </c>
      <c r="E10380">
        <v>1</v>
      </c>
      <c r="F10380">
        <v>5</v>
      </c>
      <c r="G10380">
        <v>4</v>
      </c>
      <c r="H10380">
        <v>1</v>
      </c>
      <c r="I10380">
        <v>5</v>
      </c>
      <c r="J10380">
        <v>0</v>
      </c>
    </row>
    <row r="10381" spans="1:10" x14ac:dyDescent="0.25">
      <c r="A10381">
        <v>0.4580789236611611</v>
      </c>
      <c r="B10381">
        <v>129562263</v>
      </c>
      <c r="C10381">
        <v>61</v>
      </c>
      <c r="D10381">
        <v>8140.2</v>
      </c>
      <c r="E10381">
        <v>2</v>
      </c>
      <c r="F10381">
        <v>35</v>
      </c>
      <c r="G10381">
        <v>13</v>
      </c>
      <c r="H10381">
        <v>3</v>
      </c>
      <c r="I10381">
        <v>17.5</v>
      </c>
      <c r="J10381">
        <v>1</v>
      </c>
    </row>
    <row r="10382" spans="1:10" x14ac:dyDescent="0.25">
      <c r="A10382">
        <v>0.45809521039073797</v>
      </c>
      <c r="B10382">
        <v>123617303</v>
      </c>
      <c r="C10382">
        <v>134</v>
      </c>
      <c r="D10382">
        <v>201.8</v>
      </c>
      <c r="E10382">
        <v>2</v>
      </c>
      <c r="F10382">
        <v>17</v>
      </c>
      <c r="G10382">
        <v>10</v>
      </c>
      <c r="H10382">
        <v>4</v>
      </c>
      <c r="I10382">
        <v>8.5</v>
      </c>
      <c r="J10382">
        <v>1</v>
      </c>
    </row>
    <row r="10383" spans="1:10" x14ac:dyDescent="0.25">
      <c r="A10383">
        <v>0.45814117377911057</v>
      </c>
      <c r="B10383">
        <v>36428507</v>
      </c>
      <c r="C10383">
        <v>5</v>
      </c>
      <c r="D10383">
        <v>300.12</v>
      </c>
      <c r="E10383">
        <v>3</v>
      </c>
      <c r="F10383">
        <v>83</v>
      </c>
      <c r="G10383">
        <v>36</v>
      </c>
      <c r="H10383">
        <v>11</v>
      </c>
      <c r="I10383">
        <v>27.666666670000001</v>
      </c>
      <c r="J10383">
        <v>1</v>
      </c>
    </row>
    <row r="10384" spans="1:10" x14ac:dyDescent="0.25">
      <c r="A10384">
        <v>0.45820609137886437</v>
      </c>
      <c r="B10384">
        <v>122051778</v>
      </c>
      <c r="C10384">
        <v>192</v>
      </c>
      <c r="D10384">
        <v>198.4</v>
      </c>
      <c r="E10384">
        <v>1</v>
      </c>
      <c r="F10384">
        <v>9</v>
      </c>
      <c r="G10384">
        <v>9</v>
      </c>
      <c r="H10384">
        <v>4</v>
      </c>
      <c r="I10384">
        <v>9</v>
      </c>
      <c r="J10384">
        <v>0</v>
      </c>
    </row>
    <row r="10385" spans="1:10" x14ac:dyDescent="0.25">
      <c r="A10385">
        <v>0.45824922202414464</v>
      </c>
      <c r="B10385">
        <v>7209259</v>
      </c>
      <c r="C10385">
        <v>38</v>
      </c>
      <c r="D10385">
        <v>252.1</v>
      </c>
      <c r="E10385">
        <v>2</v>
      </c>
      <c r="F10385">
        <v>15</v>
      </c>
      <c r="G10385">
        <v>10</v>
      </c>
      <c r="H10385">
        <v>4</v>
      </c>
      <c r="I10385">
        <v>7.5</v>
      </c>
      <c r="J10385">
        <v>1</v>
      </c>
    </row>
    <row r="10386" spans="1:10" x14ac:dyDescent="0.25">
      <c r="A10386">
        <v>0.45828492991066272</v>
      </c>
      <c r="B10386">
        <v>119519777</v>
      </c>
      <c r="C10386">
        <v>58</v>
      </c>
      <c r="D10386">
        <v>941.21</v>
      </c>
      <c r="E10386">
        <v>9</v>
      </c>
      <c r="F10386">
        <v>149</v>
      </c>
      <c r="G10386">
        <v>104</v>
      </c>
      <c r="H10386">
        <v>28</v>
      </c>
      <c r="I10386">
        <v>16.555555559999998</v>
      </c>
      <c r="J10386">
        <v>1</v>
      </c>
    </row>
    <row r="10387" spans="1:10" x14ac:dyDescent="0.25">
      <c r="A10387">
        <v>0.45828530925187372</v>
      </c>
      <c r="B10387">
        <v>5287351</v>
      </c>
      <c r="C10387">
        <v>349</v>
      </c>
      <c r="D10387">
        <v>950.51</v>
      </c>
      <c r="E10387">
        <v>4</v>
      </c>
      <c r="F10387">
        <v>33</v>
      </c>
      <c r="G10387">
        <v>22</v>
      </c>
      <c r="H10387">
        <v>10</v>
      </c>
      <c r="I10387">
        <v>8.25</v>
      </c>
      <c r="J10387">
        <v>0</v>
      </c>
    </row>
    <row r="10388" spans="1:10" x14ac:dyDescent="0.25">
      <c r="A10388">
        <v>0.45828855252614931</v>
      </c>
      <c r="B10388">
        <v>8285706</v>
      </c>
      <c r="C10388">
        <v>2</v>
      </c>
      <c r="D10388">
        <v>101.7</v>
      </c>
      <c r="E10388">
        <v>1</v>
      </c>
      <c r="F10388">
        <v>10</v>
      </c>
      <c r="G10388">
        <v>8</v>
      </c>
      <c r="H10388">
        <v>2</v>
      </c>
      <c r="I10388">
        <v>10</v>
      </c>
      <c r="J10388">
        <v>1</v>
      </c>
    </row>
    <row r="10389" spans="1:10" x14ac:dyDescent="0.25">
      <c r="A10389">
        <v>0.45831234117111042</v>
      </c>
      <c r="B10389">
        <v>119041997</v>
      </c>
      <c r="C10389">
        <v>257</v>
      </c>
      <c r="D10389">
        <v>231.5</v>
      </c>
      <c r="E10389">
        <v>1</v>
      </c>
      <c r="F10389">
        <v>15</v>
      </c>
      <c r="G10389">
        <v>11</v>
      </c>
      <c r="H10389">
        <v>3</v>
      </c>
      <c r="I10389">
        <v>15</v>
      </c>
      <c r="J10389">
        <v>0</v>
      </c>
    </row>
    <row r="10390" spans="1:10" x14ac:dyDescent="0.25">
      <c r="A10390">
        <v>0.45832203420367079</v>
      </c>
      <c r="B10390">
        <v>127424622</v>
      </c>
      <c r="C10390">
        <v>67</v>
      </c>
      <c r="D10390">
        <v>176.5</v>
      </c>
      <c r="E10390">
        <v>2</v>
      </c>
      <c r="F10390">
        <v>16</v>
      </c>
      <c r="G10390">
        <v>7</v>
      </c>
      <c r="H10390">
        <v>4</v>
      </c>
      <c r="I10390">
        <v>8</v>
      </c>
      <c r="J10390">
        <v>1</v>
      </c>
    </row>
    <row r="10391" spans="1:10" x14ac:dyDescent="0.25">
      <c r="A10391">
        <v>0.45833161160093228</v>
      </c>
      <c r="B10391">
        <v>120596166</v>
      </c>
      <c r="C10391">
        <v>75</v>
      </c>
      <c r="D10391">
        <v>330.08</v>
      </c>
      <c r="E10391">
        <v>1</v>
      </c>
      <c r="F10391">
        <v>18</v>
      </c>
      <c r="G10391">
        <v>7</v>
      </c>
      <c r="H10391">
        <v>2</v>
      </c>
      <c r="I10391">
        <v>18</v>
      </c>
      <c r="J10391">
        <v>1</v>
      </c>
    </row>
    <row r="10392" spans="1:10" x14ac:dyDescent="0.25">
      <c r="A10392">
        <v>0.45836960639995672</v>
      </c>
      <c r="B10392">
        <v>117683890</v>
      </c>
      <c r="C10392">
        <v>286</v>
      </c>
      <c r="D10392">
        <v>102.1</v>
      </c>
      <c r="E10392">
        <v>1</v>
      </c>
      <c r="F10392">
        <v>12</v>
      </c>
      <c r="G10392">
        <v>12</v>
      </c>
      <c r="H10392">
        <v>4</v>
      </c>
      <c r="I10392">
        <v>12</v>
      </c>
      <c r="J10392">
        <v>0</v>
      </c>
    </row>
    <row r="10393" spans="1:10" x14ac:dyDescent="0.25">
      <c r="A10393">
        <v>0.45840194079273056</v>
      </c>
      <c r="B10393">
        <v>58514730</v>
      </c>
      <c r="C10393">
        <v>356</v>
      </c>
      <c r="D10393">
        <v>371.64</v>
      </c>
      <c r="E10393">
        <v>4</v>
      </c>
      <c r="F10393">
        <v>12</v>
      </c>
      <c r="G10393">
        <v>9</v>
      </c>
      <c r="H10393">
        <v>5</v>
      </c>
      <c r="I10393">
        <v>3</v>
      </c>
      <c r="J10393">
        <v>0</v>
      </c>
    </row>
    <row r="10394" spans="1:10" x14ac:dyDescent="0.25">
      <c r="A10394">
        <v>0.45840642279947008</v>
      </c>
      <c r="B10394">
        <v>129012368</v>
      </c>
      <c r="C10394">
        <v>7</v>
      </c>
      <c r="D10394">
        <v>1935</v>
      </c>
      <c r="E10394">
        <v>2</v>
      </c>
      <c r="F10394">
        <v>4</v>
      </c>
      <c r="G10394">
        <v>4</v>
      </c>
      <c r="H10394">
        <v>2</v>
      </c>
      <c r="I10394">
        <v>2</v>
      </c>
      <c r="J10394">
        <v>0</v>
      </c>
    </row>
    <row r="10395" spans="1:10" x14ac:dyDescent="0.25">
      <c r="A10395">
        <v>0.45840956625277829</v>
      </c>
      <c r="B10395">
        <v>130311737</v>
      </c>
      <c r="C10395">
        <v>39</v>
      </c>
      <c r="D10395">
        <v>173.1</v>
      </c>
      <c r="E10395">
        <v>1</v>
      </c>
      <c r="F10395">
        <v>7</v>
      </c>
      <c r="G10395">
        <v>7</v>
      </c>
      <c r="H10395">
        <v>2</v>
      </c>
      <c r="I10395">
        <v>7</v>
      </c>
      <c r="J10395">
        <v>1</v>
      </c>
    </row>
    <row r="10396" spans="1:10" x14ac:dyDescent="0.25">
      <c r="A10396">
        <v>0.45842762635972323</v>
      </c>
      <c r="B10396">
        <v>25499</v>
      </c>
      <c r="C10396">
        <v>28</v>
      </c>
      <c r="D10396">
        <v>6665.31</v>
      </c>
      <c r="E10396">
        <v>28</v>
      </c>
      <c r="F10396">
        <v>529</v>
      </c>
      <c r="G10396">
        <v>173</v>
      </c>
      <c r="H10396">
        <v>67</v>
      </c>
      <c r="I10396">
        <v>18.89285714</v>
      </c>
      <c r="J10396">
        <v>1</v>
      </c>
    </row>
    <row r="10397" spans="1:10" x14ac:dyDescent="0.25">
      <c r="A10397">
        <v>0.45843664417896257</v>
      </c>
      <c r="B10397">
        <v>114326026</v>
      </c>
      <c r="C10397">
        <v>0</v>
      </c>
      <c r="D10397">
        <v>1636.57</v>
      </c>
      <c r="E10397">
        <v>13</v>
      </c>
      <c r="F10397">
        <v>101</v>
      </c>
      <c r="G10397">
        <v>81</v>
      </c>
      <c r="H10397">
        <v>32</v>
      </c>
      <c r="I10397">
        <v>7.769230769</v>
      </c>
      <c r="J10397">
        <v>1</v>
      </c>
    </row>
    <row r="10398" spans="1:10" x14ac:dyDescent="0.25">
      <c r="A10398">
        <v>0.45846011722290358</v>
      </c>
      <c r="B10398">
        <v>127283389</v>
      </c>
      <c r="C10398">
        <v>77</v>
      </c>
      <c r="D10398">
        <v>148.80000000000001</v>
      </c>
      <c r="E10398">
        <v>1</v>
      </c>
      <c r="F10398">
        <v>5</v>
      </c>
      <c r="G10398">
        <v>3</v>
      </c>
      <c r="H10398">
        <v>3</v>
      </c>
      <c r="I10398">
        <v>5</v>
      </c>
      <c r="J10398">
        <v>1</v>
      </c>
    </row>
    <row r="10399" spans="1:10" x14ac:dyDescent="0.25">
      <c r="A10399">
        <v>0.45849568554026499</v>
      </c>
      <c r="B10399">
        <v>123628743</v>
      </c>
      <c r="C10399">
        <v>60</v>
      </c>
      <c r="D10399">
        <v>1226.92</v>
      </c>
      <c r="E10399">
        <v>3</v>
      </c>
      <c r="F10399">
        <v>59</v>
      </c>
      <c r="G10399">
        <v>31</v>
      </c>
      <c r="H10399">
        <v>8</v>
      </c>
      <c r="I10399">
        <v>19.666666670000001</v>
      </c>
      <c r="J10399">
        <v>1</v>
      </c>
    </row>
    <row r="10400" spans="1:10" x14ac:dyDescent="0.25">
      <c r="A10400">
        <v>0.45853080401744961</v>
      </c>
      <c r="B10400">
        <v>50381191</v>
      </c>
      <c r="C10400">
        <v>4</v>
      </c>
      <c r="D10400">
        <v>2711.85</v>
      </c>
      <c r="E10400">
        <v>14</v>
      </c>
      <c r="F10400">
        <v>341</v>
      </c>
      <c r="G10400">
        <v>158</v>
      </c>
      <c r="H10400">
        <v>43</v>
      </c>
      <c r="I10400">
        <v>24.35714286</v>
      </c>
      <c r="J10400">
        <v>1</v>
      </c>
    </row>
    <row r="10401" spans="1:10" x14ac:dyDescent="0.25">
      <c r="A10401">
        <v>0.45862939882314635</v>
      </c>
      <c r="B10401">
        <v>113340255</v>
      </c>
      <c r="C10401">
        <v>1</v>
      </c>
      <c r="D10401">
        <v>93.2</v>
      </c>
      <c r="E10401">
        <v>1</v>
      </c>
      <c r="F10401">
        <v>5</v>
      </c>
      <c r="G10401">
        <v>4</v>
      </c>
      <c r="H10401">
        <v>3</v>
      </c>
      <c r="I10401">
        <v>5</v>
      </c>
      <c r="J10401">
        <v>1</v>
      </c>
    </row>
    <row r="10402" spans="1:10" x14ac:dyDescent="0.25">
      <c r="A10402">
        <v>0.45864497295839002</v>
      </c>
      <c r="B10402">
        <v>73908113</v>
      </c>
      <c r="C10402">
        <v>19</v>
      </c>
      <c r="D10402">
        <v>6774.58</v>
      </c>
      <c r="E10402">
        <v>30</v>
      </c>
      <c r="F10402">
        <v>292</v>
      </c>
      <c r="G10402">
        <v>145</v>
      </c>
      <c r="H10402">
        <v>75</v>
      </c>
      <c r="I10402">
        <v>9.7333333329999991</v>
      </c>
      <c r="J10402">
        <v>1</v>
      </c>
    </row>
    <row r="10403" spans="1:10" x14ac:dyDescent="0.25">
      <c r="A10403">
        <v>0.45873734047757198</v>
      </c>
      <c r="B10403">
        <v>125752010</v>
      </c>
      <c r="C10403">
        <v>122</v>
      </c>
      <c r="D10403">
        <v>73.7</v>
      </c>
      <c r="E10403">
        <v>1</v>
      </c>
      <c r="F10403">
        <v>4</v>
      </c>
      <c r="G10403">
        <v>4</v>
      </c>
      <c r="H10403">
        <v>1</v>
      </c>
      <c r="I10403">
        <v>4</v>
      </c>
      <c r="J10403">
        <v>0</v>
      </c>
    </row>
    <row r="10404" spans="1:10" x14ac:dyDescent="0.25">
      <c r="A10404">
        <v>0.45878614061006895</v>
      </c>
      <c r="B10404">
        <v>117878644</v>
      </c>
      <c r="C10404">
        <v>277</v>
      </c>
      <c r="D10404">
        <v>337.31</v>
      </c>
      <c r="E10404">
        <v>1</v>
      </c>
      <c r="F10404">
        <v>18</v>
      </c>
      <c r="G10404">
        <v>16</v>
      </c>
      <c r="H10404">
        <v>3</v>
      </c>
      <c r="I10404">
        <v>18</v>
      </c>
      <c r="J10404">
        <v>0</v>
      </c>
    </row>
    <row r="10405" spans="1:10" x14ac:dyDescent="0.25">
      <c r="A10405">
        <v>0.45880234931729535</v>
      </c>
      <c r="B10405">
        <v>126749591</v>
      </c>
      <c r="C10405">
        <v>109</v>
      </c>
      <c r="D10405">
        <v>237.6</v>
      </c>
      <c r="E10405">
        <v>1</v>
      </c>
      <c r="F10405">
        <v>48</v>
      </c>
      <c r="G10405">
        <v>1</v>
      </c>
      <c r="H10405">
        <v>1</v>
      </c>
      <c r="I10405">
        <v>48</v>
      </c>
      <c r="J10405">
        <v>0</v>
      </c>
    </row>
    <row r="10406" spans="1:10" x14ac:dyDescent="0.25">
      <c r="A10406">
        <v>0.45881397101664034</v>
      </c>
      <c r="B10406">
        <v>14806891</v>
      </c>
      <c r="C10406">
        <v>68</v>
      </c>
      <c r="D10406">
        <v>805.2</v>
      </c>
      <c r="E10406">
        <v>3</v>
      </c>
      <c r="F10406">
        <v>22</v>
      </c>
      <c r="G10406">
        <v>21</v>
      </c>
      <c r="H10406">
        <v>9</v>
      </c>
      <c r="I10406">
        <v>7.3333333329999997</v>
      </c>
      <c r="J10406">
        <v>1</v>
      </c>
    </row>
    <row r="10407" spans="1:10" x14ac:dyDescent="0.25">
      <c r="A10407">
        <v>0.4588178539210982</v>
      </c>
      <c r="B10407">
        <v>65547289</v>
      </c>
      <c r="C10407">
        <v>230</v>
      </c>
      <c r="D10407">
        <v>273.58</v>
      </c>
      <c r="E10407">
        <v>1</v>
      </c>
      <c r="F10407">
        <v>36</v>
      </c>
      <c r="G10407">
        <v>11</v>
      </c>
      <c r="H10407">
        <v>4</v>
      </c>
      <c r="I10407">
        <v>36</v>
      </c>
      <c r="J10407">
        <v>0</v>
      </c>
    </row>
    <row r="10408" spans="1:10" x14ac:dyDescent="0.25">
      <c r="A10408">
        <v>0.45890248821182311</v>
      </c>
      <c r="B10408">
        <v>130825777</v>
      </c>
      <c r="C10408">
        <v>28</v>
      </c>
      <c r="D10408">
        <v>208.8</v>
      </c>
      <c r="E10408">
        <v>1</v>
      </c>
      <c r="F10408">
        <v>24</v>
      </c>
      <c r="G10408">
        <v>1</v>
      </c>
      <c r="H10408">
        <v>1</v>
      </c>
      <c r="I10408">
        <v>24</v>
      </c>
      <c r="J10408">
        <v>0</v>
      </c>
    </row>
    <row r="10409" spans="1:10" x14ac:dyDescent="0.25">
      <c r="A10409">
        <v>0.45892127252419646</v>
      </c>
      <c r="B10409">
        <v>121083301</v>
      </c>
      <c r="C10409">
        <v>6</v>
      </c>
      <c r="D10409">
        <v>484.9</v>
      </c>
      <c r="E10409">
        <v>4</v>
      </c>
      <c r="F10409">
        <v>17</v>
      </c>
      <c r="G10409">
        <v>8</v>
      </c>
      <c r="H10409">
        <v>5</v>
      </c>
      <c r="I10409">
        <v>4.25</v>
      </c>
      <c r="J10409">
        <v>1</v>
      </c>
    </row>
    <row r="10410" spans="1:10" x14ac:dyDescent="0.25">
      <c r="A10410">
        <v>0.4589384427509009</v>
      </c>
      <c r="B10410">
        <v>120439981</v>
      </c>
      <c r="C10410">
        <v>226</v>
      </c>
      <c r="D10410">
        <v>91.6</v>
      </c>
      <c r="E10410">
        <v>1</v>
      </c>
      <c r="F10410">
        <v>6</v>
      </c>
      <c r="G10410">
        <v>2</v>
      </c>
      <c r="H10410">
        <v>1</v>
      </c>
      <c r="I10410">
        <v>6</v>
      </c>
      <c r="J10410">
        <v>0</v>
      </c>
    </row>
    <row r="10411" spans="1:10" x14ac:dyDescent="0.25">
      <c r="A10411">
        <v>0.45895099325429711</v>
      </c>
      <c r="B10411">
        <v>86101982</v>
      </c>
      <c r="C10411">
        <v>212</v>
      </c>
      <c r="D10411">
        <v>1403.88</v>
      </c>
      <c r="E10411">
        <v>12</v>
      </c>
      <c r="F10411">
        <v>97</v>
      </c>
      <c r="G10411">
        <v>70</v>
      </c>
      <c r="H10411">
        <v>37</v>
      </c>
      <c r="I10411">
        <v>8.0833333330000006</v>
      </c>
      <c r="J10411">
        <v>0</v>
      </c>
    </row>
    <row r="10412" spans="1:10" x14ac:dyDescent="0.25">
      <c r="A10412">
        <v>0.45897950281367283</v>
      </c>
      <c r="B10412">
        <v>115744910</v>
      </c>
      <c r="C10412">
        <v>137</v>
      </c>
      <c r="D10412">
        <v>281.58</v>
      </c>
      <c r="E10412">
        <v>2</v>
      </c>
      <c r="F10412">
        <v>52</v>
      </c>
      <c r="G10412">
        <v>19</v>
      </c>
      <c r="H10412">
        <v>4</v>
      </c>
      <c r="I10412">
        <v>26</v>
      </c>
      <c r="J10412">
        <v>1</v>
      </c>
    </row>
    <row r="10413" spans="1:10" x14ac:dyDescent="0.25">
      <c r="A10413">
        <v>0.45899698225592667</v>
      </c>
      <c r="B10413">
        <v>6813176</v>
      </c>
      <c r="C10413">
        <v>402</v>
      </c>
      <c r="D10413">
        <v>1685</v>
      </c>
      <c r="E10413">
        <v>2</v>
      </c>
      <c r="F10413">
        <v>10</v>
      </c>
      <c r="G10413">
        <v>3</v>
      </c>
      <c r="H10413">
        <v>3</v>
      </c>
      <c r="I10413">
        <v>5</v>
      </c>
      <c r="J10413">
        <v>0</v>
      </c>
    </row>
    <row r="10414" spans="1:10" x14ac:dyDescent="0.25">
      <c r="A10414">
        <v>0.45901082871677756</v>
      </c>
      <c r="B10414">
        <v>115184789</v>
      </c>
      <c r="C10414">
        <v>89</v>
      </c>
      <c r="D10414">
        <v>1087.03</v>
      </c>
      <c r="E10414">
        <v>3</v>
      </c>
      <c r="F10414">
        <v>124</v>
      </c>
      <c r="G10414">
        <v>26</v>
      </c>
      <c r="H10414">
        <v>10</v>
      </c>
      <c r="I10414">
        <v>41.333333330000002</v>
      </c>
      <c r="J10414">
        <v>1</v>
      </c>
    </row>
    <row r="10415" spans="1:10" x14ac:dyDescent="0.25">
      <c r="A10415">
        <v>0.45902233714059171</v>
      </c>
      <c r="B10415">
        <v>123839126</v>
      </c>
      <c r="C10415">
        <v>153</v>
      </c>
      <c r="D10415">
        <v>544.6</v>
      </c>
      <c r="E10415">
        <v>2</v>
      </c>
      <c r="F10415">
        <v>25</v>
      </c>
      <c r="G10415">
        <v>15</v>
      </c>
      <c r="H10415">
        <v>3</v>
      </c>
      <c r="I10415">
        <v>12.5</v>
      </c>
      <c r="J10415">
        <v>1</v>
      </c>
    </row>
    <row r="10416" spans="1:10" x14ac:dyDescent="0.25">
      <c r="A10416">
        <v>0.45903846860980557</v>
      </c>
      <c r="B10416">
        <v>119121877</v>
      </c>
      <c r="C10416">
        <v>68</v>
      </c>
      <c r="D10416">
        <v>878.93</v>
      </c>
      <c r="E10416">
        <v>3</v>
      </c>
      <c r="F10416">
        <v>46</v>
      </c>
      <c r="G10416">
        <v>34</v>
      </c>
      <c r="H10416">
        <v>8</v>
      </c>
      <c r="I10416">
        <v>15.33333333</v>
      </c>
      <c r="J10416">
        <v>1</v>
      </c>
    </row>
    <row r="10417" spans="1:10" x14ac:dyDescent="0.25">
      <c r="A10417">
        <v>0.45904619901795674</v>
      </c>
      <c r="B10417">
        <v>21879</v>
      </c>
      <c r="C10417">
        <v>18</v>
      </c>
      <c r="D10417">
        <v>1324.05</v>
      </c>
      <c r="E10417">
        <v>6</v>
      </c>
      <c r="F10417">
        <v>116</v>
      </c>
      <c r="G10417">
        <v>21</v>
      </c>
      <c r="H10417">
        <v>10</v>
      </c>
      <c r="I10417">
        <v>19.333333329999999</v>
      </c>
      <c r="J10417">
        <v>1</v>
      </c>
    </row>
    <row r="10418" spans="1:10" x14ac:dyDescent="0.25">
      <c r="A10418">
        <v>0.45907579845596891</v>
      </c>
      <c r="B10418">
        <v>118199943</v>
      </c>
      <c r="C10418">
        <v>4</v>
      </c>
      <c r="D10418">
        <v>835.44</v>
      </c>
      <c r="E10418">
        <v>6</v>
      </c>
      <c r="F10418">
        <v>74</v>
      </c>
      <c r="G10418">
        <v>47</v>
      </c>
      <c r="H10418">
        <v>19</v>
      </c>
      <c r="I10418">
        <v>12.33333333</v>
      </c>
      <c r="J10418">
        <v>1</v>
      </c>
    </row>
    <row r="10419" spans="1:10" x14ac:dyDescent="0.25">
      <c r="A10419">
        <v>0.45911093547267801</v>
      </c>
      <c r="B10419">
        <v>117770039</v>
      </c>
      <c r="C10419">
        <v>75</v>
      </c>
      <c r="D10419">
        <v>787.8</v>
      </c>
      <c r="E10419">
        <v>6</v>
      </c>
      <c r="F10419">
        <v>78</v>
      </c>
      <c r="G10419">
        <v>30</v>
      </c>
      <c r="H10419">
        <v>14</v>
      </c>
      <c r="I10419">
        <v>13</v>
      </c>
      <c r="J10419">
        <v>1</v>
      </c>
    </row>
    <row r="10420" spans="1:10" x14ac:dyDescent="0.25">
      <c r="A10420">
        <v>0.45911487750244651</v>
      </c>
      <c r="B10420">
        <v>7172540</v>
      </c>
      <c r="C10420">
        <v>5</v>
      </c>
      <c r="D10420">
        <v>2944.79</v>
      </c>
      <c r="E10420">
        <v>12</v>
      </c>
      <c r="F10420">
        <v>334</v>
      </c>
      <c r="G10420">
        <v>92</v>
      </c>
      <c r="H10420">
        <v>33</v>
      </c>
      <c r="I10420">
        <v>27.833333329999999</v>
      </c>
      <c r="J10420">
        <v>1</v>
      </c>
    </row>
    <row r="10421" spans="1:10" x14ac:dyDescent="0.25">
      <c r="A10421">
        <v>0.45913641021151486</v>
      </c>
      <c r="B10421">
        <v>1810347</v>
      </c>
      <c r="C10421">
        <v>206</v>
      </c>
      <c r="D10421">
        <v>194.6</v>
      </c>
      <c r="E10421">
        <v>1</v>
      </c>
      <c r="F10421">
        <v>25</v>
      </c>
      <c r="G10421">
        <v>14</v>
      </c>
      <c r="H10421">
        <v>3</v>
      </c>
      <c r="I10421">
        <v>25</v>
      </c>
      <c r="J10421">
        <v>0</v>
      </c>
    </row>
    <row r="10422" spans="1:10" x14ac:dyDescent="0.25">
      <c r="A10422">
        <v>0.45914067050727225</v>
      </c>
      <c r="B10422">
        <v>63915681</v>
      </c>
      <c r="C10422">
        <v>340</v>
      </c>
      <c r="D10422">
        <v>209.4</v>
      </c>
      <c r="E10422">
        <v>1</v>
      </c>
      <c r="F10422">
        <v>5</v>
      </c>
      <c r="G10422">
        <v>3</v>
      </c>
      <c r="H10422">
        <v>2</v>
      </c>
      <c r="I10422">
        <v>5</v>
      </c>
      <c r="J10422">
        <v>0</v>
      </c>
    </row>
    <row r="10423" spans="1:10" x14ac:dyDescent="0.25">
      <c r="A10423">
        <v>0.45917257126104138</v>
      </c>
      <c r="B10423">
        <v>14775776</v>
      </c>
      <c r="C10423">
        <v>173</v>
      </c>
      <c r="D10423">
        <v>859.6</v>
      </c>
      <c r="E10423">
        <v>4</v>
      </c>
      <c r="F10423">
        <v>59</v>
      </c>
      <c r="G10423">
        <v>42</v>
      </c>
      <c r="H10423">
        <v>13</v>
      </c>
      <c r="I10423">
        <v>14.75</v>
      </c>
      <c r="J10423">
        <v>1</v>
      </c>
    </row>
    <row r="10424" spans="1:10" x14ac:dyDescent="0.25">
      <c r="A10424">
        <v>0.45920724975184335</v>
      </c>
      <c r="B10424">
        <v>118429792</v>
      </c>
      <c r="C10424">
        <v>239</v>
      </c>
      <c r="D10424">
        <v>648.16</v>
      </c>
      <c r="E10424">
        <v>2</v>
      </c>
      <c r="F10424">
        <v>36</v>
      </c>
      <c r="G10424">
        <v>24</v>
      </c>
      <c r="H10424">
        <v>8</v>
      </c>
      <c r="I10424">
        <v>18</v>
      </c>
      <c r="J10424">
        <v>0</v>
      </c>
    </row>
    <row r="10425" spans="1:10" x14ac:dyDescent="0.25">
      <c r="A10425">
        <v>0.45936224141354132</v>
      </c>
      <c r="B10425">
        <v>120234688</v>
      </c>
      <c r="C10425">
        <v>230</v>
      </c>
      <c r="D10425">
        <v>409</v>
      </c>
      <c r="E10425">
        <v>1</v>
      </c>
      <c r="F10425">
        <v>1</v>
      </c>
      <c r="G10425">
        <v>1</v>
      </c>
      <c r="H10425">
        <v>1</v>
      </c>
      <c r="I10425">
        <v>1</v>
      </c>
      <c r="J10425">
        <v>0</v>
      </c>
    </row>
    <row r="10426" spans="1:10" x14ac:dyDescent="0.25">
      <c r="A10426">
        <v>0.45938473992224615</v>
      </c>
      <c r="B10426">
        <v>23681643</v>
      </c>
      <c r="C10426">
        <v>58</v>
      </c>
      <c r="D10426">
        <v>3582.34</v>
      </c>
      <c r="E10426">
        <v>13</v>
      </c>
      <c r="F10426">
        <v>105</v>
      </c>
      <c r="G10426">
        <v>90</v>
      </c>
      <c r="H10426">
        <v>36</v>
      </c>
      <c r="I10426">
        <v>8.076923077</v>
      </c>
      <c r="J10426">
        <v>1</v>
      </c>
    </row>
    <row r="10427" spans="1:10" x14ac:dyDescent="0.25">
      <c r="A10427">
        <v>0.45942806528444535</v>
      </c>
      <c r="B10427">
        <v>129743058</v>
      </c>
      <c r="C10427">
        <v>51</v>
      </c>
      <c r="D10427">
        <v>426.2</v>
      </c>
      <c r="E10427">
        <v>3</v>
      </c>
      <c r="F10427">
        <v>22</v>
      </c>
      <c r="G10427">
        <v>15</v>
      </c>
      <c r="H10427">
        <v>9</v>
      </c>
      <c r="I10427">
        <v>7.3333333329999997</v>
      </c>
      <c r="J10427">
        <v>1</v>
      </c>
    </row>
    <row r="10428" spans="1:10" x14ac:dyDescent="0.25">
      <c r="A10428">
        <v>0.45942930268383519</v>
      </c>
      <c r="B10428">
        <v>113504434</v>
      </c>
      <c r="C10428">
        <v>406</v>
      </c>
      <c r="D10428">
        <v>164</v>
      </c>
      <c r="E10428">
        <v>1</v>
      </c>
      <c r="F10428">
        <v>2</v>
      </c>
      <c r="G10428">
        <v>1</v>
      </c>
      <c r="H10428">
        <v>1</v>
      </c>
      <c r="I10428">
        <v>2</v>
      </c>
      <c r="J10428">
        <v>0</v>
      </c>
    </row>
    <row r="10429" spans="1:10" x14ac:dyDescent="0.25">
      <c r="A10429">
        <v>0.45943536045473754</v>
      </c>
      <c r="B10429">
        <v>74075941</v>
      </c>
      <c r="C10429">
        <v>22</v>
      </c>
      <c r="D10429">
        <v>2168.0700000000002</v>
      </c>
      <c r="E10429">
        <v>11</v>
      </c>
      <c r="F10429">
        <v>214</v>
      </c>
      <c r="G10429">
        <v>65</v>
      </c>
      <c r="H10429">
        <v>27</v>
      </c>
      <c r="I10429">
        <v>19.454545459999999</v>
      </c>
      <c r="J10429">
        <v>1</v>
      </c>
    </row>
    <row r="10430" spans="1:10" x14ac:dyDescent="0.25">
      <c r="A10430">
        <v>0.45944995046689829</v>
      </c>
      <c r="B10430">
        <v>446697</v>
      </c>
      <c r="C10430">
        <v>52</v>
      </c>
      <c r="D10430">
        <v>146.93</v>
      </c>
      <c r="E10430">
        <v>1</v>
      </c>
      <c r="F10430">
        <v>10</v>
      </c>
      <c r="G10430">
        <v>5</v>
      </c>
      <c r="H10430">
        <v>2</v>
      </c>
      <c r="I10430">
        <v>10</v>
      </c>
      <c r="J10430">
        <v>1</v>
      </c>
    </row>
    <row r="10431" spans="1:10" x14ac:dyDescent="0.25">
      <c r="A10431">
        <v>0.45947151971079081</v>
      </c>
      <c r="B10431">
        <v>42489053</v>
      </c>
      <c r="C10431">
        <v>34</v>
      </c>
      <c r="D10431">
        <v>2010.15</v>
      </c>
      <c r="E10431">
        <v>6</v>
      </c>
      <c r="F10431">
        <v>220</v>
      </c>
      <c r="G10431">
        <v>108</v>
      </c>
      <c r="H10431">
        <v>18</v>
      </c>
      <c r="I10431">
        <v>36.666666669999998</v>
      </c>
      <c r="J10431">
        <v>1</v>
      </c>
    </row>
    <row r="10432" spans="1:10" x14ac:dyDescent="0.25">
      <c r="A10432">
        <v>0.45955711244980835</v>
      </c>
      <c r="B10432">
        <v>63409824</v>
      </c>
      <c r="C10432">
        <v>6</v>
      </c>
      <c r="D10432">
        <v>104.1</v>
      </c>
      <c r="E10432">
        <v>1</v>
      </c>
      <c r="F10432">
        <v>8</v>
      </c>
      <c r="G10432">
        <v>3</v>
      </c>
      <c r="H10432">
        <v>1</v>
      </c>
      <c r="I10432">
        <v>8</v>
      </c>
      <c r="J10432">
        <v>0</v>
      </c>
    </row>
    <row r="10433" spans="1:10" x14ac:dyDescent="0.25">
      <c r="A10433">
        <v>0.45959187023008929</v>
      </c>
      <c r="B10433">
        <v>55699827</v>
      </c>
      <c r="C10433">
        <v>8</v>
      </c>
      <c r="D10433">
        <v>215.58</v>
      </c>
      <c r="E10433">
        <v>3</v>
      </c>
      <c r="F10433">
        <v>60</v>
      </c>
      <c r="G10433">
        <v>34</v>
      </c>
      <c r="H10433">
        <v>3</v>
      </c>
      <c r="I10433">
        <v>20</v>
      </c>
      <c r="J10433">
        <v>0</v>
      </c>
    </row>
    <row r="10434" spans="1:10" x14ac:dyDescent="0.25">
      <c r="A10434">
        <v>0.4595993211303091</v>
      </c>
      <c r="B10434">
        <v>31810439</v>
      </c>
      <c r="C10434">
        <v>2</v>
      </c>
      <c r="D10434">
        <v>247</v>
      </c>
      <c r="E10434">
        <v>2</v>
      </c>
      <c r="F10434">
        <v>3</v>
      </c>
      <c r="G10434">
        <v>2</v>
      </c>
      <c r="H10434">
        <v>2</v>
      </c>
      <c r="I10434">
        <v>1.5</v>
      </c>
      <c r="J10434">
        <v>1</v>
      </c>
    </row>
    <row r="10435" spans="1:10" x14ac:dyDescent="0.25">
      <c r="A10435">
        <v>0.45960071560870541</v>
      </c>
      <c r="B10435">
        <v>123060278</v>
      </c>
      <c r="C10435">
        <v>17</v>
      </c>
      <c r="D10435">
        <v>211.79</v>
      </c>
      <c r="E10435">
        <v>2</v>
      </c>
      <c r="F10435">
        <v>5</v>
      </c>
      <c r="G10435">
        <v>5</v>
      </c>
      <c r="H10435">
        <v>3</v>
      </c>
      <c r="I10435">
        <v>2.5</v>
      </c>
      <c r="J10435">
        <v>1</v>
      </c>
    </row>
    <row r="10436" spans="1:10" x14ac:dyDescent="0.25">
      <c r="A10436">
        <v>0.45963777601090605</v>
      </c>
      <c r="B10436">
        <v>121500960</v>
      </c>
      <c r="C10436">
        <v>202</v>
      </c>
      <c r="D10436">
        <v>83.4</v>
      </c>
      <c r="E10436">
        <v>1</v>
      </c>
      <c r="F10436">
        <v>3</v>
      </c>
      <c r="G10436">
        <v>3</v>
      </c>
      <c r="H10436">
        <v>1</v>
      </c>
      <c r="I10436">
        <v>3</v>
      </c>
      <c r="J10436">
        <v>0</v>
      </c>
    </row>
    <row r="10437" spans="1:10" x14ac:dyDescent="0.25">
      <c r="A10437">
        <v>0.45963781677817439</v>
      </c>
      <c r="B10437">
        <v>127924213</v>
      </c>
      <c r="C10437">
        <v>25</v>
      </c>
      <c r="D10437">
        <v>521</v>
      </c>
      <c r="E10437">
        <v>3</v>
      </c>
      <c r="F10437">
        <v>67</v>
      </c>
      <c r="G10437">
        <v>25</v>
      </c>
      <c r="H10437">
        <v>11</v>
      </c>
      <c r="I10437">
        <v>22.333333329999999</v>
      </c>
      <c r="J10437">
        <v>1</v>
      </c>
    </row>
    <row r="10438" spans="1:10" x14ac:dyDescent="0.25">
      <c r="A10438">
        <v>0.45964716376945536</v>
      </c>
      <c r="B10438">
        <v>63573995</v>
      </c>
      <c r="C10438">
        <v>31</v>
      </c>
      <c r="D10438">
        <v>1202.8800000000001</v>
      </c>
      <c r="E10438">
        <v>8</v>
      </c>
      <c r="F10438">
        <v>120</v>
      </c>
      <c r="G10438">
        <v>80</v>
      </c>
      <c r="H10438">
        <v>14</v>
      </c>
      <c r="I10438">
        <v>15</v>
      </c>
      <c r="J10438">
        <v>1</v>
      </c>
    </row>
    <row r="10439" spans="1:10" x14ac:dyDescent="0.25">
      <c r="A10439">
        <v>0.45973185379354176</v>
      </c>
      <c r="B10439">
        <v>114987657</v>
      </c>
      <c r="C10439">
        <v>53</v>
      </c>
      <c r="D10439">
        <v>330.9</v>
      </c>
      <c r="E10439">
        <v>2</v>
      </c>
      <c r="F10439">
        <v>27</v>
      </c>
      <c r="G10439">
        <v>18</v>
      </c>
      <c r="H10439">
        <v>7</v>
      </c>
      <c r="I10439">
        <v>13.5</v>
      </c>
      <c r="J10439">
        <v>1</v>
      </c>
    </row>
    <row r="10440" spans="1:10" x14ac:dyDescent="0.25">
      <c r="A10440">
        <v>0.4597601334685758</v>
      </c>
      <c r="B10440">
        <v>87947068</v>
      </c>
      <c r="C10440">
        <v>19</v>
      </c>
      <c r="D10440">
        <v>4389.55</v>
      </c>
      <c r="E10440">
        <v>21</v>
      </c>
      <c r="F10440">
        <v>261</v>
      </c>
      <c r="G10440">
        <v>119</v>
      </c>
      <c r="H10440">
        <v>65</v>
      </c>
      <c r="I10440">
        <v>12.42857143</v>
      </c>
      <c r="J10440">
        <v>1</v>
      </c>
    </row>
    <row r="10441" spans="1:10" x14ac:dyDescent="0.25">
      <c r="A10441">
        <v>0.459795491926558</v>
      </c>
      <c r="B10441">
        <v>5912830</v>
      </c>
      <c r="C10441">
        <v>13</v>
      </c>
      <c r="D10441">
        <v>1547.8</v>
      </c>
      <c r="E10441">
        <v>9</v>
      </c>
      <c r="F10441">
        <v>72</v>
      </c>
      <c r="G10441">
        <v>47</v>
      </c>
      <c r="H10441">
        <v>22</v>
      </c>
      <c r="I10441">
        <v>8</v>
      </c>
      <c r="J10441">
        <v>1</v>
      </c>
    </row>
    <row r="10442" spans="1:10" x14ac:dyDescent="0.25">
      <c r="A10442">
        <v>0.459808879222527</v>
      </c>
      <c r="B10442">
        <v>118176599</v>
      </c>
      <c r="C10442">
        <v>271</v>
      </c>
      <c r="D10442">
        <v>118</v>
      </c>
      <c r="E10442">
        <v>1</v>
      </c>
      <c r="F10442">
        <v>2</v>
      </c>
      <c r="G10442">
        <v>1</v>
      </c>
      <c r="H10442">
        <v>1</v>
      </c>
      <c r="I10442">
        <v>2</v>
      </c>
      <c r="J10442">
        <v>0</v>
      </c>
    </row>
    <row r="10443" spans="1:10" x14ac:dyDescent="0.25">
      <c r="A10443">
        <v>0.45981185735866592</v>
      </c>
      <c r="B10443">
        <v>85645965</v>
      </c>
      <c r="C10443">
        <v>32</v>
      </c>
      <c r="D10443">
        <v>2985.45</v>
      </c>
      <c r="E10443">
        <v>6</v>
      </c>
      <c r="F10443">
        <v>28</v>
      </c>
      <c r="G10443">
        <v>18</v>
      </c>
      <c r="H10443">
        <v>10</v>
      </c>
      <c r="I10443">
        <v>4.6666666670000003</v>
      </c>
      <c r="J10443">
        <v>1</v>
      </c>
    </row>
    <row r="10444" spans="1:10" x14ac:dyDescent="0.25">
      <c r="A10444">
        <v>0.45997852228006664</v>
      </c>
      <c r="B10444">
        <v>124859296</v>
      </c>
      <c r="C10444">
        <v>138</v>
      </c>
      <c r="D10444">
        <v>139.80000000000001</v>
      </c>
      <c r="E10444">
        <v>1</v>
      </c>
      <c r="F10444">
        <v>2</v>
      </c>
      <c r="G10444">
        <v>1</v>
      </c>
      <c r="H10444">
        <v>1</v>
      </c>
      <c r="I10444">
        <v>2</v>
      </c>
      <c r="J10444">
        <v>0</v>
      </c>
    </row>
    <row r="10445" spans="1:10" x14ac:dyDescent="0.25">
      <c r="A10445">
        <v>0.46004031234265175</v>
      </c>
      <c r="B10445">
        <v>36045341</v>
      </c>
      <c r="C10445">
        <v>11</v>
      </c>
      <c r="D10445">
        <v>19819.580000000002</v>
      </c>
      <c r="E10445">
        <v>62</v>
      </c>
      <c r="F10445">
        <v>564</v>
      </c>
      <c r="G10445">
        <v>236</v>
      </c>
      <c r="H10445">
        <v>126</v>
      </c>
      <c r="I10445">
        <v>9.096774194</v>
      </c>
      <c r="J10445">
        <v>1</v>
      </c>
    </row>
    <row r="10446" spans="1:10" x14ac:dyDescent="0.25">
      <c r="A10446">
        <v>0.46004397546292297</v>
      </c>
      <c r="B10446">
        <v>8879577</v>
      </c>
      <c r="C10446">
        <v>330</v>
      </c>
      <c r="D10446">
        <v>441.98</v>
      </c>
      <c r="E10446">
        <v>3</v>
      </c>
      <c r="F10446">
        <v>39</v>
      </c>
      <c r="G10446">
        <v>32</v>
      </c>
      <c r="H10446">
        <v>12</v>
      </c>
      <c r="I10446">
        <v>13</v>
      </c>
      <c r="J10446">
        <v>0</v>
      </c>
    </row>
    <row r="10447" spans="1:10" x14ac:dyDescent="0.25">
      <c r="A10447">
        <v>0.46004653705917276</v>
      </c>
      <c r="B10447">
        <v>113594892</v>
      </c>
      <c r="C10447">
        <v>375</v>
      </c>
      <c r="D10447">
        <v>374.3</v>
      </c>
      <c r="E10447">
        <v>4</v>
      </c>
      <c r="F10447">
        <v>32</v>
      </c>
      <c r="G10447">
        <v>18</v>
      </c>
      <c r="H10447">
        <v>7</v>
      </c>
      <c r="I10447">
        <v>8</v>
      </c>
      <c r="J10447">
        <v>0</v>
      </c>
    </row>
    <row r="10448" spans="1:10" x14ac:dyDescent="0.25">
      <c r="A10448">
        <v>0.46008842430719199</v>
      </c>
      <c r="B10448">
        <v>120676406</v>
      </c>
      <c r="C10448">
        <v>44</v>
      </c>
      <c r="D10448">
        <v>438.91</v>
      </c>
      <c r="E10448">
        <v>4</v>
      </c>
      <c r="F10448">
        <v>56</v>
      </c>
      <c r="G10448">
        <v>32</v>
      </c>
      <c r="H10448">
        <v>9</v>
      </c>
      <c r="I10448">
        <v>14</v>
      </c>
      <c r="J10448">
        <v>1</v>
      </c>
    </row>
    <row r="10449" spans="1:10" x14ac:dyDescent="0.25">
      <c r="A10449">
        <v>0.46011343891806478</v>
      </c>
      <c r="B10449">
        <v>10206362</v>
      </c>
      <c r="C10449">
        <v>30</v>
      </c>
      <c r="D10449">
        <v>1450.11</v>
      </c>
      <c r="E10449">
        <v>5</v>
      </c>
      <c r="F10449">
        <v>88</v>
      </c>
      <c r="G10449">
        <v>51</v>
      </c>
      <c r="H10449">
        <v>13</v>
      </c>
      <c r="I10449">
        <v>17.600000000000001</v>
      </c>
      <c r="J10449">
        <v>1</v>
      </c>
    </row>
    <row r="10450" spans="1:10" x14ac:dyDescent="0.25">
      <c r="A10450">
        <v>0.46013771566153916</v>
      </c>
      <c r="B10450">
        <v>36362980</v>
      </c>
      <c r="C10450">
        <v>97</v>
      </c>
      <c r="D10450">
        <v>108.4</v>
      </c>
      <c r="E10450">
        <v>1</v>
      </c>
      <c r="F10450">
        <v>4</v>
      </c>
      <c r="G10450">
        <v>3</v>
      </c>
      <c r="H10450">
        <v>2</v>
      </c>
      <c r="I10450">
        <v>4</v>
      </c>
      <c r="J10450">
        <v>1</v>
      </c>
    </row>
    <row r="10451" spans="1:10" x14ac:dyDescent="0.25">
      <c r="A10451">
        <v>0.46014582284168981</v>
      </c>
      <c r="B10451">
        <v>114735861</v>
      </c>
      <c r="C10451">
        <v>9</v>
      </c>
      <c r="D10451">
        <v>1972.84</v>
      </c>
      <c r="E10451">
        <v>12</v>
      </c>
      <c r="F10451">
        <v>137</v>
      </c>
      <c r="G10451">
        <v>93</v>
      </c>
      <c r="H10451">
        <v>35</v>
      </c>
      <c r="I10451">
        <v>11.41666667</v>
      </c>
      <c r="J10451">
        <v>1</v>
      </c>
    </row>
    <row r="10452" spans="1:10" x14ac:dyDescent="0.25">
      <c r="A10452">
        <v>0.46027253940716306</v>
      </c>
      <c r="B10452">
        <v>120588553</v>
      </c>
      <c r="C10452">
        <v>222</v>
      </c>
      <c r="D10452">
        <v>101.5</v>
      </c>
      <c r="E10452">
        <v>1</v>
      </c>
      <c r="F10452">
        <v>2</v>
      </c>
      <c r="G10452">
        <v>2</v>
      </c>
      <c r="H10452">
        <v>1</v>
      </c>
      <c r="I10452">
        <v>2</v>
      </c>
      <c r="J10452">
        <v>0</v>
      </c>
    </row>
    <row r="10453" spans="1:10" x14ac:dyDescent="0.25">
      <c r="A10453">
        <v>0.46027698461653066</v>
      </c>
      <c r="B10453">
        <v>129958264</v>
      </c>
      <c r="C10453">
        <v>54</v>
      </c>
      <c r="D10453">
        <v>489</v>
      </c>
      <c r="E10453">
        <v>1</v>
      </c>
      <c r="F10453">
        <v>1</v>
      </c>
      <c r="G10453">
        <v>1</v>
      </c>
      <c r="H10453">
        <v>1</v>
      </c>
      <c r="I10453">
        <v>1</v>
      </c>
      <c r="J10453">
        <v>0</v>
      </c>
    </row>
    <row r="10454" spans="1:10" x14ac:dyDescent="0.25">
      <c r="A10454">
        <v>0.46036108831211409</v>
      </c>
      <c r="B10454">
        <v>7890325</v>
      </c>
      <c r="C10454">
        <v>131</v>
      </c>
      <c r="D10454">
        <v>353.09</v>
      </c>
      <c r="E10454">
        <v>3</v>
      </c>
      <c r="F10454">
        <v>26</v>
      </c>
      <c r="G10454">
        <v>14</v>
      </c>
      <c r="H10454">
        <v>7</v>
      </c>
      <c r="I10454">
        <v>8.6666666669999994</v>
      </c>
      <c r="J10454">
        <v>1</v>
      </c>
    </row>
    <row r="10455" spans="1:10" x14ac:dyDescent="0.25">
      <c r="A10455">
        <v>0.46054606989253044</v>
      </c>
      <c r="B10455">
        <v>129536823</v>
      </c>
      <c r="C10455">
        <v>63</v>
      </c>
      <c r="D10455">
        <v>103.4</v>
      </c>
      <c r="E10455">
        <v>1</v>
      </c>
      <c r="F10455">
        <v>2</v>
      </c>
      <c r="G10455">
        <v>2</v>
      </c>
      <c r="H10455">
        <v>1</v>
      </c>
      <c r="I10455">
        <v>2</v>
      </c>
      <c r="J10455">
        <v>0</v>
      </c>
    </row>
    <row r="10456" spans="1:10" x14ac:dyDescent="0.25">
      <c r="A10456">
        <v>0.46055065805893913</v>
      </c>
      <c r="B10456">
        <v>74185370</v>
      </c>
      <c r="C10456">
        <v>19</v>
      </c>
      <c r="D10456">
        <v>220.66</v>
      </c>
      <c r="E10456">
        <v>2</v>
      </c>
      <c r="F10456">
        <v>22</v>
      </c>
      <c r="G10456">
        <v>15</v>
      </c>
      <c r="H10456">
        <v>5</v>
      </c>
      <c r="I10456">
        <v>11</v>
      </c>
      <c r="J10456">
        <v>1</v>
      </c>
    </row>
    <row r="10457" spans="1:10" x14ac:dyDescent="0.25">
      <c r="A10457">
        <v>0.46055812804658325</v>
      </c>
      <c r="B10457">
        <v>115528807</v>
      </c>
      <c r="C10457">
        <v>360</v>
      </c>
      <c r="D10457">
        <v>64.3</v>
      </c>
      <c r="E10457">
        <v>1</v>
      </c>
      <c r="F10457">
        <v>25</v>
      </c>
      <c r="G10457">
        <v>8</v>
      </c>
      <c r="H10457">
        <v>3</v>
      </c>
      <c r="I10457">
        <v>25</v>
      </c>
      <c r="J10457">
        <v>0</v>
      </c>
    </row>
    <row r="10458" spans="1:10" x14ac:dyDescent="0.25">
      <c r="A10458">
        <v>0.46059616207544174</v>
      </c>
      <c r="B10458">
        <v>127127614</v>
      </c>
      <c r="C10458">
        <v>103</v>
      </c>
      <c r="D10458">
        <v>156.80000000000001</v>
      </c>
      <c r="E10458">
        <v>1</v>
      </c>
      <c r="F10458">
        <v>3</v>
      </c>
      <c r="G10458">
        <v>2</v>
      </c>
      <c r="H10458">
        <v>1</v>
      </c>
      <c r="I10458">
        <v>3</v>
      </c>
      <c r="J10458">
        <v>0</v>
      </c>
    </row>
    <row r="10459" spans="1:10" x14ac:dyDescent="0.25">
      <c r="A10459">
        <v>0.46064068205458131</v>
      </c>
      <c r="B10459">
        <v>128160521</v>
      </c>
      <c r="C10459">
        <v>91</v>
      </c>
      <c r="D10459">
        <v>369</v>
      </c>
      <c r="E10459">
        <v>1</v>
      </c>
      <c r="F10459">
        <v>1</v>
      </c>
      <c r="G10459">
        <v>1</v>
      </c>
      <c r="H10459">
        <v>1</v>
      </c>
      <c r="I10459">
        <v>1</v>
      </c>
      <c r="J10459">
        <v>0</v>
      </c>
    </row>
    <row r="10460" spans="1:10" x14ac:dyDescent="0.25">
      <c r="A10460">
        <v>0.46069745528331663</v>
      </c>
      <c r="B10460">
        <v>117014491</v>
      </c>
      <c r="C10460">
        <v>220</v>
      </c>
      <c r="D10460">
        <v>169</v>
      </c>
      <c r="E10460">
        <v>1</v>
      </c>
      <c r="F10460">
        <v>2</v>
      </c>
      <c r="G10460">
        <v>2</v>
      </c>
      <c r="H10460">
        <v>2</v>
      </c>
      <c r="I10460">
        <v>2</v>
      </c>
      <c r="J10460">
        <v>0</v>
      </c>
    </row>
    <row r="10461" spans="1:10" x14ac:dyDescent="0.25">
      <c r="A10461">
        <v>0.46071773807876659</v>
      </c>
      <c r="B10461">
        <v>9000860</v>
      </c>
      <c r="C10461">
        <v>451</v>
      </c>
      <c r="D10461">
        <v>14.9</v>
      </c>
      <c r="E10461">
        <v>1</v>
      </c>
      <c r="F10461">
        <v>1</v>
      </c>
      <c r="G10461">
        <v>1</v>
      </c>
      <c r="H10461">
        <v>1</v>
      </c>
      <c r="I10461">
        <v>1</v>
      </c>
      <c r="J10461">
        <v>0</v>
      </c>
    </row>
    <row r="10462" spans="1:10" x14ac:dyDescent="0.25">
      <c r="A10462">
        <v>0.46072899621517593</v>
      </c>
      <c r="B10462">
        <v>74066428</v>
      </c>
      <c r="C10462">
        <v>270</v>
      </c>
      <c r="D10462">
        <v>1129.5</v>
      </c>
      <c r="E10462">
        <v>9</v>
      </c>
      <c r="F10462">
        <v>178</v>
      </c>
      <c r="G10462">
        <v>100</v>
      </c>
      <c r="H10462">
        <v>30</v>
      </c>
      <c r="I10462">
        <v>19.777777780000001</v>
      </c>
      <c r="J10462">
        <v>0</v>
      </c>
    </row>
    <row r="10463" spans="1:10" x14ac:dyDescent="0.25">
      <c r="A10463">
        <v>0.46073167662442283</v>
      </c>
      <c r="B10463">
        <v>118178083</v>
      </c>
      <c r="C10463">
        <v>27</v>
      </c>
      <c r="D10463">
        <v>1153.08</v>
      </c>
      <c r="E10463">
        <v>8</v>
      </c>
      <c r="F10463">
        <v>88</v>
      </c>
      <c r="G10463">
        <v>14</v>
      </c>
      <c r="H10463">
        <v>12</v>
      </c>
      <c r="I10463">
        <v>11</v>
      </c>
      <c r="J10463">
        <v>1</v>
      </c>
    </row>
    <row r="10464" spans="1:10" x14ac:dyDescent="0.25">
      <c r="A10464">
        <v>0.4608821564899559</v>
      </c>
      <c r="B10464">
        <v>532481</v>
      </c>
      <c r="C10464">
        <v>75</v>
      </c>
      <c r="D10464">
        <v>1403.9</v>
      </c>
      <c r="E10464">
        <v>5</v>
      </c>
      <c r="F10464">
        <v>45</v>
      </c>
      <c r="G10464">
        <v>22</v>
      </c>
      <c r="H10464">
        <v>11</v>
      </c>
      <c r="I10464">
        <v>9</v>
      </c>
      <c r="J10464">
        <v>1</v>
      </c>
    </row>
    <row r="10465" spans="1:10" x14ac:dyDescent="0.25">
      <c r="A10465">
        <v>0.46107964042309457</v>
      </c>
      <c r="B10465">
        <v>50311923</v>
      </c>
      <c r="C10465">
        <v>306</v>
      </c>
      <c r="D10465">
        <v>633.79999999999995</v>
      </c>
      <c r="E10465">
        <v>3</v>
      </c>
      <c r="F10465">
        <v>28</v>
      </c>
      <c r="G10465">
        <v>14</v>
      </c>
      <c r="H10465">
        <v>9</v>
      </c>
      <c r="I10465">
        <v>9.3333333330000006</v>
      </c>
      <c r="J10465">
        <v>0</v>
      </c>
    </row>
    <row r="10466" spans="1:10" x14ac:dyDescent="0.25">
      <c r="A10466">
        <v>0.46112341810117397</v>
      </c>
      <c r="B10466">
        <v>124981981</v>
      </c>
      <c r="C10466">
        <v>136</v>
      </c>
      <c r="D10466">
        <v>100.8</v>
      </c>
      <c r="E10466">
        <v>1</v>
      </c>
      <c r="F10466">
        <v>6</v>
      </c>
      <c r="G10466">
        <v>6</v>
      </c>
      <c r="H10466">
        <v>4</v>
      </c>
      <c r="I10466">
        <v>6</v>
      </c>
      <c r="J10466">
        <v>1</v>
      </c>
    </row>
    <row r="10467" spans="1:10" x14ac:dyDescent="0.25">
      <c r="A10467">
        <v>0.46120767810466756</v>
      </c>
      <c r="B10467">
        <v>116425655</v>
      </c>
      <c r="C10467">
        <v>285</v>
      </c>
      <c r="D10467">
        <v>101.4</v>
      </c>
      <c r="E10467">
        <v>1</v>
      </c>
      <c r="F10467">
        <v>12</v>
      </c>
      <c r="G10467">
        <v>10</v>
      </c>
      <c r="H10467">
        <v>5</v>
      </c>
      <c r="I10467">
        <v>12</v>
      </c>
      <c r="J10467">
        <v>0</v>
      </c>
    </row>
    <row r="10468" spans="1:10" x14ac:dyDescent="0.25">
      <c r="A10468">
        <v>0.46121052896111359</v>
      </c>
      <c r="B10468">
        <v>126829646</v>
      </c>
      <c r="C10468">
        <v>3</v>
      </c>
      <c r="D10468">
        <v>292.39999999999998</v>
      </c>
      <c r="E10468">
        <v>3</v>
      </c>
      <c r="F10468">
        <v>13</v>
      </c>
      <c r="G10468">
        <v>11</v>
      </c>
      <c r="H10468">
        <v>7</v>
      </c>
      <c r="I10468">
        <v>4.3333333329999997</v>
      </c>
      <c r="J10468">
        <v>1</v>
      </c>
    </row>
    <row r="10469" spans="1:10" x14ac:dyDescent="0.25">
      <c r="A10469">
        <v>0.46121698048142012</v>
      </c>
      <c r="B10469">
        <v>117059307</v>
      </c>
      <c r="C10469">
        <v>227</v>
      </c>
      <c r="D10469">
        <v>799.03</v>
      </c>
      <c r="E10469">
        <v>3</v>
      </c>
      <c r="F10469">
        <v>95</v>
      </c>
      <c r="G10469">
        <v>60</v>
      </c>
      <c r="H10469">
        <v>9</v>
      </c>
      <c r="I10469">
        <v>31.666666670000001</v>
      </c>
      <c r="J10469">
        <v>0</v>
      </c>
    </row>
    <row r="10470" spans="1:10" x14ac:dyDescent="0.25">
      <c r="A10470">
        <v>0.46122414596177175</v>
      </c>
      <c r="B10470">
        <v>115862510</v>
      </c>
      <c r="C10470">
        <v>305</v>
      </c>
      <c r="D10470">
        <v>128</v>
      </c>
      <c r="E10470">
        <v>1</v>
      </c>
      <c r="F10470">
        <v>1</v>
      </c>
      <c r="G10470">
        <v>1</v>
      </c>
      <c r="H10470">
        <v>1</v>
      </c>
      <c r="I10470">
        <v>1</v>
      </c>
      <c r="J10470">
        <v>0</v>
      </c>
    </row>
    <row r="10471" spans="1:10" x14ac:dyDescent="0.25">
      <c r="A10471">
        <v>0.46125751864221598</v>
      </c>
      <c r="B10471">
        <v>91098091</v>
      </c>
      <c r="C10471">
        <v>424</v>
      </c>
      <c r="D10471">
        <v>40.799999999999997</v>
      </c>
      <c r="E10471">
        <v>1</v>
      </c>
      <c r="F10471">
        <v>1</v>
      </c>
      <c r="G10471">
        <v>1</v>
      </c>
      <c r="H10471">
        <v>1</v>
      </c>
      <c r="I10471">
        <v>1</v>
      </c>
      <c r="J10471">
        <v>0</v>
      </c>
    </row>
    <row r="10472" spans="1:10" x14ac:dyDescent="0.25">
      <c r="A10472">
        <v>0.46138259985024532</v>
      </c>
      <c r="B10472">
        <v>55806090</v>
      </c>
      <c r="C10472">
        <v>406</v>
      </c>
      <c r="D10472">
        <v>152.09</v>
      </c>
      <c r="E10472">
        <v>2</v>
      </c>
      <c r="F10472">
        <v>25</v>
      </c>
      <c r="G10472">
        <v>19</v>
      </c>
      <c r="H10472">
        <v>10</v>
      </c>
      <c r="I10472">
        <v>12.5</v>
      </c>
      <c r="J10472">
        <v>0</v>
      </c>
    </row>
    <row r="10473" spans="1:10" x14ac:dyDescent="0.25">
      <c r="A10473">
        <v>0.46151063026930106</v>
      </c>
      <c r="B10473">
        <v>125679792</v>
      </c>
      <c r="C10473">
        <v>14</v>
      </c>
      <c r="D10473">
        <v>1700.94</v>
      </c>
      <c r="E10473">
        <v>6</v>
      </c>
      <c r="F10473">
        <v>285</v>
      </c>
      <c r="G10473">
        <v>69</v>
      </c>
      <c r="H10473">
        <v>20</v>
      </c>
      <c r="I10473">
        <v>47.5</v>
      </c>
      <c r="J10473">
        <v>1</v>
      </c>
    </row>
    <row r="10474" spans="1:10" x14ac:dyDescent="0.25">
      <c r="A10474">
        <v>0.46151498767996069</v>
      </c>
      <c r="B10474">
        <v>5743799</v>
      </c>
      <c r="C10474">
        <v>4</v>
      </c>
      <c r="D10474">
        <v>2151.37</v>
      </c>
      <c r="E10474">
        <v>8</v>
      </c>
      <c r="F10474">
        <v>77</v>
      </c>
      <c r="G10474">
        <v>66</v>
      </c>
      <c r="H10474">
        <v>28</v>
      </c>
      <c r="I10474">
        <v>9.625</v>
      </c>
      <c r="J10474">
        <v>1</v>
      </c>
    </row>
    <row r="10475" spans="1:10" x14ac:dyDescent="0.25">
      <c r="A10475">
        <v>0.46153977816462022</v>
      </c>
      <c r="B10475">
        <v>63425977</v>
      </c>
      <c r="C10475">
        <v>308</v>
      </c>
      <c r="D10475">
        <v>135.80000000000001</v>
      </c>
      <c r="E10475">
        <v>1</v>
      </c>
      <c r="F10475">
        <v>3</v>
      </c>
      <c r="G10475">
        <v>3</v>
      </c>
      <c r="H10475">
        <v>2</v>
      </c>
      <c r="I10475">
        <v>3</v>
      </c>
      <c r="J10475">
        <v>0</v>
      </c>
    </row>
    <row r="10476" spans="1:10" x14ac:dyDescent="0.25">
      <c r="A10476">
        <v>0.46161690250373266</v>
      </c>
      <c r="B10476">
        <v>84524957</v>
      </c>
      <c r="C10476">
        <v>2</v>
      </c>
      <c r="D10476">
        <v>3477.21</v>
      </c>
      <c r="E10476">
        <v>22</v>
      </c>
      <c r="F10476">
        <v>346</v>
      </c>
      <c r="G10476">
        <v>166</v>
      </c>
      <c r="H10476">
        <v>56</v>
      </c>
      <c r="I10476">
        <v>15.727272729999999</v>
      </c>
      <c r="J10476">
        <v>1</v>
      </c>
    </row>
    <row r="10477" spans="1:10" x14ac:dyDescent="0.25">
      <c r="A10477">
        <v>0.46163640605161393</v>
      </c>
      <c r="B10477">
        <v>23714075</v>
      </c>
      <c r="C10477">
        <v>15</v>
      </c>
      <c r="D10477">
        <v>2688.11</v>
      </c>
      <c r="E10477">
        <v>16</v>
      </c>
      <c r="F10477">
        <v>228</v>
      </c>
      <c r="G10477">
        <v>129</v>
      </c>
      <c r="H10477">
        <v>45</v>
      </c>
      <c r="I10477">
        <v>14.25</v>
      </c>
      <c r="J10477">
        <v>1</v>
      </c>
    </row>
    <row r="10478" spans="1:10" x14ac:dyDescent="0.25">
      <c r="A10478">
        <v>0.46168361523702661</v>
      </c>
      <c r="B10478">
        <v>127653274</v>
      </c>
      <c r="C10478">
        <v>73</v>
      </c>
      <c r="D10478">
        <v>90</v>
      </c>
      <c r="E10478">
        <v>1</v>
      </c>
      <c r="F10478">
        <v>2</v>
      </c>
      <c r="G10478">
        <v>1</v>
      </c>
      <c r="H10478">
        <v>1</v>
      </c>
      <c r="I10478">
        <v>2</v>
      </c>
      <c r="J10478">
        <v>0</v>
      </c>
    </row>
    <row r="10479" spans="1:10" x14ac:dyDescent="0.25">
      <c r="A10479">
        <v>0.46169769163638752</v>
      </c>
      <c r="B10479">
        <v>115726118</v>
      </c>
      <c r="C10479">
        <v>347</v>
      </c>
      <c r="D10479">
        <v>210.8</v>
      </c>
      <c r="E10479">
        <v>2</v>
      </c>
      <c r="F10479">
        <v>18</v>
      </c>
      <c r="G10479">
        <v>7</v>
      </c>
      <c r="H10479">
        <v>4</v>
      </c>
      <c r="I10479">
        <v>9</v>
      </c>
      <c r="J10479">
        <v>0</v>
      </c>
    </row>
    <row r="10480" spans="1:10" x14ac:dyDescent="0.25">
      <c r="A10480">
        <v>0.46173399023901751</v>
      </c>
      <c r="B10480">
        <v>123693865</v>
      </c>
      <c r="C10480">
        <v>35</v>
      </c>
      <c r="D10480">
        <v>241.7</v>
      </c>
      <c r="E10480">
        <v>2</v>
      </c>
      <c r="F10480">
        <v>19</v>
      </c>
      <c r="G10480">
        <v>19</v>
      </c>
      <c r="H10480">
        <v>5</v>
      </c>
      <c r="I10480">
        <v>9.5</v>
      </c>
      <c r="J10480">
        <v>1</v>
      </c>
    </row>
    <row r="10481" spans="1:10" x14ac:dyDescent="0.25">
      <c r="A10481">
        <v>0.46181086983158059</v>
      </c>
      <c r="B10481">
        <v>474496</v>
      </c>
      <c r="C10481">
        <v>79</v>
      </c>
      <c r="D10481">
        <v>161.6</v>
      </c>
      <c r="E10481">
        <v>1</v>
      </c>
      <c r="F10481">
        <v>10</v>
      </c>
      <c r="G10481">
        <v>8</v>
      </c>
      <c r="H10481">
        <v>3</v>
      </c>
      <c r="I10481">
        <v>10</v>
      </c>
      <c r="J10481">
        <v>1</v>
      </c>
    </row>
    <row r="10482" spans="1:10" x14ac:dyDescent="0.25">
      <c r="A10482">
        <v>0.46186343517955186</v>
      </c>
      <c r="B10482">
        <v>12575639</v>
      </c>
      <c r="C10482">
        <v>74</v>
      </c>
      <c r="D10482">
        <v>3035.7</v>
      </c>
      <c r="E10482">
        <v>8</v>
      </c>
      <c r="F10482">
        <v>61</v>
      </c>
      <c r="G10482">
        <v>28</v>
      </c>
      <c r="H10482">
        <v>14</v>
      </c>
      <c r="I10482">
        <v>7.625</v>
      </c>
      <c r="J10482">
        <v>1</v>
      </c>
    </row>
    <row r="10483" spans="1:10" x14ac:dyDescent="0.25">
      <c r="A10483">
        <v>0.46186575760125137</v>
      </c>
      <c r="B10483">
        <v>123644592</v>
      </c>
      <c r="C10483">
        <v>2</v>
      </c>
      <c r="D10483">
        <v>544.5</v>
      </c>
      <c r="E10483">
        <v>3</v>
      </c>
      <c r="F10483">
        <v>17</v>
      </c>
      <c r="G10483">
        <v>12</v>
      </c>
      <c r="H10483">
        <v>4</v>
      </c>
      <c r="I10483">
        <v>5.6666666670000003</v>
      </c>
      <c r="J10483">
        <v>1</v>
      </c>
    </row>
    <row r="10484" spans="1:10" x14ac:dyDescent="0.25">
      <c r="A10484">
        <v>0.46211754044859299</v>
      </c>
      <c r="B10484">
        <v>2268026</v>
      </c>
      <c r="C10484">
        <v>18</v>
      </c>
      <c r="D10484">
        <v>19526.02</v>
      </c>
      <c r="E10484">
        <v>22</v>
      </c>
      <c r="F10484">
        <v>444</v>
      </c>
      <c r="G10484">
        <v>140</v>
      </c>
      <c r="H10484">
        <v>62</v>
      </c>
      <c r="I10484">
        <v>20.18181818</v>
      </c>
      <c r="J10484">
        <v>1</v>
      </c>
    </row>
    <row r="10485" spans="1:10" x14ac:dyDescent="0.25">
      <c r="A10485">
        <v>0.46215212168754816</v>
      </c>
      <c r="B10485">
        <v>121963267</v>
      </c>
      <c r="C10485">
        <v>10</v>
      </c>
      <c r="D10485">
        <v>363.3</v>
      </c>
      <c r="E10485">
        <v>3</v>
      </c>
      <c r="F10485">
        <v>13</v>
      </c>
      <c r="G10485">
        <v>13</v>
      </c>
      <c r="H10485">
        <v>5</v>
      </c>
      <c r="I10485">
        <v>4.3333333329999997</v>
      </c>
      <c r="J10485">
        <v>1</v>
      </c>
    </row>
    <row r="10486" spans="1:10" x14ac:dyDescent="0.25">
      <c r="A10486">
        <v>0.46215575936727349</v>
      </c>
      <c r="B10486">
        <v>127469651</v>
      </c>
      <c r="C10486">
        <v>100</v>
      </c>
      <c r="D10486">
        <v>189</v>
      </c>
      <c r="E10486">
        <v>1</v>
      </c>
      <c r="F10486">
        <v>1</v>
      </c>
      <c r="G10486">
        <v>1</v>
      </c>
      <c r="H10486">
        <v>1</v>
      </c>
      <c r="I10486">
        <v>1</v>
      </c>
      <c r="J10486">
        <v>0</v>
      </c>
    </row>
    <row r="10487" spans="1:10" x14ac:dyDescent="0.25">
      <c r="A10487">
        <v>0.46218798268424388</v>
      </c>
      <c r="B10487">
        <v>120605927</v>
      </c>
      <c r="C10487">
        <v>66</v>
      </c>
      <c r="D10487">
        <v>682.15</v>
      </c>
      <c r="E10487">
        <v>3</v>
      </c>
      <c r="F10487">
        <v>64</v>
      </c>
      <c r="G10487">
        <v>28</v>
      </c>
      <c r="H10487">
        <v>7</v>
      </c>
      <c r="I10487">
        <v>21.333333329999999</v>
      </c>
      <c r="J10487">
        <v>1</v>
      </c>
    </row>
    <row r="10488" spans="1:10" x14ac:dyDescent="0.25">
      <c r="A10488">
        <v>0.46224150015996601</v>
      </c>
      <c r="B10488">
        <v>429296</v>
      </c>
      <c r="C10488">
        <v>224</v>
      </c>
      <c r="D10488">
        <v>184.82</v>
      </c>
      <c r="E10488">
        <v>2</v>
      </c>
      <c r="F10488">
        <v>20</v>
      </c>
      <c r="G10488">
        <v>15</v>
      </c>
      <c r="H10488">
        <v>6</v>
      </c>
      <c r="I10488">
        <v>10</v>
      </c>
      <c r="J10488">
        <v>0</v>
      </c>
    </row>
    <row r="10489" spans="1:10" x14ac:dyDescent="0.25">
      <c r="A10489">
        <v>0.46226980247728855</v>
      </c>
      <c r="B10489">
        <v>129250095</v>
      </c>
      <c r="C10489">
        <v>1</v>
      </c>
      <c r="D10489">
        <v>708.96</v>
      </c>
      <c r="E10489">
        <v>3</v>
      </c>
      <c r="F10489">
        <v>45</v>
      </c>
      <c r="G10489">
        <v>30</v>
      </c>
      <c r="H10489">
        <v>9</v>
      </c>
      <c r="I10489">
        <v>15</v>
      </c>
      <c r="J10489">
        <v>1</v>
      </c>
    </row>
    <row r="10490" spans="1:10" x14ac:dyDescent="0.25">
      <c r="A10490">
        <v>0.4623901980287427</v>
      </c>
      <c r="B10490">
        <v>116448511</v>
      </c>
      <c r="C10490">
        <v>237</v>
      </c>
      <c r="D10490">
        <v>352.61</v>
      </c>
      <c r="E10490">
        <v>3</v>
      </c>
      <c r="F10490">
        <v>37</v>
      </c>
      <c r="G10490">
        <v>21</v>
      </c>
      <c r="H10490">
        <v>9</v>
      </c>
      <c r="I10490">
        <v>12.33333333</v>
      </c>
      <c r="J10490">
        <v>0</v>
      </c>
    </row>
    <row r="10491" spans="1:10" x14ac:dyDescent="0.25">
      <c r="A10491">
        <v>0.46239418786812159</v>
      </c>
      <c r="B10491">
        <v>12573774</v>
      </c>
      <c r="C10491">
        <v>22</v>
      </c>
      <c r="D10491">
        <v>809.78</v>
      </c>
      <c r="E10491">
        <v>5</v>
      </c>
      <c r="F10491">
        <v>116</v>
      </c>
      <c r="G10491">
        <v>40</v>
      </c>
      <c r="H10491">
        <v>10</v>
      </c>
      <c r="I10491">
        <v>23.2</v>
      </c>
      <c r="J10491">
        <v>1</v>
      </c>
    </row>
    <row r="10492" spans="1:10" x14ac:dyDescent="0.25">
      <c r="A10492">
        <v>0.46246523542751894</v>
      </c>
      <c r="B10492">
        <v>63646444</v>
      </c>
      <c r="C10492">
        <v>382</v>
      </c>
      <c r="D10492">
        <v>246.2</v>
      </c>
      <c r="E10492">
        <v>3</v>
      </c>
      <c r="F10492">
        <v>29</v>
      </c>
      <c r="G10492">
        <v>5</v>
      </c>
      <c r="H10492">
        <v>4</v>
      </c>
      <c r="I10492">
        <v>9.6666666669999994</v>
      </c>
      <c r="J10492">
        <v>0</v>
      </c>
    </row>
    <row r="10493" spans="1:10" x14ac:dyDescent="0.25">
      <c r="A10493">
        <v>0.46249632894846116</v>
      </c>
      <c r="B10493">
        <v>66376342</v>
      </c>
      <c r="C10493">
        <v>419</v>
      </c>
      <c r="D10493">
        <v>17.100000000000001</v>
      </c>
      <c r="E10493">
        <v>1</v>
      </c>
      <c r="F10493">
        <v>4</v>
      </c>
      <c r="G10493">
        <v>2</v>
      </c>
      <c r="H10493">
        <v>2</v>
      </c>
      <c r="I10493">
        <v>4</v>
      </c>
      <c r="J10493">
        <v>0</v>
      </c>
    </row>
    <row r="10494" spans="1:10" x14ac:dyDescent="0.25">
      <c r="A10494">
        <v>0.46253991935683914</v>
      </c>
      <c r="B10494">
        <v>116607827</v>
      </c>
      <c r="C10494">
        <v>325</v>
      </c>
      <c r="D10494">
        <v>116</v>
      </c>
      <c r="E10494">
        <v>1</v>
      </c>
      <c r="F10494">
        <v>3</v>
      </c>
      <c r="G10494">
        <v>2</v>
      </c>
      <c r="H10494">
        <v>2</v>
      </c>
      <c r="I10494">
        <v>3</v>
      </c>
      <c r="J10494">
        <v>0</v>
      </c>
    </row>
    <row r="10495" spans="1:10" x14ac:dyDescent="0.25">
      <c r="A10495">
        <v>0.4625603513634472</v>
      </c>
      <c r="B10495">
        <v>9066652</v>
      </c>
      <c r="C10495">
        <v>347</v>
      </c>
      <c r="D10495">
        <v>639.1</v>
      </c>
      <c r="E10495">
        <v>3</v>
      </c>
      <c r="F10495">
        <v>8</v>
      </c>
      <c r="G10495">
        <v>6</v>
      </c>
      <c r="H10495">
        <v>4</v>
      </c>
      <c r="I10495">
        <v>2.6666666669999999</v>
      </c>
      <c r="J10495">
        <v>0</v>
      </c>
    </row>
    <row r="10496" spans="1:10" x14ac:dyDescent="0.25">
      <c r="A10496">
        <v>0.4625906457704394</v>
      </c>
      <c r="B10496">
        <v>755093</v>
      </c>
      <c r="C10496">
        <v>43</v>
      </c>
      <c r="D10496">
        <v>1604.25</v>
      </c>
      <c r="E10496">
        <v>9</v>
      </c>
      <c r="F10496">
        <v>102</v>
      </c>
      <c r="G10496">
        <v>53</v>
      </c>
      <c r="H10496">
        <v>27</v>
      </c>
      <c r="I10496">
        <v>11.33333333</v>
      </c>
      <c r="J10496">
        <v>1</v>
      </c>
    </row>
    <row r="10497" spans="1:10" x14ac:dyDescent="0.25">
      <c r="A10497">
        <v>0.46264118224281314</v>
      </c>
      <c r="B10497">
        <v>131827799</v>
      </c>
      <c r="C10497">
        <v>2</v>
      </c>
      <c r="D10497">
        <v>204.3</v>
      </c>
      <c r="E10497">
        <v>2</v>
      </c>
      <c r="F10497">
        <v>13</v>
      </c>
      <c r="G10497">
        <v>11</v>
      </c>
      <c r="H10497">
        <v>5</v>
      </c>
      <c r="I10497">
        <v>6.5</v>
      </c>
      <c r="J10497">
        <v>1</v>
      </c>
    </row>
    <row r="10498" spans="1:10" x14ac:dyDescent="0.25">
      <c r="A10498">
        <v>0.46272603261438605</v>
      </c>
      <c r="B10498">
        <v>55719228</v>
      </c>
      <c r="C10498">
        <v>15</v>
      </c>
      <c r="D10498">
        <v>4444.9799999999996</v>
      </c>
      <c r="E10498">
        <v>21</v>
      </c>
      <c r="F10498">
        <v>484</v>
      </c>
      <c r="G10498">
        <v>266</v>
      </c>
      <c r="H10498">
        <v>73</v>
      </c>
      <c r="I10498">
        <v>23.047619050000002</v>
      </c>
      <c r="J10498">
        <v>1</v>
      </c>
    </row>
    <row r="10499" spans="1:10" x14ac:dyDescent="0.25">
      <c r="A10499">
        <v>0.46286497808087457</v>
      </c>
      <c r="B10499">
        <v>116087056</v>
      </c>
      <c r="C10499">
        <v>10</v>
      </c>
      <c r="D10499">
        <v>8386.9500000000007</v>
      </c>
      <c r="E10499">
        <v>46</v>
      </c>
      <c r="F10499">
        <v>461</v>
      </c>
      <c r="G10499">
        <v>325</v>
      </c>
      <c r="H10499">
        <v>115</v>
      </c>
      <c r="I10499">
        <v>10.02173913</v>
      </c>
      <c r="J10499">
        <v>1</v>
      </c>
    </row>
    <row r="10500" spans="1:10" x14ac:dyDescent="0.25">
      <c r="A10500">
        <v>0.46292691312038359</v>
      </c>
      <c r="B10500">
        <v>5516090</v>
      </c>
      <c r="C10500">
        <v>76</v>
      </c>
      <c r="D10500">
        <v>198</v>
      </c>
      <c r="E10500">
        <v>1</v>
      </c>
      <c r="F10500">
        <v>2</v>
      </c>
      <c r="G10500">
        <v>1</v>
      </c>
      <c r="H10500">
        <v>1</v>
      </c>
      <c r="I10500">
        <v>2</v>
      </c>
      <c r="J10500">
        <v>0</v>
      </c>
    </row>
    <row r="10501" spans="1:10" x14ac:dyDescent="0.25">
      <c r="A10501">
        <v>0.4629601618768644</v>
      </c>
      <c r="B10501">
        <v>120776311</v>
      </c>
      <c r="C10501">
        <v>13</v>
      </c>
      <c r="D10501">
        <v>236.6</v>
      </c>
      <c r="E10501">
        <v>2</v>
      </c>
      <c r="F10501">
        <v>74</v>
      </c>
      <c r="G10501">
        <v>14</v>
      </c>
      <c r="H10501">
        <v>6</v>
      </c>
      <c r="I10501">
        <v>37</v>
      </c>
      <c r="J10501">
        <v>1</v>
      </c>
    </row>
    <row r="10502" spans="1:10" x14ac:dyDescent="0.25">
      <c r="A10502">
        <v>0.46298641335869906</v>
      </c>
      <c r="B10502">
        <v>339162</v>
      </c>
      <c r="C10502">
        <v>262</v>
      </c>
      <c r="D10502">
        <v>356.89</v>
      </c>
      <c r="E10502">
        <v>2</v>
      </c>
      <c r="F10502">
        <v>16</v>
      </c>
      <c r="G10502">
        <v>10</v>
      </c>
      <c r="H10502">
        <v>5</v>
      </c>
      <c r="I10502">
        <v>8</v>
      </c>
      <c r="J10502">
        <v>0</v>
      </c>
    </row>
    <row r="10503" spans="1:10" x14ac:dyDescent="0.25">
      <c r="A10503">
        <v>0.46300384188874766</v>
      </c>
      <c r="B10503">
        <v>63451545</v>
      </c>
      <c r="C10503">
        <v>238</v>
      </c>
      <c r="D10503">
        <v>531.70000000000005</v>
      </c>
      <c r="E10503">
        <v>3</v>
      </c>
      <c r="F10503">
        <v>37</v>
      </c>
      <c r="G10503">
        <v>12</v>
      </c>
      <c r="H10503">
        <v>5</v>
      </c>
      <c r="I10503">
        <v>12.33333333</v>
      </c>
      <c r="J10503">
        <v>0</v>
      </c>
    </row>
    <row r="10504" spans="1:10" x14ac:dyDescent="0.25">
      <c r="A10504">
        <v>0.46302234046799806</v>
      </c>
      <c r="B10504">
        <v>10135074</v>
      </c>
      <c r="C10504">
        <v>82</v>
      </c>
      <c r="D10504">
        <v>2662.1</v>
      </c>
      <c r="E10504">
        <v>9</v>
      </c>
      <c r="F10504">
        <v>59</v>
      </c>
      <c r="G10504">
        <v>20</v>
      </c>
      <c r="H10504">
        <v>13</v>
      </c>
      <c r="I10504">
        <v>6.5555555559999998</v>
      </c>
      <c r="J10504">
        <v>1</v>
      </c>
    </row>
    <row r="10505" spans="1:10" x14ac:dyDescent="0.25">
      <c r="A10505">
        <v>0.46303830346782615</v>
      </c>
      <c r="B10505">
        <v>125406359</v>
      </c>
      <c r="C10505">
        <v>58</v>
      </c>
      <c r="D10505">
        <v>1566.79</v>
      </c>
      <c r="E10505">
        <v>7</v>
      </c>
      <c r="F10505">
        <v>50</v>
      </c>
      <c r="G10505">
        <v>26</v>
      </c>
      <c r="H10505">
        <v>14</v>
      </c>
      <c r="I10505">
        <v>7.1428571429999996</v>
      </c>
      <c r="J10505">
        <v>1</v>
      </c>
    </row>
    <row r="10506" spans="1:10" x14ac:dyDescent="0.25">
      <c r="A10506">
        <v>0.46315968682031494</v>
      </c>
      <c r="B10506">
        <v>123379022</v>
      </c>
      <c r="C10506">
        <v>4</v>
      </c>
      <c r="D10506">
        <v>3225.06</v>
      </c>
      <c r="E10506">
        <v>9</v>
      </c>
      <c r="F10506">
        <v>134</v>
      </c>
      <c r="G10506">
        <v>53</v>
      </c>
      <c r="H10506">
        <v>26</v>
      </c>
      <c r="I10506">
        <v>14.88888889</v>
      </c>
      <c r="J10506">
        <v>1</v>
      </c>
    </row>
    <row r="10507" spans="1:10" x14ac:dyDescent="0.25">
      <c r="A10507">
        <v>0.46316617870977306</v>
      </c>
      <c r="B10507">
        <v>128019964</v>
      </c>
      <c r="C10507">
        <v>81</v>
      </c>
      <c r="D10507">
        <v>236.75</v>
      </c>
      <c r="E10507">
        <v>2</v>
      </c>
      <c r="F10507">
        <v>34</v>
      </c>
      <c r="G10507">
        <v>28</v>
      </c>
      <c r="H10507">
        <v>4</v>
      </c>
      <c r="I10507">
        <v>17</v>
      </c>
      <c r="J10507">
        <v>1</v>
      </c>
    </row>
    <row r="10508" spans="1:10" x14ac:dyDescent="0.25">
      <c r="A10508">
        <v>0.4632785437737178</v>
      </c>
      <c r="B10508">
        <v>117624967</v>
      </c>
      <c r="C10508">
        <v>174</v>
      </c>
      <c r="D10508">
        <v>313.58999999999997</v>
      </c>
      <c r="E10508">
        <v>3</v>
      </c>
      <c r="F10508">
        <v>29</v>
      </c>
      <c r="G10508">
        <v>19</v>
      </c>
      <c r="H10508">
        <v>10</v>
      </c>
      <c r="I10508">
        <v>9.6666666669999994</v>
      </c>
      <c r="J10508">
        <v>1</v>
      </c>
    </row>
    <row r="10509" spans="1:10" x14ac:dyDescent="0.25">
      <c r="A10509">
        <v>0.4632834715646309</v>
      </c>
      <c r="B10509">
        <v>1876575</v>
      </c>
      <c r="C10509">
        <v>4</v>
      </c>
      <c r="D10509">
        <v>3226.57</v>
      </c>
      <c r="E10509">
        <v>29</v>
      </c>
      <c r="F10509">
        <v>293</v>
      </c>
      <c r="G10509">
        <v>199</v>
      </c>
      <c r="H10509">
        <v>97</v>
      </c>
      <c r="I10509">
        <v>10.10344828</v>
      </c>
      <c r="J10509">
        <v>1</v>
      </c>
    </row>
    <row r="10510" spans="1:10" x14ac:dyDescent="0.25">
      <c r="A10510">
        <v>0.46329349670678521</v>
      </c>
      <c r="B10510">
        <v>125776776</v>
      </c>
      <c r="C10510">
        <v>74</v>
      </c>
      <c r="D10510">
        <v>219.4</v>
      </c>
      <c r="E10510">
        <v>2</v>
      </c>
      <c r="F10510">
        <v>6</v>
      </c>
      <c r="G10510">
        <v>4</v>
      </c>
      <c r="H10510">
        <v>2</v>
      </c>
      <c r="I10510">
        <v>3</v>
      </c>
      <c r="J10510">
        <v>0</v>
      </c>
    </row>
    <row r="10511" spans="1:10" x14ac:dyDescent="0.25">
      <c r="A10511">
        <v>0.46334406430215103</v>
      </c>
      <c r="B10511">
        <v>55813815</v>
      </c>
      <c r="C10511">
        <v>280</v>
      </c>
      <c r="D10511">
        <v>203.3</v>
      </c>
      <c r="E10511">
        <v>2</v>
      </c>
      <c r="F10511">
        <v>26</v>
      </c>
      <c r="G10511">
        <v>23</v>
      </c>
      <c r="H10511">
        <v>8</v>
      </c>
      <c r="I10511">
        <v>13</v>
      </c>
      <c r="J10511">
        <v>0</v>
      </c>
    </row>
    <row r="10512" spans="1:10" x14ac:dyDescent="0.25">
      <c r="A10512">
        <v>0.46338031354390663</v>
      </c>
      <c r="B10512">
        <v>92842027</v>
      </c>
      <c r="C10512">
        <v>169</v>
      </c>
      <c r="D10512">
        <v>259.60000000000002</v>
      </c>
      <c r="E10512">
        <v>1</v>
      </c>
      <c r="F10512">
        <v>12</v>
      </c>
      <c r="G10512">
        <v>9</v>
      </c>
      <c r="H10512">
        <v>3</v>
      </c>
      <c r="I10512">
        <v>12</v>
      </c>
      <c r="J10512">
        <v>1</v>
      </c>
    </row>
    <row r="10513" spans="1:10" x14ac:dyDescent="0.25">
      <c r="A10513">
        <v>0.46344387636615803</v>
      </c>
      <c r="B10513">
        <v>14916858</v>
      </c>
      <c r="C10513">
        <v>33</v>
      </c>
      <c r="D10513">
        <v>1352.13</v>
      </c>
      <c r="E10513">
        <v>11</v>
      </c>
      <c r="F10513">
        <v>193</v>
      </c>
      <c r="G10513">
        <v>88</v>
      </c>
      <c r="H10513">
        <v>35</v>
      </c>
      <c r="I10513">
        <v>17.545454549999999</v>
      </c>
      <c r="J10513">
        <v>1</v>
      </c>
    </row>
    <row r="10514" spans="1:10" x14ac:dyDescent="0.25">
      <c r="A10514">
        <v>0.463516883286892</v>
      </c>
      <c r="B10514">
        <v>88088310</v>
      </c>
      <c r="C10514">
        <v>201</v>
      </c>
      <c r="D10514">
        <v>379.34</v>
      </c>
      <c r="E10514">
        <v>4</v>
      </c>
      <c r="F10514">
        <v>62</v>
      </c>
      <c r="G10514">
        <v>46</v>
      </c>
      <c r="H10514">
        <v>7</v>
      </c>
      <c r="I10514">
        <v>15.5</v>
      </c>
      <c r="J10514">
        <v>0</v>
      </c>
    </row>
    <row r="10515" spans="1:10" x14ac:dyDescent="0.25">
      <c r="A10515">
        <v>0.46381485912677944</v>
      </c>
      <c r="B10515">
        <v>129931401</v>
      </c>
      <c r="C10515">
        <v>55</v>
      </c>
      <c r="D10515">
        <v>229.5</v>
      </c>
      <c r="E10515">
        <v>1</v>
      </c>
      <c r="F10515">
        <v>8</v>
      </c>
      <c r="G10515">
        <v>4</v>
      </c>
      <c r="H10515">
        <v>1</v>
      </c>
      <c r="I10515">
        <v>8</v>
      </c>
      <c r="J10515">
        <v>0</v>
      </c>
    </row>
    <row r="10516" spans="1:10" x14ac:dyDescent="0.25">
      <c r="A10516">
        <v>0.46390462782406761</v>
      </c>
      <c r="B10516">
        <v>119144443</v>
      </c>
      <c r="C10516">
        <v>254</v>
      </c>
      <c r="D10516">
        <v>127.6</v>
      </c>
      <c r="E10516">
        <v>1</v>
      </c>
      <c r="F10516">
        <v>6</v>
      </c>
      <c r="G10516">
        <v>4</v>
      </c>
      <c r="H10516">
        <v>2</v>
      </c>
      <c r="I10516">
        <v>6</v>
      </c>
      <c r="J10516">
        <v>0</v>
      </c>
    </row>
    <row r="10517" spans="1:10" x14ac:dyDescent="0.25">
      <c r="A10517">
        <v>0.46393739770662679</v>
      </c>
      <c r="B10517">
        <v>115211684</v>
      </c>
      <c r="C10517">
        <v>3</v>
      </c>
      <c r="D10517">
        <v>1584.05</v>
      </c>
      <c r="E10517">
        <v>14</v>
      </c>
      <c r="F10517">
        <v>167</v>
      </c>
      <c r="G10517">
        <v>88</v>
      </c>
      <c r="H10517">
        <v>36</v>
      </c>
      <c r="I10517">
        <v>11.92857143</v>
      </c>
      <c r="J10517">
        <v>1</v>
      </c>
    </row>
    <row r="10518" spans="1:10" x14ac:dyDescent="0.25">
      <c r="A10518">
        <v>0.46395958891590472</v>
      </c>
      <c r="B10518">
        <v>63713300</v>
      </c>
      <c r="C10518">
        <v>266</v>
      </c>
      <c r="D10518">
        <v>258.2</v>
      </c>
      <c r="E10518">
        <v>1</v>
      </c>
      <c r="F10518">
        <v>15</v>
      </c>
      <c r="G10518">
        <v>12</v>
      </c>
      <c r="H10518">
        <v>5</v>
      </c>
      <c r="I10518">
        <v>15</v>
      </c>
      <c r="J10518">
        <v>0</v>
      </c>
    </row>
    <row r="10519" spans="1:10" x14ac:dyDescent="0.25">
      <c r="A10519">
        <v>0.46396949725258085</v>
      </c>
      <c r="B10519">
        <v>50115210</v>
      </c>
      <c r="C10519">
        <v>379</v>
      </c>
      <c r="D10519">
        <v>201.7</v>
      </c>
      <c r="E10519">
        <v>1</v>
      </c>
      <c r="F10519">
        <v>5</v>
      </c>
      <c r="G10519">
        <v>5</v>
      </c>
      <c r="H10519">
        <v>3</v>
      </c>
      <c r="I10519">
        <v>5</v>
      </c>
      <c r="J10519">
        <v>0</v>
      </c>
    </row>
    <row r="10520" spans="1:10" x14ac:dyDescent="0.25">
      <c r="A10520">
        <v>0.46398387381980533</v>
      </c>
      <c r="B10520">
        <v>121318922</v>
      </c>
      <c r="C10520">
        <v>75</v>
      </c>
      <c r="D10520">
        <v>1094.2</v>
      </c>
      <c r="E10520">
        <v>7</v>
      </c>
      <c r="F10520">
        <v>45</v>
      </c>
      <c r="G10520">
        <v>38</v>
      </c>
      <c r="H10520">
        <v>14</v>
      </c>
      <c r="I10520">
        <v>6.4285714289999998</v>
      </c>
      <c r="J10520">
        <v>1</v>
      </c>
    </row>
    <row r="10521" spans="1:10" x14ac:dyDescent="0.25">
      <c r="A10521">
        <v>0.46406445839203603</v>
      </c>
      <c r="B10521">
        <v>121837967</v>
      </c>
      <c r="C10521">
        <v>195</v>
      </c>
      <c r="D10521">
        <v>8150</v>
      </c>
      <c r="E10521">
        <v>1</v>
      </c>
      <c r="F10521">
        <v>1</v>
      </c>
      <c r="G10521">
        <v>1</v>
      </c>
      <c r="H10521">
        <v>1</v>
      </c>
      <c r="I10521">
        <v>1</v>
      </c>
      <c r="J10521">
        <v>0</v>
      </c>
    </row>
    <row r="10522" spans="1:10" x14ac:dyDescent="0.25">
      <c r="A10522">
        <v>0.46408328923635933</v>
      </c>
      <c r="B10522">
        <v>183452</v>
      </c>
      <c r="C10522">
        <v>400</v>
      </c>
      <c r="D10522">
        <v>101.9</v>
      </c>
      <c r="E10522">
        <v>1</v>
      </c>
      <c r="F10522">
        <v>15</v>
      </c>
      <c r="G10522">
        <v>14</v>
      </c>
      <c r="H10522">
        <v>4</v>
      </c>
      <c r="I10522">
        <v>15</v>
      </c>
      <c r="J10522">
        <v>0</v>
      </c>
    </row>
    <row r="10523" spans="1:10" x14ac:dyDescent="0.25">
      <c r="A10523">
        <v>0.46409489621693567</v>
      </c>
      <c r="B10523">
        <v>125233422</v>
      </c>
      <c r="C10523">
        <v>25</v>
      </c>
      <c r="D10523">
        <v>713.7</v>
      </c>
      <c r="E10523">
        <v>3</v>
      </c>
      <c r="F10523">
        <v>64</v>
      </c>
      <c r="G10523">
        <v>41</v>
      </c>
      <c r="H10523">
        <v>9</v>
      </c>
      <c r="I10523">
        <v>21.333333329999999</v>
      </c>
      <c r="J10523">
        <v>1</v>
      </c>
    </row>
    <row r="10524" spans="1:10" x14ac:dyDescent="0.25">
      <c r="A10524">
        <v>0.4641230463793018</v>
      </c>
      <c r="B10524">
        <v>50111420</v>
      </c>
      <c r="C10524">
        <v>8</v>
      </c>
      <c r="D10524">
        <v>5077.18</v>
      </c>
      <c r="E10524">
        <v>19</v>
      </c>
      <c r="F10524">
        <v>435</v>
      </c>
      <c r="G10524">
        <v>190</v>
      </c>
      <c r="H10524">
        <v>55</v>
      </c>
      <c r="I10524">
        <v>22.89473684</v>
      </c>
      <c r="J10524">
        <v>1</v>
      </c>
    </row>
    <row r="10525" spans="1:10" x14ac:dyDescent="0.25">
      <c r="A10525">
        <v>0.46422472276494753</v>
      </c>
      <c r="B10525">
        <v>122870031</v>
      </c>
      <c r="C10525">
        <v>75</v>
      </c>
      <c r="D10525">
        <v>523.32000000000005</v>
      </c>
      <c r="E10525">
        <v>2</v>
      </c>
      <c r="F10525">
        <v>26</v>
      </c>
      <c r="G10525">
        <v>16</v>
      </c>
      <c r="H10525">
        <v>7</v>
      </c>
      <c r="I10525">
        <v>13</v>
      </c>
      <c r="J10525">
        <v>1</v>
      </c>
    </row>
    <row r="10526" spans="1:10" x14ac:dyDescent="0.25">
      <c r="A10526">
        <v>0.46428823715711376</v>
      </c>
      <c r="B10526">
        <v>88133295</v>
      </c>
      <c r="C10526">
        <v>438</v>
      </c>
      <c r="D10526">
        <v>42</v>
      </c>
      <c r="E10526">
        <v>1</v>
      </c>
      <c r="F10526">
        <v>2</v>
      </c>
      <c r="G10526">
        <v>2</v>
      </c>
      <c r="H10526">
        <v>1</v>
      </c>
      <c r="I10526">
        <v>2</v>
      </c>
      <c r="J10526">
        <v>0</v>
      </c>
    </row>
    <row r="10527" spans="1:10" x14ac:dyDescent="0.25">
      <c r="A10527">
        <v>0.46432271817230231</v>
      </c>
      <c r="B10527">
        <v>37761552</v>
      </c>
      <c r="C10527">
        <v>2</v>
      </c>
      <c r="D10527">
        <v>3604.32</v>
      </c>
      <c r="E10527">
        <v>14</v>
      </c>
      <c r="F10527">
        <v>368</v>
      </c>
      <c r="G10527">
        <v>201</v>
      </c>
      <c r="H10527">
        <v>54</v>
      </c>
      <c r="I10527">
        <v>26.285714290000001</v>
      </c>
      <c r="J10527">
        <v>1</v>
      </c>
    </row>
    <row r="10528" spans="1:10" x14ac:dyDescent="0.25">
      <c r="A10528">
        <v>0.4643777423933656</v>
      </c>
      <c r="B10528">
        <v>119616478</v>
      </c>
      <c r="C10528">
        <v>67</v>
      </c>
      <c r="D10528">
        <v>265.60000000000002</v>
      </c>
      <c r="E10528">
        <v>2</v>
      </c>
      <c r="F10528">
        <v>22</v>
      </c>
      <c r="G10528">
        <v>14</v>
      </c>
      <c r="H10528">
        <v>5</v>
      </c>
      <c r="I10528">
        <v>11</v>
      </c>
      <c r="J10528">
        <v>1</v>
      </c>
    </row>
    <row r="10529" spans="1:10" x14ac:dyDescent="0.25">
      <c r="A10529">
        <v>0.46445525880190863</v>
      </c>
      <c r="B10529">
        <v>116981267</v>
      </c>
      <c r="C10529">
        <v>145</v>
      </c>
      <c r="D10529">
        <v>723.8</v>
      </c>
      <c r="E10529">
        <v>5</v>
      </c>
      <c r="F10529">
        <v>72</v>
      </c>
      <c r="G10529">
        <v>37</v>
      </c>
      <c r="H10529">
        <v>11</v>
      </c>
      <c r="I10529">
        <v>14.4</v>
      </c>
      <c r="J10529">
        <v>0</v>
      </c>
    </row>
    <row r="10530" spans="1:10" x14ac:dyDescent="0.25">
      <c r="A10530">
        <v>0.46448355596142576</v>
      </c>
      <c r="B10530">
        <v>63475632</v>
      </c>
      <c r="C10530">
        <v>347</v>
      </c>
      <c r="D10530">
        <v>117.8</v>
      </c>
      <c r="E10530">
        <v>2</v>
      </c>
      <c r="F10530">
        <v>4</v>
      </c>
      <c r="G10530">
        <v>2</v>
      </c>
      <c r="H10530">
        <v>2</v>
      </c>
      <c r="I10530">
        <v>2</v>
      </c>
      <c r="J10530">
        <v>0</v>
      </c>
    </row>
    <row r="10531" spans="1:10" x14ac:dyDescent="0.25">
      <c r="A10531">
        <v>0.4645103378175528</v>
      </c>
      <c r="B10531">
        <v>127201590</v>
      </c>
      <c r="C10531">
        <v>103</v>
      </c>
      <c r="D10531">
        <v>139.80000000000001</v>
      </c>
      <c r="E10531">
        <v>1</v>
      </c>
      <c r="F10531">
        <v>13</v>
      </c>
      <c r="G10531">
        <v>9</v>
      </c>
      <c r="H10531">
        <v>3</v>
      </c>
      <c r="I10531">
        <v>13</v>
      </c>
      <c r="J10531">
        <v>1</v>
      </c>
    </row>
    <row r="10532" spans="1:10" x14ac:dyDescent="0.25">
      <c r="A10532">
        <v>0.46460338328497208</v>
      </c>
      <c r="B10532">
        <v>124794334</v>
      </c>
      <c r="C10532">
        <v>106</v>
      </c>
      <c r="D10532">
        <v>237.1</v>
      </c>
      <c r="E10532">
        <v>2</v>
      </c>
      <c r="F10532">
        <v>10</v>
      </c>
      <c r="G10532">
        <v>4</v>
      </c>
      <c r="H10532">
        <v>2</v>
      </c>
      <c r="I10532">
        <v>5</v>
      </c>
      <c r="J10532">
        <v>1</v>
      </c>
    </row>
    <row r="10533" spans="1:10" x14ac:dyDescent="0.25">
      <c r="A10533">
        <v>0.46467626577699095</v>
      </c>
      <c r="B10533">
        <v>120250278</v>
      </c>
      <c r="C10533">
        <v>27</v>
      </c>
      <c r="D10533">
        <v>396.5</v>
      </c>
      <c r="E10533">
        <v>3</v>
      </c>
      <c r="F10533">
        <v>29</v>
      </c>
      <c r="G10533">
        <v>26</v>
      </c>
      <c r="H10533">
        <v>9</v>
      </c>
      <c r="I10533">
        <v>9.6666666669999994</v>
      </c>
      <c r="J10533">
        <v>1</v>
      </c>
    </row>
    <row r="10534" spans="1:10" x14ac:dyDescent="0.25">
      <c r="A10534">
        <v>0.46472105905521088</v>
      </c>
      <c r="B10534">
        <v>125247240</v>
      </c>
      <c r="C10534">
        <v>5</v>
      </c>
      <c r="D10534">
        <v>5615.71</v>
      </c>
      <c r="E10534">
        <v>14</v>
      </c>
      <c r="F10534">
        <v>210</v>
      </c>
      <c r="G10534">
        <v>79</v>
      </c>
      <c r="H10534">
        <v>27</v>
      </c>
      <c r="I10534">
        <v>15</v>
      </c>
      <c r="J10534">
        <v>1</v>
      </c>
    </row>
    <row r="10535" spans="1:10" x14ac:dyDescent="0.25">
      <c r="A10535">
        <v>0.46476230271353347</v>
      </c>
      <c r="B10535">
        <v>92893196</v>
      </c>
      <c r="C10535">
        <v>8</v>
      </c>
      <c r="D10535">
        <v>1804.99</v>
      </c>
      <c r="E10535">
        <v>13</v>
      </c>
      <c r="F10535">
        <v>101</v>
      </c>
      <c r="G10535">
        <v>71</v>
      </c>
      <c r="H10535">
        <v>35</v>
      </c>
      <c r="I10535">
        <v>7.769230769</v>
      </c>
      <c r="J10535">
        <v>1</v>
      </c>
    </row>
    <row r="10536" spans="1:10" x14ac:dyDescent="0.25">
      <c r="A10536">
        <v>0.46477406390111031</v>
      </c>
      <c r="B10536">
        <v>114176831</v>
      </c>
      <c r="C10536">
        <v>242</v>
      </c>
      <c r="D10536">
        <v>314.7</v>
      </c>
      <c r="E10536">
        <v>3</v>
      </c>
      <c r="F10536">
        <v>26</v>
      </c>
      <c r="G10536">
        <v>15</v>
      </c>
      <c r="H10536">
        <v>10</v>
      </c>
      <c r="I10536">
        <v>8.6666666669999994</v>
      </c>
      <c r="J10536">
        <v>0</v>
      </c>
    </row>
    <row r="10537" spans="1:10" x14ac:dyDescent="0.25">
      <c r="A10537">
        <v>0.46479260111721343</v>
      </c>
      <c r="B10537">
        <v>87027651</v>
      </c>
      <c r="C10537">
        <v>444</v>
      </c>
      <c r="D10537">
        <v>40.799999999999997</v>
      </c>
      <c r="E10537">
        <v>1</v>
      </c>
      <c r="F10537">
        <v>1</v>
      </c>
      <c r="G10537">
        <v>1</v>
      </c>
      <c r="H10537">
        <v>1</v>
      </c>
      <c r="I10537">
        <v>1</v>
      </c>
      <c r="J10537">
        <v>0</v>
      </c>
    </row>
    <row r="10538" spans="1:10" x14ac:dyDescent="0.25">
      <c r="A10538">
        <v>0.46485339671595105</v>
      </c>
      <c r="B10538">
        <v>120004953</v>
      </c>
      <c r="C10538">
        <v>142</v>
      </c>
      <c r="D10538">
        <v>698</v>
      </c>
      <c r="E10538">
        <v>6</v>
      </c>
      <c r="F10538">
        <v>69</v>
      </c>
      <c r="G10538">
        <v>14</v>
      </c>
      <c r="H10538">
        <v>10</v>
      </c>
      <c r="I10538">
        <v>11.5</v>
      </c>
      <c r="J10538">
        <v>0</v>
      </c>
    </row>
    <row r="10539" spans="1:10" x14ac:dyDescent="0.25">
      <c r="A10539">
        <v>0.46487668751785483</v>
      </c>
      <c r="B10539">
        <v>125268045</v>
      </c>
      <c r="C10539">
        <v>10</v>
      </c>
      <c r="D10539">
        <v>643.17999999999995</v>
      </c>
      <c r="E10539">
        <v>5</v>
      </c>
      <c r="F10539">
        <v>35</v>
      </c>
      <c r="G10539">
        <v>17</v>
      </c>
      <c r="H10539">
        <v>9</v>
      </c>
      <c r="I10539">
        <v>7</v>
      </c>
      <c r="J10539">
        <v>1</v>
      </c>
    </row>
    <row r="10540" spans="1:10" x14ac:dyDescent="0.25">
      <c r="A10540">
        <v>0.46489231680311427</v>
      </c>
      <c r="B10540">
        <v>128917070</v>
      </c>
      <c r="C10540">
        <v>75</v>
      </c>
      <c r="D10540">
        <v>404</v>
      </c>
      <c r="E10540">
        <v>1</v>
      </c>
      <c r="F10540">
        <v>85</v>
      </c>
      <c r="G10540">
        <v>2</v>
      </c>
      <c r="H10540">
        <v>1</v>
      </c>
      <c r="I10540">
        <v>85</v>
      </c>
      <c r="J10540">
        <v>0</v>
      </c>
    </row>
    <row r="10541" spans="1:10" x14ac:dyDescent="0.25">
      <c r="A10541">
        <v>0.46491290235799676</v>
      </c>
      <c r="B10541">
        <v>127732954</v>
      </c>
      <c r="C10541">
        <v>3</v>
      </c>
      <c r="D10541">
        <v>409.6</v>
      </c>
      <c r="E10541">
        <v>2</v>
      </c>
      <c r="F10541">
        <v>37</v>
      </c>
      <c r="G10541">
        <v>13</v>
      </c>
      <c r="H10541">
        <v>6</v>
      </c>
      <c r="I10541">
        <v>18.5</v>
      </c>
      <c r="J10541">
        <v>1</v>
      </c>
    </row>
    <row r="10542" spans="1:10" x14ac:dyDescent="0.25">
      <c r="A10542">
        <v>0.46491835481656474</v>
      </c>
      <c r="B10542">
        <v>121138555</v>
      </c>
      <c r="C10542">
        <v>19</v>
      </c>
      <c r="D10542">
        <v>470.86</v>
      </c>
      <c r="E10542">
        <v>4</v>
      </c>
      <c r="F10542">
        <v>51</v>
      </c>
      <c r="G10542">
        <v>19</v>
      </c>
      <c r="H10542">
        <v>10</v>
      </c>
      <c r="I10542">
        <v>12.75</v>
      </c>
      <c r="J10542">
        <v>1</v>
      </c>
    </row>
    <row r="10543" spans="1:10" x14ac:dyDescent="0.25">
      <c r="A10543">
        <v>0.46493970621391301</v>
      </c>
      <c r="B10543">
        <v>482897</v>
      </c>
      <c r="C10543">
        <v>10</v>
      </c>
      <c r="D10543">
        <v>2565.4699999999998</v>
      </c>
      <c r="E10543">
        <v>10</v>
      </c>
      <c r="F10543">
        <v>60</v>
      </c>
      <c r="G10543">
        <v>30</v>
      </c>
      <c r="H10543">
        <v>15</v>
      </c>
      <c r="I10543">
        <v>6</v>
      </c>
      <c r="J10543">
        <v>1</v>
      </c>
    </row>
    <row r="10544" spans="1:10" x14ac:dyDescent="0.25">
      <c r="A10544">
        <v>0.46494618975069668</v>
      </c>
      <c r="B10544">
        <v>120860005</v>
      </c>
      <c r="C10544">
        <v>216</v>
      </c>
      <c r="D10544">
        <v>97.9</v>
      </c>
      <c r="E10544">
        <v>1</v>
      </c>
      <c r="F10544">
        <v>3</v>
      </c>
      <c r="G10544">
        <v>2</v>
      </c>
      <c r="H10544">
        <v>1</v>
      </c>
      <c r="I10544">
        <v>3</v>
      </c>
      <c r="J10544">
        <v>0</v>
      </c>
    </row>
    <row r="10545" spans="1:10" x14ac:dyDescent="0.25">
      <c r="A10545">
        <v>0.46504710719702647</v>
      </c>
      <c r="B10545">
        <v>121604313</v>
      </c>
      <c r="C10545">
        <v>132</v>
      </c>
      <c r="D10545">
        <v>618.4</v>
      </c>
      <c r="E10545">
        <v>4</v>
      </c>
      <c r="F10545">
        <v>11</v>
      </c>
      <c r="G10545">
        <v>10</v>
      </c>
      <c r="H10545">
        <v>7</v>
      </c>
      <c r="I10545">
        <v>2.75</v>
      </c>
      <c r="J10545">
        <v>1</v>
      </c>
    </row>
    <row r="10546" spans="1:10" x14ac:dyDescent="0.25">
      <c r="A10546">
        <v>0.46515070841141326</v>
      </c>
      <c r="B10546">
        <v>129272831</v>
      </c>
      <c r="C10546">
        <v>8</v>
      </c>
      <c r="D10546">
        <v>408.89</v>
      </c>
      <c r="E10546">
        <v>2</v>
      </c>
      <c r="F10546">
        <v>12</v>
      </c>
      <c r="G10546">
        <v>2</v>
      </c>
      <c r="H10546">
        <v>2</v>
      </c>
      <c r="I10546">
        <v>6</v>
      </c>
      <c r="J10546">
        <v>1</v>
      </c>
    </row>
    <row r="10547" spans="1:10" x14ac:dyDescent="0.25">
      <c r="A10547">
        <v>0.46522934780021286</v>
      </c>
      <c r="B10547">
        <v>7590315</v>
      </c>
      <c r="C10547">
        <v>417</v>
      </c>
      <c r="D10547">
        <v>7946.36</v>
      </c>
      <c r="E10547">
        <v>6</v>
      </c>
      <c r="F10547">
        <v>162</v>
      </c>
      <c r="G10547">
        <v>17</v>
      </c>
      <c r="H10547">
        <v>7</v>
      </c>
      <c r="I10547">
        <v>27</v>
      </c>
      <c r="J10547">
        <v>0</v>
      </c>
    </row>
    <row r="10548" spans="1:10" x14ac:dyDescent="0.25">
      <c r="A10548">
        <v>0.46526586158050209</v>
      </c>
      <c r="B10548">
        <v>115896242</v>
      </c>
      <c r="C10548">
        <v>34</v>
      </c>
      <c r="D10548">
        <v>498.7</v>
      </c>
      <c r="E10548">
        <v>3</v>
      </c>
      <c r="F10548">
        <v>62</v>
      </c>
      <c r="G10548">
        <v>19</v>
      </c>
      <c r="H10548">
        <v>6</v>
      </c>
      <c r="I10548">
        <v>20.666666670000001</v>
      </c>
      <c r="J10548">
        <v>1</v>
      </c>
    </row>
    <row r="10549" spans="1:10" x14ac:dyDescent="0.25">
      <c r="A10549">
        <v>0.46527880919524267</v>
      </c>
      <c r="B10549">
        <v>118869026</v>
      </c>
      <c r="C10549">
        <v>23</v>
      </c>
      <c r="D10549">
        <v>1737.76</v>
      </c>
      <c r="E10549">
        <v>10</v>
      </c>
      <c r="F10549">
        <v>185</v>
      </c>
      <c r="G10549">
        <v>82</v>
      </c>
      <c r="H10549">
        <v>29</v>
      </c>
      <c r="I10549">
        <v>18.5</v>
      </c>
      <c r="J10549">
        <v>1</v>
      </c>
    </row>
    <row r="10550" spans="1:10" x14ac:dyDescent="0.25">
      <c r="A10550">
        <v>0.46531142934145042</v>
      </c>
      <c r="B10550">
        <v>9389234</v>
      </c>
      <c r="C10550">
        <v>100</v>
      </c>
      <c r="D10550">
        <v>789.7</v>
      </c>
      <c r="E10550">
        <v>6</v>
      </c>
      <c r="F10550">
        <v>70</v>
      </c>
      <c r="G10550">
        <v>48</v>
      </c>
      <c r="H10550">
        <v>19</v>
      </c>
      <c r="I10550">
        <v>11.66666667</v>
      </c>
      <c r="J10550">
        <v>1</v>
      </c>
    </row>
    <row r="10551" spans="1:10" x14ac:dyDescent="0.25">
      <c r="A10551">
        <v>0.46532837600636434</v>
      </c>
      <c r="B10551">
        <v>85524698</v>
      </c>
      <c r="C10551">
        <v>453</v>
      </c>
      <c r="D10551">
        <v>85.8</v>
      </c>
      <c r="E10551">
        <v>1</v>
      </c>
      <c r="F10551">
        <v>3</v>
      </c>
      <c r="G10551">
        <v>2</v>
      </c>
      <c r="H10551">
        <v>2</v>
      </c>
      <c r="I10551">
        <v>3</v>
      </c>
      <c r="J10551">
        <v>0</v>
      </c>
    </row>
    <row r="10552" spans="1:10" x14ac:dyDescent="0.25">
      <c r="A10552">
        <v>0.46533712798232285</v>
      </c>
      <c r="B10552">
        <v>88067347</v>
      </c>
      <c r="C10552">
        <v>167</v>
      </c>
      <c r="D10552">
        <v>101.2</v>
      </c>
      <c r="E10552">
        <v>1</v>
      </c>
      <c r="F10552">
        <v>9</v>
      </c>
      <c r="G10552">
        <v>6</v>
      </c>
      <c r="H10552">
        <v>3</v>
      </c>
      <c r="I10552">
        <v>9</v>
      </c>
      <c r="J10552">
        <v>1</v>
      </c>
    </row>
    <row r="10553" spans="1:10" x14ac:dyDescent="0.25">
      <c r="A10553">
        <v>0.4653423013286988</v>
      </c>
      <c r="B10553">
        <v>125132021</v>
      </c>
      <c r="C10553">
        <v>133</v>
      </c>
      <c r="D10553">
        <v>309</v>
      </c>
      <c r="E10553">
        <v>1</v>
      </c>
      <c r="F10553">
        <v>1</v>
      </c>
      <c r="G10553">
        <v>1</v>
      </c>
      <c r="H10553">
        <v>1</v>
      </c>
      <c r="I10553">
        <v>1</v>
      </c>
      <c r="J10553">
        <v>0</v>
      </c>
    </row>
    <row r="10554" spans="1:10" x14ac:dyDescent="0.25">
      <c r="A10554">
        <v>0.46542938614457596</v>
      </c>
      <c r="B10554">
        <v>10072718</v>
      </c>
      <c r="C10554">
        <v>12</v>
      </c>
      <c r="D10554">
        <v>6891.27</v>
      </c>
      <c r="E10554">
        <v>29</v>
      </c>
      <c r="F10554">
        <v>905</v>
      </c>
      <c r="G10554">
        <v>351</v>
      </c>
      <c r="H10554">
        <v>105</v>
      </c>
      <c r="I10554">
        <v>31.20689655</v>
      </c>
      <c r="J10554">
        <v>1</v>
      </c>
    </row>
    <row r="10555" spans="1:10" x14ac:dyDescent="0.25">
      <c r="A10555">
        <v>0.4654300004271994</v>
      </c>
      <c r="B10555">
        <v>117268581</v>
      </c>
      <c r="C10555">
        <v>30</v>
      </c>
      <c r="D10555">
        <v>928.84</v>
      </c>
      <c r="E10555">
        <v>7</v>
      </c>
      <c r="F10555">
        <v>136</v>
      </c>
      <c r="G10555">
        <v>94</v>
      </c>
      <c r="H10555">
        <v>23</v>
      </c>
      <c r="I10555">
        <v>19.428571430000002</v>
      </c>
      <c r="J10555">
        <v>1</v>
      </c>
    </row>
    <row r="10556" spans="1:10" x14ac:dyDescent="0.25">
      <c r="A10556">
        <v>0.46543257878266231</v>
      </c>
      <c r="B10556">
        <v>122751541</v>
      </c>
      <c r="C10556">
        <v>20</v>
      </c>
      <c r="D10556">
        <v>114.1</v>
      </c>
      <c r="E10556">
        <v>1</v>
      </c>
      <c r="F10556">
        <v>4</v>
      </c>
      <c r="G10556">
        <v>4</v>
      </c>
      <c r="H10556">
        <v>2</v>
      </c>
      <c r="I10556">
        <v>4</v>
      </c>
      <c r="J10556">
        <v>1</v>
      </c>
    </row>
    <row r="10557" spans="1:10" x14ac:dyDescent="0.25">
      <c r="A10557">
        <v>0.46549255625694841</v>
      </c>
      <c r="B10557">
        <v>91158828</v>
      </c>
      <c r="C10557">
        <v>329</v>
      </c>
      <c r="D10557">
        <v>1068.98</v>
      </c>
      <c r="E10557">
        <v>7</v>
      </c>
      <c r="F10557">
        <v>61</v>
      </c>
      <c r="G10557">
        <v>11</v>
      </c>
      <c r="H10557">
        <v>10</v>
      </c>
      <c r="I10557">
        <v>8.7142857140000007</v>
      </c>
      <c r="J10557">
        <v>0</v>
      </c>
    </row>
    <row r="10558" spans="1:10" x14ac:dyDescent="0.25">
      <c r="A10558">
        <v>0.46563754182674699</v>
      </c>
      <c r="B10558">
        <v>123712217</v>
      </c>
      <c r="C10558">
        <v>87</v>
      </c>
      <c r="D10558">
        <v>502.1</v>
      </c>
      <c r="E10558">
        <v>4</v>
      </c>
      <c r="F10558">
        <v>19</v>
      </c>
      <c r="G10558">
        <v>12</v>
      </c>
      <c r="H10558">
        <v>6</v>
      </c>
      <c r="I10558">
        <v>4.75</v>
      </c>
      <c r="J10558">
        <v>1</v>
      </c>
    </row>
    <row r="10559" spans="1:10" x14ac:dyDescent="0.25">
      <c r="A10559">
        <v>0.46569411407568273</v>
      </c>
      <c r="B10559">
        <v>124571749</v>
      </c>
      <c r="C10559">
        <v>141</v>
      </c>
      <c r="D10559">
        <v>143.69</v>
      </c>
      <c r="E10559">
        <v>1</v>
      </c>
      <c r="F10559">
        <v>9</v>
      </c>
      <c r="G10559">
        <v>5</v>
      </c>
      <c r="H10559">
        <v>3</v>
      </c>
      <c r="I10559">
        <v>9</v>
      </c>
      <c r="J10559">
        <v>1</v>
      </c>
    </row>
    <row r="10560" spans="1:10" x14ac:dyDescent="0.25">
      <c r="A10560">
        <v>0.46569447660421937</v>
      </c>
      <c r="B10560">
        <v>6042226</v>
      </c>
      <c r="C10560">
        <v>51</v>
      </c>
      <c r="D10560">
        <v>568.15</v>
      </c>
      <c r="E10560">
        <v>5</v>
      </c>
      <c r="F10560">
        <v>13</v>
      </c>
      <c r="G10560">
        <v>8</v>
      </c>
      <c r="H10560">
        <v>5</v>
      </c>
      <c r="I10560">
        <v>2.6</v>
      </c>
      <c r="J10560">
        <v>0</v>
      </c>
    </row>
    <row r="10561" spans="1:10" x14ac:dyDescent="0.25">
      <c r="A10561">
        <v>0.46573066138623775</v>
      </c>
      <c r="B10561">
        <v>8465660</v>
      </c>
      <c r="C10561">
        <v>106</v>
      </c>
      <c r="D10561">
        <v>222.5</v>
      </c>
      <c r="E10561">
        <v>1</v>
      </c>
      <c r="F10561">
        <v>16</v>
      </c>
      <c r="G10561">
        <v>7</v>
      </c>
      <c r="H10561">
        <v>3</v>
      </c>
      <c r="I10561">
        <v>16</v>
      </c>
      <c r="J10561">
        <v>1</v>
      </c>
    </row>
    <row r="10562" spans="1:10" x14ac:dyDescent="0.25">
      <c r="A10562">
        <v>0.46580577495474706</v>
      </c>
      <c r="B10562">
        <v>127912278</v>
      </c>
      <c r="C10562">
        <v>94</v>
      </c>
      <c r="D10562">
        <v>124.9</v>
      </c>
      <c r="E10562">
        <v>1</v>
      </c>
      <c r="F10562">
        <v>27</v>
      </c>
      <c r="G10562">
        <v>12</v>
      </c>
      <c r="H10562">
        <v>6</v>
      </c>
      <c r="I10562">
        <v>27</v>
      </c>
      <c r="J10562">
        <v>1</v>
      </c>
    </row>
    <row r="10563" spans="1:10" x14ac:dyDescent="0.25">
      <c r="A10563">
        <v>0.46597388220212232</v>
      </c>
      <c r="B10563">
        <v>5942800</v>
      </c>
      <c r="C10563">
        <v>7</v>
      </c>
      <c r="D10563">
        <v>12483.52</v>
      </c>
      <c r="E10563">
        <v>18</v>
      </c>
      <c r="F10563">
        <v>222</v>
      </c>
      <c r="G10563">
        <v>103</v>
      </c>
      <c r="H10563">
        <v>36</v>
      </c>
      <c r="I10563">
        <v>12.33333333</v>
      </c>
      <c r="J10563">
        <v>1</v>
      </c>
    </row>
    <row r="10564" spans="1:10" x14ac:dyDescent="0.25">
      <c r="A10564">
        <v>0.46599566843056284</v>
      </c>
      <c r="B10564">
        <v>50054912</v>
      </c>
      <c r="C10564">
        <v>37</v>
      </c>
      <c r="D10564">
        <v>2200.14</v>
      </c>
      <c r="E10564">
        <v>11</v>
      </c>
      <c r="F10564">
        <v>236</v>
      </c>
      <c r="G10564">
        <v>109</v>
      </c>
      <c r="H10564">
        <v>34</v>
      </c>
      <c r="I10564">
        <v>21.454545459999999</v>
      </c>
      <c r="J10564">
        <v>1</v>
      </c>
    </row>
    <row r="10565" spans="1:10" x14ac:dyDescent="0.25">
      <c r="A10565">
        <v>0.46600033606577596</v>
      </c>
      <c r="B10565">
        <v>65607899</v>
      </c>
      <c r="C10565">
        <v>448</v>
      </c>
      <c r="D10565">
        <v>21.1</v>
      </c>
      <c r="E10565">
        <v>1</v>
      </c>
      <c r="F10565">
        <v>2</v>
      </c>
      <c r="G10565">
        <v>2</v>
      </c>
      <c r="H10565">
        <v>1</v>
      </c>
      <c r="I10565">
        <v>2</v>
      </c>
      <c r="J10565">
        <v>0</v>
      </c>
    </row>
    <row r="10566" spans="1:10" x14ac:dyDescent="0.25">
      <c r="A10566">
        <v>0.46603569393145816</v>
      </c>
      <c r="B10566">
        <v>120462844</v>
      </c>
      <c r="C10566">
        <v>225</v>
      </c>
      <c r="D10566">
        <v>94.2</v>
      </c>
      <c r="E10566">
        <v>1</v>
      </c>
      <c r="F10566">
        <v>20</v>
      </c>
      <c r="G10566">
        <v>4</v>
      </c>
      <c r="H10566">
        <v>3</v>
      </c>
      <c r="I10566">
        <v>20</v>
      </c>
      <c r="J10566">
        <v>0</v>
      </c>
    </row>
    <row r="10567" spans="1:10" x14ac:dyDescent="0.25">
      <c r="A10567">
        <v>0.46608555063658441</v>
      </c>
      <c r="B10567">
        <v>6724376</v>
      </c>
      <c r="C10567">
        <v>88</v>
      </c>
      <c r="D10567">
        <v>479.7</v>
      </c>
      <c r="E10567">
        <v>4</v>
      </c>
      <c r="F10567">
        <v>21</v>
      </c>
      <c r="G10567">
        <v>17</v>
      </c>
      <c r="H10567">
        <v>5</v>
      </c>
      <c r="I10567">
        <v>5.25</v>
      </c>
      <c r="J10567">
        <v>1</v>
      </c>
    </row>
    <row r="10568" spans="1:10" x14ac:dyDescent="0.25">
      <c r="A10568">
        <v>0.46609634276377865</v>
      </c>
      <c r="B10568">
        <v>128224223</v>
      </c>
      <c r="C10568">
        <v>89</v>
      </c>
      <c r="D10568">
        <v>52</v>
      </c>
      <c r="E10568">
        <v>1</v>
      </c>
      <c r="F10568">
        <v>4</v>
      </c>
      <c r="G10568">
        <v>1</v>
      </c>
      <c r="H10568">
        <v>1</v>
      </c>
      <c r="I10568">
        <v>4</v>
      </c>
      <c r="J10568">
        <v>0</v>
      </c>
    </row>
    <row r="10569" spans="1:10" x14ac:dyDescent="0.25">
      <c r="A10569">
        <v>0.46610065623246921</v>
      </c>
      <c r="B10569">
        <v>8243586</v>
      </c>
      <c r="C10569">
        <v>3</v>
      </c>
      <c r="D10569">
        <v>7088.37</v>
      </c>
      <c r="E10569">
        <v>37</v>
      </c>
      <c r="F10569">
        <v>687</v>
      </c>
      <c r="G10569">
        <v>190</v>
      </c>
      <c r="H10569">
        <v>79</v>
      </c>
      <c r="I10569">
        <v>18.567567570000001</v>
      </c>
      <c r="J10569">
        <v>1</v>
      </c>
    </row>
    <row r="10570" spans="1:10" x14ac:dyDescent="0.25">
      <c r="A10570">
        <v>0.46610150767261838</v>
      </c>
      <c r="B10570">
        <v>127929650</v>
      </c>
      <c r="C10570">
        <v>92</v>
      </c>
      <c r="D10570">
        <v>99.99</v>
      </c>
      <c r="E10570">
        <v>1</v>
      </c>
      <c r="F10570">
        <v>13</v>
      </c>
      <c r="G10570">
        <v>8</v>
      </c>
      <c r="H10570">
        <v>3</v>
      </c>
      <c r="I10570">
        <v>13</v>
      </c>
      <c r="J10570">
        <v>1</v>
      </c>
    </row>
    <row r="10571" spans="1:10" x14ac:dyDescent="0.25">
      <c r="A10571">
        <v>0.46617532370988457</v>
      </c>
      <c r="B10571">
        <v>122338304</v>
      </c>
      <c r="C10571">
        <v>176</v>
      </c>
      <c r="D10571">
        <v>107.4</v>
      </c>
      <c r="E10571">
        <v>1</v>
      </c>
      <c r="F10571">
        <v>6</v>
      </c>
      <c r="G10571">
        <v>1</v>
      </c>
      <c r="H10571">
        <v>1</v>
      </c>
      <c r="I10571">
        <v>6</v>
      </c>
      <c r="J10571">
        <v>0</v>
      </c>
    </row>
    <row r="10572" spans="1:10" x14ac:dyDescent="0.25">
      <c r="A10572">
        <v>0.46626026352642835</v>
      </c>
      <c r="B10572">
        <v>7015506</v>
      </c>
      <c r="C10572">
        <v>313</v>
      </c>
      <c r="D10572">
        <v>106.2</v>
      </c>
      <c r="E10572">
        <v>1</v>
      </c>
      <c r="F10572">
        <v>9</v>
      </c>
      <c r="G10572">
        <v>8</v>
      </c>
      <c r="H10572">
        <v>4</v>
      </c>
      <c r="I10572">
        <v>9</v>
      </c>
      <c r="J10572">
        <v>0</v>
      </c>
    </row>
    <row r="10573" spans="1:10" x14ac:dyDescent="0.25">
      <c r="A10573">
        <v>0.4662841111838204</v>
      </c>
      <c r="B10573">
        <v>120210264</v>
      </c>
      <c r="C10573">
        <v>227</v>
      </c>
      <c r="D10573">
        <v>150.1</v>
      </c>
      <c r="E10573">
        <v>1</v>
      </c>
      <c r="F10573">
        <v>16</v>
      </c>
      <c r="G10573">
        <v>5</v>
      </c>
      <c r="H10573">
        <v>3</v>
      </c>
      <c r="I10573">
        <v>16</v>
      </c>
      <c r="J10573">
        <v>0</v>
      </c>
    </row>
    <row r="10574" spans="1:10" x14ac:dyDescent="0.25">
      <c r="A10574">
        <v>0.46641657629378641</v>
      </c>
      <c r="B10574">
        <v>49914344</v>
      </c>
      <c r="C10574">
        <v>1</v>
      </c>
      <c r="D10574">
        <v>1286.1600000000001</v>
      </c>
      <c r="E10574">
        <v>9</v>
      </c>
      <c r="F10574">
        <v>83</v>
      </c>
      <c r="G10574">
        <v>57</v>
      </c>
      <c r="H10574">
        <v>24</v>
      </c>
      <c r="I10574">
        <v>9.2222222219999992</v>
      </c>
      <c r="J10574">
        <v>1</v>
      </c>
    </row>
    <row r="10575" spans="1:10" x14ac:dyDescent="0.25">
      <c r="A10575">
        <v>0.46642163422127647</v>
      </c>
      <c r="B10575">
        <v>7187994</v>
      </c>
      <c r="C10575">
        <v>1</v>
      </c>
      <c r="D10575">
        <v>6057.38</v>
      </c>
      <c r="E10575">
        <v>10</v>
      </c>
      <c r="F10575">
        <v>62</v>
      </c>
      <c r="G10575">
        <v>28</v>
      </c>
      <c r="H10575">
        <v>17</v>
      </c>
      <c r="I10575">
        <v>6.2</v>
      </c>
      <c r="J10575">
        <v>1</v>
      </c>
    </row>
    <row r="10576" spans="1:10" x14ac:dyDescent="0.25">
      <c r="A10576">
        <v>0.46643902977500962</v>
      </c>
      <c r="B10576">
        <v>130446994</v>
      </c>
      <c r="C10576">
        <v>14</v>
      </c>
      <c r="D10576">
        <v>120.39</v>
      </c>
      <c r="E10576">
        <v>1</v>
      </c>
      <c r="F10576">
        <v>28</v>
      </c>
      <c r="G10576">
        <v>17</v>
      </c>
      <c r="H10576">
        <v>3</v>
      </c>
      <c r="I10576">
        <v>28</v>
      </c>
      <c r="J10576">
        <v>1</v>
      </c>
    </row>
    <row r="10577" spans="1:10" x14ac:dyDescent="0.25">
      <c r="A10577">
        <v>0.46644343868021332</v>
      </c>
      <c r="B10577">
        <v>115374531</v>
      </c>
      <c r="C10577">
        <v>340</v>
      </c>
      <c r="D10577">
        <v>1631.3</v>
      </c>
      <c r="E10577">
        <v>2</v>
      </c>
      <c r="F10577">
        <v>7</v>
      </c>
      <c r="G10577">
        <v>7</v>
      </c>
      <c r="H10577">
        <v>4</v>
      </c>
      <c r="I10577">
        <v>3.5</v>
      </c>
      <c r="J10577">
        <v>0</v>
      </c>
    </row>
    <row r="10578" spans="1:10" x14ac:dyDescent="0.25">
      <c r="A10578">
        <v>0.46645098659216799</v>
      </c>
      <c r="B10578">
        <v>91126321</v>
      </c>
      <c r="C10578">
        <v>424</v>
      </c>
      <c r="D10578">
        <v>80.11</v>
      </c>
      <c r="E10578">
        <v>1</v>
      </c>
      <c r="F10578">
        <v>32</v>
      </c>
      <c r="G10578">
        <v>3</v>
      </c>
      <c r="H10578">
        <v>2</v>
      </c>
      <c r="I10578">
        <v>32</v>
      </c>
      <c r="J10578">
        <v>0</v>
      </c>
    </row>
    <row r="10579" spans="1:10" x14ac:dyDescent="0.25">
      <c r="A10579">
        <v>0.46645625301158</v>
      </c>
      <c r="B10579">
        <v>118015585</v>
      </c>
      <c r="C10579">
        <v>277</v>
      </c>
      <c r="D10579">
        <v>182.2</v>
      </c>
      <c r="E10579">
        <v>1</v>
      </c>
      <c r="F10579">
        <v>9</v>
      </c>
      <c r="G10579">
        <v>3</v>
      </c>
      <c r="H10579">
        <v>2</v>
      </c>
      <c r="I10579">
        <v>9</v>
      </c>
      <c r="J10579">
        <v>0</v>
      </c>
    </row>
    <row r="10580" spans="1:10" x14ac:dyDescent="0.25">
      <c r="A10580">
        <v>0.46647000365003377</v>
      </c>
      <c r="B10580">
        <v>14887761</v>
      </c>
      <c r="C10580">
        <v>35</v>
      </c>
      <c r="D10580">
        <v>10017.56</v>
      </c>
      <c r="E10580">
        <v>13</v>
      </c>
      <c r="F10580">
        <v>705</v>
      </c>
      <c r="G10580">
        <v>48</v>
      </c>
      <c r="H10580">
        <v>19</v>
      </c>
      <c r="I10580">
        <v>54.23076923</v>
      </c>
      <c r="J10580">
        <v>1</v>
      </c>
    </row>
    <row r="10581" spans="1:10" x14ac:dyDescent="0.25">
      <c r="A10581">
        <v>0.46650472546791522</v>
      </c>
      <c r="B10581">
        <v>84953460</v>
      </c>
      <c r="C10581">
        <v>266</v>
      </c>
      <c r="D10581">
        <v>188.5</v>
      </c>
      <c r="E10581">
        <v>2</v>
      </c>
      <c r="F10581">
        <v>13</v>
      </c>
      <c r="G10581">
        <v>9</v>
      </c>
      <c r="H10581">
        <v>2</v>
      </c>
      <c r="I10581">
        <v>6.5</v>
      </c>
      <c r="J10581">
        <v>0</v>
      </c>
    </row>
    <row r="10582" spans="1:10" x14ac:dyDescent="0.25">
      <c r="A10582">
        <v>0.46652799679580759</v>
      </c>
      <c r="B10582">
        <v>119348587</v>
      </c>
      <c r="C10582">
        <v>111</v>
      </c>
      <c r="D10582">
        <v>109.8</v>
      </c>
      <c r="E10582">
        <v>2</v>
      </c>
      <c r="F10582">
        <v>5</v>
      </c>
      <c r="G10582">
        <v>4</v>
      </c>
      <c r="H10582">
        <v>3</v>
      </c>
      <c r="I10582">
        <v>2.5</v>
      </c>
      <c r="J10582">
        <v>0</v>
      </c>
    </row>
    <row r="10583" spans="1:10" x14ac:dyDescent="0.25">
      <c r="A10583">
        <v>0.46655639743602928</v>
      </c>
      <c r="B10583">
        <v>127573357</v>
      </c>
      <c r="C10583">
        <v>93</v>
      </c>
      <c r="D10583">
        <v>91.95</v>
      </c>
      <c r="E10583">
        <v>1</v>
      </c>
      <c r="F10583">
        <v>12</v>
      </c>
      <c r="G10583">
        <v>10</v>
      </c>
      <c r="H10583">
        <v>3</v>
      </c>
      <c r="I10583">
        <v>12</v>
      </c>
      <c r="J10583">
        <v>1</v>
      </c>
    </row>
    <row r="10584" spans="1:10" x14ac:dyDescent="0.25">
      <c r="A10584">
        <v>0.4665605279470274</v>
      </c>
      <c r="B10584">
        <v>414338</v>
      </c>
      <c r="C10584">
        <v>426</v>
      </c>
      <c r="D10584">
        <v>108</v>
      </c>
      <c r="E10584">
        <v>1</v>
      </c>
      <c r="F10584">
        <v>3</v>
      </c>
      <c r="G10584">
        <v>1</v>
      </c>
      <c r="H10584">
        <v>1</v>
      </c>
      <c r="I10584">
        <v>3</v>
      </c>
      <c r="J10584">
        <v>0</v>
      </c>
    </row>
    <row r="10585" spans="1:10" x14ac:dyDescent="0.25">
      <c r="A10585">
        <v>0.46659205149693073</v>
      </c>
      <c r="B10585">
        <v>91255694</v>
      </c>
      <c r="C10585">
        <v>168</v>
      </c>
      <c r="D10585">
        <v>266</v>
      </c>
      <c r="E10585">
        <v>2</v>
      </c>
      <c r="F10585">
        <v>11</v>
      </c>
      <c r="G10585">
        <v>6</v>
      </c>
      <c r="H10585">
        <v>2</v>
      </c>
      <c r="I10585">
        <v>5.5</v>
      </c>
      <c r="J10585">
        <v>0</v>
      </c>
    </row>
    <row r="10586" spans="1:10" x14ac:dyDescent="0.25">
      <c r="A10586">
        <v>0.4665958545324449</v>
      </c>
      <c r="B10586">
        <v>14813104</v>
      </c>
      <c r="C10586">
        <v>149</v>
      </c>
      <c r="D10586">
        <v>1290.01</v>
      </c>
      <c r="E10586">
        <v>8</v>
      </c>
      <c r="F10586">
        <v>95</v>
      </c>
      <c r="G10586">
        <v>71</v>
      </c>
      <c r="H10586">
        <v>21</v>
      </c>
      <c r="I10586">
        <v>11.875</v>
      </c>
      <c r="J10586">
        <v>1</v>
      </c>
    </row>
    <row r="10587" spans="1:10" x14ac:dyDescent="0.25">
      <c r="A10587">
        <v>0.46660027073142474</v>
      </c>
      <c r="B10587">
        <v>126794003</v>
      </c>
      <c r="C10587">
        <v>97</v>
      </c>
      <c r="D10587">
        <v>70.900000000000006</v>
      </c>
      <c r="E10587">
        <v>1</v>
      </c>
      <c r="F10587">
        <v>2</v>
      </c>
      <c r="G10587">
        <v>2</v>
      </c>
      <c r="H10587">
        <v>1</v>
      </c>
      <c r="I10587">
        <v>2</v>
      </c>
      <c r="J10587">
        <v>0</v>
      </c>
    </row>
    <row r="10588" spans="1:10" x14ac:dyDescent="0.25">
      <c r="A10588">
        <v>0.46670522935632641</v>
      </c>
      <c r="B10588">
        <v>124553399</v>
      </c>
      <c r="C10588">
        <v>141</v>
      </c>
      <c r="D10588">
        <v>278</v>
      </c>
      <c r="E10588">
        <v>1</v>
      </c>
      <c r="F10588">
        <v>3</v>
      </c>
      <c r="G10588">
        <v>3</v>
      </c>
      <c r="H10588">
        <v>2</v>
      </c>
      <c r="I10588">
        <v>3</v>
      </c>
      <c r="J10588">
        <v>1</v>
      </c>
    </row>
    <row r="10589" spans="1:10" x14ac:dyDescent="0.25">
      <c r="A10589">
        <v>0.46673135238634011</v>
      </c>
      <c r="B10589">
        <v>120392881</v>
      </c>
      <c r="C10589">
        <v>17</v>
      </c>
      <c r="D10589">
        <v>1194.48</v>
      </c>
      <c r="E10589">
        <v>7</v>
      </c>
      <c r="F10589">
        <v>98</v>
      </c>
      <c r="G10589">
        <v>38</v>
      </c>
      <c r="H10589">
        <v>12</v>
      </c>
      <c r="I10589">
        <v>14</v>
      </c>
      <c r="J10589">
        <v>1</v>
      </c>
    </row>
    <row r="10590" spans="1:10" x14ac:dyDescent="0.25">
      <c r="A10590">
        <v>0.46675989110150262</v>
      </c>
      <c r="B10590">
        <v>7431859</v>
      </c>
      <c r="C10590">
        <v>188</v>
      </c>
      <c r="D10590">
        <v>344.89</v>
      </c>
      <c r="E10590">
        <v>2</v>
      </c>
      <c r="F10590">
        <v>30</v>
      </c>
      <c r="G10590">
        <v>18</v>
      </c>
      <c r="H10590">
        <v>4</v>
      </c>
      <c r="I10590">
        <v>15</v>
      </c>
      <c r="J10590">
        <v>0</v>
      </c>
    </row>
    <row r="10591" spans="1:10" x14ac:dyDescent="0.25">
      <c r="A10591">
        <v>0.46678063843392936</v>
      </c>
      <c r="B10591">
        <v>7188825</v>
      </c>
      <c r="C10591">
        <v>17</v>
      </c>
      <c r="D10591">
        <v>5609.13</v>
      </c>
      <c r="E10591">
        <v>21</v>
      </c>
      <c r="F10591">
        <v>247</v>
      </c>
      <c r="G10591">
        <v>214</v>
      </c>
      <c r="H10591">
        <v>77</v>
      </c>
      <c r="I10591">
        <v>11.76190476</v>
      </c>
      <c r="J10591">
        <v>1</v>
      </c>
    </row>
    <row r="10592" spans="1:10" x14ac:dyDescent="0.25">
      <c r="A10592">
        <v>0.46683260625431555</v>
      </c>
      <c r="B10592">
        <v>30883934</v>
      </c>
      <c r="C10592">
        <v>436</v>
      </c>
      <c r="D10592">
        <v>127.69</v>
      </c>
      <c r="E10592">
        <v>1</v>
      </c>
      <c r="F10592">
        <v>9</v>
      </c>
      <c r="G10592">
        <v>7</v>
      </c>
      <c r="H10592">
        <v>2</v>
      </c>
      <c r="I10592">
        <v>9</v>
      </c>
      <c r="J10592">
        <v>0</v>
      </c>
    </row>
    <row r="10593" spans="1:10" x14ac:dyDescent="0.25">
      <c r="A10593">
        <v>0.46685427685248326</v>
      </c>
      <c r="B10593">
        <v>114696408</v>
      </c>
      <c r="C10593">
        <v>382</v>
      </c>
      <c r="D10593">
        <v>93</v>
      </c>
      <c r="E10593">
        <v>1</v>
      </c>
      <c r="F10593">
        <v>2</v>
      </c>
      <c r="G10593">
        <v>2</v>
      </c>
      <c r="H10593">
        <v>1</v>
      </c>
      <c r="I10593">
        <v>2</v>
      </c>
      <c r="J10593">
        <v>0</v>
      </c>
    </row>
    <row r="10594" spans="1:10" x14ac:dyDescent="0.25">
      <c r="A10594">
        <v>0.46689995159159159</v>
      </c>
      <c r="B10594">
        <v>117836246</v>
      </c>
      <c r="C10594">
        <v>6</v>
      </c>
      <c r="D10594">
        <v>2744</v>
      </c>
      <c r="E10594">
        <v>2</v>
      </c>
      <c r="F10594">
        <v>5</v>
      </c>
      <c r="G10594">
        <v>5</v>
      </c>
      <c r="H10594">
        <v>3</v>
      </c>
      <c r="I10594">
        <v>2.5</v>
      </c>
      <c r="J10594">
        <v>1</v>
      </c>
    </row>
    <row r="10595" spans="1:10" x14ac:dyDescent="0.25">
      <c r="A10595">
        <v>0.46697723224924514</v>
      </c>
      <c r="B10595">
        <v>5410621</v>
      </c>
      <c r="C10595">
        <v>40</v>
      </c>
      <c r="D10595">
        <v>306.75</v>
      </c>
      <c r="E10595">
        <v>3</v>
      </c>
      <c r="F10595">
        <v>14</v>
      </c>
      <c r="G10595">
        <v>12</v>
      </c>
      <c r="H10595">
        <v>6</v>
      </c>
      <c r="I10595">
        <v>4.6666666670000003</v>
      </c>
      <c r="J10595">
        <v>0</v>
      </c>
    </row>
    <row r="10596" spans="1:10" x14ac:dyDescent="0.25">
      <c r="A10596">
        <v>0.46705355183346775</v>
      </c>
      <c r="B10596">
        <v>8453134</v>
      </c>
      <c r="C10596">
        <v>17</v>
      </c>
      <c r="D10596">
        <v>164.09</v>
      </c>
      <c r="E10596">
        <v>1</v>
      </c>
      <c r="F10596">
        <v>18</v>
      </c>
      <c r="G10596">
        <v>12</v>
      </c>
      <c r="H10596">
        <v>4</v>
      </c>
      <c r="I10596">
        <v>18</v>
      </c>
      <c r="J10596">
        <v>1</v>
      </c>
    </row>
    <row r="10597" spans="1:10" x14ac:dyDescent="0.25">
      <c r="A10597">
        <v>0.46707296842867418</v>
      </c>
      <c r="B10597">
        <v>35907355</v>
      </c>
      <c r="C10597">
        <v>153</v>
      </c>
      <c r="D10597">
        <v>378</v>
      </c>
      <c r="E10597">
        <v>1</v>
      </c>
      <c r="F10597">
        <v>15</v>
      </c>
      <c r="G10597">
        <v>11</v>
      </c>
      <c r="H10597">
        <v>5</v>
      </c>
      <c r="I10597">
        <v>15</v>
      </c>
      <c r="J10597">
        <v>1</v>
      </c>
    </row>
    <row r="10598" spans="1:10" x14ac:dyDescent="0.25">
      <c r="A10598">
        <v>0.46707320889793458</v>
      </c>
      <c r="B10598">
        <v>120350815</v>
      </c>
      <c r="C10598">
        <v>29</v>
      </c>
      <c r="D10598">
        <v>1102.95</v>
      </c>
      <c r="E10598">
        <v>8</v>
      </c>
      <c r="F10598">
        <v>134</v>
      </c>
      <c r="G10598">
        <v>71</v>
      </c>
      <c r="H10598">
        <v>22</v>
      </c>
      <c r="I10598">
        <v>16.75</v>
      </c>
      <c r="J10598">
        <v>1</v>
      </c>
    </row>
    <row r="10599" spans="1:10" x14ac:dyDescent="0.25">
      <c r="A10599">
        <v>0.46709858602906251</v>
      </c>
      <c r="B10599">
        <v>88086679</v>
      </c>
      <c r="C10599">
        <v>74</v>
      </c>
      <c r="D10599">
        <v>4522.3900000000003</v>
      </c>
      <c r="E10599">
        <v>26</v>
      </c>
      <c r="F10599">
        <v>242</v>
      </c>
      <c r="G10599">
        <v>171</v>
      </c>
      <c r="H10599">
        <v>77</v>
      </c>
      <c r="I10599">
        <v>9.307692308</v>
      </c>
      <c r="J10599">
        <v>1</v>
      </c>
    </row>
    <row r="10600" spans="1:10" x14ac:dyDescent="0.25">
      <c r="A10600">
        <v>0.46717898725931051</v>
      </c>
      <c r="B10600">
        <v>9130773</v>
      </c>
      <c r="C10600">
        <v>122</v>
      </c>
      <c r="D10600">
        <v>103</v>
      </c>
      <c r="E10600">
        <v>1</v>
      </c>
      <c r="F10600">
        <v>6</v>
      </c>
      <c r="G10600">
        <v>2</v>
      </c>
      <c r="H10600">
        <v>2</v>
      </c>
      <c r="I10600">
        <v>6</v>
      </c>
      <c r="J10600">
        <v>1</v>
      </c>
    </row>
    <row r="10601" spans="1:10" x14ac:dyDescent="0.25">
      <c r="A10601">
        <v>0.46720387374058481</v>
      </c>
      <c r="B10601">
        <v>116131072</v>
      </c>
      <c r="C10601">
        <v>325</v>
      </c>
      <c r="D10601">
        <v>150</v>
      </c>
      <c r="E10601">
        <v>1</v>
      </c>
      <c r="F10601">
        <v>3</v>
      </c>
      <c r="G10601">
        <v>2</v>
      </c>
      <c r="H10601">
        <v>2</v>
      </c>
      <c r="I10601">
        <v>3</v>
      </c>
      <c r="J10601">
        <v>0</v>
      </c>
    </row>
    <row r="10602" spans="1:10" x14ac:dyDescent="0.25">
      <c r="A10602">
        <v>0.46720816268753906</v>
      </c>
      <c r="B10602">
        <v>92784221</v>
      </c>
      <c r="C10602">
        <v>416</v>
      </c>
      <c r="D10602">
        <v>173.68</v>
      </c>
      <c r="E10602">
        <v>1</v>
      </c>
      <c r="F10602">
        <v>10</v>
      </c>
      <c r="G10602">
        <v>5</v>
      </c>
      <c r="H10602">
        <v>3</v>
      </c>
      <c r="I10602">
        <v>10</v>
      </c>
      <c r="J10602">
        <v>0</v>
      </c>
    </row>
    <row r="10603" spans="1:10" x14ac:dyDescent="0.25">
      <c r="A10603">
        <v>0.46723520871618884</v>
      </c>
      <c r="B10603">
        <v>121635531</v>
      </c>
      <c r="C10603">
        <v>193</v>
      </c>
      <c r="D10603">
        <v>284.10000000000002</v>
      </c>
      <c r="E10603">
        <v>2</v>
      </c>
      <c r="F10603">
        <v>9</v>
      </c>
      <c r="G10603">
        <v>9</v>
      </c>
      <c r="H10603">
        <v>3</v>
      </c>
      <c r="I10603">
        <v>4.5</v>
      </c>
      <c r="J10603">
        <v>0</v>
      </c>
    </row>
    <row r="10604" spans="1:10" x14ac:dyDescent="0.25">
      <c r="A10604">
        <v>0.46723539496236066</v>
      </c>
      <c r="B10604">
        <v>114685464</v>
      </c>
      <c r="C10604">
        <v>241</v>
      </c>
      <c r="D10604">
        <v>3162.4</v>
      </c>
      <c r="E10604">
        <v>2</v>
      </c>
      <c r="F10604">
        <v>35</v>
      </c>
      <c r="G10604">
        <v>22</v>
      </c>
      <c r="H10604">
        <v>7</v>
      </c>
      <c r="I10604">
        <v>17.5</v>
      </c>
      <c r="J10604">
        <v>0</v>
      </c>
    </row>
    <row r="10605" spans="1:10" x14ac:dyDescent="0.25">
      <c r="A10605">
        <v>0.46728081077892325</v>
      </c>
      <c r="B10605">
        <v>6726879</v>
      </c>
      <c r="C10605">
        <v>86</v>
      </c>
      <c r="D10605">
        <v>281.60000000000002</v>
      </c>
      <c r="E10605">
        <v>3</v>
      </c>
      <c r="F10605">
        <v>62</v>
      </c>
      <c r="G10605">
        <v>10</v>
      </c>
      <c r="H10605">
        <v>5</v>
      </c>
      <c r="I10605">
        <v>20.666666670000001</v>
      </c>
      <c r="J10605">
        <v>1</v>
      </c>
    </row>
    <row r="10606" spans="1:10" x14ac:dyDescent="0.25">
      <c r="A10606">
        <v>0.46731764352687899</v>
      </c>
      <c r="B10606">
        <v>9358963</v>
      </c>
      <c r="C10606">
        <v>18</v>
      </c>
      <c r="D10606">
        <v>3145.44</v>
      </c>
      <c r="E10606">
        <v>12</v>
      </c>
      <c r="F10606">
        <v>164</v>
      </c>
      <c r="G10606">
        <v>80</v>
      </c>
      <c r="H10606">
        <v>26</v>
      </c>
      <c r="I10606">
        <v>13.66666667</v>
      </c>
      <c r="J10606">
        <v>1</v>
      </c>
    </row>
    <row r="10607" spans="1:10" x14ac:dyDescent="0.25">
      <c r="A10607">
        <v>0.46734873997244097</v>
      </c>
      <c r="B10607">
        <v>123852074</v>
      </c>
      <c r="C10607">
        <v>154</v>
      </c>
      <c r="D10607">
        <v>176</v>
      </c>
      <c r="E10607">
        <v>1</v>
      </c>
      <c r="F10607">
        <v>2</v>
      </c>
      <c r="G10607">
        <v>1</v>
      </c>
      <c r="H10607">
        <v>1</v>
      </c>
      <c r="I10607">
        <v>2</v>
      </c>
      <c r="J10607">
        <v>0</v>
      </c>
    </row>
    <row r="10608" spans="1:10" x14ac:dyDescent="0.25">
      <c r="A10608">
        <v>0.46736784545709265</v>
      </c>
      <c r="B10608">
        <v>130671538</v>
      </c>
      <c r="C10608">
        <v>31</v>
      </c>
      <c r="D10608">
        <v>101.78</v>
      </c>
      <c r="E10608">
        <v>1</v>
      </c>
      <c r="F10608">
        <v>7</v>
      </c>
      <c r="G10608">
        <v>2</v>
      </c>
      <c r="H10608">
        <v>2</v>
      </c>
      <c r="I10608">
        <v>7</v>
      </c>
      <c r="J10608">
        <v>1</v>
      </c>
    </row>
    <row r="10609" spans="1:10" x14ac:dyDescent="0.25">
      <c r="A10609">
        <v>0.46738574948980627</v>
      </c>
      <c r="B10609">
        <v>114633844</v>
      </c>
      <c r="C10609">
        <v>217</v>
      </c>
      <c r="D10609">
        <v>1753.9</v>
      </c>
      <c r="E10609">
        <v>5</v>
      </c>
      <c r="F10609">
        <v>16</v>
      </c>
      <c r="G10609">
        <v>10</v>
      </c>
      <c r="H10609">
        <v>9</v>
      </c>
      <c r="I10609">
        <v>3.2</v>
      </c>
      <c r="J10609">
        <v>0</v>
      </c>
    </row>
    <row r="10610" spans="1:10" x14ac:dyDescent="0.25">
      <c r="A10610">
        <v>0.46756809210951578</v>
      </c>
      <c r="B10610">
        <v>113417554</v>
      </c>
      <c r="C10610">
        <v>322</v>
      </c>
      <c r="D10610">
        <v>454.65</v>
      </c>
      <c r="E10610">
        <v>4</v>
      </c>
      <c r="F10610">
        <v>19</v>
      </c>
      <c r="G10610">
        <v>11</v>
      </c>
      <c r="H10610">
        <v>6</v>
      </c>
      <c r="I10610">
        <v>4.75</v>
      </c>
      <c r="J10610">
        <v>0</v>
      </c>
    </row>
    <row r="10611" spans="1:10" x14ac:dyDescent="0.25">
      <c r="A10611">
        <v>0.4676117476925159</v>
      </c>
      <c r="B10611">
        <v>126558296</v>
      </c>
      <c r="C10611">
        <v>19</v>
      </c>
      <c r="D10611">
        <v>142</v>
      </c>
      <c r="E10611">
        <v>1</v>
      </c>
      <c r="F10611">
        <v>10</v>
      </c>
      <c r="G10611">
        <v>4</v>
      </c>
      <c r="H10611">
        <v>2</v>
      </c>
      <c r="I10611">
        <v>10</v>
      </c>
      <c r="J10611">
        <v>1</v>
      </c>
    </row>
    <row r="10612" spans="1:10" x14ac:dyDescent="0.25">
      <c r="A10612">
        <v>0.46767788403036936</v>
      </c>
      <c r="B10612">
        <v>6004868</v>
      </c>
      <c r="C10612">
        <v>281</v>
      </c>
      <c r="D10612">
        <v>90.1</v>
      </c>
      <c r="E10612">
        <v>1</v>
      </c>
      <c r="F10612">
        <v>6</v>
      </c>
      <c r="G10612">
        <v>6</v>
      </c>
      <c r="H10612">
        <v>1</v>
      </c>
      <c r="I10612">
        <v>6</v>
      </c>
      <c r="J10612">
        <v>0</v>
      </c>
    </row>
    <row r="10613" spans="1:10" x14ac:dyDescent="0.25">
      <c r="A10613">
        <v>0.46774291087827313</v>
      </c>
      <c r="B10613">
        <v>8228531</v>
      </c>
      <c r="C10613">
        <v>10</v>
      </c>
      <c r="D10613">
        <v>2305.41</v>
      </c>
      <c r="E10613">
        <v>16</v>
      </c>
      <c r="F10613">
        <v>121</v>
      </c>
      <c r="G10613">
        <v>74</v>
      </c>
      <c r="H10613">
        <v>34</v>
      </c>
      <c r="I10613">
        <v>7.5625</v>
      </c>
      <c r="J10613">
        <v>1</v>
      </c>
    </row>
    <row r="10614" spans="1:10" x14ac:dyDescent="0.25">
      <c r="A10614">
        <v>0.4677503341469903</v>
      </c>
      <c r="B10614">
        <v>63522010</v>
      </c>
      <c r="C10614">
        <v>318</v>
      </c>
      <c r="D10614">
        <v>220.59</v>
      </c>
      <c r="E10614">
        <v>1</v>
      </c>
      <c r="F10614">
        <v>11</v>
      </c>
      <c r="G10614">
        <v>4</v>
      </c>
      <c r="H10614">
        <v>3</v>
      </c>
      <c r="I10614">
        <v>11</v>
      </c>
      <c r="J10614">
        <v>0</v>
      </c>
    </row>
    <row r="10615" spans="1:10" x14ac:dyDescent="0.25">
      <c r="A10615">
        <v>0.46775964805531978</v>
      </c>
      <c r="B10615">
        <v>130347479</v>
      </c>
      <c r="C10615">
        <v>39</v>
      </c>
      <c r="D10615">
        <v>156.9</v>
      </c>
      <c r="E10615">
        <v>1</v>
      </c>
      <c r="F10615">
        <v>15</v>
      </c>
      <c r="G10615">
        <v>7</v>
      </c>
      <c r="H10615">
        <v>1</v>
      </c>
      <c r="I10615">
        <v>15</v>
      </c>
      <c r="J10615">
        <v>0</v>
      </c>
    </row>
    <row r="10616" spans="1:10" x14ac:dyDescent="0.25">
      <c r="A10616">
        <v>0.46782741422732388</v>
      </c>
      <c r="B10616">
        <v>124495065</v>
      </c>
      <c r="C10616">
        <v>142</v>
      </c>
      <c r="D10616">
        <v>82.9</v>
      </c>
      <c r="E10616">
        <v>1</v>
      </c>
      <c r="F10616">
        <v>3</v>
      </c>
      <c r="G10616">
        <v>2</v>
      </c>
      <c r="H10616">
        <v>1</v>
      </c>
      <c r="I10616">
        <v>3</v>
      </c>
      <c r="J10616">
        <v>0</v>
      </c>
    </row>
    <row r="10617" spans="1:10" x14ac:dyDescent="0.25">
      <c r="A10617">
        <v>0.46784673390981546</v>
      </c>
      <c r="B10617">
        <v>115614849</v>
      </c>
      <c r="C10617">
        <v>4</v>
      </c>
      <c r="D10617">
        <v>982.2</v>
      </c>
      <c r="E10617">
        <v>3</v>
      </c>
      <c r="F10617">
        <v>11</v>
      </c>
      <c r="G10617">
        <v>7</v>
      </c>
      <c r="H10617">
        <v>5</v>
      </c>
      <c r="I10617">
        <v>3.6666666669999999</v>
      </c>
      <c r="J10617">
        <v>1</v>
      </c>
    </row>
    <row r="10618" spans="1:10" x14ac:dyDescent="0.25">
      <c r="A10618">
        <v>0.46785991652231218</v>
      </c>
      <c r="B10618">
        <v>116685660</v>
      </c>
      <c r="C10618">
        <v>39</v>
      </c>
      <c r="D10618">
        <v>2040.94</v>
      </c>
      <c r="E10618">
        <v>8</v>
      </c>
      <c r="F10618">
        <v>184</v>
      </c>
      <c r="G10618">
        <v>63</v>
      </c>
      <c r="H10618">
        <v>20</v>
      </c>
      <c r="I10618">
        <v>23</v>
      </c>
      <c r="J10618">
        <v>1</v>
      </c>
    </row>
    <row r="10619" spans="1:10" x14ac:dyDescent="0.25">
      <c r="A10619">
        <v>0.46789673673141052</v>
      </c>
      <c r="B10619">
        <v>55820524</v>
      </c>
      <c r="C10619">
        <v>17</v>
      </c>
      <c r="D10619">
        <v>733.1</v>
      </c>
      <c r="E10619">
        <v>3</v>
      </c>
      <c r="F10619">
        <v>36</v>
      </c>
      <c r="G10619">
        <v>13</v>
      </c>
      <c r="H10619">
        <v>5</v>
      </c>
      <c r="I10619">
        <v>12</v>
      </c>
      <c r="J10619">
        <v>1</v>
      </c>
    </row>
    <row r="10620" spans="1:10" x14ac:dyDescent="0.25">
      <c r="A10620">
        <v>0.46793245716049015</v>
      </c>
      <c r="B10620">
        <v>116635879</v>
      </c>
      <c r="C10620">
        <v>58</v>
      </c>
      <c r="D10620">
        <v>320.7</v>
      </c>
      <c r="E10620">
        <v>2</v>
      </c>
      <c r="F10620">
        <v>40</v>
      </c>
      <c r="G10620">
        <v>18</v>
      </c>
      <c r="H10620">
        <v>4</v>
      </c>
      <c r="I10620">
        <v>20</v>
      </c>
      <c r="J10620">
        <v>1</v>
      </c>
    </row>
    <row r="10621" spans="1:10" x14ac:dyDescent="0.25">
      <c r="A10621">
        <v>0.46797590096357833</v>
      </c>
      <c r="B10621">
        <v>118696615</v>
      </c>
      <c r="C10621">
        <v>194</v>
      </c>
      <c r="D10621">
        <v>432.9</v>
      </c>
      <c r="E10621">
        <v>2</v>
      </c>
      <c r="F10621">
        <v>51</v>
      </c>
      <c r="G10621">
        <v>17</v>
      </c>
      <c r="H10621">
        <v>7</v>
      </c>
      <c r="I10621">
        <v>25.5</v>
      </c>
      <c r="J10621">
        <v>0</v>
      </c>
    </row>
    <row r="10622" spans="1:10" x14ac:dyDescent="0.25">
      <c r="A10622">
        <v>0.46801978606903794</v>
      </c>
      <c r="B10622">
        <v>2951572</v>
      </c>
      <c r="C10622">
        <v>63</v>
      </c>
      <c r="D10622">
        <v>1984.56</v>
      </c>
      <c r="E10622">
        <v>13</v>
      </c>
      <c r="F10622">
        <v>159</v>
      </c>
      <c r="G10622">
        <v>72</v>
      </c>
      <c r="H10622">
        <v>37</v>
      </c>
      <c r="I10622">
        <v>12.23076923</v>
      </c>
      <c r="J10622">
        <v>0</v>
      </c>
    </row>
    <row r="10623" spans="1:10" x14ac:dyDescent="0.25">
      <c r="A10623">
        <v>0.46804732406913729</v>
      </c>
      <c r="B10623">
        <v>662448</v>
      </c>
      <c r="C10623">
        <v>451</v>
      </c>
      <c r="D10623">
        <v>281.3</v>
      </c>
      <c r="E10623">
        <v>1</v>
      </c>
      <c r="F10623">
        <v>15</v>
      </c>
      <c r="G10623">
        <v>9</v>
      </c>
      <c r="H10623">
        <v>4</v>
      </c>
      <c r="I10623">
        <v>15</v>
      </c>
      <c r="J10623">
        <v>0</v>
      </c>
    </row>
    <row r="10624" spans="1:10" x14ac:dyDescent="0.25">
      <c r="A10624">
        <v>0.46805976516941206</v>
      </c>
      <c r="B10624">
        <v>35888465</v>
      </c>
      <c r="C10624">
        <v>403</v>
      </c>
      <c r="D10624">
        <v>104.94</v>
      </c>
      <c r="E10624">
        <v>1</v>
      </c>
      <c r="F10624">
        <v>7</v>
      </c>
      <c r="G10624">
        <v>4</v>
      </c>
      <c r="H10624">
        <v>2</v>
      </c>
      <c r="I10624">
        <v>7</v>
      </c>
      <c r="J10624">
        <v>0</v>
      </c>
    </row>
    <row r="10625" spans="1:10" x14ac:dyDescent="0.25">
      <c r="A10625">
        <v>0.4680630169121599</v>
      </c>
      <c r="B10625">
        <v>93216</v>
      </c>
      <c r="C10625">
        <v>19</v>
      </c>
      <c r="D10625">
        <v>1439.47</v>
      </c>
      <c r="E10625">
        <v>11</v>
      </c>
      <c r="F10625">
        <v>226</v>
      </c>
      <c r="G10625">
        <v>164</v>
      </c>
      <c r="H10625">
        <v>35</v>
      </c>
      <c r="I10625">
        <v>20.545454549999999</v>
      </c>
      <c r="J10625">
        <v>1</v>
      </c>
    </row>
    <row r="10626" spans="1:10" x14ac:dyDescent="0.25">
      <c r="A10626">
        <v>0.46809285308166515</v>
      </c>
      <c r="B10626">
        <v>223955</v>
      </c>
      <c r="C10626">
        <v>169</v>
      </c>
      <c r="D10626">
        <v>143.55000000000001</v>
      </c>
      <c r="E10626">
        <v>2</v>
      </c>
      <c r="F10626">
        <v>12</v>
      </c>
      <c r="G10626">
        <v>7</v>
      </c>
      <c r="H10626">
        <v>4</v>
      </c>
      <c r="I10626">
        <v>6</v>
      </c>
      <c r="J10626">
        <v>0</v>
      </c>
    </row>
    <row r="10627" spans="1:10" x14ac:dyDescent="0.25">
      <c r="A10627">
        <v>0.46810057875979139</v>
      </c>
      <c r="B10627">
        <v>73788356</v>
      </c>
      <c r="C10627">
        <v>109</v>
      </c>
      <c r="D10627">
        <v>825.64</v>
      </c>
      <c r="E10627">
        <v>6</v>
      </c>
      <c r="F10627">
        <v>163</v>
      </c>
      <c r="G10627">
        <v>93</v>
      </c>
      <c r="H10627">
        <v>21</v>
      </c>
      <c r="I10627">
        <v>27.166666670000001</v>
      </c>
      <c r="J10627">
        <v>1</v>
      </c>
    </row>
    <row r="10628" spans="1:10" x14ac:dyDescent="0.25">
      <c r="A10628">
        <v>0.46818852301880409</v>
      </c>
      <c r="B10628">
        <v>120734123</v>
      </c>
      <c r="C10628">
        <v>182</v>
      </c>
      <c r="D10628">
        <v>576</v>
      </c>
      <c r="E10628">
        <v>1</v>
      </c>
      <c r="F10628">
        <v>12</v>
      </c>
      <c r="G10628">
        <v>1</v>
      </c>
      <c r="H10628">
        <v>1</v>
      </c>
      <c r="I10628">
        <v>12</v>
      </c>
      <c r="J10628">
        <v>0</v>
      </c>
    </row>
    <row r="10629" spans="1:10" x14ac:dyDescent="0.25">
      <c r="A10629">
        <v>0.46819458169990147</v>
      </c>
      <c r="B10629">
        <v>130201670</v>
      </c>
      <c r="C10629">
        <v>16</v>
      </c>
      <c r="D10629">
        <v>1370.7</v>
      </c>
      <c r="E10629">
        <v>2</v>
      </c>
      <c r="F10629">
        <v>4</v>
      </c>
      <c r="G10629">
        <v>4</v>
      </c>
      <c r="H10629">
        <v>2</v>
      </c>
      <c r="I10629">
        <v>2</v>
      </c>
      <c r="J10629">
        <v>1</v>
      </c>
    </row>
    <row r="10630" spans="1:10" x14ac:dyDescent="0.25">
      <c r="A10630">
        <v>0.46820685223493441</v>
      </c>
      <c r="B10630">
        <v>6211125</v>
      </c>
      <c r="C10630">
        <v>14</v>
      </c>
      <c r="D10630">
        <v>2215.04</v>
      </c>
      <c r="E10630">
        <v>8</v>
      </c>
      <c r="F10630">
        <v>47</v>
      </c>
      <c r="G10630">
        <v>32</v>
      </c>
      <c r="H10630">
        <v>19</v>
      </c>
      <c r="I10630">
        <v>5.875</v>
      </c>
      <c r="J10630">
        <v>1</v>
      </c>
    </row>
    <row r="10631" spans="1:10" x14ac:dyDescent="0.25">
      <c r="A10631">
        <v>0.46822070383727843</v>
      </c>
      <c r="B10631">
        <v>544030</v>
      </c>
      <c r="C10631">
        <v>22</v>
      </c>
      <c r="D10631">
        <v>11077.75</v>
      </c>
      <c r="E10631">
        <v>31</v>
      </c>
      <c r="F10631">
        <v>1237</v>
      </c>
      <c r="G10631">
        <v>254</v>
      </c>
      <c r="H10631">
        <v>91</v>
      </c>
      <c r="I10631">
        <v>39.903225810000002</v>
      </c>
      <c r="J10631">
        <v>1</v>
      </c>
    </row>
    <row r="10632" spans="1:10" x14ac:dyDescent="0.25">
      <c r="A10632">
        <v>0.46825480027103294</v>
      </c>
      <c r="B10632">
        <v>85573627</v>
      </c>
      <c r="C10632">
        <v>395</v>
      </c>
      <c r="D10632">
        <v>368.6</v>
      </c>
      <c r="E10632">
        <v>4</v>
      </c>
      <c r="F10632">
        <v>7</v>
      </c>
      <c r="G10632">
        <v>6</v>
      </c>
      <c r="H10632">
        <v>4</v>
      </c>
      <c r="I10632">
        <v>1.75</v>
      </c>
      <c r="J10632">
        <v>0</v>
      </c>
    </row>
    <row r="10633" spans="1:10" x14ac:dyDescent="0.25">
      <c r="A10633">
        <v>0.46825919502403301</v>
      </c>
      <c r="B10633">
        <v>123941562</v>
      </c>
      <c r="C10633">
        <v>152</v>
      </c>
      <c r="D10633">
        <v>107.8</v>
      </c>
      <c r="E10633">
        <v>1</v>
      </c>
      <c r="F10633">
        <v>14</v>
      </c>
      <c r="G10633">
        <v>4</v>
      </c>
      <c r="H10633">
        <v>2</v>
      </c>
      <c r="I10633">
        <v>14</v>
      </c>
      <c r="J10633">
        <v>1</v>
      </c>
    </row>
    <row r="10634" spans="1:10" x14ac:dyDescent="0.25">
      <c r="A10634">
        <v>0.46846862815281698</v>
      </c>
      <c r="B10634">
        <v>86035463</v>
      </c>
      <c r="C10634">
        <v>448</v>
      </c>
      <c r="D10634">
        <v>114</v>
      </c>
      <c r="E10634">
        <v>1</v>
      </c>
      <c r="F10634">
        <v>1</v>
      </c>
      <c r="G10634">
        <v>1</v>
      </c>
      <c r="H10634">
        <v>1</v>
      </c>
      <c r="I10634">
        <v>1</v>
      </c>
      <c r="J10634">
        <v>0</v>
      </c>
    </row>
    <row r="10635" spans="1:10" x14ac:dyDescent="0.25">
      <c r="A10635">
        <v>0.46846976350854408</v>
      </c>
      <c r="B10635">
        <v>117315036</v>
      </c>
      <c r="C10635">
        <v>31</v>
      </c>
      <c r="D10635">
        <v>158.91999999999999</v>
      </c>
      <c r="E10635">
        <v>2</v>
      </c>
      <c r="F10635">
        <v>16</v>
      </c>
      <c r="G10635">
        <v>7</v>
      </c>
      <c r="H10635">
        <v>4</v>
      </c>
      <c r="I10635">
        <v>8</v>
      </c>
      <c r="J10635">
        <v>1</v>
      </c>
    </row>
    <row r="10636" spans="1:10" x14ac:dyDescent="0.25">
      <c r="A10636">
        <v>0.46848443003621776</v>
      </c>
      <c r="B10636">
        <v>769256</v>
      </c>
      <c r="C10636">
        <v>20</v>
      </c>
      <c r="D10636">
        <v>4755.66</v>
      </c>
      <c r="E10636">
        <v>24</v>
      </c>
      <c r="F10636">
        <v>336</v>
      </c>
      <c r="G10636">
        <v>254</v>
      </c>
      <c r="H10636">
        <v>89</v>
      </c>
      <c r="I10636">
        <v>14</v>
      </c>
      <c r="J10636">
        <v>1</v>
      </c>
    </row>
    <row r="10637" spans="1:10" x14ac:dyDescent="0.25">
      <c r="A10637">
        <v>0.46851524306819681</v>
      </c>
      <c r="B10637">
        <v>6616521</v>
      </c>
      <c r="C10637">
        <v>234</v>
      </c>
      <c r="D10637">
        <v>216.6</v>
      </c>
      <c r="E10637">
        <v>1</v>
      </c>
      <c r="F10637">
        <v>10</v>
      </c>
      <c r="G10637">
        <v>10</v>
      </c>
      <c r="H10637">
        <v>4</v>
      </c>
      <c r="I10637">
        <v>10</v>
      </c>
      <c r="J10637">
        <v>0</v>
      </c>
    </row>
    <row r="10638" spans="1:10" x14ac:dyDescent="0.25">
      <c r="A10638">
        <v>0.46852944237064476</v>
      </c>
      <c r="B10638">
        <v>19742901</v>
      </c>
      <c r="C10638">
        <v>303</v>
      </c>
      <c r="D10638">
        <v>68.7</v>
      </c>
      <c r="E10638">
        <v>1</v>
      </c>
      <c r="F10638">
        <v>5</v>
      </c>
      <c r="G10638">
        <v>4</v>
      </c>
      <c r="H10638">
        <v>2</v>
      </c>
      <c r="I10638">
        <v>5</v>
      </c>
      <c r="J10638">
        <v>0</v>
      </c>
    </row>
    <row r="10639" spans="1:10" x14ac:dyDescent="0.25">
      <c r="A10639">
        <v>0.46862221723939901</v>
      </c>
      <c r="B10639">
        <v>2204710</v>
      </c>
      <c r="C10639">
        <v>13</v>
      </c>
      <c r="D10639">
        <v>448.6</v>
      </c>
      <c r="E10639">
        <v>4</v>
      </c>
      <c r="F10639">
        <v>38</v>
      </c>
      <c r="G10639">
        <v>32</v>
      </c>
      <c r="H10639">
        <v>10</v>
      </c>
      <c r="I10639">
        <v>9.5</v>
      </c>
      <c r="J10639">
        <v>0</v>
      </c>
    </row>
    <row r="10640" spans="1:10" x14ac:dyDescent="0.25">
      <c r="A10640">
        <v>0.46864616866246511</v>
      </c>
      <c r="B10640">
        <v>120171077</v>
      </c>
      <c r="C10640">
        <v>232</v>
      </c>
      <c r="D10640">
        <v>280</v>
      </c>
      <c r="E10640">
        <v>1</v>
      </c>
      <c r="F10640">
        <v>1</v>
      </c>
      <c r="G10640">
        <v>1</v>
      </c>
      <c r="H10640">
        <v>1</v>
      </c>
      <c r="I10640">
        <v>1</v>
      </c>
      <c r="J10640">
        <v>0</v>
      </c>
    </row>
    <row r="10641" spans="1:10" x14ac:dyDescent="0.25">
      <c r="A10641">
        <v>0.46865173463145526</v>
      </c>
      <c r="B10641">
        <v>117593461</v>
      </c>
      <c r="C10641">
        <v>20</v>
      </c>
      <c r="D10641">
        <v>1128.99</v>
      </c>
      <c r="E10641">
        <v>11</v>
      </c>
      <c r="F10641">
        <v>138</v>
      </c>
      <c r="G10641">
        <v>75</v>
      </c>
      <c r="H10641">
        <v>28</v>
      </c>
      <c r="I10641">
        <v>12.545454550000001</v>
      </c>
      <c r="J10641">
        <v>1</v>
      </c>
    </row>
    <row r="10642" spans="1:10" x14ac:dyDescent="0.25">
      <c r="A10642">
        <v>0.46866594576063592</v>
      </c>
      <c r="B10642">
        <v>113184993</v>
      </c>
      <c r="C10642">
        <v>11</v>
      </c>
      <c r="D10642">
        <v>672.4</v>
      </c>
      <c r="E10642">
        <v>3</v>
      </c>
      <c r="F10642">
        <v>22</v>
      </c>
      <c r="G10642">
        <v>8</v>
      </c>
      <c r="H10642">
        <v>5</v>
      </c>
      <c r="I10642">
        <v>7.3333333329999997</v>
      </c>
      <c r="J10642">
        <v>1</v>
      </c>
    </row>
    <row r="10643" spans="1:10" x14ac:dyDescent="0.25">
      <c r="A10643">
        <v>0.46870123747817549</v>
      </c>
      <c r="B10643">
        <v>120664630</v>
      </c>
      <c r="C10643">
        <v>57</v>
      </c>
      <c r="D10643">
        <v>1214.33</v>
      </c>
      <c r="E10643">
        <v>11</v>
      </c>
      <c r="F10643">
        <v>115</v>
      </c>
      <c r="G10643">
        <v>25</v>
      </c>
      <c r="H10643">
        <v>14</v>
      </c>
      <c r="I10643">
        <v>10.45454546</v>
      </c>
      <c r="J10643">
        <v>1</v>
      </c>
    </row>
    <row r="10644" spans="1:10" x14ac:dyDescent="0.25">
      <c r="A10644">
        <v>0.46871121151498729</v>
      </c>
      <c r="B10644">
        <v>116792564</v>
      </c>
      <c r="C10644">
        <v>14</v>
      </c>
      <c r="D10644">
        <v>498</v>
      </c>
      <c r="E10644">
        <v>1</v>
      </c>
      <c r="F10644">
        <v>2</v>
      </c>
      <c r="G10644">
        <v>1</v>
      </c>
      <c r="H10644">
        <v>1</v>
      </c>
      <c r="I10644">
        <v>2</v>
      </c>
      <c r="J10644">
        <v>0</v>
      </c>
    </row>
    <row r="10645" spans="1:10" x14ac:dyDescent="0.25">
      <c r="A10645">
        <v>0.46879610052796117</v>
      </c>
      <c r="B10645">
        <v>131607630</v>
      </c>
      <c r="C10645">
        <v>17</v>
      </c>
      <c r="D10645">
        <v>129.24</v>
      </c>
      <c r="E10645">
        <v>1</v>
      </c>
      <c r="F10645">
        <v>22</v>
      </c>
      <c r="G10645">
        <v>6</v>
      </c>
      <c r="H10645">
        <v>3</v>
      </c>
      <c r="I10645">
        <v>22</v>
      </c>
      <c r="J10645">
        <v>1</v>
      </c>
    </row>
    <row r="10646" spans="1:10" x14ac:dyDescent="0.25">
      <c r="A10646">
        <v>0.46881729626637803</v>
      </c>
      <c r="B10646">
        <v>113188237</v>
      </c>
      <c r="C10646">
        <v>411</v>
      </c>
      <c r="D10646">
        <v>85.51</v>
      </c>
      <c r="E10646">
        <v>1</v>
      </c>
      <c r="F10646">
        <v>19</v>
      </c>
      <c r="G10646">
        <v>3</v>
      </c>
      <c r="H10646">
        <v>2</v>
      </c>
      <c r="I10646">
        <v>19</v>
      </c>
      <c r="J10646">
        <v>0</v>
      </c>
    </row>
    <row r="10647" spans="1:10" x14ac:dyDescent="0.25">
      <c r="A10647">
        <v>0.46887013683605339</v>
      </c>
      <c r="B10647">
        <v>50381018</v>
      </c>
      <c r="C10647">
        <v>323</v>
      </c>
      <c r="D10647">
        <v>297.27999999999997</v>
      </c>
      <c r="E10647">
        <v>2</v>
      </c>
      <c r="F10647">
        <v>32</v>
      </c>
      <c r="G10647">
        <v>26</v>
      </c>
      <c r="H10647">
        <v>9</v>
      </c>
      <c r="I10647">
        <v>16</v>
      </c>
      <c r="J10647">
        <v>0</v>
      </c>
    </row>
    <row r="10648" spans="1:10" x14ac:dyDescent="0.25">
      <c r="A10648">
        <v>0.46887947753564396</v>
      </c>
      <c r="B10648">
        <v>92900707</v>
      </c>
      <c r="C10648">
        <v>413</v>
      </c>
      <c r="D10648">
        <v>82.41</v>
      </c>
      <c r="E10648">
        <v>1</v>
      </c>
      <c r="F10648">
        <v>6</v>
      </c>
      <c r="G10648">
        <v>3</v>
      </c>
      <c r="H10648">
        <v>2</v>
      </c>
      <c r="I10648">
        <v>6</v>
      </c>
      <c r="J10648">
        <v>0</v>
      </c>
    </row>
    <row r="10649" spans="1:10" x14ac:dyDescent="0.25">
      <c r="A10649">
        <v>0.46897721515899371</v>
      </c>
      <c r="B10649">
        <v>121286786</v>
      </c>
      <c r="C10649">
        <v>48</v>
      </c>
      <c r="D10649">
        <v>1215.4000000000001</v>
      </c>
      <c r="E10649">
        <v>6</v>
      </c>
      <c r="F10649">
        <v>12</v>
      </c>
      <c r="G10649">
        <v>6</v>
      </c>
      <c r="H10649">
        <v>6</v>
      </c>
      <c r="I10649">
        <v>2</v>
      </c>
      <c r="J10649">
        <v>0</v>
      </c>
    </row>
    <row r="10650" spans="1:10" x14ac:dyDescent="0.25">
      <c r="A10650">
        <v>0.46908374111396034</v>
      </c>
      <c r="B10650">
        <v>120477663</v>
      </c>
      <c r="C10650">
        <v>26</v>
      </c>
      <c r="D10650">
        <v>917.3</v>
      </c>
      <c r="E10650">
        <v>2</v>
      </c>
      <c r="F10650">
        <v>9</v>
      </c>
      <c r="G10650">
        <v>6</v>
      </c>
      <c r="H10650">
        <v>2</v>
      </c>
      <c r="I10650">
        <v>4.5</v>
      </c>
      <c r="J10650">
        <v>0</v>
      </c>
    </row>
    <row r="10651" spans="1:10" x14ac:dyDescent="0.25">
      <c r="A10651">
        <v>0.46911263314557361</v>
      </c>
      <c r="B10651">
        <v>120283933</v>
      </c>
      <c r="C10651">
        <v>227</v>
      </c>
      <c r="D10651">
        <v>102.6</v>
      </c>
      <c r="E10651">
        <v>1</v>
      </c>
      <c r="F10651">
        <v>9</v>
      </c>
      <c r="G10651">
        <v>7</v>
      </c>
      <c r="H10651">
        <v>2</v>
      </c>
      <c r="I10651">
        <v>9</v>
      </c>
      <c r="J10651">
        <v>0</v>
      </c>
    </row>
    <row r="10652" spans="1:10" x14ac:dyDescent="0.25">
      <c r="A10652">
        <v>0.46919325261778777</v>
      </c>
      <c r="B10652">
        <v>131370880</v>
      </c>
      <c r="C10652">
        <v>2</v>
      </c>
      <c r="D10652">
        <v>518.95000000000005</v>
      </c>
      <c r="E10652">
        <v>2</v>
      </c>
      <c r="F10652">
        <v>27</v>
      </c>
      <c r="G10652">
        <v>23</v>
      </c>
      <c r="H10652">
        <v>6</v>
      </c>
      <c r="I10652">
        <v>13.5</v>
      </c>
      <c r="J10652">
        <v>1</v>
      </c>
    </row>
    <row r="10653" spans="1:10" x14ac:dyDescent="0.25">
      <c r="A10653">
        <v>0.46922307378475481</v>
      </c>
      <c r="B10653">
        <v>5199512</v>
      </c>
      <c r="C10653">
        <v>3</v>
      </c>
      <c r="D10653">
        <v>1445.73</v>
      </c>
      <c r="E10653">
        <v>9</v>
      </c>
      <c r="F10653">
        <v>58</v>
      </c>
      <c r="G10653">
        <v>38</v>
      </c>
      <c r="H10653">
        <v>20</v>
      </c>
      <c r="I10653">
        <v>6.4444444440000002</v>
      </c>
      <c r="J10653">
        <v>1</v>
      </c>
    </row>
    <row r="10654" spans="1:10" x14ac:dyDescent="0.25">
      <c r="A10654">
        <v>0.46923831294527796</v>
      </c>
      <c r="B10654">
        <v>2942469</v>
      </c>
      <c r="C10654">
        <v>85</v>
      </c>
      <c r="D10654">
        <v>728.42</v>
      </c>
      <c r="E10654">
        <v>6</v>
      </c>
      <c r="F10654">
        <v>58</v>
      </c>
      <c r="G10654">
        <v>48</v>
      </c>
      <c r="H10654">
        <v>15</v>
      </c>
      <c r="I10654">
        <v>9.6666666669999994</v>
      </c>
      <c r="J10654">
        <v>1</v>
      </c>
    </row>
    <row r="10655" spans="1:10" x14ac:dyDescent="0.25">
      <c r="A10655">
        <v>0.46938781375373673</v>
      </c>
      <c r="B10655">
        <v>119215476</v>
      </c>
      <c r="C10655">
        <v>1</v>
      </c>
      <c r="D10655">
        <v>4517.09</v>
      </c>
      <c r="E10655">
        <v>24</v>
      </c>
      <c r="F10655">
        <v>189</v>
      </c>
      <c r="G10655">
        <v>130</v>
      </c>
      <c r="H10655">
        <v>67</v>
      </c>
      <c r="I10655">
        <v>7.875</v>
      </c>
      <c r="J10655">
        <v>1</v>
      </c>
    </row>
    <row r="10656" spans="1:10" x14ac:dyDescent="0.25">
      <c r="A10656">
        <v>0.46947465371910402</v>
      </c>
      <c r="B10656">
        <v>123683609</v>
      </c>
      <c r="C10656">
        <v>158</v>
      </c>
      <c r="D10656">
        <v>232</v>
      </c>
      <c r="E10656">
        <v>1</v>
      </c>
      <c r="F10656">
        <v>2</v>
      </c>
      <c r="G10656">
        <v>1</v>
      </c>
      <c r="H10656">
        <v>1</v>
      </c>
      <c r="I10656">
        <v>2</v>
      </c>
      <c r="J10656">
        <v>0</v>
      </c>
    </row>
    <row r="10657" spans="1:10" x14ac:dyDescent="0.25">
      <c r="A10657">
        <v>0.46949235029873437</v>
      </c>
      <c r="B10657">
        <v>295360</v>
      </c>
      <c r="C10657">
        <v>53</v>
      </c>
      <c r="D10657">
        <v>281.93</v>
      </c>
      <c r="E10657">
        <v>2</v>
      </c>
      <c r="F10657">
        <v>39</v>
      </c>
      <c r="G10657">
        <v>15</v>
      </c>
      <c r="H10657">
        <v>5</v>
      </c>
      <c r="I10657">
        <v>19.5</v>
      </c>
      <c r="J10657">
        <v>1</v>
      </c>
    </row>
    <row r="10658" spans="1:10" x14ac:dyDescent="0.25">
      <c r="A10658">
        <v>0.46955918006729336</v>
      </c>
      <c r="B10658">
        <v>8388610</v>
      </c>
      <c r="C10658">
        <v>347</v>
      </c>
      <c r="D10658">
        <v>142.80000000000001</v>
      </c>
      <c r="E10658">
        <v>1</v>
      </c>
      <c r="F10658">
        <v>4</v>
      </c>
      <c r="G10658">
        <v>4</v>
      </c>
      <c r="H10658">
        <v>4</v>
      </c>
      <c r="I10658">
        <v>4</v>
      </c>
      <c r="J10658">
        <v>0</v>
      </c>
    </row>
    <row r="10659" spans="1:10" x14ac:dyDescent="0.25">
      <c r="A10659">
        <v>0.46958698297503942</v>
      </c>
      <c r="B10659">
        <v>827971</v>
      </c>
      <c r="C10659">
        <v>7</v>
      </c>
      <c r="D10659">
        <v>4312.3599999999997</v>
      </c>
      <c r="E10659">
        <v>33</v>
      </c>
      <c r="F10659">
        <v>557</v>
      </c>
      <c r="G10659">
        <v>309</v>
      </c>
      <c r="H10659">
        <v>108</v>
      </c>
      <c r="I10659">
        <v>16.878787880000001</v>
      </c>
      <c r="J10659">
        <v>1</v>
      </c>
    </row>
    <row r="10660" spans="1:10" x14ac:dyDescent="0.25">
      <c r="A10660">
        <v>0.46967569422444067</v>
      </c>
      <c r="B10660">
        <v>91380203</v>
      </c>
      <c r="C10660">
        <v>418</v>
      </c>
      <c r="D10660">
        <v>737.78</v>
      </c>
      <c r="E10660">
        <v>1</v>
      </c>
      <c r="F10660">
        <v>135</v>
      </c>
      <c r="G10660">
        <v>8</v>
      </c>
      <c r="H10660">
        <v>5</v>
      </c>
      <c r="I10660">
        <v>135</v>
      </c>
      <c r="J10660">
        <v>0</v>
      </c>
    </row>
    <row r="10661" spans="1:10" x14ac:dyDescent="0.25">
      <c r="A10661">
        <v>0.46968264975175422</v>
      </c>
      <c r="B10661">
        <v>7589170</v>
      </c>
      <c r="C10661">
        <v>120</v>
      </c>
      <c r="D10661">
        <v>105.7</v>
      </c>
      <c r="E10661">
        <v>1</v>
      </c>
      <c r="F10661">
        <v>4</v>
      </c>
      <c r="G10661">
        <v>4</v>
      </c>
      <c r="H10661">
        <v>3</v>
      </c>
      <c r="I10661">
        <v>4</v>
      </c>
      <c r="J10661">
        <v>1</v>
      </c>
    </row>
    <row r="10662" spans="1:10" x14ac:dyDescent="0.25">
      <c r="A10662">
        <v>0.46977178887749205</v>
      </c>
      <c r="B10662">
        <v>92809250</v>
      </c>
      <c r="C10662">
        <v>281</v>
      </c>
      <c r="D10662">
        <v>322.08999999999997</v>
      </c>
      <c r="E10662">
        <v>3</v>
      </c>
      <c r="F10662">
        <v>42</v>
      </c>
      <c r="G10662">
        <v>18</v>
      </c>
      <c r="H10662">
        <v>9</v>
      </c>
      <c r="I10662">
        <v>14</v>
      </c>
      <c r="J10662">
        <v>0</v>
      </c>
    </row>
    <row r="10663" spans="1:10" x14ac:dyDescent="0.25">
      <c r="A10663">
        <v>0.46977195694301865</v>
      </c>
      <c r="B10663">
        <v>130918022</v>
      </c>
      <c r="C10663">
        <v>26</v>
      </c>
      <c r="D10663">
        <v>765.8</v>
      </c>
      <c r="E10663">
        <v>1</v>
      </c>
      <c r="F10663">
        <v>16</v>
      </c>
      <c r="G10663">
        <v>9</v>
      </c>
      <c r="H10663">
        <v>3</v>
      </c>
      <c r="I10663">
        <v>16</v>
      </c>
      <c r="J10663">
        <v>1</v>
      </c>
    </row>
    <row r="10664" spans="1:10" x14ac:dyDescent="0.25">
      <c r="A10664">
        <v>0.46984580544959709</v>
      </c>
      <c r="B10664">
        <v>132230863</v>
      </c>
      <c r="C10664">
        <v>5</v>
      </c>
      <c r="D10664">
        <v>100.9</v>
      </c>
      <c r="E10664">
        <v>1</v>
      </c>
      <c r="F10664">
        <v>12</v>
      </c>
      <c r="G10664">
        <v>8</v>
      </c>
      <c r="H10664">
        <v>1</v>
      </c>
      <c r="I10664">
        <v>12</v>
      </c>
      <c r="J10664">
        <v>0</v>
      </c>
    </row>
    <row r="10665" spans="1:10" x14ac:dyDescent="0.25">
      <c r="A10665">
        <v>0.4698630014709978</v>
      </c>
      <c r="B10665">
        <v>84432951</v>
      </c>
      <c r="C10665">
        <v>22</v>
      </c>
      <c r="D10665">
        <v>1767.4</v>
      </c>
      <c r="E10665">
        <v>9</v>
      </c>
      <c r="F10665">
        <v>213</v>
      </c>
      <c r="G10665">
        <v>72</v>
      </c>
      <c r="H10665">
        <v>28</v>
      </c>
      <c r="I10665">
        <v>23.666666670000001</v>
      </c>
      <c r="J10665">
        <v>1</v>
      </c>
    </row>
    <row r="10666" spans="1:10" x14ac:dyDescent="0.25">
      <c r="A10666">
        <v>0.46991685303577257</v>
      </c>
      <c r="B10666">
        <v>121031866</v>
      </c>
      <c r="C10666">
        <v>16</v>
      </c>
      <c r="D10666">
        <v>3440.52</v>
      </c>
      <c r="E10666">
        <v>10</v>
      </c>
      <c r="F10666">
        <v>463</v>
      </c>
      <c r="G10666">
        <v>78</v>
      </c>
      <c r="H10666">
        <v>27</v>
      </c>
      <c r="I10666">
        <v>46.3</v>
      </c>
      <c r="J10666">
        <v>1</v>
      </c>
    </row>
    <row r="10667" spans="1:10" x14ac:dyDescent="0.25">
      <c r="A10667">
        <v>0.46993598276534843</v>
      </c>
      <c r="B10667">
        <v>63817726</v>
      </c>
      <c r="C10667">
        <v>9</v>
      </c>
      <c r="D10667">
        <v>1984.64</v>
      </c>
      <c r="E10667">
        <v>10</v>
      </c>
      <c r="F10667">
        <v>147</v>
      </c>
      <c r="G10667">
        <v>78</v>
      </c>
      <c r="H10667">
        <v>37</v>
      </c>
      <c r="I10667">
        <v>14.7</v>
      </c>
      <c r="J10667">
        <v>1</v>
      </c>
    </row>
    <row r="10668" spans="1:10" x14ac:dyDescent="0.25">
      <c r="A10668">
        <v>0.46997985146658317</v>
      </c>
      <c r="B10668">
        <v>122322375</v>
      </c>
      <c r="C10668">
        <v>187</v>
      </c>
      <c r="D10668">
        <v>125</v>
      </c>
      <c r="E10668">
        <v>1</v>
      </c>
      <c r="F10668">
        <v>1</v>
      </c>
      <c r="G10668">
        <v>1</v>
      </c>
      <c r="H10668">
        <v>1</v>
      </c>
      <c r="I10668">
        <v>1</v>
      </c>
      <c r="J10668">
        <v>0</v>
      </c>
    </row>
    <row r="10669" spans="1:10" x14ac:dyDescent="0.25">
      <c r="A10669">
        <v>0.47006982512749573</v>
      </c>
      <c r="B10669">
        <v>117810341</v>
      </c>
      <c r="C10669">
        <v>67</v>
      </c>
      <c r="D10669">
        <v>69</v>
      </c>
      <c r="E10669">
        <v>1</v>
      </c>
      <c r="F10669">
        <v>1</v>
      </c>
      <c r="G10669">
        <v>1</v>
      </c>
      <c r="H10669">
        <v>1</v>
      </c>
      <c r="I10669">
        <v>1</v>
      </c>
      <c r="J10669">
        <v>0</v>
      </c>
    </row>
    <row r="10670" spans="1:10" x14ac:dyDescent="0.25">
      <c r="A10670">
        <v>0.47007239982172877</v>
      </c>
      <c r="B10670">
        <v>85389231</v>
      </c>
      <c r="C10670">
        <v>361</v>
      </c>
      <c r="D10670">
        <v>119.7</v>
      </c>
      <c r="E10670">
        <v>1</v>
      </c>
      <c r="F10670">
        <v>4</v>
      </c>
      <c r="G10670">
        <v>2</v>
      </c>
      <c r="H10670">
        <v>1</v>
      </c>
      <c r="I10670">
        <v>4</v>
      </c>
      <c r="J10670">
        <v>0</v>
      </c>
    </row>
    <row r="10671" spans="1:10" x14ac:dyDescent="0.25">
      <c r="A10671">
        <v>0.47022912914136272</v>
      </c>
      <c r="B10671">
        <v>116604425</v>
      </c>
      <c r="C10671">
        <v>31</v>
      </c>
      <c r="D10671">
        <v>1454.8</v>
      </c>
      <c r="E10671">
        <v>6</v>
      </c>
      <c r="F10671">
        <v>89</v>
      </c>
      <c r="G10671">
        <v>45</v>
      </c>
      <c r="H10671">
        <v>15</v>
      </c>
      <c r="I10671">
        <v>14.83333333</v>
      </c>
      <c r="J10671">
        <v>1</v>
      </c>
    </row>
    <row r="10672" spans="1:10" x14ac:dyDescent="0.25">
      <c r="A10672">
        <v>0.47024714102946907</v>
      </c>
      <c r="B10672">
        <v>678953</v>
      </c>
      <c r="C10672">
        <v>152</v>
      </c>
      <c r="D10672">
        <v>61.4</v>
      </c>
      <c r="E10672">
        <v>1</v>
      </c>
      <c r="F10672">
        <v>4</v>
      </c>
      <c r="G10672">
        <v>3</v>
      </c>
      <c r="H10672">
        <v>1</v>
      </c>
      <c r="I10672">
        <v>4</v>
      </c>
      <c r="J10672">
        <v>0</v>
      </c>
    </row>
    <row r="10673" spans="1:10" x14ac:dyDescent="0.25">
      <c r="A10673">
        <v>0.47025736452942535</v>
      </c>
      <c r="B10673">
        <v>125711443</v>
      </c>
      <c r="C10673">
        <v>123</v>
      </c>
      <c r="D10673">
        <v>198</v>
      </c>
      <c r="E10673">
        <v>1</v>
      </c>
      <c r="F10673">
        <v>1</v>
      </c>
      <c r="G10673">
        <v>1</v>
      </c>
      <c r="H10673">
        <v>1</v>
      </c>
      <c r="I10673">
        <v>1</v>
      </c>
      <c r="J10673">
        <v>0</v>
      </c>
    </row>
    <row r="10674" spans="1:10" x14ac:dyDescent="0.25">
      <c r="A10674">
        <v>0.47037207537285064</v>
      </c>
      <c r="B10674">
        <v>8219041</v>
      </c>
      <c r="C10674">
        <v>39</v>
      </c>
      <c r="D10674">
        <v>1029.22</v>
      </c>
      <c r="E10674">
        <v>6</v>
      </c>
      <c r="F10674">
        <v>106</v>
      </c>
      <c r="G10674">
        <v>53</v>
      </c>
      <c r="H10674">
        <v>19</v>
      </c>
      <c r="I10674">
        <v>17.666666670000001</v>
      </c>
      <c r="J10674">
        <v>1</v>
      </c>
    </row>
    <row r="10675" spans="1:10" x14ac:dyDescent="0.25">
      <c r="A10675">
        <v>0.47042037268166792</v>
      </c>
      <c r="B10675">
        <v>118754618</v>
      </c>
      <c r="C10675">
        <v>65</v>
      </c>
      <c r="D10675">
        <v>1432.68</v>
      </c>
      <c r="E10675">
        <v>7</v>
      </c>
      <c r="F10675">
        <v>22</v>
      </c>
      <c r="G10675">
        <v>17</v>
      </c>
      <c r="H10675">
        <v>8</v>
      </c>
      <c r="I10675">
        <v>3.1428571430000001</v>
      </c>
      <c r="J10675">
        <v>1</v>
      </c>
    </row>
    <row r="10676" spans="1:10" x14ac:dyDescent="0.25">
      <c r="A10676">
        <v>0.47050056799826512</v>
      </c>
      <c r="B10676">
        <v>14756479</v>
      </c>
      <c r="C10676">
        <v>18</v>
      </c>
      <c r="D10676">
        <v>5466.27</v>
      </c>
      <c r="E10676">
        <v>19</v>
      </c>
      <c r="F10676">
        <v>141</v>
      </c>
      <c r="G10676">
        <v>96</v>
      </c>
      <c r="H10676">
        <v>42</v>
      </c>
      <c r="I10676">
        <v>7.4210526320000003</v>
      </c>
      <c r="J10676">
        <v>1</v>
      </c>
    </row>
    <row r="10677" spans="1:10" x14ac:dyDescent="0.25">
      <c r="A10677">
        <v>0.47052791460984156</v>
      </c>
      <c r="B10677">
        <v>126854291</v>
      </c>
      <c r="C10677">
        <v>109</v>
      </c>
      <c r="D10677">
        <v>123.3</v>
      </c>
      <c r="E10677">
        <v>1</v>
      </c>
      <c r="F10677">
        <v>8</v>
      </c>
      <c r="G10677">
        <v>6</v>
      </c>
      <c r="H10677">
        <v>1</v>
      </c>
      <c r="I10677">
        <v>8</v>
      </c>
      <c r="J10677">
        <v>0</v>
      </c>
    </row>
    <row r="10678" spans="1:10" x14ac:dyDescent="0.25">
      <c r="A10678">
        <v>0.47090456017656945</v>
      </c>
      <c r="B10678">
        <v>74067312</v>
      </c>
      <c r="C10678">
        <v>13</v>
      </c>
      <c r="D10678">
        <v>4276.05</v>
      </c>
      <c r="E10678">
        <v>30</v>
      </c>
      <c r="F10678">
        <v>297</v>
      </c>
      <c r="G10678">
        <v>161</v>
      </c>
      <c r="H10678">
        <v>96</v>
      </c>
      <c r="I10678">
        <v>9.9</v>
      </c>
      <c r="J10678">
        <v>1</v>
      </c>
    </row>
    <row r="10679" spans="1:10" x14ac:dyDescent="0.25">
      <c r="A10679">
        <v>0.47094748659590058</v>
      </c>
      <c r="B10679">
        <v>5300986</v>
      </c>
      <c r="C10679">
        <v>104</v>
      </c>
      <c r="D10679">
        <v>991.32</v>
      </c>
      <c r="E10679">
        <v>6</v>
      </c>
      <c r="F10679">
        <v>50</v>
      </c>
      <c r="G10679">
        <v>23</v>
      </c>
      <c r="H10679">
        <v>16</v>
      </c>
      <c r="I10679">
        <v>8.3333333330000006</v>
      </c>
      <c r="J10679">
        <v>1</v>
      </c>
    </row>
    <row r="10680" spans="1:10" x14ac:dyDescent="0.25">
      <c r="A10680">
        <v>0.47095010235337598</v>
      </c>
      <c r="B10680">
        <v>91209337</v>
      </c>
      <c r="C10680">
        <v>422</v>
      </c>
      <c r="D10680">
        <v>37.799999999999997</v>
      </c>
      <c r="E10680">
        <v>1</v>
      </c>
      <c r="F10680">
        <v>2</v>
      </c>
      <c r="G10680">
        <v>1</v>
      </c>
      <c r="H10680">
        <v>1</v>
      </c>
      <c r="I10680">
        <v>2</v>
      </c>
      <c r="J10680">
        <v>0</v>
      </c>
    </row>
    <row r="10681" spans="1:10" x14ac:dyDescent="0.25">
      <c r="A10681">
        <v>0.47095224223916476</v>
      </c>
      <c r="B10681">
        <v>120279639</v>
      </c>
      <c r="C10681">
        <v>25</v>
      </c>
      <c r="D10681">
        <v>4845.33</v>
      </c>
      <c r="E10681">
        <v>14</v>
      </c>
      <c r="F10681">
        <v>498</v>
      </c>
      <c r="G10681">
        <v>265</v>
      </c>
      <c r="H10681">
        <v>46</v>
      </c>
      <c r="I10681">
        <v>35.571428570000002</v>
      </c>
      <c r="J10681">
        <v>1</v>
      </c>
    </row>
    <row r="10682" spans="1:10" x14ac:dyDescent="0.25">
      <c r="A10682">
        <v>0.4710318927394348</v>
      </c>
      <c r="B10682">
        <v>14920206</v>
      </c>
      <c r="C10682">
        <v>252</v>
      </c>
      <c r="D10682">
        <v>470</v>
      </c>
      <c r="E10682">
        <v>4</v>
      </c>
      <c r="F10682">
        <v>45</v>
      </c>
      <c r="G10682">
        <v>37</v>
      </c>
      <c r="H10682">
        <v>16</v>
      </c>
      <c r="I10682">
        <v>11.25</v>
      </c>
      <c r="J10682">
        <v>0</v>
      </c>
    </row>
    <row r="10683" spans="1:10" x14ac:dyDescent="0.25">
      <c r="A10683">
        <v>0.47103477335664712</v>
      </c>
      <c r="B10683">
        <v>115110833</v>
      </c>
      <c r="C10683">
        <v>20</v>
      </c>
      <c r="D10683">
        <v>783.5</v>
      </c>
      <c r="E10683">
        <v>5</v>
      </c>
      <c r="F10683">
        <v>34</v>
      </c>
      <c r="G10683">
        <v>28</v>
      </c>
      <c r="H10683">
        <v>11</v>
      </c>
      <c r="I10683">
        <v>6.8</v>
      </c>
      <c r="J10683">
        <v>1</v>
      </c>
    </row>
    <row r="10684" spans="1:10" x14ac:dyDescent="0.25">
      <c r="A10684">
        <v>0.47105406862631327</v>
      </c>
      <c r="B10684">
        <v>114967455</v>
      </c>
      <c r="C10684">
        <v>374</v>
      </c>
      <c r="D10684">
        <v>87.27</v>
      </c>
      <c r="E10684">
        <v>1</v>
      </c>
      <c r="F10684">
        <v>20</v>
      </c>
      <c r="G10684">
        <v>6</v>
      </c>
      <c r="H10684">
        <v>3</v>
      </c>
      <c r="I10684">
        <v>20</v>
      </c>
      <c r="J10684">
        <v>0</v>
      </c>
    </row>
    <row r="10685" spans="1:10" x14ac:dyDescent="0.25">
      <c r="A10685">
        <v>0.47109515794906309</v>
      </c>
      <c r="B10685">
        <v>117535956</v>
      </c>
      <c r="C10685">
        <v>27</v>
      </c>
      <c r="D10685">
        <v>1582.5</v>
      </c>
      <c r="E10685">
        <v>8</v>
      </c>
      <c r="F10685">
        <v>142</v>
      </c>
      <c r="G10685">
        <v>61</v>
      </c>
      <c r="H10685">
        <v>17</v>
      </c>
      <c r="I10685">
        <v>17.75</v>
      </c>
      <c r="J10685">
        <v>1</v>
      </c>
    </row>
    <row r="10686" spans="1:10" x14ac:dyDescent="0.25">
      <c r="A10686">
        <v>0.47113207309668059</v>
      </c>
      <c r="B10686">
        <v>86072679</v>
      </c>
      <c r="C10686">
        <v>28</v>
      </c>
      <c r="D10686">
        <v>3080.53</v>
      </c>
      <c r="E10686">
        <v>22</v>
      </c>
      <c r="F10686">
        <v>296</v>
      </c>
      <c r="G10686">
        <v>164</v>
      </c>
      <c r="H10686">
        <v>65</v>
      </c>
      <c r="I10686">
        <v>13.45454546</v>
      </c>
      <c r="J10686">
        <v>1</v>
      </c>
    </row>
    <row r="10687" spans="1:10" x14ac:dyDescent="0.25">
      <c r="A10687">
        <v>0.47115268876924588</v>
      </c>
      <c r="B10687">
        <v>130408600</v>
      </c>
      <c r="C10687">
        <v>37</v>
      </c>
      <c r="D10687">
        <v>4799</v>
      </c>
      <c r="E10687">
        <v>1</v>
      </c>
      <c r="F10687">
        <v>1</v>
      </c>
      <c r="G10687">
        <v>1</v>
      </c>
      <c r="H10687">
        <v>1</v>
      </c>
      <c r="I10687">
        <v>1</v>
      </c>
      <c r="J10687">
        <v>0</v>
      </c>
    </row>
    <row r="10688" spans="1:10" x14ac:dyDescent="0.25">
      <c r="A10688">
        <v>0.47130389376104376</v>
      </c>
      <c r="B10688">
        <v>124436414</v>
      </c>
      <c r="C10688">
        <v>143</v>
      </c>
      <c r="D10688">
        <v>69.7</v>
      </c>
      <c r="E10688">
        <v>1</v>
      </c>
      <c r="F10688">
        <v>3</v>
      </c>
      <c r="G10688">
        <v>2</v>
      </c>
      <c r="H10688">
        <v>2</v>
      </c>
      <c r="I10688">
        <v>3</v>
      </c>
      <c r="J10688">
        <v>1</v>
      </c>
    </row>
    <row r="10689" spans="1:10" x14ac:dyDescent="0.25">
      <c r="A10689">
        <v>0.471308345632106</v>
      </c>
      <c r="B10689">
        <v>120161294</v>
      </c>
      <c r="C10689">
        <v>210</v>
      </c>
      <c r="D10689">
        <v>177.66</v>
      </c>
      <c r="E10689">
        <v>1</v>
      </c>
      <c r="F10689">
        <v>54</v>
      </c>
      <c r="G10689">
        <v>3</v>
      </c>
      <c r="H10689">
        <v>1</v>
      </c>
      <c r="I10689">
        <v>54</v>
      </c>
      <c r="J10689">
        <v>0</v>
      </c>
    </row>
    <row r="10690" spans="1:10" x14ac:dyDescent="0.25">
      <c r="A10690">
        <v>0.47132250020140942</v>
      </c>
      <c r="B10690">
        <v>117327032</v>
      </c>
      <c r="C10690">
        <v>272</v>
      </c>
      <c r="D10690">
        <v>1380.42</v>
      </c>
      <c r="E10690">
        <v>3</v>
      </c>
      <c r="F10690">
        <v>67</v>
      </c>
      <c r="G10690">
        <v>18</v>
      </c>
      <c r="H10690">
        <v>7</v>
      </c>
      <c r="I10690">
        <v>22.333333329999999</v>
      </c>
      <c r="J10690">
        <v>0</v>
      </c>
    </row>
    <row r="10691" spans="1:10" x14ac:dyDescent="0.25">
      <c r="A10691">
        <v>0.47136116483679824</v>
      </c>
      <c r="B10691">
        <v>129895484</v>
      </c>
      <c r="C10691">
        <v>56</v>
      </c>
      <c r="D10691">
        <v>69.72</v>
      </c>
      <c r="E10691">
        <v>1</v>
      </c>
      <c r="F10691">
        <v>13</v>
      </c>
      <c r="G10691">
        <v>2</v>
      </c>
      <c r="H10691">
        <v>1</v>
      </c>
      <c r="I10691">
        <v>13</v>
      </c>
      <c r="J10691">
        <v>0</v>
      </c>
    </row>
    <row r="10692" spans="1:10" x14ac:dyDescent="0.25">
      <c r="A10692">
        <v>0.47150538703517453</v>
      </c>
      <c r="B10692">
        <v>1820633</v>
      </c>
      <c r="C10692">
        <v>129</v>
      </c>
      <c r="D10692">
        <v>133.29</v>
      </c>
      <c r="E10692">
        <v>1</v>
      </c>
      <c r="F10692">
        <v>9</v>
      </c>
      <c r="G10692">
        <v>9</v>
      </c>
      <c r="H10692">
        <v>2</v>
      </c>
      <c r="I10692">
        <v>9</v>
      </c>
      <c r="J10692">
        <v>1</v>
      </c>
    </row>
    <row r="10693" spans="1:10" x14ac:dyDescent="0.25">
      <c r="A10693">
        <v>0.47151973851296791</v>
      </c>
      <c r="B10693">
        <v>121446525</v>
      </c>
      <c r="C10693">
        <v>66</v>
      </c>
      <c r="D10693">
        <v>165.68</v>
      </c>
      <c r="E10693">
        <v>2</v>
      </c>
      <c r="F10693">
        <v>7</v>
      </c>
      <c r="G10693">
        <v>6</v>
      </c>
      <c r="H10693">
        <v>5</v>
      </c>
      <c r="I10693">
        <v>3.5</v>
      </c>
      <c r="J10693">
        <v>0</v>
      </c>
    </row>
    <row r="10694" spans="1:10" x14ac:dyDescent="0.25">
      <c r="A10694">
        <v>0.47156059245241655</v>
      </c>
      <c r="B10694">
        <v>117326176</v>
      </c>
      <c r="C10694">
        <v>109</v>
      </c>
      <c r="D10694">
        <v>245.6</v>
      </c>
      <c r="E10694">
        <v>2</v>
      </c>
      <c r="F10694">
        <v>4</v>
      </c>
      <c r="G10694">
        <v>4</v>
      </c>
      <c r="H10694">
        <v>2</v>
      </c>
      <c r="I10694">
        <v>2</v>
      </c>
      <c r="J10694">
        <v>0</v>
      </c>
    </row>
    <row r="10695" spans="1:10" x14ac:dyDescent="0.25">
      <c r="A10695">
        <v>0.47156689080825531</v>
      </c>
      <c r="B10695">
        <v>92777776</v>
      </c>
      <c r="C10695">
        <v>115</v>
      </c>
      <c r="D10695">
        <v>1647.77</v>
      </c>
      <c r="E10695">
        <v>7</v>
      </c>
      <c r="F10695">
        <v>100</v>
      </c>
      <c r="G10695">
        <v>80</v>
      </c>
      <c r="H10695">
        <v>21</v>
      </c>
      <c r="I10695">
        <v>14.28571429</v>
      </c>
      <c r="J10695">
        <v>1</v>
      </c>
    </row>
    <row r="10696" spans="1:10" x14ac:dyDescent="0.25">
      <c r="A10696">
        <v>0.47159151707617508</v>
      </c>
      <c r="B10696">
        <v>120204483</v>
      </c>
      <c r="C10696">
        <v>231</v>
      </c>
      <c r="D10696">
        <v>112.91</v>
      </c>
      <c r="E10696">
        <v>1</v>
      </c>
      <c r="F10696">
        <v>11</v>
      </c>
      <c r="G10696">
        <v>7</v>
      </c>
      <c r="H10696">
        <v>1</v>
      </c>
      <c r="I10696">
        <v>11</v>
      </c>
      <c r="J10696">
        <v>0</v>
      </c>
    </row>
    <row r="10697" spans="1:10" x14ac:dyDescent="0.25">
      <c r="A10697">
        <v>0.4717155404705573</v>
      </c>
      <c r="B10697">
        <v>28706</v>
      </c>
      <c r="C10697">
        <v>31</v>
      </c>
      <c r="D10697">
        <v>1097.56</v>
      </c>
      <c r="E10697">
        <v>8</v>
      </c>
      <c r="F10697">
        <v>236</v>
      </c>
      <c r="G10697">
        <v>51</v>
      </c>
      <c r="H10697">
        <v>19</v>
      </c>
      <c r="I10697">
        <v>29.5</v>
      </c>
      <c r="J10697">
        <v>1</v>
      </c>
    </row>
    <row r="10698" spans="1:10" x14ac:dyDescent="0.25">
      <c r="A10698">
        <v>0.47178166132335631</v>
      </c>
      <c r="B10698">
        <v>6705298</v>
      </c>
      <c r="C10698">
        <v>4</v>
      </c>
      <c r="D10698">
        <v>1266.45</v>
      </c>
      <c r="E10698">
        <v>11</v>
      </c>
      <c r="F10698">
        <v>123</v>
      </c>
      <c r="G10698">
        <v>100</v>
      </c>
      <c r="H10698">
        <v>41</v>
      </c>
      <c r="I10698">
        <v>11.18181818</v>
      </c>
      <c r="J10698">
        <v>1</v>
      </c>
    </row>
    <row r="10699" spans="1:10" x14ac:dyDescent="0.25">
      <c r="A10699">
        <v>0.47189086490854781</v>
      </c>
      <c r="B10699">
        <v>115201451</v>
      </c>
      <c r="C10699">
        <v>4</v>
      </c>
      <c r="D10699">
        <v>4043.11</v>
      </c>
      <c r="E10699">
        <v>24</v>
      </c>
      <c r="F10699">
        <v>562</v>
      </c>
      <c r="G10699">
        <v>159</v>
      </c>
      <c r="H10699">
        <v>50</v>
      </c>
      <c r="I10699">
        <v>23.416666670000001</v>
      </c>
      <c r="J10699">
        <v>1</v>
      </c>
    </row>
    <row r="10700" spans="1:10" x14ac:dyDescent="0.25">
      <c r="A10700">
        <v>0.47193494960549476</v>
      </c>
      <c r="B10700">
        <v>119755997</v>
      </c>
      <c r="C10700">
        <v>238</v>
      </c>
      <c r="D10700">
        <v>59.6</v>
      </c>
      <c r="E10700">
        <v>1</v>
      </c>
      <c r="F10700">
        <v>4</v>
      </c>
      <c r="G10700">
        <v>4</v>
      </c>
      <c r="H10700">
        <v>2</v>
      </c>
      <c r="I10700">
        <v>4</v>
      </c>
      <c r="J10700">
        <v>0</v>
      </c>
    </row>
    <row r="10701" spans="1:10" x14ac:dyDescent="0.25">
      <c r="A10701">
        <v>0.47194444754774745</v>
      </c>
      <c r="B10701">
        <v>115575927</v>
      </c>
      <c r="C10701">
        <v>212</v>
      </c>
      <c r="D10701">
        <v>283.89999999999998</v>
      </c>
      <c r="E10701">
        <v>2</v>
      </c>
      <c r="F10701">
        <v>16</v>
      </c>
      <c r="G10701">
        <v>11</v>
      </c>
      <c r="H10701">
        <v>6</v>
      </c>
      <c r="I10701">
        <v>8</v>
      </c>
      <c r="J10701">
        <v>0</v>
      </c>
    </row>
    <row r="10702" spans="1:10" x14ac:dyDescent="0.25">
      <c r="A10702">
        <v>0.47200156204343791</v>
      </c>
      <c r="B10702">
        <v>6812453</v>
      </c>
      <c r="C10702">
        <v>35</v>
      </c>
      <c r="D10702">
        <v>739.26</v>
      </c>
      <c r="E10702">
        <v>6</v>
      </c>
      <c r="F10702">
        <v>97</v>
      </c>
      <c r="G10702">
        <v>44</v>
      </c>
      <c r="H10702">
        <v>22</v>
      </c>
      <c r="I10702">
        <v>16.166666670000001</v>
      </c>
      <c r="J10702">
        <v>1</v>
      </c>
    </row>
    <row r="10703" spans="1:10" x14ac:dyDescent="0.25">
      <c r="A10703">
        <v>0.47200160591232998</v>
      </c>
      <c r="B10703">
        <v>126213421</v>
      </c>
      <c r="C10703">
        <v>73</v>
      </c>
      <c r="D10703">
        <v>367</v>
      </c>
      <c r="E10703">
        <v>1</v>
      </c>
      <c r="F10703">
        <v>2</v>
      </c>
      <c r="G10703">
        <v>2</v>
      </c>
      <c r="H10703">
        <v>1</v>
      </c>
      <c r="I10703">
        <v>2</v>
      </c>
      <c r="J10703">
        <v>0</v>
      </c>
    </row>
    <row r="10704" spans="1:10" x14ac:dyDescent="0.25">
      <c r="A10704">
        <v>0.47205097342156543</v>
      </c>
      <c r="B10704">
        <v>6938445</v>
      </c>
      <c r="C10704">
        <v>163</v>
      </c>
      <c r="D10704">
        <v>239.8</v>
      </c>
      <c r="E10704">
        <v>2</v>
      </c>
      <c r="F10704">
        <v>17</v>
      </c>
      <c r="G10704">
        <v>14</v>
      </c>
      <c r="H10704">
        <v>6</v>
      </c>
      <c r="I10704">
        <v>8.5</v>
      </c>
      <c r="J10704">
        <v>1</v>
      </c>
    </row>
    <row r="10705" spans="1:10" x14ac:dyDescent="0.25">
      <c r="A10705">
        <v>0.47209274243393229</v>
      </c>
      <c r="B10705">
        <v>85094212</v>
      </c>
      <c r="C10705">
        <v>145</v>
      </c>
      <c r="D10705">
        <v>6038.94</v>
      </c>
      <c r="E10705">
        <v>7</v>
      </c>
      <c r="F10705">
        <v>176</v>
      </c>
      <c r="G10705">
        <v>30</v>
      </c>
      <c r="H10705">
        <v>15</v>
      </c>
      <c r="I10705">
        <v>25.14285714</v>
      </c>
      <c r="J10705">
        <v>1</v>
      </c>
    </row>
    <row r="10706" spans="1:10" x14ac:dyDescent="0.25">
      <c r="A10706">
        <v>0.47209732608597232</v>
      </c>
      <c r="B10706">
        <v>74185599</v>
      </c>
      <c r="C10706">
        <v>12</v>
      </c>
      <c r="D10706">
        <v>438.99</v>
      </c>
      <c r="E10706">
        <v>4</v>
      </c>
      <c r="F10706">
        <v>37</v>
      </c>
      <c r="G10706">
        <v>23</v>
      </c>
      <c r="H10706">
        <v>7</v>
      </c>
      <c r="I10706">
        <v>9.25</v>
      </c>
      <c r="J10706">
        <v>1</v>
      </c>
    </row>
    <row r="10707" spans="1:10" x14ac:dyDescent="0.25">
      <c r="A10707">
        <v>0.47214056085151879</v>
      </c>
      <c r="B10707">
        <v>2102708</v>
      </c>
      <c r="C10707">
        <v>30</v>
      </c>
      <c r="D10707">
        <v>1341.37</v>
      </c>
      <c r="E10707">
        <v>5</v>
      </c>
      <c r="F10707">
        <v>71</v>
      </c>
      <c r="G10707">
        <v>36</v>
      </c>
      <c r="H10707">
        <v>10</v>
      </c>
      <c r="I10707">
        <v>14.2</v>
      </c>
      <c r="J10707">
        <v>1</v>
      </c>
    </row>
    <row r="10708" spans="1:10" x14ac:dyDescent="0.25">
      <c r="A10708">
        <v>0.47216839651144527</v>
      </c>
      <c r="B10708">
        <v>120516529</v>
      </c>
      <c r="C10708">
        <v>14</v>
      </c>
      <c r="D10708">
        <v>68.7</v>
      </c>
      <c r="E10708">
        <v>1</v>
      </c>
      <c r="F10708">
        <v>6</v>
      </c>
      <c r="G10708">
        <v>2</v>
      </c>
      <c r="H10708">
        <v>1</v>
      </c>
      <c r="I10708">
        <v>6</v>
      </c>
      <c r="J10708">
        <v>0</v>
      </c>
    </row>
    <row r="10709" spans="1:10" x14ac:dyDescent="0.25">
      <c r="A10709">
        <v>0.47221126291852444</v>
      </c>
      <c r="B10709">
        <v>41819</v>
      </c>
      <c r="C10709">
        <v>387</v>
      </c>
      <c r="D10709">
        <v>128</v>
      </c>
      <c r="E10709">
        <v>1</v>
      </c>
      <c r="F10709">
        <v>2</v>
      </c>
      <c r="G10709">
        <v>2</v>
      </c>
      <c r="H10709">
        <v>1</v>
      </c>
      <c r="I10709">
        <v>2</v>
      </c>
      <c r="J10709">
        <v>0</v>
      </c>
    </row>
    <row r="10710" spans="1:10" x14ac:dyDescent="0.25">
      <c r="A10710">
        <v>0.47225775676874859</v>
      </c>
      <c r="B10710">
        <v>9402155</v>
      </c>
      <c r="C10710">
        <v>19</v>
      </c>
      <c r="D10710">
        <v>1168.98</v>
      </c>
      <c r="E10710">
        <v>6</v>
      </c>
      <c r="F10710">
        <v>61</v>
      </c>
      <c r="G10710">
        <v>54</v>
      </c>
      <c r="H10710">
        <v>17</v>
      </c>
      <c r="I10710">
        <v>10.16666667</v>
      </c>
      <c r="J10710">
        <v>1</v>
      </c>
    </row>
    <row r="10711" spans="1:10" x14ac:dyDescent="0.25">
      <c r="A10711">
        <v>0.47238000581731665</v>
      </c>
      <c r="B10711">
        <v>113310772</v>
      </c>
      <c r="C10711">
        <v>71</v>
      </c>
      <c r="D10711">
        <v>488.5</v>
      </c>
      <c r="E10711">
        <v>4</v>
      </c>
      <c r="F10711">
        <v>36</v>
      </c>
      <c r="G10711">
        <v>19</v>
      </c>
      <c r="H10711">
        <v>6</v>
      </c>
      <c r="I10711">
        <v>9</v>
      </c>
      <c r="J10711">
        <v>1</v>
      </c>
    </row>
    <row r="10712" spans="1:10" x14ac:dyDescent="0.25">
      <c r="A10712">
        <v>0.47244181619973269</v>
      </c>
      <c r="B10712">
        <v>129818</v>
      </c>
      <c r="C10712">
        <v>359</v>
      </c>
      <c r="D10712">
        <v>181.2</v>
      </c>
      <c r="E10712">
        <v>1</v>
      </c>
      <c r="F10712">
        <v>9</v>
      </c>
      <c r="G10712">
        <v>7</v>
      </c>
      <c r="H10712">
        <v>3</v>
      </c>
      <c r="I10712">
        <v>9</v>
      </c>
      <c r="J10712">
        <v>0</v>
      </c>
    </row>
    <row r="10713" spans="1:10" x14ac:dyDescent="0.25">
      <c r="A10713">
        <v>0.47246818072927632</v>
      </c>
      <c r="B10713">
        <v>117561945</v>
      </c>
      <c r="C10713">
        <v>56</v>
      </c>
      <c r="D10713">
        <v>963.4</v>
      </c>
      <c r="E10713">
        <v>4</v>
      </c>
      <c r="F10713">
        <v>8</v>
      </c>
      <c r="G10713">
        <v>6</v>
      </c>
      <c r="H10713">
        <v>4</v>
      </c>
      <c r="I10713">
        <v>2</v>
      </c>
      <c r="J10713">
        <v>0</v>
      </c>
    </row>
    <row r="10714" spans="1:10" x14ac:dyDescent="0.25">
      <c r="A10714">
        <v>0.47250124354693701</v>
      </c>
      <c r="B10714">
        <v>118231932</v>
      </c>
      <c r="C10714">
        <v>255</v>
      </c>
      <c r="D10714">
        <v>207.6</v>
      </c>
      <c r="E10714">
        <v>2</v>
      </c>
      <c r="F10714">
        <v>20</v>
      </c>
      <c r="G10714">
        <v>19</v>
      </c>
      <c r="H10714">
        <v>4</v>
      </c>
      <c r="I10714">
        <v>10</v>
      </c>
      <c r="J10714">
        <v>0</v>
      </c>
    </row>
    <row r="10715" spans="1:10" x14ac:dyDescent="0.25">
      <c r="A10715">
        <v>0.47251385897959619</v>
      </c>
      <c r="B10715">
        <v>121727420</v>
      </c>
      <c r="C10715">
        <v>131</v>
      </c>
      <c r="D10715">
        <v>198.7</v>
      </c>
      <c r="E10715">
        <v>1</v>
      </c>
      <c r="F10715">
        <v>13</v>
      </c>
      <c r="G10715">
        <v>2</v>
      </c>
      <c r="H10715">
        <v>1</v>
      </c>
      <c r="I10715">
        <v>13</v>
      </c>
      <c r="J10715">
        <v>0</v>
      </c>
    </row>
    <row r="10716" spans="1:10" x14ac:dyDescent="0.25">
      <c r="A10716">
        <v>0.47261075426692245</v>
      </c>
      <c r="B10716">
        <v>117586407</v>
      </c>
      <c r="C10716">
        <v>197</v>
      </c>
      <c r="D10716">
        <v>550.4</v>
      </c>
      <c r="E10716">
        <v>5</v>
      </c>
      <c r="F10716">
        <v>42</v>
      </c>
      <c r="G10716">
        <v>11</v>
      </c>
      <c r="H10716">
        <v>5</v>
      </c>
      <c r="I10716">
        <v>8.4</v>
      </c>
      <c r="J10716">
        <v>0</v>
      </c>
    </row>
    <row r="10717" spans="1:10" x14ac:dyDescent="0.25">
      <c r="A10717">
        <v>0.47262212882851662</v>
      </c>
      <c r="B10717">
        <v>126292387</v>
      </c>
      <c r="C10717">
        <v>112</v>
      </c>
      <c r="D10717">
        <v>99</v>
      </c>
      <c r="E10717">
        <v>1</v>
      </c>
      <c r="F10717">
        <v>1</v>
      </c>
      <c r="G10717">
        <v>1</v>
      </c>
      <c r="H10717">
        <v>1</v>
      </c>
      <c r="I10717">
        <v>1</v>
      </c>
      <c r="J10717">
        <v>0</v>
      </c>
    </row>
    <row r="10718" spans="1:10" x14ac:dyDescent="0.25">
      <c r="A10718">
        <v>0.47262485417001965</v>
      </c>
      <c r="B10718">
        <v>113288282</v>
      </c>
      <c r="C10718">
        <v>366</v>
      </c>
      <c r="D10718">
        <v>431.62</v>
      </c>
      <c r="E10718">
        <v>4</v>
      </c>
      <c r="F10718">
        <v>70</v>
      </c>
      <c r="G10718">
        <v>31</v>
      </c>
      <c r="H10718">
        <v>8</v>
      </c>
      <c r="I10718">
        <v>17.5</v>
      </c>
      <c r="J10718">
        <v>0</v>
      </c>
    </row>
    <row r="10719" spans="1:10" x14ac:dyDescent="0.25">
      <c r="A10719">
        <v>0.47263118894525624</v>
      </c>
      <c r="B10719">
        <v>118015314</v>
      </c>
      <c r="C10719">
        <v>106</v>
      </c>
      <c r="D10719">
        <v>65</v>
      </c>
      <c r="E10719">
        <v>1</v>
      </c>
      <c r="F10719">
        <v>1</v>
      </c>
      <c r="G10719">
        <v>1</v>
      </c>
      <c r="H10719">
        <v>1</v>
      </c>
      <c r="I10719">
        <v>1</v>
      </c>
      <c r="J10719">
        <v>0</v>
      </c>
    </row>
    <row r="10720" spans="1:10" x14ac:dyDescent="0.25">
      <c r="A10720">
        <v>0.47265621941938307</v>
      </c>
      <c r="B10720">
        <v>85195216</v>
      </c>
      <c r="C10720">
        <v>393</v>
      </c>
      <c r="D10720">
        <v>271.10000000000002</v>
      </c>
      <c r="E10720">
        <v>1</v>
      </c>
      <c r="F10720">
        <v>3</v>
      </c>
      <c r="G10720">
        <v>2</v>
      </c>
      <c r="H10720">
        <v>1</v>
      </c>
      <c r="I10720">
        <v>3</v>
      </c>
      <c r="J10720">
        <v>0</v>
      </c>
    </row>
    <row r="10721" spans="1:10" x14ac:dyDescent="0.25">
      <c r="A10721">
        <v>0.47269254533756233</v>
      </c>
      <c r="B10721">
        <v>5044764</v>
      </c>
      <c r="C10721">
        <v>13</v>
      </c>
      <c r="D10721">
        <v>3749.26</v>
      </c>
      <c r="E10721">
        <v>15</v>
      </c>
      <c r="F10721">
        <v>258</v>
      </c>
      <c r="G10721">
        <v>193</v>
      </c>
      <c r="H10721">
        <v>54</v>
      </c>
      <c r="I10721">
        <v>17.2</v>
      </c>
      <c r="J10721">
        <v>1</v>
      </c>
    </row>
    <row r="10722" spans="1:10" x14ac:dyDescent="0.25">
      <c r="A10722">
        <v>0.4727057619616245</v>
      </c>
      <c r="B10722">
        <v>85318536</v>
      </c>
      <c r="C10722">
        <v>453</v>
      </c>
      <c r="D10722">
        <v>103.34</v>
      </c>
      <c r="E10722">
        <v>1</v>
      </c>
      <c r="F10722">
        <v>5</v>
      </c>
      <c r="G10722">
        <v>3</v>
      </c>
      <c r="H10722">
        <v>2</v>
      </c>
      <c r="I10722">
        <v>5</v>
      </c>
      <c r="J10722">
        <v>0</v>
      </c>
    </row>
    <row r="10723" spans="1:10" x14ac:dyDescent="0.25">
      <c r="A10723">
        <v>0.47272942687464092</v>
      </c>
      <c r="B10723">
        <v>117631866</v>
      </c>
      <c r="C10723">
        <v>89</v>
      </c>
      <c r="D10723">
        <v>205.6</v>
      </c>
      <c r="E10723">
        <v>1</v>
      </c>
      <c r="F10723">
        <v>15</v>
      </c>
      <c r="G10723">
        <v>13</v>
      </c>
      <c r="H10723">
        <v>2</v>
      </c>
      <c r="I10723">
        <v>15</v>
      </c>
      <c r="J10723">
        <v>1</v>
      </c>
    </row>
    <row r="10724" spans="1:10" x14ac:dyDescent="0.25">
      <c r="A10724">
        <v>0.47275960705347819</v>
      </c>
      <c r="B10724">
        <v>42420276</v>
      </c>
      <c r="C10724">
        <v>212</v>
      </c>
      <c r="D10724">
        <v>238</v>
      </c>
      <c r="E10724">
        <v>1</v>
      </c>
      <c r="F10724">
        <v>19</v>
      </c>
      <c r="G10724">
        <v>3</v>
      </c>
      <c r="H10724">
        <v>3</v>
      </c>
      <c r="I10724">
        <v>19</v>
      </c>
      <c r="J10724">
        <v>0</v>
      </c>
    </row>
    <row r="10725" spans="1:10" x14ac:dyDescent="0.25">
      <c r="A10725">
        <v>0.47276707256634587</v>
      </c>
      <c r="B10725">
        <v>129248273</v>
      </c>
      <c r="C10725">
        <v>68</v>
      </c>
      <c r="D10725">
        <v>438.28</v>
      </c>
      <c r="E10725">
        <v>1</v>
      </c>
      <c r="F10725">
        <v>110</v>
      </c>
      <c r="G10725">
        <v>11</v>
      </c>
      <c r="H10725">
        <v>2</v>
      </c>
      <c r="I10725">
        <v>110</v>
      </c>
      <c r="J10725">
        <v>1</v>
      </c>
    </row>
    <row r="10726" spans="1:10" x14ac:dyDescent="0.25">
      <c r="A10726">
        <v>0.47279370307813595</v>
      </c>
      <c r="B10726">
        <v>84390011</v>
      </c>
      <c r="C10726">
        <v>384</v>
      </c>
      <c r="D10726">
        <v>208.26</v>
      </c>
      <c r="E10726">
        <v>2</v>
      </c>
      <c r="F10726">
        <v>91</v>
      </c>
      <c r="G10726">
        <v>9</v>
      </c>
      <c r="H10726">
        <v>4</v>
      </c>
      <c r="I10726">
        <v>45.5</v>
      </c>
      <c r="J10726">
        <v>0</v>
      </c>
    </row>
    <row r="10727" spans="1:10" x14ac:dyDescent="0.25">
      <c r="A10727">
        <v>0.47279684053825022</v>
      </c>
      <c r="B10727">
        <v>120559101</v>
      </c>
      <c r="C10727">
        <v>180</v>
      </c>
      <c r="D10727">
        <v>189</v>
      </c>
      <c r="E10727">
        <v>1</v>
      </c>
      <c r="F10727">
        <v>12</v>
      </c>
      <c r="G10727">
        <v>11</v>
      </c>
      <c r="H10727">
        <v>4</v>
      </c>
      <c r="I10727">
        <v>12</v>
      </c>
      <c r="J10727">
        <v>1</v>
      </c>
    </row>
    <row r="10728" spans="1:10" x14ac:dyDescent="0.25">
      <c r="A10728">
        <v>0.47279721122896534</v>
      </c>
      <c r="B10728">
        <v>119397717</v>
      </c>
      <c r="C10728">
        <v>140</v>
      </c>
      <c r="D10728">
        <v>128.9</v>
      </c>
      <c r="E10728">
        <v>1</v>
      </c>
      <c r="F10728">
        <v>2</v>
      </c>
      <c r="G10728">
        <v>2</v>
      </c>
      <c r="H10728">
        <v>2</v>
      </c>
      <c r="I10728">
        <v>2</v>
      </c>
      <c r="J10728">
        <v>1</v>
      </c>
    </row>
    <row r="10729" spans="1:10" x14ac:dyDescent="0.25">
      <c r="A10729">
        <v>0.47282503768719142</v>
      </c>
      <c r="B10729">
        <v>126870147</v>
      </c>
      <c r="C10729">
        <v>15</v>
      </c>
      <c r="D10729">
        <v>362.79</v>
      </c>
      <c r="E10729">
        <v>2</v>
      </c>
      <c r="F10729">
        <v>9</v>
      </c>
      <c r="G10729">
        <v>8</v>
      </c>
      <c r="H10729">
        <v>3</v>
      </c>
      <c r="I10729">
        <v>4.5</v>
      </c>
      <c r="J10729">
        <v>1</v>
      </c>
    </row>
    <row r="10730" spans="1:10" x14ac:dyDescent="0.25">
      <c r="A10730">
        <v>0.47290016796695367</v>
      </c>
      <c r="B10730">
        <v>9163973</v>
      </c>
      <c r="C10730">
        <v>26</v>
      </c>
      <c r="D10730">
        <v>2319.1</v>
      </c>
      <c r="E10730">
        <v>17</v>
      </c>
      <c r="F10730">
        <v>456</v>
      </c>
      <c r="G10730">
        <v>100</v>
      </c>
      <c r="H10730">
        <v>40</v>
      </c>
      <c r="I10730">
        <v>26.823529409999999</v>
      </c>
      <c r="J10730">
        <v>1</v>
      </c>
    </row>
    <row r="10731" spans="1:10" x14ac:dyDescent="0.25">
      <c r="A10731">
        <v>0.47291583972229645</v>
      </c>
      <c r="B10731">
        <v>114552171</v>
      </c>
      <c r="C10731">
        <v>348</v>
      </c>
      <c r="D10731">
        <v>317.68</v>
      </c>
      <c r="E10731">
        <v>4</v>
      </c>
      <c r="F10731">
        <v>30</v>
      </c>
      <c r="G10731">
        <v>17</v>
      </c>
      <c r="H10731">
        <v>11</v>
      </c>
      <c r="I10731">
        <v>7.5</v>
      </c>
      <c r="J10731">
        <v>0</v>
      </c>
    </row>
    <row r="10732" spans="1:10" x14ac:dyDescent="0.25">
      <c r="A10732">
        <v>0.47292507572982134</v>
      </c>
      <c r="B10732">
        <v>117345595</v>
      </c>
      <c r="C10732">
        <v>299</v>
      </c>
      <c r="D10732">
        <v>292</v>
      </c>
      <c r="E10732">
        <v>1</v>
      </c>
      <c r="F10732">
        <v>2</v>
      </c>
      <c r="G10732">
        <v>1</v>
      </c>
      <c r="H10732">
        <v>1</v>
      </c>
      <c r="I10732">
        <v>2</v>
      </c>
      <c r="J10732">
        <v>0</v>
      </c>
    </row>
    <row r="10733" spans="1:10" x14ac:dyDescent="0.25">
      <c r="A10733">
        <v>0.47310001403462887</v>
      </c>
      <c r="B10733">
        <v>118872758</v>
      </c>
      <c r="C10733">
        <v>260</v>
      </c>
      <c r="D10733">
        <v>52.8</v>
      </c>
      <c r="E10733">
        <v>1</v>
      </c>
      <c r="F10733">
        <v>6</v>
      </c>
      <c r="G10733">
        <v>1</v>
      </c>
      <c r="H10733">
        <v>1</v>
      </c>
      <c r="I10733">
        <v>6</v>
      </c>
      <c r="J10733">
        <v>0</v>
      </c>
    </row>
    <row r="10734" spans="1:10" x14ac:dyDescent="0.25">
      <c r="A10734">
        <v>0.47315558085575271</v>
      </c>
      <c r="B10734">
        <v>2074259</v>
      </c>
      <c r="C10734">
        <v>11</v>
      </c>
      <c r="D10734">
        <v>334.29</v>
      </c>
      <c r="E10734">
        <v>2</v>
      </c>
      <c r="F10734">
        <v>44</v>
      </c>
      <c r="G10734">
        <v>31</v>
      </c>
      <c r="H10734">
        <v>8</v>
      </c>
      <c r="I10734">
        <v>22</v>
      </c>
      <c r="J10734">
        <v>1</v>
      </c>
    </row>
    <row r="10735" spans="1:10" x14ac:dyDescent="0.25">
      <c r="A10735">
        <v>0.47319744662010366</v>
      </c>
      <c r="B10735">
        <v>117340301</v>
      </c>
      <c r="C10735">
        <v>299</v>
      </c>
      <c r="D10735">
        <v>115</v>
      </c>
      <c r="E10735">
        <v>1</v>
      </c>
      <c r="F10735">
        <v>3</v>
      </c>
      <c r="G10735">
        <v>3</v>
      </c>
      <c r="H10735">
        <v>2</v>
      </c>
      <c r="I10735">
        <v>3</v>
      </c>
      <c r="J10735">
        <v>0</v>
      </c>
    </row>
    <row r="10736" spans="1:10" x14ac:dyDescent="0.25">
      <c r="A10736">
        <v>0.47320877761359803</v>
      </c>
      <c r="B10736">
        <v>128618832</v>
      </c>
      <c r="C10736">
        <v>71</v>
      </c>
      <c r="D10736">
        <v>118</v>
      </c>
      <c r="E10736">
        <v>1</v>
      </c>
      <c r="F10736">
        <v>2</v>
      </c>
      <c r="G10736">
        <v>2</v>
      </c>
      <c r="H10736">
        <v>1</v>
      </c>
      <c r="I10736">
        <v>2</v>
      </c>
      <c r="J10736">
        <v>0</v>
      </c>
    </row>
    <row r="10737" spans="1:10" x14ac:dyDescent="0.25">
      <c r="A10737">
        <v>0.47328231914943075</v>
      </c>
      <c r="B10737">
        <v>115466940</v>
      </c>
      <c r="C10737">
        <v>16</v>
      </c>
      <c r="D10737">
        <v>660.7</v>
      </c>
      <c r="E10737">
        <v>4</v>
      </c>
      <c r="F10737">
        <v>62</v>
      </c>
      <c r="G10737">
        <v>26</v>
      </c>
      <c r="H10737">
        <v>13</v>
      </c>
      <c r="I10737">
        <v>15.5</v>
      </c>
      <c r="J10737">
        <v>1</v>
      </c>
    </row>
    <row r="10738" spans="1:10" x14ac:dyDescent="0.25">
      <c r="A10738">
        <v>0.47328388542212585</v>
      </c>
      <c r="B10738">
        <v>50083865</v>
      </c>
      <c r="C10738">
        <v>210</v>
      </c>
      <c r="D10738">
        <v>401.9</v>
      </c>
      <c r="E10738">
        <v>3</v>
      </c>
      <c r="F10738">
        <v>45</v>
      </c>
      <c r="G10738">
        <v>34</v>
      </c>
      <c r="H10738">
        <v>9</v>
      </c>
      <c r="I10738">
        <v>15</v>
      </c>
      <c r="J10738">
        <v>0</v>
      </c>
    </row>
    <row r="10739" spans="1:10" x14ac:dyDescent="0.25">
      <c r="A10739">
        <v>0.47328889034263633</v>
      </c>
      <c r="B10739">
        <v>125329882</v>
      </c>
      <c r="C10739">
        <v>103</v>
      </c>
      <c r="D10739">
        <v>2030</v>
      </c>
      <c r="E10739">
        <v>2</v>
      </c>
      <c r="F10739">
        <v>38</v>
      </c>
      <c r="G10739">
        <v>2</v>
      </c>
      <c r="H10739">
        <v>2</v>
      </c>
      <c r="I10739">
        <v>19</v>
      </c>
      <c r="J10739">
        <v>0</v>
      </c>
    </row>
    <row r="10740" spans="1:10" x14ac:dyDescent="0.25">
      <c r="A10740">
        <v>0.47336692100465527</v>
      </c>
      <c r="B10740">
        <v>8141857</v>
      </c>
      <c r="C10740">
        <v>176</v>
      </c>
      <c r="D10740">
        <v>233.8</v>
      </c>
      <c r="E10740">
        <v>2</v>
      </c>
      <c r="F10740">
        <v>23</v>
      </c>
      <c r="G10740">
        <v>10</v>
      </c>
      <c r="H10740">
        <v>6</v>
      </c>
      <c r="I10740">
        <v>11.5</v>
      </c>
      <c r="J10740">
        <v>1</v>
      </c>
    </row>
    <row r="10741" spans="1:10" x14ac:dyDescent="0.25">
      <c r="A10741">
        <v>0.47342173747170191</v>
      </c>
      <c r="B10741">
        <v>119210996</v>
      </c>
      <c r="C10741">
        <v>253</v>
      </c>
      <c r="D10741">
        <v>91.3</v>
      </c>
      <c r="E10741">
        <v>1</v>
      </c>
      <c r="F10741">
        <v>11</v>
      </c>
      <c r="G10741">
        <v>8</v>
      </c>
      <c r="H10741">
        <v>2</v>
      </c>
      <c r="I10741">
        <v>11</v>
      </c>
      <c r="J10741">
        <v>0</v>
      </c>
    </row>
    <row r="10742" spans="1:10" x14ac:dyDescent="0.25">
      <c r="A10742">
        <v>0.47346629654442551</v>
      </c>
      <c r="B10742">
        <v>114170479</v>
      </c>
      <c r="C10742">
        <v>349</v>
      </c>
      <c r="D10742">
        <v>266.7</v>
      </c>
      <c r="E10742">
        <v>3</v>
      </c>
      <c r="F10742">
        <v>27</v>
      </c>
      <c r="G10742">
        <v>15</v>
      </c>
      <c r="H10742">
        <v>8</v>
      </c>
      <c r="I10742">
        <v>9</v>
      </c>
      <c r="J10742">
        <v>0</v>
      </c>
    </row>
    <row r="10743" spans="1:10" x14ac:dyDescent="0.25">
      <c r="A10743">
        <v>0.47353301943598924</v>
      </c>
      <c r="B10743">
        <v>119585116</v>
      </c>
      <c r="C10743">
        <v>30</v>
      </c>
      <c r="D10743">
        <v>509.69</v>
      </c>
      <c r="E10743">
        <v>4</v>
      </c>
      <c r="F10743">
        <v>50</v>
      </c>
      <c r="G10743">
        <v>33</v>
      </c>
      <c r="H10743">
        <v>13</v>
      </c>
      <c r="I10743">
        <v>12.5</v>
      </c>
      <c r="J10743">
        <v>1</v>
      </c>
    </row>
    <row r="10744" spans="1:10" x14ac:dyDescent="0.25">
      <c r="A10744">
        <v>0.47353812169641163</v>
      </c>
      <c r="B10744">
        <v>114241772</v>
      </c>
      <c r="C10744">
        <v>387</v>
      </c>
      <c r="D10744">
        <v>266.7</v>
      </c>
      <c r="E10744">
        <v>1</v>
      </c>
      <c r="F10744">
        <v>6</v>
      </c>
      <c r="G10744">
        <v>5</v>
      </c>
      <c r="H10744">
        <v>2</v>
      </c>
      <c r="I10744">
        <v>6</v>
      </c>
      <c r="J10744">
        <v>0</v>
      </c>
    </row>
    <row r="10745" spans="1:10" x14ac:dyDescent="0.25">
      <c r="A10745">
        <v>0.47354261211063786</v>
      </c>
      <c r="B10745">
        <v>121483893</v>
      </c>
      <c r="C10745">
        <v>42</v>
      </c>
      <c r="D10745">
        <v>349.2</v>
      </c>
      <c r="E10745">
        <v>3</v>
      </c>
      <c r="F10745">
        <v>14</v>
      </c>
      <c r="G10745">
        <v>13</v>
      </c>
      <c r="H10745">
        <v>6</v>
      </c>
      <c r="I10745">
        <v>4.6666666670000003</v>
      </c>
      <c r="J10745">
        <v>1</v>
      </c>
    </row>
    <row r="10746" spans="1:10" x14ac:dyDescent="0.25">
      <c r="A10746">
        <v>0.4735805230501936</v>
      </c>
      <c r="B10746">
        <v>1966431</v>
      </c>
      <c r="C10746">
        <v>94</v>
      </c>
      <c r="D10746">
        <v>2520.2800000000002</v>
      </c>
      <c r="E10746">
        <v>8</v>
      </c>
      <c r="F10746">
        <v>23</v>
      </c>
      <c r="G10746">
        <v>10</v>
      </c>
      <c r="H10746">
        <v>10</v>
      </c>
      <c r="I10746">
        <v>2.875</v>
      </c>
      <c r="J10746">
        <v>1</v>
      </c>
    </row>
    <row r="10747" spans="1:10" x14ac:dyDescent="0.25">
      <c r="A10747">
        <v>0.47364012898718322</v>
      </c>
      <c r="B10747">
        <v>54565447</v>
      </c>
      <c r="C10747">
        <v>12</v>
      </c>
      <c r="D10747">
        <v>9577.43</v>
      </c>
      <c r="E10747">
        <v>32</v>
      </c>
      <c r="F10747">
        <v>310</v>
      </c>
      <c r="G10747">
        <v>126</v>
      </c>
      <c r="H10747">
        <v>68</v>
      </c>
      <c r="I10747">
        <v>9.6875</v>
      </c>
      <c r="J10747">
        <v>1</v>
      </c>
    </row>
    <row r="10748" spans="1:10" x14ac:dyDescent="0.25">
      <c r="A10748">
        <v>0.4736427761585964</v>
      </c>
      <c r="B10748">
        <v>123954929</v>
      </c>
      <c r="C10748">
        <v>54</v>
      </c>
      <c r="D10748">
        <v>183.4</v>
      </c>
      <c r="E10748">
        <v>1</v>
      </c>
      <c r="F10748">
        <v>4</v>
      </c>
      <c r="G10748">
        <v>3</v>
      </c>
      <c r="H10748">
        <v>3</v>
      </c>
      <c r="I10748">
        <v>4</v>
      </c>
      <c r="J10748">
        <v>1</v>
      </c>
    </row>
    <row r="10749" spans="1:10" x14ac:dyDescent="0.25">
      <c r="A10749">
        <v>0.47368609039770448</v>
      </c>
      <c r="B10749">
        <v>9467466</v>
      </c>
      <c r="C10749">
        <v>3</v>
      </c>
      <c r="D10749">
        <v>899.53</v>
      </c>
      <c r="E10749">
        <v>7</v>
      </c>
      <c r="F10749">
        <v>104</v>
      </c>
      <c r="G10749">
        <v>67</v>
      </c>
      <c r="H10749">
        <v>20</v>
      </c>
      <c r="I10749">
        <v>14.85714286</v>
      </c>
      <c r="J10749">
        <v>1</v>
      </c>
    </row>
    <row r="10750" spans="1:10" x14ac:dyDescent="0.25">
      <c r="A10750">
        <v>0.47375647294850765</v>
      </c>
      <c r="B10750">
        <v>5792185</v>
      </c>
      <c r="C10750">
        <v>28</v>
      </c>
      <c r="D10750">
        <v>889.2</v>
      </c>
      <c r="E10750">
        <v>8</v>
      </c>
      <c r="F10750">
        <v>54</v>
      </c>
      <c r="G10750">
        <v>48</v>
      </c>
      <c r="H10750">
        <v>23</v>
      </c>
      <c r="I10750">
        <v>6.75</v>
      </c>
      <c r="J10750">
        <v>1</v>
      </c>
    </row>
    <row r="10751" spans="1:10" x14ac:dyDescent="0.25">
      <c r="A10751">
        <v>0.47378350569182726</v>
      </c>
      <c r="B10751">
        <v>55813427</v>
      </c>
      <c r="C10751">
        <v>32</v>
      </c>
      <c r="D10751">
        <v>1260.1600000000001</v>
      </c>
      <c r="E10751">
        <v>7</v>
      </c>
      <c r="F10751">
        <v>77</v>
      </c>
      <c r="G10751">
        <v>40</v>
      </c>
      <c r="H10751">
        <v>14</v>
      </c>
      <c r="I10751">
        <v>11</v>
      </c>
      <c r="J10751">
        <v>1</v>
      </c>
    </row>
    <row r="10752" spans="1:10" x14ac:dyDescent="0.25">
      <c r="A10752">
        <v>0.47387874355213844</v>
      </c>
      <c r="B10752">
        <v>85598346</v>
      </c>
      <c r="C10752">
        <v>449</v>
      </c>
      <c r="D10752">
        <v>99.9</v>
      </c>
      <c r="E10752">
        <v>1</v>
      </c>
      <c r="F10752">
        <v>21</v>
      </c>
      <c r="G10752">
        <v>3</v>
      </c>
      <c r="H10752">
        <v>2</v>
      </c>
      <c r="I10752">
        <v>21</v>
      </c>
      <c r="J10752">
        <v>0</v>
      </c>
    </row>
    <row r="10753" spans="1:10" x14ac:dyDescent="0.25">
      <c r="A10753">
        <v>0.47394187493786266</v>
      </c>
      <c r="B10753">
        <v>8877944</v>
      </c>
      <c r="C10753">
        <v>415</v>
      </c>
      <c r="D10753">
        <v>767.05</v>
      </c>
      <c r="E10753">
        <v>2</v>
      </c>
      <c r="F10753">
        <v>75</v>
      </c>
      <c r="G10753">
        <v>26</v>
      </c>
      <c r="H10753">
        <v>5</v>
      </c>
      <c r="I10753">
        <v>37.5</v>
      </c>
      <c r="J10753">
        <v>0</v>
      </c>
    </row>
    <row r="10754" spans="1:10" x14ac:dyDescent="0.25">
      <c r="A10754">
        <v>0.47396842581704457</v>
      </c>
      <c r="B10754">
        <v>118218569</v>
      </c>
      <c r="C10754">
        <v>3</v>
      </c>
      <c r="D10754">
        <v>1202.02</v>
      </c>
      <c r="E10754">
        <v>7</v>
      </c>
      <c r="F10754">
        <v>95</v>
      </c>
      <c r="G10754">
        <v>48</v>
      </c>
      <c r="H10754">
        <v>23</v>
      </c>
      <c r="I10754">
        <v>13.57142857</v>
      </c>
      <c r="J10754">
        <v>1</v>
      </c>
    </row>
    <row r="10755" spans="1:10" x14ac:dyDescent="0.25">
      <c r="A10755">
        <v>0.47411380659397573</v>
      </c>
      <c r="B10755">
        <v>6440131</v>
      </c>
      <c r="C10755">
        <v>86</v>
      </c>
      <c r="D10755">
        <v>639.32000000000005</v>
      </c>
      <c r="E10755">
        <v>4</v>
      </c>
      <c r="F10755">
        <v>40</v>
      </c>
      <c r="G10755">
        <v>9</v>
      </c>
      <c r="H10755">
        <v>6</v>
      </c>
      <c r="I10755">
        <v>10</v>
      </c>
      <c r="J10755">
        <v>1</v>
      </c>
    </row>
    <row r="10756" spans="1:10" x14ac:dyDescent="0.25">
      <c r="A10756">
        <v>0.47415452522737578</v>
      </c>
      <c r="B10756">
        <v>36094099</v>
      </c>
      <c r="C10756">
        <v>146</v>
      </c>
      <c r="D10756">
        <v>1127.27</v>
      </c>
      <c r="E10756">
        <v>6</v>
      </c>
      <c r="F10756">
        <v>71</v>
      </c>
      <c r="G10756">
        <v>30</v>
      </c>
      <c r="H10756">
        <v>14</v>
      </c>
      <c r="I10756">
        <v>11.83333333</v>
      </c>
      <c r="J10756">
        <v>1</v>
      </c>
    </row>
    <row r="10757" spans="1:10" x14ac:dyDescent="0.25">
      <c r="A10757">
        <v>0.47415535929018515</v>
      </c>
      <c r="B10757">
        <v>84290014</v>
      </c>
      <c r="C10757">
        <v>407</v>
      </c>
      <c r="D10757">
        <v>117.09</v>
      </c>
      <c r="E10757">
        <v>1</v>
      </c>
      <c r="F10757">
        <v>16</v>
      </c>
      <c r="G10757">
        <v>14</v>
      </c>
      <c r="H10757">
        <v>4</v>
      </c>
      <c r="I10757">
        <v>16</v>
      </c>
      <c r="J10757">
        <v>0</v>
      </c>
    </row>
    <row r="10758" spans="1:10" x14ac:dyDescent="0.25">
      <c r="A10758">
        <v>0.47425172179044439</v>
      </c>
      <c r="B10758">
        <v>116080963</v>
      </c>
      <c r="C10758">
        <v>14</v>
      </c>
      <c r="D10758">
        <v>809.17</v>
      </c>
      <c r="E10758">
        <v>4</v>
      </c>
      <c r="F10758">
        <v>72</v>
      </c>
      <c r="G10758">
        <v>17</v>
      </c>
      <c r="H10758">
        <v>8</v>
      </c>
      <c r="I10758">
        <v>18</v>
      </c>
      <c r="J10758">
        <v>1</v>
      </c>
    </row>
    <row r="10759" spans="1:10" x14ac:dyDescent="0.25">
      <c r="A10759">
        <v>0.47429787459890871</v>
      </c>
      <c r="B10759">
        <v>7951461</v>
      </c>
      <c r="C10759">
        <v>404</v>
      </c>
      <c r="D10759">
        <v>330.8</v>
      </c>
      <c r="E10759">
        <v>2</v>
      </c>
      <c r="F10759">
        <v>19</v>
      </c>
      <c r="G10759">
        <v>13</v>
      </c>
      <c r="H10759">
        <v>4</v>
      </c>
      <c r="I10759">
        <v>9.5</v>
      </c>
      <c r="J10759">
        <v>0</v>
      </c>
    </row>
    <row r="10760" spans="1:10" x14ac:dyDescent="0.25">
      <c r="A10760">
        <v>0.47433981303556161</v>
      </c>
      <c r="B10760">
        <v>84979462</v>
      </c>
      <c r="C10760">
        <v>126</v>
      </c>
      <c r="D10760">
        <v>481.9</v>
      </c>
      <c r="E10760">
        <v>3</v>
      </c>
      <c r="F10760">
        <v>18</v>
      </c>
      <c r="G10760">
        <v>10</v>
      </c>
      <c r="H10760">
        <v>5</v>
      </c>
      <c r="I10760">
        <v>6</v>
      </c>
      <c r="J10760">
        <v>1</v>
      </c>
    </row>
    <row r="10761" spans="1:10" x14ac:dyDescent="0.25">
      <c r="A10761">
        <v>0.47445083220057616</v>
      </c>
      <c r="B10761">
        <v>119263567</v>
      </c>
      <c r="C10761">
        <v>247</v>
      </c>
      <c r="D10761">
        <v>313.3</v>
      </c>
      <c r="E10761">
        <v>3</v>
      </c>
      <c r="F10761">
        <v>27</v>
      </c>
      <c r="G10761">
        <v>23</v>
      </c>
      <c r="H10761">
        <v>10</v>
      </c>
      <c r="I10761">
        <v>9</v>
      </c>
      <c r="J10761">
        <v>0</v>
      </c>
    </row>
    <row r="10762" spans="1:10" x14ac:dyDescent="0.25">
      <c r="A10762">
        <v>0.47447721367287232</v>
      </c>
      <c r="B10762">
        <v>91046677</v>
      </c>
      <c r="C10762">
        <v>56</v>
      </c>
      <c r="D10762">
        <v>4004.28</v>
      </c>
      <c r="E10762">
        <v>5</v>
      </c>
      <c r="F10762">
        <v>45</v>
      </c>
      <c r="G10762">
        <v>31</v>
      </c>
      <c r="H10762">
        <v>8</v>
      </c>
      <c r="I10762">
        <v>9</v>
      </c>
      <c r="J10762">
        <v>1</v>
      </c>
    </row>
    <row r="10763" spans="1:10" x14ac:dyDescent="0.25">
      <c r="A10763">
        <v>0.47448487771232228</v>
      </c>
      <c r="B10763">
        <v>10110518</v>
      </c>
      <c r="C10763">
        <v>215</v>
      </c>
      <c r="D10763">
        <v>3304.28</v>
      </c>
      <c r="E10763">
        <v>11</v>
      </c>
      <c r="F10763">
        <v>329</v>
      </c>
      <c r="G10763">
        <v>177</v>
      </c>
      <c r="H10763">
        <v>43</v>
      </c>
      <c r="I10763">
        <v>29.90909091</v>
      </c>
      <c r="J10763">
        <v>0</v>
      </c>
    </row>
    <row r="10764" spans="1:10" x14ac:dyDescent="0.25">
      <c r="A10764">
        <v>0.4744967406388283</v>
      </c>
      <c r="B10764">
        <v>55754296</v>
      </c>
      <c r="C10764">
        <v>145</v>
      </c>
      <c r="D10764">
        <v>538</v>
      </c>
      <c r="E10764">
        <v>1</v>
      </c>
      <c r="F10764">
        <v>2</v>
      </c>
      <c r="G10764">
        <v>1</v>
      </c>
      <c r="H10764">
        <v>1</v>
      </c>
      <c r="I10764">
        <v>2</v>
      </c>
      <c r="J10764">
        <v>0</v>
      </c>
    </row>
    <row r="10765" spans="1:10" x14ac:dyDescent="0.25">
      <c r="A10765">
        <v>0.47453200729756606</v>
      </c>
      <c r="B10765">
        <v>117384523</v>
      </c>
      <c r="C10765">
        <v>95</v>
      </c>
      <c r="D10765">
        <v>333.61</v>
      </c>
      <c r="E10765">
        <v>2</v>
      </c>
      <c r="F10765">
        <v>35</v>
      </c>
      <c r="G10765">
        <v>8</v>
      </c>
      <c r="H10765">
        <v>4</v>
      </c>
      <c r="I10765">
        <v>17.5</v>
      </c>
      <c r="J10765">
        <v>1</v>
      </c>
    </row>
    <row r="10766" spans="1:10" x14ac:dyDescent="0.25">
      <c r="A10766">
        <v>0.47461803915392198</v>
      </c>
      <c r="B10766">
        <v>121738646</v>
      </c>
      <c r="C10766">
        <v>128</v>
      </c>
      <c r="D10766">
        <v>1036</v>
      </c>
      <c r="E10766">
        <v>3</v>
      </c>
      <c r="F10766">
        <v>9</v>
      </c>
      <c r="G10766">
        <v>7</v>
      </c>
      <c r="H10766">
        <v>4</v>
      </c>
      <c r="I10766">
        <v>3</v>
      </c>
      <c r="J10766">
        <v>1</v>
      </c>
    </row>
    <row r="10767" spans="1:10" x14ac:dyDescent="0.25">
      <c r="A10767">
        <v>0.47463806924142837</v>
      </c>
      <c r="B10767">
        <v>113970317</v>
      </c>
      <c r="C10767">
        <v>15</v>
      </c>
      <c r="D10767">
        <v>109.5</v>
      </c>
      <c r="E10767">
        <v>1</v>
      </c>
      <c r="F10767">
        <v>8</v>
      </c>
      <c r="G10767">
        <v>8</v>
      </c>
      <c r="H10767">
        <v>3</v>
      </c>
      <c r="I10767">
        <v>8</v>
      </c>
      <c r="J10767">
        <v>1</v>
      </c>
    </row>
    <row r="10768" spans="1:10" x14ac:dyDescent="0.25">
      <c r="A10768">
        <v>0.47464693956732207</v>
      </c>
      <c r="B10768">
        <v>5731058</v>
      </c>
      <c r="C10768">
        <v>193</v>
      </c>
      <c r="D10768">
        <v>305.63</v>
      </c>
      <c r="E10768">
        <v>3</v>
      </c>
      <c r="F10768">
        <v>52</v>
      </c>
      <c r="G10768">
        <v>7</v>
      </c>
      <c r="H10768">
        <v>4</v>
      </c>
      <c r="I10768">
        <v>17.333333329999999</v>
      </c>
      <c r="J10768">
        <v>0</v>
      </c>
    </row>
    <row r="10769" spans="1:10" x14ac:dyDescent="0.25">
      <c r="A10769">
        <v>0.47468377859121402</v>
      </c>
      <c r="B10769">
        <v>118086311</v>
      </c>
      <c r="C10769">
        <v>275</v>
      </c>
      <c r="D10769">
        <v>1999</v>
      </c>
      <c r="E10769">
        <v>1</v>
      </c>
      <c r="F10769">
        <v>1</v>
      </c>
      <c r="G10769">
        <v>1</v>
      </c>
      <c r="H10769">
        <v>1</v>
      </c>
      <c r="I10769">
        <v>1</v>
      </c>
      <c r="J10769">
        <v>0</v>
      </c>
    </row>
    <row r="10770" spans="1:10" x14ac:dyDescent="0.25">
      <c r="A10770">
        <v>0.47469135013826835</v>
      </c>
      <c r="B10770">
        <v>123617312</v>
      </c>
      <c r="C10770">
        <v>10</v>
      </c>
      <c r="D10770">
        <v>540.79999999999995</v>
      </c>
      <c r="E10770">
        <v>3</v>
      </c>
      <c r="F10770">
        <v>18</v>
      </c>
      <c r="G10770">
        <v>14</v>
      </c>
      <c r="H10770">
        <v>6</v>
      </c>
      <c r="I10770">
        <v>6</v>
      </c>
      <c r="J10770">
        <v>1</v>
      </c>
    </row>
    <row r="10771" spans="1:10" x14ac:dyDescent="0.25">
      <c r="A10771">
        <v>0.4747268459798123</v>
      </c>
      <c r="B10771">
        <v>119101647</v>
      </c>
      <c r="C10771">
        <v>91</v>
      </c>
      <c r="D10771">
        <v>750</v>
      </c>
      <c r="E10771">
        <v>7</v>
      </c>
      <c r="F10771">
        <v>86</v>
      </c>
      <c r="G10771">
        <v>36</v>
      </c>
      <c r="H10771">
        <v>23</v>
      </c>
      <c r="I10771">
        <v>12.28571429</v>
      </c>
      <c r="J10771">
        <v>1</v>
      </c>
    </row>
    <row r="10772" spans="1:10" x14ac:dyDescent="0.25">
      <c r="A10772">
        <v>0.4747491199544609</v>
      </c>
      <c r="B10772">
        <v>836743</v>
      </c>
      <c r="C10772">
        <v>415</v>
      </c>
      <c r="D10772">
        <v>113.69</v>
      </c>
      <c r="E10772">
        <v>1</v>
      </c>
      <c r="F10772">
        <v>4</v>
      </c>
      <c r="G10772">
        <v>4</v>
      </c>
      <c r="H10772">
        <v>2</v>
      </c>
      <c r="I10772">
        <v>4</v>
      </c>
      <c r="J10772">
        <v>0</v>
      </c>
    </row>
    <row r="10773" spans="1:10" x14ac:dyDescent="0.25">
      <c r="A10773">
        <v>0.47476961053993627</v>
      </c>
      <c r="B10773">
        <v>125217397</v>
      </c>
      <c r="C10773">
        <v>21</v>
      </c>
      <c r="D10773">
        <v>812.58</v>
      </c>
      <c r="E10773">
        <v>4</v>
      </c>
      <c r="F10773">
        <v>32</v>
      </c>
      <c r="G10773">
        <v>23</v>
      </c>
      <c r="H10773">
        <v>14</v>
      </c>
      <c r="I10773">
        <v>8</v>
      </c>
      <c r="J10773">
        <v>1</v>
      </c>
    </row>
    <row r="10774" spans="1:10" x14ac:dyDescent="0.25">
      <c r="A10774">
        <v>0.47480254474687933</v>
      </c>
      <c r="B10774">
        <v>92781600</v>
      </c>
      <c r="C10774">
        <v>13</v>
      </c>
      <c r="D10774">
        <v>3063.57</v>
      </c>
      <c r="E10774">
        <v>8</v>
      </c>
      <c r="F10774">
        <v>107</v>
      </c>
      <c r="G10774">
        <v>42</v>
      </c>
      <c r="H10774">
        <v>16</v>
      </c>
      <c r="I10774">
        <v>13.375</v>
      </c>
      <c r="J10774">
        <v>1</v>
      </c>
    </row>
    <row r="10775" spans="1:10" x14ac:dyDescent="0.25">
      <c r="A10775">
        <v>0.47489490315136373</v>
      </c>
      <c r="B10775">
        <v>91203422</v>
      </c>
      <c r="C10775">
        <v>387</v>
      </c>
      <c r="D10775">
        <v>332.29</v>
      </c>
      <c r="E10775">
        <v>4</v>
      </c>
      <c r="F10775">
        <v>18</v>
      </c>
      <c r="G10775">
        <v>11</v>
      </c>
      <c r="H10775">
        <v>6</v>
      </c>
      <c r="I10775">
        <v>4.5</v>
      </c>
      <c r="J10775">
        <v>0</v>
      </c>
    </row>
    <row r="10776" spans="1:10" x14ac:dyDescent="0.25">
      <c r="A10776">
        <v>0.47492432897135828</v>
      </c>
      <c r="B10776">
        <v>126698258</v>
      </c>
      <c r="C10776">
        <v>108</v>
      </c>
      <c r="D10776">
        <v>267.5</v>
      </c>
      <c r="E10776">
        <v>1</v>
      </c>
      <c r="F10776">
        <v>10</v>
      </c>
      <c r="G10776">
        <v>8</v>
      </c>
      <c r="H10776">
        <v>2</v>
      </c>
      <c r="I10776">
        <v>10</v>
      </c>
      <c r="J10776">
        <v>1</v>
      </c>
    </row>
    <row r="10777" spans="1:10" x14ac:dyDescent="0.25">
      <c r="A10777">
        <v>0.47495959800318543</v>
      </c>
      <c r="B10777">
        <v>129821686</v>
      </c>
      <c r="C10777">
        <v>11</v>
      </c>
      <c r="D10777">
        <v>679.29</v>
      </c>
      <c r="E10777">
        <v>3</v>
      </c>
      <c r="F10777">
        <v>8</v>
      </c>
      <c r="G10777">
        <v>8</v>
      </c>
      <c r="H10777">
        <v>6</v>
      </c>
      <c r="I10777">
        <v>2.6666666669999999</v>
      </c>
      <c r="J10777">
        <v>1</v>
      </c>
    </row>
    <row r="10778" spans="1:10" x14ac:dyDescent="0.25">
      <c r="A10778">
        <v>0.47498386501203638</v>
      </c>
      <c r="B10778">
        <v>115596801</v>
      </c>
      <c r="C10778">
        <v>169</v>
      </c>
      <c r="D10778">
        <v>1846.64</v>
      </c>
      <c r="E10778">
        <v>11</v>
      </c>
      <c r="F10778">
        <v>278</v>
      </c>
      <c r="G10778">
        <v>102</v>
      </c>
      <c r="H10778">
        <v>33</v>
      </c>
      <c r="I10778">
        <v>25.272727270000001</v>
      </c>
      <c r="J10778">
        <v>1</v>
      </c>
    </row>
    <row r="10779" spans="1:10" x14ac:dyDescent="0.25">
      <c r="A10779">
        <v>0.47502455450996939</v>
      </c>
      <c r="B10779">
        <v>125155055</v>
      </c>
      <c r="C10779">
        <v>110</v>
      </c>
      <c r="D10779">
        <v>601.1</v>
      </c>
      <c r="E10779">
        <v>3</v>
      </c>
      <c r="F10779">
        <v>48</v>
      </c>
      <c r="G10779">
        <v>26</v>
      </c>
      <c r="H10779">
        <v>9</v>
      </c>
      <c r="I10779">
        <v>16</v>
      </c>
      <c r="J10779">
        <v>1</v>
      </c>
    </row>
    <row r="10780" spans="1:10" x14ac:dyDescent="0.25">
      <c r="A10780">
        <v>0.47504826976193237</v>
      </c>
      <c r="B10780">
        <v>120104097</v>
      </c>
      <c r="C10780">
        <v>107</v>
      </c>
      <c r="D10780">
        <v>651.30999999999995</v>
      </c>
      <c r="E10780">
        <v>3</v>
      </c>
      <c r="F10780">
        <v>31</v>
      </c>
      <c r="G10780">
        <v>28</v>
      </c>
      <c r="H10780">
        <v>9</v>
      </c>
      <c r="I10780">
        <v>10.33333333</v>
      </c>
      <c r="J10780">
        <v>1</v>
      </c>
    </row>
    <row r="10781" spans="1:10" x14ac:dyDescent="0.25">
      <c r="A10781">
        <v>0.47507341849390672</v>
      </c>
      <c r="B10781">
        <v>114467556</v>
      </c>
      <c r="C10781">
        <v>247</v>
      </c>
      <c r="D10781">
        <v>265.7</v>
      </c>
      <c r="E10781">
        <v>2</v>
      </c>
      <c r="F10781">
        <v>19</v>
      </c>
      <c r="G10781">
        <v>10</v>
      </c>
      <c r="H10781">
        <v>6</v>
      </c>
      <c r="I10781">
        <v>9.5</v>
      </c>
      <c r="J10781">
        <v>0</v>
      </c>
    </row>
    <row r="10782" spans="1:10" x14ac:dyDescent="0.25">
      <c r="A10782">
        <v>0.47509645894097596</v>
      </c>
      <c r="B10782">
        <v>116088241</v>
      </c>
      <c r="C10782">
        <v>106</v>
      </c>
      <c r="D10782">
        <v>1489.65</v>
      </c>
      <c r="E10782">
        <v>12</v>
      </c>
      <c r="F10782">
        <v>113</v>
      </c>
      <c r="G10782">
        <v>75</v>
      </c>
      <c r="H10782">
        <v>26</v>
      </c>
      <c r="I10782">
        <v>9.4166666669999994</v>
      </c>
      <c r="J10782">
        <v>1</v>
      </c>
    </row>
    <row r="10783" spans="1:10" x14ac:dyDescent="0.25">
      <c r="A10783">
        <v>0.47512685351012163</v>
      </c>
      <c r="B10783">
        <v>14805589</v>
      </c>
      <c r="C10783">
        <v>3</v>
      </c>
      <c r="D10783">
        <v>5403.48</v>
      </c>
      <c r="E10783">
        <v>30</v>
      </c>
      <c r="F10783">
        <v>387</v>
      </c>
      <c r="G10783">
        <v>264</v>
      </c>
      <c r="H10783">
        <v>87</v>
      </c>
      <c r="I10783">
        <v>12.9</v>
      </c>
      <c r="J10783">
        <v>1</v>
      </c>
    </row>
    <row r="10784" spans="1:10" x14ac:dyDescent="0.25">
      <c r="A10784">
        <v>0.47515243422261733</v>
      </c>
      <c r="B10784">
        <v>42403687</v>
      </c>
      <c r="C10784">
        <v>228</v>
      </c>
      <c r="D10784">
        <v>1239.54</v>
      </c>
      <c r="E10784">
        <v>7</v>
      </c>
      <c r="F10784">
        <v>67</v>
      </c>
      <c r="G10784">
        <v>47</v>
      </c>
      <c r="H10784">
        <v>19</v>
      </c>
      <c r="I10784">
        <v>9.5714285710000002</v>
      </c>
      <c r="J10784">
        <v>0</v>
      </c>
    </row>
    <row r="10785" spans="1:10" x14ac:dyDescent="0.25">
      <c r="A10785">
        <v>0.47523534609552753</v>
      </c>
      <c r="B10785">
        <v>55710696</v>
      </c>
      <c r="C10785">
        <v>25</v>
      </c>
      <c r="D10785">
        <v>1141.45</v>
      </c>
      <c r="E10785">
        <v>7</v>
      </c>
      <c r="F10785">
        <v>343</v>
      </c>
      <c r="G10785">
        <v>29</v>
      </c>
      <c r="H10785">
        <v>9</v>
      </c>
      <c r="I10785">
        <v>49</v>
      </c>
      <c r="J10785">
        <v>1</v>
      </c>
    </row>
    <row r="10786" spans="1:10" x14ac:dyDescent="0.25">
      <c r="A10786">
        <v>0.47531390279003582</v>
      </c>
      <c r="B10786">
        <v>1713870</v>
      </c>
      <c r="C10786">
        <v>174</v>
      </c>
      <c r="D10786">
        <v>1858.99</v>
      </c>
      <c r="E10786">
        <v>5</v>
      </c>
      <c r="F10786">
        <v>69</v>
      </c>
      <c r="G10786">
        <v>57</v>
      </c>
      <c r="H10786">
        <v>20</v>
      </c>
      <c r="I10786">
        <v>13.8</v>
      </c>
      <c r="J10786">
        <v>1</v>
      </c>
    </row>
    <row r="10787" spans="1:10" x14ac:dyDescent="0.25">
      <c r="A10787">
        <v>0.47531805356052337</v>
      </c>
      <c r="B10787">
        <v>73848165</v>
      </c>
      <c r="C10787">
        <v>393</v>
      </c>
      <c r="D10787">
        <v>120.4</v>
      </c>
      <c r="E10787">
        <v>1</v>
      </c>
      <c r="F10787">
        <v>6</v>
      </c>
      <c r="G10787">
        <v>6</v>
      </c>
      <c r="H10787">
        <v>3</v>
      </c>
      <c r="I10787">
        <v>6</v>
      </c>
      <c r="J10787">
        <v>0</v>
      </c>
    </row>
    <row r="10788" spans="1:10" x14ac:dyDescent="0.25">
      <c r="A10788">
        <v>0.47533792365825267</v>
      </c>
      <c r="B10788">
        <v>8938761</v>
      </c>
      <c r="C10788">
        <v>18</v>
      </c>
      <c r="D10788">
        <v>285.60000000000002</v>
      </c>
      <c r="E10788">
        <v>1</v>
      </c>
      <c r="F10788">
        <v>8</v>
      </c>
      <c r="G10788">
        <v>7</v>
      </c>
      <c r="H10788">
        <v>2</v>
      </c>
      <c r="I10788">
        <v>8</v>
      </c>
      <c r="J10788">
        <v>1</v>
      </c>
    </row>
    <row r="10789" spans="1:10" x14ac:dyDescent="0.25">
      <c r="A10789">
        <v>0.47534130422307452</v>
      </c>
      <c r="B10789">
        <v>126699833</v>
      </c>
      <c r="C10789">
        <v>84</v>
      </c>
      <c r="D10789">
        <v>104</v>
      </c>
      <c r="E10789">
        <v>1</v>
      </c>
      <c r="F10789">
        <v>11</v>
      </c>
      <c r="G10789">
        <v>10</v>
      </c>
      <c r="H10789">
        <v>3</v>
      </c>
      <c r="I10789">
        <v>11</v>
      </c>
      <c r="J10789">
        <v>1</v>
      </c>
    </row>
    <row r="10790" spans="1:10" x14ac:dyDescent="0.25">
      <c r="A10790">
        <v>0.47536914645671802</v>
      </c>
      <c r="B10790">
        <v>123463668</v>
      </c>
      <c r="C10790">
        <v>35</v>
      </c>
      <c r="D10790">
        <v>858.8</v>
      </c>
      <c r="E10790">
        <v>5</v>
      </c>
      <c r="F10790">
        <v>28</v>
      </c>
      <c r="G10790">
        <v>26</v>
      </c>
      <c r="H10790">
        <v>16</v>
      </c>
      <c r="I10790">
        <v>5.6</v>
      </c>
      <c r="J10790">
        <v>1</v>
      </c>
    </row>
    <row r="10791" spans="1:10" x14ac:dyDescent="0.25">
      <c r="A10791">
        <v>0.47540229183433658</v>
      </c>
      <c r="B10791">
        <v>123058775</v>
      </c>
      <c r="C10791">
        <v>125</v>
      </c>
      <c r="D10791">
        <v>263.18</v>
      </c>
      <c r="E10791">
        <v>3</v>
      </c>
      <c r="F10791">
        <v>39</v>
      </c>
      <c r="G10791">
        <v>27</v>
      </c>
      <c r="H10791">
        <v>6</v>
      </c>
      <c r="I10791">
        <v>13</v>
      </c>
      <c r="J10791">
        <v>1</v>
      </c>
    </row>
    <row r="10792" spans="1:10" x14ac:dyDescent="0.25">
      <c r="A10792">
        <v>0.47552606231352368</v>
      </c>
      <c r="B10792">
        <v>115297433</v>
      </c>
      <c r="C10792">
        <v>273</v>
      </c>
      <c r="D10792">
        <v>28.9</v>
      </c>
      <c r="E10792">
        <v>1</v>
      </c>
      <c r="F10792">
        <v>7</v>
      </c>
      <c r="G10792">
        <v>7</v>
      </c>
      <c r="H10792">
        <v>2</v>
      </c>
      <c r="I10792">
        <v>7</v>
      </c>
      <c r="J10792">
        <v>0</v>
      </c>
    </row>
    <row r="10793" spans="1:10" x14ac:dyDescent="0.25">
      <c r="A10793">
        <v>0.47559764835930052</v>
      </c>
      <c r="B10793">
        <v>115780403</v>
      </c>
      <c r="C10793">
        <v>68</v>
      </c>
      <c r="D10793">
        <v>29.5</v>
      </c>
      <c r="E10793">
        <v>2</v>
      </c>
      <c r="F10793">
        <v>4</v>
      </c>
      <c r="G10793">
        <v>2</v>
      </c>
      <c r="H10793">
        <v>2</v>
      </c>
      <c r="I10793">
        <v>2</v>
      </c>
      <c r="J10793">
        <v>0</v>
      </c>
    </row>
    <row r="10794" spans="1:10" x14ac:dyDescent="0.25">
      <c r="A10794">
        <v>0.47560677078750624</v>
      </c>
      <c r="B10794">
        <v>113599272</v>
      </c>
      <c r="C10794">
        <v>1</v>
      </c>
      <c r="D10794">
        <v>2295.17</v>
      </c>
      <c r="E10794">
        <v>12</v>
      </c>
      <c r="F10794">
        <v>150</v>
      </c>
      <c r="G10794">
        <v>102</v>
      </c>
      <c r="H10794">
        <v>35</v>
      </c>
      <c r="I10794">
        <v>12.5</v>
      </c>
      <c r="J10794">
        <v>1</v>
      </c>
    </row>
    <row r="10795" spans="1:10" x14ac:dyDescent="0.25">
      <c r="A10795">
        <v>0.47566409766407158</v>
      </c>
      <c r="B10795">
        <v>130005424</v>
      </c>
      <c r="C10795">
        <v>53</v>
      </c>
      <c r="D10795">
        <v>108.8</v>
      </c>
      <c r="E10795">
        <v>1</v>
      </c>
      <c r="F10795">
        <v>17</v>
      </c>
      <c r="G10795">
        <v>9</v>
      </c>
      <c r="H10795">
        <v>3</v>
      </c>
      <c r="I10795">
        <v>17</v>
      </c>
      <c r="J10795">
        <v>1</v>
      </c>
    </row>
    <row r="10796" spans="1:10" x14ac:dyDescent="0.25">
      <c r="A10796">
        <v>0.47568046382593354</v>
      </c>
      <c r="B10796">
        <v>113366013</v>
      </c>
      <c r="C10796">
        <v>51</v>
      </c>
      <c r="D10796">
        <v>591.20000000000005</v>
      </c>
      <c r="E10796">
        <v>3</v>
      </c>
      <c r="F10796">
        <v>23</v>
      </c>
      <c r="G10796">
        <v>9</v>
      </c>
      <c r="H10796">
        <v>4</v>
      </c>
      <c r="I10796">
        <v>7.6666666670000003</v>
      </c>
      <c r="J10796">
        <v>1</v>
      </c>
    </row>
    <row r="10797" spans="1:10" x14ac:dyDescent="0.25">
      <c r="A10797">
        <v>0.47568060010748037</v>
      </c>
      <c r="B10797">
        <v>120622997</v>
      </c>
      <c r="C10797">
        <v>141</v>
      </c>
      <c r="D10797">
        <v>321.89999999999998</v>
      </c>
      <c r="E10797">
        <v>5</v>
      </c>
      <c r="F10797">
        <v>202</v>
      </c>
      <c r="G10797">
        <v>107</v>
      </c>
      <c r="H10797">
        <v>15</v>
      </c>
      <c r="I10797">
        <v>40.4</v>
      </c>
      <c r="J10797">
        <v>0</v>
      </c>
    </row>
    <row r="10798" spans="1:10" x14ac:dyDescent="0.25">
      <c r="A10798">
        <v>0.47569229496043686</v>
      </c>
      <c r="B10798">
        <v>63772727</v>
      </c>
      <c r="C10798">
        <v>349</v>
      </c>
      <c r="D10798">
        <v>546.6</v>
      </c>
      <c r="E10798">
        <v>1</v>
      </c>
      <c r="F10798">
        <v>21</v>
      </c>
      <c r="G10798">
        <v>3</v>
      </c>
      <c r="H10798">
        <v>2</v>
      </c>
      <c r="I10798">
        <v>21</v>
      </c>
      <c r="J10798">
        <v>0</v>
      </c>
    </row>
    <row r="10799" spans="1:10" x14ac:dyDescent="0.25">
      <c r="A10799">
        <v>0.47575637917589697</v>
      </c>
      <c r="B10799">
        <v>5831047</v>
      </c>
      <c r="C10799">
        <v>60</v>
      </c>
      <c r="D10799">
        <v>3285.72</v>
      </c>
      <c r="E10799">
        <v>10</v>
      </c>
      <c r="F10799">
        <v>159</v>
      </c>
      <c r="G10799">
        <v>110</v>
      </c>
      <c r="H10799">
        <v>31</v>
      </c>
      <c r="I10799">
        <v>15.9</v>
      </c>
      <c r="J10799">
        <v>1</v>
      </c>
    </row>
    <row r="10800" spans="1:10" x14ac:dyDescent="0.25">
      <c r="A10800">
        <v>0.47576498467346584</v>
      </c>
      <c r="B10800">
        <v>74182069</v>
      </c>
      <c r="C10800">
        <v>4</v>
      </c>
      <c r="D10800">
        <v>859.1</v>
      </c>
      <c r="E10800">
        <v>8</v>
      </c>
      <c r="F10800">
        <v>153</v>
      </c>
      <c r="G10800">
        <v>105</v>
      </c>
      <c r="H10800">
        <v>30</v>
      </c>
      <c r="I10800">
        <v>19.125</v>
      </c>
      <c r="J10800">
        <v>1</v>
      </c>
    </row>
    <row r="10801" spans="1:10" x14ac:dyDescent="0.25">
      <c r="A10801">
        <v>0.47578949879031252</v>
      </c>
      <c r="B10801">
        <v>131621187</v>
      </c>
      <c r="C10801">
        <v>8</v>
      </c>
      <c r="D10801">
        <v>887.3</v>
      </c>
      <c r="E10801">
        <v>3</v>
      </c>
      <c r="F10801">
        <v>12</v>
      </c>
      <c r="G10801">
        <v>6</v>
      </c>
      <c r="H10801">
        <v>6</v>
      </c>
      <c r="I10801">
        <v>4</v>
      </c>
      <c r="J10801">
        <v>1</v>
      </c>
    </row>
    <row r="10802" spans="1:10" x14ac:dyDescent="0.25">
      <c r="A10802">
        <v>0.47580590599504513</v>
      </c>
      <c r="B10802">
        <v>119056480</v>
      </c>
      <c r="C10802">
        <v>12</v>
      </c>
      <c r="D10802">
        <v>5714</v>
      </c>
      <c r="E10802">
        <v>5</v>
      </c>
      <c r="F10802">
        <v>1075</v>
      </c>
      <c r="G10802">
        <v>48</v>
      </c>
      <c r="H10802">
        <v>10</v>
      </c>
      <c r="I10802">
        <v>215</v>
      </c>
      <c r="J10802">
        <v>1</v>
      </c>
    </row>
    <row r="10803" spans="1:10" x14ac:dyDescent="0.25">
      <c r="A10803">
        <v>0.47586591760139119</v>
      </c>
      <c r="B10803">
        <v>122424235</v>
      </c>
      <c r="C10803">
        <v>168</v>
      </c>
      <c r="D10803">
        <v>37.700000000000003</v>
      </c>
      <c r="E10803">
        <v>1</v>
      </c>
      <c r="F10803">
        <v>4</v>
      </c>
      <c r="G10803">
        <v>2</v>
      </c>
      <c r="H10803">
        <v>1</v>
      </c>
      <c r="I10803">
        <v>4</v>
      </c>
      <c r="J10803">
        <v>0</v>
      </c>
    </row>
    <row r="10804" spans="1:10" x14ac:dyDescent="0.25">
      <c r="A10804">
        <v>0.47588418965004398</v>
      </c>
      <c r="B10804">
        <v>116197234</v>
      </c>
      <c r="C10804">
        <v>192</v>
      </c>
      <c r="D10804">
        <v>303.45</v>
      </c>
      <c r="E10804">
        <v>3</v>
      </c>
      <c r="F10804">
        <v>16</v>
      </c>
      <c r="G10804">
        <v>14</v>
      </c>
      <c r="H10804">
        <v>6</v>
      </c>
      <c r="I10804">
        <v>5.3333333329999997</v>
      </c>
      <c r="J10804">
        <v>0</v>
      </c>
    </row>
    <row r="10805" spans="1:10" x14ac:dyDescent="0.25">
      <c r="A10805">
        <v>0.47590334274767865</v>
      </c>
      <c r="B10805">
        <v>121426149</v>
      </c>
      <c r="C10805">
        <v>204</v>
      </c>
      <c r="D10805">
        <v>56.9</v>
      </c>
      <c r="E10805">
        <v>1</v>
      </c>
      <c r="F10805">
        <v>1</v>
      </c>
      <c r="G10805">
        <v>1</v>
      </c>
      <c r="H10805">
        <v>1</v>
      </c>
      <c r="I10805">
        <v>1</v>
      </c>
      <c r="J10805">
        <v>0</v>
      </c>
    </row>
    <row r="10806" spans="1:10" x14ac:dyDescent="0.25">
      <c r="A10806">
        <v>0.47590800727381644</v>
      </c>
      <c r="B10806">
        <v>85172104</v>
      </c>
      <c r="C10806">
        <v>13</v>
      </c>
      <c r="D10806">
        <v>3815.6</v>
      </c>
      <c r="E10806">
        <v>15</v>
      </c>
      <c r="F10806">
        <v>213</v>
      </c>
      <c r="G10806">
        <v>104</v>
      </c>
      <c r="H10806">
        <v>37</v>
      </c>
      <c r="I10806">
        <v>14.2</v>
      </c>
      <c r="J10806">
        <v>1</v>
      </c>
    </row>
    <row r="10807" spans="1:10" x14ac:dyDescent="0.25">
      <c r="A10807">
        <v>0.47596488473085086</v>
      </c>
      <c r="B10807">
        <v>128508285</v>
      </c>
      <c r="C10807">
        <v>83</v>
      </c>
      <c r="D10807">
        <v>378.9</v>
      </c>
      <c r="E10807">
        <v>1</v>
      </c>
      <c r="F10807">
        <v>2</v>
      </c>
      <c r="G10807">
        <v>2</v>
      </c>
      <c r="H10807">
        <v>2</v>
      </c>
      <c r="I10807">
        <v>2</v>
      </c>
      <c r="J10807">
        <v>1</v>
      </c>
    </row>
    <row r="10808" spans="1:10" x14ac:dyDescent="0.25">
      <c r="A10808">
        <v>0.47600153675298873</v>
      </c>
      <c r="B10808">
        <v>121811788</v>
      </c>
      <c r="C10808">
        <v>96</v>
      </c>
      <c r="D10808">
        <v>92.1</v>
      </c>
      <c r="E10808">
        <v>1</v>
      </c>
      <c r="F10808">
        <v>7</v>
      </c>
      <c r="G10808">
        <v>4</v>
      </c>
      <c r="H10808">
        <v>2</v>
      </c>
      <c r="I10808">
        <v>7</v>
      </c>
      <c r="J10808">
        <v>1</v>
      </c>
    </row>
    <row r="10809" spans="1:10" x14ac:dyDescent="0.25">
      <c r="A10809">
        <v>0.47619718620637486</v>
      </c>
      <c r="B10809">
        <v>23678635</v>
      </c>
      <c r="C10809">
        <v>6</v>
      </c>
      <c r="D10809">
        <v>1869.73</v>
      </c>
      <c r="E10809">
        <v>9</v>
      </c>
      <c r="F10809">
        <v>104</v>
      </c>
      <c r="G10809">
        <v>66</v>
      </c>
      <c r="H10809">
        <v>21</v>
      </c>
      <c r="I10809">
        <v>11.55555556</v>
      </c>
      <c r="J10809">
        <v>1</v>
      </c>
    </row>
    <row r="10810" spans="1:10" x14ac:dyDescent="0.25">
      <c r="A10810">
        <v>0.47620436757808504</v>
      </c>
      <c r="B10810">
        <v>114926360</v>
      </c>
      <c r="C10810">
        <v>379</v>
      </c>
      <c r="D10810">
        <v>104</v>
      </c>
      <c r="E10810">
        <v>1</v>
      </c>
      <c r="F10810">
        <v>14</v>
      </c>
      <c r="G10810">
        <v>13</v>
      </c>
      <c r="H10810">
        <v>2</v>
      </c>
      <c r="I10810">
        <v>14</v>
      </c>
      <c r="J10810">
        <v>0</v>
      </c>
    </row>
    <row r="10811" spans="1:10" x14ac:dyDescent="0.25">
      <c r="A10811">
        <v>0.47620572520558291</v>
      </c>
      <c r="B10811">
        <v>113310512</v>
      </c>
      <c r="C10811">
        <v>379</v>
      </c>
      <c r="D10811">
        <v>305.13</v>
      </c>
      <c r="E10811">
        <v>4</v>
      </c>
      <c r="F10811">
        <v>48</v>
      </c>
      <c r="G10811">
        <v>31</v>
      </c>
      <c r="H10811">
        <v>17</v>
      </c>
      <c r="I10811">
        <v>12</v>
      </c>
      <c r="J10811">
        <v>0</v>
      </c>
    </row>
    <row r="10812" spans="1:10" x14ac:dyDescent="0.25">
      <c r="A10812">
        <v>0.47623053714814056</v>
      </c>
      <c r="B10812">
        <v>50075072</v>
      </c>
      <c r="C10812">
        <v>32</v>
      </c>
      <c r="D10812">
        <v>65.7</v>
      </c>
      <c r="E10812">
        <v>1</v>
      </c>
      <c r="F10812">
        <v>2</v>
      </c>
      <c r="G10812">
        <v>2</v>
      </c>
      <c r="H10812">
        <v>2</v>
      </c>
      <c r="I10812">
        <v>2</v>
      </c>
      <c r="J10812">
        <v>1</v>
      </c>
    </row>
    <row r="10813" spans="1:10" x14ac:dyDescent="0.25">
      <c r="A10813">
        <v>0.47644812424943928</v>
      </c>
      <c r="B10813">
        <v>85627342</v>
      </c>
      <c r="C10813">
        <v>450</v>
      </c>
      <c r="D10813">
        <v>84.84</v>
      </c>
      <c r="E10813">
        <v>1</v>
      </c>
      <c r="F10813">
        <v>25</v>
      </c>
      <c r="G10813">
        <v>2</v>
      </c>
      <c r="H10813">
        <v>2</v>
      </c>
      <c r="I10813">
        <v>25</v>
      </c>
      <c r="J10813">
        <v>0</v>
      </c>
    </row>
    <row r="10814" spans="1:10" x14ac:dyDescent="0.25">
      <c r="A10814">
        <v>0.4765206611724857</v>
      </c>
      <c r="B10814">
        <v>130839963</v>
      </c>
      <c r="C10814">
        <v>28</v>
      </c>
      <c r="D10814">
        <v>51</v>
      </c>
      <c r="E10814">
        <v>1</v>
      </c>
      <c r="F10814">
        <v>2</v>
      </c>
      <c r="G10814">
        <v>2</v>
      </c>
      <c r="H10814">
        <v>2</v>
      </c>
      <c r="I10814">
        <v>2</v>
      </c>
      <c r="J10814">
        <v>1</v>
      </c>
    </row>
    <row r="10815" spans="1:10" x14ac:dyDescent="0.25">
      <c r="A10815">
        <v>0.47652607516735468</v>
      </c>
      <c r="B10815">
        <v>87956556</v>
      </c>
      <c r="C10815">
        <v>76</v>
      </c>
      <c r="D10815">
        <v>1148.3900000000001</v>
      </c>
      <c r="E10815">
        <v>10</v>
      </c>
      <c r="F10815">
        <v>77</v>
      </c>
      <c r="G10815">
        <v>51</v>
      </c>
      <c r="H10815">
        <v>27</v>
      </c>
      <c r="I10815">
        <v>7.7</v>
      </c>
      <c r="J10815">
        <v>1</v>
      </c>
    </row>
    <row r="10816" spans="1:10" x14ac:dyDescent="0.25">
      <c r="A10816">
        <v>0.47656241651849485</v>
      </c>
      <c r="B10816">
        <v>115307261</v>
      </c>
      <c r="C10816">
        <v>11</v>
      </c>
      <c r="D10816">
        <v>2824.4</v>
      </c>
      <c r="E10816">
        <v>16</v>
      </c>
      <c r="F10816">
        <v>283</v>
      </c>
      <c r="G10816">
        <v>172</v>
      </c>
      <c r="H10816">
        <v>52</v>
      </c>
      <c r="I10816">
        <v>17.6875</v>
      </c>
      <c r="J10816">
        <v>1</v>
      </c>
    </row>
    <row r="10817" spans="1:10" x14ac:dyDescent="0.25">
      <c r="A10817">
        <v>0.4766729402619988</v>
      </c>
      <c r="B10817">
        <v>116568338</v>
      </c>
      <c r="C10817">
        <v>327</v>
      </c>
      <c r="D10817">
        <v>126.6</v>
      </c>
      <c r="E10817">
        <v>1</v>
      </c>
      <c r="F10817">
        <v>6</v>
      </c>
      <c r="G10817">
        <v>6</v>
      </c>
      <c r="H10817">
        <v>3</v>
      </c>
      <c r="I10817">
        <v>6</v>
      </c>
      <c r="J10817">
        <v>0</v>
      </c>
    </row>
    <row r="10818" spans="1:10" x14ac:dyDescent="0.25">
      <c r="A10818">
        <v>0.47670529747229906</v>
      </c>
      <c r="B10818">
        <v>14920093</v>
      </c>
      <c r="C10818">
        <v>4</v>
      </c>
      <c r="D10818">
        <v>1898.46</v>
      </c>
      <c r="E10818">
        <v>16</v>
      </c>
      <c r="F10818">
        <v>209</v>
      </c>
      <c r="G10818">
        <v>158</v>
      </c>
      <c r="H10818">
        <v>65</v>
      </c>
      <c r="I10818">
        <v>13.0625</v>
      </c>
      <c r="J10818">
        <v>1</v>
      </c>
    </row>
    <row r="10819" spans="1:10" x14ac:dyDescent="0.25">
      <c r="A10819">
        <v>0.47671300309874287</v>
      </c>
      <c r="B10819">
        <v>118738156</v>
      </c>
      <c r="C10819">
        <v>243</v>
      </c>
      <c r="D10819">
        <v>107.6</v>
      </c>
      <c r="E10819">
        <v>1</v>
      </c>
      <c r="F10819">
        <v>17</v>
      </c>
      <c r="G10819">
        <v>17</v>
      </c>
      <c r="H10819">
        <v>2</v>
      </c>
      <c r="I10819">
        <v>17</v>
      </c>
      <c r="J10819">
        <v>0</v>
      </c>
    </row>
    <row r="10820" spans="1:10" x14ac:dyDescent="0.25">
      <c r="A10820">
        <v>0.47671835168218724</v>
      </c>
      <c r="B10820">
        <v>119153589</v>
      </c>
      <c r="C10820">
        <v>4</v>
      </c>
      <c r="D10820">
        <v>1991.44</v>
      </c>
      <c r="E10820">
        <v>10</v>
      </c>
      <c r="F10820">
        <v>203</v>
      </c>
      <c r="G10820">
        <v>123</v>
      </c>
      <c r="H10820">
        <v>33</v>
      </c>
      <c r="I10820">
        <v>20.3</v>
      </c>
      <c r="J10820">
        <v>1</v>
      </c>
    </row>
    <row r="10821" spans="1:10" x14ac:dyDescent="0.25">
      <c r="A10821">
        <v>0.47672529465804014</v>
      </c>
      <c r="B10821">
        <v>91002449</v>
      </c>
      <c r="C10821">
        <v>427</v>
      </c>
      <c r="D10821">
        <v>49</v>
      </c>
      <c r="E10821">
        <v>1</v>
      </c>
      <c r="F10821">
        <v>2</v>
      </c>
      <c r="G10821">
        <v>2</v>
      </c>
      <c r="H10821">
        <v>1</v>
      </c>
      <c r="I10821">
        <v>2</v>
      </c>
      <c r="J10821">
        <v>0</v>
      </c>
    </row>
    <row r="10822" spans="1:10" x14ac:dyDescent="0.25">
      <c r="A10822">
        <v>0.47673694363540509</v>
      </c>
      <c r="B10822">
        <v>88039224</v>
      </c>
      <c r="C10822">
        <v>331</v>
      </c>
      <c r="D10822">
        <v>392.59</v>
      </c>
      <c r="E10822">
        <v>6</v>
      </c>
      <c r="F10822">
        <v>84</v>
      </c>
      <c r="G10822">
        <v>30</v>
      </c>
      <c r="H10822">
        <v>15</v>
      </c>
      <c r="I10822">
        <v>14</v>
      </c>
      <c r="J10822">
        <v>0</v>
      </c>
    </row>
    <row r="10823" spans="1:10" x14ac:dyDescent="0.25">
      <c r="A10823">
        <v>0.47685054647176384</v>
      </c>
      <c r="B10823">
        <v>5665371</v>
      </c>
      <c r="C10823">
        <v>69</v>
      </c>
      <c r="D10823">
        <v>1841.71</v>
      </c>
      <c r="E10823">
        <v>12</v>
      </c>
      <c r="F10823">
        <v>163</v>
      </c>
      <c r="G10823">
        <v>80</v>
      </c>
      <c r="H10823">
        <v>35</v>
      </c>
      <c r="I10823">
        <v>13.58333333</v>
      </c>
      <c r="J10823">
        <v>1</v>
      </c>
    </row>
    <row r="10824" spans="1:10" x14ac:dyDescent="0.25">
      <c r="A10824">
        <v>0.47689336962132567</v>
      </c>
      <c r="B10824">
        <v>130169264</v>
      </c>
      <c r="C10824">
        <v>29</v>
      </c>
      <c r="D10824">
        <v>61.7</v>
      </c>
      <c r="E10824">
        <v>1</v>
      </c>
      <c r="F10824">
        <v>3</v>
      </c>
      <c r="G10824">
        <v>3</v>
      </c>
      <c r="H10824">
        <v>2</v>
      </c>
      <c r="I10824">
        <v>3</v>
      </c>
      <c r="J10824">
        <v>1</v>
      </c>
    </row>
    <row r="10825" spans="1:10" x14ac:dyDescent="0.25">
      <c r="A10825">
        <v>0.47691616602684195</v>
      </c>
      <c r="B10825">
        <v>129308503</v>
      </c>
      <c r="C10825">
        <v>67</v>
      </c>
      <c r="D10825">
        <v>151</v>
      </c>
      <c r="E10825">
        <v>1</v>
      </c>
      <c r="F10825">
        <v>5</v>
      </c>
      <c r="G10825">
        <v>2</v>
      </c>
      <c r="H10825">
        <v>1</v>
      </c>
      <c r="I10825">
        <v>5</v>
      </c>
      <c r="J10825">
        <v>0</v>
      </c>
    </row>
    <row r="10826" spans="1:10" x14ac:dyDescent="0.25">
      <c r="A10826">
        <v>0.47693672898284567</v>
      </c>
      <c r="B10826">
        <v>23702153</v>
      </c>
      <c r="C10826">
        <v>124</v>
      </c>
      <c r="D10826">
        <v>2356.0100000000002</v>
      </c>
      <c r="E10826">
        <v>15</v>
      </c>
      <c r="F10826">
        <v>150</v>
      </c>
      <c r="G10826">
        <v>125</v>
      </c>
      <c r="H10826">
        <v>44</v>
      </c>
      <c r="I10826">
        <v>10</v>
      </c>
      <c r="J10826">
        <v>1</v>
      </c>
    </row>
    <row r="10827" spans="1:10" x14ac:dyDescent="0.25">
      <c r="A10827">
        <v>0.47697252892723441</v>
      </c>
      <c r="B10827">
        <v>5066093</v>
      </c>
      <c r="C10827">
        <v>16</v>
      </c>
      <c r="D10827">
        <v>4788.51</v>
      </c>
      <c r="E10827">
        <v>25</v>
      </c>
      <c r="F10827">
        <v>412</v>
      </c>
      <c r="G10827">
        <v>158</v>
      </c>
      <c r="H10827">
        <v>65</v>
      </c>
      <c r="I10827">
        <v>16.48</v>
      </c>
      <c r="J10827">
        <v>1</v>
      </c>
    </row>
    <row r="10828" spans="1:10" x14ac:dyDescent="0.25">
      <c r="A10828">
        <v>0.47700981691854127</v>
      </c>
      <c r="B10828">
        <v>123077776</v>
      </c>
      <c r="C10828">
        <v>2</v>
      </c>
      <c r="D10828">
        <v>307.2</v>
      </c>
      <c r="E10828">
        <v>2</v>
      </c>
      <c r="F10828">
        <v>19</v>
      </c>
      <c r="G10828">
        <v>13</v>
      </c>
      <c r="H10828">
        <v>5</v>
      </c>
      <c r="I10828">
        <v>9.5</v>
      </c>
      <c r="J10828">
        <v>1</v>
      </c>
    </row>
    <row r="10829" spans="1:10" x14ac:dyDescent="0.25">
      <c r="A10829">
        <v>0.47702148486346052</v>
      </c>
      <c r="B10829">
        <v>127631049</v>
      </c>
      <c r="C10829">
        <v>98</v>
      </c>
      <c r="D10829">
        <v>221.77</v>
      </c>
      <c r="E10829">
        <v>1</v>
      </c>
      <c r="F10829">
        <v>14</v>
      </c>
      <c r="G10829">
        <v>9</v>
      </c>
      <c r="H10829">
        <v>4</v>
      </c>
      <c r="I10829">
        <v>14</v>
      </c>
      <c r="J10829">
        <v>1</v>
      </c>
    </row>
    <row r="10830" spans="1:10" x14ac:dyDescent="0.25">
      <c r="A10830">
        <v>0.4771024287729807</v>
      </c>
      <c r="B10830">
        <v>6495437</v>
      </c>
      <c r="C10830">
        <v>115</v>
      </c>
      <c r="D10830">
        <v>188.38</v>
      </c>
      <c r="E10830">
        <v>1</v>
      </c>
      <c r="F10830">
        <v>6</v>
      </c>
      <c r="G10830">
        <v>6</v>
      </c>
      <c r="H10830">
        <v>2</v>
      </c>
      <c r="I10830">
        <v>6</v>
      </c>
      <c r="J10830">
        <v>1</v>
      </c>
    </row>
    <row r="10831" spans="1:10" x14ac:dyDescent="0.25">
      <c r="A10831">
        <v>0.4771101470800394</v>
      </c>
      <c r="B10831">
        <v>607325</v>
      </c>
      <c r="C10831">
        <v>12</v>
      </c>
      <c r="D10831">
        <v>3797.29</v>
      </c>
      <c r="E10831">
        <v>7</v>
      </c>
      <c r="F10831">
        <v>159</v>
      </c>
      <c r="G10831">
        <v>55</v>
      </c>
      <c r="H10831">
        <v>12</v>
      </c>
      <c r="I10831">
        <v>22.714285709999999</v>
      </c>
      <c r="J10831">
        <v>1</v>
      </c>
    </row>
    <row r="10832" spans="1:10" x14ac:dyDescent="0.25">
      <c r="A10832">
        <v>0.47715992157248199</v>
      </c>
      <c r="B10832">
        <v>117636246</v>
      </c>
      <c r="C10832">
        <v>255</v>
      </c>
      <c r="D10832">
        <v>20968</v>
      </c>
      <c r="E10832">
        <v>2</v>
      </c>
      <c r="F10832">
        <v>18</v>
      </c>
      <c r="G10832">
        <v>5</v>
      </c>
      <c r="H10832">
        <v>2</v>
      </c>
      <c r="I10832">
        <v>9</v>
      </c>
      <c r="J10832">
        <v>0</v>
      </c>
    </row>
    <row r="10833" spans="1:10" x14ac:dyDescent="0.25">
      <c r="A10833">
        <v>0.47726781837321275</v>
      </c>
      <c r="B10833">
        <v>9140552</v>
      </c>
      <c r="C10833">
        <v>380</v>
      </c>
      <c r="D10833">
        <v>235.58</v>
      </c>
      <c r="E10833">
        <v>2</v>
      </c>
      <c r="F10833">
        <v>21</v>
      </c>
      <c r="G10833">
        <v>12</v>
      </c>
      <c r="H10833">
        <v>5</v>
      </c>
      <c r="I10833">
        <v>10.5</v>
      </c>
      <c r="J10833">
        <v>0</v>
      </c>
    </row>
    <row r="10834" spans="1:10" x14ac:dyDescent="0.25">
      <c r="A10834">
        <v>0.47727300056979693</v>
      </c>
      <c r="B10834">
        <v>22969034</v>
      </c>
      <c r="C10834">
        <v>125</v>
      </c>
      <c r="D10834">
        <v>158</v>
      </c>
      <c r="E10834">
        <v>1</v>
      </c>
      <c r="F10834">
        <v>2</v>
      </c>
      <c r="G10834">
        <v>1</v>
      </c>
      <c r="H10834">
        <v>1</v>
      </c>
      <c r="I10834">
        <v>2</v>
      </c>
      <c r="J10834">
        <v>0</v>
      </c>
    </row>
    <row r="10835" spans="1:10" x14ac:dyDescent="0.25">
      <c r="A10835">
        <v>0.47728356314611797</v>
      </c>
      <c r="B10835">
        <v>123708013</v>
      </c>
      <c r="C10835">
        <v>5</v>
      </c>
      <c r="D10835">
        <v>550.20000000000005</v>
      </c>
      <c r="E10835">
        <v>5</v>
      </c>
      <c r="F10835">
        <v>16</v>
      </c>
      <c r="G10835">
        <v>11</v>
      </c>
      <c r="H10835">
        <v>5</v>
      </c>
      <c r="I10835">
        <v>3.2</v>
      </c>
      <c r="J10835">
        <v>1</v>
      </c>
    </row>
    <row r="10836" spans="1:10" x14ac:dyDescent="0.25">
      <c r="A10836">
        <v>0.47730256572872676</v>
      </c>
      <c r="B10836">
        <v>8300452</v>
      </c>
      <c r="C10836">
        <v>377</v>
      </c>
      <c r="D10836">
        <v>208.4</v>
      </c>
      <c r="E10836">
        <v>2</v>
      </c>
      <c r="F10836">
        <v>8</v>
      </c>
      <c r="G10836">
        <v>7</v>
      </c>
      <c r="H10836">
        <v>6</v>
      </c>
      <c r="I10836">
        <v>4</v>
      </c>
      <c r="J10836">
        <v>0</v>
      </c>
    </row>
    <row r="10837" spans="1:10" x14ac:dyDescent="0.25">
      <c r="A10837">
        <v>0.47740940184786318</v>
      </c>
      <c r="B10837">
        <v>116817836</v>
      </c>
      <c r="C10837">
        <v>266</v>
      </c>
      <c r="D10837">
        <v>340.61</v>
      </c>
      <c r="E10837">
        <v>3</v>
      </c>
      <c r="F10837">
        <v>25</v>
      </c>
      <c r="G10837">
        <v>23</v>
      </c>
      <c r="H10837">
        <v>7</v>
      </c>
      <c r="I10837">
        <v>8.3333333330000006</v>
      </c>
      <c r="J10837">
        <v>0</v>
      </c>
    </row>
    <row r="10838" spans="1:10" x14ac:dyDescent="0.25">
      <c r="A10838">
        <v>0.47743814394853179</v>
      </c>
      <c r="B10838">
        <v>88035221</v>
      </c>
      <c r="C10838">
        <v>43</v>
      </c>
      <c r="D10838">
        <v>89</v>
      </c>
      <c r="E10838">
        <v>1</v>
      </c>
      <c r="F10838">
        <v>1</v>
      </c>
      <c r="G10838">
        <v>1</v>
      </c>
      <c r="H10838">
        <v>1</v>
      </c>
      <c r="I10838">
        <v>1</v>
      </c>
      <c r="J10838">
        <v>0</v>
      </c>
    </row>
    <row r="10839" spans="1:10" x14ac:dyDescent="0.25">
      <c r="A10839">
        <v>0.47746604283343008</v>
      </c>
      <c r="B10839">
        <v>5886834</v>
      </c>
      <c r="C10839">
        <v>332</v>
      </c>
      <c r="D10839">
        <v>1775.9</v>
      </c>
      <c r="E10839">
        <v>9</v>
      </c>
      <c r="F10839">
        <v>162</v>
      </c>
      <c r="G10839">
        <v>92</v>
      </c>
      <c r="H10839">
        <v>22</v>
      </c>
      <c r="I10839">
        <v>18</v>
      </c>
      <c r="J10839">
        <v>0</v>
      </c>
    </row>
    <row r="10840" spans="1:10" x14ac:dyDescent="0.25">
      <c r="A10840">
        <v>0.47755491657725557</v>
      </c>
      <c r="B10840">
        <v>117706872</v>
      </c>
      <c r="C10840">
        <v>17</v>
      </c>
      <c r="D10840">
        <v>894.6</v>
      </c>
      <c r="E10840">
        <v>8</v>
      </c>
      <c r="F10840">
        <v>66</v>
      </c>
      <c r="G10840">
        <v>20</v>
      </c>
      <c r="H10840">
        <v>12</v>
      </c>
      <c r="I10840">
        <v>8.25</v>
      </c>
      <c r="J10840">
        <v>1</v>
      </c>
    </row>
    <row r="10841" spans="1:10" x14ac:dyDescent="0.25">
      <c r="A10841">
        <v>0.47755677340784242</v>
      </c>
      <c r="B10841">
        <v>10191318</v>
      </c>
      <c r="C10841">
        <v>62</v>
      </c>
      <c r="D10841">
        <v>21875.8</v>
      </c>
      <c r="E10841">
        <v>45</v>
      </c>
      <c r="F10841">
        <v>186</v>
      </c>
      <c r="G10841">
        <v>97</v>
      </c>
      <c r="H10841">
        <v>59</v>
      </c>
      <c r="I10841">
        <v>4.1333333330000004</v>
      </c>
      <c r="J10841">
        <v>0</v>
      </c>
    </row>
    <row r="10842" spans="1:10" x14ac:dyDescent="0.25">
      <c r="A10842">
        <v>0.47760097745615504</v>
      </c>
      <c r="B10842">
        <v>121178374</v>
      </c>
      <c r="C10842">
        <v>22</v>
      </c>
      <c r="D10842">
        <v>266.89999999999998</v>
      </c>
      <c r="E10842">
        <v>1</v>
      </c>
      <c r="F10842">
        <v>21</v>
      </c>
      <c r="G10842">
        <v>13</v>
      </c>
      <c r="H10842">
        <v>2</v>
      </c>
      <c r="I10842">
        <v>21</v>
      </c>
      <c r="J10842">
        <v>1</v>
      </c>
    </row>
    <row r="10843" spans="1:10" x14ac:dyDescent="0.25">
      <c r="A10843">
        <v>0.47762512490702136</v>
      </c>
      <c r="B10843">
        <v>3013182</v>
      </c>
      <c r="C10843">
        <v>369</v>
      </c>
      <c r="D10843">
        <v>100.28</v>
      </c>
      <c r="E10843">
        <v>1</v>
      </c>
      <c r="F10843">
        <v>16</v>
      </c>
      <c r="G10843">
        <v>11</v>
      </c>
      <c r="H10843">
        <v>5</v>
      </c>
      <c r="I10843">
        <v>16</v>
      </c>
      <c r="J10843">
        <v>0</v>
      </c>
    </row>
    <row r="10844" spans="1:10" x14ac:dyDescent="0.25">
      <c r="A10844">
        <v>0.47765763215451051</v>
      </c>
      <c r="B10844">
        <v>127703104</v>
      </c>
      <c r="C10844">
        <v>28</v>
      </c>
      <c r="D10844">
        <v>1580.86</v>
      </c>
      <c r="E10844">
        <v>5</v>
      </c>
      <c r="F10844">
        <v>36</v>
      </c>
      <c r="G10844">
        <v>23</v>
      </c>
      <c r="H10844">
        <v>11</v>
      </c>
      <c r="I10844">
        <v>7.2</v>
      </c>
      <c r="J10844">
        <v>1</v>
      </c>
    </row>
    <row r="10845" spans="1:10" x14ac:dyDescent="0.25">
      <c r="A10845">
        <v>0.47767476437428358</v>
      </c>
      <c r="B10845">
        <v>9559331</v>
      </c>
      <c r="C10845">
        <v>56</v>
      </c>
      <c r="D10845">
        <v>1821.74</v>
      </c>
      <c r="E10845">
        <v>12</v>
      </c>
      <c r="F10845">
        <v>212</v>
      </c>
      <c r="G10845">
        <v>65</v>
      </c>
      <c r="H10845">
        <v>32</v>
      </c>
      <c r="I10845">
        <v>17.666666670000001</v>
      </c>
      <c r="J10845">
        <v>1</v>
      </c>
    </row>
    <row r="10846" spans="1:10" x14ac:dyDescent="0.25">
      <c r="A10846">
        <v>0.47771941592253908</v>
      </c>
      <c r="B10846">
        <v>129192740</v>
      </c>
      <c r="C10846">
        <v>69</v>
      </c>
      <c r="D10846">
        <v>179</v>
      </c>
      <c r="E10846">
        <v>1</v>
      </c>
      <c r="F10846">
        <v>1</v>
      </c>
      <c r="G10846">
        <v>1</v>
      </c>
      <c r="H10846">
        <v>1</v>
      </c>
      <c r="I10846">
        <v>1</v>
      </c>
      <c r="J10846">
        <v>0</v>
      </c>
    </row>
    <row r="10847" spans="1:10" x14ac:dyDescent="0.25">
      <c r="A10847">
        <v>0.47773463810388439</v>
      </c>
      <c r="B10847">
        <v>74000804</v>
      </c>
      <c r="C10847">
        <v>240</v>
      </c>
      <c r="D10847">
        <v>118.6</v>
      </c>
      <c r="E10847">
        <v>1</v>
      </c>
      <c r="F10847">
        <v>10</v>
      </c>
      <c r="G10847">
        <v>7</v>
      </c>
      <c r="H10847">
        <v>4</v>
      </c>
      <c r="I10847">
        <v>10</v>
      </c>
      <c r="J10847">
        <v>0</v>
      </c>
    </row>
    <row r="10848" spans="1:10" x14ac:dyDescent="0.25">
      <c r="A10848">
        <v>0.47784869963267629</v>
      </c>
      <c r="B10848">
        <v>483266</v>
      </c>
      <c r="C10848">
        <v>75</v>
      </c>
      <c r="D10848">
        <v>136.99</v>
      </c>
      <c r="E10848">
        <v>2</v>
      </c>
      <c r="F10848">
        <v>5</v>
      </c>
      <c r="G10848">
        <v>2</v>
      </c>
      <c r="H10848">
        <v>2</v>
      </c>
      <c r="I10848">
        <v>2.5</v>
      </c>
      <c r="J10848">
        <v>0</v>
      </c>
    </row>
    <row r="10849" spans="1:10" x14ac:dyDescent="0.25">
      <c r="A10849">
        <v>0.47797758067408502</v>
      </c>
      <c r="B10849">
        <v>114920762</v>
      </c>
      <c r="C10849">
        <v>380</v>
      </c>
      <c r="D10849">
        <v>93.22</v>
      </c>
      <c r="E10849">
        <v>1</v>
      </c>
      <c r="F10849">
        <v>6</v>
      </c>
      <c r="G10849">
        <v>6</v>
      </c>
      <c r="H10849">
        <v>2</v>
      </c>
      <c r="I10849">
        <v>6</v>
      </c>
      <c r="J10849">
        <v>0</v>
      </c>
    </row>
    <row r="10850" spans="1:10" x14ac:dyDescent="0.25">
      <c r="A10850">
        <v>0.47802396617577647</v>
      </c>
      <c r="B10850">
        <v>121296849</v>
      </c>
      <c r="C10850">
        <v>40</v>
      </c>
      <c r="D10850">
        <v>274.60000000000002</v>
      </c>
      <c r="E10850">
        <v>2</v>
      </c>
      <c r="F10850">
        <v>24</v>
      </c>
      <c r="G10850">
        <v>14</v>
      </c>
      <c r="H10850">
        <v>6</v>
      </c>
      <c r="I10850">
        <v>12</v>
      </c>
      <c r="J10850">
        <v>1</v>
      </c>
    </row>
    <row r="10851" spans="1:10" x14ac:dyDescent="0.25">
      <c r="A10851">
        <v>0.47812769777417186</v>
      </c>
      <c r="B10851">
        <v>88106380</v>
      </c>
      <c r="C10851">
        <v>429</v>
      </c>
      <c r="D10851">
        <v>178.91</v>
      </c>
      <c r="E10851">
        <v>1</v>
      </c>
      <c r="F10851">
        <v>4</v>
      </c>
      <c r="G10851">
        <v>4</v>
      </c>
      <c r="H10851">
        <v>1</v>
      </c>
      <c r="I10851">
        <v>4</v>
      </c>
      <c r="J10851">
        <v>0</v>
      </c>
    </row>
    <row r="10852" spans="1:10" x14ac:dyDescent="0.25">
      <c r="A10852">
        <v>0.47813406604084496</v>
      </c>
      <c r="B10852">
        <v>114904236</v>
      </c>
      <c r="C10852">
        <v>140</v>
      </c>
      <c r="D10852">
        <v>618.54999999999995</v>
      </c>
      <c r="E10852">
        <v>7</v>
      </c>
      <c r="F10852">
        <v>47</v>
      </c>
      <c r="G10852">
        <v>35</v>
      </c>
      <c r="H10852">
        <v>17</v>
      </c>
      <c r="I10852">
        <v>6.7142857139999998</v>
      </c>
      <c r="J10852">
        <v>1</v>
      </c>
    </row>
    <row r="10853" spans="1:10" x14ac:dyDescent="0.25">
      <c r="A10853">
        <v>0.47814705114893585</v>
      </c>
      <c r="B10853">
        <v>123190682</v>
      </c>
      <c r="C10853">
        <v>167</v>
      </c>
      <c r="D10853">
        <v>21.5</v>
      </c>
      <c r="E10853">
        <v>1</v>
      </c>
      <c r="F10853">
        <v>1</v>
      </c>
      <c r="G10853">
        <v>1</v>
      </c>
      <c r="H10853">
        <v>1</v>
      </c>
      <c r="I10853">
        <v>1</v>
      </c>
      <c r="J10853">
        <v>0</v>
      </c>
    </row>
    <row r="10854" spans="1:10" x14ac:dyDescent="0.25">
      <c r="A10854">
        <v>0.47821626952499485</v>
      </c>
      <c r="B10854">
        <v>118152146</v>
      </c>
      <c r="C10854">
        <v>29</v>
      </c>
      <c r="D10854">
        <v>555.70000000000005</v>
      </c>
      <c r="E10854">
        <v>5</v>
      </c>
      <c r="F10854">
        <v>31</v>
      </c>
      <c r="G10854">
        <v>31</v>
      </c>
      <c r="H10854">
        <v>9</v>
      </c>
      <c r="I10854">
        <v>6.2</v>
      </c>
      <c r="J10854">
        <v>1</v>
      </c>
    </row>
    <row r="10855" spans="1:10" x14ac:dyDescent="0.25">
      <c r="A10855">
        <v>0.47836098710545183</v>
      </c>
      <c r="B10855">
        <v>122461359</v>
      </c>
      <c r="C10855">
        <v>184</v>
      </c>
      <c r="D10855">
        <v>78</v>
      </c>
      <c r="E10855">
        <v>1</v>
      </c>
      <c r="F10855">
        <v>1</v>
      </c>
      <c r="G10855">
        <v>1</v>
      </c>
      <c r="H10855">
        <v>1</v>
      </c>
      <c r="I10855">
        <v>1</v>
      </c>
      <c r="J10855">
        <v>0</v>
      </c>
    </row>
    <row r="10856" spans="1:10" x14ac:dyDescent="0.25">
      <c r="A10856">
        <v>0.47840153134076391</v>
      </c>
      <c r="B10856">
        <v>7868919</v>
      </c>
      <c r="C10856">
        <v>69</v>
      </c>
      <c r="D10856">
        <v>1045.1400000000001</v>
      </c>
      <c r="E10856">
        <v>7</v>
      </c>
      <c r="F10856">
        <v>90</v>
      </c>
      <c r="G10856">
        <v>70</v>
      </c>
      <c r="H10856">
        <v>25</v>
      </c>
      <c r="I10856">
        <v>12.85714286</v>
      </c>
      <c r="J10856">
        <v>1</v>
      </c>
    </row>
    <row r="10857" spans="1:10" x14ac:dyDescent="0.25">
      <c r="A10857">
        <v>0.47840941558113093</v>
      </c>
      <c r="B10857">
        <v>131016840</v>
      </c>
      <c r="C10857">
        <v>25</v>
      </c>
      <c r="D10857">
        <v>229.7</v>
      </c>
      <c r="E10857">
        <v>1</v>
      </c>
      <c r="F10857">
        <v>14</v>
      </c>
      <c r="G10857">
        <v>11</v>
      </c>
      <c r="H10857">
        <v>5</v>
      </c>
      <c r="I10857">
        <v>14</v>
      </c>
      <c r="J10857">
        <v>1</v>
      </c>
    </row>
    <row r="10858" spans="1:10" x14ac:dyDescent="0.25">
      <c r="A10858">
        <v>0.47842666960566416</v>
      </c>
      <c r="B10858">
        <v>1701730</v>
      </c>
      <c r="C10858">
        <v>289</v>
      </c>
      <c r="D10858">
        <v>2712.97</v>
      </c>
      <c r="E10858">
        <v>5</v>
      </c>
      <c r="F10858">
        <v>191</v>
      </c>
      <c r="G10858">
        <v>94</v>
      </c>
      <c r="H10858">
        <v>11</v>
      </c>
      <c r="I10858">
        <v>38.200000000000003</v>
      </c>
      <c r="J10858">
        <v>0</v>
      </c>
    </row>
    <row r="10859" spans="1:10" x14ac:dyDescent="0.25">
      <c r="A10859">
        <v>0.47852438712442802</v>
      </c>
      <c r="B10859">
        <v>230769</v>
      </c>
      <c r="C10859">
        <v>28</v>
      </c>
      <c r="D10859">
        <v>753.46</v>
      </c>
      <c r="E10859">
        <v>5</v>
      </c>
      <c r="F10859">
        <v>44</v>
      </c>
      <c r="G10859">
        <v>5</v>
      </c>
      <c r="H10859">
        <v>5</v>
      </c>
      <c r="I10859">
        <v>8.8000000000000007</v>
      </c>
      <c r="J10859">
        <v>1</v>
      </c>
    </row>
    <row r="10860" spans="1:10" x14ac:dyDescent="0.25">
      <c r="A10860">
        <v>0.4786546325428922</v>
      </c>
      <c r="B10860">
        <v>50409303</v>
      </c>
      <c r="C10860">
        <v>291</v>
      </c>
      <c r="D10860">
        <v>361.12</v>
      </c>
      <c r="E10860">
        <v>4</v>
      </c>
      <c r="F10860">
        <v>12</v>
      </c>
      <c r="G10860">
        <v>10</v>
      </c>
      <c r="H10860">
        <v>7</v>
      </c>
      <c r="I10860">
        <v>3</v>
      </c>
      <c r="J10860">
        <v>0</v>
      </c>
    </row>
    <row r="10861" spans="1:10" x14ac:dyDescent="0.25">
      <c r="A10861">
        <v>0.47868120289624583</v>
      </c>
      <c r="B10861">
        <v>23695588</v>
      </c>
      <c r="C10861">
        <v>206</v>
      </c>
      <c r="D10861">
        <v>642.19000000000005</v>
      </c>
      <c r="E10861">
        <v>4</v>
      </c>
      <c r="F10861">
        <v>46</v>
      </c>
      <c r="G10861">
        <v>24</v>
      </c>
      <c r="H10861">
        <v>5</v>
      </c>
      <c r="I10861">
        <v>11.5</v>
      </c>
      <c r="J10861">
        <v>0</v>
      </c>
    </row>
    <row r="10862" spans="1:10" x14ac:dyDescent="0.25">
      <c r="A10862">
        <v>0.47875438138582938</v>
      </c>
      <c r="B10862">
        <v>119755206</v>
      </c>
      <c r="C10862">
        <v>3</v>
      </c>
      <c r="D10862">
        <v>1662.3</v>
      </c>
      <c r="E10862">
        <v>11</v>
      </c>
      <c r="F10862">
        <v>71</v>
      </c>
      <c r="G10862">
        <v>51</v>
      </c>
      <c r="H10862">
        <v>22</v>
      </c>
      <c r="I10862">
        <v>6.4545454549999999</v>
      </c>
      <c r="J10862">
        <v>1</v>
      </c>
    </row>
    <row r="10863" spans="1:10" x14ac:dyDescent="0.25">
      <c r="A10863">
        <v>0.47876552536870309</v>
      </c>
      <c r="B10863">
        <v>119360609</v>
      </c>
      <c r="C10863">
        <v>137</v>
      </c>
      <c r="D10863">
        <v>297.7</v>
      </c>
      <c r="E10863">
        <v>2</v>
      </c>
      <c r="F10863">
        <v>21</v>
      </c>
      <c r="G10863">
        <v>17</v>
      </c>
      <c r="H10863">
        <v>4</v>
      </c>
      <c r="I10863">
        <v>10.5</v>
      </c>
      <c r="J10863">
        <v>0</v>
      </c>
    </row>
    <row r="10864" spans="1:10" x14ac:dyDescent="0.25">
      <c r="A10864">
        <v>0.47889011869424869</v>
      </c>
      <c r="B10864">
        <v>116850730</v>
      </c>
      <c r="C10864">
        <v>78</v>
      </c>
      <c r="D10864">
        <v>516.49</v>
      </c>
      <c r="E10864">
        <v>3</v>
      </c>
      <c r="F10864">
        <v>53</v>
      </c>
      <c r="G10864">
        <v>37</v>
      </c>
      <c r="H10864">
        <v>10</v>
      </c>
      <c r="I10864">
        <v>17.666666670000001</v>
      </c>
      <c r="J10864">
        <v>1</v>
      </c>
    </row>
    <row r="10865" spans="1:10" x14ac:dyDescent="0.25">
      <c r="A10865">
        <v>0.47889310486349579</v>
      </c>
      <c r="B10865">
        <v>7573769</v>
      </c>
      <c r="C10865">
        <v>129</v>
      </c>
      <c r="D10865">
        <v>2426.64</v>
      </c>
      <c r="E10865">
        <v>12</v>
      </c>
      <c r="F10865">
        <v>142</v>
      </c>
      <c r="G10865">
        <v>49</v>
      </c>
      <c r="H10865">
        <v>25</v>
      </c>
      <c r="I10865">
        <v>11.83333333</v>
      </c>
      <c r="J10865">
        <v>1</v>
      </c>
    </row>
    <row r="10866" spans="1:10" x14ac:dyDescent="0.25">
      <c r="A10866">
        <v>0.47893429283538891</v>
      </c>
      <c r="B10866">
        <v>118311176</v>
      </c>
      <c r="C10866">
        <v>265</v>
      </c>
      <c r="D10866">
        <v>46.8</v>
      </c>
      <c r="E10866">
        <v>1</v>
      </c>
      <c r="F10866">
        <v>6</v>
      </c>
      <c r="G10866">
        <v>1</v>
      </c>
      <c r="H10866">
        <v>1</v>
      </c>
      <c r="I10866">
        <v>6</v>
      </c>
      <c r="J10866">
        <v>0</v>
      </c>
    </row>
    <row r="10867" spans="1:10" x14ac:dyDescent="0.25">
      <c r="A10867">
        <v>0.47900525319511533</v>
      </c>
      <c r="B10867">
        <v>117070408</v>
      </c>
      <c r="C10867">
        <v>19</v>
      </c>
      <c r="D10867">
        <v>328.78</v>
      </c>
      <c r="E10867">
        <v>2</v>
      </c>
      <c r="F10867">
        <v>13</v>
      </c>
      <c r="G10867">
        <v>4</v>
      </c>
      <c r="H10867">
        <v>2</v>
      </c>
      <c r="I10867">
        <v>6.5</v>
      </c>
      <c r="J10867">
        <v>1</v>
      </c>
    </row>
    <row r="10868" spans="1:10" x14ac:dyDescent="0.25">
      <c r="A10868">
        <v>0.47900846541906117</v>
      </c>
      <c r="B10868">
        <v>7938823</v>
      </c>
      <c r="C10868">
        <v>26</v>
      </c>
      <c r="D10868">
        <v>6951.8</v>
      </c>
      <c r="E10868">
        <v>19</v>
      </c>
      <c r="F10868">
        <v>352</v>
      </c>
      <c r="G10868">
        <v>92</v>
      </c>
      <c r="H10868">
        <v>42</v>
      </c>
      <c r="I10868">
        <v>18.526315790000002</v>
      </c>
      <c r="J10868">
        <v>1</v>
      </c>
    </row>
    <row r="10869" spans="1:10" x14ac:dyDescent="0.25">
      <c r="A10869">
        <v>0.47904797655933895</v>
      </c>
      <c r="B10869">
        <v>7461535</v>
      </c>
      <c r="C10869">
        <v>41</v>
      </c>
      <c r="D10869">
        <v>2304.5100000000002</v>
      </c>
      <c r="E10869">
        <v>8</v>
      </c>
      <c r="F10869">
        <v>108</v>
      </c>
      <c r="G10869">
        <v>55</v>
      </c>
      <c r="H10869">
        <v>22</v>
      </c>
      <c r="I10869">
        <v>13.5</v>
      </c>
      <c r="J10869">
        <v>1</v>
      </c>
    </row>
    <row r="10870" spans="1:10" x14ac:dyDescent="0.25">
      <c r="A10870">
        <v>0.4791067726057</v>
      </c>
      <c r="B10870">
        <v>130512695</v>
      </c>
      <c r="C10870">
        <v>35</v>
      </c>
      <c r="D10870">
        <v>205.5</v>
      </c>
      <c r="E10870">
        <v>1</v>
      </c>
      <c r="F10870">
        <v>6</v>
      </c>
      <c r="G10870">
        <v>1</v>
      </c>
      <c r="H10870">
        <v>1</v>
      </c>
      <c r="I10870">
        <v>6</v>
      </c>
      <c r="J10870">
        <v>0</v>
      </c>
    </row>
    <row r="10871" spans="1:10" x14ac:dyDescent="0.25">
      <c r="A10871">
        <v>0.47911963453018713</v>
      </c>
      <c r="B10871">
        <v>126369637</v>
      </c>
      <c r="C10871">
        <v>111</v>
      </c>
      <c r="D10871">
        <v>155</v>
      </c>
      <c r="E10871">
        <v>1</v>
      </c>
      <c r="F10871">
        <v>11</v>
      </c>
      <c r="G10871">
        <v>4</v>
      </c>
      <c r="H10871">
        <v>2</v>
      </c>
      <c r="I10871">
        <v>11</v>
      </c>
      <c r="J10871">
        <v>1</v>
      </c>
    </row>
    <row r="10872" spans="1:10" x14ac:dyDescent="0.25">
      <c r="A10872">
        <v>0.47913726492453179</v>
      </c>
      <c r="B10872">
        <v>123332542</v>
      </c>
      <c r="C10872">
        <v>32</v>
      </c>
      <c r="D10872">
        <v>126.6</v>
      </c>
      <c r="E10872">
        <v>1</v>
      </c>
      <c r="F10872">
        <v>7</v>
      </c>
      <c r="G10872">
        <v>7</v>
      </c>
      <c r="H10872">
        <v>2</v>
      </c>
      <c r="I10872">
        <v>7</v>
      </c>
      <c r="J10872">
        <v>1</v>
      </c>
    </row>
    <row r="10873" spans="1:10" x14ac:dyDescent="0.25">
      <c r="A10873">
        <v>0.4791554629843241</v>
      </c>
      <c r="B10873">
        <v>117925920</v>
      </c>
      <c r="C10873">
        <v>33</v>
      </c>
      <c r="D10873">
        <v>513.5</v>
      </c>
      <c r="E10873">
        <v>4</v>
      </c>
      <c r="F10873">
        <v>9</v>
      </c>
      <c r="G10873">
        <v>8</v>
      </c>
      <c r="H10873">
        <v>5</v>
      </c>
      <c r="I10873">
        <v>2.25</v>
      </c>
      <c r="J10873">
        <v>1</v>
      </c>
    </row>
    <row r="10874" spans="1:10" x14ac:dyDescent="0.25">
      <c r="A10874">
        <v>0.47918960182274406</v>
      </c>
      <c r="B10874">
        <v>113607597</v>
      </c>
      <c r="C10874">
        <v>224</v>
      </c>
      <c r="D10874">
        <v>1881.68</v>
      </c>
      <c r="E10874">
        <v>4</v>
      </c>
      <c r="F10874">
        <v>30</v>
      </c>
      <c r="G10874">
        <v>5</v>
      </c>
      <c r="H10874">
        <v>5</v>
      </c>
      <c r="I10874">
        <v>7.5</v>
      </c>
      <c r="J10874">
        <v>0</v>
      </c>
    </row>
    <row r="10875" spans="1:10" x14ac:dyDescent="0.25">
      <c r="A10875">
        <v>0.47919617455184205</v>
      </c>
      <c r="B10875">
        <v>123048841</v>
      </c>
      <c r="C10875">
        <v>66</v>
      </c>
      <c r="D10875">
        <v>539.79999999999995</v>
      </c>
      <c r="E10875">
        <v>3</v>
      </c>
      <c r="F10875">
        <v>28</v>
      </c>
      <c r="G10875">
        <v>8</v>
      </c>
      <c r="H10875">
        <v>3</v>
      </c>
      <c r="I10875">
        <v>9.3333333330000006</v>
      </c>
      <c r="J10875">
        <v>1</v>
      </c>
    </row>
    <row r="10876" spans="1:10" x14ac:dyDescent="0.25">
      <c r="A10876">
        <v>0.47931071964248673</v>
      </c>
      <c r="B10876">
        <v>123708830</v>
      </c>
      <c r="C10876">
        <v>95</v>
      </c>
      <c r="D10876">
        <v>84.3</v>
      </c>
      <c r="E10876">
        <v>1</v>
      </c>
      <c r="F10876">
        <v>8</v>
      </c>
      <c r="G10876">
        <v>5</v>
      </c>
      <c r="H10876">
        <v>2</v>
      </c>
      <c r="I10876">
        <v>8</v>
      </c>
      <c r="J10876">
        <v>1</v>
      </c>
    </row>
    <row r="10877" spans="1:10" x14ac:dyDescent="0.25">
      <c r="A10877">
        <v>0.47940506396786908</v>
      </c>
      <c r="B10877">
        <v>10196898</v>
      </c>
      <c r="C10877">
        <v>150</v>
      </c>
      <c r="D10877">
        <v>64.400000000000006</v>
      </c>
      <c r="E10877">
        <v>1</v>
      </c>
      <c r="F10877">
        <v>8</v>
      </c>
      <c r="G10877">
        <v>3</v>
      </c>
      <c r="H10877">
        <v>1</v>
      </c>
      <c r="I10877">
        <v>8</v>
      </c>
      <c r="J10877">
        <v>0</v>
      </c>
    </row>
    <row r="10878" spans="1:10" x14ac:dyDescent="0.25">
      <c r="A10878">
        <v>0.47945083449881631</v>
      </c>
      <c r="B10878">
        <v>73929790</v>
      </c>
      <c r="C10878">
        <v>5</v>
      </c>
      <c r="D10878">
        <v>7330.93</v>
      </c>
      <c r="E10878">
        <v>30</v>
      </c>
      <c r="F10878">
        <v>446</v>
      </c>
      <c r="G10878">
        <v>163</v>
      </c>
      <c r="H10878">
        <v>79</v>
      </c>
      <c r="I10878">
        <v>14.866666670000001</v>
      </c>
      <c r="J10878">
        <v>1</v>
      </c>
    </row>
    <row r="10879" spans="1:10" x14ac:dyDescent="0.25">
      <c r="A10879">
        <v>0.47947465184812965</v>
      </c>
      <c r="B10879">
        <v>131894627</v>
      </c>
      <c r="C10879">
        <v>0</v>
      </c>
      <c r="D10879">
        <v>210.8</v>
      </c>
      <c r="E10879">
        <v>2</v>
      </c>
      <c r="F10879">
        <v>20</v>
      </c>
      <c r="G10879">
        <v>8</v>
      </c>
      <c r="H10879">
        <v>6</v>
      </c>
      <c r="I10879">
        <v>10</v>
      </c>
      <c r="J10879">
        <v>1</v>
      </c>
    </row>
    <row r="10880" spans="1:10" x14ac:dyDescent="0.25">
      <c r="A10880">
        <v>0.47949477076274727</v>
      </c>
      <c r="B10880">
        <v>7203522</v>
      </c>
      <c r="C10880">
        <v>22</v>
      </c>
      <c r="D10880">
        <v>1378.61</v>
      </c>
      <c r="E10880">
        <v>10</v>
      </c>
      <c r="F10880">
        <v>105</v>
      </c>
      <c r="G10880">
        <v>65</v>
      </c>
      <c r="H10880">
        <v>31</v>
      </c>
      <c r="I10880">
        <v>10.5</v>
      </c>
      <c r="J10880">
        <v>1</v>
      </c>
    </row>
    <row r="10881" spans="1:10" x14ac:dyDescent="0.25">
      <c r="A10881">
        <v>0.47951968841223569</v>
      </c>
      <c r="B10881">
        <v>11855616</v>
      </c>
      <c r="C10881">
        <v>21</v>
      </c>
      <c r="D10881">
        <v>597.6</v>
      </c>
      <c r="E10881">
        <v>3</v>
      </c>
      <c r="F10881">
        <v>18</v>
      </c>
      <c r="G10881">
        <v>11</v>
      </c>
      <c r="H10881">
        <v>6</v>
      </c>
      <c r="I10881">
        <v>6</v>
      </c>
      <c r="J10881">
        <v>1</v>
      </c>
    </row>
    <row r="10882" spans="1:10" x14ac:dyDescent="0.25">
      <c r="A10882">
        <v>0.47952668516714914</v>
      </c>
      <c r="B10882">
        <v>121524210</v>
      </c>
      <c r="C10882">
        <v>14</v>
      </c>
      <c r="D10882">
        <v>741.97</v>
      </c>
      <c r="E10882">
        <v>6</v>
      </c>
      <c r="F10882">
        <v>94</v>
      </c>
      <c r="G10882">
        <v>49</v>
      </c>
      <c r="H10882">
        <v>13</v>
      </c>
      <c r="I10882">
        <v>15.66666667</v>
      </c>
      <c r="J10882">
        <v>1</v>
      </c>
    </row>
    <row r="10883" spans="1:10" x14ac:dyDescent="0.25">
      <c r="A10883">
        <v>0.47953247393094656</v>
      </c>
      <c r="B10883">
        <v>120024442</v>
      </c>
      <c r="C10883">
        <v>37</v>
      </c>
      <c r="D10883">
        <v>1080.45</v>
      </c>
      <c r="E10883">
        <v>10</v>
      </c>
      <c r="F10883">
        <v>98</v>
      </c>
      <c r="G10883">
        <v>55</v>
      </c>
      <c r="H10883">
        <v>22</v>
      </c>
      <c r="I10883">
        <v>9.8000000000000007</v>
      </c>
      <c r="J10883">
        <v>1</v>
      </c>
    </row>
    <row r="10884" spans="1:10" x14ac:dyDescent="0.25">
      <c r="A10884">
        <v>0.47956484608015126</v>
      </c>
      <c r="B10884">
        <v>129201287</v>
      </c>
      <c r="C10884">
        <v>34</v>
      </c>
      <c r="D10884">
        <v>413.7</v>
      </c>
      <c r="E10884">
        <v>3</v>
      </c>
      <c r="F10884">
        <v>33</v>
      </c>
      <c r="G10884">
        <v>21</v>
      </c>
      <c r="H10884">
        <v>11</v>
      </c>
      <c r="I10884">
        <v>11</v>
      </c>
      <c r="J10884">
        <v>1</v>
      </c>
    </row>
    <row r="10885" spans="1:10" x14ac:dyDescent="0.25">
      <c r="A10885">
        <v>0.47958593123072968</v>
      </c>
      <c r="B10885">
        <v>129858615</v>
      </c>
      <c r="C10885">
        <v>57</v>
      </c>
      <c r="D10885">
        <v>147</v>
      </c>
      <c r="E10885">
        <v>1</v>
      </c>
      <c r="F10885">
        <v>3</v>
      </c>
      <c r="G10885">
        <v>3</v>
      </c>
      <c r="H10885">
        <v>2</v>
      </c>
      <c r="I10885">
        <v>3</v>
      </c>
      <c r="J10885">
        <v>1</v>
      </c>
    </row>
    <row r="10886" spans="1:10" x14ac:dyDescent="0.25">
      <c r="A10886">
        <v>0.47961707362178718</v>
      </c>
      <c r="B10886">
        <v>85342979</v>
      </c>
      <c r="C10886">
        <v>10</v>
      </c>
      <c r="D10886">
        <v>4606.2700000000004</v>
      </c>
      <c r="E10886">
        <v>33</v>
      </c>
      <c r="F10886">
        <v>415</v>
      </c>
      <c r="G10886">
        <v>325</v>
      </c>
      <c r="H10886">
        <v>98</v>
      </c>
      <c r="I10886">
        <v>12.575757579999999</v>
      </c>
      <c r="J10886">
        <v>1</v>
      </c>
    </row>
    <row r="10887" spans="1:10" x14ac:dyDescent="0.25">
      <c r="A10887">
        <v>0.47966049142016831</v>
      </c>
      <c r="B10887">
        <v>125627341</v>
      </c>
      <c r="C10887">
        <v>118</v>
      </c>
      <c r="D10887">
        <v>177.18</v>
      </c>
      <c r="E10887">
        <v>1</v>
      </c>
      <c r="F10887">
        <v>25</v>
      </c>
      <c r="G10887">
        <v>10</v>
      </c>
      <c r="H10887">
        <v>3</v>
      </c>
      <c r="I10887">
        <v>25</v>
      </c>
      <c r="J10887">
        <v>1</v>
      </c>
    </row>
    <row r="10888" spans="1:10" x14ac:dyDescent="0.25">
      <c r="A10888">
        <v>0.47983732733271844</v>
      </c>
      <c r="B10888">
        <v>117819674</v>
      </c>
      <c r="C10888">
        <v>3</v>
      </c>
      <c r="D10888">
        <v>5072.24</v>
      </c>
      <c r="E10888">
        <v>15</v>
      </c>
      <c r="F10888">
        <v>325</v>
      </c>
      <c r="G10888">
        <v>86</v>
      </c>
      <c r="H10888">
        <v>47</v>
      </c>
      <c r="I10888">
        <v>21.666666670000001</v>
      </c>
      <c r="J10888">
        <v>1</v>
      </c>
    </row>
    <row r="10889" spans="1:10" x14ac:dyDescent="0.25">
      <c r="A10889">
        <v>0.47984469976531685</v>
      </c>
      <c r="B10889">
        <v>125709439</v>
      </c>
      <c r="C10889">
        <v>5</v>
      </c>
      <c r="D10889">
        <v>450.85</v>
      </c>
      <c r="E10889">
        <v>3</v>
      </c>
      <c r="F10889">
        <v>39</v>
      </c>
      <c r="G10889">
        <v>27</v>
      </c>
      <c r="H10889">
        <v>7</v>
      </c>
      <c r="I10889">
        <v>13</v>
      </c>
      <c r="J10889">
        <v>1</v>
      </c>
    </row>
    <row r="10890" spans="1:10" x14ac:dyDescent="0.25">
      <c r="A10890">
        <v>0.47991812399821976</v>
      </c>
      <c r="B10890">
        <v>85450822</v>
      </c>
      <c r="C10890">
        <v>27</v>
      </c>
      <c r="D10890">
        <v>1208.19</v>
      </c>
      <c r="E10890">
        <v>7</v>
      </c>
      <c r="F10890">
        <v>136</v>
      </c>
      <c r="G10890">
        <v>73</v>
      </c>
      <c r="H10890">
        <v>23</v>
      </c>
      <c r="I10890">
        <v>19.428571430000002</v>
      </c>
      <c r="J10890">
        <v>1</v>
      </c>
    </row>
    <row r="10891" spans="1:10" x14ac:dyDescent="0.25">
      <c r="A10891">
        <v>0.48002437267270004</v>
      </c>
      <c r="B10891">
        <v>122015335</v>
      </c>
      <c r="C10891">
        <v>12</v>
      </c>
      <c r="D10891">
        <v>3863.67</v>
      </c>
      <c r="E10891">
        <v>23</v>
      </c>
      <c r="F10891">
        <v>206</v>
      </c>
      <c r="G10891">
        <v>109</v>
      </c>
      <c r="H10891">
        <v>53</v>
      </c>
      <c r="I10891">
        <v>8.9565217389999994</v>
      </c>
      <c r="J10891">
        <v>1</v>
      </c>
    </row>
    <row r="10892" spans="1:10" x14ac:dyDescent="0.25">
      <c r="A10892">
        <v>0.48022551934722135</v>
      </c>
      <c r="B10892">
        <v>813635</v>
      </c>
      <c r="C10892">
        <v>95</v>
      </c>
      <c r="D10892">
        <v>2113.56</v>
      </c>
      <c r="E10892">
        <v>11</v>
      </c>
      <c r="F10892">
        <v>109</v>
      </c>
      <c r="G10892">
        <v>48</v>
      </c>
      <c r="H10892">
        <v>23</v>
      </c>
      <c r="I10892">
        <v>9.9090909089999997</v>
      </c>
      <c r="J10892">
        <v>1</v>
      </c>
    </row>
    <row r="10893" spans="1:10" x14ac:dyDescent="0.25">
      <c r="A10893">
        <v>0.48024930535133337</v>
      </c>
      <c r="B10893">
        <v>130100463</v>
      </c>
      <c r="C10893">
        <v>46</v>
      </c>
      <c r="D10893">
        <v>325.55</v>
      </c>
      <c r="E10893">
        <v>1</v>
      </c>
      <c r="F10893">
        <v>28</v>
      </c>
      <c r="G10893">
        <v>16</v>
      </c>
      <c r="H10893">
        <v>4</v>
      </c>
      <c r="I10893">
        <v>28</v>
      </c>
      <c r="J10893">
        <v>1</v>
      </c>
    </row>
    <row r="10894" spans="1:10" x14ac:dyDescent="0.25">
      <c r="A10894">
        <v>0.48029716019514357</v>
      </c>
      <c r="B10894">
        <v>119314099</v>
      </c>
      <c r="C10894">
        <v>225</v>
      </c>
      <c r="D10894">
        <v>247.6</v>
      </c>
      <c r="E10894">
        <v>2</v>
      </c>
      <c r="F10894">
        <v>29</v>
      </c>
      <c r="G10894">
        <v>6</v>
      </c>
      <c r="H10894">
        <v>5</v>
      </c>
      <c r="I10894">
        <v>14.5</v>
      </c>
      <c r="J10894">
        <v>0</v>
      </c>
    </row>
    <row r="10895" spans="1:10" x14ac:dyDescent="0.25">
      <c r="A10895">
        <v>0.48036797193629688</v>
      </c>
      <c r="B10895">
        <v>115040176</v>
      </c>
      <c r="C10895">
        <v>156</v>
      </c>
      <c r="D10895">
        <v>59.9</v>
      </c>
      <c r="E10895">
        <v>1</v>
      </c>
      <c r="F10895">
        <v>1</v>
      </c>
      <c r="G10895">
        <v>1</v>
      </c>
      <c r="H10895">
        <v>1</v>
      </c>
      <c r="I10895">
        <v>1</v>
      </c>
      <c r="J10895">
        <v>0</v>
      </c>
    </row>
    <row r="10896" spans="1:10" x14ac:dyDescent="0.25">
      <c r="A10896">
        <v>0.48039297657610724</v>
      </c>
      <c r="B10896">
        <v>85638674</v>
      </c>
      <c r="C10896">
        <v>449</v>
      </c>
      <c r="D10896">
        <v>115.05</v>
      </c>
      <c r="E10896">
        <v>1</v>
      </c>
      <c r="F10896">
        <v>2</v>
      </c>
      <c r="G10896">
        <v>2</v>
      </c>
      <c r="H10896">
        <v>2</v>
      </c>
      <c r="I10896">
        <v>2</v>
      </c>
      <c r="J10896">
        <v>0</v>
      </c>
    </row>
    <row r="10897" spans="1:10" x14ac:dyDescent="0.25">
      <c r="A10897">
        <v>0.48045085126595721</v>
      </c>
      <c r="B10897">
        <v>91161204</v>
      </c>
      <c r="C10897">
        <v>392</v>
      </c>
      <c r="D10897">
        <v>324.77</v>
      </c>
      <c r="E10897">
        <v>4</v>
      </c>
      <c r="F10897">
        <v>66</v>
      </c>
      <c r="G10897">
        <v>7</v>
      </c>
      <c r="H10897">
        <v>4</v>
      </c>
      <c r="I10897">
        <v>16.5</v>
      </c>
      <c r="J10897">
        <v>0</v>
      </c>
    </row>
    <row r="10898" spans="1:10" x14ac:dyDescent="0.25">
      <c r="A10898">
        <v>0.48048405548891315</v>
      </c>
      <c r="B10898">
        <v>125279523</v>
      </c>
      <c r="C10898">
        <v>129</v>
      </c>
      <c r="D10898">
        <v>218.9</v>
      </c>
      <c r="E10898">
        <v>1</v>
      </c>
      <c r="F10898">
        <v>17</v>
      </c>
      <c r="G10898">
        <v>9</v>
      </c>
      <c r="H10898">
        <v>2</v>
      </c>
      <c r="I10898">
        <v>17</v>
      </c>
      <c r="J10898">
        <v>1</v>
      </c>
    </row>
    <row r="10899" spans="1:10" x14ac:dyDescent="0.25">
      <c r="A10899">
        <v>0.4805753685972628</v>
      </c>
      <c r="B10899">
        <v>118135486</v>
      </c>
      <c r="C10899">
        <v>273</v>
      </c>
      <c r="D10899">
        <v>264.3</v>
      </c>
      <c r="E10899">
        <v>1</v>
      </c>
      <c r="F10899">
        <v>36</v>
      </c>
      <c r="G10899">
        <v>11</v>
      </c>
      <c r="H10899">
        <v>4</v>
      </c>
      <c r="I10899">
        <v>36</v>
      </c>
      <c r="J10899">
        <v>0</v>
      </c>
    </row>
    <row r="10900" spans="1:10" x14ac:dyDescent="0.25">
      <c r="A10900">
        <v>0.48057984879625537</v>
      </c>
      <c r="B10900">
        <v>446853</v>
      </c>
      <c r="C10900">
        <v>255</v>
      </c>
      <c r="D10900">
        <v>1226.4000000000001</v>
      </c>
      <c r="E10900">
        <v>4</v>
      </c>
      <c r="F10900">
        <v>43</v>
      </c>
      <c r="G10900">
        <v>19</v>
      </c>
      <c r="H10900">
        <v>14</v>
      </c>
      <c r="I10900">
        <v>10.75</v>
      </c>
      <c r="J10900">
        <v>0</v>
      </c>
    </row>
    <row r="10901" spans="1:10" x14ac:dyDescent="0.25">
      <c r="A10901">
        <v>0.48060761962403697</v>
      </c>
      <c r="B10901">
        <v>125010774</v>
      </c>
      <c r="C10901">
        <v>104</v>
      </c>
      <c r="D10901">
        <v>820.41</v>
      </c>
      <c r="E10901">
        <v>5</v>
      </c>
      <c r="F10901">
        <v>74</v>
      </c>
      <c r="G10901">
        <v>31</v>
      </c>
      <c r="H10901">
        <v>14</v>
      </c>
      <c r="I10901">
        <v>14.8</v>
      </c>
      <c r="J10901">
        <v>1</v>
      </c>
    </row>
    <row r="10902" spans="1:10" x14ac:dyDescent="0.25">
      <c r="A10902">
        <v>0.48063779021268027</v>
      </c>
      <c r="B10902">
        <v>125290784</v>
      </c>
      <c r="C10902">
        <v>92</v>
      </c>
      <c r="D10902">
        <v>296.41000000000003</v>
      </c>
      <c r="E10902">
        <v>3</v>
      </c>
      <c r="F10902">
        <v>17</v>
      </c>
      <c r="G10902">
        <v>14</v>
      </c>
      <c r="H10902">
        <v>6</v>
      </c>
      <c r="I10902">
        <v>5.6666666670000003</v>
      </c>
      <c r="J10902">
        <v>1</v>
      </c>
    </row>
    <row r="10903" spans="1:10" x14ac:dyDescent="0.25">
      <c r="A10903">
        <v>0.48067718578301211</v>
      </c>
      <c r="B10903">
        <v>118813952</v>
      </c>
      <c r="C10903">
        <v>27</v>
      </c>
      <c r="D10903">
        <v>860.59</v>
      </c>
      <c r="E10903">
        <v>5</v>
      </c>
      <c r="F10903">
        <v>72</v>
      </c>
      <c r="G10903">
        <v>51</v>
      </c>
      <c r="H10903">
        <v>17</v>
      </c>
      <c r="I10903">
        <v>14.4</v>
      </c>
      <c r="J10903">
        <v>1</v>
      </c>
    </row>
    <row r="10904" spans="1:10" x14ac:dyDescent="0.25">
      <c r="A10904">
        <v>0.48069976667852221</v>
      </c>
      <c r="B10904">
        <v>50301381</v>
      </c>
      <c r="C10904">
        <v>12</v>
      </c>
      <c r="D10904">
        <v>2871.52</v>
      </c>
      <c r="E10904">
        <v>15</v>
      </c>
      <c r="F10904">
        <v>138</v>
      </c>
      <c r="G10904">
        <v>66</v>
      </c>
      <c r="H10904">
        <v>30</v>
      </c>
      <c r="I10904">
        <v>9.1999999999999993</v>
      </c>
      <c r="J10904">
        <v>1</v>
      </c>
    </row>
    <row r="10905" spans="1:10" x14ac:dyDescent="0.25">
      <c r="A10905">
        <v>0.48073695876166744</v>
      </c>
      <c r="B10905">
        <v>118917767</v>
      </c>
      <c r="C10905">
        <v>95</v>
      </c>
      <c r="D10905">
        <v>484.38</v>
      </c>
      <c r="E10905">
        <v>3</v>
      </c>
      <c r="F10905">
        <v>72</v>
      </c>
      <c r="G10905">
        <v>51</v>
      </c>
      <c r="H10905">
        <v>6</v>
      </c>
      <c r="I10905">
        <v>24</v>
      </c>
      <c r="J10905">
        <v>1</v>
      </c>
    </row>
    <row r="10906" spans="1:10" x14ac:dyDescent="0.25">
      <c r="A10906">
        <v>0.48074633263149724</v>
      </c>
      <c r="B10906">
        <v>8970718</v>
      </c>
      <c r="C10906">
        <v>79</v>
      </c>
      <c r="D10906">
        <v>552.1</v>
      </c>
      <c r="E10906">
        <v>1</v>
      </c>
      <c r="F10906">
        <v>61</v>
      </c>
      <c r="G10906">
        <v>36</v>
      </c>
      <c r="H10906">
        <v>5</v>
      </c>
      <c r="I10906">
        <v>61</v>
      </c>
      <c r="J10906">
        <v>1</v>
      </c>
    </row>
    <row r="10907" spans="1:10" x14ac:dyDescent="0.25">
      <c r="A10907">
        <v>0.48081774532968435</v>
      </c>
      <c r="B10907">
        <v>92803175</v>
      </c>
      <c r="C10907">
        <v>16</v>
      </c>
      <c r="D10907">
        <v>1343.25</v>
      </c>
      <c r="E10907">
        <v>5</v>
      </c>
      <c r="F10907">
        <v>53</v>
      </c>
      <c r="G10907">
        <v>46</v>
      </c>
      <c r="H10907">
        <v>15</v>
      </c>
      <c r="I10907">
        <v>10.6</v>
      </c>
      <c r="J10907">
        <v>1</v>
      </c>
    </row>
    <row r="10908" spans="1:10" x14ac:dyDescent="0.25">
      <c r="A10908">
        <v>0.48084736677084594</v>
      </c>
      <c r="B10908">
        <v>7332143</v>
      </c>
      <c r="C10908">
        <v>18</v>
      </c>
      <c r="D10908">
        <v>1282.18</v>
      </c>
      <c r="E10908">
        <v>8</v>
      </c>
      <c r="F10908">
        <v>99</v>
      </c>
      <c r="G10908">
        <v>71</v>
      </c>
      <c r="H10908">
        <v>30</v>
      </c>
      <c r="I10908">
        <v>12.375</v>
      </c>
      <c r="J10908">
        <v>1</v>
      </c>
    </row>
    <row r="10909" spans="1:10" x14ac:dyDescent="0.25">
      <c r="A10909">
        <v>0.48089955511598481</v>
      </c>
      <c r="B10909">
        <v>44905105</v>
      </c>
      <c r="C10909">
        <v>10</v>
      </c>
      <c r="D10909">
        <v>1150.29</v>
      </c>
      <c r="E10909">
        <v>8</v>
      </c>
      <c r="F10909">
        <v>131</v>
      </c>
      <c r="G10909">
        <v>50</v>
      </c>
      <c r="H10909">
        <v>24</v>
      </c>
      <c r="I10909">
        <v>16.375</v>
      </c>
      <c r="J10909">
        <v>1</v>
      </c>
    </row>
    <row r="10910" spans="1:10" x14ac:dyDescent="0.25">
      <c r="A10910">
        <v>0.48090916024707775</v>
      </c>
      <c r="B10910">
        <v>117271953</v>
      </c>
      <c r="C10910">
        <v>298</v>
      </c>
      <c r="D10910">
        <v>105</v>
      </c>
      <c r="E10910">
        <v>1</v>
      </c>
      <c r="F10910">
        <v>3</v>
      </c>
      <c r="G10910">
        <v>1</v>
      </c>
      <c r="H10910">
        <v>1</v>
      </c>
      <c r="I10910">
        <v>3</v>
      </c>
      <c r="J10910">
        <v>0</v>
      </c>
    </row>
    <row r="10911" spans="1:10" x14ac:dyDescent="0.25">
      <c r="A10911">
        <v>0.48102046850502178</v>
      </c>
      <c r="B10911">
        <v>12609860</v>
      </c>
      <c r="C10911">
        <v>250</v>
      </c>
      <c r="D10911">
        <v>608.16</v>
      </c>
      <c r="E10911">
        <v>3</v>
      </c>
      <c r="F10911">
        <v>82</v>
      </c>
      <c r="G10911">
        <v>19</v>
      </c>
      <c r="H10911">
        <v>5</v>
      </c>
      <c r="I10911">
        <v>27.333333329999999</v>
      </c>
      <c r="J10911">
        <v>0</v>
      </c>
    </row>
    <row r="10912" spans="1:10" x14ac:dyDescent="0.25">
      <c r="A10912">
        <v>0.48110634168504385</v>
      </c>
      <c r="B10912">
        <v>1645314</v>
      </c>
      <c r="C10912">
        <v>1</v>
      </c>
      <c r="D10912">
        <v>409.99</v>
      </c>
      <c r="E10912">
        <v>2</v>
      </c>
      <c r="F10912">
        <v>59</v>
      </c>
      <c r="G10912">
        <v>35</v>
      </c>
      <c r="H10912">
        <v>6</v>
      </c>
      <c r="I10912">
        <v>29.5</v>
      </c>
      <c r="J10912">
        <v>1</v>
      </c>
    </row>
    <row r="10913" spans="1:10" x14ac:dyDescent="0.25">
      <c r="A10913">
        <v>0.48112394055039964</v>
      </c>
      <c r="B10913">
        <v>113355609</v>
      </c>
      <c r="C10913">
        <v>1</v>
      </c>
      <c r="D10913">
        <v>3638.62</v>
      </c>
      <c r="E10913">
        <v>22</v>
      </c>
      <c r="F10913">
        <v>480</v>
      </c>
      <c r="G10913">
        <v>156</v>
      </c>
      <c r="H10913">
        <v>56</v>
      </c>
      <c r="I10913">
        <v>21.81818182</v>
      </c>
      <c r="J10913">
        <v>1</v>
      </c>
    </row>
    <row r="10914" spans="1:10" x14ac:dyDescent="0.25">
      <c r="A10914">
        <v>0.4811251265803993</v>
      </c>
      <c r="B10914">
        <v>8794007</v>
      </c>
      <c r="C10914">
        <v>38</v>
      </c>
      <c r="D10914">
        <v>1303.92</v>
      </c>
      <c r="E10914">
        <v>10</v>
      </c>
      <c r="F10914">
        <v>104</v>
      </c>
      <c r="G10914">
        <v>57</v>
      </c>
      <c r="H10914">
        <v>17</v>
      </c>
      <c r="I10914">
        <v>10.4</v>
      </c>
      <c r="J10914">
        <v>1</v>
      </c>
    </row>
    <row r="10915" spans="1:10" x14ac:dyDescent="0.25">
      <c r="A10915">
        <v>0.48112955073028485</v>
      </c>
      <c r="B10915">
        <v>125922431</v>
      </c>
      <c r="C10915">
        <v>77</v>
      </c>
      <c r="D10915">
        <v>386.6</v>
      </c>
      <c r="E10915">
        <v>2</v>
      </c>
      <c r="F10915">
        <v>31</v>
      </c>
      <c r="G10915">
        <v>17</v>
      </c>
      <c r="H10915">
        <v>3</v>
      </c>
      <c r="I10915">
        <v>15.5</v>
      </c>
      <c r="J10915">
        <v>1</v>
      </c>
    </row>
    <row r="10916" spans="1:10" x14ac:dyDescent="0.25">
      <c r="A10916">
        <v>0.48114675812457874</v>
      </c>
      <c r="B10916">
        <v>122846220</v>
      </c>
      <c r="C10916">
        <v>29</v>
      </c>
      <c r="D10916">
        <v>506.34</v>
      </c>
      <c r="E10916">
        <v>3</v>
      </c>
      <c r="F10916">
        <v>102</v>
      </c>
      <c r="G10916">
        <v>43</v>
      </c>
      <c r="H10916">
        <v>7</v>
      </c>
      <c r="I10916">
        <v>34</v>
      </c>
      <c r="J10916">
        <v>1</v>
      </c>
    </row>
    <row r="10917" spans="1:10" x14ac:dyDescent="0.25">
      <c r="A10917">
        <v>0.48115406111991033</v>
      </c>
      <c r="B10917">
        <v>117487430</v>
      </c>
      <c r="C10917">
        <v>294</v>
      </c>
      <c r="D10917">
        <v>170.5</v>
      </c>
      <c r="E10917">
        <v>1</v>
      </c>
      <c r="F10917">
        <v>33</v>
      </c>
      <c r="G10917">
        <v>10</v>
      </c>
      <c r="H10917">
        <v>2</v>
      </c>
      <c r="I10917">
        <v>33</v>
      </c>
      <c r="J10917">
        <v>0</v>
      </c>
    </row>
    <row r="10918" spans="1:10" x14ac:dyDescent="0.25">
      <c r="A10918">
        <v>0.4812250246061246</v>
      </c>
      <c r="B10918">
        <v>114099536</v>
      </c>
      <c r="C10918">
        <v>126</v>
      </c>
      <c r="D10918">
        <v>510.33</v>
      </c>
      <c r="E10918">
        <v>4</v>
      </c>
      <c r="F10918">
        <v>62</v>
      </c>
      <c r="G10918">
        <v>33</v>
      </c>
      <c r="H10918">
        <v>14</v>
      </c>
      <c r="I10918">
        <v>15.5</v>
      </c>
      <c r="J10918">
        <v>1</v>
      </c>
    </row>
    <row r="10919" spans="1:10" x14ac:dyDescent="0.25">
      <c r="A10919">
        <v>0.48132266209380603</v>
      </c>
      <c r="B10919">
        <v>115289543</v>
      </c>
      <c r="C10919">
        <v>139</v>
      </c>
      <c r="D10919">
        <v>104.09</v>
      </c>
      <c r="E10919">
        <v>1</v>
      </c>
      <c r="F10919">
        <v>6</v>
      </c>
      <c r="G10919">
        <v>6</v>
      </c>
      <c r="H10919">
        <v>2</v>
      </c>
      <c r="I10919">
        <v>6</v>
      </c>
      <c r="J10919">
        <v>1</v>
      </c>
    </row>
    <row r="10920" spans="1:10" x14ac:dyDescent="0.25">
      <c r="A10920">
        <v>0.481371669952671</v>
      </c>
      <c r="B10920">
        <v>7096110</v>
      </c>
      <c r="C10920">
        <v>89</v>
      </c>
      <c r="D10920">
        <v>82</v>
      </c>
      <c r="E10920">
        <v>1</v>
      </c>
      <c r="F10920">
        <v>1</v>
      </c>
      <c r="G10920">
        <v>1</v>
      </c>
      <c r="H10920">
        <v>1</v>
      </c>
      <c r="I10920">
        <v>1</v>
      </c>
      <c r="J10920">
        <v>0</v>
      </c>
    </row>
    <row r="10921" spans="1:10" x14ac:dyDescent="0.25">
      <c r="A10921">
        <v>0.48137407473570204</v>
      </c>
      <c r="B10921">
        <v>117428816</v>
      </c>
      <c r="C10921">
        <v>260</v>
      </c>
      <c r="D10921">
        <v>525.6</v>
      </c>
      <c r="E10921">
        <v>3</v>
      </c>
      <c r="F10921">
        <v>36</v>
      </c>
      <c r="G10921">
        <v>25</v>
      </c>
      <c r="H10921">
        <v>10</v>
      </c>
      <c r="I10921">
        <v>12</v>
      </c>
      <c r="J10921">
        <v>0</v>
      </c>
    </row>
    <row r="10922" spans="1:10" x14ac:dyDescent="0.25">
      <c r="A10922">
        <v>0.4815050779223341</v>
      </c>
      <c r="B10922">
        <v>50289859</v>
      </c>
      <c r="C10922">
        <v>43</v>
      </c>
      <c r="D10922">
        <v>239.7</v>
      </c>
      <c r="E10922">
        <v>1</v>
      </c>
      <c r="F10922">
        <v>11</v>
      </c>
      <c r="G10922">
        <v>9</v>
      </c>
      <c r="H10922">
        <v>2</v>
      </c>
      <c r="I10922">
        <v>11</v>
      </c>
      <c r="J10922">
        <v>1</v>
      </c>
    </row>
    <row r="10923" spans="1:10" x14ac:dyDescent="0.25">
      <c r="A10923">
        <v>0.48151232568243341</v>
      </c>
      <c r="B10923">
        <v>126075303</v>
      </c>
      <c r="C10923">
        <v>1</v>
      </c>
      <c r="D10923">
        <v>2516.86</v>
      </c>
      <c r="E10923">
        <v>8</v>
      </c>
      <c r="F10923">
        <v>106</v>
      </c>
      <c r="G10923">
        <v>82</v>
      </c>
      <c r="H10923">
        <v>28</v>
      </c>
      <c r="I10923">
        <v>13.25</v>
      </c>
      <c r="J10923">
        <v>1</v>
      </c>
    </row>
    <row r="10924" spans="1:10" x14ac:dyDescent="0.25">
      <c r="A10924">
        <v>0.48160198177193436</v>
      </c>
      <c r="B10924">
        <v>92770641</v>
      </c>
      <c r="C10924">
        <v>119</v>
      </c>
      <c r="D10924">
        <v>567.86</v>
      </c>
      <c r="E10924">
        <v>3</v>
      </c>
      <c r="F10924">
        <v>66</v>
      </c>
      <c r="G10924">
        <v>32</v>
      </c>
      <c r="H10924">
        <v>11</v>
      </c>
      <c r="I10924">
        <v>22</v>
      </c>
      <c r="J10924">
        <v>1</v>
      </c>
    </row>
    <row r="10925" spans="1:10" x14ac:dyDescent="0.25">
      <c r="A10925">
        <v>0.48162807943686137</v>
      </c>
      <c r="B10925">
        <v>1969122</v>
      </c>
      <c r="C10925">
        <v>66</v>
      </c>
      <c r="D10925">
        <v>3827.26</v>
      </c>
      <c r="E10925">
        <v>15</v>
      </c>
      <c r="F10925">
        <v>210</v>
      </c>
      <c r="G10925">
        <v>113</v>
      </c>
      <c r="H10925">
        <v>33</v>
      </c>
      <c r="I10925">
        <v>14</v>
      </c>
      <c r="J10925">
        <v>1</v>
      </c>
    </row>
    <row r="10926" spans="1:10" x14ac:dyDescent="0.25">
      <c r="A10926">
        <v>0.48166132546679885</v>
      </c>
      <c r="B10926">
        <v>86093240</v>
      </c>
      <c r="C10926">
        <v>60</v>
      </c>
      <c r="D10926">
        <v>4103</v>
      </c>
      <c r="E10926">
        <v>21</v>
      </c>
      <c r="F10926">
        <v>191</v>
      </c>
      <c r="G10926">
        <v>138</v>
      </c>
      <c r="H10926">
        <v>43</v>
      </c>
      <c r="I10926">
        <v>9.0952380949999991</v>
      </c>
      <c r="J10926">
        <v>1</v>
      </c>
    </row>
    <row r="10927" spans="1:10" x14ac:dyDescent="0.25">
      <c r="A10927">
        <v>0.48176422461786828</v>
      </c>
      <c r="B10927">
        <v>85114375</v>
      </c>
      <c r="C10927">
        <v>399</v>
      </c>
      <c r="D10927">
        <v>246.1</v>
      </c>
      <c r="E10927">
        <v>3</v>
      </c>
      <c r="F10927">
        <v>12</v>
      </c>
      <c r="G10927">
        <v>5</v>
      </c>
      <c r="H10927">
        <v>5</v>
      </c>
      <c r="I10927">
        <v>4</v>
      </c>
      <c r="J10927">
        <v>0</v>
      </c>
    </row>
    <row r="10928" spans="1:10" x14ac:dyDescent="0.25">
      <c r="A10928">
        <v>0.48181400838136612</v>
      </c>
      <c r="B10928">
        <v>72337549</v>
      </c>
      <c r="C10928">
        <v>451</v>
      </c>
      <c r="D10928">
        <v>107.6</v>
      </c>
      <c r="E10928">
        <v>1</v>
      </c>
      <c r="F10928">
        <v>10</v>
      </c>
      <c r="G10928">
        <v>3</v>
      </c>
      <c r="H10928">
        <v>2</v>
      </c>
      <c r="I10928">
        <v>10</v>
      </c>
      <c r="J10928">
        <v>0</v>
      </c>
    </row>
    <row r="10929" spans="1:10" x14ac:dyDescent="0.25">
      <c r="A10929">
        <v>0.48185515412775415</v>
      </c>
      <c r="B10929">
        <v>84824382</v>
      </c>
      <c r="C10929">
        <v>20</v>
      </c>
      <c r="D10929">
        <v>1970.1</v>
      </c>
      <c r="E10929">
        <v>2</v>
      </c>
      <c r="F10929">
        <v>484</v>
      </c>
      <c r="G10929">
        <v>5</v>
      </c>
      <c r="H10929">
        <v>2</v>
      </c>
      <c r="I10929">
        <v>242</v>
      </c>
      <c r="J10929">
        <v>0</v>
      </c>
    </row>
    <row r="10930" spans="1:10" x14ac:dyDescent="0.25">
      <c r="A10930">
        <v>0.48185558761738567</v>
      </c>
      <c r="B10930">
        <v>14732169</v>
      </c>
      <c r="C10930">
        <v>76</v>
      </c>
      <c r="D10930">
        <v>631.1</v>
      </c>
      <c r="E10930">
        <v>2</v>
      </c>
      <c r="F10930">
        <v>11</v>
      </c>
      <c r="G10930">
        <v>9</v>
      </c>
      <c r="H10930">
        <v>6</v>
      </c>
      <c r="I10930">
        <v>5.5</v>
      </c>
      <c r="J10930">
        <v>1</v>
      </c>
    </row>
    <row r="10931" spans="1:10" x14ac:dyDescent="0.25">
      <c r="A10931">
        <v>0.48193718763593141</v>
      </c>
      <c r="B10931">
        <v>123847326</v>
      </c>
      <c r="C10931">
        <v>145</v>
      </c>
      <c r="D10931">
        <v>356.81</v>
      </c>
      <c r="E10931">
        <v>2</v>
      </c>
      <c r="F10931">
        <v>157</v>
      </c>
      <c r="G10931">
        <v>13</v>
      </c>
      <c r="H10931">
        <v>3</v>
      </c>
      <c r="I10931">
        <v>78.5</v>
      </c>
      <c r="J10931">
        <v>1</v>
      </c>
    </row>
    <row r="10932" spans="1:10" x14ac:dyDescent="0.25">
      <c r="A10932">
        <v>0.48196839561761129</v>
      </c>
      <c r="B10932">
        <v>85187928</v>
      </c>
      <c r="C10932">
        <v>25</v>
      </c>
      <c r="D10932">
        <v>387.7</v>
      </c>
      <c r="E10932">
        <v>3</v>
      </c>
      <c r="F10932">
        <v>11</v>
      </c>
      <c r="G10932">
        <v>10</v>
      </c>
      <c r="H10932">
        <v>8</v>
      </c>
      <c r="I10932">
        <v>3.6666666669999999</v>
      </c>
      <c r="J10932">
        <v>1</v>
      </c>
    </row>
    <row r="10933" spans="1:10" x14ac:dyDescent="0.25">
      <c r="A10933">
        <v>0.48200824537538967</v>
      </c>
      <c r="B10933">
        <v>36253581</v>
      </c>
      <c r="C10933">
        <v>179</v>
      </c>
      <c r="D10933">
        <v>1263.47</v>
      </c>
      <c r="E10933">
        <v>10</v>
      </c>
      <c r="F10933">
        <v>102</v>
      </c>
      <c r="G10933">
        <v>22</v>
      </c>
      <c r="H10933">
        <v>12</v>
      </c>
      <c r="I10933">
        <v>10.199999999999999</v>
      </c>
      <c r="J10933">
        <v>0</v>
      </c>
    </row>
    <row r="10934" spans="1:10" x14ac:dyDescent="0.25">
      <c r="A10934">
        <v>0.48202647238330953</v>
      </c>
      <c r="B10934">
        <v>120228731</v>
      </c>
      <c r="C10934">
        <v>40</v>
      </c>
      <c r="D10934">
        <v>406.57</v>
      </c>
      <c r="E10934">
        <v>4</v>
      </c>
      <c r="F10934">
        <v>28</v>
      </c>
      <c r="G10934">
        <v>17</v>
      </c>
      <c r="H10934">
        <v>10</v>
      </c>
      <c r="I10934">
        <v>7</v>
      </c>
      <c r="J10934">
        <v>1</v>
      </c>
    </row>
    <row r="10935" spans="1:10" x14ac:dyDescent="0.25">
      <c r="A10935">
        <v>0.48206774424391474</v>
      </c>
      <c r="B10935">
        <v>85402311</v>
      </c>
      <c r="C10935">
        <v>396</v>
      </c>
      <c r="D10935">
        <v>811.2</v>
      </c>
      <c r="E10935">
        <v>4</v>
      </c>
      <c r="F10935">
        <v>14</v>
      </c>
      <c r="G10935">
        <v>7</v>
      </c>
      <c r="H10935">
        <v>5</v>
      </c>
      <c r="I10935">
        <v>3.5</v>
      </c>
      <c r="J10935">
        <v>0</v>
      </c>
    </row>
    <row r="10936" spans="1:10" x14ac:dyDescent="0.25">
      <c r="A10936">
        <v>0.48208306499439824</v>
      </c>
      <c r="B10936">
        <v>5720316</v>
      </c>
      <c r="C10936">
        <v>115</v>
      </c>
      <c r="D10936">
        <v>624.33000000000004</v>
      </c>
      <c r="E10936">
        <v>6</v>
      </c>
      <c r="F10936">
        <v>55</v>
      </c>
      <c r="G10936">
        <v>31</v>
      </c>
      <c r="H10936">
        <v>17</v>
      </c>
      <c r="I10936">
        <v>9.1666666669999994</v>
      </c>
      <c r="J10936">
        <v>1</v>
      </c>
    </row>
    <row r="10937" spans="1:10" x14ac:dyDescent="0.25">
      <c r="A10937">
        <v>0.48213006956124616</v>
      </c>
      <c r="B10937">
        <v>116390496</v>
      </c>
      <c r="C10937">
        <v>332</v>
      </c>
      <c r="D10937">
        <v>58.6</v>
      </c>
      <c r="E10937">
        <v>1</v>
      </c>
      <c r="F10937">
        <v>1</v>
      </c>
      <c r="G10937">
        <v>1</v>
      </c>
      <c r="H10937">
        <v>1</v>
      </c>
      <c r="I10937">
        <v>1</v>
      </c>
      <c r="J10937">
        <v>0</v>
      </c>
    </row>
    <row r="10938" spans="1:10" x14ac:dyDescent="0.25">
      <c r="A10938">
        <v>0.48217050986531107</v>
      </c>
      <c r="B10938">
        <v>63424039</v>
      </c>
      <c r="C10938">
        <v>54</v>
      </c>
      <c r="D10938">
        <v>1045.04</v>
      </c>
      <c r="E10938">
        <v>5</v>
      </c>
      <c r="F10938">
        <v>59</v>
      </c>
      <c r="G10938">
        <v>45</v>
      </c>
      <c r="H10938">
        <v>23</v>
      </c>
      <c r="I10938">
        <v>11.8</v>
      </c>
      <c r="J10938">
        <v>1</v>
      </c>
    </row>
    <row r="10939" spans="1:10" x14ac:dyDescent="0.25">
      <c r="A10939">
        <v>0.48217984513403933</v>
      </c>
      <c r="B10939">
        <v>130601114</v>
      </c>
      <c r="C10939">
        <v>33</v>
      </c>
      <c r="D10939">
        <v>318</v>
      </c>
      <c r="E10939">
        <v>1</v>
      </c>
      <c r="F10939">
        <v>1</v>
      </c>
      <c r="G10939">
        <v>1</v>
      </c>
      <c r="H10939">
        <v>1</v>
      </c>
      <c r="I10939">
        <v>1</v>
      </c>
      <c r="J10939">
        <v>0</v>
      </c>
    </row>
    <row r="10940" spans="1:10" x14ac:dyDescent="0.25">
      <c r="A10940">
        <v>0.48229404562131029</v>
      </c>
      <c r="B10940">
        <v>128009880</v>
      </c>
      <c r="C10940">
        <v>92</v>
      </c>
      <c r="D10940">
        <v>104.5</v>
      </c>
      <c r="E10940">
        <v>1</v>
      </c>
      <c r="F10940">
        <v>3</v>
      </c>
      <c r="G10940">
        <v>3</v>
      </c>
      <c r="H10940">
        <v>3</v>
      </c>
      <c r="I10940">
        <v>3</v>
      </c>
      <c r="J10940">
        <v>1</v>
      </c>
    </row>
    <row r="10941" spans="1:10" x14ac:dyDescent="0.25">
      <c r="A10941">
        <v>0.48239786127130624</v>
      </c>
      <c r="B10941">
        <v>85297746</v>
      </c>
      <c r="C10941">
        <v>349</v>
      </c>
      <c r="D10941">
        <v>512.6</v>
      </c>
      <c r="E10941">
        <v>3</v>
      </c>
      <c r="F10941">
        <v>21</v>
      </c>
      <c r="G10941">
        <v>11</v>
      </c>
      <c r="H10941">
        <v>5</v>
      </c>
      <c r="I10941">
        <v>7</v>
      </c>
      <c r="J10941">
        <v>0</v>
      </c>
    </row>
    <row r="10942" spans="1:10" x14ac:dyDescent="0.25">
      <c r="A10942">
        <v>0.48245631364220543</v>
      </c>
      <c r="B10942">
        <v>118143741</v>
      </c>
      <c r="C10942">
        <v>141</v>
      </c>
      <c r="D10942">
        <v>400.7</v>
      </c>
      <c r="E10942">
        <v>2</v>
      </c>
      <c r="F10942">
        <v>6</v>
      </c>
      <c r="G10942">
        <v>6</v>
      </c>
      <c r="H10942">
        <v>6</v>
      </c>
      <c r="I10942">
        <v>3</v>
      </c>
      <c r="J10942">
        <v>1</v>
      </c>
    </row>
    <row r="10943" spans="1:10" x14ac:dyDescent="0.25">
      <c r="A10943">
        <v>0.48246757198522083</v>
      </c>
      <c r="B10943">
        <v>822180</v>
      </c>
      <c r="C10943">
        <v>278</v>
      </c>
      <c r="D10943">
        <v>990.4</v>
      </c>
      <c r="E10943">
        <v>6</v>
      </c>
      <c r="F10943">
        <v>59</v>
      </c>
      <c r="G10943">
        <v>36</v>
      </c>
      <c r="H10943">
        <v>18</v>
      </c>
      <c r="I10943">
        <v>9.8333333330000006</v>
      </c>
      <c r="J10943">
        <v>0</v>
      </c>
    </row>
    <row r="10944" spans="1:10" x14ac:dyDescent="0.25">
      <c r="A10944">
        <v>0.48261863879667588</v>
      </c>
      <c r="B10944">
        <v>50280672</v>
      </c>
      <c r="C10944">
        <v>187</v>
      </c>
      <c r="D10944">
        <v>197.7</v>
      </c>
      <c r="E10944">
        <v>1</v>
      </c>
      <c r="F10944">
        <v>10</v>
      </c>
      <c r="G10944">
        <v>9</v>
      </c>
      <c r="H10944">
        <v>4</v>
      </c>
      <c r="I10944">
        <v>10</v>
      </c>
      <c r="J10944">
        <v>0</v>
      </c>
    </row>
    <row r="10945" spans="1:10" x14ac:dyDescent="0.25">
      <c r="A10945">
        <v>0.48265136898036931</v>
      </c>
      <c r="B10945">
        <v>1618587</v>
      </c>
      <c r="C10945">
        <v>104</v>
      </c>
      <c r="D10945">
        <v>704</v>
      </c>
      <c r="E10945">
        <v>3</v>
      </c>
      <c r="F10945">
        <v>4</v>
      </c>
      <c r="G10945">
        <v>3</v>
      </c>
      <c r="H10945">
        <v>3</v>
      </c>
      <c r="I10945">
        <v>1.3333333329999999</v>
      </c>
      <c r="J10945">
        <v>0</v>
      </c>
    </row>
    <row r="10946" spans="1:10" x14ac:dyDescent="0.25">
      <c r="A10946">
        <v>0.48267706254808718</v>
      </c>
      <c r="B10946">
        <v>23654329</v>
      </c>
      <c r="C10946">
        <v>31</v>
      </c>
      <c r="D10946">
        <v>266</v>
      </c>
      <c r="E10946">
        <v>2</v>
      </c>
      <c r="F10946">
        <v>7</v>
      </c>
      <c r="G10946">
        <v>2</v>
      </c>
      <c r="H10946">
        <v>2</v>
      </c>
      <c r="I10946">
        <v>3.5</v>
      </c>
      <c r="J10946">
        <v>0</v>
      </c>
    </row>
    <row r="10947" spans="1:10" x14ac:dyDescent="0.25">
      <c r="A10947">
        <v>0.48267895770629365</v>
      </c>
      <c r="B10947">
        <v>74117158</v>
      </c>
      <c r="C10947">
        <v>21</v>
      </c>
      <c r="D10947">
        <v>1264.97</v>
      </c>
      <c r="E10947">
        <v>10</v>
      </c>
      <c r="F10947">
        <v>116</v>
      </c>
      <c r="G10947">
        <v>87</v>
      </c>
      <c r="H10947">
        <v>26</v>
      </c>
      <c r="I10947">
        <v>11.6</v>
      </c>
      <c r="J10947">
        <v>1</v>
      </c>
    </row>
    <row r="10948" spans="1:10" x14ac:dyDescent="0.25">
      <c r="A10948">
        <v>0.48272712229371884</v>
      </c>
      <c r="B10948">
        <v>7518872</v>
      </c>
      <c r="C10948">
        <v>68</v>
      </c>
      <c r="D10948">
        <v>1458.7</v>
      </c>
      <c r="E10948">
        <v>6</v>
      </c>
      <c r="F10948">
        <v>59</v>
      </c>
      <c r="G10948">
        <v>17</v>
      </c>
      <c r="H10948">
        <v>10</v>
      </c>
      <c r="I10948">
        <v>9.8333333330000006</v>
      </c>
      <c r="J10948">
        <v>1</v>
      </c>
    </row>
    <row r="10949" spans="1:10" x14ac:dyDescent="0.25">
      <c r="A10949">
        <v>0.48274033584699383</v>
      </c>
      <c r="B10949">
        <v>113254637</v>
      </c>
      <c r="C10949">
        <v>374</v>
      </c>
      <c r="D10949">
        <v>1068</v>
      </c>
      <c r="E10949">
        <v>2</v>
      </c>
      <c r="F10949">
        <v>2</v>
      </c>
      <c r="G10949">
        <v>2</v>
      </c>
      <c r="H10949">
        <v>2</v>
      </c>
      <c r="I10949">
        <v>1</v>
      </c>
      <c r="J10949">
        <v>0</v>
      </c>
    </row>
    <row r="10950" spans="1:10" x14ac:dyDescent="0.25">
      <c r="A10950">
        <v>0.4827488430742839</v>
      </c>
      <c r="B10950">
        <v>7881392</v>
      </c>
      <c r="C10950">
        <v>16</v>
      </c>
      <c r="D10950">
        <v>835.64</v>
      </c>
      <c r="E10950">
        <v>7</v>
      </c>
      <c r="F10950">
        <v>75</v>
      </c>
      <c r="G10950">
        <v>51</v>
      </c>
      <c r="H10950">
        <v>20</v>
      </c>
      <c r="I10950">
        <v>10.71428571</v>
      </c>
      <c r="J10950">
        <v>1</v>
      </c>
    </row>
    <row r="10951" spans="1:10" x14ac:dyDescent="0.25">
      <c r="A10951">
        <v>0.48275064011017577</v>
      </c>
      <c r="B10951">
        <v>131200855</v>
      </c>
      <c r="C10951">
        <v>8</v>
      </c>
      <c r="D10951">
        <v>128</v>
      </c>
      <c r="E10951">
        <v>1</v>
      </c>
      <c r="F10951">
        <v>1</v>
      </c>
      <c r="G10951">
        <v>1</v>
      </c>
      <c r="H10951">
        <v>1</v>
      </c>
      <c r="I10951">
        <v>1</v>
      </c>
      <c r="J10951">
        <v>0</v>
      </c>
    </row>
    <row r="10952" spans="1:10" x14ac:dyDescent="0.25">
      <c r="A10952">
        <v>0.48279911891467153</v>
      </c>
      <c r="B10952">
        <v>131659685</v>
      </c>
      <c r="C10952">
        <v>16</v>
      </c>
      <c r="D10952">
        <v>123.5</v>
      </c>
      <c r="E10952">
        <v>1</v>
      </c>
      <c r="F10952">
        <v>10</v>
      </c>
      <c r="G10952">
        <v>8</v>
      </c>
      <c r="H10952">
        <v>1</v>
      </c>
      <c r="I10952">
        <v>10</v>
      </c>
      <c r="J10952">
        <v>0</v>
      </c>
    </row>
    <row r="10953" spans="1:10" x14ac:dyDescent="0.25">
      <c r="A10953">
        <v>0.48288801827425121</v>
      </c>
      <c r="B10953">
        <v>85485194</v>
      </c>
      <c r="C10953">
        <v>81</v>
      </c>
      <c r="D10953">
        <v>223.2</v>
      </c>
      <c r="E10953">
        <v>1</v>
      </c>
      <c r="F10953">
        <v>10</v>
      </c>
      <c r="G10953">
        <v>9</v>
      </c>
      <c r="H10953">
        <v>3</v>
      </c>
      <c r="I10953">
        <v>10</v>
      </c>
      <c r="J10953">
        <v>1</v>
      </c>
    </row>
    <row r="10954" spans="1:10" x14ac:dyDescent="0.25">
      <c r="A10954">
        <v>0.48292166676036608</v>
      </c>
      <c r="B10954">
        <v>114701025</v>
      </c>
      <c r="C10954">
        <v>358</v>
      </c>
      <c r="D10954">
        <v>359</v>
      </c>
      <c r="E10954">
        <v>1</v>
      </c>
      <c r="F10954">
        <v>1</v>
      </c>
      <c r="G10954">
        <v>1</v>
      </c>
      <c r="H10954">
        <v>1</v>
      </c>
      <c r="I10954">
        <v>1</v>
      </c>
      <c r="J10954">
        <v>0</v>
      </c>
    </row>
    <row r="10955" spans="1:10" x14ac:dyDescent="0.25">
      <c r="A10955">
        <v>0.483022175050419</v>
      </c>
      <c r="B10955">
        <v>129630144</v>
      </c>
      <c r="C10955">
        <v>61</v>
      </c>
      <c r="D10955">
        <v>90</v>
      </c>
      <c r="E10955">
        <v>1</v>
      </c>
      <c r="F10955">
        <v>3</v>
      </c>
      <c r="G10955">
        <v>2</v>
      </c>
      <c r="H10955">
        <v>2</v>
      </c>
      <c r="I10955">
        <v>3</v>
      </c>
      <c r="J10955">
        <v>1</v>
      </c>
    </row>
    <row r="10956" spans="1:10" x14ac:dyDescent="0.25">
      <c r="A10956">
        <v>0.48303019666959224</v>
      </c>
      <c r="B10956">
        <v>63435754</v>
      </c>
      <c r="C10956">
        <v>277</v>
      </c>
      <c r="D10956">
        <v>1257.5</v>
      </c>
      <c r="E10956">
        <v>3</v>
      </c>
      <c r="F10956">
        <v>16</v>
      </c>
      <c r="G10956">
        <v>7</v>
      </c>
      <c r="H10956">
        <v>3</v>
      </c>
      <c r="I10956">
        <v>5.3333333329999997</v>
      </c>
      <c r="J10956">
        <v>0</v>
      </c>
    </row>
    <row r="10957" spans="1:10" x14ac:dyDescent="0.25">
      <c r="A10957">
        <v>0.48318265417586503</v>
      </c>
      <c r="B10957">
        <v>118665845</v>
      </c>
      <c r="C10957">
        <v>263</v>
      </c>
      <c r="D10957">
        <v>73.400000000000006</v>
      </c>
      <c r="E10957">
        <v>1</v>
      </c>
      <c r="F10957">
        <v>3</v>
      </c>
      <c r="G10957">
        <v>3</v>
      </c>
      <c r="H10957">
        <v>3</v>
      </c>
      <c r="I10957">
        <v>3</v>
      </c>
      <c r="J10957">
        <v>0</v>
      </c>
    </row>
    <row r="10958" spans="1:10" x14ac:dyDescent="0.25">
      <c r="A10958">
        <v>0.48319917757281183</v>
      </c>
      <c r="B10958">
        <v>58189559</v>
      </c>
      <c r="C10958">
        <v>23</v>
      </c>
      <c r="D10958">
        <v>229.6</v>
      </c>
      <c r="E10958">
        <v>2</v>
      </c>
      <c r="F10958">
        <v>13</v>
      </c>
      <c r="G10958">
        <v>13</v>
      </c>
      <c r="H10958">
        <v>5</v>
      </c>
      <c r="I10958">
        <v>6.5</v>
      </c>
      <c r="J10958">
        <v>1</v>
      </c>
    </row>
    <row r="10959" spans="1:10" x14ac:dyDescent="0.25">
      <c r="A10959">
        <v>0.48323224840316348</v>
      </c>
      <c r="B10959">
        <v>74018376</v>
      </c>
      <c r="C10959">
        <v>4</v>
      </c>
      <c r="D10959">
        <v>4828</v>
      </c>
      <c r="E10959">
        <v>35</v>
      </c>
      <c r="F10959">
        <v>335</v>
      </c>
      <c r="G10959">
        <v>101</v>
      </c>
      <c r="H10959">
        <v>76</v>
      </c>
      <c r="I10959">
        <v>9.5714285710000002</v>
      </c>
      <c r="J10959">
        <v>1</v>
      </c>
    </row>
    <row r="10960" spans="1:10" x14ac:dyDescent="0.25">
      <c r="A10960">
        <v>0.48323551598504311</v>
      </c>
      <c r="B10960">
        <v>36194719</v>
      </c>
      <c r="C10960">
        <v>40</v>
      </c>
      <c r="D10960">
        <v>1099.5</v>
      </c>
      <c r="E10960">
        <v>2</v>
      </c>
      <c r="F10960">
        <v>10</v>
      </c>
      <c r="G10960">
        <v>5</v>
      </c>
      <c r="H10960">
        <v>5</v>
      </c>
      <c r="I10960">
        <v>5</v>
      </c>
      <c r="J10960">
        <v>1</v>
      </c>
    </row>
    <row r="10961" spans="1:10" x14ac:dyDescent="0.25">
      <c r="A10961">
        <v>0.48323813781765079</v>
      </c>
      <c r="B10961">
        <v>130310755</v>
      </c>
      <c r="C10961">
        <v>39</v>
      </c>
      <c r="D10961">
        <v>184.5</v>
      </c>
      <c r="E10961">
        <v>1</v>
      </c>
      <c r="F10961">
        <v>5</v>
      </c>
      <c r="G10961">
        <v>1</v>
      </c>
      <c r="H10961">
        <v>1</v>
      </c>
      <c r="I10961">
        <v>5</v>
      </c>
      <c r="J10961">
        <v>0</v>
      </c>
    </row>
    <row r="10962" spans="1:10" x14ac:dyDescent="0.25">
      <c r="A10962">
        <v>0.48326755115865438</v>
      </c>
      <c r="B10962">
        <v>123877140</v>
      </c>
      <c r="C10962">
        <v>154</v>
      </c>
      <c r="D10962">
        <v>105.9</v>
      </c>
      <c r="E10962">
        <v>1</v>
      </c>
      <c r="F10962">
        <v>8</v>
      </c>
      <c r="G10962">
        <v>7</v>
      </c>
      <c r="H10962">
        <v>2</v>
      </c>
      <c r="I10962">
        <v>8</v>
      </c>
      <c r="J10962">
        <v>1</v>
      </c>
    </row>
    <row r="10963" spans="1:10" x14ac:dyDescent="0.25">
      <c r="A10963">
        <v>0.48327681471858308</v>
      </c>
      <c r="B10963">
        <v>118592501</v>
      </c>
      <c r="C10963">
        <v>55</v>
      </c>
      <c r="D10963">
        <v>2189.54</v>
      </c>
      <c r="E10963">
        <v>11</v>
      </c>
      <c r="F10963">
        <v>108</v>
      </c>
      <c r="G10963">
        <v>84</v>
      </c>
      <c r="H10963">
        <v>27</v>
      </c>
      <c r="I10963">
        <v>9.8181818179999993</v>
      </c>
      <c r="J10963">
        <v>1</v>
      </c>
    </row>
    <row r="10964" spans="1:10" x14ac:dyDescent="0.25">
      <c r="A10964">
        <v>0.48328199991383858</v>
      </c>
      <c r="B10964">
        <v>86078978</v>
      </c>
      <c r="C10964">
        <v>376</v>
      </c>
      <c r="D10964">
        <v>58</v>
      </c>
      <c r="E10964">
        <v>1</v>
      </c>
      <c r="F10964">
        <v>2</v>
      </c>
      <c r="G10964">
        <v>2</v>
      </c>
      <c r="H10964">
        <v>1</v>
      </c>
      <c r="I10964">
        <v>2</v>
      </c>
      <c r="J10964">
        <v>0</v>
      </c>
    </row>
    <row r="10965" spans="1:10" x14ac:dyDescent="0.25">
      <c r="A10965">
        <v>0.48330899981962805</v>
      </c>
      <c r="B10965">
        <v>437717</v>
      </c>
      <c r="C10965">
        <v>28</v>
      </c>
      <c r="D10965">
        <v>1188.1400000000001</v>
      </c>
      <c r="E10965">
        <v>10</v>
      </c>
      <c r="F10965">
        <v>161</v>
      </c>
      <c r="G10965">
        <v>78</v>
      </c>
      <c r="H10965">
        <v>28</v>
      </c>
      <c r="I10965">
        <v>16.100000000000001</v>
      </c>
      <c r="J10965">
        <v>1</v>
      </c>
    </row>
    <row r="10966" spans="1:10" x14ac:dyDescent="0.25">
      <c r="A10966">
        <v>0.48332697833408855</v>
      </c>
      <c r="B10966">
        <v>85242088</v>
      </c>
      <c r="C10966">
        <v>100</v>
      </c>
      <c r="D10966">
        <v>174.6</v>
      </c>
      <c r="E10966">
        <v>2</v>
      </c>
      <c r="F10966">
        <v>8</v>
      </c>
      <c r="G10966">
        <v>5</v>
      </c>
      <c r="H10966">
        <v>3</v>
      </c>
      <c r="I10966">
        <v>4</v>
      </c>
      <c r="J10966">
        <v>0</v>
      </c>
    </row>
    <row r="10967" spans="1:10" x14ac:dyDescent="0.25">
      <c r="A10967">
        <v>0.4833758108325058</v>
      </c>
      <c r="B10967">
        <v>113166743</v>
      </c>
      <c r="C10967">
        <v>11</v>
      </c>
      <c r="D10967">
        <v>1035.5</v>
      </c>
      <c r="E10967">
        <v>6</v>
      </c>
      <c r="F10967">
        <v>28</v>
      </c>
      <c r="G10967">
        <v>27</v>
      </c>
      <c r="H10967">
        <v>14</v>
      </c>
      <c r="I10967">
        <v>4.6666666670000003</v>
      </c>
      <c r="J10967">
        <v>1</v>
      </c>
    </row>
    <row r="10968" spans="1:10" x14ac:dyDescent="0.25">
      <c r="A10968">
        <v>0.48349320329357171</v>
      </c>
      <c r="B10968">
        <v>63650615</v>
      </c>
      <c r="C10968">
        <v>17</v>
      </c>
      <c r="D10968">
        <v>1556.22</v>
      </c>
      <c r="E10968">
        <v>12</v>
      </c>
      <c r="F10968">
        <v>160</v>
      </c>
      <c r="G10968">
        <v>96</v>
      </c>
      <c r="H10968">
        <v>34</v>
      </c>
      <c r="I10968">
        <v>13.33333333</v>
      </c>
      <c r="J10968">
        <v>1</v>
      </c>
    </row>
    <row r="10969" spans="1:10" x14ac:dyDescent="0.25">
      <c r="A10969">
        <v>0.48350709225303012</v>
      </c>
      <c r="B10969">
        <v>115079042</v>
      </c>
      <c r="C10969">
        <v>3</v>
      </c>
      <c r="D10969">
        <v>1064.5</v>
      </c>
      <c r="E10969">
        <v>5</v>
      </c>
      <c r="F10969">
        <v>71</v>
      </c>
      <c r="G10969">
        <v>35</v>
      </c>
      <c r="H10969">
        <v>16</v>
      </c>
      <c r="I10969">
        <v>14.2</v>
      </c>
      <c r="J10969">
        <v>1</v>
      </c>
    </row>
    <row r="10970" spans="1:10" x14ac:dyDescent="0.25">
      <c r="A10970">
        <v>0.48361868695110211</v>
      </c>
      <c r="B10970">
        <v>126896350</v>
      </c>
      <c r="C10970">
        <v>108</v>
      </c>
      <c r="D10970">
        <v>124.66</v>
      </c>
      <c r="E10970">
        <v>1</v>
      </c>
      <c r="F10970">
        <v>9</v>
      </c>
      <c r="G10970">
        <v>3</v>
      </c>
      <c r="H10970">
        <v>3</v>
      </c>
      <c r="I10970">
        <v>9</v>
      </c>
      <c r="J10970">
        <v>1</v>
      </c>
    </row>
    <row r="10971" spans="1:10" x14ac:dyDescent="0.25">
      <c r="A10971">
        <v>0.48365395136155453</v>
      </c>
      <c r="B10971">
        <v>120514442</v>
      </c>
      <c r="C10971">
        <v>224</v>
      </c>
      <c r="D10971">
        <v>111.7</v>
      </c>
      <c r="E10971">
        <v>1</v>
      </c>
      <c r="F10971">
        <v>10</v>
      </c>
      <c r="G10971">
        <v>4</v>
      </c>
      <c r="H10971">
        <v>1</v>
      </c>
      <c r="I10971">
        <v>10</v>
      </c>
      <c r="J10971">
        <v>0</v>
      </c>
    </row>
    <row r="10972" spans="1:10" x14ac:dyDescent="0.25">
      <c r="A10972">
        <v>0.48366354959887525</v>
      </c>
      <c r="B10972">
        <v>123020792</v>
      </c>
      <c r="C10972">
        <v>115</v>
      </c>
      <c r="D10972">
        <v>203.3</v>
      </c>
      <c r="E10972">
        <v>2</v>
      </c>
      <c r="F10972">
        <v>11</v>
      </c>
      <c r="G10972">
        <v>5</v>
      </c>
      <c r="H10972">
        <v>2</v>
      </c>
      <c r="I10972">
        <v>5.5</v>
      </c>
      <c r="J10972">
        <v>0</v>
      </c>
    </row>
    <row r="10973" spans="1:10" x14ac:dyDescent="0.25">
      <c r="A10973">
        <v>0.48373591669696436</v>
      </c>
      <c r="B10973">
        <v>124733818</v>
      </c>
      <c r="C10973">
        <v>135</v>
      </c>
      <c r="D10973">
        <v>258</v>
      </c>
      <c r="E10973">
        <v>1</v>
      </c>
      <c r="F10973">
        <v>1</v>
      </c>
      <c r="G10973">
        <v>1</v>
      </c>
      <c r="H10973">
        <v>1</v>
      </c>
      <c r="I10973">
        <v>1</v>
      </c>
      <c r="J10973">
        <v>0</v>
      </c>
    </row>
    <row r="10974" spans="1:10" x14ac:dyDescent="0.25">
      <c r="A10974">
        <v>0.48380720065734595</v>
      </c>
      <c r="B10974">
        <v>91020262</v>
      </c>
      <c r="C10974">
        <v>87</v>
      </c>
      <c r="D10974">
        <v>263.58</v>
      </c>
      <c r="E10974">
        <v>2</v>
      </c>
      <c r="F10974">
        <v>4</v>
      </c>
      <c r="G10974">
        <v>3</v>
      </c>
      <c r="H10974">
        <v>3</v>
      </c>
      <c r="I10974">
        <v>2</v>
      </c>
      <c r="J10974">
        <v>1</v>
      </c>
    </row>
    <row r="10975" spans="1:10" x14ac:dyDescent="0.25">
      <c r="A10975">
        <v>0.4839102162916229</v>
      </c>
      <c r="B10975">
        <v>119904717</v>
      </c>
      <c r="C10975">
        <v>69</v>
      </c>
      <c r="D10975">
        <v>204.2</v>
      </c>
      <c r="E10975">
        <v>2</v>
      </c>
      <c r="F10975">
        <v>23</v>
      </c>
      <c r="G10975">
        <v>21</v>
      </c>
      <c r="H10975">
        <v>5</v>
      </c>
      <c r="I10975">
        <v>11.5</v>
      </c>
      <c r="J10975">
        <v>1</v>
      </c>
    </row>
    <row r="10976" spans="1:10" x14ac:dyDescent="0.25">
      <c r="A10976">
        <v>0.48398789502995032</v>
      </c>
      <c r="B10976">
        <v>125587265</v>
      </c>
      <c r="C10976">
        <v>124</v>
      </c>
      <c r="D10976">
        <v>87.9</v>
      </c>
      <c r="E10976">
        <v>1</v>
      </c>
      <c r="F10976">
        <v>3</v>
      </c>
      <c r="G10976">
        <v>1</v>
      </c>
      <c r="H10976">
        <v>1</v>
      </c>
      <c r="I10976">
        <v>3</v>
      </c>
      <c r="J10976">
        <v>0</v>
      </c>
    </row>
    <row r="10977" spans="1:10" x14ac:dyDescent="0.25">
      <c r="A10977">
        <v>0.48431170096703191</v>
      </c>
      <c r="B10977">
        <v>120899290</v>
      </c>
      <c r="C10977">
        <v>38</v>
      </c>
      <c r="D10977">
        <v>112.7</v>
      </c>
      <c r="E10977">
        <v>1</v>
      </c>
      <c r="F10977">
        <v>7</v>
      </c>
      <c r="G10977">
        <v>3</v>
      </c>
      <c r="H10977">
        <v>2</v>
      </c>
      <c r="I10977">
        <v>7</v>
      </c>
      <c r="J10977">
        <v>1</v>
      </c>
    </row>
    <row r="10978" spans="1:10" x14ac:dyDescent="0.25">
      <c r="A10978">
        <v>0.48434226096231381</v>
      </c>
      <c r="B10978">
        <v>114536904</v>
      </c>
      <c r="C10978">
        <v>350</v>
      </c>
      <c r="D10978">
        <v>289.77999999999997</v>
      </c>
      <c r="E10978">
        <v>2</v>
      </c>
      <c r="F10978">
        <v>6</v>
      </c>
      <c r="G10978">
        <v>3</v>
      </c>
      <c r="H10978">
        <v>2</v>
      </c>
      <c r="I10978">
        <v>3</v>
      </c>
      <c r="J10978">
        <v>0</v>
      </c>
    </row>
    <row r="10979" spans="1:10" x14ac:dyDescent="0.25">
      <c r="A10979">
        <v>0.48437661420572509</v>
      </c>
      <c r="B10979">
        <v>116572526</v>
      </c>
      <c r="C10979">
        <v>23</v>
      </c>
      <c r="D10979">
        <v>823.98</v>
      </c>
      <c r="E10979">
        <v>6</v>
      </c>
      <c r="F10979">
        <v>77</v>
      </c>
      <c r="G10979">
        <v>47</v>
      </c>
      <c r="H10979">
        <v>22</v>
      </c>
      <c r="I10979">
        <v>12.83333333</v>
      </c>
      <c r="J10979">
        <v>1</v>
      </c>
    </row>
    <row r="10980" spans="1:10" x14ac:dyDescent="0.25">
      <c r="A10980">
        <v>0.48441330540901462</v>
      </c>
      <c r="B10980">
        <v>6392828</v>
      </c>
      <c r="C10980">
        <v>98</v>
      </c>
      <c r="D10980">
        <v>3595.51</v>
      </c>
      <c r="E10980">
        <v>17</v>
      </c>
      <c r="F10980">
        <v>226</v>
      </c>
      <c r="G10980">
        <v>156</v>
      </c>
      <c r="H10980">
        <v>52</v>
      </c>
      <c r="I10980">
        <v>13.29411765</v>
      </c>
      <c r="J10980">
        <v>1</v>
      </c>
    </row>
    <row r="10981" spans="1:10" x14ac:dyDescent="0.25">
      <c r="A10981">
        <v>0.48443715096235951</v>
      </c>
      <c r="B10981">
        <v>86078185</v>
      </c>
      <c r="C10981">
        <v>446</v>
      </c>
      <c r="D10981">
        <v>90.1</v>
      </c>
      <c r="E10981">
        <v>1</v>
      </c>
      <c r="F10981">
        <v>5</v>
      </c>
      <c r="G10981">
        <v>5</v>
      </c>
      <c r="H10981">
        <v>3</v>
      </c>
      <c r="I10981">
        <v>5</v>
      </c>
      <c r="J10981">
        <v>0</v>
      </c>
    </row>
    <row r="10982" spans="1:10" x14ac:dyDescent="0.25">
      <c r="A10982">
        <v>0.48449321765519393</v>
      </c>
      <c r="B10982">
        <v>114365328</v>
      </c>
      <c r="C10982">
        <v>389</v>
      </c>
      <c r="D10982">
        <v>14.8</v>
      </c>
      <c r="E10982">
        <v>1</v>
      </c>
      <c r="F10982">
        <v>2</v>
      </c>
      <c r="G10982">
        <v>2</v>
      </c>
      <c r="H10982">
        <v>1</v>
      </c>
      <c r="I10982">
        <v>2</v>
      </c>
      <c r="J10982">
        <v>0</v>
      </c>
    </row>
    <row r="10983" spans="1:10" x14ac:dyDescent="0.25">
      <c r="A10983">
        <v>0.48454741733835793</v>
      </c>
      <c r="B10983">
        <v>114017410</v>
      </c>
      <c r="C10983">
        <v>397</v>
      </c>
      <c r="D10983">
        <v>136</v>
      </c>
      <c r="E10983">
        <v>1</v>
      </c>
      <c r="F10983">
        <v>2</v>
      </c>
      <c r="G10983">
        <v>2</v>
      </c>
      <c r="H10983">
        <v>1</v>
      </c>
      <c r="I10983">
        <v>2</v>
      </c>
      <c r="J10983">
        <v>0</v>
      </c>
    </row>
    <row r="10984" spans="1:10" x14ac:dyDescent="0.25">
      <c r="A10984">
        <v>0.48458289786550135</v>
      </c>
      <c r="B10984">
        <v>88146886</v>
      </c>
      <c r="C10984">
        <v>12</v>
      </c>
      <c r="D10984">
        <v>4747.38</v>
      </c>
      <c r="E10984">
        <v>12</v>
      </c>
      <c r="F10984">
        <v>262</v>
      </c>
      <c r="G10984">
        <v>77</v>
      </c>
      <c r="H10984">
        <v>29</v>
      </c>
      <c r="I10984">
        <v>21.833333329999999</v>
      </c>
      <c r="J10984">
        <v>1</v>
      </c>
    </row>
    <row r="10985" spans="1:10" x14ac:dyDescent="0.25">
      <c r="A10985">
        <v>0.48462037988141371</v>
      </c>
      <c r="B10985">
        <v>50401317</v>
      </c>
      <c r="C10985">
        <v>19</v>
      </c>
      <c r="D10985">
        <v>4779.57</v>
      </c>
      <c r="E10985">
        <v>20</v>
      </c>
      <c r="F10985">
        <v>565</v>
      </c>
      <c r="G10985">
        <v>305</v>
      </c>
      <c r="H10985">
        <v>77</v>
      </c>
      <c r="I10985">
        <v>28.25</v>
      </c>
      <c r="J10985">
        <v>1</v>
      </c>
    </row>
    <row r="10986" spans="1:10" x14ac:dyDescent="0.25">
      <c r="A10986">
        <v>0.48465626911400073</v>
      </c>
      <c r="B10986">
        <v>123757128</v>
      </c>
      <c r="C10986">
        <v>156</v>
      </c>
      <c r="D10986">
        <v>100.6</v>
      </c>
      <c r="E10986">
        <v>1</v>
      </c>
      <c r="F10986">
        <v>7</v>
      </c>
      <c r="G10986">
        <v>3</v>
      </c>
      <c r="H10986">
        <v>2</v>
      </c>
      <c r="I10986">
        <v>7</v>
      </c>
      <c r="J10986">
        <v>1</v>
      </c>
    </row>
    <row r="10987" spans="1:10" x14ac:dyDescent="0.25">
      <c r="A10987">
        <v>0.48465957098482837</v>
      </c>
      <c r="B10987">
        <v>114586376</v>
      </c>
      <c r="C10987">
        <v>377</v>
      </c>
      <c r="D10987">
        <v>90.8</v>
      </c>
      <c r="E10987">
        <v>1</v>
      </c>
      <c r="F10987">
        <v>9</v>
      </c>
      <c r="G10987">
        <v>8</v>
      </c>
      <c r="H10987">
        <v>3</v>
      </c>
      <c r="I10987">
        <v>9</v>
      </c>
      <c r="J10987">
        <v>0</v>
      </c>
    </row>
    <row r="10988" spans="1:10" x14ac:dyDescent="0.25">
      <c r="A10988">
        <v>0.48470239973053453</v>
      </c>
      <c r="B10988">
        <v>124216395</v>
      </c>
      <c r="C10988">
        <v>127</v>
      </c>
      <c r="D10988">
        <v>100</v>
      </c>
      <c r="E10988">
        <v>1</v>
      </c>
      <c r="F10988">
        <v>5</v>
      </c>
      <c r="G10988">
        <v>3</v>
      </c>
      <c r="H10988">
        <v>1</v>
      </c>
      <c r="I10988">
        <v>5</v>
      </c>
      <c r="J10988">
        <v>0</v>
      </c>
    </row>
    <row r="10989" spans="1:10" x14ac:dyDescent="0.25">
      <c r="A10989">
        <v>0.48472529664428921</v>
      </c>
      <c r="B10989">
        <v>70308039</v>
      </c>
      <c r="C10989">
        <v>412</v>
      </c>
      <c r="D10989">
        <v>92.3</v>
      </c>
      <c r="E10989">
        <v>1</v>
      </c>
      <c r="F10989">
        <v>15</v>
      </c>
      <c r="G10989">
        <v>2</v>
      </c>
      <c r="H10989">
        <v>2</v>
      </c>
      <c r="I10989">
        <v>15</v>
      </c>
      <c r="J10989">
        <v>0</v>
      </c>
    </row>
    <row r="10990" spans="1:10" x14ac:dyDescent="0.25">
      <c r="A10990">
        <v>0.48473804610738946</v>
      </c>
      <c r="B10990">
        <v>130769196</v>
      </c>
      <c r="C10990">
        <v>16</v>
      </c>
      <c r="D10990">
        <v>123</v>
      </c>
      <c r="E10990">
        <v>2</v>
      </c>
      <c r="F10990">
        <v>6</v>
      </c>
      <c r="G10990">
        <v>3</v>
      </c>
      <c r="H10990">
        <v>2</v>
      </c>
      <c r="I10990">
        <v>3</v>
      </c>
      <c r="J10990">
        <v>0</v>
      </c>
    </row>
    <row r="10991" spans="1:10" x14ac:dyDescent="0.25">
      <c r="A10991">
        <v>0.48475733525159348</v>
      </c>
      <c r="B10991">
        <v>125915400</v>
      </c>
      <c r="C10991">
        <v>84</v>
      </c>
      <c r="D10991">
        <v>428.74</v>
      </c>
      <c r="E10991">
        <v>2</v>
      </c>
      <c r="F10991">
        <v>79</v>
      </c>
      <c r="G10991">
        <v>22</v>
      </c>
      <c r="H10991">
        <v>5</v>
      </c>
      <c r="I10991">
        <v>39.5</v>
      </c>
      <c r="J10991">
        <v>1</v>
      </c>
    </row>
    <row r="10992" spans="1:10" x14ac:dyDescent="0.25">
      <c r="A10992">
        <v>0.48480039063253799</v>
      </c>
      <c r="B10992">
        <v>6449894</v>
      </c>
      <c r="C10992">
        <v>227</v>
      </c>
      <c r="D10992">
        <v>909.51</v>
      </c>
      <c r="E10992">
        <v>3</v>
      </c>
      <c r="F10992">
        <v>84</v>
      </c>
      <c r="G10992">
        <v>19</v>
      </c>
      <c r="H10992">
        <v>7</v>
      </c>
      <c r="I10992">
        <v>28</v>
      </c>
      <c r="J10992">
        <v>0</v>
      </c>
    </row>
    <row r="10993" spans="1:10" x14ac:dyDescent="0.25">
      <c r="A10993">
        <v>0.48487521486451346</v>
      </c>
      <c r="B10993">
        <v>85034722</v>
      </c>
      <c r="C10993">
        <v>68</v>
      </c>
      <c r="D10993">
        <v>494</v>
      </c>
      <c r="E10993">
        <v>1</v>
      </c>
      <c r="F10993">
        <v>4</v>
      </c>
      <c r="G10993">
        <v>2</v>
      </c>
      <c r="H10993">
        <v>1</v>
      </c>
      <c r="I10993">
        <v>4</v>
      </c>
      <c r="J10993">
        <v>0</v>
      </c>
    </row>
    <row r="10994" spans="1:10" x14ac:dyDescent="0.25">
      <c r="A10994">
        <v>0.48487581412338443</v>
      </c>
      <c r="B10994">
        <v>14687983</v>
      </c>
      <c r="C10994">
        <v>2</v>
      </c>
      <c r="D10994">
        <v>120.15</v>
      </c>
      <c r="E10994">
        <v>1</v>
      </c>
      <c r="F10994">
        <v>23</v>
      </c>
      <c r="G10994">
        <v>9</v>
      </c>
      <c r="H10994">
        <v>3</v>
      </c>
      <c r="I10994">
        <v>23</v>
      </c>
      <c r="J10994">
        <v>1</v>
      </c>
    </row>
    <row r="10995" spans="1:10" x14ac:dyDescent="0.25">
      <c r="A10995">
        <v>0.48491839150723803</v>
      </c>
      <c r="B10995">
        <v>7320383</v>
      </c>
      <c r="C10995">
        <v>269</v>
      </c>
      <c r="D10995">
        <v>127.67</v>
      </c>
      <c r="E10995">
        <v>1</v>
      </c>
      <c r="F10995">
        <v>2</v>
      </c>
      <c r="G10995">
        <v>1</v>
      </c>
      <c r="H10995">
        <v>1</v>
      </c>
      <c r="I10995">
        <v>2</v>
      </c>
      <c r="J10995">
        <v>0</v>
      </c>
    </row>
    <row r="10996" spans="1:10" x14ac:dyDescent="0.25">
      <c r="A10996">
        <v>0.48495065340421395</v>
      </c>
      <c r="B10996">
        <v>63773091</v>
      </c>
      <c r="C10996">
        <v>5</v>
      </c>
      <c r="D10996">
        <v>2149.59</v>
      </c>
      <c r="E10996">
        <v>10</v>
      </c>
      <c r="F10996">
        <v>180</v>
      </c>
      <c r="G10996">
        <v>98</v>
      </c>
      <c r="H10996">
        <v>37</v>
      </c>
      <c r="I10996">
        <v>18</v>
      </c>
      <c r="J10996">
        <v>1</v>
      </c>
    </row>
    <row r="10997" spans="1:10" x14ac:dyDescent="0.25">
      <c r="A10997">
        <v>0.48499284928422948</v>
      </c>
      <c r="B10997">
        <v>63412410</v>
      </c>
      <c r="C10997">
        <v>108</v>
      </c>
      <c r="D10997">
        <v>64.34</v>
      </c>
      <c r="E10997">
        <v>1</v>
      </c>
      <c r="F10997">
        <v>18</v>
      </c>
      <c r="G10997">
        <v>6</v>
      </c>
      <c r="H10997">
        <v>3</v>
      </c>
      <c r="I10997">
        <v>18</v>
      </c>
      <c r="J10997">
        <v>1</v>
      </c>
    </row>
    <row r="10998" spans="1:10" x14ac:dyDescent="0.25">
      <c r="A10998">
        <v>0.48501739777537523</v>
      </c>
      <c r="B10998">
        <v>91131971</v>
      </c>
      <c r="C10998">
        <v>392</v>
      </c>
      <c r="D10998">
        <v>316.64999999999998</v>
      </c>
      <c r="E10998">
        <v>4</v>
      </c>
      <c r="F10998">
        <v>28</v>
      </c>
      <c r="G10998">
        <v>9</v>
      </c>
      <c r="H10998">
        <v>4</v>
      </c>
      <c r="I10998">
        <v>7</v>
      </c>
      <c r="J10998">
        <v>0</v>
      </c>
    </row>
    <row r="10999" spans="1:10" x14ac:dyDescent="0.25">
      <c r="A10999">
        <v>0.48503075456883005</v>
      </c>
      <c r="B10999">
        <v>114326233</v>
      </c>
      <c r="C10999">
        <v>390</v>
      </c>
      <c r="D10999">
        <v>89</v>
      </c>
      <c r="E10999">
        <v>1</v>
      </c>
      <c r="F10999">
        <v>8</v>
      </c>
      <c r="G10999">
        <v>3</v>
      </c>
      <c r="H10999">
        <v>1</v>
      </c>
      <c r="I10999">
        <v>8</v>
      </c>
      <c r="J10999">
        <v>0</v>
      </c>
    </row>
    <row r="11000" spans="1:10" x14ac:dyDescent="0.25">
      <c r="A11000">
        <v>0.48503587107779378</v>
      </c>
      <c r="B11000">
        <v>125169148</v>
      </c>
      <c r="C11000">
        <v>132</v>
      </c>
      <c r="D11000">
        <v>188</v>
      </c>
      <c r="E11000">
        <v>1</v>
      </c>
      <c r="F11000">
        <v>1</v>
      </c>
      <c r="G11000">
        <v>1</v>
      </c>
      <c r="H11000">
        <v>1</v>
      </c>
      <c r="I11000">
        <v>1</v>
      </c>
      <c r="J11000">
        <v>0</v>
      </c>
    </row>
    <row r="11001" spans="1:10" x14ac:dyDescent="0.25">
      <c r="A11001">
        <v>0.48509634442630334</v>
      </c>
      <c r="B11001">
        <v>129167319</v>
      </c>
      <c r="C11001">
        <v>69</v>
      </c>
      <c r="D11001">
        <v>101.3</v>
      </c>
      <c r="E11001">
        <v>1</v>
      </c>
      <c r="F11001">
        <v>5</v>
      </c>
      <c r="G11001">
        <v>5</v>
      </c>
      <c r="H11001">
        <v>2</v>
      </c>
      <c r="I11001">
        <v>5</v>
      </c>
      <c r="J11001">
        <v>1</v>
      </c>
    </row>
    <row r="11002" spans="1:10" x14ac:dyDescent="0.25">
      <c r="A11002">
        <v>0.48511385651026417</v>
      </c>
      <c r="B11002">
        <v>118765052</v>
      </c>
      <c r="C11002">
        <v>262</v>
      </c>
      <c r="D11002">
        <v>178</v>
      </c>
      <c r="E11002">
        <v>1</v>
      </c>
      <c r="F11002">
        <v>1</v>
      </c>
      <c r="G11002">
        <v>1</v>
      </c>
      <c r="H11002">
        <v>1</v>
      </c>
      <c r="I11002">
        <v>1</v>
      </c>
      <c r="J11002">
        <v>0</v>
      </c>
    </row>
    <row r="11003" spans="1:10" x14ac:dyDescent="0.25">
      <c r="A11003">
        <v>0.48512580975276431</v>
      </c>
      <c r="B11003">
        <v>612735</v>
      </c>
      <c r="C11003">
        <v>284</v>
      </c>
      <c r="D11003">
        <v>296.2</v>
      </c>
      <c r="E11003">
        <v>2</v>
      </c>
      <c r="F11003">
        <v>22</v>
      </c>
      <c r="G11003">
        <v>11</v>
      </c>
      <c r="H11003">
        <v>4</v>
      </c>
      <c r="I11003">
        <v>11</v>
      </c>
      <c r="J11003">
        <v>0</v>
      </c>
    </row>
    <row r="11004" spans="1:10" x14ac:dyDescent="0.25">
      <c r="A11004">
        <v>0.48515545799476312</v>
      </c>
      <c r="B11004">
        <v>122301015</v>
      </c>
      <c r="C11004">
        <v>108</v>
      </c>
      <c r="D11004">
        <v>263.7</v>
      </c>
      <c r="E11004">
        <v>3</v>
      </c>
      <c r="F11004">
        <v>8</v>
      </c>
      <c r="G11004">
        <v>5</v>
      </c>
      <c r="H11004">
        <v>3</v>
      </c>
      <c r="I11004">
        <v>2.6666666669999999</v>
      </c>
      <c r="J11004">
        <v>0</v>
      </c>
    </row>
    <row r="11005" spans="1:10" x14ac:dyDescent="0.25">
      <c r="A11005">
        <v>0.4852772836152166</v>
      </c>
      <c r="B11005">
        <v>121947659</v>
      </c>
      <c r="C11005">
        <v>193</v>
      </c>
      <c r="D11005">
        <v>100.4</v>
      </c>
      <c r="E11005">
        <v>1</v>
      </c>
      <c r="F11005">
        <v>20</v>
      </c>
      <c r="G11005">
        <v>5</v>
      </c>
      <c r="H11005">
        <v>1</v>
      </c>
      <c r="I11005">
        <v>20</v>
      </c>
      <c r="J11005">
        <v>0</v>
      </c>
    </row>
    <row r="11006" spans="1:10" x14ac:dyDescent="0.25">
      <c r="A11006">
        <v>0.48530922498938578</v>
      </c>
      <c r="B11006">
        <v>114977708</v>
      </c>
      <c r="C11006">
        <v>211</v>
      </c>
      <c r="D11006">
        <v>150</v>
      </c>
      <c r="E11006">
        <v>1</v>
      </c>
      <c r="F11006">
        <v>3</v>
      </c>
      <c r="G11006">
        <v>3</v>
      </c>
      <c r="H11006">
        <v>3</v>
      </c>
      <c r="I11006">
        <v>3</v>
      </c>
      <c r="J11006">
        <v>0</v>
      </c>
    </row>
    <row r="11007" spans="1:10" x14ac:dyDescent="0.25">
      <c r="A11007">
        <v>0.48544602410762827</v>
      </c>
      <c r="B11007">
        <v>131937183</v>
      </c>
      <c r="C11007">
        <v>10</v>
      </c>
      <c r="D11007">
        <v>209</v>
      </c>
      <c r="E11007">
        <v>1</v>
      </c>
      <c r="F11007">
        <v>1</v>
      </c>
      <c r="G11007">
        <v>1</v>
      </c>
      <c r="H11007">
        <v>1</v>
      </c>
      <c r="I11007">
        <v>1</v>
      </c>
      <c r="J11007">
        <v>0</v>
      </c>
    </row>
    <row r="11008" spans="1:10" x14ac:dyDescent="0.25">
      <c r="A11008">
        <v>0.4854609036522628</v>
      </c>
      <c r="B11008">
        <v>118888901</v>
      </c>
      <c r="C11008">
        <v>253</v>
      </c>
      <c r="D11008">
        <v>840.5</v>
      </c>
      <c r="E11008">
        <v>2</v>
      </c>
      <c r="F11008">
        <v>148</v>
      </c>
      <c r="G11008">
        <v>11</v>
      </c>
      <c r="H11008">
        <v>4</v>
      </c>
      <c r="I11008">
        <v>74</v>
      </c>
      <c r="J11008">
        <v>0</v>
      </c>
    </row>
    <row r="11009" spans="1:10" x14ac:dyDescent="0.25">
      <c r="A11009">
        <v>0.48547033816119245</v>
      </c>
      <c r="B11009">
        <v>11921631</v>
      </c>
      <c r="C11009">
        <v>151</v>
      </c>
      <c r="D11009">
        <v>390.8</v>
      </c>
      <c r="E11009">
        <v>2</v>
      </c>
      <c r="F11009">
        <v>46</v>
      </c>
      <c r="G11009">
        <v>14</v>
      </c>
      <c r="H11009">
        <v>4</v>
      </c>
      <c r="I11009">
        <v>23</v>
      </c>
      <c r="J11009">
        <v>0</v>
      </c>
    </row>
    <row r="11010" spans="1:10" x14ac:dyDescent="0.25">
      <c r="A11010">
        <v>0.48548996343523787</v>
      </c>
      <c r="B11010">
        <v>91145838</v>
      </c>
      <c r="C11010">
        <v>25</v>
      </c>
      <c r="D11010">
        <v>1881.9</v>
      </c>
      <c r="E11010">
        <v>12</v>
      </c>
      <c r="F11010">
        <v>123</v>
      </c>
      <c r="G11010">
        <v>76</v>
      </c>
      <c r="H11010">
        <v>32</v>
      </c>
      <c r="I11010">
        <v>10.25</v>
      </c>
      <c r="J11010">
        <v>1</v>
      </c>
    </row>
    <row r="11011" spans="1:10" x14ac:dyDescent="0.25">
      <c r="A11011">
        <v>0.48552070582035189</v>
      </c>
      <c r="B11011">
        <v>115511325</v>
      </c>
      <c r="C11011">
        <v>67</v>
      </c>
      <c r="D11011">
        <v>1902.31</v>
      </c>
      <c r="E11011">
        <v>11</v>
      </c>
      <c r="F11011">
        <v>79</v>
      </c>
      <c r="G11011">
        <v>56</v>
      </c>
      <c r="H11011">
        <v>18</v>
      </c>
      <c r="I11011">
        <v>7.1818181819999998</v>
      </c>
      <c r="J11011">
        <v>1</v>
      </c>
    </row>
    <row r="11012" spans="1:10" x14ac:dyDescent="0.25">
      <c r="A11012">
        <v>0.48553514115632135</v>
      </c>
      <c r="B11012">
        <v>121591782</v>
      </c>
      <c r="C11012">
        <v>0</v>
      </c>
      <c r="D11012">
        <v>3569.58</v>
      </c>
      <c r="E11012">
        <v>15</v>
      </c>
      <c r="F11012">
        <v>204</v>
      </c>
      <c r="G11012">
        <v>107</v>
      </c>
      <c r="H11012">
        <v>42</v>
      </c>
      <c r="I11012">
        <v>13.6</v>
      </c>
      <c r="J11012">
        <v>1</v>
      </c>
    </row>
    <row r="11013" spans="1:10" x14ac:dyDescent="0.25">
      <c r="A11013">
        <v>0.48555380754309774</v>
      </c>
      <c r="B11013">
        <v>8212529</v>
      </c>
      <c r="C11013">
        <v>3</v>
      </c>
      <c r="D11013">
        <v>339.6</v>
      </c>
      <c r="E11013">
        <v>3</v>
      </c>
      <c r="F11013">
        <v>28</v>
      </c>
      <c r="G11013">
        <v>16</v>
      </c>
      <c r="H11013">
        <v>6</v>
      </c>
      <c r="I11013">
        <v>9.3333333330000006</v>
      </c>
      <c r="J11013">
        <v>0</v>
      </c>
    </row>
    <row r="11014" spans="1:10" x14ac:dyDescent="0.25">
      <c r="A11014">
        <v>0.48559652470317682</v>
      </c>
      <c r="B11014">
        <v>2011901</v>
      </c>
      <c r="C11014">
        <v>26</v>
      </c>
      <c r="D11014">
        <v>1336.86</v>
      </c>
      <c r="E11014">
        <v>1</v>
      </c>
      <c r="F11014">
        <v>18</v>
      </c>
      <c r="G11014">
        <v>9</v>
      </c>
      <c r="H11014">
        <v>5</v>
      </c>
      <c r="I11014">
        <v>18</v>
      </c>
      <c r="J11014">
        <v>1</v>
      </c>
    </row>
    <row r="11015" spans="1:10" x14ac:dyDescent="0.25">
      <c r="A11015">
        <v>0.48560003116425032</v>
      </c>
      <c r="B11015">
        <v>9540740</v>
      </c>
      <c r="C11015">
        <v>37</v>
      </c>
      <c r="D11015">
        <v>1820.45</v>
      </c>
      <c r="E11015">
        <v>16</v>
      </c>
      <c r="F11015">
        <v>136</v>
      </c>
      <c r="G11015">
        <v>108</v>
      </c>
      <c r="H11015">
        <v>43</v>
      </c>
      <c r="I11015">
        <v>8.5</v>
      </c>
      <c r="J11015">
        <v>1</v>
      </c>
    </row>
    <row r="11016" spans="1:10" x14ac:dyDescent="0.25">
      <c r="A11016">
        <v>0.48560160403725194</v>
      </c>
      <c r="B11016">
        <v>63885951</v>
      </c>
      <c r="C11016">
        <v>53</v>
      </c>
      <c r="D11016">
        <v>891.4</v>
      </c>
      <c r="E11016">
        <v>5</v>
      </c>
      <c r="F11016">
        <v>57</v>
      </c>
      <c r="G11016">
        <v>13</v>
      </c>
      <c r="H11016">
        <v>7</v>
      </c>
      <c r="I11016">
        <v>11.4</v>
      </c>
      <c r="J11016">
        <v>1</v>
      </c>
    </row>
    <row r="11017" spans="1:10" x14ac:dyDescent="0.25">
      <c r="A11017">
        <v>0.48560259382043403</v>
      </c>
      <c r="B11017">
        <v>8368685</v>
      </c>
      <c r="C11017">
        <v>391</v>
      </c>
      <c r="D11017">
        <v>179.97</v>
      </c>
      <c r="E11017">
        <v>1</v>
      </c>
      <c r="F11017">
        <v>12</v>
      </c>
      <c r="G11017">
        <v>11</v>
      </c>
      <c r="H11017">
        <v>3</v>
      </c>
      <c r="I11017">
        <v>12</v>
      </c>
      <c r="J11017">
        <v>0</v>
      </c>
    </row>
    <row r="11018" spans="1:10" x14ac:dyDescent="0.25">
      <c r="A11018">
        <v>0.48563035288008416</v>
      </c>
      <c r="B11018">
        <v>119172562</v>
      </c>
      <c r="C11018">
        <v>13</v>
      </c>
      <c r="D11018">
        <v>614</v>
      </c>
      <c r="E11018">
        <v>6</v>
      </c>
      <c r="F11018">
        <v>61</v>
      </c>
      <c r="G11018">
        <v>40</v>
      </c>
      <c r="H11018">
        <v>14</v>
      </c>
      <c r="I11018">
        <v>10.16666667</v>
      </c>
      <c r="J11018">
        <v>1</v>
      </c>
    </row>
    <row r="11019" spans="1:10" x14ac:dyDescent="0.25">
      <c r="A11019">
        <v>0.4856623324112056</v>
      </c>
      <c r="B11019">
        <v>8397045</v>
      </c>
      <c r="C11019">
        <v>137</v>
      </c>
      <c r="D11019">
        <v>147.9</v>
      </c>
      <c r="E11019">
        <v>1</v>
      </c>
      <c r="F11019">
        <v>10</v>
      </c>
      <c r="G11019">
        <v>8</v>
      </c>
      <c r="H11019">
        <v>4</v>
      </c>
      <c r="I11019">
        <v>10</v>
      </c>
      <c r="J11019">
        <v>1</v>
      </c>
    </row>
    <row r="11020" spans="1:10" x14ac:dyDescent="0.25">
      <c r="A11020">
        <v>0.4856628474219391</v>
      </c>
      <c r="B11020">
        <v>117664166</v>
      </c>
      <c r="C11020">
        <v>135</v>
      </c>
      <c r="D11020">
        <v>154.19999999999999</v>
      </c>
      <c r="E11020">
        <v>2</v>
      </c>
      <c r="F11020">
        <v>14</v>
      </c>
      <c r="G11020">
        <v>10</v>
      </c>
      <c r="H11020">
        <v>5</v>
      </c>
      <c r="I11020">
        <v>7</v>
      </c>
      <c r="J11020">
        <v>1</v>
      </c>
    </row>
    <row r="11021" spans="1:10" x14ac:dyDescent="0.25">
      <c r="A11021">
        <v>0.48572446649455026</v>
      </c>
      <c r="B11021">
        <v>130047</v>
      </c>
      <c r="C11021">
        <v>306</v>
      </c>
      <c r="D11021">
        <v>390.2</v>
      </c>
      <c r="E11021">
        <v>1</v>
      </c>
      <c r="F11021">
        <v>24</v>
      </c>
      <c r="G11021">
        <v>6</v>
      </c>
      <c r="H11021">
        <v>2</v>
      </c>
      <c r="I11021">
        <v>24</v>
      </c>
      <c r="J11021">
        <v>0</v>
      </c>
    </row>
    <row r="11022" spans="1:10" x14ac:dyDescent="0.25">
      <c r="A11022">
        <v>0.48575843130561136</v>
      </c>
      <c r="B11022">
        <v>129577337</v>
      </c>
      <c r="C11022">
        <v>18</v>
      </c>
      <c r="D11022">
        <v>783.17</v>
      </c>
      <c r="E11022">
        <v>3</v>
      </c>
      <c r="F11022">
        <v>87</v>
      </c>
      <c r="G11022">
        <v>34</v>
      </c>
      <c r="H11022">
        <v>11</v>
      </c>
      <c r="I11022">
        <v>29</v>
      </c>
      <c r="J11022">
        <v>1</v>
      </c>
    </row>
    <row r="11023" spans="1:10" x14ac:dyDescent="0.25">
      <c r="A11023">
        <v>0.48579322506164069</v>
      </c>
      <c r="B11023">
        <v>84545171</v>
      </c>
      <c r="C11023">
        <v>3</v>
      </c>
      <c r="D11023">
        <v>2232.94</v>
      </c>
      <c r="E11023">
        <v>18</v>
      </c>
      <c r="F11023">
        <v>163</v>
      </c>
      <c r="G11023">
        <v>67</v>
      </c>
      <c r="H11023">
        <v>46</v>
      </c>
      <c r="I11023">
        <v>9.0555555559999998</v>
      </c>
      <c r="J11023">
        <v>1</v>
      </c>
    </row>
    <row r="11024" spans="1:10" x14ac:dyDescent="0.25">
      <c r="A11024">
        <v>0.4857967928832162</v>
      </c>
      <c r="B11024">
        <v>87031803</v>
      </c>
      <c r="C11024">
        <v>439</v>
      </c>
      <c r="D11024">
        <v>89.61</v>
      </c>
      <c r="E11024">
        <v>1</v>
      </c>
      <c r="F11024">
        <v>8</v>
      </c>
      <c r="G11024">
        <v>5</v>
      </c>
      <c r="H11024">
        <v>3</v>
      </c>
      <c r="I11024">
        <v>8</v>
      </c>
      <c r="J11024">
        <v>0</v>
      </c>
    </row>
    <row r="11025" spans="1:10" x14ac:dyDescent="0.25">
      <c r="A11025">
        <v>0.48583643453026726</v>
      </c>
      <c r="B11025">
        <v>7588031</v>
      </c>
      <c r="C11025">
        <v>56</v>
      </c>
      <c r="D11025">
        <v>1098.56</v>
      </c>
      <c r="E11025">
        <v>6</v>
      </c>
      <c r="F11025">
        <v>22</v>
      </c>
      <c r="G11025">
        <v>20</v>
      </c>
      <c r="H11025">
        <v>12</v>
      </c>
      <c r="I11025">
        <v>3.6666666669999999</v>
      </c>
      <c r="J11025">
        <v>1</v>
      </c>
    </row>
    <row r="11026" spans="1:10" x14ac:dyDescent="0.25">
      <c r="A11026">
        <v>0.48588241420691758</v>
      </c>
      <c r="B11026">
        <v>132086174</v>
      </c>
      <c r="C11026">
        <v>8</v>
      </c>
      <c r="D11026">
        <v>101.05</v>
      </c>
      <c r="E11026">
        <v>1</v>
      </c>
      <c r="F11026">
        <v>6</v>
      </c>
      <c r="G11026">
        <v>6</v>
      </c>
      <c r="H11026">
        <v>5</v>
      </c>
      <c r="I11026">
        <v>6</v>
      </c>
      <c r="J11026">
        <v>1</v>
      </c>
    </row>
    <row r="11027" spans="1:10" x14ac:dyDescent="0.25">
      <c r="A11027">
        <v>0.48593790212282517</v>
      </c>
      <c r="B11027">
        <v>74098021</v>
      </c>
      <c r="C11027">
        <v>390</v>
      </c>
      <c r="D11027">
        <v>212.9</v>
      </c>
      <c r="E11027">
        <v>2</v>
      </c>
      <c r="F11027">
        <v>24</v>
      </c>
      <c r="G11027">
        <v>11</v>
      </c>
      <c r="H11027">
        <v>6</v>
      </c>
      <c r="I11027">
        <v>12</v>
      </c>
      <c r="J11027">
        <v>0</v>
      </c>
    </row>
    <row r="11028" spans="1:10" x14ac:dyDescent="0.25">
      <c r="A11028">
        <v>0.48594918582698454</v>
      </c>
      <c r="B11028">
        <v>339091</v>
      </c>
      <c r="C11028">
        <v>18</v>
      </c>
      <c r="D11028">
        <v>1769.4</v>
      </c>
      <c r="E11028">
        <v>9</v>
      </c>
      <c r="F11028">
        <v>85</v>
      </c>
      <c r="G11028">
        <v>56</v>
      </c>
      <c r="H11028">
        <v>21</v>
      </c>
      <c r="I11028">
        <v>9.4444444440000002</v>
      </c>
      <c r="J11028">
        <v>1</v>
      </c>
    </row>
    <row r="11029" spans="1:10" x14ac:dyDescent="0.25">
      <c r="A11029">
        <v>0.4860037960217769</v>
      </c>
      <c r="B11029">
        <v>117616265</v>
      </c>
      <c r="C11029">
        <v>132</v>
      </c>
      <c r="D11029">
        <v>453.06</v>
      </c>
      <c r="E11029">
        <v>3</v>
      </c>
      <c r="F11029">
        <v>19</v>
      </c>
      <c r="G11029">
        <v>8</v>
      </c>
      <c r="H11029">
        <v>4</v>
      </c>
      <c r="I11029">
        <v>6.3333333329999997</v>
      </c>
      <c r="J11029">
        <v>1</v>
      </c>
    </row>
    <row r="11030" spans="1:10" x14ac:dyDescent="0.25">
      <c r="A11030">
        <v>0.48603646153254931</v>
      </c>
      <c r="B11030">
        <v>64522772</v>
      </c>
      <c r="C11030">
        <v>362</v>
      </c>
      <c r="D11030">
        <v>361.68</v>
      </c>
      <c r="E11030">
        <v>4</v>
      </c>
      <c r="F11030">
        <v>11</v>
      </c>
      <c r="G11030">
        <v>10</v>
      </c>
      <c r="H11030">
        <v>4</v>
      </c>
      <c r="I11030">
        <v>2.75</v>
      </c>
      <c r="J11030">
        <v>0</v>
      </c>
    </row>
    <row r="11031" spans="1:10" x14ac:dyDescent="0.25">
      <c r="A11031">
        <v>0.48605939472458981</v>
      </c>
      <c r="B11031">
        <v>115525405</v>
      </c>
      <c r="C11031">
        <v>126</v>
      </c>
      <c r="D11031">
        <v>119.76</v>
      </c>
      <c r="E11031">
        <v>1</v>
      </c>
      <c r="F11031">
        <v>24</v>
      </c>
      <c r="G11031">
        <v>1</v>
      </c>
      <c r="H11031">
        <v>1</v>
      </c>
      <c r="I11031">
        <v>24</v>
      </c>
      <c r="J11031">
        <v>0</v>
      </c>
    </row>
    <row r="11032" spans="1:10" x14ac:dyDescent="0.25">
      <c r="A11032">
        <v>0.48611960520532871</v>
      </c>
      <c r="B11032">
        <v>118951009</v>
      </c>
      <c r="C11032">
        <v>258</v>
      </c>
      <c r="D11032">
        <v>79</v>
      </c>
      <c r="E11032">
        <v>1</v>
      </c>
      <c r="F11032">
        <v>28</v>
      </c>
      <c r="G11032">
        <v>3</v>
      </c>
      <c r="H11032">
        <v>1</v>
      </c>
      <c r="I11032">
        <v>28</v>
      </c>
      <c r="J11032">
        <v>0</v>
      </c>
    </row>
    <row r="11033" spans="1:10" x14ac:dyDescent="0.25">
      <c r="A11033">
        <v>0.48613678972805874</v>
      </c>
      <c r="B11033">
        <v>7572343</v>
      </c>
      <c r="C11033">
        <v>25</v>
      </c>
      <c r="D11033">
        <v>352.6</v>
      </c>
      <c r="E11033">
        <v>3</v>
      </c>
      <c r="F11033">
        <v>5</v>
      </c>
      <c r="G11033">
        <v>5</v>
      </c>
      <c r="H11033">
        <v>3</v>
      </c>
      <c r="I11033">
        <v>1.6666666670000001</v>
      </c>
      <c r="J11033">
        <v>1</v>
      </c>
    </row>
    <row r="11034" spans="1:10" x14ac:dyDescent="0.25">
      <c r="A11034">
        <v>0.48630766592953678</v>
      </c>
      <c r="B11034">
        <v>74198864</v>
      </c>
      <c r="C11034">
        <v>16</v>
      </c>
      <c r="D11034">
        <v>10213.34</v>
      </c>
      <c r="E11034">
        <v>36</v>
      </c>
      <c r="F11034">
        <v>855</v>
      </c>
      <c r="G11034">
        <v>315</v>
      </c>
      <c r="H11034">
        <v>96</v>
      </c>
      <c r="I11034">
        <v>23.75</v>
      </c>
      <c r="J11034">
        <v>1</v>
      </c>
    </row>
    <row r="11035" spans="1:10" x14ac:dyDescent="0.25">
      <c r="A11035">
        <v>0.48636164063151999</v>
      </c>
      <c r="B11035">
        <v>115210837</v>
      </c>
      <c r="C11035">
        <v>348</v>
      </c>
      <c r="D11035">
        <v>184.67</v>
      </c>
      <c r="E11035">
        <v>2</v>
      </c>
      <c r="F11035">
        <v>23</v>
      </c>
      <c r="G11035">
        <v>20</v>
      </c>
      <c r="H11035">
        <v>6</v>
      </c>
      <c r="I11035">
        <v>11.5</v>
      </c>
      <c r="J11035">
        <v>0</v>
      </c>
    </row>
    <row r="11036" spans="1:10" x14ac:dyDescent="0.25">
      <c r="A11036">
        <v>0.48636685289941495</v>
      </c>
      <c r="B11036">
        <v>8911244</v>
      </c>
      <c r="C11036">
        <v>237</v>
      </c>
      <c r="D11036">
        <v>691.9</v>
      </c>
      <c r="E11036">
        <v>4</v>
      </c>
      <c r="F11036">
        <v>51</v>
      </c>
      <c r="G11036">
        <v>25</v>
      </c>
      <c r="H11036">
        <v>9</v>
      </c>
      <c r="I11036">
        <v>12.75</v>
      </c>
      <c r="J11036">
        <v>0</v>
      </c>
    </row>
    <row r="11037" spans="1:10" x14ac:dyDescent="0.25">
      <c r="A11037">
        <v>0.48642104715925982</v>
      </c>
      <c r="B11037">
        <v>123845373</v>
      </c>
      <c r="C11037">
        <v>154</v>
      </c>
      <c r="D11037">
        <v>391.2</v>
      </c>
      <c r="E11037">
        <v>1</v>
      </c>
      <c r="F11037">
        <v>8</v>
      </c>
      <c r="G11037">
        <v>1</v>
      </c>
      <c r="H11037">
        <v>1</v>
      </c>
      <c r="I11037">
        <v>8</v>
      </c>
      <c r="J11037">
        <v>0</v>
      </c>
    </row>
    <row r="11038" spans="1:10" x14ac:dyDescent="0.25">
      <c r="A11038">
        <v>0.48647489191122006</v>
      </c>
      <c r="B11038">
        <v>130556743</v>
      </c>
      <c r="C11038">
        <v>23</v>
      </c>
      <c r="D11038">
        <v>244</v>
      </c>
      <c r="E11038">
        <v>1</v>
      </c>
      <c r="F11038">
        <v>17</v>
      </c>
      <c r="G11038">
        <v>9</v>
      </c>
      <c r="H11038">
        <v>2</v>
      </c>
      <c r="I11038">
        <v>17</v>
      </c>
      <c r="J11038">
        <v>1</v>
      </c>
    </row>
    <row r="11039" spans="1:10" x14ac:dyDescent="0.25">
      <c r="A11039">
        <v>0.48655434750404747</v>
      </c>
      <c r="B11039">
        <v>74217610</v>
      </c>
      <c r="C11039">
        <v>426</v>
      </c>
      <c r="D11039">
        <v>94.89</v>
      </c>
      <c r="E11039">
        <v>1</v>
      </c>
      <c r="F11039">
        <v>8</v>
      </c>
      <c r="G11039">
        <v>8</v>
      </c>
      <c r="H11039">
        <v>5</v>
      </c>
      <c r="I11039">
        <v>8</v>
      </c>
      <c r="J11039">
        <v>0</v>
      </c>
    </row>
    <row r="11040" spans="1:10" x14ac:dyDescent="0.25">
      <c r="A11040">
        <v>0.48670340780402155</v>
      </c>
      <c r="B11040">
        <v>173348</v>
      </c>
      <c r="C11040">
        <v>16</v>
      </c>
      <c r="D11040">
        <v>11086.17</v>
      </c>
      <c r="E11040">
        <v>18</v>
      </c>
      <c r="F11040">
        <v>256</v>
      </c>
      <c r="G11040">
        <v>86</v>
      </c>
      <c r="H11040">
        <v>33</v>
      </c>
      <c r="I11040">
        <v>14.222222220000001</v>
      </c>
      <c r="J11040">
        <v>1</v>
      </c>
    </row>
    <row r="11041" spans="1:10" x14ac:dyDescent="0.25">
      <c r="A11041">
        <v>0.48680004874126537</v>
      </c>
      <c r="B11041">
        <v>118319015</v>
      </c>
      <c r="C11041">
        <v>140</v>
      </c>
      <c r="D11041">
        <v>200.16</v>
      </c>
      <c r="E11041">
        <v>2</v>
      </c>
      <c r="F11041">
        <v>20</v>
      </c>
      <c r="G11041">
        <v>20</v>
      </c>
      <c r="H11041">
        <v>5</v>
      </c>
      <c r="I11041">
        <v>10</v>
      </c>
      <c r="J11041">
        <v>1</v>
      </c>
    </row>
    <row r="11042" spans="1:10" x14ac:dyDescent="0.25">
      <c r="A11042">
        <v>0.48698091048362357</v>
      </c>
      <c r="B11042">
        <v>126808674</v>
      </c>
      <c r="C11042">
        <v>79</v>
      </c>
      <c r="D11042">
        <v>348.8</v>
      </c>
      <c r="E11042">
        <v>2</v>
      </c>
      <c r="F11042">
        <v>45</v>
      </c>
      <c r="G11042">
        <v>12</v>
      </c>
      <c r="H11042">
        <v>4</v>
      </c>
      <c r="I11042">
        <v>22.5</v>
      </c>
      <c r="J11042">
        <v>1</v>
      </c>
    </row>
    <row r="11043" spans="1:10" x14ac:dyDescent="0.25">
      <c r="A11043">
        <v>0.48713748401621559</v>
      </c>
      <c r="B11043">
        <v>113257064</v>
      </c>
      <c r="C11043">
        <v>85</v>
      </c>
      <c r="D11043">
        <v>1389.1</v>
      </c>
      <c r="E11043">
        <v>8</v>
      </c>
      <c r="F11043">
        <v>143</v>
      </c>
      <c r="G11043">
        <v>57</v>
      </c>
      <c r="H11043">
        <v>19</v>
      </c>
      <c r="I11043">
        <v>17.875</v>
      </c>
      <c r="J11043">
        <v>1</v>
      </c>
    </row>
    <row r="11044" spans="1:10" x14ac:dyDescent="0.25">
      <c r="A11044">
        <v>0.4871751656745873</v>
      </c>
      <c r="B11044">
        <v>5172288</v>
      </c>
      <c r="C11044">
        <v>102</v>
      </c>
      <c r="D11044">
        <v>4715.8</v>
      </c>
      <c r="E11044">
        <v>7</v>
      </c>
      <c r="F11044">
        <v>72</v>
      </c>
      <c r="G11044">
        <v>19</v>
      </c>
      <c r="H11044">
        <v>9</v>
      </c>
      <c r="I11044">
        <v>10.28571429</v>
      </c>
      <c r="J11044">
        <v>1</v>
      </c>
    </row>
    <row r="11045" spans="1:10" x14ac:dyDescent="0.25">
      <c r="A11045">
        <v>0.48722126920659636</v>
      </c>
      <c r="B11045">
        <v>129274841</v>
      </c>
      <c r="C11045">
        <v>3</v>
      </c>
      <c r="D11045">
        <v>366.6</v>
      </c>
      <c r="E11045">
        <v>3</v>
      </c>
      <c r="F11045">
        <v>23</v>
      </c>
      <c r="G11045">
        <v>16</v>
      </c>
      <c r="H11045">
        <v>3</v>
      </c>
      <c r="I11045">
        <v>7.6666666670000003</v>
      </c>
      <c r="J11045">
        <v>0</v>
      </c>
    </row>
    <row r="11046" spans="1:10" x14ac:dyDescent="0.25">
      <c r="A11046">
        <v>0.48723892698064575</v>
      </c>
      <c r="B11046">
        <v>8845407</v>
      </c>
      <c r="C11046">
        <v>63</v>
      </c>
      <c r="D11046">
        <v>1736.99</v>
      </c>
      <c r="E11046">
        <v>11</v>
      </c>
      <c r="F11046">
        <v>104</v>
      </c>
      <c r="G11046">
        <v>19</v>
      </c>
      <c r="H11046">
        <v>13</v>
      </c>
      <c r="I11046">
        <v>9.4545454549999999</v>
      </c>
      <c r="J11046">
        <v>1</v>
      </c>
    </row>
    <row r="11047" spans="1:10" x14ac:dyDescent="0.25">
      <c r="A11047">
        <v>0.48728222180842273</v>
      </c>
      <c r="B11047">
        <v>129218313</v>
      </c>
      <c r="C11047">
        <v>69</v>
      </c>
      <c r="D11047">
        <v>297</v>
      </c>
      <c r="E11047">
        <v>1</v>
      </c>
      <c r="F11047">
        <v>31</v>
      </c>
      <c r="G11047">
        <v>2</v>
      </c>
      <c r="H11047">
        <v>1</v>
      </c>
      <c r="I11047">
        <v>31</v>
      </c>
      <c r="J11047">
        <v>0</v>
      </c>
    </row>
    <row r="11048" spans="1:10" x14ac:dyDescent="0.25">
      <c r="A11048">
        <v>0.48743958190122516</v>
      </c>
      <c r="B11048">
        <v>129639233</v>
      </c>
      <c r="C11048">
        <v>61</v>
      </c>
      <c r="D11048">
        <v>109.2</v>
      </c>
      <c r="E11048">
        <v>1</v>
      </c>
      <c r="F11048">
        <v>7</v>
      </c>
      <c r="G11048">
        <v>5</v>
      </c>
      <c r="H11048">
        <v>2</v>
      </c>
      <c r="I11048">
        <v>7</v>
      </c>
      <c r="J11048">
        <v>1</v>
      </c>
    </row>
    <row r="11049" spans="1:10" x14ac:dyDescent="0.25">
      <c r="A11049">
        <v>0.4874521383495457</v>
      </c>
      <c r="B11049">
        <v>117268734</v>
      </c>
      <c r="C11049">
        <v>57</v>
      </c>
      <c r="D11049">
        <v>1159.6500000000001</v>
      </c>
      <c r="E11049">
        <v>8</v>
      </c>
      <c r="F11049">
        <v>53</v>
      </c>
      <c r="G11049">
        <v>48</v>
      </c>
      <c r="H11049">
        <v>20</v>
      </c>
      <c r="I11049">
        <v>6.625</v>
      </c>
      <c r="J11049">
        <v>1</v>
      </c>
    </row>
    <row r="11050" spans="1:10" x14ac:dyDescent="0.25">
      <c r="A11050">
        <v>0.48746479038916712</v>
      </c>
      <c r="B11050">
        <v>114904169</v>
      </c>
      <c r="C11050">
        <v>380</v>
      </c>
      <c r="D11050">
        <v>60.4</v>
      </c>
      <c r="E11050">
        <v>1</v>
      </c>
      <c r="F11050">
        <v>5</v>
      </c>
      <c r="G11050">
        <v>2</v>
      </c>
      <c r="H11050">
        <v>1</v>
      </c>
      <c r="I11050">
        <v>5</v>
      </c>
      <c r="J11050">
        <v>0</v>
      </c>
    </row>
    <row r="11051" spans="1:10" x14ac:dyDescent="0.25">
      <c r="A11051">
        <v>0.48756666818496497</v>
      </c>
      <c r="B11051">
        <v>118084518</v>
      </c>
      <c r="C11051">
        <v>30</v>
      </c>
      <c r="D11051">
        <v>437.09</v>
      </c>
      <c r="E11051">
        <v>4</v>
      </c>
      <c r="F11051">
        <v>47</v>
      </c>
      <c r="G11051">
        <v>29</v>
      </c>
      <c r="H11051">
        <v>15</v>
      </c>
      <c r="I11051">
        <v>11.75</v>
      </c>
      <c r="J11051">
        <v>1</v>
      </c>
    </row>
    <row r="11052" spans="1:10" x14ac:dyDescent="0.25">
      <c r="A11052">
        <v>0.48761997366547072</v>
      </c>
      <c r="B11052">
        <v>8279249</v>
      </c>
      <c r="C11052">
        <v>15</v>
      </c>
      <c r="D11052">
        <v>2377.0100000000002</v>
      </c>
      <c r="E11052">
        <v>11</v>
      </c>
      <c r="F11052">
        <v>186</v>
      </c>
      <c r="G11052">
        <v>123</v>
      </c>
      <c r="H11052">
        <v>40</v>
      </c>
      <c r="I11052">
        <v>16.90909091</v>
      </c>
      <c r="J11052">
        <v>1</v>
      </c>
    </row>
    <row r="11053" spans="1:10" x14ac:dyDescent="0.25">
      <c r="A11053">
        <v>0.48768032343371059</v>
      </c>
      <c r="B11053">
        <v>116497775</v>
      </c>
      <c r="C11053">
        <v>267</v>
      </c>
      <c r="D11053">
        <v>512.20000000000005</v>
      </c>
      <c r="E11053">
        <v>2</v>
      </c>
      <c r="F11053">
        <v>40</v>
      </c>
      <c r="G11053">
        <v>34</v>
      </c>
      <c r="H11053">
        <v>6</v>
      </c>
      <c r="I11053">
        <v>20</v>
      </c>
      <c r="J11053">
        <v>0</v>
      </c>
    </row>
    <row r="11054" spans="1:10" x14ac:dyDescent="0.25">
      <c r="A11054">
        <v>0.48781185468165233</v>
      </c>
      <c r="B11054">
        <v>127340909</v>
      </c>
      <c r="C11054">
        <v>61</v>
      </c>
      <c r="D11054">
        <v>1125.4000000000001</v>
      </c>
      <c r="E11054">
        <v>4</v>
      </c>
      <c r="F11054">
        <v>23</v>
      </c>
      <c r="G11054">
        <v>7</v>
      </c>
      <c r="H11054">
        <v>5</v>
      </c>
      <c r="I11054">
        <v>5.75</v>
      </c>
      <c r="J11054">
        <v>1</v>
      </c>
    </row>
    <row r="11055" spans="1:10" x14ac:dyDescent="0.25">
      <c r="A11055">
        <v>0.48785150382724229</v>
      </c>
      <c r="B11055">
        <v>128463391</v>
      </c>
      <c r="C11055">
        <v>1</v>
      </c>
      <c r="D11055">
        <v>714.2</v>
      </c>
      <c r="E11055">
        <v>4</v>
      </c>
      <c r="F11055">
        <v>84</v>
      </c>
      <c r="G11055">
        <v>19</v>
      </c>
      <c r="H11055">
        <v>9</v>
      </c>
      <c r="I11055">
        <v>21</v>
      </c>
      <c r="J11055">
        <v>1</v>
      </c>
    </row>
    <row r="11056" spans="1:10" x14ac:dyDescent="0.25">
      <c r="A11056">
        <v>0.48791051963944576</v>
      </c>
      <c r="B11056">
        <v>7834021</v>
      </c>
      <c r="C11056">
        <v>92</v>
      </c>
      <c r="D11056">
        <v>321.95</v>
      </c>
      <c r="E11056">
        <v>1</v>
      </c>
      <c r="F11056">
        <v>3</v>
      </c>
      <c r="G11056">
        <v>2</v>
      </c>
      <c r="H11056">
        <v>2</v>
      </c>
      <c r="I11056">
        <v>3</v>
      </c>
      <c r="J11056">
        <v>1</v>
      </c>
    </row>
    <row r="11057" spans="1:10" x14ac:dyDescent="0.25">
      <c r="A11057">
        <v>0.48796045481928974</v>
      </c>
      <c r="B11057">
        <v>5583754</v>
      </c>
      <c r="C11057">
        <v>34</v>
      </c>
      <c r="D11057">
        <v>764.24</v>
      </c>
      <c r="E11057">
        <v>5</v>
      </c>
      <c r="F11057">
        <v>67</v>
      </c>
      <c r="G11057">
        <v>39</v>
      </c>
      <c r="H11057">
        <v>16</v>
      </c>
      <c r="I11057">
        <v>13.4</v>
      </c>
      <c r="J11057">
        <v>1</v>
      </c>
    </row>
    <row r="11058" spans="1:10" x14ac:dyDescent="0.25">
      <c r="A11058">
        <v>0.48798900577634585</v>
      </c>
      <c r="B11058">
        <v>124733164</v>
      </c>
      <c r="C11058">
        <v>140</v>
      </c>
      <c r="D11058">
        <v>455.37</v>
      </c>
      <c r="E11058">
        <v>1</v>
      </c>
      <c r="F11058">
        <v>55</v>
      </c>
      <c r="G11058">
        <v>17</v>
      </c>
      <c r="H11058">
        <v>4</v>
      </c>
      <c r="I11058">
        <v>55</v>
      </c>
      <c r="J11058">
        <v>1</v>
      </c>
    </row>
    <row r="11059" spans="1:10" x14ac:dyDescent="0.25">
      <c r="A11059">
        <v>0.48802537141656366</v>
      </c>
      <c r="B11059">
        <v>343235</v>
      </c>
      <c r="C11059">
        <v>25</v>
      </c>
      <c r="D11059">
        <v>2463.25</v>
      </c>
      <c r="E11059">
        <v>12</v>
      </c>
      <c r="F11059">
        <v>108</v>
      </c>
      <c r="G11059">
        <v>79</v>
      </c>
      <c r="H11059">
        <v>29</v>
      </c>
      <c r="I11059">
        <v>9</v>
      </c>
      <c r="J11059">
        <v>1</v>
      </c>
    </row>
    <row r="11060" spans="1:10" x14ac:dyDescent="0.25">
      <c r="A11060">
        <v>0.48813417102918033</v>
      </c>
      <c r="B11060">
        <v>124339183</v>
      </c>
      <c r="C11060">
        <v>145</v>
      </c>
      <c r="D11060">
        <v>103.5</v>
      </c>
      <c r="E11060">
        <v>1</v>
      </c>
      <c r="F11060">
        <v>3</v>
      </c>
      <c r="G11060">
        <v>1</v>
      </c>
      <c r="H11060">
        <v>1</v>
      </c>
      <c r="I11060">
        <v>3</v>
      </c>
      <c r="J11060">
        <v>0</v>
      </c>
    </row>
    <row r="11061" spans="1:10" x14ac:dyDescent="0.25">
      <c r="A11061">
        <v>0.48819774979910358</v>
      </c>
      <c r="B11061">
        <v>113620818</v>
      </c>
      <c r="C11061">
        <v>335</v>
      </c>
      <c r="D11061">
        <v>869.3</v>
      </c>
      <c r="E11061">
        <v>4</v>
      </c>
      <c r="F11061">
        <v>15</v>
      </c>
      <c r="G11061">
        <v>12</v>
      </c>
      <c r="H11061">
        <v>8</v>
      </c>
      <c r="I11061">
        <v>3.75</v>
      </c>
      <c r="J11061">
        <v>0</v>
      </c>
    </row>
    <row r="11062" spans="1:10" x14ac:dyDescent="0.25">
      <c r="A11062">
        <v>0.48825228648014052</v>
      </c>
      <c r="B11062">
        <v>3029661</v>
      </c>
      <c r="C11062">
        <v>270</v>
      </c>
      <c r="D11062">
        <v>549.51</v>
      </c>
      <c r="E11062">
        <v>2</v>
      </c>
      <c r="F11062">
        <v>6</v>
      </c>
      <c r="G11062">
        <v>6</v>
      </c>
      <c r="H11062">
        <v>4</v>
      </c>
      <c r="I11062">
        <v>3</v>
      </c>
      <c r="J11062">
        <v>0</v>
      </c>
    </row>
    <row r="11063" spans="1:10" x14ac:dyDescent="0.25">
      <c r="A11063">
        <v>0.48834000812428502</v>
      </c>
      <c r="B11063">
        <v>64413472</v>
      </c>
      <c r="C11063">
        <v>59</v>
      </c>
      <c r="D11063">
        <v>852.3</v>
      </c>
      <c r="E11063">
        <v>6</v>
      </c>
      <c r="F11063">
        <v>30</v>
      </c>
      <c r="G11063">
        <v>13</v>
      </c>
      <c r="H11063">
        <v>10</v>
      </c>
      <c r="I11063">
        <v>5</v>
      </c>
      <c r="J11063">
        <v>1</v>
      </c>
    </row>
    <row r="11064" spans="1:10" x14ac:dyDescent="0.25">
      <c r="A11064">
        <v>0.48843620685928835</v>
      </c>
      <c r="B11064">
        <v>126708502</v>
      </c>
      <c r="C11064">
        <v>110</v>
      </c>
      <c r="D11064">
        <v>2458</v>
      </c>
      <c r="E11064">
        <v>1</v>
      </c>
      <c r="F11064">
        <v>1</v>
      </c>
      <c r="G11064">
        <v>1</v>
      </c>
      <c r="H11064">
        <v>1</v>
      </c>
      <c r="I11064">
        <v>1</v>
      </c>
      <c r="J11064">
        <v>0</v>
      </c>
    </row>
    <row r="11065" spans="1:10" x14ac:dyDescent="0.25">
      <c r="A11065">
        <v>0.48845013651200953</v>
      </c>
      <c r="B11065">
        <v>124347871</v>
      </c>
      <c r="C11065">
        <v>145</v>
      </c>
      <c r="D11065">
        <v>106.3</v>
      </c>
      <c r="E11065">
        <v>1</v>
      </c>
      <c r="F11065">
        <v>10</v>
      </c>
      <c r="G11065">
        <v>7</v>
      </c>
      <c r="H11065">
        <v>5</v>
      </c>
      <c r="I11065">
        <v>10</v>
      </c>
      <c r="J11065">
        <v>1</v>
      </c>
    </row>
    <row r="11066" spans="1:10" x14ac:dyDescent="0.25">
      <c r="A11066">
        <v>0.48853047037008179</v>
      </c>
      <c r="B11066">
        <v>120966160</v>
      </c>
      <c r="C11066">
        <v>183</v>
      </c>
      <c r="D11066">
        <v>18586.2</v>
      </c>
      <c r="E11066">
        <v>8</v>
      </c>
      <c r="F11066">
        <v>503</v>
      </c>
      <c r="G11066">
        <v>12</v>
      </c>
      <c r="H11066">
        <v>8</v>
      </c>
      <c r="I11066">
        <v>62.875</v>
      </c>
      <c r="J11066">
        <v>0</v>
      </c>
    </row>
    <row r="11067" spans="1:10" x14ac:dyDescent="0.25">
      <c r="A11067">
        <v>0.48856143436972099</v>
      </c>
      <c r="B11067">
        <v>6343556</v>
      </c>
      <c r="C11067">
        <v>34</v>
      </c>
      <c r="D11067">
        <v>5940.12</v>
      </c>
      <c r="E11067">
        <v>7</v>
      </c>
      <c r="F11067">
        <v>75</v>
      </c>
      <c r="G11067">
        <v>58</v>
      </c>
      <c r="H11067">
        <v>18</v>
      </c>
      <c r="I11067">
        <v>10.71428571</v>
      </c>
      <c r="J11067">
        <v>1</v>
      </c>
    </row>
    <row r="11068" spans="1:10" x14ac:dyDescent="0.25">
      <c r="A11068">
        <v>0.48866856807882531</v>
      </c>
      <c r="B11068">
        <v>113977740</v>
      </c>
      <c r="C11068">
        <v>398</v>
      </c>
      <c r="D11068">
        <v>111.08</v>
      </c>
      <c r="E11068">
        <v>1</v>
      </c>
      <c r="F11068">
        <v>8</v>
      </c>
      <c r="G11068">
        <v>1</v>
      </c>
      <c r="H11068">
        <v>1</v>
      </c>
      <c r="I11068">
        <v>8</v>
      </c>
      <c r="J11068">
        <v>0</v>
      </c>
    </row>
    <row r="11069" spans="1:10" x14ac:dyDescent="0.25">
      <c r="A11069">
        <v>0.48880547659230655</v>
      </c>
      <c r="B11069">
        <v>131745308</v>
      </c>
      <c r="C11069">
        <v>15</v>
      </c>
      <c r="D11069">
        <v>102.22</v>
      </c>
      <c r="E11069">
        <v>1</v>
      </c>
      <c r="F11069">
        <v>19</v>
      </c>
      <c r="G11069">
        <v>8</v>
      </c>
      <c r="H11069">
        <v>1</v>
      </c>
      <c r="I11069">
        <v>19</v>
      </c>
      <c r="J11069">
        <v>0</v>
      </c>
    </row>
    <row r="11070" spans="1:10" x14ac:dyDescent="0.25">
      <c r="A11070">
        <v>0.4888339434175667</v>
      </c>
      <c r="B11070">
        <v>40210403</v>
      </c>
      <c r="C11070">
        <v>86</v>
      </c>
      <c r="D11070">
        <v>481.9</v>
      </c>
      <c r="E11070">
        <v>3</v>
      </c>
      <c r="F11070">
        <v>5</v>
      </c>
      <c r="G11070">
        <v>5</v>
      </c>
      <c r="H11070">
        <v>5</v>
      </c>
      <c r="I11070">
        <v>1.6666666670000001</v>
      </c>
      <c r="J11070">
        <v>0</v>
      </c>
    </row>
    <row r="11071" spans="1:10" x14ac:dyDescent="0.25">
      <c r="A11071">
        <v>0.4888616575690794</v>
      </c>
      <c r="B11071">
        <v>124752408</v>
      </c>
      <c r="C11071">
        <v>137</v>
      </c>
      <c r="D11071">
        <v>599</v>
      </c>
      <c r="E11071">
        <v>1</v>
      </c>
      <c r="F11071">
        <v>1</v>
      </c>
      <c r="G11071">
        <v>1</v>
      </c>
      <c r="H11071">
        <v>1</v>
      </c>
      <c r="I11071">
        <v>1</v>
      </c>
      <c r="J11071">
        <v>0</v>
      </c>
    </row>
    <row r="11072" spans="1:10" x14ac:dyDescent="0.25">
      <c r="A11072">
        <v>0.48891552611111044</v>
      </c>
      <c r="B11072">
        <v>127534435</v>
      </c>
      <c r="C11072">
        <v>99</v>
      </c>
      <c r="D11072">
        <v>144.9</v>
      </c>
      <c r="E11072">
        <v>1</v>
      </c>
      <c r="F11072">
        <v>2</v>
      </c>
      <c r="G11072">
        <v>2</v>
      </c>
      <c r="H11072">
        <v>1</v>
      </c>
      <c r="I11072">
        <v>2</v>
      </c>
      <c r="J11072">
        <v>0</v>
      </c>
    </row>
    <row r="11073" spans="1:10" x14ac:dyDescent="0.25">
      <c r="A11073">
        <v>0.48893024798211637</v>
      </c>
      <c r="B11073">
        <v>118395883</v>
      </c>
      <c r="C11073">
        <v>268</v>
      </c>
      <c r="D11073">
        <v>45</v>
      </c>
      <c r="E11073">
        <v>1</v>
      </c>
      <c r="F11073">
        <v>3</v>
      </c>
      <c r="G11073">
        <v>1</v>
      </c>
      <c r="H11073">
        <v>1</v>
      </c>
      <c r="I11073">
        <v>3</v>
      </c>
      <c r="J11073">
        <v>0</v>
      </c>
    </row>
    <row r="11074" spans="1:10" x14ac:dyDescent="0.25">
      <c r="A11074">
        <v>0.48901833102980108</v>
      </c>
      <c r="B11074">
        <v>7049068</v>
      </c>
      <c r="C11074">
        <v>66</v>
      </c>
      <c r="D11074">
        <v>2539.09</v>
      </c>
      <c r="E11074">
        <v>7</v>
      </c>
      <c r="F11074">
        <v>210</v>
      </c>
      <c r="G11074">
        <v>56</v>
      </c>
      <c r="H11074">
        <v>14</v>
      </c>
      <c r="I11074">
        <v>30</v>
      </c>
      <c r="J11074">
        <v>1</v>
      </c>
    </row>
    <row r="11075" spans="1:10" x14ac:dyDescent="0.25">
      <c r="A11075">
        <v>0.48902939926602029</v>
      </c>
      <c r="B11075">
        <v>14762484</v>
      </c>
      <c r="C11075">
        <v>110</v>
      </c>
      <c r="D11075">
        <v>8840.74</v>
      </c>
      <c r="E11075">
        <v>16</v>
      </c>
      <c r="F11075">
        <v>751</v>
      </c>
      <c r="G11075">
        <v>81</v>
      </c>
      <c r="H11075">
        <v>35</v>
      </c>
      <c r="I11075">
        <v>46.9375</v>
      </c>
      <c r="J11075">
        <v>1</v>
      </c>
    </row>
    <row r="11076" spans="1:10" x14ac:dyDescent="0.25">
      <c r="A11076">
        <v>0.48904938833920741</v>
      </c>
      <c r="B11076">
        <v>23823369</v>
      </c>
      <c r="C11076">
        <v>360</v>
      </c>
      <c r="D11076">
        <v>174.53</v>
      </c>
      <c r="E11076">
        <v>3</v>
      </c>
      <c r="F11076">
        <v>34</v>
      </c>
      <c r="G11076">
        <v>4</v>
      </c>
      <c r="H11076">
        <v>3</v>
      </c>
      <c r="I11076">
        <v>11.33333333</v>
      </c>
      <c r="J11076">
        <v>0</v>
      </c>
    </row>
    <row r="11077" spans="1:10" x14ac:dyDescent="0.25">
      <c r="A11077">
        <v>0.48910372475140096</v>
      </c>
      <c r="B11077">
        <v>122357899</v>
      </c>
      <c r="C11077">
        <v>186</v>
      </c>
      <c r="D11077">
        <v>221.2</v>
      </c>
      <c r="E11077">
        <v>1</v>
      </c>
      <c r="F11077">
        <v>11</v>
      </c>
      <c r="G11077">
        <v>9</v>
      </c>
      <c r="H11077">
        <v>2</v>
      </c>
      <c r="I11077">
        <v>11</v>
      </c>
      <c r="J11077">
        <v>0</v>
      </c>
    </row>
    <row r="11078" spans="1:10" x14ac:dyDescent="0.25">
      <c r="A11078">
        <v>0.48915375932164828</v>
      </c>
      <c r="B11078">
        <v>118191897</v>
      </c>
      <c r="C11078">
        <v>272</v>
      </c>
      <c r="D11078">
        <v>180</v>
      </c>
      <c r="E11078">
        <v>1</v>
      </c>
      <c r="F11078">
        <v>11</v>
      </c>
      <c r="G11078">
        <v>6</v>
      </c>
      <c r="H11078">
        <v>2</v>
      </c>
      <c r="I11078">
        <v>11</v>
      </c>
      <c r="J11078">
        <v>0</v>
      </c>
    </row>
    <row r="11079" spans="1:10" x14ac:dyDescent="0.25">
      <c r="A11079">
        <v>0.48915712233033437</v>
      </c>
      <c r="B11079">
        <v>122831400</v>
      </c>
      <c r="C11079">
        <v>175</v>
      </c>
      <c r="D11079">
        <v>480</v>
      </c>
      <c r="E11079">
        <v>1</v>
      </c>
      <c r="F11079">
        <v>2</v>
      </c>
      <c r="G11079">
        <v>1</v>
      </c>
      <c r="H11079">
        <v>1</v>
      </c>
      <c r="I11079">
        <v>2</v>
      </c>
      <c r="J11079">
        <v>0</v>
      </c>
    </row>
    <row r="11080" spans="1:10" x14ac:dyDescent="0.25">
      <c r="A11080">
        <v>0.48919187382332596</v>
      </c>
      <c r="B11080">
        <v>115010965</v>
      </c>
      <c r="C11080">
        <v>374</v>
      </c>
      <c r="D11080">
        <v>577.97</v>
      </c>
      <c r="E11080">
        <v>3</v>
      </c>
      <c r="F11080">
        <v>30</v>
      </c>
      <c r="G11080">
        <v>9</v>
      </c>
      <c r="H11080">
        <v>4</v>
      </c>
      <c r="I11080">
        <v>10</v>
      </c>
      <c r="J11080">
        <v>0</v>
      </c>
    </row>
    <row r="11081" spans="1:10" x14ac:dyDescent="0.25">
      <c r="A11081">
        <v>0.48926674284162786</v>
      </c>
      <c r="B11081">
        <v>73780471</v>
      </c>
      <c r="C11081">
        <v>0</v>
      </c>
      <c r="D11081">
        <v>1735.97</v>
      </c>
      <c r="E11081">
        <v>18</v>
      </c>
      <c r="F11081">
        <v>199</v>
      </c>
      <c r="G11081">
        <v>112</v>
      </c>
      <c r="H11081">
        <v>51</v>
      </c>
      <c r="I11081">
        <v>11.05555556</v>
      </c>
      <c r="J11081">
        <v>1</v>
      </c>
    </row>
    <row r="11082" spans="1:10" x14ac:dyDescent="0.25">
      <c r="A11082">
        <v>0.48926708702442467</v>
      </c>
      <c r="B11082">
        <v>123274495</v>
      </c>
      <c r="C11082">
        <v>166</v>
      </c>
      <c r="D11082">
        <v>136</v>
      </c>
      <c r="E11082">
        <v>1</v>
      </c>
      <c r="F11082">
        <v>30</v>
      </c>
      <c r="G11082">
        <v>11</v>
      </c>
      <c r="H11082">
        <v>2</v>
      </c>
      <c r="I11082">
        <v>30</v>
      </c>
      <c r="J11082">
        <v>1</v>
      </c>
    </row>
    <row r="11083" spans="1:10" x14ac:dyDescent="0.25">
      <c r="A11083">
        <v>0.48927673024969764</v>
      </c>
      <c r="B11083">
        <v>114727396</v>
      </c>
      <c r="C11083">
        <v>46</v>
      </c>
      <c r="D11083">
        <v>991.9</v>
      </c>
      <c r="E11083">
        <v>8</v>
      </c>
      <c r="F11083">
        <v>69</v>
      </c>
      <c r="G11083">
        <v>44</v>
      </c>
      <c r="H11083">
        <v>23</v>
      </c>
      <c r="I11083">
        <v>8.625</v>
      </c>
      <c r="J11083">
        <v>1</v>
      </c>
    </row>
    <row r="11084" spans="1:10" x14ac:dyDescent="0.25">
      <c r="A11084">
        <v>0.48927939834372358</v>
      </c>
      <c r="B11084">
        <v>50244880</v>
      </c>
      <c r="C11084">
        <v>291</v>
      </c>
      <c r="D11084">
        <v>135.69999999999999</v>
      </c>
      <c r="E11084">
        <v>1</v>
      </c>
      <c r="F11084">
        <v>8</v>
      </c>
      <c r="G11084">
        <v>5</v>
      </c>
      <c r="H11084">
        <v>2</v>
      </c>
      <c r="I11084">
        <v>8</v>
      </c>
      <c r="J11084">
        <v>0</v>
      </c>
    </row>
    <row r="11085" spans="1:10" x14ac:dyDescent="0.25">
      <c r="A11085">
        <v>0.48934242131217265</v>
      </c>
      <c r="B11085">
        <v>115082266</v>
      </c>
      <c r="C11085">
        <v>375</v>
      </c>
      <c r="D11085">
        <v>20695</v>
      </c>
      <c r="E11085">
        <v>1</v>
      </c>
      <c r="F11085">
        <v>5</v>
      </c>
      <c r="G11085">
        <v>2</v>
      </c>
      <c r="H11085">
        <v>1</v>
      </c>
      <c r="I11085">
        <v>5</v>
      </c>
      <c r="J11085">
        <v>0</v>
      </c>
    </row>
    <row r="11086" spans="1:10" x14ac:dyDescent="0.25">
      <c r="A11086">
        <v>0.48935717760616781</v>
      </c>
      <c r="B11086">
        <v>118442613</v>
      </c>
      <c r="C11086">
        <v>233</v>
      </c>
      <c r="D11086">
        <v>230.16</v>
      </c>
      <c r="E11086">
        <v>2</v>
      </c>
      <c r="F11086">
        <v>43</v>
      </c>
      <c r="G11086">
        <v>19</v>
      </c>
      <c r="H11086">
        <v>5</v>
      </c>
      <c r="I11086">
        <v>21.5</v>
      </c>
      <c r="J11086">
        <v>0</v>
      </c>
    </row>
    <row r="11087" spans="1:10" x14ac:dyDescent="0.25">
      <c r="A11087">
        <v>0.48936487689750952</v>
      </c>
      <c r="B11087">
        <v>121578424</v>
      </c>
      <c r="C11087">
        <v>200</v>
      </c>
      <c r="D11087">
        <v>122.7</v>
      </c>
      <c r="E11087">
        <v>1</v>
      </c>
      <c r="F11087">
        <v>7</v>
      </c>
      <c r="G11087">
        <v>6</v>
      </c>
      <c r="H11087">
        <v>2</v>
      </c>
      <c r="I11087">
        <v>7</v>
      </c>
      <c r="J11087">
        <v>0</v>
      </c>
    </row>
    <row r="11088" spans="1:10" x14ac:dyDescent="0.25">
      <c r="A11088">
        <v>0.48942053001540575</v>
      </c>
      <c r="B11088">
        <v>9136235</v>
      </c>
      <c r="C11088">
        <v>60</v>
      </c>
      <c r="D11088">
        <v>3832.48</v>
      </c>
      <c r="E11088">
        <v>26</v>
      </c>
      <c r="F11088">
        <v>493</v>
      </c>
      <c r="G11088">
        <v>265</v>
      </c>
      <c r="H11088">
        <v>100</v>
      </c>
      <c r="I11088">
        <v>18.96153846</v>
      </c>
      <c r="J11088">
        <v>1</v>
      </c>
    </row>
    <row r="11089" spans="1:10" x14ac:dyDescent="0.25">
      <c r="A11089">
        <v>0.48944944685907443</v>
      </c>
      <c r="B11089">
        <v>84870098</v>
      </c>
      <c r="C11089">
        <v>220</v>
      </c>
      <c r="D11089">
        <v>282</v>
      </c>
      <c r="E11089">
        <v>2</v>
      </c>
      <c r="F11089">
        <v>3</v>
      </c>
      <c r="G11089">
        <v>3</v>
      </c>
      <c r="H11089">
        <v>3</v>
      </c>
      <c r="I11089">
        <v>1.5</v>
      </c>
      <c r="J11089">
        <v>0</v>
      </c>
    </row>
    <row r="11090" spans="1:10" x14ac:dyDescent="0.25">
      <c r="A11090">
        <v>0.48958134037839451</v>
      </c>
      <c r="B11090">
        <v>119674808</v>
      </c>
      <c r="C11090">
        <v>33</v>
      </c>
      <c r="D11090">
        <v>1299.8399999999999</v>
      </c>
      <c r="E11090">
        <v>11</v>
      </c>
      <c r="F11090">
        <v>103</v>
      </c>
      <c r="G11090">
        <v>53</v>
      </c>
      <c r="H11090">
        <v>24</v>
      </c>
      <c r="I11090">
        <v>9.3636363639999995</v>
      </c>
      <c r="J11090">
        <v>1</v>
      </c>
    </row>
    <row r="11091" spans="1:10" x14ac:dyDescent="0.25">
      <c r="A11091">
        <v>0.48964097652656347</v>
      </c>
      <c r="B11091">
        <v>115097009</v>
      </c>
      <c r="C11091">
        <v>16</v>
      </c>
      <c r="D11091">
        <v>5536.1</v>
      </c>
      <c r="E11091">
        <v>10</v>
      </c>
      <c r="F11091">
        <v>179</v>
      </c>
      <c r="G11091">
        <v>46</v>
      </c>
      <c r="H11091">
        <v>21</v>
      </c>
      <c r="I11091">
        <v>17.899999999999999</v>
      </c>
      <c r="J11091">
        <v>1</v>
      </c>
    </row>
    <row r="11092" spans="1:10" x14ac:dyDescent="0.25">
      <c r="A11092">
        <v>0.4897337843291818</v>
      </c>
      <c r="B11092">
        <v>9496274</v>
      </c>
      <c r="C11092">
        <v>52</v>
      </c>
      <c r="D11092">
        <v>338.98</v>
      </c>
      <c r="E11092">
        <v>3</v>
      </c>
      <c r="F11092">
        <v>36</v>
      </c>
      <c r="G11092">
        <v>26</v>
      </c>
      <c r="H11092">
        <v>13</v>
      </c>
      <c r="I11092">
        <v>12</v>
      </c>
      <c r="J11092">
        <v>1</v>
      </c>
    </row>
    <row r="11093" spans="1:10" x14ac:dyDescent="0.25">
      <c r="A11093">
        <v>0.48974054269037981</v>
      </c>
      <c r="B11093">
        <v>87027711</v>
      </c>
      <c r="C11093">
        <v>445</v>
      </c>
      <c r="D11093">
        <v>87.41</v>
      </c>
      <c r="E11093">
        <v>1</v>
      </c>
      <c r="F11093">
        <v>5</v>
      </c>
      <c r="G11093">
        <v>5</v>
      </c>
      <c r="H11093">
        <v>3</v>
      </c>
      <c r="I11093">
        <v>5</v>
      </c>
      <c r="J11093">
        <v>0</v>
      </c>
    </row>
    <row r="11094" spans="1:10" x14ac:dyDescent="0.25">
      <c r="A11094">
        <v>0.48974974307892105</v>
      </c>
      <c r="B11094">
        <v>122892695</v>
      </c>
      <c r="C11094">
        <v>62</v>
      </c>
      <c r="D11094">
        <v>1418.69</v>
      </c>
      <c r="E11094">
        <v>6</v>
      </c>
      <c r="F11094">
        <v>77</v>
      </c>
      <c r="G11094">
        <v>61</v>
      </c>
      <c r="H11094">
        <v>18</v>
      </c>
      <c r="I11094">
        <v>12.83333333</v>
      </c>
      <c r="J11094">
        <v>1</v>
      </c>
    </row>
    <row r="11095" spans="1:10" x14ac:dyDescent="0.25">
      <c r="A11095">
        <v>0.48975540643898396</v>
      </c>
      <c r="B11095">
        <v>92851551</v>
      </c>
      <c r="C11095">
        <v>39</v>
      </c>
      <c r="D11095">
        <v>2219.7600000000002</v>
      </c>
      <c r="E11095">
        <v>11</v>
      </c>
      <c r="F11095">
        <v>142</v>
      </c>
      <c r="G11095">
        <v>81</v>
      </c>
      <c r="H11095">
        <v>39</v>
      </c>
      <c r="I11095">
        <v>12.90909091</v>
      </c>
      <c r="J11095">
        <v>1</v>
      </c>
    </row>
    <row r="11096" spans="1:10" x14ac:dyDescent="0.25">
      <c r="A11096">
        <v>0.48975579191157403</v>
      </c>
      <c r="B11096">
        <v>120211652</v>
      </c>
      <c r="C11096">
        <v>127</v>
      </c>
      <c r="D11096">
        <v>838</v>
      </c>
      <c r="E11096">
        <v>1</v>
      </c>
      <c r="F11096">
        <v>1</v>
      </c>
      <c r="G11096">
        <v>1</v>
      </c>
      <c r="H11096">
        <v>1</v>
      </c>
      <c r="I11096">
        <v>1</v>
      </c>
      <c r="J11096">
        <v>0</v>
      </c>
    </row>
    <row r="11097" spans="1:10" x14ac:dyDescent="0.25">
      <c r="A11097">
        <v>0.48984028357486298</v>
      </c>
      <c r="B11097">
        <v>50058107</v>
      </c>
      <c r="C11097">
        <v>8</v>
      </c>
      <c r="D11097">
        <v>2333.6999999999998</v>
      </c>
      <c r="E11097">
        <v>7</v>
      </c>
      <c r="F11097">
        <v>98</v>
      </c>
      <c r="G11097">
        <v>52</v>
      </c>
      <c r="H11097">
        <v>17</v>
      </c>
      <c r="I11097">
        <v>14</v>
      </c>
      <c r="J11097">
        <v>1</v>
      </c>
    </row>
    <row r="11098" spans="1:10" x14ac:dyDescent="0.25">
      <c r="A11098">
        <v>0.49005911982218076</v>
      </c>
      <c r="B11098">
        <v>128074333</v>
      </c>
      <c r="C11098">
        <v>92</v>
      </c>
      <c r="D11098">
        <v>119.6</v>
      </c>
      <c r="E11098">
        <v>1</v>
      </c>
      <c r="F11098">
        <v>2</v>
      </c>
      <c r="G11098">
        <v>1</v>
      </c>
      <c r="H11098">
        <v>1</v>
      </c>
      <c r="I11098">
        <v>2</v>
      </c>
      <c r="J11098">
        <v>0</v>
      </c>
    </row>
    <row r="11099" spans="1:10" x14ac:dyDescent="0.25">
      <c r="A11099">
        <v>0.49006700083614296</v>
      </c>
      <c r="B11099">
        <v>74155268</v>
      </c>
      <c r="C11099">
        <v>138</v>
      </c>
      <c r="D11099">
        <v>583.44000000000005</v>
      </c>
      <c r="E11099">
        <v>5</v>
      </c>
      <c r="F11099">
        <v>64</v>
      </c>
      <c r="G11099">
        <v>47</v>
      </c>
      <c r="H11099">
        <v>15</v>
      </c>
      <c r="I11099">
        <v>12.8</v>
      </c>
      <c r="J11099">
        <v>1</v>
      </c>
    </row>
    <row r="11100" spans="1:10" x14ac:dyDescent="0.25">
      <c r="A11100">
        <v>0.49009512855685511</v>
      </c>
      <c r="B11100">
        <v>128694162</v>
      </c>
      <c r="C11100">
        <v>75</v>
      </c>
      <c r="D11100">
        <v>149.19999999999999</v>
      </c>
      <c r="E11100">
        <v>1</v>
      </c>
      <c r="F11100">
        <v>3</v>
      </c>
      <c r="G11100">
        <v>3</v>
      </c>
      <c r="H11100">
        <v>1</v>
      </c>
      <c r="I11100">
        <v>3</v>
      </c>
      <c r="J11100">
        <v>0</v>
      </c>
    </row>
    <row r="11101" spans="1:10" x14ac:dyDescent="0.25">
      <c r="A11101">
        <v>0.49011515299400765</v>
      </c>
      <c r="B11101">
        <v>117114762</v>
      </c>
      <c r="C11101">
        <v>9</v>
      </c>
      <c r="D11101">
        <v>693.38</v>
      </c>
      <c r="E11101">
        <v>6</v>
      </c>
      <c r="F11101">
        <v>78</v>
      </c>
      <c r="G11101">
        <v>39</v>
      </c>
      <c r="H11101">
        <v>20</v>
      </c>
      <c r="I11101">
        <v>13</v>
      </c>
      <c r="J11101">
        <v>1</v>
      </c>
    </row>
    <row r="11102" spans="1:10" x14ac:dyDescent="0.25">
      <c r="A11102">
        <v>0.49015595569387149</v>
      </c>
      <c r="B11102">
        <v>5841236</v>
      </c>
      <c r="C11102">
        <v>111</v>
      </c>
      <c r="D11102">
        <v>260.11</v>
      </c>
      <c r="E11102">
        <v>2</v>
      </c>
      <c r="F11102">
        <v>29</v>
      </c>
      <c r="G11102">
        <v>18</v>
      </c>
      <c r="H11102">
        <v>6</v>
      </c>
      <c r="I11102">
        <v>14.5</v>
      </c>
      <c r="J11102">
        <v>1</v>
      </c>
    </row>
    <row r="11103" spans="1:10" x14ac:dyDescent="0.25">
      <c r="A11103">
        <v>0.49016404582015205</v>
      </c>
      <c r="B11103">
        <v>120918517</v>
      </c>
      <c r="C11103">
        <v>70</v>
      </c>
      <c r="D11103">
        <v>337.89</v>
      </c>
      <c r="E11103">
        <v>3</v>
      </c>
      <c r="F11103">
        <v>43</v>
      </c>
      <c r="G11103">
        <v>20</v>
      </c>
      <c r="H11103">
        <v>6</v>
      </c>
      <c r="I11103">
        <v>14.33333333</v>
      </c>
      <c r="J11103">
        <v>1</v>
      </c>
    </row>
    <row r="11104" spans="1:10" x14ac:dyDescent="0.25">
      <c r="A11104">
        <v>0.49021124279293371</v>
      </c>
      <c r="B11104">
        <v>9495924</v>
      </c>
      <c r="C11104">
        <v>86</v>
      </c>
      <c r="D11104">
        <v>72.099999999999994</v>
      </c>
      <c r="E11104">
        <v>1</v>
      </c>
      <c r="F11104">
        <v>5</v>
      </c>
      <c r="G11104">
        <v>4</v>
      </c>
      <c r="H11104">
        <v>2</v>
      </c>
      <c r="I11104">
        <v>5</v>
      </c>
      <c r="J11104">
        <v>1</v>
      </c>
    </row>
    <row r="11105" spans="1:10" x14ac:dyDescent="0.25">
      <c r="A11105">
        <v>0.49022769560260626</v>
      </c>
      <c r="B11105">
        <v>23732292</v>
      </c>
      <c r="C11105">
        <v>3</v>
      </c>
      <c r="D11105">
        <v>1179.5</v>
      </c>
      <c r="E11105">
        <v>11</v>
      </c>
      <c r="F11105">
        <v>102</v>
      </c>
      <c r="G11105">
        <v>96</v>
      </c>
      <c r="H11105">
        <v>33</v>
      </c>
      <c r="I11105">
        <v>9.2727272729999992</v>
      </c>
      <c r="J11105">
        <v>1</v>
      </c>
    </row>
    <row r="11106" spans="1:10" x14ac:dyDescent="0.25">
      <c r="A11106">
        <v>0.49025809027071543</v>
      </c>
      <c r="B11106">
        <v>113960085</v>
      </c>
      <c r="C11106">
        <v>118</v>
      </c>
      <c r="D11106">
        <v>275.7</v>
      </c>
      <c r="E11106">
        <v>2</v>
      </c>
      <c r="F11106">
        <v>7</v>
      </c>
      <c r="G11106">
        <v>4</v>
      </c>
      <c r="H11106">
        <v>4</v>
      </c>
      <c r="I11106">
        <v>3.5</v>
      </c>
      <c r="J11106">
        <v>0</v>
      </c>
    </row>
    <row r="11107" spans="1:10" x14ac:dyDescent="0.25">
      <c r="A11107">
        <v>0.49029993274097061</v>
      </c>
      <c r="B11107">
        <v>42388177</v>
      </c>
      <c r="C11107">
        <v>13</v>
      </c>
      <c r="D11107">
        <v>810.31</v>
      </c>
      <c r="E11107">
        <v>6</v>
      </c>
      <c r="F11107">
        <v>61</v>
      </c>
      <c r="G11107">
        <v>43</v>
      </c>
      <c r="H11107">
        <v>15</v>
      </c>
      <c r="I11107">
        <v>10.16666667</v>
      </c>
      <c r="J11107">
        <v>1</v>
      </c>
    </row>
    <row r="11108" spans="1:10" x14ac:dyDescent="0.25">
      <c r="A11108">
        <v>0.49034282443251487</v>
      </c>
      <c r="B11108">
        <v>117641671</v>
      </c>
      <c r="C11108">
        <v>289</v>
      </c>
      <c r="D11108">
        <v>558.70000000000005</v>
      </c>
      <c r="E11108">
        <v>1</v>
      </c>
      <c r="F11108">
        <v>20</v>
      </c>
      <c r="G11108">
        <v>13</v>
      </c>
      <c r="H11108">
        <v>5</v>
      </c>
      <c r="I11108">
        <v>20</v>
      </c>
      <c r="J11108">
        <v>0</v>
      </c>
    </row>
    <row r="11109" spans="1:10" x14ac:dyDescent="0.25">
      <c r="A11109">
        <v>0.4903501566653935</v>
      </c>
      <c r="B11109">
        <v>124925570</v>
      </c>
      <c r="C11109">
        <v>136</v>
      </c>
      <c r="D11109">
        <v>203.88</v>
      </c>
      <c r="E11109">
        <v>2</v>
      </c>
      <c r="F11109">
        <v>24</v>
      </c>
      <c r="G11109">
        <v>14</v>
      </c>
      <c r="H11109">
        <v>4</v>
      </c>
      <c r="I11109">
        <v>12</v>
      </c>
      <c r="J11109">
        <v>1</v>
      </c>
    </row>
    <row r="11110" spans="1:10" x14ac:dyDescent="0.25">
      <c r="A11110">
        <v>0.49040098343023442</v>
      </c>
      <c r="B11110">
        <v>123247654</v>
      </c>
      <c r="C11110">
        <v>166</v>
      </c>
      <c r="D11110">
        <v>120.4</v>
      </c>
      <c r="E11110">
        <v>1</v>
      </c>
      <c r="F11110">
        <v>11</v>
      </c>
      <c r="G11110">
        <v>8</v>
      </c>
      <c r="H11110">
        <v>5</v>
      </c>
      <c r="I11110">
        <v>11</v>
      </c>
      <c r="J11110">
        <v>1</v>
      </c>
    </row>
    <row r="11111" spans="1:10" x14ac:dyDescent="0.25">
      <c r="A11111">
        <v>0.49042324328309472</v>
      </c>
      <c r="B11111">
        <v>14791247</v>
      </c>
      <c r="C11111">
        <v>424</v>
      </c>
      <c r="D11111">
        <v>102.8</v>
      </c>
      <c r="E11111">
        <v>1</v>
      </c>
      <c r="F11111">
        <v>5</v>
      </c>
      <c r="G11111">
        <v>5</v>
      </c>
      <c r="H11111">
        <v>3</v>
      </c>
      <c r="I11111">
        <v>5</v>
      </c>
      <c r="J11111">
        <v>0</v>
      </c>
    </row>
    <row r="11112" spans="1:10" x14ac:dyDescent="0.25">
      <c r="A11112">
        <v>0.49045026408595804</v>
      </c>
      <c r="B11112">
        <v>116915081</v>
      </c>
      <c r="C11112">
        <v>58</v>
      </c>
      <c r="D11112">
        <v>2027.92</v>
      </c>
      <c r="E11112">
        <v>9</v>
      </c>
      <c r="F11112">
        <v>322</v>
      </c>
      <c r="G11112">
        <v>51</v>
      </c>
      <c r="H11112">
        <v>17</v>
      </c>
      <c r="I11112">
        <v>35.777777780000001</v>
      </c>
      <c r="J11112">
        <v>1</v>
      </c>
    </row>
    <row r="11113" spans="1:10" x14ac:dyDescent="0.25">
      <c r="A11113">
        <v>0.49046250882796205</v>
      </c>
      <c r="B11113">
        <v>118095305</v>
      </c>
      <c r="C11113">
        <v>267</v>
      </c>
      <c r="D11113">
        <v>307.52</v>
      </c>
      <c r="E11113">
        <v>2</v>
      </c>
      <c r="F11113">
        <v>17</v>
      </c>
      <c r="G11113">
        <v>7</v>
      </c>
      <c r="H11113">
        <v>5</v>
      </c>
      <c r="I11113">
        <v>8.5</v>
      </c>
      <c r="J11113">
        <v>0</v>
      </c>
    </row>
    <row r="11114" spans="1:10" x14ac:dyDescent="0.25">
      <c r="A11114">
        <v>0.49062246628006501</v>
      </c>
      <c r="B11114">
        <v>117180758</v>
      </c>
      <c r="C11114">
        <v>105</v>
      </c>
      <c r="D11114">
        <v>618.69000000000005</v>
      </c>
      <c r="E11114">
        <v>4</v>
      </c>
      <c r="F11114">
        <v>51</v>
      </c>
      <c r="G11114">
        <v>47</v>
      </c>
      <c r="H11114">
        <v>13</v>
      </c>
      <c r="I11114">
        <v>12.75</v>
      </c>
      <c r="J11114">
        <v>1</v>
      </c>
    </row>
    <row r="11115" spans="1:10" x14ac:dyDescent="0.25">
      <c r="A11115">
        <v>0.49063228484234767</v>
      </c>
      <c r="B11115">
        <v>115036704</v>
      </c>
      <c r="C11115">
        <v>376</v>
      </c>
      <c r="D11115">
        <v>255.8</v>
      </c>
      <c r="E11115">
        <v>1</v>
      </c>
      <c r="F11115">
        <v>5</v>
      </c>
      <c r="G11115">
        <v>4</v>
      </c>
      <c r="H11115">
        <v>2</v>
      </c>
      <c r="I11115">
        <v>5</v>
      </c>
      <c r="J11115">
        <v>0</v>
      </c>
    </row>
    <row r="11116" spans="1:10" x14ac:dyDescent="0.25">
      <c r="A11116">
        <v>0.49065076621938897</v>
      </c>
      <c r="B11116">
        <v>119009108</v>
      </c>
      <c r="C11116">
        <v>226</v>
      </c>
      <c r="D11116">
        <v>247.13</v>
      </c>
      <c r="E11116">
        <v>2</v>
      </c>
      <c r="F11116">
        <v>16</v>
      </c>
      <c r="G11116">
        <v>12</v>
      </c>
      <c r="H11116">
        <v>4</v>
      </c>
      <c r="I11116">
        <v>8</v>
      </c>
      <c r="J11116">
        <v>0</v>
      </c>
    </row>
    <row r="11117" spans="1:10" x14ac:dyDescent="0.25">
      <c r="A11117">
        <v>0.49066455377068463</v>
      </c>
      <c r="B11117">
        <v>126059659</v>
      </c>
      <c r="C11117">
        <v>115</v>
      </c>
      <c r="D11117">
        <v>100</v>
      </c>
      <c r="E11117">
        <v>1</v>
      </c>
      <c r="F11117">
        <v>9</v>
      </c>
      <c r="G11117">
        <v>6</v>
      </c>
      <c r="H11117">
        <v>4</v>
      </c>
      <c r="I11117">
        <v>9</v>
      </c>
      <c r="J11117">
        <v>1</v>
      </c>
    </row>
    <row r="11118" spans="1:10" x14ac:dyDescent="0.25">
      <c r="A11118">
        <v>0.49074841842205807</v>
      </c>
      <c r="B11118">
        <v>116504130</v>
      </c>
      <c r="C11118">
        <v>140</v>
      </c>
      <c r="D11118">
        <v>296.39999999999998</v>
      </c>
      <c r="E11118">
        <v>2</v>
      </c>
      <c r="F11118">
        <v>26</v>
      </c>
      <c r="G11118">
        <v>13</v>
      </c>
      <c r="H11118">
        <v>5</v>
      </c>
      <c r="I11118">
        <v>13</v>
      </c>
      <c r="J11118">
        <v>1</v>
      </c>
    </row>
    <row r="11119" spans="1:10" x14ac:dyDescent="0.25">
      <c r="A11119">
        <v>0.49077970093585876</v>
      </c>
      <c r="B11119">
        <v>115635667</v>
      </c>
      <c r="C11119">
        <v>0</v>
      </c>
      <c r="D11119">
        <v>2614.85</v>
      </c>
      <c r="E11119">
        <v>20</v>
      </c>
      <c r="F11119">
        <v>263</v>
      </c>
      <c r="G11119">
        <v>174</v>
      </c>
      <c r="H11119">
        <v>53</v>
      </c>
      <c r="I11119">
        <v>13.15</v>
      </c>
      <c r="J11119">
        <v>1</v>
      </c>
    </row>
    <row r="11120" spans="1:10" x14ac:dyDescent="0.25">
      <c r="A11120">
        <v>0.49078037935045149</v>
      </c>
      <c r="B11120">
        <v>6024969</v>
      </c>
      <c r="C11120">
        <v>27</v>
      </c>
      <c r="D11120">
        <v>876.05</v>
      </c>
      <c r="E11120">
        <v>7</v>
      </c>
      <c r="F11120">
        <v>63</v>
      </c>
      <c r="G11120">
        <v>24</v>
      </c>
      <c r="H11120">
        <v>14</v>
      </c>
      <c r="I11120">
        <v>9</v>
      </c>
      <c r="J11120">
        <v>1</v>
      </c>
    </row>
    <row r="11121" spans="1:10" x14ac:dyDescent="0.25">
      <c r="A11121">
        <v>0.49078525187401512</v>
      </c>
      <c r="B11121">
        <v>130963746</v>
      </c>
      <c r="C11121">
        <v>11</v>
      </c>
      <c r="D11121">
        <v>559.20000000000005</v>
      </c>
      <c r="E11121">
        <v>2</v>
      </c>
      <c r="F11121">
        <v>51</v>
      </c>
      <c r="G11121">
        <v>13</v>
      </c>
      <c r="H11121">
        <v>7</v>
      </c>
      <c r="I11121">
        <v>25.5</v>
      </c>
      <c r="J11121">
        <v>1</v>
      </c>
    </row>
    <row r="11122" spans="1:10" x14ac:dyDescent="0.25">
      <c r="A11122">
        <v>0.49098640767581114</v>
      </c>
      <c r="B11122">
        <v>123588387</v>
      </c>
      <c r="C11122">
        <v>13</v>
      </c>
      <c r="D11122">
        <v>586.9</v>
      </c>
      <c r="E11122">
        <v>3</v>
      </c>
      <c r="F11122">
        <v>52</v>
      </c>
      <c r="G11122">
        <v>11</v>
      </c>
      <c r="H11122">
        <v>7</v>
      </c>
      <c r="I11122">
        <v>17.333333329999999</v>
      </c>
      <c r="J11122">
        <v>1</v>
      </c>
    </row>
    <row r="11123" spans="1:10" x14ac:dyDescent="0.25">
      <c r="A11123">
        <v>0.49104329330379182</v>
      </c>
      <c r="B11123">
        <v>116107836</v>
      </c>
      <c r="C11123">
        <v>334</v>
      </c>
      <c r="D11123">
        <v>792</v>
      </c>
      <c r="E11123">
        <v>2</v>
      </c>
      <c r="F11123">
        <v>4</v>
      </c>
      <c r="G11123">
        <v>2</v>
      </c>
      <c r="H11123">
        <v>2</v>
      </c>
      <c r="I11123">
        <v>2</v>
      </c>
      <c r="J11123">
        <v>0</v>
      </c>
    </row>
    <row r="11124" spans="1:10" x14ac:dyDescent="0.25">
      <c r="A11124">
        <v>0.49106185900633725</v>
      </c>
      <c r="B11124">
        <v>130195837</v>
      </c>
      <c r="C11124">
        <v>6</v>
      </c>
      <c r="D11124">
        <v>347.15</v>
      </c>
      <c r="E11124">
        <v>3</v>
      </c>
      <c r="F11124">
        <v>15</v>
      </c>
      <c r="G11124">
        <v>14</v>
      </c>
      <c r="H11124">
        <v>8</v>
      </c>
      <c r="I11124">
        <v>5</v>
      </c>
      <c r="J11124">
        <v>1</v>
      </c>
    </row>
    <row r="11125" spans="1:10" x14ac:dyDescent="0.25">
      <c r="A11125">
        <v>0.49106490722903295</v>
      </c>
      <c r="B11125">
        <v>91185878</v>
      </c>
      <c r="C11125">
        <v>382</v>
      </c>
      <c r="D11125">
        <v>237.85</v>
      </c>
      <c r="E11125">
        <v>3</v>
      </c>
      <c r="F11125">
        <v>14</v>
      </c>
      <c r="G11125">
        <v>7</v>
      </c>
      <c r="H11125">
        <v>5</v>
      </c>
      <c r="I11125">
        <v>4.6666666670000003</v>
      </c>
      <c r="J11125">
        <v>0</v>
      </c>
    </row>
    <row r="11126" spans="1:10" x14ac:dyDescent="0.25">
      <c r="A11126">
        <v>0.49123854901244512</v>
      </c>
      <c r="B11126">
        <v>114455962</v>
      </c>
      <c r="C11126">
        <v>30</v>
      </c>
      <c r="D11126">
        <v>2963.97</v>
      </c>
      <c r="E11126">
        <v>20</v>
      </c>
      <c r="F11126">
        <v>261</v>
      </c>
      <c r="G11126">
        <v>151</v>
      </c>
      <c r="H11126">
        <v>63</v>
      </c>
      <c r="I11126">
        <v>13.05</v>
      </c>
      <c r="J11126">
        <v>1</v>
      </c>
    </row>
    <row r="11127" spans="1:10" x14ac:dyDescent="0.25">
      <c r="A11127">
        <v>0.49125630176685497</v>
      </c>
      <c r="B11127">
        <v>115165197</v>
      </c>
      <c r="C11127">
        <v>2</v>
      </c>
      <c r="D11127">
        <v>3773.36</v>
      </c>
      <c r="E11127">
        <v>26</v>
      </c>
      <c r="F11127">
        <v>519</v>
      </c>
      <c r="G11127">
        <v>243</v>
      </c>
      <c r="H11127">
        <v>93</v>
      </c>
      <c r="I11127">
        <v>19.96153846</v>
      </c>
      <c r="J11127">
        <v>1</v>
      </c>
    </row>
    <row r="11128" spans="1:10" x14ac:dyDescent="0.25">
      <c r="A11128">
        <v>0.49126298948652014</v>
      </c>
      <c r="B11128">
        <v>3038014</v>
      </c>
      <c r="C11128">
        <v>87</v>
      </c>
      <c r="D11128">
        <v>909.21</v>
      </c>
      <c r="E11128">
        <v>8</v>
      </c>
      <c r="F11128">
        <v>181</v>
      </c>
      <c r="G11128">
        <v>141</v>
      </c>
      <c r="H11128">
        <v>29</v>
      </c>
      <c r="I11128">
        <v>22.625</v>
      </c>
      <c r="J11128">
        <v>1</v>
      </c>
    </row>
    <row r="11129" spans="1:10" x14ac:dyDescent="0.25">
      <c r="A11129">
        <v>0.49136270444710939</v>
      </c>
      <c r="B11129">
        <v>121301150</v>
      </c>
      <c r="C11129">
        <v>184</v>
      </c>
      <c r="D11129">
        <v>285.93</v>
      </c>
      <c r="E11129">
        <v>2</v>
      </c>
      <c r="F11129">
        <v>15</v>
      </c>
      <c r="G11129">
        <v>14</v>
      </c>
      <c r="H11129">
        <v>4</v>
      </c>
      <c r="I11129">
        <v>7.5</v>
      </c>
      <c r="J11129">
        <v>0</v>
      </c>
    </row>
    <row r="11130" spans="1:10" x14ac:dyDescent="0.25">
      <c r="A11130">
        <v>0.49147712713238945</v>
      </c>
      <c r="B11130">
        <v>126999132</v>
      </c>
      <c r="C11130">
        <v>107</v>
      </c>
      <c r="D11130">
        <v>57.5</v>
      </c>
      <c r="E11130">
        <v>1</v>
      </c>
      <c r="F11130">
        <v>7</v>
      </c>
      <c r="G11130">
        <v>3</v>
      </c>
      <c r="H11130">
        <v>1</v>
      </c>
      <c r="I11130">
        <v>7</v>
      </c>
      <c r="J11130">
        <v>0</v>
      </c>
    </row>
    <row r="11131" spans="1:10" x14ac:dyDescent="0.25">
      <c r="A11131">
        <v>0.49147828003676841</v>
      </c>
      <c r="B11131">
        <v>119231388</v>
      </c>
      <c r="C11131">
        <v>39</v>
      </c>
      <c r="D11131">
        <v>630.86</v>
      </c>
      <c r="E11131">
        <v>5</v>
      </c>
      <c r="F11131">
        <v>68</v>
      </c>
      <c r="G11131">
        <v>28</v>
      </c>
      <c r="H11131">
        <v>12</v>
      </c>
      <c r="I11131">
        <v>13.6</v>
      </c>
      <c r="J11131">
        <v>1</v>
      </c>
    </row>
    <row r="11132" spans="1:10" x14ac:dyDescent="0.25">
      <c r="A11132">
        <v>0.49148208709605046</v>
      </c>
      <c r="B11132">
        <v>126922658</v>
      </c>
      <c r="C11132">
        <v>76</v>
      </c>
      <c r="D11132">
        <v>208.6</v>
      </c>
      <c r="E11132">
        <v>1</v>
      </c>
      <c r="F11132">
        <v>17</v>
      </c>
      <c r="G11132">
        <v>11</v>
      </c>
      <c r="H11132">
        <v>4</v>
      </c>
      <c r="I11132">
        <v>17</v>
      </c>
      <c r="J11132">
        <v>1</v>
      </c>
    </row>
    <row r="11133" spans="1:10" x14ac:dyDescent="0.25">
      <c r="A11133">
        <v>0.49150212312092367</v>
      </c>
      <c r="B11133">
        <v>23234679</v>
      </c>
      <c r="C11133">
        <v>14</v>
      </c>
      <c r="D11133">
        <v>1219.92</v>
      </c>
      <c r="E11133">
        <v>9</v>
      </c>
      <c r="F11133">
        <v>166</v>
      </c>
      <c r="G11133">
        <v>25</v>
      </c>
      <c r="H11133">
        <v>15</v>
      </c>
      <c r="I11133">
        <v>18.444444440000002</v>
      </c>
      <c r="J11133">
        <v>1</v>
      </c>
    </row>
    <row r="11134" spans="1:10" x14ac:dyDescent="0.25">
      <c r="A11134">
        <v>0.49154205643333571</v>
      </c>
      <c r="B11134">
        <v>8276111</v>
      </c>
      <c r="C11134">
        <v>231</v>
      </c>
      <c r="D11134">
        <v>227</v>
      </c>
      <c r="E11134">
        <v>2</v>
      </c>
      <c r="F11134">
        <v>6</v>
      </c>
      <c r="G11134">
        <v>6</v>
      </c>
      <c r="H11134">
        <v>2</v>
      </c>
      <c r="I11134">
        <v>3</v>
      </c>
      <c r="J11134">
        <v>0</v>
      </c>
    </row>
    <row r="11135" spans="1:10" x14ac:dyDescent="0.25">
      <c r="A11135">
        <v>0.49155228961309394</v>
      </c>
      <c r="B11135">
        <v>126812371</v>
      </c>
      <c r="C11135">
        <v>109</v>
      </c>
      <c r="D11135">
        <v>240.19</v>
      </c>
      <c r="E11135">
        <v>1</v>
      </c>
      <c r="F11135">
        <v>18</v>
      </c>
      <c r="G11135">
        <v>16</v>
      </c>
      <c r="H11135">
        <v>6</v>
      </c>
      <c r="I11135">
        <v>18</v>
      </c>
      <c r="J11135">
        <v>1</v>
      </c>
    </row>
    <row r="11136" spans="1:10" x14ac:dyDescent="0.25">
      <c r="A11136">
        <v>0.49158022867207651</v>
      </c>
      <c r="B11136">
        <v>115966252</v>
      </c>
      <c r="C11136">
        <v>228</v>
      </c>
      <c r="D11136">
        <v>124.5</v>
      </c>
      <c r="E11136">
        <v>1</v>
      </c>
      <c r="F11136">
        <v>20</v>
      </c>
      <c r="G11136">
        <v>4</v>
      </c>
      <c r="H11136">
        <v>3</v>
      </c>
      <c r="I11136">
        <v>20</v>
      </c>
      <c r="J11136">
        <v>0</v>
      </c>
    </row>
    <row r="11137" spans="1:10" x14ac:dyDescent="0.25">
      <c r="A11137">
        <v>0.491669653979115</v>
      </c>
      <c r="B11137">
        <v>8234760</v>
      </c>
      <c r="C11137">
        <v>100</v>
      </c>
      <c r="D11137">
        <v>124.7</v>
      </c>
      <c r="E11137">
        <v>1</v>
      </c>
      <c r="F11137">
        <v>11</v>
      </c>
      <c r="G11137">
        <v>7</v>
      </c>
      <c r="H11137">
        <v>3</v>
      </c>
      <c r="I11137">
        <v>11</v>
      </c>
      <c r="J11137">
        <v>1</v>
      </c>
    </row>
    <row r="11138" spans="1:10" x14ac:dyDescent="0.25">
      <c r="A11138">
        <v>0.49168427100314205</v>
      </c>
      <c r="B11138">
        <v>1792876</v>
      </c>
      <c r="C11138">
        <v>126</v>
      </c>
      <c r="D11138">
        <v>214.68</v>
      </c>
      <c r="E11138">
        <v>1</v>
      </c>
      <c r="F11138">
        <v>19</v>
      </c>
      <c r="G11138">
        <v>7</v>
      </c>
      <c r="H11138">
        <v>3</v>
      </c>
      <c r="I11138">
        <v>19</v>
      </c>
      <c r="J11138">
        <v>1</v>
      </c>
    </row>
    <row r="11139" spans="1:10" x14ac:dyDescent="0.25">
      <c r="A11139">
        <v>0.49169660455132302</v>
      </c>
      <c r="B11139">
        <v>117132885</v>
      </c>
      <c r="C11139">
        <v>166</v>
      </c>
      <c r="D11139">
        <v>395.67</v>
      </c>
      <c r="E11139">
        <v>3</v>
      </c>
      <c r="F11139">
        <v>62</v>
      </c>
      <c r="G11139">
        <v>22</v>
      </c>
      <c r="H11139">
        <v>9</v>
      </c>
      <c r="I11139">
        <v>20.666666670000001</v>
      </c>
      <c r="J11139">
        <v>1</v>
      </c>
    </row>
    <row r="11140" spans="1:10" x14ac:dyDescent="0.25">
      <c r="A11140">
        <v>0.49174261768878325</v>
      </c>
      <c r="B11140">
        <v>116907639</v>
      </c>
      <c r="C11140">
        <v>172</v>
      </c>
      <c r="D11140">
        <v>294.2</v>
      </c>
      <c r="E11140">
        <v>3</v>
      </c>
      <c r="F11140">
        <v>61</v>
      </c>
      <c r="G11140">
        <v>6</v>
      </c>
      <c r="H11140">
        <v>5</v>
      </c>
      <c r="I11140">
        <v>20.333333329999999</v>
      </c>
      <c r="J11140">
        <v>1</v>
      </c>
    </row>
    <row r="11141" spans="1:10" x14ac:dyDescent="0.25">
      <c r="A11141">
        <v>0.49176217457198912</v>
      </c>
      <c r="B11141">
        <v>132052296</v>
      </c>
      <c r="C11141">
        <v>9</v>
      </c>
      <c r="D11141">
        <v>171.59</v>
      </c>
      <c r="E11141">
        <v>1</v>
      </c>
      <c r="F11141">
        <v>9</v>
      </c>
      <c r="G11141">
        <v>9</v>
      </c>
      <c r="H11141">
        <v>2</v>
      </c>
      <c r="I11141">
        <v>9</v>
      </c>
      <c r="J11141">
        <v>1</v>
      </c>
    </row>
    <row r="11142" spans="1:10" x14ac:dyDescent="0.25">
      <c r="A11142">
        <v>0.49181524135246713</v>
      </c>
      <c r="B11142">
        <v>14823255</v>
      </c>
      <c r="C11142">
        <v>75</v>
      </c>
      <c r="D11142">
        <v>3969.02</v>
      </c>
      <c r="E11142">
        <v>6</v>
      </c>
      <c r="F11142">
        <v>102</v>
      </c>
      <c r="G11142">
        <v>37</v>
      </c>
      <c r="H11142">
        <v>13</v>
      </c>
      <c r="I11142">
        <v>17</v>
      </c>
      <c r="J11142">
        <v>0</v>
      </c>
    </row>
    <row r="11143" spans="1:10" x14ac:dyDescent="0.25">
      <c r="A11143">
        <v>0.49182207581792958</v>
      </c>
      <c r="B11143">
        <v>85048221</v>
      </c>
      <c r="C11143">
        <v>43</v>
      </c>
      <c r="D11143">
        <v>1701.67</v>
      </c>
      <c r="E11143">
        <v>10</v>
      </c>
      <c r="F11143">
        <v>124</v>
      </c>
      <c r="G11143">
        <v>64</v>
      </c>
      <c r="H11143">
        <v>24</v>
      </c>
      <c r="I11143">
        <v>12.4</v>
      </c>
      <c r="J11143">
        <v>1</v>
      </c>
    </row>
    <row r="11144" spans="1:10" x14ac:dyDescent="0.25">
      <c r="A11144">
        <v>0.49182611401348275</v>
      </c>
      <c r="B11144">
        <v>120807475</v>
      </c>
      <c r="C11144">
        <v>217</v>
      </c>
      <c r="D11144">
        <v>60.4</v>
      </c>
      <c r="E11144">
        <v>1</v>
      </c>
      <c r="F11144">
        <v>12</v>
      </c>
      <c r="G11144">
        <v>4</v>
      </c>
      <c r="H11144">
        <v>2</v>
      </c>
      <c r="I11144">
        <v>12</v>
      </c>
      <c r="J11144">
        <v>0</v>
      </c>
    </row>
    <row r="11145" spans="1:10" x14ac:dyDescent="0.25">
      <c r="A11145">
        <v>0.49183065417805905</v>
      </c>
      <c r="B11145">
        <v>9111412</v>
      </c>
      <c r="C11145">
        <v>74</v>
      </c>
      <c r="D11145">
        <v>895.3</v>
      </c>
      <c r="E11145">
        <v>3</v>
      </c>
      <c r="F11145">
        <v>42</v>
      </c>
      <c r="G11145">
        <v>36</v>
      </c>
      <c r="H11145">
        <v>12</v>
      </c>
      <c r="I11145">
        <v>14</v>
      </c>
      <c r="J11145">
        <v>1</v>
      </c>
    </row>
    <row r="11146" spans="1:10" x14ac:dyDescent="0.25">
      <c r="A11146">
        <v>0.49186937031996703</v>
      </c>
      <c r="B11146">
        <v>132418425</v>
      </c>
      <c r="C11146">
        <v>2</v>
      </c>
      <c r="D11146">
        <v>116.39</v>
      </c>
      <c r="E11146">
        <v>1</v>
      </c>
      <c r="F11146">
        <v>9</v>
      </c>
      <c r="G11146">
        <v>5</v>
      </c>
      <c r="H11146">
        <v>2</v>
      </c>
      <c r="I11146">
        <v>9</v>
      </c>
      <c r="J11146">
        <v>1</v>
      </c>
    </row>
    <row r="11147" spans="1:10" x14ac:dyDescent="0.25">
      <c r="A11147">
        <v>0.49198790732422626</v>
      </c>
      <c r="B11147">
        <v>194174</v>
      </c>
      <c r="C11147">
        <v>2</v>
      </c>
      <c r="D11147">
        <v>3977.75</v>
      </c>
      <c r="E11147">
        <v>31</v>
      </c>
      <c r="F11147">
        <v>313</v>
      </c>
      <c r="G11147">
        <v>204</v>
      </c>
      <c r="H11147">
        <v>79</v>
      </c>
      <c r="I11147">
        <v>10.09677419</v>
      </c>
      <c r="J11147">
        <v>1</v>
      </c>
    </row>
    <row r="11148" spans="1:10" x14ac:dyDescent="0.25">
      <c r="A11148">
        <v>0.49205028493941261</v>
      </c>
      <c r="B11148">
        <v>6587448</v>
      </c>
      <c r="C11148">
        <v>263</v>
      </c>
      <c r="D11148">
        <v>693.7</v>
      </c>
      <c r="E11148">
        <v>5</v>
      </c>
      <c r="F11148">
        <v>77</v>
      </c>
      <c r="G11148">
        <v>61</v>
      </c>
      <c r="H11148">
        <v>12</v>
      </c>
      <c r="I11148">
        <v>15.4</v>
      </c>
      <c r="J11148">
        <v>0</v>
      </c>
    </row>
    <row r="11149" spans="1:10" x14ac:dyDescent="0.25">
      <c r="A11149">
        <v>0.49205995307930805</v>
      </c>
      <c r="B11149">
        <v>125171418</v>
      </c>
      <c r="C11149">
        <v>108</v>
      </c>
      <c r="D11149">
        <v>171.6</v>
      </c>
      <c r="E11149">
        <v>2</v>
      </c>
      <c r="F11149">
        <v>4</v>
      </c>
      <c r="G11149">
        <v>4</v>
      </c>
      <c r="H11149">
        <v>2</v>
      </c>
      <c r="I11149">
        <v>2</v>
      </c>
      <c r="J11149">
        <v>0</v>
      </c>
    </row>
    <row r="11150" spans="1:10" x14ac:dyDescent="0.25">
      <c r="A11150">
        <v>0.49210264169410867</v>
      </c>
      <c r="B11150">
        <v>5742677</v>
      </c>
      <c r="C11150">
        <v>213</v>
      </c>
      <c r="D11150">
        <v>103.08</v>
      </c>
      <c r="E11150">
        <v>1</v>
      </c>
      <c r="F11150">
        <v>17</v>
      </c>
      <c r="G11150">
        <v>3</v>
      </c>
      <c r="H11150">
        <v>2</v>
      </c>
      <c r="I11150">
        <v>17</v>
      </c>
      <c r="J11150">
        <v>0</v>
      </c>
    </row>
    <row r="11151" spans="1:10" x14ac:dyDescent="0.25">
      <c r="A11151">
        <v>0.4921670203223828</v>
      </c>
      <c r="B11151">
        <v>113550999</v>
      </c>
      <c r="C11151">
        <v>406</v>
      </c>
      <c r="D11151">
        <v>1499</v>
      </c>
      <c r="E11151">
        <v>1</v>
      </c>
      <c r="F11151">
        <v>1</v>
      </c>
      <c r="G11151">
        <v>1</v>
      </c>
      <c r="H11151">
        <v>1</v>
      </c>
      <c r="I11151">
        <v>1</v>
      </c>
      <c r="J11151">
        <v>0</v>
      </c>
    </row>
    <row r="11152" spans="1:10" x14ac:dyDescent="0.25">
      <c r="A11152">
        <v>0.49217324594593159</v>
      </c>
      <c r="B11152">
        <v>5609643</v>
      </c>
      <c r="C11152">
        <v>75</v>
      </c>
      <c r="D11152">
        <v>1350.2</v>
      </c>
      <c r="E11152">
        <v>4</v>
      </c>
      <c r="F11152">
        <v>94</v>
      </c>
      <c r="G11152">
        <v>36</v>
      </c>
      <c r="H11152">
        <v>9</v>
      </c>
      <c r="I11152">
        <v>23.5</v>
      </c>
      <c r="J11152">
        <v>1</v>
      </c>
    </row>
    <row r="11153" spans="1:10" x14ac:dyDescent="0.25">
      <c r="A11153">
        <v>0.49225020101015982</v>
      </c>
      <c r="B11153">
        <v>8171125</v>
      </c>
      <c r="C11153">
        <v>445</v>
      </c>
      <c r="D11153">
        <v>91.37</v>
      </c>
      <c r="E11153">
        <v>1</v>
      </c>
      <c r="F11153">
        <v>5</v>
      </c>
      <c r="G11153">
        <v>4</v>
      </c>
      <c r="H11153">
        <v>3</v>
      </c>
      <c r="I11153">
        <v>5</v>
      </c>
      <c r="J11153">
        <v>0</v>
      </c>
    </row>
    <row r="11154" spans="1:10" x14ac:dyDescent="0.25">
      <c r="A11154">
        <v>0.49230586876619253</v>
      </c>
      <c r="B11154">
        <v>74226706</v>
      </c>
      <c r="C11154">
        <v>5</v>
      </c>
      <c r="D11154">
        <v>5129.42</v>
      </c>
      <c r="E11154">
        <v>39</v>
      </c>
      <c r="F11154">
        <v>487</v>
      </c>
      <c r="G11154">
        <v>282</v>
      </c>
      <c r="H11154">
        <v>115</v>
      </c>
      <c r="I11154">
        <v>12.487179490000001</v>
      </c>
      <c r="J11154">
        <v>1</v>
      </c>
    </row>
    <row r="11155" spans="1:10" x14ac:dyDescent="0.25">
      <c r="A11155">
        <v>0.49231993664756213</v>
      </c>
      <c r="B11155">
        <v>85021099</v>
      </c>
      <c r="C11155">
        <v>109</v>
      </c>
      <c r="D11155">
        <v>346.15</v>
      </c>
      <c r="E11155">
        <v>2</v>
      </c>
      <c r="F11155">
        <v>16</v>
      </c>
      <c r="G11155">
        <v>16</v>
      </c>
      <c r="H11155">
        <v>5</v>
      </c>
      <c r="I11155">
        <v>8</v>
      </c>
      <c r="J11155">
        <v>1</v>
      </c>
    </row>
    <row r="11156" spans="1:10" x14ac:dyDescent="0.25">
      <c r="A11156">
        <v>0.49233831251192162</v>
      </c>
      <c r="B11156">
        <v>8443148</v>
      </c>
      <c r="C11156">
        <v>109</v>
      </c>
      <c r="D11156">
        <v>361.8</v>
      </c>
      <c r="E11156">
        <v>3</v>
      </c>
      <c r="F11156">
        <v>58</v>
      </c>
      <c r="G11156">
        <v>10</v>
      </c>
      <c r="H11156">
        <v>5</v>
      </c>
      <c r="I11156">
        <v>19.333333329999999</v>
      </c>
      <c r="J11156">
        <v>1</v>
      </c>
    </row>
    <row r="11157" spans="1:10" x14ac:dyDescent="0.25">
      <c r="A11157">
        <v>0.49245287297417606</v>
      </c>
      <c r="B11157">
        <v>8281240</v>
      </c>
      <c r="C11157">
        <v>224</v>
      </c>
      <c r="D11157">
        <v>228.15</v>
      </c>
      <c r="E11157">
        <v>2</v>
      </c>
      <c r="F11157">
        <v>75</v>
      </c>
      <c r="G11157">
        <v>17</v>
      </c>
      <c r="H11157">
        <v>7</v>
      </c>
      <c r="I11157">
        <v>37.5</v>
      </c>
      <c r="J11157">
        <v>0</v>
      </c>
    </row>
    <row r="11158" spans="1:10" x14ac:dyDescent="0.25">
      <c r="A11158">
        <v>0.49247656837376208</v>
      </c>
      <c r="B11158">
        <v>126859738</v>
      </c>
      <c r="C11158">
        <v>109</v>
      </c>
      <c r="D11158">
        <v>109.6</v>
      </c>
      <c r="E11158">
        <v>1</v>
      </c>
      <c r="F11158">
        <v>9</v>
      </c>
      <c r="G11158">
        <v>4</v>
      </c>
      <c r="H11158">
        <v>2</v>
      </c>
      <c r="I11158">
        <v>9</v>
      </c>
      <c r="J11158">
        <v>1</v>
      </c>
    </row>
    <row r="11159" spans="1:10" x14ac:dyDescent="0.25">
      <c r="A11159">
        <v>0.49247839284950023</v>
      </c>
      <c r="B11159">
        <v>125057794</v>
      </c>
      <c r="C11159">
        <v>134</v>
      </c>
      <c r="D11159">
        <v>88</v>
      </c>
      <c r="E11159">
        <v>1</v>
      </c>
      <c r="F11159">
        <v>6</v>
      </c>
      <c r="G11159">
        <v>1</v>
      </c>
      <c r="H11159">
        <v>1</v>
      </c>
      <c r="I11159">
        <v>6</v>
      </c>
      <c r="J11159">
        <v>0</v>
      </c>
    </row>
    <row r="11160" spans="1:10" x14ac:dyDescent="0.25">
      <c r="A11160">
        <v>0.49254622705045958</v>
      </c>
      <c r="B11160">
        <v>8460135</v>
      </c>
      <c r="C11160">
        <v>26</v>
      </c>
      <c r="D11160">
        <v>5967.99</v>
      </c>
      <c r="E11160">
        <v>21</v>
      </c>
      <c r="F11160">
        <v>383</v>
      </c>
      <c r="G11160">
        <v>186</v>
      </c>
      <c r="H11160">
        <v>66</v>
      </c>
      <c r="I11160">
        <v>18.23809524</v>
      </c>
      <c r="J11160">
        <v>1</v>
      </c>
    </row>
    <row r="11161" spans="1:10" x14ac:dyDescent="0.25">
      <c r="A11161">
        <v>0.49256430871605394</v>
      </c>
      <c r="B11161">
        <v>5592068</v>
      </c>
      <c r="C11161">
        <v>76</v>
      </c>
      <c r="D11161">
        <v>517.29999999999995</v>
      </c>
      <c r="E11161">
        <v>4</v>
      </c>
      <c r="F11161">
        <v>29</v>
      </c>
      <c r="G11161">
        <v>8</v>
      </c>
      <c r="H11161">
        <v>7</v>
      </c>
      <c r="I11161">
        <v>7.25</v>
      </c>
      <c r="J11161">
        <v>1</v>
      </c>
    </row>
    <row r="11162" spans="1:10" x14ac:dyDescent="0.25">
      <c r="A11162">
        <v>0.49256607343260428</v>
      </c>
      <c r="B11162">
        <v>129828777</v>
      </c>
      <c r="C11162">
        <v>58</v>
      </c>
      <c r="D11162">
        <v>215.09</v>
      </c>
      <c r="E11162">
        <v>1</v>
      </c>
      <c r="F11162">
        <v>10</v>
      </c>
      <c r="G11162">
        <v>7</v>
      </c>
      <c r="H11162">
        <v>2</v>
      </c>
      <c r="I11162">
        <v>10</v>
      </c>
      <c r="J11162">
        <v>1</v>
      </c>
    </row>
    <row r="11163" spans="1:10" x14ac:dyDescent="0.25">
      <c r="A11163">
        <v>0.49260220776837504</v>
      </c>
      <c r="B11163">
        <v>120353888</v>
      </c>
      <c r="C11163">
        <v>219</v>
      </c>
      <c r="D11163">
        <v>258</v>
      </c>
      <c r="E11163">
        <v>2</v>
      </c>
      <c r="F11163">
        <v>2</v>
      </c>
      <c r="G11163">
        <v>2</v>
      </c>
      <c r="H11163">
        <v>2</v>
      </c>
      <c r="I11163">
        <v>1</v>
      </c>
      <c r="J11163">
        <v>0</v>
      </c>
    </row>
    <row r="11164" spans="1:10" x14ac:dyDescent="0.25">
      <c r="A11164">
        <v>0.49262960370007192</v>
      </c>
      <c r="B11164">
        <v>121741344</v>
      </c>
      <c r="C11164">
        <v>12</v>
      </c>
      <c r="D11164">
        <v>1336.86</v>
      </c>
      <c r="E11164">
        <v>9</v>
      </c>
      <c r="F11164">
        <v>68</v>
      </c>
      <c r="G11164">
        <v>40</v>
      </c>
      <c r="H11164">
        <v>24</v>
      </c>
      <c r="I11164">
        <v>7.5555555559999998</v>
      </c>
      <c r="J11164">
        <v>1</v>
      </c>
    </row>
    <row r="11165" spans="1:10" x14ac:dyDescent="0.25">
      <c r="A11165">
        <v>0.49281788895385614</v>
      </c>
      <c r="B11165">
        <v>6094344</v>
      </c>
      <c r="C11165">
        <v>55</v>
      </c>
      <c r="D11165">
        <v>325.39999999999998</v>
      </c>
      <c r="E11165">
        <v>3</v>
      </c>
      <c r="F11165">
        <v>66</v>
      </c>
      <c r="G11165">
        <v>19</v>
      </c>
      <c r="H11165">
        <v>6</v>
      </c>
      <c r="I11165">
        <v>22</v>
      </c>
      <c r="J11165">
        <v>1</v>
      </c>
    </row>
    <row r="11166" spans="1:10" x14ac:dyDescent="0.25">
      <c r="A11166">
        <v>0.4928336677872821</v>
      </c>
      <c r="B11166">
        <v>115303474</v>
      </c>
      <c r="C11166">
        <v>99</v>
      </c>
      <c r="D11166">
        <v>223.42</v>
      </c>
      <c r="E11166">
        <v>2</v>
      </c>
      <c r="F11166">
        <v>16</v>
      </c>
      <c r="G11166">
        <v>5</v>
      </c>
      <c r="H11166">
        <v>2</v>
      </c>
      <c r="I11166">
        <v>8</v>
      </c>
      <c r="J11166">
        <v>0</v>
      </c>
    </row>
    <row r="11167" spans="1:10" x14ac:dyDescent="0.25">
      <c r="A11167">
        <v>0.49287457809077129</v>
      </c>
      <c r="B11167">
        <v>85417160</v>
      </c>
      <c r="C11167">
        <v>191</v>
      </c>
      <c r="D11167">
        <v>556.70000000000005</v>
      </c>
      <c r="E11167">
        <v>5</v>
      </c>
      <c r="F11167">
        <v>93</v>
      </c>
      <c r="G11167">
        <v>22</v>
      </c>
      <c r="H11167">
        <v>7</v>
      </c>
      <c r="I11167">
        <v>18.600000000000001</v>
      </c>
      <c r="J11167">
        <v>0</v>
      </c>
    </row>
    <row r="11168" spans="1:10" x14ac:dyDescent="0.25">
      <c r="A11168">
        <v>0.49287574409508483</v>
      </c>
      <c r="B11168">
        <v>69797154</v>
      </c>
      <c r="C11168">
        <v>377</v>
      </c>
      <c r="D11168">
        <v>365.58</v>
      </c>
      <c r="E11168">
        <v>4</v>
      </c>
      <c r="F11168">
        <v>74</v>
      </c>
      <c r="G11168">
        <v>8</v>
      </c>
      <c r="H11168">
        <v>6</v>
      </c>
      <c r="I11168">
        <v>18.5</v>
      </c>
      <c r="J11168">
        <v>0</v>
      </c>
    </row>
    <row r="11169" spans="1:10" x14ac:dyDescent="0.25">
      <c r="A11169">
        <v>0.4928934447917418</v>
      </c>
      <c r="B11169">
        <v>5567476</v>
      </c>
      <c r="C11169">
        <v>13</v>
      </c>
      <c r="D11169">
        <v>953.8</v>
      </c>
      <c r="E11169">
        <v>8</v>
      </c>
      <c r="F11169">
        <v>82</v>
      </c>
      <c r="G11169">
        <v>44</v>
      </c>
      <c r="H11169">
        <v>13</v>
      </c>
      <c r="I11169">
        <v>10.25</v>
      </c>
      <c r="J11169">
        <v>1</v>
      </c>
    </row>
    <row r="11170" spans="1:10" x14ac:dyDescent="0.25">
      <c r="A11170">
        <v>0.49292173489991065</v>
      </c>
      <c r="B11170">
        <v>129526742</v>
      </c>
      <c r="C11170">
        <v>63</v>
      </c>
      <c r="D11170">
        <v>404.39</v>
      </c>
      <c r="E11170">
        <v>1</v>
      </c>
      <c r="F11170">
        <v>13</v>
      </c>
      <c r="G11170">
        <v>7</v>
      </c>
      <c r="H11170">
        <v>2</v>
      </c>
      <c r="I11170">
        <v>13</v>
      </c>
      <c r="J11170">
        <v>1</v>
      </c>
    </row>
    <row r="11171" spans="1:10" x14ac:dyDescent="0.25">
      <c r="A11171">
        <v>0.49299143049804561</v>
      </c>
      <c r="B11171">
        <v>114163995</v>
      </c>
      <c r="C11171">
        <v>109</v>
      </c>
      <c r="D11171">
        <v>2666.44</v>
      </c>
      <c r="E11171">
        <v>6</v>
      </c>
      <c r="F11171">
        <v>178</v>
      </c>
      <c r="G11171">
        <v>56</v>
      </c>
      <c r="H11171">
        <v>22</v>
      </c>
      <c r="I11171">
        <v>29.666666670000001</v>
      </c>
      <c r="J11171">
        <v>1</v>
      </c>
    </row>
    <row r="11172" spans="1:10" x14ac:dyDescent="0.25">
      <c r="A11172">
        <v>0.49310632564505796</v>
      </c>
      <c r="B11172">
        <v>9115562</v>
      </c>
      <c r="C11172">
        <v>2</v>
      </c>
      <c r="D11172">
        <v>3481</v>
      </c>
      <c r="E11172">
        <v>11</v>
      </c>
      <c r="F11172">
        <v>98</v>
      </c>
      <c r="G11172">
        <v>79</v>
      </c>
      <c r="H11172">
        <v>36</v>
      </c>
      <c r="I11172">
        <v>8.9090909089999997</v>
      </c>
      <c r="J11172">
        <v>1</v>
      </c>
    </row>
    <row r="11173" spans="1:10" x14ac:dyDescent="0.25">
      <c r="A11173">
        <v>0.4931430130955069</v>
      </c>
      <c r="B11173">
        <v>120399159</v>
      </c>
      <c r="C11173">
        <v>100</v>
      </c>
      <c r="D11173">
        <v>443.1</v>
      </c>
      <c r="E11173">
        <v>2</v>
      </c>
      <c r="F11173">
        <v>13</v>
      </c>
      <c r="G11173">
        <v>7</v>
      </c>
      <c r="H11173">
        <v>7</v>
      </c>
      <c r="I11173">
        <v>6.5</v>
      </c>
      <c r="J11173">
        <v>1</v>
      </c>
    </row>
    <row r="11174" spans="1:10" x14ac:dyDescent="0.25">
      <c r="A11174">
        <v>0.49316300626709764</v>
      </c>
      <c r="B11174">
        <v>88031322</v>
      </c>
      <c r="C11174">
        <v>441</v>
      </c>
      <c r="D11174">
        <v>89.7</v>
      </c>
      <c r="E11174">
        <v>1</v>
      </c>
      <c r="F11174">
        <v>4</v>
      </c>
      <c r="G11174">
        <v>2</v>
      </c>
      <c r="H11174">
        <v>2</v>
      </c>
      <c r="I11174">
        <v>4</v>
      </c>
      <c r="J11174">
        <v>0</v>
      </c>
    </row>
    <row r="11175" spans="1:10" x14ac:dyDescent="0.25">
      <c r="A11175">
        <v>0.4931807753148677</v>
      </c>
      <c r="B11175">
        <v>114701054</v>
      </c>
      <c r="C11175">
        <v>280</v>
      </c>
      <c r="D11175">
        <v>324.8</v>
      </c>
      <c r="E11175">
        <v>3</v>
      </c>
      <c r="F11175">
        <v>4</v>
      </c>
      <c r="G11175">
        <v>3</v>
      </c>
      <c r="H11175">
        <v>3</v>
      </c>
      <c r="I11175">
        <v>1.3333333329999999</v>
      </c>
      <c r="J11175">
        <v>0</v>
      </c>
    </row>
    <row r="11176" spans="1:10" x14ac:dyDescent="0.25">
      <c r="A11176">
        <v>0.49321011568094852</v>
      </c>
      <c r="B11176">
        <v>6779519</v>
      </c>
      <c r="C11176">
        <v>261</v>
      </c>
      <c r="D11176">
        <v>102.91</v>
      </c>
      <c r="E11176">
        <v>1</v>
      </c>
      <c r="F11176">
        <v>16</v>
      </c>
      <c r="G11176">
        <v>8</v>
      </c>
      <c r="H11176">
        <v>2</v>
      </c>
      <c r="I11176">
        <v>16</v>
      </c>
      <c r="J11176">
        <v>0</v>
      </c>
    </row>
    <row r="11177" spans="1:10" x14ac:dyDescent="0.25">
      <c r="A11177">
        <v>0.49323262463029394</v>
      </c>
      <c r="B11177">
        <v>125779907</v>
      </c>
      <c r="C11177">
        <v>122</v>
      </c>
      <c r="D11177">
        <v>38.1</v>
      </c>
      <c r="E11177">
        <v>1</v>
      </c>
      <c r="F11177">
        <v>8</v>
      </c>
      <c r="G11177">
        <v>3</v>
      </c>
      <c r="H11177">
        <v>1</v>
      </c>
      <c r="I11177">
        <v>8</v>
      </c>
      <c r="J11177">
        <v>0</v>
      </c>
    </row>
    <row r="11178" spans="1:10" x14ac:dyDescent="0.25">
      <c r="A11178">
        <v>0.49335836715498771</v>
      </c>
      <c r="B11178">
        <v>119885875</v>
      </c>
      <c r="C11178">
        <v>89</v>
      </c>
      <c r="D11178">
        <v>237.7</v>
      </c>
      <c r="E11178">
        <v>2</v>
      </c>
      <c r="F11178">
        <v>15</v>
      </c>
      <c r="G11178">
        <v>12</v>
      </c>
      <c r="H11178">
        <v>5</v>
      </c>
      <c r="I11178">
        <v>7.5</v>
      </c>
      <c r="J11178">
        <v>1</v>
      </c>
    </row>
    <row r="11179" spans="1:10" x14ac:dyDescent="0.25">
      <c r="A11179">
        <v>0.49336948516873302</v>
      </c>
      <c r="B11179">
        <v>8357576</v>
      </c>
      <c r="C11179">
        <v>125</v>
      </c>
      <c r="D11179">
        <v>602.37</v>
      </c>
      <c r="E11179">
        <v>4</v>
      </c>
      <c r="F11179">
        <v>67</v>
      </c>
      <c r="G11179">
        <v>63</v>
      </c>
      <c r="H11179">
        <v>13</v>
      </c>
      <c r="I11179">
        <v>16.75</v>
      </c>
      <c r="J11179">
        <v>1</v>
      </c>
    </row>
    <row r="11180" spans="1:10" x14ac:dyDescent="0.25">
      <c r="A11180">
        <v>0.49339117413876721</v>
      </c>
      <c r="B11180">
        <v>92805642</v>
      </c>
      <c r="C11180">
        <v>384</v>
      </c>
      <c r="D11180">
        <v>346.4</v>
      </c>
      <c r="E11180">
        <v>4</v>
      </c>
      <c r="F11180">
        <v>8</v>
      </c>
      <c r="G11180">
        <v>4</v>
      </c>
      <c r="H11180">
        <v>4</v>
      </c>
      <c r="I11180">
        <v>2</v>
      </c>
      <c r="J11180">
        <v>0</v>
      </c>
    </row>
    <row r="11181" spans="1:10" x14ac:dyDescent="0.25">
      <c r="A11181">
        <v>0.49343101179661186</v>
      </c>
      <c r="B11181">
        <v>85138131</v>
      </c>
      <c r="C11181">
        <v>20</v>
      </c>
      <c r="D11181">
        <v>1504.14</v>
      </c>
      <c r="E11181">
        <v>7</v>
      </c>
      <c r="F11181">
        <v>75</v>
      </c>
      <c r="G11181">
        <v>55</v>
      </c>
      <c r="H11181">
        <v>20</v>
      </c>
      <c r="I11181">
        <v>10.71428571</v>
      </c>
      <c r="J11181">
        <v>1</v>
      </c>
    </row>
    <row r="11182" spans="1:10" x14ac:dyDescent="0.25">
      <c r="A11182">
        <v>0.49344414153273786</v>
      </c>
      <c r="B11182">
        <v>117550540</v>
      </c>
      <c r="C11182">
        <v>72</v>
      </c>
      <c r="D11182">
        <v>10656</v>
      </c>
      <c r="E11182">
        <v>3</v>
      </c>
      <c r="F11182">
        <v>12</v>
      </c>
      <c r="G11182">
        <v>3</v>
      </c>
      <c r="H11182">
        <v>3</v>
      </c>
      <c r="I11182">
        <v>4</v>
      </c>
      <c r="J11182">
        <v>0</v>
      </c>
    </row>
    <row r="11183" spans="1:10" x14ac:dyDescent="0.25">
      <c r="A11183">
        <v>0.49357773797495008</v>
      </c>
      <c r="B11183">
        <v>115185482</v>
      </c>
      <c r="C11183">
        <v>354</v>
      </c>
      <c r="D11183">
        <v>147.4</v>
      </c>
      <c r="E11183">
        <v>2</v>
      </c>
      <c r="F11183">
        <v>3</v>
      </c>
      <c r="G11183">
        <v>3</v>
      </c>
      <c r="H11183">
        <v>2</v>
      </c>
      <c r="I11183">
        <v>1.5</v>
      </c>
      <c r="J11183">
        <v>0</v>
      </c>
    </row>
    <row r="11184" spans="1:10" x14ac:dyDescent="0.25">
      <c r="A11184">
        <v>0.49360206627364278</v>
      </c>
      <c r="B11184">
        <v>73900957</v>
      </c>
      <c r="C11184">
        <v>79</v>
      </c>
      <c r="D11184">
        <v>1003.94</v>
      </c>
      <c r="E11184">
        <v>5</v>
      </c>
      <c r="F11184">
        <v>51</v>
      </c>
      <c r="G11184">
        <v>40</v>
      </c>
      <c r="H11184">
        <v>15</v>
      </c>
      <c r="I11184">
        <v>10.199999999999999</v>
      </c>
      <c r="J11184">
        <v>1</v>
      </c>
    </row>
    <row r="11185" spans="1:10" x14ac:dyDescent="0.25">
      <c r="A11185">
        <v>0.49365680462240569</v>
      </c>
      <c r="B11185">
        <v>115885683</v>
      </c>
      <c r="C11185">
        <v>304</v>
      </c>
      <c r="D11185">
        <v>73</v>
      </c>
      <c r="E11185">
        <v>1</v>
      </c>
      <c r="F11185">
        <v>4</v>
      </c>
      <c r="G11185">
        <v>1</v>
      </c>
      <c r="H11185">
        <v>1</v>
      </c>
      <c r="I11185">
        <v>4</v>
      </c>
      <c r="J11185">
        <v>0</v>
      </c>
    </row>
    <row r="11186" spans="1:10" x14ac:dyDescent="0.25">
      <c r="A11186">
        <v>0.49374002677583129</v>
      </c>
      <c r="B11186">
        <v>85551288</v>
      </c>
      <c r="C11186">
        <v>358</v>
      </c>
      <c r="D11186">
        <v>93.8</v>
      </c>
      <c r="E11186">
        <v>1</v>
      </c>
      <c r="F11186">
        <v>11</v>
      </c>
      <c r="G11186">
        <v>5</v>
      </c>
      <c r="H11186">
        <v>4</v>
      </c>
      <c r="I11186">
        <v>11</v>
      </c>
      <c r="J11186">
        <v>0</v>
      </c>
    </row>
    <row r="11187" spans="1:10" x14ac:dyDescent="0.25">
      <c r="A11187">
        <v>0.4938158343892296</v>
      </c>
      <c r="B11187">
        <v>1790427</v>
      </c>
      <c r="C11187">
        <v>23</v>
      </c>
      <c r="D11187">
        <v>1693.16</v>
      </c>
      <c r="E11187">
        <v>11</v>
      </c>
      <c r="F11187">
        <v>119</v>
      </c>
      <c r="G11187">
        <v>57</v>
      </c>
      <c r="H11187">
        <v>28</v>
      </c>
      <c r="I11187">
        <v>10.81818182</v>
      </c>
      <c r="J11187">
        <v>1</v>
      </c>
    </row>
    <row r="11188" spans="1:10" x14ac:dyDescent="0.25">
      <c r="A11188">
        <v>0.49383225875409131</v>
      </c>
      <c r="B11188">
        <v>8309265</v>
      </c>
      <c r="C11188">
        <v>328</v>
      </c>
      <c r="D11188">
        <v>123.5</v>
      </c>
      <c r="E11188">
        <v>1</v>
      </c>
      <c r="F11188">
        <v>5</v>
      </c>
      <c r="G11188">
        <v>2</v>
      </c>
      <c r="H11188">
        <v>1</v>
      </c>
      <c r="I11188">
        <v>5</v>
      </c>
      <c r="J11188">
        <v>0</v>
      </c>
    </row>
    <row r="11189" spans="1:10" x14ac:dyDescent="0.25">
      <c r="A11189">
        <v>0.49388989115568938</v>
      </c>
      <c r="B11189">
        <v>121970370</v>
      </c>
      <c r="C11189">
        <v>193</v>
      </c>
      <c r="D11189">
        <v>174.8</v>
      </c>
      <c r="E11189">
        <v>1</v>
      </c>
      <c r="F11189">
        <v>15</v>
      </c>
      <c r="G11189">
        <v>6</v>
      </c>
      <c r="H11189">
        <v>2</v>
      </c>
      <c r="I11189">
        <v>15</v>
      </c>
      <c r="J11189">
        <v>0</v>
      </c>
    </row>
    <row r="11190" spans="1:10" x14ac:dyDescent="0.25">
      <c r="A11190">
        <v>0.49393664501797008</v>
      </c>
      <c r="B11190">
        <v>123878069</v>
      </c>
      <c r="C11190">
        <v>16</v>
      </c>
      <c r="D11190">
        <v>553.20000000000005</v>
      </c>
      <c r="E11190">
        <v>5</v>
      </c>
      <c r="F11190">
        <v>42</v>
      </c>
      <c r="G11190">
        <v>11</v>
      </c>
      <c r="H11190">
        <v>9</v>
      </c>
      <c r="I11190">
        <v>8.4</v>
      </c>
      <c r="J11190">
        <v>1</v>
      </c>
    </row>
    <row r="11191" spans="1:10" x14ac:dyDescent="0.25">
      <c r="A11191">
        <v>0.49401666488430651</v>
      </c>
      <c r="B11191">
        <v>126279179</v>
      </c>
      <c r="C11191">
        <v>112</v>
      </c>
      <c r="D11191">
        <v>655.20000000000005</v>
      </c>
      <c r="E11191">
        <v>1</v>
      </c>
      <c r="F11191">
        <v>19</v>
      </c>
      <c r="G11191">
        <v>16</v>
      </c>
      <c r="H11191">
        <v>5</v>
      </c>
      <c r="I11191">
        <v>19</v>
      </c>
      <c r="J11191">
        <v>1</v>
      </c>
    </row>
    <row r="11192" spans="1:10" x14ac:dyDescent="0.25">
      <c r="A11192">
        <v>0.49402763247043235</v>
      </c>
      <c r="B11192">
        <v>46065</v>
      </c>
      <c r="C11192">
        <v>142</v>
      </c>
      <c r="D11192">
        <v>2276.2199999999998</v>
      </c>
      <c r="E11192">
        <v>12</v>
      </c>
      <c r="F11192">
        <v>126</v>
      </c>
      <c r="G11192">
        <v>68</v>
      </c>
      <c r="H11192">
        <v>34</v>
      </c>
      <c r="I11192">
        <v>10.5</v>
      </c>
      <c r="J11192">
        <v>1</v>
      </c>
    </row>
    <row r="11193" spans="1:10" x14ac:dyDescent="0.25">
      <c r="A11193">
        <v>0.49405158273182637</v>
      </c>
      <c r="B11193">
        <v>114029165</v>
      </c>
      <c r="C11193">
        <v>234</v>
      </c>
      <c r="D11193">
        <v>5746.11</v>
      </c>
      <c r="E11193">
        <v>24</v>
      </c>
      <c r="F11193">
        <v>603</v>
      </c>
      <c r="G11193">
        <v>199</v>
      </c>
      <c r="H11193">
        <v>77</v>
      </c>
      <c r="I11193">
        <v>25.125</v>
      </c>
      <c r="J11193">
        <v>0</v>
      </c>
    </row>
    <row r="11194" spans="1:10" x14ac:dyDescent="0.25">
      <c r="A11194">
        <v>0.49406118238259011</v>
      </c>
      <c r="B11194">
        <v>7794977</v>
      </c>
      <c r="C11194">
        <v>441</v>
      </c>
      <c r="D11194">
        <v>152.9</v>
      </c>
      <c r="E11194">
        <v>2</v>
      </c>
      <c r="F11194">
        <v>7</v>
      </c>
      <c r="G11194">
        <v>6</v>
      </c>
      <c r="H11194">
        <v>4</v>
      </c>
      <c r="I11194">
        <v>3.5</v>
      </c>
      <c r="J11194">
        <v>0</v>
      </c>
    </row>
    <row r="11195" spans="1:10" x14ac:dyDescent="0.25">
      <c r="A11195">
        <v>0.49412499155276102</v>
      </c>
      <c r="B11195">
        <v>115475955</v>
      </c>
      <c r="C11195">
        <v>267</v>
      </c>
      <c r="D11195">
        <v>438</v>
      </c>
      <c r="E11195">
        <v>1</v>
      </c>
      <c r="F11195">
        <v>2</v>
      </c>
      <c r="G11195">
        <v>1</v>
      </c>
      <c r="H11195">
        <v>1</v>
      </c>
      <c r="I11195">
        <v>2</v>
      </c>
      <c r="J11195">
        <v>0</v>
      </c>
    </row>
    <row r="11196" spans="1:10" x14ac:dyDescent="0.25">
      <c r="A11196">
        <v>0.49412519617804329</v>
      </c>
      <c r="B11196">
        <v>36365556</v>
      </c>
      <c r="C11196">
        <v>144</v>
      </c>
      <c r="D11196">
        <v>2414.13</v>
      </c>
      <c r="E11196">
        <v>7</v>
      </c>
      <c r="F11196">
        <v>311</v>
      </c>
      <c r="G11196">
        <v>33</v>
      </c>
      <c r="H11196">
        <v>12</v>
      </c>
      <c r="I11196">
        <v>44.428571429999998</v>
      </c>
      <c r="J11196">
        <v>1</v>
      </c>
    </row>
    <row r="11197" spans="1:10" x14ac:dyDescent="0.25">
      <c r="A11197">
        <v>0.49413017714574814</v>
      </c>
      <c r="B11197">
        <v>6009328</v>
      </c>
      <c r="C11197">
        <v>17</v>
      </c>
      <c r="D11197">
        <v>3860.77</v>
      </c>
      <c r="E11197">
        <v>10</v>
      </c>
      <c r="F11197">
        <v>134</v>
      </c>
      <c r="G11197">
        <v>62</v>
      </c>
      <c r="H11197">
        <v>29</v>
      </c>
      <c r="I11197">
        <v>13.4</v>
      </c>
      <c r="J11197">
        <v>1</v>
      </c>
    </row>
    <row r="11198" spans="1:10" x14ac:dyDescent="0.25">
      <c r="A11198">
        <v>0.49414976157901858</v>
      </c>
      <c r="B11198">
        <v>127036191</v>
      </c>
      <c r="C11198">
        <v>106</v>
      </c>
      <c r="D11198">
        <v>268</v>
      </c>
      <c r="E11198">
        <v>1</v>
      </c>
      <c r="F11198">
        <v>1</v>
      </c>
      <c r="G11198">
        <v>1</v>
      </c>
      <c r="H11198">
        <v>1</v>
      </c>
      <c r="I11198">
        <v>1</v>
      </c>
      <c r="J11198">
        <v>0</v>
      </c>
    </row>
    <row r="11199" spans="1:10" x14ac:dyDescent="0.25">
      <c r="A11199">
        <v>0.49420113163287582</v>
      </c>
      <c r="B11199">
        <v>120855354</v>
      </c>
      <c r="C11199">
        <v>2</v>
      </c>
      <c r="D11199">
        <v>267.2</v>
      </c>
      <c r="E11199">
        <v>2</v>
      </c>
      <c r="F11199">
        <v>27</v>
      </c>
      <c r="G11199">
        <v>26</v>
      </c>
      <c r="H11199">
        <v>7</v>
      </c>
      <c r="I11199">
        <v>13.5</v>
      </c>
      <c r="J11199">
        <v>1</v>
      </c>
    </row>
    <row r="11200" spans="1:10" x14ac:dyDescent="0.25">
      <c r="A11200">
        <v>0.49421806120039857</v>
      </c>
      <c r="B11200">
        <v>50289570</v>
      </c>
      <c r="C11200">
        <v>58</v>
      </c>
      <c r="D11200">
        <v>797.9</v>
      </c>
      <c r="E11200">
        <v>5</v>
      </c>
      <c r="F11200">
        <v>7</v>
      </c>
      <c r="G11200">
        <v>7</v>
      </c>
      <c r="H11200">
        <v>7</v>
      </c>
      <c r="I11200">
        <v>1.4</v>
      </c>
      <c r="J11200">
        <v>1</v>
      </c>
    </row>
    <row r="11201" spans="1:10" x14ac:dyDescent="0.25">
      <c r="A11201">
        <v>0.49422652147191315</v>
      </c>
      <c r="B11201">
        <v>129562375</v>
      </c>
      <c r="C11201">
        <v>62</v>
      </c>
      <c r="D11201">
        <v>105</v>
      </c>
      <c r="E11201">
        <v>1</v>
      </c>
      <c r="F11201">
        <v>13</v>
      </c>
      <c r="G11201">
        <v>7</v>
      </c>
      <c r="H11201">
        <v>3</v>
      </c>
      <c r="I11201">
        <v>13</v>
      </c>
      <c r="J11201">
        <v>1</v>
      </c>
    </row>
    <row r="11202" spans="1:10" x14ac:dyDescent="0.25">
      <c r="A11202">
        <v>0.49422951603793808</v>
      </c>
      <c r="B11202">
        <v>117178287</v>
      </c>
      <c r="C11202">
        <v>31</v>
      </c>
      <c r="D11202">
        <v>3026.76</v>
      </c>
      <c r="E11202">
        <v>14</v>
      </c>
      <c r="F11202">
        <v>283</v>
      </c>
      <c r="G11202">
        <v>128</v>
      </c>
      <c r="H11202">
        <v>44</v>
      </c>
      <c r="I11202">
        <v>20.214285709999999</v>
      </c>
      <c r="J11202">
        <v>1</v>
      </c>
    </row>
    <row r="11203" spans="1:10" x14ac:dyDescent="0.25">
      <c r="A11203">
        <v>0.49425490446243348</v>
      </c>
      <c r="B11203">
        <v>128542201</v>
      </c>
      <c r="C11203">
        <v>68</v>
      </c>
      <c r="D11203">
        <v>438.4</v>
      </c>
      <c r="E11203">
        <v>2</v>
      </c>
      <c r="F11203">
        <v>29</v>
      </c>
      <c r="G11203">
        <v>17</v>
      </c>
      <c r="H11203">
        <v>3</v>
      </c>
      <c r="I11203">
        <v>14.5</v>
      </c>
      <c r="J11203">
        <v>1</v>
      </c>
    </row>
    <row r="11204" spans="1:10" x14ac:dyDescent="0.25">
      <c r="A11204">
        <v>0.49439807169622652</v>
      </c>
      <c r="B11204">
        <v>11910506</v>
      </c>
      <c r="C11204">
        <v>331</v>
      </c>
      <c r="D11204">
        <v>75</v>
      </c>
      <c r="E11204">
        <v>1</v>
      </c>
      <c r="F11204">
        <v>2</v>
      </c>
      <c r="G11204">
        <v>2</v>
      </c>
      <c r="H11204">
        <v>1</v>
      </c>
      <c r="I11204">
        <v>2</v>
      </c>
      <c r="J11204">
        <v>0</v>
      </c>
    </row>
    <row r="11205" spans="1:10" x14ac:dyDescent="0.25">
      <c r="A11205">
        <v>0.49440393716060083</v>
      </c>
      <c r="B11205">
        <v>128550060</v>
      </c>
      <c r="C11205">
        <v>82</v>
      </c>
      <c r="D11205">
        <v>158.80000000000001</v>
      </c>
      <c r="E11205">
        <v>1</v>
      </c>
      <c r="F11205">
        <v>12</v>
      </c>
      <c r="G11205">
        <v>6</v>
      </c>
      <c r="H11205">
        <v>2</v>
      </c>
      <c r="I11205">
        <v>12</v>
      </c>
      <c r="J11205">
        <v>1</v>
      </c>
    </row>
    <row r="11206" spans="1:10" x14ac:dyDescent="0.25">
      <c r="A11206">
        <v>0.49452803308989002</v>
      </c>
      <c r="B11206">
        <v>113373863</v>
      </c>
      <c r="C11206">
        <v>15</v>
      </c>
      <c r="D11206">
        <v>729.12</v>
      </c>
      <c r="E11206">
        <v>6</v>
      </c>
      <c r="F11206">
        <v>42</v>
      </c>
      <c r="G11206">
        <v>24</v>
      </c>
      <c r="H11206">
        <v>11</v>
      </c>
      <c r="I11206">
        <v>7</v>
      </c>
      <c r="J11206">
        <v>1</v>
      </c>
    </row>
    <row r="11207" spans="1:10" x14ac:dyDescent="0.25">
      <c r="A11207">
        <v>0.49454454785958391</v>
      </c>
      <c r="B11207">
        <v>6970740</v>
      </c>
      <c r="C11207">
        <v>68</v>
      </c>
      <c r="D11207">
        <v>4851.07</v>
      </c>
      <c r="E11207">
        <v>20</v>
      </c>
      <c r="F11207">
        <v>478</v>
      </c>
      <c r="G11207">
        <v>165</v>
      </c>
      <c r="H11207">
        <v>63</v>
      </c>
      <c r="I11207">
        <v>23.9</v>
      </c>
      <c r="J11207">
        <v>1</v>
      </c>
    </row>
    <row r="11208" spans="1:10" x14ac:dyDescent="0.25">
      <c r="A11208">
        <v>0.49454951951511283</v>
      </c>
      <c r="B11208">
        <v>113582252</v>
      </c>
      <c r="C11208">
        <v>65</v>
      </c>
      <c r="D11208">
        <v>2323.54</v>
      </c>
      <c r="E11208">
        <v>15</v>
      </c>
      <c r="F11208">
        <v>250</v>
      </c>
      <c r="G11208">
        <v>89</v>
      </c>
      <c r="H11208">
        <v>28</v>
      </c>
      <c r="I11208">
        <v>16.666666670000001</v>
      </c>
      <c r="J11208">
        <v>1</v>
      </c>
    </row>
    <row r="11209" spans="1:10" x14ac:dyDescent="0.25">
      <c r="A11209">
        <v>0.49464630148629718</v>
      </c>
      <c r="B11209">
        <v>128442380</v>
      </c>
      <c r="C11209">
        <v>77</v>
      </c>
      <c r="D11209">
        <v>188.3</v>
      </c>
      <c r="E11209">
        <v>1</v>
      </c>
      <c r="F11209">
        <v>7</v>
      </c>
      <c r="G11209">
        <v>7</v>
      </c>
      <c r="H11209">
        <v>4</v>
      </c>
      <c r="I11209">
        <v>7</v>
      </c>
      <c r="J11209">
        <v>1</v>
      </c>
    </row>
    <row r="11210" spans="1:10" x14ac:dyDescent="0.25">
      <c r="A11210">
        <v>0.49468477455315141</v>
      </c>
      <c r="B11210">
        <v>25742</v>
      </c>
      <c r="C11210">
        <v>213</v>
      </c>
      <c r="D11210">
        <v>976.92</v>
      </c>
      <c r="E11210">
        <v>6</v>
      </c>
      <c r="F11210">
        <v>74</v>
      </c>
      <c r="G11210">
        <v>66</v>
      </c>
      <c r="H11210">
        <v>18</v>
      </c>
      <c r="I11210">
        <v>12.33333333</v>
      </c>
      <c r="J11210">
        <v>0</v>
      </c>
    </row>
    <row r="11211" spans="1:10" x14ac:dyDescent="0.25">
      <c r="A11211">
        <v>0.49472019598185324</v>
      </c>
      <c r="B11211">
        <v>127047014</v>
      </c>
      <c r="C11211">
        <v>78</v>
      </c>
      <c r="D11211">
        <v>338</v>
      </c>
      <c r="E11211">
        <v>1</v>
      </c>
      <c r="F11211">
        <v>2</v>
      </c>
      <c r="G11211">
        <v>2</v>
      </c>
      <c r="H11211">
        <v>2</v>
      </c>
      <c r="I11211">
        <v>2</v>
      </c>
      <c r="J11211">
        <v>1</v>
      </c>
    </row>
    <row r="11212" spans="1:10" x14ac:dyDescent="0.25">
      <c r="A11212">
        <v>0.49477202303643397</v>
      </c>
      <c r="B11212">
        <v>116127603</v>
      </c>
      <c r="C11212">
        <v>142</v>
      </c>
      <c r="D11212">
        <v>301.88</v>
      </c>
      <c r="E11212">
        <v>2</v>
      </c>
      <c r="F11212">
        <v>48</v>
      </c>
      <c r="G11212">
        <v>6</v>
      </c>
      <c r="H11212">
        <v>3</v>
      </c>
      <c r="I11212">
        <v>24</v>
      </c>
      <c r="J11212">
        <v>0</v>
      </c>
    </row>
    <row r="11213" spans="1:10" x14ac:dyDescent="0.25">
      <c r="A11213">
        <v>0.49480563145154322</v>
      </c>
      <c r="B11213">
        <v>50315598</v>
      </c>
      <c r="C11213">
        <v>7</v>
      </c>
      <c r="D11213">
        <v>544.1</v>
      </c>
      <c r="E11213">
        <v>4</v>
      </c>
      <c r="F11213">
        <v>27</v>
      </c>
      <c r="G11213">
        <v>20</v>
      </c>
      <c r="H11213">
        <v>12</v>
      </c>
      <c r="I11213">
        <v>6.75</v>
      </c>
      <c r="J11213">
        <v>1</v>
      </c>
    </row>
    <row r="11214" spans="1:10" x14ac:dyDescent="0.25">
      <c r="A11214">
        <v>0.49485346907397409</v>
      </c>
      <c r="B11214">
        <v>85052157</v>
      </c>
      <c r="C11214">
        <v>81</v>
      </c>
      <c r="D11214">
        <v>5238.8</v>
      </c>
      <c r="E11214">
        <v>10</v>
      </c>
      <c r="F11214">
        <v>44</v>
      </c>
      <c r="G11214">
        <v>39</v>
      </c>
      <c r="H11214">
        <v>20</v>
      </c>
      <c r="I11214">
        <v>4.4000000000000004</v>
      </c>
      <c r="J11214">
        <v>1</v>
      </c>
    </row>
    <row r="11215" spans="1:10" x14ac:dyDescent="0.25">
      <c r="A11215">
        <v>0.49488451881684314</v>
      </c>
      <c r="B11215">
        <v>130528338</v>
      </c>
      <c r="C11215">
        <v>34</v>
      </c>
      <c r="D11215">
        <v>123.7</v>
      </c>
      <c r="E11215">
        <v>1</v>
      </c>
      <c r="F11215">
        <v>7</v>
      </c>
      <c r="G11215">
        <v>5</v>
      </c>
      <c r="H11215">
        <v>4</v>
      </c>
      <c r="I11215">
        <v>7</v>
      </c>
      <c r="J11215">
        <v>1</v>
      </c>
    </row>
    <row r="11216" spans="1:10" x14ac:dyDescent="0.25">
      <c r="A11216">
        <v>0.49500785398939995</v>
      </c>
      <c r="B11216">
        <v>84651508</v>
      </c>
      <c r="C11216">
        <v>5</v>
      </c>
      <c r="D11216">
        <v>2876.26</v>
      </c>
      <c r="E11216">
        <v>13</v>
      </c>
      <c r="F11216">
        <v>200</v>
      </c>
      <c r="G11216">
        <v>79</v>
      </c>
      <c r="H11216">
        <v>29</v>
      </c>
      <c r="I11216">
        <v>15.38461539</v>
      </c>
      <c r="J11216">
        <v>1</v>
      </c>
    </row>
    <row r="11217" spans="1:10" x14ac:dyDescent="0.25">
      <c r="A11217">
        <v>0.4950114658600292</v>
      </c>
      <c r="B11217">
        <v>6032408</v>
      </c>
      <c r="C11217">
        <v>124</v>
      </c>
      <c r="D11217">
        <v>3188.11</v>
      </c>
      <c r="E11217">
        <v>11</v>
      </c>
      <c r="F11217">
        <v>381</v>
      </c>
      <c r="G11217">
        <v>105</v>
      </c>
      <c r="H11217">
        <v>32</v>
      </c>
      <c r="I11217">
        <v>34.636363639999999</v>
      </c>
      <c r="J11217">
        <v>1</v>
      </c>
    </row>
    <row r="11218" spans="1:10" x14ac:dyDescent="0.25">
      <c r="A11218">
        <v>0.49513844891806569</v>
      </c>
      <c r="B11218">
        <v>114663782</v>
      </c>
      <c r="C11218">
        <v>34</v>
      </c>
      <c r="D11218">
        <v>563.17999999999995</v>
      </c>
      <c r="E11218">
        <v>4</v>
      </c>
      <c r="F11218">
        <v>62</v>
      </c>
      <c r="G11218">
        <v>38</v>
      </c>
      <c r="H11218">
        <v>6</v>
      </c>
      <c r="I11218">
        <v>15.5</v>
      </c>
      <c r="J11218">
        <v>0</v>
      </c>
    </row>
    <row r="11219" spans="1:10" x14ac:dyDescent="0.25">
      <c r="A11219">
        <v>0.49522719337120213</v>
      </c>
      <c r="B11219">
        <v>85577602</v>
      </c>
      <c r="C11219">
        <v>453</v>
      </c>
      <c r="D11219">
        <v>91.2</v>
      </c>
      <c r="E11219">
        <v>1</v>
      </c>
      <c r="F11219">
        <v>3</v>
      </c>
      <c r="G11219">
        <v>2</v>
      </c>
      <c r="H11219">
        <v>2</v>
      </c>
      <c r="I11219">
        <v>3</v>
      </c>
      <c r="J11219">
        <v>0</v>
      </c>
    </row>
    <row r="11220" spans="1:10" x14ac:dyDescent="0.25">
      <c r="A11220">
        <v>0.49550245252741365</v>
      </c>
      <c r="B11220">
        <v>86086195</v>
      </c>
      <c r="C11220">
        <v>109</v>
      </c>
      <c r="D11220">
        <v>707.73</v>
      </c>
      <c r="E11220">
        <v>5</v>
      </c>
      <c r="F11220">
        <v>71</v>
      </c>
      <c r="G11220">
        <v>42</v>
      </c>
      <c r="H11220">
        <v>14</v>
      </c>
      <c r="I11220">
        <v>14.2</v>
      </c>
      <c r="J11220">
        <v>1</v>
      </c>
    </row>
    <row r="11221" spans="1:10" x14ac:dyDescent="0.25">
      <c r="A11221">
        <v>0.49556521830927058</v>
      </c>
      <c r="B11221">
        <v>127865584</v>
      </c>
      <c r="C11221">
        <v>95</v>
      </c>
      <c r="D11221">
        <v>567.5</v>
      </c>
      <c r="E11221">
        <v>1</v>
      </c>
      <c r="F11221">
        <v>9</v>
      </c>
      <c r="G11221">
        <v>5</v>
      </c>
      <c r="H11221">
        <v>1</v>
      </c>
      <c r="I11221">
        <v>9</v>
      </c>
      <c r="J11221">
        <v>0</v>
      </c>
    </row>
    <row r="11222" spans="1:10" x14ac:dyDescent="0.25">
      <c r="A11222">
        <v>0.49556625199603421</v>
      </c>
      <c r="B11222">
        <v>91136028</v>
      </c>
      <c r="C11222">
        <v>312</v>
      </c>
      <c r="D11222">
        <v>438.38</v>
      </c>
      <c r="E11222">
        <v>5</v>
      </c>
      <c r="F11222">
        <v>114</v>
      </c>
      <c r="G11222">
        <v>15</v>
      </c>
      <c r="H11222">
        <v>8</v>
      </c>
      <c r="I11222">
        <v>22.8</v>
      </c>
      <c r="J11222">
        <v>0</v>
      </c>
    </row>
    <row r="11223" spans="1:10" x14ac:dyDescent="0.25">
      <c r="A11223">
        <v>0.49558402544899516</v>
      </c>
      <c r="B11223">
        <v>5617354</v>
      </c>
      <c r="C11223">
        <v>18</v>
      </c>
      <c r="D11223">
        <v>2511.31</v>
      </c>
      <c r="E11223">
        <v>32</v>
      </c>
      <c r="F11223">
        <v>311</v>
      </c>
      <c r="G11223">
        <v>153</v>
      </c>
      <c r="H11223">
        <v>85</v>
      </c>
      <c r="I11223">
        <v>9.71875</v>
      </c>
      <c r="J11223">
        <v>1</v>
      </c>
    </row>
    <row r="11224" spans="1:10" x14ac:dyDescent="0.25">
      <c r="A11224">
        <v>0.49561091201672469</v>
      </c>
      <c r="B11224">
        <v>6519136</v>
      </c>
      <c r="C11224">
        <v>280</v>
      </c>
      <c r="D11224">
        <v>1497.32</v>
      </c>
      <c r="E11224">
        <v>13</v>
      </c>
      <c r="F11224">
        <v>270</v>
      </c>
      <c r="G11224">
        <v>105</v>
      </c>
      <c r="H11224">
        <v>44</v>
      </c>
      <c r="I11224">
        <v>20.76923077</v>
      </c>
      <c r="J11224">
        <v>0</v>
      </c>
    </row>
    <row r="11225" spans="1:10" x14ac:dyDescent="0.25">
      <c r="A11225">
        <v>0.49578335083244451</v>
      </c>
      <c r="B11225">
        <v>91328275</v>
      </c>
      <c r="C11225">
        <v>419</v>
      </c>
      <c r="D11225">
        <v>152</v>
      </c>
      <c r="E11225">
        <v>1</v>
      </c>
      <c r="F11225">
        <v>4</v>
      </c>
      <c r="G11225">
        <v>1</v>
      </c>
      <c r="H11225">
        <v>1</v>
      </c>
      <c r="I11225">
        <v>4</v>
      </c>
      <c r="J11225">
        <v>0</v>
      </c>
    </row>
    <row r="11226" spans="1:10" x14ac:dyDescent="0.25">
      <c r="A11226">
        <v>0.49607889151901441</v>
      </c>
      <c r="B11226">
        <v>121536976</v>
      </c>
      <c r="C11226">
        <v>9</v>
      </c>
      <c r="D11226">
        <v>1377.55</v>
      </c>
      <c r="E11226">
        <v>5</v>
      </c>
      <c r="F11226">
        <v>81</v>
      </c>
      <c r="G11226">
        <v>48</v>
      </c>
      <c r="H11226">
        <v>14</v>
      </c>
      <c r="I11226">
        <v>16.2</v>
      </c>
      <c r="J11226">
        <v>1</v>
      </c>
    </row>
    <row r="11227" spans="1:10" x14ac:dyDescent="0.25">
      <c r="A11227">
        <v>0.49615339988472751</v>
      </c>
      <c r="B11227">
        <v>115283740</v>
      </c>
      <c r="C11227">
        <v>330</v>
      </c>
      <c r="D11227">
        <v>246.3</v>
      </c>
      <c r="E11227">
        <v>2</v>
      </c>
      <c r="F11227">
        <v>10</v>
      </c>
      <c r="G11227">
        <v>8</v>
      </c>
      <c r="H11227">
        <v>5</v>
      </c>
      <c r="I11227">
        <v>5</v>
      </c>
      <c r="J11227">
        <v>0</v>
      </c>
    </row>
    <row r="11228" spans="1:10" x14ac:dyDescent="0.25">
      <c r="A11228">
        <v>0.49621149285498711</v>
      </c>
      <c r="B11228">
        <v>116746846</v>
      </c>
      <c r="C11228">
        <v>109</v>
      </c>
      <c r="D11228">
        <v>1825.7</v>
      </c>
      <c r="E11228">
        <v>8</v>
      </c>
      <c r="F11228">
        <v>72</v>
      </c>
      <c r="G11228">
        <v>58</v>
      </c>
      <c r="H11228">
        <v>24</v>
      </c>
      <c r="I11228">
        <v>9</v>
      </c>
      <c r="J11228">
        <v>1</v>
      </c>
    </row>
    <row r="11229" spans="1:10" x14ac:dyDescent="0.25">
      <c r="A11229">
        <v>0.49626526464994081</v>
      </c>
      <c r="B11229">
        <v>6394193</v>
      </c>
      <c r="C11229">
        <v>4</v>
      </c>
      <c r="D11229">
        <v>1154.44</v>
      </c>
      <c r="E11229">
        <v>8</v>
      </c>
      <c r="F11229">
        <v>140</v>
      </c>
      <c r="G11229">
        <v>45</v>
      </c>
      <c r="H11229">
        <v>21</v>
      </c>
      <c r="I11229">
        <v>17.5</v>
      </c>
      <c r="J11229">
        <v>1</v>
      </c>
    </row>
    <row r="11230" spans="1:10" x14ac:dyDescent="0.25">
      <c r="A11230">
        <v>0.49631095238927869</v>
      </c>
      <c r="B11230">
        <v>8489749</v>
      </c>
      <c r="C11230">
        <v>60</v>
      </c>
      <c r="D11230">
        <v>566.20000000000005</v>
      </c>
      <c r="E11230">
        <v>1</v>
      </c>
      <c r="F11230">
        <v>41</v>
      </c>
      <c r="G11230">
        <v>9</v>
      </c>
      <c r="H11230">
        <v>3</v>
      </c>
      <c r="I11230">
        <v>41</v>
      </c>
      <c r="J11230">
        <v>1</v>
      </c>
    </row>
    <row r="11231" spans="1:10" x14ac:dyDescent="0.25">
      <c r="A11231">
        <v>0.49636588244806334</v>
      </c>
      <c r="B11231">
        <v>543469</v>
      </c>
      <c r="C11231">
        <v>403</v>
      </c>
      <c r="D11231">
        <v>3199</v>
      </c>
      <c r="E11231">
        <v>1</v>
      </c>
      <c r="F11231">
        <v>1</v>
      </c>
      <c r="G11231">
        <v>1</v>
      </c>
      <c r="H11231">
        <v>1</v>
      </c>
      <c r="I11231">
        <v>1</v>
      </c>
      <c r="J11231">
        <v>0</v>
      </c>
    </row>
    <row r="11232" spans="1:10" x14ac:dyDescent="0.25">
      <c r="A11232">
        <v>0.49647652606554538</v>
      </c>
      <c r="B11232">
        <v>42189835</v>
      </c>
      <c r="C11232">
        <v>214</v>
      </c>
      <c r="D11232">
        <v>212.3</v>
      </c>
      <c r="E11232">
        <v>1</v>
      </c>
      <c r="F11232">
        <v>16</v>
      </c>
      <c r="G11232">
        <v>6</v>
      </c>
      <c r="H11232">
        <v>2</v>
      </c>
      <c r="I11232">
        <v>16</v>
      </c>
      <c r="J11232">
        <v>0</v>
      </c>
    </row>
    <row r="11233" spans="1:10" x14ac:dyDescent="0.25">
      <c r="A11233">
        <v>0.49663801941049013</v>
      </c>
      <c r="B11233">
        <v>6241627</v>
      </c>
      <c r="C11233">
        <v>225</v>
      </c>
      <c r="D11233">
        <v>375.3</v>
      </c>
      <c r="E11233">
        <v>1</v>
      </c>
      <c r="F11233">
        <v>19</v>
      </c>
      <c r="G11233">
        <v>19</v>
      </c>
      <c r="H11233">
        <v>7</v>
      </c>
      <c r="I11233">
        <v>19</v>
      </c>
      <c r="J11233">
        <v>0</v>
      </c>
    </row>
    <row r="11234" spans="1:10" x14ac:dyDescent="0.25">
      <c r="A11234">
        <v>0.49665135956451056</v>
      </c>
      <c r="B11234">
        <v>7208074</v>
      </c>
      <c r="C11234">
        <v>43</v>
      </c>
      <c r="D11234">
        <v>1503.18</v>
      </c>
      <c r="E11234">
        <v>9</v>
      </c>
      <c r="F11234">
        <v>99</v>
      </c>
      <c r="G11234">
        <v>80</v>
      </c>
      <c r="H11234">
        <v>27</v>
      </c>
      <c r="I11234">
        <v>11</v>
      </c>
      <c r="J11234">
        <v>1</v>
      </c>
    </row>
    <row r="11235" spans="1:10" x14ac:dyDescent="0.25">
      <c r="A11235">
        <v>0.49667363349798499</v>
      </c>
      <c r="B11235">
        <v>123166485</v>
      </c>
      <c r="C11235">
        <v>96</v>
      </c>
      <c r="D11235">
        <v>193.99</v>
      </c>
      <c r="E11235">
        <v>2</v>
      </c>
      <c r="F11235">
        <v>4</v>
      </c>
      <c r="G11235">
        <v>3</v>
      </c>
      <c r="H11235">
        <v>2</v>
      </c>
      <c r="I11235">
        <v>2</v>
      </c>
      <c r="J11235">
        <v>1</v>
      </c>
    </row>
    <row r="11236" spans="1:10" x14ac:dyDescent="0.25">
      <c r="A11236">
        <v>0.4966741334434519</v>
      </c>
      <c r="B11236">
        <v>117325841</v>
      </c>
      <c r="C11236">
        <v>6</v>
      </c>
      <c r="D11236">
        <v>1998.49</v>
      </c>
      <c r="E11236">
        <v>16</v>
      </c>
      <c r="F11236">
        <v>111</v>
      </c>
      <c r="G11236">
        <v>73</v>
      </c>
      <c r="H11236">
        <v>31</v>
      </c>
      <c r="I11236">
        <v>6.9375</v>
      </c>
      <c r="J11236">
        <v>1</v>
      </c>
    </row>
    <row r="11237" spans="1:10" x14ac:dyDescent="0.25">
      <c r="A11237">
        <v>0.49669773848022247</v>
      </c>
      <c r="B11237">
        <v>84836040</v>
      </c>
      <c r="C11237">
        <v>59</v>
      </c>
      <c r="D11237">
        <v>153.19999999999999</v>
      </c>
      <c r="E11237">
        <v>1</v>
      </c>
      <c r="F11237">
        <v>10</v>
      </c>
      <c r="G11237">
        <v>9</v>
      </c>
      <c r="H11237">
        <v>3</v>
      </c>
      <c r="I11237">
        <v>10</v>
      </c>
      <c r="J11237">
        <v>1</v>
      </c>
    </row>
    <row r="11238" spans="1:10" x14ac:dyDescent="0.25">
      <c r="A11238">
        <v>0.49671829016058222</v>
      </c>
      <c r="B11238">
        <v>6708829</v>
      </c>
      <c r="C11238">
        <v>19</v>
      </c>
      <c r="D11238">
        <v>4810.87</v>
      </c>
      <c r="E11238">
        <v>16</v>
      </c>
      <c r="F11238">
        <v>437</v>
      </c>
      <c r="G11238">
        <v>275</v>
      </c>
      <c r="H11238">
        <v>65</v>
      </c>
      <c r="I11238">
        <v>27.3125</v>
      </c>
      <c r="J11238">
        <v>1</v>
      </c>
    </row>
    <row r="11239" spans="1:10" x14ac:dyDescent="0.25">
      <c r="A11239">
        <v>0.49676110935625739</v>
      </c>
      <c r="B11239">
        <v>1712674</v>
      </c>
      <c r="C11239">
        <v>27</v>
      </c>
      <c r="D11239">
        <v>1228.1500000000001</v>
      </c>
      <c r="E11239">
        <v>8</v>
      </c>
      <c r="F11239">
        <v>101</v>
      </c>
      <c r="G11239">
        <v>67</v>
      </c>
      <c r="H11239">
        <v>21</v>
      </c>
      <c r="I11239">
        <v>12.625</v>
      </c>
      <c r="J11239">
        <v>1</v>
      </c>
    </row>
    <row r="11240" spans="1:10" x14ac:dyDescent="0.25">
      <c r="A11240">
        <v>0.49678417321057056</v>
      </c>
      <c r="B11240">
        <v>122706728</v>
      </c>
      <c r="C11240">
        <v>34</v>
      </c>
      <c r="D11240">
        <v>847.31</v>
      </c>
      <c r="E11240">
        <v>6</v>
      </c>
      <c r="F11240">
        <v>95</v>
      </c>
      <c r="G11240">
        <v>29</v>
      </c>
      <c r="H11240">
        <v>16</v>
      </c>
      <c r="I11240">
        <v>15.83333333</v>
      </c>
      <c r="J11240">
        <v>1</v>
      </c>
    </row>
    <row r="11241" spans="1:10" x14ac:dyDescent="0.25">
      <c r="A11241">
        <v>0.49679871667215014</v>
      </c>
      <c r="B11241">
        <v>50075853</v>
      </c>
      <c r="C11241">
        <v>16</v>
      </c>
      <c r="D11241">
        <v>174.8</v>
      </c>
      <c r="E11241">
        <v>1</v>
      </c>
      <c r="F11241">
        <v>1</v>
      </c>
      <c r="G11241">
        <v>1</v>
      </c>
      <c r="H11241">
        <v>1</v>
      </c>
      <c r="I11241">
        <v>1</v>
      </c>
      <c r="J11241">
        <v>0</v>
      </c>
    </row>
    <row r="11242" spans="1:10" x14ac:dyDescent="0.25">
      <c r="A11242">
        <v>0.49691437029667285</v>
      </c>
      <c r="B11242">
        <v>114727105</v>
      </c>
      <c r="C11242">
        <v>140</v>
      </c>
      <c r="D11242">
        <v>281.91000000000003</v>
      </c>
      <c r="E11242">
        <v>3</v>
      </c>
      <c r="F11242">
        <v>37</v>
      </c>
      <c r="G11242">
        <v>19</v>
      </c>
      <c r="H11242">
        <v>5</v>
      </c>
      <c r="I11242">
        <v>12.33333333</v>
      </c>
      <c r="J11242">
        <v>1</v>
      </c>
    </row>
    <row r="11243" spans="1:10" x14ac:dyDescent="0.25">
      <c r="A11243">
        <v>0.49692185375559217</v>
      </c>
      <c r="B11243">
        <v>126869875</v>
      </c>
      <c r="C11243">
        <v>109</v>
      </c>
      <c r="D11243">
        <v>109.8</v>
      </c>
      <c r="E11243">
        <v>1</v>
      </c>
      <c r="F11243">
        <v>8</v>
      </c>
      <c r="G11243">
        <v>5</v>
      </c>
      <c r="H11243">
        <v>2</v>
      </c>
      <c r="I11243">
        <v>8</v>
      </c>
      <c r="J11243">
        <v>1</v>
      </c>
    </row>
    <row r="11244" spans="1:10" x14ac:dyDescent="0.25">
      <c r="A11244">
        <v>0.49693494245639513</v>
      </c>
      <c r="B11244">
        <v>42397229</v>
      </c>
      <c r="C11244">
        <v>452</v>
      </c>
      <c r="D11244">
        <v>171.6</v>
      </c>
      <c r="E11244">
        <v>1</v>
      </c>
      <c r="F11244">
        <v>4</v>
      </c>
      <c r="G11244">
        <v>3</v>
      </c>
      <c r="H11244">
        <v>2</v>
      </c>
      <c r="I11244">
        <v>4</v>
      </c>
      <c r="J11244">
        <v>0</v>
      </c>
    </row>
    <row r="11245" spans="1:10" x14ac:dyDescent="0.25">
      <c r="A11245">
        <v>0.49699454883564087</v>
      </c>
      <c r="B11245">
        <v>23646376</v>
      </c>
      <c r="C11245">
        <v>366</v>
      </c>
      <c r="D11245">
        <v>101.68</v>
      </c>
      <c r="E11245">
        <v>1</v>
      </c>
      <c r="F11245">
        <v>24</v>
      </c>
      <c r="G11245">
        <v>16</v>
      </c>
      <c r="H11245">
        <v>4</v>
      </c>
      <c r="I11245">
        <v>24</v>
      </c>
      <c r="J11245">
        <v>0</v>
      </c>
    </row>
    <row r="11246" spans="1:10" x14ac:dyDescent="0.25">
      <c r="A11246">
        <v>0.49702635932107131</v>
      </c>
      <c r="B11246">
        <v>115320039</v>
      </c>
      <c r="C11246">
        <v>368</v>
      </c>
      <c r="D11246">
        <v>109.5</v>
      </c>
      <c r="E11246">
        <v>1</v>
      </c>
      <c r="F11246">
        <v>3</v>
      </c>
      <c r="G11246">
        <v>3</v>
      </c>
      <c r="H11246">
        <v>1</v>
      </c>
      <c r="I11246">
        <v>3</v>
      </c>
      <c r="J11246">
        <v>0</v>
      </c>
    </row>
    <row r="11247" spans="1:10" x14ac:dyDescent="0.25">
      <c r="A11247">
        <v>0.49711003958607924</v>
      </c>
      <c r="B11247">
        <v>91291342</v>
      </c>
      <c r="C11247">
        <v>66</v>
      </c>
      <c r="D11247">
        <v>631</v>
      </c>
      <c r="E11247">
        <v>3</v>
      </c>
      <c r="F11247">
        <v>45</v>
      </c>
      <c r="G11247">
        <v>11</v>
      </c>
      <c r="H11247">
        <v>5</v>
      </c>
      <c r="I11247">
        <v>15</v>
      </c>
      <c r="J11247">
        <v>1</v>
      </c>
    </row>
    <row r="11248" spans="1:10" x14ac:dyDescent="0.25">
      <c r="A11248">
        <v>0.49728859723729524</v>
      </c>
      <c r="B11248">
        <v>92909106</v>
      </c>
      <c r="C11248">
        <v>161</v>
      </c>
      <c r="D11248">
        <v>1590.19</v>
      </c>
      <c r="E11248">
        <v>4</v>
      </c>
      <c r="F11248">
        <v>92</v>
      </c>
      <c r="G11248">
        <v>41</v>
      </c>
      <c r="H11248">
        <v>12</v>
      </c>
      <c r="I11248">
        <v>23</v>
      </c>
      <c r="J11248">
        <v>0</v>
      </c>
    </row>
    <row r="11249" spans="1:10" x14ac:dyDescent="0.25">
      <c r="A11249">
        <v>0.49732363795859313</v>
      </c>
      <c r="B11249">
        <v>6851776</v>
      </c>
      <c r="C11249">
        <v>393</v>
      </c>
      <c r="D11249">
        <v>198.3</v>
      </c>
      <c r="E11249">
        <v>1</v>
      </c>
      <c r="F11249">
        <v>15</v>
      </c>
      <c r="G11249">
        <v>15</v>
      </c>
      <c r="H11249">
        <v>5</v>
      </c>
      <c r="I11249">
        <v>15</v>
      </c>
      <c r="J11249">
        <v>0</v>
      </c>
    </row>
    <row r="11250" spans="1:10" x14ac:dyDescent="0.25">
      <c r="A11250">
        <v>0.49736580997529212</v>
      </c>
      <c r="B11250">
        <v>7980242</v>
      </c>
      <c r="C11250">
        <v>264</v>
      </c>
      <c r="D11250">
        <v>829.96</v>
      </c>
      <c r="E11250">
        <v>6</v>
      </c>
      <c r="F11250">
        <v>68</v>
      </c>
      <c r="G11250">
        <v>40</v>
      </c>
      <c r="H11250">
        <v>21</v>
      </c>
      <c r="I11250">
        <v>11.33333333</v>
      </c>
      <c r="J11250">
        <v>0</v>
      </c>
    </row>
    <row r="11251" spans="1:10" x14ac:dyDescent="0.25">
      <c r="A11251">
        <v>0.49737254856838797</v>
      </c>
      <c r="B11251">
        <v>113869256</v>
      </c>
      <c r="C11251">
        <v>400</v>
      </c>
      <c r="D11251">
        <v>147.80000000000001</v>
      </c>
      <c r="E11251">
        <v>1</v>
      </c>
      <c r="F11251">
        <v>10</v>
      </c>
      <c r="G11251">
        <v>10</v>
      </c>
      <c r="H11251">
        <v>2</v>
      </c>
      <c r="I11251">
        <v>10</v>
      </c>
      <c r="J11251">
        <v>0</v>
      </c>
    </row>
    <row r="11252" spans="1:10" x14ac:dyDescent="0.25">
      <c r="A11252">
        <v>0.49748350396004892</v>
      </c>
      <c r="B11252">
        <v>8846649</v>
      </c>
      <c r="C11252">
        <v>13</v>
      </c>
      <c r="D11252">
        <v>2600.4</v>
      </c>
      <c r="E11252">
        <v>11</v>
      </c>
      <c r="F11252">
        <v>113</v>
      </c>
      <c r="G11252">
        <v>60</v>
      </c>
      <c r="H11252">
        <v>29</v>
      </c>
      <c r="I11252">
        <v>10.272727270000001</v>
      </c>
      <c r="J11252">
        <v>1</v>
      </c>
    </row>
    <row r="11253" spans="1:10" x14ac:dyDescent="0.25">
      <c r="A11253">
        <v>0.49750776944665087</v>
      </c>
      <c r="B11253">
        <v>121685696</v>
      </c>
      <c r="C11253">
        <v>6</v>
      </c>
      <c r="D11253">
        <v>450.93</v>
      </c>
      <c r="E11253">
        <v>4</v>
      </c>
      <c r="F11253">
        <v>31</v>
      </c>
      <c r="G11253">
        <v>23</v>
      </c>
      <c r="H11253">
        <v>12</v>
      </c>
      <c r="I11253">
        <v>7.75</v>
      </c>
      <c r="J11253">
        <v>1</v>
      </c>
    </row>
    <row r="11254" spans="1:10" x14ac:dyDescent="0.25">
      <c r="A11254">
        <v>0.49755172661107483</v>
      </c>
      <c r="B11254">
        <v>119310952</v>
      </c>
      <c r="C11254">
        <v>147</v>
      </c>
      <c r="D11254">
        <v>25.04</v>
      </c>
      <c r="E11254">
        <v>1</v>
      </c>
      <c r="F11254">
        <v>8</v>
      </c>
      <c r="G11254">
        <v>8</v>
      </c>
      <c r="H11254">
        <v>1</v>
      </c>
      <c r="I11254">
        <v>8</v>
      </c>
      <c r="J11254">
        <v>0</v>
      </c>
    </row>
    <row r="11255" spans="1:10" x14ac:dyDescent="0.25">
      <c r="A11255">
        <v>0.49756323043577355</v>
      </c>
      <c r="B11255">
        <v>63697532</v>
      </c>
      <c r="C11255">
        <v>324</v>
      </c>
      <c r="D11255">
        <v>370.56</v>
      </c>
      <c r="E11255">
        <v>4</v>
      </c>
      <c r="F11255">
        <v>71</v>
      </c>
      <c r="G11255">
        <v>9</v>
      </c>
      <c r="H11255">
        <v>6</v>
      </c>
      <c r="I11255">
        <v>17.75</v>
      </c>
      <c r="J11255">
        <v>0</v>
      </c>
    </row>
    <row r="11256" spans="1:10" x14ac:dyDescent="0.25">
      <c r="A11256">
        <v>0.49761067501247525</v>
      </c>
      <c r="B11256">
        <v>116266798</v>
      </c>
      <c r="C11256">
        <v>336</v>
      </c>
      <c r="D11256">
        <v>103.1</v>
      </c>
      <c r="E11256">
        <v>1</v>
      </c>
      <c r="F11256">
        <v>12</v>
      </c>
      <c r="G11256">
        <v>10</v>
      </c>
      <c r="H11256">
        <v>5</v>
      </c>
      <c r="I11256">
        <v>12</v>
      </c>
      <c r="J11256">
        <v>0</v>
      </c>
    </row>
    <row r="11257" spans="1:10" x14ac:dyDescent="0.25">
      <c r="A11257">
        <v>0.49770614033108695</v>
      </c>
      <c r="B11257">
        <v>6951369</v>
      </c>
      <c r="C11257">
        <v>25</v>
      </c>
      <c r="D11257">
        <v>9311.7099999999991</v>
      </c>
      <c r="E11257">
        <v>11</v>
      </c>
      <c r="F11257">
        <v>91</v>
      </c>
      <c r="G11257">
        <v>52</v>
      </c>
      <c r="H11257">
        <v>25</v>
      </c>
      <c r="I11257">
        <v>8.2727272729999992</v>
      </c>
      <c r="J11257">
        <v>1</v>
      </c>
    </row>
    <row r="11258" spans="1:10" x14ac:dyDescent="0.25">
      <c r="A11258">
        <v>0.49771871961873015</v>
      </c>
      <c r="B11258">
        <v>54106364</v>
      </c>
      <c r="C11258">
        <v>424</v>
      </c>
      <c r="D11258">
        <v>298.7</v>
      </c>
      <c r="E11258">
        <v>1</v>
      </c>
      <c r="F11258">
        <v>6</v>
      </c>
      <c r="G11258">
        <v>4</v>
      </c>
      <c r="H11258">
        <v>4</v>
      </c>
      <c r="I11258">
        <v>6</v>
      </c>
      <c r="J11258">
        <v>0</v>
      </c>
    </row>
    <row r="11259" spans="1:10" x14ac:dyDescent="0.25">
      <c r="A11259">
        <v>0.49772945173668048</v>
      </c>
      <c r="B11259">
        <v>88124544</v>
      </c>
      <c r="C11259">
        <v>436</v>
      </c>
      <c r="D11259">
        <v>102.9</v>
      </c>
      <c r="E11259">
        <v>1</v>
      </c>
      <c r="F11259">
        <v>3</v>
      </c>
      <c r="G11259">
        <v>1</v>
      </c>
      <c r="H11259">
        <v>1</v>
      </c>
      <c r="I11259">
        <v>3</v>
      </c>
      <c r="J11259">
        <v>0</v>
      </c>
    </row>
    <row r="11260" spans="1:10" x14ac:dyDescent="0.25">
      <c r="A11260">
        <v>0.49781540599575247</v>
      </c>
      <c r="B11260">
        <v>120618427</v>
      </c>
      <c r="C11260">
        <v>37</v>
      </c>
      <c r="D11260">
        <v>431.34</v>
      </c>
      <c r="E11260">
        <v>4</v>
      </c>
      <c r="F11260">
        <v>47</v>
      </c>
      <c r="G11260">
        <v>8</v>
      </c>
      <c r="H11260">
        <v>6</v>
      </c>
      <c r="I11260">
        <v>11.75</v>
      </c>
      <c r="J11260">
        <v>1</v>
      </c>
    </row>
    <row r="11261" spans="1:10" x14ac:dyDescent="0.25">
      <c r="A11261">
        <v>0.49782449718414734</v>
      </c>
      <c r="B11261">
        <v>129509790</v>
      </c>
      <c r="C11261">
        <v>15</v>
      </c>
      <c r="D11261">
        <v>211</v>
      </c>
      <c r="E11261">
        <v>2</v>
      </c>
      <c r="F11261">
        <v>25</v>
      </c>
      <c r="G11261">
        <v>10</v>
      </c>
      <c r="H11261">
        <v>5</v>
      </c>
      <c r="I11261">
        <v>12.5</v>
      </c>
      <c r="J11261">
        <v>1</v>
      </c>
    </row>
    <row r="11262" spans="1:10" x14ac:dyDescent="0.25">
      <c r="A11262">
        <v>0.49790984619919532</v>
      </c>
      <c r="B11262">
        <v>130315483</v>
      </c>
      <c r="C11262">
        <v>39</v>
      </c>
      <c r="D11262">
        <v>214</v>
      </c>
      <c r="E11262">
        <v>1</v>
      </c>
      <c r="F11262">
        <v>20</v>
      </c>
      <c r="G11262">
        <v>3</v>
      </c>
      <c r="H11262">
        <v>1</v>
      </c>
      <c r="I11262">
        <v>20</v>
      </c>
      <c r="J11262">
        <v>0</v>
      </c>
    </row>
    <row r="11263" spans="1:10" x14ac:dyDescent="0.25">
      <c r="A11263">
        <v>0.49791002202085188</v>
      </c>
      <c r="B11263">
        <v>114358189</v>
      </c>
      <c r="C11263">
        <v>355</v>
      </c>
      <c r="D11263">
        <v>355.54</v>
      </c>
      <c r="E11263">
        <v>4</v>
      </c>
      <c r="F11263">
        <v>32</v>
      </c>
      <c r="G11263">
        <v>7</v>
      </c>
      <c r="H11263">
        <v>5</v>
      </c>
      <c r="I11263">
        <v>8</v>
      </c>
      <c r="J11263">
        <v>0</v>
      </c>
    </row>
    <row r="11264" spans="1:10" x14ac:dyDescent="0.25">
      <c r="A11264">
        <v>0.49791053727837042</v>
      </c>
      <c r="B11264">
        <v>131042117</v>
      </c>
      <c r="C11264">
        <v>24</v>
      </c>
      <c r="D11264">
        <v>252</v>
      </c>
      <c r="E11264">
        <v>1</v>
      </c>
      <c r="F11264">
        <v>6</v>
      </c>
      <c r="G11264">
        <v>5</v>
      </c>
      <c r="H11264">
        <v>3</v>
      </c>
      <c r="I11264">
        <v>6</v>
      </c>
      <c r="J11264">
        <v>1</v>
      </c>
    </row>
    <row r="11265" spans="1:10" x14ac:dyDescent="0.25">
      <c r="A11265">
        <v>0.49793575715709737</v>
      </c>
      <c r="B11265">
        <v>84505221</v>
      </c>
      <c r="C11265">
        <v>239</v>
      </c>
      <c r="D11265">
        <v>150</v>
      </c>
      <c r="E11265">
        <v>1</v>
      </c>
      <c r="F11265">
        <v>24</v>
      </c>
      <c r="G11265">
        <v>1</v>
      </c>
      <c r="H11265">
        <v>1</v>
      </c>
      <c r="I11265">
        <v>24</v>
      </c>
      <c r="J11265">
        <v>0</v>
      </c>
    </row>
    <row r="11266" spans="1:10" x14ac:dyDescent="0.25">
      <c r="A11266">
        <v>0.49793648623026276</v>
      </c>
      <c r="B11266">
        <v>117876231</v>
      </c>
      <c r="C11266">
        <v>54</v>
      </c>
      <c r="D11266">
        <v>849.98</v>
      </c>
      <c r="E11266">
        <v>4</v>
      </c>
      <c r="F11266">
        <v>60</v>
      </c>
      <c r="G11266">
        <v>28</v>
      </c>
      <c r="H11266">
        <v>10</v>
      </c>
      <c r="I11266">
        <v>15</v>
      </c>
      <c r="J11266">
        <v>1</v>
      </c>
    </row>
    <row r="11267" spans="1:10" x14ac:dyDescent="0.25">
      <c r="A11267">
        <v>0.49795559464001693</v>
      </c>
      <c r="B11267">
        <v>127117664</v>
      </c>
      <c r="C11267">
        <v>81</v>
      </c>
      <c r="D11267">
        <v>936.4</v>
      </c>
      <c r="E11267">
        <v>2</v>
      </c>
      <c r="F11267">
        <v>24</v>
      </c>
      <c r="G11267">
        <v>6</v>
      </c>
      <c r="H11267">
        <v>3</v>
      </c>
      <c r="I11267">
        <v>12</v>
      </c>
      <c r="J11267">
        <v>1</v>
      </c>
    </row>
    <row r="11268" spans="1:10" x14ac:dyDescent="0.25">
      <c r="A11268">
        <v>0.49802389982105999</v>
      </c>
      <c r="B11268">
        <v>85303501</v>
      </c>
      <c r="C11268">
        <v>15</v>
      </c>
      <c r="D11268">
        <v>3570.05</v>
      </c>
      <c r="E11268">
        <v>23</v>
      </c>
      <c r="F11268">
        <v>642</v>
      </c>
      <c r="G11268">
        <v>212</v>
      </c>
      <c r="H11268">
        <v>67</v>
      </c>
      <c r="I11268">
        <v>27.913043479999999</v>
      </c>
      <c r="J11268">
        <v>1</v>
      </c>
    </row>
    <row r="11269" spans="1:10" x14ac:dyDescent="0.25">
      <c r="A11269">
        <v>0.49806412565109415</v>
      </c>
      <c r="B11269">
        <v>130122535</v>
      </c>
      <c r="C11269">
        <v>40</v>
      </c>
      <c r="D11269">
        <v>390.5</v>
      </c>
      <c r="E11269">
        <v>1</v>
      </c>
      <c r="F11269">
        <v>9</v>
      </c>
      <c r="G11269">
        <v>5</v>
      </c>
      <c r="H11269">
        <v>2</v>
      </c>
      <c r="I11269">
        <v>9</v>
      </c>
      <c r="J11269">
        <v>1</v>
      </c>
    </row>
    <row r="11270" spans="1:10" x14ac:dyDescent="0.25">
      <c r="A11270">
        <v>0.49806616661061442</v>
      </c>
      <c r="B11270">
        <v>115160352</v>
      </c>
      <c r="C11270">
        <v>5</v>
      </c>
      <c r="D11270">
        <v>103.38</v>
      </c>
      <c r="E11270">
        <v>1</v>
      </c>
      <c r="F11270">
        <v>15</v>
      </c>
      <c r="G11270">
        <v>10</v>
      </c>
      <c r="H11270">
        <v>4</v>
      </c>
      <c r="I11270">
        <v>15</v>
      </c>
      <c r="J11270">
        <v>1</v>
      </c>
    </row>
    <row r="11271" spans="1:10" x14ac:dyDescent="0.25">
      <c r="A11271">
        <v>0.49830962560376546</v>
      </c>
      <c r="B11271">
        <v>91084917</v>
      </c>
      <c r="C11271">
        <v>424</v>
      </c>
      <c r="D11271">
        <v>40.799999999999997</v>
      </c>
      <c r="E11271">
        <v>1</v>
      </c>
      <c r="F11271">
        <v>1</v>
      </c>
      <c r="G11271">
        <v>1</v>
      </c>
      <c r="H11271">
        <v>1</v>
      </c>
      <c r="I11271">
        <v>1</v>
      </c>
      <c r="J11271">
        <v>0</v>
      </c>
    </row>
    <row r="11272" spans="1:10" x14ac:dyDescent="0.25">
      <c r="A11272">
        <v>0.49831404012310032</v>
      </c>
      <c r="B11272">
        <v>126054124</v>
      </c>
      <c r="C11272">
        <v>116</v>
      </c>
      <c r="D11272">
        <v>432</v>
      </c>
      <c r="E11272">
        <v>1</v>
      </c>
      <c r="F11272">
        <v>9</v>
      </c>
      <c r="G11272">
        <v>4</v>
      </c>
      <c r="H11272">
        <v>3</v>
      </c>
      <c r="I11272">
        <v>9</v>
      </c>
      <c r="J11272">
        <v>1</v>
      </c>
    </row>
    <row r="11273" spans="1:10" x14ac:dyDescent="0.25">
      <c r="A11273">
        <v>0.49833508900945345</v>
      </c>
      <c r="B11273">
        <v>2966970</v>
      </c>
      <c r="C11273">
        <v>16</v>
      </c>
      <c r="D11273">
        <v>780.06</v>
      </c>
      <c r="E11273">
        <v>5</v>
      </c>
      <c r="F11273">
        <v>38</v>
      </c>
      <c r="G11273">
        <v>24</v>
      </c>
      <c r="H11273">
        <v>10</v>
      </c>
      <c r="I11273">
        <v>7.6</v>
      </c>
      <c r="J11273">
        <v>1</v>
      </c>
    </row>
    <row r="11274" spans="1:10" x14ac:dyDescent="0.25">
      <c r="A11274">
        <v>0.49834015051917524</v>
      </c>
      <c r="B11274">
        <v>760537</v>
      </c>
      <c r="C11274">
        <v>173</v>
      </c>
      <c r="D11274">
        <v>227.1</v>
      </c>
      <c r="E11274">
        <v>2</v>
      </c>
      <c r="F11274">
        <v>18</v>
      </c>
      <c r="G11274">
        <v>14</v>
      </c>
      <c r="H11274">
        <v>3</v>
      </c>
      <c r="I11274">
        <v>9</v>
      </c>
      <c r="J11274">
        <v>1</v>
      </c>
    </row>
    <row r="11275" spans="1:10" x14ac:dyDescent="0.25">
      <c r="A11275">
        <v>0.49834772626599511</v>
      </c>
      <c r="B11275">
        <v>6701394</v>
      </c>
      <c r="C11275">
        <v>166</v>
      </c>
      <c r="D11275">
        <v>472.01</v>
      </c>
      <c r="E11275">
        <v>4</v>
      </c>
      <c r="F11275">
        <v>34</v>
      </c>
      <c r="G11275">
        <v>33</v>
      </c>
      <c r="H11275">
        <v>14</v>
      </c>
      <c r="I11275">
        <v>8.5</v>
      </c>
      <c r="J11275">
        <v>1</v>
      </c>
    </row>
    <row r="11276" spans="1:10" x14ac:dyDescent="0.25">
      <c r="A11276">
        <v>0.49836265361003729</v>
      </c>
      <c r="B11276">
        <v>121086883</v>
      </c>
      <c r="C11276">
        <v>132</v>
      </c>
      <c r="D11276">
        <v>239.9</v>
      </c>
      <c r="E11276">
        <v>2</v>
      </c>
      <c r="F11276">
        <v>18</v>
      </c>
      <c r="G11276">
        <v>17</v>
      </c>
      <c r="H11276">
        <v>5</v>
      </c>
      <c r="I11276">
        <v>9</v>
      </c>
      <c r="J11276">
        <v>1</v>
      </c>
    </row>
    <row r="11277" spans="1:10" x14ac:dyDescent="0.25">
      <c r="A11277">
        <v>0.49838339061739689</v>
      </c>
      <c r="B11277">
        <v>1925859</v>
      </c>
      <c r="C11277">
        <v>235</v>
      </c>
      <c r="D11277">
        <v>101</v>
      </c>
      <c r="E11277">
        <v>1</v>
      </c>
      <c r="F11277">
        <v>14</v>
      </c>
      <c r="G11277">
        <v>5</v>
      </c>
      <c r="H11277">
        <v>3</v>
      </c>
      <c r="I11277">
        <v>14</v>
      </c>
      <c r="J11277">
        <v>0</v>
      </c>
    </row>
    <row r="11278" spans="1:10" x14ac:dyDescent="0.25">
      <c r="A11278">
        <v>0.49840650662972319</v>
      </c>
      <c r="B11278">
        <v>114657106</v>
      </c>
      <c r="C11278">
        <v>367</v>
      </c>
      <c r="D11278">
        <v>671.1</v>
      </c>
      <c r="E11278">
        <v>2</v>
      </c>
      <c r="F11278">
        <v>46</v>
      </c>
      <c r="G11278">
        <v>25</v>
      </c>
      <c r="H11278">
        <v>8</v>
      </c>
      <c r="I11278">
        <v>23</v>
      </c>
      <c r="J11278">
        <v>0</v>
      </c>
    </row>
    <row r="11279" spans="1:10" x14ac:dyDescent="0.25">
      <c r="A11279">
        <v>0.49841411993661411</v>
      </c>
      <c r="B11279">
        <v>114912727</v>
      </c>
      <c r="C11279">
        <v>154</v>
      </c>
      <c r="D11279">
        <v>101.1</v>
      </c>
      <c r="E11279">
        <v>1</v>
      </c>
      <c r="F11279">
        <v>12</v>
      </c>
      <c r="G11279">
        <v>8</v>
      </c>
      <c r="H11279">
        <v>2</v>
      </c>
      <c r="I11279">
        <v>12</v>
      </c>
      <c r="J11279">
        <v>1</v>
      </c>
    </row>
    <row r="11280" spans="1:10" x14ac:dyDescent="0.25">
      <c r="A11280">
        <v>0.49847420709901291</v>
      </c>
      <c r="B11280">
        <v>122608426</v>
      </c>
      <c r="C11280">
        <v>133</v>
      </c>
      <c r="D11280">
        <v>203.6</v>
      </c>
      <c r="E11280">
        <v>2</v>
      </c>
      <c r="F11280">
        <v>18</v>
      </c>
      <c r="G11280">
        <v>7</v>
      </c>
      <c r="H11280">
        <v>4</v>
      </c>
      <c r="I11280">
        <v>9</v>
      </c>
      <c r="J11280">
        <v>1</v>
      </c>
    </row>
    <row r="11281" spans="1:10" x14ac:dyDescent="0.25">
      <c r="A11281">
        <v>0.49850157356776659</v>
      </c>
      <c r="B11281">
        <v>126778507</v>
      </c>
      <c r="C11281">
        <v>0</v>
      </c>
      <c r="D11281">
        <v>2561.2600000000002</v>
      </c>
      <c r="E11281">
        <v>18</v>
      </c>
      <c r="F11281">
        <v>295</v>
      </c>
      <c r="G11281">
        <v>80</v>
      </c>
      <c r="H11281">
        <v>52</v>
      </c>
      <c r="I11281">
        <v>16.38888889</v>
      </c>
      <c r="J11281">
        <v>1</v>
      </c>
    </row>
    <row r="11282" spans="1:10" x14ac:dyDescent="0.25">
      <c r="A11282">
        <v>0.49851722108693297</v>
      </c>
      <c r="B11282">
        <v>117894237</v>
      </c>
      <c r="C11282">
        <v>266</v>
      </c>
      <c r="D11282">
        <v>59</v>
      </c>
      <c r="E11282">
        <v>1</v>
      </c>
      <c r="F11282">
        <v>1</v>
      </c>
      <c r="G11282">
        <v>1</v>
      </c>
      <c r="H11282">
        <v>1</v>
      </c>
      <c r="I11282">
        <v>1</v>
      </c>
      <c r="J11282">
        <v>0</v>
      </c>
    </row>
    <row r="11283" spans="1:10" x14ac:dyDescent="0.25">
      <c r="A11283">
        <v>0.4985318062935431</v>
      </c>
      <c r="B11283">
        <v>125736980</v>
      </c>
      <c r="C11283">
        <v>42</v>
      </c>
      <c r="D11283">
        <v>8228.48</v>
      </c>
      <c r="E11283">
        <v>9</v>
      </c>
      <c r="F11283">
        <v>85</v>
      </c>
      <c r="G11283">
        <v>45</v>
      </c>
      <c r="H11283">
        <v>17</v>
      </c>
      <c r="I11283">
        <v>9.4444444440000002</v>
      </c>
      <c r="J11283">
        <v>1</v>
      </c>
    </row>
    <row r="11284" spans="1:10" x14ac:dyDescent="0.25">
      <c r="A11284">
        <v>0.49854350401220127</v>
      </c>
      <c r="B11284">
        <v>125732370</v>
      </c>
      <c r="C11284">
        <v>103</v>
      </c>
      <c r="D11284">
        <v>838.46</v>
      </c>
      <c r="E11284">
        <v>4</v>
      </c>
      <c r="F11284">
        <v>43</v>
      </c>
      <c r="G11284">
        <v>9</v>
      </c>
      <c r="H11284">
        <v>6</v>
      </c>
      <c r="I11284">
        <v>10.75</v>
      </c>
      <c r="J11284">
        <v>1</v>
      </c>
    </row>
    <row r="11285" spans="1:10" x14ac:dyDescent="0.25">
      <c r="A11285">
        <v>0.49856151704892016</v>
      </c>
      <c r="B11285">
        <v>85493088</v>
      </c>
      <c r="C11285">
        <v>457</v>
      </c>
      <c r="D11285">
        <v>90.8</v>
      </c>
      <c r="E11285">
        <v>1</v>
      </c>
      <c r="F11285">
        <v>7</v>
      </c>
      <c r="G11285">
        <v>4</v>
      </c>
      <c r="H11285">
        <v>3</v>
      </c>
      <c r="I11285">
        <v>7</v>
      </c>
      <c r="J11285">
        <v>0</v>
      </c>
    </row>
    <row r="11286" spans="1:10" x14ac:dyDescent="0.25">
      <c r="A11286">
        <v>0.49869229195432418</v>
      </c>
      <c r="B11286">
        <v>122943317</v>
      </c>
      <c r="C11286">
        <v>99</v>
      </c>
      <c r="D11286">
        <v>363</v>
      </c>
      <c r="E11286">
        <v>3</v>
      </c>
      <c r="F11286">
        <v>18</v>
      </c>
      <c r="G11286">
        <v>18</v>
      </c>
      <c r="H11286">
        <v>13</v>
      </c>
      <c r="I11286">
        <v>6</v>
      </c>
      <c r="J11286">
        <v>1</v>
      </c>
    </row>
    <row r="11287" spans="1:10" x14ac:dyDescent="0.25">
      <c r="A11287">
        <v>0.49871762606511894</v>
      </c>
      <c r="B11287">
        <v>8081381</v>
      </c>
      <c r="C11287">
        <v>143</v>
      </c>
      <c r="D11287">
        <v>489.9</v>
      </c>
      <c r="E11287">
        <v>2</v>
      </c>
      <c r="F11287">
        <v>98</v>
      </c>
      <c r="G11287">
        <v>12</v>
      </c>
      <c r="H11287">
        <v>2</v>
      </c>
      <c r="I11287">
        <v>49</v>
      </c>
      <c r="J11287">
        <v>0</v>
      </c>
    </row>
    <row r="11288" spans="1:10" x14ac:dyDescent="0.25">
      <c r="A11288">
        <v>0.49872051802396933</v>
      </c>
      <c r="B11288">
        <v>9270382</v>
      </c>
      <c r="C11288">
        <v>77</v>
      </c>
      <c r="D11288">
        <v>868</v>
      </c>
      <c r="E11288">
        <v>4</v>
      </c>
      <c r="F11288">
        <v>33</v>
      </c>
      <c r="G11288">
        <v>26</v>
      </c>
      <c r="H11288">
        <v>9</v>
      </c>
      <c r="I11288">
        <v>8.25</v>
      </c>
      <c r="J11288">
        <v>1</v>
      </c>
    </row>
    <row r="11289" spans="1:10" x14ac:dyDescent="0.25">
      <c r="A11289">
        <v>0.49880777691843625</v>
      </c>
      <c r="B11289">
        <v>7874270</v>
      </c>
      <c r="C11289">
        <v>25</v>
      </c>
      <c r="D11289">
        <v>739.63</v>
      </c>
      <c r="E11289">
        <v>3</v>
      </c>
      <c r="F11289">
        <v>51</v>
      </c>
      <c r="G11289">
        <v>19</v>
      </c>
      <c r="H11289">
        <v>9</v>
      </c>
      <c r="I11289">
        <v>17</v>
      </c>
      <c r="J11289">
        <v>1</v>
      </c>
    </row>
    <row r="11290" spans="1:10" x14ac:dyDescent="0.25">
      <c r="A11290">
        <v>0.49882878126838626</v>
      </c>
      <c r="B11290">
        <v>63662385</v>
      </c>
      <c r="C11290">
        <v>318</v>
      </c>
      <c r="D11290">
        <v>413.8</v>
      </c>
      <c r="E11290">
        <v>4</v>
      </c>
      <c r="F11290">
        <v>13</v>
      </c>
      <c r="G11290">
        <v>6</v>
      </c>
      <c r="H11290">
        <v>5</v>
      </c>
      <c r="I11290">
        <v>3.25</v>
      </c>
      <c r="J11290">
        <v>0</v>
      </c>
    </row>
    <row r="11291" spans="1:10" x14ac:dyDescent="0.25">
      <c r="A11291">
        <v>0.49888270283891989</v>
      </c>
      <c r="B11291">
        <v>125836155</v>
      </c>
      <c r="C11291">
        <v>121</v>
      </c>
      <c r="D11291">
        <v>452.68</v>
      </c>
      <c r="E11291">
        <v>1</v>
      </c>
      <c r="F11291">
        <v>22</v>
      </c>
      <c r="G11291">
        <v>18</v>
      </c>
      <c r="H11291">
        <v>4</v>
      </c>
      <c r="I11291">
        <v>22</v>
      </c>
      <c r="J11291">
        <v>1</v>
      </c>
    </row>
    <row r="11292" spans="1:10" x14ac:dyDescent="0.25">
      <c r="A11292">
        <v>0.498925149774194</v>
      </c>
      <c r="B11292">
        <v>44898447</v>
      </c>
      <c r="C11292">
        <v>1</v>
      </c>
      <c r="D11292">
        <v>676.5</v>
      </c>
      <c r="E11292">
        <v>3</v>
      </c>
      <c r="F11292">
        <v>22</v>
      </c>
      <c r="G11292">
        <v>15</v>
      </c>
      <c r="H11292">
        <v>6</v>
      </c>
      <c r="I11292">
        <v>7.3333333329999997</v>
      </c>
      <c r="J11292">
        <v>1</v>
      </c>
    </row>
    <row r="11293" spans="1:10" x14ac:dyDescent="0.25">
      <c r="A11293">
        <v>0.49895773671623544</v>
      </c>
      <c r="B11293">
        <v>130528472</v>
      </c>
      <c r="C11293">
        <v>34</v>
      </c>
      <c r="D11293">
        <v>93.2</v>
      </c>
      <c r="E11293">
        <v>1</v>
      </c>
      <c r="F11293">
        <v>5</v>
      </c>
      <c r="G11293">
        <v>5</v>
      </c>
      <c r="H11293">
        <v>2</v>
      </c>
      <c r="I11293">
        <v>5</v>
      </c>
      <c r="J11293">
        <v>1</v>
      </c>
    </row>
    <row r="11294" spans="1:10" x14ac:dyDescent="0.25">
      <c r="A11294">
        <v>0.49901045801424193</v>
      </c>
      <c r="B11294">
        <v>124695200</v>
      </c>
      <c r="C11294">
        <v>7</v>
      </c>
      <c r="D11294">
        <v>382.72</v>
      </c>
      <c r="E11294">
        <v>3</v>
      </c>
      <c r="F11294">
        <v>43</v>
      </c>
      <c r="G11294">
        <v>17</v>
      </c>
      <c r="H11294">
        <v>10</v>
      </c>
      <c r="I11294">
        <v>14.33333333</v>
      </c>
      <c r="J11294">
        <v>1</v>
      </c>
    </row>
    <row r="11295" spans="1:10" x14ac:dyDescent="0.25">
      <c r="A11295">
        <v>0.49902222786783434</v>
      </c>
      <c r="B11295">
        <v>5841174</v>
      </c>
      <c r="C11295">
        <v>214</v>
      </c>
      <c r="D11295">
        <v>3166.48</v>
      </c>
      <c r="E11295">
        <v>13</v>
      </c>
      <c r="F11295">
        <v>171</v>
      </c>
      <c r="G11295">
        <v>83</v>
      </c>
      <c r="H11295">
        <v>31</v>
      </c>
      <c r="I11295">
        <v>13.15384615</v>
      </c>
      <c r="J11295">
        <v>0</v>
      </c>
    </row>
    <row r="11296" spans="1:10" x14ac:dyDescent="0.25">
      <c r="A11296">
        <v>0.49921858785659057</v>
      </c>
      <c r="B11296">
        <v>5152612</v>
      </c>
      <c r="C11296">
        <v>228</v>
      </c>
      <c r="D11296">
        <v>629.16</v>
      </c>
      <c r="E11296">
        <v>2</v>
      </c>
      <c r="F11296">
        <v>169</v>
      </c>
      <c r="G11296">
        <v>2</v>
      </c>
      <c r="H11296">
        <v>2</v>
      </c>
      <c r="I11296">
        <v>84.5</v>
      </c>
      <c r="J11296">
        <v>0</v>
      </c>
    </row>
    <row r="11297" spans="1:10" x14ac:dyDescent="0.25">
      <c r="A11297">
        <v>0.49939735963873699</v>
      </c>
      <c r="B11297">
        <v>36255962</v>
      </c>
      <c r="C11297">
        <v>29</v>
      </c>
      <c r="D11297">
        <v>344.4</v>
      </c>
      <c r="E11297">
        <v>3</v>
      </c>
      <c r="F11297">
        <v>16</v>
      </c>
      <c r="G11297">
        <v>14</v>
      </c>
      <c r="H11297">
        <v>6</v>
      </c>
      <c r="I11297">
        <v>5.3333333329999997</v>
      </c>
      <c r="J11297">
        <v>1</v>
      </c>
    </row>
    <row r="11298" spans="1:10" x14ac:dyDescent="0.25">
      <c r="A11298">
        <v>0.49946077571352876</v>
      </c>
      <c r="B11298">
        <v>5616288</v>
      </c>
      <c r="C11298">
        <v>450</v>
      </c>
      <c r="D11298">
        <v>111.86</v>
      </c>
      <c r="E11298">
        <v>2</v>
      </c>
      <c r="F11298">
        <v>11</v>
      </c>
      <c r="G11298">
        <v>8</v>
      </c>
      <c r="H11298">
        <v>7</v>
      </c>
      <c r="I11298">
        <v>5.5</v>
      </c>
      <c r="J11298">
        <v>0</v>
      </c>
    </row>
    <row r="11299" spans="1:10" x14ac:dyDescent="0.25">
      <c r="A11299">
        <v>0.49948250483726653</v>
      </c>
      <c r="B11299">
        <v>122189103</v>
      </c>
      <c r="C11299">
        <v>189</v>
      </c>
      <c r="D11299">
        <v>108</v>
      </c>
      <c r="E11299">
        <v>1</v>
      </c>
      <c r="F11299">
        <v>4</v>
      </c>
      <c r="G11299">
        <v>4</v>
      </c>
      <c r="H11299">
        <v>2</v>
      </c>
      <c r="I11299">
        <v>4</v>
      </c>
      <c r="J11299">
        <v>0</v>
      </c>
    </row>
    <row r="11300" spans="1:10" x14ac:dyDescent="0.25">
      <c r="A11300">
        <v>0.49952606548805478</v>
      </c>
      <c r="B11300">
        <v>127078915</v>
      </c>
      <c r="C11300">
        <v>105</v>
      </c>
      <c r="D11300">
        <v>110.8</v>
      </c>
      <c r="E11300">
        <v>1</v>
      </c>
      <c r="F11300">
        <v>4</v>
      </c>
      <c r="G11300">
        <v>2</v>
      </c>
      <c r="H11300">
        <v>2</v>
      </c>
      <c r="I11300">
        <v>4</v>
      </c>
      <c r="J11300">
        <v>1</v>
      </c>
    </row>
    <row r="11301" spans="1:10" x14ac:dyDescent="0.25">
      <c r="A11301">
        <v>0.49955852773886378</v>
      </c>
      <c r="B11301">
        <v>8556005</v>
      </c>
      <c r="C11301">
        <v>19</v>
      </c>
      <c r="D11301">
        <v>2156.13</v>
      </c>
      <c r="E11301">
        <v>11</v>
      </c>
      <c r="F11301">
        <v>136</v>
      </c>
      <c r="G11301">
        <v>103</v>
      </c>
      <c r="H11301">
        <v>30</v>
      </c>
      <c r="I11301">
        <v>12.363636359999999</v>
      </c>
      <c r="J11301">
        <v>1</v>
      </c>
    </row>
    <row r="11302" spans="1:10" x14ac:dyDescent="0.25">
      <c r="A11302">
        <v>0.49962029904983829</v>
      </c>
      <c r="B11302">
        <v>119328306</v>
      </c>
      <c r="C11302">
        <v>199</v>
      </c>
      <c r="D11302">
        <v>135.99</v>
      </c>
      <c r="E11302">
        <v>1</v>
      </c>
      <c r="F11302">
        <v>28</v>
      </c>
      <c r="G11302">
        <v>17</v>
      </c>
      <c r="H11302">
        <v>4</v>
      </c>
      <c r="I11302">
        <v>28</v>
      </c>
      <c r="J11302">
        <v>0</v>
      </c>
    </row>
    <row r="11303" spans="1:10" x14ac:dyDescent="0.25">
      <c r="A11303">
        <v>0.49965631135127542</v>
      </c>
      <c r="B11303">
        <v>127138947</v>
      </c>
      <c r="C11303">
        <v>27</v>
      </c>
      <c r="D11303">
        <v>299.54000000000002</v>
      </c>
      <c r="E11303">
        <v>3</v>
      </c>
      <c r="F11303">
        <v>31</v>
      </c>
      <c r="G11303">
        <v>12</v>
      </c>
      <c r="H11303">
        <v>4</v>
      </c>
      <c r="I11303">
        <v>10.33333333</v>
      </c>
      <c r="J11303">
        <v>1</v>
      </c>
    </row>
    <row r="11304" spans="1:10" x14ac:dyDescent="0.25">
      <c r="A11304">
        <v>0.49970081796721044</v>
      </c>
      <c r="B11304">
        <v>124074926</v>
      </c>
      <c r="C11304">
        <v>123</v>
      </c>
      <c r="D11304">
        <v>331.66</v>
      </c>
      <c r="E11304">
        <v>3</v>
      </c>
      <c r="F11304">
        <v>41</v>
      </c>
      <c r="G11304">
        <v>19</v>
      </c>
      <c r="H11304">
        <v>9</v>
      </c>
      <c r="I11304">
        <v>13.66666667</v>
      </c>
      <c r="J11304">
        <v>1</v>
      </c>
    </row>
    <row r="11305" spans="1:10" x14ac:dyDescent="0.25">
      <c r="A11305">
        <v>0.49985014917037984</v>
      </c>
      <c r="B11305">
        <v>123755421</v>
      </c>
      <c r="C11305">
        <v>65</v>
      </c>
      <c r="D11305">
        <v>290.39999999999998</v>
      </c>
      <c r="E11305">
        <v>2</v>
      </c>
      <c r="F11305">
        <v>39</v>
      </c>
      <c r="G11305">
        <v>14</v>
      </c>
      <c r="H11305">
        <v>2</v>
      </c>
      <c r="I11305">
        <v>19.5</v>
      </c>
      <c r="J11305">
        <v>0</v>
      </c>
    </row>
    <row r="11306" spans="1:10" x14ac:dyDescent="0.25">
      <c r="A11306">
        <v>0.49985706281686038</v>
      </c>
      <c r="B11306">
        <v>118630231</v>
      </c>
      <c r="C11306">
        <v>34</v>
      </c>
      <c r="D11306">
        <v>2022.28</v>
      </c>
      <c r="E11306">
        <v>13</v>
      </c>
      <c r="F11306">
        <v>384</v>
      </c>
      <c r="G11306">
        <v>152</v>
      </c>
      <c r="H11306">
        <v>48</v>
      </c>
      <c r="I11306">
        <v>29.53846154</v>
      </c>
      <c r="J11306">
        <v>1</v>
      </c>
    </row>
    <row r="11307" spans="1:10" x14ac:dyDescent="0.25">
      <c r="A11307">
        <v>0.49992222510322071</v>
      </c>
      <c r="B11307">
        <v>85459746</v>
      </c>
      <c r="C11307">
        <v>453</v>
      </c>
      <c r="D11307">
        <v>87.89</v>
      </c>
      <c r="E11307">
        <v>1</v>
      </c>
      <c r="F11307">
        <v>4</v>
      </c>
      <c r="G11307">
        <v>4</v>
      </c>
      <c r="H11307">
        <v>3</v>
      </c>
      <c r="I11307">
        <v>4</v>
      </c>
      <c r="J11307">
        <v>0</v>
      </c>
    </row>
    <row r="11308" spans="1:10" x14ac:dyDescent="0.25">
      <c r="A11308">
        <v>0.49992838918511695</v>
      </c>
      <c r="B11308">
        <v>123166096</v>
      </c>
      <c r="C11308">
        <v>168</v>
      </c>
      <c r="D11308">
        <v>111.5</v>
      </c>
      <c r="E11308">
        <v>1</v>
      </c>
      <c r="F11308">
        <v>5</v>
      </c>
      <c r="G11308">
        <v>5</v>
      </c>
      <c r="H11308">
        <v>2</v>
      </c>
      <c r="I11308">
        <v>5</v>
      </c>
      <c r="J11308">
        <v>1</v>
      </c>
    </row>
    <row r="11309" spans="1:10" x14ac:dyDescent="0.25">
      <c r="A11309">
        <v>0.50001189958958092</v>
      </c>
      <c r="B11309">
        <v>119776227</v>
      </c>
      <c r="C11309">
        <v>241</v>
      </c>
      <c r="D11309">
        <v>100.8</v>
      </c>
      <c r="E11309">
        <v>1</v>
      </c>
      <c r="F11309">
        <v>11</v>
      </c>
      <c r="G11309">
        <v>11</v>
      </c>
      <c r="H11309">
        <v>2</v>
      </c>
      <c r="I11309">
        <v>11</v>
      </c>
      <c r="J11309">
        <v>0</v>
      </c>
    </row>
    <row r="11310" spans="1:10" x14ac:dyDescent="0.25">
      <c r="A11310">
        <v>0.50012260013495746</v>
      </c>
      <c r="B11310">
        <v>86074146</v>
      </c>
      <c r="C11310">
        <v>250</v>
      </c>
      <c r="D11310">
        <v>1807.71</v>
      </c>
      <c r="E11310">
        <v>5</v>
      </c>
      <c r="F11310">
        <v>39</v>
      </c>
      <c r="G11310">
        <v>21</v>
      </c>
      <c r="H11310">
        <v>9</v>
      </c>
      <c r="I11310">
        <v>7.8</v>
      </c>
      <c r="J11310">
        <v>0</v>
      </c>
    </row>
    <row r="11311" spans="1:10" x14ac:dyDescent="0.25">
      <c r="A11311">
        <v>0.5001269384855016</v>
      </c>
      <c r="B11311">
        <v>128396947</v>
      </c>
      <c r="C11311">
        <v>62</v>
      </c>
      <c r="D11311">
        <v>706.18</v>
      </c>
      <c r="E11311">
        <v>3</v>
      </c>
      <c r="F11311">
        <v>65</v>
      </c>
      <c r="G11311">
        <v>18</v>
      </c>
      <c r="H11311">
        <v>7</v>
      </c>
      <c r="I11311">
        <v>21.666666670000001</v>
      </c>
      <c r="J11311">
        <v>1</v>
      </c>
    </row>
    <row r="11312" spans="1:10" x14ac:dyDescent="0.25">
      <c r="A11312">
        <v>0.50017995943561666</v>
      </c>
      <c r="B11312">
        <v>119289197</v>
      </c>
      <c r="C11312">
        <v>112</v>
      </c>
      <c r="D11312">
        <v>913</v>
      </c>
      <c r="E11312">
        <v>4</v>
      </c>
      <c r="F11312">
        <v>50</v>
      </c>
      <c r="G11312">
        <v>5</v>
      </c>
      <c r="H11312">
        <v>4</v>
      </c>
      <c r="I11312">
        <v>12.5</v>
      </c>
      <c r="J11312">
        <v>0</v>
      </c>
    </row>
    <row r="11313" spans="1:10" x14ac:dyDescent="0.25">
      <c r="A11313">
        <v>0.50020898593074115</v>
      </c>
      <c r="B11313">
        <v>117820827</v>
      </c>
      <c r="C11313">
        <v>19</v>
      </c>
      <c r="D11313">
        <v>432.6</v>
      </c>
      <c r="E11313">
        <v>4</v>
      </c>
      <c r="F11313">
        <v>54</v>
      </c>
      <c r="G11313">
        <v>24</v>
      </c>
      <c r="H11313">
        <v>12</v>
      </c>
      <c r="I11313">
        <v>13.5</v>
      </c>
      <c r="J11313">
        <v>1</v>
      </c>
    </row>
    <row r="11314" spans="1:10" x14ac:dyDescent="0.25">
      <c r="A11314">
        <v>0.50022774721122376</v>
      </c>
      <c r="B11314">
        <v>121595595</v>
      </c>
      <c r="C11314">
        <v>81</v>
      </c>
      <c r="D11314">
        <v>508.66</v>
      </c>
      <c r="E11314">
        <v>3</v>
      </c>
      <c r="F11314">
        <v>119</v>
      </c>
      <c r="G11314">
        <v>18</v>
      </c>
      <c r="H11314">
        <v>4</v>
      </c>
      <c r="I11314">
        <v>39.666666669999998</v>
      </c>
      <c r="J11314">
        <v>1</v>
      </c>
    </row>
    <row r="11315" spans="1:10" x14ac:dyDescent="0.25">
      <c r="A11315">
        <v>0.5002426624070031</v>
      </c>
      <c r="B11315">
        <v>50285356</v>
      </c>
      <c r="C11315">
        <v>22</v>
      </c>
      <c r="D11315">
        <v>2680.97</v>
      </c>
      <c r="E11315">
        <v>19</v>
      </c>
      <c r="F11315">
        <v>220</v>
      </c>
      <c r="G11315">
        <v>128</v>
      </c>
      <c r="H11315">
        <v>66</v>
      </c>
      <c r="I11315">
        <v>11.57894737</v>
      </c>
      <c r="J11315">
        <v>1</v>
      </c>
    </row>
    <row r="11316" spans="1:10" x14ac:dyDescent="0.25">
      <c r="A11316">
        <v>0.50024379297721988</v>
      </c>
      <c r="B11316">
        <v>124622483</v>
      </c>
      <c r="C11316">
        <v>140</v>
      </c>
      <c r="D11316">
        <v>78.5</v>
      </c>
      <c r="E11316">
        <v>1</v>
      </c>
      <c r="F11316">
        <v>5</v>
      </c>
      <c r="G11316">
        <v>5</v>
      </c>
      <c r="H11316">
        <v>2</v>
      </c>
      <c r="I11316">
        <v>5</v>
      </c>
      <c r="J11316">
        <v>1</v>
      </c>
    </row>
    <row r="11317" spans="1:10" x14ac:dyDescent="0.25">
      <c r="A11317">
        <v>0.50027247974070266</v>
      </c>
      <c r="B11317">
        <v>118904626</v>
      </c>
      <c r="C11317">
        <v>247</v>
      </c>
      <c r="D11317">
        <v>158.63999999999999</v>
      </c>
      <c r="E11317">
        <v>2</v>
      </c>
      <c r="F11317">
        <v>25</v>
      </c>
      <c r="G11317">
        <v>2</v>
      </c>
      <c r="H11317">
        <v>2</v>
      </c>
      <c r="I11317">
        <v>12.5</v>
      </c>
      <c r="J11317">
        <v>0</v>
      </c>
    </row>
    <row r="11318" spans="1:10" x14ac:dyDescent="0.25">
      <c r="A11318">
        <v>0.50034297762875557</v>
      </c>
      <c r="B11318">
        <v>128381902</v>
      </c>
      <c r="C11318">
        <v>86</v>
      </c>
      <c r="D11318">
        <v>109</v>
      </c>
      <c r="E11318">
        <v>1</v>
      </c>
      <c r="F11318">
        <v>1</v>
      </c>
      <c r="G11318">
        <v>1</v>
      </c>
      <c r="H11318">
        <v>1</v>
      </c>
      <c r="I11318">
        <v>1</v>
      </c>
      <c r="J11318">
        <v>0</v>
      </c>
    </row>
    <row r="11319" spans="1:10" x14ac:dyDescent="0.25">
      <c r="A11319">
        <v>0.50040879618204548</v>
      </c>
      <c r="B11319">
        <v>428597</v>
      </c>
      <c r="C11319">
        <v>7</v>
      </c>
      <c r="D11319">
        <v>4535.04</v>
      </c>
      <c r="E11319">
        <v>10</v>
      </c>
      <c r="F11319">
        <v>186</v>
      </c>
      <c r="G11319">
        <v>128</v>
      </c>
      <c r="H11319">
        <v>44</v>
      </c>
      <c r="I11319">
        <v>18.600000000000001</v>
      </c>
      <c r="J11319">
        <v>1</v>
      </c>
    </row>
    <row r="11320" spans="1:10" x14ac:dyDescent="0.25">
      <c r="A11320">
        <v>0.500432833237486</v>
      </c>
      <c r="B11320">
        <v>9421084</v>
      </c>
      <c r="C11320">
        <v>250</v>
      </c>
      <c r="D11320">
        <v>582.79999999999995</v>
      </c>
      <c r="E11320">
        <v>5</v>
      </c>
      <c r="F11320">
        <v>37</v>
      </c>
      <c r="G11320">
        <v>27</v>
      </c>
      <c r="H11320">
        <v>13</v>
      </c>
      <c r="I11320">
        <v>7.4</v>
      </c>
      <c r="J11320">
        <v>0</v>
      </c>
    </row>
    <row r="11321" spans="1:10" x14ac:dyDescent="0.25">
      <c r="A11321">
        <v>0.5004823243153943</v>
      </c>
      <c r="B11321">
        <v>85422650</v>
      </c>
      <c r="C11321">
        <v>457</v>
      </c>
      <c r="D11321">
        <v>90.89</v>
      </c>
      <c r="E11321">
        <v>1</v>
      </c>
      <c r="F11321">
        <v>9</v>
      </c>
      <c r="G11321">
        <v>6</v>
      </c>
      <c r="H11321">
        <v>3</v>
      </c>
      <c r="I11321">
        <v>9</v>
      </c>
      <c r="J11321">
        <v>0</v>
      </c>
    </row>
    <row r="11322" spans="1:10" x14ac:dyDescent="0.25">
      <c r="A11322">
        <v>0.50050433448533238</v>
      </c>
      <c r="B11322">
        <v>119235760</v>
      </c>
      <c r="C11322">
        <v>180</v>
      </c>
      <c r="D11322">
        <v>771.25</v>
      </c>
      <c r="E11322">
        <v>3</v>
      </c>
      <c r="F11322">
        <v>31</v>
      </c>
      <c r="G11322">
        <v>13</v>
      </c>
      <c r="H11322">
        <v>4</v>
      </c>
      <c r="I11322">
        <v>10.33333333</v>
      </c>
      <c r="J11322">
        <v>0</v>
      </c>
    </row>
    <row r="11323" spans="1:10" x14ac:dyDescent="0.25">
      <c r="A11323">
        <v>0.50054734876095086</v>
      </c>
      <c r="B11323">
        <v>85460603</v>
      </c>
      <c r="C11323">
        <v>408</v>
      </c>
      <c r="D11323">
        <v>69.78</v>
      </c>
      <c r="E11323">
        <v>1</v>
      </c>
      <c r="F11323">
        <v>6</v>
      </c>
      <c r="G11323">
        <v>1</v>
      </c>
      <c r="H11323">
        <v>1</v>
      </c>
      <c r="I11323">
        <v>6</v>
      </c>
      <c r="J11323">
        <v>0</v>
      </c>
    </row>
    <row r="11324" spans="1:10" x14ac:dyDescent="0.25">
      <c r="A11324">
        <v>0.50055384057374475</v>
      </c>
      <c r="B11324">
        <v>1835113</v>
      </c>
      <c r="C11324">
        <v>197</v>
      </c>
      <c r="D11324">
        <v>150.9</v>
      </c>
      <c r="E11324">
        <v>1</v>
      </c>
      <c r="F11324">
        <v>9</v>
      </c>
      <c r="G11324">
        <v>5</v>
      </c>
      <c r="H11324">
        <v>3</v>
      </c>
      <c r="I11324">
        <v>9</v>
      </c>
      <c r="J11324">
        <v>0</v>
      </c>
    </row>
    <row r="11325" spans="1:10" x14ac:dyDescent="0.25">
      <c r="A11325">
        <v>0.50060898697823675</v>
      </c>
      <c r="B11325">
        <v>8254631</v>
      </c>
      <c r="C11325">
        <v>140</v>
      </c>
      <c r="D11325">
        <v>996.85</v>
      </c>
      <c r="E11325">
        <v>7</v>
      </c>
      <c r="F11325">
        <v>63</v>
      </c>
      <c r="G11325">
        <v>24</v>
      </c>
      <c r="H11325">
        <v>15</v>
      </c>
      <c r="I11325">
        <v>9</v>
      </c>
      <c r="J11325">
        <v>1</v>
      </c>
    </row>
    <row r="11326" spans="1:10" x14ac:dyDescent="0.25">
      <c r="A11326">
        <v>0.50061022402194644</v>
      </c>
      <c r="B11326">
        <v>50111929</v>
      </c>
      <c r="C11326">
        <v>54</v>
      </c>
      <c r="D11326">
        <v>9761.6299999999992</v>
      </c>
      <c r="E11326">
        <v>13</v>
      </c>
      <c r="F11326">
        <v>204</v>
      </c>
      <c r="G11326">
        <v>73</v>
      </c>
      <c r="H11326">
        <v>25</v>
      </c>
      <c r="I11326">
        <v>15.69230769</v>
      </c>
      <c r="J11326">
        <v>1</v>
      </c>
    </row>
    <row r="11327" spans="1:10" x14ac:dyDescent="0.25">
      <c r="A11327">
        <v>0.50064076848577554</v>
      </c>
      <c r="B11327">
        <v>130197506</v>
      </c>
      <c r="C11327">
        <v>42</v>
      </c>
      <c r="D11327">
        <v>98</v>
      </c>
      <c r="E11327">
        <v>1</v>
      </c>
      <c r="F11327">
        <v>1</v>
      </c>
      <c r="G11327">
        <v>1</v>
      </c>
      <c r="H11327">
        <v>1</v>
      </c>
      <c r="I11327">
        <v>1</v>
      </c>
      <c r="J11327">
        <v>0</v>
      </c>
    </row>
    <row r="11328" spans="1:10" x14ac:dyDescent="0.25">
      <c r="A11328">
        <v>0.50066873949203772</v>
      </c>
      <c r="B11328">
        <v>114094515</v>
      </c>
      <c r="C11328">
        <v>392</v>
      </c>
      <c r="D11328">
        <v>56</v>
      </c>
      <c r="E11328">
        <v>1</v>
      </c>
      <c r="F11328">
        <v>2</v>
      </c>
      <c r="G11328">
        <v>2</v>
      </c>
      <c r="H11328">
        <v>1</v>
      </c>
      <c r="I11328">
        <v>2</v>
      </c>
      <c r="J11328">
        <v>0</v>
      </c>
    </row>
    <row r="11329" spans="1:10" x14ac:dyDescent="0.25">
      <c r="A11329">
        <v>0.50070583936122126</v>
      </c>
      <c r="B11329">
        <v>132484207</v>
      </c>
      <c r="C11329">
        <v>0</v>
      </c>
      <c r="D11329">
        <v>101.86</v>
      </c>
      <c r="E11329">
        <v>1</v>
      </c>
      <c r="F11329">
        <v>7</v>
      </c>
      <c r="G11329">
        <v>2</v>
      </c>
      <c r="H11329">
        <v>1</v>
      </c>
      <c r="I11329">
        <v>7</v>
      </c>
      <c r="J11329">
        <v>0</v>
      </c>
    </row>
    <row r="11330" spans="1:10" x14ac:dyDescent="0.25">
      <c r="A11330">
        <v>0.50073919486512897</v>
      </c>
      <c r="B11330">
        <v>117077176</v>
      </c>
      <c r="C11330">
        <v>29</v>
      </c>
      <c r="D11330">
        <v>2630.07</v>
      </c>
      <c r="E11330">
        <v>11</v>
      </c>
      <c r="F11330">
        <v>178</v>
      </c>
      <c r="G11330">
        <v>132</v>
      </c>
      <c r="H11330">
        <v>23</v>
      </c>
      <c r="I11330">
        <v>16.18181818</v>
      </c>
      <c r="J11330">
        <v>1</v>
      </c>
    </row>
    <row r="11331" spans="1:10" x14ac:dyDescent="0.25">
      <c r="A11331">
        <v>0.50078530112613573</v>
      </c>
      <c r="B11331">
        <v>118552656</v>
      </c>
      <c r="C11331">
        <v>266</v>
      </c>
      <c r="D11331">
        <v>251</v>
      </c>
      <c r="E11331">
        <v>1</v>
      </c>
      <c r="F11331">
        <v>3</v>
      </c>
      <c r="G11331">
        <v>3</v>
      </c>
      <c r="H11331">
        <v>1</v>
      </c>
      <c r="I11331">
        <v>3</v>
      </c>
      <c r="J11331">
        <v>0</v>
      </c>
    </row>
    <row r="11332" spans="1:10" x14ac:dyDescent="0.25">
      <c r="A11332">
        <v>0.50081929819267057</v>
      </c>
      <c r="B11332">
        <v>36331553</v>
      </c>
      <c r="C11332">
        <v>62</v>
      </c>
      <c r="D11332">
        <v>873.3</v>
      </c>
      <c r="E11332">
        <v>5</v>
      </c>
      <c r="F11332">
        <v>49</v>
      </c>
      <c r="G11332">
        <v>30</v>
      </c>
      <c r="H11332">
        <v>15</v>
      </c>
      <c r="I11332">
        <v>9.8000000000000007</v>
      </c>
      <c r="J11332">
        <v>1</v>
      </c>
    </row>
    <row r="11333" spans="1:10" x14ac:dyDescent="0.25">
      <c r="A11333">
        <v>0.50084560418559854</v>
      </c>
      <c r="B11333">
        <v>50215791</v>
      </c>
      <c r="C11333">
        <v>21</v>
      </c>
      <c r="D11333">
        <v>3462.3</v>
      </c>
      <c r="E11333">
        <v>6</v>
      </c>
      <c r="F11333">
        <v>82</v>
      </c>
      <c r="G11333">
        <v>22</v>
      </c>
      <c r="H11333">
        <v>12</v>
      </c>
      <c r="I11333">
        <v>13.66666667</v>
      </c>
      <c r="J11333">
        <v>1</v>
      </c>
    </row>
    <row r="11334" spans="1:10" x14ac:dyDescent="0.25">
      <c r="A11334">
        <v>0.50088029947646429</v>
      </c>
      <c r="B11334">
        <v>116482244</v>
      </c>
      <c r="C11334">
        <v>10</v>
      </c>
      <c r="D11334">
        <v>1117.8599999999999</v>
      </c>
      <c r="E11334">
        <v>8</v>
      </c>
      <c r="F11334">
        <v>220</v>
      </c>
      <c r="G11334">
        <v>87</v>
      </c>
      <c r="H11334">
        <v>20</v>
      </c>
      <c r="I11334">
        <v>27.5</v>
      </c>
      <c r="J11334">
        <v>1</v>
      </c>
    </row>
    <row r="11335" spans="1:10" x14ac:dyDescent="0.25">
      <c r="A11335">
        <v>0.50090479352552675</v>
      </c>
      <c r="B11335">
        <v>6035628</v>
      </c>
      <c r="C11335">
        <v>192</v>
      </c>
      <c r="D11335">
        <v>1006.79</v>
      </c>
      <c r="E11335">
        <v>4</v>
      </c>
      <c r="F11335">
        <v>57</v>
      </c>
      <c r="G11335">
        <v>36</v>
      </c>
      <c r="H11335">
        <v>6</v>
      </c>
      <c r="I11335">
        <v>14.25</v>
      </c>
      <c r="J11335">
        <v>0</v>
      </c>
    </row>
    <row r="11336" spans="1:10" x14ac:dyDescent="0.25">
      <c r="A11336">
        <v>0.50102205081076767</v>
      </c>
      <c r="B11336">
        <v>85617213</v>
      </c>
      <c r="C11336">
        <v>278</v>
      </c>
      <c r="D11336">
        <v>189</v>
      </c>
      <c r="E11336">
        <v>4</v>
      </c>
      <c r="F11336">
        <v>10</v>
      </c>
      <c r="G11336">
        <v>8</v>
      </c>
      <c r="H11336">
        <v>5</v>
      </c>
      <c r="I11336">
        <v>2.5</v>
      </c>
      <c r="J11336">
        <v>0</v>
      </c>
    </row>
    <row r="11337" spans="1:10" x14ac:dyDescent="0.25">
      <c r="A11337">
        <v>0.50115675767165002</v>
      </c>
      <c r="B11337">
        <v>116881025</v>
      </c>
      <c r="C11337">
        <v>17</v>
      </c>
      <c r="D11337">
        <v>2621.69</v>
      </c>
      <c r="E11337">
        <v>17</v>
      </c>
      <c r="F11337">
        <v>301</v>
      </c>
      <c r="G11337">
        <v>182</v>
      </c>
      <c r="H11337">
        <v>54</v>
      </c>
      <c r="I11337">
        <v>17.70588235</v>
      </c>
      <c r="J11337">
        <v>1</v>
      </c>
    </row>
    <row r="11338" spans="1:10" x14ac:dyDescent="0.25">
      <c r="A11338">
        <v>0.5012383313584331</v>
      </c>
      <c r="B11338">
        <v>12581012</v>
      </c>
      <c r="C11338">
        <v>43</v>
      </c>
      <c r="D11338">
        <v>238.5</v>
      </c>
      <c r="E11338">
        <v>1</v>
      </c>
      <c r="F11338">
        <v>21</v>
      </c>
      <c r="G11338">
        <v>6</v>
      </c>
      <c r="H11338">
        <v>3</v>
      </c>
      <c r="I11338">
        <v>21</v>
      </c>
      <c r="J11338">
        <v>1</v>
      </c>
    </row>
    <row r="11339" spans="1:10" x14ac:dyDescent="0.25">
      <c r="A11339">
        <v>0.50124181751478225</v>
      </c>
      <c r="B11339">
        <v>119327372</v>
      </c>
      <c r="C11339">
        <v>12</v>
      </c>
      <c r="D11339">
        <v>313.10000000000002</v>
      </c>
      <c r="E11339">
        <v>3</v>
      </c>
      <c r="F11339">
        <v>17</v>
      </c>
      <c r="G11339">
        <v>13</v>
      </c>
      <c r="H11339">
        <v>6</v>
      </c>
      <c r="I11339">
        <v>5.6666666670000003</v>
      </c>
      <c r="J11339">
        <v>1</v>
      </c>
    </row>
    <row r="11340" spans="1:10" x14ac:dyDescent="0.25">
      <c r="A11340">
        <v>0.50126956002256551</v>
      </c>
      <c r="B11340">
        <v>123772814</v>
      </c>
      <c r="C11340">
        <v>39</v>
      </c>
      <c r="D11340">
        <v>2958.7</v>
      </c>
      <c r="E11340">
        <v>5</v>
      </c>
      <c r="F11340">
        <v>177</v>
      </c>
      <c r="G11340">
        <v>42</v>
      </c>
      <c r="H11340">
        <v>16</v>
      </c>
      <c r="I11340">
        <v>35.4</v>
      </c>
      <c r="J11340">
        <v>1</v>
      </c>
    </row>
    <row r="11341" spans="1:10" x14ac:dyDescent="0.25">
      <c r="A11341">
        <v>0.50132708069500809</v>
      </c>
      <c r="B11341">
        <v>14805776</v>
      </c>
      <c r="C11341">
        <v>73</v>
      </c>
      <c r="D11341">
        <v>804</v>
      </c>
      <c r="E11341">
        <v>3</v>
      </c>
      <c r="F11341">
        <v>5</v>
      </c>
      <c r="G11341">
        <v>4</v>
      </c>
      <c r="H11341">
        <v>4</v>
      </c>
      <c r="I11341">
        <v>1.6666666670000001</v>
      </c>
      <c r="J11341">
        <v>1</v>
      </c>
    </row>
    <row r="11342" spans="1:10" x14ac:dyDescent="0.25">
      <c r="A11342">
        <v>0.50133074815240819</v>
      </c>
      <c r="B11342">
        <v>129070710</v>
      </c>
      <c r="C11342">
        <v>63</v>
      </c>
      <c r="D11342">
        <v>525.6</v>
      </c>
      <c r="E11342">
        <v>2</v>
      </c>
      <c r="F11342">
        <v>99</v>
      </c>
      <c r="G11342">
        <v>4</v>
      </c>
      <c r="H11342">
        <v>3</v>
      </c>
      <c r="I11342">
        <v>49.5</v>
      </c>
      <c r="J11342">
        <v>1</v>
      </c>
    </row>
    <row r="11343" spans="1:10" x14ac:dyDescent="0.25">
      <c r="A11343">
        <v>0.50143875951923678</v>
      </c>
      <c r="B11343">
        <v>115135502</v>
      </c>
      <c r="C11343">
        <v>374</v>
      </c>
      <c r="D11343">
        <v>4788</v>
      </c>
      <c r="E11343">
        <v>1</v>
      </c>
      <c r="F11343">
        <v>1</v>
      </c>
      <c r="G11343">
        <v>1</v>
      </c>
      <c r="H11343">
        <v>1</v>
      </c>
      <c r="I11343">
        <v>1</v>
      </c>
      <c r="J11343">
        <v>0</v>
      </c>
    </row>
    <row r="11344" spans="1:10" x14ac:dyDescent="0.25">
      <c r="A11344">
        <v>0.50147986131371558</v>
      </c>
      <c r="B11344">
        <v>116349554</v>
      </c>
      <c r="C11344">
        <v>333</v>
      </c>
      <c r="D11344">
        <v>100.7</v>
      </c>
      <c r="E11344">
        <v>1</v>
      </c>
      <c r="F11344">
        <v>6</v>
      </c>
      <c r="G11344">
        <v>5</v>
      </c>
      <c r="H11344">
        <v>1</v>
      </c>
      <c r="I11344">
        <v>6</v>
      </c>
      <c r="J11344">
        <v>0</v>
      </c>
    </row>
    <row r="11345" spans="1:10" x14ac:dyDescent="0.25">
      <c r="A11345">
        <v>0.50164748652353541</v>
      </c>
      <c r="B11345">
        <v>87965000</v>
      </c>
      <c r="C11345">
        <v>76</v>
      </c>
      <c r="D11345">
        <v>540.19000000000005</v>
      </c>
      <c r="E11345">
        <v>5</v>
      </c>
      <c r="F11345">
        <v>39</v>
      </c>
      <c r="G11345">
        <v>26</v>
      </c>
      <c r="H11345">
        <v>9</v>
      </c>
      <c r="I11345">
        <v>7.8</v>
      </c>
      <c r="J11345">
        <v>1</v>
      </c>
    </row>
    <row r="11346" spans="1:10" x14ac:dyDescent="0.25">
      <c r="A11346">
        <v>0.50166924321870665</v>
      </c>
      <c r="B11346">
        <v>129228107</v>
      </c>
      <c r="C11346">
        <v>69</v>
      </c>
      <c r="D11346">
        <v>139</v>
      </c>
      <c r="E11346">
        <v>1</v>
      </c>
      <c r="F11346">
        <v>5</v>
      </c>
      <c r="G11346">
        <v>1</v>
      </c>
      <c r="H11346">
        <v>1</v>
      </c>
      <c r="I11346">
        <v>5</v>
      </c>
      <c r="J11346">
        <v>0</v>
      </c>
    </row>
    <row r="11347" spans="1:10" x14ac:dyDescent="0.25">
      <c r="A11347">
        <v>0.50167865014108071</v>
      </c>
      <c r="B11347">
        <v>118657182</v>
      </c>
      <c r="C11347">
        <v>109</v>
      </c>
      <c r="D11347">
        <v>1502.81</v>
      </c>
      <c r="E11347">
        <v>11</v>
      </c>
      <c r="F11347">
        <v>150</v>
      </c>
      <c r="G11347">
        <v>90</v>
      </c>
      <c r="H11347">
        <v>26</v>
      </c>
      <c r="I11347">
        <v>13.636363640000001</v>
      </c>
      <c r="J11347">
        <v>1</v>
      </c>
    </row>
    <row r="11348" spans="1:10" x14ac:dyDescent="0.25">
      <c r="A11348">
        <v>0.5016910379435876</v>
      </c>
      <c r="B11348">
        <v>132133763</v>
      </c>
      <c r="C11348">
        <v>7</v>
      </c>
      <c r="D11348">
        <v>107.79</v>
      </c>
      <c r="E11348">
        <v>1</v>
      </c>
      <c r="F11348">
        <v>18</v>
      </c>
      <c r="G11348">
        <v>7</v>
      </c>
      <c r="H11348">
        <v>2</v>
      </c>
      <c r="I11348">
        <v>18</v>
      </c>
      <c r="J11348">
        <v>1</v>
      </c>
    </row>
    <row r="11349" spans="1:10" x14ac:dyDescent="0.25">
      <c r="A11349">
        <v>0.50176550538361098</v>
      </c>
      <c r="B11349">
        <v>115506605</v>
      </c>
      <c r="C11349">
        <v>6</v>
      </c>
      <c r="D11349">
        <v>4232.71</v>
      </c>
      <c r="E11349">
        <v>25</v>
      </c>
      <c r="F11349">
        <v>267</v>
      </c>
      <c r="G11349">
        <v>173</v>
      </c>
      <c r="H11349">
        <v>56</v>
      </c>
      <c r="I11349">
        <v>10.68</v>
      </c>
      <c r="J11349">
        <v>1</v>
      </c>
    </row>
    <row r="11350" spans="1:10" x14ac:dyDescent="0.25">
      <c r="A11350">
        <v>0.5017908923343507</v>
      </c>
      <c r="B11350">
        <v>91156598</v>
      </c>
      <c r="C11350">
        <v>423</v>
      </c>
      <c r="D11350">
        <v>40.799999999999997</v>
      </c>
      <c r="E11350">
        <v>1</v>
      </c>
      <c r="F11350">
        <v>1</v>
      </c>
      <c r="G11350">
        <v>1</v>
      </c>
      <c r="H11350">
        <v>1</v>
      </c>
      <c r="I11350">
        <v>1</v>
      </c>
      <c r="J11350">
        <v>0</v>
      </c>
    </row>
    <row r="11351" spans="1:10" x14ac:dyDescent="0.25">
      <c r="A11351">
        <v>0.50185728815069619</v>
      </c>
      <c r="B11351">
        <v>8467989</v>
      </c>
      <c r="C11351">
        <v>31</v>
      </c>
      <c r="D11351">
        <v>1083.1099999999999</v>
      </c>
      <c r="E11351">
        <v>10</v>
      </c>
      <c r="F11351">
        <v>106</v>
      </c>
      <c r="G11351">
        <v>63</v>
      </c>
      <c r="H11351">
        <v>17</v>
      </c>
      <c r="I11351">
        <v>10.6</v>
      </c>
      <c r="J11351">
        <v>1</v>
      </c>
    </row>
    <row r="11352" spans="1:10" x14ac:dyDescent="0.25">
      <c r="A11352">
        <v>0.50188504645530219</v>
      </c>
      <c r="B11352">
        <v>85570807</v>
      </c>
      <c r="C11352">
        <v>10</v>
      </c>
      <c r="D11352">
        <v>10491.62</v>
      </c>
      <c r="E11352">
        <v>15</v>
      </c>
      <c r="F11352">
        <v>255</v>
      </c>
      <c r="G11352">
        <v>71</v>
      </c>
      <c r="H11352">
        <v>33</v>
      </c>
      <c r="I11352">
        <v>17</v>
      </c>
      <c r="J11352">
        <v>1</v>
      </c>
    </row>
    <row r="11353" spans="1:10" x14ac:dyDescent="0.25">
      <c r="A11353">
        <v>0.50196980482004194</v>
      </c>
      <c r="B11353">
        <v>131665097</v>
      </c>
      <c r="C11353">
        <v>16</v>
      </c>
      <c r="D11353">
        <v>558.67999999999995</v>
      </c>
      <c r="E11353">
        <v>1</v>
      </c>
      <c r="F11353">
        <v>14</v>
      </c>
      <c r="G11353">
        <v>8</v>
      </c>
      <c r="H11353">
        <v>2</v>
      </c>
      <c r="I11353">
        <v>14</v>
      </c>
      <c r="J11353">
        <v>1</v>
      </c>
    </row>
    <row r="11354" spans="1:10" x14ac:dyDescent="0.25">
      <c r="A11354">
        <v>0.50197469692305874</v>
      </c>
      <c r="B11354">
        <v>127745522</v>
      </c>
      <c r="C11354">
        <v>2</v>
      </c>
      <c r="D11354">
        <v>1379.54</v>
      </c>
      <c r="E11354">
        <v>6</v>
      </c>
      <c r="F11354">
        <v>72</v>
      </c>
      <c r="G11354">
        <v>23</v>
      </c>
      <c r="H11354">
        <v>15</v>
      </c>
      <c r="I11354">
        <v>12</v>
      </c>
      <c r="J11354">
        <v>1</v>
      </c>
    </row>
    <row r="11355" spans="1:10" x14ac:dyDescent="0.25">
      <c r="A11355">
        <v>0.50206755180467155</v>
      </c>
      <c r="B11355">
        <v>118976424</v>
      </c>
      <c r="C11355">
        <v>52</v>
      </c>
      <c r="D11355">
        <v>836.66</v>
      </c>
      <c r="E11355">
        <v>3</v>
      </c>
      <c r="F11355">
        <v>66</v>
      </c>
      <c r="G11355">
        <v>13</v>
      </c>
      <c r="H11355">
        <v>7</v>
      </c>
      <c r="I11355">
        <v>22</v>
      </c>
      <c r="J11355">
        <v>1</v>
      </c>
    </row>
    <row r="11356" spans="1:10" x14ac:dyDescent="0.25">
      <c r="A11356">
        <v>0.50219598876816096</v>
      </c>
      <c r="B11356">
        <v>8368306</v>
      </c>
      <c r="C11356">
        <v>370</v>
      </c>
      <c r="D11356">
        <v>136.80000000000001</v>
      </c>
      <c r="E11356">
        <v>1</v>
      </c>
      <c r="F11356">
        <v>1</v>
      </c>
      <c r="G11356">
        <v>1</v>
      </c>
      <c r="H11356">
        <v>1</v>
      </c>
      <c r="I11356">
        <v>1</v>
      </c>
      <c r="J11356">
        <v>0</v>
      </c>
    </row>
    <row r="11357" spans="1:10" x14ac:dyDescent="0.25">
      <c r="A11357">
        <v>0.50225937401472831</v>
      </c>
      <c r="B11357">
        <v>116898725</v>
      </c>
      <c r="C11357">
        <v>14</v>
      </c>
      <c r="D11357">
        <v>102.8</v>
      </c>
      <c r="E11357">
        <v>1</v>
      </c>
      <c r="F11357">
        <v>6</v>
      </c>
      <c r="G11357">
        <v>6</v>
      </c>
      <c r="H11357">
        <v>4</v>
      </c>
      <c r="I11357">
        <v>6</v>
      </c>
      <c r="J11357">
        <v>1</v>
      </c>
    </row>
    <row r="11358" spans="1:10" x14ac:dyDescent="0.25">
      <c r="A11358">
        <v>0.50230451675329046</v>
      </c>
      <c r="B11358">
        <v>35900432</v>
      </c>
      <c r="C11358">
        <v>46</v>
      </c>
      <c r="D11358">
        <v>1403.32</v>
      </c>
      <c r="E11358">
        <v>10</v>
      </c>
      <c r="F11358">
        <v>100</v>
      </c>
      <c r="G11358">
        <v>65</v>
      </c>
      <c r="H11358">
        <v>31</v>
      </c>
      <c r="I11358">
        <v>10</v>
      </c>
      <c r="J11358">
        <v>1</v>
      </c>
    </row>
    <row r="11359" spans="1:10" x14ac:dyDescent="0.25">
      <c r="A11359">
        <v>0.50234354139194948</v>
      </c>
      <c r="B11359">
        <v>117223076</v>
      </c>
      <c r="C11359">
        <v>39</v>
      </c>
      <c r="D11359">
        <v>264</v>
      </c>
      <c r="E11359">
        <v>1</v>
      </c>
      <c r="F11359">
        <v>4</v>
      </c>
      <c r="G11359">
        <v>1</v>
      </c>
      <c r="H11359">
        <v>1</v>
      </c>
      <c r="I11359">
        <v>4</v>
      </c>
      <c r="J11359">
        <v>0</v>
      </c>
    </row>
    <row r="11360" spans="1:10" x14ac:dyDescent="0.25">
      <c r="A11360">
        <v>0.50238670718231959</v>
      </c>
      <c r="B11360">
        <v>5636098</v>
      </c>
      <c r="C11360">
        <v>334</v>
      </c>
      <c r="D11360">
        <v>247.1</v>
      </c>
      <c r="E11360">
        <v>2</v>
      </c>
      <c r="F11360">
        <v>5</v>
      </c>
      <c r="G11360">
        <v>4</v>
      </c>
      <c r="H11360">
        <v>3</v>
      </c>
      <c r="I11360">
        <v>2.5</v>
      </c>
      <c r="J11360">
        <v>0</v>
      </c>
    </row>
    <row r="11361" spans="1:10" x14ac:dyDescent="0.25">
      <c r="A11361">
        <v>0.50240030280684</v>
      </c>
      <c r="B11361">
        <v>7204655</v>
      </c>
      <c r="C11361">
        <v>11</v>
      </c>
      <c r="D11361">
        <v>7130.23</v>
      </c>
      <c r="E11361">
        <v>32</v>
      </c>
      <c r="F11361">
        <v>288</v>
      </c>
      <c r="G11361">
        <v>143</v>
      </c>
      <c r="H11361">
        <v>79</v>
      </c>
      <c r="I11361">
        <v>9</v>
      </c>
      <c r="J11361">
        <v>1</v>
      </c>
    </row>
    <row r="11362" spans="1:10" x14ac:dyDescent="0.25">
      <c r="A11362">
        <v>0.50244066990297143</v>
      </c>
      <c r="B11362">
        <v>130507817</v>
      </c>
      <c r="C11362">
        <v>26</v>
      </c>
      <c r="D11362">
        <v>199</v>
      </c>
      <c r="E11362">
        <v>1</v>
      </c>
      <c r="F11362">
        <v>5</v>
      </c>
      <c r="G11362">
        <v>2</v>
      </c>
      <c r="H11362">
        <v>2</v>
      </c>
      <c r="I11362">
        <v>5</v>
      </c>
      <c r="J11362">
        <v>1</v>
      </c>
    </row>
    <row r="11363" spans="1:10" x14ac:dyDescent="0.25">
      <c r="A11363">
        <v>0.50248545311404136</v>
      </c>
      <c r="B11363">
        <v>124903776</v>
      </c>
      <c r="C11363">
        <v>19</v>
      </c>
      <c r="D11363">
        <v>1816.98</v>
      </c>
      <c r="E11363">
        <v>8</v>
      </c>
      <c r="F11363">
        <v>44</v>
      </c>
      <c r="G11363">
        <v>33</v>
      </c>
      <c r="H11363">
        <v>21</v>
      </c>
      <c r="I11363">
        <v>5.5</v>
      </c>
      <c r="J11363">
        <v>1</v>
      </c>
    </row>
    <row r="11364" spans="1:10" x14ac:dyDescent="0.25">
      <c r="A11364">
        <v>0.50248994611440367</v>
      </c>
      <c r="B11364">
        <v>117265906</v>
      </c>
      <c r="C11364">
        <v>124</v>
      </c>
      <c r="D11364">
        <v>1132.5999999999999</v>
      </c>
      <c r="E11364">
        <v>3</v>
      </c>
      <c r="F11364">
        <v>40</v>
      </c>
      <c r="G11364">
        <v>17</v>
      </c>
      <c r="H11364">
        <v>6</v>
      </c>
      <c r="I11364">
        <v>13.33333333</v>
      </c>
      <c r="J11364">
        <v>1</v>
      </c>
    </row>
    <row r="11365" spans="1:10" x14ac:dyDescent="0.25">
      <c r="A11365">
        <v>0.50257004291532548</v>
      </c>
      <c r="B11365">
        <v>130251941</v>
      </c>
      <c r="C11365">
        <v>41</v>
      </c>
      <c r="D11365">
        <v>116.6</v>
      </c>
      <c r="E11365">
        <v>1</v>
      </c>
      <c r="F11365">
        <v>6</v>
      </c>
      <c r="G11365">
        <v>3</v>
      </c>
      <c r="H11365">
        <v>1</v>
      </c>
      <c r="I11365">
        <v>6</v>
      </c>
      <c r="J11365">
        <v>0</v>
      </c>
    </row>
    <row r="11366" spans="1:10" x14ac:dyDescent="0.25">
      <c r="A11366">
        <v>0.50257924946957822</v>
      </c>
      <c r="B11366">
        <v>116383291</v>
      </c>
      <c r="C11366">
        <v>331</v>
      </c>
      <c r="D11366">
        <v>410.92</v>
      </c>
      <c r="E11366">
        <v>2</v>
      </c>
      <c r="F11366">
        <v>9</v>
      </c>
      <c r="G11366">
        <v>2</v>
      </c>
      <c r="H11366">
        <v>2</v>
      </c>
      <c r="I11366">
        <v>4.5</v>
      </c>
      <c r="J11366">
        <v>0</v>
      </c>
    </row>
    <row r="11367" spans="1:10" x14ac:dyDescent="0.25">
      <c r="A11367">
        <v>0.5026040063707693</v>
      </c>
      <c r="B11367">
        <v>49839568</v>
      </c>
      <c r="C11367">
        <v>7</v>
      </c>
      <c r="D11367">
        <v>5680.25</v>
      </c>
      <c r="E11367">
        <v>15</v>
      </c>
      <c r="F11367">
        <v>110</v>
      </c>
      <c r="G11367">
        <v>59</v>
      </c>
      <c r="H11367">
        <v>24</v>
      </c>
      <c r="I11367">
        <v>7.3333333329999997</v>
      </c>
      <c r="J11367">
        <v>1</v>
      </c>
    </row>
    <row r="11368" spans="1:10" x14ac:dyDescent="0.25">
      <c r="A11368">
        <v>0.50277390970369995</v>
      </c>
      <c r="B11368">
        <v>91365182</v>
      </c>
      <c r="C11368">
        <v>418</v>
      </c>
      <c r="D11368">
        <v>90.02</v>
      </c>
      <c r="E11368">
        <v>1</v>
      </c>
      <c r="F11368">
        <v>31</v>
      </c>
      <c r="G11368">
        <v>7</v>
      </c>
      <c r="H11368">
        <v>3</v>
      </c>
      <c r="I11368">
        <v>31</v>
      </c>
      <c r="J11368">
        <v>0</v>
      </c>
    </row>
    <row r="11369" spans="1:10" x14ac:dyDescent="0.25">
      <c r="A11369">
        <v>0.50278047367322187</v>
      </c>
      <c r="B11369">
        <v>117449901</v>
      </c>
      <c r="C11369">
        <v>192</v>
      </c>
      <c r="D11369">
        <v>405.58</v>
      </c>
      <c r="E11369">
        <v>3</v>
      </c>
      <c r="F11369">
        <v>24</v>
      </c>
      <c r="G11369">
        <v>20</v>
      </c>
      <c r="H11369">
        <v>7</v>
      </c>
      <c r="I11369">
        <v>8</v>
      </c>
      <c r="J11369">
        <v>0</v>
      </c>
    </row>
    <row r="11370" spans="1:10" x14ac:dyDescent="0.25">
      <c r="A11370">
        <v>0.50282154006381841</v>
      </c>
      <c r="B11370">
        <v>117542538</v>
      </c>
      <c r="C11370">
        <v>292</v>
      </c>
      <c r="D11370">
        <v>116</v>
      </c>
      <c r="E11370">
        <v>1</v>
      </c>
      <c r="F11370">
        <v>3</v>
      </c>
      <c r="G11370">
        <v>2</v>
      </c>
      <c r="H11370">
        <v>1</v>
      </c>
      <c r="I11370">
        <v>3</v>
      </c>
      <c r="J11370">
        <v>0</v>
      </c>
    </row>
    <row r="11371" spans="1:10" x14ac:dyDescent="0.25">
      <c r="A11371">
        <v>0.50284743617557504</v>
      </c>
      <c r="B11371">
        <v>7421842</v>
      </c>
      <c r="C11371">
        <v>1</v>
      </c>
      <c r="D11371">
        <v>469.78</v>
      </c>
      <c r="E11371">
        <v>3</v>
      </c>
      <c r="F11371">
        <v>80</v>
      </c>
      <c r="G11371">
        <v>13</v>
      </c>
      <c r="H11371">
        <v>6</v>
      </c>
      <c r="I11371">
        <v>26.666666670000001</v>
      </c>
      <c r="J11371">
        <v>0</v>
      </c>
    </row>
    <row r="11372" spans="1:10" x14ac:dyDescent="0.25">
      <c r="A11372">
        <v>0.50285737705535338</v>
      </c>
      <c r="B11372">
        <v>5133273</v>
      </c>
      <c r="C11372">
        <v>3</v>
      </c>
      <c r="D11372">
        <v>4412.95</v>
      </c>
      <c r="E11372">
        <v>30</v>
      </c>
      <c r="F11372">
        <v>537</v>
      </c>
      <c r="G11372">
        <v>186</v>
      </c>
      <c r="H11372">
        <v>81</v>
      </c>
      <c r="I11372">
        <v>17.899999999999999</v>
      </c>
      <c r="J11372">
        <v>1</v>
      </c>
    </row>
    <row r="11373" spans="1:10" x14ac:dyDescent="0.25">
      <c r="A11373">
        <v>0.50286667996627088</v>
      </c>
      <c r="B11373">
        <v>74204531</v>
      </c>
      <c r="C11373">
        <v>364</v>
      </c>
      <c r="D11373">
        <v>100.94</v>
      </c>
      <c r="E11373">
        <v>1</v>
      </c>
      <c r="F11373">
        <v>10</v>
      </c>
      <c r="G11373">
        <v>6</v>
      </c>
      <c r="H11373">
        <v>2</v>
      </c>
      <c r="I11373">
        <v>10</v>
      </c>
      <c r="J11373">
        <v>0</v>
      </c>
    </row>
    <row r="11374" spans="1:10" x14ac:dyDescent="0.25">
      <c r="A11374">
        <v>0.50288132049022827</v>
      </c>
      <c r="B11374">
        <v>86067390</v>
      </c>
      <c r="C11374">
        <v>62</v>
      </c>
      <c r="D11374">
        <v>776.8</v>
      </c>
      <c r="E11374">
        <v>5</v>
      </c>
      <c r="F11374">
        <v>71</v>
      </c>
      <c r="G11374">
        <v>30</v>
      </c>
      <c r="H11374">
        <v>14</v>
      </c>
      <c r="I11374">
        <v>14.2</v>
      </c>
      <c r="J11374">
        <v>1</v>
      </c>
    </row>
    <row r="11375" spans="1:10" x14ac:dyDescent="0.25">
      <c r="A11375">
        <v>0.50288377116503791</v>
      </c>
      <c r="B11375">
        <v>85083132</v>
      </c>
      <c r="C11375">
        <v>329</v>
      </c>
      <c r="D11375">
        <v>215.5</v>
      </c>
      <c r="E11375">
        <v>2</v>
      </c>
      <c r="F11375">
        <v>13</v>
      </c>
      <c r="G11375">
        <v>8</v>
      </c>
      <c r="H11375">
        <v>4</v>
      </c>
      <c r="I11375">
        <v>6.5</v>
      </c>
      <c r="J11375">
        <v>0</v>
      </c>
    </row>
    <row r="11376" spans="1:10" x14ac:dyDescent="0.25">
      <c r="A11376">
        <v>0.50296009686210696</v>
      </c>
      <c r="B11376">
        <v>122510097</v>
      </c>
      <c r="C11376">
        <v>57</v>
      </c>
      <c r="D11376">
        <v>990.92</v>
      </c>
      <c r="E11376">
        <v>8</v>
      </c>
      <c r="F11376">
        <v>158</v>
      </c>
      <c r="G11376">
        <v>12</v>
      </c>
      <c r="H11376">
        <v>9</v>
      </c>
      <c r="I11376">
        <v>19.75</v>
      </c>
      <c r="J11376">
        <v>1</v>
      </c>
    </row>
    <row r="11377" spans="1:10" x14ac:dyDescent="0.25">
      <c r="A11377">
        <v>0.50297816184605615</v>
      </c>
      <c r="B11377">
        <v>50255971</v>
      </c>
      <c r="C11377">
        <v>92</v>
      </c>
      <c r="D11377">
        <v>1104.55</v>
      </c>
      <c r="E11377">
        <v>7</v>
      </c>
      <c r="F11377">
        <v>97</v>
      </c>
      <c r="G11377">
        <v>68</v>
      </c>
      <c r="H11377">
        <v>22</v>
      </c>
      <c r="I11377">
        <v>13.85714286</v>
      </c>
      <c r="J11377">
        <v>1</v>
      </c>
    </row>
    <row r="11378" spans="1:10" x14ac:dyDescent="0.25">
      <c r="A11378">
        <v>0.50298202712812656</v>
      </c>
      <c r="B11378">
        <v>127151487</v>
      </c>
      <c r="C11378">
        <v>19</v>
      </c>
      <c r="D11378">
        <v>342.35</v>
      </c>
      <c r="E11378">
        <v>3</v>
      </c>
      <c r="F11378">
        <v>28</v>
      </c>
      <c r="G11378">
        <v>17</v>
      </c>
      <c r="H11378">
        <v>7</v>
      </c>
      <c r="I11378">
        <v>9.3333333330000006</v>
      </c>
      <c r="J11378">
        <v>1</v>
      </c>
    </row>
    <row r="11379" spans="1:10" x14ac:dyDescent="0.25">
      <c r="A11379">
        <v>0.50300226716591001</v>
      </c>
      <c r="B11379">
        <v>7450071</v>
      </c>
      <c r="C11379">
        <v>25</v>
      </c>
      <c r="D11379">
        <v>4368.6099999999997</v>
      </c>
      <c r="E11379">
        <v>19</v>
      </c>
      <c r="F11379">
        <v>285</v>
      </c>
      <c r="G11379">
        <v>144</v>
      </c>
      <c r="H11379">
        <v>52</v>
      </c>
      <c r="I11379">
        <v>15</v>
      </c>
      <c r="J11379">
        <v>1</v>
      </c>
    </row>
    <row r="11380" spans="1:10" x14ac:dyDescent="0.25">
      <c r="A11380">
        <v>0.5030645535078625</v>
      </c>
      <c r="B11380">
        <v>119431874</v>
      </c>
      <c r="C11380">
        <v>245</v>
      </c>
      <c r="D11380">
        <v>116.1</v>
      </c>
      <c r="E11380">
        <v>1</v>
      </c>
      <c r="F11380">
        <v>13</v>
      </c>
      <c r="G11380">
        <v>11</v>
      </c>
      <c r="H11380">
        <v>3</v>
      </c>
      <c r="I11380">
        <v>13</v>
      </c>
      <c r="J11380">
        <v>0</v>
      </c>
    </row>
    <row r="11381" spans="1:10" x14ac:dyDescent="0.25">
      <c r="A11381">
        <v>0.50314112571561664</v>
      </c>
      <c r="B11381">
        <v>128090575</v>
      </c>
      <c r="C11381">
        <v>92</v>
      </c>
      <c r="D11381">
        <v>51</v>
      </c>
      <c r="E11381">
        <v>1</v>
      </c>
      <c r="F11381">
        <v>6</v>
      </c>
      <c r="G11381">
        <v>1</v>
      </c>
      <c r="H11381">
        <v>1</v>
      </c>
      <c r="I11381">
        <v>6</v>
      </c>
      <c r="J11381">
        <v>0</v>
      </c>
    </row>
    <row r="11382" spans="1:10" x14ac:dyDescent="0.25">
      <c r="A11382">
        <v>0.50315180364900647</v>
      </c>
      <c r="B11382">
        <v>122061361</v>
      </c>
      <c r="C11382">
        <v>186</v>
      </c>
      <c r="D11382">
        <v>320.2</v>
      </c>
      <c r="E11382">
        <v>2</v>
      </c>
      <c r="F11382">
        <v>50</v>
      </c>
      <c r="G11382">
        <v>4</v>
      </c>
      <c r="H11382">
        <v>2</v>
      </c>
      <c r="I11382">
        <v>25</v>
      </c>
      <c r="J11382">
        <v>0</v>
      </c>
    </row>
    <row r="11383" spans="1:10" x14ac:dyDescent="0.25">
      <c r="A11383">
        <v>0.50317746265556773</v>
      </c>
      <c r="B11383">
        <v>85589453</v>
      </c>
      <c r="C11383">
        <v>17</v>
      </c>
      <c r="D11383">
        <v>617</v>
      </c>
      <c r="E11383">
        <v>2</v>
      </c>
      <c r="F11383">
        <v>3</v>
      </c>
      <c r="G11383">
        <v>3</v>
      </c>
      <c r="H11383">
        <v>2</v>
      </c>
      <c r="I11383">
        <v>1.5</v>
      </c>
      <c r="J11383">
        <v>1</v>
      </c>
    </row>
    <row r="11384" spans="1:10" x14ac:dyDescent="0.25">
      <c r="A11384">
        <v>0.5032217638193156</v>
      </c>
      <c r="B11384">
        <v>115460607</v>
      </c>
      <c r="C11384">
        <v>249</v>
      </c>
      <c r="D11384">
        <v>315</v>
      </c>
      <c r="E11384">
        <v>2</v>
      </c>
      <c r="F11384">
        <v>5</v>
      </c>
      <c r="G11384">
        <v>5</v>
      </c>
      <c r="H11384">
        <v>2</v>
      </c>
      <c r="I11384">
        <v>2.5</v>
      </c>
      <c r="J11384">
        <v>0</v>
      </c>
    </row>
    <row r="11385" spans="1:10" x14ac:dyDescent="0.25">
      <c r="A11385">
        <v>0.50327860355928011</v>
      </c>
      <c r="B11385">
        <v>130820691</v>
      </c>
      <c r="C11385">
        <v>29</v>
      </c>
      <c r="D11385">
        <v>143.30000000000001</v>
      </c>
      <c r="E11385">
        <v>1</v>
      </c>
      <c r="F11385">
        <v>15</v>
      </c>
      <c r="G11385">
        <v>13</v>
      </c>
      <c r="H11385">
        <v>5</v>
      </c>
      <c r="I11385">
        <v>15</v>
      </c>
      <c r="J11385">
        <v>1</v>
      </c>
    </row>
    <row r="11386" spans="1:10" x14ac:dyDescent="0.25">
      <c r="A11386">
        <v>0.50328939154646246</v>
      </c>
      <c r="B11386">
        <v>132297673</v>
      </c>
      <c r="C11386">
        <v>2</v>
      </c>
      <c r="D11386">
        <v>256.29000000000002</v>
      </c>
      <c r="E11386">
        <v>1</v>
      </c>
      <c r="F11386">
        <v>13</v>
      </c>
      <c r="G11386">
        <v>10</v>
      </c>
      <c r="H11386">
        <v>2</v>
      </c>
      <c r="I11386">
        <v>13</v>
      </c>
      <c r="J11386">
        <v>1</v>
      </c>
    </row>
    <row r="11387" spans="1:10" x14ac:dyDescent="0.25">
      <c r="A11387">
        <v>0.50331605849878802</v>
      </c>
      <c r="B11387">
        <v>117066591</v>
      </c>
      <c r="C11387">
        <v>300</v>
      </c>
      <c r="D11387">
        <v>85.2</v>
      </c>
      <c r="E11387">
        <v>1</v>
      </c>
      <c r="F11387">
        <v>6</v>
      </c>
      <c r="G11387">
        <v>3</v>
      </c>
      <c r="H11387">
        <v>2</v>
      </c>
      <c r="I11387">
        <v>6</v>
      </c>
      <c r="J11387">
        <v>0</v>
      </c>
    </row>
    <row r="11388" spans="1:10" x14ac:dyDescent="0.25">
      <c r="A11388">
        <v>0.50333117519755488</v>
      </c>
      <c r="B11388">
        <v>5653429</v>
      </c>
      <c r="C11388">
        <v>84</v>
      </c>
      <c r="D11388">
        <v>1287.08</v>
      </c>
      <c r="E11388">
        <v>5</v>
      </c>
      <c r="F11388">
        <v>109</v>
      </c>
      <c r="G11388">
        <v>32</v>
      </c>
      <c r="H11388">
        <v>13</v>
      </c>
      <c r="I11388">
        <v>21.8</v>
      </c>
      <c r="J11388">
        <v>1</v>
      </c>
    </row>
    <row r="11389" spans="1:10" x14ac:dyDescent="0.25">
      <c r="A11389">
        <v>0.50333841604732621</v>
      </c>
      <c r="B11389">
        <v>129808695</v>
      </c>
      <c r="C11389">
        <v>58</v>
      </c>
      <c r="D11389">
        <v>298.2</v>
      </c>
      <c r="E11389">
        <v>1</v>
      </c>
      <c r="F11389">
        <v>29</v>
      </c>
      <c r="G11389">
        <v>14</v>
      </c>
      <c r="H11389">
        <v>4</v>
      </c>
      <c r="I11389">
        <v>29</v>
      </c>
      <c r="J11389">
        <v>1</v>
      </c>
    </row>
    <row r="11390" spans="1:10" x14ac:dyDescent="0.25">
      <c r="A11390">
        <v>0.50338501855089768</v>
      </c>
      <c r="B11390">
        <v>120440557</v>
      </c>
      <c r="C11390">
        <v>226</v>
      </c>
      <c r="D11390">
        <v>92.8</v>
      </c>
      <c r="E11390">
        <v>1</v>
      </c>
      <c r="F11390">
        <v>8</v>
      </c>
      <c r="G11390">
        <v>7</v>
      </c>
      <c r="H11390">
        <v>3</v>
      </c>
      <c r="I11390">
        <v>8</v>
      </c>
      <c r="J11390">
        <v>0</v>
      </c>
    </row>
    <row r="11391" spans="1:10" x14ac:dyDescent="0.25">
      <c r="A11391">
        <v>0.5035445368188789</v>
      </c>
      <c r="B11391">
        <v>118113362</v>
      </c>
      <c r="C11391">
        <v>172</v>
      </c>
      <c r="D11391">
        <v>448</v>
      </c>
      <c r="E11391">
        <v>3</v>
      </c>
      <c r="F11391">
        <v>12</v>
      </c>
      <c r="G11391">
        <v>10</v>
      </c>
      <c r="H11391">
        <v>8</v>
      </c>
      <c r="I11391">
        <v>4</v>
      </c>
      <c r="J11391">
        <v>1</v>
      </c>
    </row>
    <row r="11392" spans="1:10" x14ac:dyDescent="0.25">
      <c r="A11392">
        <v>0.50355752770737228</v>
      </c>
      <c r="B11392">
        <v>127079304</v>
      </c>
      <c r="C11392">
        <v>4</v>
      </c>
      <c r="D11392">
        <v>1051.7</v>
      </c>
      <c r="E11392">
        <v>8</v>
      </c>
      <c r="F11392">
        <v>75</v>
      </c>
      <c r="G11392">
        <v>47</v>
      </c>
      <c r="H11392">
        <v>25</v>
      </c>
      <c r="I11392">
        <v>9.375</v>
      </c>
      <c r="J11392">
        <v>1</v>
      </c>
    </row>
    <row r="11393" spans="1:10" x14ac:dyDescent="0.25">
      <c r="A11393">
        <v>0.50366621227939434</v>
      </c>
      <c r="B11393">
        <v>123553591</v>
      </c>
      <c r="C11393">
        <v>16</v>
      </c>
      <c r="D11393">
        <v>485.55</v>
      </c>
      <c r="E11393">
        <v>3</v>
      </c>
      <c r="F11393">
        <v>40</v>
      </c>
      <c r="G11393">
        <v>10</v>
      </c>
      <c r="H11393">
        <v>3</v>
      </c>
      <c r="I11393">
        <v>13.33333333</v>
      </c>
      <c r="J11393">
        <v>0</v>
      </c>
    </row>
    <row r="11394" spans="1:10" x14ac:dyDescent="0.25">
      <c r="A11394">
        <v>0.50367283924102257</v>
      </c>
      <c r="B11394">
        <v>119892443</v>
      </c>
      <c r="C11394">
        <v>7</v>
      </c>
      <c r="D11394">
        <v>667.67</v>
      </c>
      <c r="E11394">
        <v>4</v>
      </c>
      <c r="F11394">
        <v>71</v>
      </c>
      <c r="G11394">
        <v>51</v>
      </c>
      <c r="H11394">
        <v>12</v>
      </c>
      <c r="I11394">
        <v>17.75</v>
      </c>
      <c r="J11394">
        <v>1</v>
      </c>
    </row>
    <row r="11395" spans="1:10" x14ac:dyDescent="0.25">
      <c r="A11395">
        <v>0.50376949858798381</v>
      </c>
      <c r="B11395">
        <v>125843872</v>
      </c>
      <c r="C11395">
        <v>120</v>
      </c>
      <c r="D11395">
        <v>169.5</v>
      </c>
      <c r="E11395">
        <v>1</v>
      </c>
      <c r="F11395">
        <v>3</v>
      </c>
      <c r="G11395">
        <v>1</v>
      </c>
      <c r="H11395">
        <v>1</v>
      </c>
      <c r="I11395">
        <v>3</v>
      </c>
      <c r="J11395">
        <v>0</v>
      </c>
    </row>
    <row r="11396" spans="1:10" x14ac:dyDescent="0.25">
      <c r="A11396">
        <v>0.50378542021752049</v>
      </c>
      <c r="B11396">
        <v>122941115</v>
      </c>
      <c r="C11396">
        <v>25</v>
      </c>
      <c r="D11396">
        <v>351.7</v>
      </c>
      <c r="E11396">
        <v>3</v>
      </c>
      <c r="F11396">
        <v>20</v>
      </c>
      <c r="G11396">
        <v>12</v>
      </c>
      <c r="H11396">
        <v>5</v>
      </c>
      <c r="I11396">
        <v>6.6666666670000003</v>
      </c>
      <c r="J11396">
        <v>1</v>
      </c>
    </row>
    <row r="11397" spans="1:10" x14ac:dyDescent="0.25">
      <c r="A11397">
        <v>0.5037949226939592</v>
      </c>
      <c r="B11397">
        <v>1642745</v>
      </c>
      <c r="C11397">
        <v>2</v>
      </c>
      <c r="D11397">
        <v>11913.48</v>
      </c>
      <c r="E11397">
        <v>44</v>
      </c>
      <c r="F11397">
        <v>874</v>
      </c>
      <c r="G11397">
        <v>286</v>
      </c>
      <c r="H11397">
        <v>122</v>
      </c>
      <c r="I11397">
        <v>19.863636360000001</v>
      </c>
      <c r="J11397">
        <v>1</v>
      </c>
    </row>
    <row r="11398" spans="1:10" x14ac:dyDescent="0.25">
      <c r="A11398">
        <v>0.50385730143137164</v>
      </c>
      <c r="B11398">
        <v>85608891</v>
      </c>
      <c r="C11398">
        <v>29</v>
      </c>
      <c r="D11398">
        <v>1740.98</v>
      </c>
      <c r="E11398">
        <v>8</v>
      </c>
      <c r="F11398">
        <v>40</v>
      </c>
      <c r="G11398">
        <v>23</v>
      </c>
      <c r="H11398">
        <v>15</v>
      </c>
      <c r="I11398">
        <v>5</v>
      </c>
      <c r="J11398">
        <v>1</v>
      </c>
    </row>
    <row r="11399" spans="1:10" x14ac:dyDescent="0.25">
      <c r="A11399">
        <v>0.5038663732286115</v>
      </c>
      <c r="B11399">
        <v>2908899</v>
      </c>
      <c r="C11399">
        <v>40</v>
      </c>
      <c r="D11399">
        <v>103.88</v>
      </c>
      <c r="E11399">
        <v>1</v>
      </c>
      <c r="F11399">
        <v>7</v>
      </c>
      <c r="G11399">
        <v>2</v>
      </c>
      <c r="H11399">
        <v>2</v>
      </c>
      <c r="I11399">
        <v>7</v>
      </c>
      <c r="J11399">
        <v>1</v>
      </c>
    </row>
    <row r="11400" spans="1:10" x14ac:dyDescent="0.25">
      <c r="A11400">
        <v>0.50387851804775763</v>
      </c>
      <c r="B11400">
        <v>10134655</v>
      </c>
      <c r="C11400">
        <v>73</v>
      </c>
      <c r="D11400">
        <v>93.7</v>
      </c>
      <c r="E11400">
        <v>1</v>
      </c>
      <c r="F11400">
        <v>16</v>
      </c>
      <c r="G11400">
        <v>11</v>
      </c>
      <c r="H11400">
        <v>3</v>
      </c>
      <c r="I11400">
        <v>16</v>
      </c>
      <c r="J11400">
        <v>1</v>
      </c>
    </row>
    <row r="11401" spans="1:10" x14ac:dyDescent="0.25">
      <c r="A11401">
        <v>0.50388320759061178</v>
      </c>
      <c r="B11401">
        <v>119832315</v>
      </c>
      <c r="C11401">
        <v>229</v>
      </c>
      <c r="D11401">
        <v>296.33</v>
      </c>
      <c r="E11401">
        <v>2</v>
      </c>
      <c r="F11401">
        <v>41</v>
      </c>
      <c r="G11401">
        <v>12</v>
      </c>
      <c r="H11401">
        <v>5</v>
      </c>
      <c r="I11401">
        <v>20.5</v>
      </c>
      <c r="J11401">
        <v>0</v>
      </c>
    </row>
    <row r="11402" spans="1:10" x14ac:dyDescent="0.25">
      <c r="A11402">
        <v>0.50391645792862649</v>
      </c>
      <c r="B11402">
        <v>42389536</v>
      </c>
      <c r="C11402">
        <v>275</v>
      </c>
      <c r="D11402">
        <v>576.97</v>
      </c>
      <c r="E11402">
        <v>3</v>
      </c>
      <c r="F11402">
        <v>67</v>
      </c>
      <c r="G11402">
        <v>43</v>
      </c>
      <c r="H11402">
        <v>9</v>
      </c>
      <c r="I11402">
        <v>22.333333329999999</v>
      </c>
      <c r="J11402">
        <v>0</v>
      </c>
    </row>
    <row r="11403" spans="1:10" x14ac:dyDescent="0.25">
      <c r="A11403">
        <v>0.5041226294459934</v>
      </c>
      <c r="B11403">
        <v>120750274</v>
      </c>
      <c r="C11403">
        <v>218</v>
      </c>
      <c r="D11403">
        <v>97.9</v>
      </c>
      <c r="E11403">
        <v>1</v>
      </c>
      <c r="F11403">
        <v>3</v>
      </c>
      <c r="G11403">
        <v>2</v>
      </c>
      <c r="H11403">
        <v>1</v>
      </c>
      <c r="I11403">
        <v>3</v>
      </c>
      <c r="J11403">
        <v>0</v>
      </c>
    </row>
    <row r="11404" spans="1:10" x14ac:dyDescent="0.25">
      <c r="A11404">
        <v>0.50416240370306376</v>
      </c>
      <c r="B11404">
        <v>72513321</v>
      </c>
      <c r="C11404">
        <v>446</v>
      </c>
      <c r="D11404">
        <v>19.8</v>
      </c>
      <c r="E11404">
        <v>1</v>
      </c>
      <c r="F11404">
        <v>5</v>
      </c>
      <c r="G11404">
        <v>4</v>
      </c>
      <c r="H11404">
        <v>4</v>
      </c>
      <c r="I11404">
        <v>5</v>
      </c>
      <c r="J11404">
        <v>0</v>
      </c>
    </row>
    <row r="11405" spans="1:10" x14ac:dyDescent="0.25">
      <c r="A11405">
        <v>0.5041645323949091</v>
      </c>
      <c r="B11405">
        <v>122201060</v>
      </c>
      <c r="C11405">
        <v>189</v>
      </c>
      <c r="D11405">
        <v>33.299999999999997</v>
      </c>
      <c r="E11405">
        <v>1</v>
      </c>
      <c r="F11405">
        <v>6</v>
      </c>
      <c r="G11405">
        <v>5</v>
      </c>
      <c r="H11405">
        <v>2</v>
      </c>
      <c r="I11405">
        <v>6</v>
      </c>
      <c r="J11405">
        <v>0</v>
      </c>
    </row>
    <row r="11406" spans="1:10" x14ac:dyDescent="0.25">
      <c r="A11406">
        <v>0.5041883687969585</v>
      </c>
      <c r="B11406">
        <v>114908116</v>
      </c>
      <c r="C11406">
        <v>204</v>
      </c>
      <c r="D11406">
        <v>838.65</v>
      </c>
      <c r="E11406">
        <v>7</v>
      </c>
      <c r="F11406">
        <v>70</v>
      </c>
      <c r="G11406">
        <v>43</v>
      </c>
      <c r="H11406">
        <v>16</v>
      </c>
      <c r="I11406">
        <v>10</v>
      </c>
      <c r="J11406">
        <v>0</v>
      </c>
    </row>
    <row r="11407" spans="1:10" x14ac:dyDescent="0.25">
      <c r="A11407">
        <v>0.50419088954799562</v>
      </c>
      <c r="B11407">
        <v>120945258</v>
      </c>
      <c r="C11407">
        <v>140</v>
      </c>
      <c r="D11407">
        <v>1102.8</v>
      </c>
      <c r="E11407">
        <v>2</v>
      </c>
      <c r="F11407">
        <v>10</v>
      </c>
      <c r="G11407">
        <v>7</v>
      </c>
      <c r="H11407">
        <v>3</v>
      </c>
      <c r="I11407">
        <v>5</v>
      </c>
      <c r="J11407">
        <v>0</v>
      </c>
    </row>
    <row r="11408" spans="1:10" x14ac:dyDescent="0.25">
      <c r="A11408">
        <v>0.50421299270965814</v>
      </c>
      <c r="B11408">
        <v>117311183</v>
      </c>
      <c r="C11408">
        <v>296</v>
      </c>
      <c r="D11408">
        <v>568.95000000000005</v>
      </c>
      <c r="E11408">
        <v>2</v>
      </c>
      <c r="F11408">
        <v>16</v>
      </c>
      <c r="G11408">
        <v>2</v>
      </c>
      <c r="H11408">
        <v>2</v>
      </c>
      <c r="I11408">
        <v>8</v>
      </c>
      <c r="J11408">
        <v>0</v>
      </c>
    </row>
    <row r="11409" spans="1:10" x14ac:dyDescent="0.25">
      <c r="A11409">
        <v>0.50427431683136648</v>
      </c>
      <c r="B11409">
        <v>125818391</v>
      </c>
      <c r="C11409">
        <v>1</v>
      </c>
      <c r="D11409">
        <v>347.28</v>
      </c>
      <c r="E11409">
        <v>2</v>
      </c>
      <c r="F11409">
        <v>19</v>
      </c>
      <c r="G11409">
        <v>13</v>
      </c>
      <c r="H11409">
        <v>6</v>
      </c>
      <c r="I11409">
        <v>9.5</v>
      </c>
      <c r="J11409">
        <v>1</v>
      </c>
    </row>
    <row r="11410" spans="1:10" x14ac:dyDescent="0.25">
      <c r="A11410">
        <v>0.50432516886376721</v>
      </c>
      <c r="B11410">
        <v>119553009</v>
      </c>
      <c r="C11410">
        <v>179</v>
      </c>
      <c r="D11410">
        <v>565.5</v>
      </c>
      <c r="E11410">
        <v>3</v>
      </c>
      <c r="F11410">
        <v>14</v>
      </c>
      <c r="G11410">
        <v>14</v>
      </c>
      <c r="H11410">
        <v>9</v>
      </c>
      <c r="I11410">
        <v>4.6666666670000003</v>
      </c>
      <c r="J11410">
        <v>1</v>
      </c>
    </row>
    <row r="11411" spans="1:10" x14ac:dyDescent="0.25">
      <c r="A11411">
        <v>0.50444938390624972</v>
      </c>
      <c r="B11411">
        <v>115597192</v>
      </c>
      <c r="C11411">
        <v>358</v>
      </c>
      <c r="D11411">
        <v>42.9</v>
      </c>
      <c r="E11411">
        <v>1</v>
      </c>
      <c r="F11411">
        <v>5</v>
      </c>
      <c r="G11411">
        <v>5</v>
      </c>
      <c r="H11411">
        <v>2</v>
      </c>
      <c r="I11411">
        <v>5</v>
      </c>
      <c r="J11411">
        <v>0</v>
      </c>
    </row>
    <row r="11412" spans="1:10" x14ac:dyDescent="0.25">
      <c r="A11412">
        <v>0.504510754305873</v>
      </c>
      <c r="B11412">
        <v>123732462</v>
      </c>
      <c r="C11412">
        <v>27</v>
      </c>
      <c r="D11412">
        <v>743.75</v>
      </c>
      <c r="E11412">
        <v>4</v>
      </c>
      <c r="F11412">
        <v>19</v>
      </c>
      <c r="G11412">
        <v>17</v>
      </c>
      <c r="H11412">
        <v>7</v>
      </c>
      <c r="I11412">
        <v>4.75</v>
      </c>
      <c r="J11412">
        <v>1</v>
      </c>
    </row>
    <row r="11413" spans="1:10" x14ac:dyDescent="0.25">
      <c r="A11413">
        <v>0.504537586239866</v>
      </c>
      <c r="B11413">
        <v>5151649</v>
      </c>
      <c r="C11413">
        <v>383</v>
      </c>
      <c r="D11413">
        <v>117.4</v>
      </c>
      <c r="E11413">
        <v>1</v>
      </c>
      <c r="F11413">
        <v>13</v>
      </c>
      <c r="G11413">
        <v>12</v>
      </c>
      <c r="H11413">
        <v>4</v>
      </c>
      <c r="I11413">
        <v>13</v>
      </c>
      <c r="J11413">
        <v>0</v>
      </c>
    </row>
    <row r="11414" spans="1:10" x14ac:dyDescent="0.25">
      <c r="A11414">
        <v>0.50460276918461788</v>
      </c>
      <c r="B11414">
        <v>132345957</v>
      </c>
      <c r="C11414">
        <v>3</v>
      </c>
      <c r="D11414">
        <v>111.7</v>
      </c>
      <c r="E11414">
        <v>1</v>
      </c>
      <c r="F11414">
        <v>4</v>
      </c>
      <c r="G11414">
        <v>4</v>
      </c>
      <c r="H11414">
        <v>3</v>
      </c>
      <c r="I11414">
        <v>4</v>
      </c>
      <c r="J11414">
        <v>1</v>
      </c>
    </row>
    <row r="11415" spans="1:10" x14ac:dyDescent="0.25">
      <c r="A11415">
        <v>0.50463077501522269</v>
      </c>
      <c r="B11415">
        <v>117158528</v>
      </c>
      <c r="C11415">
        <v>231</v>
      </c>
      <c r="D11415">
        <v>724.6</v>
      </c>
      <c r="E11415">
        <v>3</v>
      </c>
      <c r="F11415">
        <v>34</v>
      </c>
      <c r="G11415">
        <v>10</v>
      </c>
      <c r="H11415">
        <v>4</v>
      </c>
      <c r="I11415">
        <v>11.33333333</v>
      </c>
      <c r="J11415">
        <v>0</v>
      </c>
    </row>
    <row r="11416" spans="1:10" x14ac:dyDescent="0.25">
      <c r="A11416">
        <v>0.50464095950030707</v>
      </c>
      <c r="B11416">
        <v>84849046</v>
      </c>
      <c r="C11416">
        <v>10</v>
      </c>
      <c r="D11416">
        <v>1015.05</v>
      </c>
      <c r="E11416">
        <v>5</v>
      </c>
      <c r="F11416">
        <v>26</v>
      </c>
      <c r="G11416">
        <v>20</v>
      </c>
      <c r="H11416">
        <v>6</v>
      </c>
      <c r="I11416">
        <v>5.2</v>
      </c>
      <c r="J11416">
        <v>1</v>
      </c>
    </row>
    <row r="11417" spans="1:10" x14ac:dyDescent="0.25">
      <c r="A11417">
        <v>0.50467962948140177</v>
      </c>
      <c r="B11417">
        <v>8219544</v>
      </c>
      <c r="C11417">
        <v>7</v>
      </c>
      <c r="D11417">
        <v>839.69</v>
      </c>
      <c r="E11417">
        <v>4</v>
      </c>
      <c r="F11417">
        <v>38</v>
      </c>
      <c r="G11417">
        <v>28</v>
      </c>
      <c r="H11417">
        <v>14</v>
      </c>
      <c r="I11417">
        <v>9.5</v>
      </c>
      <c r="J11417">
        <v>1</v>
      </c>
    </row>
    <row r="11418" spans="1:10" x14ac:dyDescent="0.25">
      <c r="A11418">
        <v>0.50469033774100058</v>
      </c>
      <c r="B11418">
        <v>63778485</v>
      </c>
      <c r="C11418">
        <v>43</v>
      </c>
      <c r="D11418">
        <v>2077.9</v>
      </c>
      <c r="E11418">
        <v>12</v>
      </c>
      <c r="F11418">
        <v>157</v>
      </c>
      <c r="G11418">
        <v>86</v>
      </c>
      <c r="H11418">
        <v>34</v>
      </c>
      <c r="I11418">
        <v>13.08333333</v>
      </c>
      <c r="J11418">
        <v>1</v>
      </c>
    </row>
    <row r="11419" spans="1:10" x14ac:dyDescent="0.25">
      <c r="A11419">
        <v>0.50476874901724078</v>
      </c>
      <c r="B11419">
        <v>129498497</v>
      </c>
      <c r="C11419">
        <v>18</v>
      </c>
      <c r="D11419">
        <v>305.39999999999998</v>
      </c>
      <c r="E11419">
        <v>2</v>
      </c>
      <c r="F11419">
        <v>19</v>
      </c>
      <c r="G11419">
        <v>19</v>
      </c>
      <c r="H11419">
        <v>7</v>
      </c>
      <c r="I11419">
        <v>9.5</v>
      </c>
      <c r="J11419">
        <v>1</v>
      </c>
    </row>
    <row r="11420" spans="1:10" x14ac:dyDescent="0.25">
      <c r="A11420">
        <v>0.50477085987987458</v>
      </c>
      <c r="B11420">
        <v>41337621</v>
      </c>
      <c r="C11420">
        <v>55</v>
      </c>
      <c r="D11420">
        <v>703.62</v>
      </c>
      <c r="E11420">
        <v>6</v>
      </c>
      <c r="F11420">
        <v>62</v>
      </c>
      <c r="G11420">
        <v>41</v>
      </c>
      <c r="H11420">
        <v>14</v>
      </c>
      <c r="I11420">
        <v>10.33333333</v>
      </c>
      <c r="J11420">
        <v>1</v>
      </c>
    </row>
    <row r="11421" spans="1:10" x14ac:dyDescent="0.25">
      <c r="A11421">
        <v>0.50482713078724639</v>
      </c>
      <c r="B11421">
        <v>124608484</v>
      </c>
      <c r="C11421">
        <v>140</v>
      </c>
      <c r="D11421">
        <v>139</v>
      </c>
      <c r="E11421">
        <v>1</v>
      </c>
      <c r="F11421">
        <v>1</v>
      </c>
      <c r="G11421">
        <v>1</v>
      </c>
      <c r="H11421">
        <v>1</v>
      </c>
      <c r="I11421">
        <v>1</v>
      </c>
      <c r="J11421">
        <v>0</v>
      </c>
    </row>
    <row r="11422" spans="1:10" x14ac:dyDescent="0.25">
      <c r="A11422">
        <v>0.50484466206088718</v>
      </c>
      <c r="B11422">
        <v>85397062</v>
      </c>
      <c r="C11422">
        <v>101</v>
      </c>
      <c r="D11422">
        <v>561.24</v>
      </c>
      <c r="E11422">
        <v>3</v>
      </c>
      <c r="F11422">
        <v>33</v>
      </c>
      <c r="G11422">
        <v>20</v>
      </c>
      <c r="H11422">
        <v>10</v>
      </c>
      <c r="I11422">
        <v>11</v>
      </c>
      <c r="J11422">
        <v>1</v>
      </c>
    </row>
    <row r="11423" spans="1:10" x14ac:dyDescent="0.25">
      <c r="A11423">
        <v>0.50487905176523284</v>
      </c>
      <c r="B11423">
        <v>7479859</v>
      </c>
      <c r="C11423">
        <v>299</v>
      </c>
      <c r="D11423">
        <v>612.89</v>
      </c>
      <c r="E11423">
        <v>6</v>
      </c>
      <c r="F11423">
        <v>55</v>
      </c>
      <c r="G11423">
        <v>38</v>
      </c>
      <c r="H11423">
        <v>17</v>
      </c>
      <c r="I11423">
        <v>9.1666666669999994</v>
      </c>
      <c r="J11423">
        <v>0</v>
      </c>
    </row>
    <row r="11424" spans="1:10" x14ac:dyDescent="0.25">
      <c r="A11424">
        <v>0.50491178782515089</v>
      </c>
      <c r="B11424">
        <v>74172159</v>
      </c>
      <c r="C11424">
        <v>30</v>
      </c>
      <c r="D11424">
        <v>415.7</v>
      </c>
      <c r="E11424">
        <v>4</v>
      </c>
      <c r="F11424">
        <v>15</v>
      </c>
      <c r="G11424">
        <v>9</v>
      </c>
      <c r="H11424">
        <v>5</v>
      </c>
      <c r="I11424">
        <v>3.75</v>
      </c>
      <c r="J11424">
        <v>1</v>
      </c>
    </row>
    <row r="11425" spans="1:10" x14ac:dyDescent="0.25">
      <c r="A11425">
        <v>0.50492599303017716</v>
      </c>
      <c r="B11425">
        <v>2922414</v>
      </c>
      <c r="C11425">
        <v>224</v>
      </c>
      <c r="D11425">
        <v>108.1</v>
      </c>
      <c r="E11425">
        <v>1</v>
      </c>
      <c r="F11425">
        <v>13</v>
      </c>
      <c r="G11425">
        <v>9</v>
      </c>
      <c r="H11425">
        <v>5</v>
      </c>
      <c r="I11425">
        <v>13</v>
      </c>
      <c r="J11425">
        <v>0</v>
      </c>
    </row>
    <row r="11426" spans="1:10" x14ac:dyDescent="0.25">
      <c r="A11426">
        <v>0.50503540236949307</v>
      </c>
      <c r="B11426">
        <v>8114088</v>
      </c>
      <c r="C11426">
        <v>136</v>
      </c>
      <c r="D11426">
        <v>341.5</v>
      </c>
      <c r="E11426">
        <v>3</v>
      </c>
      <c r="F11426">
        <v>31</v>
      </c>
      <c r="G11426">
        <v>21</v>
      </c>
      <c r="H11426">
        <v>6</v>
      </c>
      <c r="I11426">
        <v>10.33333333</v>
      </c>
      <c r="J11426">
        <v>1</v>
      </c>
    </row>
    <row r="11427" spans="1:10" x14ac:dyDescent="0.25">
      <c r="A11427">
        <v>0.50508452660000647</v>
      </c>
      <c r="B11427">
        <v>132355687</v>
      </c>
      <c r="C11427">
        <v>2</v>
      </c>
      <c r="D11427">
        <v>402.5</v>
      </c>
      <c r="E11427">
        <v>2</v>
      </c>
      <c r="F11427">
        <v>24</v>
      </c>
      <c r="G11427">
        <v>14</v>
      </c>
      <c r="H11427">
        <v>5</v>
      </c>
      <c r="I11427">
        <v>12</v>
      </c>
      <c r="J11427">
        <v>1</v>
      </c>
    </row>
    <row r="11428" spans="1:10" x14ac:dyDescent="0.25">
      <c r="A11428">
        <v>0.50512959379217226</v>
      </c>
      <c r="B11428">
        <v>128284498</v>
      </c>
      <c r="C11428">
        <v>88</v>
      </c>
      <c r="D11428">
        <v>125</v>
      </c>
      <c r="E11428">
        <v>1</v>
      </c>
      <c r="F11428">
        <v>3</v>
      </c>
      <c r="G11428">
        <v>3</v>
      </c>
      <c r="H11428">
        <v>1</v>
      </c>
      <c r="I11428">
        <v>3</v>
      </c>
      <c r="J11428">
        <v>0</v>
      </c>
    </row>
    <row r="11429" spans="1:10" x14ac:dyDescent="0.25">
      <c r="A11429">
        <v>0.50513949924096102</v>
      </c>
      <c r="B11429">
        <v>115624123</v>
      </c>
      <c r="C11429">
        <v>357</v>
      </c>
      <c r="D11429">
        <v>288</v>
      </c>
      <c r="E11429">
        <v>1</v>
      </c>
      <c r="F11429">
        <v>1</v>
      </c>
      <c r="G11429">
        <v>1</v>
      </c>
      <c r="H11429">
        <v>1</v>
      </c>
      <c r="I11429">
        <v>1</v>
      </c>
      <c r="J11429">
        <v>0</v>
      </c>
    </row>
    <row r="11430" spans="1:10" x14ac:dyDescent="0.25">
      <c r="A11430">
        <v>0.50514294269292292</v>
      </c>
      <c r="B11430">
        <v>117695374</v>
      </c>
      <c r="C11430">
        <v>261</v>
      </c>
      <c r="D11430">
        <v>90.4</v>
      </c>
      <c r="E11430">
        <v>1</v>
      </c>
      <c r="F11430">
        <v>9</v>
      </c>
      <c r="G11430">
        <v>4</v>
      </c>
      <c r="H11430">
        <v>3</v>
      </c>
      <c r="I11430">
        <v>9</v>
      </c>
      <c r="J11430">
        <v>0</v>
      </c>
    </row>
    <row r="11431" spans="1:10" x14ac:dyDescent="0.25">
      <c r="A11431">
        <v>0.50520891857376382</v>
      </c>
      <c r="B11431">
        <v>130259127</v>
      </c>
      <c r="C11431">
        <v>41</v>
      </c>
      <c r="D11431">
        <v>118</v>
      </c>
      <c r="E11431">
        <v>1</v>
      </c>
      <c r="F11431">
        <v>2</v>
      </c>
      <c r="G11431">
        <v>1</v>
      </c>
      <c r="H11431">
        <v>1</v>
      </c>
      <c r="I11431">
        <v>2</v>
      </c>
      <c r="J11431">
        <v>0</v>
      </c>
    </row>
    <row r="11432" spans="1:10" x14ac:dyDescent="0.25">
      <c r="A11432">
        <v>0.5052252874563179</v>
      </c>
      <c r="B11432">
        <v>8292249</v>
      </c>
      <c r="C11432">
        <v>21</v>
      </c>
      <c r="D11432">
        <v>3162.16</v>
      </c>
      <c r="E11432">
        <v>12</v>
      </c>
      <c r="F11432">
        <v>144</v>
      </c>
      <c r="G11432">
        <v>73</v>
      </c>
      <c r="H11432">
        <v>27</v>
      </c>
      <c r="I11432">
        <v>12</v>
      </c>
      <c r="J11432">
        <v>1</v>
      </c>
    </row>
    <row r="11433" spans="1:10" x14ac:dyDescent="0.25">
      <c r="A11433">
        <v>0.50523333986431174</v>
      </c>
      <c r="B11433">
        <v>71056185</v>
      </c>
      <c r="C11433">
        <v>447</v>
      </c>
      <c r="D11433">
        <v>91.9</v>
      </c>
      <c r="E11433">
        <v>1</v>
      </c>
      <c r="F11433">
        <v>3</v>
      </c>
      <c r="G11433">
        <v>3</v>
      </c>
      <c r="H11433">
        <v>2</v>
      </c>
      <c r="I11433">
        <v>3</v>
      </c>
      <c r="J11433">
        <v>0</v>
      </c>
    </row>
    <row r="11434" spans="1:10" x14ac:dyDescent="0.25">
      <c r="A11434">
        <v>0.50523506645337268</v>
      </c>
      <c r="B11434">
        <v>120660861</v>
      </c>
      <c r="C11434">
        <v>105</v>
      </c>
      <c r="D11434">
        <v>281.89999999999998</v>
      </c>
      <c r="E11434">
        <v>3</v>
      </c>
      <c r="F11434">
        <v>19</v>
      </c>
      <c r="G11434">
        <v>15</v>
      </c>
      <c r="H11434">
        <v>8</v>
      </c>
      <c r="I11434">
        <v>6.3333333329999997</v>
      </c>
      <c r="J11434">
        <v>1</v>
      </c>
    </row>
    <row r="11435" spans="1:10" x14ac:dyDescent="0.25">
      <c r="A11435">
        <v>0.50537764091648663</v>
      </c>
      <c r="B11435">
        <v>73829131</v>
      </c>
      <c r="C11435">
        <v>283</v>
      </c>
      <c r="D11435">
        <v>695.6</v>
      </c>
      <c r="E11435">
        <v>4</v>
      </c>
      <c r="F11435">
        <v>16</v>
      </c>
      <c r="G11435">
        <v>14</v>
      </c>
      <c r="H11435">
        <v>6</v>
      </c>
      <c r="I11435">
        <v>4</v>
      </c>
      <c r="J11435">
        <v>0</v>
      </c>
    </row>
    <row r="11436" spans="1:10" x14ac:dyDescent="0.25">
      <c r="A11436">
        <v>0.50542964281514713</v>
      </c>
      <c r="B11436">
        <v>113709407</v>
      </c>
      <c r="C11436">
        <v>391</v>
      </c>
      <c r="D11436">
        <v>121.5</v>
      </c>
      <c r="E11436">
        <v>1</v>
      </c>
      <c r="F11436">
        <v>29</v>
      </c>
      <c r="G11436">
        <v>27</v>
      </c>
      <c r="H11436">
        <v>4</v>
      </c>
      <c r="I11436">
        <v>29</v>
      </c>
      <c r="J11436">
        <v>0</v>
      </c>
    </row>
    <row r="11437" spans="1:10" x14ac:dyDescent="0.25">
      <c r="A11437">
        <v>0.50544935667696755</v>
      </c>
      <c r="B11437">
        <v>115226789</v>
      </c>
      <c r="C11437">
        <v>271</v>
      </c>
      <c r="D11437">
        <v>635.70000000000005</v>
      </c>
      <c r="E11437">
        <v>4</v>
      </c>
      <c r="F11437">
        <v>50</v>
      </c>
      <c r="G11437">
        <v>25</v>
      </c>
      <c r="H11437">
        <v>9</v>
      </c>
      <c r="I11437">
        <v>12.5</v>
      </c>
      <c r="J11437">
        <v>0</v>
      </c>
    </row>
    <row r="11438" spans="1:10" x14ac:dyDescent="0.25">
      <c r="A11438">
        <v>0.50545052025211235</v>
      </c>
      <c r="B11438">
        <v>6835607</v>
      </c>
      <c r="C11438">
        <v>112</v>
      </c>
      <c r="D11438">
        <v>3828.89</v>
      </c>
      <c r="E11438">
        <v>14</v>
      </c>
      <c r="F11438">
        <v>129</v>
      </c>
      <c r="G11438">
        <v>83</v>
      </c>
      <c r="H11438">
        <v>28</v>
      </c>
      <c r="I11438">
        <v>9.2142857140000007</v>
      </c>
      <c r="J11438">
        <v>1</v>
      </c>
    </row>
    <row r="11439" spans="1:10" x14ac:dyDescent="0.25">
      <c r="A11439">
        <v>0.50548987832115044</v>
      </c>
      <c r="B11439">
        <v>120200080</v>
      </c>
      <c r="C11439">
        <v>24</v>
      </c>
      <c r="D11439">
        <v>265</v>
      </c>
      <c r="E11439">
        <v>2</v>
      </c>
      <c r="F11439">
        <v>11</v>
      </c>
      <c r="G11439">
        <v>10</v>
      </c>
      <c r="H11439">
        <v>5</v>
      </c>
      <c r="I11439">
        <v>5.5</v>
      </c>
      <c r="J11439">
        <v>1</v>
      </c>
    </row>
    <row r="11440" spans="1:10" x14ac:dyDescent="0.25">
      <c r="A11440">
        <v>0.50554953938108027</v>
      </c>
      <c r="B11440">
        <v>71388401</v>
      </c>
      <c r="C11440">
        <v>224</v>
      </c>
      <c r="D11440">
        <v>171</v>
      </c>
      <c r="E11440">
        <v>1</v>
      </c>
      <c r="F11440">
        <v>10</v>
      </c>
      <c r="G11440">
        <v>2</v>
      </c>
      <c r="H11440">
        <v>1</v>
      </c>
      <c r="I11440">
        <v>10</v>
      </c>
      <c r="J11440">
        <v>0</v>
      </c>
    </row>
    <row r="11441" spans="1:10" x14ac:dyDescent="0.25">
      <c r="A11441">
        <v>0.50577867243887842</v>
      </c>
      <c r="B11441">
        <v>113732666</v>
      </c>
      <c r="C11441">
        <v>402</v>
      </c>
      <c r="D11441">
        <v>193.1</v>
      </c>
      <c r="E11441">
        <v>1</v>
      </c>
      <c r="F11441">
        <v>8</v>
      </c>
      <c r="G11441">
        <v>5</v>
      </c>
      <c r="H11441">
        <v>2</v>
      </c>
      <c r="I11441">
        <v>8</v>
      </c>
      <c r="J11441">
        <v>0</v>
      </c>
    </row>
    <row r="11442" spans="1:10" x14ac:dyDescent="0.25">
      <c r="A11442">
        <v>0.50578813153158819</v>
      </c>
      <c r="B11442">
        <v>126774098</v>
      </c>
      <c r="C11442">
        <v>109</v>
      </c>
      <c r="D11442">
        <v>158</v>
      </c>
      <c r="E11442">
        <v>1</v>
      </c>
      <c r="F11442">
        <v>1</v>
      </c>
      <c r="G11442">
        <v>1</v>
      </c>
      <c r="H11442">
        <v>1</v>
      </c>
      <c r="I11442">
        <v>1</v>
      </c>
      <c r="J11442">
        <v>0</v>
      </c>
    </row>
    <row r="11443" spans="1:10" x14ac:dyDescent="0.25">
      <c r="A11443">
        <v>0.50582452617180684</v>
      </c>
      <c r="B11443">
        <v>73765822</v>
      </c>
      <c r="C11443">
        <v>341</v>
      </c>
      <c r="D11443">
        <v>100.2</v>
      </c>
      <c r="E11443">
        <v>1</v>
      </c>
      <c r="F11443">
        <v>9</v>
      </c>
      <c r="G11443">
        <v>8</v>
      </c>
      <c r="H11443">
        <v>5</v>
      </c>
      <c r="I11443">
        <v>9</v>
      </c>
      <c r="J11443">
        <v>0</v>
      </c>
    </row>
    <row r="11444" spans="1:10" x14ac:dyDescent="0.25">
      <c r="A11444">
        <v>0.50585581603835927</v>
      </c>
      <c r="B11444">
        <v>127504392</v>
      </c>
      <c r="C11444">
        <v>92</v>
      </c>
      <c r="D11444">
        <v>137.6</v>
      </c>
      <c r="E11444">
        <v>1</v>
      </c>
      <c r="F11444">
        <v>18</v>
      </c>
      <c r="G11444">
        <v>7</v>
      </c>
      <c r="H11444">
        <v>2</v>
      </c>
      <c r="I11444">
        <v>18</v>
      </c>
      <c r="J11444">
        <v>1</v>
      </c>
    </row>
    <row r="11445" spans="1:10" x14ac:dyDescent="0.25">
      <c r="A11445">
        <v>0.50587371079282251</v>
      </c>
      <c r="B11445">
        <v>5407690</v>
      </c>
      <c r="C11445">
        <v>68</v>
      </c>
      <c r="D11445">
        <v>1073.07</v>
      </c>
      <c r="E11445">
        <v>8</v>
      </c>
      <c r="F11445">
        <v>218</v>
      </c>
      <c r="G11445">
        <v>79</v>
      </c>
      <c r="H11445">
        <v>20</v>
      </c>
      <c r="I11445">
        <v>27.25</v>
      </c>
      <c r="J11445">
        <v>1</v>
      </c>
    </row>
    <row r="11446" spans="1:10" x14ac:dyDescent="0.25">
      <c r="A11446">
        <v>0.50589647308006547</v>
      </c>
      <c r="B11446">
        <v>116278802</v>
      </c>
      <c r="C11446">
        <v>153</v>
      </c>
      <c r="D11446">
        <v>52.8</v>
      </c>
      <c r="E11446">
        <v>1</v>
      </c>
      <c r="F11446">
        <v>4</v>
      </c>
      <c r="G11446">
        <v>4</v>
      </c>
      <c r="H11446">
        <v>1</v>
      </c>
      <c r="I11446">
        <v>4</v>
      </c>
      <c r="J11446">
        <v>0</v>
      </c>
    </row>
    <row r="11447" spans="1:10" x14ac:dyDescent="0.25">
      <c r="A11447">
        <v>0.50593208829477676</v>
      </c>
      <c r="B11447">
        <v>124026795</v>
      </c>
      <c r="C11447">
        <v>6</v>
      </c>
      <c r="D11447">
        <v>271.95</v>
      </c>
      <c r="E11447">
        <v>2</v>
      </c>
      <c r="F11447">
        <v>11</v>
      </c>
      <c r="G11447">
        <v>8</v>
      </c>
      <c r="H11447">
        <v>3</v>
      </c>
      <c r="I11447">
        <v>5.5</v>
      </c>
      <c r="J11447">
        <v>1</v>
      </c>
    </row>
    <row r="11448" spans="1:10" x14ac:dyDescent="0.25">
      <c r="A11448">
        <v>0.50600611515982219</v>
      </c>
      <c r="B11448">
        <v>117692338</v>
      </c>
      <c r="C11448">
        <v>287</v>
      </c>
      <c r="D11448">
        <v>127.3</v>
      </c>
      <c r="E11448">
        <v>1</v>
      </c>
      <c r="F11448">
        <v>12</v>
      </c>
      <c r="G11448">
        <v>10</v>
      </c>
      <c r="H11448">
        <v>2</v>
      </c>
      <c r="I11448">
        <v>12</v>
      </c>
      <c r="J11448">
        <v>0</v>
      </c>
    </row>
    <row r="11449" spans="1:10" x14ac:dyDescent="0.25">
      <c r="A11449">
        <v>0.50604872322347472</v>
      </c>
      <c r="B11449">
        <v>92757449</v>
      </c>
      <c r="C11449">
        <v>226</v>
      </c>
      <c r="D11449">
        <v>178</v>
      </c>
      <c r="E11449">
        <v>1</v>
      </c>
      <c r="F11449">
        <v>10</v>
      </c>
      <c r="G11449">
        <v>1</v>
      </c>
      <c r="H11449">
        <v>1</v>
      </c>
      <c r="I11449">
        <v>10</v>
      </c>
      <c r="J11449">
        <v>0</v>
      </c>
    </row>
    <row r="11450" spans="1:10" x14ac:dyDescent="0.25">
      <c r="A11450">
        <v>0.50606132689477523</v>
      </c>
      <c r="B11450">
        <v>129665860</v>
      </c>
      <c r="C11450">
        <v>61</v>
      </c>
      <c r="D11450">
        <v>282</v>
      </c>
      <c r="E11450">
        <v>1</v>
      </c>
      <c r="F11450">
        <v>1</v>
      </c>
      <c r="G11450">
        <v>1</v>
      </c>
      <c r="H11450">
        <v>1</v>
      </c>
      <c r="I11450">
        <v>1</v>
      </c>
      <c r="J11450">
        <v>0</v>
      </c>
    </row>
    <row r="11451" spans="1:10" x14ac:dyDescent="0.25">
      <c r="A11451">
        <v>0.50607254154508252</v>
      </c>
      <c r="B11451">
        <v>85164416</v>
      </c>
      <c r="C11451">
        <v>3</v>
      </c>
      <c r="D11451">
        <v>675.4</v>
      </c>
      <c r="E11451">
        <v>6</v>
      </c>
      <c r="F11451">
        <v>46</v>
      </c>
      <c r="G11451">
        <v>20</v>
      </c>
      <c r="H11451">
        <v>13</v>
      </c>
      <c r="I11451">
        <v>7.6666666670000003</v>
      </c>
      <c r="J11451">
        <v>1</v>
      </c>
    </row>
    <row r="11452" spans="1:10" x14ac:dyDescent="0.25">
      <c r="A11452">
        <v>0.50613214341670076</v>
      </c>
      <c r="B11452">
        <v>125062109</v>
      </c>
      <c r="C11452">
        <v>2</v>
      </c>
      <c r="D11452">
        <v>118.8</v>
      </c>
      <c r="E11452">
        <v>1</v>
      </c>
      <c r="F11452">
        <v>4</v>
      </c>
      <c r="G11452">
        <v>3</v>
      </c>
      <c r="H11452">
        <v>2</v>
      </c>
      <c r="I11452">
        <v>4</v>
      </c>
      <c r="J11452">
        <v>1</v>
      </c>
    </row>
    <row r="11453" spans="1:10" x14ac:dyDescent="0.25">
      <c r="A11453">
        <v>0.50613773521741257</v>
      </c>
      <c r="B11453">
        <v>7188025</v>
      </c>
      <c r="C11453">
        <v>109</v>
      </c>
      <c r="D11453">
        <v>353.6</v>
      </c>
      <c r="E11453">
        <v>3</v>
      </c>
      <c r="F11453">
        <v>15</v>
      </c>
      <c r="G11453">
        <v>14</v>
      </c>
      <c r="H11453">
        <v>7</v>
      </c>
      <c r="I11453">
        <v>5</v>
      </c>
      <c r="J11453">
        <v>0</v>
      </c>
    </row>
    <row r="11454" spans="1:10" x14ac:dyDescent="0.25">
      <c r="A11454">
        <v>0.50614505460178039</v>
      </c>
      <c r="B11454">
        <v>5144909</v>
      </c>
      <c r="C11454">
        <v>4</v>
      </c>
      <c r="D11454">
        <v>1998.93</v>
      </c>
      <c r="E11454">
        <v>13</v>
      </c>
      <c r="F11454">
        <v>189</v>
      </c>
      <c r="G11454">
        <v>121</v>
      </c>
      <c r="H11454">
        <v>40</v>
      </c>
      <c r="I11454">
        <v>14.53846154</v>
      </c>
      <c r="J11454">
        <v>1</v>
      </c>
    </row>
    <row r="11455" spans="1:10" x14ac:dyDescent="0.25">
      <c r="A11455">
        <v>0.50617866708194048</v>
      </c>
      <c r="B11455">
        <v>115295735</v>
      </c>
      <c r="C11455">
        <v>152</v>
      </c>
      <c r="D11455">
        <v>248.9</v>
      </c>
      <c r="E11455">
        <v>2</v>
      </c>
      <c r="F11455">
        <v>28</v>
      </c>
      <c r="G11455">
        <v>7</v>
      </c>
      <c r="H11455">
        <v>4</v>
      </c>
      <c r="I11455">
        <v>14</v>
      </c>
      <c r="J11455">
        <v>0</v>
      </c>
    </row>
    <row r="11456" spans="1:10" x14ac:dyDescent="0.25">
      <c r="A11456">
        <v>0.50625415473429702</v>
      </c>
      <c r="B11456">
        <v>14666687</v>
      </c>
      <c r="C11456">
        <v>27</v>
      </c>
      <c r="D11456">
        <v>2452.9499999999998</v>
      </c>
      <c r="E11456">
        <v>13</v>
      </c>
      <c r="F11456">
        <v>81</v>
      </c>
      <c r="G11456">
        <v>61</v>
      </c>
      <c r="H11456">
        <v>32</v>
      </c>
      <c r="I11456">
        <v>6.230769231</v>
      </c>
      <c r="J11456">
        <v>1</v>
      </c>
    </row>
    <row r="11457" spans="1:10" x14ac:dyDescent="0.25">
      <c r="A11457">
        <v>0.50630860056034144</v>
      </c>
      <c r="B11457">
        <v>121199624</v>
      </c>
      <c r="C11457">
        <v>208</v>
      </c>
      <c r="D11457">
        <v>84.5</v>
      </c>
      <c r="E11457">
        <v>1</v>
      </c>
      <c r="F11457">
        <v>5</v>
      </c>
      <c r="G11457">
        <v>5</v>
      </c>
      <c r="H11457">
        <v>2</v>
      </c>
      <c r="I11457">
        <v>5</v>
      </c>
      <c r="J11457">
        <v>0</v>
      </c>
    </row>
    <row r="11458" spans="1:10" x14ac:dyDescent="0.25">
      <c r="A11458">
        <v>0.50635462515453844</v>
      </c>
      <c r="B11458">
        <v>116470848</v>
      </c>
      <c r="C11458">
        <v>1</v>
      </c>
      <c r="D11458">
        <v>125.1</v>
      </c>
      <c r="E11458">
        <v>1</v>
      </c>
      <c r="F11458">
        <v>9</v>
      </c>
      <c r="G11458">
        <v>7</v>
      </c>
      <c r="H11458">
        <v>3</v>
      </c>
      <c r="I11458">
        <v>9</v>
      </c>
      <c r="J11458">
        <v>1</v>
      </c>
    </row>
    <row r="11459" spans="1:10" x14ac:dyDescent="0.25">
      <c r="A11459">
        <v>0.50652942495326292</v>
      </c>
      <c r="B11459">
        <v>115791369</v>
      </c>
      <c r="C11459">
        <v>137</v>
      </c>
      <c r="D11459">
        <v>476.36</v>
      </c>
      <c r="E11459">
        <v>4</v>
      </c>
      <c r="F11459">
        <v>40</v>
      </c>
      <c r="G11459">
        <v>24</v>
      </c>
      <c r="H11459">
        <v>9</v>
      </c>
      <c r="I11459">
        <v>10</v>
      </c>
      <c r="J11459">
        <v>1</v>
      </c>
    </row>
    <row r="11460" spans="1:10" x14ac:dyDescent="0.25">
      <c r="A11460">
        <v>0.5065372553329619</v>
      </c>
      <c r="B11460">
        <v>124059389</v>
      </c>
      <c r="C11460">
        <v>27</v>
      </c>
      <c r="D11460">
        <v>885.62</v>
      </c>
      <c r="E11460">
        <v>5</v>
      </c>
      <c r="F11460">
        <v>35</v>
      </c>
      <c r="G11460">
        <v>24</v>
      </c>
      <c r="H11460">
        <v>12</v>
      </c>
      <c r="I11460">
        <v>7</v>
      </c>
      <c r="J11460">
        <v>1</v>
      </c>
    </row>
    <row r="11461" spans="1:10" x14ac:dyDescent="0.25">
      <c r="A11461">
        <v>0.50655870281205961</v>
      </c>
      <c r="B11461">
        <v>9087621</v>
      </c>
      <c r="C11461">
        <v>55</v>
      </c>
      <c r="D11461">
        <v>1106.3599999999999</v>
      </c>
      <c r="E11461">
        <v>3</v>
      </c>
      <c r="F11461">
        <v>85</v>
      </c>
      <c r="G11461">
        <v>64</v>
      </c>
      <c r="H11461">
        <v>12</v>
      </c>
      <c r="I11461">
        <v>28.333333329999999</v>
      </c>
      <c r="J11461">
        <v>1</v>
      </c>
    </row>
    <row r="11462" spans="1:10" x14ac:dyDescent="0.25">
      <c r="A11462">
        <v>0.50657572782121074</v>
      </c>
      <c r="B11462">
        <v>88053177</v>
      </c>
      <c r="C11462">
        <v>296</v>
      </c>
      <c r="D11462">
        <v>748.1</v>
      </c>
      <c r="E11462">
        <v>2</v>
      </c>
      <c r="F11462">
        <v>81</v>
      </c>
      <c r="G11462">
        <v>15</v>
      </c>
      <c r="H11462">
        <v>5</v>
      </c>
      <c r="I11462">
        <v>40.5</v>
      </c>
      <c r="J11462">
        <v>0</v>
      </c>
    </row>
    <row r="11463" spans="1:10" x14ac:dyDescent="0.25">
      <c r="A11463">
        <v>0.50666622578275122</v>
      </c>
      <c r="B11463">
        <v>114666373</v>
      </c>
      <c r="C11463">
        <v>74</v>
      </c>
      <c r="D11463">
        <v>863.44</v>
      </c>
      <c r="E11463">
        <v>5</v>
      </c>
      <c r="F11463">
        <v>72</v>
      </c>
      <c r="G11463">
        <v>44</v>
      </c>
      <c r="H11463">
        <v>12</v>
      </c>
      <c r="I11463">
        <v>14.4</v>
      </c>
      <c r="J11463">
        <v>1</v>
      </c>
    </row>
    <row r="11464" spans="1:10" x14ac:dyDescent="0.25">
      <c r="A11464">
        <v>0.50667880139157129</v>
      </c>
      <c r="B11464">
        <v>130606079</v>
      </c>
      <c r="C11464">
        <v>29</v>
      </c>
      <c r="D11464">
        <v>102.9</v>
      </c>
      <c r="E11464">
        <v>1</v>
      </c>
      <c r="F11464">
        <v>22</v>
      </c>
      <c r="G11464">
        <v>11</v>
      </c>
      <c r="H11464">
        <v>2</v>
      </c>
      <c r="I11464">
        <v>22</v>
      </c>
      <c r="J11464">
        <v>1</v>
      </c>
    </row>
    <row r="11465" spans="1:10" x14ac:dyDescent="0.25">
      <c r="A11465">
        <v>0.50671429237547705</v>
      </c>
      <c r="B11465">
        <v>1629381</v>
      </c>
      <c r="C11465">
        <v>293</v>
      </c>
      <c r="D11465">
        <v>784</v>
      </c>
      <c r="E11465">
        <v>2</v>
      </c>
      <c r="F11465">
        <v>4</v>
      </c>
      <c r="G11465">
        <v>4</v>
      </c>
      <c r="H11465">
        <v>2</v>
      </c>
      <c r="I11465">
        <v>2</v>
      </c>
      <c r="J11465">
        <v>0</v>
      </c>
    </row>
    <row r="11466" spans="1:10" x14ac:dyDescent="0.25">
      <c r="A11466">
        <v>0.50673322617056182</v>
      </c>
      <c r="B11466">
        <v>1629911</v>
      </c>
      <c r="C11466">
        <v>21</v>
      </c>
      <c r="D11466">
        <v>708.4</v>
      </c>
      <c r="E11466">
        <v>3</v>
      </c>
      <c r="F11466">
        <v>13</v>
      </c>
      <c r="G11466">
        <v>12</v>
      </c>
      <c r="H11466">
        <v>3</v>
      </c>
      <c r="I11466">
        <v>4.3333333329999997</v>
      </c>
      <c r="J11466">
        <v>1</v>
      </c>
    </row>
    <row r="11467" spans="1:10" x14ac:dyDescent="0.25">
      <c r="A11467">
        <v>0.50674351890250668</v>
      </c>
      <c r="B11467">
        <v>129693505</v>
      </c>
      <c r="C11467">
        <v>60</v>
      </c>
      <c r="D11467">
        <v>49.8</v>
      </c>
      <c r="E11467">
        <v>1</v>
      </c>
      <c r="F11467">
        <v>2</v>
      </c>
      <c r="G11467">
        <v>2</v>
      </c>
      <c r="H11467">
        <v>2</v>
      </c>
      <c r="I11467">
        <v>2</v>
      </c>
      <c r="J11467">
        <v>1</v>
      </c>
    </row>
    <row r="11468" spans="1:10" x14ac:dyDescent="0.25">
      <c r="A11468">
        <v>0.50675049124785343</v>
      </c>
      <c r="B11468">
        <v>85050266</v>
      </c>
      <c r="C11468">
        <v>31</v>
      </c>
      <c r="D11468">
        <v>1510.1</v>
      </c>
      <c r="E11468">
        <v>5</v>
      </c>
      <c r="F11468">
        <v>44</v>
      </c>
      <c r="G11468">
        <v>8</v>
      </c>
      <c r="H11468">
        <v>7</v>
      </c>
      <c r="I11468">
        <v>8.8000000000000007</v>
      </c>
      <c r="J11468">
        <v>1</v>
      </c>
    </row>
    <row r="11469" spans="1:10" x14ac:dyDescent="0.25">
      <c r="A11469">
        <v>0.50685780214606235</v>
      </c>
      <c r="B11469">
        <v>115870054</v>
      </c>
      <c r="C11469">
        <v>66</v>
      </c>
      <c r="D11469">
        <v>238.2</v>
      </c>
      <c r="E11469">
        <v>2</v>
      </c>
      <c r="F11469">
        <v>5</v>
      </c>
      <c r="G11469">
        <v>2</v>
      </c>
      <c r="H11469">
        <v>2</v>
      </c>
      <c r="I11469">
        <v>2.5</v>
      </c>
      <c r="J11469">
        <v>0</v>
      </c>
    </row>
    <row r="11470" spans="1:10" x14ac:dyDescent="0.25">
      <c r="A11470">
        <v>0.5068691155857975</v>
      </c>
      <c r="B11470">
        <v>119814791</v>
      </c>
      <c r="C11470">
        <v>26</v>
      </c>
      <c r="D11470">
        <v>565.36</v>
      </c>
      <c r="E11470">
        <v>4</v>
      </c>
      <c r="F11470">
        <v>26</v>
      </c>
      <c r="G11470">
        <v>13</v>
      </c>
      <c r="H11470">
        <v>7</v>
      </c>
      <c r="I11470">
        <v>6.5</v>
      </c>
      <c r="J11470">
        <v>1</v>
      </c>
    </row>
    <row r="11471" spans="1:10" x14ac:dyDescent="0.25">
      <c r="A11471">
        <v>0.50691232095651506</v>
      </c>
      <c r="B11471">
        <v>12644767</v>
      </c>
      <c r="C11471">
        <v>53</v>
      </c>
      <c r="D11471">
        <v>483.34</v>
      </c>
      <c r="E11471">
        <v>3</v>
      </c>
      <c r="F11471">
        <v>33</v>
      </c>
      <c r="G11471">
        <v>30</v>
      </c>
      <c r="H11471">
        <v>9</v>
      </c>
      <c r="I11471">
        <v>11</v>
      </c>
      <c r="J11471">
        <v>1</v>
      </c>
    </row>
    <row r="11472" spans="1:10" x14ac:dyDescent="0.25">
      <c r="A11472">
        <v>0.5069228602270297</v>
      </c>
      <c r="B11472">
        <v>85439131</v>
      </c>
      <c r="C11472">
        <v>449</v>
      </c>
      <c r="D11472">
        <v>113.9</v>
      </c>
      <c r="E11472">
        <v>1</v>
      </c>
      <c r="F11472">
        <v>1</v>
      </c>
      <c r="G11472">
        <v>1</v>
      </c>
      <c r="H11472">
        <v>1</v>
      </c>
      <c r="I11472">
        <v>1</v>
      </c>
      <c r="J11472">
        <v>0</v>
      </c>
    </row>
    <row r="11473" spans="1:10" x14ac:dyDescent="0.25">
      <c r="A11473">
        <v>0.50693833236612018</v>
      </c>
      <c r="B11473">
        <v>118664496</v>
      </c>
      <c r="C11473">
        <v>264</v>
      </c>
      <c r="D11473">
        <v>57.8</v>
      </c>
      <c r="E11473">
        <v>1</v>
      </c>
      <c r="F11473">
        <v>3</v>
      </c>
      <c r="G11473">
        <v>2</v>
      </c>
      <c r="H11473">
        <v>1</v>
      </c>
      <c r="I11473">
        <v>3</v>
      </c>
      <c r="J11473">
        <v>0</v>
      </c>
    </row>
    <row r="11474" spans="1:10" x14ac:dyDescent="0.25">
      <c r="A11474">
        <v>0.50710151399612358</v>
      </c>
      <c r="B11474">
        <v>119323251</v>
      </c>
      <c r="C11474">
        <v>25</v>
      </c>
      <c r="D11474">
        <v>199.15</v>
      </c>
      <c r="E11474">
        <v>1</v>
      </c>
      <c r="F11474">
        <v>10</v>
      </c>
      <c r="G11474">
        <v>4</v>
      </c>
      <c r="H11474">
        <v>4</v>
      </c>
      <c r="I11474">
        <v>10</v>
      </c>
      <c r="J11474">
        <v>1</v>
      </c>
    </row>
    <row r="11475" spans="1:10" x14ac:dyDescent="0.25">
      <c r="A11475">
        <v>0.50711010264704526</v>
      </c>
      <c r="B11475">
        <v>116497203</v>
      </c>
      <c r="C11475">
        <v>327</v>
      </c>
      <c r="D11475">
        <v>114.7</v>
      </c>
      <c r="E11475">
        <v>1</v>
      </c>
      <c r="F11475">
        <v>4</v>
      </c>
      <c r="G11475">
        <v>3</v>
      </c>
      <c r="H11475">
        <v>2</v>
      </c>
      <c r="I11475">
        <v>4</v>
      </c>
      <c r="J11475">
        <v>0</v>
      </c>
    </row>
    <row r="11476" spans="1:10" x14ac:dyDescent="0.25">
      <c r="A11476">
        <v>0.50713332969784164</v>
      </c>
      <c r="B11476">
        <v>8867197</v>
      </c>
      <c r="C11476">
        <v>74</v>
      </c>
      <c r="D11476">
        <v>531.38</v>
      </c>
      <c r="E11476">
        <v>2</v>
      </c>
      <c r="F11476">
        <v>29</v>
      </c>
      <c r="G11476">
        <v>20</v>
      </c>
      <c r="H11476">
        <v>8</v>
      </c>
      <c r="I11476">
        <v>14.5</v>
      </c>
      <c r="J11476">
        <v>1</v>
      </c>
    </row>
    <row r="11477" spans="1:10" x14ac:dyDescent="0.25">
      <c r="A11477">
        <v>0.50722813617074769</v>
      </c>
      <c r="B11477">
        <v>129970079</v>
      </c>
      <c r="C11477">
        <v>54</v>
      </c>
      <c r="D11477">
        <v>124.98</v>
      </c>
      <c r="E11477">
        <v>1</v>
      </c>
      <c r="F11477">
        <v>3</v>
      </c>
      <c r="G11477">
        <v>1</v>
      </c>
      <c r="H11477">
        <v>1</v>
      </c>
      <c r="I11477">
        <v>3</v>
      </c>
      <c r="J11477">
        <v>0</v>
      </c>
    </row>
    <row r="11478" spans="1:10" x14ac:dyDescent="0.25">
      <c r="A11478">
        <v>0.50727585851109835</v>
      </c>
      <c r="B11478">
        <v>35934696</v>
      </c>
      <c r="C11478">
        <v>164</v>
      </c>
      <c r="D11478">
        <v>220.66</v>
      </c>
      <c r="E11478">
        <v>3</v>
      </c>
      <c r="F11478">
        <v>35</v>
      </c>
      <c r="G11478">
        <v>19</v>
      </c>
      <c r="H11478">
        <v>9</v>
      </c>
      <c r="I11478">
        <v>11.66666667</v>
      </c>
      <c r="J11478">
        <v>1</v>
      </c>
    </row>
    <row r="11479" spans="1:10" x14ac:dyDescent="0.25">
      <c r="A11479">
        <v>0.50729687421587144</v>
      </c>
      <c r="B11479">
        <v>130925182</v>
      </c>
      <c r="C11479">
        <v>10</v>
      </c>
      <c r="D11479">
        <v>1739.7</v>
      </c>
      <c r="E11479">
        <v>3</v>
      </c>
      <c r="F11479">
        <v>57</v>
      </c>
      <c r="G11479">
        <v>11</v>
      </c>
      <c r="H11479">
        <v>5</v>
      </c>
      <c r="I11479">
        <v>19</v>
      </c>
      <c r="J11479">
        <v>1</v>
      </c>
    </row>
    <row r="11480" spans="1:10" x14ac:dyDescent="0.25">
      <c r="A11480">
        <v>0.50730434221688459</v>
      </c>
      <c r="B11480">
        <v>5922627</v>
      </c>
      <c r="C11480">
        <v>68</v>
      </c>
      <c r="D11480">
        <v>2788.67</v>
      </c>
      <c r="E11480">
        <v>10</v>
      </c>
      <c r="F11480">
        <v>141</v>
      </c>
      <c r="G11480">
        <v>89</v>
      </c>
      <c r="H11480">
        <v>19</v>
      </c>
      <c r="I11480">
        <v>14.1</v>
      </c>
      <c r="J11480">
        <v>1</v>
      </c>
    </row>
    <row r="11481" spans="1:10" x14ac:dyDescent="0.25">
      <c r="A11481">
        <v>0.50734438735113263</v>
      </c>
      <c r="B11481">
        <v>117037200</v>
      </c>
      <c r="C11481">
        <v>55</v>
      </c>
      <c r="D11481">
        <v>424.95</v>
      </c>
      <c r="E11481">
        <v>4</v>
      </c>
      <c r="F11481">
        <v>90</v>
      </c>
      <c r="G11481">
        <v>30</v>
      </c>
      <c r="H11481">
        <v>12</v>
      </c>
      <c r="I11481">
        <v>22.5</v>
      </c>
      <c r="J11481">
        <v>1</v>
      </c>
    </row>
    <row r="11482" spans="1:10" x14ac:dyDescent="0.25">
      <c r="A11482">
        <v>0.50738766585851147</v>
      </c>
      <c r="B11482">
        <v>123294368</v>
      </c>
      <c r="C11482">
        <v>166</v>
      </c>
      <c r="D11482">
        <v>107.22</v>
      </c>
      <c r="E11482">
        <v>1</v>
      </c>
      <c r="F11482">
        <v>25</v>
      </c>
      <c r="G11482">
        <v>2</v>
      </c>
      <c r="H11482">
        <v>2</v>
      </c>
      <c r="I11482">
        <v>25</v>
      </c>
      <c r="J11482">
        <v>1</v>
      </c>
    </row>
    <row r="11483" spans="1:10" x14ac:dyDescent="0.25">
      <c r="A11483">
        <v>0.50740506708590605</v>
      </c>
      <c r="B11483">
        <v>1966755</v>
      </c>
      <c r="C11483">
        <v>140</v>
      </c>
      <c r="D11483">
        <v>1201.4100000000001</v>
      </c>
      <c r="E11483">
        <v>4</v>
      </c>
      <c r="F11483">
        <v>60</v>
      </c>
      <c r="G11483">
        <v>20</v>
      </c>
      <c r="H11483">
        <v>10</v>
      </c>
      <c r="I11483">
        <v>15</v>
      </c>
      <c r="J11483">
        <v>1</v>
      </c>
    </row>
    <row r="11484" spans="1:10" x14ac:dyDescent="0.25">
      <c r="A11484">
        <v>0.50742282512172265</v>
      </c>
      <c r="B11484">
        <v>65542516</v>
      </c>
      <c r="C11484">
        <v>70</v>
      </c>
      <c r="D11484">
        <v>3487</v>
      </c>
      <c r="E11484">
        <v>1</v>
      </c>
      <c r="F11484">
        <v>1</v>
      </c>
      <c r="G11484">
        <v>1</v>
      </c>
      <c r="H11484">
        <v>1</v>
      </c>
      <c r="I11484">
        <v>1</v>
      </c>
      <c r="J11484">
        <v>0</v>
      </c>
    </row>
    <row r="11485" spans="1:10" x14ac:dyDescent="0.25">
      <c r="A11485">
        <v>0.50746472796371456</v>
      </c>
      <c r="B11485">
        <v>5630482</v>
      </c>
      <c r="C11485">
        <v>87</v>
      </c>
      <c r="D11485">
        <v>735.7</v>
      </c>
      <c r="E11485">
        <v>6</v>
      </c>
      <c r="F11485">
        <v>70</v>
      </c>
      <c r="G11485">
        <v>61</v>
      </c>
      <c r="H11485">
        <v>16</v>
      </c>
      <c r="I11485">
        <v>11.66666667</v>
      </c>
      <c r="J11485">
        <v>1</v>
      </c>
    </row>
    <row r="11486" spans="1:10" x14ac:dyDescent="0.25">
      <c r="A11486">
        <v>0.50761021468762724</v>
      </c>
      <c r="B11486">
        <v>49866374</v>
      </c>
      <c r="C11486">
        <v>153</v>
      </c>
      <c r="D11486">
        <v>309.85000000000002</v>
      </c>
      <c r="E11486">
        <v>3</v>
      </c>
      <c r="F11486">
        <v>28</v>
      </c>
      <c r="G11486">
        <v>19</v>
      </c>
      <c r="H11486">
        <v>7</v>
      </c>
      <c r="I11486">
        <v>9.3333333330000006</v>
      </c>
      <c r="J11486">
        <v>1</v>
      </c>
    </row>
    <row r="11487" spans="1:10" x14ac:dyDescent="0.25">
      <c r="A11487">
        <v>0.50765048412778546</v>
      </c>
      <c r="B11487">
        <v>9176795</v>
      </c>
      <c r="C11487">
        <v>9</v>
      </c>
      <c r="D11487">
        <v>2241.1</v>
      </c>
      <c r="E11487">
        <v>17</v>
      </c>
      <c r="F11487">
        <v>173</v>
      </c>
      <c r="G11487">
        <v>43</v>
      </c>
      <c r="H11487">
        <v>21</v>
      </c>
      <c r="I11487">
        <v>10.176470589999999</v>
      </c>
      <c r="J11487">
        <v>1</v>
      </c>
    </row>
    <row r="11488" spans="1:10" x14ac:dyDescent="0.25">
      <c r="A11488">
        <v>0.50766577916118494</v>
      </c>
      <c r="B11488">
        <v>84479034</v>
      </c>
      <c r="C11488">
        <v>105</v>
      </c>
      <c r="D11488">
        <v>972.7</v>
      </c>
      <c r="E11488">
        <v>8</v>
      </c>
      <c r="F11488">
        <v>100</v>
      </c>
      <c r="G11488">
        <v>60</v>
      </c>
      <c r="H11488">
        <v>24</v>
      </c>
      <c r="I11488">
        <v>12.5</v>
      </c>
      <c r="J11488">
        <v>1</v>
      </c>
    </row>
    <row r="11489" spans="1:10" x14ac:dyDescent="0.25">
      <c r="A11489">
        <v>0.50769978584009356</v>
      </c>
      <c r="B11489">
        <v>232330</v>
      </c>
      <c r="C11489">
        <v>10</v>
      </c>
      <c r="D11489">
        <v>2565.84</v>
      </c>
      <c r="E11489">
        <v>23</v>
      </c>
      <c r="F11489">
        <v>240</v>
      </c>
      <c r="G11489">
        <v>155</v>
      </c>
      <c r="H11489">
        <v>68</v>
      </c>
      <c r="I11489">
        <v>10.434782609999999</v>
      </c>
      <c r="J11489">
        <v>1</v>
      </c>
    </row>
    <row r="11490" spans="1:10" x14ac:dyDescent="0.25">
      <c r="A11490">
        <v>0.50788294454822858</v>
      </c>
      <c r="B11490">
        <v>121912712</v>
      </c>
      <c r="C11490">
        <v>194</v>
      </c>
      <c r="D11490">
        <v>190.35</v>
      </c>
      <c r="E11490">
        <v>1</v>
      </c>
      <c r="F11490">
        <v>42</v>
      </c>
      <c r="G11490">
        <v>18</v>
      </c>
      <c r="H11490">
        <v>2</v>
      </c>
      <c r="I11490">
        <v>42</v>
      </c>
      <c r="J11490">
        <v>0</v>
      </c>
    </row>
    <row r="11491" spans="1:10" x14ac:dyDescent="0.25">
      <c r="A11491">
        <v>0.50794087880729977</v>
      </c>
      <c r="B11491">
        <v>93939</v>
      </c>
      <c r="C11491">
        <v>27</v>
      </c>
      <c r="D11491">
        <v>1994.65</v>
      </c>
      <c r="E11491">
        <v>9</v>
      </c>
      <c r="F11491">
        <v>72</v>
      </c>
      <c r="G11491">
        <v>64</v>
      </c>
      <c r="H11491">
        <v>18</v>
      </c>
      <c r="I11491">
        <v>8</v>
      </c>
      <c r="J11491">
        <v>1</v>
      </c>
    </row>
    <row r="11492" spans="1:10" x14ac:dyDescent="0.25">
      <c r="A11492">
        <v>0.50796234546624974</v>
      </c>
      <c r="B11492">
        <v>91268237</v>
      </c>
      <c r="C11492">
        <v>389</v>
      </c>
      <c r="D11492">
        <v>352.8</v>
      </c>
      <c r="E11492">
        <v>4</v>
      </c>
      <c r="F11492">
        <v>8</v>
      </c>
      <c r="G11492">
        <v>6</v>
      </c>
      <c r="H11492">
        <v>4</v>
      </c>
      <c r="I11492">
        <v>2</v>
      </c>
      <c r="J11492">
        <v>0</v>
      </c>
    </row>
    <row r="11493" spans="1:10" x14ac:dyDescent="0.25">
      <c r="A11493">
        <v>0.50804086748526989</v>
      </c>
      <c r="B11493">
        <v>115277661</v>
      </c>
      <c r="C11493">
        <v>369</v>
      </c>
      <c r="D11493">
        <v>100</v>
      </c>
      <c r="E11493">
        <v>1</v>
      </c>
      <c r="F11493">
        <v>3</v>
      </c>
      <c r="G11493">
        <v>3</v>
      </c>
      <c r="H11493">
        <v>3</v>
      </c>
      <c r="I11493">
        <v>3</v>
      </c>
      <c r="J11493">
        <v>0</v>
      </c>
    </row>
    <row r="11494" spans="1:10" x14ac:dyDescent="0.25">
      <c r="A11494">
        <v>0.50806967158943039</v>
      </c>
      <c r="B11494">
        <v>120577306</v>
      </c>
      <c r="C11494">
        <v>222</v>
      </c>
      <c r="D11494">
        <v>201.52</v>
      </c>
      <c r="E11494">
        <v>1</v>
      </c>
      <c r="F11494">
        <v>149</v>
      </c>
      <c r="G11494">
        <v>2</v>
      </c>
      <c r="H11494">
        <v>2</v>
      </c>
      <c r="I11494">
        <v>149</v>
      </c>
      <c r="J11494">
        <v>0</v>
      </c>
    </row>
    <row r="11495" spans="1:10" x14ac:dyDescent="0.25">
      <c r="A11495">
        <v>0.50807353058314242</v>
      </c>
      <c r="B11495">
        <v>115127737</v>
      </c>
      <c r="C11495">
        <v>17</v>
      </c>
      <c r="D11495">
        <v>494.8</v>
      </c>
      <c r="E11495">
        <v>3</v>
      </c>
      <c r="F11495">
        <v>44</v>
      </c>
      <c r="G11495">
        <v>36</v>
      </c>
      <c r="H11495">
        <v>10</v>
      </c>
      <c r="I11495">
        <v>14.66666667</v>
      </c>
      <c r="J11495">
        <v>1</v>
      </c>
    </row>
    <row r="11496" spans="1:10" x14ac:dyDescent="0.25">
      <c r="A11496">
        <v>0.50809567186739413</v>
      </c>
      <c r="B11496">
        <v>122370612</v>
      </c>
      <c r="C11496">
        <v>170</v>
      </c>
      <c r="D11496">
        <v>50</v>
      </c>
      <c r="E11496">
        <v>1</v>
      </c>
      <c r="F11496">
        <v>7</v>
      </c>
      <c r="G11496">
        <v>4</v>
      </c>
      <c r="H11496">
        <v>2</v>
      </c>
      <c r="I11496">
        <v>7</v>
      </c>
      <c r="J11496">
        <v>1</v>
      </c>
    </row>
    <row r="11497" spans="1:10" x14ac:dyDescent="0.25">
      <c r="A11497">
        <v>0.50813610884982829</v>
      </c>
      <c r="B11497">
        <v>130612941</v>
      </c>
      <c r="C11497">
        <v>33</v>
      </c>
      <c r="D11497">
        <v>107.48</v>
      </c>
      <c r="E11497">
        <v>1</v>
      </c>
      <c r="F11497">
        <v>13</v>
      </c>
      <c r="G11497">
        <v>10</v>
      </c>
      <c r="H11497">
        <v>5</v>
      </c>
      <c r="I11497">
        <v>13</v>
      </c>
      <c r="J11497">
        <v>1</v>
      </c>
    </row>
    <row r="11498" spans="1:10" x14ac:dyDescent="0.25">
      <c r="A11498">
        <v>0.50815778176522985</v>
      </c>
      <c r="B11498">
        <v>55723043</v>
      </c>
      <c r="C11498">
        <v>177</v>
      </c>
      <c r="D11498">
        <v>313.16000000000003</v>
      </c>
      <c r="E11498">
        <v>2</v>
      </c>
      <c r="F11498">
        <v>38</v>
      </c>
      <c r="G11498">
        <v>5</v>
      </c>
      <c r="H11498">
        <v>3</v>
      </c>
      <c r="I11498">
        <v>19</v>
      </c>
      <c r="J11498">
        <v>1</v>
      </c>
    </row>
    <row r="11499" spans="1:10" x14ac:dyDescent="0.25">
      <c r="A11499">
        <v>0.50819068192893158</v>
      </c>
      <c r="B11499">
        <v>119375958</v>
      </c>
      <c r="C11499">
        <v>249</v>
      </c>
      <c r="D11499">
        <v>297.60000000000002</v>
      </c>
      <c r="E11499">
        <v>1</v>
      </c>
      <c r="F11499">
        <v>3</v>
      </c>
      <c r="G11499">
        <v>3</v>
      </c>
      <c r="H11499">
        <v>2</v>
      </c>
      <c r="I11499">
        <v>3</v>
      </c>
      <c r="J11499">
        <v>0</v>
      </c>
    </row>
    <row r="11500" spans="1:10" x14ac:dyDescent="0.25">
      <c r="A11500">
        <v>0.50819172731415496</v>
      </c>
      <c r="B11500">
        <v>120345952</v>
      </c>
      <c r="C11500">
        <v>31</v>
      </c>
      <c r="D11500">
        <v>322.8</v>
      </c>
      <c r="E11500">
        <v>1</v>
      </c>
      <c r="F11500">
        <v>14</v>
      </c>
      <c r="G11500">
        <v>13</v>
      </c>
      <c r="H11500">
        <v>2</v>
      </c>
      <c r="I11500">
        <v>14</v>
      </c>
      <c r="J11500">
        <v>1</v>
      </c>
    </row>
    <row r="11501" spans="1:10" x14ac:dyDescent="0.25">
      <c r="A11501">
        <v>0.50837469611578401</v>
      </c>
      <c r="B11501">
        <v>122295773</v>
      </c>
      <c r="C11501">
        <v>143</v>
      </c>
      <c r="D11501">
        <v>301.3</v>
      </c>
      <c r="E11501">
        <v>2</v>
      </c>
      <c r="F11501">
        <v>13</v>
      </c>
      <c r="G11501">
        <v>9</v>
      </c>
      <c r="H11501">
        <v>4</v>
      </c>
      <c r="I11501">
        <v>6.5</v>
      </c>
      <c r="J11501">
        <v>0</v>
      </c>
    </row>
    <row r="11502" spans="1:10" x14ac:dyDescent="0.25">
      <c r="A11502">
        <v>0.50838913980722822</v>
      </c>
      <c r="B11502">
        <v>6171889</v>
      </c>
      <c r="C11502">
        <v>160</v>
      </c>
      <c r="D11502">
        <v>173.5</v>
      </c>
      <c r="E11502">
        <v>1</v>
      </c>
      <c r="F11502">
        <v>2</v>
      </c>
      <c r="G11502">
        <v>2</v>
      </c>
      <c r="H11502">
        <v>2</v>
      </c>
      <c r="I11502">
        <v>2</v>
      </c>
      <c r="J11502">
        <v>1</v>
      </c>
    </row>
    <row r="11503" spans="1:10" x14ac:dyDescent="0.25">
      <c r="A11503">
        <v>0.50842384496283588</v>
      </c>
      <c r="B11503">
        <v>115628289</v>
      </c>
      <c r="C11503">
        <v>357</v>
      </c>
      <c r="D11503">
        <v>110.2</v>
      </c>
      <c r="E11503">
        <v>1</v>
      </c>
      <c r="F11503">
        <v>11</v>
      </c>
      <c r="G11503">
        <v>11</v>
      </c>
      <c r="H11503">
        <v>4</v>
      </c>
      <c r="I11503">
        <v>11</v>
      </c>
      <c r="J11503">
        <v>0</v>
      </c>
    </row>
    <row r="11504" spans="1:10" x14ac:dyDescent="0.25">
      <c r="A11504">
        <v>0.50848732307838085</v>
      </c>
      <c r="B11504">
        <v>23700898</v>
      </c>
      <c r="C11504">
        <v>6</v>
      </c>
      <c r="D11504">
        <v>706.59</v>
      </c>
      <c r="E11504">
        <v>5</v>
      </c>
      <c r="F11504">
        <v>30</v>
      </c>
      <c r="G11504">
        <v>18</v>
      </c>
      <c r="H11504">
        <v>11</v>
      </c>
      <c r="I11504">
        <v>6</v>
      </c>
      <c r="J11504">
        <v>1</v>
      </c>
    </row>
    <row r="11505" spans="1:10" x14ac:dyDescent="0.25">
      <c r="A11505">
        <v>0.50854483518381477</v>
      </c>
      <c r="B11505">
        <v>116506844</v>
      </c>
      <c r="C11505">
        <v>195</v>
      </c>
      <c r="D11505">
        <v>271</v>
      </c>
      <c r="E11505">
        <v>2</v>
      </c>
      <c r="F11505">
        <v>15</v>
      </c>
      <c r="G11505">
        <v>10</v>
      </c>
      <c r="H11505">
        <v>5</v>
      </c>
      <c r="I11505">
        <v>7.5</v>
      </c>
      <c r="J11505">
        <v>0</v>
      </c>
    </row>
    <row r="11506" spans="1:10" x14ac:dyDescent="0.25">
      <c r="A11506">
        <v>0.50857656825531161</v>
      </c>
      <c r="B11506">
        <v>23724882</v>
      </c>
      <c r="C11506">
        <v>30</v>
      </c>
      <c r="D11506">
        <v>817.28</v>
      </c>
      <c r="E11506">
        <v>4</v>
      </c>
      <c r="F11506">
        <v>13</v>
      </c>
      <c r="G11506">
        <v>11</v>
      </c>
      <c r="H11506">
        <v>10</v>
      </c>
      <c r="I11506">
        <v>3.25</v>
      </c>
      <c r="J11506">
        <v>1</v>
      </c>
    </row>
    <row r="11507" spans="1:10" x14ac:dyDescent="0.25">
      <c r="A11507">
        <v>0.50859244008227444</v>
      </c>
      <c r="B11507">
        <v>132069138</v>
      </c>
      <c r="C11507">
        <v>8</v>
      </c>
      <c r="D11507">
        <v>118.8</v>
      </c>
      <c r="E11507">
        <v>1</v>
      </c>
      <c r="F11507">
        <v>10</v>
      </c>
      <c r="G11507">
        <v>5</v>
      </c>
      <c r="H11507">
        <v>3</v>
      </c>
      <c r="I11507">
        <v>10</v>
      </c>
      <c r="J11507">
        <v>1</v>
      </c>
    </row>
    <row r="11508" spans="1:10" x14ac:dyDescent="0.25">
      <c r="A11508">
        <v>0.50864001635981493</v>
      </c>
      <c r="B11508">
        <v>14673934</v>
      </c>
      <c r="C11508">
        <v>64</v>
      </c>
      <c r="D11508">
        <v>954.75</v>
      </c>
      <c r="E11508">
        <v>7</v>
      </c>
      <c r="F11508">
        <v>120</v>
      </c>
      <c r="G11508">
        <v>45</v>
      </c>
      <c r="H11508">
        <v>12</v>
      </c>
      <c r="I11508">
        <v>17.14285714</v>
      </c>
      <c r="J11508">
        <v>1</v>
      </c>
    </row>
    <row r="11509" spans="1:10" x14ac:dyDescent="0.25">
      <c r="A11509">
        <v>0.50868225420217739</v>
      </c>
      <c r="B11509">
        <v>9510186</v>
      </c>
      <c r="C11509">
        <v>191</v>
      </c>
      <c r="D11509">
        <v>919.2</v>
      </c>
      <c r="E11509">
        <v>5</v>
      </c>
      <c r="F11509">
        <v>39</v>
      </c>
      <c r="G11509">
        <v>23</v>
      </c>
      <c r="H11509">
        <v>9</v>
      </c>
      <c r="I11509">
        <v>7.8</v>
      </c>
      <c r="J11509">
        <v>0</v>
      </c>
    </row>
    <row r="11510" spans="1:10" x14ac:dyDescent="0.25">
      <c r="A11510">
        <v>0.50874272426774247</v>
      </c>
      <c r="B11510">
        <v>129806507</v>
      </c>
      <c r="C11510">
        <v>58</v>
      </c>
      <c r="D11510">
        <v>126.1</v>
      </c>
      <c r="E11510">
        <v>1</v>
      </c>
      <c r="F11510">
        <v>6</v>
      </c>
      <c r="G11510">
        <v>5</v>
      </c>
      <c r="H11510">
        <v>3</v>
      </c>
      <c r="I11510">
        <v>6</v>
      </c>
      <c r="J11510">
        <v>1</v>
      </c>
    </row>
    <row r="11511" spans="1:10" x14ac:dyDescent="0.25">
      <c r="A11511">
        <v>0.50877966403938346</v>
      </c>
      <c r="B11511">
        <v>8323863</v>
      </c>
      <c r="C11511">
        <v>65</v>
      </c>
      <c r="D11511">
        <v>369</v>
      </c>
      <c r="E11511">
        <v>3</v>
      </c>
      <c r="F11511">
        <v>31</v>
      </c>
      <c r="G11511">
        <v>13</v>
      </c>
      <c r="H11511">
        <v>5</v>
      </c>
      <c r="I11511">
        <v>10.33333333</v>
      </c>
      <c r="J11511">
        <v>1</v>
      </c>
    </row>
    <row r="11512" spans="1:10" x14ac:dyDescent="0.25">
      <c r="A11512">
        <v>0.50878462201923647</v>
      </c>
      <c r="B11512">
        <v>123430695</v>
      </c>
      <c r="C11512">
        <v>51</v>
      </c>
      <c r="D11512">
        <v>244.9</v>
      </c>
      <c r="E11512">
        <v>2</v>
      </c>
      <c r="F11512">
        <v>12</v>
      </c>
      <c r="G11512">
        <v>10</v>
      </c>
      <c r="H11512">
        <v>4</v>
      </c>
      <c r="I11512">
        <v>6</v>
      </c>
      <c r="J11512">
        <v>1</v>
      </c>
    </row>
    <row r="11513" spans="1:10" x14ac:dyDescent="0.25">
      <c r="A11513">
        <v>0.50879200906015176</v>
      </c>
      <c r="B11513">
        <v>8280819</v>
      </c>
      <c r="C11513">
        <v>4</v>
      </c>
      <c r="D11513">
        <v>1273.2</v>
      </c>
      <c r="E11513">
        <v>2</v>
      </c>
      <c r="F11513">
        <v>8</v>
      </c>
      <c r="G11513">
        <v>6</v>
      </c>
      <c r="H11513">
        <v>4</v>
      </c>
      <c r="I11513">
        <v>4</v>
      </c>
      <c r="J11513">
        <v>1</v>
      </c>
    </row>
    <row r="11514" spans="1:10" x14ac:dyDescent="0.25">
      <c r="A11514">
        <v>0.5088095627033199</v>
      </c>
      <c r="B11514">
        <v>88169797</v>
      </c>
      <c r="C11514">
        <v>45</v>
      </c>
      <c r="D11514">
        <v>974.61</v>
      </c>
      <c r="E11514">
        <v>3</v>
      </c>
      <c r="F11514">
        <v>19</v>
      </c>
      <c r="G11514">
        <v>13</v>
      </c>
      <c r="H11514">
        <v>6</v>
      </c>
      <c r="I11514">
        <v>6.3333333329999997</v>
      </c>
      <c r="J11514">
        <v>1</v>
      </c>
    </row>
    <row r="11515" spans="1:10" x14ac:dyDescent="0.25">
      <c r="A11515">
        <v>0.50886059637987269</v>
      </c>
      <c r="B11515">
        <v>91031987</v>
      </c>
      <c r="C11515">
        <v>399</v>
      </c>
      <c r="D11515">
        <v>119</v>
      </c>
      <c r="E11515">
        <v>1</v>
      </c>
      <c r="F11515">
        <v>1</v>
      </c>
      <c r="G11515">
        <v>1</v>
      </c>
      <c r="H11515">
        <v>1</v>
      </c>
      <c r="I11515">
        <v>1</v>
      </c>
      <c r="J11515">
        <v>0</v>
      </c>
    </row>
    <row r="11516" spans="1:10" x14ac:dyDescent="0.25">
      <c r="A11516">
        <v>0.50893403993651398</v>
      </c>
      <c r="B11516">
        <v>124031615</v>
      </c>
      <c r="C11516">
        <v>39</v>
      </c>
      <c r="D11516">
        <v>1122.0899999999999</v>
      </c>
      <c r="E11516">
        <v>7</v>
      </c>
      <c r="F11516">
        <v>97</v>
      </c>
      <c r="G11516">
        <v>42</v>
      </c>
      <c r="H11516">
        <v>19</v>
      </c>
      <c r="I11516">
        <v>13.85714286</v>
      </c>
      <c r="J11516">
        <v>1</v>
      </c>
    </row>
    <row r="11517" spans="1:10" x14ac:dyDescent="0.25">
      <c r="A11517">
        <v>0.50904738312578302</v>
      </c>
      <c r="B11517">
        <v>127073649</v>
      </c>
      <c r="C11517">
        <v>105</v>
      </c>
      <c r="D11517">
        <v>258</v>
      </c>
      <c r="E11517">
        <v>1</v>
      </c>
      <c r="F11517">
        <v>1</v>
      </c>
      <c r="G11517">
        <v>1</v>
      </c>
      <c r="H11517">
        <v>1</v>
      </c>
      <c r="I11517">
        <v>1</v>
      </c>
      <c r="J11517">
        <v>0</v>
      </c>
    </row>
    <row r="11518" spans="1:10" x14ac:dyDescent="0.25">
      <c r="A11518">
        <v>0.50904972433100559</v>
      </c>
      <c r="B11518">
        <v>115618666</v>
      </c>
      <c r="C11518">
        <v>132</v>
      </c>
      <c r="D11518">
        <v>219.9</v>
      </c>
      <c r="E11518">
        <v>2</v>
      </c>
      <c r="F11518">
        <v>12</v>
      </c>
      <c r="G11518">
        <v>9</v>
      </c>
      <c r="H11518">
        <v>3</v>
      </c>
      <c r="I11518">
        <v>6</v>
      </c>
      <c r="J11518">
        <v>0</v>
      </c>
    </row>
    <row r="11519" spans="1:10" x14ac:dyDescent="0.25">
      <c r="A11519">
        <v>0.50908888447464151</v>
      </c>
      <c r="B11519">
        <v>7886746</v>
      </c>
      <c r="C11519">
        <v>23</v>
      </c>
      <c r="D11519">
        <v>1265.42</v>
      </c>
      <c r="E11519">
        <v>7</v>
      </c>
      <c r="F11519">
        <v>111</v>
      </c>
      <c r="G11519">
        <v>51</v>
      </c>
      <c r="H11519">
        <v>21</v>
      </c>
      <c r="I11519">
        <v>15.85714286</v>
      </c>
      <c r="J11519">
        <v>1</v>
      </c>
    </row>
    <row r="11520" spans="1:10" x14ac:dyDescent="0.25">
      <c r="A11520">
        <v>0.50908985388106509</v>
      </c>
      <c r="B11520">
        <v>88048762</v>
      </c>
      <c r="C11520">
        <v>440</v>
      </c>
      <c r="D11520">
        <v>143.9</v>
      </c>
      <c r="E11520">
        <v>1</v>
      </c>
      <c r="F11520">
        <v>12</v>
      </c>
      <c r="G11520">
        <v>10</v>
      </c>
      <c r="H11520">
        <v>3</v>
      </c>
      <c r="I11520">
        <v>12</v>
      </c>
      <c r="J11520">
        <v>0</v>
      </c>
    </row>
    <row r="11521" spans="1:10" x14ac:dyDescent="0.25">
      <c r="A11521">
        <v>0.50912024441513204</v>
      </c>
      <c r="B11521">
        <v>120284969</v>
      </c>
      <c r="C11521">
        <v>229</v>
      </c>
      <c r="D11521">
        <v>163.80000000000001</v>
      </c>
      <c r="E11521">
        <v>1</v>
      </c>
      <c r="F11521">
        <v>6</v>
      </c>
      <c r="G11521">
        <v>4</v>
      </c>
      <c r="H11521">
        <v>3</v>
      </c>
      <c r="I11521">
        <v>6</v>
      </c>
      <c r="J11521">
        <v>0</v>
      </c>
    </row>
    <row r="11522" spans="1:10" x14ac:dyDescent="0.25">
      <c r="A11522">
        <v>0.50927136589191113</v>
      </c>
      <c r="B11522">
        <v>92911765</v>
      </c>
      <c r="C11522">
        <v>28</v>
      </c>
      <c r="D11522">
        <v>939.14</v>
      </c>
      <c r="E11522">
        <v>6</v>
      </c>
      <c r="F11522">
        <v>134</v>
      </c>
      <c r="G11522">
        <v>80</v>
      </c>
      <c r="H11522">
        <v>19</v>
      </c>
      <c r="I11522">
        <v>22.333333329999999</v>
      </c>
      <c r="J11522">
        <v>1</v>
      </c>
    </row>
    <row r="11523" spans="1:10" x14ac:dyDescent="0.25">
      <c r="A11523">
        <v>0.50929082114200008</v>
      </c>
      <c r="B11523">
        <v>129123260</v>
      </c>
      <c r="C11523">
        <v>25</v>
      </c>
      <c r="D11523">
        <v>347.6</v>
      </c>
      <c r="E11523">
        <v>2</v>
      </c>
      <c r="F11523">
        <v>10</v>
      </c>
      <c r="G11523">
        <v>7</v>
      </c>
      <c r="H11523">
        <v>4</v>
      </c>
      <c r="I11523">
        <v>5</v>
      </c>
      <c r="J11523">
        <v>1</v>
      </c>
    </row>
    <row r="11524" spans="1:10" x14ac:dyDescent="0.25">
      <c r="A11524">
        <v>0.50932303622791064</v>
      </c>
      <c r="B11524">
        <v>115772557</v>
      </c>
      <c r="C11524">
        <v>28</v>
      </c>
      <c r="D11524">
        <v>307.60000000000002</v>
      </c>
      <c r="E11524">
        <v>3</v>
      </c>
      <c r="F11524">
        <v>23</v>
      </c>
      <c r="G11524">
        <v>17</v>
      </c>
      <c r="H11524">
        <v>10</v>
      </c>
      <c r="I11524">
        <v>7.6666666670000003</v>
      </c>
      <c r="J11524">
        <v>1</v>
      </c>
    </row>
    <row r="11525" spans="1:10" x14ac:dyDescent="0.25">
      <c r="A11525">
        <v>0.50933520036329138</v>
      </c>
      <c r="B11525">
        <v>124386396</v>
      </c>
      <c r="C11525">
        <v>144</v>
      </c>
      <c r="D11525">
        <v>88.4</v>
      </c>
      <c r="E11525">
        <v>1</v>
      </c>
      <c r="F11525">
        <v>3</v>
      </c>
      <c r="G11525">
        <v>1</v>
      </c>
      <c r="H11525">
        <v>1</v>
      </c>
      <c r="I11525">
        <v>3</v>
      </c>
      <c r="J11525">
        <v>0</v>
      </c>
    </row>
    <row r="11526" spans="1:10" x14ac:dyDescent="0.25">
      <c r="A11526">
        <v>0.50938429237819904</v>
      </c>
      <c r="B11526">
        <v>116008345</v>
      </c>
      <c r="C11526">
        <v>18</v>
      </c>
      <c r="D11526">
        <v>1476.2</v>
      </c>
      <c r="E11526">
        <v>11</v>
      </c>
      <c r="F11526">
        <v>166</v>
      </c>
      <c r="G11526">
        <v>99</v>
      </c>
      <c r="H11526">
        <v>34</v>
      </c>
      <c r="I11526">
        <v>15.09090909</v>
      </c>
      <c r="J11526">
        <v>1</v>
      </c>
    </row>
    <row r="11527" spans="1:10" x14ac:dyDescent="0.25">
      <c r="A11527">
        <v>0.50940957818625199</v>
      </c>
      <c r="B11527">
        <v>92750741</v>
      </c>
      <c r="C11527">
        <v>343</v>
      </c>
      <c r="D11527">
        <v>339.13</v>
      </c>
      <c r="E11527">
        <v>4</v>
      </c>
      <c r="F11527">
        <v>65</v>
      </c>
      <c r="G11527">
        <v>8</v>
      </c>
      <c r="H11527">
        <v>5</v>
      </c>
      <c r="I11527">
        <v>16.25</v>
      </c>
      <c r="J11527">
        <v>0</v>
      </c>
    </row>
    <row r="11528" spans="1:10" x14ac:dyDescent="0.25">
      <c r="A11528">
        <v>0.50943440833201425</v>
      </c>
      <c r="B11528">
        <v>121964751</v>
      </c>
      <c r="C11528">
        <v>80</v>
      </c>
      <c r="D11528">
        <v>2825.6</v>
      </c>
      <c r="E11528">
        <v>6</v>
      </c>
      <c r="F11528">
        <v>45</v>
      </c>
      <c r="G11528">
        <v>26</v>
      </c>
      <c r="H11528">
        <v>12</v>
      </c>
      <c r="I11528">
        <v>7.5</v>
      </c>
      <c r="J11528">
        <v>1</v>
      </c>
    </row>
    <row r="11529" spans="1:10" x14ac:dyDescent="0.25">
      <c r="A11529">
        <v>0.50953607992491101</v>
      </c>
      <c r="B11529">
        <v>119744009</v>
      </c>
      <c r="C11529">
        <v>241</v>
      </c>
      <c r="D11529">
        <v>338.3</v>
      </c>
      <c r="E11529">
        <v>1</v>
      </c>
      <c r="F11529">
        <v>10</v>
      </c>
      <c r="G11529">
        <v>9</v>
      </c>
      <c r="H11529">
        <v>3</v>
      </c>
      <c r="I11529">
        <v>10</v>
      </c>
      <c r="J11529">
        <v>0</v>
      </c>
    </row>
    <row r="11530" spans="1:10" x14ac:dyDescent="0.25">
      <c r="A11530">
        <v>0.5097187697089014</v>
      </c>
      <c r="B11530">
        <v>6997384</v>
      </c>
      <c r="C11530">
        <v>221</v>
      </c>
      <c r="D11530">
        <v>103.4</v>
      </c>
      <c r="E11530">
        <v>1</v>
      </c>
      <c r="F11530">
        <v>14</v>
      </c>
      <c r="G11530">
        <v>8</v>
      </c>
      <c r="H11530">
        <v>1</v>
      </c>
      <c r="I11530">
        <v>14</v>
      </c>
      <c r="J11530">
        <v>0</v>
      </c>
    </row>
    <row r="11531" spans="1:10" x14ac:dyDescent="0.25">
      <c r="A11531">
        <v>0.50973050879637505</v>
      </c>
      <c r="B11531">
        <v>88153824</v>
      </c>
      <c r="C11531">
        <v>3</v>
      </c>
      <c r="D11531">
        <v>5291.23</v>
      </c>
      <c r="E11531">
        <v>30</v>
      </c>
      <c r="F11531">
        <v>222</v>
      </c>
      <c r="G11531">
        <v>144</v>
      </c>
      <c r="H11531">
        <v>78</v>
      </c>
      <c r="I11531">
        <v>7.4</v>
      </c>
      <c r="J11531">
        <v>1</v>
      </c>
    </row>
    <row r="11532" spans="1:10" x14ac:dyDescent="0.25">
      <c r="A11532">
        <v>0.50976004834887056</v>
      </c>
      <c r="B11532">
        <v>6231550</v>
      </c>
      <c r="C11532">
        <v>308</v>
      </c>
      <c r="D11532">
        <v>977</v>
      </c>
      <c r="E11532">
        <v>6</v>
      </c>
      <c r="F11532">
        <v>113</v>
      </c>
      <c r="G11532">
        <v>69</v>
      </c>
      <c r="H11532">
        <v>23</v>
      </c>
      <c r="I11532">
        <v>18.833333329999999</v>
      </c>
      <c r="J11532">
        <v>0</v>
      </c>
    </row>
    <row r="11533" spans="1:10" x14ac:dyDescent="0.25">
      <c r="A11533">
        <v>0.50988153218714427</v>
      </c>
      <c r="B11533">
        <v>114691824</v>
      </c>
      <c r="C11533">
        <v>214</v>
      </c>
      <c r="D11533">
        <v>113.69</v>
      </c>
      <c r="E11533">
        <v>1</v>
      </c>
      <c r="F11533">
        <v>9</v>
      </c>
      <c r="G11533">
        <v>7</v>
      </c>
      <c r="H11533">
        <v>2</v>
      </c>
      <c r="I11533">
        <v>9</v>
      </c>
      <c r="J11533">
        <v>0</v>
      </c>
    </row>
    <row r="11534" spans="1:10" x14ac:dyDescent="0.25">
      <c r="A11534">
        <v>0.50996801653929913</v>
      </c>
      <c r="B11534">
        <v>117976921</v>
      </c>
      <c r="C11534">
        <v>276</v>
      </c>
      <c r="D11534">
        <v>104.2</v>
      </c>
      <c r="E11534">
        <v>1</v>
      </c>
      <c r="F11534">
        <v>10</v>
      </c>
      <c r="G11534">
        <v>9</v>
      </c>
      <c r="H11534">
        <v>5</v>
      </c>
      <c r="I11534">
        <v>10</v>
      </c>
      <c r="J11534">
        <v>0</v>
      </c>
    </row>
    <row r="11535" spans="1:10" x14ac:dyDescent="0.25">
      <c r="A11535">
        <v>0.51001711547202888</v>
      </c>
      <c r="B11535">
        <v>115694024</v>
      </c>
      <c r="C11535">
        <v>67</v>
      </c>
      <c r="D11535">
        <v>235.5</v>
      </c>
      <c r="E11535">
        <v>2</v>
      </c>
      <c r="F11535">
        <v>17</v>
      </c>
      <c r="G11535">
        <v>3</v>
      </c>
      <c r="H11535">
        <v>3</v>
      </c>
      <c r="I11535">
        <v>8.5</v>
      </c>
      <c r="J11535">
        <v>1</v>
      </c>
    </row>
    <row r="11536" spans="1:10" x14ac:dyDescent="0.25">
      <c r="A11536">
        <v>0.51003158653355296</v>
      </c>
      <c r="B11536">
        <v>129582108</v>
      </c>
      <c r="C11536">
        <v>62</v>
      </c>
      <c r="D11536">
        <v>119.7</v>
      </c>
      <c r="E11536">
        <v>1</v>
      </c>
      <c r="F11536">
        <v>3</v>
      </c>
      <c r="G11536">
        <v>1</v>
      </c>
      <c r="H11536">
        <v>1</v>
      </c>
      <c r="I11536">
        <v>3</v>
      </c>
      <c r="J11536">
        <v>0</v>
      </c>
    </row>
    <row r="11537" spans="1:10" x14ac:dyDescent="0.25">
      <c r="A11537">
        <v>0.51014870707010285</v>
      </c>
      <c r="B11537">
        <v>7027056</v>
      </c>
      <c r="C11537">
        <v>10</v>
      </c>
      <c r="D11537">
        <v>109.9</v>
      </c>
      <c r="E11537">
        <v>1</v>
      </c>
      <c r="F11537">
        <v>9</v>
      </c>
      <c r="G11537">
        <v>8</v>
      </c>
      <c r="H11537">
        <v>2</v>
      </c>
      <c r="I11537">
        <v>9</v>
      </c>
      <c r="J11537">
        <v>1</v>
      </c>
    </row>
    <row r="11538" spans="1:10" x14ac:dyDescent="0.25">
      <c r="A11538">
        <v>0.5101524673698874</v>
      </c>
      <c r="B11538">
        <v>35911182</v>
      </c>
      <c r="C11538">
        <v>91</v>
      </c>
      <c r="D11538">
        <v>238.2</v>
      </c>
      <c r="E11538">
        <v>3</v>
      </c>
      <c r="F11538">
        <v>15</v>
      </c>
      <c r="G11538">
        <v>5</v>
      </c>
      <c r="H11538">
        <v>4</v>
      </c>
      <c r="I11538">
        <v>5</v>
      </c>
      <c r="J11538">
        <v>1</v>
      </c>
    </row>
    <row r="11539" spans="1:10" x14ac:dyDescent="0.25">
      <c r="A11539">
        <v>0.510178356703056</v>
      </c>
      <c r="B11539">
        <v>152345</v>
      </c>
      <c r="C11539">
        <v>2</v>
      </c>
      <c r="D11539">
        <v>4859.55</v>
      </c>
      <c r="E11539">
        <v>16</v>
      </c>
      <c r="F11539">
        <v>448</v>
      </c>
      <c r="G11539">
        <v>220</v>
      </c>
      <c r="H11539">
        <v>60</v>
      </c>
      <c r="I11539">
        <v>28</v>
      </c>
      <c r="J11539">
        <v>1</v>
      </c>
    </row>
    <row r="11540" spans="1:10" x14ac:dyDescent="0.25">
      <c r="A11540">
        <v>0.5102852506043265</v>
      </c>
      <c r="B11540">
        <v>11898738</v>
      </c>
      <c r="C11540">
        <v>60</v>
      </c>
      <c r="D11540">
        <v>298</v>
      </c>
      <c r="E11540">
        <v>1</v>
      </c>
      <c r="F11540">
        <v>1</v>
      </c>
      <c r="G11540">
        <v>1</v>
      </c>
      <c r="H11540">
        <v>1</v>
      </c>
      <c r="I11540">
        <v>1</v>
      </c>
      <c r="J11540">
        <v>0</v>
      </c>
    </row>
    <row r="11541" spans="1:10" x14ac:dyDescent="0.25">
      <c r="A11541">
        <v>0.51029606771625458</v>
      </c>
      <c r="B11541">
        <v>69408849</v>
      </c>
      <c r="C11541">
        <v>216</v>
      </c>
      <c r="D11541">
        <v>271.39999999999998</v>
      </c>
      <c r="E11541">
        <v>2</v>
      </c>
      <c r="F11541">
        <v>21</v>
      </c>
      <c r="G11541">
        <v>8</v>
      </c>
      <c r="H11541">
        <v>4</v>
      </c>
      <c r="I11541">
        <v>10.5</v>
      </c>
      <c r="J11541">
        <v>0</v>
      </c>
    </row>
    <row r="11542" spans="1:10" x14ac:dyDescent="0.25">
      <c r="A11542">
        <v>0.51030716348841743</v>
      </c>
      <c r="B11542">
        <v>113465099</v>
      </c>
      <c r="C11542">
        <v>342</v>
      </c>
      <c r="D11542">
        <v>681.5</v>
      </c>
      <c r="E11542">
        <v>5</v>
      </c>
      <c r="F11542">
        <v>40</v>
      </c>
      <c r="G11542">
        <v>29</v>
      </c>
      <c r="H11542">
        <v>10</v>
      </c>
      <c r="I11542">
        <v>8</v>
      </c>
      <c r="J11542">
        <v>0</v>
      </c>
    </row>
    <row r="11543" spans="1:10" x14ac:dyDescent="0.25">
      <c r="A11543">
        <v>0.51036057282474401</v>
      </c>
      <c r="B11543">
        <v>129020534</v>
      </c>
      <c r="C11543">
        <v>52</v>
      </c>
      <c r="D11543">
        <v>846.92</v>
      </c>
      <c r="E11543">
        <v>4</v>
      </c>
      <c r="F11543">
        <v>32</v>
      </c>
      <c r="G11543">
        <v>8</v>
      </c>
      <c r="H11543">
        <v>6</v>
      </c>
      <c r="I11543">
        <v>8</v>
      </c>
      <c r="J11543">
        <v>1</v>
      </c>
    </row>
    <row r="11544" spans="1:10" x14ac:dyDescent="0.25">
      <c r="A11544">
        <v>0.51036223411332859</v>
      </c>
      <c r="B11544">
        <v>113596849</v>
      </c>
      <c r="C11544">
        <v>405</v>
      </c>
      <c r="D11544">
        <v>190</v>
      </c>
      <c r="E11544">
        <v>1</v>
      </c>
      <c r="F11544">
        <v>2</v>
      </c>
      <c r="G11544">
        <v>1</v>
      </c>
      <c r="H11544">
        <v>1</v>
      </c>
      <c r="I11544">
        <v>2</v>
      </c>
      <c r="J11544">
        <v>0</v>
      </c>
    </row>
    <row r="11545" spans="1:10" x14ac:dyDescent="0.25">
      <c r="A11545">
        <v>0.51036966706359477</v>
      </c>
      <c r="B11545">
        <v>113627894</v>
      </c>
      <c r="C11545">
        <v>403</v>
      </c>
      <c r="D11545">
        <v>359.02</v>
      </c>
      <c r="E11545">
        <v>2</v>
      </c>
      <c r="F11545">
        <v>11</v>
      </c>
      <c r="G11545">
        <v>6</v>
      </c>
      <c r="H11545">
        <v>4</v>
      </c>
      <c r="I11545">
        <v>5.5</v>
      </c>
      <c r="J11545">
        <v>0</v>
      </c>
    </row>
    <row r="11546" spans="1:10" x14ac:dyDescent="0.25">
      <c r="A11546">
        <v>0.51039691339849314</v>
      </c>
      <c r="B11546">
        <v>8456164</v>
      </c>
      <c r="C11546">
        <v>11</v>
      </c>
      <c r="D11546">
        <v>144.6</v>
      </c>
      <c r="E11546">
        <v>1</v>
      </c>
      <c r="F11546">
        <v>9</v>
      </c>
      <c r="G11546">
        <v>4</v>
      </c>
      <c r="H11546">
        <v>2</v>
      </c>
      <c r="I11546">
        <v>9</v>
      </c>
      <c r="J11546">
        <v>1</v>
      </c>
    </row>
    <row r="11547" spans="1:10" x14ac:dyDescent="0.25">
      <c r="A11547">
        <v>0.51045595900179264</v>
      </c>
      <c r="B11547">
        <v>115927654</v>
      </c>
      <c r="C11547">
        <v>25</v>
      </c>
      <c r="D11547">
        <v>723.76</v>
      </c>
      <c r="E11547">
        <v>4</v>
      </c>
      <c r="F11547">
        <v>45</v>
      </c>
      <c r="G11547">
        <v>29</v>
      </c>
      <c r="H11547">
        <v>10</v>
      </c>
      <c r="I11547">
        <v>11.25</v>
      </c>
      <c r="J11547">
        <v>1</v>
      </c>
    </row>
    <row r="11548" spans="1:10" x14ac:dyDescent="0.25">
      <c r="A11548">
        <v>0.51045977125463449</v>
      </c>
      <c r="B11548">
        <v>122745775</v>
      </c>
      <c r="C11548">
        <v>6</v>
      </c>
      <c r="D11548">
        <v>1892.78</v>
      </c>
      <c r="E11548">
        <v>8</v>
      </c>
      <c r="F11548">
        <v>393</v>
      </c>
      <c r="G11548">
        <v>48</v>
      </c>
      <c r="H11548">
        <v>16</v>
      </c>
      <c r="I11548">
        <v>49.125</v>
      </c>
      <c r="J11548">
        <v>1</v>
      </c>
    </row>
    <row r="11549" spans="1:10" x14ac:dyDescent="0.25">
      <c r="A11549">
        <v>0.51046909987175126</v>
      </c>
      <c r="B11549">
        <v>128238093</v>
      </c>
      <c r="C11549">
        <v>25</v>
      </c>
      <c r="D11549">
        <v>797.34</v>
      </c>
      <c r="E11549">
        <v>4</v>
      </c>
      <c r="F11549">
        <v>82</v>
      </c>
      <c r="G11549">
        <v>18</v>
      </c>
      <c r="H11549">
        <v>5</v>
      </c>
      <c r="I11549">
        <v>20.5</v>
      </c>
      <c r="J11549">
        <v>1</v>
      </c>
    </row>
    <row r="11550" spans="1:10" x14ac:dyDescent="0.25">
      <c r="A11550">
        <v>0.5104724566805573</v>
      </c>
      <c r="B11550">
        <v>118127402</v>
      </c>
      <c r="C11550">
        <v>152</v>
      </c>
      <c r="D11550">
        <v>878.4</v>
      </c>
      <c r="E11550">
        <v>6</v>
      </c>
      <c r="F11550">
        <v>14</v>
      </c>
      <c r="G11550">
        <v>12</v>
      </c>
      <c r="H11550">
        <v>9</v>
      </c>
      <c r="I11550">
        <v>2.3333333330000001</v>
      </c>
      <c r="J11550">
        <v>1</v>
      </c>
    </row>
    <row r="11551" spans="1:10" x14ac:dyDescent="0.25">
      <c r="A11551">
        <v>0.51060234256222103</v>
      </c>
      <c r="B11551">
        <v>126968390</v>
      </c>
      <c r="C11551">
        <v>6</v>
      </c>
      <c r="D11551">
        <v>1149.3499999999999</v>
      </c>
      <c r="E11551">
        <v>6</v>
      </c>
      <c r="F11551">
        <v>64</v>
      </c>
      <c r="G11551">
        <v>32</v>
      </c>
      <c r="H11551">
        <v>12</v>
      </c>
      <c r="I11551">
        <v>10.66666667</v>
      </c>
      <c r="J11551">
        <v>1</v>
      </c>
    </row>
    <row r="11552" spans="1:10" x14ac:dyDescent="0.25">
      <c r="A11552">
        <v>0.51062754123191489</v>
      </c>
      <c r="B11552">
        <v>118048305</v>
      </c>
      <c r="C11552">
        <v>265</v>
      </c>
      <c r="D11552">
        <v>179</v>
      </c>
      <c r="E11552">
        <v>1</v>
      </c>
      <c r="F11552">
        <v>2</v>
      </c>
      <c r="G11552">
        <v>2</v>
      </c>
      <c r="H11552">
        <v>2</v>
      </c>
      <c r="I11552">
        <v>2</v>
      </c>
      <c r="J11552">
        <v>0</v>
      </c>
    </row>
    <row r="11553" spans="1:10" x14ac:dyDescent="0.25">
      <c r="A11553">
        <v>0.51063772987303202</v>
      </c>
      <c r="B11553">
        <v>42476424</v>
      </c>
      <c r="C11553">
        <v>12</v>
      </c>
      <c r="D11553">
        <v>115</v>
      </c>
      <c r="E11553">
        <v>1</v>
      </c>
      <c r="F11553">
        <v>1</v>
      </c>
      <c r="G11553">
        <v>1</v>
      </c>
      <c r="H11553">
        <v>1</v>
      </c>
      <c r="I11553">
        <v>1</v>
      </c>
      <c r="J11553">
        <v>0</v>
      </c>
    </row>
    <row r="11554" spans="1:10" x14ac:dyDescent="0.25">
      <c r="A11554">
        <v>0.51069733707603204</v>
      </c>
      <c r="B11554">
        <v>118389937</v>
      </c>
      <c r="C11554">
        <v>90</v>
      </c>
      <c r="D11554">
        <v>161.4</v>
      </c>
      <c r="E11554">
        <v>2</v>
      </c>
      <c r="F11554">
        <v>14</v>
      </c>
      <c r="G11554">
        <v>5</v>
      </c>
      <c r="H11554">
        <v>4</v>
      </c>
      <c r="I11554">
        <v>7</v>
      </c>
      <c r="J11554">
        <v>1</v>
      </c>
    </row>
    <row r="11555" spans="1:10" x14ac:dyDescent="0.25">
      <c r="A11555">
        <v>0.51071276883691763</v>
      </c>
      <c r="B11555">
        <v>116876951</v>
      </c>
      <c r="C11555">
        <v>309</v>
      </c>
      <c r="D11555">
        <v>45.26</v>
      </c>
      <c r="E11555">
        <v>1</v>
      </c>
      <c r="F11555">
        <v>4</v>
      </c>
      <c r="G11555">
        <v>4</v>
      </c>
      <c r="H11555">
        <v>1</v>
      </c>
      <c r="I11555">
        <v>4</v>
      </c>
      <c r="J11555">
        <v>0</v>
      </c>
    </row>
    <row r="11556" spans="1:10" x14ac:dyDescent="0.25">
      <c r="A11556">
        <v>0.5107185595054381</v>
      </c>
      <c r="B11556">
        <v>85596704</v>
      </c>
      <c r="C11556">
        <v>313</v>
      </c>
      <c r="D11556">
        <v>211.2</v>
      </c>
      <c r="E11556">
        <v>2</v>
      </c>
      <c r="F11556">
        <v>8</v>
      </c>
      <c r="G11556">
        <v>8</v>
      </c>
      <c r="H11556">
        <v>6</v>
      </c>
      <c r="I11556">
        <v>4</v>
      </c>
      <c r="J11556">
        <v>0</v>
      </c>
    </row>
    <row r="11557" spans="1:10" x14ac:dyDescent="0.25">
      <c r="A11557">
        <v>0.51074301639808029</v>
      </c>
      <c r="B11557">
        <v>128954094</v>
      </c>
      <c r="C11557">
        <v>74</v>
      </c>
      <c r="D11557">
        <v>552.79999999999995</v>
      </c>
      <c r="E11557">
        <v>1</v>
      </c>
      <c r="F11557">
        <v>96</v>
      </c>
      <c r="G11557">
        <v>1</v>
      </c>
      <c r="H11557">
        <v>1</v>
      </c>
      <c r="I11557">
        <v>96</v>
      </c>
      <c r="J11557">
        <v>0</v>
      </c>
    </row>
    <row r="11558" spans="1:10" x14ac:dyDescent="0.25">
      <c r="A11558">
        <v>0.51099288776486607</v>
      </c>
      <c r="B11558">
        <v>114044676</v>
      </c>
      <c r="C11558">
        <v>297</v>
      </c>
      <c r="D11558">
        <v>247.8</v>
      </c>
      <c r="E11558">
        <v>2</v>
      </c>
      <c r="F11558">
        <v>33</v>
      </c>
      <c r="G11558">
        <v>18</v>
      </c>
      <c r="H11558">
        <v>7</v>
      </c>
      <c r="I11558">
        <v>16.5</v>
      </c>
      <c r="J11558">
        <v>0</v>
      </c>
    </row>
    <row r="11559" spans="1:10" x14ac:dyDescent="0.25">
      <c r="A11559">
        <v>0.51100265999545835</v>
      </c>
      <c r="B11559">
        <v>113928985</v>
      </c>
      <c r="C11559">
        <v>399</v>
      </c>
      <c r="D11559">
        <v>100.7</v>
      </c>
      <c r="E11559">
        <v>1</v>
      </c>
      <c r="F11559">
        <v>8</v>
      </c>
      <c r="G11559">
        <v>6</v>
      </c>
      <c r="H11559">
        <v>3</v>
      </c>
      <c r="I11559">
        <v>8</v>
      </c>
      <c r="J11559">
        <v>0</v>
      </c>
    </row>
    <row r="11560" spans="1:10" x14ac:dyDescent="0.25">
      <c r="A11560">
        <v>0.51109252769552005</v>
      </c>
      <c r="B11560">
        <v>124244242</v>
      </c>
      <c r="C11560">
        <v>41</v>
      </c>
      <c r="D11560">
        <v>1408.3</v>
      </c>
      <c r="E11560">
        <v>8</v>
      </c>
      <c r="F11560">
        <v>55</v>
      </c>
      <c r="G11560">
        <v>31</v>
      </c>
      <c r="H11560">
        <v>13</v>
      </c>
      <c r="I11560">
        <v>6.875</v>
      </c>
      <c r="J11560">
        <v>1</v>
      </c>
    </row>
    <row r="11561" spans="1:10" x14ac:dyDescent="0.25">
      <c r="A11561">
        <v>0.51110658991932767</v>
      </c>
      <c r="B11561">
        <v>88125057</v>
      </c>
      <c r="C11561">
        <v>37</v>
      </c>
      <c r="D11561">
        <v>2256.59</v>
      </c>
      <c r="E11561">
        <v>12</v>
      </c>
      <c r="F11561">
        <v>219</v>
      </c>
      <c r="G11561">
        <v>108</v>
      </c>
      <c r="H11561">
        <v>38</v>
      </c>
      <c r="I11561">
        <v>18.25</v>
      </c>
      <c r="J11561">
        <v>1</v>
      </c>
    </row>
    <row r="11562" spans="1:10" x14ac:dyDescent="0.25">
      <c r="A11562">
        <v>0.51123030357473676</v>
      </c>
      <c r="B11562">
        <v>128948059</v>
      </c>
      <c r="C11562">
        <v>74</v>
      </c>
      <c r="D11562">
        <v>788</v>
      </c>
      <c r="E11562">
        <v>1</v>
      </c>
      <c r="F11562">
        <v>2</v>
      </c>
      <c r="G11562">
        <v>2</v>
      </c>
      <c r="H11562">
        <v>1</v>
      </c>
      <c r="I11562">
        <v>2</v>
      </c>
      <c r="J11562">
        <v>0</v>
      </c>
    </row>
    <row r="11563" spans="1:10" x14ac:dyDescent="0.25">
      <c r="A11563">
        <v>0.51123643855636081</v>
      </c>
      <c r="B11563">
        <v>35881633</v>
      </c>
      <c r="C11563">
        <v>150</v>
      </c>
      <c r="D11563">
        <v>216</v>
      </c>
      <c r="E11563">
        <v>2</v>
      </c>
      <c r="F11563">
        <v>26</v>
      </c>
      <c r="G11563">
        <v>22</v>
      </c>
      <c r="H11563">
        <v>9</v>
      </c>
      <c r="I11563">
        <v>13</v>
      </c>
      <c r="J11563">
        <v>1</v>
      </c>
    </row>
    <row r="11564" spans="1:10" x14ac:dyDescent="0.25">
      <c r="A11564">
        <v>0.51125291866965539</v>
      </c>
      <c r="B11564">
        <v>50096376</v>
      </c>
      <c r="C11564">
        <v>89</v>
      </c>
      <c r="D11564">
        <v>1655.68</v>
      </c>
      <c r="E11564">
        <v>10</v>
      </c>
      <c r="F11564">
        <v>80</v>
      </c>
      <c r="G11564">
        <v>59</v>
      </c>
      <c r="H11564">
        <v>21</v>
      </c>
      <c r="I11564">
        <v>8</v>
      </c>
      <c r="J11564">
        <v>1</v>
      </c>
    </row>
    <row r="11565" spans="1:10" x14ac:dyDescent="0.25">
      <c r="A11565">
        <v>0.5114429402124514</v>
      </c>
      <c r="B11565">
        <v>50185101</v>
      </c>
      <c r="C11565">
        <v>4</v>
      </c>
      <c r="D11565">
        <v>4389.21</v>
      </c>
      <c r="E11565">
        <v>28</v>
      </c>
      <c r="F11565">
        <v>211</v>
      </c>
      <c r="G11565">
        <v>48</v>
      </c>
      <c r="H11565">
        <v>38</v>
      </c>
      <c r="I11565">
        <v>7.5357142860000002</v>
      </c>
      <c r="J11565">
        <v>1</v>
      </c>
    </row>
    <row r="11566" spans="1:10" x14ac:dyDescent="0.25">
      <c r="A11566">
        <v>0.51144579293200487</v>
      </c>
      <c r="B11566">
        <v>737708</v>
      </c>
      <c r="C11566">
        <v>60</v>
      </c>
      <c r="D11566">
        <v>1619.62</v>
      </c>
      <c r="E11566">
        <v>11</v>
      </c>
      <c r="F11566">
        <v>121</v>
      </c>
      <c r="G11566">
        <v>36</v>
      </c>
      <c r="H11566">
        <v>18</v>
      </c>
      <c r="I11566">
        <v>11</v>
      </c>
      <c r="J11566">
        <v>1</v>
      </c>
    </row>
    <row r="11567" spans="1:10" x14ac:dyDescent="0.25">
      <c r="A11567">
        <v>0.51147660066321632</v>
      </c>
      <c r="B11567">
        <v>5898521</v>
      </c>
      <c r="C11567">
        <v>18</v>
      </c>
      <c r="D11567">
        <v>3695.38</v>
      </c>
      <c r="E11567">
        <v>10</v>
      </c>
      <c r="F11567">
        <v>178</v>
      </c>
      <c r="G11567">
        <v>62</v>
      </c>
      <c r="H11567">
        <v>16</v>
      </c>
      <c r="I11567">
        <v>17.8</v>
      </c>
      <c r="J11567">
        <v>1</v>
      </c>
    </row>
    <row r="11568" spans="1:10" x14ac:dyDescent="0.25">
      <c r="A11568">
        <v>0.5115399044425839</v>
      </c>
      <c r="B11568">
        <v>123341044</v>
      </c>
      <c r="C11568">
        <v>5</v>
      </c>
      <c r="D11568">
        <v>1309.96</v>
      </c>
      <c r="E11568">
        <v>10</v>
      </c>
      <c r="F11568">
        <v>90</v>
      </c>
      <c r="G11568">
        <v>49</v>
      </c>
      <c r="H11568">
        <v>25</v>
      </c>
      <c r="I11568">
        <v>9</v>
      </c>
      <c r="J11568">
        <v>1</v>
      </c>
    </row>
    <row r="11569" spans="1:10" x14ac:dyDescent="0.25">
      <c r="A11569">
        <v>0.51155281459054447</v>
      </c>
      <c r="B11569">
        <v>126701415</v>
      </c>
      <c r="C11569">
        <v>90</v>
      </c>
      <c r="D11569">
        <v>1062.51</v>
      </c>
      <c r="E11569">
        <v>2</v>
      </c>
      <c r="F11569">
        <v>28</v>
      </c>
      <c r="G11569">
        <v>7</v>
      </c>
      <c r="H11569">
        <v>4</v>
      </c>
      <c r="I11569">
        <v>14</v>
      </c>
      <c r="J11569">
        <v>1</v>
      </c>
    </row>
    <row r="11570" spans="1:10" x14ac:dyDescent="0.25">
      <c r="A11570">
        <v>0.5115958932072151</v>
      </c>
      <c r="B11570">
        <v>126770495</v>
      </c>
      <c r="C11570">
        <v>16</v>
      </c>
      <c r="D11570">
        <v>1109.54</v>
      </c>
      <c r="E11570">
        <v>7</v>
      </c>
      <c r="F11570">
        <v>125</v>
      </c>
      <c r="G11570">
        <v>58</v>
      </c>
      <c r="H11570">
        <v>18</v>
      </c>
      <c r="I11570">
        <v>17.85714286</v>
      </c>
      <c r="J11570">
        <v>1</v>
      </c>
    </row>
    <row r="11571" spans="1:10" x14ac:dyDescent="0.25">
      <c r="A11571">
        <v>0.51159905895922109</v>
      </c>
      <c r="B11571">
        <v>9351455</v>
      </c>
      <c r="C11571">
        <v>101</v>
      </c>
      <c r="D11571">
        <v>1628.61</v>
      </c>
      <c r="E11571">
        <v>6</v>
      </c>
      <c r="F11571">
        <v>60</v>
      </c>
      <c r="G11571">
        <v>35</v>
      </c>
      <c r="H11571">
        <v>10</v>
      </c>
      <c r="I11571">
        <v>10</v>
      </c>
      <c r="J11571">
        <v>1</v>
      </c>
    </row>
    <row r="11572" spans="1:10" x14ac:dyDescent="0.25">
      <c r="A11572">
        <v>0.51182032169015423</v>
      </c>
      <c r="B11572">
        <v>127470</v>
      </c>
      <c r="C11572">
        <v>22</v>
      </c>
      <c r="D11572">
        <v>4880.3100000000004</v>
      </c>
      <c r="E11572">
        <v>16</v>
      </c>
      <c r="F11572">
        <v>64</v>
      </c>
      <c r="G11572">
        <v>54</v>
      </c>
      <c r="H11572">
        <v>29</v>
      </c>
      <c r="I11572">
        <v>4</v>
      </c>
      <c r="J11572">
        <v>1</v>
      </c>
    </row>
    <row r="11573" spans="1:10" x14ac:dyDescent="0.25">
      <c r="A11573">
        <v>0.51185594696214309</v>
      </c>
      <c r="B11573">
        <v>113764830</v>
      </c>
      <c r="C11573">
        <v>5</v>
      </c>
      <c r="D11573">
        <v>116.7</v>
      </c>
      <c r="E11573">
        <v>1</v>
      </c>
      <c r="F11573">
        <v>14</v>
      </c>
      <c r="G11573">
        <v>8</v>
      </c>
      <c r="H11573">
        <v>1</v>
      </c>
      <c r="I11573">
        <v>14</v>
      </c>
      <c r="J11573">
        <v>0</v>
      </c>
    </row>
    <row r="11574" spans="1:10" x14ac:dyDescent="0.25">
      <c r="A11574">
        <v>0.51185639576450515</v>
      </c>
      <c r="B11574">
        <v>129859583</v>
      </c>
      <c r="C11574">
        <v>27</v>
      </c>
      <c r="D11574">
        <v>552.6</v>
      </c>
      <c r="E11574">
        <v>2</v>
      </c>
      <c r="F11574">
        <v>8</v>
      </c>
      <c r="G11574">
        <v>5</v>
      </c>
      <c r="H11574">
        <v>4</v>
      </c>
      <c r="I11574">
        <v>4</v>
      </c>
      <c r="J11574">
        <v>1</v>
      </c>
    </row>
    <row r="11575" spans="1:10" x14ac:dyDescent="0.25">
      <c r="A11575">
        <v>0.51188799296787824</v>
      </c>
      <c r="B11575">
        <v>115546156</v>
      </c>
      <c r="C11575">
        <v>4</v>
      </c>
      <c r="D11575">
        <v>661.3</v>
      </c>
      <c r="E11575">
        <v>3</v>
      </c>
      <c r="F11575">
        <v>36</v>
      </c>
      <c r="G11575">
        <v>8</v>
      </c>
      <c r="H11575">
        <v>5</v>
      </c>
      <c r="I11575">
        <v>12</v>
      </c>
      <c r="J11575">
        <v>1</v>
      </c>
    </row>
    <row r="11576" spans="1:10" x14ac:dyDescent="0.25">
      <c r="A11576">
        <v>0.51189291400565795</v>
      </c>
      <c r="B11576">
        <v>124130594</v>
      </c>
      <c r="C11576">
        <v>149</v>
      </c>
      <c r="D11576">
        <v>190.3</v>
      </c>
      <c r="E11576">
        <v>1</v>
      </c>
      <c r="F11576">
        <v>4</v>
      </c>
      <c r="G11576">
        <v>4</v>
      </c>
      <c r="H11576">
        <v>2</v>
      </c>
      <c r="I11576">
        <v>4</v>
      </c>
      <c r="J11576">
        <v>1</v>
      </c>
    </row>
    <row r="11577" spans="1:10" x14ac:dyDescent="0.25">
      <c r="A11577">
        <v>0.51191075286822429</v>
      </c>
      <c r="B11577">
        <v>7101486</v>
      </c>
      <c r="C11577">
        <v>421</v>
      </c>
      <c r="D11577">
        <v>106.8</v>
      </c>
      <c r="E11577">
        <v>1</v>
      </c>
      <c r="F11577">
        <v>16</v>
      </c>
      <c r="G11577">
        <v>2</v>
      </c>
      <c r="H11577">
        <v>1</v>
      </c>
      <c r="I11577">
        <v>16</v>
      </c>
      <c r="J11577">
        <v>0</v>
      </c>
    </row>
    <row r="11578" spans="1:10" x14ac:dyDescent="0.25">
      <c r="A11578">
        <v>0.51193602997763688</v>
      </c>
      <c r="B11578">
        <v>5117242</v>
      </c>
      <c r="C11578">
        <v>106</v>
      </c>
      <c r="D11578">
        <v>517.9</v>
      </c>
      <c r="E11578">
        <v>2</v>
      </c>
      <c r="F11578">
        <v>44</v>
      </c>
      <c r="G11578">
        <v>21</v>
      </c>
      <c r="H11578">
        <v>9</v>
      </c>
      <c r="I11578">
        <v>22</v>
      </c>
      <c r="J11578">
        <v>1</v>
      </c>
    </row>
    <row r="11579" spans="1:10" x14ac:dyDescent="0.25">
      <c r="A11579">
        <v>0.51199858220089145</v>
      </c>
      <c r="B11579">
        <v>8633531</v>
      </c>
      <c r="C11579">
        <v>202</v>
      </c>
      <c r="D11579">
        <v>432.7</v>
      </c>
      <c r="E11579">
        <v>2</v>
      </c>
      <c r="F11579">
        <v>9</v>
      </c>
      <c r="G11579">
        <v>9</v>
      </c>
      <c r="H11579">
        <v>3</v>
      </c>
      <c r="I11579">
        <v>4.5</v>
      </c>
      <c r="J11579">
        <v>0</v>
      </c>
    </row>
    <row r="11580" spans="1:10" x14ac:dyDescent="0.25">
      <c r="A11580">
        <v>0.51204601373290681</v>
      </c>
      <c r="B11580">
        <v>117137713</v>
      </c>
      <c r="C11580">
        <v>307</v>
      </c>
      <c r="D11580">
        <v>346</v>
      </c>
      <c r="E11580">
        <v>1</v>
      </c>
      <c r="F11580">
        <v>13</v>
      </c>
      <c r="G11580">
        <v>9</v>
      </c>
      <c r="H11580">
        <v>2</v>
      </c>
      <c r="I11580">
        <v>13</v>
      </c>
      <c r="J11580">
        <v>0</v>
      </c>
    </row>
    <row r="11581" spans="1:10" x14ac:dyDescent="0.25">
      <c r="A11581">
        <v>0.51205987861164903</v>
      </c>
      <c r="B11581">
        <v>126783875</v>
      </c>
      <c r="C11581">
        <v>93</v>
      </c>
      <c r="D11581">
        <v>8576</v>
      </c>
      <c r="E11581">
        <v>1</v>
      </c>
      <c r="F11581">
        <v>2</v>
      </c>
      <c r="G11581">
        <v>1</v>
      </c>
      <c r="H11581">
        <v>1</v>
      </c>
      <c r="I11581">
        <v>2</v>
      </c>
      <c r="J11581">
        <v>0</v>
      </c>
    </row>
    <row r="11582" spans="1:10" x14ac:dyDescent="0.25">
      <c r="A11582">
        <v>0.51206795200125754</v>
      </c>
      <c r="B11582">
        <v>1785062</v>
      </c>
      <c r="C11582">
        <v>32</v>
      </c>
      <c r="D11582">
        <v>1100.6400000000001</v>
      </c>
      <c r="E11582">
        <v>7</v>
      </c>
      <c r="F11582">
        <v>58</v>
      </c>
      <c r="G11582">
        <v>31</v>
      </c>
      <c r="H11582">
        <v>15</v>
      </c>
      <c r="I11582">
        <v>8.2857142859999993</v>
      </c>
      <c r="J11582">
        <v>1</v>
      </c>
    </row>
    <row r="11583" spans="1:10" x14ac:dyDescent="0.25">
      <c r="A11583">
        <v>0.51216176993877005</v>
      </c>
      <c r="B11583">
        <v>10183913</v>
      </c>
      <c r="C11583">
        <v>369</v>
      </c>
      <c r="D11583">
        <v>29.16</v>
      </c>
      <c r="E11583">
        <v>1</v>
      </c>
      <c r="F11583">
        <v>18</v>
      </c>
      <c r="G11583">
        <v>2</v>
      </c>
      <c r="H11583">
        <v>1</v>
      </c>
      <c r="I11583">
        <v>18</v>
      </c>
      <c r="J11583">
        <v>0</v>
      </c>
    </row>
    <row r="11584" spans="1:10" x14ac:dyDescent="0.25">
      <c r="A11584">
        <v>0.5121954608227165</v>
      </c>
      <c r="B11584">
        <v>125895558</v>
      </c>
      <c r="C11584">
        <v>26</v>
      </c>
      <c r="D11584">
        <v>1236.0999999999999</v>
      </c>
      <c r="E11584">
        <v>6</v>
      </c>
      <c r="F11584">
        <v>63</v>
      </c>
      <c r="G11584">
        <v>20</v>
      </c>
      <c r="H11584">
        <v>9</v>
      </c>
      <c r="I11584">
        <v>10.5</v>
      </c>
      <c r="J11584">
        <v>1</v>
      </c>
    </row>
    <row r="11585" spans="1:10" x14ac:dyDescent="0.25">
      <c r="A11585">
        <v>0.51221080131675489</v>
      </c>
      <c r="B11585">
        <v>125670985</v>
      </c>
      <c r="C11585">
        <v>123</v>
      </c>
      <c r="D11585">
        <v>1288</v>
      </c>
      <c r="E11585">
        <v>1</v>
      </c>
      <c r="F11585">
        <v>1</v>
      </c>
      <c r="G11585">
        <v>1</v>
      </c>
      <c r="H11585">
        <v>1</v>
      </c>
      <c r="I11585">
        <v>1</v>
      </c>
      <c r="J11585">
        <v>0</v>
      </c>
    </row>
    <row r="11586" spans="1:10" x14ac:dyDescent="0.25">
      <c r="A11586">
        <v>0.51221411354519208</v>
      </c>
      <c r="B11586">
        <v>1640777</v>
      </c>
      <c r="C11586">
        <v>6</v>
      </c>
      <c r="D11586">
        <v>6181.33</v>
      </c>
      <c r="E11586">
        <v>25</v>
      </c>
      <c r="F11586">
        <v>381</v>
      </c>
      <c r="G11586">
        <v>135</v>
      </c>
      <c r="H11586">
        <v>59</v>
      </c>
      <c r="I11586">
        <v>15.24</v>
      </c>
      <c r="J11586">
        <v>1</v>
      </c>
    </row>
    <row r="11587" spans="1:10" x14ac:dyDescent="0.25">
      <c r="A11587">
        <v>0.51221834735345018</v>
      </c>
      <c r="B11587">
        <v>124438455</v>
      </c>
      <c r="C11587">
        <v>27</v>
      </c>
      <c r="D11587">
        <v>1894.79</v>
      </c>
      <c r="E11587">
        <v>7</v>
      </c>
      <c r="F11587">
        <v>228</v>
      </c>
      <c r="G11587">
        <v>83</v>
      </c>
      <c r="H11587">
        <v>29</v>
      </c>
      <c r="I11587">
        <v>32.571428570000002</v>
      </c>
      <c r="J11587">
        <v>1</v>
      </c>
    </row>
    <row r="11588" spans="1:10" x14ac:dyDescent="0.25">
      <c r="A11588">
        <v>0.51228358535939711</v>
      </c>
      <c r="B11588">
        <v>119607383</v>
      </c>
      <c r="C11588">
        <v>66</v>
      </c>
      <c r="D11588">
        <v>780.5</v>
      </c>
      <c r="E11588">
        <v>3</v>
      </c>
      <c r="F11588">
        <v>52</v>
      </c>
      <c r="G11588">
        <v>9</v>
      </c>
      <c r="H11588">
        <v>6</v>
      </c>
      <c r="I11588">
        <v>17.333333329999999</v>
      </c>
      <c r="J11588">
        <v>1</v>
      </c>
    </row>
    <row r="11589" spans="1:10" x14ac:dyDescent="0.25">
      <c r="A11589">
        <v>0.51238958084488273</v>
      </c>
      <c r="B11589">
        <v>31809974</v>
      </c>
      <c r="C11589">
        <v>114</v>
      </c>
      <c r="D11589">
        <v>3694.07</v>
      </c>
      <c r="E11589">
        <v>13</v>
      </c>
      <c r="F11589">
        <v>212</v>
      </c>
      <c r="G11589">
        <v>60</v>
      </c>
      <c r="H11589">
        <v>19</v>
      </c>
      <c r="I11589">
        <v>16.30769231</v>
      </c>
      <c r="J11589">
        <v>1</v>
      </c>
    </row>
    <row r="11590" spans="1:10" x14ac:dyDescent="0.25">
      <c r="A11590">
        <v>0.51241810834709267</v>
      </c>
      <c r="B11590">
        <v>7163951</v>
      </c>
      <c r="C11590">
        <v>8</v>
      </c>
      <c r="D11590">
        <v>596.19000000000005</v>
      </c>
      <c r="E11590">
        <v>6</v>
      </c>
      <c r="F11590">
        <v>34</v>
      </c>
      <c r="G11590">
        <v>25</v>
      </c>
      <c r="H11590">
        <v>11</v>
      </c>
      <c r="I11590">
        <v>5.6666666670000003</v>
      </c>
      <c r="J11590">
        <v>1</v>
      </c>
    </row>
    <row r="11591" spans="1:10" x14ac:dyDescent="0.25">
      <c r="A11591">
        <v>0.5124350608808258</v>
      </c>
      <c r="B11591">
        <v>125734825</v>
      </c>
      <c r="C11591">
        <v>118</v>
      </c>
      <c r="D11591">
        <v>321.94</v>
      </c>
      <c r="E11591">
        <v>2</v>
      </c>
      <c r="F11591">
        <v>98</v>
      </c>
      <c r="G11591">
        <v>13</v>
      </c>
      <c r="H11591">
        <v>4</v>
      </c>
      <c r="I11591">
        <v>49</v>
      </c>
      <c r="J11591">
        <v>1</v>
      </c>
    </row>
    <row r="11592" spans="1:10" x14ac:dyDescent="0.25">
      <c r="A11592">
        <v>0.51245511058331505</v>
      </c>
      <c r="B11592">
        <v>129357293</v>
      </c>
      <c r="C11592">
        <v>66</v>
      </c>
      <c r="D11592">
        <v>463.97</v>
      </c>
      <c r="E11592">
        <v>1</v>
      </c>
      <c r="F11592">
        <v>7</v>
      </c>
      <c r="G11592">
        <v>3</v>
      </c>
      <c r="H11592">
        <v>1</v>
      </c>
      <c r="I11592">
        <v>7</v>
      </c>
      <c r="J11592">
        <v>0</v>
      </c>
    </row>
    <row r="11593" spans="1:10" x14ac:dyDescent="0.25">
      <c r="A11593">
        <v>0.5124638699098244</v>
      </c>
      <c r="B11593">
        <v>44911893</v>
      </c>
      <c r="C11593">
        <v>107</v>
      </c>
      <c r="D11593">
        <v>102.4</v>
      </c>
      <c r="E11593">
        <v>1</v>
      </c>
      <c r="F11593">
        <v>10</v>
      </c>
      <c r="G11593">
        <v>10</v>
      </c>
      <c r="H11593">
        <v>3</v>
      </c>
      <c r="I11593">
        <v>10</v>
      </c>
      <c r="J11593">
        <v>1</v>
      </c>
    </row>
    <row r="11594" spans="1:10" x14ac:dyDescent="0.25">
      <c r="A11594">
        <v>0.5124645004367222</v>
      </c>
      <c r="B11594">
        <v>6231644</v>
      </c>
      <c r="C11594">
        <v>113</v>
      </c>
      <c r="D11594">
        <v>13232.7</v>
      </c>
      <c r="E11594">
        <v>34</v>
      </c>
      <c r="F11594">
        <v>502</v>
      </c>
      <c r="G11594">
        <v>226</v>
      </c>
      <c r="H11594">
        <v>83</v>
      </c>
      <c r="I11594">
        <v>14.764705879999999</v>
      </c>
      <c r="J11594">
        <v>1</v>
      </c>
    </row>
    <row r="11595" spans="1:10" x14ac:dyDescent="0.25">
      <c r="A11595">
        <v>0.51248996379814227</v>
      </c>
      <c r="B11595">
        <v>88093536</v>
      </c>
      <c r="C11595">
        <v>331</v>
      </c>
      <c r="D11595">
        <v>1758.21</v>
      </c>
      <c r="E11595">
        <v>5</v>
      </c>
      <c r="F11595">
        <v>101</v>
      </c>
      <c r="G11595">
        <v>54</v>
      </c>
      <c r="H11595">
        <v>18</v>
      </c>
      <c r="I11595">
        <v>20.2</v>
      </c>
      <c r="J11595">
        <v>0</v>
      </c>
    </row>
    <row r="11596" spans="1:10" x14ac:dyDescent="0.25">
      <c r="A11596">
        <v>0.51258499065401797</v>
      </c>
      <c r="B11596">
        <v>42409733</v>
      </c>
      <c r="C11596">
        <v>62</v>
      </c>
      <c r="D11596">
        <v>2743.91</v>
      </c>
      <c r="E11596">
        <v>13</v>
      </c>
      <c r="F11596">
        <v>243</v>
      </c>
      <c r="G11596">
        <v>162</v>
      </c>
      <c r="H11596">
        <v>41</v>
      </c>
      <c r="I11596">
        <v>18.69230769</v>
      </c>
      <c r="J11596">
        <v>1</v>
      </c>
    </row>
    <row r="11597" spans="1:10" x14ac:dyDescent="0.25">
      <c r="A11597">
        <v>0.51260619399811991</v>
      </c>
      <c r="B11597">
        <v>124927359</v>
      </c>
      <c r="C11597">
        <v>109</v>
      </c>
      <c r="D11597">
        <v>57.15</v>
      </c>
      <c r="E11597">
        <v>1</v>
      </c>
      <c r="F11597">
        <v>6</v>
      </c>
      <c r="G11597">
        <v>6</v>
      </c>
      <c r="H11597">
        <v>2</v>
      </c>
      <c r="I11597">
        <v>6</v>
      </c>
      <c r="J11597">
        <v>1</v>
      </c>
    </row>
    <row r="11598" spans="1:10" x14ac:dyDescent="0.25">
      <c r="A11598">
        <v>0.51265624015984179</v>
      </c>
      <c r="B11598">
        <v>84430961</v>
      </c>
      <c r="C11598">
        <v>5</v>
      </c>
      <c r="D11598">
        <v>923.2</v>
      </c>
      <c r="E11598">
        <v>7</v>
      </c>
      <c r="F11598">
        <v>88</v>
      </c>
      <c r="G11598">
        <v>39</v>
      </c>
      <c r="H11598">
        <v>23</v>
      </c>
      <c r="I11598">
        <v>12.57142857</v>
      </c>
      <c r="J11598">
        <v>1</v>
      </c>
    </row>
    <row r="11599" spans="1:10" x14ac:dyDescent="0.25">
      <c r="A11599">
        <v>0.51268917768330402</v>
      </c>
      <c r="B11599">
        <v>125072180</v>
      </c>
      <c r="C11599">
        <v>65</v>
      </c>
      <c r="D11599">
        <v>289.3</v>
      </c>
      <c r="E11599">
        <v>2</v>
      </c>
      <c r="F11599">
        <v>7</v>
      </c>
      <c r="G11599">
        <v>7</v>
      </c>
      <c r="H11599">
        <v>4</v>
      </c>
      <c r="I11599">
        <v>3.5</v>
      </c>
      <c r="J11599">
        <v>1</v>
      </c>
    </row>
    <row r="11600" spans="1:10" x14ac:dyDescent="0.25">
      <c r="A11600">
        <v>0.51273977110662805</v>
      </c>
      <c r="B11600">
        <v>128376904</v>
      </c>
      <c r="C11600">
        <v>86</v>
      </c>
      <c r="D11600">
        <v>121.26</v>
      </c>
      <c r="E11600">
        <v>1</v>
      </c>
      <c r="F11600">
        <v>13</v>
      </c>
      <c r="G11600">
        <v>6</v>
      </c>
      <c r="H11600">
        <v>2</v>
      </c>
      <c r="I11600">
        <v>13</v>
      </c>
      <c r="J11600">
        <v>1</v>
      </c>
    </row>
    <row r="11601" spans="1:10" x14ac:dyDescent="0.25">
      <c r="A11601">
        <v>0.51279842169659962</v>
      </c>
      <c r="B11601">
        <v>5949894</v>
      </c>
      <c r="C11601">
        <v>8</v>
      </c>
      <c r="D11601">
        <v>969.3</v>
      </c>
      <c r="E11601">
        <v>5</v>
      </c>
      <c r="F11601">
        <v>53</v>
      </c>
      <c r="G11601">
        <v>29</v>
      </c>
      <c r="H11601">
        <v>13</v>
      </c>
      <c r="I11601">
        <v>10.6</v>
      </c>
      <c r="J11601">
        <v>1</v>
      </c>
    </row>
    <row r="11602" spans="1:10" x14ac:dyDescent="0.25">
      <c r="A11602">
        <v>0.51286512349856472</v>
      </c>
      <c r="B11602">
        <v>7937484</v>
      </c>
      <c r="C11602">
        <v>2</v>
      </c>
      <c r="D11602">
        <v>2453.46</v>
      </c>
      <c r="E11602">
        <v>14</v>
      </c>
      <c r="F11602">
        <v>184</v>
      </c>
      <c r="G11602">
        <v>82</v>
      </c>
      <c r="H11602">
        <v>32</v>
      </c>
      <c r="I11602">
        <v>13.14285714</v>
      </c>
      <c r="J11602">
        <v>1</v>
      </c>
    </row>
    <row r="11603" spans="1:10" x14ac:dyDescent="0.25">
      <c r="A11603">
        <v>0.51288501292833211</v>
      </c>
      <c r="B11603">
        <v>129903933</v>
      </c>
      <c r="C11603">
        <v>56</v>
      </c>
      <c r="D11603">
        <v>188</v>
      </c>
      <c r="E11603">
        <v>1</v>
      </c>
      <c r="F11603">
        <v>1</v>
      </c>
      <c r="G11603">
        <v>1</v>
      </c>
      <c r="H11603">
        <v>1</v>
      </c>
      <c r="I11603">
        <v>1</v>
      </c>
      <c r="J11603">
        <v>0</v>
      </c>
    </row>
    <row r="11604" spans="1:10" x14ac:dyDescent="0.25">
      <c r="A11604">
        <v>0.51290056386099137</v>
      </c>
      <c r="B11604">
        <v>115900594</v>
      </c>
      <c r="C11604">
        <v>264</v>
      </c>
      <c r="D11604">
        <v>439</v>
      </c>
      <c r="E11604">
        <v>2</v>
      </c>
      <c r="F11604">
        <v>10</v>
      </c>
      <c r="G11604">
        <v>8</v>
      </c>
      <c r="H11604">
        <v>4</v>
      </c>
      <c r="I11604">
        <v>5</v>
      </c>
      <c r="J11604">
        <v>0</v>
      </c>
    </row>
    <row r="11605" spans="1:10" x14ac:dyDescent="0.25">
      <c r="A11605">
        <v>0.51299158485950602</v>
      </c>
      <c r="B11605">
        <v>117173468</v>
      </c>
      <c r="C11605">
        <v>12</v>
      </c>
      <c r="D11605">
        <v>1053.8</v>
      </c>
      <c r="E11605">
        <v>5</v>
      </c>
      <c r="F11605">
        <v>49</v>
      </c>
      <c r="G11605">
        <v>32</v>
      </c>
      <c r="H11605">
        <v>14</v>
      </c>
      <c r="I11605">
        <v>9.8000000000000007</v>
      </c>
      <c r="J11605">
        <v>1</v>
      </c>
    </row>
    <row r="11606" spans="1:10" x14ac:dyDescent="0.25">
      <c r="A11606">
        <v>0.51305009806159207</v>
      </c>
      <c r="B11606">
        <v>116047903</v>
      </c>
      <c r="C11606">
        <v>59</v>
      </c>
      <c r="D11606">
        <v>1289.8800000000001</v>
      </c>
      <c r="E11606">
        <v>18</v>
      </c>
      <c r="F11606">
        <v>91</v>
      </c>
      <c r="G11606">
        <v>56</v>
      </c>
      <c r="H11606">
        <v>26</v>
      </c>
      <c r="I11606">
        <v>5.0555555559999998</v>
      </c>
      <c r="J11606">
        <v>1</v>
      </c>
    </row>
    <row r="11607" spans="1:10" x14ac:dyDescent="0.25">
      <c r="A11607">
        <v>0.51311319794961296</v>
      </c>
      <c r="B11607">
        <v>35902541</v>
      </c>
      <c r="C11607">
        <v>18</v>
      </c>
      <c r="D11607">
        <v>3219.08</v>
      </c>
      <c r="E11607">
        <v>24</v>
      </c>
      <c r="F11607">
        <v>264</v>
      </c>
      <c r="G11607">
        <v>180</v>
      </c>
      <c r="H11607">
        <v>65</v>
      </c>
      <c r="I11607">
        <v>11</v>
      </c>
      <c r="J11607">
        <v>1</v>
      </c>
    </row>
    <row r="11608" spans="1:10" x14ac:dyDescent="0.25">
      <c r="A11608">
        <v>0.51318259595867932</v>
      </c>
      <c r="B11608">
        <v>817794</v>
      </c>
      <c r="C11608">
        <v>0</v>
      </c>
      <c r="D11608">
        <v>3341.62</v>
      </c>
      <c r="E11608">
        <v>11</v>
      </c>
      <c r="F11608">
        <v>292</v>
      </c>
      <c r="G11608">
        <v>62</v>
      </c>
      <c r="H11608">
        <v>25</v>
      </c>
      <c r="I11608">
        <v>26.545454549999999</v>
      </c>
      <c r="J11608">
        <v>1</v>
      </c>
    </row>
    <row r="11609" spans="1:10" x14ac:dyDescent="0.25">
      <c r="A11609">
        <v>0.51324212937362146</v>
      </c>
      <c r="B11609">
        <v>114712561</v>
      </c>
      <c r="C11609">
        <v>103</v>
      </c>
      <c r="D11609">
        <v>557</v>
      </c>
      <c r="E11609">
        <v>1</v>
      </c>
      <c r="F11609">
        <v>1</v>
      </c>
      <c r="G11609">
        <v>1</v>
      </c>
      <c r="H11609">
        <v>1</v>
      </c>
      <c r="I11609">
        <v>1</v>
      </c>
      <c r="J11609">
        <v>0</v>
      </c>
    </row>
    <row r="11610" spans="1:10" x14ac:dyDescent="0.25">
      <c r="A11610">
        <v>0.51330423623991028</v>
      </c>
      <c r="B11610">
        <v>116055122</v>
      </c>
      <c r="C11610">
        <v>84</v>
      </c>
      <c r="D11610">
        <v>1867.29</v>
      </c>
      <c r="E11610">
        <v>8</v>
      </c>
      <c r="F11610">
        <v>180</v>
      </c>
      <c r="G11610">
        <v>103</v>
      </c>
      <c r="H11610">
        <v>38</v>
      </c>
      <c r="I11610">
        <v>22.5</v>
      </c>
      <c r="J11610">
        <v>1</v>
      </c>
    </row>
    <row r="11611" spans="1:10" x14ac:dyDescent="0.25">
      <c r="A11611">
        <v>0.51334865577545274</v>
      </c>
      <c r="B11611">
        <v>117671474</v>
      </c>
      <c r="C11611">
        <v>189</v>
      </c>
      <c r="D11611">
        <v>190.49</v>
      </c>
      <c r="E11611">
        <v>2</v>
      </c>
      <c r="F11611">
        <v>13</v>
      </c>
      <c r="G11611">
        <v>8</v>
      </c>
      <c r="H11611">
        <v>3</v>
      </c>
      <c r="I11611">
        <v>6.5</v>
      </c>
      <c r="J11611">
        <v>0</v>
      </c>
    </row>
    <row r="11612" spans="1:10" x14ac:dyDescent="0.25">
      <c r="A11612">
        <v>0.51337285158964763</v>
      </c>
      <c r="B11612">
        <v>125847191</v>
      </c>
      <c r="C11612">
        <v>120</v>
      </c>
      <c r="D11612">
        <v>80</v>
      </c>
      <c r="E11612">
        <v>1</v>
      </c>
      <c r="F11612">
        <v>2</v>
      </c>
      <c r="G11612">
        <v>2</v>
      </c>
      <c r="H11612">
        <v>1</v>
      </c>
      <c r="I11612">
        <v>2</v>
      </c>
      <c r="J11612">
        <v>0</v>
      </c>
    </row>
    <row r="11613" spans="1:10" x14ac:dyDescent="0.25">
      <c r="A11613">
        <v>0.51341218414878642</v>
      </c>
      <c r="B11613">
        <v>123984130</v>
      </c>
      <c r="C11613">
        <v>152</v>
      </c>
      <c r="D11613">
        <v>111.5</v>
      </c>
      <c r="E11613">
        <v>1</v>
      </c>
      <c r="F11613">
        <v>13</v>
      </c>
      <c r="G11613">
        <v>7</v>
      </c>
      <c r="H11613">
        <v>2</v>
      </c>
      <c r="I11613">
        <v>13</v>
      </c>
      <c r="J11613">
        <v>1</v>
      </c>
    </row>
    <row r="11614" spans="1:10" x14ac:dyDescent="0.25">
      <c r="A11614">
        <v>0.51354163077907333</v>
      </c>
      <c r="B11614">
        <v>60151075</v>
      </c>
      <c r="C11614">
        <v>56</v>
      </c>
      <c r="D11614">
        <v>1528.4</v>
      </c>
      <c r="E11614">
        <v>7</v>
      </c>
      <c r="F11614">
        <v>140</v>
      </c>
      <c r="G11614">
        <v>49</v>
      </c>
      <c r="H11614">
        <v>13</v>
      </c>
      <c r="I11614">
        <v>20</v>
      </c>
      <c r="J11614">
        <v>1</v>
      </c>
    </row>
    <row r="11615" spans="1:10" x14ac:dyDescent="0.25">
      <c r="A11615">
        <v>0.51355320906826207</v>
      </c>
      <c r="B11615">
        <v>119008076</v>
      </c>
      <c r="C11615">
        <v>12</v>
      </c>
      <c r="D11615">
        <v>2925.6</v>
      </c>
      <c r="E11615">
        <v>5</v>
      </c>
      <c r="F11615">
        <v>58</v>
      </c>
      <c r="G11615">
        <v>31</v>
      </c>
      <c r="H11615">
        <v>9</v>
      </c>
      <c r="I11615">
        <v>11.6</v>
      </c>
      <c r="J11615">
        <v>1</v>
      </c>
    </row>
    <row r="11616" spans="1:10" x14ac:dyDescent="0.25">
      <c r="A11616">
        <v>0.51361741260337468</v>
      </c>
      <c r="B11616">
        <v>88131560</v>
      </c>
      <c r="C11616">
        <v>129</v>
      </c>
      <c r="D11616">
        <v>1156.9000000000001</v>
      </c>
      <c r="E11616">
        <v>7</v>
      </c>
      <c r="F11616">
        <v>59</v>
      </c>
      <c r="G11616">
        <v>45</v>
      </c>
      <c r="H11616">
        <v>17</v>
      </c>
      <c r="I11616">
        <v>8.4285714289999998</v>
      </c>
      <c r="J11616">
        <v>1</v>
      </c>
    </row>
    <row r="11617" spans="1:10" x14ac:dyDescent="0.25">
      <c r="A11617">
        <v>0.51361893870148267</v>
      </c>
      <c r="B11617">
        <v>8235746</v>
      </c>
      <c r="C11617">
        <v>37</v>
      </c>
      <c r="D11617">
        <v>419.4</v>
      </c>
      <c r="E11617">
        <v>2</v>
      </c>
      <c r="F11617">
        <v>17</v>
      </c>
      <c r="G11617">
        <v>17</v>
      </c>
      <c r="H11617">
        <v>5</v>
      </c>
      <c r="I11617">
        <v>8.5</v>
      </c>
      <c r="J11617">
        <v>1</v>
      </c>
    </row>
    <row r="11618" spans="1:10" x14ac:dyDescent="0.25">
      <c r="A11618">
        <v>0.51363768360872242</v>
      </c>
      <c r="B11618">
        <v>131104942</v>
      </c>
      <c r="C11618">
        <v>22</v>
      </c>
      <c r="D11618">
        <v>331.35</v>
      </c>
      <c r="E11618">
        <v>1</v>
      </c>
      <c r="F11618">
        <v>20</v>
      </c>
      <c r="G11618">
        <v>17</v>
      </c>
      <c r="H11618">
        <v>3</v>
      </c>
      <c r="I11618">
        <v>20</v>
      </c>
      <c r="J11618">
        <v>1</v>
      </c>
    </row>
    <row r="11619" spans="1:10" x14ac:dyDescent="0.25">
      <c r="A11619">
        <v>0.51365105142109835</v>
      </c>
      <c r="B11619">
        <v>117326994</v>
      </c>
      <c r="C11619">
        <v>8</v>
      </c>
      <c r="D11619">
        <v>1098.9000000000001</v>
      </c>
      <c r="E11619">
        <v>8</v>
      </c>
      <c r="F11619">
        <v>55</v>
      </c>
      <c r="G11619">
        <v>33</v>
      </c>
      <c r="H11619">
        <v>14</v>
      </c>
      <c r="I11619">
        <v>6.875</v>
      </c>
      <c r="J11619">
        <v>1</v>
      </c>
    </row>
    <row r="11620" spans="1:10" x14ac:dyDescent="0.25">
      <c r="A11620">
        <v>0.5136960246441199</v>
      </c>
      <c r="B11620">
        <v>124774381</v>
      </c>
      <c r="C11620">
        <v>139</v>
      </c>
      <c r="D11620">
        <v>106.8</v>
      </c>
      <c r="E11620">
        <v>1</v>
      </c>
      <c r="F11620">
        <v>2</v>
      </c>
      <c r="G11620">
        <v>2</v>
      </c>
      <c r="H11620">
        <v>1</v>
      </c>
      <c r="I11620">
        <v>2</v>
      </c>
      <c r="J11620">
        <v>0</v>
      </c>
    </row>
    <row r="11621" spans="1:10" x14ac:dyDescent="0.25">
      <c r="A11621">
        <v>0.513718110690772</v>
      </c>
      <c r="B11621">
        <v>63411798</v>
      </c>
      <c r="C11621">
        <v>130</v>
      </c>
      <c r="D11621">
        <v>113.9</v>
      </c>
      <c r="E11621">
        <v>1</v>
      </c>
      <c r="F11621">
        <v>3</v>
      </c>
      <c r="G11621">
        <v>3</v>
      </c>
      <c r="H11621">
        <v>2</v>
      </c>
      <c r="I11621">
        <v>3</v>
      </c>
      <c r="J11621">
        <v>1</v>
      </c>
    </row>
    <row r="11622" spans="1:10" x14ac:dyDescent="0.25">
      <c r="A11622">
        <v>0.51378886544594349</v>
      </c>
      <c r="B11622">
        <v>122849773</v>
      </c>
      <c r="C11622">
        <v>174</v>
      </c>
      <c r="D11622">
        <v>78.8</v>
      </c>
      <c r="E11622">
        <v>1</v>
      </c>
      <c r="F11622">
        <v>1</v>
      </c>
      <c r="G11622">
        <v>1</v>
      </c>
      <c r="H11622">
        <v>1</v>
      </c>
      <c r="I11622">
        <v>1</v>
      </c>
      <c r="J11622">
        <v>0</v>
      </c>
    </row>
    <row r="11623" spans="1:10" x14ac:dyDescent="0.25">
      <c r="A11623">
        <v>0.51380953952913644</v>
      </c>
      <c r="B11623">
        <v>92740891</v>
      </c>
      <c r="C11623">
        <v>417</v>
      </c>
      <c r="D11623">
        <v>579</v>
      </c>
      <c r="E11623">
        <v>1</v>
      </c>
      <c r="F11623">
        <v>1</v>
      </c>
      <c r="G11623">
        <v>1</v>
      </c>
      <c r="H11623">
        <v>1</v>
      </c>
      <c r="I11623">
        <v>1</v>
      </c>
      <c r="J11623">
        <v>0</v>
      </c>
    </row>
    <row r="11624" spans="1:10" x14ac:dyDescent="0.25">
      <c r="A11624">
        <v>0.51382071422326214</v>
      </c>
      <c r="B11624">
        <v>125842008</v>
      </c>
      <c r="C11624">
        <v>0</v>
      </c>
      <c r="D11624">
        <v>2901.44</v>
      </c>
      <c r="E11624">
        <v>9</v>
      </c>
      <c r="F11624">
        <v>53</v>
      </c>
      <c r="G11624">
        <v>41</v>
      </c>
      <c r="H11624">
        <v>20</v>
      </c>
      <c r="I11624">
        <v>5.8888888890000004</v>
      </c>
      <c r="J11624">
        <v>1</v>
      </c>
    </row>
    <row r="11625" spans="1:10" x14ac:dyDescent="0.25">
      <c r="A11625">
        <v>0.5138208354994761</v>
      </c>
      <c r="B11625">
        <v>121157096</v>
      </c>
      <c r="C11625">
        <v>6</v>
      </c>
      <c r="D11625">
        <v>354</v>
      </c>
      <c r="E11625">
        <v>4</v>
      </c>
      <c r="F11625">
        <v>5</v>
      </c>
      <c r="G11625">
        <v>4</v>
      </c>
      <c r="H11625">
        <v>4</v>
      </c>
      <c r="I11625">
        <v>1.25</v>
      </c>
      <c r="J11625">
        <v>1</v>
      </c>
    </row>
    <row r="11626" spans="1:10" x14ac:dyDescent="0.25">
      <c r="A11626">
        <v>0.51386402539351794</v>
      </c>
      <c r="B11626">
        <v>50244357</v>
      </c>
      <c r="C11626">
        <v>11</v>
      </c>
      <c r="D11626">
        <v>3806.24</v>
      </c>
      <c r="E11626">
        <v>18</v>
      </c>
      <c r="F11626">
        <v>217</v>
      </c>
      <c r="G11626">
        <v>125</v>
      </c>
      <c r="H11626">
        <v>45</v>
      </c>
      <c r="I11626">
        <v>12.05555556</v>
      </c>
      <c r="J11626">
        <v>1</v>
      </c>
    </row>
    <row r="11627" spans="1:10" x14ac:dyDescent="0.25">
      <c r="A11627">
        <v>0.51386567341463929</v>
      </c>
      <c r="B11627">
        <v>128607601</v>
      </c>
      <c r="C11627">
        <v>81</v>
      </c>
      <c r="D11627">
        <v>137.80000000000001</v>
      </c>
      <c r="E11627">
        <v>1</v>
      </c>
      <c r="F11627">
        <v>2</v>
      </c>
      <c r="G11627">
        <v>1</v>
      </c>
      <c r="H11627">
        <v>1</v>
      </c>
      <c r="I11627">
        <v>2</v>
      </c>
      <c r="J11627">
        <v>0</v>
      </c>
    </row>
    <row r="11628" spans="1:10" x14ac:dyDescent="0.25">
      <c r="A11628">
        <v>0.51392986797603679</v>
      </c>
      <c r="B11628">
        <v>116353840</v>
      </c>
      <c r="C11628">
        <v>331</v>
      </c>
      <c r="D11628">
        <v>102</v>
      </c>
      <c r="E11628">
        <v>1</v>
      </c>
      <c r="F11628">
        <v>8</v>
      </c>
      <c r="G11628">
        <v>7</v>
      </c>
      <c r="H11628">
        <v>2</v>
      </c>
      <c r="I11628">
        <v>8</v>
      </c>
      <c r="J11628">
        <v>0</v>
      </c>
    </row>
    <row r="11629" spans="1:10" x14ac:dyDescent="0.25">
      <c r="A11629">
        <v>0.51393691212953196</v>
      </c>
      <c r="B11629">
        <v>114305809</v>
      </c>
      <c r="C11629">
        <v>3</v>
      </c>
      <c r="D11629">
        <v>2982.11</v>
      </c>
      <c r="E11629">
        <v>24</v>
      </c>
      <c r="F11629">
        <v>353</v>
      </c>
      <c r="G11629">
        <v>162</v>
      </c>
      <c r="H11629">
        <v>60</v>
      </c>
      <c r="I11629">
        <v>14.70833333</v>
      </c>
      <c r="J11629">
        <v>1</v>
      </c>
    </row>
    <row r="11630" spans="1:10" x14ac:dyDescent="0.25">
      <c r="A11630">
        <v>0.51395454242473826</v>
      </c>
      <c r="B11630">
        <v>132415908</v>
      </c>
      <c r="C11630">
        <v>2</v>
      </c>
      <c r="D11630">
        <v>112.79</v>
      </c>
      <c r="E11630">
        <v>1</v>
      </c>
      <c r="F11630">
        <v>14</v>
      </c>
      <c r="G11630">
        <v>12</v>
      </c>
      <c r="H11630">
        <v>2</v>
      </c>
      <c r="I11630">
        <v>14</v>
      </c>
      <c r="J11630">
        <v>1</v>
      </c>
    </row>
    <row r="11631" spans="1:10" x14ac:dyDescent="0.25">
      <c r="A11631">
        <v>0.51397355374245313</v>
      </c>
      <c r="B11631">
        <v>121690980</v>
      </c>
      <c r="C11631">
        <v>27</v>
      </c>
      <c r="D11631">
        <v>1576.5</v>
      </c>
      <c r="E11631">
        <v>2</v>
      </c>
      <c r="F11631">
        <v>197</v>
      </c>
      <c r="G11631">
        <v>29</v>
      </c>
      <c r="H11631">
        <v>6</v>
      </c>
      <c r="I11631">
        <v>98.5</v>
      </c>
      <c r="J11631">
        <v>1</v>
      </c>
    </row>
    <row r="11632" spans="1:10" x14ac:dyDescent="0.25">
      <c r="A11632">
        <v>0.514031892919116</v>
      </c>
      <c r="B11632">
        <v>73807937</v>
      </c>
      <c r="C11632">
        <v>13</v>
      </c>
      <c r="D11632">
        <v>5355.21</v>
      </c>
      <c r="E11632">
        <v>29</v>
      </c>
      <c r="F11632">
        <v>441</v>
      </c>
      <c r="G11632">
        <v>190</v>
      </c>
      <c r="H11632">
        <v>77</v>
      </c>
      <c r="I11632">
        <v>15.20689655</v>
      </c>
      <c r="J11632">
        <v>1</v>
      </c>
    </row>
    <row r="11633" spans="1:10" x14ac:dyDescent="0.25">
      <c r="A11633">
        <v>0.51405033699649771</v>
      </c>
      <c r="B11633">
        <v>91176136</v>
      </c>
      <c r="C11633">
        <v>374</v>
      </c>
      <c r="D11633">
        <v>325.14</v>
      </c>
      <c r="E11633">
        <v>4</v>
      </c>
      <c r="F11633">
        <v>45</v>
      </c>
      <c r="G11633">
        <v>30</v>
      </c>
      <c r="H11633">
        <v>12</v>
      </c>
      <c r="I11633">
        <v>11.25</v>
      </c>
      <c r="J11633">
        <v>0</v>
      </c>
    </row>
    <row r="11634" spans="1:10" x14ac:dyDescent="0.25">
      <c r="A11634">
        <v>0.51414961610726817</v>
      </c>
      <c r="B11634">
        <v>85561685</v>
      </c>
      <c r="C11634">
        <v>150</v>
      </c>
      <c r="D11634">
        <v>454.19</v>
      </c>
      <c r="E11634">
        <v>3</v>
      </c>
      <c r="F11634">
        <v>31</v>
      </c>
      <c r="G11634">
        <v>23</v>
      </c>
      <c r="H11634">
        <v>7</v>
      </c>
      <c r="I11634">
        <v>10.33333333</v>
      </c>
      <c r="J11634">
        <v>1</v>
      </c>
    </row>
    <row r="11635" spans="1:10" x14ac:dyDescent="0.25">
      <c r="A11635">
        <v>0.51427536059708945</v>
      </c>
      <c r="B11635">
        <v>122910562</v>
      </c>
      <c r="C11635">
        <v>20</v>
      </c>
      <c r="D11635">
        <v>157</v>
      </c>
      <c r="E11635">
        <v>1</v>
      </c>
      <c r="F11635">
        <v>3</v>
      </c>
      <c r="G11635">
        <v>2</v>
      </c>
      <c r="H11635">
        <v>1</v>
      </c>
      <c r="I11635">
        <v>3</v>
      </c>
      <c r="J11635">
        <v>0</v>
      </c>
    </row>
    <row r="11636" spans="1:10" x14ac:dyDescent="0.25">
      <c r="A11636">
        <v>0.51428657324643379</v>
      </c>
      <c r="B11636">
        <v>85606603</v>
      </c>
      <c r="C11636">
        <v>452</v>
      </c>
      <c r="D11636">
        <v>5749</v>
      </c>
      <c r="E11636">
        <v>1</v>
      </c>
      <c r="F11636">
        <v>1</v>
      </c>
      <c r="G11636">
        <v>1</v>
      </c>
      <c r="H11636">
        <v>1</v>
      </c>
      <c r="I11636">
        <v>1</v>
      </c>
      <c r="J11636">
        <v>0</v>
      </c>
    </row>
    <row r="11637" spans="1:10" x14ac:dyDescent="0.25">
      <c r="A11637">
        <v>0.51432064561853041</v>
      </c>
      <c r="B11637">
        <v>123980921</v>
      </c>
      <c r="C11637">
        <v>152</v>
      </c>
      <c r="D11637">
        <v>120.2</v>
      </c>
      <c r="E11637">
        <v>1</v>
      </c>
      <c r="F11637">
        <v>6</v>
      </c>
      <c r="G11637">
        <v>4</v>
      </c>
      <c r="H11637">
        <v>2</v>
      </c>
      <c r="I11637">
        <v>6</v>
      </c>
      <c r="J11637">
        <v>1</v>
      </c>
    </row>
    <row r="11638" spans="1:10" x14ac:dyDescent="0.25">
      <c r="A11638">
        <v>0.51436951775186823</v>
      </c>
      <c r="B11638">
        <v>119241472</v>
      </c>
      <c r="C11638">
        <v>40</v>
      </c>
      <c r="D11638">
        <v>853.2</v>
      </c>
      <c r="E11638">
        <v>6</v>
      </c>
      <c r="F11638">
        <v>86</v>
      </c>
      <c r="G11638">
        <v>65</v>
      </c>
      <c r="H11638">
        <v>18</v>
      </c>
      <c r="I11638">
        <v>14.33333333</v>
      </c>
      <c r="J11638">
        <v>1</v>
      </c>
    </row>
    <row r="11639" spans="1:10" x14ac:dyDescent="0.25">
      <c r="A11639">
        <v>0.51459379049995702</v>
      </c>
      <c r="B11639">
        <v>130819224</v>
      </c>
      <c r="C11639">
        <v>28</v>
      </c>
      <c r="D11639">
        <v>8009</v>
      </c>
      <c r="E11639">
        <v>1</v>
      </c>
      <c r="F11639">
        <v>2</v>
      </c>
      <c r="G11639">
        <v>2</v>
      </c>
      <c r="H11639">
        <v>2</v>
      </c>
      <c r="I11639">
        <v>2</v>
      </c>
      <c r="J11639">
        <v>1</v>
      </c>
    </row>
    <row r="11640" spans="1:10" x14ac:dyDescent="0.25">
      <c r="A11640">
        <v>0.51467107212990437</v>
      </c>
      <c r="B11640">
        <v>7618692</v>
      </c>
      <c r="C11640">
        <v>97</v>
      </c>
      <c r="D11640">
        <v>135.97999999999999</v>
      </c>
      <c r="E11640">
        <v>1</v>
      </c>
      <c r="F11640">
        <v>25</v>
      </c>
      <c r="G11640">
        <v>11</v>
      </c>
      <c r="H11640">
        <v>3</v>
      </c>
      <c r="I11640">
        <v>25</v>
      </c>
      <c r="J11640">
        <v>1</v>
      </c>
    </row>
    <row r="11641" spans="1:10" x14ac:dyDescent="0.25">
      <c r="A11641">
        <v>0.51469875058707892</v>
      </c>
      <c r="B11641">
        <v>14665851</v>
      </c>
      <c r="C11641">
        <v>106</v>
      </c>
      <c r="D11641">
        <v>1028.67</v>
      </c>
      <c r="E11641">
        <v>3</v>
      </c>
      <c r="F11641">
        <v>52</v>
      </c>
      <c r="G11641">
        <v>41</v>
      </c>
      <c r="H11641">
        <v>12</v>
      </c>
      <c r="I11641">
        <v>17.333333329999999</v>
      </c>
      <c r="J11641">
        <v>1</v>
      </c>
    </row>
    <row r="11642" spans="1:10" x14ac:dyDescent="0.25">
      <c r="A11642">
        <v>0.51479657764282616</v>
      </c>
      <c r="B11642">
        <v>114628234</v>
      </c>
      <c r="C11642">
        <v>327</v>
      </c>
      <c r="D11642">
        <v>497.83</v>
      </c>
      <c r="E11642">
        <v>4</v>
      </c>
      <c r="F11642">
        <v>48</v>
      </c>
      <c r="G11642">
        <v>21</v>
      </c>
      <c r="H11642">
        <v>8</v>
      </c>
      <c r="I11642">
        <v>12</v>
      </c>
      <c r="J11642">
        <v>0</v>
      </c>
    </row>
    <row r="11643" spans="1:10" x14ac:dyDescent="0.25">
      <c r="A11643">
        <v>0.51486703269351319</v>
      </c>
      <c r="B11643">
        <v>128644430</v>
      </c>
      <c r="C11643">
        <v>36</v>
      </c>
      <c r="D11643">
        <v>539</v>
      </c>
      <c r="E11643">
        <v>3</v>
      </c>
      <c r="F11643">
        <v>46</v>
      </c>
      <c r="G11643">
        <v>26</v>
      </c>
      <c r="H11643">
        <v>9</v>
      </c>
      <c r="I11643">
        <v>15.33333333</v>
      </c>
      <c r="J11643">
        <v>1</v>
      </c>
    </row>
    <row r="11644" spans="1:10" x14ac:dyDescent="0.25">
      <c r="A11644">
        <v>0.51492120441475397</v>
      </c>
      <c r="B11644">
        <v>8161225</v>
      </c>
      <c r="C11644">
        <v>39</v>
      </c>
      <c r="D11644">
        <v>1951.8</v>
      </c>
      <c r="E11644">
        <v>13</v>
      </c>
      <c r="F11644">
        <v>83</v>
      </c>
      <c r="G11644">
        <v>64</v>
      </c>
      <c r="H11644">
        <v>34</v>
      </c>
      <c r="I11644">
        <v>6.384615385</v>
      </c>
      <c r="J11644">
        <v>1</v>
      </c>
    </row>
    <row r="11645" spans="1:10" x14ac:dyDescent="0.25">
      <c r="A11645">
        <v>0.51496531430520021</v>
      </c>
      <c r="B11645">
        <v>6953750</v>
      </c>
      <c r="C11645">
        <v>15</v>
      </c>
      <c r="D11645">
        <v>6506.77</v>
      </c>
      <c r="E11645">
        <v>17</v>
      </c>
      <c r="F11645">
        <v>767</v>
      </c>
      <c r="G11645">
        <v>157</v>
      </c>
      <c r="H11645">
        <v>42</v>
      </c>
      <c r="I11645">
        <v>45.117647060000003</v>
      </c>
      <c r="J11645">
        <v>1</v>
      </c>
    </row>
    <row r="11646" spans="1:10" x14ac:dyDescent="0.25">
      <c r="A11646">
        <v>0.51498099540345488</v>
      </c>
      <c r="B11646">
        <v>114174142</v>
      </c>
      <c r="C11646">
        <v>11</v>
      </c>
      <c r="D11646">
        <v>549.53</v>
      </c>
      <c r="E11646">
        <v>5</v>
      </c>
      <c r="F11646">
        <v>105</v>
      </c>
      <c r="G11646">
        <v>64</v>
      </c>
      <c r="H11646">
        <v>19</v>
      </c>
      <c r="I11646">
        <v>21</v>
      </c>
      <c r="J11646">
        <v>1</v>
      </c>
    </row>
    <row r="11647" spans="1:10" x14ac:dyDescent="0.25">
      <c r="A11647">
        <v>0.51518516448804375</v>
      </c>
      <c r="B11647">
        <v>8949163</v>
      </c>
      <c r="C11647">
        <v>47</v>
      </c>
      <c r="D11647">
        <v>4979.59</v>
      </c>
      <c r="E11647">
        <v>6</v>
      </c>
      <c r="F11647">
        <v>113</v>
      </c>
      <c r="G11647">
        <v>61</v>
      </c>
      <c r="H11647">
        <v>15</v>
      </c>
      <c r="I11647">
        <v>18.833333329999999</v>
      </c>
      <c r="J11647">
        <v>1</v>
      </c>
    </row>
    <row r="11648" spans="1:10" x14ac:dyDescent="0.25">
      <c r="A11648">
        <v>0.51519091563039565</v>
      </c>
      <c r="B11648">
        <v>50190746</v>
      </c>
      <c r="C11648">
        <v>59</v>
      </c>
      <c r="D11648">
        <v>342.46</v>
      </c>
      <c r="E11648">
        <v>3</v>
      </c>
      <c r="F11648">
        <v>98</v>
      </c>
      <c r="G11648">
        <v>50</v>
      </c>
      <c r="H11648">
        <v>9</v>
      </c>
      <c r="I11648">
        <v>32.666666669999998</v>
      </c>
      <c r="J11648">
        <v>1</v>
      </c>
    </row>
    <row r="11649" spans="1:10" x14ac:dyDescent="0.25">
      <c r="A11649">
        <v>0.51524444867050079</v>
      </c>
      <c r="B11649">
        <v>119695919</v>
      </c>
      <c r="C11649">
        <v>202</v>
      </c>
      <c r="D11649">
        <v>384</v>
      </c>
      <c r="E11649">
        <v>2</v>
      </c>
      <c r="F11649">
        <v>23</v>
      </c>
      <c r="G11649">
        <v>3</v>
      </c>
      <c r="H11649">
        <v>3</v>
      </c>
      <c r="I11649">
        <v>11.5</v>
      </c>
      <c r="J11649">
        <v>0</v>
      </c>
    </row>
    <row r="11650" spans="1:10" x14ac:dyDescent="0.25">
      <c r="A11650">
        <v>0.51528815598540434</v>
      </c>
      <c r="B11650">
        <v>115841073</v>
      </c>
      <c r="C11650">
        <v>350</v>
      </c>
      <c r="D11650">
        <v>61.2</v>
      </c>
      <c r="E11650">
        <v>1</v>
      </c>
      <c r="F11650">
        <v>18</v>
      </c>
      <c r="G11650">
        <v>2</v>
      </c>
      <c r="H11650">
        <v>1</v>
      </c>
      <c r="I11650">
        <v>18</v>
      </c>
      <c r="J11650">
        <v>0</v>
      </c>
    </row>
    <row r="11651" spans="1:10" x14ac:dyDescent="0.25">
      <c r="A11651">
        <v>0.51531834133689114</v>
      </c>
      <c r="B11651">
        <v>8888499</v>
      </c>
      <c r="C11651">
        <v>57</v>
      </c>
      <c r="D11651">
        <v>702.79</v>
      </c>
      <c r="E11651">
        <v>3</v>
      </c>
      <c r="F11651">
        <v>81</v>
      </c>
      <c r="G11651">
        <v>38</v>
      </c>
      <c r="H11651">
        <v>8</v>
      </c>
      <c r="I11651">
        <v>27</v>
      </c>
      <c r="J11651">
        <v>1</v>
      </c>
    </row>
    <row r="11652" spans="1:10" x14ac:dyDescent="0.25">
      <c r="A11652">
        <v>0.51558568419363526</v>
      </c>
      <c r="B11652">
        <v>42436805</v>
      </c>
      <c r="C11652">
        <v>85</v>
      </c>
      <c r="D11652">
        <v>2590</v>
      </c>
      <c r="E11652">
        <v>8</v>
      </c>
      <c r="F11652">
        <v>129</v>
      </c>
      <c r="G11652">
        <v>40</v>
      </c>
      <c r="H11652">
        <v>16</v>
      </c>
      <c r="I11652">
        <v>16.125</v>
      </c>
      <c r="J11652">
        <v>1</v>
      </c>
    </row>
    <row r="11653" spans="1:10" x14ac:dyDescent="0.25">
      <c r="A11653">
        <v>0.51572470450605512</v>
      </c>
      <c r="B11653">
        <v>7646362</v>
      </c>
      <c r="C11653">
        <v>15</v>
      </c>
      <c r="D11653">
        <v>3038.02</v>
      </c>
      <c r="E11653">
        <v>7</v>
      </c>
      <c r="F11653">
        <v>198</v>
      </c>
      <c r="G11653">
        <v>57</v>
      </c>
      <c r="H11653">
        <v>27</v>
      </c>
      <c r="I11653">
        <v>28.285714290000001</v>
      </c>
      <c r="J11653">
        <v>1</v>
      </c>
    </row>
    <row r="11654" spans="1:10" x14ac:dyDescent="0.25">
      <c r="A11654">
        <v>0.51589643303771249</v>
      </c>
      <c r="B11654">
        <v>121522031</v>
      </c>
      <c r="C11654">
        <v>9</v>
      </c>
      <c r="D11654">
        <v>1127</v>
      </c>
      <c r="E11654">
        <v>3</v>
      </c>
      <c r="F11654">
        <v>6</v>
      </c>
      <c r="G11654">
        <v>4</v>
      </c>
      <c r="H11654">
        <v>3</v>
      </c>
      <c r="I11654">
        <v>2</v>
      </c>
      <c r="J11654">
        <v>1</v>
      </c>
    </row>
    <row r="11655" spans="1:10" x14ac:dyDescent="0.25">
      <c r="A11655">
        <v>0.51590359358243476</v>
      </c>
      <c r="B11655">
        <v>118074956</v>
      </c>
      <c r="C11655">
        <v>31</v>
      </c>
      <c r="D11655">
        <v>1976.9</v>
      </c>
      <c r="E11655">
        <v>8</v>
      </c>
      <c r="F11655">
        <v>91</v>
      </c>
      <c r="G11655">
        <v>40</v>
      </c>
      <c r="H11655">
        <v>16</v>
      </c>
      <c r="I11655">
        <v>11.375</v>
      </c>
      <c r="J11655">
        <v>1</v>
      </c>
    </row>
    <row r="11656" spans="1:10" x14ac:dyDescent="0.25">
      <c r="A11656">
        <v>0.51595725080097676</v>
      </c>
      <c r="B11656">
        <v>117566700</v>
      </c>
      <c r="C11656">
        <v>167</v>
      </c>
      <c r="D11656">
        <v>292.5</v>
      </c>
      <c r="E11656">
        <v>2</v>
      </c>
      <c r="F11656">
        <v>18</v>
      </c>
      <c r="G11656">
        <v>16</v>
      </c>
      <c r="H11656">
        <v>4</v>
      </c>
      <c r="I11656">
        <v>9</v>
      </c>
      <c r="J11656">
        <v>1</v>
      </c>
    </row>
    <row r="11657" spans="1:10" x14ac:dyDescent="0.25">
      <c r="A11657">
        <v>0.51596087716910666</v>
      </c>
      <c r="B11657">
        <v>5949999</v>
      </c>
      <c r="C11657">
        <v>20</v>
      </c>
      <c r="D11657">
        <v>201.98</v>
      </c>
      <c r="E11657">
        <v>2</v>
      </c>
      <c r="F11657">
        <v>10</v>
      </c>
      <c r="G11657">
        <v>8</v>
      </c>
      <c r="H11657">
        <v>3</v>
      </c>
      <c r="I11657">
        <v>5</v>
      </c>
      <c r="J11657">
        <v>0</v>
      </c>
    </row>
    <row r="11658" spans="1:10" x14ac:dyDescent="0.25">
      <c r="A11658">
        <v>0.51603117915947094</v>
      </c>
      <c r="B11658">
        <v>92906473</v>
      </c>
      <c r="C11658">
        <v>388</v>
      </c>
      <c r="D11658">
        <v>393.8</v>
      </c>
      <c r="E11658">
        <v>2</v>
      </c>
      <c r="F11658">
        <v>6</v>
      </c>
      <c r="G11658">
        <v>3</v>
      </c>
      <c r="H11658">
        <v>3</v>
      </c>
      <c r="I11658">
        <v>3</v>
      </c>
      <c r="J11658">
        <v>0</v>
      </c>
    </row>
    <row r="11659" spans="1:10" x14ac:dyDescent="0.25">
      <c r="A11659">
        <v>0.51604754457679536</v>
      </c>
      <c r="B11659">
        <v>9115662</v>
      </c>
      <c r="C11659">
        <v>78</v>
      </c>
      <c r="D11659">
        <v>1113.0999999999999</v>
      </c>
      <c r="E11659">
        <v>6</v>
      </c>
      <c r="F11659">
        <v>95</v>
      </c>
      <c r="G11659">
        <v>53</v>
      </c>
      <c r="H11659">
        <v>20</v>
      </c>
      <c r="I11659">
        <v>15.83333333</v>
      </c>
      <c r="J11659">
        <v>1</v>
      </c>
    </row>
    <row r="11660" spans="1:10" x14ac:dyDescent="0.25">
      <c r="A11660">
        <v>0.51613204360866705</v>
      </c>
      <c r="B11660">
        <v>36421046</v>
      </c>
      <c r="C11660">
        <v>413</v>
      </c>
      <c r="D11660">
        <v>101</v>
      </c>
      <c r="E11660">
        <v>1</v>
      </c>
      <c r="F11660">
        <v>9</v>
      </c>
      <c r="G11660">
        <v>8</v>
      </c>
      <c r="H11660">
        <v>3</v>
      </c>
      <c r="I11660">
        <v>9</v>
      </c>
      <c r="J11660">
        <v>0</v>
      </c>
    </row>
    <row r="11661" spans="1:10" x14ac:dyDescent="0.25">
      <c r="A11661">
        <v>0.51618373422589525</v>
      </c>
      <c r="B11661">
        <v>128924797</v>
      </c>
      <c r="C11661">
        <v>74</v>
      </c>
      <c r="D11661">
        <v>2863</v>
      </c>
      <c r="E11661">
        <v>1</v>
      </c>
      <c r="F11661">
        <v>95</v>
      </c>
      <c r="G11661">
        <v>6</v>
      </c>
      <c r="H11661">
        <v>2</v>
      </c>
      <c r="I11661">
        <v>95</v>
      </c>
      <c r="J11661">
        <v>1</v>
      </c>
    </row>
    <row r="11662" spans="1:10" x14ac:dyDescent="0.25">
      <c r="A11662">
        <v>0.51624276286314519</v>
      </c>
      <c r="B11662">
        <v>123142377</v>
      </c>
      <c r="C11662">
        <v>168</v>
      </c>
      <c r="D11662">
        <v>260.58</v>
      </c>
      <c r="E11662">
        <v>1</v>
      </c>
      <c r="F11662">
        <v>15</v>
      </c>
      <c r="G11662">
        <v>2</v>
      </c>
      <c r="H11662">
        <v>1</v>
      </c>
      <c r="I11662">
        <v>15</v>
      </c>
      <c r="J11662">
        <v>0</v>
      </c>
    </row>
    <row r="11663" spans="1:10" x14ac:dyDescent="0.25">
      <c r="A11663">
        <v>0.51631698144332228</v>
      </c>
      <c r="B11663">
        <v>114308723</v>
      </c>
      <c r="C11663">
        <v>72</v>
      </c>
      <c r="D11663">
        <v>3728.79</v>
      </c>
      <c r="E11663">
        <v>8</v>
      </c>
      <c r="F11663">
        <v>163</v>
      </c>
      <c r="G11663">
        <v>25</v>
      </c>
      <c r="H11663">
        <v>12</v>
      </c>
      <c r="I11663">
        <v>20.375</v>
      </c>
      <c r="J11663">
        <v>1</v>
      </c>
    </row>
    <row r="11664" spans="1:10" x14ac:dyDescent="0.25">
      <c r="A11664">
        <v>0.51633024347774881</v>
      </c>
      <c r="B11664">
        <v>131326471</v>
      </c>
      <c r="C11664">
        <v>13</v>
      </c>
      <c r="D11664">
        <v>247.4</v>
      </c>
      <c r="E11664">
        <v>2</v>
      </c>
      <c r="F11664">
        <v>8</v>
      </c>
      <c r="G11664">
        <v>7</v>
      </c>
      <c r="H11664">
        <v>2</v>
      </c>
      <c r="I11664">
        <v>4</v>
      </c>
      <c r="J11664">
        <v>1</v>
      </c>
    </row>
    <row r="11665" spans="1:10" x14ac:dyDescent="0.25">
      <c r="A11665">
        <v>0.51635349031963018</v>
      </c>
      <c r="B11665">
        <v>59253394</v>
      </c>
      <c r="C11665">
        <v>357</v>
      </c>
      <c r="D11665">
        <v>558.49</v>
      </c>
      <c r="E11665">
        <v>4</v>
      </c>
      <c r="F11665">
        <v>20</v>
      </c>
      <c r="G11665">
        <v>11</v>
      </c>
      <c r="H11665">
        <v>6</v>
      </c>
      <c r="I11665">
        <v>5</v>
      </c>
      <c r="J11665">
        <v>0</v>
      </c>
    </row>
    <row r="11666" spans="1:10" x14ac:dyDescent="0.25">
      <c r="A11666">
        <v>0.51635680387758254</v>
      </c>
      <c r="B11666">
        <v>128297030</v>
      </c>
      <c r="C11666">
        <v>87</v>
      </c>
      <c r="D11666">
        <v>115.1</v>
      </c>
      <c r="E11666">
        <v>1</v>
      </c>
      <c r="F11666">
        <v>8</v>
      </c>
      <c r="G11666">
        <v>8</v>
      </c>
      <c r="H11666">
        <v>2</v>
      </c>
      <c r="I11666">
        <v>8</v>
      </c>
      <c r="J11666">
        <v>1</v>
      </c>
    </row>
    <row r="11667" spans="1:10" x14ac:dyDescent="0.25">
      <c r="A11667">
        <v>0.51636139214810306</v>
      </c>
      <c r="B11667">
        <v>461410</v>
      </c>
      <c r="C11667">
        <v>1</v>
      </c>
      <c r="D11667">
        <v>3627.51</v>
      </c>
      <c r="E11667">
        <v>22</v>
      </c>
      <c r="F11667">
        <v>465</v>
      </c>
      <c r="G11667">
        <v>161</v>
      </c>
      <c r="H11667">
        <v>68</v>
      </c>
      <c r="I11667">
        <v>21.136363639999999</v>
      </c>
      <c r="J11667">
        <v>1</v>
      </c>
    </row>
    <row r="11668" spans="1:10" x14ac:dyDescent="0.25">
      <c r="A11668">
        <v>0.51639547271227315</v>
      </c>
      <c r="B11668">
        <v>121770888</v>
      </c>
      <c r="C11668">
        <v>196</v>
      </c>
      <c r="D11668">
        <v>258.27999999999997</v>
      </c>
      <c r="E11668">
        <v>2</v>
      </c>
      <c r="F11668">
        <v>36</v>
      </c>
      <c r="G11668">
        <v>8</v>
      </c>
      <c r="H11668">
        <v>2</v>
      </c>
      <c r="I11668">
        <v>18</v>
      </c>
      <c r="J11668">
        <v>0</v>
      </c>
    </row>
    <row r="11669" spans="1:10" x14ac:dyDescent="0.25">
      <c r="A11669">
        <v>0.51640782469220003</v>
      </c>
      <c r="B11669">
        <v>114665636</v>
      </c>
      <c r="C11669">
        <v>383</v>
      </c>
      <c r="D11669">
        <v>88.65</v>
      </c>
      <c r="E11669">
        <v>1</v>
      </c>
      <c r="F11669">
        <v>4</v>
      </c>
      <c r="G11669">
        <v>2</v>
      </c>
      <c r="H11669">
        <v>2</v>
      </c>
      <c r="I11669">
        <v>4</v>
      </c>
      <c r="J11669">
        <v>0</v>
      </c>
    </row>
    <row r="11670" spans="1:10" x14ac:dyDescent="0.25">
      <c r="A11670">
        <v>0.51641760630545597</v>
      </c>
      <c r="B11670">
        <v>85634957</v>
      </c>
      <c r="C11670">
        <v>451</v>
      </c>
      <c r="D11670">
        <v>179.9</v>
      </c>
      <c r="E11670">
        <v>1</v>
      </c>
      <c r="F11670">
        <v>10</v>
      </c>
      <c r="G11670">
        <v>7</v>
      </c>
      <c r="H11670">
        <v>4</v>
      </c>
      <c r="I11670">
        <v>10</v>
      </c>
      <c r="J11670">
        <v>0</v>
      </c>
    </row>
    <row r="11671" spans="1:10" x14ac:dyDescent="0.25">
      <c r="A11671">
        <v>0.51650580492974829</v>
      </c>
      <c r="B11671">
        <v>113734108</v>
      </c>
      <c r="C11671">
        <v>32</v>
      </c>
      <c r="D11671">
        <v>766.65</v>
      </c>
      <c r="E11671">
        <v>6</v>
      </c>
      <c r="F11671">
        <v>67</v>
      </c>
      <c r="G11671">
        <v>53</v>
      </c>
      <c r="H11671">
        <v>20</v>
      </c>
      <c r="I11671">
        <v>11.16666667</v>
      </c>
      <c r="J11671">
        <v>1</v>
      </c>
    </row>
    <row r="11672" spans="1:10" x14ac:dyDescent="0.25">
      <c r="A11672">
        <v>0.5165205675137976</v>
      </c>
      <c r="B11672">
        <v>85191569</v>
      </c>
      <c r="C11672">
        <v>129</v>
      </c>
      <c r="D11672">
        <v>746.97</v>
      </c>
      <c r="E11672">
        <v>3</v>
      </c>
      <c r="F11672">
        <v>85</v>
      </c>
      <c r="G11672">
        <v>36</v>
      </c>
      <c r="H11672">
        <v>11</v>
      </c>
      <c r="I11672">
        <v>28.333333329999999</v>
      </c>
      <c r="J11672">
        <v>1</v>
      </c>
    </row>
    <row r="11673" spans="1:10" x14ac:dyDescent="0.25">
      <c r="A11673">
        <v>0.51652390489240974</v>
      </c>
      <c r="B11673">
        <v>117064585</v>
      </c>
      <c r="C11673">
        <v>71</v>
      </c>
      <c r="D11673">
        <v>550.16</v>
      </c>
      <c r="E11673">
        <v>3</v>
      </c>
      <c r="F11673">
        <v>38</v>
      </c>
      <c r="G11673">
        <v>13</v>
      </c>
      <c r="H11673">
        <v>7</v>
      </c>
      <c r="I11673">
        <v>12.66666667</v>
      </c>
      <c r="J11673">
        <v>0</v>
      </c>
    </row>
    <row r="11674" spans="1:10" x14ac:dyDescent="0.25">
      <c r="A11674">
        <v>0.51652829078099083</v>
      </c>
      <c r="B11674">
        <v>189128</v>
      </c>
      <c r="C11674">
        <v>80</v>
      </c>
      <c r="D11674">
        <v>898.39</v>
      </c>
      <c r="E11674">
        <v>5</v>
      </c>
      <c r="F11674">
        <v>146</v>
      </c>
      <c r="G11674">
        <v>62</v>
      </c>
      <c r="H11674">
        <v>14</v>
      </c>
      <c r="I11674">
        <v>29.2</v>
      </c>
      <c r="J11674">
        <v>1</v>
      </c>
    </row>
    <row r="11675" spans="1:10" x14ac:dyDescent="0.25">
      <c r="A11675">
        <v>0.51656346140186837</v>
      </c>
      <c r="B11675">
        <v>23671048</v>
      </c>
      <c r="C11675">
        <v>13</v>
      </c>
      <c r="D11675">
        <v>7001.04</v>
      </c>
      <c r="E11675">
        <v>32</v>
      </c>
      <c r="F11675">
        <v>509</v>
      </c>
      <c r="G11675">
        <v>271</v>
      </c>
      <c r="H11675">
        <v>113</v>
      </c>
      <c r="I11675">
        <v>15.90625</v>
      </c>
      <c r="J11675">
        <v>1</v>
      </c>
    </row>
    <row r="11676" spans="1:10" x14ac:dyDescent="0.25">
      <c r="A11676">
        <v>0.51660186483810189</v>
      </c>
      <c r="B11676">
        <v>6922044</v>
      </c>
      <c r="C11676">
        <v>292</v>
      </c>
      <c r="D11676">
        <v>81.599999999999994</v>
      </c>
      <c r="E11676">
        <v>1</v>
      </c>
      <c r="F11676">
        <v>5</v>
      </c>
      <c r="G11676">
        <v>2</v>
      </c>
      <c r="H11676">
        <v>1</v>
      </c>
      <c r="I11676">
        <v>5</v>
      </c>
      <c r="J11676">
        <v>0</v>
      </c>
    </row>
    <row r="11677" spans="1:10" x14ac:dyDescent="0.25">
      <c r="A11677">
        <v>0.51663902632329528</v>
      </c>
      <c r="B11677">
        <v>117772019</v>
      </c>
      <c r="C11677">
        <v>100</v>
      </c>
      <c r="D11677">
        <v>379</v>
      </c>
      <c r="E11677">
        <v>2</v>
      </c>
      <c r="F11677">
        <v>3</v>
      </c>
      <c r="G11677">
        <v>3</v>
      </c>
      <c r="H11677">
        <v>2</v>
      </c>
      <c r="I11677">
        <v>1.5</v>
      </c>
      <c r="J11677">
        <v>0</v>
      </c>
    </row>
    <row r="11678" spans="1:10" x14ac:dyDescent="0.25">
      <c r="A11678">
        <v>0.51665354472803215</v>
      </c>
      <c r="B11678">
        <v>128792402</v>
      </c>
      <c r="C11678">
        <v>77</v>
      </c>
      <c r="D11678">
        <v>188.5</v>
      </c>
      <c r="E11678">
        <v>1</v>
      </c>
      <c r="F11678">
        <v>23</v>
      </c>
      <c r="G11678">
        <v>6</v>
      </c>
      <c r="H11678">
        <v>2</v>
      </c>
      <c r="I11678">
        <v>23</v>
      </c>
      <c r="J11678">
        <v>1</v>
      </c>
    </row>
    <row r="11679" spans="1:10" x14ac:dyDescent="0.25">
      <c r="A11679">
        <v>0.51665380381410542</v>
      </c>
      <c r="B11679">
        <v>114192768</v>
      </c>
      <c r="C11679">
        <v>393</v>
      </c>
      <c r="D11679">
        <v>108.1</v>
      </c>
      <c r="E11679">
        <v>1</v>
      </c>
      <c r="F11679">
        <v>4</v>
      </c>
      <c r="G11679">
        <v>4</v>
      </c>
      <c r="H11679">
        <v>3</v>
      </c>
      <c r="I11679">
        <v>4</v>
      </c>
      <c r="J11679">
        <v>0</v>
      </c>
    </row>
    <row r="11680" spans="1:10" x14ac:dyDescent="0.25">
      <c r="A11680">
        <v>0.51667332112595166</v>
      </c>
      <c r="B11680">
        <v>115976139</v>
      </c>
      <c r="C11680">
        <v>346</v>
      </c>
      <c r="D11680">
        <v>35.299999999999997</v>
      </c>
      <c r="E11680">
        <v>1</v>
      </c>
      <c r="F11680">
        <v>4</v>
      </c>
      <c r="G11680">
        <v>3</v>
      </c>
      <c r="H11680">
        <v>1</v>
      </c>
      <c r="I11680">
        <v>4</v>
      </c>
      <c r="J11680">
        <v>0</v>
      </c>
    </row>
    <row r="11681" spans="1:10" x14ac:dyDescent="0.25">
      <c r="A11681">
        <v>0.51668977580507269</v>
      </c>
      <c r="B11681">
        <v>92786633</v>
      </c>
      <c r="C11681">
        <v>65</v>
      </c>
      <c r="D11681">
        <v>1034.21</v>
      </c>
      <c r="E11681">
        <v>6</v>
      </c>
      <c r="F11681">
        <v>73</v>
      </c>
      <c r="G11681">
        <v>52</v>
      </c>
      <c r="H11681">
        <v>15</v>
      </c>
      <c r="I11681">
        <v>12.16666667</v>
      </c>
      <c r="J11681">
        <v>1</v>
      </c>
    </row>
    <row r="11682" spans="1:10" x14ac:dyDescent="0.25">
      <c r="A11682">
        <v>0.51673472054563552</v>
      </c>
      <c r="B11682">
        <v>117379885</v>
      </c>
      <c r="C11682">
        <v>206</v>
      </c>
      <c r="D11682">
        <v>306</v>
      </c>
      <c r="E11682">
        <v>2</v>
      </c>
      <c r="F11682">
        <v>37</v>
      </c>
      <c r="G11682">
        <v>36</v>
      </c>
      <c r="H11682">
        <v>5</v>
      </c>
      <c r="I11682">
        <v>18.5</v>
      </c>
      <c r="J11682">
        <v>0</v>
      </c>
    </row>
    <row r="11683" spans="1:10" x14ac:dyDescent="0.25">
      <c r="A11683">
        <v>0.51683869659264359</v>
      </c>
      <c r="B11683">
        <v>84702977</v>
      </c>
      <c r="C11683">
        <v>67</v>
      </c>
      <c r="D11683">
        <v>971.86</v>
      </c>
      <c r="E11683">
        <v>6</v>
      </c>
      <c r="F11683">
        <v>42</v>
      </c>
      <c r="G11683">
        <v>18</v>
      </c>
      <c r="H11683">
        <v>12</v>
      </c>
      <c r="I11683">
        <v>7</v>
      </c>
      <c r="J11683">
        <v>1</v>
      </c>
    </row>
    <row r="11684" spans="1:10" x14ac:dyDescent="0.25">
      <c r="A11684">
        <v>0.51696369378385776</v>
      </c>
      <c r="B11684">
        <v>131828460</v>
      </c>
      <c r="C11684">
        <v>13</v>
      </c>
      <c r="D11684">
        <v>396.5</v>
      </c>
      <c r="E11684">
        <v>1</v>
      </c>
      <c r="F11684">
        <v>30</v>
      </c>
      <c r="G11684">
        <v>5</v>
      </c>
      <c r="H11684">
        <v>3</v>
      </c>
      <c r="I11684">
        <v>30</v>
      </c>
      <c r="J11684">
        <v>1</v>
      </c>
    </row>
    <row r="11685" spans="1:10" x14ac:dyDescent="0.25">
      <c r="A11685">
        <v>0.51699173167529477</v>
      </c>
      <c r="B11685">
        <v>92921414</v>
      </c>
      <c r="C11685">
        <v>109</v>
      </c>
      <c r="D11685">
        <v>787.66</v>
      </c>
      <c r="E11685">
        <v>5</v>
      </c>
      <c r="F11685">
        <v>41</v>
      </c>
      <c r="G11685">
        <v>32</v>
      </c>
      <c r="H11685">
        <v>16</v>
      </c>
      <c r="I11685">
        <v>8.1999999999999993</v>
      </c>
      <c r="J11685">
        <v>1</v>
      </c>
    </row>
    <row r="11686" spans="1:10" x14ac:dyDescent="0.25">
      <c r="A11686">
        <v>0.51700471382486046</v>
      </c>
      <c r="B11686">
        <v>42217507</v>
      </c>
      <c r="C11686">
        <v>95</v>
      </c>
      <c r="D11686">
        <v>455.4</v>
      </c>
      <c r="E11686">
        <v>4</v>
      </c>
      <c r="F11686">
        <v>9</v>
      </c>
      <c r="G11686">
        <v>5</v>
      </c>
      <c r="H11686">
        <v>4</v>
      </c>
      <c r="I11686">
        <v>2.25</v>
      </c>
      <c r="J11686">
        <v>0</v>
      </c>
    </row>
    <row r="11687" spans="1:10" x14ac:dyDescent="0.25">
      <c r="A11687">
        <v>0.51702504645884817</v>
      </c>
      <c r="B11687">
        <v>131820690</v>
      </c>
      <c r="C11687">
        <v>13</v>
      </c>
      <c r="D11687">
        <v>117.9</v>
      </c>
      <c r="E11687">
        <v>1</v>
      </c>
      <c r="F11687">
        <v>2</v>
      </c>
      <c r="G11687">
        <v>2</v>
      </c>
      <c r="H11687">
        <v>2</v>
      </c>
      <c r="I11687">
        <v>2</v>
      </c>
      <c r="J11687">
        <v>1</v>
      </c>
    </row>
    <row r="11688" spans="1:10" x14ac:dyDescent="0.25">
      <c r="A11688">
        <v>0.51703009609260764</v>
      </c>
      <c r="B11688">
        <v>126307581</v>
      </c>
      <c r="C11688">
        <v>106</v>
      </c>
      <c r="D11688">
        <v>208.8</v>
      </c>
      <c r="E11688">
        <v>2</v>
      </c>
      <c r="F11688">
        <v>10</v>
      </c>
      <c r="G11688">
        <v>8</v>
      </c>
      <c r="H11688">
        <v>4</v>
      </c>
      <c r="I11688">
        <v>5</v>
      </c>
      <c r="J11688">
        <v>1</v>
      </c>
    </row>
    <row r="11689" spans="1:10" x14ac:dyDescent="0.25">
      <c r="A11689">
        <v>0.5170580465397222</v>
      </c>
      <c r="B11689">
        <v>118420088</v>
      </c>
      <c r="C11689">
        <v>170</v>
      </c>
      <c r="D11689">
        <v>330.7</v>
      </c>
      <c r="E11689">
        <v>3</v>
      </c>
      <c r="F11689">
        <v>11</v>
      </c>
      <c r="G11689">
        <v>7</v>
      </c>
      <c r="H11689">
        <v>6</v>
      </c>
      <c r="I11689">
        <v>3.6666666669999999</v>
      </c>
      <c r="J11689">
        <v>1</v>
      </c>
    </row>
    <row r="11690" spans="1:10" x14ac:dyDescent="0.25">
      <c r="A11690">
        <v>0.51706468142746731</v>
      </c>
      <c r="B11690">
        <v>123842609</v>
      </c>
      <c r="C11690">
        <v>155</v>
      </c>
      <c r="D11690">
        <v>147.08000000000001</v>
      </c>
      <c r="E11690">
        <v>1</v>
      </c>
      <c r="F11690">
        <v>23</v>
      </c>
      <c r="G11690">
        <v>14</v>
      </c>
      <c r="H11690">
        <v>5</v>
      </c>
      <c r="I11690">
        <v>23</v>
      </c>
      <c r="J11690">
        <v>1</v>
      </c>
    </row>
    <row r="11691" spans="1:10" x14ac:dyDescent="0.25">
      <c r="A11691">
        <v>0.51723894724903818</v>
      </c>
      <c r="B11691">
        <v>5119167</v>
      </c>
      <c r="C11691">
        <v>46</v>
      </c>
      <c r="D11691">
        <v>369</v>
      </c>
      <c r="E11691">
        <v>1</v>
      </c>
      <c r="F11691">
        <v>1</v>
      </c>
      <c r="G11691">
        <v>1</v>
      </c>
      <c r="H11691">
        <v>1</v>
      </c>
      <c r="I11691">
        <v>1</v>
      </c>
      <c r="J11691">
        <v>0</v>
      </c>
    </row>
    <row r="11692" spans="1:10" x14ac:dyDescent="0.25">
      <c r="A11692">
        <v>0.51724413151796944</v>
      </c>
      <c r="B11692">
        <v>123132793</v>
      </c>
      <c r="C11692">
        <v>168</v>
      </c>
      <c r="D11692">
        <v>100</v>
      </c>
      <c r="E11692">
        <v>1</v>
      </c>
      <c r="F11692">
        <v>11</v>
      </c>
      <c r="G11692">
        <v>3</v>
      </c>
      <c r="H11692">
        <v>1</v>
      </c>
      <c r="I11692">
        <v>11</v>
      </c>
      <c r="J11692">
        <v>0</v>
      </c>
    </row>
    <row r="11693" spans="1:10" x14ac:dyDescent="0.25">
      <c r="A11693">
        <v>0.51732709224523588</v>
      </c>
      <c r="B11693">
        <v>58211593</v>
      </c>
      <c r="C11693">
        <v>11</v>
      </c>
      <c r="D11693">
        <v>821.76</v>
      </c>
      <c r="E11693">
        <v>5</v>
      </c>
      <c r="F11693">
        <v>37</v>
      </c>
      <c r="G11693">
        <v>21</v>
      </c>
      <c r="H11693">
        <v>11</v>
      </c>
      <c r="I11693">
        <v>7.4</v>
      </c>
      <c r="J11693">
        <v>1</v>
      </c>
    </row>
    <row r="11694" spans="1:10" x14ac:dyDescent="0.25">
      <c r="A11694">
        <v>0.5173373201120598</v>
      </c>
      <c r="B11694">
        <v>92817340</v>
      </c>
      <c r="C11694">
        <v>402</v>
      </c>
      <c r="D11694">
        <v>138</v>
      </c>
      <c r="E11694">
        <v>1</v>
      </c>
      <c r="F11694">
        <v>3</v>
      </c>
      <c r="G11694">
        <v>2</v>
      </c>
      <c r="H11694">
        <v>1</v>
      </c>
      <c r="I11694">
        <v>3</v>
      </c>
      <c r="J11694">
        <v>0</v>
      </c>
    </row>
    <row r="11695" spans="1:10" x14ac:dyDescent="0.25">
      <c r="A11695">
        <v>0.51738380548158502</v>
      </c>
      <c r="B11695">
        <v>50246830</v>
      </c>
      <c r="C11695">
        <v>7</v>
      </c>
      <c r="D11695">
        <v>762.38</v>
      </c>
      <c r="E11695">
        <v>3</v>
      </c>
      <c r="F11695">
        <v>23</v>
      </c>
      <c r="G11695">
        <v>17</v>
      </c>
      <c r="H11695">
        <v>9</v>
      </c>
      <c r="I11695">
        <v>7.6666666670000003</v>
      </c>
      <c r="J11695">
        <v>1</v>
      </c>
    </row>
    <row r="11696" spans="1:10" x14ac:dyDescent="0.25">
      <c r="A11696">
        <v>0.51740480235856479</v>
      </c>
      <c r="B11696">
        <v>114618995</v>
      </c>
      <c r="C11696">
        <v>309</v>
      </c>
      <c r="D11696">
        <v>338.5</v>
      </c>
      <c r="E11696">
        <v>3</v>
      </c>
      <c r="F11696">
        <v>7</v>
      </c>
      <c r="G11696">
        <v>3</v>
      </c>
      <c r="H11696">
        <v>3</v>
      </c>
      <c r="I11696">
        <v>2.3333333330000001</v>
      </c>
      <c r="J11696">
        <v>0</v>
      </c>
    </row>
    <row r="11697" spans="1:10" x14ac:dyDescent="0.25">
      <c r="A11697">
        <v>0.51743205448254104</v>
      </c>
      <c r="B11697">
        <v>6072434</v>
      </c>
      <c r="C11697">
        <v>57</v>
      </c>
      <c r="D11697">
        <v>120.56</v>
      </c>
      <c r="E11697">
        <v>1</v>
      </c>
      <c r="F11697">
        <v>18</v>
      </c>
      <c r="G11697">
        <v>7</v>
      </c>
      <c r="H11697">
        <v>3</v>
      </c>
      <c r="I11697">
        <v>18</v>
      </c>
      <c r="J11697">
        <v>1</v>
      </c>
    </row>
    <row r="11698" spans="1:10" x14ac:dyDescent="0.25">
      <c r="A11698">
        <v>0.51755902229080064</v>
      </c>
      <c r="B11698">
        <v>84920061</v>
      </c>
      <c r="C11698">
        <v>0</v>
      </c>
      <c r="D11698">
        <v>10733.63</v>
      </c>
      <c r="E11698">
        <v>31</v>
      </c>
      <c r="F11698">
        <v>282</v>
      </c>
      <c r="G11698">
        <v>179</v>
      </c>
      <c r="H11698">
        <v>96</v>
      </c>
      <c r="I11698">
        <v>9.096774194</v>
      </c>
      <c r="J11698">
        <v>1</v>
      </c>
    </row>
    <row r="11699" spans="1:10" x14ac:dyDescent="0.25">
      <c r="A11699">
        <v>0.51760541688129069</v>
      </c>
      <c r="B11699">
        <v>119391427</v>
      </c>
      <c r="C11699">
        <v>4</v>
      </c>
      <c r="D11699">
        <v>2422.9</v>
      </c>
      <c r="E11699">
        <v>11</v>
      </c>
      <c r="F11699">
        <v>201</v>
      </c>
      <c r="G11699">
        <v>82</v>
      </c>
      <c r="H11699">
        <v>30</v>
      </c>
      <c r="I11699">
        <v>18.272727270000001</v>
      </c>
      <c r="J11699">
        <v>1</v>
      </c>
    </row>
    <row r="11700" spans="1:10" x14ac:dyDescent="0.25">
      <c r="A11700">
        <v>0.51771836104661006</v>
      </c>
      <c r="B11700">
        <v>14875637</v>
      </c>
      <c r="C11700">
        <v>7</v>
      </c>
      <c r="D11700">
        <v>2201.11</v>
      </c>
      <c r="E11700">
        <v>10</v>
      </c>
      <c r="F11700">
        <v>62</v>
      </c>
      <c r="G11700">
        <v>36</v>
      </c>
      <c r="H11700">
        <v>20</v>
      </c>
      <c r="I11700">
        <v>6.2</v>
      </c>
      <c r="J11700">
        <v>1</v>
      </c>
    </row>
    <row r="11701" spans="1:10" x14ac:dyDescent="0.25">
      <c r="A11701">
        <v>0.51773907418227016</v>
      </c>
      <c r="B11701">
        <v>6100251</v>
      </c>
      <c r="C11701">
        <v>142</v>
      </c>
      <c r="D11701">
        <v>414.68</v>
      </c>
      <c r="E11701">
        <v>3</v>
      </c>
      <c r="F11701">
        <v>15</v>
      </c>
      <c r="G11701">
        <v>11</v>
      </c>
      <c r="H11701">
        <v>5</v>
      </c>
      <c r="I11701">
        <v>5</v>
      </c>
      <c r="J11701">
        <v>0</v>
      </c>
    </row>
    <row r="11702" spans="1:10" x14ac:dyDescent="0.25">
      <c r="A11702">
        <v>0.51776633317352172</v>
      </c>
      <c r="B11702">
        <v>125224944</v>
      </c>
      <c r="C11702">
        <v>2</v>
      </c>
      <c r="D11702">
        <v>353.8</v>
      </c>
      <c r="E11702">
        <v>2</v>
      </c>
      <c r="F11702">
        <v>26</v>
      </c>
      <c r="G11702">
        <v>22</v>
      </c>
      <c r="H11702">
        <v>6</v>
      </c>
      <c r="I11702">
        <v>13</v>
      </c>
      <c r="J11702">
        <v>1</v>
      </c>
    </row>
    <row r="11703" spans="1:10" x14ac:dyDescent="0.25">
      <c r="A11703">
        <v>0.51778188290218374</v>
      </c>
      <c r="B11703">
        <v>123492213</v>
      </c>
      <c r="C11703">
        <v>162</v>
      </c>
      <c r="D11703">
        <v>107.8</v>
      </c>
      <c r="E11703">
        <v>1</v>
      </c>
      <c r="F11703">
        <v>4</v>
      </c>
      <c r="G11703">
        <v>3</v>
      </c>
      <c r="H11703">
        <v>2</v>
      </c>
      <c r="I11703">
        <v>4</v>
      </c>
      <c r="J11703">
        <v>1</v>
      </c>
    </row>
    <row r="11704" spans="1:10" x14ac:dyDescent="0.25">
      <c r="A11704">
        <v>0.51779747155721634</v>
      </c>
      <c r="B11704">
        <v>42492902</v>
      </c>
      <c r="C11704">
        <v>273</v>
      </c>
      <c r="D11704">
        <v>99</v>
      </c>
      <c r="E11704">
        <v>1</v>
      </c>
      <c r="F11704">
        <v>2</v>
      </c>
      <c r="G11704">
        <v>2</v>
      </c>
      <c r="H11704">
        <v>1</v>
      </c>
      <c r="I11704">
        <v>2</v>
      </c>
      <c r="J11704">
        <v>0</v>
      </c>
    </row>
    <row r="11705" spans="1:10" x14ac:dyDescent="0.25">
      <c r="A11705">
        <v>0.5178583482838478</v>
      </c>
      <c r="B11705">
        <v>124679279</v>
      </c>
      <c r="C11705">
        <v>140</v>
      </c>
      <c r="D11705">
        <v>84</v>
      </c>
      <c r="E11705">
        <v>1</v>
      </c>
      <c r="F11705">
        <v>2</v>
      </c>
      <c r="G11705">
        <v>2</v>
      </c>
      <c r="H11705">
        <v>1</v>
      </c>
      <c r="I11705">
        <v>2</v>
      </c>
      <c r="J11705">
        <v>0</v>
      </c>
    </row>
    <row r="11706" spans="1:10" x14ac:dyDescent="0.25">
      <c r="A11706">
        <v>0.51794002888147528</v>
      </c>
      <c r="B11706">
        <v>87032521</v>
      </c>
      <c r="C11706">
        <v>437</v>
      </c>
      <c r="D11706">
        <v>114</v>
      </c>
      <c r="E11706">
        <v>1</v>
      </c>
      <c r="F11706">
        <v>1</v>
      </c>
      <c r="G11706">
        <v>1</v>
      </c>
      <c r="H11706">
        <v>1</v>
      </c>
      <c r="I11706">
        <v>1</v>
      </c>
      <c r="J11706">
        <v>0</v>
      </c>
    </row>
    <row r="11707" spans="1:10" x14ac:dyDescent="0.25">
      <c r="A11707">
        <v>0.51802272031448549</v>
      </c>
      <c r="B11707">
        <v>132137525</v>
      </c>
      <c r="C11707">
        <v>4</v>
      </c>
      <c r="D11707">
        <v>442</v>
      </c>
      <c r="E11707">
        <v>1</v>
      </c>
      <c r="F11707">
        <v>4</v>
      </c>
      <c r="G11707">
        <v>3</v>
      </c>
      <c r="H11707">
        <v>3</v>
      </c>
      <c r="I11707">
        <v>4</v>
      </c>
      <c r="J11707">
        <v>1</v>
      </c>
    </row>
    <row r="11708" spans="1:10" x14ac:dyDescent="0.25">
      <c r="A11708">
        <v>0.51802852048827608</v>
      </c>
      <c r="B11708">
        <v>114454976</v>
      </c>
      <c r="C11708">
        <v>84</v>
      </c>
      <c r="D11708">
        <v>922.5</v>
      </c>
      <c r="E11708">
        <v>7</v>
      </c>
      <c r="F11708">
        <v>70</v>
      </c>
      <c r="G11708">
        <v>43</v>
      </c>
      <c r="H11708">
        <v>13</v>
      </c>
      <c r="I11708">
        <v>10</v>
      </c>
      <c r="J11708">
        <v>1</v>
      </c>
    </row>
    <row r="11709" spans="1:10" x14ac:dyDescent="0.25">
      <c r="A11709">
        <v>0.51804088864969067</v>
      </c>
      <c r="B11709">
        <v>8498936</v>
      </c>
      <c r="C11709">
        <v>68</v>
      </c>
      <c r="D11709">
        <v>158.88999999999999</v>
      </c>
      <c r="E11709">
        <v>1</v>
      </c>
      <c r="F11709">
        <v>6</v>
      </c>
      <c r="G11709">
        <v>4</v>
      </c>
      <c r="H11709">
        <v>3</v>
      </c>
      <c r="I11709">
        <v>6</v>
      </c>
      <c r="J11709">
        <v>1</v>
      </c>
    </row>
    <row r="11710" spans="1:10" x14ac:dyDescent="0.25">
      <c r="A11710">
        <v>0.51807247590039274</v>
      </c>
      <c r="B11710">
        <v>113596358</v>
      </c>
      <c r="C11710">
        <v>380</v>
      </c>
      <c r="D11710">
        <v>251.3</v>
      </c>
      <c r="E11710">
        <v>3</v>
      </c>
      <c r="F11710">
        <v>9</v>
      </c>
      <c r="G11710">
        <v>5</v>
      </c>
      <c r="H11710">
        <v>5</v>
      </c>
      <c r="I11710">
        <v>3</v>
      </c>
      <c r="J11710">
        <v>0</v>
      </c>
    </row>
    <row r="11711" spans="1:10" x14ac:dyDescent="0.25">
      <c r="A11711">
        <v>0.51808073691403633</v>
      </c>
      <c r="B11711">
        <v>124708767</v>
      </c>
      <c r="C11711">
        <v>140</v>
      </c>
      <c r="D11711">
        <v>151</v>
      </c>
      <c r="E11711">
        <v>1</v>
      </c>
      <c r="F11711">
        <v>15</v>
      </c>
      <c r="G11711">
        <v>3</v>
      </c>
      <c r="H11711">
        <v>1</v>
      </c>
      <c r="I11711">
        <v>15</v>
      </c>
      <c r="J11711">
        <v>0</v>
      </c>
    </row>
    <row r="11712" spans="1:10" x14ac:dyDescent="0.25">
      <c r="A11712">
        <v>0.51810021206653656</v>
      </c>
      <c r="B11712">
        <v>116175885</v>
      </c>
      <c r="C11712">
        <v>339</v>
      </c>
      <c r="D11712">
        <v>198</v>
      </c>
      <c r="E11712">
        <v>1</v>
      </c>
      <c r="F11712">
        <v>1</v>
      </c>
      <c r="G11712">
        <v>1</v>
      </c>
      <c r="H11712">
        <v>1</v>
      </c>
      <c r="I11712">
        <v>1</v>
      </c>
      <c r="J11712">
        <v>0</v>
      </c>
    </row>
    <row r="11713" spans="1:10" x14ac:dyDescent="0.25">
      <c r="A11713">
        <v>0.51812543434584735</v>
      </c>
      <c r="B11713">
        <v>84983620</v>
      </c>
      <c r="C11713">
        <v>109</v>
      </c>
      <c r="D11713">
        <v>431.6</v>
      </c>
      <c r="E11713">
        <v>2</v>
      </c>
      <c r="F11713">
        <v>65</v>
      </c>
      <c r="G11713">
        <v>10</v>
      </c>
      <c r="H11713">
        <v>6</v>
      </c>
      <c r="I11713">
        <v>32.5</v>
      </c>
      <c r="J11713">
        <v>1</v>
      </c>
    </row>
    <row r="11714" spans="1:10" x14ac:dyDescent="0.25">
      <c r="A11714">
        <v>0.51816518178136506</v>
      </c>
      <c r="B11714">
        <v>119219568</v>
      </c>
      <c r="C11714">
        <v>253</v>
      </c>
      <c r="D11714">
        <v>307</v>
      </c>
      <c r="E11714">
        <v>1</v>
      </c>
      <c r="F11714">
        <v>8</v>
      </c>
      <c r="G11714">
        <v>6</v>
      </c>
      <c r="H11714">
        <v>3</v>
      </c>
      <c r="I11714">
        <v>8</v>
      </c>
      <c r="J11714">
        <v>0</v>
      </c>
    </row>
    <row r="11715" spans="1:10" x14ac:dyDescent="0.25">
      <c r="A11715">
        <v>0.51817433388572731</v>
      </c>
      <c r="B11715">
        <v>121414475</v>
      </c>
      <c r="C11715">
        <v>204</v>
      </c>
      <c r="D11715">
        <v>100.7</v>
      </c>
      <c r="E11715">
        <v>1</v>
      </c>
      <c r="F11715">
        <v>6</v>
      </c>
      <c r="G11715">
        <v>3</v>
      </c>
      <c r="H11715">
        <v>1</v>
      </c>
      <c r="I11715">
        <v>6</v>
      </c>
      <c r="J11715">
        <v>0</v>
      </c>
    </row>
    <row r="11716" spans="1:10" x14ac:dyDescent="0.25">
      <c r="A11716">
        <v>0.51818131950821522</v>
      </c>
      <c r="B11716">
        <v>119741324</v>
      </c>
      <c r="C11716">
        <v>104</v>
      </c>
      <c r="D11716">
        <v>597.82000000000005</v>
      </c>
      <c r="E11716">
        <v>4</v>
      </c>
      <c r="F11716">
        <v>53</v>
      </c>
      <c r="G11716">
        <v>28</v>
      </c>
      <c r="H11716">
        <v>12</v>
      </c>
      <c r="I11716">
        <v>13.25</v>
      </c>
      <c r="J11716">
        <v>1</v>
      </c>
    </row>
    <row r="11717" spans="1:10" x14ac:dyDescent="0.25">
      <c r="A11717">
        <v>0.51824108128013513</v>
      </c>
      <c r="B11717">
        <v>130455716</v>
      </c>
      <c r="C11717">
        <v>36</v>
      </c>
      <c r="D11717">
        <v>180.5</v>
      </c>
      <c r="E11717">
        <v>1</v>
      </c>
      <c r="F11717">
        <v>9</v>
      </c>
      <c r="G11717">
        <v>6</v>
      </c>
      <c r="H11717">
        <v>3</v>
      </c>
      <c r="I11717">
        <v>9</v>
      </c>
      <c r="J11717">
        <v>1</v>
      </c>
    </row>
    <row r="11718" spans="1:10" x14ac:dyDescent="0.25">
      <c r="A11718">
        <v>0.51827373925834719</v>
      </c>
      <c r="B11718">
        <v>130261382</v>
      </c>
      <c r="C11718">
        <v>41</v>
      </c>
      <c r="D11718">
        <v>147</v>
      </c>
      <c r="E11718">
        <v>1</v>
      </c>
      <c r="F11718">
        <v>2</v>
      </c>
      <c r="G11718">
        <v>2</v>
      </c>
      <c r="H11718">
        <v>1</v>
      </c>
      <c r="I11718">
        <v>2</v>
      </c>
      <c r="J11718">
        <v>0</v>
      </c>
    </row>
    <row r="11719" spans="1:10" x14ac:dyDescent="0.25">
      <c r="A11719">
        <v>0.51827789727618245</v>
      </c>
      <c r="B11719">
        <v>74201812</v>
      </c>
      <c r="C11719">
        <v>51</v>
      </c>
      <c r="D11719">
        <v>842.8</v>
      </c>
      <c r="E11719">
        <v>5</v>
      </c>
      <c r="F11719">
        <v>55</v>
      </c>
      <c r="G11719">
        <v>28</v>
      </c>
      <c r="H11719">
        <v>11</v>
      </c>
      <c r="I11719">
        <v>11</v>
      </c>
      <c r="J11719">
        <v>1</v>
      </c>
    </row>
    <row r="11720" spans="1:10" x14ac:dyDescent="0.25">
      <c r="A11720">
        <v>0.51835127076406617</v>
      </c>
      <c r="B11720">
        <v>115925424</v>
      </c>
      <c r="C11720">
        <v>8</v>
      </c>
      <c r="D11720">
        <v>1219.3499999999999</v>
      </c>
      <c r="E11720">
        <v>6</v>
      </c>
      <c r="F11720">
        <v>43</v>
      </c>
      <c r="G11720">
        <v>40</v>
      </c>
      <c r="H11720">
        <v>21</v>
      </c>
      <c r="I11720">
        <v>7.1666666670000003</v>
      </c>
      <c r="J11720">
        <v>1</v>
      </c>
    </row>
    <row r="11721" spans="1:10" x14ac:dyDescent="0.25">
      <c r="A11721">
        <v>0.51852941585470125</v>
      </c>
      <c r="B11721">
        <v>129015834</v>
      </c>
      <c r="C11721">
        <v>17</v>
      </c>
      <c r="D11721">
        <v>314</v>
      </c>
      <c r="E11721">
        <v>2</v>
      </c>
      <c r="F11721">
        <v>9</v>
      </c>
      <c r="G11721">
        <v>3</v>
      </c>
      <c r="H11721">
        <v>2</v>
      </c>
      <c r="I11721">
        <v>4.5</v>
      </c>
      <c r="J11721">
        <v>0</v>
      </c>
    </row>
    <row r="11722" spans="1:10" x14ac:dyDescent="0.25">
      <c r="A11722">
        <v>0.51859415752792781</v>
      </c>
      <c r="B11722">
        <v>113870414</v>
      </c>
      <c r="C11722">
        <v>140</v>
      </c>
      <c r="D11722">
        <v>659.15</v>
      </c>
      <c r="E11722">
        <v>4</v>
      </c>
      <c r="F11722">
        <v>59</v>
      </c>
      <c r="G11722">
        <v>38</v>
      </c>
      <c r="H11722">
        <v>14</v>
      </c>
      <c r="I11722">
        <v>14.75</v>
      </c>
      <c r="J11722">
        <v>1</v>
      </c>
    </row>
    <row r="11723" spans="1:10" x14ac:dyDescent="0.25">
      <c r="A11723">
        <v>0.51860232691319663</v>
      </c>
      <c r="B11723">
        <v>6180483</v>
      </c>
      <c r="C11723">
        <v>125</v>
      </c>
      <c r="D11723">
        <v>4302.7</v>
      </c>
      <c r="E11723">
        <v>2</v>
      </c>
      <c r="F11723">
        <v>10</v>
      </c>
      <c r="G11723">
        <v>7</v>
      </c>
      <c r="H11723">
        <v>3</v>
      </c>
      <c r="I11723">
        <v>5</v>
      </c>
      <c r="J11723">
        <v>0</v>
      </c>
    </row>
    <row r="11724" spans="1:10" x14ac:dyDescent="0.25">
      <c r="A11724">
        <v>0.51863731531331991</v>
      </c>
      <c r="B11724">
        <v>120056314</v>
      </c>
      <c r="C11724">
        <v>17</v>
      </c>
      <c r="D11724">
        <v>3233.7</v>
      </c>
      <c r="E11724">
        <v>16</v>
      </c>
      <c r="F11724">
        <v>191</v>
      </c>
      <c r="G11724">
        <v>140</v>
      </c>
      <c r="H11724">
        <v>58</v>
      </c>
      <c r="I11724">
        <v>11.9375</v>
      </c>
      <c r="J11724">
        <v>1</v>
      </c>
    </row>
    <row r="11725" spans="1:10" x14ac:dyDescent="0.25">
      <c r="A11725">
        <v>0.51864618391087314</v>
      </c>
      <c r="B11725">
        <v>91341842</v>
      </c>
      <c r="C11725">
        <v>140</v>
      </c>
      <c r="D11725">
        <v>611</v>
      </c>
      <c r="E11725">
        <v>6</v>
      </c>
      <c r="F11725">
        <v>26</v>
      </c>
      <c r="G11725">
        <v>9</v>
      </c>
      <c r="H11725">
        <v>6</v>
      </c>
      <c r="I11725">
        <v>4.3333333329999997</v>
      </c>
      <c r="J11725">
        <v>1</v>
      </c>
    </row>
    <row r="11726" spans="1:10" x14ac:dyDescent="0.25">
      <c r="A11726">
        <v>0.5186837535844967</v>
      </c>
      <c r="B11726">
        <v>8204292</v>
      </c>
      <c r="C11726">
        <v>106</v>
      </c>
      <c r="D11726">
        <v>358.6</v>
      </c>
      <c r="E11726">
        <v>3</v>
      </c>
      <c r="F11726">
        <v>36</v>
      </c>
      <c r="G11726">
        <v>25</v>
      </c>
      <c r="H11726">
        <v>10</v>
      </c>
      <c r="I11726">
        <v>12</v>
      </c>
      <c r="J11726">
        <v>1</v>
      </c>
    </row>
    <row r="11727" spans="1:10" x14ac:dyDescent="0.25">
      <c r="A11727">
        <v>0.51873059571584934</v>
      </c>
      <c r="B11727">
        <v>86088667</v>
      </c>
      <c r="C11727">
        <v>429</v>
      </c>
      <c r="D11727">
        <v>358</v>
      </c>
      <c r="E11727">
        <v>2</v>
      </c>
      <c r="F11727">
        <v>3</v>
      </c>
      <c r="G11727">
        <v>3</v>
      </c>
      <c r="H11727">
        <v>2</v>
      </c>
      <c r="I11727">
        <v>1.5</v>
      </c>
      <c r="J11727">
        <v>0</v>
      </c>
    </row>
    <row r="11728" spans="1:10" x14ac:dyDescent="0.25">
      <c r="A11728">
        <v>0.51881561864520875</v>
      </c>
      <c r="B11728">
        <v>63437153</v>
      </c>
      <c r="C11728">
        <v>80</v>
      </c>
      <c r="D11728">
        <v>204.32</v>
      </c>
      <c r="E11728">
        <v>1</v>
      </c>
      <c r="F11728">
        <v>91</v>
      </c>
      <c r="G11728">
        <v>8</v>
      </c>
      <c r="H11728">
        <v>2</v>
      </c>
      <c r="I11728">
        <v>91</v>
      </c>
      <c r="J11728">
        <v>1</v>
      </c>
    </row>
    <row r="11729" spans="1:10" x14ac:dyDescent="0.25">
      <c r="A11729">
        <v>0.51882455070205058</v>
      </c>
      <c r="B11729">
        <v>117686209</v>
      </c>
      <c r="C11729">
        <v>127</v>
      </c>
      <c r="D11729">
        <v>103.8</v>
      </c>
      <c r="E11729">
        <v>1</v>
      </c>
      <c r="F11729">
        <v>14</v>
      </c>
      <c r="G11729">
        <v>9</v>
      </c>
      <c r="H11729">
        <v>3</v>
      </c>
      <c r="I11729">
        <v>14</v>
      </c>
      <c r="J11729">
        <v>1</v>
      </c>
    </row>
    <row r="11730" spans="1:10" x14ac:dyDescent="0.25">
      <c r="A11730">
        <v>0.51889763358562224</v>
      </c>
      <c r="B11730">
        <v>63539982</v>
      </c>
      <c r="C11730">
        <v>149</v>
      </c>
      <c r="D11730">
        <v>1609.09</v>
      </c>
      <c r="E11730">
        <v>13</v>
      </c>
      <c r="F11730">
        <v>150</v>
      </c>
      <c r="G11730">
        <v>18</v>
      </c>
      <c r="H11730">
        <v>15</v>
      </c>
      <c r="I11730">
        <v>11.53846154</v>
      </c>
      <c r="J11730">
        <v>1</v>
      </c>
    </row>
    <row r="11731" spans="1:10" x14ac:dyDescent="0.25">
      <c r="A11731">
        <v>0.51891930193986302</v>
      </c>
      <c r="B11731">
        <v>116092116</v>
      </c>
      <c r="C11731">
        <v>289</v>
      </c>
      <c r="D11731">
        <v>312.8</v>
      </c>
      <c r="E11731">
        <v>2</v>
      </c>
      <c r="F11731">
        <v>14</v>
      </c>
      <c r="G11731">
        <v>3</v>
      </c>
      <c r="H11731">
        <v>2</v>
      </c>
      <c r="I11731">
        <v>7</v>
      </c>
      <c r="J11731">
        <v>0</v>
      </c>
    </row>
    <row r="11732" spans="1:10" x14ac:dyDescent="0.25">
      <c r="A11732">
        <v>0.51898974104771489</v>
      </c>
      <c r="B11732">
        <v>85310246</v>
      </c>
      <c r="C11732">
        <v>140</v>
      </c>
      <c r="D11732">
        <v>401.89</v>
      </c>
      <c r="E11732">
        <v>2</v>
      </c>
      <c r="F11732">
        <v>5</v>
      </c>
      <c r="G11732">
        <v>5</v>
      </c>
      <c r="H11732">
        <v>2</v>
      </c>
      <c r="I11732">
        <v>2.5</v>
      </c>
      <c r="J11732">
        <v>0</v>
      </c>
    </row>
    <row r="11733" spans="1:10" x14ac:dyDescent="0.25">
      <c r="A11733">
        <v>0.51901053816696863</v>
      </c>
      <c r="B11733">
        <v>118906532</v>
      </c>
      <c r="C11733">
        <v>218</v>
      </c>
      <c r="D11733">
        <v>197.46</v>
      </c>
      <c r="E11733">
        <v>1</v>
      </c>
      <c r="F11733">
        <v>8</v>
      </c>
      <c r="G11733">
        <v>3</v>
      </c>
      <c r="H11733">
        <v>2</v>
      </c>
      <c r="I11733">
        <v>8</v>
      </c>
      <c r="J11733">
        <v>0</v>
      </c>
    </row>
    <row r="11734" spans="1:10" x14ac:dyDescent="0.25">
      <c r="A11734">
        <v>0.5191027097662676</v>
      </c>
      <c r="B11734">
        <v>130902391</v>
      </c>
      <c r="C11734">
        <v>6</v>
      </c>
      <c r="D11734">
        <v>363.4</v>
      </c>
      <c r="E11734">
        <v>2</v>
      </c>
      <c r="F11734">
        <v>5</v>
      </c>
      <c r="G11734">
        <v>3</v>
      </c>
      <c r="H11734">
        <v>3</v>
      </c>
      <c r="I11734">
        <v>2.5</v>
      </c>
      <c r="J11734">
        <v>1</v>
      </c>
    </row>
    <row r="11735" spans="1:10" x14ac:dyDescent="0.25">
      <c r="A11735">
        <v>0.51917801504814698</v>
      </c>
      <c r="B11735">
        <v>127127110</v>
      </c>
      <c r="C11735">
        <v>81</v>
      </c>
      <c r="D11735">
        <v>275.3</v>
      </c>
      <c r="E11735">
        <v>1</v>
      </c>
      <c r="F11735">
        <v>6</v>
      </c>
      <c r="G11735">
        <v>6</v>
      </c>
      <c r="H11735">
        <v>3</v>
      </c>
      <c r="I11735">
        <v>6</v>
      </c>
      <c r="J11735">
        <v>1</v>
      </c>
    </row>
    <row r="11736" spans="1:10" x14ac:dyDescent="0.25">
      <c r="A11736">
        <v>0.51918076072378405</v>
      </c>
      <c r="B11736">
        <v>37988523</v>
      </c>
      <c r="C11736">
        <v>373</v>
      </c>
      <c r="D11736">
        <v>398</v>
      </c>
      <c r="E11736">
        <v>1</v>
      </c>
      <c r="F11736">
        <v>1</v>
      </c>
      <c r="G11736">
        <v>1</v>
      </c>
      <c r="H11736">
        <v>1</v>
      </c>
      <c r="I11736">
        <v>1</v>
      </c>
      <c r="J11736">
        <v>0</v>
      </c>
    </row>
    <row r="11737" spans="1:10" x14ac:dyDescent="0.25">
      <c r="A11737">
        <v>0.51922641169313222</v>
      </c>
      <c r="B11737">
        <v>387788</v>
      </c>
      <c r="C11737">
        <v>60</v>
      </c>
      <c r="D11737">
        <v>499.68</v>
      </c>
      <c r="E11737">
        <v>4</v>
      </c>
      <c r="F11737">
        <v>59</v>
      </c>
      <c r="G11737">
        <v>43</v>
      </c>
      <c r="H11737">
        <v>8</v>
      </c>
      <c r="I11737">
        <v>14.75</v>
      </c>
      <c r="J11737">
        <v>1</v>
      </c>
    </row>
    <row r="11738" spans="1:10" x14ac:dyDescent="0.25">
      <c r="A11738">
        <v>0.51923103409172744</v>
      </c>
      <c r="B11738">
        <v>114002409</v>
      </c>
      <c r="C11738">
        <v>136</v>
      </c>
      <c r="D11738">
        <v>319.8</v>
      </c>
      <c r="E11738">
        <v>4</v>
      </c>
      <c r="F11738">
        <v>36</v>
      </c>
      <c r="G11738">
        <v>13</v>
      </c>
      <c r="H11738">
        <v>7</v>
      </c>
      <c r="I11738">
        <v>9</v>
      </c>
      <c r="J11738">
        <v>0</v>
      </c>
    </row>
    <row r="11739" spans="1:10" x14ac:dyDescent="0.25">
      <c r="A11739">
        <v>0.51930055305471268</v>
      </c>
      <c r="B11739">
        <v>65541131</v>
      </c>
      <c r="C11739">
        <v>109</v>
      </c>
      <c r="D11739">
        <v>710.37</v>
      </c>
      <c r="E11739">
        <v>7</v>
      </c>
      <c r="F11739">
        <v>47</v>
      </c>
      <c r="G11739">
        <v>34</v>
      </c>
      <c r="H11739">
        <v>16</v>
      </c>
      <c r="I11739">
        <v>6.7142857139999998</v>
      </c>
      <c r="J11739">
        <v>1</v>
      </c>
    </row>
    <row r="11740" spans="1:10" x14ac:dyDescent="0.25">
      <c r="A11740">
        <v>0.51930262471654376</v>
      </c>
      <c r="B11740">
        <v>607762</v>
      </c>
      <c r="C11740">
        <v>29</v>
      </c>
      <c r="D11740">
        <v>1292.81</v>
      </c>
      <c r="E11740">
        <v>8</v>
      </c>
      <c r="F11740">
        <v>65</v>
      </c>
      <c r="G11740">
        <v>49</v>
      </c>
      <c r="H11740">
        <v>20</v>
      </c>
      <c r="I11740">
        <v>8.125</v>
      </c>
      <c r="J11740">
        <v>1</v>
      </c>
    </row>
    <row r="11741" spans="1:10" x14ac:dyDescent="0.25">
      <c r="A11741">
        <v>0.5193146255010459</v>
      </c>
      <c r="B11741">
        <v>2977879</v>
      </c>
      <c r="C11741">
        <v>301</v>
      </c>
      <c r="D11741">
        <v>107.8</v>
      </c>
      <c r="E11741">
        <v>1</v>
      </c>
      <c r="F11741">
        <v>7</v>
      </c>
      <c r="G11741">
        <v>5</v>
      </c>
      <c r="H11741">
        <v>2</v>
      </c>
      <c r="I11741">
        <v>7</v>
      </c>
      <c r="J11741">
        <v>0</v>
      </c>
    </row>
    <row r="11742" spans="1:10" x14ac:dyDescent="0.25">
      <c r="A11742">
        <v>0.51933516136753954</v>
      </c>
      <c r="B11742">
        <v>8972783</v>
      </c>
      <c r="C11742">
        <v>92</v>
      </c>
      <c r="D11742">
        <v>1667.95</v>
      </c>
      <c r="E11742">
        <v>12</v>
      </c>
      <c r="F11742">
        <v>143</v>
      </c>
      <c r="G11742">
        <v>50</v>
      </c>
      <c r="H11742">
        <v>32</v>
      </c>
      <c r="I11742">
        <v>11.91666667</v>
      </c>
      <c r="J11742">
        <v>1</v>
      </c>
    </row>
    <row r="11743" spans="1:10" x14ac:dyDescent="0.25">
      <c r="A11743">
        <v>0.51934478898194347</v>
      </c>
      <c r="B11743">
        <v>125168466</v>
      </c>
      <c r="C11743">
        <v>121</v>
      </c>
      <c r="D11743">
        <v>1821.2</v>
      </c>
      <c r="E11743">
        <v>3</v>
      </c>
      <c r="F11743">
        <v>68</v>
      </c>
      <c r="G11743">
        <v>61</v>
      </c>
      <c r="H11743">
        <v>13</v>
      </c>
      <c r="I11743">
        <v>22.666666670000001</v>
      </c>
      <c r="J11743">
        <v>1</v>
      </c>
    </row>
    <row r="11744" spans="1:10" x14ac:dyDescent="0.25">
      <c r="A11744">
        <v>0.51934986125960469</v>
      </c>
      <c r="B11744">
        <v>7611</v>
      </c>
      <c r="C11744">
        <v>2</v>
      </c>
      <c r="D11744">
        <v>2463.8000000000002</v>
      </c>
      <c r="E11744">
        <v>15</v>
      </c>
      <c r="F11744">
        <v>218</v>
      </c>
      <c r="G11744">
        <v>82</v>
      </c>
      <c r="H11744">
        <v>36</v>
      </c>
      <c r="I11744">
        <v>14.53333333</v>
      </c>
      <c r="J11744">
        <v>1</v>
      </c>
    </row>
    <row r="11745" spans="1:10" x14ac:dyDescent="0.25">
      <c r="A11745">
        <v>0.51936642065608341</v>
      </c>
      <c r="B11745">
        <v>121070806</v>
      </c>
      <c r="C11745">
        <v>211</v>
      </c>
      <c r="D11745">
        <v>12.5</v>
      </c>
      <c r="E11745">
        <v>1</v>
      </c>
      <c r="F11745">
        <v>1</v>
      </c>
      <c r="G11745">
        <v>1</v>
      </c>
      <c r="H11745">
        <v>1</v>
      </c>
      <c r="I11745">
        <v>1</v>
      </c>
      <c r="J11745">
        <v>0</v>
      </c>
    </row>
    <row r="11746" spans="1:10" x14ac:dyDescent="0.25">
      <c r="A11746">
        <v>0.51938672313519596</v>
      </c>
      <c r="B11746">
        <v>116357045</v>
      </c>
      <c r="C11746">
        <v>25</v>
      </c>
      <c r="D11746">
        <v>1418.07</v>
      </c>
      <c r="E11746">
        <v>7</v>
      </c>
      <c r="F11746">
        <v>114</v>
      </c>
      <c r="G11746">
        <v>70</v>
      </c>
      <c r="H11746">
        <v>21</v>
      </c>
      <c r="I11746">
        <v>16.285714290000001</v>
      </c>
      <c r="J11746">
        <v>1</v>
      </c>
    </row>
    <row r="11747" spans="1:10" x14ac:dyDescent="0.25">
      <c r="A11747">
        <v>0.51942346612425794</v>
      </c>
      <c r="B11747">
        <v>114886858</v>
      </c>
      <c r="C11747">
        <v>16</v>
      </c>
      <c r="D11747">
        <v>4814.72</v>
      </c>
      <c r="E11747">
        <v>23</v>
      </c>
      <c r="F11747">
        <v>360</v>
      </c>
      <c r="G11747">
        <v>153</v>
      </c>
      <c r="H11747">
        <v>65</v>
      </c>
      <c r="I11747">
        <v>15.65217391</v>
      </c>
      <c r="J11747">
        <v>1</v>
      </c>
    </row>
    <row r="11748" spans="1:10" x14ac:dyDescent="0.25">
      <c r="A11748">
        <v>0.51964961934786191</v>
      </c>
      <c r="B11748">
        <v>120520578</v>
      </c>
      <c r="C11748">
        <v>30</v>
      </c>
      <c r="D11748">
        <v>542.76</v>
      </c>
      <c r="E11748">
        <v>4</v>
      </c>
      <c r="F11748">
        <v>53</v>
      </c>
      <c r="G11748">
        <v>32</v>
      </c>
      <c r="H11748">
        <v>13</v>
      </c>
      <c r="I11748">
        <v>13.25</v>
      </c>
      <c r="J11748">
        <v>1</v>
      </c>
    </row>
    <row r="11749" spans="1:10" x14ac:dyDescent="0.25">
      <c r="A11749">
        <v>0.51972652847555856</v>
      </c>
      <c r="B11749">
        <v>125206787</v>
      </c>
      <c r="C11749">
        <v>124</v>
      </c>
      <c r="D11749">
        <v>123.85</v>
      </c>
      <c r="E11749">
        <v>1</v>
      </c>
      <c r="F11749">
        <v>5</v>
      </c>
      <c r="G11749">
        <v>3</v>
      </c>
      <c r="H11749">
        <v>2</v>
      </c>
      <c r="I11749">
        <v>5</v>
      </c>
      <c r="J11749">
        <v>1</v>
      </c>
    </row>
    <row r="11750" spans="1:10" x14ac:dyDescent="0.25">
      <c r="A11750">
        <v>0.51972671106963952</v>
      </c>
      <c r="B11750">
        <v>63705320</v>
      </c>
      <c r="C11750">
        <v>9</v>
      </c>
      <c r="D11750">
        <v>729.56</v>
      </c>
      <c r="E11750">
        <v>6</v>
      </c>
      <c r="F11750">
        <v>103</v>
      </c>
      <c r="G11750">
        <v>66</v>
      </c>
      <c r="H11750">
        <v>14</v>
      </c>
      <c r="I11750">
        <v>17.166666670000001</v>
      </c>
      <c r="J11750">
        <v>1</v>
      </c>
    </row>
    <row r="11751" spans="1:10" x14ac:dyDescent="0.25">
      <c r="A11751">
        <v>0.51973518186459955</v>
      </c>
      <c r="B11751">
        <v>63494903</v>
      </c>
      <c r="C11751">
        <v>72</v>
      </c>
      <c r="D11751">
        <v>275.39999999999998</v>
      </c>
      <c r="E11751">
        <v>1</v>
      </c>
      <c r="F11751">
        <v>12</v>
      </c>
      <c r="G11751">
        <v>8</v>
      </c>
      <c r="H11751">
        <v>1</v>
      </c>
      <c r="I11751">
        <v>12</v>
      </c>
      <c r="J11751">
        <v>0</v>
      </c>
    </row>
    <row r="11752" spans="1:10" x14ac:dyDescent="0.25">
      <c r="A11752">
        <v>0.51974985741842183</v>
      </c>
      <c r="B11752">
        <v>91098504</v>
      </c>
      <c r="C11752">
        <v>426</v>
      </c>
      <c r="D11752">
        <v>1468</v>
      </c>
      <c r="E11752">
        <v>1</v>
      </c>
      <c r="F11752">
        <v>2</v>
      </c>
      <c r="G11752">
        <v>2</v>
      </c>
      <c r="H11752">
        <v>1</v>
      </c>
      <c r="I11752">
        <v>2</v>
      </c>
      <c r="J11752">
        <v>0</v>
      </c>
    </row>
    <row r="11753" spans="1:10" x14ac:dyDescent="0.25">
      <c r="A11753">
        <v>0.51976890236745366</v>
      </c>
      <c r="B11753">
        <v>132265916</v>
      </c>
      <c r="C11753">
        <v>4</v>
      </c>
      <c r="D11753">
        <v>123.8</v>
      </c>
      <c r="E11753">
        <v>1</v>
      </c>
      <c r="F11753">
        <v>6</v>
      </c>
      <c r="G11753">
        <v>6</v>
      </c>
      <c r="H11753">
        <v>3</v>
      </c>
      <c r="I11753">
        <v>6</v>
      </c>
      <c r="J11753">
        <v>1</v>
      </c>
    </row>
    <row r="11754" spans="1:10" x14ac:dyDescent="0.25">
      <c r="A11754">
        <v>0.51978142732170096</v>
      </c>
      <c r="B11754">
        <v>63648120</v>
      </c>
      <c r="C11754">
        <v>3</v>
      </c>
      <c r="D11754">
        <v>5691.99</v>
      </c>
      <c r="E11754">
        <v>41</v>
      </c>
      <c r="F11754">
        <v>443</v>
      </c>
      <c r="G11754">
        <v>235</v>
      </c>
      <c r="H11754">
        <v>100</v>
      </c>
      <c r="I11754">
        <v>10.804878049999999</v>
      </c>
      <c r="J11754">
        <v>1</v>
      </c>
    </row>
    <row r="11755" spans="1:10" x14ac:dyDescent="0.25">
      <c r="A11755">
        <v>0.51983753317620662</v>
      </c>
      <c r="B11755">
        <v>116932103</v>
      </c>
      <c r="C11755">
        <v>314</v>
      </c>
      <c r="D11755">
        <v>71.2</v>
      </c>
      <c r="E11755">
        <v>1</v>
      </c>
      <c r="F11755">
        <v>2</v>
      </c>
      <c r="G11755">
        <v>2</v>
      </c>
      <c r="H11755">
        <v>2</v>
      </c>
      <c r="I11755">
        <v>2</v>
      </c>
      <c r="J11755">
        <v>0</v>
      </c>
    </row>
    <row r="11756" spans="1:10" x14ac:dyDescent="0.25">
      <c r="A11756">
        <v>0.51984364704679697</v>
      </c>
      <c r="B11756">
        <v>122586013</v>
      </c>
      <c r="C11756">
        <v>138</v>
      </c>
      <c r="D11756">
        <v>43.4</v>
      </c>
      <c r="E11756">
        <v>1</v>
      </c>
      <c r="F11756">
        <v>8</v>
      </c>
      <c r="G11756">
        <v>5</v>
      </c>
      <c r="H11756">
        <v>2</v>
      </c>
      <c r="I11756">
        <v>8</v>
      </c>
      <c r="J11756">
        <v>1</v>
      </c>
    </row>
    <row r="11757" spans="1:10" x14ac:dyDescent="0.25">
      <c r="A11757">
        <v>0.51989699195202466</v>
      </c>
      <c r="B11757">
        <v>117179509</v>
      </c>
      <c r="C11757">
        <v>2</v>
      </c>
      <c r="D11757">
        <v>439.64</v>
      </c>
      <c r="E11757">
        <v>3</v>
      </c>
      <c r="F11757">
        <v>37</v>
      </c>
      <c r="G11757">
        <v>30</v>
      </c>
      <c r="H11757">
        <v>9</v>
      </c>
      <c r="I11757">
        <v>12.33333333</v>
      </c>
      <c r="J11757">
        <v>1</v>
      </c>
    </row>
    <row r="11758" spans="1:10" x14ac:dyDescent="0.25">
      <c r="A11758">
        <v>0.51993788617459358</v>
      </c>
      <c r="B11758">
        <v>85627177</v>
      </c>
      <c r="C11758">
        <v>451</v>
      </c>
      <c r="D11758">
        <v>85.8</v>
      </c>
      <c r="E11758">
        <v>1</v>
      </c>
      <c r="F11758">
        <v>14</v>
      </c>
      <c r="G11758">
        <v>1</v>
      </c>
      <c r="H11758">
        <v>1</v>
      </c>
      <c r="I11758">
        <v>14</v>
      </c>
      <c r="J11758">
        <v>0</v>
      </c>
    </row>
    <row r="11759" spans="1:10" x14ac:dyDescent="0.25">
      <c r="A11759">
        <v>0.51995838572138275</v>
      </c>
      <c r="B11759">
        <v>7333489</v>
      </c>
      <c r="C11759">
        <v>254</v>
      </c>
      <c r="D11759">
        <v>566.29</v>
      </c>
      <c r="E11759">
        <v>5</v>
      </c>
      <c r="F11759">
        <v>46</v>
      </c>
      <c r="G11759">
        <v>32</v>
      </c>
      <c r="H11759">
        <v>14</v>
      </c>
      <c r="I11759">
        <v>9.1999999999999993</v>
      </c>
      <c r="J11759">
        <v>0</v>
      </c>
    </row>
    <row r="11760" spans="1:10" x14ac:dyDescent="0.25">
      <c r="A11760">
        <v>0.51999366400697922</v>
      </c>
      <c r="B11760">
        <v>84797505</v>
      </c>
      <c r="C11760">
        <v>75</v>
      </c>
      <c r="D11760">
        <v>401.6</v>
      </c>
      <c r="E11760">
        <v>1</v>
      </c>
      <c r="F11760">
        <v>24</v>
      </c>
      <c r="G11760">
        <v>2</v>
      </c>
      <c r="H11760">
        <v>2</v>
      </c>
      <c r="I11760">
        <v>24</v>
      </c>
      <c r="J11760">
        <v>1</v>
      </c>
    </row>
    <row r="11761" spans="1:10" x14ac:dyDescent="0.25">
      <c r="A11761">
        <v>0.5200033210879853</v>
      </c>
      <c r="B11761">
        <v>117110417</v>
      </c>
      <c r="C11761">
        <v>235</v>
      </c>
      <c r="D11761">
        <v>175.49</v>
      </c>
      <c r="E11761">
        <v>2</v>
      </c>
      <c r="F11761">
        <v>18</v>
      </c>
      <c r="G11761">
        <v>13</v>
      </c>
      <c r="H11761">
        <v>4</v>
      </c>
      <c r="I11761">
        <v>9</v>
      </c>
      <c r="J11761">
        <v>0</v>
      </c>
    </row>
    <row r="11762" spans="1:10" x14ac:dyDescent="0.25">
      <c r="A11762">
        <v>0.52000458196226984</v>
      </c>
      <c r="B11762">
        <v>115271783</v>
      </c>
      <c r="C11762">
        <v>234</v>
      </c>
      <c r="D11762">
        <v>286.8</v>
      </c>
      <c r="E11762">
        <v>2</v>
      </c>
      <c r="F11762">
        <v>29</v>
      </c>
      <c r="G11762">
        <v>6</v>
      </c>
      <c r="H11762">
        <v>3</v>
      </c>
      <c r="I11762">
        <v>14.5</v>
      </c>
      <c r="J11762">
        <v>0</v>
      </c>
    </row>
    <row r="11763" spans="1:10" x14ac:dyDescent="0.25">
      <c r="A11763">
        <v>0.52000543383722264</v>
      </c>
      <c r="B11763">
        <v>113435108</v>
      </c>
      <c r="C11763">
        <v>17</v>
      </c>
      <c r="D11763">
        <v>118</v>
      </c>
      <c r="E11763">
        <v>1</v>
      </c>
      <c r="F11763">
        <v>2</v>
      </c>
      <c r="G11763">
        <v>1</v>
      </c>
      <c r="H11763">
        <v>1</v>
      </c>
      <c r="I11763">
        <v>2</v>
      </c>
      <c r="J11763">
        <v>0</v>
      </c>
    </row>
    <row r="11764" spans="1:10" x14ac:dyDescent="0.25">
      <c r="A11764">
        <v>0.52017747969669115</v>
      </c>
      <c r="B11764">
        <v>113811520</v>
      </c>
      <c r="C11764">
        <v>76</v>
      </c>
      <c r="D11764">
        <v>1967.18</v>
      </c>
      <c r="E11764">
        <v>10</v>
      </c>
      <c r="F11764">
        <v>97</v>
      </c>
      <c r="G11764">
        <v>39</v>
      </c>
      <c r="H11764">
        <v>21</v>
      </c>
      <c r="I11764">
        <v>9.6999999999999993</v>
      </c>
      <c r="J11764">
        <v>1</v>
      </c>
    </row>
    <row r="11765" spans="1:10" x14ac:dyDescent="0.25">
      <c r="A11765">
        <v>0.52018521440154986</v>
      </c>
      <c r="B11765">
        <v>125943209</v>
      </c>
      <c r="C11765">
        <v>100</v>
      </c>
      <c r="D11765">
        <v>388</v>
      </c>
      <c r="E11765">
        <v>1</v>
      </c>
      <c r="F11765">
        <v>2</v>
      </c>
      <c r="G11765">
        <v>2</v>
      </c>
      <c r="H11765">
        <v>2</v>
      </c>
      <c r="I11765">
        <v>2</v>
      </c>
      <c r="J11765">
        <v>1</v>
      </c>
    </row>
    <row r="11766" spans="1:10" x14ac:dyDescent="0.25">
      <c r="A11766">
        <v>0.52029551996811374</v>
      </c>
      <c r="B11766">
        <v>11854346</v>
      </c>
      <c r="C11766">
        <v>6</v>
      </c>
      <c r="D11766">
        <v>517.03</v>
      </c>
      <c r="E11766">
        <v>3</v>
      </c>
      <c r="F11766">
        <v>66</v>
      </c>
      <c r="G11766">
        <v>34</v>
      </c>
      <c r="H11766">
        <v>9</v>
      </c>
      <c r="I11766">
        <v>22</v>
      </c>
      <c r="J11766">
        <v>1</v>
      </c>
    </row>
    <row r="11767" spans="1:10" x14ac:dyDescent="0.25">
      <c r="A11767">
        <v>0.52030298687374255</v>
      </c>
      <c r="B11767">
        <v>115070792</v>
      </c>
      <c r="C11767">
        <v>22</v>
      </c>
      <c r="D11767">
        <v>630.58000000000004</v>
      </c>
      <c r="E11767">
        <v>4</v>
      </c>
      <c r="F11767">
        <v>52</v>
      </c>
      <c r="G11767">
        <v>40</v>
      </c>
      <c r="H11767">
        <v>15</v>
      </c>
      <c r="I11767">
        <v>13</v>
      </c>
      <c r="J11767">
        <v>1</v>
      </c>
    </row>
    <row r="11768" spans="1:10" x14ac:dyDescent="0.25">
      <c r="A11768">
        <v>0.52036304474187234</v>
      </c>
      <c r="B11768">
        <v>116732039</v>
      </c>
      <c r="C11768">
        <v>255</v>
      </c>
      <c r="D11768">
        <v>143.9</v>
      </c>
      <c r="E11768">
        <v>1</v>
      </c>
      <c r="F11768">
        <v>4</v>
      </c>
      <c r="G11768">
        <v>4</v>
      </c>
      <c r="H11768">
        <v>2</v>
      </c>
      <c r="I11768">
        <v>4</v>
      </c>
      <c r="J11768">
        <v>0</v>
      </c>
    </row>
    <row r="11769" spans="1:10" x14ac:dyDescent="0.25">
      <c r="A11769">
        <v>0.52038134653668056</v>
      </c>
      <c r="B11769">
        <v>11895605</v>
      </c>
      <c r="C11769">
        <v>31</v>
      </c>
      <c r="D11769">
        <v>855.39</v>
      </c>
      <c r="E11769">
        <v>4</v>
      </c>
      <c r="F11769">
        <v>15</v>
      </c>
      <c r="G11769">
        <v>8</v>
      </c>
      <c r="H11769">
        <v>5</v>
      </c>
      <c r="I11769">
        <v>3.75</v>
      </c>
      <c r="J11769">
        <v>0</v>
      </c>
    </row>
    <row r="11770" spans="1:10" x14ac:dyDescent="0.25">
      <c r="A11770">
        <v>0.52049361125794447</v>
      </c>
      <c r="B11770">
        <v>129821087</v>
      </c>
      <c r="C11770">
        <v>57</v>
      </c>
      <c r="D11770">
        <v>526.49</v>
      </c>
      <c r="E11770">
        <v>2</v>
      </c>
      <c r="F11770">
        <v>12</v>
      </c>
      <c r="G11770">
        <v>9</v>
      </c>
      <c r="H11770">
        <v>6</v>
      </c>
      <c r="I11770">
        <v>6</v>
      </c>
      <c r="J11770">
        <v>1</v>
      </c>
    </row>
    <row r="11771" spans="1:10" x14ac:dyDescent="0.25">
      <c r="A11771">
        <v>0.52051748834846723</v>
      </c>
      <c r="B11771">
        <v>5914868</v>
      </c>
      <c r="C11771">
        <v>418</v>
      </c>
      <c r="D11771">
        <v>2010</v>
      </c>
      <c r="E11771">
        <v>2</v>
      </c>
      <c r="F11771">
        <v>7</v>
      </c>
      <c r="G11771">
        <v>7</v>
      </c>
      <c r="H11771">
        <v>3</v>
      </c>
      <c r="I11771">
        <v>3.5</v>
      </c>
      <c r="J11771">
        <v>0</v>
      </c>
    </row>
    <row r="11772" spans="1:10" x14ac:dyDescent="0.25">
      <c r="A11772">
        <v>0.5205434891426205</v>
      </c>
      <c r="B11772">
        <v>114983982</v>
      </c>
      <c r="C11772">
        <v>40</v>
      </c>
      <c r="D11772">
        <v>973.27</v>
      </c>
      <c r="E11772">
        <v>5</v>
      </c>
      <c r="F11772">
        <v>50</v>
      </c>
      <c r="G11772">
        <v>35</v>
      </c>
      <c r="H11772">
        <v>12</v>
      </c>
      <c r="I11772">
        <v>10</v>
      </c>
      <c r="J11772">
        <v>1</v>
      </c>
    </row>
    <row r="11773" spans="1:10" x14ac:dyDescent="0.25">
      <c r="A11773">
        <v>0.52064076166455431</v>
      </c>
      <c r="B11773">
        <v>128481299</v>
      </c>
      <c r="C11773">
        <v>83</v>
      </c>
      <c r="D11773">
        <v>125.6</v>
      </c>
      <c r="E11773">
        <v>1</v>
      </c>
      <c r="F11773">
        <v>8</v>
      </c>
      <c r="G11773">
        <v>6</v>
      </c>
      <c r="H11773">
        <v>4</v>
      </c>
      <c r="I11773">
        <v>8</v>
      </c>
      <c r="J11773">
        <v>1</v>
      </c>
    </row>
    <row r="11774" spans="1:10" x14ac:dyDescent="0.25">
      <c r="A11774">
        <v>0.52079940428106486</v>
      </c>
      <c r="B11774">
        <v>115447001</v>
      </c>
      <c r="C11774">
        <v>2</v>
      </c>
      <c r="D11774">
        <v>527.39</v>
      </c>
      <c r="E11774">
        <v>4</v>
      </c>
      <c r="F11774">
        <v>25</v>
      </c>
      <c r="G11774">
        <v>25</v>
      </c>
      <c r="H11774">
        <v>11</v>
      </c>
      <c r="I11774">
        <v>6.25</v>
      </c>
      <c r="J11774">
        <v>1</v>
      </c>
    </row>
    <row r="11775" spans="1:10" x14ac:dyDescent="0.25">
      <c r="A11775">
        <v>0.52083383857425802</v>
      </c>
      <c r="B11775">
        <v>7544280</v>
      </c>
      <c r="C11775">
        <v>9</v>
      </c>
      <c r="D11775">
        <v>313.36</v>
      </c>
      <c r="E11775">
        <v>3</v>
      </c>
      <c r="F11775">
        <v>31</v>
      </c>
      <c r="G11775">
        <v>11</v>
      </c>
      <c r="H11775">
        <v>6</v>
      </c>
      <c r="I11775">
        <v>10.33333333</v>
      </c>
      <c r="J11775">
        <v>1</v>
      </c>
    </row>
    <row r="11776" spans="1:10" x14ac:dyDescent="0.25">
      <c r="A11776">
        <v>0.52084495960481159</v>
      </c>
      <c r="B11776">
        <v>116177138</v>
      </c>
      <c r="C11776">
        <v>58</v>
      </c>
      <c r="D11776">
        <v>615.45000000000005</v>
      </c>
      <c r="E11776">
        <v>3</v>
      </c>
      <c r="F11776">
        <v>25</v>
      </c>
      <c r="G11776">
        <v>22</v>
      </c>
      <c r="H11776">
        <v>8</v>
      </c>
      <c r="I11776">
        <v>8.3333333330000006</v>
      </c>
      <c r="J11776">
        <v>1</v>
      </c>
    </row>
    <row r="11777" spans="1:10" x14ac:dyDescent="0.25">
      <c r="A11777">
        <v>0.52095453575960393</v>
      </c>
      <c r="B11777">
        <v>23673641</v>
      </c>
      <c r="C11777">
        <v>411</v>
      </c>
      <c r="D11777">
        <v>100.1</v>
      </c>
      <c r="E11777">
        <v>1</v>
      </c>
      <c r="F11777">
        <v>8</v>
      </c>
      <c r="G11777">
        <v>6</v>
      </c>
      <c r="H11777">
        <v>5</v>
      </c>
      <c r="I11777">
        <v>8</v>
      </c>
      <c r="J11777">
        <v>0</v>
      </c>
    </row>
    <row r="11778" spans="1:10" x14ac:dyDescent="0.25">
      <c r="A11778">
        <v>0.52098028267624807</v>
      </c>
      <c r="B11778">
        <v>129758581</v>
      </c>
      <c r="C11778">
        <v>59</v>
      </c>
      <c r="D11778">
        <v>114</v>
      </c>
      <c r="E11778">
        <v>1</v>
      </c>
      <c r="F11778">
        <v>5</v>
      </c>
      <c r="G11778">
        <v>1</v>
      </c>
      <c r="H11778">
        <v>1</v>
      </c>
      <c r="I11778">
        <v>5</v>
      </c>
      <c r="J11778">
        <v>0</v>
      </c>
    </row>
    <row r="11779" spans="1:10" x14ac:dyDescent="0.25">
      <c r="A11779">
        <v>0.52105395090015383</v>
      </c>
      <c r="B11779">
        <v>231566</v>
      </c>
      <c r="C11779">
        <v>36</v>
      </c>
      <c r="D11779">
        <v>107.1</v>
      </c>
      <c r="E11779">
        <v>1</v>
      </c>
      <c r="F11779">
        <v>102</v>
      </c>
      <c r="G11779">
        <v>5</v>
      </c>
      <c r="H11779">
        <v>2</v>
      </c>
      <c r="I11779">
        <v>102</v>
      </c>
      <c r="J11779">
        <v>1</v>
      </c>
    </row>
    <row r="11780" spans="1:10" x14ac:dyDescent="0.25">
      <c r="A11780">
        <v>0.5210783620667444</v>
      </c>
      <c r="B11780">
        <v>128544586</v>
      </c>
      <c r="C11780">
        <v>82</v>
      </c>
      <c r="D11780">
        <v>12</v>
      </c>
      <c r="E11780">
        <v>1</v>
      </c>
      <c r="F11780">
        <v>6</v>
      </c>
      <c r="G11780">
        <v>1</v>
      </c>
      <c r="H11780">
        <v>1</v>
      </c>
      <c r="I11780">
        <v>6</v>
      </c>
      <c r="J11780">
        <v>0</v>
      </c>
    </row>
    <row r="11781" spans="1:10" x14ac:dyDescent="0.25">
      <c r="A11781">
        <v>0.52109489074324766</v>
      </c>
      <c r="B11781">
        <v>120212272</v>
      </c>
      <c r="C11781">
        <v>4</v>
      </c>
      <c r="D11781">
        <v>1164.46</v>
      </c>
      <c r="E11781">
        <v>9</v>
      </c>
      <c r="F11781">
        <v>116</v>
      </c>
      <c r="G11781">
        <v>64</v>
      </c>
      <c r="H11781">
        <v>25</v>
      </c>
      <c r="I11781">
        <v>12.88888889</v>
      </c>
      <c r="J11781">
        <v>1</v>
      </c>
    </row>
    <row r="11782" spans="1:10" x14ac:dyDescent="0.25">
      <c r="A11782">
        <v>0.52114426401458547</v>
      </c>
      <c r="B11782">
        <v>85203563</v>
      </c>
      <c r="C11782">
        <v>188</v>
      </c>
      <c r="D11782">
        <v>4008.29</v>
      </c>
      <c r="E11782">
        <v>4</v>
      </c>
      <c r="F11782">
        <v>18</v>
      </c>
      <c r="G11782">
        <v>10</v>
      </c>
      <c r="H11782">
        <v>6</v>
      </c>
      <c r="I11782">
        <v>4.5</v>
      </c>
      <c r="J11782">
        <v>0</v>
      </c>
    </row>
    <row r="11783" spans="1:10" x14ac:dyDescent="0.25">
      <c r="A11783">
        <v>0.52129228859202581</v>
      </c>
      <c r="B11783">
        <v>14860993</v>
      </c>
      <c r="C11783">
        <v>325</v>
      </c>
      <c r="D11783">
        <v>123.54</v>
      </c>
      <c r="E11783">
        <v>1</v>
      </c>
      <c r="F11783">
        <v>45</v>
      </c>
      <c r="G11783">
        <v>6</v>
      </c>
      <c r="H11783">
        <v>4</v>
      </c>
      <c r="I11783">
        <v>45</v>
      </c>
      <c r="J11783">
        <v>0</v>
      </c>
    </row>
    <row r="11784" spans="1:10" x14ac:dyDescent="0.25">
      <c r="A11784">
        <v>0.52130502010425828</v>
      </c>
      <c r="B11784">
        <v>1680563</v>
      </c>
      <c r="C11784">
        <v>291</v>
      </c>
      <c r="D11784">
        <v>557.79999999999995</v>
      </c>
      <c r="E11784">
        <v>3</v>
      </c>
      <c r="F11784">
        <v>26</v>
      </c>
      <c r="G11784">
        <v>18</v>
      </c>
      <c r="H11784">
        <v>9</v>
      </c>
      <c r="I11784">
        <v>8.6666666669999994</v>
      </c>
      <c r="J11784">
        <v>0</v>
      </c>
    </row>
    <row r="11785" spans="1:10" x14ac:dyDescent="0.25">
      <c r="A11785">
        <v>0.521371725168428</v>
      </c>
      <c r="B11785">
        <v>129154398</v>
      </c>
      <c r="C11785">
        <v>70</v>
      </c>
      <c r="D11785">
        <v>129.1</v>
      </c>
      <c r="E11785">
        <v>1</v>
      </c>
      <c r="F11785">
        <v>6</v>
      </c>
      <c r="G11785">
        <v>5</v>
      </c>
      <c r="H11785">
        <v>2</v>
      </c>
      <c r="I11785">
        <v>6</v>
      </c>
      <c r="J11785">
        <v>1</v>
      </c>
    </row>
    <row r="11786" spans="1:10" x14ac:dyDescent="0.25">
      <c r="A11786">
        <v>0.52140721118435174</v>
      </c>
      <c r="B11786">
        <v>115403326</v>
      </c>
      <c r="C11786">
        <v>299</v>
      </c>
      <c r="D11786">
        <v>456.94</v>
      </c>
      <c r="E11786">
        <v>4</v>
      </c>
      <c r="F11786">
        <v>109</v>
      </c>
      <c r="G11786">
        <v>8</v>
      </c>
      <c r="H11786">
        <v>5</v>
      </c>
      <c r="I11786">
        <v>27.25</v>
      </c>
      <c r="J11786">
        <v>0</v>
      </c>
    </row>
    <row r="11787" spans="1:10" x14ac:dyDescent="0.25">
      <c r="A11787">
        <v>0.52146043582843749</v>
      </c>
      <c r="B11787">
        <v>117468070</v>
      </c>
      <c r="C11787">
        <v>160</v>
      </c>
      <c r="D11787">
        <v>517</v>
      </c>
      <c r="E11787">
        <v>4</v>
      </c>
      <c r="F11787">
        <v>16</v>
      </c>
      <c r="G11787">
        <v>14</v>
      </c>
      <c r="H11787">
        <v>8</v>
      </c>
      <c r="I11787">
        <v>4</v>
      </c>
      <c r="J11787">
        <v>0</v>
      </c>
    </row>
    <row r="11788" spans="1:10" x14ac:dyDescent="0.25">
      <c r="A11788">
        <v>0.52152070191652</v>
      </c>
      <c r="B11788">
        <v>116751231</v>
      </c>
      <c r="C11788">
        <v>106</v>
      </c>
      <c r="D11788">
        <v>1415.61</v>
      </c>
      <c r="E11788">
        <v>7</v>
      </c>
      <c r="F11788">
        <v>83</v>
      </c>
      <c r="G11788">
        <v>70</v>
      </c>
      <c r="H11788">
        <v>27</v>
      </c>
      <c r="I11788">
        <v>11.85714286</v>
      </c>
      <c r="J11788">
        <v>1</v>
      </c>
    </row>
    <row r="11789" spans="1:10" x14ac:dyDescent="0.25">
      <c r="A11789">
        <v>0.5216013509319164</v>
      </c>
      <c r="B11789">
        <v>116499518</v>
      </c>
      <c r="C11789">
        <v>250</v>
      </c>
      <c r="D11789">
        <v>175.5</v>
      </c>
      <c r="E11789">
        <v>2</v>
      </c>
      <c r="F11789">
        <v>11</v>
      </c>
      <c r="G11789">
        <v>9</v>
      </c>
      <c r="H11789">
        <v>5</v>
      </c>
      <c r="I11789">
        <v>5.5</v>
      </c>
      <c r="J11789">
        <v>0</v>
      </c>
    </row>
    <row r="11790" spans="1:10" x14ac:dyDescent="0.25">
      <c r="A11790">
        <v>0.52178157332885811</v>
      </c>
      <c r="B11790">
        <v>50183327</v>
      </c>
      <c r="C11790">
        <v>330</v>
      </c>
      <c r="D11790">
        <v>165.5</v>
      </c>
      <c r="E11790">
        <v>2</v>
      </c>
      <c r="F11790">
        <v>6</v>
      </c>
      <c r="G11790">
        <v>6</v>
      </c>
      <c r="H11790">
        <v>3</v>
      </c>
      <c r="I11790">
        <v>3</v>
      </c>
      <c r="J11790">
        <v>0</v>
      </c>
    </row>
    <row r="11791" spans="1:10" x14ac:dyDescent="0.25">
      <c r="A11791">
        <v>0.52181495250946042</v>
      </c>
      <c r="B11791">
        <v>63577654</v>
      </c>
      <c r="C11791">
        <v>37</v>
      </c>
      <c r="D11791">
        <v>997</v>
      </c>
      <c r="E11791">
        <v>4</v>
      </c>
      <c r="F11791">
        <v>114</v>
      </c>
      <c r="G11791">
        <v>59</v>
      </c>
      <c r="H11791">
        <v>12</v>
      </c>
      <c r="I11791">
        <v>28.5</v>
      </c>
      <c r="J11791">
        <v>1</v>
      </c>
    </row>
    <row r="11792" spans="1:10" x14ac:dyDescent="0.25">
      <c r="A11792">
        <v>0.5218989582042074</v>
      </c>
      <c r="B11792">
        <v>120819068</v>
      </c>
      <c r="C11792">
        <v>211</v>
      </c>
      <c r="D11792">
        <v>52.5</v>
      </c>
      <c r="E11792">
        <v>1</v>
      </c>
      <c r="F11792">
        <v>35</v>
      </c>
      <c r="G11792">
        <v>6</v>
      </c>
      <c r="H11792">
        <v>4</v>
      </c>
      <c r="I11792">
        <v>35</v>
      </c>
      <c r="J11792">
        <v>0</v>
      </c>
    </row>
    <row r="11793" spans="1:10" x14ac:dyDescent="0.25">
      <c r="A11793">
        <v>0.52191180898077161</v>
      </c>
      <c r="B11793">
        <v>85555282</v>
      </c>
      <c r="C11793">
        <v>91</v>
      </c>
      <c r="D11793">
        <v>1479.4</v>
      </c>
      <c r="E11793">
        <v>11</v>
      </c>
      <c r="F11793">
        <v>144</v>
      </c>
      <c r="G11793">
        <v>63</v>
      </c>
      <c r="H11793">
        <v>32</v>
      </c>
      <c r="I11793">
        <v>13.09090909</v>
      </c>
      <c r="J11793">
        <v>1</v>
      </c>
    </row>
    <row r="11794" spans="1:10" x14ac:dyDescent="0.25">
      <c r="A11794">
        <v>0.52191893488193664</v>
      </c>
      <c r="B11794">
        <v>114041960</v>
      </c>
      <c r="C11794">
        <v>323</v>
      </c>
      <c r="D11794">
        <v>103.8</v>
      </c>
      <c r="E11794">
        <v>1</v>
      </c>
      <c r="F11794">
        <v>9</v>
      </c>
      <c r="G11794">
        <v>7</v>
      </c>
      <c r="H11794">
        <v>2</v>
      </c>
      <c r="I11794">
        <v>9</v>
      </c>
      <c r="J11794">
        <v>0</v>
      </c>
    </row>
    <row r="11795" spans="1:10" x14ac:dyDescent="0.25">
      <c r="A11795">
        <v>0.52195342090286501</v>
      </c>
      <c r="B11795">
        <v>127823426</v>
      </c>
      <c r="C11795">
        <v>2</v>
      </c>
      <c r="D11795">
        <v>1751.29</v>
      </c>
      <c r="E11795">
        <v>8</v>
      </c>
      <c r="F11795">
        <v>38</v>
      </c>
      <c r="G11795">
        <v>33</v>
      </c>
      <c r="H11795">
        <v>13</v>
      </c>
      <c r="I11795">
        <v>4.75</v>
      </c>
      <c r="J11795">
        <v>1</v>
      </c>
    </row>
    <row r="11796" spans="1:10" x14ac:dyDescent="0.25">
      <c r="A11796">
        <v>0.52200865713738898</v>
      </c>
      <c r="B11796">
        <v>114984474</v>
      </c>
      <c r="C11796">
        <v>295</v>
      </c>
      <c r="D11796">
        <v>367.5</v>
      </c>
      <c r="E11796">
        <v>3</v>
      </c>
      <c r="F11796">
        <v>42</v>
      </c>
      <c r="G11796">
        <v>31</v>
      </c>
      <c r="H11796">
        <v>12</v>
      </c>
      <c r="I11796">
        <v>14</v>
      </c>
      <c r="J11796">
        <v>0</v>
      </c>
    </row>
    <row r="11797" spans="1:10" x14ac:dyDescent="0.25">
      <c r="A11797">
        <v>0.52211456762261954</v>
      </c>
      <c r="B11797">
        <v>115727143</v>
      </c>
      <c r="C11797">
        <v>4</v>
      </c>
      <c r="D11797">
        <v>2484.2399999999998</v>
      </c>
      <c r="E11797">
        <v>20</v>
      </c>
      <c r="F11797">
        <v>229</v>
      </c>
      <c r="G11797">
        <v>135</v>
      </c>
      <c r="H11797">
        <v>58</v>
      </c>
      <c r="I11797">
        <v>11.45</v>
      </c>
      <c r="J11797">
        <v>1</v>
      </c>
    </row>
    <row r="11798" spans="1:10" x14ac:dyDescent="0.25">
      <c r="A11798">
        <v>0.52219640885999152</v>
      </c>
      <c r="B11798">
        <v>115014914</v>
      </c>
      <c r="C11798">
        <v>129</v>
      </c>
      <c r="D11798">
        <v>417</v>
      </c>
      <c r="E11798">
        <v>4</v>
      </c>
      <c r="F11798">
        <v>14</v>
      </c>
      <c r="G11798">
        <v>9</v>
      </c>
      <c r="H11798">
        <v>6</v>
      </c>
      <c r="I11798">
        <v>3.5</v>
      </c>
      <c r="J11798">
        <v>0</v>
      </c>
    </row>
    <row r="11799" spans="1:10" x14ac:dyDescent="0.25">
      <c r="A11799">
        <v>0.52244369013625336</v>
      </c>
      <c r="B11799">
        <v>118867447</v>
      </c>
      <c r="C11799">
        <v>110</v>
      </c>
      <c r="D11799">
        <v>556</v>
      </c>
      <c r="E11799">
        <v>4</v>
      </c>
      <c r="F11799">
        <v>42</v>
      </c>
      <c r="G11799">
        <v>18</v>
      </c>
      <c r="H11799">
        <v>10</v>
      </c>
      <c r="I11799">
        <v>10.5</v>
      </c>
      <c r="J11799">
        <v>0</v>
      </c>
    </row>
    <row r="11800" spans="1:10" x14ac:dyDescent="0.25">
      <c r="A11800">
        <v>0.5224681734546015</v>
      </c>
      <c r="B11800">
        <v>120359208</v>
      </c>
      <c r="C11800">
        <v>228</v>
      </c>
      <c r="D11800">
        <v>83.5</v>
      </c>
      <c r="E11800">
        <v>1</v>
      </c>
      <c r="F11800">
        <v>1</v>
      </c>
      <c r="G11800">
        <v>1</v>
      </c>
      <c r="H11800">
        <v>1</v>
      </c>
      <c r="I11800">
        <v>1</v>
      </c>
      <c r="J11800">
        <v>0</v>
      </c>
    </row>
    <row r="11801" spans="1:10" x14ac:dyDescent="0.25">
      <c r="A11801">
        <v>0.52247033528034381</v>
      </c>
      <c r="B11801">
        <v>128841401</v>
      </c>
      <c r="C11801">
        <v>7</v>
      </c>
      <c r="D11801">
        <v>895.5</v>
      </c>
      <c r="E11801">
        <v>2</v>
      </c>
      <c r="F11801">
        <v>70</v>
      </c>
      <c r="G11801">
        <v>38</v>
      </c>
      <c r="H11801">
        <v>6</v>
      </c>
      <c r="I11801">
        <v>35</v>
      </c>
      <c r="J11801">
        <v>1</v>
      </c>
    </row>
    <row r="11802" spans="1:10" x14ac:dyDescent="0.25">
      <c r="A11802">
        <v>0.52250426742343337</v>
      </c>
      <c r="B11802">
        <v>35860005</v>
      </c>
      <c r="C11802">
        <v>137</v>
      </c>
      <c r="D11802">
        <v>749.04</v>
      </c>
      <c r="E11802">
        <v>4</v>
      </c>
      <c r="F11802">
        <v>81</v>
      </c>
      <c r="G11802">
        <v>56</v>
      </c>
      <c r="H11802">
        <v>10</v>
      </c>
      <c r="I11802">
        <v>20.25</v>
      </c>
      <c r="J11802">
        <v>1</v>
      </c>
    </row>
    <row r="11803" spans="1:10" x14ac:dyDescent="0.25">
      <c r="A11803">
        <v>0.52250745922170494</v>
      </c>
      <c r="B11803">
        <v>127452873</v>
      </c>
      <c r="C11803">
        <v>100</v>
      </c>
      <c r="D11803">
        <v>367.97</v>
      </c>
      <c r="E11803">
        <v>1</v>
      </c>
      <c r="F11803">
        <v>5</v>
      </c>
      <c r="G11803">
        <v>5</v>
      </c>
      <c r="H11803">
        <v>1</v>
      </c>
      <c r="I11803">
        <v>5</v>
      </c>
      <c r="J11803">
        <v>0</v>
      </c>
    </row>
    <row r="11804" spans="1:10" x14ac:dyDescent="0.25">
      <c r="A11804">
        <v>0.52258821340991812</v>
      </c>
      <c r="B11804">
        <v>130445414</v>
      </c>
      <c r="C11804">
        <v>14</v>
      </c>
      <c r="D11804">
        <v>310.39</v>
      </c>
      <c r="E11804">
        <v>2</v>
      </c>
      <c r="F11804">
        <v>32</v>
      </c>
      <c r="G11804">
        <v>26</v>
      </c>
      <c r="H11804">
        <v>6</v>
      </c>
      <c r="I11804">
        <v>16</v>
      </c>
      <c r="J11804">
        <v>1</v>
      </c>
    </row>
    <row r="11805" spans="1:10" x14ac:dyDescent="0.25">
      <c r="A11805">
        <v>0.52263410636909657</v>
      </c>
      <c r="B11805">
        <v>117387508</v>
      </c>
      <c r="C11805">
        <v>1</v>
      </c>
      <c r="D11805">
        <v>717.27</v>
      </c>
      <c r="E11805">
        <v>6</v>
      </c>
      <c r="F11805">
        <v>73</v>
      </c>
      <c r="G11805">
        <v>34</v>
      </c>
      <c r="H11805">
        <v>12</v>
      </c>
      <c r="I11805">
        <v>12.16666667</v>
      </c>
      <c r="J11805">
        <v>1</v>
      </c>
    </row>
    <row r="11806" spans="1:10" x14ac:dyDescent="0.25">
      <c r="A11806">
        <v>0.52265589070021767</v>
      </c>
      <c r="B11806">
        <v>5845922</v>
      </c>
      <c r="C11806">
        <v>404</v>
      </c>
      <c r="D11806">
        <v>453.9</v>
      </c>
      <c r="E11806">
        <v>2</v>
      </c>
      <c r="F11806">
        <v>7</v>
      </c>
      <c r="G11806">
        <v>6</v>
      </c>
      <c r="H11806">
        <v>4</v>
      </c>
      <c r="I11806">
        <v>3.5</v>
      </c>
      <c r="J11806">
        <v>0</v>
      </c>
    </row>
    <row r="11807" spans="1:10" x14ac:dyDescent="0.25">
      <c r="A11807">
        <v>0.52271950284750879</v>
      </c>
      <c r="B11807">
        <v>130756784</v>
      </c>
      <c r="C11807">
        <v>30</v>
      </c>
      <c r="D11807">
        <v>178.4</v>
      </c>
      <c r="E11807">
        <v>1</v>
      </c>
      <c r="F11807">
        <v>2</v>
      </c>
      <c r="G11807">
        <v>2</v>
      </c>
      <c r="H11807">
        <v>1</v>
      </c>
      <c r="I11807">
        <v>2</v>
      </c>
      <c r="J11807">
        <v>0</v>
      </c>
    </row>
    <row r="11808" spans="1:10" x14ac:dyDescent="0.25">
      <c r="A11808">
        <v>0.52274519714330103</v>
      </c>
      <c r="B11808">
        <v>120922427</v>
      </c>
      <c r="C11808">
        <v>214</v>
      </c>
      <c r="D11808">
        <v>62.3</v>
      </c>
      <c r="E11808">
        <v>1</v>
      </c>
      <c r="F11808">
        <v>4</v>
      </c>
      <c r="G11808">
        <v>3</v>
      </c>
      <c r="H11808">
        <v>1</v>
      </c>
      <c r="I11808">
        <v>4</v>
      </c>
      <c r="J11808">
        <v>0</v>
      </c>
    </row>
    <row r="11809" spans="1:10" x14ac:dyDescent="0.25">
      <c r="A11809">
        <v>0.52276155131091062</v>
      </c>
      <c r="B11809">
        <v>8096466</v>
      </c>
      <c r="C11809">
        <v>98</v>
      </c>
      <c r="D11809">
        <v>456</v>
      </c>
      <c r="E11809">
        <v>3</v>
      </c>
      <c r="F11809">
        <v>3</v>
      </c>
      <c r="G11809">
        <v>3</v>
      </c>
      <c r="H11809">
        <v>3</v>
      </c>
      <c r="I11809">
        <v>1</v>
      </c>
      <c r="J11809">
        <v>0</v>
      </c>
    </row>
    <row r="11810" spans="1:10" x14ac:dyDescent="0.25">
      <c r="A11810">
        <v>0.52276158702570552</v>
      </c>
      <c r="B11810">
        <v>55790271</v>
      </c>
      <c r="C11810">
        <v>37</v>
      </c>
      <c r="D11810">
        <v>794.61</v>
      </c>
      <c r="E11810">
        <v>8</v>
      </c>
      <c r="F11810">
        <v>50</v>
      </c>
      <c r="G11810">
        <v>44</v>
      </c>
      <c r="H11810">
        <v>21</v>
      </c>
      <c r="I11810">
        <v>6.25</v>
      </c>
      <c r="J11810">
        <v>1</v>
      </c>
    </row>
    <row r="11811" spans="1:10" x14ac:dyDescent="0.25">
      <c r="A11811">
        <v>0.52277283672492159</v>
      </c>
      <c r="B11811">
        <v>113761898</v>
      </c>
      <c r="C11811">
        <v>97</v>
      </c>
      <c r="D11811">
        <v>414.99</v>
      </c>
      <c r="E11811">
        <v>3</v>
      </c>
      <c r="F11811">
        <v>28</v>
      </c>
      <c r="G11811">
        <v>23</v>
      </c>
      <c r="H11811">
        <v>12</v>
      </c>
      <c r="I11811">
        <v>9.3333333330000006</v>
      </c>
      <c r="J11811">
        <v>1</v>
      </c>
    </row>
    <row r="11812" spans="1:10" x14ac:dyDescent="0.25">
      <c r="A11812">
        <v>0.52277882350122407</v>
      </c>
      <c r="B11812">
        <v>115775039</v>
      </c>
      <c r="C11812">
        <v>191</v>
      </c>
      <c r="D11812">
        <v>525</v>
      </c>
      <c r="E11812">
        <v>2</v>
      </c>
      <c r="F11812">
        <v>17</v>
      </c>
      <c r="G11812">
        <v>2</v>
      </c>
      <c r="H11812">
        <v>2</v>
      </c>
      <c r="I11812">
        <v>8.5</v>
      </c>
      <c r="J11812">
        <v>0</v>
      </c>
    </row>
    <row r="11813" spans="1:10" x14ac:dyDescent="0.25">
      <c r="A11813">
        <v>0.5228203785681188</v>
      </c>
      <c r="B11813">
        <v>129326258</v>
      </c>
      <c r="C11813">
        <v>5</v>
      </c>
      <c r="D11813">
        <v>1082.48</v>
      </c>
      <c r="E11813">
        <v>3</v>
      </c>
      <c r="F11813">
        <v>47</v>
      </c>
      <c r="G11813">
        <v>7</v>
      </c>
      <c r="H11813">
        <v>4</v>
      </c>
      <c r="I11813">
        <v>15.66666667</v>
      </c>
      <c r="J11813">
        <v>1</v>
      </c>
    </row>
    <row r="11814" spans="1:10" x14ac:dyDescent="0.25">
      <c r="A11814">
        <v>0.52287613023588342</v>
      </c>
      <c r="B11814">
        <v>130229807</v>
      </c>
      <c r="C11814">
        <v>17</v>
      </c>
      <c r="D11814">
        <v>215.5</v>
      </c>
      <c r="E11814">
        <v>2</v>
      </c>
      <c r="F11814">
        <v>14</v>
      </c>
      <c r="G11814">
        <v>3</v>
      </c>
      <c r="H11814">
        <v>2</v>
      </c>
      <c r="I11814">
        <v>7</v>
      </c>
      <c r="J11814">
        <v>1</v>
      </c>
    </row>
    <row r="11815" spans="1:10" x14ac:dyDescent="0.25">
      <c r="A11815">
        <v>0.5228833656468368</v>
      </c>
      <c r="B11815">
        <v>117783807</v>
      </c>
      <c r="C11815">
        <v>29</v>
      </c>
      <c r="D11815">
        <v>1067.0999999999999</v>
      </c>
      <c r="E11815">
        <v>5</v>
      </c>
      <c r="F11815">
        <v>52</v>
      </c>
      <c r="G11815">
        <v>8</v>
      </c>
      <c r="H11815">
        <v>6</v>
      </c>
      <c r="I11815">
        <v>10.4</v>
      </c>
      <c r="J11815">
        <v>1</v>
      </c>
    </row>
    <row r="11816" spans="1:10" x14ac:dyDescent="0.25">
      <c r="A11816">
        <v>0.52288673890143356</v>
      </c>
      <c r="B11816">
        <v>119228625</v>
      </c>
      <c r="C11816">
        <v>253</v>
      </c>
      <c r="D11816">
        <v>98</v>
      </c>
      <c r="E11816">
        <v>1</v>
      </c>
      <c r="F11816">
        <v>1</v>
      </c>
      <c r="G11816">
        <v>1</v>
      </c>
      <c r="H11816">
        <v>1</v>
      </c>
      <c r="I11816">
        <v>1</v>
      </c>
      <c r="J11816">
        <v>0</v>
      </c>
    </row>
    <row r="11817" spans="1:10" x14ac:dyDescent="0.25">
      <c r="A11817">
        <v>0.52290063113704022</v>
      </c>
      <c r="B11817">
        <v>5898839</v>
      </c>
      <c r="C11817">
        <v>395</v>
      </c>
      <c r="D11817">
        <v>719.83</v>
      </c>
      <c r="E11817">
        <v>4</v>
      </c>
      <c r="F11817">
        <v>17</v>
      </c>
      <c r="G11817">
        <v>9</v>
      </c>
      <c r="H11817">
        <v>6</v>
      </c>
      <c r="I11817">
        <v>4.25</v>
      </c>
      <c r="J11817">
        <v>0</v>
      </c>
    </row>
    <row r="11818" spans="1:10" x14ac:dyDescent="0.25">
      <c r="A11818">
        <v>0.52308961839366019</v>
      </c>
      <c r="B11818">
        <v>125907983</v>
      </c>
      <c r="C11818">
        <v>25</v>
      </c>
      <c r="D11818">
        <v>271.7</v>
      </c>
      <c r="E11818">
        <v>3</v>
      </c>
      <c r="F11818">
        <v>32</v>
      </c>
      <c r="G11818">
        <v>28</v>
      </c>
      <c r="H11818">
        <v>11</v>
      </c>
      <c r="I11818">
        <v>10.66666667</v>
      </c>
      <c r="J11818">
        <v>1</v>
      </c>
    </row>
    <row r="11819" spans="1:10" x14ac:dyDescent="0.25">
      <c r="A11819">
        <v>0.52310956591165536</v>
      </c>
      <c r="B11819">
        <v>50097201</v>
      </c>
      <c r="C11819">
        <v>56</v>
      </c>
      <c r="D11819">
        <v>330.2</v>
      </c>
      <c r="E11819">
        <v>2</v>
      </c>
      <c r="F11819">
        <v>13</v>
      </c>
      <c r="G11819">
        <v>5</v>
      </c>
      <c r="H11819">
        <v>2</v>
      </c>
      <c r="I11819">
        <v>6.5</v>
      </c>
      <c r="J11819">
        <v>0</v>
      </c>
    </row>
    <row r="11820" spans="1:10" x14ac:dyDescent="0.25">
      <c r="A11820">
        <v>0.52313258648862582</v>
      </c>
      <c r="B11820">
        <v>7190707</v>
      </c>
      <c r="C11820">
        <v>321</v>
      </c>
      <c r="D11820">
        <v>233</v>
      </c>
      <c r="E11820">
        <v>2</v>
      </c>
      <c r="F11820">
        <v>2</v>
      </c>
      <c r="G11820">
        <v>2</v>
      </c>
      <c r="H11820">
        <v>2</v>
      </c>
      <c r="I11820">
        <v>1</v>
      </c>
      <c r="J11820">
        <v>0</v>
      </c>
    </row>
    <row r="11821" spans="1:10" x14ac:dyDescent="0.25">
      <c r="A11821">
        <v>0.5231644908197538</v>
      </c>
      <c r="B11821">
        <v>9469186</v>
      </c>
      <c r="C11821">
        <v>3</v>
      </c>
      <c r="D11821">
        <v>1435.65</v>
      </c>
      <c r="E11821">
        <v>7</v>
      </c>
      <c r="F11821">
        <v>64</v>
      </c>
      <c r="G11821">
        <v>53</v>
      </c>
      <c r="H11821">
        <v>20</v>
      </c>
      <c r="I11821">
        <v>9.1428571430000005</v>
      </c>
      <c r="J11821">
        <v>1</v>
      </c>
    </row>
    <row r="11822" spans="1:10" x14ac:dyDescent="0.25">
      <c r="A11822">
        <v>0.52324058784666694</v>
      </c>
      <c r="B11822">
        <v>14647240</v>
      </c>
      <c r="C11822">
        <v>19</v>
      </c>
      <c r="D11822">
        <v>5864.23</v>
      </c>
      <c r="E11822">
        <v>15</v>
      </c>
      <c r="F11822">
        <v>761</v>
      </c>
      <c r="G11822">
        <v>302</v>
      </c>
      <c r="H11822">
        <v>37</v>
      </c>
      <c r="I11822">
        <v>50.733333330000001</v>
      </c>
      <c r="J11822">
        <v>1</v>
      </c>
    </row>
    <row r="11823" spans="1:10" x14ac:dyDescent="0.25">
      <c r="A11823">
        <v>0.52325367422754032</v>
      </c>
      <c r="B11823">
        <v>566089</v>
      </c>
      <c r="C11823">
        <v>398</v>
      </c>
      <c r="D11823">
        <v>93.75</v>
      </c>
      <c r="E11823">
        <v>1</v>
      </c>
      <c r="F11823">
        <v>3</v>
      </c>
      <c r="G11823">
        <v>2</v>
      </c>
      <c r="H11823">
        <v>1</v>
      </c>
      <c r="I11823">
        <v>3</v>
      </c>
      <c r="J11823">
        <v>0</v>
      </c>
    </row>
    <row r="11824" spans="1:10" x14ac:dyDescent="0.25">
      <c r="A11824">
        <v>0.5232690219242202</v>
      </c>
      <c r="B11824">
        <v>130140956</v>
      </c>
      <c r="C11824">
        <v>44</v>
      </c>
      <c r="D11824">
        <v>8</v>
      </c>
      <c r="E11824">
        <v>1</v>
      </c>
      <c r="F11824">
        <v>1</v>
      </c>
      <c r="G11824">
        <v>1</v>
      </c>
      <c r="H11824">
        <v>1</v>
      </c>
      <c r="I11824">
        <v>1</v>
      </c>
      <c r="J11824">
        <v>0</v>
      </c>
    </row>
    <row r="11825" spans="1:10" x14ac:dyDescent="0.25">
      <c r="A11825">
        <v>0.52330210600844174</v>
      </c>
      <c r="B11825">
        <v>125300158</v>
      </c>
      <c r="C11825">
        <v>130</v>
      </c>
      <c r="D11825">
        <v>75.900000000000006</v>
      </c>
      <c r="E11825">
        <v>1</v>
      </c>
      <c r="F11825">
        <v>2</v>
      </c>
      <c r="G11825">
        <v>2</v>
      </c>
      <c r="H11825">
        <v>2</v>
      </c>
      <c r="I11825">
        <v>2</v>
      </c>
      <c r="J11825">
        <v>1</v>
      </c>
    </row>
    <row r="11826" spans="1:10" x14ac:dyDescent="0.25">
      <c r="A11826">
        <v>0.52331295478519901</v>
      </c>
      <c r="B11826">
        <v>130379837</v>
      </c>
      <c r="C11826">
        <v>37</v>
      </c>
      <c r="D11826">
        <v>110.3</v>
      </c>
      <c r="E11826">
        <v>1</v>
      </c>
      <c r="F11826">
        <v>3</v>
      </c>
      <c r="G11826">
        <v>3</v>
      </c>
      <c r="H11826">
        <v>2</v>
      </c>
      <c r="I11826">
        <v>3</v>
      </c>
      <c r="J11826">
        <v>1</v>
      </c>
    </row>
    <row r="11827" spans="1:10" x14ac:dyDescent="0.25">
      <c r="A11827">
        <v>0.52337485157809882</v>
      </c>
      <c r="B11827">
        <v>113637780</v>
      </c>
      <c r="C11827">
        <v>4</v>
      </c>
      <c r="D11827">
        <v>613.49</v>
      </c>
      <c r="E11827">
        <v>5</v>
      </c>
      <c r="F11827">
        <v>53</v>
      </c>
      <c r="G11827">
        <v>35</v>
      </c>
      <c r="H11827">
        <v>15</v>
      </c>
      <c r="I11827">
        <v>10.6</v>
      </c>
      <c r="J11827">
        <v>1</v>
      </c>
    </row>
    <row r="11828" spans="1:10" x14ac:dyDescent="0.25">
      <c r="A11828">
        <v>0.52337817610286441</v>
      </c>
      <c r="B11828">
        <v>119075879</v>
      </c>
      <c r="C11828">
        <v>35</v>
      </c>
      <c r="D11828">
        <v>412.19</v>
      </c>
      <c r="E11828">
        <v>4</v>
      </c>
      <c r="F11828">
        <v>59</v>
      </c>
      <c r="G11828">
        <v>17</v>
      </c>
      <c r="H11828">
        <v>9</v>
      </c>
      <c r="I11828">
        <v>14.75</v>
      </c>
      <c r="J11828">
        <v>1</v>
      </c>
    </row>
    <row r="11829" spans="1:10" x14ac:dyDescent="0.25">
      <c r="A11829">
        <v>0.52339451805298942</v>
      </c>
      <c r="B11829">
        <v>116018135</v>
      </c>
      <c r="C11829">
        <v>294</v>
      </c>
      <c r="D11829">
        <v>105.6</v>
      </c>
      <c r="E11829">
        <v>1</v>
      </c>
      <c r="F11829">
        <v>16</v>
      </c>
      <c r="G11829">
        <v>1</v>
      </c>
      <c r="H11829">
        <v>1</v>
      </c>
      <c r="I11829">
        <v>16</v>
      </c>
      <c r="J11829">
        <v>0</v>
      </c>
    </row>
    <row r="11830" spans="1:10" x14ac:dyDescent="0.25">
      <c r="A11830">
        <v>0.52339688708124898</v>
      </c>
      <c r="B11830">
        <v>131559512</v>
      </c>
      <c r="C11830">
        <v>17</v>
      </c>
      <c r="D11830">
        <v>163.4</v>
      </c>
      <c r="E11830">
        <v>2</v>
      </c>
      <c r="F11830">
        <v>23</v>
      </c>
      <c r="G11830">
        <v>4</v>
      </c>
      <c r="H11830">
        <v>2</v>
      </c>
      <c r="I11830">
        <v>11.5</v>
      </c>
      <c r="J11830">
        <v>1</v>
      </c>
    </row>
    <row r="11831" spans="1:10" x14ac:dyDescent="0.25">
      <c r="A11831">
        <v>0.52340436961124892</v>
      </c>
      <c r="B11831">
        <v>116587632</v>
      </c>
      <c r="C11831">
        <v>5</v>
      </c>
      <c r="D11831">
        <v>634.5</v>
      </c>
      <c r="E11831">
        <v>5</v>
      </c>
      <c r="F11831">
        <v>30</v>
      </c>
      <c r="G11831">
        <v>29</v>
      </c>
      <c r="H11831">
        <v>12</v>
      </c>
      <c r="I11831">
        <v>6</v>
      </c>
      <c r="J11831">
        <v>1</v>
      </c>
    </row>
    <row r="11832" spans="1:10" x14ac:dyDescent="0.25">
      <c r="A11832">
        <v>0.52342503184648992</v>
      </c>
      <c r="B11832">
        <v>8232996</v>
      </c>
      <c r="C11832">
        <v>79</v>
      </c>
      <c r="D11832">
        <v>553.9</v>
      </c>
      <c r="E11832">
        <v>6</v>
      </c>
      <c r="F11832">
        <v>34</v>
      </c>
      <c r="G11832">
        <v>27</v>
      </c>
      <c r="H11832">
        <v>15</v>
      </c>
      <c r="I11832">
        <v>5.6666666670000003</v>
      </c>
      <c r="J11832">
        <v>1</v>
      </c>
    </row>
    <row r="11833" spans="1:10" x14ac:dyDescent="0.25">
      <c r="A11833">
        <v>0.52345641266660314</v>
      </c>
      <c r="B11833">
        <v>42443931</v>
      </c>
      <c r="C11833">
        <v>321</v>
      </c>
      <c r="D11833">
        <v>284.47000000000003</v>
      </c>
      <c r="E11833">
        <v>3</v>
      </c>
      <c r="F11833">
        <v>38</v>
      </c>
      <c r="G11833">
        <v>6</v>
      </c>
      <c r="H11833">
        <v>4</v>
      </c>
      <c r="I11833">
        <v>12.66666667</v>
      </c>
      <c r="J11833">
        <v>0</v>
      </c>
    </row>
    <row r="11834" spans="1:10" x14ac:dyDescent="0.25">
      <c r="A11834">
        <v>0.52350180454467543</v>
      </c>
      <c r="B11834">
        <v>6126875</v>
      </c>
      <c r="C11834">
        <v>8</v>
      </c>
      <c r="D11834">
        <v>1873.72</v>
      </c>
      <c r="E11834">
        <v>16</v>
      </c>
      <c r="F11834">
        <v>139</v>
      </c>
      <c r="G11834">
        <v>30</v>
      </c>
      <c r="H11834">
        <v>20</v>
      </c>
      <c r="I11834">
        <v>8.6875</v>
      </c>
      <c r="J11834">
        <v>1</v>
      </c>
    </row>
    <row r="11835" spans="1:10" x14ac:dyDescent="0.25">
      <c r="A11835">
        <v>0.52352380217370242</v>
      </c>
      <c r="B11835">
        <v>9464741</v>
      </c>
      <c r="C11835">
        <v>6</v>
      </c>
      <c r="D11835">
        <v>4336.6499999999996</v>
      </c>
      <c r="E11835">
        <v>28</v>
      </c>
      <c r="F11835">
        <v>270</v>
      </c>
      <c r="G11835">
        <v>157</v>
      </c>
      <c r="H11835">
        <v>78</v>
      </c>
      <c r="I11835">
        <v>9.6428571430000005</v>
      </c>
      <c r="J11835">
        <v>1</v>
      </c>
    </row>
    <row r="11836" spans="1:10" x14ac:dyDescent="0.25">
      <c r="A11836">
        <v>0.52355567989836582</v>
      </c>
      <c r="B11836">
        <v>8245148</v>
      </c>
      <c r="C11836">
        <v>76</v>
      </c>
      <c r="D11836">
        <v>14006.14</v>
      </c>
      <c r="E11836">
        <v>16</v>
      </c>
      <c r="F11836">
        <v>1613</v>
      </c>
      <c r="G11836">
        <v>146</v>
      </c>
      <c r="H11836">
        <v>45</v>
      </c>
      <c r="I11836">
        <v>100.8125</v>
      </c>
      <c r="J11836">
        <v>0</v>
      </c>
    </row>
    <row r="11837" spans="1:10" x14ac:dyDescent="0.25">
      <c r="A11837">
        <v>0.52356534600748961</v>
      </c>
      <c r="B11837">
        <v>6311437</v>
      </c>
      <c r="C11837">
        <v>329</v>
      </c>
      <c r="D11837">
        <v>101.1</v>
      </c>
      <c r="E11837">
        <v>1</v>
      </c>
      <c r="F11837">
        <v>7</v>
      </c>
      <c r="G11837">
        <v>5</v>
      </c>
      <c r="H11837">
        <v>1</v>
      </c>
      <c r="I11837">
        <v>7</v>
      </c>
      <c r="J11837">
        <v>0</v>
      </c>
    </row>
    <row r="11838" spans="1:10" x14ac:dyDescent="0.25">
      <c r="A11838">
        <v>0.52356886250318124</v>
      </c>
      <c r="B11838">
        <v>58211437</v>
      </c>
      <c r="C11838">
        <v>7</v>
      </c>
      <c r="D11838">
        <v>953.26</v>
      </c>
      <c r="E11838">
        <v>8</v>
      </c>
      <c r="F11838">
        <v>94</v>
      </c>
      <c r="G11838">
        <v>76</v>
      </c>
      <c r="H11838">
        <v>24</v>
      </c>
      <c r="I11838">
        <v>11.75</v>
      </c>
      <c r="J11838">
        <v>1</v>
      </c>
    </row>
    <row r="11839" spans="1:10" x14ac:dyDescent="0.25">
      <c r="A11839">
        <v>0.52365263138366602</v>
      </c>
      <c r="B11839">
        <v>163993</v>
      </c>
      <c r="C11839">
        <v>1</v>
      </c>
      <c r="D11839">
        <v>1675.54</v>
      </c>
      <c r="E11839">
        <v>10</v>
      </c>
      <c r="F11839">
        <v>86</v>
      </c>
      <c r="G11839">
        <v>66</v>
      </c>
      <c r="H11839">
        <v>20</v>
      </c>
      <c r="I11839">
        <v>8.6</v>
      </c>
      <c r="J11839">
        <v>1</v>
      </c>
    </row>
    <row r="11840" spans="1:10" x14ac:dyDescent="0.25">
      <c r="A11840">
        <v>0.52372013206308388</v>
      </c>
      <c r="B11840">
        <v>7290260</v>
      </c>
      <c r="C11840">
        <v>331</v>
      </c>
      <c r="D11840">
        <v>679.61</v>
      </c>
      <c r="E11840">
        <v>4</v>
      </c>
      <c r="F11840">
        <v>38</v>
      </c>
      <c r="G11840">
        <v>32</v>
      </c>
      <c r="H11840">
        <v>14</v>
      </c>
      <c r="I11840">
        <v>9.5</v>
      </c>
      <c r="J11840">
        <v>0</v>
      </c>
    </row>
    <row r="11841" spans="1:10" x14ac:dyDescent="0.25">
      <c r="A11841">
        <v>0.52384453464163316</v>
      </c>
      <c r="B11841">
        <v>114871496</v>
      </c>
      <c r="C11841">
        <v>381</v>
      </c>
      <c r="D11841">
        <v>79.5</v>
      </c>
      <c r="E11841">
        <v>1</v>
      </c>
      <c r="F11841">
        <v>9</v>
      </c>
      <c r="G11841">
        <v>5</v>
      </c>
      <c r="H11841">
        <v>1</v>
      </c>
      <c r="I11841">
        <v>9</v>
      </c>
      <c r="J11841">
        <v>0</v>
      </c>
    </row>
    <row r="11842" spans="1:10" x14ac:dyDescent="0.25">
      <c r="A11842">
        <v>0.52395111807325012</v>
      </c>
      <c r="B11842">
        <v>116073461</v>
      </c>
      <c r="C11842">
        <v>341</v>
      </c>
      <c r="D11842">
        <v>113</v>
      </c>
      <c r="E11842">
        <v>1</v>
      </c>
      <c r="F11842">
        <v>8</v>
      </c>
      <c r="G11842">
        <v>4</v>
      </c>
      <c r="H11842">
        <v>2</v>
      </c>
      <c r="I11842">
        <v>8</v>
      </c>
      <c r="J11842">
        <v>0</v>
      </c>
    </row>
    <row r="11843" spans="1:10" x14ac:dyDescent="0.25">
      <c r="A11843">
        <v>0.52395941458484152</v>
      </c>
      <c r="B11843">
        <v>120870750</v>
      </c>
      <c r="C11843">
        <v>111</v>
      </c>
      <c r="D11843">
        <v>232</v>
      </c>
      <c r="E11843">
        <v>1</v>
      </c>
      <c r="F11843">
        <v>3</v>
      </c>
      <c r="G11843">
        <v>3</v>
      </c>
      <c r="H11843">
        <v>1</v>
      </c>
      <c r="I11843">
        <v>3</v>
      </c>
      <c r="J11843">
        <v>0</v>
      </c>
    </row>
    <row r="11844" spans="1:10" x14ac:dyDescent="0.25">
      <c r="A11844">
        <v>0.52400806255983656</v>
      </c>
      <c r="B11844">
        <v>6325713</v>
      </c>
      <c r="C11844">
        <v>129</v>
      </c>
      <c r="D11844">
        <v>1060</v>
      </c>
      <c r="E11844">
        <v>8</v>
      </c>
      <c r="F11844">
        <v>161</v>
      </c>
      <c r="G11844">
        <v>43</v>
      </c>
      <c r="H11844">
        <v>18</v>
      </c>
      <c r="I11844">
        <v>20.125</v>
      </c>
      <c r="J11844">
        <v>0</v>
      </c>
    </row>
    <row r="11845" spans="1:10" x14ac:dyDescent="0.25">
      <c r="A11845">
        <v>0.52401587028626617</v>
      </c>
      <c r="B11845">
        <v>119993253</v>
      </c>
      <c r="C11845">
        <v>152</v>
      </c>
      <c r="D11845">
        <v>281.60000000000002</v>
      </c>
      <c r="E11845">
        <v>2</v>
      </c>
      <c r="F11845">
        <v>48</v>
      </c>
      <c r="G11845">
        <v>24</v>
      </c>
      <c r="H11845">
        <v>4</v>
      </c>
      <c r="I11845">
        <v>24</v>
      </c>
      <c r="J11845">
        <v>1</v>
      </c>
    </row>
    <row r="11846" spans="1:10" x14ac:dyDescent="0.25">
      <c r="A11846">
        <v>0.52409864275689033</v>
      </c>
      <c r="B11846">
        <v>85419148</v>
      </c>
      <c r="C11846">
        <v>75</v>
      </c>
      <c r="D11846">
        <v>702</v>
      </c>
      <c r="E11846">
        <v>1</v>
      </c>
      <c r="F11846">
        <v>8</v>
      </c>
      <c r="G11846">
        <v>3</v>
      </c>
      <c r="H11846">
        <v>1</v>
      </c>
      <c r="I11846">
        <v>8</v>
      </c>
      <c r="J11846">
        <v>0</v>
      </c>
    </row>
    <row r="11847" spans="1:10" x14ac:dyDescent="0.25">
      <c r="A11847">
        <v>0.52416935551694344</v>
      </c>
      <c r="B11847">
        <v>121757654</v>
      </c>
      <c r="C11847">
        <v>178</v>
      </c>
      <c r="D11847">
        <v>146.55000000000001</v>
      </c>
      <c r="E11847">
        <v>1</v>
      </c>
      <c r="F11847">
        <v>18</v>
      </c>
      <c r="G11847">
        <v>8</v>
      </c>
      <c r="H11847">
        <v>4</v>
      </c>
      <c r="I11847">
        <v>18</v>
      </c>
      <c r="J11847">
        <v>1</v>
      </c>
    </row>
    <row r="11848" spans="1:10" x14ac:dyDescent="0.25">
      <c r="A11848">
        <v>0.52418303066502503</v>
      </c>
      <c r="B11848">
        <v>113431467</v>
      </c>
      <c r="C11848">
        <v>6</v>
      </c>
      <c r="D11848">
        <v>908.5</v>
      </c>
      <c r="E11848">
        <v>4</v>
      </c>
      <c r="F11848">
        <v>56</v>
      </c>
      <c r="G11848">
        <v>41</v>
      </c>
      <c r="H11848">
        <v>11</v>
      </c>
      <c r="I11848">
        <v>14</v>
      </c>
      <c r="J11848">
        <v>1</v>
      </c>
    </row>
    <row r="11849" spans="1:10" x14ac:dyDescent="0.25">
      <c r="A11849">
        <v>0.52419743116594741</v>
      </c>
      <c r="B11849">
        <v>116883205</v>
      </c>
      <c r="C11849">
        <v>100</v>
      </c>
      <c r="D11849">
        <v>184.6</v>
      </c>
      <c r="E11849">
        <v>1</v>
      </c>
      <c r="F11849">
        <v>22</v>
      </c>
      <c r="G11849">
        <v>16</v>
      </c>
      <c r="H11849">
        <v>3</v>
      </c>
      <c r="I11849">
        <v>22</v>
      </c>
      <c r="J11849">
        <v>1</v>
      </c>
    </row>
    <row r="11850" spans="1:10" x14ac:dyDescent="0.25">
      <c r="A11850">
        <v>0.52421956439391504</v>
      </c>
      <c r="B11850">
        <v>129088963</v>
      </c>
      <c r="C11850">
        <v>71</v>
      </c>
      <c r="D11850">
        <v>598</v>
      </c>
      <c r="E11850">
        <v>1</v>
      </c>
      <c r="F11850">
        <v>2</v>
      </c>
      <c r="G11850">
        <v>2</v>
      </c>
      <c r="H11850">
        <v>1</v>
      </c>
      <c r="I11850">
        <v>2</v>
      </c>
      <c r="J11850">
        <v>0</v>
      </c>
    </row>
    <row r="11851" spans="1:10" x14ac:dyDescent="0.25">
      <c r="A11851">
        <v>0.52424149498965578</v>
      </c>
      <c r="B11851">
        <v>128457552</v>
      </c>
      <c r="C11851">
        <v>84</v>
      </c>
      <c r="D11851">
        <v>111</v>
      </c>
      <c r="E11851">
        <v>1</v>
      </c>
      <c r="F11851">
        <v>10</v>
      </c>
      <c r="G11851">
        <v>1</v>
      </c>
      <c r="H11851">
        <v>1</v>
      </c>
      <c r="I11851">
        <v>10</v>
      </c>
      <c r="J11851">
        <v>0</v>
      </c>
    </row>
    <row r="11852" spans="1:10" x14ac:dyDescent="0.25">
      <c r="A11852">
        <v>0.52424500833684196</v>
      </c>
      <c r="B11852">
        <v>74148279</v>
      </c>
      <c r="C11852">
        <v>322</v>
      </c>
      <c r="D11852">
        <v>535.6</v>
      </c>
      <c r="E11852">
        <v>2</v>
      </c>
      <c r="F11852">
        <v>19</v>
      </c>
      <c r="G11852">
        <v>19</v>
      </c>
      <c r="H11852">
        <v>7</v>
      </c>
      <c r="I11852">
        <v>9.5</v>
      </c>
      <c r="J11852">
        <v>0</v>
      </c>
    </row>
    <row r="11853" spans="1:10" x14ac:dyDescent="0.25">
      <c r="A11853">
        <v>0.52430723609699148</v>
      </c>
      <c r="B11853">
        <v>125686722</v>
      </c>
      <c r="C11853">
        <v>123</v>
      </c>
      <c r="D11853">
        <v>116.41</v>
      </c>
      <c r="E11853">
        <v>1</v>
      </c>
      <c r="F11853">
        <v>7</v>
      </c>
      <c r="G11853">
        <v>4</v>
      </c>
      <c r="H11853">
        <v>2</v>
      </c>
      <c r="I11853">
        <v>7</v>
      </c>
      <c r="J11853">
        <v>1</v>
      </c>
    </row>
    <row r="11854" spans="1:10" x14ac:dyDescent="0.25">
      <c r="A11854">
        <v>0.52439614888481578</v>
      </c>
      <c r="B11854">
        <v>130371749</v>
      </c>
      <c r="C11854">
        <v>37</v>
      </c>
      <c r="D11854">
        <v>316.60000000000002</v>
      </c>
      <c r="E11854">
        <v>1</v>
      </c>
      <c r="F11854">
        <v>12</v>
      </c>
      <c r="G11854">
        <v>9</v>
      </c>
      <c r="H11854">
        <v>3</v>
      </c>
      <c r="I11854">
        <v>12</v>
      </c>
      <c r="J11854">
        <v>1</v>
      </c>
    </row>
    <row r="11855" spans="1:10" x14ac:dyDescent="0.25">
      <c r="A11855">
        <v>0.52440958481399103</v>
      </c>
      <c r="B11855">
        <v>9495528</v>
      </c>
      <c r="C11855">
        <v>12</v>
      </c>
      <c r="D11855">
        <v>1352.34</v>
      </c>
      <c r="E11855">
        <v>10</v>
      </c>
      <c r="F11855">
        <v>116</v>
      </c>
      <c r="G11855">
        <v>82</v>
      </c>
      <c r="H11855">
        <v>22</v>
      </c>
      <c r="I11855">
        <v>11.6</v>
      </c>
      <c r="J11855">
        <v>1</v>
      </c>
    </row>
    <row r="11856" spans="1:10" x14ac:dyDescent="0.25">
      <c r="A11856">
        <v>0.52441153566747378</v>
      </c>
      <c r="B11856">
        <v>130656507</v>
      </c>
      <c r="C11856">
        <v>32</v>
      </c>
      <c r="D11856">
        <v>100</v>
      </c>
      <c r="E11856">
        <v>1</v>
      </c>
      <c r="F11856">
        <v>12</v>
      </c>
      <c r="G11856">
        <v>8</v>
      </c>
      <c r="H11856">
        <v>4</v>
      </c>
      <c r="I11856">
        <v>12</v>
      </c>
      <c r="J11856">
        <v>1</v>
      </c>
    </row>
    <row r="11857" spans="1:10" x14ac:dyDescent="0.25">
      <c r="A11857">
        <v>0.52443296699692477</v>
      </c>
      <c r="B11857">
        <v>30736326</v>
      </c>
      <c r="C11857">
        <v>18</v>
      </c>
      <c r="D11857">
        <v>134.4</v>
      </c>
      <c r="E11857">
        <v>1</v>
      </c>
      <c r="F11857">
        <v>10</v>
      </c>
      <c r="G11857">
        <v>9</v>
      </c>
      <c r="H11857">
        <v>3</v>
      </c>
      <c r="I11857">
        <v>10</v>
      </c>
      <c r="J11857">
        <v>1</v>
      </c>
    </row>
    <row r="11858" spans="1:10" x14ac:dyDescent="0.25">
      <c r="A11858">
        <v>0.52447159992824721</v>
      </c>
      <c r="B11858">
        <v>118412645</v>
      </c>
      <c r="C11858">
        <v>76</v>
      </c>
      <c r="D11858">
        <v>575.25</v>
      </c>
      <c r="E11858">
        <v>5</v>
      </c>
      <c r="F11858">
        <v>100</v>
      </c>
      <c r="G11858">
        <v>62</v>
      </c>
      <c r="H11858">
        <v>12</v>
      </c>
      <c r="I11858">
        <v>20</v>
      </c>
      <c r="J11858">
        <v>1</v>
      </c>
    </row>
    <row r="11859" spans="1:10" x14ac:dyDescent="0.25">
      <c r="A11859">
        <v>0.52447664380506309</v>
      </c>
      <c r="B11859">
        <v>6608364</v>
      </c>
      <c r="C11859">
        <v>372</v>
      </c>
      <c r="D11859">
        <v>111</v>
      </c>
      <c r="E11859">
        <v>1</v>
      </c>
      <c r="F11859">
        <v>4</v>
      </c>
      <c r="G11859">
        <v>3</v>
      </c>
      <c r="H11859">
        <v>3</v>
      </c>
      <c r="I11859">
        <v>4</v>
      </c>
      <c r="J11859">
        <v>0</v>
      </c>
    </row>
    <row r="11860" spans="1:10" x14ac:dyDescent="0.25">
      <c r="A11860">
        <v>0.52451779223031991</v>
      </c>
      <c r="B11860">
        <v>14897531</v>
      </c>
      <c r="C11860">
        <v>264</v>
      </c>
      <c r="D11860">
        <v>195.8</v>
      </c>
      <c r="E11860">
        <v>1</v>
      </c>
      <c r="F11860">
        <v>17</v>
      </c>
      <c r="G11860">
        <v>6</v>
      </c>
      <c r="H11860">
        <v>3</v>
      </c>
      <c r="I11860">
        <v>17</v>
      </c>
      <c r="J11860">
        <v>0</v>
      </c>
    </row>
    <row r="11861" spans="1:10" x14ac:dyDescent="0.25">
      <c r="A11861">
        <v>0.52460229251904511</v>
      </c>
      <c r="B11861">
        <v>30639</v>
      </c>
      <c r="C11861">
        <v>82</v>
      </c>
      <c r="D11861">
        <v>194.8</v>
      </c>
      <c r="E11861">
        <v>2</v>
      </c>
      <c r="F11861">
        <v>14</v>
      </c>
      <c r="G11861">
        <v>12</v>
      </c>
      <c r="H11861">
        <v>6</v>
      </c>
      <c r="I11861">
        <v>7</v>
      </c>
      <c r="J11861">
        <v>1</v>
      </c>
    </row>
    <row r="11862" spans="1:10" x14ac:dyDescent="0.25">
      <c r="A11862">
        <v>0.5246781514851987</v>
      </c>
      <c r="B11862">
        <v>237184</v>
      </c>
      <c r="C11862">
        <v>37</v>
      </c>
      <c r="D11862">
        <v>563.74</v>
      </c>
      <c r="E11862">
        <v>4</v>
      </c>
      <c r="F11862">
        <v>55</v>
      </c>
      <c r="G11862">
        <v>37</v>
      </c>
      <c r="H11862">
        <v>13</v>
      </c>
      <c r="I11862">
        <v>13.75</v>
      </c>
      <c r="J11862">
        <v>1</v>
      </c>
    </row>
    <row r="11863" spans="1:10" x14ac:dyDescent="0.25">
      <c r="A11863">
        <v>0.52468002967023109</v>
      </c>
      <c r="B11863">
        <v>121197273</v>
      </c>
      <c r="C11863">
        <v>5</v>
      </c>
      <c r="D11863">
        <v>2322.63</v>
      </c>
      <c r="E11863">
        <v>9</v>
      </c>
      <c r="F11863">
        <v>154</v>
      </c>
      <c r="G11863">
        <v>53</v>
      </c>
      <c r="H11863">
        <v>20</v>
      </c>
      <c r="I11863">
        <v>17.11111111</v>
      </c>
      <c r="J11863">
        <v>1</v>
      </c>
    </row>
    <row r="11864" spans="1:10" x14ac:dyDescent="0.25">
      <c r="A11864">
        <v>0.52468987273376777</v>
      </c>
      <c r="B11864">
        <v>63548203</v>
      </c>
      <c r="C11864">
        <v>429</v>
      </c>
      <c r="D11864">
        <v>172.8</v>
      </c>
      <c r="E11864">
        <v>2</v>
      </c>
      <c r="F11864">
        <v>27</v>
      </c>
      <c r="G11864">
        <v>3</v>
      </c>
      <c r="H11864">
        <v>3</v>
      </c>
      <c r="I11864">
        <v>13.5</v>
      </c>
      <c r="J11864">
        <v>0</v>
      </c>
    </row>
    <row r="11865" spans="1:10" x14ac:dyDescent="0.25">
      <c r="A11865">
        <v>0.52469666152256667</v>
      </c>
      <c r="B11865">
        <v>124342486</v>
      </c>
      <c r="C11865">
        <v>145</v>
      </c>
      <c r="D11865">
        <v>63.9</v>
      </c>
      <c r="E11865">
        <v>1</v>
      </c>
      <c r="F11865">
        <v>3</v>
      </c>
      <c r="G11865">
        <v>3</v>
      </c>
      <c r="H11865">
        <v>1</v>
      </c>
      <c r="I11865">
        <v>3</v>
      </c>
      <c r="J11865">
        <v>0</v>
      </c>
    </row>
    <row r="11866" spans="1:10" x14ac:dyDescent="0.25">
      <c r="A11866">
        <v>0.52473945107310926</v>
      </c>
      <c r="B11866">
        <v>50268025</v>
      </c>
      <c r="C11866">
        <v>10</v>
      </c>
      <c r="D11866">
        <v>2857.6</v>
      </c>
      <c r="E11866">
        <v>18</v>
      </c>
      <c r="F11866">
        <v>189</v>
      </c>
      <c r="G11866">
        <v>118</v>
      </c>
      <c r="H11866">
        <v>46</v>
      </c>
      <c r="I11866">
        <v>10.5</v>
      </c>
      <c r="J11866">
        <v>1</v>
      </c>
    </row>
    <row r="11867" spans="1:10" x14ac:dyDescent="0.25">
      <c r="A11867">
        <v>0.524755440790596</v>
      </c>
      <c r="B11867">
        <v>130827515</v>
      </c>
      <c r="C11867">
        <v>8</v>
      </c>
      <c r="D11867">
        <v>357.66</v>
      </c>
      <c r="E11867">
        <v>2</v>
      </c>
      <c r="F11867">
        <v>46</v>
      </c>
      <c r="G11867">
        <v>25</v>
      </c>
      <c r="H11867">
        <v>5</v>
      </c>
      <c r="I11867">
        <v>23</v>
      </c>
      <c r="J11867">
        <v>1</v>
      </c>
    </row>
    <row r="11868" spans="1:10" x14ac:dyDescent="0.25">
      <c r="A11868">
        <v>0.52476016414087867</v>
      </c>
      <c r="B11868">
        <v>5975340</v>
      </c>
      <c r="C11868">
        <v>452</v>
      </c>
      <c r="D11868">
        <v>101.3</v>
      </c>
      <c r="E11868">
        <v>1</v>
      </c>
      <c r="F11868">
        <v>11</v>
      </c>
      <c r="G11868">
        <v>10</v>
      </c>
      <c r="H11868">
        <v>1</v>
      </c>
      <c r="I11868">
        <v>11</v>
      </c>
      <c r="J11868">
        <v>0</v>
      </c>
    </row>
    <row r="11869" spans="1:10" x14ac:dyDescent="0.25">
      <c r="A11869">
        <v>0.52484527996332686</v>
      </c>
      <c r="B11869">
        <v>121613732</v>
      </c>
      <c r="C11869">
        <v>200</v>
      </c>
      <c r="D11869">
        <v>53</v>
      </c>
      <c r="E11869">
        <v>1</v>
      </c>
      <c r="F11869">
        <v>2</v>
      </c>
      <c r="G11869">
        <v>2</v>
      </c>
      <c r="H11869">
        <v>1</v>
      </c>
      <c r="I11869">
        <v>2</v>
      </c>
      <c r="J11869">
        <v>0</v>
      </c>
    </row>
    <row r="11870" spans="1:10" x14ac:dyDescent="0.25">
      <c r="A11870">
        <v>0.52488312372005086</v>
      </c>
      <c r="B11870">
        <v>2122004</v>
      </c>
      <c r="C11870">
        <v>21</v>
      </c>
      <c r="D11870">
        <v>3376.64</v>
      </c>
      <c r="E11870">
        <v>20</v>
      </c>
      <c r="F11870">
        <v>245</v>
      </c>
      <c r="G11870">
        <v>148</v>
      </c>
      <c r="H11870">
        <v>64</v>
      </c>
      <c r="I11870">
        <v>12.25</v>
      </c>
      <c r="J11870">
        <v>1</v>
      </c>
    </row>
    <row r="11871" spans="1:10" x14ac:dyDescent="0.25">
      <c r="A11871">
        <v>0.52501567379709724</v>
      </c>
      <c r="B11871">
        <v>118680789</v>
      </c>
      <c r="C11871">
        <v>263</v>
      </c>
      <c r="D11871">
        <v>50.3</v>
      </c>
      <c r="E11871">
        <v>1</v>
      </c>
      <c r="F11871">
        <v>4</v>
      </c>
      <c r="G11871">
        <v>4</v>
      </c>
      <c r="H11871">
        <v>2</v>
      </c>
      <c r="I11871">
        <v>4</v>
      </c>
      <c r="J11871">
        <v>0</v>
      </c>
    </row>
    <row r="11872" spans="1:10" x14ac:dyDescent="0.25">
      <c r="A11872">
        <v>0.52521915434791566</v>
      </c>
      <c r="B11872">
        <v>120576211</v>
      </c>
      <c r="C11872">
        <v>10</v>
      </c>
      <c r="D11872">
        <v>770.45</v>
      </c>
      <c r="E11872">
        <v>8</v>
      </c>
      <c r="F11872">
        <v>93</v>
      </c>
      <c r="G11872">
        <v>54</v>
      </c>
      <c r="H11872">
        <v>12</v>
      </c>
      <c r="I11872">
        <v>11.625</v>
      </c>
      <c r="J11872">
        <v>1</v>
      </c>
    </row>
    <row r="11873" spans="1:10" x14ac:dyDescent="0.25">
      <c r="A11873">
        <v>0.52523720650277916</v>
      </c>
      <c r="B11873">
        <v>116958516</v>
      </c>
      <c r="C11873">
        <v>17</v>
      </c>
      <c r="D11873">
        <v>1762.21</v>
      </c>
      <c r="E11873">
        <v>10</v>
      </c>
      <c r="F11873">
        <v>117</v>
      </c>
      <c r="G11873">
        <v>52</v>
      </c>
      <c r="H11873">
        <v>16</v>
      </c>
      <c r="I11873">
        <v>11.7</v>
      </c>
      <c r="J11873">
        <v>1</v>
      </c>
    </row>
    <row r="11874" spans="1:10" x14ac:dyDescent="0.25">
      <c r="A11874">
        <v>0.52526416668612885</v>
      </c>
      <c r="B11874">
        <v>6615591</v>
      </c>
      <c r="C11874">
        <v>82</v>
      </c>
      <c r="D11874">
        <v>224.1</v>
      </c>
      <c r="E11874">
        <v>2</v>
      </c>
      <c r="F11874">
        <v>10</v>
      </c>
      <c r="G11874">
        <v>6</v>
      </c>
      <c r="H11874">
        <v>4</v>
      </c>
      <c r="I11874">
        <v>5</v>
      </c>
      <c r="J11874">
        <v>1</v>
      </c>
    </row>
    <row r="11875" spans="1:10" x14ac:dyDescent="0.25">
      <c r="A11875">
        <v>0.52533919677581742</v>
      </c>
      <c r="B11875">
        <v>130673077</v>
      </c>
      <c r="C11875">
        <v>8</v>
      </c>
      <c r="D11875">
        <v>1448.58</v>
      </c>
      <c r="E11875">
        <v>2</v>
      </c>
      <c r="F11875">
        <v>26</v>
      </c>
      <c r="G11875">
        <v>11</v>
      </c>
      <c r="H11875">
        <v>6</v>
      </c>
      <c r="I11875">
        <v>13</v>
      </c>
      <c r="J11875">
        <v>1</v>
      </c>
    </row>
    <row r="11876" spans="1:10" x14ac:dyDescent="0.25">
      <c r="A11876">
        <v>0.5253795719734129</v>
      </c>
      <c r="B11876">
        <v>126923060</v>
      </c>
      <c r="C11876">
        <v>16</v>
      </c>
      <c r="D11876">
        <v>1766</v>
      </c>
      <c r="E11876">
        <v>2</v>
      </c>
      <c r="F11876">
        <v>4</v>
      </c>
      <c r="G11876">
        <v>4</v>
      </c>
      <c r="H11876">
        <v>4</v>
      </c>
      <c r="I11876">
        <v>2</v>
      </c>
      <c r="J11876">
        <v>1</v>
      </c>
    </row>
    <row r="11877" spans="1:10" x14ac:dyDescent="0.25">
      <c r="A11877">
        <v>0.52537979267250667</v>
      </c>
      <c r="B11877">
        <v>11943222</v>
      </c>
      <c r="C11877">
        <v>213</v>
      </c>
      <c r="D11877">
        <v>203.5</v>
      </c>
      <c r="E11877">
        <v>2</v>
      </c>
      <c r="F11877">
        <v>11</v>
      </c>
      <c r="G11877">
        <v>9</v>
      </c>
      <c r="H11877">
        <v>3</v>
      </c>
      <c r="I11877">
        <v>5.5</v>
      </c>
      <c r="J11877">
        <v>0</v>
      </c>
    </row>
    <row r="11878" spans="1:10" x14ac:dyDescent="0.25">
      <c r="A11878">
        <v>0.52540495890238703</v>
      </c>
      <c r="B11878">
        <v>126085725</v>
      </c>
      <c r="C11878">
        <v>95</v>
      </c>
      <c r="D11878">
        <v>198.82</v>
      </c>
      <c r="E11878">
        <v>2</v>
      </c>
      <c r="F11878">
        <v>13</v>
      </c>
      <c r="G11878">
        <v>10</v>
      </c>
      <c r="H11878">
        <v>4</v>
      </c>
      <c r="I11878">
        <v>6.5</v>
      </c>
      <c r="J11878">
        <v>1</v>
      </c>
    </row>
    <row r="11879" spans="1:10" x14ac:dyDescent="0.25">
      <c r="A11879">
        <v>0.52540518535063496</v>
      </c>
      <c r="B11879">
        <v>125649993</v>
      </c>
      <c r="C11879">
        <v>48</v>
      </c>
      <c r="D11879">
        <v>2014.1</v>
      </c>
      <c r="E11879">
        <v>4</v>
      </c>
      <c r="F11879">
        <v>101</v>
      </c>
      <c r="G11879">
        <v>37</v>
      </c>
      <c r="H11879">
        <v>12</v>
      </c>
      <c r="I11879">
        <v>25.25</v>
      </c>
      <c r="J11879">
        <v>1</v>
      </c>
    </row>
    <row r="11880" spans="1:10" x14ac:dyDescent="0.25">
      <c r="A11880">
        <v>0.52541339345514493</v>
      </c>
      <c r="B11880">
        <v>124453406</v>
      </c>
      <c r="C11880">
        <v>143</v>
      </c>
      <c r="D11880">
        <v>166.2</v>
      </c>
      <c r="E11880">
        <v>1</v>
      </c>
      <c r="F11880">
        <v>13</v>
      </c>
      <c r="G11880">
        <v>11</v>
      </c>
      <c r="H11880">
        <v>4</v>
      </c>
      <c r="I11880">
        <v>13</v>
      </c>
      <c r="J11880">
        <v>1</v>
      </c>
    </row>
    <row r="11881" spans="1:10" x14ac:dyDescent="0.25">
      <c r="A11881">
        <v>0.52543539695806463</v>
      </c>
      <c r="B11881">
        <v>117111866</v>
      </c>
      <c r="C11881">
        <v>229</v>
      </c>
      <c r="D11881">
        <v>863.83</v>
      </c>
      <c r="E11881">
        <v>5</v>
      </c>
      <c r="F11881">
        <v>104</v>
      </c>
      <c r="G11881">
        <v>42</v>
      </c>
      <c r="H11881">
        <v>20</v>
      </c>
      <c r="I11881">
        <v>20.8</v>
      </c>
      <c r="J11881">
        <v>0</v>
      </c>
    </row>
    <row r="11882" spans="1:10" x14ac:dyDescent="0.25">
      <c r="A11882">
        <v>0.52547246392485336</v>
      </c>
      <c r="B11882">
        <v>2921346</v>
      </c>
      <c r="C11882">
        <v>160</v>
      </c>
      <c r="D11882">
        <v>233</v>
      </c>
      <c r="E11882">
        <v>1</v>
      </c>
      <c r="F11882">
        <v>2</v>
      </c>
      <c r="G11882">
        <v>2</v>
      </c>
      <c r="H11882">
        <v>1</v>
      </c>
      <c r="I11882">
        <v>2</v>
      </c>
      <c r="J11882">
        <v>0</v>
      </c>
    </row>
    <row r="11883" spans="1:10" x14ac:dyDescent="0.25">
      <c r="A11883">
        <v>0.5254767274137141</v>
      </c>
      <c r="B11883">
        <v>121169225</v>
      </c>
      <c r="C11883">
        <v>82</v>
      </c>
      <c r="D11883">
        <v>548.5</v>
      </c>
      <c r="E11883">
        <v>4</v>
      </c>
      <c r="F11883">
        <v>48</v>
      </c>
      <c r="G11883">
        <v>21</v>
      </c>
      <c r="H11883">
        <v>11</v>
      </c>
      <c r="I11883">
        <v>12</v>
      </c>
      <c r="J11883">
        <v>1</v>
      </c>
    </row>
    <row r="11884" spans="1:10" x14ac:dyDescent="0.25">
      <c r="A11884">
        <v>0.52563560038830093</v>
      </c>
      <c r="B11884">
        <v>125394116</v>
      </c>
      <c r="C11884">
        <v>123</v>
      </c>
      <c r="D11884">
        <v>109</v>
      </c>
      <c r="E11884">
        <v>1</v>
      </c>
      <c r="F11884">
        <v>2</v>
      </c>
      <c r="G11884">
        <v>2</v>
      </c>
      <c r="H11884">
        <v>1</v>
      </c>
      <c r="I11884">
        <v>2</v>
      </c>
      <c r="J11884">
        <v>0</v>
      </c>
    </row>
    <row r="11885" spans="1:10" x14ac:dyDescent="0.25">
      <c r="A11885">
        <v>0.52570244135522015</v>
      </c>
      <c r="B11885">
        <v>130639158</v>
      </c>
      <c r="C11885">
        <v>29</v>
      </c>
      <c r="D11885">
        <v>203.1</v>
      </c>
      <c r="E11885">
        <v>2</v>
      </c>
      <c r="F11885">
        <v>22</v>
      </c>
      <c r="G11885">
        <v>11</v>
      </c>
      <c r="H11885">
        <v>4</v>
      </c>
      <c r="I11885">
        <v>11</v>
      </c>
      <c r="J11885">
        <v>1</v>
      </c>
    </row>
    <row r="11886" spans="1:10" x14ac:dyDescent="0.25">
      <c r="A11886">
        <v>0.52572775753249479</v>
      </c>
      <c r="B11886">
        <v>114914029</v>
      </c>
      <c r="C11886">
        <v>181</v>
      </c>
      <c r="D11886">
        <v>85.8</v>
      </c>
      <c r="E11886">
        <v>1</v>
      </c>
      <c r="F11886">
        <v>2</v>
      </c>
      <c r="G11886">
        <v>2</v>
      </c>
      <c r="H11886">
        <v>1</v>
      </c>
      <c r="I11886">
        <v>2</v>
      </c>
      <c r="J11886">
        <v>0</v>
      </c>
    </row>
    <row r="11887" spans="1:10" x14ac:dyDescent="0.25">
      <c r="A11887">
        <v>0.52573111070241163</v>
      </c>
      <c r="B11887">
        <v>118444646</v>
      </c>
      <c r="C11887">
        <v>267</v>
      </c>
      <c r="D11887">
        <v>116.2</v>
      </c>
      <c r="E11887">
        <v>1</v>
      </c>
      <c r="F11887">
        <v>13</v>
      </c>
      <c r="G11887">
        <v>6</v>
      </c>
      <c r="H11887">
        <v>1</v>
      </c>
      <c r="I11887">
        <v>13</v>
      </c>
      <c r="J11887">
        <v>0</v>
      </c>
    </row>
    <row r="11888" spans="1:10" x14ac:dyDescent="0.25">
      <c r="A11888">
        <v>0.52577083697650773</v>
      </c>
      <c r="B11888">
        <v>66382221</v>
      </c>
      <c r="C11888">
        <v>419</v>
      </c>
      <c r="D11888">
        <v>17.100000000000001</v>
      </c>
      <c r="E11888">
        <v>1</v>
      </c>
      <c r="F11888">
        <v>4</v>
      </c>
      <c r="G11888">
        <v>2</v>
      </c>
      <c r="H11888">
        <v>2</v>
      </c>
      <c r="I11888">
        <v>4</v>
      </c>
      <c r="J11888">
        <v>0</v>
      </c>
    </row>
    <row r="11889" spans="1:10" x14ac:dyDescent="0.25">
      <c r="A11889">
        <v>0.52579238243754078</v>
      </c>
      <c r="B11889">
        <v>122417545</v>
      </c>
      <c r="C11889">
        <v>11</v>
      </c>
      <c r="D11889">
        <v>637.17999999999995</v>
      </c>
      <c r="E11889">
        <v>5</v>
      </c>
      <c r="F11889">
        <v>112</v>
      </c>
      <c r="G11889">
        <v>17</v>
      </c>
      <c r="H11889">
        <v>12</v>
      </c>
      <c r="I11889">
        <v>22.4</v>
      </c>
      <c r="J11889">
        <v>1</v>
      </c>
    </row>
    <row r="11890" spans="1:10" x14ac:dyDescent="0.25">
      <c r="A11890">
        <v>0.52581469314567564</v>
      </c>
      <c r="B11890">
        <v>91333610</v>
      </c>
      <c r="C11890">
        <v>19</v>
      </c>
      <c r="D11890">
        <v>1279.98</v>
      </c>
      <c r="E11890">
        <v>6</v>
      </c>
      <c r="F11890">
        <v>99</v>
      </c>
      <c r="G11890">
        <v>60</v>
      </c>
      <c r="H11890">
        <v>19</v>
      </c>
      <c r="I11890">
        <v>16.5</v>
      </c>
      <c r="J11890">
        <v>1</v>
      </c>
    </row>
    <row r="11891" spans="1:10" x14ac:dyDescent="0.25">
      <c r="A11891">
        <v>0.5258220434402211</v>
      </c>
      <c r="B11891">
        <v>117443747</v>
      </c>
      <c r="C11891">
        <v>296</v>
      </c>
      <c r="D11891">
        <v>69</v>
      </c>
      <c r="E11891">
        <v>1</v>
      </c>
      <c r="F11891">
        <v>2</v>
      </c>
      <c r="G11891">
        <v>1</v>
      </c>
      <c r="H11891">
        <v>1</v>
      </c>
      <c r="I11891">
        <v>2</v>
      </c>
      <c r="J11891">
        <v>0</v>
      </c>
    </row>
    <row r="11892" spans="1:10" x14ac:dyDescent="0.25">
      <c r="A11892">
        <v>0.52589740034524279</v>
      </c>
      <c r="B11892">
        <v>5867147</v>
      </c>
      <c r="C11892">
        <v>20</v>
      </c>
      <c r="D11892">
        <v>2702.16</v>
      </c>
      <c r="E11892">
        <v>20</v>
      </c>
      <c r="F11892">
        <v>221</v>
      </c>
      <c r="G11892">
        <v>154</v>
      </c>
      <c r="H11892">
        <v>58</v>
      </c>
      <c r="I11892">
        <v>11.05</v>
      </c>
      <c r="J11892">
        <v>1</v>
      </c>
    </row>
    <row r="11893" spans="1:10" x14ac:dyDescent="0.25">
      <c r="A11893">
        <v>0.52595994414435632</v>
      </c>
      <c r="B11893">
        <v>128700020</v>
      </c>
      <c r="C11893">
        <v>63</v>
      </c>
      <c r="D11893">
        <v>406.6</v>
      </c>
      <c r="E11893">
        <v>1</v>
      </c>
      <c r="F11893">
        <v>9</v>
      </c>
      <c r="G11893">
        <v>8</v>
      </c>
      <c r="H11893">
        <v>2</v>
      </c>
      <c r="I11893">
        <v>9</v>
      </c>
      <c r="J11893">
        <v>1</v>
      </c>
    </row>
    <row r="11894" spans="1:10" x14ac:dyDescent="0.25">
      <c r="A11894">
        <v>0.52598612292489844</v>
      </c>
      <c r="B11894">
        <v>115817568</v>
      </c>
      <c r="C11894">
        <v>0</v>
      </c>
      <c r="D11894">
        <v>2127</v>
      </c>
      <c r="E11894">
        <v>17</v>
      </c>
      <c r="F11894">
        <v>811</v>
      </c>
      <c r="G11894">
        <v>127</v>
      </c>
      <c r="H11894">
        <v>56</v>
      </c>
      <c r="I11894">
        <v>47.705882350000003</v>
      </c>
      <c r="J11894">
        <v>1</v>
      </c>
    </row>
    <row r="11895" spans="1:10" x14ac:dyDescent="0.25">
      <c r="A11895">
        <v>0.52598812131674377</v>
      </c>
      <c r="B11895">
        <v>74181043</v>
      </c>
      <c r="C11895">
        <v>295</v>
      </c>
      <c r="D11895">
        <v>91.9</v>
      </c>
      <c r="E11895">
        <v>1</v>
      </c>
      <c r="F11895">
        <v>2</v>
      </c>
      <c r="G11895">
        <v>2</v>
      </c>
      <c r="H11895">
        <v>2</v>
      </c>
      <c r="I11895">
        <v>2</v>
      </c>
      <c r="J11895">
        <v>0</v>
      </c>
    </row>
    <row r="11896" spans="1:10" x14ac:dyDescent="0.25">
      <c r="A11896">
        <v>0.52613263506981622</v>
      </c>
      <c r="B11896">
        <v>84657651</v>
      </c>
      <c r="C11896">
        <v>123</v>
      </c>
      <c r="D11896">
        <v>214.81</v>
      </c>
      <c r="E11896">
        <v>2</v>
      </c>
      <c r="F11896">
        <v>16</v>
      </c>
      <c r="G11896">
        <v>16</v>
      </c>
      <c r="H11896">
        <v>5</v>
      </c>
      <c r="I11896">
        <v>8</v>
      </c>
      <c r="J11896">
        <v>1</v>
      </c>
    </row>
    <row r="11897" spans="1:10" x14ac:dyDescent="0.25">
      <c r="A11897">
        <v>0.52613965143186725</v>
      </c>
      <c r="B11897">
        <v>117512028</v>
      </c>
      <c r="C11897">
        <v>293</v>
      </c>
      <c r="D11897">
        <v>131.80000000000001</v>
      </c>
      <c r="E11897">
        <v>1</v>
      </c>
      <c r="F11897">
        <v>7</v>
      </c>
      <c r="G11897">
        <v>7</v>
      </c>
      <c r="H11897">
        <v>3</v>
      </c>
      <c r="I11897">
        <v>7</v>
      </c>
      <c r="J11897">
        <v>0</v>
      </c>
    </row>
    <row r="11898" spans="1:10" x14ac:dyDescent="0.25">
      <c r="A11898">
        <v>0.52614190222513302</v>
      </c>
      <c r="B11898">
        <v>125977059</v>
      </c>
      <c r="C11898">
        <v>108</v>
      </c>
      <c r="D11898">
        <v>123</v>
      </c>
      <c r="E11898">
        <v>2</v>
      </c>
      <c r="F11898">
        <v>3</v>
      </c>
      <c r="G11898">
        <v>2</v>
      </c>
      <c r="H11898">
        <v>2</v>
      </c>
      <c r="I11898">
        <v>1.5</v>
      </c>
      <c r="J11898">
        <v>0</v>
      </c>
    </row>
    <row r="11899" spans="1:10" x14ac:dyDescent="0.25">
      <c r="A11899">
        <v>0.5262109592094516</v>
      </c>
      <c r="B11899">
        <v>121524545</v>
      </c>
      <c r="C11899">
        <v>202</v>
      </c>
      <c r="D11899">
        <v>96</v>
      </c>
      <c r="E11899">
        <v>1</v>
      </c>
      <c r="F11899">
        <v>2</v>
      </c>
      <c r="G11899">
        <v>1</v>
      </c>
      <c r="H11899">
        <v>1</v>
      </c>
      <c r="I11899">
        <v>2</v>
      </c>
      <c r="J11899">
        <v>0</v>
      </c>
    </row>
    <row r="11900" spans="1:10" x14ac:dyDescent="0.25">
      <c r="A11900">
        <v>0.52622751888139141</v>
      </c>
      <c r="B11900">
        <v>117369817</v>
      </c>
      <c r="C11900">
        <v>298</v>
      </c>
      <c r="D11900">
        <v>121.4</v>
      </c>
      <c r="E11900">
        <v>1</v>
      </c>
      <c r="F11900">
        <v>16</v>
      </c>
      <c r="G11900">
        <v>11</v>
      </c>
      <c r="H11900">
        <v>2</v>
      </c>
      <c r="I11900">
        <v>16</v>
      </c>
      <c r="J11900">
        <v>0</v>
      </c>
    </row>
    <row r="11901" spans="1:10" x14ac:dyDescent="0.25">
      <c r="A11901">
        <v>0.52623261842695757</v>
      </c>
      <c r="B11901">
        <v>9331868</v>
      </c>
      <c r="C11901">
        <v>310</v>
      </c>
      <c r="D11901">
        <v>315.88</v>
      </c>
      <c r="E11901">
        <v>2</v>
      </c>
      <c r="F11901">
        <v>42</v>
      </c>
      <c r="G11901">
        <v>21</v>
      </c>
      <c r="H11901">
        <v>8</v>
      </c>
      <c r="I11901">
        <v>21</v>
      </c>
      <c r="J11901">
        <v>0</v>
      </c>
    </row>
    <row r="11902" spans="1:10" x14ac:dyDescent="0.25">
      <c r="A11902">
        <v>0.52627457124318888</v>
      </c>
      <c r="B11902">
        <v>119926933</v>
      </c>
      <c r="C11902">
        <v>211</v>
      </c>
      <c r="D11902">
        <v>573</v>
      </c>
      <c r="E11902">
        <v>3</v>
      </c>
      <c r="F11902">
        <v>24</v>
      </c>
      <c r="G11902">
        <v>9</v>
      </c>
      <c r="H11902">
        <v>5</v>
      </c>
      <c r="I11902">
        <v>8</v>
      </c>
      <c r="J11902">
        <v>0</v>
      </c>
    </row>
    <row r="11903" spans="1:10" x14ac:dyDescent="0.25">
      <c r="A11903">
        <v>0.52627689578951653</v>
      </c>
      <c r="B11903">
        <v>128820538</v>
      </c>
      <c r="C11903">
        <v>76</v>
      </c>
      <c r="D11903">
        <v>411.15</v>
      </c>
      <c r="E11903">
        <v>1</v>
      </c>
      <c r="F11903">
        <v>92</v>
      </c>
      <c r="G11903">
        <v>5</v>
      </c>
      <c r="H11903">
        <v>2</v>
      </c>
      <c r="I11903">
        <v>92</v>
      </c>
      <c r="J11903">
        <v>1</v>
      </c>
    </row>
    <row r="11904" spans="1:10" x14ac:dyDescent="0.25">
      <c r="A11904">
        <v>0.52632222359370995</v>
      </c>
      <c r="B11904">
        <v>120139665</v>
      </c>
      <c r="C11904">
        <v>232</v>
      </c>
      <c r="D11904">
        <v>136.4</v>
      </c>
      <c r="E11904">
        <v>1</v>
      </c>
      <c r="F11904">
        <v>17</v>
      </c>
      <c r="G11904">
        <v>16</v>
      </c>
      <c r="H11904">
        <v>3</v>
      </c>
      <c r="I11904">
        <v>17</v>
      </c>
      <c r="J11904">
        <v>0</v>
      </c>
    </row>
    <row r="11905" spans="1:10" x14ac:dyDescent="0.25">
      <c r="A11905">
        <v>0.52635960238325918</v>
      </c>
      <c r="B11905">
        <v>114410676</v>
      </c>
      <c r="C11905">
        <v>4</v>
      </c>
      <c r="D11905">
        <v>6102.16</v>
      </c>
      <c r="E11905">
        <v>36</v>
      </c>
      <c r="F11905">
        <v>325</v>
      </c>
      <c r="G11905">
        <v>267</v>
      </c>
      <c r="H11905">
        <v>113</v>
      </c>
      <c r="I11905">
        <v>9.0277777780000008</v>
      </c>
      <c r="J11905">
        <v>1</v>
      </c>
    </row>
    <row r="11906" spans="1:10" x14ac:dyDescent="0.25">
      <c r="A11906">
        <v>0.52645066309989108</v>
      </c>
      <c r="B11906">
        <v>123488467</v>
      </c>
      <c r="C11906">
        <v>21</v>
      </c>
      <c r="D11906">
        <v>114.1</v>
      </c>
      <c r="E11906">
        <v>1</v>
      </c>
      <c r="F11906">
        <v>15</v>
      </c>
      <c r="G11906">
        <v>5</v>
      </c>
      <c r="H11906">
        <v>3</v>
      </c>
      <c r="I11906">
        <v>15</v>
      </c>
      <c r="J11906">
        <v>1</v>
      </c>
    </row>
    <row r="11907" spans="1:10" x14ac:dyDescent="0.25">
      <c r="A11907">
        <v>0.52647252423358404</v>
      </c>
      <c r="B11907">
        <v>124734804</v>
      </c>
      <c r="C11907">
        <v>140</v>
      </c>
      <c r="D11907">
        <v>115.92</v>
      </c>
      <c r="E11907">
        <v>1</v>
      </c>
      <c r="F11907">
        <v>24</v>
      </c>
      <c r="G11907">
        <v>1</v>
      </c>
      <c r="H11907">
        <v>1</v>
      </c>
      <c r="I11907">
        <v>24</v>
      </c>
      <c r="J11907">
        <v>0</v>
      </c>
    </row>
    <row r="11908" spans="1:10" x14ac:dyDescent="0.25">
      <c r="A11908">
        <v>0.52650723477590688</v>
      </c>
      <c r="B11908">
        <v>6703784</v>
      </c>
      <c r="C11908">
        <v>6</v>
      </c>
      <c r="D11908">
        <v>4720.76</v>
      </c>
      <c r="E11908">
        <v>25</v>
      </c>
      <c r="F11908">
        <v>501</v>
      </c>
      <c r="G11908">
        <v>147</v>
      </c>
      <c r="H11908">
        <v>70</v>
      </c>
      <c r="I11908">
        <v>20.04</v>
      </c>
      <c r="J11908">
        <v>1</v>
      </c>
    </row>
    <row r="11909" spans="1:10" x14ac:dyDescent="0.25">
      <c r="A11909">
        <v>0.52651239933451599</v>
      </c>
      <c r="B11909">
        <v>127201412</v>
      </c>
      <c r="C11909">
        <v>103</v>
      </c>
      <c r="D11909">
        <v>536.04</v>
      </c>
      <c r="E11909">
        <v>1</v>
      </c>
      <c r="F11909">
        <v>12</v>
      </c>
      <c r="G11909">
        <v>1</v>
      </c>
      <c r="H11909">
        <v>1</v>
      </c>
      <c r="I11909">
        <v>12</v>
      </c>
      <c r="J11909">
        <v>0</v>
      </c>
    </row>
    <row r="11910" spans="1:10" x14ac:dyDescent="0.25">
      <c r="A11910">
        <v>0.52652660488637293</v>
      </c>
      <c r="B11910">
        <v>14011196</v>
      </c>
      <c r="C11910">
        <v>29</v>
      </c>
      <c r="D11910">
        <v>291.3</v>
      </c>
      <c r="E11910">
        <v>1</v>
      </c>
      <c r="F11910">
        <v>8</v>
      </c>
      <c r="G11910">
        <v>7</v>
      </c>
      <c r="H11910">
        <v>2</v>
      </c>
      <c r="I11910">
        <v>8</v>
      </c>
      <c r="J11910">
        <v>1</v>
      </c>
    </row>
    <row r="11911" spans="1:10" x14ac:dyDescent="0.25">
      <c r="A11911">
        <v>0.52654202725326138</v>
      </c>
      <c r="B11911">
        <v>120166102</v>
      </c>
      <c r="C11911">
        <v>232</v>
      </c>
      <c r="D11911">
        <v>75.900000000000006</v>
      </c>
      <c r="E11911">
        <v>1</v>
      </c>
      <c r="F11911">
        <v>16</v>
      </c>
      <c r="G11911">
        <v>4</v>
      </c>
      <c r="H11911">
        <v>2</v>
      </c>
      <c r="I11911">
        <v>16</v>
      </c>
      <c r="J11911">
        <v>0</v>
      </c>
    </row>
    <row r="11912" spans="1:10" x14ac:dyDescent="0.25">
      <c r="A11912">
        <v>0.52657520022028936</v>
      </c>
      <c r="B11912">
        <v>125811999</v>
      </c>
      <c r="C11912">
        <v>97</v>
      </c>
      <c r="D11912">
        <v>1199.4000000000001</v>
      </c>
      <c r="E11912">
        <v>3</v>
      </c>
      <c r="F11912">
        <v>37</v>
      </c>
      <c r="G11912">
        <v>32</v>
      </c>
      <c r="H11912">
        <v>8</v>
      </c>
      <c r="I11912">
        <v>12.33333333</v>
      </c>
      <c r="J11912">
        <v>1</v>
      </c>
    </row>
    <row r="11913" spans="1:10" x14ac:dyDescent="0.25">
      <c r="A11913">
        <v>0.52661645117250377</v>
      </c>
      <c r="B11913">
        <v>31808704</v>
      </c>
      <c r="C11913">
        <v>82</v>
      </c>
      <c r="D11913">
        <v>54915.6</v>
      </c>
      <c r="E11913">
        <v>31</v>
      </c>
      <c r="F11913">
        <v>623</v>
      </c>
      <c r="G11913">
        <v>82</v>
      </c>
      <c r="H11913">
        <v>51</v>
      </c>
      <c r="I11913">
        <v>20.096774190000001</v>
      </c>
      <c r="J11913">
        <v>0</v>
      </c>
    </row>
    <row r="11914" spans="1:10" x14ac:dyDescent="0.25">
      <c r="A11914">
        <v>0.52663085821947497</v>
      </c>
      <c r="B11914">
        <v>11865402</v>
      </c>
      <c r="C11914">
        <v>0</v>
      </c>
      <c r="D11914">
        <v>6506.54</v>
      </c>
      <c r="E11914">
        <v>14</v>
      </c>
      <c r="F11914">
        <v>238</v>
      </c>
      <c r="G11914">
        <v>64</v>
      </c>
      <c r="H11914">
        <v>26</v>
      </c>
      <c r="I11914">
        <v>17</v>
      </c>
      <c r="J11914">
        <v>1</v>
      </c>
    </row>
    <row r="11915" spans="1:10" x14ac:dyDescent="0.25">
      <c r="A11915">
        <v>0.52663580297809764</v>
      </c>
      <c r="B11915">
        <v>6294244</v>
      </c>
      <c r="C11915">
        <v>26</v>
      </c>
      <c r="D11915">
        <v>1404.29</v>
      </c>
      <c r="E11915">
        <v>10</v>
      </c>
      <c r="F11915">
        <v>94</v>
      </c>
      <c r="G11915">
        <v>70</v>
      </c>
      <c r="H11915">
        <v>30</v>
      </c>
      <c r="I11915">
        <v>9.4</v>
      </c>
      <c r="J11915">
        <v>1</v>
      </c>
    </row>
    <row r="11916" spans="1:10" x14ac:dyDescent="0.25">
      <c r="A11916">
        <v>0.52671482871330788</v>
      </c>
      <c r="B11916">
        <v>113770329</v>
      </c>
      <c r="C11916">
        <v>37</v>
      </c>
      <c r="D11916">
        <v>1101.7</v>
      </c>
      <c r="E11916">
        <v>2</v>
      </c>
      <c r="F11916">
        <v>8</v>
      </c>
      <c r="G11916">
        <v>7</v>
      </c>
      <c r="H11916">
        <v>3</v>
      </c>
      <c r="I11916">
        <v>4</v>
      </c>
      <c r="J11916">
        <v>0</v>
      </c>
    </row>
    <row r="11917" spans="1:10" x14ac:dyDescent="0.25">
      <c r="A11917">
        <v>0.52679627172098187</v>
      </c>
      <c r="B11917">
        <v>7981016</v>
      </c>
      <c r="C11917">
        <v>450</v>
      </c>
      <c r="D11917">
        <v>274.3</v>
      </c>
      <c r="E11917">
        <v>1</v>
      </c>
      <c r="F11917">
        <v>7</v>
      </c>
      <c r="G11917">
        <v>6</v>
      </c>
      <c r="H11917">
        <v>2</v>
      </c>
      <c r="I11917">
        <v>7</v>
      </c>
      <c r="J11917">
        <v>0</v>
      </c>
    </row>
    <row r="11918" spans="1:10" x14ac:dyDescent="0.25">
      <c r="A11918">
        <v>0.52683028363521334</v>
      </c>
      <c r="B11918">
        <v>123280131</v>
      </c>
      <c r="C11918">
        <v>116</v>
      </c>
      <c r="D11918">
        <v>133</v>
      </c>
      <c r="E11918">
        <v>1</v>
      </c>
      <c r="F11918">
        <v>2</v>
      </c>
      <c r="G11918">
        <v>2</v>
      </c>
      <c r="H11918">
        <v>2</v>
      </c>
      <c r="I11918">
        <v>2</v>
      </c>
      <c r="J11918">
        <v>1</v>
      </c>
    </row>
    <row r="11919" spans="1:10" x14ac:dyDescent="0.25">
      <c r="A11919">
        <v>0.52685404144576198</v>
      </c>
      <c r="B11919">
        <v>6549735</v>
      </c>
      <c r="C11919">
        <v>1</v>
      </c>
      <c r="D11919">
        <v>589.71</v>
      </c>
      <c r="E11919">
        <v>2</v>
      </c>
      <c r="F11919">
        <v>77</v>
      </c>
      <c r="G11919">
        <v>37</v>
      </c>
      <c r="H11919">
        <v>10</v>
      </c>
      <c r="I11919">
        <v>38.5</v>
      </c>
      <c r="J11919">
        <v>1</v>
      </c>
    </row>
    <row r="11920" spans="1:10" x14ac:dyDescent="0.25">
      <c r="A11920">
        <v>0.52695230252602898</v>
      </c>
      <c r="B11920">
        <v>115052276</v>
      </c>
      <c r="C11920">
        <v>358</v>
      </c>
      <c r="D11920">
        <v>402.66</v>
      </c>
      <c r="E11920">
        <v>3</v>
      </c>
      <c r="F11920">
        <v>30</v>
      </c>
      <c r="G11920">
        <v>13</v>
      </c>
      <c r="H11920">
        <v>5</v>
      </c>
      <c r="I11920">
        <v>10</v>
      </c>
      <c r="J11920">
        <v>0</v>
      </c>
    </row>
    <row r="11921" spans="1:10" x14ac:dyDescent="0.25">
      <c r="A11921">
        <v>0.52698009169607873</v>
      </c>
      <c r="B11921">
        <v>69606859</v>
      </c>
      <c r="C11921">
        <v>410</v>
      </c>
      <c r="D11921">
        <v>111.6</v>
      </c>
      <c r="E11921">
        <v>1</v>
      </c>
      <c r="F11921">
        <v>3</v>
      </c>
      <c r="G11921">
        <v>3</v>
      </c>
      <c r="H11921">
        <v>3</v>
      </c>
      <c r="I11921">
        <v>3</v>
      </c>
      <c r="J11921">
        <v>0</v>
      </c>
    </row>
    <row r="11922" spans="1:10" x14ac:dyDescent="0.25">
      <c r="A11922">
        <v>0.52698736499773902</v>
      </c>
      <c r="B11922">
        <v>8233046</v>
      </c>
      <c r="C11922">
        <v>85</v>
      </c>
      <c r="D11922">
        <v>421.7</v>
      </c>
      <c r="E11922">
        <v>2</v>
      </c>
      <c r="F11922">
        <v>21</v>
      </c>
      <c r="G11922">
        <v>14</v>
      </c>
      <c r="H11922">
        <v>4</v>
      </c>
      <c r="I11922">
        <v>10.5</v>
      </c>
      <c r="J11922">
        <v>1</v>
      </c>
    </row>
    <row r="11923" spans="1:10" x14ac:dyDescent="0.25">
      <c r="A11923">
        <v>0.52701335693429441</v>
      </c>
      <c r="B11923">
        <v>6338555</v>
      </c>
      <c r="C11923">
        <v>8</v>
      </c>
      <c r="D11923">
        <v>2859.68</v>
      </c>
      <c r="E11923">
        <v>12</v>
      </c>
      <c r="F11923">
        <v>160</v>
      </c>
      <c r="G11923">
        <v>97</v>
      </c>
      <c r="H11923">
        <v>31</v>
      </c>
      <c r="I11923">
        <v>13.33333333</v>
      </c>
      <c r="J11923">
        <v>1</v>
      </c>
    </row>
    <row r="11924" spans="1:10" x14ac:dyDescent="0.25">
      <c r="A11924">
        <v>0.52710547536319807</v>
      </c>
      <c r="B11924">
        <v>38244305</v>
      </c>
      <c r="C11924">
        <v>17</v>
      </c>
      <c r="D11924">
        <v>4392.71</v>
      </c>
      <c r="E11924">
        <v>9</v>
      </c>
      <c r="F11924">
        <v>54</v>
      </c>
      <c r="G11924">
        <v>30</v>
      </c>
      <c r="H11924">
        <v>18</v>
      </c>
      <c r="I11924">
        <v>6</v>
      </c>
      <c r="J11924">
        <v>1</v>
      </c>
    </row>
    <row r="11925" spans="1:10" x14ac:dyDescent="0.25">
      <c r="A11925">
        <v>0.5271368759915529</v>
      </c>
      <c r="B11925">
        <v>116343534</v>
      </c>
      <c r="C11925">
        <v>333</v>
      </c>
      <c r="D11925">
        <v>195</v>
      </c>
      <c r="E11925">
        <v>1</v>
      </c>
      <c r="F11925">
        <v>3</v>
      </c>
      <c r="G11925">
        <v>1</v>
      </c>
      <c r="H11925">
        <v>1</v>
      </c>
      <c r="I11925">
        <v>3</v>
      </c>
      <c r="J11925">
        <v>0</v>
      </c>
    </row>
    <row r="11926" spans="1:10" x14ac:dyDescent="0.25">
      <c r="A11926">
        <v>0.52718747803501498</v>
      </c>
      <c r="B11926">
        <v>129478804</v>
      </c>
      <c r="C11926">
        <v>64</v>
      </c>
      <c r="D11926">
        <v>477.56</v>
      </c>
      <c r="E11926">
        <v>1</v>
      </c>
      <c r="F11926">
        <v>16</v>
      </c>
      <c r="G11926">
        <v>2</v>
      </c>
      <c r="H11926">
        <v>1</v>
      </c>
      <c r="I11926">
        <v>16</v>
      </c>
      <c r="J11926">
        <v>0</v>
      </c>
    </row>
    <row r="11927" spans="1:10" x14ac:dyDescent="0.25">
      <c r="A11927">
        <v>0.52721639496359662</v>
      </c>
      <c r="B11927">
        <v>129748151</v>
      </c>
      <c r="C11927">
        <v>3</v>
      </c>
      <c r="D11927">
        <v>392.3</v>
      </c>
      <c r="E11927">
        <v>2</v>
      </c>
      <c r="F11927">
        <v>10</v>
      </c>
      <c r="G11927">
        <v>6</v>
      </c>
      <c r="H11927">
        <v>2</v>
      </c>
      <c r="I11927">
        <v>5</v>
      </c>
      <c r="J11927">
        <v>1</v>
      </c>
    </row>
    <row r="11928" spans="1:10" x14ac:dyDescent="0.25">
      <c r="A11928">
        <v>0.52729014969596377</v>
      </c>
      <c r="B11928">
        <v>126941581</v>
      </c>
      <c r="C11928">
        <v>108</v>
      </c>
      <c r="D11928">
        <v>128</v>
      </c>
      <c r="E11928">
        <v>1</v>
      </c>
      <c r="F11928">
        <v>2</v>
      </c>
      <c r="G11928">
        <v>2</v>
      </c>
      <c r="H11928">
        <v>2</v>
      </c>
      <c r="I11928">
        <v>2</v>
      </c>
      <c r="J11928">
        <v>1</v>
      </c>
    </row>
    <row r="11929" spans="1:10" x14ac:dyDescent="0.25">
      <c r="A11929">
        <v>0.52732773700653268</v>
      </c>
      <c r="B11929">
        <v>129494452</v>
      </c>
      <c r="C11929">
        <v>22</v>
      </c>
      <c r="D11929">
        <v>1454.7</v>
      </c>
      <c r="E11929">
        <v>4</v>
      </c>
      <c r="F11929">
        <v>160</v>
      </c>
      <c r="G11929">
        <v>21</v>
      </c>
      <c r="H11929">
        <v>7</v>
      </c>
      <c r="I11929">
        <v>40</v>
      </c>
      <c r="J11929">
        <v>1</v>
      </c>
    </row>
    <row r="11930" spans="1:10" x14ac:dyDescent="0.25">
      <c r="A11930">
        <v>0.52734038432979335</v>
      </c>
      <c r="B11930">
        <v>123249739</v>
      </c>
      <c r="C11930">
        <v>4</v>
      </c>
      <c r="D11930">
        <v>699.04</v>
      </c>
      <c r="E11930">
        <v>6</v>
      </c>
      <c r="F11930">
        <v>50</v>
      </c>
      <c r="G11930">
        <v>34</v>
      </c>
      <c r="H11930">
        <v>15</v>
      </c>
      <c r="I11930">
        <v>8.3333333330000006</v>
      </c>
      <c r="J11930">
        <v>1</v>
      </c>
    </row>
    <row r="11931" spans="1:10" x14ac:dyDescent="0.25">
      <c r="A11931">
        <v>0.52734097090463106</v>
      </c>
      <c r="B11931">
        <v>5937852</v>
      </c>
      <c r="C11931">
        <v>51</v>
      </c>
      <c r="D11931">
        <v>508.16</v>
      </c>
      <c r="E11931">
        <v>1</v>
      </c>
      <c r="F11931">
        <v>9</v>
      </c>
      <c r="G11931">
        <v>9</v>
      </c>
      <c r="H11931">
        <v>3</v>
      </c>
      <c r="I11931">
        <v>9</v>
      </c>
      <c r="J11931">
        <v>1</v>
      </c>
    </row>
    <row r="11932" spans="1:10" x14ac:dyDescent="0.25">
      <c r="A11932">
        <v>0.52749583818629231</v>
      </c>
      <c r="B11932">
        <v>10969535</v>
      </c>
      <c r="C11932">
        <v>282</v>
      </c>
      <c r="D11932">
        <v>312.45</v>
      </c>
      <c r="E11932">
        <v>4</v>
      </c>
      <c r="F11932">
        <v>29</v>
      </c>
      <c r="G11932">
        <v>27</v>
      </c>
      <c r="H11932">
        <v>10</v>
      </c>
      <c r="I11932">
        <v>7.25</v>
      </c>
      <c r="J11932">
        <v>0</v>
      </c>
    </row>
    <row r="11933" spans="1:10" x14ac:dyDescent="0.25">
      <c r="A11933">
        <v>0.5274970809839965</v>
      </c>
      <c r="B11933">
        <v>127183274</v>
      </c>
      <c r="C11933">
        <v>103</v>
      </c>
      <c r="D11933">
        <v>109</v>
      </c>
      <c r="E11933">
        <v>1</v>
      </c>
      <c r="F11933">
        <v>1</v>
      </c>
      <c r="G11933">
        <v>1</v>
      </c>
      <c r="H11933">
        <v>1</v>
      </c>
      <c r="I11933">
        <v>1</v>
      </c>
      <c r="J11933">
        <v>0</v>
      </c>
    </row>
    <row r="11934" spans="1:10" x14ac:dyDescent="0.25">
      <c r="A11934">
        <v>0.52751990662331238</v>
      </c>
      <c r="B11934">
        <v>5843064</v>
      </c>
      <c r="C11934">
        <v>129</v>
      </c>
      <c r="D11934">
        <v>55.2</v>
      </c>
      <c r="E11934">
        <v>1</v>
      </c>
      <c r="F11934">
        <v>2</v>
      </c>
      <c r="G11934">
        <v>2</v>
      </c>
      <c r="H11934">
        <v>2</v>
      </c>
      <c r="I11934">
        <v>2</v>
      </c>
      <c r="J11934">
        <v>1</v>
      </c>
    </row>
    <row r="11935" spans="1:10" x14ac:dyDescent="0.25">
      <c r="A11935">
        <v>0.52757215277489511</v>
      </c>
      <c r="B11935">
        <v>113918804</v>
      </c>
      <c r="C11935">
        <v>262</v>
      </c>
      <c r="D11935">
        <v>704.88</v>
      </c>
      <c r="E11935">
        <v>4</v>
      </c>
      <c r="F11935">
        <v>35</v>
      </c>
      <c r="G11935">
        <v>6</v>
      </c>
      <c r="H11935">
        <v>6</v>
      </c>
      <c r="I11935">
        <v>8.75</v>
      </c>
      <c r="J11935">
        <v>0</v>
      </c>
    </row>
    <row r="11936" spans="1:10" x14ac:dyDescent="0.25">
      <c r="A11936">
        <v>0.52759643864317707</v>
      </c>
      <c r="B11936">
        <v>129824952</v>
      </c>
      <c r="C11936">
        <v>56</v>
      </c>
      <c r="D11936">
        <v>197.5</v>
      </c>
      <c r="E11936">
        <v>1</v>
      </c>
      <c r="F11936">
        <v>6</v>
      </c>
      <c r="G11936">
        <v>5</v>
      </c>
      <c r="H11936">
        <v>4</v>
      </c>
      <c r="I11936">
        <v>6</v>
      </c>
      <c r="J11936">
        <v>1</v>
      </c>
    </row>
    <row r="11937" spans="1:10" x14ac:dyDescent="0.25">
      <c r="A11937">
        <v>0.5276323456103601</v>
      </c>
      <c r="B11937">
        <v>120542630</v>
      </c>
      <c r="C11937">
        <v>21</v>
      </c>
      <c r="D11937">
        <v>2222.08</v>
      </c>
      <c r="E11937">
        <v>9</v>
      </c>
      <c r="F11937">
        <v>68</v>
      </c>
      <c r="G11937">
        <v>46</v>
      </c>
      <c r="H11937">
        <v>18</v>
      </c>
      <c r="I11937">
        <v>7.5555555559999998</v>
      </c>
      <c r="J11937">
        <v>1</v>
      </c>
    </row>
    <row r="11938" spans="1:10" x14ac:dyDescent="0.25">
      <c r="A11938">
        <v>0.52777197588102831</v>
      </c>
      <c r="B11938">
        <v>6695089</v>
      </c>
      <c r="C11938">
        <v>83</v>
      </c>
      <c r="D11938">
        <v>882.3</v>
      </c>
      <c r="E11938">
        <v>5</v>
      </c>
      <c r="F11938">
        <v>23</v>
      </c>
      <c r="G11938">
        <v>15</v>
      </c>
      <c r="H11938">
        <v>8</v>
      </c>
      <c r="I11938">
        <v>4.5999999999999996</v>
      </c>
      <c r="J11938">
        <v>1</v>
      </c>
    </row>
    <row r="11939" spans="1:10" x14ac:dyDescent="0.25">
      <c r="A11939">
        <v>0.52825285798746846</v>
      </c>
      <c r="B11939">
        <v>123513744</v>
      </c>
      <c r="C11939">
        <v>15</v>
      </c>
      <c r="D11939">
        <v>3285.56</v>
      </c>
      <c r="E11939">
        <v>10</v>
      </c>
      <c r="F11939">
        <v>29</v>
      </c>
      <c r="G11939">
        <v>21</v>
      </c>
      <c r="H11939">
        <v>16</v>
      </c>
      <c r="I11939">
        <v>2.9</v>
      </c>
      <c r="J11939">
        <v>1</v>
      </c>
    </row>
    <row r="11940" spans="1:10" x14ac:dyDescent="0.25">
      <c r="A11940">
        <v>0.52825654165509661</v>
      </c>
      <c r="B11940">
        <v>6683326</v>
      </c>
      <c r="C11940">
        <v>9</v>
      </c>
      <c r="D11940">
        <v>1968.8</v>
      </c>
      <c r="E11940">
        <v>9</v>
      </c>
      <c r="F11940">
        <v>159</v>
      </c>
      <c r="G11940">
        <v>45</v>
      </c>
      <c r="H11940">
        <v>23</v>
      </c>
      <c r="I11940">
        <v>17.666666670000001</v>
      </c>
      <c r="J11940">
        <v>1</v>
      </c>
    </row>
    <row r="11941" spans="1:10" x14ac:dyDescent="0.25">
      <c r="A11941">
        <v>0.52827713965117162</v>
      </c>
      <c r="B11941">
        <v>127126002</v>
      </c>
      <c r="C11941">
        <v>60</v>
      </c>
      <c r="D11941">
        <v>315.60000000000002</v>
      </c>
      <c r="E11941">
        <v>2</v>
      </c>
      <c r="F11941">
        <v>62</v>
      </c>
      <c r="G11941">
        <v>11</v>
      </c>
      <c r="H11941">
        <v>4</v>
      </c>
      <c r="I11941">
        <v>31</v>
      </c>
      <c r="J11941">
        <v>1</v>
      </c>
    </row>
    <row r="11942" spans="1:10" x14ac:dyDescent="0.25">
      <c r="A11942">
        <v>0.52829080744256052</v>
      </c>
      <c r="B11942">
        <v>182369</v>
      </c>
      <c r="C11942">
        <v>3</v>
      </c>
      <c r="D11942">
        <v>9692.74</v>
      </c>
      <c r="E11942">
        <v>29</v>
      </c>
      <c r="F11942">
        <v>298</v>
      </c>
      <c r="G11942">
        <v>127</v>
      </c>
      <c r="H11942">
        <v>67</v>
      </c>
      <c r="I11942">
        <v>10.275862070000001</v>
      </c>
      <c r="J11942">
        <v>1</v>
      </c>
    </row>
    <row r="11943" spans="1:10" x14ac:dyDescent="0.25">
      <c r="A11943">
        <v>0.52829981339289822</v>
      </c>
      <c r="B11943">
        <v>117908403</v>
      </c>
      <c r="C11943">
        <v>280</v>
      </c>
      <c r="D11943">
        <v>36</v>
      </c>
      <c r="E11943">
        <v>1</v>
      </c>
      <c r="F11943">
        <v>1</v>
      </c>
      <c r="G11943">
        <v>1</v>
      </c>
      <c r="H11943">
        <v>1</v>
      </c>
      <c r="I11943">
        <v>1</v>
      </c>
      <c r="J11943">
        <v>0</v>
      </c>
    </row>
    <row r="11944" spans="1:10" x14ac:dyDescent="0.25">
      <c r="A11944">
        <v>0.52835211800473503</v>
      </c>
      <c r="B11944">
        <v>55715337</v>
      </c>
      <c r="C11944">
        <v>436</v>
      </c>
      <c r="D11944">
        <v>361.6</v>
      </c>
      <c r="E11944">
        <v>1</v>
      </c>
      <c r="F11944">
        <v>16</v>
      </c>
      <c r="G11944">
        <v>3</v>
      </c>
      <c r="H11944">
        <v>2</v>
      </c>
      <c r="I11944">
        <v>16</v>
      </c>
      <c r="J11944">
        <v>0</v>
      </c>
    </row>
    <row r="11945" spans="1:10" x14ac:dyDescent="0.25">
      <c r="A11945">
        <v>0.52835238434299492</v>
      </c>
      <c r="B11945">
        <v>63640156</v>
      </c>
      <c r="C11945">
        <v>8</v>
      </c>
      <c r="D11945">
        <v>5094.04</v>
      </c>
      <c r="E11945">
        <v>18</v>
      </c>
      <c r="F11945">
        <v>363</v>
      </c>
      <c r="G11945">
        <v>241</v>
      </c>
      <c r="H11945">
        <v>49</v>
      </c>
      <c r="I11945">
        <v>20.166666670000001</v>
      </c>
      <c r="J11945">
        <v>1</v>
      </c>
    </row>
    <row r="11946" spans="1:10" x14ac:dyDescent="0.25">
      <c r="A11946">
        <v>0.52844079376261788</v>
      </c>
      <c r="B11946">
        <v>129818332</v>
      </c>
      <c r="C11946">
        <v>5</v>
      </c>
      <c r="D11946">
        <v>707</v>
      </c>
      <c r="E11946">
        <v>3</v>
      </c>
      <c r="F11946">
        <v>36</v>
      </c>
      <c r="G11946">
        <v>10</v>
      </c>
      <c r="H11946">
        <v>5</v>
      </c>
      <c r="I11946">
        <v>12</v>
      </c>
      <c r="J11946">
        <v>1</v>
      </c>
    </row>
    <row r="11947" spans="1:10" x14ac:dyDescent="0.25">
      <c r="A11947">
        <v>0.52849092418953547</v>
      </c>
      <c r="B11947">
        <v>119759981</v>
      </c>
      <c r="C11947">
        <v>29</v>
      </c>
      <c r="D11947">
        <v>568</v>
      </c>
      <c r="E11947">
        <v>2</v>
      </c>
      <c r="F11947">
        <v>3</v>
      </c>
      <c r="G11947">
        <v>3</v>
      </c>
      <c r="H11947">
        <v>2</v>
      </c>
      <c r="I11947">
        <v>1.5</v>
      </c>
      <c r="J11947">
        <v>0</v>
      </c>
    </row>
    <row r="11948" spans="1:10" x14ac:dyDescent="0.25">
      <c r="A11948">
        <v>0.52854887134766126</v>
      </c>
      <c r="B11948">
        <v>116094800</v>
      </c>
      <c r="C11948">
        <v>219</v>
      </c>
      <c r="D11948">
        <v>100.1</v>
      </c>
      <c r="E11948">
        <v>1</v>
      </c>
      <c r="F11948">
        <v>17</v>
      </c>
      <c r="G11948">
        <v>8</v>
      </c>
      <c r="H11948">
        <v>2</v>
      </c>
      <c r="I11948">
        <v>17</v>
      </c>
      <c r="J11948">
        <v>0</v>
      </c>
    </row>
    <row r="11949" spans="1:10" x14ac:dyDescent="0.25">
      <c r="A11949">
        <v>0.52859789835827697</v>
      </c>
      <c r="B11949">
        <v>124322645</v>
      </c>
      <c r="C11949">
        <v>145</v>
      </c>
      <c r="D11949">
        <v>110.42</v>
      </c>
      <c r="E11949">
        <v>1</v>
      </c>
      <c r="F11949">
        <v>11</v>
      </c>
      <c r="G11949">
        <v>7</v>
      </c>
      <c r="H11949">
        <v>3</v>
      </c>
      <c r="I11949">
        <v>11</v>
      </c>
      <c r="J11949">
        <v>1</v>
      </c>
    </row>
    <row r="11950" spans="1:10" x14ac:dyDescent="0.25">
      <c r="A11950">
        <v>0.5287259121779998</v>
      </c>
      <c r="B11950">
        <v>84964821</v>
      </c>
      <c r="C11950">
        <v>84</v>
      </c>
      <c r="D11950">
        <v>744.96</v>
      </c>
      <c r="E11950">
        <v>3</v>
      </c>
      <c r="F11950">
        <v>11</v>
      </c>
      <c r="G11950">
        <v>6</v>
      </c>
      <c r="H11950">
        <v>4</v>
      </c>
      <c r="I11950">
        <v>3.6666666669999999</v>
      </c>
      <c r="J11950">
        <v>0</v>
      </c>
    </row>
    <row r="11951" spans="1:10" x14ac:dyDescent="0.25">
      <c r="A11951">
        <v>0.52874448990649925</v>
      </c>
      <c r="B11951">
        <v>9526468</v>
      </c>
      <c r="C11951">
        <v>371</v>
      </c>
      <c r="D11951">
        <v>322.18</v>
      </c>
      <c r="E11951">
        <v>3</v>
      </c>
      <c r="F11951">
        <v>19</v>
      </c>
      <c r="G11951">
        <v>12</v>
      </c>
      <c r="H11951">
        <v>8</v>
      </c>
      <c r="I11951">
        <v>6.3333333329999997</v>
      </c>
      <c r="J11951">
        <v>0</v>
      </c>
    </row>
    <row r="11952" spans="1:10" x14ac:dyDescent="0.25">
      <c r="A11952">
        <v>0.52878449757070012</v>
      </c>
      <c r="B11952">
        <v>124618375</v>
      </c>
      <c r="C11952">
        <v>140</v>
      </c>
      <c r="D11952">
        <v>189</v>
      </c>
      <c r="E11952">
        <v>1</v>
      </c>
      <c r="F11952">
        <v>1</v>
      </c>
      <c r="G11952">
        <v>1</v>
      </c>
      <c r="H11952">
        <v>1</v>
      </c>
      <c r="I11952">
        <v>1</v>
      </c>
      <c r="J11952">
        <v>0</v>
      </c>
    </row>
    <row r="11953" spans="1:10" x14ac:dyDescent="0.25">
      <c r="A11953">
        <v>0.52882288309664593</v>
      </c>
      <c r="B11953">
        <v>73829226</v>
      </c>
      <c r="C11953">
        <v>155</v>
      </c>
      <c r="D11953">
        <v>1311</v>
      </c>
      <c r="E11953">
        <v>4</v>
      </c>
      <c r="F11953">
        <v>42</v>
      </c>
      <c r="G11953">
        <v>16</v>
      </c>
      <c r="H11953">
        <v>8</v>
      </c>
      <c r="I11953">
        <v>10.5</v>
      </c>
      <c r="J11953">
        <v>1</v>
      </c>
    </row>
    <row r="11954" spans="1:10" x14ac:dyDescent="0.25">
      <c r="A11954">
        <v>0.52885015707525618</v>
      </c>
      <c r="B11954">
        <v>115923146</v>
      </c>
      <c r="C11954">
        <v>342</v>
      </c>
      <c r="D11954">
        <v>13032</v>
      </c>
      <c r="E11954">
        <v>1</v>
      </c>
      <c r="F11954">
        <v>160</v>
      </c>
      <c r="G11954">
        <v>2</v>
      </c>
      <c r="H11954">
        <v>1</v>
      </c>
      <c r="I11954">
        <v>160</v>
      </c>
      <c r="J11954">
        <v>0</v>
      </c>
    </row>
    <row r="11955" spans="1:10" x14ac:dyDescent="0.25">
      <c r="A11955">
        <v>0.5289601266441184</v>
      </c>
      <c r="B11955">
        <v>114925437</v>
      </c>
      <c r="C11955">
        <v>377</v>
      </c>
      <c r="D11955">
        <v>97.81</v>
      </c>
      <c r="E11955">
        <v>1</v>
      </c>
      <c r="F11955">
        <v>7</v>
      </c>
      <c r="G11955">
        <v>6</v>
      </c>
      <c r="H11955">
        <v>3</v>
      </c>
      <c r="I11955">
        <v>7</v>
      </c>
      <c r="J11955">
        <v>0</v>
      </c>
    </row>
    <row r="11956" spans="1:10" x14ac:dyDescent="0.25">
      <c r="A11956">
        <v>0.5289642676727373</v>
      </c>
      <c r="B11956">
        <v>118410556</v>
      </c>
      <c r="C11956">
        <v>243</v>
      </c>
      <c r="D11956">
        <v>631.6</v>
      </c>
      <c r="E11956">
        <v>7</v>
      </c>
      <c r="F11956">
        <v>48</v>
      </c>
      <c r="G11956">
        <v>31</v>
      </c>
      <c r="H11956">
        <v>14</v>
      </c>
      <c r="I11956">
        <v>6.8571428570000004</v>
      </c>
      <c r="J11956">
        <v>0</v>
      </c>
    </row>
    <row r="11957" spans="1:10" x14ac:dyDescent="0.25">
      <c r="A11957">
        <v>0.52898734327136399</v>
      </c>
      <c r="B11957">
        <v>14649720</v>
      </c>
      <c r="C11957">
        <v>70</v>
      </c>
      <c r="D11957">
        <v>6428.26</v>
      </c>
      <c r="E11957">
        <v>17</v>
      </c>
      <c r="F11957">
        <v>783</v>
      </c>
      <c r="G11957">
        <v>308</v>
      </c>
      <c r="H11957">
        <v>66</v>
      </c>
      <c r="I11957">
        <v>46.058823529999998</v>
      </c>
      <c r="J11957">
        <v>1</v>
      </c>
    </row>
    <row r="11958" spans="1:10" x14ac:dyDescent="0.25">
      <c r="A11958">
        <v>0.52902291405247637</v>
      </c>
      <c r="B11958">
        <v>125813190</v>
      </c>
      <c r="C11958">
        <v>89</v>
      </c>
      <c r="D11958">
        <v>1181.48</v>
      </c>
      <c r="E11958">
        <v>4</v>
      </c>
      <c r="F11958">
        <v>44</v>
      </c>
      <c r="G11958">
        <v>31</v>
      </c>
      <c r="H11958">
        <v>13</v>
      </c>
      <c r="I11958">
        <v>11</v>
      </c>
      <c r="J11958">
        <v>1</v>
      </c>
    </row>
    <row r="11959" spans="1:10" x14ac:dyDescent="0.25">
      <c r="A11959">
        <v>0.52902312815624541</v>
      </c>
      <c r="B11959">
        <v>1652537</v>
      </c>
      <c r="C11959">
        <v>297</v>
      </c>
      <c r="D11959">
        <v>920.9</v>
      </c>
      <c r="E11959">
        <v>4</v>
      </c>
      <c r="F11959">
        <v>17</v>
      </c>
      <c r="G11959">
        <v>7</v>
      </c>
      <c r="H11959">
        <v>5</v>
      </c>
      <c r="I11959">
        <v>4.25</v>
      </c>
      <c r="J11959">
        <v>0</v>
      </c>
    </row>
    <row r="11960" spans="1:10" x14ac:dyDescent="0.25">
      <c r="A11960">
        <v>0.52903816178328067</v>
      </c>
      <c r="B11960">
        <v>132092086</v>
      </c>
      <c r="C11960">
        <v>7</v>
      </c>
      <c r="D11960">
        <v>212.3</v>
      </c>
      <c r="E11960">
        <v>1</v>
      </c>
      <c r="F11960">
        <v>10</v>
      </c>
      <c r="G11960">
        <v>8</v>
      </c>
      <c r="H11960">
        <v>5</v>
      </c>
      <c r="I11960">
        <v>10</v>
      </c>
      <c r="J11960">
        <v>1</v>
      </c>
    </row>
    <row r="11961" spans="1:10" x14ac:dyDescent="0.25">
      <c r="A11961">
        <v>0.52907873268098182</v>
      </c>
      <c r="B11961">
        <v>129766702</v>
      </c>
      <c r="C11961">
        <v>19</v>
      </c>
      <c r="D11961">
        <v>542.79999999999995</v>
      </c>
      <c r="E11961">
        <v>2</v>
      </c>
      <c r="F11961">
        <v>85</v>
      </c>
      <c r="G11961">
        <v>19</v>
      </c>
      <c r="H11961">
        <v>5</v>
      </c>
      <c r="I11961">
        <v>42.5</v>
      </c>
      <c r="J11961">
        <v>1</v>
      </c>
    </row>
    <row r="11962" spans="1:10" x14ac:dyDescent="0.25">
      <c r="A11962">
        <v>0.52908498211807609</v>
      </c>
      <c r="B11962">
        <v>86024581</v>
      </c>
      <c r="C11962">
        <v>234</v>
      </c>
      <c r="D11962">
        <v>935.28</v>
      </c>
      <c r="E11962">
        <v>3</v>
      </c>
      <c r="F11962">
        <v>28</v>
      </c>
      <c r="G11962">
        <v>7</v>
      </c>
      <c r="H11962">
        <v>3</v>
      </c>
      <c r="I11962">
        <v>9.3333333330000006</v>
      </c>
      <c r="J11962">
        <v>0</v>
      </c>
    </row>
    <row r="11963" spans="1:10" x14ac:dyDescent="0.25">
      <c r="A11963">
        <v>0.52909730752657436</v>
      </c>
      <c r="B11963">
        <v>117178257</v>
      </c>
      <c r="C11963">
        <v>20</v>
      </c>
      <c r="D11963">
        <v>3055.18</v>
      </c>
      <c r="E11963">
        <v>10</v>
      </c>
      <c r="F11963">
        <v>117</v>
      </c>
      <c r="G11963">
        <v>57</v>
      </c>
      <c r="H11963">
        <v>15</v>
      </c>
      <c r="I11963">
        <v>11.7</v>
      </c>
      <c r="J11963">
        <v>1</v>
      </c>
    </row>
    <row r="11964" spans="1:10" x14ac:dyDescent="0.25">
      <c r="A11964">
        <v>0.5292553961363885</v>
      </c>
      <c r="B11964">
        <v>116899161</v>
      </c>
      <c r="C11964">
        <v>76</v>
      </c>
      <c r="D11964">
        <v>983.78</v>
      </c>
      <c r="E11964">
        <v>8</v>
      </c>
      <c r="F11964">
        <v>64</v>
      </c>
      <c r="G11964">
        <v>13</v>
      </c>
      <c r="H11964">
        <v>11</v>
      </c>
      <c r="I11964">
        <v>8</v>
      </c>
      <c r="J11964">
        <v>0</v>
      </c>
    </row>
    <row r="11965" spans="1:10" x14ac:dyDescent="0.25">
      <c r="A11965">
        <v>0.52931710083162464</v>
      </c>
      <c r="B11965">
        <v>131780375</v>
      </c>
      <c r="C11965">
        <v>14</v>
      </c>
      <c r="D11965">
        <v>143</v>
      </c>
      <c r="E11965">
        <v>1</v>
      </c>
      <c r="F11965">
        <v>2</v>
      </c>
      <c r="G11965">
        <v>1</v>
      </c>
      <c r="H11965">
        <v>1</v>
      </c>
      <c r="I11965">
        <v>2</v>
      </c>
      <c r="J11965">
        <v>0</v>
      </c>
    </row>
    <row r="11966" spans="1:10" x14ac:dyDescent="0.25">
      <c r="A11966">
        <v>0.52933895764331385</v>
      </c>
      <c r="B11966">
        <v>118838450</v>
      </c>
      <c r="C11966">
        <v>261</v>
      </c>
      <c r="D11966">
        <v>2401</v>
      </c>
      <c r="E11966">
        <v>1</v>
      </c>
      <c r="F11966">
        <v>4</v>
      </c>
      <c r="G11966">
        <v>4</v>
      </c>
      <c r="H11966">
        <v>1</v>
      </c>
      <c r="I11966">
        <v>4</v>
      </c>
      <c r="J11966">
        <v>0</v>
      </c>
    </row>
    <row r="11967" spans="1:10" x14ac:dyDescent="0.25">
      <c r="A11967">
        <v>0.52948988280112275</v>
      </c>
      <c r="B11967">
        <v>92798795</v>
      </c>
      <c r="C11967">
        <v>309</v>
      </c>
      <c r="D11967">
        <v>193.88</v>
      </c>
      <c r="E11967">
        <v>2</v>
      </c>
      <c r="F11967">
        <v>24</v>
      </c>
      <c r="G11967">
        <v>12</v>
      </c>
      <c r="H11967">
        <v>6</v>
      </c>
      <c r="I11967">
        <v>12</v>
      </c>
      <c r="J11967">
        <v>0</v>
      </c>
    </row>
    <row r="11968" spans="1:10" x14ac:dyDescent="0.25">
      <c r="A11968">
        <v>0.52951953143388208</v>
      </c>
      <c r="B11968">
        <v>128322030</v>
      </c>
      <c r="C11968">
        <v>87</v>
      </c>
      <c r="D11968">
        <v>58.3</v>
      </c>
      <c r="E11968">
        <v>1</v>
      </c>
      <c r="F11968">
        <v>4</v>
      </c>
      <c r="G11968">
        <v>2</v>
      </c>
      <c r="H11968">
        <v>1</v>
      </c>
      <c r="I11968">
        <v>4</v>
      </c>
      <c r="J11968">
        <v>0</v>
      </c>
    </row>
    <row r="11969" spans="1:10" x14ac:dyDescent="0.25">
      <c r="A11969">
        <v>0.52951963124026868</v>
      </c>
      <c r="B11969">
        <v>122059795</v>
      </c>
      <c r="C11969">
        <v>164</v>
      </c>
      <c r="D11969">
        <v>437.89</v>
      </c>
      <c r="E11969">
        <v>2</v>
      </c>
      <c r="F11969">
        <v>17</v>
      </c>
      <c r="G11969">
        <v>10</v>
      </c>
      <c r="H11969">
        <v>3</v>
      </c>
      <c r="I11969">
        <v>8.5</v>
      </c>
      <c r="J11969">
        <v>1</v>
      </c>
    </row>
    <row r="11970" spans="1:10" x14ac:dyDescent="0.25">
      <c r="A11970">
        <v>0.52955839875339827</v>
      </c>
      <c r="B11970">
        <v>120497939</v>
      </c>
      <c r="C11970">
        <v>33</v>
      </c>
      <c r="D11970">
        <v>253.1</v>
      </c>
      <c r="E11970">
        <v>2</v>
      </c>
      <c r="F11970">
        <v>45</v>
      </c>
      <c r="G11970">
        <v>26</v>
      </c>
      <c r="H11970">
        <v>5</v>
      </c>
      <c r="I11970">
        <v>22.5</v>
      </c>
      <c r="J11970">
        <v>1</v>
      </c>
    </row>
    <row r="11971" spans="1:10" x14ac:dyDescent="0.25">
      <c r="A11971">
        <v>0.5296048904694759</v>
      </c>
      <c r="B11971">
        <v>124519851</v>
      </c>
      <c r="C11971">
        <v>110</v>
      </c>
      <c r="D11971">
        <v>309.3</v>
      </c>
      <c r="E11971">
        <v>2</v>
      </c>
      <c r="F11971">
        <v>21</v>
      </c>
      <c r="G11971">
        <v>15</v>
      </c>
      <c r="H11971">
        <v>5</v>
      </c>
      <c r="I11971">
        <v>10.5</v>
      </c>
      <c r="J11971">
        <v>1</v>
      </c>
    </row>
    <row r="11972" spans="1:10" x14ac:dyDescent="0.25">
      <c r="A11972">
        <v>0.52975939535739769</v>
      </c>
      <c r="B11972">
        <v>130604658</v>
      </c>
      <c r="C11972">
        <v>32</v>
      </c>
      <c r="D11972">
        <v>146.19999999999999</v>
      </c>
      <c r="E11972">
        <v>1</v>
      </c>
      <c r="F11972">
        <v>6</v>
      </c>
      <c r="G11972">
        <v>6</v>
      </c>
      <c r="H11972">
        <v>2</v>
      </c>
      <c r="I11972">
        <v>6</v>
      </c>
      <c r="J11972">
        <v>1</v>
      </c>
    </row>
    <row r="11973" spans="1:10" x14ac:dyDescent="0.25">
      <c r="A11973">
        <v>0.52976928022008962</v>
      </c>
      <c r="B11973">
        <v>125354788</v>
      </c>
      <c r="C11973">
        <v>129</v>
      </c>
      <c r="D11973">
        <v>179</v>
      </c>
      <c r="E11973">
        <v>1</v>
      </c>
      <c r="F11973">
        <v>1</v>
      </c>
      <c r="G11973">
        <v>1</v>
      </c>
      <c r="H11973">
        <v>1</v>
      </c>
      <c r="I11973">
        <v>1</v>
      </c>
      <c r="J11973">
        <v>0</v>
      </c>
    </row>
    <row r="11974" spans="1:10" x14ac:dyDescent="0.25">
      <c r="A11974">
        <v>0.52981439562407906</v>
      </c>
      <c r="B11974">
        <v>73578961</v>
      </c>
      <c r="C11974">
        <v>19</v>
      </c>
      <c r="D11974">
        <v>278.8</v>
      </c>
      <c r="E11974">
        <v>3</v>
      </c>
      <c r="F11974">
        <v>28</v>
      </c>
      <c r="G11974">
        <v>9</v>
      </c>
      <c r="H11974">
        <v>5</v>
      </c>
      <c r="I11974">
        <v>9.3333333330000006</v>
      </c>
      <c r="J11974">
        <v>1</v>
      </c>
    </row>
    <row r="11975" spans="1:10" x14ac:dyDescent="0.25">
      <c r="A11975">
        <v>0.52983458938550543</v>
      </c>
      <c r="B11975">
        <v>50383682</v>
      </c>
      <c r="C11975">
        <v>12</v>
      </c>
      <c r="D11975">
        <v>1597.53</v>
      </c>
      <c r="E11975">
        <v>11</v>
      </c>
      <c r="F11975">
        <v>128</v>
      </c>
      <c r="G11975">
        <v>76</v>
      </c>
      <c r="H11975">
        <v>28</v>
      </c>
      <c r="I11975">
        <v>11.636363640000001</v>
      </c>
      <c r="J11975">
        <v>1</v>
      </c>
    </row>
    <row r="11976" spans="1:10" x14ac:dyDescent="0.25">
      <c r="A11976">
        <v>0.52988185030836865</v>
      </c>
      <c r="B11976">
        <v>7465935</v>
      </c>
      <c r="C11976">
        <v>12</v>
      </c>
      <c r="D11976">
        <v>1509.82</v>
      </c>
      <c r="E11976">
        <v>8</v>
      </c>
      <c r="F11976">
        <v>118</v>
      </c>
      <c r="G11976">
        <v>84</v>
      </c>
      <c r="H11976">
        <v>23</v>
      </c>
      <c r="I11976">
        <v>14.75</v>
      </c>
      <c r="J11976">
        <v>1</v>
      </c>
    </row>
    <row r="11977" spans="1:10" x14ac:dyDescent="0.25">
      <c r="A11977">
        <v>0.52998973713208219</v>
      </c>
      <c r="B11977">
        <v>416356</v>
      </c>
      <c r="C11977">
        <v>205</v>
      </c>
      <c r="D11977">
        <v>2439.4</v>
      </c>
      <c r="E11977">
        <v>10</v>
      </c>
      <c r="F11977">
        <v>230</v>
      </c>
      <c r="G11977">
        <v>38</v>
      </c>
      <c r="H11977">
        <v>23</v>
      </c>
      <c r="I11977">
        <v>23</v>
      </c>
      <c r="J11977">
        <v>0</v>
      </c>
    </row>
    <row r="11978" spans="1:10" x14ac:dyDescent="0.25">
      <c r="A11978">
        <v>0.52999457982318987</v>
      </c>
      <c r="B11978">
        <v>37106769</v>
      </c>
      <c r="C11978">
        <v>422</v>
      </c>
      <c r="D11978">
        <v>567.51</v>
      </c>
      <c r="E11978">
        <v>5</v>
      </c>
      <c r="F11978">
        <v>40</v>
      </c>
      <c r="G11978">
        <v>30</v>
      </c>
      <c r="H11978">
        <v>14</v>
      </c>
      <c r="I11978">
        <v>8</v>
      </c>
      <c r="J11978">
        <v>0</v>
      </c>
    </row>
    <row r="11979" spans="1:10" x14ac:dyDescent="0.25">
      <c r="A11979">
        <v>0.53001939617600524</v>
      </c>
      <c r="B11979">
        <v>50331379</v>
      </c>
      <c r="C11979">
        <v>132</v>
      </c>
      <c r="D11979">
        <v>116</v>
      </c>
      <c r="E11979">
        <v>1</v>
      </c>
      <c r="F11979">
        <v>2</v>
      </c>
      <c r="G11979">
        <v>1</v>
      </c>
      <c r="H11979">
        <v>1</v>
      </c>
      <c r="I11979">
        <v>2</v>
      </c>
      <c r="J11979">
        <v>0</v>
      </c>
    </row>
    <row r="11980" spans="1:10" x14ac:dyDescent="0.25">
      <c r="A11980">
        <v>0.5301941288092582</v>
      </c>
      <c r="B11980">
        <v>121049109</v>
      </c>
      <c r="C11980">
        <v>9</v>
      </c>
      <c r="D11980">
        <v>3511.1</v>
      </c>
      <c r="E11980">
        <v>5</v>
      </c>
      <c r="F11980">
        <v>82</v>
      </c>
      <c r="G11980">
        <v>38</v>
      </c>
      <c r="H11980">
        <v>13</v>
      </c>
      <c r="I11980">
        <v>16.399999999999999</v>
      </c>
      <c r="J11980">
        <v>1</v>
      </c>
    </row>
    <row r="11981" spans="1:10" x14ac:dyDescent="0.25">
      <c r="A11981">
        <v>0.53024174035737737</v>
      </c>
      <c r="B11981">
        <v>118878518</v>
      </c>
      <c r="C11981">
        <v>56</v>
      </c>
      <c r="D11981">
        <v>170.3</v>
      </c>
      <c r="E11981">
        <v>2</v>
      </c>
      <c r="F11981">
        <v>65</v>
      </c>
      <c r="G11981">
        <v>12</v>
      </c>
      <c r="H11981">
        <v>4</v>
      </c>
      <c r="I11981">
        <v>32.5</v>
      </c>
      <c r="J11981">
        <v>1</v>
      </c>
    </row>
    <row r="11982" spans="1:10" x14ac:dyDescent="0.25">
      <c r="A11982">
        <v>0.53025045690220352</v>
      </c>
      <c r="B11982">
        <v>124122472</v>
      </c>
      <c r="C11982">
        <v>137</v>
      </c>
      <c r="D11982">
        <v>321.2</v>
      </c>
      <c r="E11982">
        <v>2</v>
      </c>
      <c r="F11982">
        <v>4</v>
      </c>
      <c r="G11982">
        <v>4</v>
      </c>
      <c r="H11982">
        <v>2</v>
      </c>
      <c r="I11982">
        <v>2</v>
      </c>
      <c r="J11982">
        <v>1</v>
      </c>
    </row>
    <row r="11983" spans="1:10" x14ac:dyDescent="0.25">
      <c r="A11983">
        <v>0.53026502755877647</v>
      </c>
      <c r="B11983">
        <v>8989918</v>
      </c>
      <c r="C11983">
        <v>180</v>
      </c>
      <c r="D11983">
        <v>2087</v>
      </c>
      <c r="E11983">
        <v>8</v>
      </c>
      <c r="F11983">
        <v>11</v>
      </c>
      <c r="G11983">
        <v>10</v>
      </c>
      <c r="H11983">
        <v>9</v>
      </c>
      <c r="I11983">
        <v>1.375</v>
      </c>
      <c r="J11983">
        <v>0</v>
      </c>
    </row>
    <row r="11984" spans="1:10" x14ac:dyDescent="0.25">
      <c r="A11984">
        <v>0.53037505105283389</v>
      </c>
      <c r="B11984">
        <v>50084549</v>
      </c>
      <c r="C11984">
        <v>102</v>
      </c>
      <c r="D11984">
        <v>279</v>
      </c>
      <c r="E11984">
        <v>1</v>
      </c>
      <c r="F11984">
        <v>1</v>
      </c>
      <c r="G11984">
        <v>1</v>
      </c>
      <c r="H11984">
        <v>1</v>
      </c>
      <c r="I11984">
        <v>1</v>
      </c>
      <c r="J11984">
        <v>0</v>
      </c>
    </row>
    <row r="11985" spans="1:10" x14ac:dyDescent="0.25">
      <c r="A11985">
        <v>0.53042246720108976</v>
      </c>
      <c r="B11985">
        <v>125114013</v>
      </c>
      <c r="C11985">
        <v>133</v>
      </c>
      <c r="D11985">
        <v>598</v>
      </c>
      <c r="E11985">
        <v>1</v>
      </c>
      <c r="F11985">
        <v>20</v>
      </c>
      <c r="G11985">
        <v>1</v>
      </c>
      <c r="H11985">
        <v>1</v>
      </c>
      <c r="I11985">
        <v>20</v>
      </c>
      <c r="J11985">
        <v>0</v>
      </c>
    </row>
    <row r="11986" spans="1:10" x14ac:dyDescent="0.25">
      <c r="A11986">
        <v>0.53047234879755323</v>
      </c>
      <c r="B11986">
        <v>489902</v>
      </c>
      <c r="C11986">
        <v>297</v>
      </c>
      <c r="D11986">
        <v>207.41</v>
      </c>
      <c r="E11986">
        <v>2</v>
      </c>
      <c r="F11986">
        <v>27</v>
      </c>
      <c r="G11986">
        <v>21</v>
      </c>
      <c r="H11986">
        <v>9</v>
      </c>
      <c r="I11986">
        <v>13.5</v>
      </c>
      <c r="J11986">
        <v>0</v>
      </c>
    </row>
    <row r="11987" spans="1:10" x14ac:dyDescent="0.25">
      <c r="A11987">
        <v>0.5305070081656007</v>
      </c>
      <c r="B11987">
        <v>12586016</v>
      </c>
      <c r="C11987">
        <v>93</v>
      </c>
      <c r="D11987">
        <v>3260.1</v>
      </c>
      <c r="E11987">
        <v>16</v>
      </c>
      <c r="F11987">
        <v>314</v>
      </c>
      <c r="G11987">
        <v>60</v>
      </c>
      <c r="H11987">
        <v>33</v>
      </c>
      <c r="I11987">
        <v>19.625</v>
      </c>
      <c r="J11987">
        <v>1</v>
      </c>
    </row>
    <row r="11988" spans="1:10" x14ac:dyDescent="0.25">
      <c r="A11988">
        <v>0.53050733000501349</v>
      </c>
      <c r="B11988">
        <v>119863567</v>
      </c>
      <c r="C11988">
        <v>238</v>
      </c>
      <c r="D11988">
        <v>97.9</v>
      </c>
      <c r="E11988">
        <v>1</v>
      </c>
      <c r="F11988">
        <v>6</v>
      </c>
      <c r="G11988">
        <v>5</v>
      </c>
      <c r="H11988">
        <v>3</v>
      </c>
      <c r="I11988">
        <v>6</v>
      </c>
      <c r="J11988">
        <v>0</v>
      </c>
    </row>
    <row r="11989" spans="1:10" x14ac:dyDescent="0.25">
      <c r="A11989">
        <v>0.53057909794090863</v>
      </c>
      <c r="B11989">
        <v>42433177</v>
      </c>
      <c r="C11989">
        <v>2</v>
      </c>
      <c r="D11989">
        <v>354</v>
      </c>
      <c r="E11989">
        <v>1</v>
      </c>
      <c r="F11989">
        <v>1</v>
      </c>
      <c r="G11989">
        <v>1</v>
      </c>
      <c r="H11989">
        <v>1</v>
      </c>
      <c r="I11989">
        <v>1</v>
      </c>
      <c r="J11989">
        <v>0</v>
      </c>
    </row>
    <row r="11990" spans="1:10" x14ac:dyDescent="0.25">
      <c r="A11990">
        <v>0.5306134015464492</v>
      </c>
      <c r="B11990">
        <v>116299108</v>
      </c>
      <c r="C11990">
        <v>335</v>
      </c>
      <c r="D11990">
        <v>161</v>
      </c>
      <c r="E11990">
        <v>1</v>
      </c>
      <c r="F11990">
        <v>2</v>
      </c>
      <c r="G11990">
        <v>2</v>
      </c>
      <c r="H11990">
        <v>1</v>
      </c>
      <c r="I11990">
        <v>2</v>
      </c>
      <c r="J11990">
        <v>0</v>
      </c>
    </row>
    <row r="11991" spans="1:10" x14ac:dyDescent="0.25">
      <c r="A11991">
        <v>0.53071689070779793</v>
      </c>
      <c r="B11991">
        <v>85582707</v>
      </c>
      <c r="C11991">
        <v>453</v>
      </c>
      <c r="D11991">
        <v>96.3</v>
      </c>
      <c r="E11991">
        <v>1</v>
      </c>
      <c r="F11991">
        <v>5</v>
      </c>
      <c r="G11991">
        <v>5</v>
      </c>
      <c r="H11991">
        <v>3</v>
      </c>
      <c r="I11991">
        <v>5</v>
      </c>
      <c r="J11991">
        <v>0</v>
      </c>
    </row>
    <row r="11992" spans="1:10" x14ac:dyDescent="0.25">
      <c r="A11992">
        <v>0.5307207048101934</v>
      </c>
      <c r="B11992">
        <v>91145798</v>
      </c>
      <c r="C11992">
        <v>424</v>
      </c>
      <c r="D11992">
        <v>50.5</v>
      </c>
      <c r="E11992">
        <v>1</v>
      </c>
      <c r="F11992">
        <v>17</v>
      </c>
      <c r="G11992">
        <v>5</v>
      </c>
      <c r="H11992">
        <v>1</v>
      </c>
      <c r="I11992">
        <v>17</v>
      </c>
      <c r="J11992">
        <v>0</v>
      </c>
    </row>
    <row r="11993" spans="1:10" x14ac:dyDescent="0.25">
      <c r="A11993">
        <v>0.53074728636938062</v>
      </c>
      <c r="B11993">
        <v>120058449</v>
      </c>
      <c r="C11993">
        <v>234</v>
      </c>
      <c r="D11993">
        <v>101.1</v>
      </c>
      <c r="E11993">
        <v>1</v>
      </c>
      <c r="F11993">
        <v>14</v>
      </c>
      <c r="G11993">
        <v>13</v>
      </c>
      <c r="H11993">
        <v>3</v>
      </c>
      <c r="I11993">
        <v>14</v>
      </c>
      <c r="J11993">
        <v>0</v>
      </c>
    </row>
    <row r="11994" spans="1:10" x14ac:dyDescent="0.25">
      <c r="A11994">
        <v>0.53077953197696148</v>
      </c>
      <c r="B11994">
        <v>42460505</v>
      </c>
      <c r="C11994">
        <v>14</v>
      </c>
      <c r="D11994">
        <v>125</v>
      </c>
      <c r="E11994">
        <v>1</v>
      </c>
      <c r="F11994">
        <v>1</v>
      </c>
      <c r="G11994">
        <v>1</v>
      </c>
      <c r="H11994">
        <v>1</v>
      </c>
      <c r="I11994">
        <v>1</v>
      </c>
      <c r="J11994">
        <v>0</v>
      </c>
    </row>
    <row r="11995" spans="1:10" x14ac:dyDescent="0.25">
      <c r="A11995">
        <v>0.53086882727031204</v>
      </c>
      <c r="B11995">
        <v>1619908</v>
      </c>
      <c r="C11995">
        <v>14</v>
      </c>
      <c r="D11995">
        <v>1911.74</v>
      </c>
      <c r="E11995">
        <v>14</v>
      </c>
      <c r="F11995">
        <v>211</v>
      </c>
      <c r="G11995">
        <v>148</v>
      </c>
      <c r="H11995">
        <v>51</v>
      </c>
      <c r="I11995">
        <v>15.07142857</v>
      </c>
      <c r="J11995">
        <v>1</v>
      </c>
    </row>
    <row r="11996" spans="1:10" x14ac:dyDescent="0.25">
      <c r="A11996">
        <v>0.53088965727271997</v>
      </c>
      <c r="B11996">
        <v>123222876</v>
      </c>
      <c r="C11996">
        <v>158</v>
      </c>
      <c r="D11996">
        <v>191.5</v>
      </c>
      <c r="E11996">
        <v>2</v>
      </c>
      <c r="F11996">
        <v>11</v>
      </c>
      <c r="G11996">
        <v>10</v>
      </c>
      <c r="H11996">
        <v>5</v>
      </c>
      <c r="I11996">
        <v>5.5</v>
      </c>
      <c r="J11996">
        <v>1</v>
      </c>
    </row>
    <row r="11997" spans="1:10" x14ac:dyDescent="0.25">
      <c r="A11997">
        <v>0.5309086075707703</v>
      </c>
      <c r="B11997">
        <v>116869439</v>
      </c>
      <c r="C11997">
        <v>12</v>
      </c>
      <c r="D11997">
        <v>4472.3599999999997</v>
      </c>
      <c r="E11997">
        <v>13</v>
      </c>
      <c r="F11997">
        <v>156</v>
      </c>
      <c r="G11997">
        <v>54</v>
      </c>
      <c r="H11997">
        <v>24</v>
      </c>
      <c r="I11997">
        <v>12</v>
      </c>
      <c r="J11997">
        <v>1</v>
      </c>
    </row>
    <row r="11998" spans="1:10" x14ac:dyDescent="0.25">
      <c r="A11998">
        <v>0.53091423338443833</v>
      </c>
      <c r="B11998">
        <v>36105114</v>
      </c>
      <c r="C11998">
        <v>38</v>
      </c>
      <c r="D11998">
        <v>2783.75</v>
      </c>
      <c r="E11998">
        <v>18</v>
      </c>
      <c r="F11998">
        <v>188</v>
      </c>
      <c r="G11998">
        <v>127</v>
      </c>
      <c r="H11998">
        <v>50</v>
      </c>
      <c r="I11998">
        <v>10.44444444</v>
      </c>
      <c r="J11998">
        <v>1</v>
      </c>
    </row>
    <row r="11999" spans="1:10" x14ac:dyDescent="0.25">
      <c r="A11999">
        <v>0.53091827673670988</v>
      </c>
      <c r="B11999">
        <v>124517886</v>
      </c>
      <c r="C11999">
        <v>72</v>
      </c>
      <c r="D11999">
        <v>151.80000000000001</v>
      </c>
      <c r="E11999">
        <v>2</v>
      </c>
      <c r="F11999">
        <v>5</v>
      </c>
      <c r="G11999">
        <v>5</v>
      </c>
      <c r="H11999">
        <v>2</v>
      </c>
      <c r="I11999">
        <v>2.5</v>
      </c>
      <c r="J11999">
        <v>0</v>
      </c>
    </row>
    <row r="12000" spans="1:10" x14ac:dyDescent="0.25">
      <c r="A12000">
        <v>0.53094466857641764</v>
      </c>
      <c r="B12000">
        <v>88001862</v>
      </c>
      <c r="C12000">
        <v>444</v>
      </c>
      <c r="D12000">
        <v>416</v>
      </c>
      <c r="E12000">
        <v>1</v>
      </c>
      <c r="F12000">
        <v>2</v>
      </c>
      <c r="G12000">
        <v>1</v>
      </c>
      <c r="H12000">
        <v>1</v>
      </c>
      <c r="I12000">
        <v>2</v>
      </c>
      <c r="J12000">
        <v>0</v>
      </c>
    </row>
    <row r="12001" spans="1:10" x14ac:dyDescent="0.25">
      <c r="A12001">
        <v>0.53096345257796984</v>
      </c>
      <c r="B12001">
        <v>91113367</v>
      </c>
      <c r="C12001">
        <v>343</v>
      </c>
      <c r="D12001">
        <v>108</v>
      </c>
      <c r="E12001">
        <v>1</v>
      </c>
      <c r="F12001">
        <v>1</v>
      </c>
      <c r="G12001">
        <v>1</v>
      </c>
      <c r="H12001">
        <v>1</v>
      </c>
      <c r="I12001">
        <v>1</v>
      </c>
      <c r="J12001">
        <v>0</v>
      </c>
    </row>
    <row r="12002" spans="1:10" x14ac:dyDescent="0.25">
      <c r="A12002">
        <v>0.53097290260480112</v>
      </c>
      <c r="B12002">
        <v>124272518</v>
      </c>
      <c r="C12002">
        <v>146</v>
      </c>
      <c r="D12002">
        <v>45</v>
      </c>
      <c r="E12002">
        <v>1</v>
      </c>
      <c r="F12002">
        <v>4</v>
      </c>
      <c r="G12002">
        <v>2</v>
      </c>
      <c r="H12002">
        <v>1</v>
      </c>
      <c r="I12002">
        <v>4</v>
      </c>
      <c r="J12002">
        <v>0</v>
      </c>
    </row>
    <row r="12003" spans="1:10" x14ac:dyDescent="0.25">
      <c r="A12003">
        <v>0.53099710599045691</v>
      </c>
      <c r="B12003">
        <v>124718560</v>
      </c>
      <c r="C12003">
        <v>140</v>
      </c>
      <c r="D12003">
        <v>224.56</v>
      </c>
      <c r="E12003">
        <v>1</v>
      </c>
      <c r="F12003">
        <v>63</v>
      </c>
      <c r="G12003">
        <v>20</v>
      </c>
      <c r="H12003">
        <v>5</v>
      </c>
      <c r="I12003">
        <v>63</v>
      </c>
      <c r="J12003">
        <v>1</v>
      </c>
    </row>
    <row r="12004" spans="1:10" x14ac:dyDescent="0.25">
      <c r="A12004">
        <v>0.53109663607937252</v>
      </c>
      <c r="B12004">
        <v>236358</v>
      </c>
      <c r="C12004">
        <v>337</v>
      </c>
      <c r="D12004">
        <v>636.5</v>
      </c>
      <c r="E12004">
        <v>4</v>
      </c>
      <c r="F12004">
        <v>51</v>
      </c>
      <c r="G12004">
        <v>43</v>
      </c>
      <c r="H12004">
        <v>7</v>
      </c>
      <c r="I12004">
        <v>12.75</v>
      </c>
      <c r="J12004">
        <v>0</v>
      </c>
    </row>
    <row r="12005" spans="1:10" x14ac:dyDescent="0.25">
      <c r="A12005">
        <v>0.53110410915235906</v>
      </c>
      <c r="B12005">
        <v>128103139</v>
      </c>
      <c r="C12005">
        <v>82</v>
      </c>
      <c r="D12005">
        <v>299.7</v>
      </c>
      <c r="E12005">
        <v>2</v>
      </c>
      <c r="F12005">
        <v>4</v>
      </c>
      <c r="G12005">
        <v>2</v>
      </c>
      <c r="H12005">
        <v>2</v>
      </c>
      <c r="I12005">
        <v>2</v>
      </c>
      <c r="J12005">
        <v>1</v>
      </c>
    </row>
    <row r="12006" spans="1:10" x14ac:dyDescent="0.25">
      <c r="A12006">
        <v>0.53113631482989876</v>
      </c>
      <c r="B12006">
        <v>125739893</v>
      </c>
      <c r="C12006">
        <v>122</v>
      </c>
      <c r="D12006">
        <v>111.9</v>
      </c>
      <c r="E12006">
        <v>1</v>
      </c>
      <c r="F12006">
        <v>12</v>
      </c>
      <c r="G12006">
        <v>6</v>
      </c>
      <c r="H12006">
        <v>4</v>
      </c>
      <c r="I12006">
        <v>12</v>
      </c>
      <c r="J12006">
        <v>1</v>
      </c>
    </row>
    <row r="12007" spans="1:10" x14ac:dyDescent="0.25">
      <c r="A12007">
        <v>0.53124614202004572</v>
      </c>
      <c r="B12007">
        <v>12625397</v>
      </c>
      <c r="C12007">
        <v>272</v>
      </c>
      <c r="D12007">
        <v>276</v>
      </c>
      <c r="E12007">
        <v>1</v>
      </c>
      <c r="F12007">
        <v>20</v>
      </c>
      <c r="G12007">
        <v>1</v>
      </c>
      <c r="H12007">
        <v>1</v>
      </c>
      <c r="I12007">
        <v>20</v>
      </c>
      <c r="J12007">
        <v>0</v>
      </c>
    </row>
    <row r="12008" spans="1:10" x14ac:dyDescent="0.25">
      <c r="A12008">
        <v>0.53127099305645231</v>
      </c>
      <c r="B12008">
        <v>128409286</v>
      </c>
      <c r="C12008">
        <v>85</v>
      </c>
      <c r="D12008">
        <v>102.2</v>
      </c>
      <c r="E12008">
        <v>1</v>
      </c>
      <c r="F12008">
        <v>6</v>
      </c>
      <c r="G12008">
        <v>3</v>
      </c>
      <c r="H12008">
        <v>1</v>
      </c>
      <c r="I12008">
        <v>6</v>
      </c>
      <c r="J12008">
        <v>0</v>
      </c>
    </row>
    <row r="12009" spans="1:10" x14ac:dyDescent="0.25">
      <c r="A12009">
        <v>0.53136131371420259</v>
      </c>
      <c r="B12009">
        <v>121353884</v>
      </c>
      <c r="C12009">
        <v>25</v>
      </c>
      <c r="D12009">
        <v>386.4</v>
      </c>
      <c r="E12009">
        <v>2</v>
      </c>
      <c r="F12009">
        <v>38</v>
      </c>
      <c r="G12009">
        <v>8</v>
      </c>
      <c r="H12009">
        <v>5</v>
      </c>
      <c r="I12009">
        <v>19</v>
      </c>
      <c r="J12009">
        <v>1</v>
      </c>
    </row>
    <row r="12010" spans="1:10" x14ac:dyDescent="0.25">
      <c r="A12010">
        <v>0.53155148195389224</v>
      </c>
      <c r="B12010">
        <v>116553161</v>
      </c>
      <c r="C12010">
        <v>6</v>
      </c>
      <c r="D12010">
        <v>2223.52</v>
      </c>
      <c r="E12010">
        <v>14</v>
      </c>
      <c r="F12010">
        <v>162</v>
      </c>
      <c r="G12010">
        <v>135</v>
      </c>
      <c r="H12010">
        <v>47</v>
      </c>
      <c r="I12010">
        <v>11.57142857</v>
      </c>
      <c r="J12010">
        <v>1</v>
      </c>
    </row>
    <row r="12011" spans="1:10" x14ac:dyDescent="0.25">
      <c r="A12011">
        <v>0.53158728020393009</v>
      </c>
      <c r="B12011">
        <v>73808775</v>
      </c>
      <c r="C12011">
        <v>320</v>
      </c>
      <c r="D12011">
        <v>108.6</v>
      </c>
      <c r="E12011">
        <v>1</v>
      </c>
      <c r="F12011">
        <v>5</v>
      </c>
      <c r="G12011">
        <v>5</v>
      </c>
      <c r="H12011">
        <v>3</v>
      </c>
      <c r="I12011">
        <v>5</v>
      </c>
      <c r="J12011">
        <v>0</v>
      </c>
    </row>
    <row r="12012" spans="1:10" x14ac:dyDescent="0.25">
      <c r="A12012">
        <v>0.53159098136342675</v>
      </c>
      <c r="B12012">
        <v>129021421</v>
      </c>
      <c r="C12012">
        <v>61</v>
      </c>
      <c r="D12012">
        <v>209.5</v>
      </c>
      <c r="E12012">
        <v>1</v>
      </c>
      <c r="F12012">
        <v>6</v>
      </c>
      <c r="G12012">
        <v>5</v>
      </c>
      <c r="H12012">
        <v>2</v>
      </c>
      <c r="I12012">
        <v>6</v>
      </c>
      <c r="J12012">
        <v>1</v>
      </c>
    </row>
    <row r="12013" spans="1:10" x14ac:dyDescent="0.25">
      <c r="A12013">
        <v>0.53160354637341611</v>
      </c>
      <c r="B12013">
        <v>5982257</v>
      </c>
      <c r="C12013">
        <v>40</v>
      </c>
      <c r="D12013">
        <v>332.36</v>
      </c>
      <c r="E12013">
        <v>3</v>
      </c>
      <c r="F12013">
        <v>26</v>
      </c>
      <c r="G12013">
        <v>11</v>
      </c>
      <c r="H12013">
        <v>5</v>
      </c>
      <c r="I12013">
        <v>8.6666666669999994</v>
      </c>
      <c r="J12013">
        <v>1</v>
      </c>
    </row>
    <row r="12014" spans="1:10" x14ac:dyDescent="0.25">
      <c r="A12014">
        <v>0.53161731185900107</v>
      </c>
      <c r="B12014">
        <v>120164424</v>
      </c>
      <c r="C12014">
        <v>30</v>
      </c>
      <c r="D12014">
        <v>321.10000000000002</v>
      </c>
      <c r="E12014">
        <v>2</v>
      </c>
      <c r="F12014">
        <v>28</v>
      </c>
      <c r="G12014">
        <v>25</v>
      </c>
      <c r="H12014">
        <v>6</v>
      </c>
      <c r="I12014">
        <v>14</v>
      </c>
      <c r="J12014">
        <v>1</v>
      </c>
    </row>
    <row r="12015" spans="1:10" x14ac:dyDescent="0.25">
      <c r="A12015">
        <v>0.53165013046908349</v>
      </c>
      <c r="B12015">
        <v>115270865</v>
      </c>
      <c r="C12015">
        <v>358</v>
      </c>
      <c r="D12015">
        <v>167</v>
      </c>
      <c r="E12015">
        <v>1</v>
      </c>
      <c r="F12015">
        <v>10</v>
      </c>
      <c r="G12015">
        <v>1</v>
      </c>
      <c r="H12015">
        <v>1</v>
      </c>
      <c r="I12015">
        <v>10</v>
      </c>
      <c r="J12015">
        <v>0</v>
      </c>
    </row>
    <row r="12016" spans="1:10" x14ac:dyDescent="0.25">
      <c r="A12016">
        <v>0.53169592696503776</v>
      </c>
      <c r="B12016">
        <v>120097151</v>
      </c>
      <c r="C12016">
        <v>233</v>
      </c>
      <c r="D12016">
        <v>85</v>
      </c>
      <c r="E12016">
        <v>1</v>
      </c>
      <c r="F12016">
        <v>2</v>
      </c>
      <c r="G12016">
        <v>2</v>
      </c>
      <c r="H12016">
        <v>2</v>
      </c>
      <c r="I12016">
        <v>2</v>
      </c>
      <c r="J12016">
        <v>0</v>
      </c>
    </row>
    <row r="12017" spans="1:10" x14ac:dyDescent="0.25">
      <c r="A12017">
        <v>0.53175098008452637</v>
      </c>
      <c r="B12017">
        <v>116750154</v>
      </c>
      <c r="C12017">
        <v>117</v>
      </c>
      <c r="D12017">
        <v>1272.5999999999999</v>
      </c>
      <c r="E12017">
        <v>3</v>
      </c>
      <c r="F12017">
        <v>6</v>
      </c>
      <c r="G12017">
        <v>4</v>
      </c>
      <c r="H12017">
        <v>3</v>
      </c>
      <c r="I12017">
        <v>2</v>
      </c>
      <c r="J12017">
        <v>0</v>
      </c>
    </row>
    <row r="12018" spans="1:10" x14ac:dyDescent="0.25">
      <c r="A12018">
        <v>0.53175712889265458</v>
      </c>
      <c r="B12018">
        <v>120866037</v>
      </c>
      <c r="C12018">
        <v>28</v>
      </c>
      <c r="D12018">
        <v>1492.12</v>
      </c>
      <c r="E12018">
        <v>2</v>
      </c>
      <c r="F12018">
        <v>4</v>
      </c>
      <c r="G12018">
        <v>4</v>
      </c>
      <c r="H12018">
        <v>3</v>
      </c>
      <c r="I12018">
        <v>2</v>
      </c>
      <c r="J12018">
        <v>1</v>
      </c>
    </row>
    <row r="12019" spans="1:10" x14ac:dyDescent="0.25">
      <c r="A12019">
        <v>0.53175826020310313</v>
      </c>
      <c r="B12019">
        <v>117748888</v>
      </c>
      <c r="C12019">
        <v>285</v>
      </c>
      <c r="D12019">
        <v>114.11</v>
      </c>
      <c r="E12019">
        <v>1</v>
      </c>
      <c r="F12019">
        <v>16</v>
      </c>
      <c r="G12019">
        <v>15</v>
      </c>
      <c r="H12019">
        <v>5</v>
      </c>
      <c r="I12019">
        <v>16</v>
      </c>
      <c r="J12019">
        <v>0</v>
      </c>
    </row>
    <row r="12020" spans="1:10" x14ac:dyDescent="0.25">
      <c r="A12020">
        <v>0.53176280806561982</v>
      </c>
      <c r="B12020">
        <v>50380225</v>
      </c>
      <c r="C12020">
        <v>406</v>
      </c>
      <c r="D12020">
        <v>110.25</v>
      </c>
      <c r="E12020">
        <v>1</v>
      </c>
      <c r="F12020">
        <v>24</v>
      </c>
      <c r="G12020">
        <v>17</v>
      </c>
      <c r="H12020">
        <v>5</v>
      </c>
      <c r="I12020">
        <v>24</v>
      </c>
      <c r="J12020">
        <v>0</v>
      </c>
    </row>
    <row r="12021" spans="1:10" x14ac:dyDescent="0.25">
      <c r="A12021">
        <v>0.53179761917544421</v>
      </c>
      <c r="B12021">
        <v>126698845</v>
      </c>
      <c r="C12021">
        <v>109</v>
      </c>
      <c r="D12021">
        <v>168</v>
      </c>
      <c r="E12021">
        <v>1</v>
      </c>
      <c r="F12021">
        <v>1</v>
      </c>
      <c r="G12021">
        <v>1</v>
      </c>
      <c r="H12021">
        <v>1</v>
      </c>
      <c r="I12021">
        <v>1</v>
      </c>
      <c r="J12021">
        <v>0</v>
      </c>
    </row>
    <row r="12022" spans="1:10" x14ac:dyDescent="0.25">
      <c r="A12022">
        <v>0.53181256264042842</v>
      </c>
      <c r="B12022">
        <v>88108247</v>
      </c>
      <c r="C12022">
        <v>66</v>
      </c>
      <c r="D12022">
        <v>504.6</v>
      </c>
      <c r="E12022">
        <v>4</v>
      </c>
      <c r="F12022">
        <v>25</v>
      </c>
      <c r="G12022">
        <v>14</v>
      </c>
      <c r="H12022">
        <v>7</v>
      </c>
      <c r="I12022">
        <v>6.25</v>
      </c>
      <c r="J12022">
        <v>0</v>
      </c>
    </row>
    <row r="12023" spans="1:10" x14ac:dyDescent="0.25">
      <c r="A12023">
        <v>0.53183157854976015</v>
      </c>
      <c r="B12023">
        <v>6943437</v>
      </c>
      <c r="C12023">
        <v>15</v>
      </c>
      <c r="D12023">
        <v>2150.89</v>
      </c>
      <c r="E12023">
        <v>18</v>
      </c>
      <c r="F12023">
        <v>347</v>
      </c>
      <c r="G12023">
        <v>201</v>
      </c>
      <c r="H12023">
        <v>66</v>
      </c>
      <c r="I12023">
        <v>19.277777780000001</v>
      </c>
      <c r="J12023">
        <v>1</v>
      </c>
    </row>
    <row r="12024" spans="1:10" x14ac:dyDescent="0.25">
      <c r="A12024">
        <v>0.53183582337800128</v>
      </c>
      <c r="B12024">
        <v>85435342</v>
      </c>
      <c r="C12024">
        <v>43</v>
      </c>
      <c r="D12024">
        <v>1573.08</v>
      </c>
      <c r="E12024">
        <v>10</v>
      </c>
      <c r="F12024">
        <v>137</v>
      </c>
      <c r="G12024">
        <v>116</v>
      </c>
      <c r="H12024">
        <v>35</v>
      </c>
      <c r="I12024">
        <v>13.7</v>
      </c>
      <c r="J12024">
        <v>1</v>
      </c>
    </row>
    <row r="12025" spans="1:10" x14ac:dyDescent="0.25">
      <c r="A12025">
        <v>0.53183912515959075</v>
      </c>
      <c r="B12025">
        <v>87030808</v>
      </c>
      <c r="C12025">
        <v>25</v>
      </c>
      <c r="D12025">
        <v>1010.33</v>
      </c>
      <c r="E12025">
        <v>9</v>
      </c>
      <c r="F12025">
        <v>163</v>
      </c>
      <c r="G12025">
        <v>66</v>
      </c>
      <c r="H12025">
        <v>23</v>
      </c>
      <c r="I12025">
        <v>18.11111111</v>
      </c>
      <c r="J12025">
        <v>1</v>
      </c>
    </row>
    <row r="12026" spans="1:10" x14ac:dyDescent="0.25">
      <c r="A12026">
        <v>0.53188138334677526</v>
      </c>
      <c r="B12026">
        <v>126817301</v>
      </c>
      <c r="C12026">
        <v>92</v>
      </c>
      <c r="D12026">
        <v>79.900000000000006</v>
      </c>
      <c r="E12026">
        <v>1</v>
      </c>
      <c r="F12026">
        <v>1</v>
      </c>
      <c r="G12026">
        <v>1</v>
      </c>
      <c r="H12026">
        <v>1</v>
      </c>
      <c r="I12026">
        <v>1</v>
      </c>
      <c r="J12026">
        <v>0</v>
      </c>
    </row>
    <row r="12027" spans="1:10" x14ac:dyDescent="0.25">
      <c r="A12027">
        <v>0.53189520500617649</v>
      </c>
      <c r="B12027">
        <v>1847920</v>
      </c>
      <c r="C12027">
        <v>59</v>
      </c>
      <c r="D12027">
        <v>2139.8200000000002</v>
      </c>
      <c r="E12027">
        <v>13</v>
      </c>
      <c r="F12027">
        <v>131</v>
      </c>
      <c r="G12027">
        <v>79</v>
      </c>
      <c r="H12027">
        <v>33</v>
      </c>
      <c r="I12027">
        <v>10.07692308</v>
      </c>
      <c r="J12027">
        <v>1</v>
      </c>
    </row>
    <row r="12028" spans="1:10" x14ac:dyDescent="0.25">
      <c r="A12028">
        <v>0.53191641947452806</v>
      </c>
      <c r="B12028">
        <v>10203415</v>
      </c>
      <c r="C12028">
        <v>273</v>
      </c>
      <c r="D12028">
        <v>117.45</v>
      </c>
      <c r="E12028">
        <v>1</v>
      </c>
      <c r="F12028">
        <v>26</v>
      </c>
      <c r="G12028">
        <v>5</v>
      </c>
      <c r="H12028">
        <v>4</v>
      </c>
      <c r="I12028">
        <v>26</v>
      </c>
      <c r="J12028">
        <v>0</v>
      </c>
    </row>
    <row r="12029" spans="1:10" x14ac:dyDescent="0.25">
      <c r="A12029">
        <v>0.53194247493891222</v>
      </c>
      <c r="B12029">
        <v>72955447</v>
      </c>
      <c r="C12029">
        <v>448</v>
      </c>
      <c r="D12029">
        <v>22.28</v>
      </c>
      <c r="E12029">
        <v>1</v>
      </c>
      <c r="F12029">
        <v>3</v>
      </c>
      <c r="G12029">
        <v>3</v>
      </c>
      <c r="H12029">
        <v>2</v>
      </c>
      <c r="I12029">
        <v>3</v>
      </c>
      <c r="J12029">
        <v>0</v>
      </c>
    </row>
    <row r="12030" spans="1:10" x14ac:dyDescent="0.25">
      <c r="A12030">
        <v>0.53205323558905904</v>
      </c>
      <c r="B12030">
        <v>91310024</v>
      </c>
      <c r="C12030">
        <v>9</v>
      </c>
      <c r="D12030">
        <v>1421.22</v>
      </c>
      <c r="E12030">
        <v>13</v>
      </c>
      <c r="F12030">
        <v>98</v>
      </c>
      <c r="G12030">
        <v>70</v>
      </c>
      <c r="H12030">
        <v>31</v>
      </c>
      <c r="I12030">
        <v>7.538461539</v>
      </c>
      <c r="J12030">
        <v>1</v>
      </c>
    </row>
    <row r="12031" spans="1:10" x14ac:dyDescent="0.25">
      <c r="A12031">
        <v>0.53208396592864615</v>
      </c>
      <c r="B12031">
        <v>49894718</v>
      </c>
      <c r="C12031">
        <v>57</v>
      </c>
      <c r="D12031">
        <v>3394.96</v>
      </c>
      <c r="E12031">
        <v>11</v>
      </c>
      <c r="F12031">
        <v>504</v>
      </c>
      <c r="G12031">
        <v>62</v>
      </c>
      <c r="H12031">
        <v>31</v>
      </c>
      <c r="I12031">
        <v>45.81818182</v>
      </c>
      <c r="J12031">
        <v>1</v>
      </c>
    </row>
    <row r="12032" spans="1:10" x14ac:dyDescent="0.25">
      <c r="A12032">
        <v>0.53212935719441978</v>
      </c>
      <c r="B12032">
        <v>120621678</v>
      </c>
      <c r="C12032">
        <v>167</v>
      </c>
      <c r="D12032">
        <v>1198</v>
      </c>
      <c r="E12032">
        <v>1</v>
      </c>
      <c r="F12032">
        <v>1</v>
      </c>
      <c r="G12032">
        <v>1</v>
      </c>
      <c r="H12032">
        <v>1</v>
      </c>
      <c r="I12032">
        <v>1</v>
      </c>
      <c r="J12032">
        <v>0</v>
      </c>
    </row>
    <row r="12033" spans="1:10" x14ac:dyDescent="0.25">
      <c r="A12033">
        <v>0.53213314573373205</v>
      </c>
      <c r="B12033">
        <v>84644352</v>
      </c>
      <c r="C12033">
        <v>237</v>
      </c>
      <c r="D12033">
        <v>460.4</v>
      </c>
      <c r="E12033">
        <v>5</v>
      </c>
      <c r="F12033">
        <v>38</v>
      </c>
      <c r="G12033">
        <v>25</v>
      </c>
      <c r="H12033">
        <v>11</v>
      </c>
      <c r="I12033">
        <v>7.6</v>
      </c>
      <c r="J12033">
        <v>0</v>
      </c>
    </row>
    <row r="12034" spans="1:10" x14ac:dyDescent="0.25">
      <c r="A12034">
        <v>0.53214003218893258</v>
      </c>
      <c r="B12034">
        <v>63469286</v>
      </c>
      <c r="C12034">
        <v>109</v>
      </c>
      <c r="D12034">
        <v>499</v>
      </c>
      <c r="E12034">
        <v>3</v>
      </c>
      <c r="F12034">
        <v>30</v>
      </c>
      <c r="G12034">
        <v>24</v>
      </c>
      <c r="H12034">
        <v>10</v>
      </c>
      <c r="I12034">
        <v>10</v>
      </c>
      <c r="J12034">
        <v>1</v>
      </c>
    </row>
    <row r="12035" spans="1:10" x14ac:dyDescent="0.25">
      <c r="A12035">
        <v>0.53214657675476418</v>
      </c>
      <c r="B12035">
        <v>72829994</v>
      </c>
      <c r="C12035">
        <v>443</v>
      </c>
      <c r="D12035">
        <v>90.99</v>
      </c>
      <c r="E12035">
        <v>1</v>
      </c>
      <c r="F12035">
        <v>8</v>
      </c>
      <c r="G12035">
        <v>3</v>
      </c>
      <c r="H12035">
        <v>2</v>
      </c>
      <c r="I12035">
        <v>8</v>
      </c>
      <c r="J12035">
        <v>0</v>
      </c>
    </row>
    <row r="12036" spans="1:10" x14ac:dyDescent="0.25">
      <c r="A12036">
        <v>0.53222867133724794</v>
      </c>
      <c r="B12036">
        <v>118787921</v>
      </c>
      <c r="C12036">
        <v>201</v>
      </c>
      <c r="D12036">
        <v>78.5</v>
      </c>
      <c r="E12036">
        <v>1</v>
      </c>
      <c r="F12036">
        <v>7</v>
      </c>
      <c r="G12036">
        <v>5</v>
      </c>
      <c r="H12036">
        <v>3</v>
      </c>
      <c r="I12036">
        <v>7</v>
      </c>
      <c r="J12036">
        <v>0</v>
      </c>
    </row>
    <row r="12037" spans="1:10" x14ac:dyDescent="0.25">
      <c r="A12037">
        <v>0.53224360608510923</v>
      </c>
      <c r="B12037">
        <v>116320891</v>
      </c>
      <c r="C12037">
        <v>234</v>
      </c>
      <c r="D12037">
        <v>277.76</v>
      </c>
      <c r="E12037">
        <v>2</v>
      </c>
      <c r="F12037">
        <v>16</v>
      </c>
      <c r="G12037">
        <v>5</v>
      </c>
      <c r="H12037">
        <v>4</v>
      </c>
      <c r="I12037">
        <v>8</v>
      </c>
      <c r="J12037">
        <v>0</v>
      </c>
    </row>
    <row r="12038" spans="1:10" x14ac:dyDescent="0.25">
      <c r="A12038">
        <v>0.53225208992151307</v>
      </c>
      <c r="B12038">
        <v>85620871</v>
      </c>
      <c r="C12038">
        <v>143</v>
      </c>
      <c r="D12038">
        <v>4342.16</v>
      </c>
      <c r="E12038">
        <v>30</v>
      </c>
      <c r="F12038">
        <v>463</v>
      </c>
      <c r="G12038">
        <v>234</v>
      </c>
      <c r="H12038">
        <v>91</v>
      </c>
      <c r="I12038">
        <v>15.43333333</v>
      </c>
      <c r="J12038">
        <v>1</v>
      </c>
    </row>
    <row r="12039" spans="1:10" x14ac:dyDescent="0.25">
      <c r="A12039">
        <v>0.53225718994362514</v>
      </c>
      <c r="B12039">
        <v>130096645</v>
      </c>
      <c r="C12039">
        <v>34</v>
      </c>
      <c r="D12039">
        <v>55.1</v>
      </c>
      <c r="E12039">
        <v>1</v>
      </c>
      <c r="F12039">
        <v>4</v>
      </c>
      <c r="G12039">
        <v>3</v>
      </c>
      <c r="H12039">
        <v>2</v>
      </c>
      <c r="I12039">
        <v>4</v>
      </c>
      <c r="J12039">
        <v>1</v>
      </c>
    </row>
    <row r="12040" spans="1:10" x14ac:dyDescent="0.25">
      <c r="A12040">
        <v>0.53228454338586295</v>
      </c>
      <c r="B12040">
        <v>122492200</v>
      </c>
      <c r="C12040">
        <v>183</v>
      </c>
      <c r="D12040">
        <v>113.8</v>
      </c>
      <c r="E12040">
        <v>1</v>
      </c>
      <c r="F12040">
        <v>2</v>
      </c>
      <c r="G12040">
        <v>1</v>
      </c>
      <c r="H12040">
        <v>1</v>
      </c>
      <c r="I12040">
        <v>2</v>
      </c>
      <c r="J12040">
        <v>0</v>
      </c>
    </row>
    <row r="12041" spans="1:10" x14ac:dyDescent="0.25">
      <c r="A12041">
        <v>0.53231389644978466</v>
      </c>
      <c r="B12041">
        <v>31810632</v>
      </c>
      <c r="C12041">
        <v>285</v>
      </c>
      <c r="D12041">
        <v>18647.04</v>
      </c>
      <c r="E12041">
        <v>12</v>
      </c>
      <c r="F12041">
        <v>191</v>
      </c>
      <c r="G12041">
        <v>22</v>
      </c>
      <c r="H12041">
        <v>16</v>
      </c>
      <c r="I12041">
        <v>15.91666667</v>
      </c>
      <c r="J12041">
        <v>0</v>
      </c>
    </row>
    <row r="12042" spans="1:10" x14ac:dyDescent="0.25">
      <c r="A12042">
        <v>0.53233606290546209</v>
      </c>
      <c r="B12042">
        <v>63597607</v>
      </c>
      <c r="C12042">
        <v>216</v>
      </c>
      <c r="D12042">
        <v>102.69</v>
      </c>
      <c r="E12042">
        <v>1</v>
      </c>
      <c r="F12042">
        <v>33</v>
      </c>
      <c r="G12042">
        <v>8</v>
      </c>
      <c r="H12042">
        <v>4</v>
      </c>
      <c r="I12042">
        <v>33</v>
      </c>
      <c r="J12042">
        <v>0</v>
      </c>
    </row>
    <row r="12043" spans="1:10" x14ac:dyDescent="0.25">
      <c r="A12043">
        <v>0.53234452886890937</v>
      </c>
      <c r="B12043">
        <v>85328723</v>
      </c>
      <c r="C12043">
        <v>378</v>
      </c>
      <c r="D12043">
        <v>453.8</v>
      </c>
      <c r="E12043">
        <v>4</v>
      </c>
      <c r="F12043">
        <v>36</v>
      </c>
      <c r="G12043">
        <v>32</v>
      </c>
      <c r="H12043">
        <v>12</v>
      </c>
      <c r="I12043">
        <v>9</v>
      </c>
      <c r="J12043">
        <v>0</v>
      </c>
    </row>
    <row r="12044" spans="1:10" x14ac:dyDescent="0.25">
      <c r="A12044">
        <v>0.53237871811861637</v>
      </c>
      <c r="B12044">
        <v>128462825</v>
      </c>
      <c r="C12044">
        <v>84</v>
      </c>
      <c r="D12044">
        <v>101.7</v>
      </c>
      <c r="E12044">
        <v>1</v>
      </c>
      <c r="F12044">
        <v>5</v>
      </c>
      <c r="G12044">
        <v>4</v>
      </c>
      <c r="H12044">
        <v>2</v>
      </c>
      <c r="I12044">
        <v>5</v>
      </c>
      <c r="J12044">
        <v>1</v>
      </c>
    </row>
    <row r="12045" spans="1:10" x14ac:dyDescent="0.25">
      <c r="A12045">
        <v>0.53248708497261987</v>
      </c>
      <c r="B12045">
        <v>14765296</v>
      </c>
      <c r="C12045">
        <v>219</v>
      </c>
      <c r="D12045">
        <v>249</v>
      </c>
      <c r="E12045">
        <v>1</v>
      </c>
      <c r="F12045">
        <v>1</v>
      </c>
      <c r="G12045">
        <v>1</v>
      </c>
      <c r="H12045">
        <v>1</v>
      </c>
      <c r="I12045">
        <v>1</v>
      </c>
      <c r="J12045">
        <v>0</v>
      </c>
    </row>
    <row r="12046" spans="1:10" x14ac:dyDescent="0.25">
      <c r="A12046">
        <v>0.53251994532879265</v>
      </c>
      <c r="B12046">
        <v>116046236</v>
      </c>
      <c r="C12046">
        <v>5</v>
      </c>
      <c r="D12046">
        <v>8137.08</v>
      </c>
      <c r="E12046">
        <v>12</v>
      </c>
      <c r="F12046">
        <v>846</v>
      </c>
      <c r="G12046">
        <v>190</v>
      </c>
      <c r="H12046">
        <v>36</v>
      </c>
      <c r="I12046">
        <v>70.5</v>
      </c>
      <c r="J12046">
        <v>1</v>
      </c>
    </row>
    <row r="12047" spans="1:10" x14ac:dyDescent="0.25">
      <c r="A12047">
        <v>0.53254141740166061</v>
      </c>
      <c r="B12047">
        <v>86096665</v>
      </c>
      <c r="C12047">
        <v>103</v>
      </c>
      <c r="D12047">
        <v>303.3</v>
      </c>
      <c r="E12047">
        <v>2</v>
      </c>
      <c r="F12047">
        <v>8</v>
      </c>
      <c r="G12047">
        <v>4</v>
      </c>
      <c r="H12047">
        <v>2</v>
      </c>
      <c r="I12047">
        <v>4</v>
      </c>
      <c r="J12047">
        <v>0</v>
      </c>
    </row>
    <row r="12048" spans="1:10" x14ac:dyDescent="0.25">
      <c r="A12048">
        <v>0.53261640267852683</v>
      </c>
      <c r="B12048">
        <v>123946711</v>
      </c>
      <c r="C12048">
        <v>152</v>
      </c>
      <c r="D12048">
        <v>4708.8</v>
      </c>
      <c r="E12048">
        <v>1</v>
      </c>
      <c r="F12048">
        <v>433</v>
      </c>
      <c r="G12048">
        <v>2</v>
      </c>
      <c r="H12048">
        <v>1</v>
      </c>
      <c r="I12048">
        <v>433</v>
      </c>
      <c r="J12048">
        <v>0</v>
      </c>
    </row>
    <row r="12049" spans="1:10" x14ac:dyDescent="0.25">
      <c r="A12049">
        <v>0.53263799176156723</v>
      </c>
      <c r="B12049">
        <v>84549533</v>
      </c>
      <c r="C12049">
        <v>36</v>
      </c>
      <c r="D12049">
        <v>2734.66</v>
      </c>
      <c r="E12049">
        <v>18</v>
      </c>
      <c r="F12049">
        <v>224</v>
      </c>
      <c r="G12049">
        <v>135</v>
      </c>
      <c r="H12049">
        <v>46</v>
      </c>
      <c r="I12049">
        <v>12.44444444</v>
      </c>
      <c r="J12049">
        <v>1</v>
      </c>
    </row>
    <row r="12050" spans="1:10" x14ac:dyDescent="0.25">
      <c r="A12050">
        <v>0.5326510354159546</v>
      </c>
      <c r="B12050">
        <v>124323787</v>
      </c>
      <c r="C12050">
        <v>58</v>
      </c>
      <c r="D12050">
        <v>798.95</v>
      </c>
      <c r="E12050">
        <v>4</v>
      </c>
      <c r="F12050">
        <v>82</v>
      </c>
      <c r="G12050">
        <v>53</v>
      </c>
      <c r="H12050">
        <v>11</v>
      </c>
      <c r="I12050">
        <v>20.5</v>
      </c>
      <c r="J12050">
        <v>1</v>
      </c>
    </row>
    <row r="12051" spans="1:10" x14ac:dyDescent="0.25">
      <c r="A12051">
        <v>0.53271611944893471</v>
      </c>
      <c r="B12051">
        <v>1800511</v>
      </c>
      <c r="C12051">
        <v>14</v>
      </c>
      <c r="D12051">
        <v>590.13</v>
      </c>
      <c r="E12051">
        <v>3</v>
      </c>
      <c r="F12051">
        <v>50</v>
      </c>
      <c r="G12051">
        <v>25</v>
      </c>
      <c r="H12051">
        <v>10</v>
      </c>
      <c r="I12051">
        <v>16.666666670000001</v>
      </c>
      <c r="J12051">
        <v>1</v>
      </c>
    </row>
    <row r="12052" spans="1:10" x14ac:dyDescent="0.25">
      <c r="A12052">
        <v>0.53272928787890794</v>
      </c>
      <c r="B12052">
        <v>116173538</v>
      </c>
      <c r="C12052">
        <v>15</v>
      </c>
      <c r="D12052">
        <v>3081.96</v>
      </c>
      <c r="E12052">
        <v>16</v>
      </c>
      <c r="F12052">
        <v>245</v>
      </c>
      <c r="G12052">
        <v>171</v>
      </c>
      <c r="H12052">
        <v>55</v>
      </c>
      <c r="I12052">
        <v>15.3125</v>
      </c>
      <c r="J12052">
        <v>1</v>
      </c>
    </row>
    <row r="12053" spans="1:10" x14ac:dyDescent="0.25">
      <c r="A12053">
        <v>0.53277260175818053</v>
      </c>
      <c r="B12053">
        <v>6732530</v>
      </c>
      <c r="C12053">
        <v>214</v>
      </c>
      <c r="D12053">
        <v>106.01</v>
      </c>
      <c r="E12053">
        <v>1</v>
      </c>
      <c r="F12053">
        <v>10</v>
      </c>
      <c r="G12053">
        <v>5</v>
      </c>
      <c r="H12053">
        <v>2</v>
      </c>
      <c r="I12053">
        <v>10</v>
      </c>
      <c r="J12053">
        <v>0</v>
      </c>
    </row>
    <row r="12054" spans="1:10" x14ac:dyDescent="0.25">
      <c r="A12054">
        <v>0.53280106110386671</v>
      </c>
      <c r="B12054">
        <v>113235016</v>
      </c>
      <c r="C12054">
        <v>14</v>
      </c>
      <c r="D12054">
        <v>5212.79</v>
      </c>
      <c r="E12054">
        <v>37</v>
      </c>
      <c r="F12054">
        <v>726</v>
      </c>
      <c r="G12054">
        <v>378</v>
      </c>
      <c r="H12054">
        <v>110</v>
      </c>
      <c r="I12054">
        <v>19.621621619999999</v>
      </c>
      <c r="J12054">
        <v>1</v>
      </c>
    </row>
    <row r="12055" spans="1:10" x14ac:dyDescent="0.25">
      <c r="A12055">
        <v>0.53284941734568181</v>
      </c>
      <c r="B12055">
        <v>117668626</v>
      </c>
      <c r="C12055">
        <v>211</v>
      </c>
      <c r="D12055">
        <v>209.9</v>
      </c>
      <c r="E12055">
        <v>2</v>
      </c>
      <c r="F12055">
        <v>26</v>
      </c>
      <c r="G12055">
        <v>19</v>
      </c>
      <c r="H12055">
        <v>2</v>
      </c>
      <c r="I12055">
        <v>13</v>
      </c>
      <c r="J12055">
        <v>0</v>
      </c>
    </row>
    <row r="12056" spans="1:10" x14ac:dyDescent="0.25">
      <c r="A12056">
        <v>0.53308165137212804</v>
      </c>
      <c r="B12056">
        <v>88078997</v>
      </c>
      <c r="C12056">
        <v>441</v>
      </c>
      <c r="D12056">
        <v>105.2</v>
      </c>
      <c r="E12056">
        <v>1</v>
      </c>
      <c r="F12056">
        <v>3</v>
      </c>
      <c r="G12056">
        <v>2</v>
      </c>
      <c r="H12056">
        <v>1</v>
      </c>
      <c r="I12056">
        <v>3</v>
      </c>
      <c r="J12056">
        <v>0</v>
      </c>
    </row>
    <row r="12057" spans="1:10" x14ac:dyDescent="0.25">
      <c r="A12057">
        <v>0.53311351193515322</v>
      </c>
      <c r="B12057">
        <v>126306707</v>
      </c>
      <c r="C12057">
        <v>59</v>
      </c>
      <c r="D12057">
        <v>202</v>
      </c>
      <c r="E12057">
        <v>2</v>
      </c>
      <c r="F12057">
        <v>5</v>
      </c>
      <c r="G12057">
        <v>5</v>
      </c>
      <c r="H12057">
        <v>2</v>
      </c>
      <c r="I12057">
        <v>2.5</v>
      </c>
      <c r="J12057">
        <v>0</v>
      </c>
    </row>
    <row r="12058" spans="1:10" x14ac:dyDescent="0.25">
      <c r="A12058">
        <v>0.53326712030666734</v>
      </c>
      <c r="B12058">
        <v>121391897</v>
      </c>
      <c r="C12058">
        <v>9</v>
      </c>
      <c r="D12058">
        <v>778</v>
      </c>
      <c r="E12058">
        <v>4</v>
      </c>
      <c r="F12058">
        <v>53</v>
      </c>
      <c r="G12058">
        <v>37</v>
      </c>
      <c r="H12058">
        <v>11</v>
      </c>
      <c r="I12058">
        <v>13.25</v>
      </c>
      <c r="J12058">
        <v>1</v>
      </c>
    </row>
    <row r="12059" spans="1:10" x14ac:dyDescent="0.25">
      <c r="A12059">
        <v>0.5332723136628823</v>
      </c>
      <c r="B12059">
        <v>63762339</v>
      </c>
      <c r="C12059">
        <v>44</v>
      </c>
      <c r="D12059">
        <v>1573.13</v>
      </c>
      <c r="E12059">
        <v>15</v>
      </c>
      <c r="F12059">
        <v>168</v>
      </c>
      <c r="G12059">
        <v>146</v>
      </c>
      <c r="H12059">
        <v>60</v>
      </c>
      <c r="I12059">
        <v>11.2</v>
      </c>
      <c r="J12059">
        <v>1</v>
      </c>
    </row>
    <row r="12060" spans="1:10" x14ac:dyDescent="0.25">
      <c r="A12060">
        <v>0.53329326922912623</v>
      </c>
      <c r="B12060">
        <v>5754130</v>
      </c>
      <c r="C12060">
        <v>54</v>
      </c>
      <c r="D12060">
        <v>330.8</v>
      </c>
      <c r="E12060">
        <v>2</v>
      </c>
      <c r="F12060">
        <v>33</v>
      </c>
      <c r="G12060">
        <v>15</v>
      </c>
      <c r="H12060">
        <v>3</v>
      </c>
      <c r="I12060">
        <v>16.5</v>
      </c>
      <c r="J12060">
        <v>1</v>
      </c>
    </row>
    <row r="12061" spans="1:10" x14ac:dyDescent="0.25">
      <c r="A12061">
        <v>0.53337131210732969</v>
      </c>
      <c r="B12061">
        <v>115922534</v>
      </c>
      <c r="C12061">
        <v>2</v>
      </c>
      <c r="D12061">
        <v>12881.09</v>
      </c>
      <c r="E12061">
        <v>19</v>
      </c>
      <c r="F12061">
        <v>537</v>
      </c>
      <c r="G12061">
        <v>114</v>
      </c>
      <c r="H12061">
        <v>41</v>
      </c>
      <c r="I12061">
        <v>28.2631579</v>
      </c>
      <c r="J12061">
        <v>1</v>
      </c>
    </row>
    <row r="12062" spans="1:10" x14ac:dyDescent="0.25">
      <c r="A12062">
        <v>0.53338002642646598</v>
      </c>
      <c r="B12062">
        <v>117159563</v>
      </c>
      <c r="C12062">
        <v>288</v>
      </c>
      <c r="D12062">
        <v>103</v>
      </c>
      <c r="E12062">
        <v>1</v>
      </c>
      <c r="F12062">
        <v>20</v>
      </c>
      <c r="G12062">
        <v>14</v>
      </c>
      <c r="H12062">
        <v>4</v>
      </c>
      <c r="I12062">
        <v>20</v>
      </c>
      <c r="J12062">
        <v>0</v>
      </c>
    </row>
    <row r="12063" spans="1:10" x14ac:dyDescent="0.25">
      <c r="A12063">
        <v>0.53345091883331575</v>
      </c>
      <c r="B12063">
        <v>114292782</v>
      </c>
      <c r="C12063">
        <v>384</v>
      </c>
      <c r="D12063">
        <v>278.39999999999998</v>
      </c>
      <c r="E12063">
        <v>3</v>
      </c>
      <c r="F12063">
        <v>16</v>
      </c>
      <c r="G12063">
        <v>13</v>
      </c>
      <c r="H12063">
        <v>9</v>
      </c>
      <c r="I12063">
        <v>5.3333333329999997</v>
      </c>
      <c r="J12063">
        <v>0</v>
      </c>
    </row>
    <row r="12064" spans="1:10" x14ac:dyDescent="0.25">
      <c r="A12064">
        <v>0.53345701606508933</v>
      </c>
      <c r="B12064">
        <v>130910864</v>
      </c>
      <c r="C12064">
        <v>27</v>
      </c>
      <c r="D12064">
        <v>103.92</v>
      </c>
      <c r="E12064">
        <v>1</v>
      </c>
      <c r="F12064">
        <v>27</v>
      </c>
      <c r="G12064">
        <v>2</v>
      </c>
      <c r="H12064">
        <v>1</v>
      </c>
      <c r="I12064">
        <v>27</v>
      </c>
      <c r="J12064">
        <v>0</v>
      </c>
    </row>
    <row r="12065" spans="1:10" x14ac:dyDescent="0.25">
      <c r="A12065">
        <v>0.53354145740396819</v>
      </c>
      <c r="B12065">
        <v>117779250</v>
      </c>
      <c r="C12065">
        <v>117</v>
      </c>
      <c r="D12065">
        <v>626.48</v>
      </c>
      <c r="E12065">
        <v>5</v>
      </c>
      <c r="F12065">
        <v>180</v>
      </c>
      <c r="G12065">
        <v>68</v>
      </c>
      <c r="H12065">
        <v>14</v>
      </c>
      <c r="I12065">
        <v>36</v>
      </c>
      <c r="J12065">
        <v>1</v>
      </c>
    </row>
    <row r="12066" spans="1:10" x14ac:dyDescent="0.25">
      <c r="A12066">
        <v>0.53356622610295934</v>
      </c>
      <c r="B12066">
        <v>128582451</v>
      </c>
      <c r="C12066">
        <v>79</v>
      </c>
      <c r="D12066">
        <v>691.1</v>
      </c>
      <c r="E12066">
        <v>2</v>
      </c>
      <c r="F12066">
        <v>15</v>
      </c>
      <c r="G12066">
        <v>7</v>
      </c>
      <c r="H12066">
        <v>3</v>
      </c>
      <c r="I12066">
        <v>7.5</v>
      </c>
      <c r="J12066">
        <v>1</v>
      </c>
    </row>
    <row r="12067" spans="1:10" x14ac:dyDescent="0.25">
      <c r="A12067">
        <v>0.53361848987223659</v>
      </c>
      <c r="B12067">
        <v>42404244</v>
      </c>
      <c r="C12067">
        <v>35</v>
      </c>
      <c r="D12067">
        <v>101.9</v>
      </c>
      <c r="E12067">
        <v>1</v>
      </c>
      <c r="F12067">
        <v>4</v>
      </c>
      <c r="G12067">
        <v>3</v>
      </c>
      <c r="H12067">
        <v>2</v>
      </c>
      <c r="I12067">
        <v>4</v>
      </c>
      <c r="J12067">
        <v>1</v>
      </c>
    </row>
    <row r="12068" spans="1:10" x14ac:dyDescent="0.25">
      <c r="A12068">
        <v>0.53362632827069201</v>
      </c>
      <c r="B12068">
        <v>88116170</v>
      </c>
      <c r="C12068">
        <v>439</v>
      </c>
      <c r="D12068">
        <v>15.4</v>
      </c>
      <c r="E12068">
        <v>1</v>
      </c>
      <c r="F12068">
        <v>2</v>
      </c>
      <c r="G12068">
        <v>2</v>
      </c>
      <c r="H12068">
        <v>1</v>
      </c>
      <c r="I12068">
        <v>2</v>
      </c>
      <c r="J12068">
        <v>0</v>
      </c>
    </row>
    <row r="12069" spans="1:10" x14ac:dyDescent="0.25">
      <c r="A12069">
        <v>0.53368158710894398</v>
      </c>
      <c r="B12069">
        <v>124399641</v>
      </c>
      <c r="C12069">
        <v>138</v>
      </c>
      <c r="D12069">
        <v>63.6</v>
      </c>
      <c r="E12069">
        <v>1</v>
      </c>
      <c r="F12069">
        <v>6</v>
      </c>
      <c r="G12069">
        <v>1</v>
      </c>
      <c r="H12069">
        <v>1</v>
      </c>
      <c r="I12069">
        <v>6</v>
      </c>
      <c r="J12069">
        <v>0</v>
      </c>
    </row>
    <row r="12070" spans="1:10" x14ac:dyDescent="0.25">
      <c r="A12070">
        <v>0.53378965206877238</v>
      </c>
      <c r="B12070">
        <v>123203587</v>
      </c>
      <c r="C12070">
        <v>81</v>
      </c>
      <c r="D12070">
        <v>437.7</v>
      </c>
      <c r="E12070">
        <v>2</v>
      </c>
      <c r="F12070">
        <v>6</v>
      </c>
      <c r="G12070">
        <v>5</v>
      </c>
      <c r="H12070">
        <v>4</v>
      </c>
      <c r="I12070">
        <v>3</v>
      </c>
      <c r="J12070">
        <v>1</v>
      </c>
    </row>
    <row r="12071" spans="1:10" x14ac:dyDescent="0.25">
      <c r="A12071">
        <v>0.53385049625982994</v>
      </c>
      <c r="B12071">
        <v>125086062</v>
      </c>
      <c r="C12071">
        <v>29</v>
      </c>
      <c r="D12071">
        <v>249.86</v>
      </c>
      <c r="E12071">
        <v>2</v>
      </c>
      <c r="F12071">
        <v>41</v>
      </c>
      <c r="G12071">
        <v>15</v>
      </c>
      <c r="H12071">
        <v>2</v>
      </c>
      <c r="I12071">
        <v>20.5</v>
      </c>
      <c r="J12071">
        <v>0</v>
      </c>
    </row>
    <row r="12072" spans="1:10" x14ac:dyDescent="0.25">
      <c r="A12072">
        <v>0.53387562305288505</v>
      </c>
      <c r="B12072">
        <v>73870125</v>
      </c>
      <c r="C12072">
        <v>0</v>
      </c>
      <c r="D12072">
        <v>3397.1</v>
      </c>
      <c r="E12072">
        <v>7</v>
      </c>
      <c r="F12072">
        <v>44</v>
      </c>
      <c r="G12072">
        <v>17</v>
      </c>
      <c r="H12072">
        <v>10</v>
      </c>
      <c r="I12072">
        <v>6.2857142860000002</v>
      </c>
      <c r="J12072">
        <v>0</v>
      </c>
    </row>
    <row r="12073" spans="1:10" x14ac:dyDescent="0.25">
      <c r="A12073">
        <v>0.53388702580497238</v>
      </c>
      <c r="B12073">
        <v>115645626</v>
      </c>
      <c r="C12073">
        <v>356</v>
      </c>
      <c r="D12073">
        <v>291.60000000000002</v>
      </c>
      <c r="E12073">
        <v>1</v>
      </c>
      <c r="F12073">
        <v>14</v>
      </c>
      <c r="G12073">
        <v>7</v>
      </c>
      <c r="H12073">
        <v>3</v>
      </c>
      <c r="I12073">
        <v>14</v>
      </c>
      <c r="J12073">
        <v>0</v>
      </c>
    </row>
    <row r="12074" spans="1:10" x14ac:dyDescent="0.25">
      <c r="A12074">
        <v>0.53389762008326636</v>
      </c>
      <c r="B12074">
        <v>374535</v>
      </c>
      <c r="C12074">
        <v>64</v>
      </c>
      <c r="D12074">
        <v>6190.95</v>
      </c>
      <c r="E12074">
        <v>14</v>
      </c>
      <c r="F12074">
        <v>215</v>
      </c>
      <c r="G12074">
        <v>92</v>
      </c>
      <c r="H12074">
        <v>40</v>
      </c>
      <c r="I12074">
        <v>15.35714286</v>
      </c>
      <c r="J12074">
        <v>1</v>
      </c>
    </row>
    <row r="12075" spans="1:10" x14ac:dyDescent="0.25">
      <c r="A12075">
        <v>0.53397657545053323</v>
      </c>
      <c r="B12075">
        <v>19692110</v>
      </c>
      <c r="C12075">
        <v>200</v>
      </c>
      <c r="D12075">
        <v>62.92</v>
      </c>
      <c r="E12075">
        <v>1</v>
      </c>
      <c r="F12075">
        <v>30</v>
      </c>
      <c r="G12075">
        <v>3</v>
      </c>
      <c r="H12075">
        <v>2</v>
      </c>
      <c r="I12075">
        <v>30</v>
      </c>
      <c r="J12075">
        <v>0</v>
      </c>
    </row>
    <row r="12076" spans="1:10" x14ac:dyDescent="0.25">
      <c r="A12076">
        <v>0.53398616166723778</v>
      </c>
      <c r="B12076">
        <v>5953304</v>
      </c>
      <c r="C12076">
        <v>192</v>
      </c>
      <c r="D12076">
        <v>795</v>
      </c>
      <c r="E12076">
        <v>1</v>
      </c>
      <c r="F12076">
        <v>3</v>
      </c>
      <c r="G12076">
        <v>2</v>
      </c>
      <c r="H12076">
        <v>1</v>
      </c>
      <c r="I12076">
        <v>3</v>
      </c>
      <c r="J12076">
        <v>0</v>
      </c>
    </row>
    <row r="12077" spans="1:10" x14ac:dyDescent="0.25">
      <c r="A12077">
        <v>0.53402577458289913</v>
      </c>
      <c r="B12077">
        <v>8165981</v>
      </c>
      <c r="C12077">
        <v>10</v>
      </c>
      <c r="D12077">
        <v>4144.87</v>
      </c>
      <c r="E12077">
        <v>18</v>
      </c>
      <c r="F12077">
        <v>313</v>
      </c>
      <c r="G12077">
        <v>123</v>
      </c>
      <c r="H12077">
        <v>37</v>
      </c>
      <c r="I12077">
        <v>17.38888889</v>
      </c>
      <c r="J12077">
        <v>1</v>
      </c>
    </row>
    <row r="12078" spans="1:10" x14ac:dyDescent="0.25">
      <c r="A12078">
        <v>0.53417245213305209</v>
      </c>
      <c r="B12078">
        <v>129912767</v>
      </c>
      <c r="C12078">
        <v>54</v>
      </c>
      <c r="D12078">
        <v>45</v>
      </c>
      <c r="E12078">
        <v>1</v>
      </c>
      <c r="F12078">
        <v>1</v>
      </c>
      <c r="G12078">
        <v>1</v>
      </c>
      <c r="H12078">
        <v>1</v>
      </c>
      <c r="I12078">
        <v>1</v>
      </c>
      <c r="J12078">
        <v>0</v>
      </c>
    </row>
    <row r="12079" spans="1:10" x14ac:dyDescent="0.25">
      <c r="A12079">
        <v>0.53423209969778307</v>
      </c>
      <c r="B12079">
        <v>123060022</v>
      </c>
      <c r="C12079">
        <v>124</v>
      </c>
      <c r="D12079">
        <v>808.3</v>
      </c>
      <c r="E12079">
        <v>2</v>
      </c>
      <c r="F12079">
        <v>52</v>
      </c>
      <c r="G12079">
        <v>11</v>
      </c>
      <c r="H12079">
        <v>5</v>
      </c>
      <c r="I12079">
        <v>26</v>
      </c>
      <c r="J12079">
        <v>1</v>
      </c>
    </row>
    <row r="12080" spans="1:10" x14ac:dyDescent="0.25">
      <c r="A12080">
        <v>0.53423544008226664</v>
      </c>
      <c r="B12080">
        <v>9136924</v>
      </c>
      <c r="C12080">
        <v>7</v>
      </c>
      <c r="D12080">
        <v>589.78</v>
      </c>
      <c r="E12080">
        <v>4</v>
      </c>
      <c r="F12080">
        <v>53</v>
      </c>
      <c r="G12080">
        <v>40</v>
      </c>
      <c r="H12080">
        <v>16</v>
      </c>
      <c r="I12080">
        <v>13.25</v>
      </c>
      <c r="J12080">
        <v>1</v>
      </c>
    </row>
    <row r="12081" spans="1:10" x14ac:dyDescent="0.25">
      <c r="A12081">
        <v>0.53424133509530825</v>
      </c>
      <c r="B12081">
        <v>6114076</v>
      </c>
      <c r="C12081">
        <v>9</v>
      </c>
      <c r="D12081">
        <v>5809.67</v>
      </c>
      <c r="E12081">
        <v>38</v>
      </c>
      <c r="F12081">
        <v>387</v>
      </c>
      <c r="G12081">
        <v>261</v>
      </c>
      <c r="H12081">
        <v>124</v>
      </c>
      <c r="I12081">
        <v>10.18421053</v>
      </c>
      <c r="J12081">
        <v>1</v>
      </c>
    </row>
    <row r="12082" spans="1:10" x14ac:dyDescent="0.25">
      <c r="A12082">
        <v>0.53426734825506172</v>
      </c>
      <c r="B12082">
        <v>116566828</v>
      </c>
      <c r="C12082">
        <v>326</v>
      </c>
      <c r="D12082">
        <v>8819</v>
      </c>
      <c r="E12082">
        <v>1</v>
      </c>
      <c r="F12082">
        <v>2</v>
      </c>
      <c r="G12082">
        <v>2</v>
      </c>
      <c r="H12082">
        <v>1</v>
      </c>
      <c r="I12082">
        <v>2</v>
      </c>
      <c r="J12082">
        <v>0</v>
      </c>
    </row>
    <row r="12083" spans="1:10" x14ac:dyDescent="0.25">
      <c r="A12083">
        <v>0.53431820410395126</v>
      </c>
      <c r="B12083">
        <v>9637734</v>
      </c>
      <c r="C12083">
        <v>57</v>
      </c>
      <c r="D12083">
        <v>1214.1300000000001</v>
      </c>
      <c r="E12083">
        <v>10</v>
      </c>
      <c r="F12083">
        <v>75</v>
      </c>
      <c r="G12083">
        <v>53</v>
      </c>
      <c r="H12083">
        <v>25</v>
      </c>
      <c r="I12083">
        <v>7.5</v>
      </c>
      <c r="J12083">
        <v>1</v>
      </c>
    </row>
    <row r="12084" spans="1:10" x14ac:dyDescent="0.25">
      <c r="A12084">
        <v>0.53433573227327613</v>
      </c>
      <c r="B12084">
        <v>114284666</v>
      </c>
      <c r="C12084">
        <v>390</v>
      </c>
      <c r="D12084">
        <v>234.9</v>
      </c>
      <c r="E12084">
        <v>1</v>
      </c>
      <c r="F12084">
        <v>11</v>
      </c>
      <c r="G12084">
        <v>7</v>
      </c>
      <c r="H12084">
        <v>3</v>
      </c>
      <c r="I12084">
        <v>11</v>
      </c>
      <c r="J12084">
        <v>0</v>
      </c>
    </row>
    <row r="12085" spans="1:10" x14ac:dyDescent="0.25">
      <c r="A12085">
        <v>0.53435229892129987</v>
      </c>
      <c r="B12085">
        <v>123178324</v>
      </c>
      <c r="C12085">
        <v>17</v>
      </c>
      <c r="D12085">
        <v>58.7</v>
      </c>
      <c r="E12085">
        <v>1</v>
      </c>
      <c r="F12085">
        <v>5</v>
      </c>
      <c r="G12085">
        <v>5</v>
      </c>
      <c r="H12085">
        <v>1</v>
      </c>
      <c r="I12085">
        <v>5</v>
      </c>
      <c r="J12085">
        <v>0</v>
      </c>
    </row>
    <row r="12086" spans="1:10" x14ac:dyDescent="0.25">
      <c r="A12086">
        <v>0.53442505408699204</v>
      </c>
      <c r="B12086">
        <v>127595052</v>
      </c>
      <c r="C12086">
        <v>98</v>
      </c>
      <c r="D12086">
        <v>212.1</v>
      </c>
      <c r="E12086">
        <v>1</v>
      </c>
      <c r="F12086">
        <v>10</v>
      </c>
      <c r="G12086">
        <v>7</v>
      </c>
      <c r="H12086">
        <v>1</v>
      </c>
      <c r="I12086">
        <v>10</v>
      </c>
      <c r="J12086">
        <v>0</v>
      </c>
    </row>
    <row r="12087" spans="1:10" x14ac:dyDescent="0.25">
      <c r="A12087">
        <v>0.53455676777094341</v>
      </c>
      <c r="B12087">
        <v>117155332</v>
      </c>
      <c r="C12087">
        <v>10</v>
      </c>
      <c r="D12087">
        <v>3006.91</v>
      </c>
      <c r="E12087">
        <v>8</v>
      </c>
      <c r="F12087">
        <v>89</v>
      </c>
      <c r="G12087">
        <v>25</v>
      </c>
      <c r="H12087">
        <v>12</v>
      </c>
      <c r="I12087">
        <v>11.125</v>
      </c>
      <c r="J12087">
        <v>1</v>
      </c>
    </row>
    <row r="12088" spans="1:10" x14ac:dyDescent="0.25">
      <c r="A12088">
        <v>0.53456447120067685</v>
      </c>
      <c r="B12088">
        <v>125327338</v>
      </c>
      <c r="C12088">
        <v>69</v>
      </c>
      <c r="D12088">
        <v>356.8</v>
      </c>
      <c r="E12088">
        <v>3</v>
      </c>
      <c r="F12088">
        <v>29</v>
      </c>
      <c r="G12088">
        <v>14</v>
      </c>
      <c r="H12088">
        <v>5</v>
      </c>
      <c r="I12088">
        <v>9.6666666669999994</v>
      </c>
      <c r="J12088">
        <v>1</v>
      </c>
    </row>
    <row r="12089" spans="1:10" x14ac:dyDescent="0.25">
      <c r="A12089">
        <v>0.53458894574313698</v>
      </c>
      <c r="B12089">
        <v>120314468</v>
      </c>
      <c r="C12089">
        <v>228</v>
      </c>
      <c r="D12089">
        <v>98.75</v>
      </c>
      <c r="E12089">
        <v>1</v>
      </c>
      <c r="F12089">
        <v>7</v>
      </c>
      <c r="G12089">
        <v>4</v>
      </c>
      <c r="H12089">
        <v>2</v>
      </c>
      <c r="I12089">
        <v>7</v>
      </c>
      <c r="J12089">
        <v>0</v>
      </c>
    </row>
    <row r="12090" spans="1:10" x14ac:dyDescent="0.25">
      <c r="A12090">
        <v>0.53462384248382877</v>
      </c>
      <c r="B12090">
        <v>117634101</v>
      </c>
      <c r="C12090">
        <v>1</v>
      </c>
      <c r="D12090">
        <v>548</v>
      </c>
      <c r="E12090">
        <v>5</v>
      </c>
      <c r="F12090">
        <v>26</v>
      </c>
      <c r="G12090">
        <v>25</v>
      </c>
      <c r="H12090">
        <v>12</v>
      </c>
      <c r="I12090">
        <v>5.2</v>
      </c>
      <c r="J12090">
        <v>1</v>
      </c>
    </row>
    <row r="12091" spans="1:10" x14ac:dyDescent="0.25">
      <c r="A12091">
        <v>0.53464187737623481</v>
      </c>
      <c r="B12091">
        <v>122974631</v>
      </c>
      <c r="C12091">
        <v>41</v>
      </c>
      <c r="D12091">
        <v>199</v>
      </c>
      <c r="E12091">
        <v>1</v>
      </c>
      <c r="F12091">
        <v>1</v>
      </c>
      <c r="G12091">
        <v>1</v>
      </c>
      <c r="H12091">
        <v>1</v>
      </c>
      <c r="I12091">
        <v>1</v>
      </c>
      <c r="J12091">
        <v>0</v>
      </c>
    </row>
    <row r="12092" spans="1:10" x14ac:dyDescent="0.25">
      <c r="A12092">
        <v>0.53466117184646289</v>
      </c>
      <c r="B12092">
        <v>129261608</v>
      </c>
      <c r="C12092">
        <v>65</v>
      </c>
      <c r="D12092">
        <v>316</v>
      </c>
      <c r="E12092">
        <v>2</v>
      </c>
      <c r="F12092">
        <v>5</v>
      </c>
      <c r="G12092">
        <v>2</v>
      </c>
      <c r="H12092">
        <v>2</v>
      </c>
      <c r="I12092">
        <v>2.5</v>
      </c>
      <c r="J12092">
        <v>0</v>
      </c>
    </row>
    <row r="12093" spans="1:10" x14ac:dyDescent="0.25">
      <c r="A12093">
        <v>0.53469139882393923</v>
      </c>
      <c r="B12093">
        <v>118027698</v>
      </c>
      <c r="C12093">
        <v>276</v>
      </c>
      <c r="D12093">
        <v>180</v>
      </c>
      <c r="E12093">
        <v>1</v>
      </c>
      <c r="F12093">
        <v>3</v>
      </c>
      <c r="G12093">
        <v>2</v>
      </c>
      <c r="H12093">
        <v>1</v>
      </c>
      <c r="I12093">
        <v>3</v>
      </c>
      <c r="J12093">
        <v>0</v>
      </c>
    </row>
    <row r="12094" spans="1:10" x14ac:dyDescent="0.25">
      <c r="A12094">
        <v>0.53471598599322556</v>
      </c>
      <c r="B12094">
        <v>114738686</v>
      </c>
      <c r="C12094">
        <v>381</v>
      </c>
      <c r="D12094">
        <v>88.65</v>
      </c>
      <c r="E12094">
        <v>1</v>
      </c>
      <c r="F12094">
        <v>4</v>
      </c>
      <c r="G12094">
        <v>2</v>
      </c>
      <c r="H12094">
        <v>2</v>
      </c>
      <c r="I12094">
        <v>4</v>
      </c>
      <c r="J12094">
        <v>0</v>
      </c>
    </row>
    <row r="12095" spans="1:10" x14ac:dyDescent="0.25">
      <c r="A12095">
        <v>0.53479607936624807</v>
      </c>
      <c r="B12095">
        <v>116302713</v>
      </c>
      <c r="C12095">
        <v>69</v>
      </c>
      <c r="D12095">
        <v>1217.77</v>
      </c>
      <c r="E12095">
        <v>3</v>
      </c>
      <c r="F12095">
        <v>127</v>
      </c>
      <c r="G12095">
        <v>43</v>
      </c>
      <c r="H12095">
        <v>12</v>
      </c>
      <c r="I12095">
        <v>42.333333330000002</v>
      </c>
      <c r="J12095">
        <v>1</v>
      </c>
    </row>
    <row r="12096" spans="1:10" x14ac:dyDescent="0.25">
      <c r="A12096">
        <v>0.53481380688264102</v>
      </c>
      <c r="B12096">
        <v>6661771</v>
      </c>
      <c r="C12096">
        <v>18</v>
      </c>
      <c r="D12096">
        <v>4617.6899999999996</v>
      </c>
      <c r="E12096">
        <v>23</v>
      </c>
      <c r="F12096">
        <v>306</v>
      </c>
      <c r="G12096">
        <v>165</v>
      </c>
      <c r="H12096">
        <v>73</v>
      </c>
      <c r="I12096">
        <v>13.304347829999999</v>
      </c>
      <c r="J12096">
        <v>1</v>
      </c>
    </row>
    <row r="12097" spans="1:10" x14ac:dyDescent="0.25">
      <c r="A12097">
        <v>0.53484862277633594</v>
      </c>
      <c r="B12097">
        <v>6275714</v>
      </c>
      <c r="C12097">
        <v>9</v>
      </c>
      <c r="D12097">
        <v>5090.8</v>
      </c>
      <c r="E12097">
        <v>21</v>
      </c>
      <c r="F12097">
        <v>211</v>
      </c>
      <c r="G12097">
        <v>111</v>
      </c>
      <c r="H12097">
        <v>46</v>
      </c>
      <c r="I12097">
        <v>10.04761905</v>
      </c>
      <c r="J12097">
        <v>1</v>
      </c>
    </row>
    <row r="12098" spans="1:10" x14ac:dyDescent="0.25">
      <c r="A12098">
        <v>0.53486901980126611</v>
      </c>
      <c r="B12098">
        <v>87996770</v>
      </c>
      <c r="C12098">
        <v>437</v>
      </c>
      <c r="D12098">
        <v>89</v>
      </c>
      <c r="E12098">
        <v>1</v>
      </c>
      <c r="F12098">
        <v>2</v>
      </c>
      <c r="G12098">
        <v>1</v>
      </c>
      <c r="H12098">
        <v>1</v>
      </c>
      <c r="I12098">
        <v>2</v>
      </c>
      <c r="J12098">
        <v>0</v>
      </c>
    </row>
    <row r="12099" spans="1:10" x14ac:dyDescent="0.25">
      <c r="A12099">
        <v>0.53496255910390289</v>
      </c>
      <c r="B12099">
        <v>7894838</v>
      </c>
      <c r="C12099">
        <v>325</v>
      </c>
      <c r="D12099">
        <v>370.82</v>
      </c>
      <c r="E12099">
        <v>3</v>
      </c>
      <c r="F12099">
        <v>21</v>
      </c>
      <c r="G12099">
        <v>16</v>
      </c>
      <c r="H12099">
        <v>7</v>
      </c>
      <c r="I12099">
        <v>7</v>
      </c>
      <c r="J12099">
        <v>0</v>
      </c>
    </row>
    <row r="12100" spans="1:10" x14ac:dyDescent="0.25">
      <c r="A12100">
        <v>0.53498369605737595</v>
      </c>
      <c r="B12100">
        <v>42495648</v>
      </c>
      <c r="C12100">
        <v>53</v>
      </c>
      <c r="D12100">
        <v>709.67</v>
      </c>
      <c r="E12100">
        <v>5</v>
      </c>
      <c r="F12100">
        <v>65</v>
      </c>
      <c r="G12100">
        <v>33</v>
      </c>
      <c r="H12100">
        <v>11</v>
      </c>
      <c r="I12100">
        <v>13</v>
      </c>
      <c r="J12100">
        <v>1</v>
      </c>
    </row>
    <row r="12101" spans="1:10" x14ac:dyDescent="0.25">
      <c r="A12101">
        <v>0.53501609365216563</v>
      </c>
      <c r="B12101">
        <v>7019306</v>
      </c>
      <c r="C12101">
        <v>76</v>
      </c>
      <c r="D12101">
        <v>3338</v>
      </c>
      <c r="E12101">
        <v>2</v>
      </c>
      <c r="F12101">
        <v>2</v>
      </c>
      <c r="G12101">
        <v>2</v>
      </c>
      <c r="H12101">
        <v>2</v>
      </c>
      <c r="I12101">
        <v>1</v>
      </c>
      <c r="J12101">
        <v>0</v>
      </c>
    </row>
    <row r="12102" spans="1:10" x14ac:dyDescent="0.25">
      <c r="A12102">
        <v>0.53508727545988599</v>
      </c>
      <c r="B12102">
        <v>5105670</v>
      </c>
      <c r="C12102">
        <v>77</v>
      </c>
      <c r="D12102">
        <v>685.82</v>
      </c>
      <c r="E12102">
        <v>4</v>
      </c>
      <c r="F12102">
        <v>39</v>
      </c>
      <c r="G12102">
        <v>19</v>
      </c>
      <c r="H12102">
        <v>10</v>
      </c>
      <c r="I12102">
        <v>9.75</v>
      </c>
      <c r="J12102">
        <v>1</v>
      </c>
    </row>
    <row r="12103" spans="1:10" x14ac:dyDescent="0.25">
      <c r="A12103">
        <v>0.53514079641919787</v>
      </c>
      <c r="B12103">
        <v>124606407</v>
      </c>
      <c r="C12103">
        <v>60</v>
      </c>
      <c r="D12103">
        <v>575.20000000000005</v>
      </c>
      <c r="E12103">
        <v>2</v>
      </c>
      <c r="F12103">
        <v>10</v>
      </c>
      <c r="G12103">
        <v>7</v>
      </c>
      <c r="H12103">
        <v>4</v>
      </c>
      <c r="I12103">
        <v>5</v>
      </c>
      <c r="J12103">
        <v>1</v>
      </c>
    </row>
    <row r="12104" spans="1:10" x14ac:dyDescent="0.25">
      <c r="A12104">
        <v>0.5351629658303626</v>
      </c>
      <c r="B12104">
        <v>122744041</v>
      </c>
      <c r="C12104">
        <v>177</v>
      </c>
      <c r="D12104">
        <v>198</v>
      </c>
      <c r="E12104">
        <v>1</v>
      </c>
      <c r="F12104">
        <v>2</v>
      </c>
      <c r="G12104">
        <v>1</v>
      </c>
      <c r="H12104">
        <v>1</v>
      </c>
      <c r="I12104">
        <v>2</v>
      </c>
      <c r="J12104">
        <v>0</v>
      </c>
    </row>
    <row r="12105" spans="1:10" x14ac:dyDescent="0.25">
      <c r="A12105">
        <v>0.5351807802388675</v>
      </c>
      <c r="B12105">
        <v>11926524</v>
      </c>
      <c r="C12105">
        <v>196</v>
      </c>
      <c r="D12105">
        <v>433.49</v>
      </c>
      <c r="E12105">
        <v>2</v>
      </c>
      <c r="F12105">
        <v>25</v>
      </c>
      <c r="G12105">
        <v>20</v>
      </c>
      <c r="H12105">
        <v>4</v>
      </c>
      <c r="I12105">
        <v>12.5</v>
      </c>
      <c r="J12105">
        <v>0</v>
      </c>
    </row>
    <row r="12106" spans="1:10" x14ac:dyDescent="0.25">
      <c r="A12106">
        <v>0.53518729053280678</v>
      </c>
      <c r="B12106">
        <v>85050447</v>
      </c>
      <c r="C12106">
        <v>148</v>
      </c>
      <c r="D12106">
        <v>739.1</v>
      </c>
      <c r="E12106">
        <v>5</v>
      </c>
      <c r="F12106">
        <v>43</v>
      </c>
      <c r="G12106">
        <v>35</v>
      </c>
      <c r="H12106">
        <v>15</v>
      </c>
      <c r="I12106">
        <v>8.6</v>
      </c>
      <c r="J12106">
        <v>1</v>
      </c>
    </row>
    <row r="12107" spans="1:10" x14ac:dyDescent="0.25">
      <c r="A12107">
        <v>0.53519737279881363</v>
      </c>
      <c r="B12107">
        <v>115491433</v>
      </c>
      <c r="C12107">
        <v>362</v>
      </c>
      <c r="D12107">
        <v>102.6</v>
      </c>
      <c r="E12107">
        <v>1</v>
      </c>
      <c r="F12107">
        <v>9</v>
      </c>
      <c r="G12107">
        <v>6</v>
      </c>
      <c r="H12107">
        <v>2</v>
      </c>
      <c r="I12107">
        <v>9</v>
      </c>
      <c r="J12107">
        <v>0</v>
      </c>
    </row>
    <row r="12108" spans="1:10" x14ac:dyDescent="0.25">
      <c r="A12108">
        <v>0.53519755116138723</v>
      </c>
      <c r="B12108">
        <v>124605376</v>
      </c>
      <c r="C12108">
        <v>20</v>
      </c>
      <c r="D12108">
        <v>762.68</v>
      </c>
      <c r="E12108">
        <v>6</v>
      </c>
      <c r="F12108">
        <v>68</v>
      </c>
      <c r="G12108">
        <v>51</v>
      </c>
      <c r="H12108">
        <v>21</v>
      </c>
      <c r="I12108">
        <v>11.33333333</v>
      </c>
      <c r="J12108">
        <v>1</v>
      </c>
    </row>
    <row r="12109" spans="1:10" x14ac:dyDescent="0.25">
      <c r="A12109">
        <v>0.53521099561535923</v>
      </c>
      <c r="B12109">
        <v>7385821</v>
      </c>
      <c r="C12109">
        <v>251</v>
      </c>
      <c r="D12109">
        <v>435.05</v>
      </c>
      <c r="E12109">
        <v>3</v>
      </c>
      <c r="F12109">
        <v>16</v>
      </c>
      <c r="G12109">
        <v>13</v>
      </c>
      <c r="H12109">
        <v>10</v>
      </c>
      <c r="I12109">
        <v>5.3333333329999997</v>
      </c>
      <c r="J12109">
        <v>0</v>
      </c>
    </row>
    <row r="12110" spans="1:10" x14ac:dyDescent="0.25">
      <c r="A12110">
        <v>0.53522814552435438</v>
      </c>
      <c r="B12110">
        <v>119322305</v>
      </c>
      <c r="C12110">
        <v>202</v>
      </c>
      <c r="D12110">
        <v>147.30000000000001</v>
      </c>
      <c r="E12110">
        <v>2</v>
      </c>
      <c r="F12110">
        <v>7</v>
      </c>
      <c r="G12110">
        <v>7</v>
      </c>
      <c r="H12110">
        <v>3</v>
      </c>
      <c r="I12110">
        <v>3.5</v>
      </c>
      <c r="J12110">
        <v>0</v>
      </c>
    </row>
    <row r="12111" spans="1:10" x14ac:dyDescent="0.25">
      <c r="A12111">
        <v>0.53526805884094486</v>
      </c>
      <c r="B12111">
        <v>131565741</v>
      </c>
      <c r="C12111">
        <v>13</v>
      </c>
      <c r="D12111">
        <v>399</v>
      </c>
      <c r="E12111">
        <v>1</v>
      </c>
      <c r="F12111">
        <v>1</v>
      </c>
      <c r="G12111">
        <v>1</v>
      </c>
      <c r="H12111">
        <v>1</v>
      </c>
      <c r="I12111">
        <v>1</v>
      </c>
      <c r="J12111">
        <v>0</v>
      </c>
    </row>
    <row r="12112" spans="1:10" x14ac:dyDescent="0.25">
      <c r="A12112">
        <v>0.535300469682223</v>
      </c>
      <c r="B12112">
        <v>116551925</v>
      </c>
      <c r="C12112">
        <v>75</v>
      </c>
      <c r="D12112">
        <v>711.2</v>
      </c>
      <c r="E12112">
        <v>4</v>
      </c>
      <c r="F12112">
        <v>47</v>
      </c>
      <c r="G12112">
        <v>30</v>
      </c>
      <c r="H12112">
        <v>12</v>
      </c>
      <c r="I12112">
        <v>11.75</v>
      </c>
      <c r="J12112">
        <v>1</v>
      </c>
    </row>
    <row r="12113" spans="1:10" x14ac:dyDescent="0.25">
      <c r="A12113">
        <v>0.53532585260398247</v>
      </c>
      <c r="B12113">
        <v>115384967</v>
      </c>
      <c r="C12113">
        <v>366</v>
      </c>
      <c r="D12113">
        <v>70.2</v>
      </c>
      <c r="E12113">
        <v>1</v>
      </c>
      <c r="F12113">
        <v>4</v>
      </c>
      <c r="G12113">
        <v>4</v>
      </c>
      <c r="H12113">
        <v>1</v>
      </c>
      <c r="I12113">
        <v>4</v>
      </c>
      <c r="J12113">
        <v>0</v>
      </c>
    </row>
    <row r="12114" spans="1:10" x14ac:dyDescent="0.25">
      <c r="A12114">
        <v>0.53532786138316224</v>
      </c>
      <c r="B12114">
        <v>130189366</v>
      </c>
      <c r="C12114">
        <v>41</v>
      </c>
      <c r="D12114">
        <v>147.99</v>
      </c>
      <c r="E12114">
        <v>1</v>
      </c>
      <c r="F12114">
        <v>15</v>
      </c>
      <c r="G12114">
        <v>5</v>
      </c>
      <c r="H12114">
        <v>2</v>
      </c>
      <c r="I12114">
        <v>15</v>
      </c>
      <c r="J12114">
        <v>1</v>
      </c>
    </row>
    <row r="12115" spans="1:10" x14ac:dyDescent="0.25">
      <c r="A12115">
        <v>0.53564472849086275</v>
      </c>
      <c r="B12115">
        <v>92820546</v>
      </c>
      <c r="C12115">
        <v>13</v>
      </c>
      <c r="D12115">
        <v>832.27</v>
      </c>
      <c r="E12115">
        <v>3</v>
      </c>
      <c r="F12115">
        <v>69</v>
      </c>
      <c r="G12115">
        <v>34</v>
      </c>
      <c r="H12115">
        <v>10</v>
      </c>
      <c r="I12115">
        <v>23</v>
      </c>
      <c r="J12115">
        <v>1</v>
      </c>
    </row>
    <row r="12116" spans="1:10" x14ac:dyDescent="0.25">
      <c r="A12116">
        <v>0.5356580421357191</v>
      </c>
      <c r="B12116">
        <v>114099567</v>
      </c>
      <c r="C12116">
        <v>109</v>
      </c>
      <c r="D12116">
        <v>1083.05</v>
      </c>
      <c r="E12116">
        <v>5</v>
      </c>
      <c r="F12116">
        <v>134</v>
      </c>
      <c r="G12116">
        <v>23</v>
      </c>
      <c r="H12116">
        <v>10</v>
      </c>
      <c r="I12116">
        <v>26.8</v>
      </c>
      <c r="J12116">
        <v>1</v>
      </c>
    </row>
    <row r="12117" spans="1:10" x14ac:dyDescent="0.25">
      <c r="A12117">
        <v>0.53566044992143003</v>
      </c>
      <c r="B12117">
        <v>128913941</v>
      </c>
      <c r="C12117">
        <v>60</v>
      </c>
      <c r="D12117">
        <v>605.66</v>
      </c>
      <c r="E12117">
        <v>3</v>
      </c>
      <c r="F12117">
        <v>28</v>
      </c>
      <c r="G12117">
        <v>23</v>
      </c>
      <c r="H12117">
        <v>7</v>
      </c>
      <c r="I12117">
        <v>9.3333333330000006</v>
      </c>
      <c r="J12117">
        <v>1</v>
      </c>
    </row>
    <row r="12118" spans="1:10" x14ac:dyDescent="0.25">
      <c r="A12118">
        <v>0.53567464294829503</v>
      </c>
      <c r="B12118">
        <v>70298640</v>
      </c>
      <c r="C12118">
        <v>450</v>
      </c>
      <c r="D12118">
        <v>26.5</v>
      </c>
      <c r="E12118">
        <v>1</v>
      </c>
      <c r="F12118">
        <v>7</v>
      </c>
      <c r="G12118">
        <v>5</v>
      </c>
      <c r="H12118">
        <v>2</v>
      </c>
      <c r="I12118">
        <v>7</v>
      </c>
      <c r="J12118">
        <v>0</v>
      </c>
    </row>
    <row r="12119" spans="1:10" x14ac:dyDescent="0.25">
      <c r="A12119">
        <v>0.5357729385283142</v>
      </c>
      <c r="B12119">
        <v>85050953</v>
      </c>
      <c r="C12119">
        <v>93</v>
      </c>
      <c r="D12119">
        <v>2094.34</v>
      </c>
      <c r="E12119">
        <v>11</v>
      </c>
      <c r="F12119">
        <v>142</v>
      </c>
      <c r="G12119">
        <v>44</v>
      </c>
      <c r="H12119">
        <v>21</v>
      </c>
      <c r="I12119">
        <v>12.90909091</v>
      </c>
      <c r="J12119">
        <v>1</v>
      </c>
    </row>
    <row r="12120" spans="1:10" x14ac:dyDescent="0.25">
      <c r="A12120">
        <v>0.53579571250684099</v>
      </c>
      <c r="B12120">
        <v>130565029</v>
      </c>
      <c r="C12120">
        <v>34</v>
      </c>
      <c r="D12120">
        <v>122.52</v>
      </c>
      <c r="E12120">
        <v>1</v>
      </c>
      <c r="F12120">
        <v>11</v>
      </c>
      <c r="G12120">
        <v>8</v>
      </c>
      <c r="H12120">
        <v>2</v>
      </c>
      <c r="I12120">
        <v>11</v>
      </c>
      <c r="J12120">
        <v>1</v>
      </c>
    </row>
    <row r="12121" spans="1:10" x14ac:dyDescent="0.25">
      <c r="A12121">
        <v>0.53585824742502086</v>
      </c>
      <c r="B12121">
        <v>91340574</v>
      </c>
      <c r="C12121">
        <v>68</v>
      </c>
      <c r="D12121">
        <v>682.11</v>
      </c>
      <c r="E12121">
        <v>3</v>
      </c>
      <c r="F12121">
        <v>10</v>
      </c>
      <c r="G12121">
        <v>8</v>
      </c>
      <c r="H12121">
        <v>5</v>
      </c>
      <c r="I12121">
        <v>3.3333333330000001</v>
      </c>
      <c r="J12121">
        <v>0</v>
      </c>
    </row>
    <row r="12122" spans="1:10" x14ac:dyDescent="0.25">
      <c r="A12122">
        <v>0.5358668995986805</v>
      </c>
      <c r="B12122">
        <v>125953588</v>
      </c>
      <c r="C12122">
        <v>118</v>
      </c>
      <c r="D12122">
        <v>315</v>
      </c>
      <c r="E12122">
        <v>1</v>
      </c>
      <c r="F12122">
        <v>74</v>
      </c>
      <c r="G12122">
        <v>13</v>
      </c>
      <c r="H12122">
        <v>3</v>
      </c>
      <c r="I12122">
        <v>74</v>
      </c>
      <c r="J12122">
        <v>1</v>
      </c>
    </row>
    <row r="12123" spans="1:10" x14ac:dyDescent="0.25">
      <c r="A12123">
        <v>0.53593942739667122</v>
      </c>
      <c r="B12123">
        <v>129443663</v>
      </c>
      <c r="C12123">
        <v>46</v>
      </c>
      <c r="D12123">
        <v>303.3</v>
      </c>
      <c r="E12123">
        <v>2</v>
      </c>
      <c r="F12123">
        <v>20</v>
      </c>
      <c r="G12123">
        <v>16</v>
      </c>
      <c r="H12123">
        <v>4</v>
      </c>
      <c r="I12123">
        <v>10</v>
      </c>
      <c r="J12123">
        <v>1</v>
      </c>
    </row>
    <row r="12124" spans="1:10" x14ac:dyDescent="0.25">
      <c r="A12124">
        <v>0.53594662102470159</v>
      </c>
      <c r="B12124">
        <v>85342959</v>
      </c>
      <c r="C12124">
        <v>21</v>
      </c>
      <c r="D12124">
        <v>1619.51</v>
      </c>
      <c r="E12124">
        <v>5</v>
      </c>
      <c r="F12124">
        <v>121</v>
      </c>
      <c r="G12124">
        <v>55</v>
      </c>
      <c r="H12124">
        <v>18</v>
      </c>
      <c r="I12124">
        <v>24.2</v>
      </c>
      <c r="J12124">
        <v>1</v>
      </c>
    </row>
    <row r="12125" spans="1:10" x14ac:dyDescent="0.25">
      <c r="A12125">
        <v>0.5359467084562981</v>
      </c>
      <c r="B12125">
        <v>10147545</v>
      </c>
      <c r="C12125">
        <v>45</v>
      </c>
      <c r="D12125">
        <v>831</v>
      </c>
      <c r="E12125">
        <v>3</v>
      </c>
      <c r="F12125">
        <v>28</v>
      </c>
      <c r="G12125">
        <v>19</v>
      </c>
      <c r="H12125">
        <v>9</v>
      </c>
      <c r="I12125">
        <v>9.3333333330000006</v>
      </c>
      <c r="J12125">
        <v>1</v>
      </c>
    </row>
    <row r="12126" spans="1:10" x14ac:dyDescent="0.25">
      <c r="A12126">
        <v>0.53595609957057122</v>
      </c>
      <c r="B12126">
        <v>66019978</v>
      </c>
      <c r="C12126">
        <v>377</v>
      </c>
      <c r="D12126">
        <v>390.11</v>
      </c>
      <c r="E12126">
        <v>4</v>
      </c>
      <c r="F12126">
        <v>37</v>
      </c>
      <c r="G12126">
        <v>12</v>
      </c>
      <c r="H12126">
        <v>9</v>
      </c>
      <c r="I12126">
        <v>9.25</v>
      </c>
      <c r="J12126">
        <v>0</v>
      </c>
    </row>
    <row r="12127" spans="1:10" x14ac:dyDescent="0.25">
      <c r="A12127">
        <v>0.53598607427736</v>
      </c>
      <c r="B12127">
        <v>50011174</v>
      </c>
      <c r="C12127">
        <v>25</v>
      </c>
      <c r="D12127">
        <v>990.18</v>
      </c>
      <c r="E12127">
        <v>3</v>
      </c>
      <c r="F12127">
        <v>29</v>
      </c>
      <c r="G12127">
        <v>21</v>
      </c>
      <c r="H12127">
        <v>7</v>
      </c>
      <c r="I12127">
        <v>9.6666666669999994</v>
      </c>
      <c r="J12127">
        <v>1</v>
      </c>
    </row>
    <row r="12128" spans="1:10" x14ac:dyDescent="0.25">
      <c r="A12128">
        <v>0.53599241321730606</v>
      </c>
      <c r="B12128">
        <v>115773718</v>
      </c>
      <c r="C12128">
        <v>173</v>
      </c>
      <c r="D12128">
        <v>745</v>
      </c>
      <c r="E12128">
        <v>3</v>
      </c>
      <c r="F12128">
        <v>25</v>
      </c>
      <c r="G12128">
        <v>3</v>
      </c>
      <c r="H12128">
        <v>3</v>
      </c>
      <c r="I12128">
        <v>8.3333333330000006</v>
      </c>
      <c r="J12128">
        <v>0</v>
      </c>
    </row>
    <row r="12129" spans="1:10" x14ac:dyDescent="0.25">
      <c r="A12129">
        <v>0.53600238951526569</v>
      </c>
      <c r="B12129">
        <v>119128202</v>
      </c>
      <c r="C12129">
        <v>255</v>
      </c>
      <c r="D12129">
        <v>114.9</v>
      </c>
      <c r="E12129">
        <v>1</v>
      </c>
      <c r="F12129">
        <v>4</v>
      </c>
      <c r="G12129">
        <v>4</v>
      </c>
      <c r="H12129">
        <v>2</v>
      </c>
      <c r="I12129">
        <v>4</v>
      </c>
      <c r="J12129">
        <v>0</v>
      </c>
    </row>
    <row r="12130" spans="1:10" x14ac:dyDescent="0.25">
      <c r="A12130">
        <v>0.5360181221785475</v>
      </c>
      <c r="B12130">
        <v>91048493</v>
      </c>
      <c r="C12130">
        <v>324</v>
      </c>
      <c r="D12130">
        <v>286.64999999999998</v>
      </c>
      <c r="E12130">
        <v>3</v>
      </c>
      <c r="F12130">
        <v>43</v>
      </c>
      <c r="G12130">
        <v>23</v>
      </c>
      <c r="H12130">
        <v>11</v>
      </c>
      <c r="I12130">
        <v>14.33333333</v>
      </c>
      <c r="J12130">
        <v>0</v>
      </c>
    </row>
    <row r="12131" spans="1:10" x14ac:dyDescent="0.25">
      <c r="A12131">
        <v>0.53611083937287318</v>
      </c>
      <c r="B12131">
        <v>124544921</v>
      </c>
      <c r="C12131">
        <v>140</v>
      </c>
      <c r="D12131">
        <v>216.22</v>
      </c>
      <c r="E12131">
        <v>1</v>
      </c>
      <c r="F12131">
        <v>18</v>
      </c>
      <c r="G12131">
        <v>10</v>
      </c>
      <c r="H12131">
        <v>4</v>
      </c>
      <c r="I12131">
        <v>18</v>
      </c>
      <c r="J12131">
        <v>1</v>
      </c>
    </row>
    <row r="12132" spans="1:10" x14ac:dyDescent="0.25">
      <c r="A12132">
        <v>0.53613983805306809</v>
      </c>
      <c r="B12132">
        <v>7474316</v>
      </c>
      <c r="C12132">
        <v>19</v>
      </c>
      <c r="D12132">
        <v>1850.36</v>
      </c>
      <c r="E12132">
        <v>5</v>
      </c>
      <c r="F12132">
        <v>186</v>
      </c>
      <c r="G12132">
        <v>79</v>
      </c>
      <c r="H12132">
        <v>19</v>
      </c>
      <c r="I12132">
        <v>37.200000000000003</v>
      </c>
      <c r="J12132">
        <v>1</v>
      </c>
    </row>
    <row r="12133" spans="1:10" x14ac:dyDescent="0.25">
      <c r="A12133">
        <v>0.53615680884920969</v>
      </c>
      <c r="B12133">
        <v>121477984</v>
      </c>
      <c r="C12133">
        <v>10</v>
      </c>
      <c r="D12133">
        <v>251.2</v>
      </c>
      <c r="E12133">
        <v>2</v>
      </c>
      <c r="F12133">
        <v>15</v>
      </c>
      <c r="G12133">
        <v>11</v>
      </c>
      <c r="H12133">
        <v>4</v>
      </c>
      <c r="I12133">
        <v>7.5</v>
      </c>
      <c r="J12133">
        <v>1</v>
      </c>
    </row>
    <row r="12134" spans="1:10" x14ac:dyDescent="0.25">
      <c r="A12134">
        <v>0.53616884865668524</v>
      </c>
      <c r="B12134">
        <v>6759390</v>
      </c>
      <c r="C12134">
        <v>0</v>
      </c>
      <c r="D12134">
        <v>4181.91</v>
      </c>
      <c r="E12134">
        <v>26</v>
      </c>
      <c r="F12134">
        <v>313</v>
      </c>
      <c r="G12134">
        <v>111</v>
      </c>
      <c r="H12134">
        <v>50</v>
      </c>
      <c r="I12134">
        <v>12.03846154</v>
      </c>
      <c r="J12134">
        <v>0</v>
      </c>
    </row>
    <row r="12135" spans="1:10" x14ac:dyDescent="0.25">
      <c r="A12135">
        <v>0.53618373108524675</v>
      </c>
      <c r="B12135">
        <v>42764</v>
      </c>
      <c r="C12135">
        <v>51</v>
      </c>
      <c r="D12135">
        <v>3515.58</v>
      </c>
      <c r="E12135">
        <v>15</v>
      </c>
      <c r="F12135">
        <v>336</v>
      </c>
      <c r="G12135">
        <v>136</v>
      </c>
      <c r="H12135">
        <v>47</v>
      </c>
      <c r="I12135">
        <v>22.4</v>
      </c>
      <c r="J12135">
        <v>1</v>
      </c>
    </row>
    <row r="12136" spans="1:10" x14ac:dyDescent="0.25">
      <c r="A12136">
        <v>0.53625805122031411</v>
      </c>
      <c r="B12136">
        <v>74062770</v>
      </c>
      <c r="C12136">
        <v>2</v>
      </c>
      <c r="D12136">
        <v>3759.87</v>
      </c>
      <c r="E12136">
        <v>14</v>
      </c>
      <c r="F12136">
        <v>281</v>
      </c>
      <c r="G12136">
        <v>185</v>
      </c>
      <c r="H12136">
        <v>54</v>
      </c>
      <c r="I12136">
        <v>20.071428569999998</v>
      </c>
      <c r="J12136">
        <v>1</v>
      </c>
    </row>
    <row r="12137" spans="1:10" x14ac:dyDescent="0.25">
      <c r="A12137">
        <v>0.53628444995618085</v>
      </c>
      <c r="B12137">
        <v>8101280</v>
      </c>
      <c r="C12137">
        <v>75</v>
      </c>
      <c r="D12137">
        <v>913.59</v>
      </c>
      <c r="E12137">
        <v>9</v>
      </c>
      <c r="F12137">
        <v>106</v>
      </c>
      <c r="G12137">
        <v>51</v>
      </c>
      <c r="H12137">
        <v>24</v>
      </c>
      <c r="I12137">
        <v>11.777777779999999</v>
      </c>
      <c r="J12137">
        <v>1</v>
      </c>
    </row>
    <row r="12138" spans="1:10" x14ac:dyDescent="0.25">
      <c r="A12138">
        <v>0.53647710895783074</v>
      </c>
      <c r="B12138">
        <v>7012025</v>
      </c>
      <c r="C12138">
        <v>6</v>
      </c>
      <c r="D12138">
        <v>1297.8</v>
      </c>
      <c r="E12138">
        <v>8</v>
      </c>
      <c r="F12138">
        <v>63</v>
      </c>
      <c r="G12138">
        <v>42</v>
      </c>
      <c r="H12138">
        <v>17</v>
      </c>
      <c r="I12138">
        <v>7.875</v>
      </c>
      <c r="J12138">
        <v>1</v>
      </c>
    </row>
    <row r="12139" spans="1:10" x14ac:dyDescent="0.25">
      <c r="A12139">
        <v>0.53649319446210453</v>
      </c>
      <c r="B12139">
        <v>124566201</v>
      </c>
      <c r="C12139">
        <v>122</v>
      </c>
      <c r="D12139">
        <v>207.86</v>
      </c>
      <c r="E12139">
        <v>2</v>
      </c>
      <c r="F12139">
        <v>23</v>
      </c>
      <c r="G12139">
        <v>14</v>
      </c>
      <c r="H12139">
        <v>7</v>
      </c>
      <c r="I12139">
        <v>11.5</v>
      </c>
      <c r="J12139">
        <v>1</v>
      </c>
    </row>
    <row r="12140" spans="1:10" x14ac:dyDescent="0.25">
      <c r="A12140">
        <v>0.53652250215715691</v>
      </c>
      <c r="B12140">
        <v>125936377</v>
      </c>
      <c r="C12140">
        <v>118</v>
      </c>
      <c r="D12140">
        <v>496</v>
      </c>
      <c r="E12140">
        <v>1</v>
      </c>
      <c r="F12140">
        <v>1</v>
      </c>
      <c r="G12140">
        <v>1</v>
      </c>
      <c r="H12140">
        <v>1</v>
      </c>
      <c r="I12140">
        <v>1</v>
      </c>
      <c r="J12140">
        <v>0</v>
      </c>
    </row>
    <row r="12141" spans="1:10" x14ac:dyDescent="0.25">
      <c r="A12141">
        <v>0.53660633732798813</v>
      </c>
      <c r="B12141">
        <v>8998314</v>
      </c>
      <c r="C12141">
        <v>34</v>
      </c>
      <c r="D12141">
        <v>653.58000000000004</v>
      </c>
      <c r="E12141">
        <v>6</v>
      </c>
      <c r="F12141">
        <v>56</v>
      </c>
      <c r="G12141">
        <v>31</v>
      </c>
      <c r="H12141">
        <v>13</v>
      </c>
      <c r="I12141">
        <v>9.3333333330000006</v>
      </c>
      <c r="J12141">
        <v>1</v>
      </c>
    </row>
    <row r="12142" spans="1:10" x14ac:dyDescent="0.25">
      <c r="A12142">
        <v>0.53661317019391208</v>
      </c>
      <c r="B12142">
        <v>8265982</v>
      </c>
      <c r="C12142">
        <v>305</v>
      </c>
      <c r="D12142">
        <v>158</v>
      </c>
      <c r="E12142">
        <v>1</v>
      </c>
      <c r="F12142">
        <v>2</v>
      </c>
      <c r="G12142">
        <v>2</v>
      </c>
      <c r="H12142">
        <v>1</v>
      </c>
      <c r="I12142">
        <v>2</v>
      </c>
      <c r="J12142">
        <v>0</v>
      </c>
    </row>
    <row r="12143" spans="1:10" x14ac:dyDescent="0.25">
      <c r="A12143">
        <v>0.53668711964364757</v>
      </c>
      <c r="B12143">
        <v>128855741</v>
      </c>
      <c r="C12143">
        <v>76</v>
      </c>
      <c r="D12143">
        <v>110.65</v>
      </c>
      <c r="E12143">
        <v>1</v>
      </c>
      <c r="F12143">
        <v>12</v>
      </c>
      <c r="G12143">
        <v>4</v>
      </c>
      <c r="H12143">
        <v>2</v>
      </c>
      <c r="I12143">
        <v>12</v>
      </c>
      <c r="J12143">
        <v>1</v>
      </c>
    </row>
    <row r="12144" spans="1:10" x14ac:dyDescent="0.25">
      <c r="A12144">
        <v>0.53673221156696227</v>
      </c>
      <c r="B12144">
        <v>1711808</v>
      </c>
      <c r="C12144">
        <v>22</v>
      </c>
      <c r="D12144">
        <v>8217.86</v>
      </c>
      <c r="E12144">
        <v>47</v>
      </c>
      <c r="F12144">
        <v>849</v>
      </c>
      <c r="G12144">
        <v>433</v>
      </c>
      <c r="H12144">
        <v>180</v>
      </c>
      <c r="I12144">
        <v>18.06382979</v>
      </c>
      <c r="J12144">
        <v>1</v>
      </c>
    </row>
    <row r="12145" spans="1:10" x14ac:dyDescent="0.25">
      <c r="A12145">
        <v>0.53682685697159449</v>
      </c>
      <c r="B12145">
        <v>1667446</v>
      </c>
      <c r="C12145">
        <v>5</v>
      </c>
      <c r="D12145">
        <v>100</v>
      </c>
      <c r="E12145">
        <v>1</v>
      </c>
      <c r="F12145">
        <v>6</v>
      </c>
      <c r="G12145">
        <v>4</v>
      </c>
      <c r="H12145">
        <v>1</v>
      </c>
      <c r="I12145">
        <v>6</v>
      </c>
      <c r="J12145">
        <v>0</v>
      </c>
    </row>
    <row r="12146" spans="1:10" x14ac:dyDescent="0.25">
      <c r="A12146">
        <v>0.53686099342577265</v>
      </c>
      <c r="B12146">
        <v>129647850</v>
      </c>
      <c r="C12146">
        <v>61</v>
      </c>
      <c r="D12146">
        <v>229.7</v>
      </c>
      <c r="E12146">
        <v>1</v>
      </c>
      <c r="F12146">
        <v>3</v>
      </c>
      <c r="G12146">
        <v>1</v>
      </c>
      <c r="H12146">
        <v>1</v>
      </c>
      <c r="I12146">
        <v>3</v>
      </c>
      <c r="J12146">
        <v>0</v>
      </c>
    </row>
    <row r="12147" spans="1:10" x14ac:dyDescent="0.25">
      <c r="A12147">
        <v>0.53692521536820459</v>
      </c>
      <c r="B12147">
        <v>114397116</v>
      </c>
      <c r="C12147">
        <v>388</v>
      </c>
      <c r="D12147">
        <v>42</v>
      </c>
      <c r="E12147">
        <v>1</v>
      </c>
      <c r="F12147">
        <v>1</v>
      </c>
      <c r="G12147">
        <v>1</v>
      </c>
      <c r="H12147">
        <v>1</v>
      </c>
      <c r="I12147">
        <v>1</v>
      </c>
      <c r="J12147">
        <v>0</v>
      </c>
    </row>
    <row r="12148" spans="1:10" x14ac:dyDescent="0.25">
      <c r="A12148">
        <v>0.53697174193874198</v>
      </c>
      <c r="B12148">
        <v>88099453</v>
      </c>
      <c r="C12148">
        <v>364</v>
      </c>
      <c r="D12148">
        <v>942.66</v>
      </c>
      <c r="E12148">
        <v>7</v>
      </c>
      <c r="F12148">
        <v>71</v>
      </c>
      <c r="G12148">
        <v>33</v>
      </c>
      <c r="H12148">
        <v>18</v>
      </c>
      <c r="I12148">
        <v>10.14285714</v>
      </c>
      <c r="J12148">
        <v>0</v>
      </c>
    </row>
    <row r="12149" spans="1:10" x14ac:dyDescent="0.25">
      <c r="A12149">
        <v>0.5369975718018225</v>
      </c>
      <c r="B12149">
        <v>85430333</v>
      </c>
      <c r="C12149">
        <v>320</v>
      </c>
      <c r="D12149">
        <v>557.24</v>
      </c>
      <c r="E12149">
        <v>3</v>
      </c>
      <c r="F12149">
        <v>74</v>
      </c>
      <c r="G12149">
        <v>23</v>
      </c>
      <c r="H12149">
        <v>9</v>
      </c>
      <c r="I12149">
        <v>24.666666670000001</v>
      </c>
      <c r="J12149">
        <v>0</v>
      </c>
    </row>
    <row r="12150" spans="1:10" x14ac:dyDescent="0.25">
      <c r="A12150">
        <v>0.53715974555764867</v>
      </c>
      <c r="B12150">
        <v>114227356</v>
      </c>
      <c r="C12150">
        <v>349</v>
      </c>
      <c r="D12150">
        <v>127.29</v>
      </c>
      <c r="E12150">
        <v>1</v>
      </c>
      <c r="F12150">
        <v>5</v>
      </c>
      <c r="G12150">
        <v>3</v>
      </c>
      <c r="H12150">
        <v>1</v>
      </c>
      <c r="I12150">
        <v>5</v>
      </c>
      <c r="J12150">
        <v>0</v>
      </c>
    </row>
    <row r="12151" spans="1:10" x14ac:dyDescent="0.25">
      <c r="A12151">
        <v>0.53721245312844157</v>
      </c>
      <c r="B12151">
        <v>9504786</v>
      </c>
      <c r="C12151">
        <v>0</v>
      </c>
      <c r="D12151">
        <v>351.84</v>
      </c>
      <c r="E12151">
        <v>2</v>
      </c>
      <c r="F12151">
        <v>24</v>
      </c>
      <c r="G12151">
        <v>2</v>
      </c>
      <c r="H12151">
        <v>2</v>
      </c>
      <c r="I12151">
        <v>12</v>
      </c>
      <c r="J12151">
        <v>0</v>
      </c>
    </row>
    <row r="12152" spans="1:10" x14ac:dyDescent="0.25">
      <c r="A12152">
        <v>0.53723881845215604</v>
      </c>
      <c r="B12152">
        <v>1750151</v>
      </c>
      <c r="C12152">
        <v>10</v>
      </c>
      <c r="D12152">
        <v>1214.24</v>
      </c>
      <c r="E12152">
        <v>11</v>
      </c>
      <c r="F12152">
        <v>57</v>
      </c>
      <c r="G12152">
        <v>55</v>
      </c>
      <c r="H12152">
        <v>23</v>
      </c>
      <c r="I12152">
        <v>5.1818181819999998</v>
      </c>
      <c r="J12152">
        <v>1</v>
      </c>
    </row>
    <row r="12153" spans="1:10" x14ac:dyDescent="0.25">
      <c r="A12153">
        <v>0.53730862390865197</v>
      </c>
      <c r="B12153">
        <v>8740473</v>
      </c>
      <c r="C12153">
        <v>193</v>
      </c>
      <c r="D12153">
        <v>1189.5</v>
      </c>
      <c r="E12153">
        <v>6</v>
      </c>
      <c r="F12153">
        <v>79</v>
      </c>
      <c r="G12153">
        <v>62</v>
      </c>
      <c r="H12153">
        <v>17</v>
      </c>
      <c r="I12153">
        <v>13.16666667</v>
      </c>
      <c r="J12153">
        <v>0</v>
      </c>
    </row>
    <row r="12154" spans="1:10" x14ac:dyDescent="0.25">
      <c r="A12154">
        <v>0.53732420177244111</v>
      </c>
      <c r="B12154">
        <v>119183024</v>
      </c>
      <c r="C12154">
        <v>254</v>
      </c>
      <c r="D12154">
        <v>79</v>
      </c>
      <c r="E12154">
        <v>1</v>
      </c>
      <c r="F12154">
        <v>1</v>
      </c>
      <c r="G12154">
        <v>1</v>
      </c>
      <c r="H12154">
        <v>1</v>
      </c>
      <c r="I12154">
        <v>1</v>
      </c>
      <c r="J12154">
        <v>0</v>
      </c>
    </row>
    <row r="12155" spans="1:10" x14ac:dyDescent="0.25">
      <c r="A12155">
        <v>0.53739345358871538</v>
      </c>
      <c r="B12155">
        <v>117723171</v>
      </c>
      <c r="C12155">
        <v>286</v>
      </c>
      <c r="D12155">
        <v>799</v>
      </c>
      <c r="E12155">
        <v>1</v>
      </c>
      <c r="F12155">
        <v>1</v>
      </c>
      <c r="G12155">
        <v>1</v>
      </c>
      <c r="H12155">
        <v>1</v>
      </c>
      <c r="I12155">
        <v>1</v>
      </c>
      <c r="J12155">
        <v>0</v>
      </c>
    </row>
    <row r="12156" spans="1:10" x14ac:dyDescent="0.25">
      <c r="A12156">
        <v>0.53769156306059129</v>
      </c>
      <c r="B12156">
        <v>124776319</v>
      </c>
      <c r="C12156">
        <v>139</v>
      </c>
      <c r="D12156">
        <v>84.5</v>
      </c>
      <c r="E12156">
        <v>1</v>
      </c>
      <c r="F12156">
        <v>15</v>
      </c>
      <c r="G12156">
        <v>8</v>
      </c>
      <c r="H12156">
        <v>2</v>
      </c>
      <c r="I12156">
        <v>15</v>
      </c>
      <c r="J12156">
        <v>1</v>
      </c>
    </row>
    <row r="12157" spans="1:10" x14ac:dyDescent="0.25">
      <c r="A12157">
        <v>0.53774818309860406</v>
      </c>
      <c r="B12157">
        <v>128719186</v>
      </c>
      <c r="C12157">
        <v>8</v>
      </c>
      <c r="D12157">
        <v>354.36</v>
      </c>
      <c r="E12157">
        <v>3</v>
      </c>
      <c r="F12157">
        <v>37</v>
      </c>
      <c r="G12157">
        <v>13</v>
      </c>
      <c r="H12157">
        <v>10</v>
      </c>
      <c r="I12157">
        <v>12.33333333</v>
      </c>
      <c r="J12157">
        <v>1</v>
      </c>
    </row>
    <row r="12158" spans="1:10" x14ac:dyDescent="0.25">
      <c r="A12158">
        <v>0.53783369536381176</v>
      </c>
      <c r="B12158">
        <v>115233169</v>
      </c>
      <c r="C12158">
        <v>268</v>
      </c>
      <c r="D12158">
        <v>51.5</v>
      </c>
      <c r="E12158">
        <v>1</v>
      </c>
      <c r="F12158">
        <v>4</v>
      </c>
      <c r="G12158">
        <v>3</v>
      </c>
      <c r="H12158">
        <v>3</v>
      </c>
      <c r="I12158">
        <v>4</v>
      </c>
      <c r="J12158">
        <v>0</v>
      </c>
    </row>
    <row r="12159" spans="1:10" x14ac:dyDescent="0.25">
      <c r="A12159">
        <v>0.53789314315239967</v>
      </c>
      <c r="B12159">
        <v>85625880</v>
      </c>
      <c r="C12159">
        <v>451</v>
      </c>
      <c r="D12159">
        <v>25</v>
      </c>
      <c r="E12159">
        <v>1</v>
      </c>
      <c r="F12159">
        <v>2</v>
      </c>
      <c r="G12159">
        <v>1</v>
      </c>
      <c r="H12159">
        <v>1</v>
      </c>
      <c r="I12159">
        <v>2</v>
      </c>
      <c r="J12159">
        <v>0</v>
      </c>
    </row>
    <row r="12160" spans="1:10" x14ac:dyDescent="0.25">
      <c r="A12160">
        <v>0.5379327042913048</v>
      </c>
      <c r="B12160">
        <v>6666762</v>
      </c>
      <c r="C12160">
        <v>355</v>
      </c>
      <c r="D12160">
        <v>100.2</v>
      </c>
      <c r="E12160">
        <v>1</v>
      </c>
      <c r="F12160">
        <v>12</v>
      </c>
      <c r="G12160">
        <v>12</v>
      </c>
      <c r="H12160">
        <v>6</v>
      </c>
      <c r="I12160">
        <v>12</v>
      </c>
      <c r="J12160">
        <v>0</v>
      </c>
    </row>
    <row r="12161" spans="1:10" x14ac:dyDescent="0.25">
      <c r="A12161">
        <v>0.53796338853618986</v>
      </c>
      <c r="B12161">
        <v>123049244</v>
      </c>
      <c r="C12161">
        <v>40</v>
      </c>
      <c r="D12161">
        <v>405.05</v>
      </c>
      <c r="E12161">
        <v>3</v>
      </c>
      <c r="F12161">
        <v>37</v>
      </c>
      <c r="G12161">
        <v>4</v>
      </c>
      <c r="H12161">
        <v>3</v>
      </c>
      <c r="I12161">
        <v>12.33333333</v>
      </c>
      <c r="J12161">
        <v>0</v>
      </c>
    </row>
    <row r="12162" spans="1:10" x14ac:dyDescent="0.25">
      <c r="A12162">
        <v>0.53802715811082535</v>
      </c>
      <c r="B12162">
        <v>85314232</v>
      </c>
      <c r="C12162">
        <v>361</v>
      </c>
      <c r="D12162">
        <v>199</v>
      </c>
      <c r="E12162">
        <v>1</v>
      </c>
      <c r="F12162">
        <v>1</v>
      </c>
      <c r="G12162">
        <v>1</v>
      </c>
      <c r="H12162">
        <v>1</v>
      </c>
      <c r="I12162">
        <v>1</v>
      </c>
      <c r="J12162">
        <v>0</v>
      </c>
    </row>
    <row r="12163" spans="1:10" x14ac:dyDescent="0.25">
      <c r="A12163">
        <v>0.53803214416331935</v>
      </c>
      <c r="B12163">
        <v>88053659</v>
      </c>
      <c r="C12163">
        <v>442</v>
      </c>
      <c r="D12163">
        <v>51.8</v>
      </c>
      <c r="E12163">
        <v>1</v>
      </c>
      <c r="F12163">
        <v>7</v>
      </c>
      <c r="G12163">
        <v>6</v>
      </c>
      <c r="H12163">
        <v>1</v>
      </c>
      <c r="I12163">
        <v>7</v>
      </c>
      <c r="J12163">
        <v>0</v>
      </c>
    </row>
    <row r="12164" spans="1:10" x14ac:dyDescent="0.25">
      <c r="A12164">
        <v>0.53805606359317659</v>
      </c>
      <c r="B12164">
        <v>77295979</v>
      </c>
      <c r="C12164">
        <v>57</v>
      </c>
      <c r="D12164">
        <v>8274.2000000000007</v>
      </c>
      <c r="E12164">
        <v>31</v>
      </c>
      <c r="F12164">
        <v>729</v>
      </c>
      <c r="G12164">
        <v>164</v>
      </c>
      <c r="H12164">
        <v>64</v>
      </c>
      <c r="I12164">
        <v>23.516129029999998</v>
      </c>
      <c r="J12164">
        <v>1</v>
      </c>
    </row>
    <row r="12165" spans="1:10" x14ac:dyDescent="0.25">
      <c r="A12165">
        <v>0.53809075433887432</v>
      </c>
      <c r="B12165">
        <v>119625661</v>
      </c>
      <c r="C12165">
        <v>2</v>
      </c>
      <c r="D12165">
        <v>7307.7</v>
      </c>
      <c r="E12165">
        <v>30</v>
      </c>
      <c r="F12165">
        <v>249</v>
      </c>
      <c r="G12165">
        <v>83</v>
      </c>
      <c r="H12165">
        <v>37</v>
      </c>
      <c r="I12165">
        <v>8.3000000000000007</v>
      </c>
      <c r="J12165">
        <v>1</v>
      </c>
    </row>
    <row r="12166" spans="1:10" x14ac:dyDescent="0.25">
      <c r="A12166">
        <v>0.53810822451252394</v>
      </c>
      <c r="B12166">
        <v>458827</v>
      </c>
      <c r="C12166">
        <v>382</v>
      </c>
      <c r="D12166">
        <v>366.3</v>
      </c>
      <c r="E12166">
        <v>4</v>
      </c>
      <c r="F12166">
        <v>38</v>
      </c>
      <c r="G12166">
        <v>5</v>
      </c>
      <c r="H12166">
        <v>5</v>
      </c>
      <c r="I12166">
        <v>9.5</v>
      </c>
      <c r="J12166">
        <v>0</v>
      </c>
    </row>
    <row r="12167" spans="1:10" x14ac:dyDescent="0.25">
      <c r="A12167">
        <v>0.53811410364416967</v>
      </c>
      <c r="B12167">
        <v>122699428</v>
      </c>
      <c r="C12167">
        <v>2</v>
      </c>
      <c r="D12167">
        <v>821.53</v>
      </c>
      <c r="E12167">
        <v>5</v>
      </c>
      <c r="F12167">
        <v>72</v>
      </c>
      <c r="G12167">
        <v>65</v>
      </c>
      <c r="H12167">
        <v>20</v>
      </c>
      <c r="I12167">
        <v>14.4</v>
      </c>
      <c r="J12167">
        <v>1</v>
      </c>
    </row>
    <row r="12168" spans="1:10" x14ac:dyDescent="0.25">
      <c r="A12168">
        <v>0.53812581715693431</v>
      </c>
      <c r="B12168">
        <v>23022322</v>
      </c>
      <c r="C12168">
        <v>34</v>
      </c>
      <c r="D12168">
        <v>1373.69</v>
      </c>
      <c r="E12168">
        <v>4</v>
      </c>
      <c r="F12168">
        <v>74</v>
      </c>
      <c r="G12168">
        <v>42</v>
      </c>
      <c r="H12168">
        <v>11</v>
      </c>
      <c r="I12168">
        <v>18.5</v>
      </c>
      <c r="J12168">
        <v>1</v>
      </c>
    </row>
    <row r="12169" spans="1:10" x14ac:dyDescent="0.25">
      <c r="A12169">
        <v>0.5382892157345085</v>
      </c>
      <c r="B12169">
        <v>91221727</v>
      </c>
      <c r="C12169">
        <v>245</v>
      </c>
      <c r="D12169">
        <v>1447</v>
      </c>
      <c r="E12169">
        <v>7</v>
      </c>
      <c r="F12169">
        <v>51</v>
      </c>
      <c r="G12169">
        <v>43</v>
      </c>
      <c r="H12169">
        <v>17</v>
      </c>
      <c r="I12169">
        <v>7.2857142860000002</v>
      </c>
      <c r="J12169">
        <v>0</v>
      </c>
    </row>
    <row r="12170" spans="1:10" x14ac:dyDescent="0.25">
      <c r="A12170">
        <v>0.53831455225356684</v>
      </c>
      <c r="B12170">
        <v>14865827</v>
      </c>
      <c r="C12170">
        <v>29</v>
      </c>
      <c r="D12170">
        <v>3135.35</v>
      </c>
      <c r="E12170">
        <v>18</v>
      </c>
      <c r="F12170">
        <v>192</v>
      </c>
      <c r="G12170">
        <v>155</v>
      </c>
      <c r="H12170">
        <v>50</v>
      </c>
      <c r="I12170">
        <v>10.66666667</v>
      </c>
      <c r="J12170">
        <v>1</v>
      </c>
    </row>
    <row r="12171" spans="1:10" x14ac:dyDescent="0.25">
      <c r="A12171">
        <v>0.53839274486890454</v>
      </c>
      <c r="B12171">
        <v>705084</v>
      </c>
      <c r="C12171">
        <v>285</v>
      </c>
      <c r="D12171">
        <v>258.89999999999998</v>
      </c>
      <c r="E12171">
        <v>2</v>
      </c>
      <c r="F12171">
        <v>47</v>
      </c>
      <c r="G12171">
        <v>21</v>
      </c>
      <c r="H12171">
        <v>8</v>
      </c>
      <c r="I12171">
        <v>23.5</v>
      </c>
      <c r="J12171">
        <v>0</v>
      </c>
    </row>
    <row r="12172" spans="1:10" x14ac:dyDescent="0.25">
      <c r="A12172">
        <v>0.53841637599443726</v>
      </c>
      <c r="B12172">
        <v>130302225</v>
      </c>
      <c r="C12172">
        <v>40</v>
      </c>
      <c r="D12172">
        <v>198.52</v>
      </c>
      <c r="E12172">
        <v>1</v>
      </c>
      <c r="F12172">
        <v>13</v>
      </c>
      <c r="G12172">
        <v>2</v>
      </c>
      <c r="H12172">
        <v>1</v>
      </c>
      <c r="I12172">
        <v>13</v>
      </c>
      <c r="J12172">
        <v>0</v>
      </c>
    </row>
    <row r="12173" spans="1:10" x14ac:dyDescent="0.25">
      <c r="A12173">
        <v>0.53848770200683571</v>
      </c>
      <c r="B12173">
        <v>85646946</v>
      </c>
      <c r="C12173">
        <v>26</v>
      </c>
      <c r="D12173">
        <v>1328.72</v>
      </c>
      <c r="E12173">
        <v>15</v>
      </c>
      <c r="F12173">
        <v>95</v>
      </c>
      <c r="G12173">
        <v>51</v>
      </c>
      <c r="H12173">
        <v>26</v>
      </c>
      <c r="I12173">
        <v>6.3333333329999997</v>
      </c>
      <c r="J12173">
        <v>1</v>
      </c>
    </row>
    <row r="12174" spans="1:10" x14ac:dyDescent="0.25">
      <c r="A12174">
        <v>0.53851899662643454</v>
      </c>
      <c r="B12174">
        <v>127100554</v>
      </c>
      <c r="C12174">
        <v>71</v>
      </c>
      <c r="D12174">
        <v>116.2</v>
      </c>
      <c r="E12174">
        <v>1</v>
      </c>
      <c r="F12174">
        <v>37</v>
      </c>
      <c r="G12174">
        <v>6</v>
      </c>
      <c r="H12174">
        <v>2</v>
      </c>
      <c r="I12174">
        <v>37</v>
      </c>
      <c r="J12174">
        <v>1</v>
      </c>
    </row>
    <row r="12175" spans="1:10" x14ac:dyDescent="0.25">
      <c r="A12175">
        <v>0.53853923784940905</v>
      </c>
      <c r="B12175">
        <v>1699630</v>
      </c>
      <c r="C12175">
        <v>165</v>
      </c>
      <c r="D12175">
        <v>4106.6000000000004</v>
      </c>
      <c r="E12175">
        <v>3</v>
      </c>
      <c r="F12175">
        <v>21</v>
      </c>
      <c r="G12175">
        <v>20</v>
      </c>
      <c r="H12175">
        <v>6</v>
      </c>
      <c r="I12175">
        <v>7</v>
      </c>
      <c r="J12175">
        <v>0</v>
      </c>
    </row>
    <row r="12176" spans="1:10" x14ac:dyDescent="0.25">
      <c r="A12176">
        <v>0.53857643294883817</v>
      </c>
      <c r="B12176">
        <v>119439305</v>
      </c>
      <c r="C12176">
        <v>9</v>
      </c>
      <c r="D12176">
        <v>1024.5999999999999</v>
      </c>
      <c r="E12176">
        <v>3</v>
      </c>
      <c r="F12176">
        <v>253</v>
      </c>
      <c r="G12176">
        <v>91</v>
      </c>
      <c r="H12176">
        <v>10</v>
      </c>
      <c r="I12176">
        <v>84.333333330000002</v>
      </c>
      <c r="J12176">
        <v>1</v>
      </c>
    </row>
    <row r="12177" spans="1:10" x14ac:dyDescent="0.25">
      <c r="A12177">
        <v>0.538589056166905</v>
      </c>
      <c r="B12177">
        <v>2149434</v>
      </c>
      <c r="C12177">
        <v>69</v>
      </c>
      <c r="D12177">
        <v>715.29</v>
      </c>
      <c r="E12177">
        <v>3</v>
      </c>
      <c r="F12177">
        <v>12</v>
      </c>
      <c r="G12177">
        <v>9</v>
      </c>
      <c r="H12177">
        <v>6</v>
      </c>
      <c r="I12177">
        <v>4</v>
      </c>
      <c r="J12177">
        <v>1</v>
      </c>
    </row>
    <row r="12178" spans="1:10" x14ac:dyDescent="0.25">
      <c r="A12178">
        <v>0.53859047207034227</v>
      </c>
      <c r="B12178">
        <v>131801014</v>
      </c>
      <c r="C12178">
        <v>14</v>
      </c>
      <c r="D12178">
        <v>18.7</v>
      </c>
      <c r="E12178">
        <v>1</v>
      </c>
      <c r="F12178">
        <v>1</v>
      </c>
      <c r="G12178">
        <v>1</v>
      </c>
      <c r="H12178">
        <v>1</v>
      </c>
      <c r="I12178">
        <v>1</v>
      </c>
      <c r="J12178">
        <v>0</v>
      </c>
    </row>
    <row r="12179" spans="1:10" x14ac:dyDescent="0.25">
      <c r="A12179">
        <v>0.53859540975119435</v>
      </c>
      <c r="B12179">
        <v>113597431</v>
      </c>
      <c r="C12179">
        <v>376</v>
      </c>
      <c r="D12179">
        <v>243.98</v>
      </c>
      <c r="E12179">
        <v>3</v>
      </c>
      <c r="F12179">
        <v>18</v>
      </c>
      <c r="G12179">
        <v>8</v>
      </c>
      <c r="H12179">
        <v>5</v>
      </c>
      <c r="I12179">
        <v>6</v>
      </c>
      <c r="J12179">
        <v>0</v>
      </c>
    </row>
    <row r="12180" spans="1:10" x14ac:dyDescent="0.25">
      <c r="A12180">
        <v>0.53864005836660844</v>
      </c>
      <c r="B12180">
        <v>25343921</v>
      </c>
      <c r="C12180">
        <v>336</v>
      </c>
      <c r="D12180">
        <v>261.8</v>
      </c>
      <c r="E12180">
        <v>2</v>
      </c>
      <c r="F12180">
        <v>19</v>
      </c>
      <c r="G12180">
        <v>15</v>
      </c>
      <c r="H12180">
        <v>8</v>
      </c>
      <c r="I12180">
        <v>9.5</v>
      </c>
      <c r="J12180">
        <v>0</v>
      </c>
    </row>
    <row r="12181" spans="1:10" x14ac:dyDescent="0.25">
      <c r="A12181">
        <v>0.53865976566609963</v>
      </c>
      <c r="B12181">
        <v>127755616</v>
      </c>
      <c r="C12181">
        <v>96</v>
      </c>
      <c r="D12181">
        <v>185.18</v>
      </c>
      <c r="E12181">
        <v>1</v>
      </c>
      <c r="F12181">
        <v>22</v>
      </c>
      <c r="G12181">
        <v>14</v>
      </c>
      <c r="H12181">
        <v>2</v>
      </c>
      <c r="I12181">
        <v>22</v>
      </c>
      <c r="J12181">
        <v>1</v>
      </c>
    </row>
    <row r="12182" spans="1:10" x14ac:dyDescent="0.25">
      <c r="A12182">
        <v>0.53866341115224148</v>
      </c>
      <c r="B12182">
        <v>50397043</v>
      </c>
      <c r="C12182">
        <v>378</v>
      </c>
      <c r="D12182">
        <v>307.75</v>
      </c>
      <c r="E12182">
        <v>3</v>
      </c>
      <c r="F12182">
        <v>8</v>
      </c>
      <c r="G12182">
        <v>5</v>
      </c>
      <c r="H12182">
        <v>5</v>
      </c>
      <c r="I12182">
        <v>2.6666666669999999</v>
      </c>
      <c r="J12182">
        <v>0</v>
      </c>
    </row>
    <row r="12183" spans="1:10" x14ac:dyDescent="0.25">
      <c r="A12183">
        <v>0.53870126147055963</v>
      </c>
      <c r="B12183">
        <v>131995159</v>
      </c>
      <c r="C12183">
        <v>10</v>
      </c>
      <c r="D12183">
        <v>102.3</v>
      </c>
      <c r="E12183">
        <v>1</v>
      </c>
      <c r="F12183">
        <v>12</v>
      </c>
      <c r="G12183">
        <v>10</v>
      </c>
      <c r="H12183">
        <v>2</v>
      </c>
      <c r="I12183">
        <v>12</v>
      </c>
      <c r="J12183">
        <v>1</v>
      </c>
    </row>
    <row r="12184" spans="1:10" x14ac:dyDescent="0.25">
      <c r="A12184">
        <v>0.53872577025827573</v>
      </c>
      <c r="B12184">
        <v>117178987</v>
      </c>
      <c r="C12184">
        <v>15</v>
      </c>
      <c r="D12184">
        <v>2968.56</v>
      </c>
      <c r="E12184">
        <v>12</v>
      </c>
      <c r="F12184">
        <v>236</v>
      </c>
      <c r="G12184">
        <v>36</v>
      </c>
      <c r="H12184">
        <v>19</v>
      </c>
      <c r="I12184">
        <v>19.666666670000001</v>
      </c>
      <c r="J12184">
        <v>1</v>
      </c>
    </row>
    <row r="12185" spans="1:10" x14ac:dyDescent="0.25">
      <c r="A12185">
        <v>0.53880657127856935</v>
      </c>
      <c r="B12185">
        <v>126342777</v>
      </c>
      <c r="C12185">
        <v>31</v>
      </c>
      <c r="D12185">
        <v>836.7</v>
      </c>
      <c r="E12185">
        <v>4</v>
      </c>
      <c r="F12185">
        <v>10</v>
      </c>
      <c r="G12185">
        <v>8</v>
      </c>
      <c r="H12185">
        <v>7</v>
      </c>
      <c r="I12185">
        <v>2.5</v>
      </c>
      <c r="J12185">
        <v>1</v>
      </c>
    </row>
    <row r="12186" spans="1:10" x14ac:dyDescent="0.25">
      <c r="A12186">
        <v>0.53893919261324041</v>
      </c>
      <c r="B12186">
        <v>119138544</v>
      </c>
      <c r="C12186">
        <v>255</v>
      </c>
      <c r="D12186">
        <v>426.01</v>
      </c>
      <c r="E12186">
        <v>1</v>
      </c>
      <c r="F12186">
        <v>7</v>
      </c>
      <c r="G12186">
        <v>7</v>
      </c>
      <c r="H12186">
        <v>2</v>
      </c>
      <c r="I12186">
        <v>7</v>
      </c>
      <c r="J12186">
        <v>0</v>
      </c>
    </row>
    <row r="12187" spans="1:10" x14ac:dyDescent="0.25">
      <c r="A12187">
        <v>0.53894102804680744</v>
      </c>
      <c r="B12187">
        <v>7877901</v>
      </c>
      <c r="C12187">
        <v>47</v>
      </c>
      <c r="D12187">
        <v>4292.0600000000004</v>
      </c>
      <c r="E12187">
        <v>26</v>
      </c>
      <c r="F12187">
        <v>312</v>
      </c>
      <c r="G12187">
        <v>131</v>
      </c>
      <c r="H12187">
        <v>59</v>
      </c>
      <c r="I12187">
        <v>12</v>
      </c>
      <c r="J12187">
        <v>1</v>
      </c>
    </row>
    <row r="12188" spans="1:10" x14ac:dyDescent="0.25">
      <c r="A12188">
        <v>0.53894945252871063</v>
      </c>
      <c r="B12188">
        <v>115513716</v>
      </c>
      <c r="C12188">
        <v>164</v>
      </c>
      <c r="D12188">
        <v>198</v>
      </c>
      <c r="E12188">
        <v>1</v>
      </c>
      <c r="F12188">
        <v>61</v>
      </c>
      <c r="G12188">
        <v>2</v>
      </c>
      <c r="H12188">
        <v>1</v>
      </c>
      <c r="I12188">
        <v>61</v>
      </c>
      <c r="J12188">
        <v>0</v>
      </c>
    </row>
    <row r="12189" spans="1:10" x14ac:dyDescent="0.25">
      <c r="A12189">
        <v>0.53898217056422815</v>
      </c>
      <c r="B12189">
        <v>2172099</v>
      </c>
      <c r="C12189">
        <v>104</v>
      </c>
      <c r="D12189">
        <v>1435.31</v>
      </c>
      <c r="E12189">
        <v>7</v>
      </c>
      <c r="F12189">
        <v>161</v>
      </c>
      <c r="G12189">
        <v>113</v>
      </c>
      <c r="H12189">
        <v>24</v>
      </c>
      <c r="I12189">
        <v>23</v>
      </c>
      <c r="J12189">
        <v>1</v>
      </c>
    </row>
    <row r="12190" spans="1:10" x14ac:dyDescent="0.25">
      <c r="A12190">
        <v>0.5390412408755656</v>
      </c>
      <c r="B12190">
        <v>84440257</v>
      </c>
      <c r="C12190">
        <v>10</v>
      </c>
      <c r="D12190">
        <v>3548.27</v>
      </c>
      <c r="E12190">
        <v>30</v>
      </c>
      <c r="F12190">
        <v>348</v>
      </c>
      <c r="G12190">
        <v>144</v>
      </c>
      <c r="H12190">
        <v>79</v>
      </c>
      <c r="I12190">
        <v>11.6</v>
      </c>
      <c r="J12190">
        <v>1</v>
      </c>
    </row>
    <row r="12191" spans="1:10" x14ac:dyDescent="0.25">
      <c r="A12191">
        <v>0.53909715899475952</v>
      </c>
      <c r="B12191">
        <v>85595923</v>
      </c>
      <c r="C12191">
        <v>452</v>
      </c>
      <c r="D12191">
        <v>104</v>
      </c>
      <c r="E12191">
        <v>1</v>
      </c>
      <c r="F12191">
        <v>9</v>
      </c>
      <c r="G12191">
        <v>4</v>
      </c>
      <c r="H12191">
        <v>1</v>
      </c>
      <c r="I12191">
        <v>9</v>
      </c>
      <c r="J12191">
        <v>0</v>
      </c>
    </row>
    <row r="12192" spans="1:10" x14ac:dyDescent="0.25">
      <c r="A12192">
        <v>0.53928456742253739</v>
      </c>
      <c r="B12192">
        <v>14795686</v>
      </c>
      <c r="C12192">
        <v>196</v>
      </c>
      <c r="D12192">
        <v>204.4</v>
      </c>
      <c r="E12192">
        <v>2</v>
      </c>
      <c r="F12192">
        <v>22</v>
      </c>
      <c r="G12192">
        <v>13</v>
      </c>
      <c r="H12192">
        <v>5</v>
      </c>
      <c r="I12192">
        <v>11</v>
      </c>
      <c r="J12192">
        <v>0</v>
      </c>
    </row>
    <row r="12193" spans="1:10" x14ac:dyDescent="0.25">
      <c r="A12193">
        <v>0.5393129047275711</v>
      </c>
      <c r="B12193">
        <v>114906621</v>
      </c>
      <c r="C12193">
        <v>56</v>
      </c>
      <c r="D12193">
        <v>4810.25</v>
      </c>
      <c r="E12193">
        <v>22</v>
      </c>
      <c r="F12193">
        <v>202</v>
      </c>
      <c r="G12193">
        <v>62</v>
      </c>
      <c r="H12193">
        <v>42</v>
      </c>
      <c r="I12193">
        <v>9.1818181820000007</v>
      </c>
      <c r="J12193">
        <v>1</v>
      </c>
    </row>
    <row r="12194" spans="1:10" x14ac:dyDescent="0.25">
      <c r="A12194">
        <v>0.53934000617602607</v>
      </c>
      <c r="B12194">
        <v>124597346</v>
      </c>
      <c r="C12194">
        <v>111</v>
      </c>
      <c r="D12194">
        <v>452.55</v>
      </c>
      <c r="E12194">
        <v>3</v>
      </c>
      <c r="F12194">
        <v>23</v>
      </c>
      <c r="G12194">
        <v>11</v>
      </c>
      <c r="H12194">
        <v>7</v>
      </c>
      <c r="I12194">
        <v>7.6666666670000003</v>
      </c>
      <c r="J12194">
        <v>1</v>
      </c>
    </row>
    <row r="12195" spans="1:10" x14ac:dyDescent="0.25">
      <c r="A12195">
        <v>0.53936474557934222</v>
      </c>
      <c r="B12195">
        <v>130896756</v>
      </c>
      <c r="C12195">
        <v>27</v>
      </c>
      <c r="D12195">
        <v>322</v>
      </c>
      <c r="E12195">
        <v>1</v>
      </c>
      <c r="F12195">
        <v>41</v>
      </c>
      <c r="G12195">
        <v>3</v>
      </c>
      <c r="H12195">
        <v>2</v>
      </c>
      <c r="I12195">
        <v>41</v>
      </c>
      <c r="J12195">
        <v>1</v>
      </c>
    </row>
    <row r="12196" spans="1:10" x14ac:dyDescent="0.25">
      <c r="A12196">
        <v>0.53937004464521132</v>
      </c>
      <c r="B12196">
        <v>129316633</v>
      </c>
      <c r="C12196">
        <v>11</v>
      </c>
      <c r="D12196">
        <v>403.94</v>
      </c>
      <c r="E12196">
        <v>3</v>
      </c>
      <c r="F12196">
        <v>60</v>
      </c>
      <c r="G12196">
        <v>26</v>
      </c>
      <c r="H12196">
        <v>7</v>
      </c>
      <c r="I12196">
        <v>20</v>
      </c>
      <c r="J12196">
        <v>1</v>
      </c>
    </row>
    <row r="12197" spans="1:10" x14ac:dyDescent="0.25">
      <c r="A12197">
        <v>0.5393757550476278</v>
      </c>
      <c r="B12197">
        <v>124560779</v>
      </c>
      <c r="C12197">
        <v>105</v>
      </c>
      <c r="D12197">
        <v>746</v>
      </c>
      <c r="E12197">
        <v>4</v>
      </c>
      <c r="F12197">
        <v>20</v>
      </c>
      <c r="G12197">
        <v>13</v>
      </c>
      <c r="H12197">
        <v>7</v>
      </c>
      <c r="I12197">
        <v>5</v>
      </c>
      <c r="J12197">
        <v>1</v>
      </c>
    </row>
    <row r="12198" spans="1:10" x14ac:dyDescent="0.25">
      <c r="A12198">
        <v>0.5394091143966746</v>
      </c>
      <c r="B12198">
        <v>87948637</v>
      </c>
      <c r="C12198">
        <v>114</v>
      </c>
      <c r="D12198">
        <v>221.99</v>
      </c>
      <c r="E12198">
        <v>2</v>
      </c>
      <c r="F12198">
        <v>15</v>
      </c>
      <c r="G12198">
        <v>9</v>
      </c>
      <c r="H12198">
        <v>3</v>
      </c>
      <c r="I12198">
        <v>7.5</v>
      </c>
      <c r="J12198">
        <v>0</v>
      </c>
    </row>
    <row r="12199" spans="1:10" x14ac:dyDescent="0.25">
      <c r="A12199">
        <v>0.53949262906563766</v>
      </c>
      <c r="B12199">
        <v>125083491</v>
      </c>
      <c r="C12199">
        <v>8</v>
      </c>
      <c r="D12199">
        <v>1380.34</v>
      </c>
      <c r="E12199">
        <v>7</v>
      </c>
      <c r="F12199">
        <v>159</v>
      </c>
      <c r="G12199">
        <v>23</v>
      </c>
      <c r="H12199">
        <v>12</v>
      </c>
      <c r="I12199">
        <v>22.714285709999999</v>
      </c>
      <c r="J12199">
        <v>1</v>
      </c>
    </row>
    <row r="12200" spans="1:10" x14ac:dyDescent="0.25">
      <c r="A12200">
        <v>0.53949606262284155</v>
      </c>
      <c r="B12200">
        <v>58195820</v>
      </c>
      <c r="C12200">
        <v>23</v>
      </c>
      <c r="D12200">
        <v>536.6</v>
      </c>
      <c r="E12200">
        <v>3</v>
      </c>
      <c r="F12200">
        <v>28</v>
      </c>
      <c r="G12200">
        <v>21</v>
      </c>
      <c r="H12200">
        <v>10</v>
      </c>
      <c r="I12200">
        <v>9.3333333330000006</v>
      </c>
      <c r="J12200">
        <v>1</v>
      </c>
    </row>
    <row r="12201" spans="1:10" x14ac:dyDescent="0.25">
      <c r="A12201">
        <v>0.53951542903700722</v>
      </c>
      <c r="B12201">
        <v>67895405</v>
      </c>
      <c r="C12201">
        <v>426</v>
      </c>
      <c r="D12201">
        <v>126.2</v>
      </c>
      <c r="E12201">
        <v>1</v>
      </c>
      <c r="F12201">
        <v>8</v>
      </c>
      <c r="G12201">
        <v>3</v>
      </c>
      <c r="H12201">
        <v>2</v>
      </c>
      <c r="I12201">
        <v>8</v>
      </c>
      <c r="J12201">
        <v>0</v>
      </c>
    </row>
    <row r="12202" spans="1:10" x14ac:dyDescent="0.25">
      <c r="A12202">
        <v>0.53954829224568934</v>
      </c>
      <c r="B12202">
        <v>6882505</v>
      </c>
      <c r="C12202">
        <v>23</v>
      </c>
      <c r="D12202">
        <v>788.4</v>
      </c>
      <c r="E12202">
        <v>5</v>
      </c>
      <c r="F12202">
        <v>43</v>
      </c>
      <c r="G12202">
        <v>29</v>
      </c>
      <c r="H12202">
        <v>10</v>
      </c>
      <c r="I12202">
        <v>8.6</v>
      </c>
      <c r="J12202">
        <v>1</v>
      </c>
    </row>
    <row r="12203" spans="1:10" x14ac:dyDescent="0.25">
      <c r="A12203">
        <v>0.53961020364920742</v>
      </c>
      <c r="B12203">
        <v>117390894</v>
      </c>
      <c r="C12203">
        <v>176</v>
      </c>
      <c r="D12203">
        <v>9105.6</v>
      </c>
      <c r="E12203">
        <v>3</v>
      </c>
      <c r="F12203">
        <v>64</v>
      </c>
      <c r="G12203">
        <v>5</v>
      </c>
      <c r="H12203">
        <v>3</v>
      </c>
      <c r="I12203">
        <v>21.333333329999999</v>
      </c>
      <c r="J12203">
        <v>0</v>
      </c>
    </row>
    <row r="12204" spans="1:10" x14ac:dyDescent="0.25">
      <c r="A12204">
        <v>0.53963026858998853</v>
      </c>
      <c r="B12204">
        <v>58199350</v>
      </c>
      <c r="C12204">
        <v>6</v>
      </c>
      <c r="D12204">
        <v>403.2</v>
      </c>
      <c r="E12204">
        <v>4</v>
      </c>
      <c r="F12204">
        <v>46</v>
      </c>
      <c r="G12204">
        <v>39</v>
      </c>
      <c r="H12204">
        <v>13</v>
      </c>
      <c r="I12204">
        <v>11.5</v>
      </c>
      <c r="J12204">
        <v>1</v>
      </c>
    </row>
    <row r="12205" spans="1:10" x14ac:dyDescent="0.25">
      <c r="A12205">
        <v>0.53963515875800838</v>
      </c>
      <c r="B12205">
        <v>9649741</v>
      </c>
      <c r="C12205">
        <v>395</v>
      </c>
      <c r="D12205">
        <v>1307.4000000000001</v>
      </c>
      <c r="E12205">
        <v>3</v>
      </c>
      <c r="F12205">
        <v>47</v>
      </c>
      <c r="G12205">
        <v>8</v>
      </c>
      <c r="H12205">
        <v>5</v>
      </c>
      <c r="I12205">
        <v>15.66666667</v>
      </c>
      <c r="J12205">
        <v>0</v>
      </c>
    </row>
    <row r="12206" spans="1:10" x14ac:dyDescent="0.25">
      <c r="A12206">
        <v>0.53966136759930616</v>
      </c>
      <c r="B12206">
        <v>119288781</v>
      </c>
      <c r="C12206">
        <v>142</v>
      </c>
      <c r="D12206">
        <v>767.4</v>
      </c>
      <c r="E12206">
        <v>7</v>
      </c>
      <c r="F12206">
        <v>40</v>
      </c>
      <c r="G12206">
        <v>26</v>
      </c>
      <c r="H12206">
        <v>12</v>
      </c>
      <c r="I12206">
        <v>5.7142857139999998</v>
      </c>
      <c r="J12206">
        <v>1</v>
      </c>
    </row>
    <row r="12207" spans="1:10" x14ac:dyDescent="0.25">
      <c r="A12207">
        <v>0.53966889572889476</v>
      </c>
      <c r="B12207">
        <v>8136569</v>
      </c>
      <c r="C12207">
        <v>4</v>
      </c>
      <c r="D12207">
        <v>1864.05</v>
      </c>
      <c r="E12207">
        <v>12</v>
      </c>
      <c r="F12207">
        <v>166</v>
      </c>
      <c r="G12207">
        <v>80</v>
      </c>
      <c r="H12207">
        <v>29</v>
      </c>
      <c r="I12207">
        <v>13.83333333</v>
      </c>
      <c r="J12207">
        <v>1</v>
      </c>
    </row>
    <row r="12208" spans="1:10" x14ac:dyDescent="0.25">
      <c r="A12208">
        <v>0.53970784662567828</v>
      </c>
      <c r="B12208">
        <v>115953713</v>
      </c>
      <c r="C12208">
        <v>346</v>
      </c>
      <c r="D12208">
        <v>1658.8</v>
      </c>
      <c r="E12208">
        <v>1</v>
      </c>
      <c r="F12208">
        <v>104</v>
      </c>
      <c r="G12208">
        <v>2</v>
      </c>
      <c r="H12208">
        <v>1</v>
      </c>
      <c r="I12208">
        <v>104</v>
      </c>
      <c r="J12208">
        <v>0</v>
      </c>
    </row>
    <row r="12209" spans="1:10" x14ac:dyDescent="0.25">
      <c r="A12209">
        <v>0.53980399541459878</v>
      </c>
      <c r="B12209">
        <v>91067142</v>
      </c>
      <c r="C12209">
        <v>420</v>
      </c>
      <c r="D12209">
        <v>180.42</v>
      </c>
      <c r="E12209">
        <v>2</v>
      </c>
      <c r="F12209">
        <v>14</v>
      </c>
      <c r="G12209">
        <v>12</v>
      </c>
      <c r="H12209">
        <v>6</v>
      </c>
      <c r="I12209">
        <v>7</v>
      </c>
      <c r="J12209">
        <v>0</v>
      </c>
    </row>
    <row r="12210" spans="1:10" x14ac:dyDescent="0.25">
      <c r="A12210">
        <v>0.53992664597067652</v>
      </c>
      <c r="B12210">
        <v>86010492</v>
      </c>
      <c r="C12210">
        <v>447</v>
      </c>
      <c r="D12210">
        <v>86</v>
      </c>
      <c r="E12210">
        <v>1</v>
      </c>
      <c r="F12210">
        <v>4</v>
      </c>
      <c r="G12210">
        <v>3</v>
      </c>
      <c r="H12210">
        <v>2</v>
      </c>
      <c r="I12210">
        <v>4</v>
      </c>
      <c r="J12210">
        <v>0</v>
      </c>
    </row>
    <row r="12211" spans="1:10" x14ac:dyDescent="0.25">
      <c r="A12211">
        <v>0.53994580486789989</v>
      </c>
      <c r="B12211">
        <v>91288303</v>
      </c>
      <c r="C12211">
        <v>419</v>
      </c>
      <c r="D12211">
        <v>856.8</v>
      </c>
      <c r="E12211">
        <v>2</v>
      </c>
      <c r="F12211">
        <v>53</v>
      </c>
      <c r="G12211">
        <v>7</v>
      </c>
      <c r="H12211">
        <v>2</v>
      </c>
      <c r="I12211">
        <v>26.5</v>
      </c>
      <c r="J12211">
        <v>0</v>
      </c>
    </row>
    <row r="12212" spans="1:10" x14ac:dyDescent="0.25">
      <c r="A12212">
        <v>0.53996160559595441</v>
      </c>
      <c r="B12212">
        <v>58207554</v>
      </c>
      <c r="C12212">
        <v>119</v>
      </c>
      <c r="D12212">
        <v>205.61</v>
      </c>
      <c r="E12212">
        <v>2</v>
      </c>
      <c r="F12212">
        <v>11</v>
      </c>
      <c r="G12212">
        <v>5</v>
      </c>
      <c r="H12212">
        <v>4</v>
      </c>
      <c r="I12212">
        <v>5.5</v>
      </c>
      <c r="J12212">
        <v>1</v>
      </c>
    </row>
    <row r="12213" spans="1:10" x14ac:dyDescent="0.25">
      <c r="A12213">
        <v>0.54007268043440559</v>
      </c>
      <c r="B12213">
        <v>117184257</v>
      </c>
      <c r="C12213">
        <v>124</v>
      </c>
      <c r="D12213">
        <v>554.86</v>
      </c>
      <c r="E12213">
        <v>5</v>
      </c>
      <c r="F12213">
        <v>40</v>
      </c>
      <c r="G12213">
        <v>21</v>
      </c>
      <c r="H12213">
        <v>11</v>
      </c>
      <c r="I12213">
        <v>8</v>
      </c>
      <c r="J12213">
        <v>1</v>
      </c>
    </row>
    <row r="12214" spans="1:10" x14ac:dyDescent="0.25">
      <c r="A12214">
        <v>0.54015952025652048</v>
      </c>
      <c r="B12214">
        <v>121847672</v>
      </c>
      <c r="C12214">
        <v>195</v>
      </c>
      <c r="D12214">
        <v>65.8</v>
      </c>
      <c r="E12214">
        <v>1</v>
      </c>
      <c r="F12214">
        <v>6</v>
      </c>
      <c r="G12214">
        <v>2</v>
      </c>
      <c r="H12214">
        <v>2</v>
      </c>
      <c r="I12214">
        <v>6</v>
      </c>
      <c r="J12214">
        <v>0</v>
      </c>
    </row>
    <row r="12215" spans="1:10" x14ac:dyDescent="0.25">
      <c r="A12215">
        <v>0.54026635339390638</v>
      </c>
      <c r="B12215">
        <v>117104096</v>
      </c>
      <c r="C12215">
        <v>9</v>
      </c>
      <c r="D12215">
        <v>425.85</v>
      </c>
      <c r="E12215">
        <v>3</v>
      </c>
      <c r="F12215">
        <v>29</v>
      </c>
      <c r="G12215">
        <v>18</v>
      </c>
      <c r="H12215">
        <v>6</v>
      </c>
      <c r="I12215">
        <v>9.6666666669999994</v>
      </c>
      <c r="J12215">
        <v>1</v>
      </c>
    </row>
    <row r="12216" spans="1:10" x14ac:dyDescent="0.25">
      <c r="A12216">
        <v>0.54028000887164407</v>
      </c>
      <c r="B12216">
        <v>92883700</v>
      </c>
      <c r="C12216">
        <v>105</v>
      </c>
      <c r="D12216">
        <v>79.69</v>
      </c>
      <c r="E12216">
        <v>1</v>
      </c>
      <c r="F12216">
        <v>3</v>
      </c>
      <c r="G12216">
        <v>3</v>
      </c>
      <c r="H12216">
        <v>2</v>
      </c>
      <c r="I12216">
        <v>3</v>
      </c>
      <c r="J12216">
        <v>1</v>
      </c>
    </row>
    <row r="12217" spans="1:10" x14ac:dyDescent="0.25">
      <c r="A12217">
        <v>0.54034756634999392</v>
      </c>
      <c r="B12217">
        <v>118246615</v>
      </c>
      <c r="C12217">
        <v>271</v>
      </c>
      <c r="D12217">
        <v>350</v>
      </c>
      <c r="E12217">
        <v>1</v>
      </c>
      <c r="F12217">
        <v>2</v>
      </c>
      <c r="G12217">
        <v>1</v>
      </c>
      <c r="H12217">
        <v>1</v>
      </c>
      <c r="I12217">
        <v>2</v>
      </c>
      <c r="J12217">
        <v>0</v>
      </c>
    </row>
    <row r="12218" spans="1:10" x14ac:dyDescent="0.25">
      <c r="A12218">
        <v>0.54036316645766747</v>
      </c>
      <c r="B12218">
        <v>116675330</v>
      </c>
      <c r="C12218">
        <v>173</v>
      </c>
      <c r="D12218">
        <v>89</v>
      </c>
      <c r="E12218">
        <v>1</v>
      </c>
      <c r="F12218">
        <v>4</v>
      </c>
      <c r="G12218">
        <v>4</v>
      </c>
      <c r="H12218">
        <v>1</v>
      </c>
      <c r="I12218">
        <v>4</v>
      </c>
      <c r="J12218">
        <v>0</v>
      </c>
    </row>
    <row r="12219" spans="1:10" x14ac:dyDescent="0.25">
      <c r="A12219">
        <v>0.54040366403298501</v>
      </c>
      <c r="B12219">
        <v>123899763</v>
      </c>
      <c r="C12219">
        <v>140</v>
      </c>
      <c r="D12219">
        <v>199</v>
      </c>
      <c r="E12219">
        <v>1</v>
      </c>
      <c r="F12219">
        <v>1</v>
      </c>
      <c r="G12219">
        <v>1</v>
      </c>
      <c r="H12219">
        <v>1</v>
      </c>
      <c r="I12219">
        <v>1</v>
      </c>
      <c r="J12219">
        <v>0</v>
      </c>
    </row>
    <row r="12220" spans="1:10" x14ac:dyDescent="0.25">
      <c r="A12220">
        <v>0.54051597693779796</v>
      </c>
      <c r="B12220">
        <v>113641572</v>
      </c>
      <c r="C12220">
        <v>375</v>
      </c>
      <c r="D12220">
        <v>171.1</v>
      </c>
      <c r="E12220">
        <v>2</v>
      </c>
      <c r="F12220">
        <v>10</v>
      </c>
      <c r="G12220">
        <v>3</v>
      </c>
      <c r="H12220">
        <v>2</v>
      </c>
      <c r="I12220">
        <v>5</v>
      </c>
      <c r="J12220">
        <v>0</v>
      </c>
    </row>
    <row r="12221" spans="1:10" x14ac:dyDescent="0.25">
      <c r="A12221">
        <v>0.54054021974063327</v>
      </c>
      <c r="B12221">
        <v>115458757</v>
      </c>
      <c r="C12221">
        <v>363</v>
      </c>
      <c r="D12221">
        <v>328</v>
      </c>
      <c r="E12221">
        <v>1</v>
      </c>
      <c r="F12221">
        <v>1</v>
      </c>
      <c r="G12221">
        <v>1</v>
      </c>
      <c r="H12221">
        <v>1</v>
      </c>
      <c r="I12221">
        <v>1</v>
      </c>
      <c r="J12221">
        <v>0</v>
      </c>
    </row>
    <row r="12222" spans="1:10" x14ac:dyDescent="0.25">
      <c r="A12222">
        <v>0.54055748895147238</v>
      </c>
      <c r="B12222">
        <v>44052</v>
      </c>
      <c r="C12222">
        <v>9</v>
      </c>
      <c r="D12222">
        <v>3394.71</v>
      </c>
      <c r="E12222">
        <v>14</v>
      </c>
      <c r="F12222">
        <v>348</v>
      </c>
      <c r="G12222">
        <v>194</v>
      </c>
      <c r="H12222">
        <v>52</v>
      </c>
      <c r="I12222">
        <v>24.85714286</v>
      </c>
      <c r="J12222">
        <v>1</v>
      </c>
    </row>
    <row r="12223" spans="1:10" x14ac:dyDescent="0.25">
      <c r="A12223">
        <v>0.54064985136261035</v>
      </c>
      <c r="B12223">
        <v>124126282</v>
      </c>
      <c r="C12223">
        <v>73</v>
      </c>
      <c r="D12223">
        <v>69</v>
      </c>
      <c r="E12223">
        <v>1</v>
      </c>
      <c r="F12223">
        <v>1</v>
      </c>
      <c r="G12223">
        <v>1</v>
      </c>
      <c r="H12223">
        <v>1</v>
      </c>
      <c r="I12223">
        <v>1</v>
      </c>
      <c r="J12223">
        <v>0</v>
      </c>
    </row>
    <row r="12224" spans="1:10" x14ac:dyDescent="0.25">
      <c r="A12224">
        <v>0.54065018974357293</v>
      </c>
      <c r="B12224">
        <v>130114463</v>
      </c>
      <c r="C12224">
        <v>45</v>
      </c>
      <c r="D12224">
        <v>1695.5</v>
      </c>
      <c r="E12224">
        <v>1</v>
      </c>
      <c r="F12224">
        <v>2</v>
      </c>
      <c r="G12224">
        <v>2</v>
      </c>
      <c r="H12224">
        <v>1</v>
      </c>
      <c r="I12224">
        <v>2</v>
      </c>
      <c r="J12224">
        <v>0</v>
      </c>
    </row>
    <row r="12225" spans="1:10" x14ac:dyDescent="0.25">
      <c r="A12225">
        <v>0.54074606475252374</v>
      </c>
      <c r="B12225">
        <v>120035426</v>
      </c>
      <c r="C12225">
        <v>8</v>
      </c>
      <c r="D12225">
        <v>382.99</v>
      </c>
      <c r="E12225">
        <v>4</v>
      </c>
      <c r="F12225">
        <v>86</v>
      </c>
      <c r="G12225">
        <v>66</v>
      </c>
      <c r="H12225">
        <v>11</v>
      </c>
      <c r="I12225">
        <v>21.5</v>
      </c>
      <c r="J12225">
        <v>1</v>
      </c>
    </row>
    <row r="12226" spans="1:10" x14ac:dyDescent="0.25">
      <c r="A12226">
        <v>0.5407943445130603</v>
      </c>
      <c r="B12226">
        <v>119854135</v>
      </c>
      <c r="C12226">
        <v>3</v>
      </c>
      <c r="D12226">
        <v>3679.12</v>
      </c>
      <c r="E12226">
        <v>14</v>
      </c>
      <c r="F12226">
        <v>301</v>
      </c>
      <c r="G12226">
        <v>113</v>
      </c>
      <c r="H12226">
        <v>37</v>
      </c>
      <c r="I12226">
        <v>21.5</v>
      </c>
      <c r="J12226">
        <v>1</v>
      </c>
    </row>
    <row r="12227" spans="1:10" x14ac:dyDescent="0.25">
      <c r="A12227">
        <v>0.54082393373934334</v>
      </c>
      <c r="B12227">
        <v>1944189</v>
      </c>
      <c r="C12227">
        <v>145</v>
      </c>
      <c r="D12227">
        <v>7212</v>
      </c>
      <c r="E12227">
        <v>12</v>
      </c>
      <c r="F12227">
        <v>2007</v>
      </c>
      <c r="G12227">
        <v>84</v>
      </c>
      <c r="H12227">
        <v>36</v>
      </c>
      <c r="I12227">
        <v>167.25</v>
      </c>
      <c r="J12227">
        <v>1</v>
      </c>
    </row>
    <row r="12228" spans="1:10" x14ac:dyDescent="0.25">
      <c r="A12228">
        <v>0.54087030968693939</v>
      </c>
      <c r="B12228">
        <v>85148807</v>
      </c>
      <c r="C12228">
        <v>51</v>
      </c>
      <c r="D12228">
        <v>419.5</v>
      </c>
      <c r="E12228">
        <v>2</v>
      </c>
      <c r="F12228">
        <v>21</v>
      </c>
      <c r="G12228">
        <v>6</v>
      </c>
      <c r="H12228">
        <v>5</v>
      </c>
      <c r="I12228">
        <v>10.5</v>
      </c>
      <c r="J12228">
        <v>1</v>
      </c>
    </row>
    <row r="12229" spans="1:10" x14ac:dyDescent="0.25">
      <c r="A12229">
        <v>0.5409244405531981</v>
      </c>
      <c r="B12229">
        <v>125602614</v>
      </c>
      <c r="C12229">
        <v>63</v>
      </c>
      <c r="D12229">
        <v>143</v>
      </c>
      <c r="E12229">
        <v>1</v>
      </c>
      <c r="F12229">
        <v>28</v>
      </c>
      <c r="G12229">
        <v>17</v>
      </c>
      <c r="H12229">
        <v>2</v>
      </c>
      <c r="I12229">
        <v>28</v>
      </c>
      <c r="J12229">
        <v>1</v>
      </c>
    </row>
    <row r="12230" spans="1:10" x14ac:dyDescent="0.25">
      <c r="A12230">
        <v>0.54093818736714816</v>
      </c>
      <c r="B12230">
        <v>116203777</v>
      </c>
      <c r="C12230">
        <v>109</v>
      </c>
      <c r="D12230">
        <v>1240.3800000000001</v>
      </c>
      <c r="E12230">
        <v>9</v>
      </c>
      <c r="F12230">
        <v>100</v>
      </c>
      <c r="G12230">
        <v>27</v>
      </c>
      <c r="H12230">
        <v>15</v>
      </c>
      <c r="I12230">
        <v>11.11111111</v>
      </c>
      <c r="J12230">
        <v>1</v>
      </c>
    </row>
    <row r="12231" spans="1:10" x14ac:dyDescent="0.25">
      <c r="A12231">
        <v>0.54095553793484941</v>
      </c>
      <c r="B12231">
        <v>11955327</v>
      </c>
      <c r="C12231">
        <v>391</v>
      </c>
      <c r="D12231">
        <v>471.2</v>
      </c>
      <c r="E12231">
        <v>2</v>
      </c>
      <c r="F12231">
        <v>12</v>
      </c>
      <c r="G12231">
        <v>8</v>
      </c>
      <c r="H12231">
        <v>5</v>
      </c>
      <c r="I12231">
        <v>6</v>
      </c>
      <c r="J12231">
        <v>0</v>
      </c>
    </row>
    <row r="12232" spans="1:10" x14ac:dyDescent="0.25">
      <c r="A12232">
        <v>0.54096555529266666</v>
      </c>
      <c r="B12232">
        <v>23707542</v>
      </c>
      <c r="C12232">
        <v>6</v>
      </c>
      <c r="D12232">
        <v>1195.0899999999999</v>
      </c>
      <c r="E12232">
        <v>10</v>
      </c>
      <c r="F12232">
        <v>123</v>
      </c>
      <c r="G12232">
        <v>83</v>
      </c>
      <c r="H12232">
        <v>26</v>
      </c>
      <c r="I12232">
        <v>12.3</v>
      </c>
      <c r="J12232">
        <v>1</v>
      </c>
    </row>
    <row r="12233" spans="1:10" x14ac:dyDescent="0.25">
      <c r="A12233">
        <v>0.5409911206996183</v>
      </c>
      <c r="B12233">
        <v>122007763</v>
      </c>
      <c r="C12233">
        <v>192</v>
      </c>
      <c r="D12233">
        <v>462.2</v>
      </c>
      <c r="E12233">
        <v>1</v>
      </c>
      <c r="F12233">
        <v>69</v>
      </c>
      <c r="G12233">
        <v>39</v>
      </c>
      <c r="H12233">
        <v>3</v>
      </c>
      <c r="I12233">
        <v>69</v>
      </c>
      <c r="J12233">
        <v>0</v>
      </c>
    </row>
    <row r="12234" spans="1:10" x14ac:dyDescent="0.25">
      <c r="A12234">
        <v>0.54101472445109711</v>
      </c>
      <c r="B12234">
        <v>9194252</v>
      </c>
      <c r="C12234">
        <v>156</v>
      </c>
      <c r="D12234">
        <v>194.69</v>
      </c>
      <c r="E12234">
        <v>3</v>
      </c>
      <c r="F12234">
        <v>10</v>
      </c>
      <c r="G12234">
        <v>8</v>
      </c>
      <c r="H12234">
        <v>5</v>
      </c>
      <c r="I12234">
        <v>3.3333333330000001</v>
      </c>
      <c r="J12234">
        <v>1</v>
      </c>
    </row>
    <row r="12235" spans="1:10" x14ac:dyDescent="0.25">
      <c r="A12235">
        <v>0.54102074717925974</v>
      </c>
      <c r="B12235">
        <v>9517192</v>
      </c>
      <c r="C12235">
        <v>359</v>
      </c>
      <c r="D12235">
        <v>382.2</v>
      </c>
      <c r="E12235">
        <v>3</v>
      </c>
      <c r="F12235">
        <v>50</v>
      </c>
      <c r="G12235">
        <v>17</v>
      </c>
      <c r="H12235">
        <v>8</v>
      </c>
      <c r="I12235">
        <v>16.666666670000001</v>
      </c>
      <c r="J12235">
        <v>0</v>
      </c>
    </row>
    <row r="12236" spans="1:10" x14ac:dyDescent="0.25">
      <c r="A12236">
        <v>0.5410981872323275</v>
      </c>
      <c r="B12236">
        <v>8383846</v>
      </c>
      <c r="C12236">
        <v>298</v>
      </c>
      <c r="D12236">
        <v>522</v>
      </c>
      <c r="E12236">
        <v>4</v>
      </c>
      <c r="F12236">
        <v>45</v>
      </c>
      <c r="G12236">
        <v>25</v>
      </c>
      <c r="H12236">
        <v>11</v>
      </c>
      <c r="I12236">
        <v>11.25</v>
      </c>
      <c r="J12236">
        <v>0</v>
      </c>
    </row>
    <row r="12237" spans="1:10" x14ac:dyDescent="0.25">
      <c r="A12237">
        <v>0.54121028931476345</v>
      </c>
      <c r="B12237">
        <v>114912501</v>
      </c>
      <c r="C12237">
        <v>9</v>
      </c>
      <c r="D12237">
        <v>1391.62</v>
      </c>
      <c r="E12237">
        <v>12</v>
      </c>
      <c r="F12237">
        <v>177</v>
      </c>
      <c r="G12237">
        <v>116</v>
      </c>
      <c r="H12237">
        <v>45</v>
      </c>
      <c r="I12237">
        <v>14.75</v>
      </c>
      <c r="J12237">
        <v>1</v>
      </c>
    </row>
    <row r="12238" spans="1:10" x14ac:dyDescent="0.25">
      <c r="A12238">
        <v>0.54126650754498551</v>
      </c>
      <c r="B12238">
        <v>114686773</v>
      </c>
      <c r="C12238">
        <v>11</v>
      </c>
      <c r="D12238">
        <v>6106.48</v>
      </c>
      <c r="E12238">
        <v>13</v>
      </c>
      <c r="F12238">
        <v>89</v>
      </c>
      <c r="G12238">
        <v>34</v>
      </c>
      <c r="H12238">
        <v>23</v>
      </c>
      <c r="I12238">
        <v>6.846153846</v>
      </c>
      <c r="J12238">
        <v>1</v>
      </c>
    </row>
    <row r="12239" spans="1:10" x14ac:dyDescent="0.25">
      <c r="A12239">
        <v>0.5413020941270954</v>
      </c>
      <c r="B12239">
        <v>121782661</v>
      </c>
      <c r="C12239">
        <v>15</v>
      </c>
      <c r="D12239">
        <v>458.68</v>
      </c>
      <c r="E12239">
        <v>5</v>
      </c>
      <c r="F12239">
        <v>41</v>
      </c>
      <c r="G12239">
        <v>30</v>
      </c>
      <c r="H12239">
        <v>15</v>
      </c>
      <c r="I12239">
        <v>8.1999999999999993</v>
      </c>
      <c r="J12239">
        <v>1</v>
      </c>
    </row>
    <row r="12240" spans="1:10" x14ac:dyDescent="0.25">
      <c r="A12240">
        <v>0.54131020323929135</v>
      </c>
      <c r="B12240">
        <v>41324533</v>
      </c>
      <c r="C12240">
        <v>66</v>
      </c>
      <c r="D12240">
        <v>238.99</v>
      </c>
      <c r="E12240">
        <v>2</v>
      </c>
      <c r="F12240">
        <v>11</v>
      </c>
      <c r="G12240">
        <v>7</v>
      </c>
      <c r="H12240">
        <v>3</v>
      </c>
      <c r="I12240">
        <v>5.5</v>
      </c>
      <c r="J12240">
        <v>1</v>
      </c>
    </row>
    <row r="12241" spans="1:10" x14ac:dyDescent="0.25">
      <c r="A12241">
        <v>0.54138332050962901</v>
      </c>
      <c r="B12241">
        <v>113435249</v>
      </c>
      <c r="C12241">
        <v>25</v>
      </c>
      <c r="D12241">
        <v>438.5</v>
      </c>
      <c r="E12241">
        <v>3</v>
      </c>
      <c r="F12241">
        <v>17</v>
      </c>
      <c r="G12241">
        <v>14</v>
      </c>
      <c r="H12241">
        <v>7</v>
      </c>
      <c r="I12241">
        <v>5.6666666670000003</v>
      </c>
      <c r="J12241">
        <v>1</v>
      </c>
    </row>
    <row r="12242" spans="1:10" x14ac:dyDescent="0.25">
      <c r="A12242">
        <v>0.54140912764025995</v>
      </c>
      <c r="B12242">
        <v>84860881</v>
      </c>
      <c r="C12242">
        <v>367</v>
      </c>
      <c r="D12242">
        <v>210.14</v>
      </c>
      <c r="E12242">
        <v>2</v>
      </c>
      <c r="F12242">
        <v>25</v>
      </c>
      <c r="G12242">
        <v>20</v>
      </c>
      <c r="H12242">
        <v>8</v>
      </c>
      <c r="I12242">
        <v>12.5</v>
      </c>
      <c r="J12242">
        <v>0</v>
      </c>
    </row>
    <row r="12243" spans="1:10" x14ac:dyDescent="0.25">
      <c r="A12243">
        <v>0.54142084875633967</v>
      </c>
      <c r="B12243">
        <v>123839445</v>
      </c>
      <c r="C12243">
        <v>7</v>
      </c>
      <c r="D12243">
        <v>129.4</v>
      </c>
      <c r="E12243">
        <v>2</v>
      </c>
      <c r="F12243">
        <v>18</v>
      </c>
      <c r="G12243">
        <v>14</v>
      </c>
      <c r="H12243">
        <v>6</v>
      </c>
      <c r="I12243">
        <v>9</v>
      </c>
      <c r="J12243">
        <v>1</v>
      </c>
    </row>
    <row r="12244" spans="1:10" x14ac:dyDescent="0.25">
      <c r="A12244">
        <v>0.541462021446243</v>
      </c>
      <c r="B12244">
        <v>63534670</v>
      </c>
      <c r="C12244">
        <v>95</v>
      </c>
      <c r="D12244">
        <v>213.8</v>
      </c>
      <c r="E12244">
        <v>2</v>
      </c>
      <c r="F12244">
        <v>14</v>
      </c>
      <c r="G12244">
        <v>7</v>
      </c>
      <c r="H12244">
        <v>4</v>
      </c>
      <c r="I12244">
        <v>7</v>
      </c>
      <c r="J12244">
        <v>1</v>
      </c>
    </row>
    <row r="12245" spans="1:10" x14ac:dyDescent="0.25">
      <c r="A12245">
        <v>0.54149560861118862</v>
      </c>
      <c r="B12245">
        <v>131637153</v>
      </c>
      <c r="C12245">
        <v>17</v>
      </c>
      <c r="D12245">
        <v>155.5</v>
      </c>
      <c r="E12245">
        <v>1</v>
      </c>
      <c r="F12245">
        <v>17</v>
      </c>
      <c r="G12245">
        <v>6</v>
      </c>
      <c r="H12245">
        <v>2</v>
      </c>
      <c r="I12245">
        <v>17</v>
      </c>
      <c r="J12245">
        <v>1</v>
      </c>
    </row>
    <row r="12246" spans="1:10" x14ac:dyDescent="0.25">
      <c r="A12246">
        <v>0.54149699005516794</v>
      </c>
      <c r="B12246">
        <v>7380960</v>
      </c>
      <c r="C12246">
        <v>400</v>
      </c>
      <c r="D12246">
        <v>104.1</v>
      </c>
      <c r="E12246">
        <v>1</v>
      </c>
      <c r="F12246">
        <v>11</v>
      </c>
      <c r="G12246">
        <v>10</v>
      </c>
      <c r="H12246">
        <v>3</v>
      </c>
      <c r="I12246">
        <v>11</v>
      </c>
      <c r="J12246">
        <v>0</v>
      </c>
    </row>
    <row r="12247" spans="1:10" x14ac:dyDescent="0.25">
      <c r="A12247">
        <v>0.54151565675743474</v>
      </c>
      <c r="B12247">
        <v>88121850</v>
      </c>
      <c r="C12247">
        <v>387</v>
      </c>
      <c r="D12247">
        <v>415.2</v>
      </c>
      <c r="E12247">
        <v>4</v>
      </c>
      <c r="F12247">
        <v>82</v>
      </c>
      <c r="G12247">
        <v>14</v>
      </c>
      <c r="H12247">
        <v>7</v>
      </c>
      <c r="I12247">
        <v>20.5</v>
      </c>
      <c r="J12247">
        <v>0</v>
      </c>
    </row>
    <row r="12248" spans="1:10" x14ac:dyDescent="0.25">
      <c r="A12248">
        <v>0.54158398074747083</v>
      </c>
      <c r="B12248">
        <v>119280095</v>
      </c>
      <c r="C12248">
        <v>199</v>
      </c>
      <c r="D12248">
        <v>418.5</v>
      </c>
      <c r="E12248">
        <v>2</v>
      </c>
      <c r="F12248">
        <v>25</v>
      </c>
      <c r="G12248">
        <v>6</v>
      </c>
      <c r="H12248">
        <v>4</v>
      </c>
      <c r="I12248">
        <v>12.5</v>
      </c>
      <c r="J12248">
        <v>0</v>
      </c>
    </row>
    <row r="12249" spans="1:10" x14ac:dyDescent="0.25">
      <c r="A12249">
        <v>0.5416816019885129</v>
      </c>
      <c r="B12249">
        <v>74014682</v>
      </c>
      <c r="C12249">
        <v>126</v>
      </c>
      <c r="D12249">
        <v>682.73</v>
      </c>
      <c r="E12249">
        <v>6</v>
      </c>
      <c r="F12249">
        <v>87</v>
      </c>
      <c r="G12249">
        <v>40</v>
      </c>
      <c r="H12249">
        <v>21</v>
      </c>
      <c r="I12249">
        <v>14.5</v>
      </c>
      <c r="J12249">
        <v>1</v>
      </c>
    </row>
    <row r="12250" spans="1:10" x14ac:dyDescent="0.25">
      <c r="A12250">
        <v>0.5416845721640805</v>
      </c>
      <c r="B12250">
        <v>113676594</v>
      </c>
      <c r="C12250">
        <v>22</v>
      </c>
      <c r="D12250">
        <v>1385.94</v>
      </c>
      <c r="E12250">
        <v>13</v>
      </c>
      <c r="F12250">
        <v>119</v>
      </c>
      <c r="G12250">
        <v>93</v>
      </c>
      <c r="H12250">
        <v>31</v>
      </c>
      <c r="I12250">
        <v>9.153846154</v>
      </c>
      <c r="J12250">
        <v>1</v>
      </c>
    </row>
    <row r="12251" spans="1:10" x14ac:dyDescent="0.25">
      <c r="A12251">
        <v>0.54171882805483229</v>
      </c>
      <c r="B12251">
        <v>130028055</v>
      </c>
      <c r="C12251">
        <v>52</v>
      </c>
      <c r="D12251">
        <v>111.4</v>
      </c>
      <c r="E12251">
        <v>1</v>
      </c>
      <c r="F12251">
        <v>2</v>
      </c>
      <c r="G12251">
        <v>2</v>
      </c>
      <c r="H12251">
        <v>1</v>
      </c>
      <c r="I12251">
        <v>2</v>
      </c>
      <c r="J12251">
        <v>0</v>
      </c>
    </row>
    <row r="12252" spans="1:10" x14ac:dyDescent="0.25">
      <c r="A12252">
        <v>0.54172827868473561</v>
      </c>
      <c r="B12252">
        <v>128596389</v>
      </c>
      <c r="C12252">
        <v>81</v>
      </c>
      <c r="D12252">
        <v>104.32</v>
      </c>
      <c r="E12252">
        <v>1</v>
      </c>
      <c r="F12252">
        <v>15</v>
      </c>
      <c r="G12252">
        <v>1</v>
      </c>
      <c r="H12252">
        <v>1</v>
      </c>
      <c r="I12252">
        <v>15</v>
      </c>
      <c r="J12252">
        <v>0</v>
      </c>
    </row>
    <row r="12253" spans="1:10" x14ac:dyDescent="0.25">
      <c r="A12253">
        <v>0.54184189331279242</v>
      </c>
      <c r="B12253">
        <v>23689475</v>
      </c>
      <c r="C12253">
        <v>108</v>
      </c>
      <c r="D12253">
        <v>14.5</v>
      </c>
      <c r="E12253">
        <v>1</v>
      </c>
      <c r="F12253">
        <v>5</v>
      </c>
      <c r="G12253">
        <v>2</v>
      </c>
      <c r="H12253">
        <v>1</v>
      </c>
      <c r="I12253">
        <v>5</v>
      </c>
      <c r="J12253">
        <v>0</v>
      </c>
    </row>
    <row r="12254" spans="1:10" x14ac:dyDescent="0.25">
      <c r="A12254">
        <v>0.54186206452829067</v>
      </c>
      <c r="B12254">
        <v>498110</v>
      </c>
      <c r="C12254">
        <v>62</v>
      </c>
      <c r="D12254">
        <v>530.62</v>
      </c>
      <c r="E12254">
        <v>2</v>
      </c>
      <c r="F12254">
        <v>17</v>
      </c>
      <c r="G12254">
        <v>16</v>
      </c>
      <c r="H12254">
        <v>7</v>
      </c>
      <c r="I12254">
        <v>8.5</v>
      </c>
      <c r="J12254">
        <v>1</v>
      </c>
    </row>
    <row r="12255" spans="1:10" x14ac:dyDescent="0.25">
      <c r="A12255">
        <v>0.54189216071089574</v>
      </c>
      <c r="B12255">
        <v>123633314</v>
      </c>
      <c r="C12255">
        <v>159</v>
      </c>
      <c r="D12255">
        <v>156</v>
      </c>
      <c r="E12255">
        <v>1</v>
      </c>
      <c r="F12255">
        <v>12</v>
      </c>
      <c r="G12255">
        <v>1</v>
      </c>
      <c r="H12255">
        <v>1</v>
      </c>
      <c r="I12255">
        <v>12</v>
      </c>
      <c r="J12255">
        <v>0</v>
      </c>
    </row>
    <row r="12256" spans="1:10" x14ac:dyDescent="0.25">
      <c r="A12256">
        <v>0.54196241529814027</v>
      </c>
      <c r="B12256">
        <v>55812352</v>
      </c>
      <c r="C12256">
        <v>236</v>
      </c>
      <c r="D12256">
        <v>358.9</v>
      </c>
      <c r="E12256">
        <v>2</v>
      </c>
      <c r="F12256">
        <v>51</v>
      </c>
      <c r="G12256">
        <v>24</v>
      </c>
      <c r="H12256">
        <v>8</v>
      </c>
      <c r="I12256">
        <v>25.5</v>
      </c>
      <c r="J12256">
        <v>0</v>
      </c>
    </row>
    <row r="12257" spans="1:10" x14ac:dyDescent="0.25">
      <c r="A12257">
        <v>0.54197540845186287</v>
      </c>
      <c r="B12257">
        <v>117689407</v>
      </c>
      <c r="C12257">
        <v>34</v>
      </c>
      <c r="D12257">
        <v>133.1</v>
      </c>
      <c r="E12257">
        <v>1</v>
      </c>
      <c r="F12257">
        <v>7</v>
      </c>
      <c r="G12257">
        <v>5</v>
      </c>
      <c r="H12257">
        <v>2</v>
      </c>
      <c r="I12257">
        <v>7</v>
      </c>
      <c r="J12257">
        <v>1</v>
      </c>
    </row>
    <row r="12258" spans="1:10" x14ac:dyDescent="0.25">
      <c r="A12258">
        <v>0.54200879634913113</v>
      </c>
      <c r="B12258">
        <v>119304634</v>
      </c>
      <c r="C12258">
        <v>121</v>
      </c>
      <c r="D12258">
        <v>199</v>
      </c>
      <c r="E12258">
        <v>1</v>
      </c>
      <c r="F12258">
        <v>1</v>
      </c>
      <c r="G12258">
        <v>1</v>
      </c>
      <c r="H12258">
        <v>1</v>
      </c>
      <c r="I12258">
        <v>1</v>
      </c>
      <c r="J12258">
        <v>0</v>
      </c>
    </row>
    <row r="12259" spans="1:10" x14ac:dyDescent="0.25">
      <c r="A12259">
        <v>0.54204398522362585</v>
      </c>
      <c r="B12259">
        <v>7114331</v>
      </c>
      <c r="C12259">
        <v>53</v>
      </c>
      <c r="D12259">
        <v>2119.7800000000002</v>
      </c>
      <c r="E12259">
        <v>6</v>
      </c>
      <c r="F12259">
        <v>43</v>
      </c>
      <c r="G12259">
        <v>28</v>
      </c>
      <c r="H12259">
        <v>12</v>
      </c>
      <c r="I12259">
        <v>7.1666666670000003</v>
      </c>
      <c r="J12259">
        <v>1</v>
      </c>
    </row>
    <row r="12260" spans="1:10" x14ac:dyDescent="0.25">
      <c r="A12260">
        <v>0.54205863642404306</v>
      </c>
      <c r="B12260">
        <v>126343244</v>
      </c>
      <c r="C12260">
        <v>99</v>
      </c>
      <c r="D12260">
        <v>133.1</v>
      </c>
      <c r="E12260">
        <v>1</v>
      </c>
      <c r="F12260">
        <v>8</v>
      </c>
      <c r="G12260">
        <v>3</v>
      </c>
      <c r="H12260">
        <v>3</v>
      </c>
      <c r="I12260">
        <v>8</v>
      </c>
      <c r="J12260">
        <v>1</v>
      </c>
    </row>
    <row r="12261" spans="1:10" x14ac:dyDescent="0.25">
      <c r="A12261">
        <v>0.54208864490776143</v>
      </c>
      <c r="B12261">
        <v>63813406</v>
      </c>
      <c r="C12261">
        <v>20</v>
      </c>
      <c r="D12261">
        <v>1781.87</v>
      </c>
      <c r="E12261">
        <v>10</v>
      </c>
      <c r="F12261">
        <v>291</v>
      </c>
      <c r="G12261">
        <v>194</v>
      </c>
      <c r="H12261">
        <v>41</v>
      </c>
      <c r="I12261">
        <v>29.1</v>
      </c>
      <c r="J12261">
        <v>1</v>
      </c>
    </row>
    <row r="12262" spans="1:10" x14ac:dyDescent="0.25">
      <c r="A12262">
        <v>0.54221257012723945</v>
      </c>
      <c r="B12262">
        <v>114264769</v>
      </c>
      <c r="C12262">
        <v>391</v>
      </c>
      <c r="D12262">
        <v>163.1</v>
      </c>
      <c r="E12262">
        <v>1</v>
      </c>
      <c r="F12262">
        <v>11</v>
      </c>
      <c r="G12262">
        <v>9</v>
      </c>
      <c r="H12262">
        <v>2</v>
      </c>
      <c r="I12262">
        <v>11</v>
      </c>
      <c r="J12262">
        <v>0</v>
      </c>
    </row>
    <row r="12263" spans="1:10" x14ac:dyDescent="0.25">
      <c r="A12263">
        <v>0.54229121473789943</v>
      </c>
      <c r="B12263">
        <v>92811590</v>
      </c>
      <c r="C12263">
        <v>10</v>
      </c>
      <c r="D12263">
        <v>1339.82</v>
      </c>
      <c r="E12263">
        <v>6</v>
      </c>
      <c r="F12263">
        <v>58</v>
      </c>
      <c r="G12263">
        <v>34</v>
      </c>
      <c r="H12263">
        <v>13</v>
      </c>
      <c r="I12263">
        <v>9.6666666669999994</v>
      </c>
      <c r="J12263">
        <v>1</v>
      </c>
    </row>
    <row r="12264" spans="1:10" x14ac:dyDescent="0.25">
      <c r="A12264">
        <v>0.54234310004840058</v>
      </c>
      <c r="B12264">
        <v>5942086</v>
      </c>
      <c r="C12264">
        <v>54</v>
      </c>
      <c r="D12264">
        <v>1836.51</v>
      </c>
      <c r="E12264">
        <v>11</v>
      </c>
      <c r="F12264">
        <v>277</v>
      </c>
      <c r="G12264">
        <v>138</v>
      </c>
      <c r="H12264">
        <v>37</v>
      </c>
      <c r="I12264">
        <v>25.18181818</v>
      </c>
      <c r="J12264">
        <v>1</v>
      </c>
    </row>
    <row r="12265" spans="1:10" x14ac:dyDescent="0.25">
      <c r="A12265">
        <v>0.54235125707346088</v>
      </c>
      <c r="B12265">
        <v>122921158</v>
      </c>
      <c r="C12265">
        <v>23</v>
      </c>
      <c r="D12265">
        <v>405.3</v>
      </c>
      <c r="E12265">
        <v>3</v>
      </c>
      <c r="F12265">
        <v>11</v>
      </c>
      <c r="G12265">
        <v>3</v>
      </c>
      <c r="H12265">
        <v>3</v>
      </c>
      <c r="I12265">
        <v>3.6666666669999999</v>
      </c>
      <c r="J12265">
        <v>0</v>
      </c>
    </row>
    <row r="12266" spans="1:10" x14ac:dyDescent="0.25">
      <c r="A12266">
        <v>0.54241186519398699</v>
      </c>
      <c r="B12266">
        <v>8198843</v>
      </c>
      <c r="C12266">
        <v>13</v>
      </c>
      <c r="D12266">
        <v>5080.3599999999997</v>
      </c>
      <c r="E12266">
        <v>19</v>
      </c>
      <c r="F12266">
        <v>390</v>
      </c>
      <c r="G12266">
        <v>86</v>
      </c>
      <c r="H12266">
        <v>54</v>
      </c>
      <c r="I12266">
        <v>20.526315790000002</v>
      </c>
      <c r="J12266">
        <v>1</v>
      </c>
    </row>
    <row r="12267" spans="1:10" x14ac:dyDescent="0.25">
      <c r="A12267">
        <v>0.542422591988729</v>
      </c>
      <c r="B12267">
        <v>117858854</v>
      </c>
      <c r="C12267">
        <v>282</v>
      </c>
      <c r="D12267">
        <v>126.9</v>
      </c>
      <c r="E12267">
        <v>1</v>
      </c>
      <c r="F12267">
        <v>7</v>
      </c>
      <c r="G12267">
        <v>6</v>
      </c>
      <c r="H12267">
        <v>3</v>
      </c>
      <c r="I12267">
        <v>7</v>
      </c>
      <c r="J12267">
        <v>0</v>
      </c>
    </row>
    <row r="12268" spans="1:10" x14ac:dyDescent="0.25">
      <c r="A12268">
        <v>0.54246045880966531</v>
      </c>
      <c r="B12268">
        <v>7046330</v>
      </c>
      <c r="C12268">
        <v>25</v>
      </c>
      <c r="D12268">
        <v>2080.29</v>
      </c>
      <c r="E12268">
        <v>14</v>
      </c>
      <c r="F12268">
        <v>453</v>
      </c>
      <c r="G12268">
        <v>144</v>
      </c>
      <c r="H12268">
        <v>37</v>
      </c>
      <c r="I12268">
        <v>32.357142860000003</v>
      </c>
      <c r="J12268">
        <v>1</v>
      </c>
    </row>
    <row r="12269" spans="1:10" x14ac:dyDescent="0.25">
      <c r="A12269">
        <v>0.54247539375178833</v>
      </c>
      <c r="B12269">
        <v>114985586</v>
      </c>
      <c r="C12269">
        <v>378</v>
      </c>
      <c r="D12269">
        <v>98.01</v>
      </c>
      <c r="E12269">
        <v>1</v>
      </c>
      <c r="F12269">
        <v>11</v>
      </c>
      <c r="G12269">
        <v>6</v>
      </c>
      <c r="H12269">
        <v>1</v>
      </c>
      <c r="I12269">
        <v>11</v>
      </c>
      <c r="J12269">
        <v>0</v>
      </c>
    </row>
    <row r="12270" spans="1:10" x14ac:dyDescent="0.25">
      <c r="A12270">
        <v>0.54254791248657575</v>
      </c>
      <c r="B12270">
        <v>120836129</v>
      </c>
      <c r="C12270">
        <v>10</v>
      </c>
      <c r="D12270">
        <v>362</v>
      </c>
      <c r="E12270">
        <v>2</v>
      </c>
      <c r="F12270">
        <v>5</v>
      </c>
      <c r="G12270">
        <v>4</v>
      </c>
      <c r="H12270">
        <v>4</v>
      </c>
      <c r="I12270">
        <v>2.5</v>
      </c>
      <c r="J12270">
        <v>0</v>
      </c>
    </row>
    <row r="12271" spans="1:10" x14ac:dyDescent="0.25">
      <c r="A12271">
        <v>0.54256432860857529</v>
      </c>
      <c r="B12271">
        <v>14754531</v>
      </c>
      <c r="C12271">
        <v>35</v>
      </c>
      <c r="D12271">
        <v>1499.1</v>
      </c>
      <c r="E12271">
        <v>8</v>
      </c>
      <c r="F12271">
        <v>71</v>
      </c>
      <c r="G12271">
        <v>50</v>
      </c>
      <c r="H12271">
        <v>19</v>
      </c>
      <c r="I12271">
        <v>8.875</v>
      </c>
      <c r="J12271">
        <v>1</v>
      </c>
    </row>
    <row r="12272" spans="1:10" x14ac:dyDescent="0.25">
      <c r="A12272">
        <v>0.54264627492482431</v>
      </c>
      <c r="B12272">
        <v>115380543</v>
      </c>
      <c r="C12272">
        <v>19</v>
      </c>
      <c r="D12272">
        <v>825.28</v>
      </c>
      <c r="E12272">
        <v>3</v>
      </c>
      <c r="F12272">
        <v>14</v>
      </c>
      <c r="G12272">
        <v>3</v>
      </c>
      <c r="H12272">
        <v>3</v>
      </c>
      <c r="I12272">
        <v>4.6666666670000003</v>
      </c>
      <c r="J12272">
        <v>1</v>
      </c>
    </row>
    <row r="12273" spans="1:10" x14ac:dyDescent="0.25">
      <c r="A12273">
        <v>0.54268593278453037</v>
      </c>
      <c r="B12273">
        <v>51922983</v>
      </c>
      <c r="C12273">
        <v>423</v>
      </c>
      <c r="D12273">
        <v>305.39999999999998</v>
      </c>
      <c r="E12273">
        <v>1</v>
      </c>
      <c r="F12273">
        <v>8</v>
      </c>
      <c r="G12273">
        <v>5</v>
      </c>
      <c r="H12273">
        <v>4</v>
      </c>
      <c r="I12273">
        <v>8</v>
      </c>
      <c r="J12273">
        <v>0</v>
      </c>
    </row>
    <row r="12274" spans="1:10" x14ac:dyDescent="0.25">
      <c r="A12274">
        <v>0.54269454573253828</v>
      </c>
      <c r="B12274">
        <v>129868436</v>
      </c>
      <c r="C12274">
        <v>57</v>
      </c>
      <c r="D12274">
        <v>133</v>
      </c>
      <c r="E12274">
        <v>1</v>
      </c>
      <c r="F12274">
        <v>2</v>
      </c>
      <c r="G12274">
        <v>2</v>
      </c>
      <c r="H12274">
        <v>1</v>
      </c>
      <c r="I12274">
        <v>2</v>
      </c>
      <c r="J12274">
        <v>0</v>
      </c>
    </row>
    <row r="12275" spans="1:10" x14ac:dyDescent="0.25">
      <c r="A12275">
        <v>0.54272399815108319</v>
      </c>
      <c r="B12275">
        <v>8153519</v>
      </c>
      <c r="C12275">
        <v>307</v>
      </c>
      <c r="D12275">
        <v>105.2</v>
      </c>
      <c r="E12275">
        <v>1</v>
      </c>
      <c r="F12275">
        <v>5</v>
      </c>
      <c r="G12275">
        <v>3</v>
      </c>
      <c r="H12275">
        <v>1</v>
      </c>
      <c r="I12275">
        <v>5</v>
      </c>
      <c r="J12275">
        <v>0</v>
      </c>
    </row>
    <row r="12276" spans="1:10" x14ac:dyDescent="0.25">
      <c r="A12276">
        <v>0.54287556291217276</v>
      </c>
      <c r="B12276">
        <v>6137515</v>
      </c>
      <c r="C12276">
        <v>151</v>
      </c>
      <c r="D12276">
        <v>319.14999999999998</v>
      </c>
      <c r="E12276">
        <v>3</v>
      </c>
      <c r="F12276">
        <v>35</v>
      </c>
      <c r="G12276">
        <v>20</v>
      </c>
      <c r="H12276">
        <v>5</v>
      </c>
      <c r="I12276">
        <v>11.66666667</v>
      </c>
      <c r="J12276">
        <v>1</v>
      </c>
    </row>
    <row r="12277" spans="1:10" x14ac:dyDescent="0.25">
      <c r="A12277">
        <v>0.54287799596924247</v>
      </c>
      <c r="B12277">
        <v>117401090</v>
      </c>
      <c r="C12277">
        <v>80</v>
      </c>
      <c r="D12277">
        <v>2056.1</v>
      </c>
      <c r="E12277">
        <v>13</v>
      </c>
      <c r="F12277">
        <v>91</v>
      </c>
      <c r="G12277">
        <v>52</v>
      </c>
      <c r="H12277">
        <v>26</v>
      </c>
      <c r="I12277">
        <v>7</v>
      </c>
      <c r="J12277">
        <v>1</v>
      </c>
    </row>
    <row r="12278" spans="1:10" x14ac:dyDescent="0.25">
      <c r="A12278">
        <v>0.54292240070617892</v>
      </c>
      <c r="B12278">
        <v>125587499</v>
      </c>
      <c r="C12278">
        <v>39</v>
      </c>
      <c r="D12278">
        <v>562.70000000000005</v>
      </c>
      <c r="E12278">
        <v>3</v>
      </c>
      <c r="F12278">
        <v>21</v>
      </c>
      <c r="G12278">
        <v>12</v>
      </c>
      <c r="H12278">
        <v>8</v>
      </c>
      <c r="I12278">
        <v>7</v>
      </c>
      <c r="J12278">
        <v>1</v>
      </c>
    </row>
    <row r="12279" spans="1:10" x14ac:dyDescent="0.25">
      <c r="A12279">
        <v>0.54293514910637319</v>
      </c>
      <c r="B12279">
        <v>121854789</v>
      </c>
      <c r="C12279">
        <v>195</v>
      </c>
      <c r="D12279">
        <v>103.4</v>
      </c>
      <c r="E12279">
        <v>1</v>
      </c>
      <c r="F12279">
        <v>8</v>
      </c>
      <c r="G12279">
        <v>2</v>
      </c>
      <c r="H12279">
        <v>1</v>
      </c>
      <c r="I12279">
        <v>8</v>
      </c>
      <c r="J12279">
        <v>0</v>
      </c>
    </row>
    <row r="12280" spans="1:10" x14ac:dyDescent="0.25">
      <c r="A12280">
        <v>0.54299236464561662</v>
      </c>
      <c r="B12280">
        <v>127346648</v>
      </c>
      <c r="C12280">
        <v>101</v>
      </c>
      <c r="D12280">
        <v>60.3</v>
      </c>
      <c r="E12280">
        <v>1</v>
      </c>
      <c r="F12280">
        <v>17</v>
      </c>
      <c r="G12280">
        <v>5</v>
      </c>
      <c r="H12280">
        <v>1</v>
      </c>
      <c r="I12280">
        <v>17</v>
      </c>
      <c r="J12280">
        <v>0</v>
      </c>
    </row>
    <row r="12281" spans="1:10" x14ac:dyDescent="0.25">
      <c r="A12281">
        <v>0.54299954396144678</v>
      </c>
      <c r="B12281">
        <v>117331799</v>
      </c>
      <c r="C12281">
        <v>54</v>
      </c>
      <c r="D12281">
        <v>670.4</v>
      </c>
      <c r="E12281">
        <v>3</v>
      </c>
      <c r="F12281">
        <v>35</v>
      </c>
      <c r="G12281">
        <v>22</v>
      </c>
      <c r="H12281">
        <v>6</v>
      </c>
      <c r="I12281">
        <v>11.66666667</v>
      </c>
      <c r="J12281">
        <v>0</v>
      </c>
    </row>
    <row r="12282" spans="1:10" x14ac:dyDescent="0.25">
      <c r="A12282">
        <v>0.54300297905044947</v>
      </c>
      <c r="B12282">
        <v>118514886</v>
      </c>
      <c r="C12282">
        <v>74</v>
      </c>
      <c r="D12282">
        <v>314</v>
      </c>
      <c r="E12282">
        <v>2</v>
      </c>
      <c r="F12282">
        <v>2</v>
      </c>
      <c r="G12282">
        <v>2</v>
      </c>
      <c r="H12282">
        <v>2</v>
      </c>
      <c r="I12282">
        <v>1</v>
      </c>
      <c r="J12282">
        <v>0</v>
      </c>
    </row>
    <row r="12283" spans="1:10" x14ac:dyDescent="0.25">
      <c r="A12283">
        <v>0.54304222999753005</v>
      </c>
      <c r="B12283">
        <v>8234447</v>
      </c>
      <c r="C12283">
        <v>439</v>
      </c>
      <c r="D12283">
        <v>344</v>
      </c>
      <c r="E12283">
        <v>2</v>
      </c>
      <c r="F12283">
        <v>13</v>
      </c>
      <c r="G12283">
        <v>9</v>
      </c>
      <c r="H12283">
        <v>4</v>
      </c>
      <c r="I12283">
        <v>6.5</v>
      </c>
      <c r="J12283">
        <v>0</v>
      </c>
    </row>
    <row r="12284" spans="1:10" x14ac:dyDescent="0.25">
      <c r="A12284">
        <v>0.54307024673462367</v>
      </c>
      <c r="B12284">
        <v>119042191</v>
      </c>
      <c r="C12284">
        <v>257</v>
      </c>
      <c r="D12284">
        <v>129.6</v>
      </c>
      <c r="E12284">
        <v>1</v>
      </c>
      <c r="F12284">
        <v>8</v>
      </c>
      <c r="G12284">
        <v>8</v>
      </c>
      <c r="H12284">
        <v>4</v>
      </c>
      <c r="I12284">
        <v>8</v>
      </c>
      <c r="J12284">
        <v>0</v>
      </c>
    </row>
    <row r="12285" spans="1:10" x14ac:dyDescent="0.25">
      <c r="A12285">
        <v>0.543091427232958</v>
      </c>
      <c r="B12285">
        <v>84954203</v>
      </c>
      <c r="C12285">
        <v>322</v>
      </c>
      <c r="D12285">
        <v>499.23</v>
      </c>
      <c r="E12285">
        <v>5</v>
      </c>
      <c r="F12285">
        <v>49</v>
      </c>
      <c r="G12285">
        <v>43</v>
      </c>
      <c r="H12285">
        <v>18</v>
      </c>
      <c r="I12285">
        <v>9.8000000000000007</v>
      </c>
      <c r="J12285">
        <v>0</v>
      </c>
    </row>
    <row r="12286" spans="1:10" x14ac:dyDescent="0.25">
      <c r="A12286">
        <v>0.54309826058581812</v>
      </c>
      <c r="B12286">
        <v>8067664</v>
      </c>
      <c r="C12286">
        <v>67</v>
      </c>
      <c r="D12286">
        <v>862.2</v>
      </c>
      <c r="E12286">
        <v>6</v>
      </c>
      <c r="F12286">
        <v>49</v>
      </c>
      <c r="G12286">
        <v>24</v>
      </c>
      <c r="H12286">
        <v>13</v>
      </c>
      <c r="I12286">
        <v>8.1666666669999994</v>
      </c>
      <c r="J12286">
        <v>1</v>
      </c>
    </row>
    <row r="12287" spans="1:10" x14ac:dyDescent="0.25">
      <c r="A12287">
        <v>0.54315400002141434</v>
      </c>
      <c r="B12287">
        <v>116170970</v>
      </c>
      <c r="C12287">
        <v>3</v>
      </c>
      <c r="D12287">
        <v>1144.79</v>
      </c>
      <c r="E12287">
        <v>3</v>
      </c>
      <c r="F12287">
        <v>24</v>
      </c>
      <c r="G12287">
        <v>19</v>
      </c>
      <c r="H12287">
        <v>12</v>
      </c>
      <c r="I12287">
        <v>8</v>
      </c>
      <c r="J12287">
        <v>1</v>
      </c>
    </row>
    <row r="12288" spans="1:10" x14ac:dyDescent="0.25">
      <c r="A12288">
        <v>0.54317779636125219</v>
      </c>
      <c r="B12288">
        <v>84984417</v>
      </c>
      <c r="C12288">
        <v>443</v>
      </c>
      <c r="D12288">
        <v>110.2</v>
      </c>
      <c r="E12288">
        <v>1</v>
      </c>
      <c r="F12288">
        <v>3</v>
      </c>
      <c r="G12288">
        <v>3</v>
      </c>
      <c r="H12288">
        <v>2</v>
      </c>
      <c r="I12288">
        <v>3</v>
      </c>
      <c r="J12288">
        <v>0</v>
      </c>
    </row>
    <row r="12289" spans="1:10" x14ac:dyDescent="0.25">
      <c r="A12289">
        <v>0.54320200838948507</v>
      </c>
      <c r="B12289">
        <v>1642780</v>
      </c>
      <c r="C12289">
        <v>367</v>
      </c>
      <c r="D12289">
        <v>533.73</v>
      </c>
      <c r="E12289">
        <v>4</v>
      </c>
      <c r="F12289">
        <v>37</v>
      </c>
      <c r="G12289">
        <v>23</v>
      </c>
      <c r="H12289">
        <v>9</v>
      </c>
      <c r="I12289">
        <v>9.25</v>
      </c>
      <c r="J12289">
        <v>0</v>
      </c>
    </row>
    <row r="12290" spans="1:10" x14ac:dyDescent="0.25">
      <c r="A12290">
        <v>0.54321453764958016</v>
      </c>
      <c r="B12290">
        <v>538369</v>
      </c>
      <c r="C12290">
        <v>2</v>
      </c>
      <c r="D12290">
        <v>7337.05</v>
      </c>
      <c r="E12290">
        <v>28</v>
      </c>
      <c r="F12290">
        <v>569</v>
      </c>
      <c r="G12290">
        <v>362</v>
      </c>
      <c r="H12290">
        <v>113</v>
      </c>
      <c r="I12290">
        <v>20.321428569999998</v>
      </c>
      <c r="J12290">
        <v>1</v>
      </c>
    </row>
    <row r="12291" spans="1:10" x14ac:dyDescent="0.25">
      <c r="A12291">
        <v>0.54331624794122901</v>
      </c>
      <c r="B12291">
        <v>130891617</v>
      </c>
      <c r="C12291">
        <v>27</v>
      </c>
      <c r="D12291">
        <v>207.1</v>
      </c>
      <c r="E12291">
        <v>1</v>
      </c>
      <c r="F12291">
        <v>7</v>
      </c>
      <c r="G12291">
        <v>4</v>
      </c>
      <c r="H12291">
        <v>2</v>
      </c>
      <c r="I12291">
        <v>7</v>
      </c>
      <c r="J12291">
        <v>1</v>
      </c>
    </row>
    <row r="12292" spans="1:10" x14ac:dyDescent="0.25">
      <c r="A12292">
        <v>0.54333597742455764</v>
      </c>
      <c r="B12292">
        <v>118205495</v>
      </c>
      <c r="C12292">
        <v>72</v>
      </c>
      <c r="D12292">
        <v>84.8</v>
      </c>
      <c r="E12292">
        <v>1</v>
      </c>
      <c r="F12292">
        <v>4</v>
      </c>
      <c r="G12292">
        <v>4</v>
      </c>
      <c r="H12292">
        <v>3</v>
      </c>
      <c r="I12292">
        <v>4</v>
      </c>
      <c r="J12292">
        <v>1</v>
      </c>
    </row>
    <row r="12293" spans="1:10" x14ac:dyDescent="0.25">
      <c r="A12293">
        <v>0.54341922301677437</v>
      </c>
      <c r="B12293">
        <v>119456529</v>
      </c>
      <c r="C12293">
        <v>223</v>
      </c>
      <c r="D12293">
        <v>1079.8399999999999</v>
      </c>
      <c r="E12293">
        <v>4</v>
      </c>
      <c r="F12293">
        <v>478</v>
      </c>
      <c r="G12293">
        <v>49</v>
      </c>
      <c r="H12293">
        <v>6</v>
      </c>
      <c r="I12293">
        <v>119.5</v>
      </c>
      <c r="J12293">
        <v>0</v>
      </c>
    </row>
    <row r="12294" spans="1:10" x14ac:dyDescent="0.25">
      <c r="A12294">
        <v>0.54350686782205981</v>
      </c>
      <c r="B12294">
        <v>12335683</v>
      </c>
      <c r="C12294">
        <v>4</v>
      </c>
      <c r="D12294">
        <v>16081.46</v>
      </c>
      <c r="E12294">
        <v>58</v>
      </c>
      <c r="F12294">
        <v>1564</v>
      </c>
      <c r="G12294">
        <v>288</v>
      </c>
      <c r="H12294">
        <v>118</v>
      </c>
      <c r="I12294">
        <v>26.96551724</v>
      </c>
      <c r="J12294">
        <v>1</v>
      </c>
    </row>
    <row r="12295" spans="1:10" x14ac:dyDescent="0.25">
      <c r="A12295">
        <v>0.54357371439625413</v>
      </c>
      <c r="B12295">
        <v>114729864</v>
      </c>
      <c r="C12295">
        <v>32</v>
      </c>
      <c r="D12295">
        <v>3507.17</v>
      </c>
      <c r="E12295">
        <v>16</v>
      </c>
      <c r="F12295">
        <v>147</v>
      </c>
      <c r="G12295">
        <v>108</v>
      </c>
      <c r="H12295">
        <v>33</v>
      </c>
      <c r="I12295">
        <v>9.1875</v>
      </c>
      <c r="J12295">
        <v>1</v>
      </c>
    </row>
    <row r="12296" spans="1:10" x14ac:dyDescent="0.25">
      <c r="A12296">
        <v>0.54363112423357507</v>
      </c>
      <c r="B12296">
        <v>73812091</v>
      </c>
      <c r="C12296">
        <v>162</v>
      </c>
      <c r="D12296">
        <v>291.5</v>
      </c>
      <c r="E12296">
        <v>1</v>
      </c>
      <c r="F12296">
        <v>23</v>
      </c>
      <c r="G12296">
        <v>20</v>
      </c>
      <c r="H12296">
        <v>5</v>
      </c>
      <c r="I12296">
        <v>23</v>
      </c>
      <c r="J12296">
        <v>1</v>
      </c>
    </row>
    <row r="12297" spans="1:10" x14ac:dyDescent="0.25">
      <c r="A12297">
        <v>0.54378594031443839</v>
      </c>
      <c r="B12297">
        <v>118067894</v>
      </c>
      <c r="C12297">
        <v>265</v>
      </c>
      <c r="D12297">
        <v>209.48</v>
      </c>
      <c r="E12297">
        <v>2</v>
      </c>
      <c r="F12297">
        <v>17</v>
      </c>
      <c r="G12297">
        <v>11</v>
      </c>
      <c r="H12297">
        <v>3</v>
      </c>
      <c r="I12297">
        <v>8.5</v>
      </c>
      <c r="J12297">
        <v>0</v>
      </c>
    </row>
    <row r="12298" spans="1:10" x14ac:dyDescent="0.25">
      <c r="A12298">
        <v>0.54378607991978056</v>
      </c>
      <c r="B12298">
        <v>116121239</v>
      </c>
      <c r="C12298">
        <v>341</v>
      </c>
      <c r="D12298">
        <v>236</v>
      </c>
      <c r="E12298">
        <v>1</v>
      </c>
      <c r="F12298">
        <v>5</v>
      </c>
      <c r="G12298">
        <v>2</v>
      </c>
      <c r="H12298">
        <v>1</v>
      </c>
      <c r="I12298">
        <v>5</v>
      </c>
      <c r="J12298">
        <v>0</v>
      </c>
    </row>
    <row r="12299" spans="1:10" x14ac:dyDescent="0.25">
      <c r="A12299">
        <v>0.54381197327515141</v>
      </c>
      <c r="B12299">
        <v>87030079</v>
      </c>
      <c r="C12299">
        <v>2</v>
      </c>
      <c r="D12299">
        <v>1564.12</v>
      </c>
      <c r="E12299">
        <v>13</v>
      </c>
      <c r="F12299">
        <v>87</v>
      </c>
      <c r="G12299">
        <v>49</v>
      </c>
      <c r="H12299">
        <v>23</v>
      </c>
      <c r="I12299">
        <v>6.692307692</v>
      </c>
      <c r="J12299">
        <v>1</v>
      </c>
    </row>
    <row r="12300" spans="1:10" x14ac:dyDescent="0.25">
      <c r="A12300">
        <v>0.54382723339542627</v>
      </c>
      <c r="B12300">
        <v>132096375</v>
      </c>
      <c r="C12300">
        <v>8</v>
      </c>
      <c r="D12300">
        <v>999</v>
      </c>
      <c r="E12300">
        <v>1</v>
      </c>
      <c r="F12300">
        <v>1</v>
      </c>
      <c r="G12300">
        <v>1</v>
      </c>
      <c r="H12300">
        <v>1</v>
      </c>
      <c r="I12300">
        <v>1</v>
      </c>
      <c r="J12300">
        <v>0</v>
      </c>
    </row>
    <row r="12301" spans="1:10" x14ac:dyDescent="0.25">
      <c r="A12301">
        <v>0.54383803465298197</v>
      </c>
      <c r="B12301">
        <v>42409337</v>
      </c>
      <c r="C12301">
        <v>59</v>
      </c>
      <c r="D12301">
        <v>314.3</v>
      </c>
      <c r="E12301">
        <v>2</v>
      </c>
      <c r="F12301">
        <v>17</v>
      </c>
      <c r="G12301">
        <v>11</v>
      </c>
      <c r="H12301">
        <v>5</v>
      </c>
      <c r="I12301">
        <v>8.5</v>
      </c>
      <c r="J12301">
        <v>1</v>
      </c>
    </row>
    <row r="12302" spans="1:10" x14ac:dyDescent="0.25">
      <c r="A12302">
        <v>0.54389601684437894</v>
      </c>
      <c r="B12302">
        <v>115478925</v>
      </c>
      <c r="C12302">
        <v>82</v>
      </c>
      <c r="D12302">
        <v>3144</v>
      </c>
      <c r="E12302">
        <v>2</v>
      </c>
      <c r="F12302">
        <v>3</v>
      </c>
      <c r="G12302">
        <v>2</v>
      </c>
      <c r="H12302">
        <v>2</v>
      </c>
      <c r="I12302">
        <v>1.5</v>
      </c>
      <c r="J12302">
        <v>1</v>
      </c>
    </row>
    <row r="12303" spans="1:10" x14ac:dyDescent="0.25">
      <c r="A12303">
        <v>0.54395679153949361</v>
      </c>
      <c r="B12303">
        <v>118254815</v>
      </c>
      <c r="C12303">
        <v>271</v>
      </c>
      <c r="D12303">
        <v>180.9</v>
      </c>
      <c r="E12303">
        <v>1</v>
      </c>
      <c r="F12303">
        <v>3</v>
      </c>
      <c r="G12303">
        <v>3</v>
      </c>
      <c r="H12303">
        <v>1</v>
      </c>
      <c r="I12303">
        <v>3</v>
      </c>
      <c r="J12303">
        <v>0</v>
      </c>
    </row>
    <row r="12304" spans="1:10" x14ac:dyDescent="0.25">
      <c r="A12304">
        <v>0.54400348688618205</v>
      </c>
      <c r="B12304">
        <v>8315524</v>
      </c>
      <c r="C12304">
        <v>7</v>
      </c>
      <c r="D12304">
        <v>257.2</v>
      </c>
      <c r="E12304">
        <v>2</v>
      </c>
      <c r="F12304">
        <v>18</v>
      </c>
      <c r="G12304">
        <v>16</v>
      </c>
      <c r="H12304">
        <v>5</v>
      </c>
      <c r="I12304">
        <v>9</v>
      </c>
      <c r="J12304">
        <v>1</v>
      </c>
    </row>
    <row r="12305" spans="1:10" x14ac:dyDescent="0.25">
      <c r="A12305">
        <v>0.54401893142242508</v>
      </c>
      <c r="B12305">
        <v>117048323</v>
      </c>
      <c r="C12305">
        <v>310</v>
      </c>
      <c r="D12305">
        <v>89</v>
      </c>
      <c r="E12305">
        <v>1</v>
      </c>
      <c r="F12305">
        <v>1</v>
      </c>
      <c r="G12305">
        <v>1</v>
      </c>
      <c r="H12305">
        <v>1</v>
      </c>
      <c r="I12305">
        <v>1</v>
      </c>
      <c r="J12305">
        <v>0</v>
      </c>
    </row>
    <row r="12306" spans="1:10" x14ac:dyDescent="0.25">
      <c r="A12306">
        <v>0.54405891463206124</v>
      </c>
      <c r="B12306">
        <v>6714999</v>
      </c>
      <c r="C12306">
        <v>441</v>
      </c>
      <c r="D12306">
        <v>313.16000000000003</v>
      </c>
      <c r="E12306">
        <v>1</v>
      </c>
      <c r="F12306">
        <v>13</v>
      </c>
      <c r="G12306">
        <v>13</v>
      </c>
      <c r="H12306">
        <v>1</v>
      </c>
      <c r="I12306">
        <v>13</v>
      </c>
      <c r="J12306">
        <v>0</v>
      </c>
    </row>
    <row r="12307" spans="1:10" x14ac:dyDescent="0.25">
      <c r="A12307">
        <v>0.54406381373425405</v>
      </c>
      <c r="B12307">
        <v>123397504</v>
      </c>
      <c r="C12307">
        <v>29</v>
      </c>
      <c r="D12307">
        <v>281.5</v>
      </c>
      <c r="E12307">
        <v>3</v>
      </c>
      <c r="F12307">
        <v>18</v>
      </c>
      <c r="G12307">
        <v>13</v>
      </c>
      <c r="H12307">
        <v>9</v>
      </c>
      <c r="I12307">
        <v>6</v>
      </c>
      <c r="J12307">
        <v>1</v>
      </c>
    </row>
    <row r="12308" spans="1:10" x14ac:dyDescent="0.25">
      <c r="A12308">
        <v>0.54425847363306612</v>
      </c>
      <c r="B12308">
        <v>8998141</v>
      </c>
      <c r="C12308">
        <v>48</v>
      </c>
      <c r="D12308">
        <v>80.599999999999994</v>
      </c>
      <c r="E12308">
        <v>1</v>
      </c>
      <c r="F12308">
        <v>6</v>
      </c>
      <c r="G12308">
        <v>5</v>
      </c>
      <c r="H12308">
        <v>2</v>
      </c>
      <c r="I12308">
        <v>6</v>
      </c>
      <c r="J12308">
        <v>1</v>
      </c>
    </row>
    <row r="12309" spans="1:10" x14ac:dyDescent="0.25">
      <c r="A12309">
        <v>0.54428044337872583</v>
      </c>
      <c r="B12309">
        <v>5833663</v>
      </c>
      <c r="C12309">
        <v>25</v>
      </c>
      <c r="D12309">
        <v>1729.27</v>
      </c>
      <c r="E12309">
        <v>11</v>
      </c>
      <c r="F12309">
        <v>130</v>
      </c>
      <c r="G12309">
        <v>79</v>
      </c>
      <c r="H12309">
        <v>39</v>
      </c>
      <c r="I12309">
        <v>11.81818182</v>
      </c>
      <c r="J12309">
        <v>1</v>
      </c>
    </row>
    <row r="12310" spans="1:10" x14ac:dyDescent="0.25">
      <c r="A12310">
        <v>0.54430407790662927</v>
      </c>
      <c r="B12310">
        <v>131516608</v>
      </c>
      <c r="C12310">
        <v>19</v>
      </c>
      <c r="D12310">
        <v>158</v>
      </c>
      <c r="E12310">
        <v>1</v>
      </c>
      <c r="F12310">
        <v>2</v>
      </c>
      <c r="G12310">
        <v>2</v>
      </c>
      <c r="H12310">
        <v>1</v>
      </c>
      <c r="I12310">
        <v>2</v>
      </c>
      <c r="J12310">
        <v>0</v>
      </c>
    </row>
    <row r="12311" spans="1:10" x14ac:dyDescent="0.25">
      <c r="A12311">
        <v>0.5443643892091099</v>
      </c>
      <c r="B12311">
        <v>8594527</v>
      </c>
      <c r="C12311">
        <v>129</v>
      </c>
      <c r="D12311">
        <v>1067.6600000000001</v>
      </c>
      <c r="E12311">
        <v>7</v>
      </c>
      <c r="F12311">
        <v>118</v>
      </c>
      <c r="G12311">
        <v>59</v>
      </c>
      <c r="H12311">
        <v>20</v>
      </c>
      <c r="I12311">
        <v>16.85714286</v>
      </c>
      <c r="J12311">
        <v>1</v>
      </c>
    </row>
    <row r="12312" spans="1:10" x14ac:dyDescent="0.25">
      <c r="A12312">
        <v>0.54442140501066016</v>
      </c>
      <c r="B12312">
        <v>86020951</v>
      </c>
      <c r="C12312">
        <v>414</v>
      </c>
      <c r="D12312">
        <v>337.51</v>
      </c>
      <c r="E12312">
        <v>4</v>
      </c>
      <c r="F12312">
        <v>46</v>
      </c>
      <c r="G12312">
        <v>16</v>
      </c>
      <c r="H12312">
        <v>9</v>
      </c>
      <c r="I12312">
        <v>11.5</v>
      </c>
      <c r="J12312">
        <v>0</v>
      </c>
    </row>
    <row r="12313" spans="1:10" x14ac:dyDescent="0.25">
      <c r="A12313">
        <v>0.54444657845145072</v>
      </c>
      <c r="B12313">
        <v>123534117</v>
      </c>
      <c r="C12313">
        <v>112</v>
      </c>
      <c r="D12313">
        <v>408.21</v>
      </c>
      <c r="E12313">
        <v>2</v>
      </c>
      <c r="F12313">
        <v>29</v>
      </c>
      <c r="G12313">
        <v>16</v>
      </c>
      <c r="H12313">
        <v>6</v>
      </c>
      <c r="I12313">
        <v>14.5</v>
      </c>
      <c r="J12313">
        <v>1</v>
      </c>
    </row>
    <row r="12314" spans="1:10" x14ac:dyDescent="0.25">
      <c r="A12314">
        <v>0.54445005068695451</v>
      </c>
      <c r="B12314">
        <v>123868337</v>
      </c>
      <c r="C12314">
        <v>2</v>
      </c>
      <c r="D12314">
        <v>84.3</v>
      </c>
      <c r="E12314">
        <v>2</v>
      </c>
      <c r="F12314">
        <v>4</v>
      </c>
      <c r="G12314">
        <v>4</v>
      </c>
      <c r="H12314">
        <v>2</v>
      </c>
      <c r="I12314">
        <v>2</v>
      </c>
      <c r="J12314">
        <v>0</v>
      </c>
    </row>
    <row r="12315" spans="1:10" x14ac:dyDescent="0.25">
      <c r="A12315">
        <v>0.54446442330680123</v>
      </c>
      <c r="B12315">
        <v>6447630</v>
      </c>
      <c r="C12315">
        <v>133</v>
      </c>
      <c r="D12315">
        <v>139</v>
      </c>
      <c r="E12315">
        <v>1</v>
      </c>
      <c r="F12315">
        <v>1</v>
      </c>
      <c r="G12315">
        <v>1</v>
      </c>
      <c r="H12315">
        <v>1</v>
      </c>
      <c r="I12315">
        <v>1</v>
      </c>
      <c r="J12315">
        <v>0</v>
      </c>
    </row>
    <row r="12316" spans="1:10" x14ac:dyDescent="0.25">
      <c r="A12316">
        <v>0.5445586566250008</v>
      </c>
      <c r="B12316">
        <v>69862541</v>
      </c>
      <c r="C12316">
        <v>219</v>
      </c>
      <c r="D12316">
        <v>296.5</v>
      </c>
      <c r="E12316">
        <v>2</v>
      </c>
      <c r="F12316">
        <v>18</v>
      </c>
      <c r="G12316">
        <v>5</v>
      </c>
      <c r="H12316">
        <v>2</v>
      </c>
      <c r="I12316">
        <v>9</v>
      </c>
      <c r="J12316">
        <v>0</v>
      </c>
    </row>
    <row r="12317" spans="1:10" x14ac:dyDescent="0.25">
      <c r="A12317">
        <v>0.54462856286413697</v>
      </c>
      <c r="B12317">
        <v>5603644</v>
      </c>
      <c r="C12317">
        <v>1</v>
      </c>
      <c r="D12317">
        <v>1266.97</v>
      </c>
      <c r="E12317">
        <v>12</v>
      </c>
      <c r="F12317">
        <v>226</v>
      </c>
      <c r="G12317">
        <v>83</v>
      </c>
      <c r="H12317">
        <v>26</v>
      </c>
      <c r="I12317">
        <v>18.833333329999999</v>
      </c>
      <c r="J12317">
        <v>1</v>
      </c>
    </row>
    <row r="12318" spans="1:10" x14ac:dyDescent="0.25">
      <c r="A12318">
        <v>0.54483362227606114</v>
      </c>
      <c r="B12318">
        <v>8464587</v>
      </c>
      <c r="C12318">
        <v>2</v>
      </c>
      <c r="D12318">
        <v>1384.56</v>
      </c>
      <c r="E12318">
        <v>6</v>
      </c>
      <c r="F12318">
        <v>122</v>
      </c>
      <c r="G12318">
        <v>102</v>
      </c>
      <c r="H12318">
        <v>25</v>
      </c>
      <c r="I12318">
        <v>20.333333329999999</v>
      </c>
      <c r="J12318">
        <v>1</v>
      </c>
    </row>
    <row r="12319" spans="1:10" x14ac:dyDescent="0.25">
      <c r="A12319">
        <v>0.54484135611299533</v>
      </c>
      <c r="B12319">
        <v>121439030</v>
      </c>
      <c r="C12319">
        <v>203</v>
      </c>
      <c r="D12319">
        <v>134.16</v>
      </c>
      <c r="E12319">
        <v>1</v>
      </c>
      <c r="F12319">
        <v>18</v>
      </c>
      <c r="G12319">
        <v>12</v>
      </c>
      <c r="H12319">
        <v>2</v>
      </c>
      <c r="I12319">
        <v>18</v>
      </c>
      <c r="J12319">
        <v>0</v>
      </c>
    </row>
    <row r="12320" spans="1:10" x14ac:dyDescent="0.25">
      <c r="A12320">
        <v>0.54488171907307736</v>
      </c>
      <c r="B12320">
        <v>118251211</v>
      </c>
      <c r="C12320">
        <v>132</v>
      </c>
      <c r="D12320">
        <v>6667.3</v>
      </c>
      <c r="E12320">
        <v>4</v>
      </c>
      <c r="F12320">
        <v>29</v>
      </c>
      <c r="G12320">
        <v>24</v>
      </c>
      <c r="H12320">
        <v>10</v>
      </c>
      <c r="I12320">
        <v>7.25</v>
      </c>
      <c r="J12320">
        <v>1</v>
      </c>
    </row>
    <row r="12321" spans="1:10" x14ac:dyDescent="0.25">
      <c r="A12321">
        <v>0.54490923533555369</v>
      </c>
      <c r="B12321">
        <v>8989946</v>
      </c>
      <c r="C12321">
        <v>66</v>
      </c>
      <c r="D12321">
        <v>172.8</v>
      </c>
      <c r="E12321">
        <v>2</v>
      </c>
      <c r="F12321">
        <v>10</v>
      </c>
      <c r="G12321">
        <v>8</v>
      </c>
      <c r="H12321">
        <v>3</v>
      </c>
      <c r="I12321">
        <v>5</v>
      </c>
      <c r="J12321">
        <v>1</v>
      </c>
    </row>
    <row r="12322" spans="1:10" x14ac:dyDescent="0.25">
      <c r="A12322">
        <v>0.54491752575289121</v>
      </c>
      <c r="B12322">
        <v>85002721</v>
      </c>
      <c r="C12322">
        <v>102</v>
      </c>
      <c r="D12322">
        <v>935.3</v>
      </c>
      <c r="E12322">
        <v>5</v>
      </c>
      <c r="F12322">
        <v>30</v>
      </c>
      <c r="G12322">
        <v>28</v>
      </c>
      <c r="H12322">
        <v>9</v>
      </c>
      <c r="I12322">
        <v>6</v>
      </c>
      <c r="J12322">
        <v>1</v>
      </c>
    </row>
    <row r="12323" spans="1:10" x14ac:dyDescent="0.25">
      <c r="A12323">
        <v>0.5449561472501312</v>
      </c>
      <c r="B12323">
        <v>19700</v>
      </c>
      <c r="C12323">
        <v>41</v>
      </c>
      <c r="D12323">
        <v>327.3</v>
      </c>
      <c r="E12323">
        <v>3</v>
      </c>
      <c r="F12323">
        <v>31</v>
      </c>
      <c r="G12323">
        <v>13</v>
      </c>
      <c r="H12323">
        <v>3</v>
      </c>
      <c r="I12323">
        <v>10.33333333</v>
      </c>
      <c r="J12323">
        <v>1</v>
      </c>
    </row>
    <row r="12324" spans="1:10" x14ac:dyDescent="0.25">
      <c r="A12324">
        <v>0.54509272270763454</v>
      </c>
      <c r="B12324">
        <v>121505854</v>
      </c>
      <c r="C12324">
        <v>202</v>
      </c>
      <c r="D12324">
        <v>300</v>
      </c>
      <c r="E12324">
        <v>1</v>
      </c>
      <c r="F12324">
        <v>2</v>
      </c>
      <c r="G12324">
        <v>1</v>
      </c>
      <c r="H12324">
        <v>1</v>
      </c>
      <c r="I12324">
        <v>2</v>
      </c>
      <c r="J12324">
        <v>0</v>
      </c>
    </row>
    <row r="12325" spans="1:10" x14ac:dyDescent="0.25">
      <c r="A12325">
        <v>0.54512940248909991</v>
      </c>
      <c r="B12325">
        <v>69527</v>
      </c>
      <c r="C12325">
        <v>422</v>
      </c>
      <c r="D12325">
        <v>326.77999999999997</v>
      </c>
      <c r="E12325">
        <v>2</v>
      </c>
      <c r="F12325">
        <v>60</v>
      </c>
      <c r="G12325">
        <v>30</v>
      </c>
      <c r="H12325">
        <v>5</v>
      </c>
      <c r="I12325">
        <v>30</v>
      </c>
      <c r="J12325">
        <v>0</v>
      </c>
    </row>
    <row r="12326" spans="1:10" x14ac:dyDescent="0.25">
      <c r="A12326">
        <v>0.5451523271166957</v>
      </c>
      <c r="B12326">
        <v>130418614</v>
      </c>
      <c r="C12326">
        <v>37</v>
      </c>
      <c r="D12326">
        <v>104.94</v>
      </c>
      <c r="E12326">
        <v>1</v>
      </c>
      <c r="F12326">
        <v>18</v>
      </c>
      <c r="G12326">
        <v>1</v>
      </c>
      <c r="H12326">
        <v>1</v>
      </c>
      <c r="I12326">
        <v>18</v>
      </c>
      <c r="J12326">
        <v>0</v>
      </c>
    </row>
    <row r="12327" spans="1:10" x14ac:dyDescent="0.25">
      <c r="A12327">
        <v>0.54529286644453201</v>
      </c>
      <c r="B12327">
        <v>125550220</v>
      </c>
      <c r="C12327">
        <v>125</v>
      </c>
      <c r="D12327">
        <v>159.9</v>
      </c>
      <c r="E12327">
        <v>1</v>
      </c>
      <c r="F12327">
        <v>29</v>
      </c>
      <c r="G12327">
        <v>11</v>
      </c>
      <c r="H12327">
        <v>4</v>
      </c>
      <c r="I12327">
        <v>29</v>
      </c>
      <c r="J12327">
        <v>1</v>
      </c>
    </row>
    <row r="12328" spans="1:10" x14ac:dyDescent="0.25">
      <c r="A12328">
        <v>0.54538655018287274</v>
      </c>
      <c r="B12328">
        <v>84938997</v>
      </c>
      <c r="C12328">
        <v>274</v>
      </c>
      <c r="D12328">
        <v>1065.1600000000001</v>
      </c>
      <c r="E12328">
        <v>10</v>
      </c>
      <c r="F12328">
        <v>100</v>
      </c>
      <c r="G12328">
        <v>50</v>
      </c>
      <c r="H12328">
        <v>29</v>
      </c>
      <c r="I12328">
        <v>10</v>
      </c>
      <c r="J12328">
        <v>0</v>
      </c>
    </row>
    <row r="12329" spans="1:10" x14ac:dyDescent="0.25">
      <c r="A12329">
        <v>0.54541779990420625</v>
      </c>
      <c r="B12329">
        <v>9116485</v>
      </c>
      <c r="C12329">
        <v>252</v>
      </c>
      <c r="D12329">
        <v>878.88</v>
      </c>
      <c r="E12329">
        <v>4</v>
      </c>
      <c r="F12329">
        <v>21</v>
      </c>
      <c r="G12329">
        <v>13</v>
      </c>
      <c r="H12329">
        <v>9</v>
      </c>
      <c r="I12329">
        <v>5.25</v>
      </c>
      <c r="J12329">
        <v>0</v>
      </c>
    </row>
    <row r="12330" spans="1:10" x14ac:dyDescent="0.25">
      <c r="A12330">
        <v>0.54545451733627093</v>
      </c>
      <c r="B12330">
        <v>86029004</v>
      </c>
      <c r="C12330">
        <v>447</v>
      </c>
      <c r="D12330">
        <v>114.51</v>
      </c>
      <c r="E12330">
        <v>1</v>
      </c>
      <c r="F12330">
        <v>2</v>
      </c>
      <c r="G12330">
        <v>2</v>
      </c>
      <c r="H12330">
        <v>2</v>
      </c>
      <c r="I12330">
        <v>2</v>
      </c>
      <c r="J12330">
        <v>0</v>
      </c>
    </row>
    <row r="12331" spans="1:10" x14ac:dyDescent="0.25">
      <c r="A12331">
        <v>0.54549866267554148</v>
      </c>
      <c r="B12331">
        <v>127673262</v>
      </c>
      <c r="C12331">
        <v>96</v>
      </c>
      <c r="D12331">
        <v>135.19999999999999</v>
      </c>
      <c r="E12331">
        <v>1</v>
      </c>
      <c r="F12331">
        <v>19</v>
      </c>
      <c r="G12331">
        <v>4</v>
      </c>
      <c r="H12331">
        <v>2</v>
      </c>
      <c r="I12331">
        <v>19</v>
      </c>
      <c r="J12331">
        <v>1</v>
      </c>
    </row>
    <row r="12332" spans="1:10" x14ac:dyDescent="0.25">
      <c r="A12332">
        <v>0.54557732599468167</v>
      </c>
      <c r="B12332">
        <v>119428375</v>
      </c>
      <c r="C12332">
        <v>142</v>
      </c>
      <c r="D12332">
        <v>353.38</v>
      </c>
      <c r="E12332">
        <v>3</v>
      </c>
      <c r="F12332">
        <v>26</v>
      </c>
      <c r="G12332">
        <v>18</v>
      </c>
      <c r="H12332">
        <v>4</v>
      </c>
      <c r="I12332">
        <v>8.6666666669999994</v>
      </c>
      <c r="J12332">
        <v>1</v>
      </c>
    </row>
    <row r="12333" spans="1:10" x14ac:dyDescent="0.25">
      <c r="A12333">
        <v>0.54562341741555054</v>
      </c>
      <c r="B12333">
        <v>36215122</v>
      </c>
      <c r="C12333">
        <v>12</v>
      </c>
      <c r="D12333">
        <v>1545.12</v>
      </c>
      <c r="E12333">
        <v>6</v>
      </c>
      <c r="F12333">
        <v>166</v>
      </c>
      <c r="G12333">
        <v>99</v>
      </c>
      <c r="H12333">
        <v>28</v>
      </c>
      <c r="I12333">
        <v>27.666666670000001</v>
      </c>
      <c r="J12333">
        <v>1</v>
      </c>
    </row>
    <row r="12334" spans="1:10" x14ac:dyDescent="0.25">
      <c r="A12334">
        <v>0.54566600053534176</v>
      </c>
      <c r="B12334">
        <v>130268940</v>
      </c>
      <c r="C12334">
        <v>40</v>
      </c>
      <c r="D12334">
        <v>324.42</v>
      </c>
      <c r="E12334">
        <v>1</v>
      </c>
      <c r="F12334">
        <v>39</v>
      </c>
      <c r="G12334">
        <v>6</v>
      </c>
      <c r="H12334">
        <v>3</v>
      </c>
      <c r="I12334">
        <v>39</v>
      </c>
      <c r="J12334">
        <v>1</v>
      </c>
    </row>
    <row r="12335" spans="1:10" x14ac:dyDescent="0.25">
      <c r="A12335">
        <v>0.54579847292834049</v>
      </c>
      <c r="B12335">
        <v>7280746</v>
      </c>
      <c r="C12335">
        <v>327</v>
      </c>
      <c r="D12335">
        <v>106.98</v>
      </c>
      <c r="E12335">
        <v>1</v>
      </c>
      <c r="F12335">
        <v>13</v>
      </c>
      <c r="G12335">
        <v>8</v>
      </c>
      <c r="H12335">
        <v>4</v>
      </c>
      <c r="I12335">
        <v>13</v>
      </c>
      <c r="J12335">
        <v>0</v>
      </c>
    </row>
    <row r="12336" spans="1:10" x14ac:dyDescent="0.25">
      <c r="A12336">
        <v>0.5459144998469776</v>
      </c>
      <c r="B12336">
        <v>11855180</v>
      </c>
      <c r="C12336">
        <v>15</v>
      </c>
      <c r="D12336">
        <v>6866.75</v>
      </c>
      <c r="E12336">
        <v>18</v>
      </c>
      <c r="F12336">
        <v>478</v>
      </c>
      <c r="G12336">
        <v>131</v>
      </c>
      <c r="H12336">
        <v>44</v>
      </c>
      <c r="I12336">
        <v>26.555555559999998</v>
      </c>
      <c r="J12336">
        <v>1</v>
      </c>
    </row>
    <row r="12337" spans="1:10" x14ac:dyDescent="0.25">
      <c r="A12337">
        <v>0.54592906739932123</v>
      </c>
      <c r="B12337">
        <v>128808726</v>
      </c>
      <c r="C12337">
        <v>32</v>
      </c>
      <c r="D12337">
        <v>363.8</v>
      </c>
      <c r="E12337">
        <v>3</v>
      </c>
      <c r="F12337">
        <v>37</v>
      </c>
      <c r="G12337">
        <v>17</v>
      </c>
      <c r="H12337">
        <v>8</v>
      </c>
      <c r="I12337">
        <v>12.33333333</v>
      </c>
      <c r="J12337">
        <v>1</v>
      </c>
    </row>
    <row r="12338" spans="1:10" x14ac:dyDescent="0.25">
      <c r="A12338">
        <v>0.54600223190939368</v>
      </c>
      <c r="B12338">
        <v>6282689</v>
      </c>
      <c r="C12338">
        <v>27</v>
      </c>
      <c r="D12338">
        <v>1139.75</v>
      </c>
      <c r="E12338">
        <v>7</v>
      </c>
      <c r="F12338">
        <v>34</v>
      </c>
      <c r="G12338">
        <v>23</v>
      </c>
      <c r="H12338">
        <v>11</v>
      </c>
      <c r="I12338">
        <v>4.8571428570000004</v>
      </c>
      <c r="J12338">
        <v>1</v>
      </c>
    </row>
    <row r="12339" spans="1:10" x14ac:dyDescent="0.25">
      <c r="A12339">
        <v>0.54616278241878025</v>
      </c>
      <c r="B12339">
        <v>8955288</v>
      </c>
      <c r="C12339">
        <v>57</v>
      </c>
      <c r="D12339">
        <v>3268.35</v>
      </c>
      <c r="E12339">
        <v>11</v>
      </c>
      <c r="F12339">
        <v>187</v>
      </c>
      <c r="G12339">
        <v>122</v>
      </c>
      <c r="H12339">
        <v>38</v>
      </c>
      <c r="I12339">
        <v>17</v>
      </c>
      <c r="J12339">
        <v>1</v>
      </c>
    </row>
    <row r="12340" spans="1:10" x14ac:dyDescent="0.25">
      <c r="A12340">
        <v>0.54618940275735306</v>
      </c>
      <c r="B12340">
        <v>120550336</v>
      </c>
      <c r="C12340">
        <v>157</v>
      </c>
      <c r="D12340">
        <v>232.79</v>
      </c>
      <c r="E12340">
        <v>2</v>
      </c>
      <c r="F12340">
        <v>31</v>
      </c>
      <c r="G12340">
        <v>26</v>
      </c>
      <c r="H12340">
        <v>5</v>
      </c>
      <c r="I12340">
        <v>15.5</v>
      </c>
      <c r="J12340">
        <v>1</v>
      </c>
    </row>
    <row r="12341" spans="1:10" x14ac:dyDescent="0.25">
      <c r="A12341">
        <v>0.54619580352496444</v>
      </c>
      <c r="B12341">
        <v>127102030</v>
      </c>
      <c r="C12341">
        <v>38</v>
      </c>
      <c r="D12341">
        <v>1154.6199999999999</v>
      </c>
      <c r="E12341">
        <v>4</v>
      </c>
      <c r="F12341">
        <v>74</v>
      </c>
      <c r="G12341">
        <v>27</v>
      </c>
      <c r="H12341">
        <v>14</v>
      </c>
      <c r="I12341">
        <v>18.5</v>
      </c>
      <c r="J12341">
        <v>1</v>
      </c>
    </row>
    <row r="12342" spans="1:10" x14ac:dyDescent="0.25">
      <c r="A12342">
        <v>0.5461962914615307</v>
      </c>
      <c r="B12342">
        <v>128556975</v>
      </c>
      <c r="C12342">
        <v>79</v>
      </c>
      <c r="D12342">
        <v>130.5</v>
      </c>
      <c r="E12342">
        <v>1</v>
      </c>
      <c r="F12342">
        <v>12</v>
      </c>
      <c r="G12342">
        <v>10</v>
      </c>
      <c r="H12342">
        <v>2</v>
      </c>
      <c r="I12342">
        <v>12</v>
      </c>
      <c r="J12342">
        <v>1</v>
      </c>
    </row>
    <row r="12343" spans="1:10" x14ac:dyDescent="0.25">
      <c r="A12343">
        <v>0.54625713579180657</v>
      </c>
      <c r="B12343">
        <v>125329315</v>
      </c>
      <c r="C12343">
        <v>109</v>
      </c>
      <c r="D12343">
        <v>4831.2</v>
      </c>
      <c r="E12343">
        <v>3</v>
      </c>
      <c r="F12343">
        <v>17</v>
      </c>
      <c r="G12343">
        <v>16</v>
      </c>
      <c r="H12343">
        <v>7</v>
      </c>
      <c r="I12343">
        <v>5.6666666670000003</v>
      </c>
      <c r="J12343">
        <v>1</v>
      </c>
    </row>
    <row r="12344" spans="1:10" x14ac:dyDescent="0.25">
      <c r="A12344">
        <v>0.54627808314168413</v>
      </c>
      <c r="B12344">
        <v>92746766</v>
      </c>
      <c r="C12344">
        <v>7</v>
      </c>
      <c r="D12344">
        <v>6890</v>
      </c>
      <c r="E12344">
        <v>13</v>
      </c>
      <c r="F12344">
        <v>269</v>
      </c>
      <c r="G12344">
        <v>95</v>
      </c>
      <c r="H12344">
        <v>42</v>
      </c>
      <c r="I12344">
        <v>20.69230769</v>
      </c>
      <c r="J12344">
        <v>1</v>
      </c>
    </row>
    <row r="12345" spans="1:10" x14ac:dyDescent="0.25">
      <c r="A12345">
        <v>0.54631444068965462</v>
      </c>
      <c r="B12345">
        <v>131834189</v>
      </c>
      <c r="C12345">
        <v>13</v>
      </c>
      <c r="D12345">
        <v>61.7</v>
      </c>
      <c r="E12345">
        <v>1</v>
      </c>
      <c r="F12345">
        <v>6</v>
      </c>
      <c r="G12345">
        <v>3</v>
      </c>
      <c r="H12345">
        <v>1</v>
      </c>
      <c r="I12345">
        <v>6</v>
      </c>
      <c r="J12345">
        <v>0</v>
      </c>
    </row>
    <row r="12346" spans="1:10" x14ac:dyDescent="0.25">
      <c r="A12346">
        <v>0.54633864754529604</v>
      </c>
      <c r="B12346">
        <v>5059549</v>
      </c>
      <c r="C12346">
        <v>4</v>
      </c>
      <c r="D12346">
        <v>3763.6</v>
      </c>
      <c r="E12346">
        <v>18</v>
      </c>
      <c r="F12346">
        <v>196</v>
      </c>
      <c r="G12346">
        <v>95</v>
      </c>
      <c r="H12346">
        <v>41</v>
      </c>
      <c r="I12346">
        <v>10.88888889</v>
      </c>
      <c r="J12346">
        <v>1</v>
      </c>
    </row>
    <row r="12347" spans="1:10" x14ac:dyDescent="0.25">
      <c r="A12347">
        <v>0.54635564944622994</v>
      </c>
      <c r="B12347">
        <v>125990241</v>
      </c>
      <c r="C12347">
        <v>117</v>
      </c>
      <c r="D12347">
        <v>103</v>
      </c>
      <c r="E12347">
        <v>1</v>
      </c>
      <c r="F12347">
        <v>3</v>
      </c>
      <c r="G12347">
        <v>2</v>
      </c>
      <c r="H12347">
        <v>1</v>
      </c>
      <c r="I12347">
        <v>3</v>
      </c>
      <c r="J12347">
        <v>0</v>
      </c>
    </row>
    <row r="12348" spans="1:10" x14ac:dyDescent="0.25">
      <c r="A12348">
        <v>0.54637206580479469</v>
      </c>
      <c r="B12348">
        <v>85109375</v>
      </c>
      <c r="C12348">
        <v>364</v>
      </c>
      <c r="D12348">
        <v>38</v>
      </c>
      <c r="E12348">
        <v>1</v>
      </c>
      <c r="F12348">
        <v>1</v>
      </c>
      <c r="G12348">
        <v>1</v>
      </c>
      <c r="H12348">
        <v>1</v>
      </c>
      <c r="I12348">
        <v>1</v>
      </c>
      <c r="J12348">
        <v>0</v>
      </c>
    </row>
    <row r="12349" spans="1:10" x14ac:dyDescent="0.25">
      <c r="A12349">
        <v>0.54639001101669837</v>
      </c>
      <c r="B12349">
        <v>127267223</v>
      </c>
      <c r="C12349">
        <v>10</v>
      </c>
      <c r="D12349">
        <v>685.2</v>
      </c>
      <c r="E12349">
        <v>4</v>
      </c>
      <c r="F12349">
        <v>13</v>
      </c>
      <c r="G12349">
        <v>9</v>
      </c>
      <c r="H12349">
        <v>6</v>
      </c>
      <c r="I12349">
        <v>3.25</v>
      </c>
      <c r="J12349">
        <v>1</v>
      </c>
    </row>
    <row r="12350" spans="1:10" x14ac:dyDescent="0.25">
      <c r="A12350">
        <v>0.54642284209022807</v>
      </c>
      <c r="B12350">
        <v>117263384</v>
      </c>
      <c r="C12350">
        <v>0</v>
      </c>
      <c r="D12350">
        <v>2857.11</v>
      </c>
      <c r="E12350">
        <v>26</v>
      </c>
      <c r="F12350">
        <v>435</v>
      </c>
      <c r="G12350">
        <v>340</v>
      </c>
      <c r="H12350">
        <v>76</v>
      </c>
      <c r="I12350">
        <v>16.73076923</v>
      </c>
      <c r="J12350">
        <v>1</v>
      </c>
    </row>
    <row r="12351" spans="1:10" x14ac:dyDescent="0.25">
      <c r="A12351">
        <v>0.54643486171736144</v>
      </c>
      <c r="B12351">
        <v>84859978</v>
      </c>
      <c r="C12351">
        <v>25</v>
      </c>
      <c r="D12351">
        <v>1591.45</v>
      </c>
      <c r="E12351">
        <v>12</v>
      </c>
      <c r="F12351">
        <v>168</v>
      </c>
      <c r="G12351">
        <v>118</v>
      </c>
      <c r="H12351">
        <v>35</v>
      </c>
      <c r="I12351">
        <v>14</v>
      </c>
      <c r="J12351">
        <v>1</v>
      </c>
    </row>
    <row r="12352" spans="1:10" x14ac:dyDescent="0.25">
      <c r="A12352">
        <v>0.54646285841951425</v>
      </c>
      <c r="B12352">
        <v>85548081</v>
      </c>
      <c r="C12352">
        <v>451</v>
      </c>
      <c r="D12352">
        <v>104.5</v>
      </c>
      <c r="E12352">
        <v>2</v>
      </c>
      <c r="F12352">
        <v>3</v>
      </c>
      <c r="G12352">
        <v>3</v>
      </c>
      <c r="H12352">
        <v>2</v>
      </c>
      <c r="I12352">
        <v>1.5</v>
      </c>
      <c r="J12352">
        <v>0</v>
      </c>
    </row>
    <row r="12353" spans="1:10" x14ac:dyDescent="0.25">
      <c r="A12353">
        <v>0.54647254667418221</v>
      </c>
      <c r="B12353">
        <v>115309347</v>
      </c>
      <c r="C12353">
        <v>335</v>
      </c>
      <c r="D12353">
        <v>699.68</v>
      </c>
      <c r="E12353">
        <v>3</v>
      </c>
      <c r="F12353">
        <v>21</v>
      </c>
      <c r="G12353">
        <v>16</v>
      </c>
      <c r="H12353">
        <v>8</v>
      </c>
      <c r="I12353">
        <v>7</v>
      </c>
      <c r="J12353">
        <v>0</v>
      </c>
    </row>
    <row r="12354" spans="1:10" x14ac:dyDescent="0.25">
      <c r="A12354">
        <v>0.54649636108474142</v>
      </c>
      <c r="B12354">
        <v>118963052</v>
      </c>
      <c r="C12354">
        <v>114</v>
      </c>
      <c r="D12354">
        <v>882.7</v>
      </c>
      <c r="E12354">
        <v>8</v>
      </c>
      <c r="F12354">
        <v>97</v>
      </c>
      <c r="G12354">
        <v>73</v>
      </c>
      <c r="H12354">
        <v>21</v>
      </c>
      <c r="I12354">
        <v>12.125</v>
      </c>
      <c r="J12354">
        <v>1</v>
      </c>
    </row>
    <row r="12355" spans="1:10" x14ac:dyDescent="0.25">
      <c r="A12355">
        <v>0.5465072919066557</v>
      </c>
      <c r="B12355">
        <v>63586189</v>
      </c>
      <c r="C12355">
        <v>438</v>
      </c>
      <c r="D12355">
        <v>156.5</v>
      </c>
      <c r="E12355">
        <v>2</v>
      </c>
      <c r="F12355">
        <v>28</v>
      </c>
      <c r="G12355">
        <v>4</v>
      </c>
      <c r="H12355">
        <v>4</v>
      </c>
      <c r="I12355">
        <v>14</v>
      </c>
      <c r="J12355">
        <v>0</v>
      </c>
    </row>
    <row r="12356" spans="1:10" x14ac:dyDescent="0.25">
      <c r="A12356">
        <v>0.54658384903522805</v>
      </c>
      <c r="B12356">
        <v>63676650</v>
      </c>
      <c r="C12356">
        <v>30</v>
      </c>
      <c r="D12356">
        <v>708.35</v>
      </c>
      <c r="E12356">
        <v>6</v>
      </c>
      <c r="F12356">
        <v>76</v>
      </c>
      <c r="G12356">
        <v>51</v>
      </c>
      <c r="H12356">
        <v>16</v>
      </c>
      <c r="I12356">
        <v>12.66666667</v>
      </c>
      <c r="J12356">
        <v>1</v>
      </c>
    </row>
    <row r="12357" spans="1:10" x14ac:dyDescent="0.25">
      <c r="A12357">
        <v>0.54672293482463996</v>
      </c>
      <c r="B12357">
        <v>120913362</v>
      </c>
      <c r="C12357">
        <v>176</v>
      </c>
      <c r="D12357">
        <v>202.24</v>
      </c>
      <c r="E12357">
        <v>2</v>
      </c>
      <c r="F12357">
        <v>33</v>
      </c>
      <c r="G12357">
        <v>26</v>
      </c>
      <c r="H12357">
        <v>3</v>
      </c>
      <c r="I12357">
        <v>16.5</v>
      </c>
      <c r="J12357">
        <v>0</v>
      </c>
    </row>
    <row r="12358" spans="1:10" x14ac:dyDescent="0.25">
      <c r="A12358">
        <v>0.54674043529081817</v>
      </c>
      <c r="B12358">
        <v>53069245</v>
      </c>
      <c r="C12358">
        <v>221</v>
      </c>
      <c r="D12358">
        <v>472.56</v>
      </c>
      <c r="E12358">
        <v>3</v>
      </c>
      <c r="F12358">
        <v>42</v>
      </c>
      <c r="G12358">
        <v>10</v>
      </c>
      <c r="H12358">
        <v>7</v>
      </c>
      <c r="I12358">
        <v>14</v>
      </c>
      <c r="J12358">
        <v>0</v>
      </c>
    </row>
    <row r="12359" spans="1:10" x14ac:dyDescent="0.25">
      <c r="A12359">
        <v>0.54675435536557115</v>
      </c>
      <c r="B12359">
        <v>115496820</v>
      </c>
      <c r="C12359">
        <v>4</v>
      </c>
      <c r="D12359">
        <v>5843.86</v>
      </c>
      <c r="E12359">
        <v>16</v>
      </c>
      <c r="F12359">
        <v>469</v>
      </c>
      <c r="G12359">
        <v>177</v>
      </c>
      <c r="H12359">
        <v>54</v>
      </c>
      <c r="I12359">
        <v>29.3125</v>
      </c>
      <c r="J12359">
        <v>1</v>
      </c>
    </row>
    <row r="12360" spans="1:10" x14ac:dyDescent="0.25">
      <c r="A12360">
        <v>0.5467814302455859</v>
      </c>
      <c r="B12360">
        <v>119140705</v>
      </c>
      <c r="C12360">
        <v>167</v>
      </c>
      <c r="D12360">
        <v>120</v>
      </c>
      <c r="E12360">
        <v>1</v>
      </c>
      <c r="F12360">
        <v>12</v>
      </c>
      <c r="G12360">
        <v>1</v>
      </c>
      <c r="H12360">
        <v>1</v>
      </c>
      <c r="I12360">
        <v>12</v>
      </c>
      <c r="J12360">
        <v>0</v>
      </c>
    </row>
    <row r="12361" spans="1:10" x14ac:dyDescent="0.25">
      <c r="A12361">
        <v>0.54679929568348673</v>
      </c>
      <c r="B12361">
        <v>116250839</v>
      </c>
      <c r="C12361">
        <v>182</v>
      </c>
      <c r="D12361">
        <v>939.66</v>
      </c>
      <c r="E12361">
        <v>6</v>
      </c>
      <c r="F12361">
        <v>51</v>
      </c>
      <c r="G12361">
        <v>36</v>
      </c>
      <c r="H12361">
        <v>12</v>
      </c>
      <c r="I12361">
        <v>8.5</v>
      </c>
      <c r="J12361">
        <v>0</v>
      </c>
    </row>
    <row r="12362" spans="1:10" x14ac:dyDescent="0.25">
      <c r="A12362">
        <v>0.54684425226406574</v>
      </c>
      <c r="B12362">
        <v>123931780</v>
      </c>
      <c r="C12362">
        <v>153</v>
      </c>
      <c r="D12362">
        <v>111.4</v>
      </c>
      <c r="E12362">
        <v>1</v>
      </c>
      <c r="F12362">
        <v>12</v>
      </c>
      <c r="G12362">
        <v>8</v>
      </c>
      <c r="H12362">
        <v>3</v>
      </c>
      <c r="I12362">
        <v>12</v>
      </c>
      <c r="J12362">
        <v>1</v>
      </c>
    </row>
    <row r="12363" spans="1:10" x14ac:dyDescent="0.25">
      <c r="A12363">
        <v>0.54689904392816024</v>
      </c>
      <c r="B12363">
        <v>84488925</v>
      </c>
      <c r="C12363">
        <v>37</v>
      </c>
      <c r="D12363">
        <v>1904.37</v>
      </c>
      <c r="E12363">
        <v>15</v>
      </c>
      <c r="F12363">
        <v>162</v>
      </c>
      <c r="G12363">
        <v>109</v>
      </c>
      <c r="H12363">
        <v>39</v>
      </c>
      <c r="I12363">
        <v>10.8</v>
      </c>
      <c r="J12363">
        <v>1</v>
      </c>
    </row>
    <row r="12364" spans="1:10" x14ac:dyDescent="0.25">
      <c r="A12364">
        <v>0.54692350697443293</v>
      </c>
      <c r="B12364">
        <v>50362390</v>
      </c>
      <c r="C12364">
        <v>3</v>
      </c>
      <c r="D12364">
        <v>101.59</v>
      </c>
      <c r="E12364">
        <v>1</v>
      </c>
      <c r="F12364">
        <v>14</v>
      </c>
      <c r="G12364">
        <v>8</v>
      </c>
      <c r="H12364">
        <v>2</v>
      </c>
      <c r="I12364">
        <v>14</v>
      </c>
      <c r="J12364">
        <v>1</v>
      </c>
    </row>
    <row r="12365" spans="1:10" x14ac:dyDescent="0.25">
      <c r="A12365">
        <v>0.54694223919300566</v>
      </c>
      <c r="B12365">
        <v>8133794</v>
      </c>
      <c r="C12365">
        <v>305</v>
      </c>
      <c r="D12365">
        <v>402.87</v>
      </c>
      <c r="E12365">
        <v>4</v>
      </c>
      <c r="F12365">
        <v>39</v>
      </c>
      <c r="G12365">
        <v>27</v>
      </c>
      <c r="H12365">
        <v>11</v>
      </c>
      <c r="I12365">
        <v>9.75</v>
      </c>
      <c r="J12365">
        <v>0</v>
      </c>
    </row>
    <row r="12366" spans="1:10" x14ac:dyDescent="0.25">
      <c r="A12366">
        <v>0.54698687179404304</v>
      </c>
      <c r="B12366">
        <v>85508895</v>
      </c>
      <c r="C12366">
        <v>453</v>
      </c>
      <c r="D12366">
        <v>85.21</v>
      </c>
      <c r="E12366">
        <v>1</v>
      </c>
      <c r="F12366">
        <v>9</v>
      </c>
      <c r="G12366">
        <v>7</v>
      </c>
      <c r="H12366">
        <v>3</v>
      </c>
      <c r="I12366">
        <v>9</v>
      </c>
      <c r="J12366">
        <v>0</v>
      </c>
    </row>
    <row r="12367" spans="1:10" x14ac:dyDescent="0.25">
      <c r="A12367">
        <v>0.54698767811468285</v>
      </c>
      <c r="B12367">
        <v>123006032</v>
      </c>
      <c r="C12367">
        <v>140</v>
      </c>
      <c r="D12367">
        <v>78.989999999999995</v>
      </c>
      <c r="E12367">
        <v>1</v>
      </c>
      <c r="F12367">
        <v>3</v>
      </c>
      <c r="G12367">
        <v>1</v>
      </c>
      <c r="H12367">
        <v>1</v>
      </c>
      <c r="I12367">
        <v>3</v>
      </c>
      <c r="J12367">
        <v>0</v>
      </c>
    </row>
    <row r="12368" spans="1:10" x14ac:dyDescent="0.25">
      <c r="A12368">
        <v>0.54698781593641677</v>
      </c>
      <c r="B12368">
        <v>117177138</v>
      </c>
      <c r="C12368">
        <v>29</v>
      </c>
      <c r="D12368">
        <v>1113.2</v>
      </c>
      <c r="E12368">
        <v>8</v>
      </c>
      <c r="F12368">
        <v>23</v>
      </c>
      <c r="G12368">
        <v>19</v>
      </c>
      <c r="H12368">
        <v>12</v>
      </c>
      <c r="I12368">
        <v>2.875</v>
      </c>
      <c r="J12368">
        <v>1</v>
      </c>
    </row>
    <row r="12369" spans="1:10" x14ac:dyDescent="0.25">
      <c r="A12369">
        <v>0.54700247426253235</v>
      </c>
      <c r="B12369">
        <v>114140175</v>
      </c>
      <c r="C12369">
        <v>394</v>
      </c>
      <c r="D12369">
        <v>204</v>
      </c>
      <c r="E12369">
        <v>1</v>
      </c>
      <c r="F12369">
        <v>3</v>
      </c>
      <c r="G12369">
        <v>2</v>
      </c>
      <c r="H12369">
        <v>1</v>
      </c>
      <c r="I12369">
        <v>3</v>
      </c>
      <c r="J12369">
        <v>0</v>
      </c>
    </row>
    <row r="12370" spans="1:10" x14ac:dyDescent="0.25">
      <c r="A12370">
        <v>0.54703792300046661</v>
      </c>
      <c r="B12370">
        <v>130234162</v>
      </c>
      <c r="C12370">
        <v>12</v>
      </c>
      <c r="D12370">
        <v>427</v>
      </c>
      <c r="E12370">
        <v>2</v>
      </c>
      <c r="F12370">
        <v>2</v>
      </c>
      <c r="G12370">
        <v>2</v>
      </c>
      <c r="H12370">
        <v>2</v>
      </c>
      <c r="I12370">
        <v>1</v>
      </c>
      <c r="J12370">
        <v>0</v>
      </c>
    </row>
    <row r="12371" spans="1:10" x14ac:dyDescent="0.25">
      <c r="A12371">
        <v>0.54709720541937445</v>
      </c>
      <c r="B12371">
        <v>121098853</v>
      </c>
      <c r="C12371">
        <v>152</v>
      </c>
      <c r="D12371">
        <v>1540.28</v>
      </c>
      <c r="E12371">
        <v>6</v>
      </c>
      <c r="F12371">
        <v>80</v>
      </c>
      <c r="G12371">
        <v>56</v>
      </c>
      <c r="H12371">
        <v>19</v>
      </c>
      <c r="I12371">
        <v>13.33333333</v>
      </c>
      <c r="J12371">
        <v>1</v>
      </c>
    </row>
    <row r="12372" spans="1:10" x14ac:dyDescent="0.25">
      <c r="A12372">
        <v>0.54719337169747895</v>
      </c>
      <c r="B12372">
        <v>6147651</v>
      </c>
      <c r="C12372">
        <v>165</v>
      </c>
      <c r="D12372">
        <v>684.79</v>
      </c>
      <c r="E12372">
        <v>3</v>
      </c>
      <c r="F12372">
        <v>32</v>
      </c>
      <c r="G12372">
        <v>30</v>
      </c>
      <c r="H12372">
        <v>9</v>
      </c>
      <c r="I12372">
        <v>10.66666667</v>
      </c>
      <c r="J12372">
        <v>0</v>
      </c>
    </row>
    <row r="12373" spans="1:10" x14ac:dyDescent="0.25">
      <c r="A12373">
        <v>0.54728384208313141</v>
      </c>
      <c r="B12373">
        <v>9408866</v>
      </c>
      <c r="C12373">
        <v>81</v>
      </c>
      <c r="D12373">
        <v>963.46</v>
      </c>
      <c r="E12373">
        <v>5</v>
      </c>
      <c r="F12373">
        <v>53</v>
      </c>
      <c r="G12373">
        <v>34</v>
      </c>
      <c r="H12373">
        <v>12</v>
      </c>
      <c r="I12373">
        <v>10.6</v>
      </c>
      <c r="J12373">
        <v>1</v>
      </c>
    </row>
    <row r="12374" spans="1:10" x14ac:dyDescent="0.25">
      <c r="A12374">
        <v>0.54730475116080479</v>
      </c>
      <c r="B12374">
        <v>121096999</v>
      </c>
      <c r="C12374">
        <v>39</v>
      </c>
      <c r="D12374">
        <v>588.6</v>
      </c>
      <c r="E12374">
        <v>1</v>
      </c>
      <c r="F12374">
        <v>12</v>
      </c>
      <c r="G12374">
        <v>11</v>
      </c>
      <c r="H12374">
        <v>3</v>
      </c>
      <c r="I12374">
        <v>12</v>
      </c>
      <c r="J12374">
        <v>1</v>
      </c>
    </row>
    <row r="12375" spans="1:10" x14ac:dyDescent="0.25">
      <c r="A12375">
        <v>0.5473531389933709</v>
      </c>
      <c r="B12375">
        <v>7846895</v>
      </c>
      <c r="C12375">
        <v>20</v>
      </c>
      <c r="D12375">
        <v>4152.66</v>
      </c>
      <c r="E12375">
        <v>17</v>
      </c>
      <c r="F12375">
        <v>166</v>
      </c>
      <c r="G12375">
        <v>106</v>
      </c>
      <c r="H12375">
        <v>48</v>
      </c>
      <c r="I12375">
        <v>9.7647058819999994</v>
      </c>
      <c r="J12375">
        <v>1</v>
      </c>
    </row>
    <row r="12376" spans="1:10" x14ac:dyDescent="0.25">
      <c r="A12376">
        <v>0.5473632120004408</v>
      </c>
      <c r="B12376">
        <v>120478303</v>
      </c>
      <c r="C12376">
        <v>225</v>
      </c>
      <c r="D12376">
        <v>105.7</v>
      </c>
      <c r="E12376">
        <v>1</v>
      </c>
      <c r="F12376">
        <v>12</v>
      </c>
      <c r="G12376">
        <v>7</v>
      </c>
      <c r="H12376">
        <v>1</v>
      </c>
      <c r="I12376">
        <v>12</v>
      </c>
      <c r="J12376">
        <v>0</v>
      </c>
    </row>
    <row r="12377" spans="1:10" x14ac:dyDescent="0.25">
      <c r="A12377">
        <v>0.54738898709650441</v>
      </c>
      <c r="B12377">
        <v>115347911</v>
      </c>
      <c r="C12377">
        <v>367</v>
      </c>
      <c r="D12377">
        <v>254</v>
      </c>
      <c r="E12377">
        <v>1</v>
      </c>
      <c r="F12377">
        <v>2</v>
      </c>
      <c r="G12377">
        <v>2</v>
      </c>
      <c r="H12377">
        <v>1</v>
      </c>
      <c r="I12377">
        <v>2</v>
      </c>
      <c r="J12377">
        <v>0</v>
      </c>
    </row>
    <row r="12378" spans="1:10" x14ac:dyDescent="0.25">
      <c r="A12378">
        <v>0.54742438117110781</v>
      </c>
      <c r="B12378">
        <v>128663103</v>
      </c>
      <c r="C12378">
        <v>80</v>
      </c>
      <c r="D12378">
        <v>175.3</v>
      </c>
      <c r="E12378">
        <v>1</v>
      </c>
      <c r="F12378">
        <v>4</v>
      </c>
      <c r="G12378">
        <v>4</v>
      </c>
      <c r="H12378">
        <v>2</v>
      </c>
      <c r="I12378">
        <v>4</v>
      </c>
      <c r="J12378">
        <v>1</v>
      </c>
    </row>
    <row r="12379" spans="1:10" x14ac:dyDescent="0.25">
      <c r="A12379">
        <v>0.54746794837697743</v>
      </c>
      <c r="B12379">
        <v>6357847</v>
      </c>
      <c r="C12379">
        <v>164</v>
      </c>
      <c r="D12379">
        <v>473.88</v>
      </c>
      <c r="E12379">
        <v>3</v>
      </c>
      <c r="F12379">
        <v>32</v>
      </c>
      <c r="G12379">
        <v>24</v>
      </c>
      <c r="H12379">
        <v>11</v>
      </c>
      <c r="I12379">
        <v>10.66666667</v>
      </c>
      <c r="J12379">
        <v>1</v>
      </c>
    </row>
    <row r="12380" spans="1:10" x14ac:dyDescent="0.25">
      <c r="A12380">
        <v>0.54747956683343102</v>
      </c>
      <c r="B12380">
        <v>63475662</v>
      </c>
      <c r="C12380">
        <v>66</v>
      </c>
      <c r="D12380">
        <v>483.8</v>
      </c>
      <c r="E12380">
        <v>5</v>
      </c>
      <c r="F12380">
        <v>17</v>
      </c>
      <c r="G12380">
        <v>13</v>
      </c>
      <c r="H12380">
        <v>10</v>
      </c>
      <c r="I12380">
        <v>3.4</v>
      </c>
      <c r="J12380">
        <v>1</v>
      </c>
    </row>
    <row r="12381" spans="1:10" x14ac:dyDescent="0.25">
      <c r="A12381">
        <v>0.54751614239433355</v>
      </c>
      <c r="B12381">
        <v>128029254</v>
      </c>
      <c r="C12381">
        <v>93</v>
      </c>
      <c r="D12381">
        <v>108.9</v>
      </c>
      <c r="E12381">
        <v>1</v>
      </c>
      <c r="F12381">
        <v>6</v>
      </c>
      <c r="G12381">
        <v>2</v>
      </c>
      <c r="H12381">
        <v>1</v>
      </c>
      <c r="I12381">
        <v>6</v>
      </c>
      <c r="J12381">
        <v>0</v>
      </c>
    </row>
    <row r="12382" spans="1:10" x14ac:dyDescent="0.25">
      <c r="A12382">
        <v>0.54763168963220088</v>
      </c>
      <c r="B12382">
        <v>31819440</v>
      </c>
      <c r="C12382">
        <v>1</v>
      </c>
      <c r="D12382">
        <v>527.5</v>
      </c>
      <c r="E12382">
        <v>4</v>
      </c>
      <c r="F12382">
        <v>57</v>
      </c>
      <c r="G12382">
        <v>46</v>
      </c>
      <c r="H12382">
        <v>8</v>
      </c>
      <c r="I12382">
        <v>14.25</v>
      </c>
      <c r="J12382">
        <v>1</v>
      </c>
    </row>
    <row r="12383" spans="1:10" x14ac:dyDescent="0.25">
      <c r="A12383">
        <v>0.5477650562998152</v>
      </c>
      <c r="B12383">
        <v>123361048</v>
      </c>
      <c r="C12383">
        <v>164</v>
      </c>
      <c r="D12383">
        <v>98</v>
      </c>
      <c r="E12383">
        <v>1</v>
      </c>
      <c r="F12383">
        <v>3</v>
      </c>
      <c r="G12383">
        <v>2</v>
      </c>
      <c r="H12383">
        <v>1</v>
      </c>
      <c r="I12383">
        <v>3</v>
      </c>
      <c r="J12383">
        <v>0</v>
      </c>
    </row>
    <row r="12384" spans="1:10" x14ac:dyDescent="0.25">
      <c r="A12384">
        <v>0.54779342227553052</v>
      </c>
      <c r="B12384">
        <v>34739613</v>
      </c>
      <c r="C12384">
        <v>338</v>
      </c>
      <c r="D12384">
        <v>370.8</v>
      </c>
      <c r="E12384">
        <v>1</v>
      </c>
      <c r="F12384">
        <v>15</v>
      </c>
      <c r="G12384">
        <v>8</v>
      </c>
      <c r="H12384">
        <v>3</v>
      </c>
      <c r="I12384">
        <v>15</v>
      </c>
      <c r="J12384">
        <v>0</v>
      </c>
    </row>
    <row r="12385" spans="1:10" x14ac:dyDescent="0.25">
      <c r="A12385">
        <v>0.54781963042502702</v>
      </c>
      <c r="B12385">
        <v>72443416</v>
      </c>
      <c r="C12385">
        <v>450</v>
      </c>
      <c r="D12385">
        <v>105.5</v>
      </c>
      <c r="E12385">
        <v>1</v>
      </c>
      <c r="F12385">
        <v>10</v>
      </c>
      <c r="G12385">
        <v>4</v>
      </c>
      <c r="H12385">
        <v>3</v>
      </c>
      <c r="I12385">
        <v>10</v>
      </c>
      <c r="J12385">
        <v>0</v>
      </c>
    </row>
    <row r="12386" spans="1:10" x14ac:dyDescent="0.25">
      <c r="A12386">
        <v>0.54782485009207393</v>
      </c>
      <c r="B12386">
        <v>117985730</v>
      </c>
      <c r="C12386">
        <v>4</v>
      </c>
      <c r="D12386">
        <v>246</v>
      </c>
      <c r="E12386">
        <v>1</v>
      </c>
      <c r="F12386">
        <v>2</v>
      </c>
      <c r="G12386">
        <v>1</v>
      </c>
      <c r="H12386">
        <v>1</v>
      </c>
      <c r="I12386">
        <v>2</v>
      </c>
      <c r="J12386">
        <v>0</v>
      </c>
    </row>
    <row r="12387" spans="1:10" x14ac:dyDescent="0.25">
      <c r="A12387">
        <v>0.54782743837703729</v>
      </c>
      <c r="B12387">
        <v>126761405</v>
      </c>
      <c r="C12387">
        <v>56</v>
      </c>
      <c r="D12387">
        <v>388</v>
      </c>
      <c r="E12387">
        <v>3</v>
      </c>
      <c r="F12387">
        <v>58</v>
      </c>
      <c r="G12387">
        <v>17</v>
      </c>
      <c r="H12387">
        <v>7</v>
      </c>
      <c r="I12387">
        <v>19.333333329999999</v>
      </c>
      <c r="J12387">
        <v>1</v>
      </c>
    </row>
    <row r="12388" spans="1:10" x14ac:dyDescent="0.25">
      <c r="A12388">
        <v>0.54796861514284256</v>
      </c>
      <c r="B12388">
        <v>3037486</v>
      </c>
      <c r="C12388">
        <v>15</v>
      </c>
      <c r="D12388">
        <v>1968.9</v>
      </c>
      <c r="E12388">
        <v>10</v>
      </c>
      <c r="F12388">
        <v>203</v>
      </c>
      <c r="G12388">
        <v>43</v>
      </c>
      <c r="H12388">
        <v>22</v>
      </c>
      <c r="I12388">
        <v>20.3</v>
      </c>
      <c r="J12388">
        <v>1</v>
      </c>
    </row>
    <row r="12389" spans="1:10" x14ac:dyDescent="0.25">
      <c r="A12389">
        <v>0.5480007100467178</v>
      </c>
      <c r="B12389">
        <v>125557283</v>
      </c>
      <c r="C12389">
        <v>125</v>
      </c>
      <c r="D12389">
        <v>67.400000000000006</v>
      </c>
      <c r="E12389">
        <v>1</v>
      </c>
      <c r="F12389">
        <v>3</v>
      </c>
      <c r="G12389">
        <v>3</v>
      </c>
      <c r="H12389">
        <v>1</v>
      </c>
      <c r="I12389">
        <v>3</v>
      </c>
      <c r="J12389">
        <v>0</v>
      </c>
    </row>
    <row r="12390" spans="1:10" x14ac:dyDescent="0.25">
      <c r="A12390">
        <v>0.54800537155822504</v>
      </c>
      <c r="B12390">
        <v>478738</v>
      </c>
      <c r="C12390">
        <v>145</v>
      </c>
      <c r="D12390">
        <v>1238.07</v>
      </c>
      <c r="E12390">
        <v>6</v>
      </c>
      <c r="F12390">
        <v>128</v>
      </c>
      <c r="G12390">
        <v>60</v>
      </c>
      <c r="H12390">
        <v>25</v>
      </c>
      <c r="I12390">
        <v>21.333333329999999</v>
      </c>
      <c r="J12390">
        <v>1</v>
      </c>
    </row>
    <row r="12391" spans="1:10" x14ac:dyDescent="0.25">
      <c r="A12391">
        <v>0.54807253082526775</v>
      </c>
      <c r="B12391">
        <v>124708052</v>
      </c>
      <c r="C12391">
        <v>12</v>
      </c>
      <c r="D12391">
        <v>584.5</v>
      </c>
      <c r="E12391">
        <v>3</v>
      </c>
      <c r="F12391">
        <v>25</v>
      </c>
      <c r="G12391">
        <v>19</v>
      </c>
      <c r="H12391">
        <v>7</v>
      </c>
      <c r="I12391">
        <v>8.3333333330000006</v>
      </c>
      <c r="J12391">
        <v>1</v>
      </c>
    </row>
    <row r="12392" spans="1:10" x14ac:dyDescent="0.25">
      <c r="A12392">
        <v>0.54808463534797658</v>
      </c>
      <c r="B12392">
        <v>128389972</v>
      </c>
      <c r="C12392">
        <v>27</v>
      </c>
      <c r="D12392">
        <v>678.16</v>
      </c>
      <c r="E12392">
        <v>4</v>
      </c>
      <c r="F12392">
        <v>62</v>
      </c>
      <c r="G12392">
        <v>24</v>
      </c>
      <c r="H12392">
        <v>10</v>
      </c>
      <c r="I12392">
        <v>15.5</v>
      </c>
      <c r="J12392">
        <v>1</v>
      </c>
    </row>
    <row r="12393" spans="1:10" x14ac:dyDescent="0.25">
      <c r="A12393">
        <v>0.5481001594032503</v>
      </c>
      <c r="B12393">
        <v>115201676</v>
      </c>
      <c r="C12393">
        <v>249</v>
      </c>
      <c r="D12393">
        <v>636.79999999999995</v>
      </c>
      <c r="E12393">
        <v>5</v>
      </c>
      <c r="F12393">
        <v>77</v>
      </c>
      <c r="G12393">
        <v>27</v>
      </c>
      <c r="H12393">
        <v>6</v>
      </c>
      <c r="I12393">
        <v>15.4</v>
      </c>
      <c r="J12393">
        <v>0</v>
      </c>
    </row>
    <row r="12394" spans="1:10" x14ac:dyDescent="0.25">
      <c r="A12394">
        <v>0.54814802521160022</v>
      </c>
      <c r="B12394">
        <v>126995511</v>
      </c>
      <c r="C12394">
        <v>12</v>
      </c>
      <c r="D12394">
        <v>374.45</v>
      </c>
      <c r="E12394">
        <v>3</v>
      </c>
      <c r="F12394">
        <v>36</v>
      </c>
      <c r="G12394">
        <v>29</v>
      </c>
      <c r="H12394">
        <v>5</v>
      </c>
      <c r="I12394">
        <v>12</v>
      </c>
      <c r="J12394">
        <v>1</v>
      </c>
    </row>
    <row r="12395" spans="1:10" x14ac:dyDescent="0.25">
      <c r="A12395">
        <v>0.54816097302087208</v>
      </c>
      <c r="B12395">
        <v>116571392</v>
      </c>
      <c r="C12395">
        <v>102</v>
      </c>
      <c r="D12395">
        <v>233.08</v>
      </c>
      <c r="E12395">
        <v>3</v>
      </c>
      <c r="F12395">
        <v>31</v>
      </c>
      <c r="G12395">
        <v>7</v>
      </c>
      <c r="H12395">
        <v>4</v>
      </c>
      <c r="I12395">
        <v>10.33333333</v>
      </c>
      <c r="J12395">
        <v>1</v>
      </c>
    </row>
    <row r="12396" spans="1:10" x14ac:dyDescent="0.25">
      <c r="A12396">
        <v>0.54820809221248723</v>
      </c>
      <c r="B12396">
        <v>85129053</v>
      </c>
      <c r="C12396">
        <v>381</v>
      </c>
      <c r="D12396">
        <v>232.8</v>
      </c>
      <c r="E12396">
        <v>3</v>
      </c>
      <c r="F12396">
        <v>36</v>
      </c>
      <c r="G12396">
        <v>5</v>
      </c>
      <c r="H12396">
        <v>5</v>
      </c>
      <c r="I12396">
        <v>12</v>
      </c>
      <c r="J12396">
        <v>0</v>
      </c>
    </row>
    <row r="12397" spans="1:10" x14ac:dyDescent="0.25">
      <c r="A12397">
        <v>0.54823252054335481</v>
      </c>
      <c r="B12397">
        <v>132126414</v>
      </c>
      <c r="C12397">
        <v>7</v>
      </c>
      <c r="D12397">
        <v>2103.02</v>
      </c>
      <c r="E12397">
        <v>1</v>
      </c>
      <c r="F12397">
        <v>76</v>
      </c>
      <c r="G12397">
        <v>25</v>
      </c>
      <c r="H12397">
        <v>4</v>
      </c>
      <c r="I12397">
        <v>76</v>
      </c>
      <c r="J12397">
        <v>1</v>
      </c>
    </row>
    <row r="12398" spans="1:10" x14ac:dyDescent="0.25">
      <c r="A12398">
        <v>0.54823679709579998</v>
      </c>
      <c r="B12398">
        <v>124241351</v>
      </c>
      <c r="C12398">
        <v>113</v>
      </c>
      <c r="D12398">
        <v>548</v>
      </c>
      <c r="E12398">
        <v>3</v>
      </c>
      <c r="F12398">
        <v>3</v>
      </c>
      <c r="G12398">
        <v>3</v>
      </c>
      <c r="H12398">
        <v>3</v>
      </c>
      <c r="I12398">
        <v>1</v>
      </c>
      <c r="J12398">
        <v>1</v>
      </c>
    </row>
    <row r="12399" spans="1:10" x14ac:dyDescent="0.25">
      <c r="A12399">
        <v>0.54825076920701943</v>
      </c>
      <c r="B12399">
        <v>86086961</v>
      </c>
      <c r="C12399">
        <v>419</v>
      </c>
      <c r="D12399">
        <v>789.4</v>
      </c>
      <c r="E12399">
        <v>2</v>
      </c>
      <c r="F12399">
        <v>34</v>
      </c>
      <c r="G12399">
        <v>30</v>
      </c>
      <c r="H12399">
        <v>3</v>
      </c>
      <c r="I12399">
        <v>17</v>
      </c>
      <c r="J12399">
        <v>0</v>
      </c>
    </row>
    <row r="12400" spans="1:10" x14ac:dyDescent="0.25">
      <c r="A12400">
        <v>0.5482597995459092</v>
      </c>
      <c r="B12400">
        <v>85164017</v>
      </c>
      <c r="C12400">
        <v>268</v>
      </c>
      <c r="D12400">
        <v>1153.9000000000001</v>
      </c>
      <c r="E12400">
        <v>1</v>
      </c>
      <c r="F12400">
        <v>6</v>
      </c>
      <c r="G12400">
        <v>6</v>
      </c>
      <c r="H12400">
        <v>2</v>
      </c>
      <c r="I12400">
        <v>6</v>
      </c>
      <c r="J12400">
        <v>0</v>
      </c>
    </row>
    <row r="12401" spans="1:10" x14ac:dyDescent="0.25">
      <c r="A12401">
        <v>0.54828374953001435</v>
      </c>
      <c r="B12401">
        <v>128586058</v>
      </c>
      <c r="C12401">
        <v>81</v>
      </c>
      <c r="D12401">
        <v>115.8</v>
      </c>
      <c r="E12401">
        <v>1</v>
      </c>
      <c r="F12401">
        <v>2</v>
      </c>
      <c r="G12401">
        <v>1</v>
      </c>
      <c r="H12401">
        <v>1</v>
      </c>
      <c r="I12401">
        <v>2</v>
      </c>
      <c r="J12401">
        <v>0</v>
      </c>
    </row>
    <row r="12402" spans="1:10" x14ac:dyDescent="0.25">
      <c r="A12402">
        <v>0.54828884511949816</v>
      </c>
      <c r="B12402">
        <v>7980866</v>
      </c>
      <c r="C12402">
        <v>161</v>
      </c>
      <c r="D12402">
        <v>394</v>
      </c>
      <c r="E12402">
        <v>2</v>
      </c>
      <c r="F12402">
        <v>28</v>
      </c>
      <c r="G12402">
        <v>21</v>
      </c>
      <c r="H12402">
        <v>8</v>
      </c>
      <c r="I12402">
        <v>14</v>
      </c>
      <c r="J12402">
        <v>1</v>
      </c>
    </row>
    <row r="12403" spans="1:10" x14ac:dyDescent="0.25">
      <c r="A12403">
        <v>0.54831619803112708</v>
      </c>
      <c r="B12403">
        <v>91291902</v>
      </c>
      <c r="C12403">
        <v>6</v>
      </c>
      <c r="D12403">
        <v>526.26</v>
      </c>
      <c r="E12403">
        <v>4</v>
      </c>
      <c r="F12403">
        <v>22</v>
      </c>
      <c r="G12403">
        <v>17</v>
      </c>
      <c r="H12403">
        <v>7</v>
      </c>
      <c r="I12403">
        <v>5.5</v>
      </c>
      <c r="J12403">
        <v>0</v>
      </c>
    </row>
    <row r="12404" spans="1:10" x14ac:dyDescent="0.25">
      <c r="A12404">
        <v>0.54835365433069927</v>
      </c>
      <c r="B12404">
        <v>9097414</v>
      </c>
      <c r="C12404">
        <v>140</v>
      </c>
      <c r="D12404">
        <v>2735.09</v>
      </c>
      <c r="E12404">
        <v>8</v>
      </c>
      <c r="F12404">
        <v>35</v>
      </c>
      <c r="G12404">
        <v>20</v>
      </c>
      <c r="H12404">
        <v>11</v>
      </c>
      <c r="I12404">
        <v>4.375</v>
      </c>
      <c r="J12404">
        <v>1</v>
      </c>
    </row>
    <row r="12405" spans="1:10" x14ac:dyDescent="0.25">
      <c r="A12405">
        <v>0.54838345773631325</v>
      </c>
      <c r="B12405">
        <v>1661681</v>
      </c>
      <c r="C12405">
        <v>73</v>
      </c>
      <c r="D12405">
        <v>273.82</v>
      </c>
      <c r="E12405">
        <v>3</v>
      </c>
      <c r="F12405">
        <v>19</v>
      </c>
      <c r="G12405">
        <v>17</v>
      </c>
      <c r="H12405">
        <v>5</v>
      </c>
      <c r="I12405">
        <v>6.3333333329999997</v>
      </c>
      <c r="J12405">
        <v>1</v>
      </c>
    </row>
    <row r="12406" spans="1:10" x14ac:dyDescent="0.25">
      <c r="A12406">
        <v>0.54839288580422607</v>
      </c>
      <c r="B12406">
        <v>124206058</v>
      </c>
      <c r="C12406">
        <v>81</v>
      </c>
      <c r="D12406">
        <v>703.36</v>
      </c>
      <c r="E12406">
        <v>5</v>
      </c>
      <c r="F12406">
        <v>24</v>
      </c>
      <c r="G12406">
        <v>7</v>
      </c>
      <c r="H12406">
        <v>6</v>
      </c>
      <c r="I12406">
        <v>4.8</v>
      </c>
      <c r="J12406">
        <v>1</v>
      </c>
    </row>
    <row r="12407" spans="1:10" x14ac:dyDescent="0.25">
      <c r="A12407">
        <v>0.54840692007150671</v>
      </c>
      <c r="B12407">
        <v>84796903</v>
      </c>
      <c r="C12407">
        <v>83</v>
      </c>
      <c r="D12407">
        <v>874.93</v>
      </c>
      <c r="E12407">
        <v>7</v>
      </c>
      <c r="F12407">
        <v>69</v>
      </c>
      <c r="G12407">
        <v>44</v>
      </c>
      <c r="H12407">
        <v>11</v>
      </c>
      <c r="I12407">
        <v>9.8571428569999995</v>
      </c>
      <c r="J12407">
        <v>1</v>
      </c>
    </row>
    <row r="12408" spans="1:10" x14ac:dyDescent="0.25">
      <c r="A12408">
        <v>0.54841199335631841</v>
      </c>
      <c r="B12408">
        <v>120888230</v>
      </c>
      <c r="C12408">
        <v>109</v>
      </c>
      <c r="D12408">
        <v>307.89999999999998</v>
      </c>
      <c r="E12408">
        <v>2</v>
      </c>
      <c r="F12408">
        <v>8</v>
      </c>
      <c r="G12408">
        <v>3</v>
      </c>
      <c r="H12408">
        <v>2</v>
      </c>
      <c r="I12408">
        <v>4</v>
      </c>
      <c r="J12408">
        <v>0</v>
      </c>
    </row>
    <row r="12409" spans="1:10" x14ac:dyDescent="0.25">
      <c r="A12409">
        <v>0.54846459862330776</v>
      </c>
      <c r="B12409">
        <v>8205194</v>
      </c>
      <c r="C12409">
        <v>79</v>
      </c>
      <c r="D12409">
        <v>5629.71</v>
      </c>
      <c r="E12409">
        <v>5</v>
      </c>
      <c r="F12409">
        <v>124</v>
      </c>
      <c r="G12409">
        <v>18</v>
      </c>
      <c r="H12409">
        <v>8</v>
      </c>
      <c r="I12409">
        <v>24.8</v>
      </c>
      <c r="J12409">
        <v>1</v>
      </c>
    </row>
    <row r="12410" spans="1:10" x14ac:dyDescent="0.25">
      <c r="A12410">
        <v>0.54847348512360883</v>
      </c>
      <c r="B12410">
        <v>113217172</v>
      </c>
      <c r="C12410">
        <v>410</v>
      </c>
      <c r="D12410">
        <v>100.8</v>
      </c>
      <c r="E12410">
        <v>1</v>
      </c>
      <c r="F12410">
        <v>14</v>
      </c>
      <c r="G12410">
        <v>1</v>
      </c>
      <c r="H12410">
        <v>1</v>
      </c>
      <c r="I12410">
        <v>14</v>
      </c>
      <c r="J12410">
        <v>0</v>
      </c>
    </row>
    <row r="12411" spans="1:10" x14ac:dyDescent="0.25">
      <c r="A12411">
        <v>0.54850756460612549</v>
      </c>
      <c r="B12411">
        <v>9006540</v>
      </c>
      <c r="C12411">
        <v>106</v>
      </c>
      <c r="D12411">
        <v>199</v>
      </c>
      <c r="E12411">
        <v>1</v>
      </c>
      <c r="F12411">
        <v>5</v>
      </c>
      <c r="G12411">
        <v>2</v>
      </c>
      <c r="H12411">
        <v>2</v>
      </c>
      <c r="I12411">
        <v>5</v>
      </c>
      <c r="J12411">
        <v>1</v>
      </c>
    </row>
    <row r="12412" spans="1:10" x14ac:dyDescent="0.25">
      <c r="A12412">
        <v>0.54851904981986277</v>
      </c>
      <c r="B12412">
        <v>123538674</v>
      </c>
      <c r="C12412">
        <v>140</v>
      </c>
      <c r="D12412">
        <v>94.2</v>
      </c>
      <c r="E12412">
        <v>2</v>
      </c>
      <c r="F12412">
        <v>14</v>
      </c>
      <c r="G12412">
        <v>14</v>
      </c>
      <c r="H12412">
        <v>4</v>
      </c>
      <c r="I12412">
        <v>7</v>
      </c>
      <c r="J12412">
        <v>1</v>
      </c>
    </row>
    <row r="12413" spans="1:10" x14ac:dyDescent="0.25">
      <c r="A12413">
        <v>0.54867036357492083</v>
      </c>
      <c r="B12413">
        <v>6922243</v>
      </c>
      <c r="C12413">
        <v>0</v>
      </c>
      <c r="D12413">
        <v>2046.54</v>
      </c>
      <c r="E12413">
        <v>10</v>
      </c>
      <c r="F12413">
        <v>186</v>
      </c>
      <c r="G12413">
        <v>103</v>
      </c>
      <c r="H12413">
        <v>35</v>
      </c>
      <c r="I12413">
        <v>18.600000000000001</v>
      </c>
      <c r="J12413">
        <v>1</v>
      </c>
    </row>
    <row r="12414" spans="1:10" x14ac:dyDescent="0.25">
      <c r="A12414">
        <v>0.54871194427614278</v>
      </c>
      <c r="B12414">
        <v>116309960</v>
      </c>
      <c r="C12414">
        <v>99</v>
      </c>
      <c r="D12414">
        <v>135</v>
      </c>
      <c r="E12414">
        <v>1</v>
      </c>
      <c r="F12414">
        <v>2</v>
      </c>
      <c r="G12414">
        <v>1</v>
      </c>
      <c r="H12414">
        <v>1</v>
      </c>
      <c r="I12414">
        <v>2</v>
      </c>
      <c r="J12414">
        <v>0</v>
      </c>
    </row>
    <row r="12415" spans="1:10" x14ac:dyDescent="0.25">
      <c r="A12415">
        <v>0.54871860322990729</v>
      </c>
      <c r="B12415">
        <v>123738172</v>
      </c>
      <c r="C12415">
        <v>157</v>
      </c>
      <c r="D12415">
        <v>281.68</v>
      </c>
      <c r="E12415">
        <v>1</v>
      </c>
      <c r="F12415">
        <v>8</v>
      </c>
      <c r="G12415">
        <v>8</v>
      </c>
      <c r="H12415">
        <v>3</v>
      </c>
      <c r="I12415">
        <v>8</v>
      </c>
      <c r="J12415">
        <v>1</v>
      </c>
    </row>
    <row r="12416" spans="1:10" x14ac:dyDescent="0.25">
      <c r="A12416">
        <v>0.54871922809022067</v>
      </c>
      <c r="B12416">
        <v>114227744</v>
      </c>
      <c r="C12416">
        <v>341</v>
      </c>
      <c r="D12416">
        <v>387.9</v>
      </c>
      <c r="E12416">
        <v>2</v>
      </c>
      <c r="F12416">
        <v>48</v>
      </c>
      <c r="G12416">
        <v>21</v>
      </c>
      <c r="H12416">
        <v>5</v>
      </c>
      <c r="I12416">
        <v>24</v>
      </c>
      <c r="J12416">
        <v>0</v>
      </c>
    </row>
    <row r="12417" spans="1:10" x14ac:dyDescent="0.25">
      <c r="A12417">
        <v>0.5487944584955915</v>
      </c>
      <c r="B12417">
        <v>117300938</v>
      </c>
      <c r="C12417">
        <v>140</v>
      </c>
      <c r="D12417">
        <v>1773.92</v>
      </c>
      <c r="E12417">
        <v>6</v>
      </c>
      <c r="F12417">
        <v>49</v>
      </c>
      <c r="G12417">
        <v>38</v>
      </c>
      <c r="H12417">
        <v>16</v>
      </c>
      <c r="I12417">
        <v>8.1666666669999994</v>
      </c>
      <c r="J12417">
        <v>1</v>
      </c>
    </row>
    <row r="12418" spans="1:10" x14ac:dyDescent="0.25">
      <c r="A12418">
        <v>0.54889146456323901</v>
      </c>
      <c r="B12418">
        <v>84698994</v>
      </c>
      <c r="C12418">
        <v>165</v>
      </c>
      <c r="D12418">
        <v>2350.04</v>
      </c>
      <c r="E12418">
        <v>16</v>
      </c>
      <c r="F12418">
        <v>257</v>
      </c>
      <c r="G12418">
        <v>151</v>
      </c>
      <c r="H12418">
        <v>46</v>
      </c>
      <c r="I12418">
        <v>16.0625</v>
      </c>
      <c r="J12418">
        <v>0</v>
      </c>
    </row>
    <row r="12419" spans="1:10" x14ac:dyDescent="0.25">
      <c r="A12419">
        <v>0.54903176748767735</v>
      </c>
      <c r="B12419">
        <v>120318588</v>
      </c>
      <c r="C12419">
        <v>8</v>
      </c>
      <c r="D12419">
        <v>2195.39</v>
      </c>
      <c r="E12419">
        <v>10</v>
      </c>
      <c r="F12419">
        <v>152</v>
      </c>
      <c r="G12419">
        <v>47</v>
      </c>
      <c r="H12419">
        <v>22</v>
      </c>
      <c r="I12419">
        <v>15.2</v>
      </c>
      <c r="J12419">
        <v>1</v>
      </c>
    </row>
    <row r="12420" spans="1:10" x14ac:dyDescent="0.25">
      <c r="A12420">
        <v>0.54909997873067784</v>
      </c>
      <c r="B12420">
        <v>9340866</v>
      </c>
      <c r="C12420">
        <v>4</v>
      </c>
      <c r="D12420">
        <v>845.41</v>
      </c>
      <c r="E12420">
        <v>6</v>
      </c>
      <c r="F12420">
        <v>197</v>
      </c>
      <c r="G12420">
        <v>41</v>
      </c>
      <c r="H12420">
        <v>12</v>
      </c>
      <c r="I12420">
        <v>32.833333330000002</v>
      </c>
      <c r="J12420">
        <v>1</v>
      </c>
    </row>
    <row r="12421" spans="1:10" x14ac:dyDescent="0.25">
      <c r="A12421">
        <v>0.54910204803625928</v>
      </c>
      <c r="B12421">
        <v>120770000</v>
      </c>
      <c r="C12421">
        <v>218</v>
      </c>
      <c r="D12421">
        <v>155</v>
      </c>
      <c r="E12421">
        <v>1</v>
      </c>
      <c r="F12421">
        <v>1</v>
      </c>
      <c r="G12421">
        <v>1</v>
      </c>
      <c r="H12421">
        <v>1</v>
      </c>
      <c r="I12421">
        <v>1</v>
      </c>
      <c r="J12421">
        <v>0</v>
      </c>
    </row>
    <row r="12422" spans="1:10" x14ac:dyDescent="0.25">
      <c r="A12422">
        <v>0.5491168187772163</v>
      </c>
      <c r="B12422">
        <v>6588372</v>
      </c>
      <c r="C12422">
        <v>393</v>
      </c>
      <c r="D12422">
        <v>203.45</v>
      </c>
      <c r="E12422">
        <v>2</v>
      </c>
      <c r="F12422">
        <v>28</v>
      </c>
      <c r="G12422">
        <v>23</v>
      </c>
      <c r="H12422">
        <v>6</v>
      </c>
      <c r="I12422">
        <v>14</v>
      </c>
      <c r="J12422">
        <v>0</v>
      </c>
    </row>
    <row r="12423" spans="1:10" x14ac:dyDescent="0.25">
      <c r="A12423">
        <v>0.54911887459290809</v>
      </c>
      <c r="B12423">
        <v>3038027</v>
      </c>
      <c r="C12423">
        <v>171</v>
      </c>
      <c r="D12423">
        <v>1025.07</v>
      </c>
      <c r="E12423">
        <v>2</v>
      </c>
      <c r="F12423">
        <v>95</v>
      </c>
      <c r="G12423">
        <v>36</v>
      </c>
      <c r="H12423">
        <v>8</v>
      </c>
      <c r="I12423">
        <v>47.5</v>
      </c>
      <c r="J12423">
        <v>1</v>
      </c>
    </row>
    <row r="12424" spans="1:10" x14ac:dyDescent="0.25">
      <c r="A12424">
        <v>0.54922174365003129</v>
      </c>
      <c r="B12424">
        <v>5204069</v>
      </c>
      <c r="C12424">
        <v>318</v>
      </c>
      <c r="D12424">
        <v>394</v>
      </c>
      <c r="E12424">
        <v>2</v>
      </c>
      <c r="F12424">
        <v>20</v>
      </c>
      <c r="G12424">
        <v>2</v>
      </c>
      <c r="H12424">
        <v>2</v>
      </c>
      <c r="I12424">
        <v>10</v>
      </c>
      <c r="J12424">
        <v>0</v>
      </c>
    </row>
    <row r="12425" spans="1:10" x14ac:dyDescent="0.25">
      <c r="A12425">
        <v>0.5492291543096175</v>
      </c>
      <c r="B12425">
        <v>118801560</v>
      </c>
      <c r="C12425">
        <v>228</v>
      </c>
      <c r="D12425">
        <v>197.9</v>
      </c>
      <c r="E12425">
        <v>2</v>
      </c>
      <c r="F12425">
        <v>11</v>
      </c>
      <c r="G12425">
        <v>2</v>
      </c>
      <c r="H12425">
        <v>2</v>
      </c>
      <c r="I12425">
        <v>5.5</v>
      </c>
      <c r="J12425">
        <v>0</v>
      </c>
    </row>
    <row r="12426" spans="1:10" x14ac:dyDescent="0.25">
      <c r="A12426">
        <v>0.54923234151249678</v>
      </c>
      <c r="B12426">
        <v>116453201</v>
      </c>
      <c r="C12426">
        <v>105</v>
      </c>
      <c r="D12426">
        <v>306.39999999999998</v>
      </c>
      <c r="E12426">
        <v>3</v>
      </c>
      <c r="F12426">
        <v>5</v>
      </c>
      <c r="G12426">
        <v>5</v>
      </c>
      <c r="H12426">
        <v>4</v>
      </c>
      <c r="I12426">
        <v>1.6666666670000001</v>
      </c>
      <c r="J12426">
        <v>1</v>
      </c>
    </row>
    <row r="12427" spans="1:10" x14ac:dyDescent="0.25">
      <c r="A12427">
        <v>0.54924600441586491</v>
      </c>
      <c r="B12427">
        <v>120957420</v>
      </c>
      <c r="C12427">
        <v>133</v>
      </c>
      <c r="D12427">
        <v>968.27</v>
      </c>
      <c r="E12427">
        <v>5</v>
      </c>
      <c r="F12427">
        <v>125</v>
      </c>
      <c r="G12427">
        <v>40</v>
      </c>
      <c r="H12427">
        <v>9</v>
      </c>
      <c r="I12427">
        <v>25</v>
      </c>
      <c r="J12427">
        <v>1</v>
      </c>
    </row>
    <row r="12428" spans="1:10" x14ac:dyDescent="0.25">
      <c r="A12428">
        <v>0.54936780644755534</v>
      </c>
      <c r="B12428">
        <v>1774829</v>
      </c>
      <c r="C12428">
        <v>43</v>
      </c>
      <c r="D12428">
        <v>727.52</v>
      </c>
      <c r="E12428">
        <v>4</v>
      </c>
      <c r="F12428">
        <v>40</v>
      </c>
      <c r="G12428">
        <v>26</v>
      </c>
      <c r="H12428">
        <v>13</v>
      </c>
      <c r="I12428">
        <v>10</v>
      </c>
      <c r="J12428">
        <v>1</v>
      </c>
    </row>
    <row r="12429" spans="1:10" x14ac:dyDescent="0.25">
      <c r="A12429">
        <v>0.54942706630977889</v>
      </c>
      <c r="B12429">
        <v>8839544</v>
      </c>
      <c r="C12429">
        <v>2</v>
      </c>
      <c r="D12429">
        <v>7851.32</v>
      </c>
      <c r="E12429">
        <v>18</v>
      </c>
      <c r="F12429">
        <v>386</v>
      </c>
      <c r="G12429">
        <v>165</v>
      </c>
      <c r="H12429">
        <v>42</v>
      </c>
      <c r="I12429">
        <v>21.444444440000002</v>
      </c>
      <c r="J12429">
        <v>1</v>
      </c>
    </row>
    <row r="12430" spans="1:10" x14ac:dyDescent="0.25">
      <c r="A12430">
        <v>0.54946449399096653</v>
      </c>
      <c r="B12430">
        <v>113940945</v>
      </c>
      <c r="C12430">
        <v>368</v>
      </c>
      <c r="D12430">
        <v>356.86</v>
      </c>
      <c r="E12430">
        <v>4</v>
      </c>
      <c r="F12430">
        <v>27</v>
      </c>
      <c r="G12430">
        <v>9</v>
      </c>
      <c r="H12430">
        <v>6</v>
      </c>
      <c r="I12430">
        <v>6.75</v>
      </c>
      <c r="J12430">
        <v>0</v>
      </c>
    </row>
    <row r="12431" spans="1:10" x14ac:dyDescent="0.25">
      <c r="A12431">
        <v>0.54952181694695279</v>
      </c>
      <c r="B12431">
        <v>120214153</v>
      </c>
      <c r="C12431">
        <v>231</v>
      </c>
      <c r="D12431">
        <v>208</v>
      </c>
      <c r="E12431">
        <v>1</v>
      </c>
      <c r="F12431">
        <v>2</v>
      </c>
      <c r="G12431">
        <v>2</v>
      </c>
      <c r="H12431">
        <v>1</v>
      </c>
      <c r="I12431">
        <v>2</v>
      </c>
      <c r="J12431">
        <v>0</v>
      </c>
    </row>
    <row r="12432" spans="1:10" x14ac:dyDescent="0.25">
      <c r="A12432">
        <v>0.54954788775460317</v>
      </c>
      <c r="B12432">
        <v>121974977</v>
      </c>
      <c r="C12432">
        <v>60</v>
      </c>
      <c r="D12432">
        <v>1201.1600000000001</v>
      </c>
      <c r="E12432">
        <v>5</v>
      </c>
      <c r="F12432">
        <v>70</v>
      </c>
      <c r="G12432">
        <v>50</v>
      </c>
      <c r="H12432">
        <v>10</v>
      </c>
      <c r="I12432">
        <v>14</v>
      </c>
      <c r="J12432">
        <v>1</v>
      </c>
    </row>
    <row r="12433" spans="1:10" x14ac:dyDescent="0.25">
      <c r="A12433">
        <v>0.54973914502600496</v>
      </c>
      <c r="B12433">
        <v>6626245</v>
      </c>
      <c r="C12433">
        <v>416</v>
      </c>
      <c r="D12433">
        <v>256.89999999999998</v>
      </c>
      <c r="E12433">
        <v>1</v>
      </c>
      <c r="F12433">
        <v>22</v>
      </c>
      <c r="G12433">
        <v>21</v>
      </c>
      <c r="H12433">
        <v>3</v>
      </c>
      <c r="I12433">
        <v>22</v>
      </c>
      <c r="J12433">
        <v>0</v>
      </c>
    </row>
    <row r="12434" spans="1:10" x14ac:dyDescent="0.25">
      <c r="A12434">
        <v>0.54981804467335538</v>
      </c>
      <c r="B12434">
        <v>86101775</v>
      </c>
      <c r="C12434">
        <v>444</v>
      </c>
      <c r="D12434">
        <v>164.7</v>
      </c>
      <c r="E12434">
        <v>1</v>
      </c>
      <c r="F12434">
        <v>12</v>
      </c>
      <c r="G12434">
        <v>10</v>
      </c>
      <c r="H12434">
        <v>2</v>
      </c>
      <c r="I12434">
        <v>12</v>
      </c>
      <c r="J12434">
        <v>0</v>
      </c>
    </row>
    <row r="12435" spans="1:10" x14ac:dyDescent="0.25">
      <c r="A12435">
        <v>0.54982860460607808</v>
      </c>
      <c r="B12435">
        <v>118485866</v>
      </c>
      <c r="C12435">
        <v>16</v>
      </c>
      <c r="D12435">
        <v>794.2</v>
      </c>
      <c r="E12435">
        <v>4</v>
      </c>
      <c r="F12435">
        <v>18</v>
      </c>
      <c r="G12435">
        <v>9</v>
      </c>
      <c r="H12435">
        <v>5</v>
      </c>
      <c r="I12435">
        <v>4.5</v>
      </c>
      <c r="J12435">
        <v>1</v>
      </c>
    </row>
    <row r="12436" spans="1:10" x14ac:dyDescent="0.25">
      <c r="A12436">
        <v>0.54984195724847307</v>
      </c>
      <c r="B12436">
        <v>113629975</v>
      </c>
      <c r="C12436">
        <v>121</v>
      </c>
      <c r="D12436">
        <v>198</v>
      </c>
      <c r="E12436">
        <v>1</v>
      </c>
      <c r="F12436">
        <v>1</v>
      </c>
      <c r="G12436">
        <v>1</v>
      </c>
      <c r="H12436">
        <v>1</v>
      </c>
      <c r="I12436">
        <v>1</v>
      </c>
      <c r="J12436">
        <v>0</v>
      </c>
    </row>
    <row r="12437" spans="1:10" x14ac:dyDescent="0.25">
      <c r="A12437">
        <v>0.54989692973525828</v>
      </c>
      <c r="B12437">
        <v>7506016</v>
      </c>
      <c r="C12437">
        <v>36</v>
      </c>
      <c r="D12437">
        <v>1931.93</v>
      </c>
      <c r="E12437">
        <v>10</v>
      </c>
      <c r="F12437">
        <v>99</v>
      </c>
      <c r="G12437">
        <v>40</v>
      </c>
      <c r="H12437">
        <v>23</v>
      </c>
      <c r="I12437">
        <v>9.9</v>
      </c>
      <c r="J12437">
        <v>1</v>
      </c>
    </row>
    <row r="12438" spans="1:10" x14ac:dyDescent="0.25">
      <c r="A12438">
        <v>0.54992119829046637</v>
      </c>
      <c r="B12438">
        <v>122723643</v>
      </c>
      <c r="C12438">
        <v>167</v>
      </c>
      <c r="D12438">
        <v>385.7</v>
      </c>
      <c r="E12438">
        <v>2</v>
      </c>
      <c r="F12438">
        <v>17</v>
      </c>
      <c r="G12438">
        <v>17</v>
      </c>
      <c r="H12438">
        <v>6</v>
      </c>
      <c r="I12438">
        <v>8.5</v>
      </c>
      <c r="J12438">
        <v>1</v>
      </c>
    </row>
    <row r="12439" spans="1:10" x14ac:dyDescent="0.25">
      <c r="A12439">
        <v>0.54992342912138803</v>
      </c>
      <c r="B12439">
        <v>5922607</v>
      </c>
      <c r="C12439">
        <v>28</v>
      </c>
      <c r="D12439">
        <v>1428.27</v>
      </c>
      <c r="E12439">
        <v>8</v>
      </c>
      <c r="F12439">
        <v>128</v>
      </c>
      <c r="G12439">
        <v>56</v>
      </c>
      <c r="H12439">
        <v>28</v>
      </c>
      <c r="I12439">
        <v>16</v>
      </c>
      <c r="J12439">
        <v>1</v>
      </c>
    </row>
    <row r="12440" spans="1:10" x14ac:dyDescent="0.25">
      <c r="A12440">
        <v>0.55000435590245444</v>
      </c>
      <c r="B12440">
        <v>91207430</v>
      </c>
      <c r="C12440">
        <v>20</v>
      </c>
      <c r="D12440">
        <v>2004.59</v>
      </c>
      <c r="E12440">
        <v>13</v>
      </c>
      <c r="F12440">
        <v>164</v>
      </c>
      <c r="G12440">
        <v>91</v>
      </c>
      <c r="H12440">
        <v>33</v>
      </c>
      <c r="I12440">
        <v>12.61538462</v>
      </c>
      <c r="J12440">
        <v>1</v>
      </c>
    </row>
    <row r="12441" spans="1:10" x14ac:dyDescent="0.25">
      <c r="A12441">
        <v>0.55012902057307334</v>
      </c>
      <c r="B12441">
        <v>10035</v>
      </c>
      <c r="C12441">
        <v>282</v>
      </c>
      <c r="D12441">
        <v>240.5</v>
      </c>
      <c r="E12441">
        <v>2</v>
      </c>
      <c r="F12441">
        <v>33</v>
      </c>
      <c r="G12441">
        <v>15</v>
      </c>
      <c r="H12441">
        <v>10</v>
      </c>
      <c r="I12441">
        <v>16.5</v>
      </c>
      <c r="J12441">
        <v>0</v>
      </c>
    </row>
    <row r="12442" spans="1:10" x14ac:dyDescent="0.25">
      <c r="A12442">
        <v>0.55020049294430706</v>
      </c>
      <c r="B12442">
        <v>123922258</v>
      </c>
      <c r="C12442">
        <v>7</v>
      </c>
      <c r="D12442">
        <v>799.81</v>
      </c>
      <c r="E12442">
        <v>6</v>
      </c>
      <c r="F12442">
        <v>34</v>
      </c>
      <c r="G12442">
        <v>30</v>
      </c>
      <c r="H12442">
        <v>11</v>
      </c>
      <c r="I12442">
        <v>5.6666666670000003</v>
      </c>
      <c r="J12442">
        <v>1</v>
      </c>
    </row>
    <row r="12443" spans="1:10" x14ac:dyDescent="0.25">
      <c r="A12443">
        <v>0.55022441352088347</v>
      </c>
      <c r="B12443">
        <v>124467448</v>
      </c>
      <c r="C12443">
        <v>143</v>
      </c>
      <c r="D12443">
        <v>132</v>
      </c>
      <c r="E12443">
        <v>1</v>
      </c>
      <c r="F12443">
        <v>24</v>
      </c>
      <c r="G12443">
        <v>1</v>
      </c>
      <c r="H12443">
        <v>1</v>
      </c>
      <c r="I12443">
        <v>24</v>
      </c>
      <c r="J12443">
        <v>0</v>
      </c>
    </row>
    <row r="12444" spans="1:10" x14ac:dyDescent="0.25">
      <c r="A12444">
        <v>0.5503912097122633</v>
      </c>
      <c r="B12444">
        <v>6114849</v>
      </c>
      <c r="C12444">
        <v>72</v>
      </c>
      <c r="D12444">
        <v>137.5</v>
      </c>
      <c r="E12444">
        <v>2</v>
      </c>
      <c r="F12444">
        <v>5</v>
      </c>
      <c r="G12444">
        <v>3</v>
      </c>
      <c r="H12444">
        <v>3</v>
      </c>
      <c r="I12444">
        <v>2.5</v>
      </c>
      <c r="J12444">
        <v>1</v>
      </c>
    </row>
    <row r="12445" spans="1:10" x14ac:dyDescent="0.25">
      <c r="A12445">
        <v>0.5504693154400242</v>
      </c>
      <c r="B12445">
        <v>88158273</v>
      </c>
      <c r="C12445">
        <v>426</v>
      </c>
      <c r="D12445">
        <v>102</v>
      </c>
      <c r="E12445">
        <v>1</v>
      </c>
      <c r="F12445">
        <v>5</v>
      </c>
      <c r="G12445">
        <v>2</v>
      </c>
      <c r="H12445">
        <v>2</v>
      </c>
      <c r="I12445">
        <v>5</v>
      </c>
      <c r="J12445">
        <v>0</v>
      </c>
    </row>
    <row r="12446" spans="1:10" x14ac:dyDescent="0.25">
      <c r="A12446">
        <v>0.5505522561950692</v>
      </c>
      <c r="B12446">
        <v>129629246</v>
      </c>
      <c r="C12446">
        <v>61</v>
      </c>
      <c r="D12446">
        <v>171.16</v>
      </c>
      <c r="E12446">
        <v>1</v>
      </c>
      <c r="F12446">
        <v>22</v>
      </c>
      <c r="G12446">
        <v>10</v>
      </c>
      <c r="H12446">
        <v>1</v>
      </c>
      <c r="I12446">
        <v>22</v>
      </c>
      <c r="J12446">
        <v>0</v>
      </c>
    </row>
    <row r="12447" spans="1:10" x14ac:dyDescent="0.25">
      <c r="A12447">
        <v>0.55056206668527896</v>
      </c>
      <c r="B12447">
        <v>121567358</v>
      </c>
      <c r="C12447">
        <v>193</v>
      </c>
      <c r="D12447">
        <v>208.39</v>
      </c>
      <c r="E12447">
        <v>2</v>
      </c>
      <c r="F12447">
        <v>14</v>
      </c>
      <c r="G12447">
        <v>12</v>
      </c>
      <c r="H12447">
        <v>6</v>
      </c>
      <c r="I12447">
        <v>7</v>
      </c>
      <c r="J12447">
        <v>0</v>
      </c>
    </row>
    <row r="12448" spans="1:10" x14ac:dyDescent="0.25">
      <c r="A12448">
        <v>0.55058187236672917</v>
      </c>
      <c r="B12448">
        <v>131110780</v>
      </c>
      <c r="C12448">
        <v>23</v>
      </c>
      <c r="D12448">
        <v>136.69999999999999</v>
      </c>
      <c r="E12448">
        <v>1</v>
      </c>
      <c r="F12448">
        <v>3</v>
      </c>
      <c r="G12448">
        <v>3</v>
      </c>
      <c r="H12448">
        <v>3</v>
      </c>
      <c r="I12448">
        <v>3</v>
      </c>
      <c r="J12448">
        <v>1</v>
      </c>
    </row>
    <row r="12449" spans="1:10" x14ac:dyDescent="0.25">
      <c r="A12449">
        <v>0.55059208198169829</v>
      </c>
      <c r="B12449">
        <v>585882</v>
      </c>
      <c r="C12449">
        <v>10</v>
      </c>
      <c r="D12449">
        <v>339.36</v>
      </c>
      <c r="E12449">
        <v>3</v>
      </c>
      <c r="F12449">
        <v>61</v>
      </c>
      <c r="G12449">
        <v>22</v>
      </c>
      <c r="H12449">
        <v>6</v>
      </c>
      <c r="I12449">
        <v>20.333333329999999</v>
      </c>
      <c r="J12449">
        <v>1</v>
      </c>
    </row>
    <row r="12450" spans="1:10" x14ac:dyDescent="0.25">
      <c r="A12450">
        <v>0.55060018839820779</v>
      </c>
      <c r="B12450">
        <v>118029959</v>
      </c>
      <c r="C12450">
        <v>37</v>
      </c>
      <c r="D12450">
        <v>1057.77</v>
      </c>
      <c r="E12450">
        <v>6</v>
      </c>
      <c r="F12450">
        <v>63</v>
      </c>
      <c r="G12450">
        <v>35</v>
      </c>
      <c r="H12450">
        <v>15</v>
      </c>
      <c r="I12450">
        <v>10.5</v>
      </c>
      <c r="J12450">
        <v>0</v>
      </c>
    </row>
    <row r="12451" spans="1:10" x14ac:dyDescent="0.25">
      <c r="A12451">
        <v>0.55061014576009004</v>
      </c>
      <c r="B12451">
        <v>124912379</v>
      </c>
      <c r="C12451">
        <v>86</v>
      </c>
      <c r="D12451">
        <v>187.32</v>
      </c>
      <c r="E12451">
        <v>2</v>
      </c>
      <c r="F12451">
        <v>16</v>
      </c>
      <c r="G12451">
        <v>5</v>
      </c>
      <c r="H12451">
        <v>3</v>
      </c>
      <c r="I12451">
        <v>8</v>
      </c>
      <c r="J12451">
        <v>1</v>
      </c>
    </row>
    <row r="12452" spans="1:10" x14ac:dyDescent="0.25">
      <c r="A12452">
        <v>0.55063092360092192</v>
      </c>
      <c r="B12452">
        <v>113969194</v>
      </c>
      <c r="C12452">
        <v>351</v>
      </c>
      <c r="D12452">
        <v>334.51</v>
      </c>
      <c r="E12452">
        <v>3</v>
      </c>
      <c r="F12452">
        <v>19</v>
      </c>
      <c r="G12452">
        <v>16</v>
      </c>
      <c r="H12452">
        <v>8</v>
      </c>
      <c r="I12452">
        <v>6.3333333329999997</v>
      </c>
      <c r="J12452">
        <v>0</v>
      </c>
    </row>
    <row r="12453" spans="1:10" x14ac:dyDescent="0.25">
      <c r="A12453">
        <v>0.55065582167830096</v>
      </c>
      <c r="B12453">
        <v>29930070</v>
      </c>
      <c r="C12453">
        <v>36</v>
      </c>
      <c r="D12453">
        <v>1927.01</v>
      </c>
      <c r="E12453">
        <v>11</v>
      </c>
      <c r="F12453">
        <v>140</v>
      </c>
      <c r="G12453">
        <v>57</v>
      </c>
      <c r="H12453">
        <v>24</v>
      </c>
      <c r="I12453">
        <v>12.727272729999999</v>
      </c>
      <c r="J12453">
        <v>1</v>
      </c>
    </row>
    <row r="12454" spans="1:10" x14ac:dyDescent="0.25">
      <c r="A12454">
        <v>0.5507100969561034</v>
      </c>
      <c r="B12454">
        <v>11897866</v>
      </c>
      <c r="C12454">
        <v>69</v>
      </c>
      <c r="D12454">
        <v>229.1</v>
      </c>
      <c r="E12454">
        <v>2</v>
      </c>
      <c r="F12454">
        <v>13</v>
      </c>
      <c r="G12454">
        <v>8</v>
      </c>
      <c r="H12454">
        <v>4</v>
      </c>
      <c r="I12454">
        <v>6.5</v>
      </c>
      <c r="J12454">
        <v>1</v>
      </c>
    </row>
    <row r="12455" spans="1:10" x14ac:dyDescent="0.25">
      <c r="A12455">
        <v>0.55075554827895346</v>
      </c>
      <c r="B12455">
        <v>113503891</v>
      </c>
      <c r="C12455">
        <v>98</v>
      </c>
      <c r="D12455">
        <v>709.86</v>
      </c>
      <c r="E12455">
        <v>5</v>
      </c>
      <c r="F12455">
        <v>37</v>
      </c>
      <c r="G12455">
        <v>18</v>
      </c>
      <c r="H12455">
        <v>11</v>
      </c>
      <c r="I12455">
        <v>7.4</v>
      </c>
      <c r="J12455">
        <v>1</v>
      </c>
    </row>
    <row r="12456" spans="1:10" x14ac:dyDescent="0.25">
      <c r="A12456">
        <v>0.55079793990267467</v>
      </c>
      <c r="B12456">
        <v>200574</v>
      </c>
      <c r="C12456">
        <v>14</v>
      </c>
      <c r="D12456">
        <v>6115.94</v>
      </c>
      <c r="E12456">
        <v>25</v>
      </c>
      <c r="F12456">
        <v>426</v>
      </c>
      <c r="G12456">
        <v>223</v>
      </c>
      <c r="H12456">
        <v>53</v>
      </c>
      <c r="I12456">
        <v>17.04</v>
      </c>
      <c r="J12456">
        <v>1</v>
      </c>
    </row>
    <row r="12457" spans="1:10" x14ac:dyDescent="0.25">
      <c r="A12457">
        <v>0.55081236197573991</v>
      </c>
      <c r="B12457">
        <v>117063243</v>
      </c>
      <c r="C12457">
        <v>186</v>
      </c>
      <c r="D12457">
        <v>277.2</v>
      </c>
      <c r="E12457">
        <v>2</v>
      </c>
      <c r="F12457">
        <v>14</v>
      </c>
      <c r="G12457">
        <v>11</v>
      </c>
      <c r="H12457">
        <v>2</v>
      </c>
      <c r="I12457">
        <v>7</v>
      </c>
      <c r="J12457">
        <v>0</v>
      </c>
    </row>
    <row r="12458" spans="1:10" x14ac:dyDescent="0.25">
      <c r="A12458">
        <v>0.55081640124148323</v>
      </c>
      <c r="B12458">
        <v>123541007</v>
      </c>
      <c r="C12458">
        <v>140</v>
      </c>
      <c r="D12458">
        <v>213.1</v>
      </c>
      <c r="E12458">
        <v>2</v>
      </c>
      <c r="F12458">
        <v>12</v>
      </c>
      <c r="G12458">
        <v>9</v>
      </c>
      <c r="H12458">
        <v>4</v>
      </c>
      <c r="I12458">
        <v>6</v>
      </c>
      <c r="J12458">
        <v>1</v>
      </c>
    </row>
    <row r="12459" spans="1:10" x14ac:dyDescent="0.25">
      <c r="A12459">
        <v>0.55086979149978443</v>
      </c>
      <c r="B12459">
        <v>85366024</v>
      </c>
      <c r="C12459">
        <v>24</v>
      </c>
      <c r="D12459">
        <v>2159.9</v>
      </c>
      <c r="E12459">
        <v>12</v>
      </c>
      <c r="F12459">
        <v>204</v>
      </c>
      <c r="G12459">
        <v>143</v>
      </c>
      <c r="H12459">
        <v>43</v>
      </c>
      <c r="I12459">
        <v>17</v>
      </c>
      <c r="J12459">
        <v>1</v>
      </c>
    </row>
    <row r="12460" spans="1:10" x14ac:dyDescent="0.25">
      <c r="A12460">
        <v>0.55092199965270905</v>
      </c>
      <c r="B12460">
        <v>91003657</v>
      </c>
      <c r="C12460">
        <v>121</v>
      </c>
      <c r="D12460">
        <v>118.6</v>
      </c>
      <c r="E12460">
        <v>1</v>
      </c>
      <c r="F12460">
        <v>8</v>
      </c>
      <c r="G12460">
        <v>8</v>
      </c>
      <c r="H12460">
        <v>5</v>
      </c>
      <c r="I12460">
        <v>8</v>
      </c>
      <c r="J12460">
        <v>1</v>
      </c>
    </row>
    <row r="12461" spans="1:10" x14ac:dyDescent="0.25">
      <c r="A12461">
        <v>0.5509382526340052</v>
      </c>
      <c r="B12461">
        <v>42478696</v>
      </c>
      <c r="C12461">
        <v>80</v>
      </c>
      <c r="D12461">
        <v>478.45</v>
      </c>
      <c r="E12461">
        <v>4</v>
      </c>
      <c r="F12461">
        <v>31</v>
      </c>
      <c r="G12461">
        <v>26</v>
      </c>
      <c r="H12461">
        <v>15</v>
      </c>
      <c r="I12461">
        <v>7.75</v>
      </c>
      <c r="J12461">
        <v>1</v>
      </c>
    </row>
    <row r="12462" spans="1:10" x14ac:dyDescent="0.25">
      <c r="A12462">
        <v>0.55107125087768982</v>
      </c>
      <c r="B12462">
        <v>121395301</v>
      </c>
      <c r="C12462">
        <v>34</v>
      </c>
      <c r="D12462">
        <v>205.5</v>
      </c>
      <c r="E12462">
        <v>2</v>
      </c>
      <c r="F12462">
        <v>11</v>
      </c>
      <c r="G12462">
        <v>5</v>
      </c>
      <c r="H12462">
        <v>2</v>
      </c>
      <c r="I12462">
        <v>5.5</v>
      </c>
      <c r="J12462">
        <v>0</v>
      </c>
    </row>
    <row r="12463" spans="1:10" x14ac:dyDescent="0.25">
      <c r="A12463">
        <v>0.55115136322366098</v>
      </c>
      <c r="B12463">
        <v>8902226</v>
      </c>
      <c r="C12463">
        <v>1</v>
      </c>
      <c r="D12463">
        <v>2743.27</v>
      </c>
      <c r="E12463">
        <v>13</v>
      </c>
      <c r="F12463">
        <v>171</v>
      </c>
      <c r="G12463">
        <v>89</v>
      </c>
      <c r="H12463">
        <v>26</v>
      </c>
      <c r="I12463">
        <v>13.15384615</v>
      </c>
      <c r="J12463">
        <v>1</v>
      </c>
    </row>
    <row r="12464" spans="1:10" x14ac:dyDescent="0.25">
      <c r="A12464">
        <v>0.55116126192140691</v>
      </c>
      <c r="B12464">
        <v>128561138</v>
      </c>
      <c r="C12464">
        <v>82</v>
      </c>
      <c r="D12464">
        <v>152</v>
      </c>
      <c r="E12464">
        <v>1</v>
      </c>
      <c r="F12464">
        <v>42</v>
      </c>
      <c r="G12464">
        <v>4</v>
      </c>
      <c r="H12464">
        <v>2</v>
      </c>
      <c r="I12464">
        <v>42</v>
      </c>
      <c r="J12464">
        <v>1</v>
      </c>
    </row>
    <row r="12465" spans="1:10" x14ac:dyDescent="0.25">
      <c r="A12465">
        <v>0.55116544437259396</v>
      </c>
      <c r="B12465">
        <v>130671003</v>
      </c>
      <c r="C12465">
        <v>6</v>
      </c>
      <c r="D12465">
        <v>478.55</v>
      </c>
      <c r="E12465">
        <v>3</v>
      </c>
      <c r="F12465">
        <v>12</v>
      </c>
      <c r="G12465">
        <v>10</v>
      </c>
      <c r="H12465">
        <v>6</v>
      </c>
      <c r="I12465">
        <v>4</v>
      </c>
      <c r="J12465">
        <v>1</v>
      </c>
    </row>
    <row r="12466" spans="1:10" x14ac:dyDescent="0.25">
      <c r="A12466">
        <v>0.55116597655940325</v>
      </c>
      <c r="B12466">
        <v>236301</v>
      </c>
      <c r="C12466">
        <v>333</v>
      </c>
      <c r="D12466">
        <v>400.14</v>
      </c>
      <c r="E12466">
        <v>4</v>
      </c>
      <c r="F12466">
        <v>26</v>
      </c>
      <c r="G12466">
        <v>16</v>
      </c>
      <c r="H12466">
        <v>11</v>
      </c>
      <c r="I12466">
        <v>6.5</v>
      </c>
      <c r="J12466">
        <v>0</v>
      </c>
    </row>
    <row r="12467" spans="1:10" x14ac:dyDescent="0.25">
      <c r="A12467">
        <v>0.551172420775217</v>
      </c>
      <c r="B12467">
        <v>73785788</v>
      </c>
      <c r="C12467">
        <v>72</v>
      </c>
      <c r="D12467">
        <v>272.2</v>
      </c>
      <c r="E12467">
        <v>2</v>
      </c>
      <c r="F12467">
        <v>8</v>
      </c>
      <c r="G12467">
        <v>6</v>
      </c>
      <c r="H12467">
        <v>4</v>
      </c>
      <c r="I12467">
        <v>4</v>
      </c>
      <c r="J12467">
        <v>1</v>
      </c>
    </row>
    <row r="12468" spans="1:10" x14ac:dyDescent="0.25">
      <c r="A12468">
        <v>0.55119141528216464</v>
      </c>
      <c r="B12468">
        <v>125757431</v>
      </c>
      <c r="C12468">
        <v>122</v>
      </c>
      <c r="D12468">
        <v>163.69999999999999</v>
      </c>
      <c r="E12468">
        <v>1</v>
      </c>
      <c r="F12468">
        <v>12</v>
      </c>
      <c r="G12468">
        <v>9</v>
      </c>
      <c r="H12468">
        <v>1</v>
      </c>
      <c r="I12468">
        <v>12</v>
      </c>
      <c r="J12468">
        <v>0</v>
      </c>
    </row>
    <row r="12469" spans="1:10" x14ac:dyDescent="0.25">
      <c r="A12469">
        <v>0.55120350334389656</v>
      </c>
      <c r="B12469">
        <v>85340308</v>
      </c>
      <c r="C12469">
        <v>16</v>
      </c>
      <c r="D12469">
        <v>987.76</v>
      </c>
      <c r="E12469">
        <v>4</v>
      </c>
      <c r="F12469">
        <v>71</v>
      </c>
      <c r="G12469">
        <v>22</v>
      </c>
      <c r="H12469">
        <v>8</v>
      </c>
      <c r="I12469">
        <v>17.75</v>
      </c>
      <c r="J12469">
        <v>1</v>
      </c>
    </row>
    <row r="12470" spans="1:10" x14ac:dyDescent="0.25">
      <c r="A12470">
        <v>0.55128095971091229</v>
      </c>
      <c r="B12470">
        <v>122363348</v>
      </c>
      <c r="C12470">
        <v>75</v>
      </c>
      <c r="D12470">
        <v>266.98</v>
      </c>
      <c r="E12470">
        <v>2</v>
      </c>
      <c r="F12470">
        <v>40</v>
      </c>
      <c r="G12470">
        <v>20</v>
      </c>
      <c r="H12470">
        <v>6</v>
      </c>
      <c r="I12470">
        <v>20</v>
      </c>
      <c r="J12470">
        <v>1</v>
      </c>
    </row>
    <row r="12471" spans="1:10" x14ac:dyDescent="0.25">
      <c r="A12471">
        <v>0.55138144807455602</v>
      </c>
      <c r="B12471">
        <v>120012246</v>
      </c>
      <c r="C12471">
        <v>11</v>
      </c>
      <c r="D12471">
        <v>1831.46</v>
      </c>
      <c r="E12471">
        <v>10</v>
      </c>
      <c r="F12471">
        <v>91</v>
      </c>
      <c r="G12471">
        <v>39</v>
      </c>
      <c r="H12471">
        <v>17</v>
      </c>
      <c r="I12471">
        <v>9.1</v>
      </c>
      <c r="J12471">
        <v>1</v>
      </c>
    </row>
    <row r="12472" spans="1:10" x14ac:dyDescent="0.25">
      <c r="A12472">
        <v>0.5513905361099839</v>
      </c>
      <c r="B12472">
        <v>114914054</v>
      </c>
      <c r="C12472">
        <v>163</v>
      </c>
      <c r="D12472">
        <v>1273.27</v>
      </c>
      <c r="E12472">
        <v>5</v>
      </c>
      <c r="F12472">
        <v>203</v>
      </c>
      <c r="G12472">
        <v>58</v>
      </c>
      <c r="H12472">
        <v>18</v>
      </c>
      <c r="I12472">
        <v>40.6</v>
      </c>
      <c r="J12472">
        <v>1</v>
      </c>
    </row>
    <row r="12473" spans="1:10" x14ac:dyDescent="0.25">
      <c r="A12473">
        <v>0.55146680937383441</v>
      </c>
      <c r="B12473">
        <v>2913232</v>
      </c>
      <c r="C12473">
        <v>324</v>
      </c>
      <c r="D12473">
        <v>770.8</v>
      </c>
      <c r="E12473">
        <v>2</v>
      </c>
      <c r="F12473">
        <v>11</v>
      </c>
      <c r="G12473">
        <v>8</v>
      </c>
      <c r="H12473">
        <v>4</v>
      </c>
      <c r="I12473">
        <v>5.5</v>
      </c>
      <c r="J12473">
        <v>0</v>
      </c>
    </row>
    <row r="12474" spans="1:10" x14ac:dyDescent="0.25">
      <c r="A12474">
        <v>0.55151874839890547</v>
      </c>
      <c r="B12474">
        <v>6424330</v>
      </c>
      <c r="C12474">
        <v>21</v>
      </c>
      <c r="D12474">
        <v>3525.4</v>
      </c>
      <c r="E12474">
        <v>15</v>
      </c>
      <c r="F12474">
        <v>294</v>
      </c>
      <c r="G12474">
        <v>173</v>
      </c>
      <c r="H12474">
        <v>62</v>
      </c>
      <c r="I12474">
        <v>19.600000000000001</v>
      </c>
      <c r="J12474">
        <v>1</v>
      </c>
    </row>
    <row r="12475" spans="1:10" x14ac:dyDescent="0.25">
      <c r="A12475">
        <v>0.5515254093855293</v>
      </c>
      <c r="B12475">
        <v>120296598</v>
      </c>
      <c r="C12475">
        <v>201</v>
      </c>
      <c r="D12475">
        <v>514.02</v>
      </c>
      <c r="E12475">
        <v>2</v>
      </c>
      <c r="F12475">
        <v>146</v>
      </c>
      <c r="G12475">
        <v>41</v>
      </c>
      <c r="H12475">
        <v>5</v>
      </c>
      <c r="I12475">
        <v>73</v>
      </c>
      <c r="J12475">
        <v>0</v>
      </c>
    </row>
    <row r="12476" spans="1:10" x14ac:dyDescent="0.25">
      <c r="A12476">
        <v>0.55157873112011357</v>
      </c>
      <c r="B12476">
        <v>129182579</v>
      </c>
      <c r="C12476">
        <v>69</v>
      </c>
      <c r="D12476">
        <v>133</v>
      </c>
      <c r="E12476">
        <v>1</v>
      </c>
      <c r="F12476">
        <v>1</v>
      </c>
      <c r="G12476">
        <v>1</v>
      </c>
      <c r="H12476">
        <v>1</v>
      </c>
      <c r="I12476">
        <v>1</v>
      </c>
      <c r="J12476">
        <v>0</v>
      </c>
    </row>
    <row r="12477" spans="1:10" x14ac:dyDescent="0.25">
      <c r="A12477">
        <v>0.55160253270899551</v>
      </c>
      <c r="B12477">
        <v>122771637</v>
      </c>
      <c r="C12477">
        <v>176</v>
      </c>
      <c r="D12477">
        <v>299</v>
      </c>
      <c r="E12477">
        <v>1</v>
      </c>
      <c r="F12477">
        <v>1</v>
      </c>
      <c r="G12477">
        <v>1</v>
      </c>
      <c r="H12477">
        <v>1</v>
      </c>
      <c r="I12477">
        <v>1</v>
      </c>
      <c r="J12477">
        <v>0</v>
      </c>
    </row>
    <row r="12478" spans="1:10" x14ac:dyDescent="0.25">
      <c r="A12478">
        <v>0.5516250604771411</v>
      </c>
      <c r="B12478">
        <v>116515913</v>
      </c>
      <c r="C12478">
        <v>76</v>
      </c>
      <c r="D12478">
        <v>226.8</v>
      </c>
      <c r="E12478">
        <v>2</v>
      </c>
      <c r="F12478">
        <v>17</v>
      </c>
      <c r="G12478">
        <v>3</v>
      </c>
      <c r="H12478">
        <v>3</v>
      </c>
      <c r="I12478">
        <v>8.5</v>
      </c>
      <c r="J12478">
        <v>0</v>
      </c>
    </row>
    <row r="12479" spans="1:10" x14ac:dyDescent="0.25">
      <c r="A12479">
        <v>0.55171689038656657</v>
      </c>
      <c r="B12479">
        <v>63647294</v>
      </c>
      <c r="C12479">
        <v>379</v>
      </c>
      <c r="D12479">
        <v>300</v>
      </c>
      <c r="E12479">
        <v>4</v>
      </c>
      <c r="F12479">
        <v>42</v>
      </c>
      <c r="G12479">
        <v>7</v>
      </c>
      <c r="H12479">
        <v>6</v>
      </c>
      <c r="I12479">
        <v>10.5</v>
      </c>
      <c r="J12479">
        <v>0</v>
      </c>
    </row>
    <row r="12480" spans="1:10" x14ac:dyDescent="0.25">
      <c r="A12480">
        <v>0.55176962448193989</v>
      </c>
      <c r="B12480">
        <v>23707131</v>
      </c>
      <c r="C12480">
        <v>30</v>
      </c>
      <c r="D12480">
        <v>1008.36</v>
      </c>
      <c r="E12480">
        <v>7</v>
      </c>
      <c r="F12480">
        <v>151</v>
      </c>
      <c r="G12480">
        <v>103</v>
      </c>
      <c r="H12480">
        <v>14</v>
      </c>
      <c r="I12480">
        <v>21.571428569999998</v>
      </c>
      <c r="J12480">
        <v>0</v>
      </c>
    </row>
    <row r="12481" spans="1:10" x14ac:dyDescent="0.25">
      <c r="A12481">
        <v>0.55177455132171693</v>
      </c>
      <c r="B12481">
        <v>122404078</v>
      </c>
      <c r="C12481">
        <v>175</v>
      </c>
      <c r="D12481">
        <v>151.9</v>
      </c>
      <c r="E12481">
        <v>2</v>
      </c>
      <c r="F12481">
        <v>8</v>
      </c>
      <c r="G12481">
        <v>6</v>
      </c>
      <c r="H12481">
        <v>4</v>
      </c>
      <c r="I12481">
        <v>4</v>
      </c>
      <c r="J12481">
        <v>1</v>
      </c>
    </row>
    <row r="12482" spans="1:10" x14ac:dyDescent="0.25">
      <c r="A12482">
        <v>0.55188039592981164</v>
      </c>
      <c r="B12482">
        <v>8098774</v>
      </c>
      <c r="C12482">
        <v>69</v>
      </c>
      <c r="D12482">
        <v>66.8</v>
      </c>
      <c r="E12482">
        <v>1</v>
      </c>
      <c r="F12482">
        <v>5</v>
      </c>
      <c r="G12482">
        <v>4</v>
      </c>
      <c r="H12482">
        <v>3</v>
      </c>
      <c r="I12482">
        <v>5</v>
      </c>
      <c r="J12482">
        <v>1</v>
      </c>
    </row>
    <row r="12483" spans="1:10" x14ac:dyDescent="0.25">
      <c r="A12483">
        <v>0.55190460918603068</v>
      </c>
      <c r="B12483">
        <v>132329326</v>
      </c>
      <c r="C12483">
        <v>3</v>
      </c>
      <c r="D12483">
        <v>286.04000000000002</v>
      </c>
      <c r="E12483">
        <v>1</v>
      </c>
      <c r="F12483">
        <v>39</v>
      </c>
      <c r="G12483">
        <v>16</v>
      </c>
      <c r="H12483">
        <v>3</v>
      </c>
      <c r="I12483">
        <v>39</v>
      </c>
      <c r="J12483">
        <v>1</v>
      </c>
    </row>
    <row r="12484" spans="1:10" x14ac:dyDescent="0.25">
      <c r="A12484">
        <v>0.55190874076682528</v>
      </c>
      <c r="B12484">
        <v>8432530</v>
      </c>
      <c r="C12484">
        <v>14</v>
      </c>
      <c r="D12484">
        <v>893.47</v>
      </c>
      <c r="E12484">
        <v>4</v>
      </c>
      <c r="F12484">
        <v>48</v>
      </c>
      <c r="G12484">
        <v>20</v>
      </c>
      <c r="H12484">
        <v>9</v>
      </c>
      <c r="I12484">
        <v>12</v>
      </c>
      <c r="J12484">
        <v>1</v>
      </c>
    </row>
    <row r="12485" spans="1:10" x14ac:dyDescent="0.25">
      <c r="A12485">
        <v>0.55194468903941074</v>
      </c>
      <c r="B12485">
        <v>120878315</v>
      </c>
      <c r="C12485">
        <v>215</v>
      </c>
      <c r="D12485">
        <v>70.5</v>
      </c>
      <c r="E12485">
        <v>1</v>
      </c>
      <c r="F12485">
        <v>12</v>
      </c>
      <c r="G12485">
        <v>3</v>
      </c>
      <c r="H12485">
        <v>1</v>
      </c>
      <c r="I12485">
        <v>12</v>
      </c>
      <c r="J12485">
        <v>0</v>
      </c>
    </row>
    <row r="12486" spans="1:10" x14ac:dyDescent="0.25">
      <c r="A12486">
        <v>0.55195449702145305</v>
      </c>
      <c r="B12486">
        <v>8182902</v>
      </c>
      <c r="C12486">
        <v>25</v>
      </c>
      <c r="D12486">
        <v>366.8</v>
      </c>
      <c r="E12486">
        <v>3</v>
      </c>
      <c r="F12486">
        <v>4</v>
      </c>
      <c r="G12486">
        <v>3</v>
      </c>
      <c r="H12486">
        <v>3</v>
      </c>
      <c r="I12486">
        <v>1.3333333329999999</v>
      </c>
      <c r="J12486">
        <v>1</v>
      </c>
    </row>
    <row r="12487" spans="1:10" x14ac:dyDescent="0.25">
      <c r="A12487">
        <v>0.55199016719691862</v>
      </c>
      <c r="B12487">
        <v>115997512</v>
      </c>
      <c r="C12487">
        <v>29</v>
      </c>
      <c r="D12487">
        <v>1474.97</v>
      </c>
      <c r="E12487">
        <v>6</v>
      </c>
      <c r="F12487">
        <v>71</v>
      </c>
      <c r="G12487">
        <v>54</v>
      </c>
      <c r="H12487">
        <v>19</v>
      </c>
      <c r="I12487">
        <v>11.83333333</v>
      </c>
      <c r="J12487">
        <v>1</v>
      </c>
    </row>
    <row r="12488" spans="1:10" x14ac:dyDescent="0.25">
      <c r="A12488">
        <v>0.55199884323831527</v>
      </c>
      <c r="B12488">
        <v>1806746</v>
      </c>
      <c r="C12488">
        <v>286</v>
      </c>
      <c r="D12488">
        <v>147.6</v>
      </c>
      <c r="E12488">
        <v>1</v>
      </c>
      <c r="F12488">
        <v>16</v>
      </c>
      <c r="G12488">
        <v>16</v>
      </c>
      <c r="H12488">
        <v>3</v>
      </c>
      <c r="I12488">
        <v>16</v>
      </c>
      <c r="J12488">
        <v>0</v>
      </c>
    </row>
    <row r="12489" spans="1:10" x14ac:dyDescent="0.25">
      <c r="A12489">
        <v>0.55208008796910613</v>
      </c>
      <c r="B12489">
        <v>117244382</v>
      </c>
      <c r="C12489">
        <v>67</v>
      </c>
      <c r="D12489">
        <v>229.08</v>
      </c>
      <c r="E12489">
        <v>2</v>
      </c>
      <c r="F12489">
        <v>53</v>
      </c>
      <c r="G12489">
        <v>17</v>
      </c>
      <c r="H12489">
        <v>4</v>
      </c>
      <c r="I12489">
        <v>26.5</v>
      </c>
      <c r="J12489">
        <v>1</v>
      </c>
    </row>
    <row r="12490" spans="1:10" x14ac:dyDescent="0.25">
      <c r="A12490">
        <v>0.55213808984696</v>
      </c>
      <c r="B12490">
        <v>118823225</v>
      </c>
      <c r="C12490">
        <v>43</v>
      </c>
      <c r="D12490">
        <v>2517.04</v>
      </c>
      <c r="E12490">
        <v>11</v>
      </c>
      <c r="F12490">
        <v>86</v>
      </c>
      <c r="G12490">
        <v>43</v>
      </c>
      <c r="H12490">
        <v>20</v>
      </c>
      <c r="I12490">
        <v>7.8181818180000002</v>
      </c>
      <c r="J12490">
        <v>1</v>
      </c>
    </row>
    <row r="12491" spans="1:10" x14ac:dyDescent="0.25">
      <c r="A12491">
        <v>0.55233965937637897</v>
      </c>
      <c r="B12491">
        <v>119328364</v>
      </c>
      <c r="C12491">
        <v>12</v>
      </c>
      <c r="D12491">
        <v>322.64999999999998</v>
      </c>
      <c r="E12491">
        <v>2</v>
      </c>
      <c r="F12491">
        <v>22</v>
      </c>
      <c r="G12491">
        <v>8</v>
      </c>
      <c r="H12491">
        <v>5</v>
      </c>
      <c r="I12491">
        <v>11</v>
      </c>
      <c r="J12491">
        <v>1</v>
      </c>
    </row>
    <row r="12492" spans="1:10" x14ac:dyDescent="0.25">
      <c r="A12492">
        <v>0.55235469608191468</v>
      </c>
      <c r="B12492">
        <v>10958571</v>
      </c>
      <c r="C12492">
        <v>105</v>
      </c>
      <c r="D12492">
        <v>1568.98</v>
      </c>
      <c r="E12492">
        <v>7</v>
      </c>
      <c r="F12492">
        <v>191</v>
      </c>
      <c r="G12492">
        <v>70</v>
      </c>
      <c r="H12492">
        <v>24</v>
      </c>
      <c r="I12492">
        <v>27.285714290000001</v>
      </c>
      <c r="J12492">
        <v>1</v>
      </c>
    </row>
    <row r="12493" spans="1:10" x14ac:dyDescent="0.25">
      <c r="A12493">
        <v>0.55239839063174789</v>
      </c>
      <c r="B12493">
        <v>50400301</v>
      </c>
      <c r="C12493">
        <v>57</v>
      </c>
      <c r="D12493">
        <v>3606.49</v>
      </c>
      <c r="E12493">
        <v>11</v>
      </c>
      <c r="F12493">
        <v>107</v>
      </c>
      <c r="G12493">
        <v>80</v>
      </c>
      <c r="H12493">
        <v>31</v>
      </c>
      <c r="I12493">
        <v>9.7272727270000008</v>
      </c>
      <c r="J12493">
        <v>0</v>
      </c>
    </row>
    <row r="12494" spans="1:10" x14ac:dyDescent="0.25">
      <c r="A12494">
        <v>0.55240012592822074</v>
      </c>
      <c r="B12494">
        <v>86103072</v>
      </c>
      <c r="C12494">
        <v>139</v>
      </c>
      <c r="D12494">
        <v>1768.38</v>
      </c>
      <c r="E12494">
        <v>12</v>
      </c>
      <c r="F12494">
        <v>125</v>
      </c>
      <c r="G12494">
        <v>47</v>
      </c>
      <c r="H12494">
        <v>25</v>
      </c>
      <c r="I12494">
        <v>10.41666667</v>
      </c>
      <c r="J12494">
        <v>0</v>
      </c>
    </row>
    <row r="12495" spans="1:10" x14ac:dyDescent="0.25">
      <c r="A12495">
        <v>0.55242850927780629</v>
      </c>
      <c r="B12495">
        <v>119214581</v>
      </c>
      <c r="C12495">
        <v>28</v>
      </c>
      <c r="D12495">
        <v>4017.62</v>
      </c>
      <c r="E12495">
        <v>13</v>
      </c>
      <c r="F12495">
        <v>217</v>
      </c>
      <c r="G12495">
        <v>96</v>
      </c>
      <c r="H12495">
        <v>37</v>
      </c>
      <c r="I12495">
        <v>16.69230769</v>
      </c>
      <c r="J12495">
        <v>1</v>
      </c>
    </row>
    <row r="12496" spans="1:10" x14ac:dyDescent="0.25">
      <c r="A12496">
        <v>0.5524852139557247</v>
      </c>
      <c r="B12496">
        <v>87024303</v>
      </c>
      <c r="C12496">
        <v>173</v>
      </c>
      <c r="D12496">
        <v>2947.9</v>
      </c>
      <c r="E12496">
        <v>4</v>
      </c>
      <c r="F12496">
        <v>376</v>
      </c>
      <c r="G12496">
        <v>7</v>
      </c>
      <c r="H12496">
        <v>4</v>
      </c>
      <c r="I12496">
        <v>94</v>
      </c>
      <c r="J12496">
        <v>1</v>
      </c>
    </row>
    <row r="12497" spans="1:10" x14ac:dyDescent="0.25">
      <c r="A12497">
        <v>0.55250365713759153</v>
      </c>
      <c r="B12497">
        <v>29229</v>
      </c>
      <c r="C12497">
        <v>356</v>
      </c>
      <c r="D12497">
        <v>622.95000000000005</v>
      </c>
      <c r="E12497">
        <v>3</v>
      </c>
      <c r="F12497">
        <v>27</v>
      </c>
      <c r="G12497">
        <v>21</v>
      </c>
      <c r="H12497">
        <v>9</v>
      </c>
      <c r="I12497">
        <v>9</v>
      </c>
      <c r="J12497">
        <v>0</v>
      </c>
    </row>
    <row r="12498" spans="1:10" x14ac:dyDescent="0.25">
      <c r="A12498">
        <v>0.55264123248492425</v>
      </c>
      <c r="B12498">
        <v>379552</v>
      </c>
      <c r="C12498">
        <v>384</v>
      </c>
      <c r="D12498">
        <v>59.9</v>
      </c>
      <c r="E12498">
        <v>1</v>
      </c>
      <c r="F12498">
        <v>1</v>
      </c>
      <c r="G12498">
        <v>1</v>
      </c>
      <c r="H12498">
        <v>1</v>
      </c>
      <c r="I12498">
        <v>1</v>
      </c>
      <c r="J12498">
        <v>0</v>
      </c>
    </row>
    <row r="12499" spans="1:10" x14ac:dyDescent="0.25">
      <c r="A12499">
        <v>0.55264983145373381</v>
      </c>
      <c r="B12499">
        <v>121446174</v>
      </c>
      <c r="C12499">
        <v>13</v>
      </c>
      <c r="D12499">
        <v>629</v>
      </c>
      <c r="E12499">
        <v>4</v>
      </c>
      <c r="F12499">
        <v>109</v>
      </c>
      <c r="G12499">
        <v>31</v>
      </c>
      <c r="H12499">
        <v>13</v>
      </c>
      <c r="I12499">
        <v>27.25</v>
      </c>
      <c r="J12499">
        <v>1</v>
      </c>
    </row>
    <row r="12500" spans="1:10" x14ac:dyDescent="0.25">
      <c r="A12500">
        <v>0.55268041852200334</v>
      </c>
      <c r="B12500">
        <v>128988880</v>
      </c>
      <c r="C12500">
        <v>73</v>
      </c>
      <c r="D12500">
        <v>494</v>
      </c>
      <c r="E12500">
        <v>1</v>
      </c>
      <c r="F12500">
        <v>7</v>
      </c>
      <c r="G12500">
        <v>2</v>
      </c>
      <c r="H12500">
        <v>1</v>
      </c>
      <c r="I12500">
        <v>7</v>
      </c>
      <c r="J12500">
        <v>0</v>
      </c>
    </row>
    <row r="12501" spans="1:10" x14ac:dyDescent="0.25">
      <c r="A12501">
        <v>0.552684525128461</v>
      </c>
      <c r="B12501">
        <v>85344267</v>
      </c>
      <c r="C12501">
        <v>407</v>
      </c>
      <c r="D12501">
        <v>246.2</v>
      </c>
      <c r="E12501">
        <v>3</v>
      </c>
      <c r="F12501">
        <v>12</v>
      </c>
      <c r="G12501">
        <v>11</v>
      </c>
      <c r="H12501">
        <v>7</v>
      </c>
      <c r="I12501">
        <v>4</v>
      </c>
      <c r="J12501">
        <v>0</v>
      </c>
    </row>
    <row r="12502" spans="1:10" x14ac:dyDescent="0.25">
      <c r="A12502">
        <v>0.55269773381387899</v>
      </c>
      <c r="B12502">
        <v>113371037</v>
      </c>
      <c r="C12502">
        <v>23</v>
      </c>
      <c r="D12502">
        <v>945.63</v>
      </c>
      <c r="E12502">
        <v>7</v>
      </c>
      <c r="F12502">
        <v>50</v>
      </c>
      <c r="G12502">
        <v>34</v>
      </c>
      <c r="H12502">
        <v>19</v>
      </c>
      <c r="I12502">
        <v>7.1428571429999996</v>
      </c>
      <c r="J12502">
        <v>1</v>
      </c>
    </row>
    <row r="12503" spans="1:10" x14ac:dyDescent="0.25">
      <c r="A12503">
        <v>0.55274166604660158</v>
      </c>
      <c r="B12503">
        <v>116342952</v>
      </c>
      <c r="C12503">
        <v>333</v>
      </c>
      <c r="D12503">
        <v>55.8</v>
      </c>
      <c r="E12503">
        <v>1</v>
      </c>
      <c r="F12503">
        <v>2</v>
      </c>
      <c r="G12503">
        <v>1</v>
      </c>
      <c r="H12503">
        <v>1</v>
      </c>
      <c r="I12503">
        <v>2</v>
      </c>
      <c r="J12503">
        <v>0</v>
      </c>
    </row>
    <row r="12504" spans="1:10" x14ac:dyDescent="0.25">
      <c r="A12504">
        <v>0.55280479891813317</v>
      </c>
      <c r="B12504">
        <v>124864735</v>
      </c>
      <c r="C12504">
        <v>24</v>
      </c>
      <c r="D12504">
        <v>706.6</v>
      </c>
      <c r="E12504">
        <v>3</v>
      </c>
      <c r="F12504">
        <v>9</v>
      </c>
      <c r="G12504">
        <v>7</v>
      </c>
      <c r="H12504">
        <v>6</v>
      </c>
      <c r="I12504">
        <v>3</v>
      </c>
      <c r="J12504">
        <v>1</v>
      </c>
    </row>
    <row r="12505" spans="1:10" x14ac:dyDescent="0.25">
      <c r="A12505">
        <v>0.55280808548917482</v>
      </c>
      <c r="B12505">
        <v>122878303</v>
      </c>
      <c r="C12505">
        <v>0</v>
      </c>
      <c r="D12505">
        <v>617.79</v>
      </c>
      <c r="E12505">
        <v>6</v>
      </c>
      <c r="F12505">
        <v>54</v>
      </c>
      <c r="G12505">
        <v>41</v>
      </c>
      <c r="H12505">
        <v>18</v>
      </c>
      <c r="I12505">
        <v>9</v>
      </c>
      <c r="J12505">
        <v>1</v>
      </c>
    </row>
    <row r="12506" spans="1:10" x14ac:dyDescent="0.25">
      <c r="A12506">
        <v>0.55283662770523112</v>
      </c>
      <c r="B12506">
        <v>119204694</v>
      </c>
      <c r="C12506">
        <v>14</v>
      </c>
      <c r="D12506">
        <v>1164.75</v>
      </c>
      <c r="E12506">
        <v>9</v>
      </c>
      <c r="F12506">
        <v>128</v>
      </c>
      <c r="G12506">
        <v>65</v>
      </c>
      <c r="H12506">
        <v>29</v>
      </c>
      <c r="I12506">
        <v>14.222222220000001</v>
      </c>
      <c r="J12506">
        <v>1</v>
      </c>
    </row>
    <row r="12507" spans="1:10" x14ac:dyDescent="0.25">
      <c r="A12507">
        <v>0.55290673792180678</v>
      </c>
      <c r="B12507">
        <v>124689529</v>
      </c>
      <c r="C12507">
        <v>140</v>
      </c>
      <c r="D12507">
        <v>100.8</v>
      </c>
      <c r="E12507">
        <v>1</v>
      </c>
      <c r="F12507">
        <v>6</v>
      </c>
      <c r="G12507">
        <v>1</v>
      </c>
      <c r="H12507">
        <v>1</v>
      </c>
      <c r="I12507">
        <v>6</v>
      </c>
      <c r="J12507">
        <v>0</v>
      </c>
    </row>
    <row r="12508" spans="1:10" x14ac:dyDescent="0.25">
      <c r="A12508">
        <v>0.55300311120903423</v>
      </c>
      <c r="B12508">
        <v>6801672</v>
      </c>
      <c r="C12508">
        <v>140</v>
      </c>
      <c r="D12508">
        <v>87.55</v>
      </c>
      <c r="E12508">
        <v>1</v>
      </c>
      <c r="F12508">
        <v>7</v>
      </c>
      <c r="G12508">
        <v>7</v>
      </c>
      <c r="H12508">
        <v>4</v>
      </c>
      <c r="I12508">
        <v>7</v>
      </c>
      <c r="J12508">
        <v>1</v>
      </c>
    </row>
    <row r="12509" spans="1:10" x14ac:dyDescent="0.25">
      <c r="A12509">
        <v>0.55308121853366754</v>
      </c>
      <c r="B12509">
        <v>118644727</v>
      </c>
      <c r="C12509">
        <v>21</v>
      </c>
      <c r="D12509">
        <v>6746.77</v>
      </c>
      <c r="E12509">
        <v>14</v>
      </c>
      <c r="F12509">
        <v>94</v>
      </c>
      <c r="G12509">
        <v>74</v>
      </c>
      <c r="H12509">
        <v>35</v>
      </c>
      <c r="I12509">
        <v>6.7142857139999998</v>
      </c>
      <c r="J12509">
        <v>1</v>
      </c>
    </row>
    <row r="12510" spans="1:10" x14ac:dyDescent="0.25">
      <c r="A12510">
        <v>0.55310679134094021</v>
      </c>
      <c r="B12510">
        <v>124664572</v>
      </c>
      <c r="C12510">
        <v>28</v>
      </c>
      <c r="D12510">
        <v>332.3</v>
      </c>
      <c r="E12510">
        <v>3</v>
      </c>
      <c r="F12510">
        <v>18</v>
      </c>
      <c r="G12510">
        <v>17</v>
      </c>
      <c r="H12510">
        <v>9</v>
      </c>
      <c r="I12510">
        <v>6</v>
      </c>
      <c r="J12510">
        <v>1</v>
      </c>
    </row>
    <row r="12511" spans="1:10" x14ac:dyDescent="0.25">
      <c r="A12511">
        <v>0.5531076018233172</v>
      </c>
      <c r="B12511">
        <v>14794526</v>
      </c>
      <c r="C12511">
        <v>19</v>
      </c>
      <c r="D12511">
        <v>1895.8</v>
      </c>
      <c r="E12511">
        <v>8</v>
      </c>
      <c r="F12511">
        <v>30</v>
      </c>
      <c r="G12511">
        <v>27</v>
      </c>
      <c r="H12511">
        <v>13</v>
      </c>
      <c r="I12511">
        <v>3.75</v>
      </c>
      <c r="J12511">
        <v>1</v>
      </c>
    </row>
    <row r="12512" spans="1:10" x14ac:dyDescent="0.25">
      <c r="A12512">
        <v>0.5531745075938993</v>
      </c>
      <c r="B12512">
        <v>14809606</v>
      </c>
      <c r="C12512">
        <v>95</v>
      </c>
      <c r="D12512">
        <v>618.45000000000005</v>
      </c>
      <c r="E12512">
        <v>5</v>
      </c>
      <c r="F12512">
        <v>38</v>
      </c>
      <c r="G12512">
        <v>30</v>
      </c>
      <c r="H12512">
        <v>11</v>
      </c>
      <c r="I12512">
        <v>7.6</v>
      </c>
      <c r="J12512">
        <v>0</v>
      </c>
    </row>
    <row r="12513" spans="1:10" x14ac:dyDescent="0.25">
      <c r="A12513">
        <v>0.55317909398851994</v>
      </c>
      <c r="B12513">
        <v>5937137</v>
      </c>
      <c r="C12513">
        <v>139</v>
      </c>
      <c r="D12513">
        <v>142.91999999999999</v>
      </c>
      <c r="E12513">
        <v>1</v>
      </c>
      <c r="F12513">
        <v>30</v>
      </c>
      <c r="G12513">
        <v>2</v>
      </c>
      <c r="H12513">
        <v>2</v>
      </c>
      <c r="I12513">
        <v>30</v>
      </c>
      <c r="J12513">
        <v>1</v>
      </c>
    </row>
    <row r="12514" spans="1:10" x14ac:dyDescent="0.25">
      <c r="A12514">
        <v>0.55318631954415887</v>
      </c>
      <c r="B12514">
        <v>117460431</v>
      </c>
      <c r="C12514">
        <v>295</v>
      </c>
      <c r="D12514">
        <v>101.8</v>
      </c>
      <c r="E12514">
        <v>1</v>
      </c>
      <c r="F12514">
        <v>16</v>
      </c>
      <c r="G12514">
        <v>13</v>
      </c>
      <c r="H12514">
        <v>1</v>
      </c>
      <c r="I12514">
        <v>16</v>
      </c>
      <c r="J12514">
        <v>0</v>
      </c>
    </row>
    <row r="12515" spans="1:10" x14ac:dyDescent="0.25">
      <c r="A12515">
        <v>0.55319981079108205</v>
      </c>
      <c r="B12515">
        <v>7265390</v>
      </c>
      <c r="C12515">
        <v>10</v>
      </c>
      <c r="D12515">
        <v>3979.75</v>
      </c>
      <c r="E12515">
        <v>22</v>
      </c>
      <c r="F12515">
        <v>324</v>
      </c>
      <c r="G12515">
        <v>162</v>
      </c>
      <c r="H12515">
        <v>80</v>
      </c>
      <c r="I12515">
        <v>14.727272729999999</v>
      </c>
      <c r="J12515">
        <v>1</v>
      </c>
    </row>
    <row r="12516" spans="1:10" x14ac:dyDescent="0.25">
      <c r="A12516">
        <v>0.55322908249502822</v>
      </c>
      <c r="B12516">
        <v>130070387</v>
      </c>
      <c r="C12516">
        <v>48</v>
      </c>
      <c r="D12516">
        <v>128.58000000000001</v>
      </c>
      <c r="E12516">
        <v>1</v>
      </c>
      <c r="F12516">
        <v>6</v>
      </c>
      <c r="G12516">
        <v>4</v>
      </c>
      <c r="H12516">
        <v>2</v>
      </c>
      <c r="I12516">
        <v>6</v>
      </c>
      <c r="J12516">
        <v>1</v>
      </c>
    </row>
    <row r="12517" spans="1:10" x14ac:dyDescent="0.25">
      <c r="A12517">
        <v>0.55325882230638268</v>
      </c>
      <c r="B12517">
        <v>129411676</v>
      </c>
      <c r="C12517">
        <v>65</v>
      </c>
      <c r="D12517">
        <v>51.5</v>
      </c>
      <c r="E12517">
        <v>1</v>
      </c>
      <c r="F12517">
        <v>5</v>
      </c>
      <c r="G12517">
        <v>5</v>
      </c>
      <c r="H12517">
        <v>2</v>
      </c>
      <c r="I12517">
        <v>5</v>
      </c>
      <c r="J12517">
        <v>1</v>
      </c>
    </row>
    <row r="12518" spans="1:10" x14ac:dyDescent="0.25">
      <c r="A12518">
        <v>0.55327883889648355</v>
      </c>
      <c r="B12518">
        <v>116637229</v>
      </c>
      <c r="C12518">
        <v>3</v>
      </c>
      <c r="D12518">
        <v>2810.79</v>
      </c>
      <c r="E12518">
        <v>14</v>
      </c>
      <c r="F12518">
        <v>206</v>
      </c>
      <c r="G12518">
        <v>115</v>
      </c>
      <c r="H12518">
        <v>43</v>
      </c>
      <c r="I12518">
        <v>14.71428571</v>
      </c>
      <c r="J12518">
        <v>1</v>
      </c>
    </row>
    <row r="12519" spans="1:10" x14ac:dyDescent="0.25">
      <c r="A12519">
        <v>0.55334615209854388</v>
      </c>
      <c r="B12519">
        <v>117559618</v>
      </c>
      <c r="C12519">
        <v>276</v>
      </c>
      <c r="D12519">
        <v>4099</v>
      </c>
      <c r="E12519">
        <v>2</v>
      </c>
      <c r="F12519">
        <v>2</v>
      </c>
      <c r="G12519">
        <v>2</v>
      </c>
      <c r="H12519">
        <v>2</v>
      </c>
      <c r="I12519">
        <v>1</v>
      </c>
      <c r="J12519">
        <v>0</v>
      </c>
    </row>
    <row r="12520" spans="1:10" x14ac:dyDescent="0.25">
      <c r="A12520">
        <v>0.5533554663337642</v>
      </c>
      <c r="B12520">
        <v>488514</v>
      </c>
      <c r="C12520">
        <v>36</v>
      </c>
      <c r="D12520">
        <v>2976.1</v>
      </c>
      <c r="E12520">
        <v>14</v>
      </c>
      <c r="F12520">
        <v>175</v>
      </c>
      <c r="G12520">
        <v>100</v>
      </c>
      <c r="H12520">
        <v>37</v>
      </c>
      <c r="I12520">
        <v>12.5</v>
      </c>
      <c r="J12520">
        <v>1</v>
      </c>
    </row>
    <row r="12521" spans="1:10" x14ac:dyDescent="0.25">
      <c r="A12521">
        <v>0.55350671104503291</v>
      </c>
      <c r="B12521">
        <v>8390094</v>
      </c>
      <c r="C12521">
        <v>325</v>
      </c>
      <c r="D12521">
        <v>111.4</v>
      </c>
      <c r="E12521">
        <v>1</v>
      </c>
      <c r="F12521">
        <v>12</v>
      </c>
      <c r="G12521">
        <v>6</v>
      </c>
      <c r="H12521">
        <v>4</v>
      </c>
      <c r="I12521">
        <v>12</v>
      </c>
      <c r="J12521">
        <v>0</v>
      </c>
    </row>
    <row r="12522" spans="1:10" x14ac:dyDescent="0.25">
      <c r="A12522">
        <v>0.55355246280928083</v>
      </c>
      <c r="B12522">
        <v>85571725</v>
      </c>
      <c r="C12522">
        <v>453</v>
      </c>
      <c r="D12522">
        <v>91.2</v>
      </c>
      <c r="E12522">
        <v>1</v>
      </c>
      <c r="F12522">
        <v>3</v>
      </c>
      <c r="G12522">
        <v>2</v>
      </c>
      <c r="H12522">
        <v>2</v>
      </c>
      <c r="I12522">
        <v>3</v>
      </c>
      <c r="J12522">
        <v>0</v>
      </c>
    </row>
    <row r="12523" spans="1:10" x14ac:dyDescent="0.25">
      <c r="A12523">
        <v>0.55357857999495275</v>
      </c>
      <c r="B12523">
        <v>131585136</v>
      </c>
      <c r="C12523">
        <v>18</v>
      </c>
      <c r="D12523">
        <v>70.8</v>
      </c>
      <c r="E12523">
        <v>1</v>
      </c>
      <c r="F12523">
        <v>7</v>
      </c>
      <c r="G12523">
        <v>7</v>
      </c>
      <c r="H12523">
        <v>3</v>
      </c>
      <c r="I12523">
        <v>7</v>
      </c>
      <c r="J12523">
        <v>1</v>
      </c>
    </row>
    <row r="12524" spans="1:10" x14ac:dyDescent="0.25">
      <c r="A12524">
        <v>0.55362842691312231</v>
      </c>
      <c r="B12524">
        <v>115719071</v>
      </c>
      <c r="C12524">
        <v>354</v>
      </c>
      <c r="D12524">
        <v>101.6</v>
      </c>
      <c r="E12524">
        <v>1</v>
      </c>
      <c r="F12524">
        <v>4</v>
      </c>
      <c r="G12524">
        <v>4</v>
      </c>
      <c r="H12524">
        <v>3</v>
      </c>
      <c r="I12524">
        <v>4</v>
      </c>
      <c r="J12524">
        <v>0</v>
      </c>
    </row>
    <row r="12525" spans="1:10" x14ac:dyDescent="0.25">
      <c r="A12525">
        <v>0.55374902905548462</v>
      </c>
      <c r="B12525">
        <v>114059866</v>
      </c>
      <c r="C12525">
        <v>25</v>
      </c>
      <c r="D12525">
        <v>1405.13</v>
      </c>
      <c r="E12525">
        <v>9</v>
      </c>
      <c r="F12525">
        <v>103</v>
      </c>
      <c r="G12525">
        <v>48</v>
      </c>
      <c r="H12525">
        <v>22</v>
      </c>
      <c r="I12525">
        <v>11.44444444</v>
      </c>
      <c r="J12525">
        <v>1</v>
      </c>
    </row>
    <row r="12526" spans="1:10" x14ac:dyDescent="0.25">
      <c r="A12526">
        <v>0.55375545908985457</v>
      </c>
      <c r="B12526">
        <v>116361264</v>
      </c>
      <c r="C12526">
        <v>333</v>
      </c>
      <c r="D12526">
        <v>249</v>
      </c>
      <c r="E12526">
        <v>1</v>
      </c>
      <c r="F12526">
        <v>1</v>
      </c>
      <c r="G12526">
        <v>1</v>
      </c>
      <c r="H12526">
        <v>1</v>
      </c>
      <c r="I12526">
        <v>1</v>
      </c>
      <c r="J12526">
        <v>0</v>
      </c>
    </row>
    <row r="12527" spans="1:10" x14ac:dyDescent="0.25">
      <c r="A12527">
        <v>0.55380218554794614</v>
      </c>
      <c r="B12527">
        <v>121129052</v>
      </c>
      <c r="C12527">
        <v>71</v>
      </c>
      <c r="D12527">
        <v>101.4</v>
      </c>
      <c r="E12527">
        <v>1</v>
      </c>
      <c r="F12527">
        <v>9</v>
      </c>
      <c r="G12527">
        <v>8</v>
      </c>
      <c r="H12527">
        <v>2</v>
      </c>
      <c r="I12527">
        <v>9</v>
      </c>
      <c r="J12527">
        <v>1</v>
      </c>
    </row>
    <row r="12528" spans="1:10" x14ac:dyDescent="0.25">
      <c r="A12528">
        <v>0.55381945297525403</v>
      </c>
      <c r="B12528">
        <v>50285015</v>
      </c>
      <c r="C12528">
        <v>13</v>
      </c>
      <c r="D12528">
        <v>628.79999999999995</v>
      </c>
      <c r="E12528">
        <v>5</v>
      </c>
      <c r="F12528">
        <v>40</v>
      </c>
      <c r="G12528">
        <v>24</v>
      </c>
      <c r="H12528">
        <v>13</v>
      </c>
      <c r="I12528">
        <v>8</v>
      </c>
      <c r="J12528">
        <v>1</v>
      </c>
    </row>
    <row r="12529" spans="1:10" x14ac:dyDescent="0.25">
      <c r="A12529">
        <v>0.55387095952708787</v>
      </c>
      <c r="B12529">
        <v>92885571</v>
      </c>
      <c r="C12529">
        <v>414</v>
      </c>
      <c r="D12529">
        <v>224</v>
      </c>
      <c r="E12529">
        <v>1</v>
      </c>
      <c r="F12529">
        <v>1</v>
      </c>
      <c r="G12529">
        <v>1</v>
      </c>
      <c r="H12529">
        <v>1</v>
      </c>
      <c r="I12529">
        <v>1</v>
      </c>
      <c r="J12529">
        <v>0</v>
      </c>
    </row>
    <row r="12530" spans="1:10" x14ac:dyDescent="0.25">
      <c r="A12530">
        <v>0.55390794719938141</v>
      </c>
      <c r="B12530">
        <v>127960933</v>
      </c>
      <c r="C12530">
        <v>77</v>
      </c>
      <c r="D12530">
        <v>800.18</v>
      </c>
      <c r="E12530">
        <v>5</v>
      </c>
      <c r="F12530">
        <v>20</v>
      </c>
      <c r="G12530">
        <v>14</v>
      </c>
      <c r="H12530">
        <v>8</v>
      </c>
      <c r="I12530">
        <v>4</v>
      </c>
      <c r="J12530">
        <v>1</v>
      </c>
    </row>
    <row r="12531" spans="1:10" x14ac:dyDescent="0.25">
      <c r="A12531">
        <v>0.5541139511067521</v>
      </c>
      <c r="B12531">
        <v>117495920</v>
      </c>
      <c r="C12531">
        <v>11</v>
      </c>
      <c r="D12531">
        <v>491.36</v>
      </c>
      <c r="E12531">
        <v>4</v>
      </c>
      <c r="F12531">
        <v>129</v>
      </c>
      <c r="G12531">
        <v>42</v>
      </c>
      <c r="H12531">
        <v>7</v>
      </c>
      <c r="I12531">
        <v>32.25</v>
      </c>
      <c r="J12531">
        <v>1</v>
      </c>
    </row>
    <row r="12532" spans="1:10" x14ac:dyDescent="0.25">
      <c r="A12532">
        <v>0.55412416492342986</v>
      </c>
      <c r="B12532">
        <v>113741074</v>
      </c>
      <c r="C12532">
        <v>121</v>
      </c>
      <c r="D12532">
        <v>96</v>
      </c>
      <c r="E12532">
        <v>1</v>
      </c>
      <c r="F12532">
        <v>8</v>
      </c>
      <c r="G12532">
        <v>5</v>
      </c>
      <c r="H12532">
        <v>1</v>
      </c>
      <c r="I12532">
        <v>8</v>
      </c>
      <c r="J12532">
        <v>0</v>
      </c>
    </row>
    <row r="12533" spans="1:10" x14ac:dyDescent="0.25">
      <c r="A12533">
        <v>0.55418563397840959</v>
      </c>
      <c r="B12533">
        <v>122093892</v>
      </c>
      <c r="C12533">
        <v>37</v>
      </c>
      <c r="D12533">
        <v>767.81</v>
      </c>
      <c r="E12533">
        <v>6</v>
      </c>
      <c r="F12533">
        <v>133</v>
      </c>
      <c r="G12533">
        <v>49</v>
      </c>
      <c r="H12533">
        <v>10</v>
      </c>
      <c r="I12533">
        <v>22.166666670000001</v>
      </c>
      <c r="J12533">
        <v>1</v>
      </c>
    </row>
    <row r="12534" spans="1:10" x14ac:dyDescent="0.25">
      <c r="A12534">
        <v>0.55423671465035684</v>
      </c>
      <c r="B12534">
        <v>123389347</v>
      </c>
      <c r="C12534">
        <v>98</v>
      </c>
      <c r="D12534">
        <v>109.1</v>
      </c>
      <c r="E12534">
        <v>1</v>
      </c>
      <c r="F12534">
        <v>2</v>
      </c>
      <c r="G12534">
        <v>2</v>
      </c>
      <c r="H12534">
        <v>1</v>
      </c>
      <c r="I12534">
        <v>2</v>
      </c>
      <c r="J12534">
        <v>0</v>
      </c>
    </row>
    <row r="12535" spans="1:10" x14ac:dyDescent="0.25">
      <c r="A12535">
        <v>0.55424020962913567</v>
      </c>
      <c r="B12535">
        <v>115150786</v>
      </c>
      <c r="C12535">
        <v>368</v>
      </c>
      <c r="D12535">
        <v>212.9</v>
      </c>
      <c r="E12535">
        <v>2</v>
      </c>
      <c r="F12535">
        <v>10</v>
      </c>
      <c r="G12535">
        <v>8</v>
      </c>
      <c r="H12535">
        <v>3</v>
      </c>
      <c r="I12535">
        <v>5</v>
      </c>
      <c r="J12535">
        <v>0</v>
      </c>
    </row>
    <row r="12536" spans="1:10" x14ac:dyDescent="0.25">
      <c r="A12536">
        <v>0.55436531555560731</v>
      </c>
      <c r="B12536">
        <v>91290839</v>
      </c>
      <c r="C12536">
        <v>56</v>
      </c>
      <c r="D12536">
        <v>919.6</v>
      </c>
      <c r="E12536">
        <v>7</v>
      </c>
      <c r="F12536">
        <v>31</v>
      </c>
      <c r="G12536">
        <v>19</v>
      </c>
      <c r="H12536">
        <v>11</v>
      </c>
      <c r="I12536">
        <v>4.4285714289999998</v>
      </c>
      <c r="J12536">
        <v>1</v>
      </c>
    </row>
    <row r="12537" spans="1:10" x14ac:dyDescent="0.25">
      <c r="A12537">
        <v>0.55437717801450159</v>
      </c>
      <c r="B12537">
        <v>126271141</v>
      </c>
      <c r="C12537">
        <v>7</v>
      </c>
      <c r="D12537">
        <v>803.04</v>
      </c>
      <c r="E12537">
        <v>4</v>
      </c>
      <c r="F12537">
        <v>47</v>
      </c>
      <c r="G12537">
        <v>31</v>
      </c>
      <c r="H12537">
        <v>8</v>
      </c>
      <c r="I12537">
        <v>11.75</v>
      </c>
      <c r="J12537">
        <v>1</v>
      </c>
    </row>
    <row r="12538" spans="1:10" x14ac:dyDescent="0.25">
      <c r="A12538">
        <v>0.55438402931859554</v>
      </c>
      <c r="B12538">
        <v>128394984</v>
      </c>
      <c r="C12538">
        <v>85</v>
      </c>
      <c r="D12538">
        <v>96.5</v>
      </c>
      <c r="E12538">
        <v>1</v>
      </c>
      <c r="F12538">
        <v>8</v>
      </c>
      <c r="G12538">
        <v>7</v>
      </c>
      <c r="H12538">
        <v>3</v>
      </c>
      <c r="I12538">
        <v>8</v>
      </c>
      <c r="J12538">
        <v>1</v>
      </c>
    </row>
    <row r="12539" spans="1:10" x14ac:dyDescent="0.25">
      <c r="A12539">
        <v>0.55443125118546521</v>
      </c>
      <c r="B12539">
        <v>128387661</v>
      </c>
      <c r="C12539">
        <v>34</v>
      </c>
      <c r="D12539">
        <v>881.39</v>
      </c>
      <c r="E12539">
        <v>3</v>
      </c>
      <c r="F12539">
        <v>28</v>
      </c>
      <c r="G12539">
        <v>20</v>
      </c>
      <c r="H12539">
        <v>5</v>
      </c>
      <c r="I12539">
        <v>9.3333333330000006</v>
      </c>
      <c r="J12539">
        <v>1</v>
      </c>
    </row>
    <row r="12540" spans="1:10" x14ac:dyDescent="0.25">
      <c r="A12540">
        <v>0.55447533320960662</v>
      </c>
      <c r="B12540">
        <v>88036753</v>
      </c>
      <c r="C12540">
        <v>112</v>
      </c>
      <c r="D12540">
        <v>689.1</v>
      </c>
      <c r="E12540">
        <v>4</v>
      </c>
      <c r="F12540">
        <v>32</v>
      </c>
      <c r="G12540">
        <v>15</v>
      </c>
      <c r="H12540">
        <v>7</v>
      </c>
      <c r="I12540">
        <v>8</v>
      </c>
      <c r="J12540">
        <v>0</v>
      </c>
    </row>
    <row r="12541" spans="1:10" x14ac:dyDescent="0.25">
      <c r="A12541">
        <v>0.55450676977081725</v>
      </c>
      <c r="B12541">
        <v>23683578</v>
      </c>
      <c r="C12541">
        <v>238</v>
      </c>
      <c r="D12541">
        <v>200.95</v>
      </c>
      <c r="E12541">
        <v>1</v>
      </c>
      <c r="F12541">
        <v>37</v>
      </c>
      <c r="G12541">
        <v>12</v>
      </c>
      <c r="H12541">
        <v>3</v>
      </c>
      <c r="I12541">
        <v>37</v>
      </c>
      <c r="J12541">
        <v>0</v>
      </c>
    </row>
    <row r="12542" spans="1:10" x14ac:dyDescent="0.25">
      <c r="A12542">
        <v>0.55458022226711634</v>
      </c>
      <c r="B12542">
        <v>116730450</v>
      </c>
      <c r="C12542">
        <v>310</v>
      </c>
      <c r="D12542">
        <v>256</v>
      </c>
      <c r="E12542">
        <v>1</v>
      </c>
      <c r="F12542">
        <v>4</v>
      </c>
      <c r="G12542">
        <v>2</v>
      </c>
      <c r="H12542">
        <v>2</v>
      </c>
      <c r="I12542">
        <v>4</v>
      </c>
      <c r="J12542">
        <v>0</v>
      </c>
    </row>
    <row r="12543" spans="1:10" x14ac:dyDescent="0.25">
      <c r="A12543">
        <v>0.55458520933738964</v>
      </c>
      <c r="B12543">
        <v>50381163</v>
      </c>
      <c r="C12543">
        <v>125</v>
      </c>
      <c r="D12543">
        <v>663.9</v>
      </c>
      <c r="E12543">
        <v>5</v>
      </c>
      <c r="F12543">
        <v>52</v>
      </c>
      <c r="G12543">
        <v>25</v>
      </c>
      <c r="H12543">
        <v>8</v>
      </c>
      <c r="I12543">
        <v>10.4</v>
      </c>
      <c r="J12543">
        <v>1</v>
      </c>
    </row>
    <row r="12544" spans="1:10" x14ac:dyDescent="0.25">
      <c r="A12544">
        <v>0.55460168110396579</v>
      </c>
      <c r="B12544">
        <v>121102512</v>
      </c>
      <c r="C12544">
        <v>55</v>
      </c>
      <c r="D12544">
        <v>2761.78</v>
      </c>
      <c r="E12544">
        <v>7</v>
      </c>
      <c r="F12544">
        <v>92</v>
      </c>
      <c r="G12544">
        <v>56</v>
      </c>
      <c r="H12544">
        <v>16</v>
      </c>
      <c r="I12544">
        <v>13.14285714</v>
      </c>
      <c r="J12544">
        <v>1</v>
      </c>
    </row>
    <row r="12545" spans="1:10" x14ac:dyDescent="0.25">
      <c r="A12545">
        <v>0.55462728746973289</v>
      </c>
      <c r="B12545">
        <v>114517315</v>
      </c>
      <c r="C12545">
        <v>13</v>
      </c>
      <c r="D12545">
        <v>1093.0999999999999</v>
      </c>
      <c r="E12545">
        <v>6</v>
      </c>
      <c r="F12545">
        <v>32</v>
      </c>
      <c r="G12545">
        <v>27</v>
      </c>
      <c r="H12545">
        <v>11</v>
      </c>
      <c r="I12545">
        <v>5.3333333329999997</v>
      </c>
      <c r="J12545">
        <v>1</v>
      </c>
    </row>
    <row r="12546" spans="1:10" x14ac:dyDescent="0.25">
      <c r="A12546">
        <v>0.55467230981542148</v>
      </c>
      <c r="B12546">
        <v>127300809</v>
      </c>
      <c r="C12546">
        <v>102</v>
      </c>
      <c r="D12546">
        <v>113.6</v>
      </c>
      <c r="E12546">
        <v>1</v>
      </c>
      <c r="F12546">
        <v>12</v>
      </c>
      <c r="G12546">
        <v>2</v>
      </c>
      <c r="H12546">
        <v>1</v>
      </c>
      <c r="I12546">
        <v>12</v>
      </c>
      <c r="J12546">
        <v>0</v>
      </c>
    </row>
    <row r="12547" spans="1:10" x14ac:dyDescent="0.25">
      <c r="A12547">
        <v>0.55469044425758429</v>
      </c>
      <c r="B12547">
        <v>118766947</v>
      </c>
      <c r="C12547">
        <v>115</v>
      </c>
      <c r="D12547">
        <v>69</v>
      </c>
      <c r="E12547">
        <v>1</v>
      </c>
      <c r="F12547">
        <v>1</v>
      </c>
      <c r="G12547">
        <v>1</v>
      </c>
      <c r="H12547">
        <v>1</v>
      </c>
      <c r="I12547">
        <v>1</v>
      </c>
      <c r="J12547">
        <v>0</v>
      </c>
    </row>
    <row r="12548" spans="1:10" x14ac:dyDescent="0.25">
      <c r="A12548">
        <v>0.55470824270789509</v>
      </c>
      <c r="B12548">
        <v>84447107</v>
      </c>
      <c r="C12548">
        <v>126</v>
      </c>
      <c r="D12548">
        <v>1101.55</v>
      </c>
      <c r="E12548">
        <v>5</v>
      </c>
      <c r="F12548">
        <v>54</v>
      </c>
      <c r="G12548">
        <v>17</v>
      </c>
      <c r="H12548">
        <v>10</v>
      </c>
      <c r="I12548">
        <v>10.8</v>
      </c>
      <c r="J12548">
        <v>1</v>
      </c>
    </row>
    <row r="12549" spans="1:10" x14ac:dyDescent="0.25">
      <c r="A12549">
        <v>0.55475679930305399</v>
      </c>
      <c r="B12549">
        <v>129436894</v>
      </c>
      <c r="C12549">
        <v>65</v>
      </c>
      <c r="D12549">
        <v>400.3</v>
      </c>
      <c r="E12549">
        <v>1</v>
      </c>
      <c r="F12549">
        <v>49</v>
      </c>
      <c r="G12549">
        <v>10</v>
      </c>
      <c r="H12549">
        <v>1</v>
      </c>
      <c r="I12549">
        <v>49</v>
      </c>
      <c r="J12549">
        <v>0</v>
      </c>
    </row>
    <row r="12550" spans="1:10" x14ac:dyDescent="0.25">
      <c r="A12550">
        <v>0.55477874187917475</v>
      </c>
      <c r="B12550">
        <v>115325629</v>
      </c>
      <c r="C12550">
        <v>159</v>
      </c>
      <c r="D12550">
        <v>285.39</v>
      </c>
      <c r="E12550">
        <v>2</v>
      </c>
      <c r="F12550">
        <v>25</v>
      </c>
      <c r="G12550">
        <v>13</v>
      </c>
      <c r="H12550">
        <v>6</v>
      </c>
      <c r="I12550">
        <v>12.5</v>
      </c>
      <c r="J12550">
        <v>1</v>
      </c>
    </row>
    <row r="12551" spans="1:10" x14ac:dyDescent="0.25">
      <c r="A12551">
        <v>0.55478902010707853</v>
      </c>
      <c r="B12551">
        <v>121429954</v>
      </c>
      <c r="C12551">
        <v>203</v>
      </c>
      <c r="D12551">
        <v>88.09</v>
      </c>
      <c r="E12551">
        <v>1</v>
      </c>
      <c r="F12551">
        <v>7</v>
      </c>
      <c r="G12551">
        <v>5</v>
      </c>
      <c r="H12551">
        <v>3</v>
      </c>
      <c r="I12551">
        <v>7</v>
      </c>
      <c r="J12551">
        <v>0</v>
      </c>
    </row>
    <row r="12552" spans="1:10" x14ac:dyDescent="0.25">
      <c r="A12552">
        <v>0.55481923427171587</v>
      </c>
      <c r="B12552">
        <v>124618642</v>
      </c>
      <c r="C12552">
        <v>140</v>
      </c>
      <c r="D12552">
        <v>397.6</v>
      </c>
      <c r="E12552">
        <v>1</v>
      </c>
      <c r="F12552">
        <v>2</v>
      </c>
      <c r="G12552">
        <v>1</v>
      </c>
      <c r="H12552">
        <v>1</v>
      </c>
      <c r="I12552">
        <v>2</v>
      </c>
      <c r="J12552">
        <v>0</v>
      </c>
    </row>
    <row r="12553" spans="1:10" x14ac:dyDescent="0.25">
      <c r="A12553">
        <v>0.5548923905507227</v>
      </c>
      <c r="B12553">
        <v>66333711</v>
      </c>
      <c r="C12553">
        <v>420</v>
      </c>
      <c r="D12553">
        <v>97.4</v>
      </c>
      <c r="E12553">
        <v>1</v>
      </c>
      <c r="F12553">
        <v>10</v>
      </c>
      <c r="G12553">
        <v>1</v>
      </c>
      <c r="H12553">
        <v>1</v>
      </c>
      <c r="I12553">
        <v>10</v>
      </c>
      <c r="J12553">
        <v>0</v>
      </c>
    </row>
    <row r="12554" spans="1:10" x14ac:dyDescent="0.25">
      <c r="A12554">
        <v>0.55490796019277067</v>
      </c>
      <c r="B12554">
        <v>116413028</v>
      </c>
      <c r="C12554">
        <v>266</v>
      </c>
      <c r="D12554">
        <v>333.88</v>
      </c>
      <c r="E12554">
        <v>3</v>
      </c>
      <c r="F12554">
        <v>18</v>
      </c>
      <c r="G12554">
        <v>11</v>
      </c>
      <c r="H12554">
        <v>6</v>
      </c>
      <c r="I12554">
        <v>6</v>
      </c>
      <c r="J12554">
        <v>0</v>
      </c>
    </row>
    <row r="12555" spans="1:10" x14ac:dyDescent="0.25">
      <c r="A12555">
        <v>0.55492486055907897</v>
      </c>
      <c r="B12555">
        <v>129063366</v>
      </c>
      <c r="C12555">
        <v>72</v>
      </c>
      <c r="D12555">
        <v>204</v>
      </c>
      <c r="E12555">
        <v>1</v>
      </c>
      <c r="F12555">
        <v>2</v>
      </c>
      <c r="G12555">
        <v>1</v>
      </c>
      <c r="H12555">
        <v>1</v>
      </c>
      <c r="I12555">
        <v>2</v>
      </c>
      <c r="J12555">
        <v>0</v>
      </c>
    </row>
    <row r="12556" spans="1:10" x14ac:dyDescent="0.25">
      <c r="A12556">
        <v>0.55497246847187065</v>
      </c>
      <c r="B12556">
        <v>131742886</v>
      </c>
      <c r="C12556">
        <v>15</v>
      </c>
      <c r="D12556">
        <v>199</v>
      </c>
      <c r="E12556">
        <v>1</v>
      </c>
      <c r="F12556">
        <v>1</v>
      </c>
      <c r="G12556">
        <v>1</v>
      </c>
      <c r="H12556">
        <v>1</v>
      </c>
      <c r="I12556">
        <v>1</v>
      </c>
      <c r="J12556">
        <v>0</v>
      </c>
    </row>
    <row r="12557" spans="1:10" x14ac:dyDescent="0.25">
      <c r="A12557">
        <v>0.55514846692315956</v>
      </c>
      <c r="B12557">
        <v>120421270</v>
      </c>
      <c r="C12557">
        <v>10</v>
      </c>
      <c r="D12557">
        <v>856.12</v>
      </c>
      <c r="E12557">
        <v>3</v>
      </c>
      <c r="F12557">
        <v>56</v>
      </c>
      <c r="G12557">
        <v>19</v>
      </c>
      <c r="H12557">
        <v>7</v>
      </c>
      <c r="I12557">
        <v>18.666666670000001</v>
      </c>
      <c r="J12557">
        <v>1</v>
      </c>
    </row>
    <row r="12558" spans="1:10" x14ac:dyDescent="0.25">
      <c r="A12558">
        <v>0.55524286672153034</v>
      </c>
      <c r="B12558">
        <v>115276796</v>
      </c>
      <c r="C12558">
        <v>249</v>
      </c>
      <c r="D12558">
        <v>410</v>
      </c>
      <c r="E12558">
        <v>3</v>
      </c>
      <c r="F12558">
        <v>17</v>
      </c>
      <c r="G12558">
        <v>14</v>
      </c>
      <c r="H12558">
        <v>8</v>
      </c>
      <c r="I12558">
        <v>5.6666666670000003</v>
      </c>
      <c r="J12558">
        <v>0</v>
      </c>
    </row>
    <row r="12559" spans="1:10" x14ac:dyDescent="0.25">
      <c r="A12559">
        <v>0.55525503368246154</v>
      </c>
      <c r="B12559">
        <v>35918437</v>
      </c>
      <c r="C12559">
        <v>78</v>
      </c>
      <c r="D12559">
        <v>1204.96</v>
      </c>
      <c r="E12559">
        <v>8</v>
      </c>
      <c r="F12559">
        <v>93</v>
      </c>
      <c r="G12559">
        <v>62</v>
      </c>
      <c r="H12559">
        <v>28</v>
      </c>
      <c r="I12559">
        <v>11.625</v>
      </c>
      <c r="J12559">
        <v>1</v>
      </c>
    </row>
    <row r="12560" spans="1:10" x14ac:dyDescent="0.25">
      <c r="A12560">
        <v>0.55530647470468975</v>
      </c>
      <c r="B12560">
        <v>84880419</v>
      </c>
      <c r="C12560">
        <v>225</v>
      </c>
      <c r="D12560">
        <v>119.9</v>
      </c>
      <c r="E12560">
        <v>1</v>
      </c>
      <c r="F12560">
        <v>2</v>
      </c>
      <c r="G12560">
        <v>2</v>
      </c>
      <c r="H12560">
        <v>1</v>
      </c>
      <c r="I12560">
        <v>2</v>
      </c>
      <c r="J12560">
        <v>0</v>
      </c>
    </row>
    <row r="12561" spans="1:10" x14ac:dyDescent="0.25">
      <c r="A12561">
        <v>0.55530965584432979</v>
      </c>
      <c r="B12561">
        <v>119536635</v>
      </c>
      <c r="C12561">
        <v>149</v>
      </c>
      <c r="D12561">
        <v>111.53</v>
      </c>
      <c r="E12561">
        <v>1</v>
      </c>
      <c r="F12561">
        <v>7</v>
      </c>
      <c r="G12561">
        <v>7</v>
      </c>
      <c r="H12561">
        <v>3</v>
      </c>
      <c r="I12561">
        <v>7</v>
      </c>
      <c r="J12561">
        <v>1</v>
      </c>
    </row>
    <row r="12562" spans="1:10" x14ac:dyDescent="0.25">
      <c r="A12562">
        <v>0.55534089410906662</v>
      </c>
      <c r="B12562">
        <v>131601250</v>
      </c>
      <c r="C12562">
        <v>12</v>
      </c>
      <c r="D12562">
        <v>301.98</v>
      </c>
      <c r="E12562">
        <v>2</v>
      </c>
      <c r="F12562">
        <v>25</v>
      </c>
      <c r="G12562">
        <v>8</v>
      </c>
      <c r="H12562">
        <v>3</v>
      </c>
      <c r="I12562">
        <v>12.5</v>
      </c>
      <c r="J12562">
        <v>1</v>
      </c>
    </row>
    <row r="12563" spans="1:10" x14ac:dyDescent="0.25">
      <c r="A12563">
        <v>0.5553413080899573</v>
      </c>
      <c r="B12563">
        <v>121532354</v>
      </c>
      <c r="C12563">
        <v>52</v>
      </c>
      <c r="D12563">
        <v>978.1</v>
      </c>
      <c r="E12563">
        <v>4</v>
      </c>
      <c r="F12563">
        <v>58</v>
      </c>
      <c r="G12563">
        <v>38</v>
      </c>
      <c r="H12563">
        <v>8</v>
      </c>
      <c r="I12563">
        <v>14.5</v>
      </c>
      <c r="J12563">
        <v>1</v>
      </c>
    </row>
    <row r="12564" spans="1:10" x14ac:dyDescent="0.25">
      <c r="A12564">
        <v>0.55541471075872728</v>
      </c>
      <c r="B12564">
        <v>72598025</v>
      </c>
      <c r="C12564">
        <v>427</v>
      </c>
      <c r="D12564">
        <v>138.19999999999999</v>
      </c>
      <c r="E12564">
        <v>1</v>
      </c>
      <c r="F12564">
        <v>8</v>
      </c>
      <c r="G12564">
        <v>2</v>
      </c>
      <c r="H12564">
        <v>2</v>
      </c>
      <c r="I12564">
        <v>8</v>
      </c>
      <c r="J12564">
        <v>0</v>
      </c>
    </row>
    <row r="12565" spans="1:10" x14ac:dyDescent="0.25">
      <c r="A12565">
        <v>0.55544760072636756</v>
      </c>
      <c r="B12565">
        <v>115523117</v>
      </c>
      <c r="C12565">
        <v>90</v>
      </c>
      <c r="D12565">
        <v>50.5</v>
      </c>
      <c r="E12565">
        <v>1</v>
      </c>
      <c r="F12565">
        <v>3</v>
      </c>
      <c r="G12565">
        <v>2</v>
      </c>
      <c r="H12565">
        <v>2</v>
      </c>
      <c r="I12565">
        <v>3</v>
      </c>
      <c r="J12565">
        <v>1</v>
      </c>
    </row>
    <row r="12566" spans="1:10" x14ac:dyDescent="0.25">
      <c r="A12566">
        <v>0.55546296679729168</v>
      </c>
      <c r="B12566">
        <v>14881465</v>
      </c>
      <c r="C12566">
        <v>22</v>
      </c>
      <c r="D12566">
        <v>943.85</v>
      </c>
      <c r="E12566">
        <v>9</v>
      </c>
      <c r="F12566">
        <v>56</v>
      </c>
      <c r="G12566">
        <v>43</v>
      </c>
      <c r="H12566">
        <v>19</v>
      </c>
      <c r="I12566">
        <v>6.2222222220000001</v>
      </c>
      <c r="J12566">
        <v>1</v>
      </c>
    </row>
    <row r="12567" spans="1:10" x14ac:dyDescent="0.25">
      <c r="A12567">
        <v>0.55548634885967552</v>
      </c>
      <c r="B12567">
        <v>125003774</v>
      </c>
      <c r="C12567">
        <v>80</v>
      </c>
      <c r="D12567">
        <v>224.5</v>
      </c>
      <c r="E12567">
        <v>2</v>
      </c>
      <c r="F12567">
        <v>22</v>
      </c>
      <c r="G12567">
        <v>13</v>
      </c>
      <c r="H12567">
        <v>4</v>
      </c>
      <c r="I12567">
        <v>11</v>
      </c>
      <c r="J12567">
        <v>1</v>
      </c>
    </row>
    <row r="12568" spans="1:10" x14ac:dyDescent="0.25">
      <c r="A12568">
        <v>0.55550043457913401</v>
      </c>
      <c r="B12568">
        <v>115593091</v>
      </c>
      <c r="C12568">
        <v>243</v>
      </c>
      <c r="D12568">
        <v>460.7</v>
      </c>
      <c r="E12568">
        <v>4</v>
      </c>
      <c r="F12568">
        <v>78</v>
      </c>
      <c r="G12568">
        <v>32</v>
      </c>
      <c r="H12568">
        <v>11</v>
      </c>
      <c r="I12568">
        <v>19.5</v>
      </c>
      <c r="J12568">
        <v>0</v>
      </c>
    </row>
    <row r="12569" spans="1:10" x14ac:dyDescent="0.25">
      <c r="A12569">
        <v>0.55551221789675531</v>
      </c>
      <c r="B12569">
        <v>123572995</v>
      </c>
      <c r="C12569">
        <v>34</v>
      </c>
      <c r="D12569">
        <v>137.56</v>
      </c>
      <c r="E12569">
        <v>1</v>
      </c>
      <c r="F12569">
        <v>12</v>
      </c>
      <c r="G12569">
        <v>4</v>
      </c>
      <c r="H12569">
        <v>2</v>
      </c>
      <c r="I12569">
        <v>12</v>
      </c>
      <c r="J12569">
        <v>1</v>
      </c>
    </row>
    <row r="12570" spans="1:10" x14ac:dyDescent="0.25">
      <c r="A12570">
        <v>0.55553331979503784</v>
      </c>
      <c r="B12570">
        <v>14805850</v>
      </c>
      <c r="C12570">
        <v>129</v>
      </c>
      <c r="D12570">
        <v>551.11</v>
      </c>
      <c r="E12570">
        <v>5</v>
      </c>
      <c r="F12570">
        <v>55</v>
      </c>
      <c r="G12570">
        <v>30</v>
      </c>
      <c r="H12570">
        <v>13</v>
      </c>
      <c r="I12570">
        <v>11</v>
      </c>
      <c r="J12570">
        <v>1</v>
      </c>
    </row>
    <row r="12571" spans="1:10" x14ac:dyDescent="0.25">
      <c r="A12571">
        <v>0.55557472863276691</v>
      </c>
      <c r="B12571">
        <v>128861519</v>
      </c>
      <c r="C12571">
        <v>55</v>
      </c>
      <c r="D12571">
        <v>678.2</v>
      </c>
      <c r="E12571">
        <v>2</v>
      </c>
      <c r="F12571">
        <v>42</v>
      </c>
      <c r="G12571">
        <v>21</v>
      </c>
      <c r="H12571">
        <v>4</v>
      </c>
      <c r="I12571">
        <v>21</v>
      </c>
      <c r="J12571">
        <v>1</v>
      </c>
    </row>
    <row r="12572" spans="1:10" x14ac:dyDescent="0.25">
      <c r="A12572">
        <v>0.55559674545019777</v>
      </c>
      <c r="B12572">
        <v>6586638</v>
      </c>
      <c r="C12572">
        <v>153</v>
      </c>
      <c r="D12572">
        <v>268.8</v>
      </c>
      <c r="E12572">
        <v>2</v>
      </c>
      <c r="F12572">
        <v>43</v>
      </c>
      <c r="G12572">
        <v>32</v>
      </c>
      <c r="H12572">
        <v>4</v>
      </c>
      <c r="I12572">
        <v>21.5</v>
      </c>
      <c r="J12572">
        <v>1</v>
      </c>
    </row>
    <row r="12573" spans="1:10" x14ac:dyDescent="0.25">
      <c r="A12573">
        <v>0.55559800602139275</v>
      </c>
      <c r="B12573">
        <v>5618548</v>
      </c>
      <c r="C12573">
        <v>349</v>
      </c>
      <c r="D12573">
        <v>310.52999999999997</v>
      </c>
      <c r="E12573">
        <v>4</v>
      </c>
      <c r="F12573">
        <v>27</v>
      </c>
      <c r="G12573">
        <v>22</v>
      </c>
      <c r="H12573">
        <v>8</v>
      </c>
      <c r="I12573">
        <v>6.75</v>
      </c>
      <c r="J12573">
        <v>0</v>
      </c>
    </row>
    <row r="12574" spans="1:10" x14ac:dyDescent="0.25">
      <c r="A12574">
        <v>0.55560262483161327</v>
      </c>
      <c r="B12574">
        <v>7231856</v>
      </c>
      <c r="C12574">
        <v>16</v>
      </c>
      <c r="D12574">
        <v>4146.57</v>
      </c>
      <c r="E12574">
        <v>23</v>
      </c>
      <c r="F12574">
        <v>676</v>
      </c>
      <c r="G12574">
        <v>379</v>
      </c>
      <c r="H12574">
        <v>86</v>
      </c>
      <c r="I12574">
        <v>29.391304349999999</v>
      </c>
      <c r="J12574">
        <v>1</v>
      </c>
    </row>
    <row r="12575" spans="1:10" x14ac:dyDescent="0.25">
      <c r="A12575">
        <v>0.55562363966301898</v>
      </c>
      <c r="B12575">
        <v>73766531</v>
      </c>
      <c r="C12575">
        <v>456</v>
      </c>
      <c r="D12575">
        <v>155.6</v>
      </c>
      <c r="E12575">
        <v>1</v>
      </c>
      <c r="F12575">
        <v>10</v>
      </c>
      <c r="G12575">
        <v>9</v>
      </c>
      <c r="H12575">
        <v>2</v>
      </c>
      <c r="I12575">
        <v>10</v>
      </c>
      <c r="J12575">
        <v>0</v>
      </c>
    </row>
    <row r="12576" spans="1:10" x14ac:dyDescent="0.25">
      <c r="A12576">
        <v>0.55579073208819296</v>
      </c>
      <c r="B12576">
        <v>123167509</v>
      </c>
      <c r="C12576">
        <v>17</v>
      </c>
      <c r="D12576">
        <v>719.26</v>
      </c>
      <c r="E12576">
        <v>6</v>
      </c>
      <c r="F12576">
        <v>47</v>
      </c>
      <c r="G12576">
        <v>42</v>
      </c>
      <c r="H12576">
        <v>15</v>
      </c>
      <c r="I12576">
        <v>7.8333333329999997</v>
      </c>
      <c r="J12576">
        <v>1</v>
      </c>
    </row>
    <row r="12577" spans="1:10" x14ac:dyDescent="0.25">
      <c r="A12577">
        <v>0.55581008492319062</v>
      </c>
      <c r="B12577">
        <v>72629581</v>
      </c>
      <c r="C12577">
        <v>168</v>
      </c>
      <c r="D12577">
        <v>60.59</v>
      </c>
      <c r="E12577">
        <v>1</v>
      </c>
      <c r="F12577">
        <v>5</v>
      </c>
      <c r="G12577">
        <v>5</v>
      </c>
      <c r="H12577">
        <v>1</v>
      </c>
      <c r="I12577">
        <v>5</v>
      </c>
      <c r="J12577">
        <v>0</v>
      </c>
    </row>
    <row r="12578" spans="1:10" x14ac:dyDescent="0.25">
      <c r="A12578">
        <v>0.55583970796930937</v>
      </c>
      <c r="B12578">
        <v>12839913</v>
      </c>
      <c r="C12578">
        <v>316</v>
      </c>
      <c r="D12578">
        <v>202.6</v>
      </c>
      <c r="E12578">
        <v>2</v>
      </c>
      <c r="F12578">
        <v>16</v>
      </c>
      <c r="G12578">
        <v>14</v>
      </c>
      <c r="H12578">
        <v>5</v>
      </c>
      <c r="I12578">
        <v>8</v>
      </c>
      <c r="J12578">
        <v>0</v>
      </c>
    </row>
    <row r="12579" spans="1:10" x14ac:dyDescent="0.25">
      <c r="A12579">
        <v>0.55587321960482228</v>
      </c>
      <c r="B12579">
        <v>119167563</v>
      </c>
      <c r="C12579">
        <v>254</v>
      </c>
      <c r="D12579">
        <v>129</v>
      </c>
      <c r="E12579">
        <v>1</v>
      </c>
      <c r="F12579">
        <v>10</v>
      </c>
      <c r="G12579">
        <v>1</v>
      </c>
      <c r="H12579">
        <v>1</v>
      </c>
      <c r="I12579">
        <v>10</v>
      </c>
      <c r="J12579">
        <v>0</v>
      </c>
    </row>
    <row r="12580" spans="1:10" x14ac:dyDescent="0.25">
      <c r="A12580">
        <v>0.55587421933426262</v>
      </c>
      <c r="B12580">
        <v>120169021</v>
      </c>
      <c r="C12580">
        <v>87</v>
      </c>
      <c r="D12580">
        <v>1004.35</v>
      </c>
      <c r="E12580">
        <v>5</v>
      </c>
      <c r="F12580">
        <v>31</v>
      </c>
      <c r="G12580">
        <v>26</v>
      </c>
      <c r="H12580">
        <v>12</v>
      </c>
      <c r="I12580">
        <v>6.2</v>
      </c>
      <c r="J12580">
        <v>1</v>
      </c>
    </row>
    <row r="12581" spans="1:10" x14ac:dyDescent="0.25">
      <c r="A12581">
        <v>0.55590824481339718</v>
      </c>
      <c r="B12581">
        <v>63555442</v>
      </c>
      <c r="C12581">
        <v>227</v>
      </c>
      <c r="D12581">
        <v>92.4</v>
      </c>
      <c r="E12581">
        <v>1</v>
      </c>
      <c r="F12581">
        <v>6</v>
      </c>
      <c r="G12581">
        <v>3</v>
      </c>
      <c r="H12581">
        <v>2</v>
      </c>
      <c r="I12581">
        <v>6</v>
      </c>
      <c r="J12581">
        <v>0</v>
      </c>
    </row>
    <row r="12582" spans="1:10" x14ac:dyDescent="0.25">
      <c r="A12582">
        <v>0.55591105885640524</v>
      </c>
      <c r="B12582">
        <v>84896342</v>
      </c>
      <c r="C12582">
        <v>77</v>
      </c>
      <c r="D12582">
        <v>3290.44</v>
      </c>
      <c r="E12582">
        <v>19</v>
      </c>
      <c r="F12582">
        <v>118</v>
      </c>
      <c r="G12582">
        <v>63</v>
      </c>
      <c r="H12582">
        <v>39</v>
      </c>
      <c r="I12582">
        <v>6.2105263160000002</v>
      </c>
      <c r="J12582">
        <v>1</v>
      </c>
    </row>
    <row r="12583" spans="1:10" x14ac:dyDescent="0.25">
      <c r="A12583">
        <v>0.55602519426982988</v>
      </c>
      <c r="B12583">
        <v>55817781</v>
      </c>
      <c r="C12583">
        <v>58</v>
      </c>
      <c r="D12583">
        <v>288.18</v>
      </c>
      <c r="E12583">
        <v>3</v>
      </c>
      <c r="F12583">
        <v>23</v>
      </c>
      <c r="G12583">
        <v>18</v>
      </c>
      <c r="H12583">
        <v>10</v>
      </c>
      <c r="I12583">
        <v>7.6666666670000003</v>
      </c>
      <c r="J12583">
        <v>1</v>
      </c>
    </row>
    <row r="12584" spans="1:10" x14ac:dyDescent="0.25">
      <c r="A12584">
        <v>0.55606253605528966</v>
      </c>
      <c r="B12584">
        <v>7541255</v>
      </c>
      <c r="C12584">
        <v>16</v>
      </c>
      <c r="D12584">
        <v>5404.72</v>
      </c>
      <c r="E12584">
        <v>15</v>
      </c>
      <c r="F12584">
        <v>233</v>
      </c>
      <c r="G12584">
        <v>101</v>
      </c>
      <c r="H12584">
        <v>30</v>
      </c>
      <c r="I12584">
        <v>15.53333333</v>
      </c>
      <c r="J12584">
        <v>1</v>
      </c>
    </row>
    <row r="12585" spans="1:10" x14ac:dyDescent="0.25">
      <c r="A12585">
        <v>0.55608639311243302</v>
      </c>
      <c r="B12585">
        <v>119156756</v>
      </c>
      <c r="C12585">
        <v>64</v>
      </c>
      <c r="D12585">
        <v>1679.49</v>
      </c>
      <c r="E12585">
        <v>8</v>
      </c>
      <c r="F12585">
        <v>98</v>
      </c>
      <c r="G12585">
        <v>65</v>
      </c>
      <c r="H12585">
        <v>22</v>
      </c>
      <c r="I12585">
        <v>12.25</v>
      </c>
      <c r="J12585">
        <v>1</v>
      </c>
    </row>
    <row r="12586" spans="1:10" x14ac:dyDescent="0.25">
      <c r="A12586">
        <v>0.55610916208477656</v>
      </c>
      <c r="B12586">
        <v>79394288</v>
      </c>
      <c r="C12586">
        <v>152</v>
      </c>
      <c r="D12586">
        <v>854.9</v>
      </c>
      <c r="E12586">
        <v>3</v>
      </c>
      <c r="F12586">
        <v>20</v>
      </c>
      <c r="G12586">
        <v>9</v>
      </c>
      <c r="H12586">
        <v>4</v>
      </c>
      <c r="I12586">
        <v>6.6666666670000003</v>
      </c>
      <c r="J12586">
        <v>0</v>
      </c>
    </row>
    <row r="12587" spans="1:10" x14ac:dyDescent="0.25">
      <c r="A12587">
        <v>0.55623003523004577</v>
      </c>
      <c r="B12587">
        <v>122646424</v>
      </c>
      <c r="C12587">
        <v>51</v>
      </c>
      <c r="D12587">
        <v>328</v>
      </c>
      <c r="E12587">
        <v>2</v>
      </c>
      <c r="F12587">
        <v>4</v>
      </c>
      <c r="G12587">
        <v>2</v>
      </c>
      <c r="H12587">
        <v>2</v>
      </c>
      <c r="I12587">
        <v>2</v>
      </c>
      <c r="J12587">
        <v>1</v>
      </c>
    </row>
    <row r="12588" spans="1:10" x14ac:dyDescent="0.25">
      <c r="A12588">
        <v>0.55632440692647389</v>
      </c>
      <c r="B12588">
        <v>63585643</v>
      </c>
      <c r="C12588">
        <v>439</v>
      </c>
      <c r="D12588">
        <v>165</v>
      </c>
      <c r="E12588">
        <v>2</v>
      </c>
      <c r="F12588">
        <v>34</v>
      </c>
      <c r="G12588">
        <v>4</v>
      </c>
      <c r="H12588">
        <v>3</v>
      </c>
      <c r="I12588">
        <v>17</v>
      </c>
      <c r="J12588">
        <v>0</v>
      </c>
    </row>
    <row r="12589" spans="1:10" x14ac:dyDescent="0.25">
      <c r="A12589">
        <v>0.55632718207895571</v>
      </c>
      <c r="B12589">
        <v>85391756</v>
      </c>
      <c r="C12589">
        <v>384</v>
      </c>
      <c r="D12589">
        <v>466.3</v>
      </c>
      <c r="E12589">
        <v>3</v>
      </c>
      <c r="F12589">
        <v>7</v>
      </c>
      <c r="G12589">
        <v>5</v>
      </c>
      <c r="H12589">
        <v>4</v>
      </c>
      <c r="I12589">
        <v>2.3333333330000001</v>
      </c>
      <c r="J12589">
        <v>0</v>
      </c>
    </row>
    <row r="12590" spans="1:10" x14ac:dyDescent="0.25">
      <c r="A12590">
        <v>0.55633048211487968</v>
      </c>
      <c r="B12590">
        <v>72543412</v>
      </c>
      <c r="C12590">
        <v>405</v>
      </c>
      <c r="D12590">
        <v>92.59</v>
      </c>
      <c r="E12590">
        <v>1</v>
      </c>
      <c r="F12590">
        <v>6</v>
      </c>
      <c r="G12590">
        <v>5</v>
      </c>
      <c r="H12590">
        <v>3</v>
      </c>
      <c r="I12590">
        <v>6</v>
      </c>
      <c r="J12590">
        <v>0</v>
      </c>
    </row>
    <row r="12591" spans="1:10" x14ac:dyDescent="0.25">
      <c r="A12591">
        <v>0.55634726154720771</v>
      </c>
      <c r="B12591">
        <v>115439218</v>
      </c>
      <c r="C12591">
        <v>20</v>
      </c>
      <c r="D12591">
        <v>4476.6000000000004</v>
      </c>
      <c r="E12591">
        <v>13</v>
      </c>
      <c r="F12591">
        <v>178</v>
      </c>
      <c r="G12591">
        <v>60</v>
      </c>
      <c r="H12591">
        <v>29</v>
      </c>
      <c r="I12591">
        <v>13.69230769</v>
      </c>
      <c r="J12591">
        <v>1</v>
      </c>
    </row>
    <row r="12592" spans="1:10" x14ac:dyDescent="0.25">
      <c r="A12592">
        <v>0.55642940248451522</v>
      </c>
      <c r="B12592">
        <v>129719793</v>
      </c>
      <c r="C12592">
        <v>5</v>
      </c>
      <c r="D12592">
        <v>137</v>
      </c>
      <c r="E12592">
        <v>1</v>
      </c>
      <c r="F12592">
        <v>19</v>
      </c>
      <c r="G12592">
        <v>10</v>
      </c>
      <c r="H12592">
        <v>4</v>
      </c>
      <c r="I12592">
        <v>19</v>
      </c>
      <c r="J12592">
        <v>1</v>
      </c>
    </row>
    <row r="12593" spans="1:10" x14ac:dyDescent="0.25">
      <c r="A12593">
        <v>0.55646528707114074</v>
      </c>
      <c r="B12593">
        <v>130087827</v>
      </c>
      <c r="C12593">
        <v>47</v>
      </c>
      <c r="D12593">
        <v>101.5</v>
      </c>
      <c r="E12593">
        <v>1</v>
      </c>
      <c r="F12593">
        <v>6</v>
      </c>
      <c r="G12593">
        <v>6</v>
      </c>
      <c r="H12593">
        <v>2</v>
      </c>
      <c r="I12593">
        <v>6</v>
      </c>
      <c r="J12593">
        <v>1</v>
      </c>
    </row>
    <row r="12594" spans="1:10" x14ac:dyDescent="0.25">
      <c r="A12594">
        <v>0.55647447683682161</v>
      </c>
      <c r="B12594">
        <v>123168201</v>
      </c>
      <c r="C12594">
        <v>127</v>
      </c>
      <c r="D12594">
        <v>329.91</v>
      </c>
      <c r="E12594">
        <v>1</v>
      </c>
      <c r="F12594">
        <v>12</v>
      </c>
      <c r="G12594">
        <v>6</v>
      </c>
      <c r="H12594">
        <v>3</v>
      </c>
      <c r="I12594">
        <v>12</v>
      </c>
      <c r="J12594">
        <v>1</v>
      </c>
    </row>
    <row r="12595" spans="1:10" x14ac:dyDescent="0.25">
      <c r="A12595">
        <v>0.55651992277419626</v>
      </c>
      <c r="B12595">
        <v>84841664</v>
      </c>
      <c r="C12595">
        <v>397</v>
      </c>
      <c r="D12595">
        <v>77</v>
      </c>
      <c r="E12595">
        <v>2</v>
      </c>
      <c r="F12595">
        <v>40</v>
      </c>
      <c r="G12595">
        <v>2</v>
      </c>
      <c r="H12595">
        <v>2</v>
      </c>
      <c r="I12595">
        <v>20</v>
      </c>
      <c r="J12595">
        <v>0</v>
      </c>
    </row>
    <row r="12596" spans="1:10" x14ac:dyDescent="0.25">
      <c r="A12596">
        <v>0.55654174712017623</v>
      </c>
      <c r="B12596">
        <v>8347112</v>
      </c>
      <c r="C12596">
        <v>1</v>
      </c>
      <c r="D12596">
        <v>4634.4799999999996</v>
      </c>
      <c r="E12596">
        <v>31</v>
      </c>
      <c r="F12596">
        <v>355</v>
      </c>
      <c r="G12596">
        <v>280</v>
      </c>
      <c r="H12596">
        <v>113</v>
      </c>
      <c r="I12596">
        <v>11.451612900000001</v>
      </c>
      <c r="J12596">
        <v>1</v>
      </c>
    </row>
    <row r="12597" spans="1:10" x14ac:dyDescent="0.25">
      <c r="A12597">
        <v>0.55660567643959213</v>
      </c>
      <c r="B12597">
        <v>113652322</v>
      </c>
      <c r="C12597">
        <v>70</v>
      </c>
      <c r="D12597">
        <v>2250.31</v>
      </c>
      <c r="E12597">
        <v>9</v>
      </c>
      <c r="F12597">
        <v>125</v>
      </c>
      <c r="G12597">
        <v>103</v>
      </c>
      <c r="H12597">
        <v>32</v>
      </c>
      <c r="I12597">
        <v>13.88888889</v>
      </c>
      <c r="J12597">
        <v>1</v>
      </c>
    </row>
    <row r="12598" spans="1:10" x14ac:dyDescent="0.25">
      <c r="A12598">
        <v>0.55661709739938414</v>
      </c>
      <c r="B12598">
        <v>127081348</v>
      </c>
      <c r="C12598">
        <v>105</v>
      </c>
      <c r="D12598">
        <v>102.2</v>
      </c>
      <c r="E12598">
        <v>1</v>
      </c>
      <c r="F12598">
        <v>3</v>
      </c>
      <c r="G12598">
        <v>3</v>
      </c>
      <c r="H12598">
        <v>1</v>
      </c>
      <c r="I12598">
        <v>3</v>
      </c>
      <c r="J12598">
        <v>0</v>
      </c>
    </row>
    <row r="12599" spans="1:10" x14ac:dyDescent="0.25">
      <c r="A12599">
        <v>0.55678093493025982</v>
      </c>
      <c r="B12599">
        <v>129262831</v>
      </c>
      <c r="C12599">
        <v>68</v>
      </c>
      <c r="D12599">
        <v>234.5</v>
      </c>
      <c r="E12599">
        <v>1</v>
      </c>
      <c r="F12599">
        <v>5</v>
      </c>
      <c r="G12599">
        <v>1</v>
      </c>
      <c r="H12599">
        <v>1</v>
      </c>
      <c r="I12599">
        <v>5</v>
      </c>
      <c r="J12599">
        <v>0</v>
      </c>
    </row>
    <row r="12600" spans="1:10" x14ac:dyDescent="0.25">
      <c r="A12600">
        <v>0.55678433295344532</v>
      </c>
      <c r="B12600">
        <v>116105827</v>
      </c>
      <c r="C12600">
        <v>341</v>
      </c>
      <c r="D12600">
        <v>292.49</v>
      </c>
      <c r="E12600">
        <v>1</v>
      </c>
      <c r="F12600">
        <v>12</v>
      </c>
      <c r="G12600">
        <v>11</v>
      </c>
      <c r="H12600">
        <v>1</v>
      </c>
      <c r="I12600">
        <v>12</v>
      </c>
      <c r="J12600">
        <v>0</v>
      </c>
    </row>
    <row r="12601" spans="1:10" x14ac:dyDescent="0.25">
      <c r="A12601">
        <v>0.55683970618367429</v>
      </c>
      <c r="B12601">
        <v>115489582</v>
      </c>
      <c r="C12601">
        <v>220</v>
      </c>
      <c r="D12601">
        <v>286</v>
      </c>
      <c r="E12601">
        <v>2</v>
      </c>
      <c r="F12601">
        <v>21</v>
      </c>
      <c r="G12601">
        <v>3</v>
      </c>
      <c r="H12601">
        <v>3</v>
      </c>
      <c r="I12601">
        <v>10.5</v>
      </c>
      <c r="J12601">
        <v>0</v>
      </c>
    </row>
    <row r="12602" spans="1:10" x14ac:dyDescent="0.25">
      <c r="A12602">
        <v>0.55701523677980347</v>
      </c>
      <c r="B12602">
        <v>8152853</v>
      </c>
      <c r="C12602">
        <v>146</v>
      </c>
      <c r="D12602">
        <v>104.2</v>
      </c>
      <c r="E12602">
        <v>1</v>
      </c>
      <c r="F12602">
        <v>20</v>
      </c>
      <c r="G12602">
        <v>9</v>
      </c>
      <c r="H12602">
        <v>2</v>
      </c>
      <c r="I12602">
        <v>20</v>
      </c>
      <c r="J12602">
        <v>1</v>
      </c>
    </row>
    <row r="12603" spans="1:10" x14ac:dyDescent="0.25">
      <c r="A12603">
        <v>0.55704245155958765</v>
      </c>
      <c r="B12603">
        <v>7331114</v>
      </c>
      <c r="C12603">
        <v>78</v>
      </c>
      <c r="D12603">
        <v>242.43</v>
      </c>
      <c r="E12603">
        <v>2</v>
      </c>
      <c r="F12603">
        <v>23</v>
      </c>
      <c r="G12603">
        <v>15</v>
      </c>
      <c r="H12603">
        <v>4</v>
      </c>
      <c r="I12603">
        <v>11.5</v>
      </c>
      <c r="J12603">
        <v>1</v>
      </c>
    </row>
    <row r="12604" spans="1:10" x14ac:dyDescent="0.25">
      <c r="A12604">
        <v>0.5570918595857941</v>
      </c>
      <c r="B12604">
        <v>131826504</v>
      </c>
      <c r="C12604">
        <v>13</v>
      </c>
      <c r="D12604">
        <v>85</v>
      </c>
      <c r="E12604">
        <v>1</v>
      </c>
      <c r="F12604">
        <v>1</v>
      </c>
      <c r="G12604">
        <v>1</v>
      </c>
      <c r="H12604">
        <v>1</v>
      </c>
      <c r="I12604">
        <v>1</v>
      </c>
      <c r="J12604">
        <v>0</v>
      </c>
    </row>
    <row r="12605" spans="1:10" x14ac:dyDescent="0.25">
      <c r="A12605">
        <v>0.55711066572029011</v>
      </c>
      <c r="B12605">
        <v>116516275</v>
      </c>
      <c r="C12605">
        <v>232</v>
      </c>
      <c r="D12605">
        <v>329.12</v>
      </c>
      <c r="E12605">
        <v>2</v>
      </c>
      <c r="F12605">
        <v>16</v>
      </c>
      <c r="G12605">
        <v>13</v>
      </c>
      <c r="H12605">
        <v>4</v>
      </c>
      <c r="I12605">
        <v>8</v>
      </c>
      <c r="J12605">
        <v>0</v>
      </c>
    </row>
    <row r="12606" spans="1:10" x14ac:dyDescent="0.25">
      <c r="A12606">
        <v>0.55711616349237791</v>
      </c>
      <c r="B12606">
        <v>117935444</v>
      </c>
      <c r="C12606">
        <v>30</v>
      </c>
      <c r="D12606">
        <v>4288.8</v>
      </c>
      <c r="E12606">
        <v>6</v>
      </c>
      <c r="F12606">
        <v>31</v>
      </c>
      <c r="G12606">
        <v>8</v>
      </c>
      <c r="H12606">
        <v>7</v>
      </c>
      <c r="I12606">
        <v>5.1666666670000003</v>
      </c>
      <c r="J12606">
        <v>0</v>
      </c>
    </row>
    <row r="12607" spans="1:10" x14ac:dyDescent="0.25">
      <c r="A12607">
        <v>0.55736222183476236</v>
      </c>
      <c r="B12607">
        <v>118354349</v>
      </c>
      <c r="C12607">
        <v>83</v>
      </c>
      <c r="D12607">
        <v>322.08999999999997</v>
      </c>
      <c r="E12607">
        <v>5</v>
      </c>
      <c r="F12607">
        <v>15</v>
      </c>
      <c r="G12607">
        <v>12</v>
      </c>
      <c r="H12607">
        <v>5</v>
      </c>
      <c r="I12607">
        <v>3</v>
      </c>
      <c r="J12607">
        <v>1</v>
      </c>
    </row>
    <row r="12608" spans="1:10" x14ac:dyDescent="0.25">
      <c r="A12608">
        <v>0.55737442423952566</v>
      </c>
      <c r="B12608">
        <v>130140033</v>
      </c>
      <c r="C12608">
        <v>44</v>
      </c>
      <c r="D12608">
        <v>100.88</v>
      </c>
      <c r="E12608">
        <v>1</v>
      </c>
      <c r="F12608">
        <v>13</v>
      </c>
      <c r="G12608">
        <v>8</v>
      </c>
      <c r="H12608">
        <v>3</v>
      </c>
      <c r="I12608">
        <v>13</v>
      </c>
      <c r="J12608">
        <v>1</v>
      </c>
    </row>
    <row r="12609" spans="1:10" x14ac:dyDescent="0.25">
      <c r="A12609">
        <v>0.55741352540435463</v>
      </c>
      <c r="B12609">
        <v>129698604</v>
      </c>
      <c r="C12609">
        <v>24</v>
      </c>
      <c r="D12609">
        <v>541.79999999999995</v>
      </c>
      <c r="E12609">
        <v>3</v>
      </c>
      <c r="F12609">
        <v>70</v>
      </c>
      <c r="G12609">
        <v>21</v>
      </c>
      <c r="H12609">
        <v>10</v>
      </c>
      <c r="I12609">
        <v>23.333333329999999</v>
      </c>
      <c r="J12609">
        <v>1</v>
      </c>
    </row>
    <row r="12610" spans="1:10" x14ac:dyDescent="0.25">
      <c r="A12610">
        <v>0.55742662446777069</v>
      </c>
      <c r="B12610">
        <v>84646389</v>
      </c>
      <c r="C12610">
        <v>36</v>
      </c>
      <c r="D12610">
        <v>111.2</v>
      </c>
      <c r="E12610">
        <v>1</v>
      </c>
      <c r="F12610">
        <v>12</v>
      </c>
      <c r="G12610">
        <v>12</v>
      </c>
      <c r="H12610">
        <v>3</v>
      </c>
      <c r="I12610">
        <v>12</v>
      </c>
      <c r="J12610">
        <v>1</v>
      </c>
    </row>
    <row r="12611" spans="1:10" x14ac:dyDescent="0.25">
      <c r="A12611">
        <v>0.55753102640643726</v>
      </c>
      <c r="B12611">
        <v>63873412</v>
      </c>
      <c r="C12611">
        <v>7</v>
      </c>
      <c r="D12611">
        <v>819.21</v>
      </c>
      <c r="E12611">
        <v>8</v>
      </c>
      <c r="F12611">
        <v>51</v>
      </c>
      <c r="G12611">
        <v>33</v>
      </c>
      <c r="H12611">
        <v>18</v>
      </c>
      <c r="I12611">
        <v>6.375</v>
      </c>
      <c r="J12611">
        <v>1</v>
      </c>
    </row>
    <row r="12612" spans="1:10" x14ac:dyDescent="0.25">
      <c r="A12612">
        <v>0.55753905815465021</v>
      </c>
      <c r="B12612">
        <v>129656167</v>
      </c>
      <c r="C12612">
        <v>61</v>
      </c>
      <c r="D12612">
        <v>4299</v>
      </c>
      <c r="E12612">
        <v>1</v>
      </c>
      <c r="F12612">
        <v>4</v>
      </c>
      <c r="G12612">
        <v>4</v>
      </c>
      <c r="H12612">
        <v>1</v>
      </c>
      <c r="I12612">
        <v>4</v>
      </c>
      <c r="J12612">
        <v>0</v>
      </c>
    </row>
    <row r="12613" spans="1:10" x14ac:dyDescent="0.25">
      <c r="A12613">
        <v>0.55760757591947541</v>
      </c>
      <c r="B12613">
        <v>114101760</v>
      </c>
      <c r="C12613">
        <v>364</v>
      </c>
      <c r="D12613">
        <v>321.39999999999998</v>
      </c>
      <c r="E12613">
        <v>4</v>
      </c>
      <c r="F12613">
        <v>18</v>
      </c>
      <c r="G12613">
        <v>7</v>
      </c>
      <c r="H12613">
        <v>6</v>
      </c>
      <c r="I12613">
        <v>4.5</v>
      </c>
      <c r="J12613">
        <v>0</v>
      </c>
    </row>
    <row r="12614" spans="1:10" x14ac:dyDescent="0.25">
      <c r="A12614">
        <v>0.55760902571318416</v>
      </c>
      <c r="B12614">
        <v>7425298</v>
      </c>
      <c r="C12614">
        <v>266</v>
      </c>
      <c r="D12614">
        <v>285.39999999999998</v>
      </c>
      <c r="E12614">
        <v>1</v>
      </c>
      <c r="F12614">
        <v>12</v>
      </c>
      <c r="G12614">
        <v>10</v>
      </c>
      <c r="H12614">
        <v>5</v>
      </c>
      <c r="I12614">
        <v>12</v>
      </c>
      <c r="J12614">
        <v>0</v>
      </c>
    </row>
    <row r="12615" spans="1:10" x14ac:dyDescent="0.25">
      <c r="A12615">
        <v>0.55762235625293533</v>
      </c>
      <c r="B12615">
        <v>8342900</v>
      </c>
      <c r="C12615">
        <v>389</v>
      </c>
      <c r="D12615">
        <v>236.1</v>
      </c>
      <c r="E12615">
        <v>2</v>
      </c>
      <c r="F12615">
        <v>17</v>
      </c>
      <c r="G12615">
        <v>16</v>
      </c>
      <c r="H12615">
        <v>6</v>
      </c>
      <c r="I12615">
        <v>8.5</v>
      </c>
      <c r="J12615">
        <v>0</v>
      </c>
    </row>
    <row r="12616" spans="1:10" x14ac:dyDescent="0.25">
      <c r="A12616">
        <v>0.55762973996188592</v>
      </c>
      <c r="B12616">
        <v>69589717</v>
      </c>
      <c r="C12616">
        <v>415</v>
      </c>
      <c r="D12616">
        <v>94.28</v>
      </c>
      <c r="E12616">
        <v>1</v>
      </c>
      <c r="F12616">
        <v>8</v>
      </c>
      <c r="G12616">
        <v>3</v>
      </c>
      <c r="H12616">
        <v>2</v>
      </c>
      <c r="I12616">
        <v>8</v>
      </c>
      <c r="J12616">
        <v>0</v>
      </c>
    </row>
    <row r="12617" spans="1:10" x14ac:dyDescent="0.25">
      <c r="A12617">
        <v>0.55769939933213175</v>
      </c>
      <c r="B12617">
        <v>130272278</v>
      </c>
      <c r="C12617">
        <v>40</v>
      </c>
      <c r="D12617">
        <v>264</v>
      </c>
      <c r="E12617">
        <v>1</v>
      </c>
      <c r="F12617">
        <v>4</v>
      </c>
      <c r="G12617">
        <v>1</v>
      </c>
      <c r="H12617">
        <v>1</v>
      </c>
      <c r="I12617">
        <v>4</v>
      </c>
      <c r="J12617">
        <v>0</v>
      </c>
    </row>
    <row r="12618" spans="1:10" x14ac:dyDescent="0.25">
      <c r="A12618">
        <v>0.55770486052623602</v>
      </c>
      <c r="B12618">
        <v>127197353</v>
      </c>
      <c r="C12618">
        <v>103</v>
      </c>
      <c r="D12618">
        <v>722.8</v>
      </c>
      <c r="E12618">
        <v>1</v>
      </c>
      <c r="F12618">
        <v>12</v>
      </c>
      <c r="G12618">
        <v>3</v>
      </c>
      <c r="H12618">
        <v>2</v>
      </c>
      <c r="I12618">
        <v>12</v>
      </c>
      <c r="J12618">
        <v>1</v>
      </c>
    </row>
    <row r="12619" spans="1:10" x14ac:dyDescent="0.25">
      <c r="A12619">
        <v>0.55778894404871837</v>
      </c>
      <c r="B12619">
        <v>116590773</v>
      </c>
      <c r="C12619">
        <v>15</v>
      </c>
      <c r="D12619">
        <v>859.43</v>
      </c>
      <c r="E12619">
        <v>7</v>
      </c>
      <c r="F12619">
        <v>89</v>
      </c>
      <c r="G12619">
        <v>74</v>
      </c>
      <c r="H12619">
        <v>26</v>
      </c>
      <c r="I12619">
        <v>12.71428571</v>
      </c>
      <c r="J12619">
        <v>1</v>
      </c>
    </row>
    <row r="12620" spans="1:10" x14ac:dyDescent="0.25">
      <c r="A12620">
        <v>0.55779984699392282</v>
      </c>
      <c r="B12620">
        <v>125469095</v>
      </c>
      <c r="C12620">
        <v>116</v>
      </c>
      <c r="D12620">
        <v>264.60000000000002</v>
      </c>
      <c r="E12620">
        <v>3</v>
      </c>
      <c r="F12620">
        <v>12</v>
      </c>
      <c r="G12620">
        <v>3</v>
      </c>
      <c r="H12620">
        <v>3</v>
      </c>
      <c r="I12620">
        <v>4</v>
      </c>
      <c r="J12620">
        <v>0</v>
      </c>
    </row>
    <row r="12621" spans="1:10" x14ac:dyDescent="0.25">
      <c r="A12621">
        <v>0.55784446670978871</v>
      </c>
      <c r="B12621">
        <v>90988140</v>
      </c>
      <c r="C12621">
        <v>58</v>
      </c>
      <c r="D12621">
        <v>597.4</v>
      </c>
      <c r="E12621">
        <v>5</v>
      </c>
      <c r="F12621">
        <v>47</v>
      </c>
      <c r="G12621">
        <v>19</v>
      </c>
      <c r="H12621">
        <v>7</v>
      </c>
      <c r="I12621">
        <v>9.4</v>
      </c>
      <c r="J12621">
        <v>1</v>
      </c>
    </row>
    <row r="12622" spans="1:10" x14ac:dyDescent="0.25">
      <c r="A12622">
        <v>0.55790080091842231</v>
      </c>
      <c r="B12622">
        <v>31831768</v>
      </c>
      <c r="C12622">
        <v>257</v>
      </c>
      <c r="D12622">
        <v>126.6</v>
      </c>
      <c r="E12622">
        <v>1</v>
      </c>
      <c r="F12622">
        <v>1</v>
      </c>
      <c r="G12622">
        <v>1</v>
      </c>
      <c r="H12622">
        <v>1</v>
      </c>
      <c r="I12622">
        <v>1</v>
      </c>
      <c r="J12622">
        <v>0</v>
      </c>
    </row>
    <row r="12623" spans="1:10" x14ac:dyDescent="0.25">
      <c r="A12623">
        <v>0.55797843571472727</v>
      </c>
      <c r="B12623">
        <v>132180664</v>
      </c>
      <c r="C12623">
        <v>6</v>
      </c>
      <c r="D12623">
        <v>132</v>
      </c>
      <c r="E12623">
        <v>1</v>
      </c>
      <c r="F12623">
        <v>4</v>
      </c>
      <c r="G12623">
        <v>2</v>
      </c>
      <c r="H12623">
        <v>1</v>
      </c>
      <c r="I12623">
        <v>4</v>
      </c>
      <c r="J12623">
        <v>0</v>
      </c>
    </row>
    <row r="12624" spans="1:10" x14ac:dyDescent="0.25">
      <c r="A12624">
        <v>0.55803306463971913</v>
      </c>
      <c r="B12624">
        <v>74127816</v>
      </c>
      <c r="C12624">
        <v>378</v>
      </c>
      <c r="D12624">
        <v>89</v>
      </c>
      <c r="E12624">
        <v>1</v>
      </c>
      <c r="F12624">
        <v>1</v>
      </c>
      <c r="G12624">
        <v>1</v>
      </c>
      <c r="H12624">
        <v>1</v>
      </c>
      <c r="I12624">
        <v>1</v>
      </c>
      <c r="J12624">
        <v>0</v>
      </c>
    </row>
    <row r="12625" spans="1:10" x14ac:dyDescent="0.25">
      <c r="A12625">
        <v>0.55806884980839488</v>
      </c>
      <c r="B12625">
        <v>124774315</v>
      </c>
      <c r="C12625">
        <v>123</v>
      </c>
      <c r="D12625">
        <v>132.5</v>
      </c>
      <c r="E12625">
        <v>2</v>
      </c>
      <c r="F12625">
        <v>11</v>
      </c>
      <c r="G12625">
        <v>11</v>
      </c>
      <c r="H12625">
        <v>4</v>
      </c>
      <c r="I12625">
        <v>5.5</v>
      </c>
      <c r="J12625">
        <v>1</v>
      </c>
    </row>
    <row r="12626" spans="1:10" x14ac:dyDescent="0.25">
      <c r="A12626">
        <v>0.55814355406274208</v>
      </c>
      <c r="B12626">
        <v>114699049</v>
      </c>
      <c r="C12626">
        <v>284</v>
      </c>
      <c r="D12626">
        <v>374.3</v>
      </c>
      <c r="E12626">
        <v>2</v>
      </c>
      <c r="F12626">
        <v>9</v>
      </c>
      <c r="G12626">
        <v>4</v>
      </c>
      <c r="H12626">
        <v>3</v>
      </c>
      <c r="I12626">
        <v>4.5</v>
      </c>
      <c r="J12626">
        <v>0</v>
      </c>
    </row>
    <row r="12627" spans="1:10" x14ac:dyDescent="0.25">
      <c r="A12627">
        <v>0.55820036230351122</v>
      </c>
      <c r="B12627">
        <v>4344304</v>
      </c>
      <c r="C12627">
        <v>228</v>
      </c>
      <c r="D12627">
        <v>102.4</v>
      </c>
      <c r="E12627">
        <v>1</v>
      </c>
      <c r="F12627">
        <v>4</v>
      </c>
      <c r="G12627">
        <v>3</v>
      </c>
      <c r="H12627">
        <v>2</v>
      </c>
      <c r="I12627">
        <v>4</v>
      </c>
      <c r="J12627">
        <v>0</v>
      </c>
    </row>
    <row r="12628" spans="1:10" x14ac:dyDescent="0.25">
      <c r="A12628">
        <v>0.55823155006634473</v>
      </c>
      <c r="B12628">
        <v>131369850</v>
      </c>
      <c r="C12628">
        <v>13</v>
      </c>
      <c r="D12628">
        <v>228.9</v>
      </c>
      <c r="E12628">
        <v>2</v>
      </c>
      <c r="F12628">
        <v>18</v>
      </c>
      <c r="G12628">
        <v>12</v>
      </c>
      <c r="H12628">
        <v>6</v>
      </c>
      <c r="I12628">
        <v>9</v>
      </c>
      <c r="J12628">
        <v>1</v>
      </c>
    </row>
    <row r="12629" spans="1:10" x14ac:dyDescent="0.25">
      <c r="A12629">
        <v>0.55825651634570017</v>
      </c>
      <c r="B12629">
        <v>128209696</v>
      </c>
      <c r="C12629">
        <v>90</v>
      </c>
      <c r="D12629">
        <v>104.68</v>
      </c>
      <c r="E12629">
        <v>1</v>
      </c>
      <c r="F12629">
        <v>12</v>
      </c>
      <c r="G12629">
        <v>11</v>
      </c>
      <c r="H12629">
        <v>3</v>
      </c>
      <c r="I12629">
        <v>12</v>
      </c>
      <c r="J12629">
        <v>1</v>
      </c>
    </row>
    <row r="12630" spans="1:10" x14ac:dyDescent="0.25">
      <c r="A12630">
        <v>0.55828299387509195</v>
      </c>
      <c r="B12630">
        <v>120500759</v>
      </c>
      <c r="C12630">
        <v>174</v>
      </c>
      <c r="D12630">
        <v>149.1</v>
      </c>
      <c r="E12630">
        <v>2</v>
      </c>
      <c r="F12630">
        <v>34</v>
      </c>
      <c r="G12630">
        <v>10</v>
      </c>
      <c r="H12630">
        <v>6</v>
      </c>
      <c r="I12630">
        <v>17</v>
      </c>
      <c r="J12630">
        <v>1</v>
      </c>
    </row>
    <row r="12631" spans="1:10" x14ac:dyDescent="0.25">
      <c r="A12631">
        <v>0.5583530588350788</v>
      </c>
      <c r="B12631">
        <v>9651545</v>
      </c>
      <c r="C12631">
        <v>409</v>
      </c>
      <c r="D12631">
        <v>200.9</v>
      </c>
      <c r="E12631">
        <v>1</v>
      </c>
      <c r="F12631">
        <v>21</v>
      </c>
      <c r="G12631">
        <v>15</v>
      </c>
      <c r="H12631">
        <v>5</v>
      </c>
      <c r="I12631">
        <v>21</v>
      </c>
      <c r="J12631">
        <v>0</v>
      </c>
    </row>
    <row r="12632" spans="1:10" x14ac:dyDescent="0.25">
      <c r="A12632">
        <v>0.55845424147871625</v>
      </c>
      <c r="B12632">
        <v>125599652</v>
      </c>
      <c r="C12632">
        <v>102</v>
      </c>
      <c r="D12632">
        <v>95.69</v>
      </c>
      <c r="E12632">
        <v>1</v>
      </c>
      <c r="F12632">
        <v>6</v>
      </c>
      <c r="G12632">
        <v>6</v>
      </c>
      <c r="H12632">
        <v>2</v>
      </c>
      <c r="I12632">
        <v>6</v>
      </c>
      <c r="J12632">
        <v>1</v>
      </c>
    </row>
    <row r="12633" spans="1:10" x14ac:dyDescent="0.25">
      <c r="A12633">
        <v>0.5585416508955624</v>
      </c>
      <c r="B12633">
        <v>130314223</v>
      </c>
      <c r="C12633">
        <v>39</v>
      </c>
      <c r="D12633">
        <v>182.9</v>
      </c>
      <c r="E12633">
        <v>1</v>
      </c>
      <c r="F12633">
        <v>18</v>
      </c>
      <c r="G12633">
        <v>10</v>
      </c>
      <c r="H12633">
        <v>2</v>
      </c>
      <c r="I12633">
        <v>18</v>
      </c>
      <c r="J12633">
        <v>1</v>
      </c>
    </row>
    <row r="12634" spans="1:10" x14ac:dyDescent="0.25">
      <c r="A12634">
        <v>0.55857323686128169</v>
      </c>
      <c r="B12634">
        <v>116065738</v>
      </c>
      <c r="C12634">
        <v>343</v>
      </c>
      <c r="D12634">
        <v>239</v>
      </c>
      <c r="E12634">
        <v>1</v>
      </c>
      <c r="F12634">
        <v>1</v>
      </c>
      <c r="G12634">
        <v>1</v>
      </c>
      <c r="H12634">
        <v>1</v>
      </c>
      <c r="I12634">
        <v>1</v>
      </c>
      <c r="J12634">
        <v>0</v>
      </c>
    </row>
    <row r="12635" spans="1:10" x14ac:dyDescent="0.25">
      <c r="A12635">
        <v>0.55857409927501966</v>
      </c>
      <c r="B12635">
        <v>5970649</v>
      </c>
      <c r="C12635">
        <v>63</v>
      </c>
      <c r="D12635">
        <v>2214.46</v>
      </c>
      <c r="E12635">
        <v>13</v>
      </c>
      <c r="F12635">
        <v>157</v>
      </c>
      <c r="G12635">
        <v>72</v>
      </c>
      <c r="H12635">
        <v>35</v>
      </c>
      <c r="I12635">
        <v>12.07692308</v>
      </c>
      <c r="J12635">
        <v>1</v>
      </c>
    </row>
    <row r="12636" spans="1:10" x14ac:dyDescent="0.25">
      <c r="A12636">
        <v>0.55859031251146263</v>
      </c>
      <c r="B12636">
        <v>121663649</v>
      </c>
      <c r="C12636">
        <v>199</v>
      </c>
      <c r="D12636">
        <v>300</v>
      </c>
      <c r="E12636">
        <v>1</v>
      </c>
      <c r="F12636">
        <v>13</v>
      </c>
      <c r="G12636">
        <v>11</v>
      </c>
      <c r="H12636">
        <v>3</v>
      </c>
      <c r="I12636">
        <v>13</v>
      </c>
      <c r="J12636">
        <v>0</v>
      </c>
    </row>
    <row r="12637" spans="1:10" x14ac:dyDescent="0.25">
      <c r="A12637">
        <v>0.55863191889202302</v>
      </c>
      <c r="B12637">
        <v>446499</v>
      </c>
      <c r="C12637">
        <v>8</v>
      </c>
      <c r="D12637">
        <v>6154.16</v>
      </c>
      <c r="E12637">
        <v>15</v>
      </c>
      <c r="F12637">
        <v>587</v>
      </c>
      <c r="G12637">
        <v>276</v>
      </c>
      <c r="H12637">
        <v>46</v>
      </c>
      <c r="I12637">
        <v>39.133333329999999</v>
      </c>
      <c r="J12637">
        <v>1</v>
      </c>
    </row>
    <row r="12638" spans="1:10" x14ac:dyDescent="0.25">
      <c r="A12638">
        <v>0.55876233656737873</v>
      </c>
      <c r="B12638">
        <v>72678599</v>
      </c>
      <c r="C12638">
        <v>416</v>
      </c>
      <c r="D12638">
        <v>108.1</v>
      </c>
      <c r="E12638">
        <v>1</v>
      </c>
      <c r="F12638">
        <v>6</v>
      </c>
      <c r="G12638">
        <v>5</v>
      </c>
      <c r="H12638">
        <v>2</v>
      </c>
      <c r="I12638">
        <v>6</v>
      </c>
      <c r="J12638">
        <v>0</v>
      </c>
    </row>
    <row r="12639" spans="1:10" x14ac:dyDescent="0.25">
      <c r="A12639">
        <v>0.55877050510750359</v>
      </c>
      <c r="B12639">
        <v>92819127</v>
      </c>
      <c r="C12639">
        <v>0</v>
      </c>
      <c r="D12639">
        <v>6557.09</v>
      </c>
      <c r="E12639">
        <v>18</v>
      </c>
      <c r="F12639">
        <v>119</v>
      </c>
      <c r="G12639">
        <v>61</v>
      </c>
      <c r="H12639">
        <v>24</v>
      </c>
      <c r="I12639">
        <v>6.6111111109999996</v>
      </c>
      <c r="J12639">
        <v>1</v>
      </c>
    </row>
    <row r="12640" spans="1:10" x14ac:dyDescent="0.25">
      <c r="A12640">
        <v>0.55880803407619728</v>
      </c>
      <c r="B12640">
        <v>85584888</v>
      </c>
      <c r="C12640">
        <v>447</v>
      </c>
      <c r="D12640">
        <v>89.06</v>
      </c>
      <c r="E12640">
        <v>1</v>
      </c>
      <c r="F12640">
        <v>3</v>
      </c>
      <c r="G12640">
        <v>3</v>
      </c>
      <c r="H12640">
        <v>3</v>
      </c>
      <c r="I12640">
        <v>3</v>
      </c>
      <c r="J12640">
        <v>0</v>
      </c>
    </row>
    <row r="12641" spans="1:10" x14ac:dyDescent="0.25">
      <c r="A12641">
        <v>0.55887831887369965</v>
      </c>
      <c r="B12641">
        <v>125289741</v>
      </c>
      <c r="C12641">
        <v>72</v>
      </c>
      <c r="D12641">
        <v>1189.3</v>
      </c>
      <c r="E12641">
        <v>5</v>
      </c>
      <c r="F12641">
        <v>51</v>
      </c>
      <c r="G12641">
        <v>12</v>
      </c>
      <c r="H12641">
        <v>10</v>
      </c>
      <c r="I12641">
        <v>10.199999999999999</v>
      </c>
      <c r="J12641">
        <v>1</v>
      </c>
    </row>
    <row r="12642" spans="1:10" x14ac:dyDescent="0.25">
      <c r="A12642">
        <v>0.55888428385091382</v>
      </c>
      <c r="B12642">
        <v>9412412</v>
      </c>
      <c r="C12642">
        <v>143</v>
      </c>
      <c r="D12642">
        <v>66</v>
      </c>
      <c r="E12642">
        <v>1</v>
      </c>
      <c r="F12642">
        <v>12</v>
      </c>
      <c r="G12642">
        <v>1</v>
      </c>
      <c r="H12642">
        <v>1</v>
      </c>
      <c r="I12642">
        <v>12</v>
      </c>
      <c r="J12642">
        <v>0</v>
      </c>
    </row>
    <row r="12643" spans="1:10" x14ac:dyDescent="0.25">
      <c r="A12643">
        <v>0.55890256578465802</v>
      </c>
      <c r="B12643">
        <v>49238937</v>
      </c>
      <c r="C12643">
        <v>148</v>
      </c>
      <c r="D12643">
        <v>213.6</v>
      </c>
      <c r="E12643">
        <v>2</v>
      </c>
      <c r="F12643">
        <v>14</v>
      </c>
      <c r="G12643">
        <v>10</v>
      </c>
      <c r="H12643">
        <v>4</v>
      </c>
      <c r="I12643">
        <v>7</v>
      </c>
      <c r="J12643">
        <v>1</v>
      </c>
    </row>
    <row r="12644" spans="1:10" x14ac:dyDescent="0.25">
      <c r="A12644">
        <v>0.55890347565802856</v>
      </c>
      <c r="B12644">
        <v>117186852</v>
      </c>
      <c r="C12644">
        <v>305</v>
      </c>
      <c r="D12644">
        <v>112.1</v>
      </c>
      <c r="E12644">
        <v>1</v>
      </c>
      <c r="F12644">
        <v>16</v>
      </c>
      <c r="G12644">
        <v>5</v>
      </c>
      <c r="H12644">
        <v>2</v>
      </c>
      <c r="I12644">
        <v>16</v>
      </c>
      <c r="J12644">
        <v>0</v>
      </c>
    </row>
    <row r="12645" spans="1:10" x14ac:dyDescent="0.25">
      <c r="A12645">
        <v>0.55892101873141731</v>
      </c>
      <c r="B12645">
        <v>122018353</v>
      </c>
      <c r="C12645">
        <v>10</v>
      </c>
      <c r="D12645">
        <v>2157.5</v>
      </c>
      <c r="E12645">
        <v>14</v>
      </c>
      <c r="F12645">
        <v>115</v>
      </c>
      <c r="G12645">
        <v>33</v>
      </c>
      <c r="H12645">
        <v>21</v>
      </c>
      <c r="I12645">
        <v>8.2142857140000007</v>
      </c>
      <c r="J12645">
        <v>1</v>
      </c>
    </row>
    <row r="12646" spans="1:10" x14ac:dyDescent="0.25">
      <c r="A12646">
        <v>0.55895666153454926</v>
      </c>
      <c r="B12646">
        <v>10920271</v>
      </c>
      <c r="C12646">
        <v>329</v>
      </c>
      <c r="D12646">
        <v>280.14999999999998</v>
      </c>
      <c r="E12646">
        <v>2</v>
      </c>
      <c r="F12646">
        <v>4</v>
      </c>
      <c r="G12646">
        <v>3</v>
      </c>
      <c r="H12646">
        <v>3</v>
      </c>
      <c r="I12646">
        <v>2</v>
      </c>
      <c r="J12646">
        <v>0</v>
      </c>
    </row>
    <row r="12647" spans="1:10" x14ac:dyDescent="0.25">
      <c r="A12647">
        <v>0.55897797409927474</v>
      </c>
      <c r="B12647">
        <v>6551422</v>
      </c>
      <c r="C12647">
        <v>32</v>
      </c>
      <c r="D12647">
        <v>1585.4</v>
      </c>
      <c r="E12647">
        <v>3</v>
      </c>
      <c r="F12647">
        <v>11</v>
      </c>
      <c r="G12647">
        <v>5</v>
      </c>
      <c r="H12647">
        <v>4</v>
      </c>
      <c r="I12647">
        <v>3.6666666669999999</v>
      </c>
      <c r="J12647">
        <v>1</v>
      </c>
    </row>
    <row r="12648" spans="1:10" x14ac:dyDescent="0.25">
      <c r="A12648">
        <v>0.55899293199016975</v>
      </c>
      <c r="B12648">
        <v>121264231</v>
      </c>
      <c r="C12648">
        <v>207</v>
      </c>
      <c r="D12648">
        <v>107.1</v>
      </c>
      <c r="E12648">
        <v>1</v>
      </c>
      <c r="F12648">
        <v>5</v>
      </c>
      <c r="G12648">
        <v>5</v>
      </c>
      <c r="H12648">
        <v>2</v>
      </c>
      <c r="I12648">
        <v>5</v>
      </c>
      <c r="J12648">
        <v>0</v>
      </c>
    </row>
    <row r="12649" spans="1:10" x14ac:dyDescent="0.25">
      <c r="A12649">
        <v>0.55899674701539326</v>
      </c>
      <c r="B12649">
        <v>129853379</v>
      </c>
      <c r="C12649">
        <v>57</v>
      </c>
      <c r="D12649">
        <v>386.92</v>
      </c>
      <c r="E12649">
        <v>1</v>
      </c>
      <c r="F12649">
        <v>17</v>
      </c>
      <c r="G12649">
        <v>3</v>
      </c>
      <c r="H12649">
        <v>1</v>
      </c>
      <c r="I12649">
        <v>17</v>
      </c>
      <c r="J12649">
        <v>0</v>
      </c>
    </row>
    <row r="12650" spans="1:10" x14ac:dyDescent="0.25">
      <c r="A12650">
        <v>0.55902570490584447</v>
      </c>
      <c r="B12650">
        <v>120208052</v>
      </c>
      <c r="C12650">
        <v>231</v>
      </c>
      <c r="D12650">
        <v>103.3</v>
      </c>
      <c r="E12650">
        <v>1</v>
      </c>
      <c r="F12650">
        <v>7</v>
      </c>
      <c r="G12650">
        <v>7</v>
      </c>
      <c r="H12650">
        <v>3</v>
      </c>
      <c r="I12650">
        <v>7</v>
      </c>
      <c r="J12650">
        <v>0</v>
      </c>
    </row>
    <row r="12651" spans="1:10" x14ac:dyDescent="0.25">
      <c r="A12651">
        <v>0.55904615714425898</v>
      </c>
      <c r="B12651">
        <v>116799016</v>
      </c>
      <c r="C12651">
        <v>319</v>
      </c>
      <c r="D12651">
        <v>85.3</v>
      </c>
      <c r="E12651">
        <v>1</v>
      </c>
      <c r="F12651">
        <v>5</v>
      </c>
      <c r="G12651">
        <v>5</v>
      </c>
      <c r="H12651">
        <v>2</v>
      </c>
      <c r="I12651">
        <v>5</v>
      </c>
      <c r="J12651">
        <v>0</v>
      </c>
    </row>
    <row r="12652" spans="1:10" x14ac:dyDescent="0.25">
      <c r="A12652">
        <v>0.55907936355550414</v>
      </c>
      <c r="B12652">
        <v>646789</v>
      </c>
      <c r="C12652">
        <v>72</v>
      </c>
      <c r="D12652">
        <v>7960.54</v>
      </c>
      <c r="E12652">
        <v>28</v>
      </c>
      <c r="F12652">
        <v>441</v>
      </c>
      <c r="G12652">
        <v>267</v>
      </c>
      <c r="H12652">
        <v>81</v>
      </c>
      <c r="I12652">
        <v>15.75</v>
      </c>
      <c r="J12652">
        <v>1</v>
      </c>
    </row>
    <row r="12653" spans="1:10" x14ac:dyDescent="0.25">
      <c r="A12653">
        <v>0.55913458755517831</v>
      </c>
      <c r="B12653">
        <v>63581831</v>
      </c>
      <c r="C12653">
        <v>415</v>
      </c>
      <c r="D12653">
        <v>88.37</v>
      </c>
      <c r="E12653">
        <v>1</v>
      </c>
      <c r="F12653">
        <v>41</v>
      </c>
      <c r="G12653">
        <v>3</v>
      </c>
      <c r="H12653">
        <v>3</v>
      </c>
      <c r="I12653">
        <v>41</v>
      </c>
      <c r="J12653">
        <v>0</v>
      </c>
    </row>
    <row r="12654" spans="1:10" x14ac:dyDescent="0.25">
      <c r="A12654">
        <v>0.55920523515461107</v>
      </c>
      <c r="B12654">
        <v>558242</v>
      </c>
      <c r="C12654">
        <v>30</v>
      </c>
      <c r="D12654">
        <v>778.23</v>
      </c>
      <c r="E12654">
        <v>5</v>
      </c>
      <c r="F12654">
        <v>78</v>
      </c>
      <c r="G12654">
        <v>33</v>
      </c>
      <c r="H12654">
        <v>9</v>
      </c>
      <c r="I12654">
        <v>15.6</v>
      </c>
      <c r="J12654">
        <v>1</v>
      </c>
    </row>
    <row r="12655" spans="1:10" x14ac:dyDescent="0.25">
      <c r="A12655">
        <v>0.55927157116006554</v>
      </c>
      <c r="B12655">
        <v>50345849</v>
      </c>
      <c r="C12655">
        <v>126</v>
      </c>
      <c r="D12655">
        <v>247</v>
      </c>
      <c r="E12655">
        <v>1</v>
      </c>
      <c r="F12655">
        <v>2</v>
      </c>
      <c r="G12655">
        <v>2</v>
      </c>
      <c r="H12655">
        <v>1</v>
      </c>
      <c r="I12655">
        <v>2</v>
      </c>
      <c r="J12655">
        <v>0</v>
      </c>
    </row>
    <row r="12656" spans="1:10" x14ac:dyDescent="0.25">
      <c r="A12656">
        <v>0.55930323350898592</v>
      </c>
      <c r="B12656">
        <v>7290465</v>
      </c>
      <c r="C12656">
        <v>16</v>
      </c>
      <c r="D12656">
        <v>9058.34</v>
      </c>
      <c r="E12656">
        <v>13</v>
      </c>
      <c r="F12656">
        <v>591</v>
      </c>
      <c r="G12656">
        <v>94</v>
      </c>
      <c r="H12656">
        <v>34</v>
      </c>
      <c r="I12656">
        <v>45.46153846</v>
      </c>
      <c r="J12656">
        <v>1</v>
      </c>
    </row>
    <row r="12657" spans="1:10" x14ac:dyDescent="0.25">
      <c r="A12657">
        <v>0.55936869940104861</v>
      </c>
      <c r="B12657">
        <v>128998379</v>
      </c>
      <c r="C12657">
        <v>73</v>
      </c>
      <c r="D12657">
        <v>59.8</v>
      </c>
      <c r="E12657">
        <v>1</v>
      </c>
      <c r="F12657">
        <v>2</v>
      </c>
      <c r="G12657">
        <v>2</v>
      </c>
      <c r="H12657">
        <v>1</v>
      </c>
      <c r="I12657">
        <v>2</v>
      </c>
      <c r="J12657">
        <v>0</v>
      </c>
    </row>
    <row r="12658" spans="1:10" x14ac:dyDescent="0.25">
      <c r="A12658">
        <v>0.55944088620991639</v>
      </c>
      <c r="B12658">
        <v>115662727</v>
      </c>
      <c r="C12658">
        <v>354</v>
      </c>
      <c r="D12658">
        <v>752.31</v>
      </c>
      <c r="E12658">
        <v>2</v>
      </c>
      <c r="F12658">
        <v>61</v>
      </c>
      <c r="G12658">
        <v>19</v>
      </c>
      <c r="H12658">
        <v>6</v>
      </c>
      <c r="I12658">
        <v>30.5</v>
      </c>
      <c r="J12658">
        <v>0</v>
      </c>
    </row>
    <row r="12659" spans="1:10" x14ac:dyDescent="0.25">
      <c r="A12659">
        <v>0.55949680083407038</v>
      </c>
      <c r="B12659">
        <v>53265</v>
      </c>
      <c r="C12659">
        <v>161</v>
      </c>
      <c r="D12659">
        <v>115.7</v>
      </c>
      <c r="E12659">
        <v>1</v>
      </c>
      <c r="F12659">
        <v>7</v>
      </c>
      <c r="G12659">
        <v>4</v>
      </c>
      <c r="H12659">
        <v>1</v>
      </c>
      <c r="I12659">
        <v>7</v>
      </c>
      <c r="J12659">
        <v>0</v>
      </c>
    </row>
    <row r="12660" spans="1:10" x14ac:dyDescent="0.25">
      <c r="A12660">
        <v>0.55953186676511069</v>
      </c>
      <c r="B12660">
        <v>116172893</v>
      </c>
      <c r="C12660">
        <v>234</v>
      </c>
      <c r="D12660">
        <v>313.77</v>
      </c>
      <c r="E12660">
        <v>2</v>
      </c>
      <c r="F12660">
        <v>62</v>
      </c>
      <c r="G12660">
        <v>25</v>
      </c>
      <c r="H12660">
        <v>9</v>
      </c>
      <c r="I12660">
        <v>31</v>
      </c>
      <c r="J12660">
        <v>0</v>
      </c>
    </row>
    <row r="12661" spans="1:10" x14ac:dyDescent="0.25">
      <c r="A12661">
        <v>0.55961048671111968</v>
      </c>
      <c r="B12661">
        <v>130456167</v>
      </c>
      <c r="C12661">
        <v>36</v>
      </c>
      <c r="D12661">
        <v>468.2</v>
      </c>
      <c r="E12661">
        <v>1</v>
      </c>
      <c r="F12661">
        <v>33</v>
      </c>
      <c r="G12661">
        <v>22</v>
      </c>
      <c r="H12661">
        <v>6</v>
      </c>
      <c r="I12661">
        <v>33</v>
      </c>
      <c r="J12661">
        <v>1</v>
      </c>
    </row>
    <row r="12662" spans="1:10" x14ac:dyDescent="0.25">
      <c r="A12662">
        <v>0.55961701800946273</v>
      </c>
      <c r="B12662">
        <v>55734916</v>
      </c>
      <c r="C12662">
        <v>30</v>
      </c>
      <c r="D12662">
        <v>1300.0899999999999</v>
      </c>
      <c r="E12662">
        <v>7</v>
      </c>
      <c r="F12662">
        <v>109</v>
      </c>
      <c r="G12662">
        <v>78</v>
      </c>
      <c r="H12662">
        <v>26</v>
      </c>
      <c r="I12662">
        <v>15.57142857</v>
      </c>
      <c r="J12662">
        <v>1</v>
      </c>
    </row>
    <row r="12663" spans="1:10" x14ac:dyDescent="0.25">
      <c r="A12663">
        <v>0.55968884686152676</v>
      </c>
      <c r="B12663">
        <v>8071713</v>
      </c>
      <c r="C12663">
        <v>216</v>
      </c>
      <c r="D12663">
        <v>1051.1600000000001</v>
      </c>
      <c r="E12663">
        <v>4</v>
      </c>
      <c r="F12663">
        <v>140</v>
      </c>
      <c r="G12663">
        <v>42</v>
      </c>
      <c r="H12663">
        <v>10</v>
      </c>
      <c r="I12663">
        <v>35</v>
      </c>
      <c r="J12663">
        <v>0</v>
      </c>
    </row>
    <row r="12664" spans="1:10" x14ac:dyDescent="0.25">
      <c r="A12664">
        <v>0.55972377347168045</v>
      </c>
      <c r="B12664">
        <v>23739370</v>
      </c>
      <c r="C12664">
        <v>43</v>
      </c>
      <c r="D12664">
        <v>5002.67</v>
      </c>
      <c r="E12664">
        <v>9</v>
      </c>
      <c r="F12664">
        <v>138</v>
      </c>
      <c r="G12664">
        <v>65</v>
      </c>
      <c r="H12664">
        <v>19</v>
      </c>
      <c r="I12664">
        <v>15.33333333</v>
      </c>
      <c r="J12664">
        <v>1</v>
      </c>
    </row>
    <row r="12665" spans="1:10" x14ac:dyDescent="0.25">
      <c r="A12665">
        <v>0.55973065774972197</v>
      </c>
      <c r="B12665">
        <v>116841425</v>
      </c>
      <c r="C12665">
        <v>59</v>
      </c>
      <c r="D12665">
        <v>337.6</v>
      </c>
      <c r="E12665">
        <v>3</v>
      </c>
      <c r="F12665">
        <v>11</v>
      </c>
      <c r="G12665">
        <v>11</v>
      </c>
      <c r="H12665">
        <v>4</v>
      </c>
      <c r="I12665">
        <v>3.6666666669999999</v>
      </c>
      <c r="J12665">
        <v>1</v>
      </c>
    </row>
    <row r="12666" spans="1:10" x14ac:dyDescent="0.25">
      <c r="A12666">
        <v>0.55981145185179892</v>
      </c>
      <c r="B12666">
        <v>790068</v>
      </c>
      <c r="C12666">
        <v>96</v>
      </c>
      <c r="D12666">
        <v>940.81</v>
      </c>
      <c r="E12666">
        <v>3</v>
      </c>
      <c r="F12666">
        <v>115</v>
      </c>
      <c r="G12666">
        <v>52</v>
      </c>
      <c r="H12666">
        <v>12</v>
      </c>
      <c r="I12666">
        <v>38.333333330000002</v>
      </c>
      <c r="J12666">
        <v>1</v>
      </c>
    </row>
    <row r="12667" spans="1:10" x14ac:dyDescent="0.25">
      <c r="A12667">
        <v>0.55982777016625462</v>
      </c>
      <c r="B12667">
        <v>115147736</v>
      </c>
      <c r="C12667">
        <v>42</v>
      </c>
      <c r="D12667">
        <v>104.3</v>
      </c>
      <c r="E12667">
        <v>1</v>
      </c>
      <c r="F12667">
        <v>9</v>
      </c>
      <c r="G12667">
        <v>4</v>
      </c>
      <c r="H12667">
        <v>1</v>
      </c>
      <c r="I12667">
        <v>9</v>
      </c>
      <c r="J12667">
        <v>0</v>
      </c>
    </row>
    <row r="12668" spans="1:10" x14ac:dyDescent="0.25">
      <c r="A12668">
        <v>0.55983941545367311</v>
      </c>
      <c r="B12668">
        <v>132305115</v>
      </c>
      <c r="C12668">
        <v>4</v>
      </c>
      <c r="D12668">
        <v>177.5</v>
      </c>
      <c r="E12668">
        <v>1</v>
      </c>
      <c r="F12668">
        <v>9</v>
      </c>
      <c r="G12668">
        <v>9</v>
      </c>
      <c r="H12668">
        <v>5</v>
      </c>
      <c r="I12668">
        <v>9</v>
      </c>
      <c r="J12668">
        <v>1</v>
      </c>
    </row>
    <row r="12669" spans="1:10" x14ac:dyDescent="0.25">
      <c r="A12669">
        <v>0.55986053326746765</v>
      </c>
      <c r="B12669">
        <v>115419378</v>
      </c>
      <c r="C12669">
        <v>8</v>
      </c>
      <c r="D12669">
        <v>26038.19</v>
      </c>
      <c r="E12669">
        <v>22</v>
      </c>
      <c r="F12669">
        <v>123</v>
      </c>
      <c r="G12669">
        <v>91</v>
      </c>
      <c r="H12669">
        <v>47</v>
      </c>
      <c r="I12669">
        <v>5.5909090910000003</v>
      </c>
      <c r="J12669">
        <v>1</v>
      </c>
    </row>
    <row r="12670" spans="1:10" x14ac:dyDescent="0.25">
      <c r="A12670">
        <v>0.55988665026355855</v>
      </c>
      <c r="B12670">
        <v>124362741</v>
      </c>
      <c r="C12670">
        <v>41</v>
      </c>
      <c r="D12670">
        <v>1353.88</v>
      </c>
      <c r="E12670">
        <v>7</v>
      </c>
      <c r="F12670">
        <v>83</v>
      </c>
      <c r="G12670">
        <v>65</v>
      </c>
      <c r="H12670">
        <v>26</v>
      </c>
      <c r="I12670">
        <v>11.85714286</v>
      </c>
      <c r="J12670">
        <v>1</v>
      </c>
    </row>
    <row r="12671" spans="1:10" x14ac:dyDescent="0.25">
      <c r="A12671">
        <v>0.55988816126092533</v>
      </c>
      <c r="B12671">
        <v>117431501</v>
      </c>
      <c r="C12671">
        <v>296</v>
      </c>
      <c r="D12671">
        <v>117</v>
      </c>
      <c r="E12671">
        <v>1</v>
      </c>
      <c r="F12671">
        <v>7</v>
      </c>
      <c r="G12671">
        <v>2</v>
      </c>
      <c r="H12671">
        <v>1</v>
      </c>
      <c r="I12671">
        <v>7</v>
      </c>
      <c r="J12671">
        <v>0</v>
      </c>
    </row>
    <row r="12672" spans="1:10" x14ac:dyDescent="0.25">
      <c r="A12672">
        <v>0.55997270793974063</v>
      </c>
      <c r="B12672">
        <v>36511326</v>
      </c>
      <c r="C12672">
        <v>32</v>
      </c>
      <c r="D12672">
        <v>237</v>
      </c>
      <c r="E12672">
        <v>2</v>
      </c>
      <c r="F12672">
        <v>14</v>
      </c>
      <c r="G12672">
        <v>11</v>
      </c>
      <c r="H12672">
        <v>7</v>
      </c>
      <c r="I12672">
        <v>7</v>
      </c>
      <c r="J12672">
        <v>1</v>
      </c>
    </row>
    <row r="12673" spans="1:10" x14ac:dyDescent="0.25">
      <c r="A12673">
        <v>0.55998298395101531</v>
      </c>
      <c r="B12673">
        <v>9343917</v>
      </c>
      <c r="C12673">
        <v>21</v>
      </c>
      <c r="D12673">
        <v>1461</v>
      </c>
      <c r="E12673">
        <v>4</v>
      </c>
      <c r="F12673">
        <v>17</v>
      </c>
      <c r="G12673">
        <v>8</v>
      </c>
      <c r="H12673">
        <v>7</v>
      </c>
      <c r="I12673">
        <v>4.25</v>
      </c>
      <c r="J12673">
        <v>0</v>
      </c>
    </row>
    <row r="12674" spans="1:10" x14ac:dyDescent="0.25">
      <c r="A12674">
        <v>0.56005719419225164</v>
      </c>
      <c r="B12674">
        <v>21735547</v>
      </c>
      <c r="C12674">
        <v>6</v>
      </c>
      <c r="D12674">
        <v>243.8</v>
      </c>
      <c r="E12674">
        <v>2</v>
      </c>
      <c r="F12674">
        <v>26</v>
      </c>
      <c r="G12674">
        <v>15</v>
      </c>
      <c r="H12674">
        <v>4</v>
      </c>
      <c r="I12674">
        <v>13</v>
      </c>
      <c r="J12674">
        <v>0</v>
      </c>
    </row>
    <row r="12675" spans="1:10" x14ac:dyDescent="0.25">
      <c r="A12675">
        <v>0.5603148422246208</v>
      </c>
      <c r="B12675">
        <v>27918225</v>
      </c>
      <c r="C12675">
        <v>415</v>
      </c>
      <c r="D12675">
        <v>14.4</v>
      </c>
      <c r="E12675">
        <v>1</v>
      </c>
      <c r="F12675">
        <v>12</v>
      </c>
      <c r="G12675">
        <v>1</v>
      </c>
      <c r="H12675">
        <v>1</v>
      </c>
      <c r="I12675">
        <v>12</v>
      </c>
      <c r="J12675">
        <v>0</v>
      </c>
    </row>
    <row r="12676" spans="1:10" x14ac:dyDescent="0.25">
      <c r="A12676">
        <v>0.56034488089257994</v>
      </c>
      <c r="B12676">
        <v>36081154</v>
      </c>
      <c r="C12676">
        <v>27</v>
      </c>
      <c r="D12676">
        <v>4250.8999999999996</v>
      </c>
      <c r="E12676">
        <v>14</v>
      </c>
      <c r="F12676">
        <v>315</v>
      </c>
      <c r="G12676">
        <v>141</v>
      </c>
      <c r="H12676">
        <v>39</v>
      </c>
      <c r="I12676">
        <v>22.5</v>
      </c>
      <c r="J12676">
        <v>1</v>
      </c>
    </row>
    <row r="12677" spans="1:10" x14ac:dyDescent="0.25">
      <c r="A12677">
        <v>0.56036684781005575</v>
      </c>
      <c r="B12677">
        <v>129303423</v>
      </c>
      <c r="C12677">
        <v>17</v>
      </c>
      <c r="D12677">
        <v>444.7</v>
      </c>
      <c r="E12677">
        <v>2</v>
      </c>
      <c r="F12677">
        <v>6</v>
      </c>
      <c r="G12677">
        <v>4</v>
      </c>
      <c r="H12677">
        <v>2</v>
      </c>
      <c r="I12677">
        <v>3</v>
      </c>
      <c r="J12677">
        <v>1</v>
      </c>
    </row>
    <row r="12678" spans="1:10" x14ac:dyDescent="0.25">
      <c r="A12678">
        <v>0.56039230125142259</v>
      </c>
      <c r="B12678">
        <v>85550963</v>
      </c>
      <c r="C12678">
        <v>436</v>
      </c>
      <c r="D12678">
        <v>189.57</v>
      </c>
      <c r="E12678">
        <v>2</v>
      </c>
      <c r="F12678">
        <v>45</v>
      </c>
      <c r="G12678">
        <v>15</v>
      </c>
      <c r="H12678">
        <v>3</v>
      </c>
      <c r="I12678">
        <v>22.5</v>
      </c>
      <c r="J12678">
        <v>0</v>
      </c>
    </row>
    <row r="12679" spans="1:10" x14ac:dyDescent="0.25">
      <c r="A12679">
        <v>0.56047025493833147</v>
      </c>
      <c r="B12679">
        <v>68165013</v>
      </c>
      <c r="C12679">
        <v>360</v>
      </c>
      <c r="D12679">
        <v>326.12</v>
      </c>
      <c r="E12679">
        <v>4</v>
      </c>
      <c r="F12679">
        <v>78</v>
      </c>
      <c r="G12679">
        <v>10</v>
      </c>
      <c r="H12679">
        <v>8</v>
      </c>
      <c r="I12679">
        <v>19.5</v>
      </c>
      <c r="J12679">
        <v>0</v>
      </c>
    </row>
    <row r="12680" spans="1:10" x14ac:dyDescent="0.25">
      <c r="A12680">
        <v>0.56056743179631063</v>
      </c>
      <c r="B12680">
        <v>120472850</v>
      </c>
      <c r="C12680">
        <v>225</v>
      </c>
      <c r="D12680">
        <v>118</v>
      </c>
      <c r="E12680">
        <v>1</v>
      </c>
      <c r="F12680">
        <v>1</v>
      </c>
      <c r="G12680">
        <v>1</v>
      </c>
      <c r="H12680">
        <v>1</v>
      </c>
      <c r="I12680">
        <v>1</v>
      </c>
      <c r="J12680">
        <v>0</v>
      </c>
    </row>
    <row r="12681" spans="1:10" x14ac:dyDescent="0.25">
      <c r="A12681">
        <v>0.56059255669506103</v>
      </c>
      <c r="B12681">
        <v>116428675</v>
      </c>
      <c r="C12681">
        <v>17</v>
      </c>
      <c r="D12681">
        <v>1016.69</v>
      </c>
      <c r="E12681">
        <v>6</v>
      </c>
      <c r="F12681">
        <v>54</v>
      </c>
      <c r="G12681">
        <v>28</v>
      </c>
      <c r="H12681">
        <v>16</v>
      </c>
      <c r="I12681">
        <v>9</v>
      </c>
      <c r="J12681">
        <v>1</v>
      </c>
    </row>
    <row r="12682" spans="1:10" x14ac:dyDescent="0.25">
      <c r="A12682">
        <v>0.56060893903315867</v>
      </c>
      <c r="B12682">
        <v>119916950</v>
      </c>
      <c r="C12682">
        <v>144</v>
      </c>
      <c r="D12682">
        <v>4716.21</v>
      </c>
      <c r="E12682">
        <v>3</v>
      </c>
      <c r="F12682">
        <v>165</v>
      </c>
      <c r="G12682">
        <v>17</v>
      </c>
      <c r="H12682">
        <v>5</v>
      </c>
      <c r="I12682">
        <v>55</v>
      </c>
      <c r="J12682">
        <v>1</v>
      </c>
    </row>
    <row r="12683" spans="1:10" x14ac:dyDescent="0.25">
      <c r="A12683">
        <v>0.56061323094160309</v>
      </c>
      <c r="B12683">
        <v>116388036</v>
      </c>
      <c r="C12683">
        <v>278</v>
      </c>
      <c r="D12683">
        <v>504.5</v>
      </c>
      <c r="E12683">
        <v>2</v>
      </c>
      <c r="F12683">
        <v>4</v>
      </c>
      <c r="G12683">
        <v>4</v>
      </c>
      <c r="H12683">
        <v>3</v>
      </c>
      <c r="I12683">
        <v>2</v>
      </c>
      <c r="J12683">
        <v>0</v>
      </c>
    </row>
    <row r="12684" spans="1:10" x14ac:dyDescent="0.25">
      <c r="A12684">
        <v>0.56063676010211327</v>
      </c>
      <c r="B12684">
        <v>36298461</v>
      </c>
      <c r="C12684">
        <v>145</v>
      </c>
      <c r="D12684">
        <v>351.95</v>
      </c>
      <c r="E12684">
        <v>3</v>
      </c>
      <c r="F12684">
        <v>27</v>
      </c>
      <c r="G12684">
        <v>23</v>
      </c>
      <c r="H12684">
        <v>8</v>
      </c>
      <c r="I12684">
        <v>9</v>
      </c>
      <c r="J12684">
        <v>1</v>
      </c>
    </row>
    <row r="12685" spans="1:10" x14ac:dyDescent="0.25">
      <c r="A12685">
        <v>0.56064968379399605</v>
      </c>
      <c r="B12685">
        <v>121676695</v>
      </c>
      <c r="C12685">
        <v>199</v>
      </c>
      <c r="D12685">
        <v>101.8</v>
      </c>
      <c r="E12685">
        <v>1</v>
      </c>
      <c r="F12685">
        <v>7</v>
      </c>
      <c r="G12685">
        <v>6</v>
      </c>
      <c r="H12685">
        <v>3</v>
      </c>
      <c r="I12685">
        <v>7</v>
      </c>
      <c r="J12685">
        <v>0</v>
      </c>
    </row>
    <row r="12686" spans="1:10" x14ac:dyDescent="0.25">
      <c r="A12686">
        <v>0.56072761221006573</v>
      </c>
      <c r="B12686">
        <v>119950835</v>
      </c>
      <c r="C12686">
        <v>10</v>
      </c>
      <c r="D12686">
        <v>2098.37</v>
      </c>
      <c r="E12686">
        <v>7</v>
      </c>
      <c r="F12686">
        <v>194</v>
      </c>
      <c r="G12686">
        <v>70</v>
      </c>
      <c r="H12686">
        <v>22</v>
      </c>
      <c r="I12686">
        <v>27.714285709999999</v>
      </c>
      <c r="J12686">
        <v>1</v>
      </c>
    </row>
    <row r="12687" spans="1:10" x14ac:dyDescent="0.25">
      <c r="A12687">
        <v>0.56074668461293864</v>
      </c>
      <c r="B12687">
        <v>113801528</v>
      </c>
      <c r="C12687">
        <v>105</v>
      </c>
      <c r="D12687">
        <v>1442.11</v>
      </c>
      <c r="E12687">
        <v>11</v>
      </c>
      <c r="F12687">
        <v>107</v>
      </c>
      <c r="G12687">
        <v>49</v>
      </c>
      <c r="H12687">
        <v>27</v>
      </c>
      <c r="I12687">
        <v>9.7272727270000008</v>
      </c>
      <c r="J12687">
        <v>1</v>
      </c>
    </row>
    <row r="12688" spans="1:10" x14ac:dyDescent="0.25">
      <c r="A12688">
        <v>0.5607489887010626</v>
      </c>
      <c r="B12688">
        <v>128474827</v>
      </c>
      <c r="C12688">
        <v>67</v>
      </c>
      <c r="D12688">
        <v>300.60000000000002</v>
      </c>
      <c r="E12688">
        <v>2</v>
      </c>
      <c r="F12688">
        <v>11</v>
      </c>
      <c r="G12688">
        <v>6</v>
      </c>
      <c r="H12688">
        <v>3</v>
      </c>
      <c r="I12688">
        <v>5.5</v>
      </c>
      <c r="J12688">
        <v>1</v>
      </c>
    </row>
    <row r="12689" spans="1:10" x14ac:dyDescent="0.25">
      <c r="A12689">
        <v>0.56080009349670601</v>
      </c>
      <c r="B12689">
        <v>113348343</v>
      </c>
      <c r="C12689">
        <v>408</v>
      </c>
      <c r="D12689">
        <v>399</v>
      </c>
      <c r="E12689">
        <v>1</v>
      </c>
      <c r="F12689">
        <v>1</v>
      </c>
      <c r="G12689">
        <v>1</v>
      </c>
      <c r="H12689">
        <v>1</v>
      </c>
      <c r="I12689">
        <v>1</v>
      </c>
      <c r="J12689">
        <v>0</v>
      </c>
    </row>
    <row r="12690" spans="1:10" x14ac:dyDescent="0.25">
      <c r="A12690">
        <v>0.56088695538231126</v>
      </c>
      <c r="B12690">
        <v>69636964</v>
      </c>
      <c r="C12690">
        <v>377</v>
      </c>
      <c r="D12690">
        <v>370.89</v>
      </c>
      <c r="E12690">
        <v>4</v>
      </c>
      <c r="F12690">
        <v>72</v>
      </c>
      <c r="G12690">
        <v>8</v>
      </c>
      <c r="H12690">
        <v>6</v>
      </c>
      <c r="I12690">
        <v>18</v>
      </c>
      <c r="J12690">
        <v>0</v>
      </c>
    </row>
    <row r="12691" spans="1:10" x14ac:dyDescent="0.25">
      <c r="A12691">
        <v>0.56095108655303982</v>
      </c>
      <c r="B12691">
        <v>118394086</v>
      </c>
      <c r="C12691">
        <v>263</v>
      </c>
      <c r="D12691">
        <v>85</v>
      </c>
      <c r="E12691">
        <v>1</v>
      </c>
      <c r="F12691">
        <v>4</v>
      </c>
      <c r="G12691">
        <v>4</v>
      </c>
      <c r="H12691">
        <v>4</v>
      </c>
      <c r="I12691">
        <v>4</v>
      </c>
      <c r="J12691">
        <v>0</v>
      </c>
    </row>
    <row r="12692" spans="1:10" x14ac:dyDescent="0.25">
      <c r="A12692">
        <v>0.56102244216054864</v>
      </c>
      <c r="B12692">
        <v>114256861</v>
      </c>
      <c r="C12692">
        <v>8</v>
      </c>
      <c r="D12692">
        <v>1855.63</v>
      </c>
      <c r="E12692">
        <v>8</v>
      </c>
      <c r="F12692">
        <v>92</v>
      </c>
      <c r="G12692">
        <v>67</v>
      </c>
      <c r="H12692">
        <v>28</v>
      </c>
      <c r="I12692">
        <v>11.5</v>
      </c>
      <c r="J12692">
        <v>1</v>
      </c>
    </row>
    <row r="12693" spans="1:10" x14ac:dyDescent="0.25">
      <c r="A12693">
        <v>0.56106164822367266</v>
      </c>
      <c r="B12693">
        <v>129149776</v>
      </c>
      <c r="C12693">
        <v>64</v>
      </c>
      <c r="D12693">
        <v>100.08</v>
      </c>
      <c r="E12693">
        <v>1</v>
      </c>
      <c r="F12693">
        <v>15</v>
      </c>
      <c r="G12693">
        <v>6</v>
      </c>
      <c r="H12693">
        <v>3</v>
      </c>
      <c r="I12693">
        <v>15</v>
      </c>
      <c r="J12693">
        <v>1</v>
      </c>
    </row>
    <row r="12694" spans="1:10" x14ac:dyDescent="0.25">
      <c r="A12694">
        <v>0.56107743933919851</v>
      </c>
      <c r="B12694">
        <v>6097350</v>
      </c>
      <c r="C12694">
        <v>30</v>
      </c>
      <c r="D12694">
        <v>27988.78</v>
      </c>
      <c r="E12694">
        <v>10</v>
      </c>
      <c r="F12694">
        <v>2144</v>
      </c>
      <c r="G12694">
        <v>110</v>
      </c>
      <c r="H12694">
        <v>26</v>
      </c>
      <c r="I12694">
        <v>214.4</v>
      </c>
      <c r="J12694">
        <v>1</v>
      </c>
    </row>
    <row r="12695" spans="1:10" x14ac:dyDescent="0.25">
      <c r="A12695">
        <v>0.56113243142984337</v>
      </c>
      <c r="B12695">
        <v>131755736</v>
      </c>
      <c r="C12695">
        <v>1</v>
      </c>
      <c r="D12695">
        <v>597.67999999999995</v>
      </c>
      <c r="E12695">
        <v>3</v>
      </c>
      <c r="F12695">
        <v>55</v>
      </c>
      <c r="G12695">
        <v>10</v>
      </c>
      <c r="H12695">
        <v>5</v>
      </c>
      <c r="I12695">
        <v>18.333333329999999</v>
      </c>
      <c r="J12695">
        <v>1</v>
      </c>
    </row>
    <row r="12696" spans="1:10" x14ac:dyDescent="0.25">
      <c r="A12696">
        <v>0.56114221693208877</v>
      </c>
      <c r="B12696">
        <v>130594850</v>
      </c>
      <c r="C12696">
        <v>32</v>
      </c>
      <c r="D12696">
        <v>192.3</v>
      </c>
      <c r="E12696">
        <v>1</v>
      </c>
      <c r="F12696">
        <v>9</v>
      </c>
      <c r="G12696">
        <v>8</v>
      </c>
      <c r="H12696">
        <v>2</v>
      </c>
      <c r="I12696">
        <v>9</v>
      </c>
      <c r="J12696">
        <v>1</v>
      </c>
    </row>
    <row r="12697" spans="1:10" x14ac:dyDescent="0.25">
      <c r="A12697">
        <v>0.56114411611932169</v>
      </c>
      <c r="B12697">
        <v>125360995</v>
      </c>
      <c r="C12697">
        <v>129</v>
      </c>
      <c r="D12697">
        <v>194.3</v>
      </c>
      <c r="E12697">
        <v>1</v>
      </c>
      <c r="F12697">
        <v>30</v>
      </c>
      <c r="G12697">
        <v>4</v>
      </c>
      <c r="H12697">
        <v>3</v>
      </c>
      <c r="I12697">
        <v>30</v>
      </c>
      <c r="J12697">
        <v>1</v>
      </c>
    </row>
    <row r="12698" spans="1:10" x14ac:dyDescent="0.25">
      <c r="A12698">
        <v>0.56123543492757277</v>
      </c>
      <c r="B12698">
        <v>123357745</v>
      </c>
      <c r="C12698">
        <v>153</v>
      </c>
      <c r="D12698">
        <v>67.599999999999994</v>
      </c>
      <c r="E12698">
        <v>1</v>
      </c>
      <c r="F12698">
        <v>2</v>
      </c>
      <c r="G12698">
        <v>1</v>
      </c>
      <c r="H12698">
        <v>1</v>
      </c>
      <c r="I12698">
        <v>2</v>
      </c>
      <c r="J12698">
        <v>0</v>
      </c>
    </row>
    <row r="12699" spans="1:10" x14ac:dyDescent="0.25">
      <c r="A12699">
        <v>0.56134814939953104</v>
      </c>
      <c r="B12699">
        <v>7927139</v>
      </c>
      <c r="C12699">
        <v>200</v>
      </c>
      <c r="D12699">
        <v>3336.08</v>
      </c>
      <c r="E12699">
        <v>22</v>
      </c>
      <c r="F12699">
        <v>315</v>
      </c>
      <c r="G12699">
        <v>184</v>
      </c>
      <c r="H12699">
        <v>55</v>
      </c>
      <c r="I12699">
        <v>14.31818182</v>
      </c>
      <c r="J12699">
        <v>0</v>
      </c>
    </row>
    <row r="12700" spans="1:10" x14ac:dyDescent="0.25">
      <c r="A12700">
        <v>0.56136436501799514</v>
      </c>
      <c r="B12700">
        <v>20651016</v>
      </c>
      <c r="C12700">
        <v>24</v>
      </c>
      <c r="D12700">
        <v>1095.19</v>
      </c>
      <c r="E12700">
        <v>4</v>
      </c>
      <c r="F12700">
        <v>149</v>
      </c>
      <c r="G12700">
        <v>79</v>
      </c>
      <c r="H12700">
        <v>15</v>
      </c>
      <c r="I12700">
        <v>37.25</v>
      </c>
      <c r="J12700">
        <v>1</v>
      </c>
    </row>
    <row r="12701" spans="1:10" x14ac:dyDescent="0.25">
      <c r="A12701">
        <v>0.56137674204449373</v>
      </c>
      <c r="B12701">
        <v>12651184</v>
      </c>
      <c r="C12701">
        <v>68</v>
      </c>
      <c r="D12701">
        <v>301.79000000000002</v>
      </c>
      <c r="E12701">
        <v>3</v>
      </c>
      <c r="F12701">
        <v>21</v>
      </c>
      <c r="G12701">
        <v>11</v>
      </c>
      <c r="H12701">
        <v>6</v>
      </c>
      <c r="I12701">
        <v>7</v>
      </c>
      <c r="J12701">
        <v>1</v>
      </c>
    </row>
    <row r="12702" spans="1:10" x14ac:dyDescent="0.25">
      <c r="A12702">
        <v>0.5614064585844688</v>
      </c>
      <c r="B12702">
        <v>85495985</v>
      </c>
      <c r="C12702">
        <v>77</v>
      </c>
      <c r="D12702">
        <v>198.99</v>
      </c>
      <c r="E12702">
        <v>1</v>
      </c>
      <c r="F12702">
        <v>2</v>
      </c>
      <c r="G12702">
        <v>2</v>
      </c>
      <c r="H12702">
        <v>1</v>
      </c>
      <c r="I12702">
        <v>2</v>
      </c>
      <c r="J12702">
        <v>0</v>
      </c>
    </row>
    <row r="12703" spans="1:10" x14ac:dyDescent="0.25">
      <c r="A12703">
        <v>0.56150520756121847</v>
      </c>
      <c r="B12703">
        <v>124151833</v>
      </c>
      <c r="C12703">
        <v>123</v>
      </c>
      <c r="D12703">
        <v>1372.2</v>
      </c>
      <c r="E12703">
        <v>2</v>
      </c>
      <c r="F12703">
        <v>7</v>
      </c>
      <c r="G12703">
        <v>4</v>
      </c>
      <c r="H12703">
        <v>3</v>
      </c>
      <c r="I12703">
        <v>3.5</v>
      </c>
      <c r="J12703">
        <v>1</v>
      </c>
    </row>
    <row r="12704" spans="1:10" x14ac:dyDescent="0.25">
      <c r="A12704">
        <v>0.56170293883934452</v>
      </c>
      <c r="B12704">
        <v>85269516</v>
      </c>
      <c r="C12704">
        <v>136</v>
      </c>
      <c r="D12704">
        <v>241.03</v>
      </c>
      <c r="E12704">
        <v>2</v>
      </c>
      <c r="F12704">
        <v>8</v>
      </c>
      <c r="G12704">
        <v>8</v>
      </c>
      <c r="H12704">
        <v>5</v>
      </c>
      <c r="I12704">
        <v>4</v>
      </c>
      <c r="J12704">
        <v>1</v>
      </c>
    </row>
    <row r="12705" spans="1:10" x14ac:dyDescent="0.25">
      <c r="A12705">
        <v>0.56173345429135368</v>
      </c>
      <c r="B12705">
        <v>14655700</v>
      </c>
      <c r="C12705">
        <v>11</v>
      </c>
      <c r="D12705">
        <v>11349.98</v>
      </c>
      <c r="E12705">
        <v>82</v>
      </c>
      <c r="F12705">
        <v>511</v>
      </c>
      <c r="G12705">
        <v>352</v>
      </c>
      <c r="H12705">
        <v>200</v>
      </c>
      <c r="I12705">
        <v>6.2317073169999997</v>
      </c>
      <c r="J12705">
        <v>1</v>
      </c>
    </row>
    <row r="12706" spans="1:10" x14ac:dyDescent="0.25">
      <c r="A12706">
        <v>0.56189117992448911</v>
      </c>
      <c r="B12706">
        <v>126897378</v>
      </c>
      <c r="C12706">
        <v>100</v>
      </c>
      <c r="D12706">
        <v>211.4</v>
      </c>
      <c r="E12706">
        <v>1</v>
      </c>
      <c r="F12706">
        <v>10</v>
      </c>
      <c r="G12706">
        <v>8</v>
      </c>
      <c r="H12706">
        <v>2</v>
      </c>
      <c r="I12706">
        <v>10</v>
      </c>
      <c r="J12706">
        <v>1</v>
      </c>
    </row>
    <row r="12707" spans="1:10" x14ac:dyDescent="0.25">
      <c r="A12707">
        <v>0.56192206072900386</v>
      </c>
      <c r="B12707">
        <v>84807212</v>
      </c>
      <c r="C12707">
        <v>107</v>
      </c>
      <c r="D12707">
        <v>623.1</v>
      </c>
      <c r="E12707">
        <v>5</v>
      </c>
      <c r="F12707">
        <v>47</v>
      </c>
      <c r="G12707">
        <v>39</v>
      </c>
      <c r="H12707">
        <v>15</v>
      </c>
      <c r="I12707">
        <v>9.4</v>
      </c>
      <c r="J12707">
        <v>1</v>
      </c>
    </row>
    <row r="12708" spans="1:10" x14ac:dyDescent="0.25">
      <c r="A12708">
        <v>0.56200222121661769</v>
      </c>
      <c r="B12708">
        <v>49914127</v>
      </c>
      <c r="C12708">
        <v>4</v>
      </c>
      <c r="D12708">
        <v>2863.21</v>
      </c>
      <c r="E12708">
        <v>23</v>
      </c>
      <c r="F12708">
        <v>211</v>
      </c>
      <c r="G12708">
        <v>138</v>
      </c>
      <c r="H12708">
        <v>46</v>
      </c>
      <c r="I12708">
        <v>9.1739130440000007</v>
      </c>
      <c r="J12708">
        <v>1</v>
      </c>
    </row>
    <row r="12709" spans="1:10" x14ac:dyDescent="0.25">
      <c r="A12709">
        <v>0.56203340108036015</v>
      </c>
      <c r="B12709">
        <v>11861464</v>
      </c>
      <c r="C12709">
        <v>33</v>
      </c>
      <c r="D12709">
        <v>326.2</v>
      </c>
      <c r="E12709">
        <v>1</v>
      </c>
      <c r="F12709">
        <v>32</v>
      </c>
      <c r="G12709">
        <v>22</v>
      </c>
      <c r="H12709">
        <v>3</v>
      </c>
      <c r="I12709">
        <v>32</v>
      </c>
      <c r="J12709">
        <v>1</v>
      </c>
    </row>
    <row r="12710" spans="1:10" x14ac:dyDescent="0.25">
      <c r="A12710">
        <v>0.56204571977542173</v>
      </c>
      <c r="B12710">
        <v>117956380</v>
      </c>
      <c r="C12710">
        <v>278</v>
      </c>
      <c r="D12710">
        <v>165.4</v>
      </c>
      <c r="E12710">
        <v>1</v>
      </c>
      <c r="F12710">
        <v>18</v>
      </c>
      <c r="G12710">
        <v>3</v>
      </c>
      <c r="H12710">
        <v>1</v>
      </c>
      <c r="I12710">
        <v>18</v>
      </c>
      <c r="J12710">
        <v>0</v>
      </c>
    </row>
    <row r="12711" spans="1:10" x14ac:dyDescent="0.25">
      <c r="A12711">
        <v>0.56209023794514401</v>
      </c>
      <c r="B12711">
        <v>5904098</v>
      </c>
      <c r="C12711">
        <v>2</v>
      </c>
      <c r="D12711">
        <v>4101.3599999999997</v>
      </c>
      <c r="E12711">
        <v>18</v>
      </c>
      <c r="F12711">
        <v>186</v>
      </c>
      <c r="G12711">
        <v>100</v>
      </c>
      <c r="H12711">
        <v>46</v>
      </c>
      <c r="I12711">
        <v>10.33333333</v>
      </c>
      <c r="J12711">
        <v>1</v>
      </c>
    </row>
    <row r="12712" spans="1:10" x14ac:dyDescent="0.25">
      <c r="A12712">
        <v>0.56209415699879373</v>
      </c>
      <c r="B12712">
        <v>20235093</v>
      </c>
      <c r="C12712">
        <v>256</v>
      </c>
      <c r="D12712">
        <v>111.15</v>
      </c>
      <c r="E12712">
        <v>1</v>
      </c>
      <c r="F12712">
        <v>15</v>
      </c>
      <c r="G12712">
        <v>10</v>
      </c>
      <c r="H12712">
        <v>2</v>
      </c>
      <c r="I12712">
        <v>15</v>
      </c>
      <c r="J12712">
        <v>0</v>
      </c>
    </row>
    <row r="12713" spans="1:10" x14ac:dyDescent="0.25">
      <c r="A12713">
        <v>0.56210694261705607</v>
      </c>
      <c r="B12713">
        <v>117976381</v>
      </c>
      <c r="C12713">
        <v>278</v>
      </c>
      <c r="D12713">
        <v>179</v>
      </c>
      <c r="E12713">
        <v>1</v>
      </c>
      <c r="F12713">
        <v>1</v>
      </c>
      <c r="G12713">
        <v>1</v>
      </c>
      <c r="H12713">
        <v>1</v>
      </c>
      <c r="I12713">
        <v>1</v>
      </c>
      <c r="J12713">
        <v>0</v>
      </c>
    </row>
    <row r="12714" spans="1:10" x14ac:dyDescent="0.25">
      <c r="A12714">
        <v>0.56217668277992239</v>
      </c>
      <c r="B12714">
        <v>130319931</v>
      </c>
      <c r="C12714">
        <v>39</v>
      </c>
      <c r="D12714">
        <v>210.45</v>
      </c>
      <c r="E12714">
        <v>1</v>
      </c>
      <c r="F12714">
        <v>17</v>
      </c>
      <c r="G12714">
        <v>9</v>
      </c>
      <c r="H12714">
        <v>3</v>
      </c>
      <c r="I12714">
        <v>17</v>
      </c>
      <c r="J12714">
        <v>1</v>
      </c>
    </row>
    <row r="12715" spans="1:10" x14ac:dyDescent="0.25">
      <c r="A12715">
        <v>0.56220101010585677</v>
      </c>
      <c r="B12715">
        <v>12639496</v>
      </c>
      <c r="C12715">
        <v>274</v>
      </c>
      <c r="D12715">
        <v>380.72</v>
      </c>
      <c r="E12715">
        <v>4</v>
      </c>
      <c r="F12715">
        <v>26</v>
      </c>
      <c r="G12715">
        <v>10</v>
      </c>
      <c r="H12715">
        <v>6</v>
      </c>
      <c r="I12715">
        <v>6.5</v>
      </c>
      <c r="J12715">
        <v>0</v>
      </c>
    </row>
    <row r="12716" spans="1:10" x14ac:dyDescent="0.25">
      <c r="A12716">
        <v>0.56225229440245661</v>
      </c>
      <c r="B12716">
        <v>130505460</v>
      </c>
      <c r="C12716">
        <v>31</v>
      </c>
      <c r="D12716">
        <v>255.4</v>
      </c>
      <c r="E12716">
        <v>2</v>
      </c>
      <c r="F12716">
        <v>10</v>
      </c>
      <c r="G12716">
        <v>7</v>
      </c>
      <c r="H12716">
        <v>5</v>
      </c>
      <c r="I12716">
        <v>5</v>
      </c>
      <c r="J12716">
        <v>1</v>
      </c>
    </row>
    <row r="12717" spans="1:10" x14ac:dyDescent="0.25">
      <c r="A12717">
        <v>0.56225599954705363</v>
      </c>
      <c r="B12717">
        <v>50343856</v>
      </c>
      <c r="C12717">
        <v>227</v>
      </c>
      <c r="D12717">
        <v>212.83</v>
      </c>
      <c r="E12717">
        <v>2</v>
      </c>
      <c r="F12717">
        <v>57</v>
      </c>
      <c r="G12717">
        <v>19</v>
      </c>
      <c r="H12717">
        <v>7</v>
      </c>
      <c r="I12717">
        <v>28.5</v>
      </c>
      <c r="J12717">
        <v>0</v>
      </c>
    </row>
    <row r="12718" spans="1:10" x14ac:dyDescent="0.25">
      <c r="A12718">
        <v>0.56229604695726931</v>
      </c>
      <c r="B12718">
        <v>85312838</v>
      </c>
      <c r="C12718">
        <v>268</v>
      </c>
      <c r="D12718">
        <v>258</v>
      </c>
      <c r="E12718">
        <v>1</v>
      </c>
      <c r="F12718">
        <v>2</v>
      </c>
      <c r="G12718">
        <v>2</v>
      </c>
      <c r="H12718">
        <v>1</v>
      </c>
      <c r="I12718">
        <v>2</v>
      </c>
      <c r="J12718">
        <v>0</v>
      </c>
    </row>
    <row r="12719" spans="1:10" x14ac:dyDescent="0.25">
      <c r="A12719">
        <v>0.56230034441367349</v>
      </c>
      <c r="B12719">
        <v>7196806</v>
      </c>
      <c r="C12719">
        <v>4</v>
      </c>
      <c r="D12719">
        <v>1477.79</v>
      </c>
      <c r="E12719">
        <v>9</v>
      </c>
      <c r="F12719">
        <v>164</v>
      </c>
      <c r="G12719">
        <v>65</v>
      </c>
      <c r="H12719">
        <v>17</v>
      </c>
      <c r="I12719">
        <v>18.222222219999999</v>
      </c>
      <c r="J12719">
        <v>1</v>
      </c>
    </row>
    <row r="12720" spans="1:10" x14ac:dyDescent="0.25">
      <c r="A12720">
        <v>0.5623584898044417</v>
      </c>
      <c r="B12720">
        <v>115300454</v>
      </c>
      <c r="C12720">
        <v>23</v>
      </c>
      <c r="D12720">
        <v>3248.35</v>
      </c>
      <c r="E12720">
        <v>9</v>
      </c>
      <c r="F12720">
        <v>141</v>
      </c>
      <c r="G12720">
        <v>105</v>
      </c>
      <c r="H12720">
        <v>21</v>
      </c>
      <c r="I12720">
        <v>15.66666667</v>
      </c>
      <c r="J12720">
        <v>1</v>
      </c>
    </row>
    <row r="12721" spans="1:10" x14ac:dyDescent="0.25">
      <c r="A12721">
        <v>0.56248204258348156</v>
      </c>
      <c r="B12721">
        <v>115602369</v>
      </c>
      <c r="C12721">
        <v>208</v>
      </c>
      <c r="D12721">
        <v>266.81</v>
      </c>
      <c r="E12721">
        <v>2</v>
      </c>
      <c r="F12721">
        <v>16</v>
      </c>
      <c r="G12721">
        <v>13</v>
      </c>
      <c r="H12721">
        <v>4</v>
      </c>
      <c r="I12721">
        <v>8</v>
      </c>
      <c r="J12721">
        <v>0</v>
      </c>
    </row>
    <row r="12722" spans="1:10" x14ac:dyDescent="0.25">
      <c r="A12722">
        <v>0.56268830549016335</v>
      </c>
      <c r="B12722">
        <v>118394387</v>
      </c>
      <c r="C12722">
        <v>13</v>
      </c>
      <c r="D12722">
        <v>1396.38</v>
      </c>
      <c r="E12722">
        <v>8</v>
      </c>
      <c r="F12722">
        <v>132</v>
      </c>
      <c r="G12722">
        <v>36</v>
      </c>
      <c r="H12722">
        <v>14</v>
      </c>
      <c r="I12722">
        <v>16.5</v>
      </c>
      <c r="J12722">
        <v>1</v>
      </c>
    </row>
    <row r="12723" spans="1:10" x14ac:dyDescent="0.25">
      <c r="A12723">
        <v>0.56270772461929375</v>
      </c>
      <c r="B12723">
        <v>119523239</v>
      </c>
      <c r="C12723">
        <v>55</v>
      </c>
      <c r="D12723">
        <v>306.72000000000003</v>
      </c>
      <c r="E12723">
        <v>1</v>
      </c>
      <c r="F12723">
        <v>38</v>
      </c>
      <c r="G12723">
        <v>16</v>
      </c>
      <c r="H12723">
        <v>2</v>
      </c>
      <c r="I12723">
        <v>38</v>
      </c>
      <c r="J12723">
        <v>1</v>
      </c>
    </row>
    <row r="12724" spans="1:10" x14ac:dyDescent="0.25">
      <c r="A12724">
        <v>0.56272057877518389</v>
      </c>
      <c r="B12724">
        <v>122836302</v>
      </c>
      <c r="C12724">
        <v>175</v>
      </c>
      <c r="D12724">
        <v>104.3</v>
      </c>
      <c r="E12724">
        <v>1</v>
      </c>
      <c r="F12724">
        <v>8</v>
      </c>
      <c r="G12724">
        <v>5</v>
      </c>
      <c r="H12724">
        <v>2</v>
      </c>
      <c r="I12724">
        <v>8</v>
      </c>
      <c r="J12724">
        <v>1</v>
      </c>
    </row>
    <row r="12725" spans="1:10" x14ac:dyDescent="0.25">
      <c r="A12725">
        <v>0.56272870674268916</v>
      </c>
      <c r="B12725">
        <v>350739</v>
      </c>
      <c r="C12725">
        <v>11</v>
      </c>
      <c r="D12725">
        <v>508.59</v>
      </c>
      <c r="E12725">
        <v>4</v>
      </c>
      <c r="F12725">
        <v>69</v>
      </c>
      <c r="G12725">
        <v>41</v>
      </c>
      <c r="H12725">
        <v>15</v>
      </c>
      <c r="I12725">
        <v>17.25</v>
      </c>
      <c r="J12725">
        <v>1</v>
      </c>
    </row>
    <row r="12726" spans="1:10" x14ac:dyDescent="0.25">
      <c r="A12726">
        <v>0.56273715291274773</v>
      </c>
      <c r="B12726">
        <v>123760328</v>
      </c>
      <c r="C12726">
        <v>156</v>
      </c>
      <c r="D12726">
        <v>96</v>
      </c>
      <c r="E12726">
        <v>1</v>
      </c>
      <c r="F12726">
        <v>2</v>
      </c>
      <c r="G12726">
        <v>1</v>
      </c>
      <c r="H12726">
        <v>1</v>
      </c>
      <c r="I12726">
        <v>2</v>
      </c>
      <c r="J12726">
        <v>0</v>
      </c>
    </row>
    <row r="12727" spans="1:10" x14ac:dyDescent="0.25">
      <c r="A12727">
        <v>0.56275854106284207</v>
      </c>
      <c r="B12727">
        <v>5050134</v>
      </c>
      <c r="C12727">
        <v>59</v>
      </c>
      <c r="D12727">
        <v>220.86</v>
      </c>
      <c r="E12727">
        <v>1</v>
      </c>
      <c r="F12727">
        <v>8</v>
      </c>
      <c r="G12727">
        <v>8</v>
      </c>
      <c r="H12727">
        <v>4</v>
      </c>
      <c r="I12727">
        <v>8</v>
      </c>
      <c r="J12727">
        <v>1</v>
      </c>
    </row>
    <row r="12728" spans="1:10" x14ac:dyDescent="0.25">
      <c r="A12728">
        <v>0.56278741574545843</v>
      </c>
      <c r="B12728">
        <v>63498196</v>
      </c>
      <c r="C12728">
        <v>213</v>
      </c>
      <c r="D12728">
        <v>184.7</v>
      </c>
      <c r="E12728">
        <v>1</v>
      </c>
      <c r="F12728">
        <v>11</v>
      </c>
      <c r="G12728">
        <v>3</v>
      </c>
      <c r="H12728">
        <v>1</v>
      </c>
      <c r="I12728">
        <v>11</v>
      </c>
      <c r="J12728">
        <v>0</v>
      </c>
    </row>
    <row r="12729" spans="1:10" x14ac:dyDescent="0.25">
      <c r="A12729">
        <v>0.56285485691540005</v>
      </c>
      <c r="B12729">
        <v>84680653</v>
      </c>
      <c r="C12729">
        <v>412</v>
      </c>
      <c r="D12729">
        <v>90.1</v>
      </c>
      <c r="E12729">
        <v>1</v>
      </c>
      <c r="F12729">
        <v>2</v>
      </c>
      <c r="G12729">
        <v>2</v>
      </c>
      <c r="H12729">
        <v>2</v>
      </c>
      <c r="I12729">
        <v>2</v>
      </c>
      <c r="J12729">
        <v>0</v>
      </c>
    </row>
    <row r="12730" spans="1:10" x14ac:dyDescent="0.25">
      <c r="A12730">
        <v>0.56286638974656111</v>
      </c>
      <c r="B12730">
        <v>5838044</v>
      </c>
      <c r="C12730">
        <v>123</v>
      </c>
      <c r="D12730">
        <v>372.1</v>
      </c>
      <c r="E12730">
        <v>2</v>
      </c>
      <c r="F12730">
        <v>21</v>
      </c>
      <c r="G12730">
        <v>11</v>
      </c>
      <c r="H12730">
        <v>2</v>
      </c>
      <c r="I12730">
        <v>10.5</v>
      </c>
      <c r="J12730">
        <v>1</v>
      </c>
    </row>
    <row r="12731" spans="1:10" x14ac:dyDescent="0.25">
      <c r="A12731">
        <v>0.56288171464155456</v>
      </c>
      <c r="B12731">
        <v>116887009</v>
      </c>
      <c r="C12731">
        <v>9</v>
      </c>
      <c r="D12731">
        <v>1136.42</v>
      </c>
      <c r="E12731">
        <v>9</v>
      </c>
      <c r="F12731">
        <v>140</v>
      </c>
      <c r="G12731">
        <v>78</v>
      </c>
      <c r="H12731">
        <v>26</v>
      </c>
      <c r="I12731">
        <v>15.55555556</v>
      </c>
      <c r="J12731">
        <v>1</v>
      </c>
    </row>
    <row r="12732" spans="1:10" x14ac:dyDescent="0.25">
      <c r="A12732">
        <v>0.5629172151825419</v>
      </c>
      <c r="B12732">
        <v>120752072</v>
      </c>
      <c r="C12732">
        <v>218</v>
      </c>
      <c r="D12732">
        <v>559</v>
      </c>
      <c r="E12732">
        <v>1</v>
      </c>
      <c r="F12732">
        <v>1</v>
      </c>
      <c r="G12732">
        <v>1</v>
      </c>
      <c r="H12732">
        <v>1</v>
      </c>
      <c r="I12732">
        <v>1</v>
      </c>
      <c r="J12732">
        <v>0</v>
      </c>
    </row>
    <row r="12733" spans="1:10" x14ac:dyDescent="0.25">
      <c r="A12733">
        <v>0.56295651985690387</v>
      </c>
      <c r="B12733">
        <v>123605171</v>
      </c>
      <c r="C12733">
        <v>159</v>
      </c>
      <c r="D12733">
        <v>55.8</v>
      </c>
      <c r="E12733">
        <v>1</v>
      </c>
      <c r="F12733">
        <v>6</v>
      </c>
      <c r="G12733">
        <v>4</v>
      </c>
      <c r="H12733">
        <v>2</v>
      </c>
      <c r="I12733">
        <v>6</v>
      </c>
      <c r="J12733">
        <v>1</v>
      </c>
    </row>
    <row r="12734" spans="1:10" x14ac:dyDescent="0.25">
      <c r="A12734">
        <v>0.56296729760048814</v>
      </c>
      <c r="B12734">
        <v>128498592</v>
      </c>
      <c r="C12734">
        <v>34</v>
      </c>
      <c r="D12734">
        <v>105.8</v>
      </c>
      <c r="E12734">
        <v>1</v>
      </c>
      <c r="F12734">
        <v>4</v>
      </c>
      <c r="G12734">
        <v>2</v>
      </c>
      <c r="H12734">
        <v>2</v>
      </c>
      <c r="I12734">
        <v>4</v>
      </c>
      <c r="J12734">
        <v>1</v>
      </c>
    </row>
    <row r="12735" spans="1:10" x14ac:dyDescent="0.25">
      <c r="A12735">
        <v>0.5630481230846448</v>
      </c>
      <c r="B12735">
        <v>92732827</v>
      </c>
      <c r="C12735">
        <v>3</v>
      </c>
      <c r="D12735">
        <v>224</v>
      </c>
      <c r="E12735">
        <v>2</v>
      </c>
      <c r="F12735">
        <v>5</v>
      </c>
      <c r="G12735">
        <v>3</v>
      </c>
      <c r="H12735">
        <v>3</v>
      </c>
      <c r="I12735">
        <v>2.5</v>
      </c>
      <c r="J12735">
        <v>1</v>
      </c>
    </row>
    <row r="12736" spans="1:10" x14ac:dyDescent="0.25">
      <c r="A12736">
        <v>0.56306490245951257</v>
      </c>
      <c r="B12736">
        <v>8841888</v>
      </c>
      <c r="C12736">
        <v>4</v>
      </c>
      <c r="D12736">
        <v>3138.43</v>
      </c>
      <c r="E12736">
        <v>10</v>
      </c>
      <c r="F12736">
        <v>315</v>
      </c>
      <c r="G12736">
        <v>152</v>
      </c>
      <c r="H12736">
        <v>39</v>
      </c>
      <c r="I12736">
        <v>31.5</v>
      </c>
      <c r="J12736">
        <v>1</v>
      </c>
    </row>
    <row r="12737" spans="1:10" x14ac:dyDescent="0.25">
      <c r="A12737">
        <v>0.56307200286239556</v>
      </c>
      <c r="B12737">
        <v>72528023</v>
      </c>
      <c r="C12737">
        <v>423</v>
      </c>
      <c r="D12737">
        <v>92.3</v>
      </c>
      <c r="E12737">
        <v>1</v>
      </c>
      <c r="F12737">
        <v>4</v>
      </c>
      <c r="G12737">
        <v>3</v>
      </c>
      <c r="H12737">
        <v>2</v>
      </c>
      <c r="I12737">
        <v>4</v>
      </c>
      <c r="J12737">
        <v>0</v>
      </c>
    </row>
    <row r="12738" spans="1:10" x14ac:dyDescent="0.25">
      <c r="A12738">
        <v>0.56307234755051716</v>
      </c>
      <c r="B12738">
        <v>123591977</v>
      </c>
      <c r="C12738">
        <v>125</v>
      </c>
      <c r="D12738">
        <v>102.1</v>
      </c>
      <c r="E12738">
        <v>1</v>
      </c>
      <c r="F12738">
        <v>2</v>
      </c>
      <c r="G12738">
        <v>2</v>
      </c>
      <c r="H12738">
        <v>1</v>
      </c>
      <c r="I12738">
        <v>2</v>
      </c>
      <c r="J12738">
        <v>0</v>
      </c>
    </row>
    <row r="12739" spans="1:10" x14ac:dyDescent="0.25">
      <c r="A12739">
        <v>0.56307269034515184</v>
      </c>
      <c r="B12739">
        <v>5380615</v>
      </c>
      <c r="C12739">
        <v>314</v>
      </c>
      <c r="D12739">
        <v>104</v>
      </c>
      <c r="E12739">
        <v>1</v>
      </c>
      <c r="F12739">
        <v>6</v>
      </c>
      <c r="G12739">
        <v>4</v>
      </c>
      <c r="H12739">
        <v>2</v>
      </c>
      <c r="I12739">
        <v>6</v>
      </c>
      <c r="J12739">
        <v>0</v>
      </c>
    </row>
    <row r="12740" spans="1:10" x14ac:dyDescent="0.25">
      <c r="A12740">
        <v>0.5630873582597169</v>
      </c>
      <c r="B12740">
        <v>124481290</v>
      </c>
      <c r="C12740">
        <v>85</v>
      </c>
      <c r="D12740">
        <v>233.1</v>
      </c>
      <c r="E12740">
        <v>2</v>
      </c>
      <c r="F12740">
        <v>29</v>
      </c>
      <c r="G12740">
        <v>11</v>
      </c>
      <c r="H12740">
        <v>3</v>
      </c>
      <c r="I12740">
        <v>14.5</v>
      </c>
      <c r="J12740">
        <v>1</v>
      </c>
    </row>
    <row r="12741" spans="1:10" x14ac:dyDescent="0.25">
      <c r="A12741">
        <v>0.56315265545267679</v>
      </c>
      <c r="B12741">
        <v>116075116</v>
      </c>
      <c r="C12741">
        <v>342</v>
      </c>
      <c r="D12741">
        <v>114</v>
      </c>
      <c r="E12741">
        <v>1</v>
      </c>
      <c r="F12741">
        <v>3</v>
      </c>
      <c r="G12741">
        <v>1</v>
      </c>
      <c r="H12741">
        <v>1</v>
      </c>
      <c r="I12741">
        <v>3</v>
      </c>
      <c r="J12741">
        <v>0</v>
      </c>
    </row>
    <row r="12742" spans="1:10" x14ac:dyDescent="0.25">
      <c r="A12742">
        <v>0.56331151223948039</v>
      </c>
      <c r="B12742">
        <v>7465554</v>
      </c>
      <c r="C12742">
        <v>60</v>
      </c>
      <c r="D12742">
        <v>12687.29</v>
      </c>
      <c r="E12742">
        <v>7</v>
      </c>
      <c r="F12742">
        <v>658</v>
      </c>
      <c r="G12742">
        <v>117</v>
      </c>
      <c r="H12742">
        <v>26</v>
      </c>
      <c r="I12742">
        <v>94</v>
      </c>
      <c r="J12742">
        <v>1</v>
      </c>
    </row>
    <row r="12743" spans="1:10" x14ac:dyDescent="0.25">
      <c r="A12743">
        <v>0.56338158243180014</v>
      </c>
      <c r="B12743">
        <v>85369676</v>
      </c>
      <c r="C12743">
        <v>3</v>
      </c>
      <c r="D12743">
        <v>6903.09</v>
      </c>
      <c r="E12743">
        <v>48</v>
      </c>
      <c r="F12743">
        <v>700</v>
      </c>
      <c r="G12743">
        <v>283</v>
      </c>
      <c r="H12743">
        <v>153</v>
      </c>
      <c r="I12743">
        <v>14.58333333</v>
      </c>
      <c r="J12743">
        <v>1</v>
      </c>
    </row>
    <row r="12744" spans="1:10" x14ac:dyDescent="0.25">
      <c r="A12744">
        <v>0.56343344544609875</v>
      </c>
      <c r="B12744">
        <v>118266420</v>
      </c>
      <c r="C12744">
        <v>220</v>
      </c>
      <c r="D12744">
        <v>240.7</v>
      </c>
      <c r="E12744">
        <v>2</v>
      </c>
      <c r="F12744">
        <v>26</v>
      </c>
      <c r="G12744">
        <v>22</v>
      </c>
      <c r="H12744">
        <v>8</v>
      </c>
      <c r="I12744">
        <v>13</v>
      </c>
      <c r="J12744">
        <v>0</v>
      </c>
    </row>
    <row r="12745" spans="1:10" x14ac:dyDescent="0.25">
      <c r="A12745">
        <v>0.56349424075922738</v>
      </c>
      <c r="B12745">
        <v>120165447</v>
      </c>
      <c r="C12745">
        <v>232</v>
      </c>
      <c r="D12745">
        <v>48.6</v>
      </c>
      <c r="E12745">
        <v>1</v>
      </c>
      <c r="F12745">
        <v>8</v>
      </c>
      <c r="G12745">
        <v>3</v>
      </c>
      <c r="H12745">
        <v>2</v>
      </c>
      <c r="I12745">
        <v>8</v>
      </c>
      <c r="J12745">
        <v>0</v>
      </c>
    </row>
    <row r="12746" spans="1:10" x14ac:dyDescent="0.25">
      <c r="A12746">
        <v>0.56351004707444052</v>
      </c>
      <c r="B12746">
        <v>116615587</v>
      </c>
      <c r="C12746">
        <v>325</v>
      </c>
      <c r="D12746">
        <v>381.6</v>
      </c>
      <c r="E12746">
        <v>1</v>
      </c>
      <c r="F12746">
        <v>19</v>
      </c>
      <c r="G12746">
        <v>13</v>
      </c>
      <c r="H12746">
        <v>4</v>
      </c>
      <c r="I12746">
        <v>19</v>
      </c>
      <c r="J12746">
        <v>0</v>
      </c>
    </row>
    <row r="12747" spans="1:10" x14ac:dyDescent="0.25">
      <c r="A12747">
        <v>0.56353669300925968</v>
      </c>
      <c r="B12747">
        <v>9270688</v>
      </c>
      <c r="C12747">
        <v>277</v>
      </c>
      <c r="D12747">
        <v>112.6</v>
      </c>
      <c r="E12747">
        <v>1</v>
      </c>
      <c r="F12747">
        <v>4</v>
      </c>
      <c r="G12747">
        <v>4</v>
      </c>
      <c r="H12747">
        <v>2</v>
      </c>
      <c r="I12747">
        <v>4</v>
      </c>
      <c r="J12747">
        <v>0</v>
      </c>
    </row>
    <row r="12748" spans="1:10" x14ac:dyDescent="0.25">
      <c r="A12748">
        <v>0.56356367235999871</v>
      </c>
      <c r="B12748">
        <v>380896</v>
      </c>
      <c r="C12748">
        <v>122</v>
      </c>
      <c r="D12748">
        <v>447.3</v>
      </c>
      <c r="E12748">
        <v>2</v>
      </c>
      <c r="F12748">
        <v>23</v>
      </c>
      <c r="G12748">
        <v>9</v>
      </c>
      <c r="H12748">
        <v>7</v>
      </c>
      <c r="I12748">
        <v>11.5</v>
      </c>
      <c r="J12748">
        <v>1</v>
      </c>
    </row>
    <row r="12749" spans="1:10" x14ac:dyDescent="0.25">
      <c r="A12749">
        <v>0.56358873106254193</v>
      </c>
      <c r="B12749">
        <v>129067994</v>
      </c>
      <c r="C12749">
        <v>72</v>
      </c>
      <c r="D12749">
        <v>43.7</v>
      </c>
      <c r="E12749">
        <v>1</v>
      </c>
      <c r="F12749">
        <v>3</v>
      </c>
      <c r="G12749">
        <v>3</v>
      </c>
      <c r="H12749">
        <v>1</v>
      </c>
      <c r="I12749">
        <v>3</v>
      </c>
      <c r="J12749">
        <v>0</v>
      </c>
    </row>
    <row r="12750" spans="1:10" x14ac:dyDescent="0.25">
      <c r="A12750">
        <v>0.56364548108633472</v>
      </c>
      <c r="B12750">
        <v>63750022</v>
      </c>
      <c r="C12750">
        <v>106</v>
      </c>
      <c r="D12750">
        <v>672.45</v>
      </c>
      <c r="E12750">
        <v>3</v>
      </c>
      <c r="F12750">
        <v>35</v>
      </c>
      <c r="G12750">
        <v>12</v>
      </c>
      <c r="H12750">
        <v>4</v>
      </c>
      <c r="I12750">
        <v>11.66666667</v>
      </c>
      <c r="J12750">
        <v>1</v>
      </c>
    </row>
    <row r="12751" spans="1:10" x14ac:dyDescent="0.25">
      <c r="A12751">
        <v>0.5637707207990581</v>
      </c>
      <c r="B12751">
        <v>115107302</v>
      </c>
      <c r="C12751">
        <v>375</v>
      </c>
      <c r="D12751">
        <v>129</v>
      </c>
      <c r="E12751">
        <v>1</v>
      </c>
      <c r="F12751">
        <v>1</v>
      </c>
      <c r="G12751">
        <v>1</v>
      </c>
      <c r="H12751">
        <v>1</v>
      </c>
      <c r="I12751">
        <v>1</v>
      </c>
      <c r="J12751">
        <v>0</v>
      </c>
    </row>
    <row r="12752" spans="1:10" x14ac:dyDescent="0.25">
      <c r="A12752">
        <v>0.56377567097946368</v>
      </c>
      <c r="B12752">
        <v>8281207</v>
      </c>
      <c r="C12752">
        <v>244</v>
      </c>
      <c r="D12752">
        <v>1081.99</v>
      </c>
      <c r="E12752">
        <v>4</v>
      </c>
      <c r="F12752">
        <v>80</v>
      </c>
      <c r="G12752">
        <v>59</v>
      </c>
      <c r="H12752">
        <v>15</v>
      </c>
      <c r="I12752">
        <v>20</v>
      </c>
      <c r="J12752">
        <v>0</v>
      </c>
    </row>
    <row r="12753" spans="1:10" x14ac:dyDescent="0.25">
      <c r="A12753">
        <v>0.56381652105962898</v>
      </c>
      <c r="B12753">
        <v>128602851</v>
      </c>
      <c r="C12753">
        <v>81</v>
      </c>
      <c r="D12753">
        <v>98</v>
      </c>
      <c r="E12753">
        <v>1</v>
      </c>
      <c r="F12753">
        <v>1</v>
      </c>
      <c r="G12753">
        <v>1</v>
      </c>
      <c r="H12753">
        <v>1</v>
      </c>
      <c r="I12753">
        <v>1</v>
      </c>
      <c r="J12753">
        <v>0</v>
      </c>
    </row>
    <row r="12754" spans="1:10" x14ac:dyDescent="0.25">
      <c r="A12754">
        <v>0.56381779959538936</v>
      </c>
      <c r="B12754">
        <v>121362460</v>
      </c>
      <c r="C12754">
        <v>82</v>
      </c>
      <c r="D12754">
        <v>120</v>
      </c>
      <c r="E12754">
        <v>1</v>
      </c>
      <c r="F12754">
        <v>9</v>
      </c>
      <c r="G12754">
        <v>8</v>
      </c>
      <c r="H12754">
        <v>1</v>
      </c>
      <c r="I12754">
        <v>9</v>
      </c>
      <c r="J12754">
        <v>0</v>
      </c>
    </row>
    <row r="12755" spans="1:10" x14ac:dyDescent="0.25">
      <c r="A12755">
        <v>0.56388140099664885</v>
      </c>
      <c r="B12755">
        <v>5928569</v>
      </c>
      <c r="C12755">
        <v>84</v>
      </c>
      <c r="D12755">
        <v>470.7</v>
      </c>
      <c r="E12755">
        <v>9</v>
      </c>
      <c r="F12755">
        <v>115</v>
      </c>
      <c r="G12755">
        <v>12</v>
      </c>
      <c r="H12755">
        <v>9</v>
      </c>
      <c r="I12755">
        <v>12.777777779999999</v>
      </c>
      <c r="J12755">
        <v>1</v>
      </c>
    </row>
    <row r="12756" spans="1:10" x14ac:dyDescent="0.25">
      <c r="A12756">
        <v>0.5639228100877679</v>
      </c>
      <c r="B12756">
        <v>123758705</v>
      </c>
      <c r="C12756">
        <v>32</v>
      </c>
      <c r="D12756">
        <v>485</v>
      </c>
      <c r="E12756">
        <v>3</v>
      </c>
      <c r="F12756">
        <v>3</v>
      </c>
      <c r="G12756">
        <v>3</v>
      </c>
      <c r="H12756">
        <v>3</v>
      </c>
      <c r="I12756">
        <v>1</v>
      </c>
      <c r="J12756">
        <v>0</v>
      </c>
    </row>
    <row r="12757" spans="1:10" x14ac:dyDescent="0.25">
      <c r="A12757">
        <v>0.56397476089453691</v>
      </c>
      <c r="B12757">
        <v>5639019</v>
      </c>
      <c r="C12757">
        <v>417</v>
      </c>
      <c r="D12757">
        <v>213.3</v>
      </c>
      <c r="E12757">
        <v>1</v>
      </c>
      <c r="F12757">
        <v>3</v>
      </c>
      <c r="G12757">
        <v>3</v>
      </c>
      <c r="H12757">
        <v>1</v>
      </c>
      <c r="I12757">
        <v>3</v>
      </c>
      <c r="J12757">
        <v>0</v>
      </c>
    </row>
    <row r="12758" spans="1:10" x14ac:dyDescent="0.25">
      <c r="A12758">
        <v>0.5639804922833157</v>
      </c>
      <c r="B12758">
        <v>164615</v>
      </c>
      <c r="C12758">
        <v>190</v>
      </c>
      <c r="D12758">
        <v>106.4</v>
      </c>
      <c r="E12758">
        <v>1</v>
      </c>
      <c r="F12758">
        <v>8</v>
      </c>
      <c r="G12758">
        <v>8</v>
      </c>
      <c r="H12758">
        <v>1</v>
      </c>
      <c r="I12758">
        <v>8</v>
      </c>
      <c r="J12758">
        <v>0</v>
      </c>
    </row>
    <row r="12759" spans="1:10" x14ac:dyDescent="0.25">
      <c r="A12759">
        <v>0.56399002956388511</v>
      </c>
      <c r="B12759">
        <v>121048298</v>
      </c>
      <c r="C12759">
        <v>168</v>
      </c>
      <c r="D12759">
        <v>302.5</v>
      </c>
      <c r="E12759">
        <v>2</v>
      </c>
      <c r="F12759">
        <v>31</v>
      </c>
      <c r="G12759">
        <v>19</v>
      </c>
      <c r="H12759">
        <v>5</v>
      </c>
      <c r="I12759">
        <v>15.5</v>
      </c>
      <c r="J12759">
        <v>1</v>
      </c>
    </row>
    <row r="12760" spans="1:10" x14ac:dyDescent="0.25">
      <c r="A12760">
        <v>0.56403348927137831</v>
      </c>
      <c r="B12760">
        <v>32670959</v>
      </c>
      <c r="C12760">
        <v>14</v>
      </c>
      <c r="D12760">
        <v>1189.1400000000001</v>
      </c>
      <c r="E12760">
        <v>6</v>
      </c>
      <c r="F12760">
        <v>135</v>
      </c>
      <c r="G12760">
        <v>57</v>
      </c>
      <c r="H12760">
        <v>18</v>
      </c>
      <c r="I12760">
        <v>22.5</v>
      </c>
      <c r="J12760">
        <v>0</v>
      </c>
    </row>
    <row r="12761" spans="1:10" x14ac:dyDescent="0.25">
      <c r="A12761">
        <v>0.5640867430106774</v>
      </c>
      <c r="B12761">
        <v>130756318</v>
      </c>
      <c r="C12761">
        <v>26</v>
      </c>
      <c r="D12761">
        <v>58.78</v>
      </c>
      <c r="E12761">
        <v>1</v>
      </c>
      <c r="F12761">
        <v>9</v>
      </c>
      <c r="G12761">
        <v>3</v>
      </c>
      <c r="H12761">
        <v>1</v>
      </c>
      <c r="I12761">
        <v>9</v>
      </c>
      <c r="J12761">
        <v>0</v>
      </c>
    </row>
    <row r="12762" spans="1:10" x14ac:dyDescent="0.25">
      <c r="A12762">
        <v>0.56413480575778108</v>
      </c>
      <c r="B12762">
        <v>117187775</v>
      </c>
      <c r="C12762">
        <v>305</v>
      </c>
      <c r="D12762">
        <v>158.9</v>
      </c>
      <c r="E12762">
        <v>1</v>
      </c>
      <c r="F12762">
        <v>8</v>
      </c>
      <c r="G12762">
        <v>4</v>
      </c>
      <c r="H12762">
        <v>1</v>
      </c>
      <c r="I12762">
        <v>8</v>
      </c>
      <c r="J12762">
        <v>0</v>
      </c>
    </row>
    <row r="12763" spans="1:10" x14ac:dyDescent="0.25">
      <c r="A12763">
        <v>0.56414165286398255</v>
      </c>
      <c r="B12763">
        <v>119661323</v>
      </c>
      <c r="C12763">
        <v>21</v>
      </c>
      <c r="D12763">
        <v>963.55</v>
      </c>
      <c r="E12763">
        <v>6</v>
      </c>
      <c r="F12763">
        <v>86</v>
      </c>
      <c r="G12763">
        <v>70</v>
      </c>
      <c r="H12763">
        <v>15</v>
      </c>
      <c r="I12763">
        <v>14.33333333</v>
      </c>
      <c r="J12763">
        <v>1</v>
      </c>
    </row>
    <row r="12764" spans="1:10" x14ac:dyDescent="0.25">
      <c r="A12764">
        <v>0.5641417172518195</v>
      </c>
      <c r="B12764">
        <v>114405950</v>
      </c>
      <c r="C12764">
        <v>388</v>
      </c>
      <c r="D12764">
        <v>41.6</v>
      </c>
      <c r="E12764">
        <v>1</v>
      </c>
      <c r="F12764">
        <v>2</v>
      </c>
      <c r="G12764">
        <v>1</v>
      </c>
      <c r="H12764">
        <v>1</v>
      </c>
      <c r="I12764">
        <v>2</v>
      </c>
      <c r="J12764">
        <v>0</v>
      </c>
    </row>
    <row r="12765" spans="1:10" x14ac:dyDescent="0.25">
      <c r="A12765">
        <v>0.56418059924813702</v>
      </c>
      <c r="B12765">
        <v>130299237</v>
      </c>
      <c r="C12765">
        <v>40</v>
      </c>
      <c r="D12765">
        <v>160</v>
      </c>
      <c r="E12765">
        <v>1</v>
      </c>
      <c r="F12765">
        <v>5</v>
      </c>
      <c r="G12765">
        <v>1</v>
      </c>
      <c r="H12765">
        <v>1</v>
      </c>
      <c r="I12765">
        <v>5</v>
      </c>
      <c r="J12765">
        <v>0</v>
      </c>
    </row>
    <row r="12766" spans="1:10" x14ac:dyDescent="0.25">
      <c r="A12766">
        <v>0.56431635058752561</v>
      </c>
      <c r="B12766">
        <v>127106884</v>
      </c>
      <c r="C12766">
        <v>78</v>
      </c>
      <c r="D12766">
        <v>94.7</v>
      </c>
      <c r="E12766">
        <v>1</v>
      </c>
      <c r="F12766">
        <v>5</v>
      </c>
      <c r="G12766">
        <v>5</v>
      </c>
      <c r="H12766">
        <v>2</v>
      </c>
      <c r="I12766">
        <v>5</v>
      </c>
      <c r="J12766">
        <v>1</v>
      </c>
    </row>
    <row r="12767" spans="1:10" x14ac:dyDescent="0.25">
      <c r="A12767">
        <v>0.5643384350268662</v>
      </c>
      <c r="B12767">
        <v>74169516</v>
      </c>
      <c r="C12767">
        <v>53</v>
      </c>
      <c r="D12767">
        <v>1921.5</v>
      </c>
      <c r="E12767">
        <v>10</v>
      </c>
      <c r="F12767">
        <v>71</v>
      </c>
      <c r="G12767">
        <v>46</v>
      </c>
      <c r="H12767">
        <v>22</v>
      </c>
      <c r="I12767">
        <v>7.1</v>
      </c>
      <c r="J12767">
        <v>1</v>
      </c>
    </row>
    <row r="12768" spans="1:10" x14ac:dyDescent="0.25">
      <c r="A12768">
        <v>0.56433893160154514</v>
      </c>
      <c r="B12768">
        <v>115434480</v>
      </c>
      <c r="C12768">
        <v>94</v>
      </c>
      <c r="D12768">
        <v>1006.48</v>
      </c>
      <c r="E12768">
        <v>1</v>
      </c>
      <c r="F12768">
        <v>19</v>
      </c>
      <c r="G12768">
        <v>4</v>
      </c>
      <c r="H12768">
        <v>2</v>
      </c>
      <c r="I12768">
        <v>19</v>
      </c>
      <c r="J12768">
        <v>1</v>
      </c>
    </row>
    <row r="12769" spans="1:10" x14ac:dyDescent="0.25">
      <c r="A12769">
        <v>0.56435245184932559</v>
      </c>
      <c r="B12769">
        <v>12834612</v>
      </c>
      <c r="C12769">
        <v>20</v>
      </c>
      <c r="D12769">
        <v>4266.7700000000004</v>
      </c>
      <c r="E12769">
        <v>18</v>
      </c>
      <c r="F12769">
        <v>191</v>
      </c>
      <c r="G12769">
        <v>88</v>
      </c>
      <c r="H12769">
        <v>46</v>
      </c>
      <c r="I12769">
        <v>10.61111111</v>
      </c>
      <c r="J12769">
        <v>1</v>
      </c>
    </row>
    <row r="12770" spans="1:10" x14ac:dyDescent="0.25">
      <c r="A12770">
        <v>0.56437195451908329</v>
      </c>
      <c r="B12770">
        <v>113880552</v>
      </c>
      <c r="C12770">
        <v>400</v>
      </c>
      <c r="D12770">
        <v>98.3</v>
      </c>
      <c r="E12770">
        <v>1</v>
      </c>
      <c r="F12770">
        <v>10</v>
      </c>
      <c r="G12770">
        <v>10</v>
      </c>
      <c r="H12770">
        <v>3</v>
      </c>
      <c r="I12770">
        <v>10</v>
      </c>
      <c r="J12770">
        <v>0</v>
      </c>
    </row>
    <row r="12771" spans="1:10" x14ac:dyDescent="0.25">
      <c r="A12771">
        <v>0.56441757672492443</v>
      </c>
      <c r="B12771">
        <v>123518690</v>
      </c>
      <c r="C12771">
        <v>143</v>
      </c>
      <c r="D12771">
        <v>327.60000000000002</v>
      </c>
      <c r="E12771">
        <v>2</v>
      </c>
      <c r="F12771">
        <v>25</v>
      </c>
      <c r="G12771">
        <v>10</v>
      </c>
      <c r="H12771">
        <v>4</v>
      </c>
      <c r="I12771">
        <v>12.5</v>
      </c>
      <c r="J12771">
        <v>1</v>
      </c>
    </row>
    <row r="12772" spans="1:10" x14ac:dyDescent="0.25">
      <c r="A12772">
        <v>0.56445560920191451</v>
      </c>
      <c r="B12772">
        <v>91150584</v>
      </c>
      <c r="C12772">
        <v>424</v>
      </c>
      <c r="D12772">
        <v>36</v>
      </c>
      <c r="E12772">
        <v>1</v>
      </c>
      <c r="F12772">
        <v>1</v>
      </c>
      <c r="G12772">
        <v>1</v>
      </c>
      <c r="H12772">
        <v>1</v>
      </c>
      <c r="I12772">
        <v>1</v>
      </c>
      <c r="J12772">
        <v>0</v>
      </c>
    </row>
    <row r="12773" spans="1:10" x14ac:dyDescent="0.25">
      <c r="A12773">
        <v>0.56449882341414048</v>
      </c>
      <c r="B12773">
        <v>8462877</v>
      </c>
      <c r="C12773">
        <v>189</v>
      </c>
      <c r="D12773">
        <v>116.4</v>
      </c>
      <c r="E12773">
        <v>1</v>
      </c>
      <c r="F12773">
        <v>9</v>
      </c>
      <c r="G12773">
        <v>7</v>
      </c>
      <c r="H12773">
        <v>3</v>
      </c>
      <c r="I12773">
        <v>9</v>
      </c>
      <c r="J12773">
        <v>0</v>
      </c>
    </row>
    <row r="12774" spans="1:10" x14ac:dyDescent="0.25">
      <c r="A12774">
        <v>0.56454288062448488</v>
      </c>
      <c r="B12774">
        <v>116581354</v>
      </c>
      <c r="C12774">
        <v>16</v>
      </c>
      <c r="D12774">
        <v>2086.79</v>
      </c>
      <c r="E12774">
        <v>10</v>
      </c>
      <c r="F12774">
        <v>65</v>
      </c>
      <c r="G12774">
        <v>43</v>
      </c>
      <c r="H12774">
        <v>21</v>
      </c>
      <c r="I12774">
        <v>6.5</v>
      </c>
      <c r="J12774">
        <v>1</v>
      </c>
    </row>
    <row r="12775" spans="1:10" x14ac:dyDescent="0.25">
      <c r="A12775">
        <v>0.56455323150251335</v>
      </c>
      <c r="B12775">
        <v>120614810</v>
      </c>
      <c r="C12775">
        <v>221</v>
      </c>
      <c r="D12775">
        <v>164</v>
      </c>
      <c r="E12775">
        <v>1</v>
      </c>
      <c r="F12775">
        <v>1</v>
      </c>
      <c r="G12775">
        <v>1</v>
      </c>
      <c r="H12775">
        <v>1</v>
      </c>
      <c r="I12775">
        <v>1</v>
      </c>
      <c r="J12775">
        <v>0</v>
      </c>
    </row>
    <row r="12776" spans="1:10" x14ac:dyDescent="0.25">
      <c r="A12776">
        <v>0.56456083831210069</v>
      </c>
      <c r="B12776">
        <v>122068958</v>
      </c>
      <c r="C12776">
        <v>170</v>
      </c>
      <c r="D12776">
        <v>555.94000000000005</v>
      </c>
      <c r="E12776">
        <v>2</v>
      </c>
      <c r="F12776">
        <v>123</v>
      </c>
      <c r="G12776">
        <v>32</v>
      </c>
      <c r="H12776">
        <v>8</v>
      </c>
      <c r="I12776">
        <v>61.5</v>
      </c>
      <c r="J12776">
        <v>1</v>
      </c>
    </row>
    <row r="12777" spans="1:10" x14ac:dyDescent="0.25">
      <c r="A12777">
        <v>0.56464113689513373</v>
      </c>
      <c r="B12777">
        <v>116904246</v>
      </c>
      <c r="C12777">
        <v>250</v>
      </c>
      <c r="D12777">
        <v>383.46</v>
      </c>
      <c r="E12777">
        <v>1</v>
      </c>
      <c r="F12777">
        <v>58</v>
      </c>
      <c r="G12777">
        <v>27</v>
      </c>
      <c r="H12777">
        <v>8</v>
      </c>
      <c r="I12777">
        <v>58</v>
      </c>
      <c r="J12777">
        <v>0</v>
      </c>
    </row>
    <row r="12778" spans="1:10" x14ac:dyDescent="0.25">
      <c r="A12778">
        <v>0.56465443233715007</v>
      </c>
      <c r="B12778">
        <v>7906284</v>
      </c>
      <c r="C12778">
        <v>0</v>
      </c>
      <c r="D12778">
        <v>5660.18</v>
      </c>
      <c r="E12778">
        <v>29</v>
      </c>
      <c r="F12778">
        <v>393</v>
      </c>
      <c r="G12778">
        <v>74</v>
      </c>
      <c r="H12778">
        <v>48</v>
      </c>
      <c r="I12778">
        <v>13.551724139999999</v>
      </c>
      <c r="J12778">
        <v>1</v>
      </c>
    </row>
    <row r="12779" spans="1:10" x14ac:dyDescent="0.25">
      <c r="A12779">
        <v>0.56470986994628025</v>
      </c>
      <c r="B12779">
        <v>128461566</v>
      </c>
      <c r="C12779">
        <v>84</v>
      </c>
      <c r="D12779">
        <v>1143</v>
      </c>
      <c r="E12779">
        <v>1</v>
      </c>
      <c r="F12779">
        <v>6</v>
      </c>
      <c r="G12779">
        <v>2</v>
      </c>
      <c r="H12779">
        <v>2</v>
      </c>
      <c r="I12779">
        <v>6</v>
      </c>
      <c r="J12779">
        <v>1</v>
      </c>
    </row>
    <row r="12780" spans="1:10" x14ac:dyDescent="0.25">
      <c r="A12780">
        <v>0.56477012066387544</v>
      </c>
      <c r="B12780">
        <v>130666062</v>
      </c>
      <c r="C12780">
        <v>20</v>
      </c>
      <c r="D12780">
        <v>406.3</v>
      </c>
      <c r="E12780">
        <v>2</v>
      </c>
      <c r="F12780">
        <v>33</v>
      </c>
      <c r="G12780">
        <v>24</v>
      </c>
      <c r="H12780">
        <v>8</v>
      </c>
      <c r="I12780">
        <v>16.5</v>
      </c>
      <c r="J12780">
        <v>1</v>
      </c>
    </row>
    <row r="12781" spans="1:10" x14ac:dyDescent="0.25">
      <c r="A12781">
        <v>0.5648661210175121</v>
      </c>
      <c r="B12781">
        <v>42377308</v>
      </c>
      <c r="C12781">
        <v>241</v>
      </c>
      <c r="D12781">
        <v>443.9</v>
      </c>
      <c r="E12781">
        <v>2</v>
      </c>
      <c r="F12781">
        <v>33</v>
      </c>
      <c r="G12781">
        <v>9</v>
      </c>
      <c r="H12781">
        <v>5</v>
      </c>
      <c r="I12781">
        <v>16.5</v>
      </c>
      <c r="J12781">
        <v>0</v>
      </c>
    </row>
    <row r="12782" spans="1:10" x14ac:dyDescent="0.25">
      <c r="A12782">
        <v>0.5648779030221508</v>
      </c>
      <c r="B12782">
        <v>113209713</v>
      </c>
      <c r="C12782">
        <v>83</v>
      </c>
      <c r="D12782">
        <v>581.97</v>
      </c>
      <c r="E12782">
        <v>5</v>
      </c>
      <c r="F12782">
        <v>28</v>
      </c>
      <c r="G12782">
        <v>22</v>
      </c>
      <c r="H12782">
        <v>16</v>
      </c>
      <c r="I12782">
        <v>5.6</v>
      </c>
      <c r="J12782">
        <v>1</v>
      </c>
    </row>
    <row r="12783" spans="1:10" x14ac:dyDescent="0.25">
      <c r="A12783">
        <v>0.56490471737134551</v>
      </c>
      <c r="B12783">
        <v>6060525</v>
      </c>
      <c r="C12783">
        <v>69</v>
      </c>
      <c r="D12783">
        <v>777.09</v>
      </c>
      <c r="E12783">
        <v>4</v>
      </c>
      <c r="F12783">
        <v>77</v>
      </c>
      <c r="G12783">
        <v>50</v>
      </c>
      <c r="H12783">
        <v>13</v>
      </c>
      <c r="I12783">
        <v>19.25</v>
      </c>
      <c r="J12783">
        <v>1</v>
      </c>
    </row>
    <row r="12784" spans="1:10" x14ac:dyDescent="0.25">
      <c r="A12784">
        <v>0.56490992194926437</v>
      </c>
      <c r="B12784">
        <v>9374678</v>
      </c>
      <c r="C12784">
        <v>39</v>
      </c>
      <c r="D12784">
        <v>535.5</v>
      </c>
      <c r="E12784">
        <v>4</v>
      </c>
      <c r="F12784">
        <v>34</v>
      </c>
      <c r="G12784">
        <v>27</v>
      </c>
      <c r="H12784">
        <v>6</v>
      </c>
      <c r="I12784">
        <v>8.5</v>
      </c>
      <c r="J12784">
        <v>1</v>
      </c>
    </row>
    <row r="12785" spans="1:10" x14ac:dyDescent="0.25">
      <c r="A12785">
        <v>0.56503020068798937</v>
      </c>
      <c r="B12785">
        <v>128284598</v>
      </c>
      <c r="C12785">
        <v>87</v>
      </c>
      <c r="D12785">
        <v>104.6</v>
      </c>
      <c r="E12785">
        <v>1</v>
      </c>
      <c r="F12785">
        <v>7</v>
      </c>
      <c r="G12785">
        <v>4</v>
      </c>
      <c r="H12785">
        <v>1</v>
      </c>
      <c r="I12785">
        <v>7</v>
      </c>
      <c r="J12785">
        <v>0</v>
      </c>
    </row>
    <row r="12786" spans="1:10" x14ac:dyDescent="0.25">
      <c r="A12786">
        <v>0.56505121442669204</v>
      </c>
      <c r="B12786">
        <v>120605047</v>
      </c>
      <c r="C12786">
        <v>29</v>
      </c>
      <c r="D12786">
        <v>132</v>
      </c>
      <c r="E12786">
        <v>1</v>
      </c>
      <c r="F12786">
        <v>12</v>
      </c>
      <c r="G12786">
        <v>8</v>
      </c>
      <c r="H12786">
        <v>4</v>
      </c>
      <c r="I12786">
        <v>12</v>
      </c>
      <c r="J12786">
        <v>1</v>
      </c>
    </row>
    <row r="12787" spans="1:10" x14ac:dyDescent="0.25">
      <c r="A12787">
        <v>0.56510946345787061</v>
      </c>
      <c r="B12787">
        <v>85143152</v>
      </c>
      <c r="C12787">
        <v>96</v>
      </c>
      <c r="D12787">
        <v>600</v>
      </c>
      <c r="E12787">
        <v>2</v>
      </c>
      <c r="F12787">
        <v>6</v>
      </c>
      <c r="G12787">
        <v>3</v>
      </c>
      <c r="H12787">
        <v>2</v>
      </c>
      <c r="I12787">
        <v>3</v>
      </c>
      <c r="J12787">
        <v>0</v>
      </c>
    </row>
    <row r="12788" spans="1:10" x14ac:dyDescent="0.25">
      <c r="A12788">
        <v>0.56515216604555907</v>
      </c>
      <c r="B12788">
        <v>7224431</v>
      </c>
      <c r="C12788">
        <v>145</v>
      </c>
      <c r="D12788">
        <v>172.7</v>
      </c>
      <c r="E12788">
        <v>1</v>
      </c>
      <c r="F12788">
        <v>9</v>
      </c>
      <c r="G12788">
        <v>8</v>
      </c>
      <c r="H12788">
        <v>3</v>
      </c>
      <c r="I12788">
        <v>9</v>
      </c>
      <c r="J12788">
        <v>1</v>
      </c>
    </row>
    <row r="12789" spans="1:10" x14ac:dyDescent="0.25">
      <c r="A12789">
        <v>0.56523208489054366</v>
      </c>
      <c r="B12789">
        <v>114011481</v>
      </c>
      <c r="C12789">
        <v>135</v>
      </c>
      <c r="D12789">
        <v>223.59</v>
      </c>
      <c r="E12789">
        <v>1</v>
      </c>
      <c r="F12789">
        <v>46</v>
      </c>
      <c r="G12789">
        <v>16</v>
      </c>
      <c r="H12789">
        <v>4</v>
      </c>
      <c r="I12789">
        <v>46</v>
      </c>
      <c r="J12789">
        <v>1</v>
      </c>
    </row>
    <row r="12790" spans="1:10" x14ac:dyDescent="0.25">
      <c r="A12790">
        <v>0.56524239461836967</v>
      </c>
      <c r="B12790">
        <v>115142963</v>
      </c>
      <c r="C12790">
        <v>10</v>
      </c>
      <c r="D12790">
        <v>465.9</v>
      </c>
      <c r="E12790">
        <v>5</v>
      </c>
      <c r="F12790">
        <v>47</v>
      </c>
      <c r="G12790">
        <v>32</v>
      </c>
      <c r="H12790">
        <v>16</v>
      </c>
      <c r="I12790">
        <v>9.4</v>
      </c>
      <c r="J12790">
        <v>1</v>
      </c>
    </row>
    <row r="12791" spans="1:10" x14ac:dyDescent="0.25">
      <c r="A12791">
        <v>0.56524416508508923</v>
      </c>
      <c r="B12791">
        <v>8311983</v>
      </c>
      <c r="C12791">
        <v>8</v>
      </c>
      <c r="D12791">
        <v>1916.69</v>
      </c>
      <c r="E12791">
        <v>11</v>
      </c>
      <c r="F12791">
        <v>154</v>
      </c>
      <c r="G12791">
        <v>107</v>
      </c>
      <c r="H12791">
        <v>26</v>
      </c>
      <c r="I12791">
        <v>14</v>
      </c>
      <c r="J12791">
        <v>1</v>
      </c>
    </row>
    <row r="12792" spans="1:10" x14ac:dyDescent="0.25">
      <c r="A12792">
        <v>0.56529973111250709</v>
      </c>
      <c r="B12792">
        <v>50191928</v>
      </c>
      <c r="C12792">
        <v>55</v>
      </c>
      <c r="D12792">
        <v>13660.58</v>
      </c>
      <c r="E12792">
        <v>37</v>
      </c>
      <c r="F12792">
        <v>841</v>
      </c>
      <c r="G12792">
        <v>464</v>
      </c>
      <c r="H12792">
        <v>151</v>
      </c>
      <c r="I12792">
        <v>22.729729729999999</v>
      </c>
      <c r="J12792">
        <v>1</v>
      </c>
    </row>
    <row r="12793" spans="1:10" x14ac:dyDescent="0.25">
      <c r="A12793">
        <v>0.56531510470168478</v>
      </c>
      <c r="B12793">
        <v>5759252</v>
      </c>
      <c r="C12793">
        <v>0</v>
      </c>
      <c r="D12793">
        <v>261.8</v>
      </c>
      <c r="E12793">
        <v>3</v>
      </c>
      <c r="F12793">
        <v>12</v>
      </c>
      <c r="G12793">
        <v>7</v>
      </c>
      <c r="H12793">
        <v>5</v>
      </c>
      <c r="I12793">
        <v>4</v>
      </c>
      <c r="J12793">
        <v>1</v>
      </c>
    </row>
    <row r="12794" spans="1:10" x14ac:dyDescent="0.25">
      <c r="A12794">
        <v>0.56548981062865067</v>
      </c>
      <c r="B12794">
        <v>90996836</v>
      </c>
      <c r="C12794">
        <v>14</v>
      </c>
      <c r="D12794">
        <v>427.6</v>
      </c>
      <c r="E12794">
        <v>3</v>
      </c>
      <c r="F12794">
        <v>18</v>
      </c>
      <c r="G12794">
        <v>16</v>
      </c>
      <c r="H12794">
        <v>8</v>
      </c>
      <c r="I12794">
        <v>6</v>
      </c>
      <c r="J12794">
        <v>1</v>
      </c>
    </row>
    <row r="12795" spans="1:10" x14ac:dyDescent="0.25">
      <c r="A12795">
        <v>0.56549096121658871</v>
      </c>
      <c r="B12795">
        <v>2687136</v>
      </c>
      <c r="C12795">
        <v>359</v>
      </c>
      <c r="D12795">
        <v>341.56</v>
      </c>
      <c r="E12795">
        <v>3</v>
      </c>
      <c r="F12795">
        <v>26</v>
      </c>
      <c r="G12795">
        <v>8</v>
      </c>
      <c r="H12795">
        <v>4</v>
      </c>
      <c r="I12795">
        <v>8.6666666669999994</v>
      </c>
      <c r="J12795">
        <v>0</v>
      </c>
    </row>
    <row r="12796" spans="1:10" x14ac:dyDescent="0.25">
      <c r="A12796">
        <v>0.56550862884063546</v>
      </c>
      <c r="B12796">
        <v>128720247</v>
      </c>
      <c r="C12796">
        <v>78</v>
      </c>
      <c r="D12796">
        <v>2247</v>
      </c>
      <c r="E12796">
        <v>1</v>
      </c>
      <c r="F12796">
        <v>2</v>
      </c>
      <c r="G12796">
        <v>2</v>
      </c>
      <c r="H12796">
        <v>1</v>
      </c>
      <c r="I12796">
        <v>2</v>
      </c>
      <c r="J12796">
        <v>0</v>
      </c>
    </row>
    <row r="12797" spans="1:10" x14ac:dyDescent="0.25">
      <c r="A12797">
        <v>0.56554479459684615</v>
      </c>
      <c r="B12797">
        <v>132279665</v>
      </c>
      <c r="C12797">
        <v>3</v>
      </c>
      <c r="D12797">
        <v>534.41999999999996</v>
      </c>
      <c r="E12797">
        <v>2</v>
      </c>
      <c r="F12797">
        <v>55</v>
      </c>
      <c r="G12797">
        <v>20</v>
      </c>
      <c r="H12797">
        <v>7</v>
      </c>
      <c r="I12797">
        <v>27.5</v>
      </c>
      <c r="J12797">
        <v>1</v>
      </c>
    </row>
    <row r="12798" spans="1:10" x14ac:dyDescent="0.25">
      <c r="A12798">
        <v>0.5655726017781465</v>
      </c>
      <c r="B12798">
        <v>2610972</v>
      </c>
      <c r="C12798">
        <v>310</v>
      </c>
      <c r="D12798">
        <v>107.48</v>
      </c>
      <c r="E12798">
        <v>1</v>
      </c>
      <c r="F12798">
        <v>11</v>
      </c>
      <c r="G12798">
        <v>5</v>
      </c>
      <c r="H12798">
        <v>3</v>
      </c>
      <c r="I12798">
        <v>11</v>
      </c>
      <c r="J12798">
        <v>0</v>
      </c>
    </row>
    <row r="12799" spans="1:10" x14ac:dyDescent="0.25">
      <c r="A12799">
        <v>0.56564360788384849</v>
      </c>
      <c r="B12799">
        <v>1690260</v>
      </c>
      <c r="C12799">
        <v>8</v>
      </c>
      <c r="D12799">
        <v>7044.18</v>
      </c>
      <c r="E12799">
        <v>41</v>
      </c>
      <c r="F12799">
        <v>723</v>
      </c>
      <c r="G12799">
        <v>278</v>
      </c>
      <c r="H12799">
        <v>103</v>
      </c>
      <c r="I12799">
        <v>17.634146340000001</v>
      </c>
      <c r="J12799">
        <v>1</v>
      </c>
    </row>
    <row r="12800" spans="1:10" x14ac:dyDescent="0.25">
      <c r="A12800">
        <v>0.56572624048039566</v>
      </c>
      <c r="B12800">
        <v>471051</v>
      </c>
      <c r="C12800">
        <v>126</v>
      </c>
      <c r="D12800">
        <v>1677.59</v>
      </c>
      <c r="E12800">
        <v>8</v>
      </c>
      <c r="F12800">
        <v>120</v>
      </c>
      <c r="G12800">
        <v>38</v>
      </c>
      <c r="H12800">
        <v>17</v>
      </c>
      <c r="I12800">
        <v>15</v>
      </c>
      <c r="J12800">
        <v>0</v>
      </c>
    </row>
    <row r="12801" spans="1:10" x14ac:dyDescent="0.25">
      <c r="A12801">
        <v>0.56577683997258932</v>
      </c>
      <c r="B12801">
        <v>126897574</v>
      </c>
      <c r="C12801">
        <v>96</v>
      </c>
      <c r="D12801">
        <v>521.4</v>
      </c>
      <c r="E12801">
        <v>2</v>
      </c>
      <c r="F12801">
        <v>6</v>
      </c>
      <c r="G12801">
        <v>4</v>
      </c>
      <c r="H12801">
        <v>2</v>
      </c>
      <c r="I12801">
        <v>3</v>
      </c>
      <c r="J12801">
        <v>1</v>
      </c>
    </row>
    <row r="12802" spans="1:10" x14ac:dyDescent="0.25">
      <c r="A12802">
        <v>0.56578718782265169</v>
      </c>
      <c r="B12802">
        <v>86021236</v>
      </c>
      <c r="C12802">
        <v>350</v>
      </c>
      <c r="D12802">
        <v>704.46</v>
      </c>
      <c r="E12802">
        <v>7</v>
      </c>
      <c r="F12802">
        <v>40</v>
      </c>
      <c r="G12802">
        <v>25</v>
      </c>
      <c r="H12802">
        <v>14</v>
      </c>
      <c r="I12802">
        <v>5.7142857139999998</v>
      </c>
      <c r="J12802">
        <v>0</v>
      </c>
    </row>
    <row r="12803" spans="1:10" x14ac:dyDescent="0.25">
      <c r="A12803">
        <v>0.56581573972755717</v>
      </c>
      <c r="B12803">
        <v>5100232</v>
      </c>
      <c r="C12803">
        <v>31</v>
      </c>
      <c r="D12803">
        <v>6840.06</v>
      </c>
      <c r="E12803">
        <v>9</v>
      </c>
      <c r="F12803">
        <v>180</v>
      </c>
      <c r="G12803">
        <v>68</v>
      </c>
      <c r="H12803">
        <v>22</v>
      </c>
      <c r="I12803">
        <v>20</v>
      </c>
      <c r="J12803">
        <v>1</v>
      </c>
    </row>
    <row r="12804" spans="1:10" x14ac:dyDescent="0.25">
      <c r="A12804">
        <v>0.56590551981857784</v>
      </c>
      <c r="B12804">
        <v>42384583</v>
      </c>
      <c r="C12804">
        <v>135</v>
      </c>
      <c r="D12804">
        <v>1000.27</v>
      </c>
      <c r="E12804">
        <v>2</v>
      </c>
      <c r="F12804">
        <v>9</v>
      </c>
      <c r="G12804">
        <v>2</v>
      </c>
      <c r="H12804">
        <v>2</v>
      </c>
      <c r="I12804">
        <v>4.5</v>
      </c>
      <c r="J12804">
        <v>0</v>
      </c>
    </row>
    <row r="12805" spans="1:10" x14ac:dyDescent="0.25">
      <c r="A12805">
        <v>0.56599505127168603</v>
      </c>
      <c r="B12805">
        <v>118020403</v>
      </c>
      <c r="C12805">
        <v>141</v>
      </c>
      <c r="D12805">
        <v>149.88</v>
      </c>
      <c r="E12805">
        <v>1</v>
      </c>
      <c r="F12805">
        <v>12</v>
      </c>
      <c r="G12805">
        <v>1</v>
      </c>
      <c r="H12805">
        <v>1</v>
      </c>
      <c r="I12805">
        <v>12</v>
      </c>
      <c r="J12805">
        <v>0</v>
      </c>
    </row>
    <row r="12806" spans="1:10" x14ac:dyDescent="0.25">
      <c r="A12806">
        <v>0.56617989506397759</v>
      </c>
      <c r="B12806">
        <v>14735001</v>
      </c>
      <c r="C12806">
        <v>60</v>
      </c>
      <c r="D12806">
        <v>943.2</v>
      </c>
      <c r="E12806">
        <v>8</v>
      </c>
      <c r="F12806">
        <v>50</v>
      </c>
      <c r="G12806">
        <v>32</v>
      </c>
      <c r="H12806">
        <v>18</v>
      </c>
      <c r="I12806">
        <v>6.25</v>
      </c>
      <c r="J12806">
        <v>1</v>
      </c>
    </row>
    <row r="12807" spans="1:10" x14ac:dyDescent="0.25">
      <c r="A12807">
        <v>0.56620232321965569</v>
      </c>
      <c r="B12807">
        <v>88087038</v>
      </c>
      <c r="C12807">
        <v>440</v>
      </c>
      <c r="D12807">
        <v>131.1</v>
      </c>
      <c r="E12807">
        <v>1</v>
      </c>
      <c r="F12807">
        <v>14</v>
      </c>
      <c r="G12807">
        <v>4</v>
      </c>
      <c r="H12807">
        <v>2</v>
      </c>
      <c r="I12807">
        <v>14</v>
      </c>
      <c r="J12807">
        <v>0</v>
      </c>
    </row>
    <row r="12808" spans="1:10" x14ac:dyDescent="0.25">
      <c r="A12808">
        <v>0.5662442011479476</v>
      </c>
      <c r="B12808">
        <v>50321916</v>
      </c>
      <c r="C12808">
        <v>270</v>
      </c>
      <c r="D12808">
        <v>815.9</v>
      </c>
      <c r="E12808">
        <v>6</v>
      </c>
      <c r="F12808">
        <v>42</v>
      </c>
      <c r="G12808">
        <v>28</v>
      </c>
      <c r="H12808">
        <v>17</v>
      </c>
      <c r="I12808">
        <v>7</v>
      </c>
      <c r="J12808">
        <v>0</v>
      </c>
    </row>
    <row r="12809" spans="1:10" x14ac:dyDescent="0.25">
      <c r="A12809">
        <v>0.56629375949402627</v>
      </c>
      <c r="B12809">
        <v>119855641</v>
      </c>
      <c r="C12809">
        <v>39</v>
      </c>
      <c r="D12809">
        <v>2823.51</v>
      </c>
      <c r="E12809">
        <v>8</v>
      </c>
      <c r="F12809">
        <v>67</v>
      </c>
      <c r="G12809">
        <v>37</v>
      </c>
      <c r="H12809">
        <v>15</v>
      </c>
      <c r="I12809">
        <v>8.375</v>
      </c>
      <c r="J12809">
        <v>1</v>
      </c>
    </row>
    <row r="12810" spans="1:10" x14ac:dyDescent="0.25">
      <c r="A12810">
        <v>0.56632730893335237</v>
      </c>
      <c r="B12810">
        <v>85181772</v>
      </c>
      <c r="C12810">
        <v>19</v>
      </c>
      <c r="D12810">
        <v>1141.4000000000001</v>
      </c>
      <c r="E12810">
        <v>4</v>
      </c>
      <c r="F12810">
        <v>46</v>
      </c>
      <c r="G12810">
        <v>43</v>
      </c>
      <c r="H12810">
        <v>8</v>
      </c>
      <c r="I12810">
        <v>11.5</v>
      </c>
      <c r="J12810">
        <v>1</v>
      </c>
    </row>
    <row r="12811" spans="1:10" x14ac:dyDescent="0.25">
      <c r="A12811">
        <v>0.56634521726817788</v>
      </c>
      <c r="B12811">
        <v>126973312</v>
      </c>
      <c r="C12811">
        <v>107</v>
      </c>
      <c r="D12811">
        <v>100</v>
      </c>
      <c r="E12811">
        <v>1</v>
      </c>
      <c r="F12811">
        <v>4</v>
      </c>
      <c r="G12811">
        <v>3</v>
      </c>
      <c r="H12811">
        <v>1</v>
      </c>
      <c r="I12811">
        <v>4</v>
      </c>
      <c r="J12811">
        <v>0</v>
      </c>
    </row>
    <row r="12812" spans="1:10" x14ac:dyDescent="0.25">
      <c r="A12812">
        <v>0.56634990949123942</v>
      </c>
      <c r="B12812">
        <v>123358537</v>
      </c>
      <c r="C12812">
        <v>26</v>
      </c>
      <c r="D12812">
        <v>5486.2</v>
      </c>
      <c r="E12812">
        <v>10</v>
      </c>
      <c r="F12812">
        <v>25</v>
      </c>
      <c r="G12812">
        <v>17</v>
      </c>
      <c r="H12812">
        <v>10</v>
      </c>
      <c r="I12812">
        <v>2.5</v>
      </c>
      <c r="J12812">
        <v>1</v>
      </c>
    </row>
    <row r="12813" spans="1:10" x14ac:dyDescent="0.25">
      <c r="A12813">
        <v>0.56639255745135009</v>
      </c>
      <c r="B12813">
        <v>8873628</v>
      </c>
      <c r="C12813">
        <v>61</v>
      </c>
      <c r="D12813">
        <v>116.1</v>
      </c>
      <c r="E12813">
        <v>1</v>
      </c>
      <c r="F12813">
        <v>6</v>
      </c>
      <c r="G12813">
        <v>6</v>
      </c>
      <c r="H12813">
        <v>2</v>
      </c>
      <c r="I12813">
        <v>6</v>
      </c>
      <c r="J12813">
        <v>1</v>
      </c>
    </row>
    <row r="12814" spans="1:10" x14ac:dyDescent="0.25">
      <c r="A12814">
        <v>0.56648020838248303</v>
      </c>
      <c r="B12814">
        <v>115856647</v>
      </c>
      <c r="C12814">
        <v>115</v>
      </c>
      <c r="D12814">
        <v>22.86</v>
      </c>
      <c r="E12814">
        <v>1</v>
      </c>
      <c r="F12814">
        <v>6</v>
      </c>
      <c r="G12814">
        <v>1</v>
      </c>
      <c r="H12814">
        <v>1</v>
      </c>
      <c r="I12814">
        <v>6</v>
      </c>
      <c r="J12814">
        <v>0</v>
      </c>
    </row>
    <row r="12815" spans="1:10" x14ac:dyDescent="0.25">
      <c r="A12815">
        <v>0.56654997191448464</v>
      </c>
      <c r="B12815">
        <v>119058104</v>
      </c>
      <c r="C12815">
        <v>256</v>
      </c>
      <c r="D12815">
        <v>79.3</v>
      </c>
      <c r="E12815">
        <v>1</v>
      </c>
      <c r="F12815">
        <v>9</v>
      </c>
      <c r="G12815">
        <v>9</v>
      </c>
      <c r="H12815">
        <v>2</v>
      </c>
      <c r="I12815">
        <v>9</v>
      </c>
      <c r="J12815">
        <v>0</v>
      </c>
    </row>
    <row r="12816" spans="1:10" x14ac:dyDescent="0.25">
      <c r="A12816">
        <v>0.56656791211803881</v>
      </c>
      <c r="B12816">
        <v>8688816</v>
      </c>
      <c r="C12816">
        <v>37</v>
      </c>
      <c r="D12816">
        <v>847.07</v>
      </c>
      <c r="E12816">
        <v>6</v>
      </c>
      <c r="F12816">
        <v>59</v>
      </c>
      <c r="G12816">
        <v>35</v>
      </c>
      <c r="H12816">
        <v>15</v>
      </c>
      <c r="I12816">
        <v>9.8333333330000006</v>
      </c>
      <c r="J12816">
        <v>1</v>
      </c>
    </row>
    <row r="12817" spans="1:10" x14ac:dyDescent="0.25">
      <c r="A12817">
        <v>0.56656849325063074</v>
      </c>
      <c r="B12817">
        <v>85621228</v>
      </c>
      <c r="C12817">
        <v>452</v>
      </c>
      <c r="D12817">
        <v>139</v>
      </c>
      <c r="E12817">
        <v>1</v>
      </c>
      <c r="F12817">
        <v>1</v>
      </c>
      <c r="G12817">
        <v>1</v>
      </c>
      <c r="H12817">
        <v>1</v>
      </c>
      <c r="I12817">
        <v>1</v>
      </c>
      <c r="J12817">
        <v>0</v>
      </c>
    </row>
    <row r="12818" spans="1:10" x14ac:dyDescent="0.25">
      <c r="A12818">
        <v>0.56662732389624959</v>
      </c>
      <c r="B12818">
        <v>12593264</v>
      </c>
      <c r="C12818">
        <v>108</v>
      </c>
      <c r="D12818">
        <v>1240.97</v>
      </c>
      <c r="E12818">
        <v>12</v>
      </c>
      <c r="F12818">
        <v>85</v>
      </c>
      <c r="G12818">
        <v>71</v>
      </c>
      <c r="H12818">
        <v>36</v>
      </c>
      <c r="I12818">
        <v>7.0833333329999997</v>
      </c>
      <c r="J12818">
        <v>1</v>
      </c>
    </row>
    <row r="12819" spans="1:10" x14ac:dyDescent="0.25">
      <c r="A12819">
        <v>0.56664992777540846</v>
      </c>
      <c r="B12819">
        <v>6488750</v>
      </c>
      <c r="C12819">
        <v>0</v>
      </c>
      <c r="D12819">
        <v>3103.18</v>
      </c>
      <c r="E12819">
        <v>17</v>
      </c>
      <c r="F12819">
        <v>294</v>
      </c>
      <c r="G12819">
        <v>157</v>
      </c>
      <c r="H12819">
        <v>44</v>
      </c>
      <c r="I12819">
        <v>17.29411765</v>
      </c>
      <c r="J12819">
        <v>1</v>
      </c>
    </row>
    <row r="12820" spans="1:10" x14ac:dyDescent="0.25">
      <c r="A12820">
        <v>0.5666709681527432</v>
      </c>
      <c r="B12820">
        <v>119482127</v>
      </c>
      <c r="C12820">
        <v>187</v>
      </c>
      <c r="D12820">
        <v>402.4</v>
      </c>
      <c r="E12820">
        <v>2</v>
      </c>
      <c r="F12820">
        <v>116</v>
      </c>
      <c r="G12820">
        <v>9</v>
      </c>
      <c r="H12820">
        <v>6</v>
      </c>
      <c r="I12820">
        <v>58</v>
      </c>
      <c r="J12820">
        <v>0</v>
      </c>
    </row>
    <row r="12821" spans="1:10" x14ac:dyDescent="0.25">
      <c r="A12821">
        <v>0.56668524714446511</v>
      </c>
      <c r="B12821">
        <v>7846541</v>
      </c>
      <c r="C12821">
        <v>417</v>
      </c>
      <c r="D12821">
        <v>141.9</v>
      </c>
      <c r="E12821">
        <v>1</v>
      </c>
      <c r="F12821">
        <v>11</v>
      </c>
      <c r="G12821">
        <v>4</v>
      </c>
      <c r="H12821">
        <v>2</v>
      </c>
      <c r="I12821">
        <v>11</v>
      </c>
      <c r="J12821">
        <v>0</v>
      </c>
    </row>
    <row r="12822" spans="1:10" x14ac:dyDescent="0.25">
      <c r="A12822">
        <v>0.56669204660140493</v>
      </c>
      <c r="B12822">
        <v>121658713</v>
      </c>
      <c r="C12822">
        <v>172</v>
      </c>
      <c r="D12822">
        <v>302.89999999999998</v>
      </c>
      <c r="E12822">
        <v>1</v>
      </c>
      <c r="F12822">
        <v>9</v>
      </c>
      <c r="G12822">
        <v>8</v>
      </c>
      <c r="H12822">
        <v>3</v>
      </c>
      <c r="I12822">
        <v>9</v>
      </c>
      <c r="J12822">
        <v>1</v>
      </c>
    </row>
    <row r="12823" spans="1:10" x14ac:dyDescent="0.25">
      <c r="A12823">
        <v>0.56672833327500038</v>
      </c>
      <c r="B12823">
        <v>74127731</v>
      </c>
      <c r="C12823">
        <v>188</v>
      </c>
      <c r="D12823">
        <v>259</v>
      </c>
      <c r="E12823">
        <v>1</v>
      </c>
      <c r="F12823">
        <v>2</v>
      </c>
      <c r="G12823">
        <v>2</v>
      </c>
      <c r="H12823">
        <v>2</v>
      </c>
      <c r="I12823">
        <v>2</v>
      </c>
      <c r="J12823">
        <v>0</v>
      </c>
    </row>
    <row r="12824" spans="1:10" x14ac:dyDescent="0.25">
      <c r="A12824">
        <v>0.56679158953104092</v>
      </c>
      <c r="B12824">
        <v>121421616</v>
      </c>
      <c r="C12824">
        <v>25</v>
      </c>
      <c r="D12824">
        <v>340.6</v>
      </c>
      <c r="E12824">
        <v>3</v>
      </c>
      <c r="F12824">
        <v>22</v>
      </c>
      <c r="G12824">
        <v>7</v>
      </c>
      <c r="H12824">
        <v>3</v>
      </c>
      <c r="I12824">
        <v>7.3333333329999997</v>
      </c>
      <c r="J12824">
        <v>1</v>
      </c>
    </row>
    <row r="12825" spans="1:10" x14ac:dyDescent="0.25">
      <c r="A12825">
        <v>0.56690799941829484</v>
      </c>
      <c r="B12825">
        <v>120534226</v>
      </c>
      <c r="C12825">
        <v>223</v>
      </c>
      <c r="D12825">
        <v>34.1</v>
      </c>
      <c r="E12825">
        <v>1</v>
      </c>
      <c r="F12825">
        <v>17</v>
      </c>
      <c r="G12825">
        <v>7</v>
      </c>
      <c r="H12825">
        <v>3</v>
      </c>
      <c r="I12825">
        <v>17</v>
      </c>
      <c r="J12825">
        <v>0</v>
      </c>
    </row>
    <row r="12826" spans="1:10" x14ac:dyDescent="0.25">
      <c r="A12826">
        <v>0.56693315626069174</v>
      </c>
      <c r="B12826">
        <v>39533137</v>
      </c>
      <c r="C12826">
        <v>68</v>
      </c>
      <c r="D12826">
        <v>2446.84</v>
      </c>
      <c r="E12826">
        <v>17</v>
      </c>
      <c r="F12826">
        <v>408</v>
      </c>
      <c r="G12826">
        <v>107</v>
      </c>
      <c r="H12826">
        <v>49</v>
      </c>
      <c r="I12826">
        <v>24</v>
      </c>
      <c r="J12826">
        <v>1</v>
      </c>
    </row>
    <row r="12827" spans="1:10" x14ac:dyDescent="0.25">
      <c r="A12827">
        <v>0.5669404866320592</v>
      </c>
      <c r="B12827">
        <v>1955128</v>
      </c>
      <c r="C12827">
        <v>78</v>
      </c>
      <c r="D12827">
        <v>1371.33</v>
      </c>
      <c r="E12827">
        <v>4</v>
      </c>
      <c r="F12827">
        <v>72</v>
      </c>
      <c r="G12827">
        <v>20</v>
      </c>
      <c r="H12827">
        <v>10</v>
      </c>
      <c r="I12827">
        <v>18</v>
      </c>
      <c r="J12827">
        <v>1</v>
      </c>
    </row>
    <row r="12828" spans="1:10" x14ac:dyDescent="0.25">
      <c r="A12828">
        <v>0.56696162384382343</v>
      </c>
      <c r="B12828">
        <v>121691077</v>
      </c>
      <c r="C12828">
        <v>198</v>
      </c>
      <c r="D12828">
        <v>62</v>
      </c>
      <c r="E12828">
        <v>1</v>
      </c>
      <c r="F12828">
        <v>7</v>
      </c>
      <c r="G12828">
        <v>2</v>
      </c>
      <c r="H12828">
        <v>2</v>
      </c>
      <c r="I12828">
        <v>7</v>
      </c>
      <c r="J12828">
        <v>0</v>
      </c>
    </row>
    <row r="12829" spans="1:10" x14ac:dyDescent="0.25">
      <c r="A12829">
        <v>0.56696166667394521</v>
      </c>
      <c r="B12829">
        <v>125067881</v>
      </c>
      <c r="C12829">
        <v>134</v>
      </c>
      <c r="D12829">
        <v>78.900000000000006</v>
      </c>
      <c r="E12829">
        <v>1</v>
      </c>
      <c r="F12829">
        <v>6</v>
      </c>
      <c r="G12829">
        <v>2</v>
      </c>
      <c r="H12829">
        <v>1</v>
      </c>
      <c r="I12829">
        <v>6</v>
      </c>
      <c r="J12829">
        <v>0</v>
      </c>
    </row>
    <row r="12830" spans="1:10" x14ac:dyDescent="0.25">
      <c r="A12830">
        <v>0.56701005625997347</v>
      </c>
      <c r="B12830">
        <v>8532583</v>
      </c>
      <c r="C12830">
        <v>22</v>
      </c>
      <c r="D12830">
        <v>907.98</v>
      </c>
      <c r="E12830">
        <v>5</v>
      </c>
      <c r="F12830">
        <v>45</v>
      </c>
      <c r="G12830">
        <v>29</v>
      </c>
      <c r="H12830">
        <v>14</v>
      </c>
      <c r="I12830">
        <v>9</v>
      </c>
      <c r="J12830">
        <v>1</v>
      </c>
    </row>
    <row r="12831" spans="1:10" x14ac:dyDescent="0.25">
      <c r="A12831">
        <v>0.56703237619314284</v>
      </c>
      <c r="B12831">
        <v>85512361</v>
      </c>
      <c r="C12831">
        <v>453</v>
      </c>
      <c r="D12831">
        <v>91.2</v>
      </c>
      <c r="E12831">
        <v>1</v>
      </c>
      <c r="F12831">
        <v>3</v>
      </c>
      <c r="G12831">
        <v>2</v>
      </c>
      <c r="H12831">
        <v>2</v>
      </c>
      <c r="I12831">
        <v>3</v>
      </c>
      <c r="J12831">
        <v>0</v>
      </c>
    </row>
    <row r="12832" spans="1:10" x14ac:dyDescent="0.25">
      <c r="A12832">
        <v>0.56713620037829227</v>
      </c>
      <c r="B12832">
        <v>121097574</v>
      </c>
      <c r="C12832">
        <v>6</v>
      </c>
      <c r="D12832">
        <v>1297.1199999999999</v>
      </c>
      <c r="E12832">
        <v>9</v>
      </c>
      <c r="F12832">
        <v>120</v>
      </c>
      <c r="G12832">
        <v>57</v>
      </c>
      <c r="H12832">
        <v>19</v>
      </c>
      <c r="I12832">
        <v>13.33333333</v>
      </c>
      <c r="J12832">
        <v>1</v>
      </c>
    </row>
    <row r="12833" spans="1:10" x14ac:dyDescent="0.25">
      <c r="A12833">
        <v>0.56715721146903186</v>
      </c>
      <c r="B12833">
        <v>63771642</v>
      </c>
      <c r="C12833">
        <v>17</v>
      </c>
      <c r="D12833">
        <v>2184.36</v>
      </c>
      <c r="E12833">
        <v>4</v>
      </c>
      <c r="F12833">
        <v>138</v>
      </c>
      <c r="G12833">
        <v>7</v>
      </c>
      <c r="H12833">
        <v>5</v>
      </c>
      <c r="I12833">
        <v>34.5</v>
      </c>
      <c r="J12833">
        <v>0</v>
      </c>
    </row>
    <row r="12834" spans="1:10" x14ac:dyDescent="0.25">
      <c r="A12834">
        <v>0.56718008629504535</v>
      </c>
      <c r="B12834">
        <v>85620954</v>
      </c>
      <c r="C12834">
        <v>440</v>
      </c>
      <c r="D12834">
        <v>40.799999999999997</v>
      </c>
      <c r="E12834">
        <v>1</v>
      </c>
      <c r="F12834">
        <v>1</v>
      </c>
      <c r="G12834">
        <v>1</v>
      </c>
      <c r="H12834">
        <v>1</v>
      </c>
      <c r="I12834">
        <v>1</v>
      </c>
      <c r="J12834">
        <v>0</v>
      </c>
    </row>
    <row r="12835" spans="1:10" x14ac:dyDescent="0.25">
      <c r="A12835">
        <v>0.56730847610614543</v>
      </c>
      <c r="B12835">
        <v>84461092</v>
      </c>
      <c r="C12835">
        <v>116</v>
      </c>
      <c r="D12835">
        <v>394.77</v>
      </c>
      <c r="E12835">
        <v>3</v>
      </c>
      <c r="F12835">
        <v>35</v>
      </c>
      <c r="G12835">
        <v>26</v>
      </c>
      <c r="H12835">
        <v>7</v>
      </c>
      <c r="I12835">
        <v>11.66666667</v>
      </c>
      <c r="J12835">
        <v>1</v>
      </c>
    </row>
    <row r="12836" spans="1:10" x14ac:dyDescent="0.25">
      <c r="A12836">
        <v>0.56740101379482955</v>
      </c>
      <c r="B12836">
        <v>84941545</v>
      </c>
      <c r="C12836">
        <v>84</v>
      </c>
      <c r="D12836">
        <v>2745.33</v>
      </c>
      <c r="E12836">
        <v>11</v>
      </c>
      <c r="F12836">
        <v>193</v>
      </c>
      <c r="G12836">
        <v>92</v>
      </c>
      <c r="H12836">
        <v>27</v>
      </c>
      <c r="I12836">
        <v>17.545454549999999</v>
      </c>
      <c r="J12836">
        <v>1</v>
      </c>
    </row>
    <row r="12837" spans="1:10" x14ac:dyDescent="0.25">
      <c r="A12837">
        <v>0.56741976965494401</v>
      </c>
      <c r="B12837">
        <v>131493718</v>
      </c>
      <c r="C12837">
        <v>12</v>
      </c>
      <c r="D12837">
        <v>301.98</v>
      </c>
      <c r="E12837">
        <v>2</v>
      </c>
      <c r="F12837">
        <v>27</v>
      </c>
      <c r="G12837">
        <v>11</v>
      </c>
      <c r="H12837">
        <v>4</v>
      </c>
      <c r="I12837">
        <v>13.5</v>
      </c>
      <c r="J12837">
        <v>1</v>
      </c>
    </row>
    <row r="12838" spans="1:10" x14ac:dyDescent="0.25">
      <c r="A12838">
        <v>0.56742802433784845</v>
      </c>
      <c r="B12838">
        <v>115550562</v>
      </c>
      <c r="C12838">
        <v>271</v>
      </c>
      <c r="D12838">
        <v>38.700000000000003</v>
      </c>
      <c r="E12838">
        <v>1</v>
      </c>
      <c r="F12838">
        <v>3</v>
      </c>
      <c r="G12838">
        <v>3</v>
      </c>
      <c r="H12838">
        <v>2</v>
      </c>
      <c r="I12838">
        <v>3</v>
      </c>
      <c r="J12838">
        <v>0</v>
      </c>
    </row>
    <row r="12839" spans="1:10" x14ac:dyDescent="0.25">
      <c r="A12839">
        <v>0.56746133057177772</v>
      </c>
      <c r="B12839">
        <v>5199833</v>
      </c>
      <c r="C12839">
        <v>86</v>
      </c>
      <c r="D12839">
        <v>2176.69</v>
      </c>
      <c r="E12839">
        <v>6</v>
      </c>
      <c r="F12839">
        <v>82</v>
      </c>
      <c r="G12839">
        <v>47</v>
      </c>
      <c r="H12839">
        <v>14</v>
      </c>
      <c r="I12839">
        <v>13.66666667</v>
      </c>
      <c r="J12839">
        <v>1</v>
      </c>
    </row>
    <row r="12840" spans="1:10" x14ac:dyDescent="0.25">
      <c r="A12840">
        <v>0.5674641530996164</v>
      </c>
      <c r="B12840">
        <v>22303322</v>
      </c>
      <c r="C12840">
        <v>286</v>
      </c>
      <c r="D12840">
        <v>534.4</v>
      </c>
      <c r="E12840">
        <v>3</v>
      </c>
      <c r="F12840">
        <v>101</v>
      </c>
      <c r="G12840">
        <v>32</v>
      </c>
      <c r="H12840">
        <v>9</v>
      </c>
      <c r="I12840">
        <v>33.666666669999998</v>
      </c>
      <c r="J12840">
        <v>0</v>
      </c>
    </row>
    <row r="12841" spans="1:10" x14ac:dyDescent="0.25">
      <c r="A12841">
        <v>0.56748291473645396</v>
      </c>
      <c r="B12841">
        <v>125286127</v>
      </c>
      <c r="C12841">
        <v>130</v>
      </c>
      <c r="D12841">
        <v>126.4</v>
      </c>
      <c r="E12841">
        <v>1</v>
      </c>
      <c r="F12841">
        <v>2</v>
      </c>
      <c r="G12841">
        <v>1</v>
      </c>
      <c r="H12841">
        <v>1</v>
      </c>
      <c r="I12841">
        <v>2</v>
      </c>
      <c r="J12841">
        <v>0</v>
      </c>
    </row>
    <row r="12842" spans="1:10" x14ac:dyDescent="0.25">
      <c r="A12842">
        <v>0.56751244813216362</v>
      </c>
      <c r="B12842">
        <v>128422449</v>
      </c>
      <c r="C12842">
        <v>85</v>
      </c>
      <c r="D12842">
        <v>126.3</v>
      </c>
      <c r="E12842">
        <v>1</v>
      </c>
      <c r="F12842">
        <v>11</v>
      </c>
      <c r="G12842">
        <v>10</v>
      </c>
      <c r="H12842">
        <v>1</v>
      </c>
      <c r="I12842">
        <v>11</v>
      </c>
      <c r="J12842">
        <v>0</v>
      </c>
    </row>
    <row r="12843" spans="1:10" x14ac:dyDescent="0.25">
      <c r="A12843">
        <v>0.56753607842056997</v>
      </c>
      <c r="B12843">
        <v>55789114</v>
      </c>
      <c r="C12843">
        <v>27</v>
      </c>
      <c r="D12843">
        <v>2087.88</v>
      </c>
      <c r="E12843">
        <v>10</v>
      </c>
      <c r="F12843">
        <v>192</v>
      </c>
      <c r="G12843">
        <v>147</v>
      </c>
      <c r="H12843">
        <v>44</v>
      </c>
      <c r="I12843">
        <v>19.2</v>
      </c>
      <c r="J12843">
        <v>1</v>
      </c>
    </row>
    <row r="12844" spans="1:10" x14ac:dyDescent="0.25">
      <c r="A12844">
        <v>0.56754157234668856</v>
      </c>
      <c r="B12844">
        <v>122906885</v>
      </c>
      <c r="C12844">
        <v>173</v>
      </c>
      <c r="D12844">
        <v>155</v>
      </c>
      <c r="E12844">
        <v>1</v>
      </c>
      <c r="F12844">
        <v>25</v>
      </c>
      <c r="G12844">
        <v>21</v>
      </c>
      <c r="H12844">
        <v>5</v>
      </c>
      <c r="I12844">
        <v>25</v>
      </c>
      <c r="J12844">
        <v>1</v>
      </c>
    </row>
    <row r="12845" spans="1:10" x14ac:dyDescent="0.25">
      <c r="A12845">
        <v>0.56757024181090421</v>
      </c>
      <c r="B12845">
        <v>85558943</v>
      </c>
      <c r="C12845">
        <v>100</v>
      </c>
      <c r="D12845">
        <v>508.19</v>
      </c>
      <c r="E12845">
        <v>5</v>
      </c>
      <c r="F12845">
        <v>26</v>
      </c>
      <c r="G12845">
        <v>23</v>
      </c>
      <c r="H12845">
        <v>13</v>
      </c>
      <c r="I12845">
        <v>5.2</v>
      </c>
      <c r="J12845">
        <v>1</v>
      </c>
    </row>
    <row r="12846" spans="1:10" x14ac:dyDescent="0.25">
      <c r="A12846">
        <v>0.56758374368225073</v>
      </c>
      <c r="B12846">
        <v>50236192</v>
      </c>
      <c r="C12846">
        <v>263</v>
      </c>
      <c r="D12846">
        <v>265.83999999999997</v>
      </c>
      <c r="E12846">
        <v>2</v>
      </c>
      <c r="F12846">
        <v>47</v>
      </c>
      <c r="G12846">
        <v>11</v>
      </c>
      <c r="H12846">
        <v>7</v>
      </c>
      <c r="I12846">
        <v>23.5</v>
      </c>
      <c r="J12846">
        <v>0</v>
      </c>
    </row>
    <row r="12847" spans="1:10" x14ac:dyDescent="0.25">
      <c r="A12847">
        <v>0.56766337992434224</v>
      </c>
      <c r="B12847">
        <v>84924571</v>
      </c>
      <c r="C12847">
        <v>11</v>
      </c>
      <c r="D12847">
        <v>2110.54</v>
      </c>
      <c r="E12847">
        <v>12</v>
      </c>
      <c r="F12847">
        <v>125</v>
      </c>
      <c r="G12847">
        <v>97</v>
      </c>
      <c r="H12847">
        <v>36</v>
      </c>
      <c r="I12847">
        <v>10.41666667</v>
      </c>
      <c r="J12847">
        <v>1</v>
      </c>
    </row>
    <row r="12848" spans="1:10" x14ac:dyDescent="0.25">
      <c r="A12848">
        <v>0.56782874035621367</v>
      </c>
      <c r="B12848">
        <v>9663838</v>
      </c>
      <c r="C12848">
        <v>12</v>
      </c>
      <c r="D12848">
        <v>3268.36</v>
      </c>
      <c r="E12848">
        <v>18</v>
      </c>
      <c r="F12848">
        <v>140</v>
      </c>
      <c r="G12848">
        <v>57</v>
      </c>
      <c r="H12848">
        <v>28</v>
      </c>
      <c r="I12848">
        <v>7.7777777779999999</v>
      </c>
      <c r="J12848">
        <v>1</v>
      </c>
    </row>
    <row r="12849" spans="1:10" x14ac:dyDescent="0.25">
      <c r="A12849">
        <v>0.56786641687588035</v>
      </c>
      <c r="B12849">
        <v>117116592</v>
      </c>
      <c r="C12849">
        <v>2</v>
      </c>
      <c r="D12849">
        <v>10431.94</v>
      </c>
      <c r="E12849">
        <v>37</v>
      </c>
      <c r="F12849">
        <v>798</v>
      </c>
      <c r="G12849">
        <v>253</v>
      </c>
      <c r="H12849">
        <v>86</v>
      </c>
      <c r="I12849">
        <v>21.567567570000001</v>
      </c>
      <c r="J12849">
        <v>1</v>
      </c>
    </row>
    <row r="12850" spans="1:10" x14ac:dyDescent="0.25">
      <c r="A12850">
        <v>0.56790807603420712</v>
      </c>
      <c r="B12850">
        <v>120863602</v>
      </c>
      <c r="C12850">
        <v>1</v>
      </c>
      <c r="D12850">
        <v>551.88</v>
      </c>
      <c r="E12850">
        <v>3</v>
      </c>
      <c r="F12850">
        <v>31</v>
      </c>
      <c r="G12850">
        <v>23</v>
      </c>
      <c r="H12850">
        <v>11</v>
      </c>
      <c r="I12850">
        <v>10.33333333</v>
      </c>
      <c r="J12850">
        <v>1</v>
      </c>
    </row>
    <row r="12851" spans="1:10" x14ac:dyDescent="0.25">
      <c r="A12851">
        <v>0.56795137301907572</v>
      </c>
      <c r="B12851">
        <v>121876828</v>
      </c>
      <c r="C12851">
        <v>195</v>
      </c>
      <c r="D12851">
        <v>101</v>
      </c>
      <c r="E12851">
        <v>1</v>
      </c>
      <c r="F12851">
        <v>24</v>
      </c>
      <c r="G12851">
        <v>15</v>
      </c>
      <c r="H12851">
        <v>4</v>
      </c>
      <c r="I12851">
        <v>24</v>
      </c>
      <c r="J12851">
        <v>0</v>
      </c>
    </row>
    <row r="12852" spans="1:10" x14ac:dyDescent="0.25">
      <c r="A12852">
        <v>0.56796094966359234</v>
      </c>
      <c r="B12852">
        <v>121232180</v>
      </c>
      <c r="C12852">
        <v>208</v>
      </c>
      <c r="D12852">
        <v>102.7</v>
      </c>
      <c r="E12852">
        <v>1</v>
      </c>
      <c r="F12852">
        <v>7</v>
      </c>
      <c r="G12852">
        <v>7</v>
      </c>
      <c r="H12852">
        <v>2</v>
      </c>
      <c r="I12852">
        <v>7</v>
      </c>
      <c r="J12852">
        <v>0</v>
      </c>
    </row>
    <row r="12853" spans="1:10" x14ac:dyDescent="0.25">
      <c r="A12853">
        <v>0.56797432608210008</v>
      </c>
      <c r="B12853">
        <v>621914</v>
      </c>
      <c r="C12853">
        <v>32</v>
      </c>
      <c r="D12853">
        <v>8348.9599999999991</v>
      </c>
      <c r="E12853">
        <v>32</v>
      </c>
      <c r="F12853">
        <v>2353</v>
      </c>
      <c r="G12853">
        <v>218</v>
      </c>
      <c r="H12853">
        <v>51</v>
      </c>
      <c r="I12853">
        <v>73.53125</v>
      </c>
      <c r="J12853">
        <v>1</v>
      </c>
    </row>
    <row r="12854" spans="1:10" x14ac:dyDescent="0.25">
      <c r="A12854">
        <v>0.56798052461971182</v>
      </c>
      <c r="B12854">
        <v>86048574</v>
      </c>
      <c r="C12854">
        <v>57</v>
      </c>
      <c r="D12854">
        <v>442.6</v>
      </c>
      <c r="E12854">
        <v>2</v>
      </c>
      <c r="F12854">
        <v>12</v>
      </c>
      <c r="G12854">
        <v>11</v>
      </c>
      <c r="H12854">
        <v>5</v>
      </c>
      <c r="I12854">
        <v>6</v>
      </c>
      <c r="J12854">
        <v>1</v>
      </c>
    </row>
    <row r="12855" spans="1:10" x14ac:dyDescent="0.25">
      <c r="A12855">
        <v>0.56799319868481479</v>
      </c>
      <c r="B12855">
        <v>127336218</v>
      </c>
      <c r="C12855">
        <v>15</v>
      </c>
      <c r="D12855">
        <v>3112.77</v>
      </c>
      <c r="E12855">
        <v>13</v>
      </c>
      <c r="F12855">
        <v>135</v>
      </c>
      <c r="G12855">
        <v>81</v>
      </c>
      <c r="H12855">
        <v>24</v>
      </c>
      <c r="I12855">
        <v>10.38461539</v>
      </c>
      <c r="J12855">
        <v>1</v>
      </c>
    </row>
    <row r="12856" spans="1:10" x14ac:dyDescent="0.25">
      <c r="A12856">
        <v>0.56800185916976575</v>
      </c>
      <c r="B12856">
        <v>63897799</v>
      </c>
      <c r="C12856">
        <v>63</v>
      </c>
      <c r="D12856">
        <v>91.2</v>
      </c>
      <c r="E12856">
        <v>1</v>
      </c>
      <c r="F12856">
        <v>2</v>
      </c>
      <c r="G12856">
        <v>2</v>
      </c>
      <c r="H12856">
        <v>2</v>
      </c>
      <c r="I12856">
        <v>2</v>
      </c>
      <c r="J12856">
        <v>1</v>
      </c>
    </row>
    <row r="12857" spans="1:10" x14ac:dyDescent="0.25">
      <c r="A12857">
        <v>0.56800187316490724</v>
      </c>
      <c r="B12857">
        <v>122323037</v>
      </c>
      <c r="C12857">
        <v>187</v>
      </c>
      <c r="D12857">
        <v>207.97</v>
      </c>
      <c r="E12857">
        <v>1</v>
      </c>
      <c r="F12857">
        <v>7</v>
      </c>
      <c r="G12857">
        <v>1</v>
      </c>
      <c r="H12857">
        <v>1</v>
      </c>
      <c r="I12857">
        <v>7</v>
      </c>
      <c r="J12857">
        <v>0</v>
      </c>
    </row>
    <row r="12858" spans="1:10" x14ac:dyDescent="0.25">
      <c r="A12858">
        <v>0.56802278421275065</v>
      </c>
      <c r="B12858">
        <v>131069121</v>
      </c>
      <c r="C12858">
        <v>10</v>
      </c>
      <c r="D12858">
        <v>263.8</v>
      </c>
      <c r="E12858">
        <v>2</v>
      </c>
      <c r="F12858">
        <v>8</v>
      </c>
      <c r="G12858">
        <v>8</v>
      </c>
      <c r="H12858">
        <v>5</v>
      </c>
      <c r="I12858">
        <v>4</v>
      </c>
      <c r="J12858">
        <v>1</v>
      </c>
    </row>
    <row r="12859" spans="1:10" x14ac:dyDescent="0.25">
      <c r="A12859">
        <v>0.56802431295610145</v>
      </c>
      <c r="B12859">
        <v>127619558</v>
      </c>
      <c r="C12859">
        <v>98</v>
      </c>
      <c r="D12859">
        <v>220</v>
      </c>
      <c r="E12859">
        <v>1</v>
      </c>
      <c r="F12859">
        <v>1</v>
      </c>
      <c r="G12859">
        <v>1</v>
      </c>
      <c r="H12859">
        <v>1</v>
      </c>
      <c r="I12859">
        <v>1</v>
      </c>
      <c r="J12859">
        <v>0</v>
      </c>
    </row>
    <row r="12860" spans="1:10" x14ac:dyDescent="0.25">
      <c r="A12860">
        <v>0.5680837775778661</v>
      </c>
      <c r="B12860">
        <v>116679933</v>
      </c>
      <c r="C12860">
        <v>297</v>
      </c>
      <c r="D12860">
        <v>542.25</v>
      </c>
      <c r="E12860">
        <v>3</v>
      </c>
      <c r="F12860">
        <v>13</v>
      </c>
      <c r="G12860">
        <v>10</v>
      </c>
      <c r="H12860">
        <v>5</v>
      </c>
      <c r="I12860">
        <v>4.3333333329999997</v>
      </c>
      <c r="J12860">
        <v>0</v>
      </c>
    </row>
    <row r="12861" spans="1:10" x14ac:dyDescent="0.25">
      <c r="A12861">
        <v>0.5681360575273624</v>
      </c>
      <c r="B12861">
        <v>6950412</v>
      </c>
      <c r="C12861">
        <v>2</v>
      </c>
      <c r="D12861">
        <v>15212.28</v>
      </c>
      <c r="E12861">
        <v>13</v>
      </c>
      <c r="F12861">
        <v>517</v>
      </c>
      <c r="G12861">
        <v>53</v>
      </c>
      <c r="H12861">
        <v>32</v>
      </c>
      <c r="I12861">
        <v>39.76923077</v>
      </c>
      <c r="J12861">
        <v>1</v>
      </c>
    </row>
    <row r="12862" spans="1:10" x14ac:dyDescent="0.25">
      <c r="A12862">
        <v>0.56816347990148486</v>
      </c>
      <c r="B12862">
        <v>119479094</v>
      </c>
      <c r="C12862">
        <v>215</v>
      </c>
      <c r="D12862">
        <v>726.63</v>
      </c>
      <c r="E12862">
        <v>3</v>
      </c>
      <c r="F12862">
        <v>40</v>
      </c>
      <c r="G12862">
        <v>14</v>
      </c>
      <c r="H12862">
        <v>5</v>
      </c>
      <c r="I12862">
        <v>13.33333333</v>
      </c>
      <c r="J12862">
        <v>0</v>
      </c>
    </row>
    <row r="12863" spans="1:10" x14ac:dyDescent="0.25">
      <c r="A12863">
        <v>0.56816356152415826</v>
      </c>
      <c r="B12863">
        <v>69640311</v>
      </c>
      <c r="C12863">
        <v>403</v>
      </c>
      <c r="D12863">
        <v>199.76</v>
      </c>
      <c r="E12863">
        <v>2</v>
      </c>
      <c r="F12863">
        <v>28</v>
      </c>
      <c r="G12863">
        <v>5</v>
      </c>
      <c r="H12863">
        <v>3</v>
      </c>
      <c r="I12863">
        <v>14</v>
      </c>
      <c r="J12863">
        <v>0</v>
      </c>
    </row>
    <row r="12864" spans="1:10" x14ac:dyDescent="0.25">
      <c r="A12864">
        <v>0.5682021184053978</v>
      </c>
      <c r="B12864">
        <v>42481032</v>
      </c>
      <c r="C12864">
        <v>23</v>
      </c>
      <c r="D12864">
        <v>2234.6</v>
      </c>
      <c r="E12864">
        <v>15</v>
      </c>
      <c r="F12864">
        <v>106</v>
      </c>
      <c r="G12864">
        <v>91</v>
      </c>
      <c r="H12864">
        <v>36</v>
      </c>
      <c r="I12864">
        <v>7.0666666669999998</v>
      </c>
      <c r="J12864">
        <v>1</v>
      </c>
    </row>
    <row r="12865" spans="1:10" x14ac:dyDescent="0.25">
      <c r="A12865">
        <v>0.56822888225356694</v>
      </c>
      <c r="B12865">
        <v>63592372</v>
      </c>
      <c r="C12865">
        <v>45</v>
      </c>
      <c r="D12865">
        <v>2902.97</v>
      </c>
      <c r="E12865">
        <v>15</v>
      </c>
      <c r="F12865">
        <v>142</v>
      </c>
      <c r="G12865">
        <v>88</v>
      </c>
      <c r="H12865">
        <v>37</v>
      </c>
      <c r="I12865">
        <v>9.4666666670000001</v>
      </c>
      <c r="J12865">
        <v>1</v>
      </c>
    </row>
    <row r="12866" spans="1:10" x14ac:dyDescent="0.25">
      <c r="A12866">
        <v>0.56823297690152963</v>
      </c>
      <c r="B12866">
        <v>124562454</v>
      </c>
      <c r="C12866">
        <v>141</v>
      </c>
      <c r="D12866">
        <v>618</v>
      </c>
      <c r="E12866">
        <v>1</v>
      </c>
      <c r="F12866">
        <v>2</v>
      </c>
      <c r="G12866">
        <v>1</v>
      </c>
      <c r="H12866">
        <v>1</v>
      </c>
      <c r="I12866">
        <v>2</v>
      </c>
      <c r="J12866">
        <v>0</v>
      </c>
    </row>
    <row r="12867" spans="1:10" x14ac:dyDescent="0.25">
      <c r="A12867">
        <v>0.56826798594040939</v>
      </c>
      <c r="B12867">
        <v>124850249</v>
      </c>
      <c r="C12867">
        <v>13</v>
      </c>
      <c r="D12867">
        <v>947.87</v>
      </c>
      <c r="E12867">
        <v>5</v>
      </c>
      <c r="F12867">
        <v>82</v>
      </c>
      <c r="G12867">
        <v>41</v>
      </c>
      <c r="H12867">
        <v>16</v>
      </c>
      <c r="I12867">
        <v>16.399999999999999</v>
      </c>
      <c r="J12867">
        <v>1</v>
      </c>
    </row>
    <row r="12868" spans="1:10" x14ac:dyDescent="0.25">
      <c r="A12868">
        <v>0.56827552088080824</v>
      </c>
      <c r="B12868">
        <v>10911300</v>
      </c>
      <c r="C12868">
        <v>375</v>
      </c>
      <c r="D12868">
        <v>276.95</v>
      </c>
      <c r="E12868">
        <v>3</v>
      </c>
      <c r="F12868">
        <v>9</v>
      </c>
      <c r="G12868">
        <v>7</v>
      </c>
      <c r="H12868">
        <v>4</v>
      </c>
      <c r="I12868">
        <v>3</v>
      </c>
      <c r="J12868">
        <v>0</v>
      </c>
    </row>
    <row r="12869" spans="1:10" x14ac:dyDescent="0.25">
      <c r="A12869">
        <v>0.56838663233371367</v>
      </c>
      <c r="B12869">
        <v>125830151</v>
      </c>
      <c r="C12869">
        <v>121</v>
      </c>
      <c r="D12869">
        <v>115</v>
      </c>
      <c r="E12869">
        <v>1</v>
      </c>
      <c r="F12869">
        <v>1</v>
      </c>
      <c r="G12869">
        <v>1</v>
      </c>
      <c r="H12869">
        <v>1</v>
      </c>
      <c r="I12869">
        <v>1</v>
      </c>
      <c r="J12869">
        <v>0</v>
      </c>
    </row>
    <row r="12870" spans="1:10" x14ac:dyDescent="0.25">
      <c r="A12870">
        <v>0.5683913782512251</v>
      </c>
      <c r="B12870">
        <v>127690423</v>
      </c>
      <c r="C12870">
        <v>97</v>
      </c>
      <c r="D12870">
        <v>109.6</v>
      </c>
      <c r="E12870">
        <v>1</v>
      </c>
      <c r="F12870">
        <v>10</v>
      </c>
      <c r="G12870">
        <v>3</v>
      </c>
      <c r="H12870">
        <v>1</v>
      </c>
      <c r="I12870">
        <v>10</v>
      </c>
      <c r="J12870">
        <v>0</v>
      </c>
    </row>
    <row r="12871" spans="1:10" x14ac:dyDescent="0.25">
      <c r="A12871">
        <v>0.56854720696458638</v>
      </c>
      <c r="B12871">
        <v>7275524</v>
      </c>
      <c r="C12871">
        <v>7</v>
      </c>
      <c r="D12871">
        <v>6641.36</v>
      </c>
      <c r="E12871">
        <v>10</v>
      </c>
      <c r="F12871">
        <v>74</v>
      </c>
      <c r="G12871">
        <v>43</v>
      </c>
      <c r="H12871">
        <v>16</v>
      </c>
      <c r="I12871">
        <v>7.4</v>
      </c>
      <c r="J12871">
        <v>1</v>
      </c>
    </row>
    <row r="12872" spans="1:10" x14ac:dyDescent="0.25">
      <c r="A12872">
        <v>0.56855750199355348</v>
      </c>
      <c r="B12872">
        <v>122304197</v>
      </c>
      <c r="C12872">
        <v>187</v>
      </c>
      <c r="D12872">
        <v>108</v>
      </c>
      <c r="E12872">
        <v>1</v>
      </c>
      <c r="F12872">
        <v>4</v>
      </c>
      <c r="G12872">
        <v>2</v>
      </c>
      <c r="H12872">
        <v>1</v>
      </c>
      <c r="I12872">
        <v>4</v>
      </c>
      <c r="J12872">
        <v>0</v>
      </c>
    </row>
    <row r="12873" spans="1:10" x14ac:dyDescent="0.25">
      <c r="A12873">
        <v>0.56862819688534183</v>
      </c>
      <c r="B12873">
        <v>85624383</v>
      </c>
      <c r="C12873">
        <v>451</v>
      </c>
      <c r="D12873">
        <v>50</v>
      </c>
      <c r="E12873">
        <v>1</v>
      </c>
      <c r="F12873">
        <v>1</v>
      </c>
      <c r="G12873">
        <v>1</v>
      </c>
      <c r="H12873">
        <v>1</v>
      </c>
      <c r="I12873">
        <v>1</v>
      </c>
      <c r="J12873">
        <v>0</v>
      </c>
    </row>
    <row r="12874" spans="1:10" x14ac:dyDescent="0.25">
      <c r="A12874">
        <v>0.56867365350516252</v>
      </c>
      <c r="B12874">
        <v>55771550</v>
      </c>
      <c r="C12874">
        <v>12</v>
      </c>
      <c r="D12874">
        <v>2818.55</v>
      </c>
      <c r="E12874">
        <v>21</v>
      </c>
      <c r="F12874">
        <v>443</v>
      </c>
      <c r="G12874">
        <v>241</v>
      </c>
      <c r="H12874">
        <v>73</v>
      </c>
      <c r="I12874">
        <v>21.0952381</v>
      </c>
      <c r="J12874">
        <v>1</v>
      </c>
    </row>
    <row r="12875" spans="1:10" x14ac:dyDescent="0.25">
      <c r="A12875">
        <v>0.5687276601037623</v>
      </c>
      <c r="B12875">
        <v>85596465</v>
      </c>
      <c r="C12875">
        <v>94</v>
      </c>
      <c r="D12875">
        <v>1105.6400000000001</v>
      </c>
      <c r="E12875">
        <v>4</v>
      </c>
      <c r="F12875">
        <v>33</v>
      </c>
      <c r="G12875">
        <v>19</v>
      </c>
      <c r="H12875">
        <v>8</v>
      </c>
      <c r="I12875">
        <v>8.25</v>
      </c>
      <c r="J12875">
        <v>1</v>
      </c>
    </row>
    <row r="12876" spans="1:10" x14ac:dyDescent="0.25">
      <c r="A12876">
        <v>0.5687944918440625</v>
      </c>
      <c r="B12876">
        <v>7026058</v>
      </c>
      <c r="C12876">
        <v>373</v>
      </c>
      <c r="D12876">
        <v>101.3</v>
      </c>
      <c r="E12876">
        <v>1</v>
      </c>
      <c r="F12876">
        <v>11</v>
      </c>
      <c r="G12876">
        <v>7</v>
      </c>
      <c r="H12876">
        <v>4</v>
      </c>
      <c r="I12876">
        <v>11</v>
      </c>
      <c r="J12876">
        <v>0</v>
      </c>
    </row>
    <row r="12877" spans="1:10" x14ac:dyDescent="0.25">
      <c r="A12877">
        <v>0.56879599101994094</v>
      </c>
      <c r="B12877">
        <v>119735473</v>
      </c>
      <c r="C12877">
        <v>232</v>
      </c>
      <c r="D12877">
        <v>338.92</v>
      </c>
      <c r="E12877">
        <v>2</v>
      </c>
      <c r="F12877">
        <v>102</v>
      </c>
      <c r="G12877">
        <v>10</v>
      </c>
      <c r="H12877">
        <v>5</v>
      </c>
      <c r="I12877">
        <v>51</v>
      </c>
      <c r="J12877">
        <v>0</v>
      </c>
    </row>
    <row r="12878" spans="1:10" x14ac:dyDescent="0.25">
      <c r="A12878">
        <v>0.56884340735032179</v>
      </c>
      <c r="B12878">
        <v>121313700</v>
      </c>
      <c r="C12878">
        <v>83</v>
      </c>
      <c r="D12878">
        <v>4850.82</v>
      </c>
      <c r="E12878">
        <v>17</v>
      </c>
      <c r="F12878">
        <v>989</v>
      </c>
      <c r="G12878">
        <v>344</v>
      </c>
      <c r="H12878">
        <v>65</v>
      </c>
      <c r="I12878">
        <v>58.176470590000001</v>
      </c>
      <c r="J12878">
        <v>1</v>
      </c>
    </row>
    <row r="12879" spans="1:10" x14ac:dyDescent="0.25">
      <c r="A12879">
        <v>0.56889432777903093</v>
      </c>
      <c r="B12879">
        <v>130767494</v>
      </c>
      <c r="C12879">
        <v>14</v>
      </c>
      <c r="D12879">
        <v>70.5</v>
      </c>
      <c r="E12879">
        <v>1</v>
      </c>
      <c r="F12879">
        <v>3</v>
      </c>
      <c r="G12879">
        <v>3</v>
      </c>
      <c r="H12879">
        <v>1</v>
      </c>
      <c r="I12879">
        <v>3</v>
      </c>
      <c r="J12879">
        <v>0</v>
      </c>
    </row>
    <row r="12880" spans="1:10" x14ac:dyDescent="0.25">
      <c r="A12880">
        <v>0.56890431451977841</v>
      </c>
      <c r="B12880">
        <v>132194046</v>
      </c>
      <c r="C12880">
        <v>6</v>
      </c>
      <c r="D12880">
        <v>164</v>
      </c>
      <c r="E12880">
        <v>1</v>
      </c>
      <c r="F12880">
        <v>1</v>
      </c>
      <c r="G12880">
        <v>1</v>
      </c>
      <c r="H12880">
        <v>1</v>
      </c>
      <c r="I12880">
        <v>1</v>
      </c>
      <c r="J12880">
        <v>0</v>
      </c>
    </row>
    <row r="12881" spans="1:10" x14ac:dyDescent="0.25">
      <c r="A12881">
        <v>0.56890830065105458</v>
      </c>
      <c r="B12881">
        <v>121563902</v>
      </c>
      <c r="C12881">
        <v>99</v>
      </c>
      <c r="D12881">
        <v>496.18</v>
      </c>
      <c r="E12881">
        <v>3</v>
      </c>
      <c r="F12881">
        <v>29</v>
      </c>
      <c r="G12881">
        <v>17</v>
      </c>
      <c r="H12881">
        <v>8</v>
      </c>
      <c r="I12881">
        <v>9.6666666669999994</v>
      </c>
      <c r="J12881">
        <v>1</v>
      </c>
    </row>
    <row r="12882" spans="1:10" x14ac:dyDescent="0.25">
      <c r="A12882">
        <v>0.56891336257695158</v>
      </c>
      <c r="B12882">
        <v>8906206</v>
      </c>
      <c r="C12882">
        <v>273</v>
      </c>
      <c r="D12882">
        <v>159</v>
      </c>
      <c r="E12882">
        <v>1</v>
      </c>
      <c r="F12882">
        <v>2</v>
      </c>
      <c r="G12882">
        <v>2</v>
      </c>
      <c r="H12882">
        <v>2</v>
      </c>
      <c r="I12882">
        <v>2</v>
      </c>
      <c r="J12882">
        <v>0</v>
      </c>
    </row>
    <row r="12883" spans="1:10" x14ac:dyDescent="0.25">
      <c r="A12883">
        <v>0.56897201808328601</v>
      </c>
      <c r="B12883">
        <v>129658518</v>
      </c>
      <c r="C12883">
        <v>55</v>
      </c>
      <c r="D12883">
        <v>209.5</v>
      </c>
      <c r="E12883">
        <v>2</v>
      </c>
      <c r="F12883">
        <v>31</v>
      </c>
      <c r="G12883">
        <v>17</v>
      </c>
      <c r="H12883">
        <v>5</v>
      </c>
      <c r="I12883">
        <v>15.5</v>
      </c>
      <c r="J12883">
        <v>1</v>
      </c>
    </row>
    <row r="12884" spans="1:10" x14ac:dyDescent="0.25">
      <c r="A12884">
        <v>0.56898089339326907</v>
      </c>
      <c r="B12884">
        <v>117806390</v>
      </c>
      <c r="C12884">
        <v>284</v>
      </c>
      <c r="D12884">
        <v>131.76</v>
      </c>
      <c r="E12884">
        <v>1</v>
      </c>
      <c r="F12884">
        <v>21</v>
      </c>
      <c r="G12884">
        <v>7</v>
      </c>
      <c r="H12884">
        <v>3</v>
      </c>
      <c r="I12884">
        <v>21</v>
      </c>
      <c r="J12884">
        <v>0</v>
      </c>
    </row>
    <row r="12885" spans="1:10" x14ac:dyDescent="0.25">
      <c r="A12885">
        <v>0.56905984990435066</v>
      </c>
      <c r="B12885">
        <v>1709194</v>
      </c>
      <c r="C12885">
        <v>30</v>
      </c>
      <c r="D12885">
        <v>18130.59</v>
      </c>
      <c r="E12885">
        <v>24</v>
      </c>
      <c r="F12885">
        <v>286</v>
      </c>
      <c r="G12885">
        <v>154</v>
      </c>
      <c r="H12885">
        <v>61</v>
      </c>
      <c r="I12885">
        <v>11.91666667</v>
      </c>
      <c r="J12885">
        <v>1</v>
      </c>
    </row>
    <row r="12886" spans="1:10" x14ac:dyDescent="0.25">
      <c r="A12886">
        <v>0.56906974726819559</v>
      </c>
      <c r="B12886">
        <v>23729705</v>
      </c>
      <c r="C12886">
        <v>22</v>
      </c>
      <c r="D12886">
        <v>993.41</v>
      </c>
      <c r="E12886">
        <v>9</v>
      </c>
      <c r="F12886">
        <v>49</v>
      </c>
      <c r="G12886">
        <v>39</v>
      </c>
      <c r="H12886">
        <v>16</v>
      </c>
      <c r="I12886">
        <v>5.4444444440000002</v>
      </c>
      <c r="J12886">
        <v>1</v>
      </c>
    </row>
    <row r="12887" spans="1:10" x14ac:dyDescent="0.25">
      <c r="A12887">
        <v>0.56909431611883554</v>
      </c>
      <c r="B12887">
        <v>115963731</v>
      </c>
      <c r="C12887">
        <v>40</v>
      </c>
      <c r="D12887">
        <v>6596</v>
      </c>
      <c r="E12887">
        <v>3</v>
      </c>
      <c r="F12887">
        <v>3</v>
      </c>
      <c r="G12887">
        <v>3</v>
      </c>
      <c r="H12887">
        <v>3</v>
      </c>
      <c r="I12887">
        <v>1</v>
      </c>
      <c r="J12887">
        <v>1</v>
      </c>
    </row>
    <row r="12888" spans="1:10" x14ac:dyDescent="0.25">
      <c r="A12888">
        <v>0.56913110322282878</v>
      </c>
      <c r="B12888">
        <v>121813059</v>
      </c>
      <c r="C12888">
        <v>17</v>
      </c>
      <c r="D12888">
        <v>682.27</v>
      </c>
      <c r="E12888">
        <v>4</v>
      </c>
      <c r="F12888">
        <v>190</v>
      </c>
      <c r="G12888">
        <v>38</v>
      </c>
      <c r="H12888">
        <v>11</v>
      </c>
      <c r="I12888">
        <v>47.5</v>
      </c>
      <c r="J12888">
        <v>1</v>
      </c>
    </row>
    <row r="12889" spans="1:10" x14ac:dyDescent="0.25">
      <c r="A12889">
        <v>0.56914565179975896</v>
      </c>
      <c r="B12889">
        <v>63685392</v>
      </c>
      <c r="C12889">
        <v>7</v>
      </c>
      <c r="D12889">
        <v>1369.06</v>
      </c>
      <c r="E12889">
        <v>6</v>
      </c>
      <c r="F12889">
        <v>70</v>
      </c>
      <c r="G12889">
        <v>29</v>
      </c>
      <c r="H12889">
        <v>13</v>
      </c>
      <c r="I12889">
        <v>11.66666667</v>
      </c>
      <c r="J12889">
        <v>1</v>
      </c>
    </row>
    <row r="12890" spans="1:10" x14ac:dyDescent="0.25">
      <c r="A12890">
        <v>0.56918837797305077</v>
      </c>
      <c r="B12890">
        <v>125206707</v>
      </c>
      <c r="C12890">
        <v>111</v>
      </c>
      <c r="D12890">
        <v>111.27</v>
      </c>
      <c r="E12890">
        <v>1</v>
      </c>
      <c r="F12890">
        <v>13</v>
      </c>
      <c r="G12890">
        <v>5</v>
      </c>
      <c r="H12890">
        <v>1</v>
      </c>
      <c r="I12890">
        <v>13</v>
      </c>
      <c r="J12890">
        <v>0</v>
      </c>
    </row>
    <row r="12891" spans="1:10" x14ac:dyDescent="0.25">
      <c r="A12891">
        <v>0.56922666626980667</v>
      </c>
      <c r="B12891">
        <v>84929267</v>
      </c>
      <c r="C12891">
        <v>7</v>
      </c>
      <c r="D12891">
        <v>3706.34</v>
      </c>
      <c r="E12891">
        <v>27</v>
      </c>
      <c r="F12891">
        <v>135</v>
      </c>
      <c r="G12891">
        <v>77</v>
      </c>
      <c r="H12891">
        <v>47</v>
      </c>
      <c r="I12891">
        <v>5</v>
      </c>
      <c r="J12891">
        <v>1</v>
      </c>
    </row>
    <row r="12892" spans="1:10" x14ac:dyDescent="0.25">
      <c r="A12892">
        <v>0.56927335212471597</v>
      </c>
      <c r="B12892">
        <v>121816783</v>
      </c>
      <c r="C12892">
        <v>133</v>
      </c>
      <c r="D12892">
        <v>112.3</v>
      </c>
      <c r="E12892">
        <v>1</v>
      </c>
      <c r="F12892">
        <v>7</v>
      </c>
      <c r="G12892">
        <v>3</v>
      </c>
      <c r="H12892">
        <v>1</v>
      </c>
      <c r="I12892">
        <v>7</v>
      </c>
      <c r="J12892">
        <v>0</v>
      </c>
    </row>
    <row r="12893" spans="1:10" x14ac:dyDescent="0.25">
      <c r="A12893">
        <v>0.56939580519514066</v>
      </c>
      <c r="B12893">
        <v>14922182</v>
      </c>
      <c r="C12893">
        <v>80</v>
      </c>
      <c r="D12893">
        <v>721.49</v>
      </c>
      <c r="E12893">
        <v>5</v>
      </c>
      <c r="F12893">
        <v>128</v>
      </c>
      <c r="G12893">
        <v>45</v>
      </c>
      <c r="H12893">
        <v>15</v>
      </c>
      <c r="I12893">
        <v>25.6</v>
      </c>
      <c r="J12893">
        <v>1</v>
      </c>
    </row>
    <row r="12894" spans="1:10" x14ac:dyDescent="0.25">
      <c r="A12894">
        <v>0.56939911369249052</v>
      </c>
      <c r="B12894">
        <v>6433635</v>
      </c>
      <c r="C12894">
        <v>1</v>
      </c>
      <c r="D12894">
        <v>239.36</v>
      </c>
      <c r="E12894">
        <v>2</v>
      </c>
      <c r="F12894">
        <v>40</v>
      </c>
      <c r="G12894">
        <v>16</v>
      </c>
      <c r="H12894">
        <v>5</v>
      </c>
      <c r="I12894">
        <v>20</v>
      </c>
      <c r="J12894">
        <v>1</v>
      </c>
    </row>
    <row r="12895" spans="1:10" x14ac:dyDescent="0.25">
      <c r="A12895">
        <v>0.56940070805797138</v>
      </c>
      <c r="B12895">
        <v>113569592</v>
      </c>
      <c r="C12895">
        <v>279</v>
      </c>
      <c r="D12895">
        <v>911.63</v>
      </c>
      <c r="E12895">
        <v>5</v>
      </c>
      <c r="F12895">
        <v>17</v>
      </c>
      <c r="G12895">
        <v>15</v>
      </c>
      <c r="H12895">
        <v>9</v>
      </c>
      <c r="I12895">
        <v>3.4</v>
      </c>
      <c r="J12895">
        <v>0</v>
      </c>
    </row>
    <row r="12896" spans="1:10" x14ac:dyDescent="0.25">
      <c r="A12896">
        <v>0.56941015790700278</v>
      </c>
      <c r="B12896">
        <v>118575709</v>
      </c>
      <c r="C12896">
        <v>18</v>
      </c>
      <c r="D12896">
        <v>988.43</v>
      </c>
      <c r="E12896">
        <v>6</v>
      </c>
      <c r="F12896">
        <v>74</v>
      </c>
      <c r="G12896">
        <v>59</v>
      </c>
      <c r="H12896">
        <v>19</v>
      </c>
      <c r="I12896">
        <v>12.33333333</v>
      </c>
      <c r="J12896">
        <v>1</v>
      </c>
    </row>
    <row r="12897" spans="1:10" x14ac:dyDescent="0.25">
      <c r="A12897">
        <v>0.5694180955753686</v>
      </c>
      <c r="B12897">
        <v>6416404</v>
      </c>
      <c r="C12897">
        <v>21</v>
      </c>
      <c r="D12897">
        <v>1976.87</v>
      </c>
      <c r="E12897">
        <v>12</v>
      </c>
      <c r="F12897">
        <v>259</v>
      </c>
      <c r="G12897">
        <v>123</v>
      </c>
      <c r="H12897">
        <v>38</v>
      </c>
      <c r="I12897">
        <v>21.583333329999999</v>
      </c>
      <c r="J12897">
        <v>1</v>
      </c>
    </row>
    <row r="12898" spans="1:10" x14ac:dyDescent="0.25">
      <c r="A12898">
        <v>0.56944695318944194</v>
      </c>
      <c r="B12898">
        <v>117393782</v>
      </c>
      <c r="C12898">
        <v>42</v>
      </c>
      <c r="D12898">
        <v>82</v>
      </c>
      <c r="E12898">
        <v>1</v>
      </c>
      <c r="F12898">
        <v>10</v>
      </c>
      <c r="G12898">
        <v>1</v>
      </c>
      <c r="H12898">
        <v>1</v>
      </c>
      <c r="I12898">
        <v>10</v>
      </c>
      <c r="J12898">
        <v>0</v>
      </c>
    </row>
    <row r="12899" spans="1:10" x14ac:dyDescent="0.25">
      <c r="A12899">
        <v>0.56948635975344108</v>
      </c>
      <c r="B12899">
        <v>5602337</v>
      </c>
      <c r="C12899">
        <v>128</v>
      </c>
      <c r="D12899">
        <v>546.5</v>
      </c>
      <c r="E12899">
        <v>2</v>
      </c>
      <c r="F12899">
        <v>33</v>
      </c>
      <c r="G12899">
        <v>16</v>
      </c>
      <c r="H12899">
        <v>6</v>
      </c>
      <c r="I12899">
        <v>16.5</v>
      </c>
      <c r="J12899">
        <v>1</v>
      </c>
    </row>
    <row r="12900" spans="1:10" x14ac:dyDescent="0.25">
      <c r="A12900">
        <v>0.56952439320338033</v>
      </c>
      <c r="B12900">
        <v>129543461</v>
      </c>
      <c r="C12900">
        <v>59</v>
      </c>
      <c r="D12900">
        <v>231.4</v>
      </c>
      <c r="E12900">
        <v>2</v>
      </c>
      <c r="F12900">
        <v>4</v>
      </c>
      <c r="G12900">
        <v>2</v>
      </c>
      <c r="H12900">
        <v>2</v>
      </c>
      <c r="I12900">
        <v>2</v>
      </c>
      <c r="J12900">
        <v>1</v>
      </c>
    </row>
    <row r="12901" spans="1:10" x14ac:dyDescent="0.25">
      <c r="A12901">
        <v>0.56962336905610156</v>
      </c>
      <c r="B12901">
        <v>129476516</v>
      </c>
      <c r="C12901">
        <v>64</v>
      </c>
      <c r="D12901">
        <v>62.9</v>
      </c>
      <c r="E12901">
        <v>1</v>
      </c>
      <c r="F12901">
        <v>4</v>
      </c>
      <c r="G12901">
        <v>4</v>
      </c>
      <c r="H12901">
        <v>2</v>
      </c>
      <c r="I12901">
        <v>4</v>
      </c>
      <c r="J12901">
        <v>1</v>
      </c>
    </row>
    <row r="12902" spans="1:10" x14ac:dyDescent="0.25">
      <c r="A12902">
        <v>0.56964325514494007</v>
      </c>
      <c r="B12902">
        <v>85429275</v>
      </c>
      <c r="C12902">
        <v>429</v>
      </c>
      <c r="D12902">
        <v>90.6</v>
      </c>
      <c r="E12902">
        <v>1</v>
      </c>
      <c r="F12902">
        <v>6</v>
      </c>
      <c r="G12902">
        <v>1</v>
      </c>
      <c r="H12902">
        <v>1</v>
      </c>
      <c r="I12902">
        <v>6</v>
      </c>
      <c r="J12902">
        <v>0</v>
      </c>
    </row>
    <row r="12903" spans="1:10" x14ac:dyDescent="0.25">
      <c r="A12903">
        <v>0.56965046587833235</v>
      </c>
      <c r="B12903">
        <v>116776206</v>
      </c>
      <c r="C12903">
        <v>320</v>
      </c>
      <c r="D12903">
        <v>111.4</v>
      </c>
      <c r="E12903">
        <v>1</v>
      </c>
      <c r="F12903">
        <v>2</v>
      </c>
      <c r="G12903">
        <v>1</v>
      </c>
      <c r="H12903">
        <v>1</v>
      </c>
      <c r="I12903">
        <v>2</v>
      </c>
      <c r="J12903">
        <v>0</v>
      </c>
    </row>
    <row r="12904" spans="1:10" x14ac:dyDescent="0.25">
      <c r="A12904">
        <v>0.56965501293304521</v>
      </c>
      <c r="B12904">
        <v>121147121</v>
      </c>
      <c r="C12904">
        <v>58</v>
      </c>
      <c r="D12904">
        <v>5792.44</v>
      </c>
      <c r="E12904">
        <v>11</v>
      </c>
      <c r="F12904">
        <v>546</v>
      </c>
      <c r="G12904">
        <v>30</v>
      </c>
      <c r="H12904">
        <v>11</v>
      </c>
      <c r="I12904">
        <v>49.636363639999999</v>
      </c>
      <c r="J12904">
        <v>0</v>
      </c>
    </row>
    <row r="12905" spans="1:10" x14ac:dyDescent="0.25">
      <c r="A12905">
        <v>0.56965811955998569</v>
      </c>
      <c r="B12905">
        <v>118100429</v>
      </c>
      <c r="C12905">
        <v>154</v>
      </c>
      <c r="D12905">
        <v>1214.44</v>
      </c>
      <c r="E12905">
        <v>4</v>
      </c>
      <c r="F12905">
        <v>210</v>
      </c>
      <c r="G12905">
        <v>87</v>
      </c>
      <c r="H12905">
        <v>12</v>
      </c>
      <c r="I12905">
        <v>52.5</v>
      </c>
      <c r="J12905">
        <v>1</v>
      </c>
    </row>
    <row r="12906" spans="1:10" x14ac:dyDescent="0.25">
      <c r="A12906">
        <v>0.56966844324083854</v>
      </c>
      <c r="B12906">
        <v>50093137</v>
      </c>
      <c r="C12906">
        <v>18</v>
      </c>
      <c r="D12906">
        <v>1582</v>
      </c>
      <c r="E12906">
        <v>9</v>
      </c>
      <c r="F12906">
        <v>120</v>
      </c>
      <c r="G12906">
        <v>36</v>
      </c>
      <c r="H12906">
        <v>17</v>
      </c>
      <c r="I12906">
        <v>13.33333333</v>
      </c>
      <c r="J12906">
        <v>1</v>
      </c>
    </row>
    <row r="12907" spans="1:10" x14ac:dyDescent="0.25">
      <c r="A12907">
        <v>0.56975360803288455</v>
      </c>
      <c r="B12907">
        <v>6764837</v>
      </c>
      <c r="C12907">
        <v>7</v>
      </c>
      <c r="D12907">
        <v>627.48</v>
      </c>
      <c r="E12907">
        <v>5</v>
      </c>
      <c r="F12907">
        <v>45</v>
      </c>
      <c r="G12907">
        <v>18</v>
      </c>
      <c r="H12907">
        <v>8</v>
      </c>
      <c r="I12907">
        <v>9</v>
      </c>
      <c r="J12907">
        <v>1</v>
      </c>
    </row>
    <row r="12908" spans="1:10" x14ac:dyDescent="0.25">
      <c r="A12908">
        <v>0.56976141757470489</v>
      </c>
      <c r="B12908">
        <v>131900558</v>
      </c>
      <c r="C12908">
        <v>12</v>
      </c>
      <c r="D12908">
        <v>100.1</v>
      </c>
      <c r="E12908">
        <v>1</v>
      </c>
      <c r="F12908">
        <v>2</v>
      </c>
      <c r="G12908">
        <v>2</v>
      </c>
      <c r="H12908">
        <v>2</v>
      </c>
      <c r="I12908">
        <v>2</v>
      </c>
      <c r="J12908">
        <v>1</v>
      </c>
    </row>
    <row r="12909" spans="1:10" x14ac:dyDescent="0.25">
      <c r="A12909">
        <v>0.56977759400280847</v>
      </c>
      <c r="B12909">
        <v>130715641</v>
      </c>
      <c r="C12909">
        <v>31</v>
      </c>
      <c r="D12909">
        <v>92.08</v>
      </c>
      <c r="E12909">
        <v>1</v>
      </c>
      <c r="F12909">
        <v>16</v>
      </c>
      <c r="G12909">
        <v>4</v>
      </c>
      <c r="H12909">
        <v>2</v>
      </c>
      <c r="I12909">
        <v>16</v>
      </c>
      <c r="J12909">
        <v>1</v>
      </c>
    </row>
    <row r="12910" spans="1:10" x14ac:dyDescent="0.25">
      <c r="A12910">
        <v>0.56986311438735948</v>
      </c>
      <c r="B12910">
        <v>5687537</v>
      </c>
      <c r="C12910">
        <v>5</v>
      </c>
      <c r="D12910">
        <v>1851.23</v>
      </c>
      <c r="E12910">
        <v>6</v>
      </c>
      <c r="F12910">
        <v>190</v>
      </c>
      <c r="G12910">
        <v>64</v>
      </c>
      <c r="H12910">
        <v>21</v>
      </c>
      <c r="I12910">
        <v>31.666666670000001</v>
      </c>
      <c r="J12910">
        <v>1</v>
      </c>
    </row>
    <row r="12911" spans="1:10" x14ac:dyDescent="0.25">
      <c r="A12911">
        <v>0.56988010793075472</v>
      </c>
      <c r="B12911">
        <v>63764065</v>
      </c>
      <c r="C12911">
        <v>9</v>
      </c>
      <c r="D12911">
        <v>483.52</v>
      </c>
      <c r="E12911">
        <v>5</v>
      </c>
      <c r="F12911">
        <v>59</v>
      </c>
      <c r="G12911">
        <v>41</v>
      </c>
      <c r="H12911">
        <v>13</v>
      </c>
      <c r="I12911">
        <v>11.8</v>
      </c>
      <c r="J12911">
        <v>0</v>
      </c>
    </row>
    <row r="12912" spans="1:10" x14ac:dyDescent="0.25">
      <c r="A12912">
        <v>0.56992587903066438</v>
      </c>
      <c r="B12912">
        <v>126275978</v>
      </c>
      <c r="C12912">
        <v>27</v>
      </c>
      <c r="D12912">
        <v>1000.99</v>
      </c>
      <c r="E12912">
        <v>4</v>
      </c>
      <c r="F12912">
        <v>94</v>
      </c>
      <c r="G12912">
        <v>27</v>
      </c>
      <c r="H12912">
        <v>6</v>
      </c>
      <c r="I12912">
        <v>23.5</v>
      </c>
      <c r="J12912">
        <v>1</v>
      </c>
    </row>
    <row r="12913" spans="1:10" x14ac:dyDescent="0.25">
      <c r="A12913">
        <v>0.57011894480059633</v>
      </c>
      <c r="B12913">
        <v>6617009</v>
      </c>
      <c r="C12913">
        <v>415</v>
      </c>
      <c r="D12913">
        <v>672.2</v>
      </c>
      <c r="E12913">
        <v>3</v>
      </c>
      <c r="F12913">
        <v>11</v>
      </c>
      <c r="G12913">
        <v>9</v>
      </c>
      <c r="H12913">
        <v>6</v>
      </c>
      <c r="I12913">
        <v>3.6666666669999999</v>
      </c>
      <c r="J12913">
        <v>0</v>
      </c>
    </row>
    <row r="12914" spans="1:10" x14ac:dyDescent="0.25">
      <c r="A12914">
        <v>0.5701230768074308</v>
      </c>
      <c r="B12914">
        <v>115120265</v>
      </c>
      <c r="C12914">
        <v>2</v>
      </c>
      <c r="D12914">
        <v>106251.24</v>
      </c>
      <c r="E12914">
        <v>24</v>
      </c>
      <c r="F12914">
        <v>142</v>
      </c>
      <c r="G12914">
        <v>81</v>
      </c>
      <c r="H12914">
        <v>45</v>
      </c>
      <c r="I12914">
        <v>5.9166666670000003</v>
      </c>
      <c r="J12914">
        <v>1</v>
      </c>
    </row>
    <row r="12915" spans="1:10" x14ac:dyDescent="0.25">
      <c r="A12915">
        <v>0.57016129839119645</v>
      </c>
      <c r="B12915">
        <v>36172413</v>
      </c>
      <c r="C12915">
        <v>9</v>
      </c>
      <c r="D12915">
        <v>4131.66</v>
      </c>
      <c r="E12915">
        <v>35</v>
      </c>
      <c r="F12915">
        <v>431</v>
      </c>
      <c r="G12915">
        <v>198</v>
      </c>
      <c r="H12915">
        <v>101</v>
      </c>
      <c r="I12915">
        <v>12.31428571</v>
      </c>
      <c r="J12915">
        <v>1</v>
      </c>
    </row>
    <row r="12916" spans="1:10" x14ac:dyDescent="0.25">
      <c r="A12916">
        <v>0.57020952755882348</v>
      </c>
      <c r="B12916">
        <v>120742002</v>
      </c>
      <c r="C12916">
        <v>159</v>
      </c>
      <c r="D12916">
        <v>624.94000000000005</v>
      </c>
      <c r="E12916">
        <v>4</v>
      </c>
      <c r="F12916">
        <v>33</v>
      </c>
      <c r="G12916">
        <v>31</v>
      </c>
      <c r="H12916">
        <v>12</v>
      </c>
      <c r="I12916">
        <v>8.25</v>
      </c>
      <c r="J12916">
        <v>1</v>
      </c>
    </row>
    <row r="12917" spans="1:10" x14ac:dyDescent="0.25">
      <c r="A12917">
        <v>0.57027709013096828</v>
      </c>
      <c r="B12917">
        <v>7834486</v>
      </c>
      <c r="C12917">
        <v>419</v>
      </c>
      <c r="D12917">
        <v>956.59</v>
      </c>
      <c r="E12917">
        <v>3</v>
      </c>
      <c r="F12917">
        <v>65</v>
      </c>
      <c r="G12917">
        <v>48</v>
      </c>
      <c r="H12917">
        <v>10</v>
      </c>
      <c r="I12917">
        <v>21.666666670000001</v>
      </c>
      <c r="J12917">
        <v>0</v>
      </c>
    </row>
    <row r="12918" spans="1:10" x14ac:dyDescent="0.25">
      <c r="A12918">
        <v>0.57038691375311745</v>
      </c>
      <c r="B12918">
        <v>50256777</v>
      </c>
      <c r="C12918">
        <v>288</v>
      </c>
      <c r="D12918">
        <v>258</v>
      </c>
      <c r="E12918">
        <v>1</v>
      </c>
      <c r="F12918">
        <v>1</v>
      </c>
      <c r="G12918">
        <v>1</v>
      </c>
      <c r="H12918">
        <v>1</v>
      </c>
      <c r="I12918">
        <v>1</v>
      </c>
      <c r="J12918">
        <v>0</v>
      </c>
    </row>
    <row r="12919" spans="1:10" x14ac:dyDescent="0.25">
      <c r="A12919">
        <v>0.57038727871440986</v>
      </c>
      <c r="B12919">
        <v>85462389</v>
      </c>
      <c r="C12919">
        <v>18</v>
      </c>
      <c r="D12919">
        <v>853.6</v>
      </c>
      <c r="E12919">
        <v>4</v>
      </c>
      <c r="F12919">
        <v>35</v>
      </c>
      <c r="G12919">
        <v>24</v>
      </c>
      <c r="H12919">
        <v>10</v>
      </c>
      <c r="I12919">
        <v>8.75</v>
      </c>
      <c r="J12919">
        <v>1</v>
      </c>
    </row>
    <row r="12920" spans="1:10" x14ac:dyDescent="0.25">
      <c r="A12920">
        <v>0.57043913047683381</v>
      </c>
      <c r="B12920">
        <v>128547626</v>
      </c>
      <c r="C12920">
        <v>82</v>
      </c>
      <c r="D12920">
        <v>188</v>
      </c>
      <c r="E12920">
        <v>1</v>
      </c>
      <c r="F12920">
        <v>1</v>
      </c>
      <c r="G12920">
        <v>1</v>
      </c>
      <c r="H12920">
        <v>1</v>
      </c>
      <c r="I12920">
        <v>1</v>
      </c>
      <c r="J12920">
        <v>0</v>
      </c>
    </row>
    <row r="12921" spans="1:10" x14ac:dyDescent="0.25">
      <c r="A12921">
        <v>0.57046409844731449</v>
      </c>
      <c r="B12921">
        <v>130948311</v>
      </c>
      <c r="C12921">
        <v>26</v>
      </c>
      <c r="D12921">
        <v>130</v>
      </c>
      <c r="E12921">
        <v>1</v>
      </c>
      <c r="F12921">
        <v>6</v>
      </c>
      <c r="G12921">
        <v>2</v>
      </c>
      <c r="H12921">
        <v>2</v>
      </c>
      <c r="I12921">
        <v>6</v>
      </c>
      <c r="J12921">
        <v>1</v>
      </c>
    </row>
    <row r="12922" spans="1:10" x14ac:dyDescent="0.25">
      <c r="A12922">
        <v>0.57052918722885404</v>
      </c>
      <c r="B12922">
        <v>114063555</v>
      </c>
      <c r="C12922">
        <v>392</v>
      </c>
      <c r="D12922">
        <v>237.1</v>
      </c>
      <c r="E12922">
        <v>2</v>
      </c>
      <c r="F12922">
        <v>11</v>
      </c>
      <c r="G12922">
        <v>7</v>
      </c>
      <c r="H12922">
        <v>5</v>
      </c>
      <c r="I12922">
        <v>5.5</v>
      </c>
      <c r="J12922">
        <v>0</v>
      </c>
    </row>
    <row r="12923" spans="1:10" x14ac:dyDescent="0.25">
      <c r="A12923">
        <v>0.57060752102184598</v>
      </c>
      <c r="B12923">
        <v>118837187</v>
      </c>
      <c r="C12923">
        <v>261</v>
      </c>
      <c r="D12923">
        <v>78</v>
      </c>
      <c r="E12923">
        <v>1</v>
      </c>
      <c r="F12923">
        <v>1</v>
      </c>
      <c r="G12923">
        <v>1</v>
      </c>
      <c r="H12923">
        <v>1</v>
      </c>
      <c r="I12923">
        <v>1</v>
      </c>
      <c r="J12923">
        <v>0</v>
      </c>
    </row>
    <row r="12924" spans="1:10" x14ac:dyDescent="0.25">
      <c r="A12924">
        <v>0.57062925186972291</v>
      </c>
      <c r="B12924">
        <v>84672786</v>
      </c>
      <c r="C12924">
        <v>408</v>
      </c>
      <c r="D12924">
        <v>246.8</v>
      </c>
      <c r="E12924">
        <v>3</v>
      </c>
      <c r="F12924">
        <v>46</v>
      </c>
      <c r="G12924">
        <v>35</v>
      </c>
      <c r="H12924">
        <v>10</v>
      </c>
      <c r="I12924">
        <v>15.33333333</v>
      </c>
      <c r="J12924">
        <v>0</v>
      </c>
    </row>
    <row r="12925" spans="1:10" x14ac:dyDescent="0.25">
      <c r="A12925">
        <v>0.57064076477279146</v>
      </c>
      <c r="B12925">
        <v>73958695</v>
      </c>
      <c r="C12925">
        <v>240</v>
      </c>
      <c r="D12925">
        <v>794.9</v>
      </c>
      <c r="E12925">
        <v>7</v>
      </c>
      <c r="F12925">
        <v>103</v>
      </c>
      <c r="G12925">
        <v>45</v>
      </c>
      <c r="H12925">
        <v>17</v>
      </c>
      <c r="I12925">
        <v>14.71428571</v>
      </c>
      <c r="J12925">
        <v>0</v>
      </c>
    </row>
    <row r="12926" spans="1:10" x14ac:dyDescent="0.25">
      <c r="A12926">
        <v>0.57064665989213836</v>
      </c>
      <c r="B12926">
        <v>2779494</v>
      </c>
      <c r="C12926">
        <v>53</v>
      </c>
      <c r="D12926">
        <v>999.2</v>
      </c>
      <c r="E12926">
        <v>6</v>
      </c>
      <c r="F12926">
        <v>32</v>
      </c>
      <c r="G12926">
        <v>25</v>
      </c>
      <c r="H12926">
        <v>16</v>
      </c>
      <c r="I12926">
        <v>5.3333333329999997</v>
      </c>
      <c r="J12926">
        <v>1</v>
      </c>
    </row>
    <row r="12927" spans="1:10" x14ac:dyDescent="0.25">
      <c r="A12927">
        <v>0.57065041973126651</v>
      </c>
      <c r="B12927">
        <v>120864517</v>
      </c>
      <c r="C12927">
        <v>140</v>
      </c>
      <c r="D12927">
        <v>226.03</v>
      </c>
      <c r="E12927">
        <v>2</v>
      </c>
      <c r="F12927">
        <v>40</v>
      </c>
      <c r="G12927">
        <v>24</v>
      </c>
      <c r="H12927">
        <v>8</v>
      </c>
      <c r="I12927">
        <v>20</v>
      </c>
      <c r="J12927">
        <v>1</v>
      </c>
    </row>
    <row r="12928" spans="1:10" x14ac:dyDescent="0.25">
      <c r="A12928">
        <v>0.57067386218566096</v>
      </c>
      <c r="B12928">
        <v>50333555</v>
      </c>
      <c r="C12928">
        <v>6</v>
      </c>
      <c r="D12928">
        <v>32.9</v>
      </c>
      <c r="E12928">
        <v>1</v>
      </c>
      <c r="F12928">
        <v>7</v>
      </c>
      <c r="G12928">
        <v>3</v>
      </c>
      <c r="H12928">
        <v>1</v>
      </c>
      <c r="I12928">
        <v>7</v>
      </c>
      <c r="J12928">
        <v>0</v>
      </c>
    </row>
    <row r="12929" spans="1:10" x14ac:dyDescent="0.25">
      <c r="A12929">
        <v>0.57067660265900855</v>
      </c>
      <c r="B12929">
        <v>118016726</v>
      </c>
      <c r="C12929">
        <v>223</v>
      </c>
      <c r="D12929">
        <v>52.5</v>
      </c>
      <c r="E12929">
        <v>1</v>
      </c>
      <c r="F12929">
        <v>5</v>
      </c>
      <c r="G12929">
        <v>4</v>
      </c>
      <c r="H12929">
        <v>2</v>
      </c>
      <c r="I12929">
        <v>5</v>
      </c>
      <c r="J12929">
        <v>0</v>
      </c>
    </row>
    <row r="12930" spans="1:10" x14ac:dyDescent="0.25">
      <c r="A12930">
        <v>0.57074727270309522</v>
      </c>
      <c r="B12930">
        <v>120961505</v>
      </c>
      <c r="C12930">
        <v>11</v>
      </c>
      <c r="D12930">
        <v>2459.6</v>
      </c>
      <c r="E12930">
        <v>14</v>
      </c>
      <c r="F12930">
        <v>200</v>
      </c>
      <c r="G12930">
        <v>109</v>
      </c>
      <c r="H12930">
        <v>44</v>
      </c>
      <c r="I12930">
        <v>14.28571429</v>
      </c>
      <c r="J12930">
        <v>1</v>
      </c>
    </row>
    <row r="12931" spans="1:10" x14ac:dyDescent="0.25">
      <c r="A12931">
        <v>0.57077257567923922</v>
      </c>
      <c r="B12931">
        <v>640814</v>
      </c>
      <c r="C12931">
        <v>52</v>
      </c>
      <c r="D12931">
        <v>1523.34</v>
      </c>
      <c r="E12931">
        <v>8</v>
      </c>
      <c r="F12931">
        <v>101</v>
      </c>
      <c r="G12931">
        <v>52</v>
      </c>
      <c r="H12931">
        <v>24</v>
      </c>
      <c r="I12931">
        <v>12.625</v>
      </c>
      <c r="J12931">
        <v>1</v>
      </c>
    </row>
    <row r="12932" spans="1:10" x14ac:dyDescent="0.25">
      <c r="A12932">
        <v>0.57078494809736946</v>
      </c>
      <c r="B12932">
        <v>5554725</v>
      </c>
      <c r="C12932">
        <v>12</v>
      </c>
      <c r="D12932">
        <v>9342.4699999999993</v>
      </c>
      <c r="E12932">
        <v>34</v>
      </c>
      <c r="F12932">
        <v>400</v>
      </c>
      <c r="G12932">
        <v>220</v>
      </c>
      <c r="H12932">
        <v>103</v>
      </c>
      <c r="I12932">
        <v>11.764705879999999</v>
      </c>
      <c r="J12932">
        <v>1</v>
      </c>
    </row>
    <row r="12933" spans="1:10" x14ac:dyDescent="0.25">
      <c r="A12933">
        <v>0.57080884733983217</v>
      </c>
      <c r="B12933">
        <v>122482769</v>
      </c>
      <c r="C12933">
        <v>37</v>
      </c>
      <c r="D12933">
        <v>564.62</v>
      </c>
      <c r="E12933">
        <v>3</v>
      </c>
      <c r="F12933">
        <v>10</v>
      </c>
      <c r="G12933">
        <v>5</v>
      </c>
      <c r="H12933">
        <v>4</v>
      </c>
      <c r="I12933">
        <v>3.3333333330000001</v>
      </c>
      <c r="J12933">
        <v>1</v>
      </c>
    </row>
    <row r="12934" spans="1:10" x14ac:dyDescent="0.25">
      <c r="A12934">
        <v>0.57086761178830248</v>
      </c>
      <c r="B12934">
        <v>10957958</v>
      </c>
      <c r="C12934">
        <v>161</v>
      </c>
      <c r="D12934">
        <v>683.92</v>
      </c>
      <c r="E12934">
        <v>4</v>
      </c>
      <c r="F12934">
        <v>142</v>
      </c>
      <c r="G12934">
        <v>32</v>
      </c>
      <c r="H12934">
        <v>8</v>
      </c>
      <c r="I12934">
        <v>35.5</v>
      </c>
      <c r="J12934">
        <v>1</v>
      </c>
    </row>
    <row r="12935" spans="1:10" x14ac:dyDescent="0.25">
      <c r="A12935">
        <v>0.57092821600219568</v>
      </c>
      <c r="B12935">
        <v>35881149</v>
      </c>
      <c r="C12935">
        <v>6</v>
      </c>
      <c r="D12935">
        <v>1423.4</v>
      </c>
      <c r="E12935">
        <v>10</v>
      </c>
      <c r="F12935">
        <v>57</v>
      </c>
      <c r="G12935">
        <v>39</v>
      </c>
      <c r="H12935">
        <v>16</v>
      </c>
      <c r="I12935">
        <v>5.7</v>
      </c>
      <c r="J12935">
        <v>0</v>
      </c>
    </row>
    <row r="12936" spans="1:10" x14ac:dyDescent="0.25">
      <c r="A12936">
        <v>0.57093206282843789</v>
      </c>
      <c r="B12936">
        <v>113264292</v>
      </c>
      <c r="C12936">
        <v>340</v>
      </c>
      <c r="D12936">
        <v>909</v>
      </c>
      <c r="E12936">
        <v>2</v>
      </c>
      <c r="F12936">
        <v>3</v>
      </c>
      <c r="G12936">
        <v>3</v>
      </c>
      <c r="H12936">
        <v>3</v>
      </c>
      <c r="I12936">
        <v>1.5</v>
      </c>
      <c r="J12936">
        <v>0</v>
      </c>
    </row>
    <row r="12937" spans="1:10" x14ac:dyDescent="0.25">
      <c r="A12937">
        <v>0.57094125793601169</v>
      </c>
      <c r="B12937">
        <v>14876113</v>
      </c>
      <c r="C12937">
        <v>450</v>
      </c>
      <c r="D12937">
        <v>226.7</v>
      </c>
      <c r="E12937">
        <v>2</v>
      </c>
      <c r="F12937">
        <v>40</v>
      </c>
      <c r="G12937">
        <v>9</v>
      </c>
      <c r="H12937">
        <v>5</v>
      </c>
      <c r="I12937">
        <v>20</v>
      </c>
      <c r="J12937">
        <v>0</v>
      </c>
    </row>
    <row r="12938" spans="1:10" x14ac:dyDescent="0.25">
      <c r="A12938">
        <v>0.57094625474136373</v>
      </c>
      <c r="B12938">
        <v>85105259</v>
      </c>
      <c r="C12938">
        <v>410</v>
      </c>
      <c r="D12938">
        <v>103.6</v>
      </c>
      <c r="E12938">
        <v>1</v>
      </c>
      <c r="F12938">
        <v>4</v>
      </c>
      <c r="G12938">
        <v>3</v>
      </c>
      <c r="H12938">
        <v>2</v>
      </c>
      <c r="I12938">
        <v>4</v>
      </c>
      <c r="J12938">
        <v>0</v>
      </c>
    </row>
    <row r="12939" spans="1:10" x14ac:dyDescent="0.25">
      <c r="A12939">
        <v>0.5709712323084617</v>
      </c>
      <c r="B12939">
        <v>121414079</v>
      </c>
      <c r="C12939">
        <v>191</v>
      </c>
      <c r="D12939">
        <v>188</v>
      </c>
      <c r="E12939">
        <v>2</v>
      </c>
      <c r="F12939">
        <v>10</v>
      </c>
      <c r="G12939">
        <v>2</v>
      </c>
      <c r="H12939">
        <v>2</v>
      </c>
      <c r="I12939">
        <v>5</v>
      </c>
      <c r="J12939">
        <v>0</v>
      </c>
    </row>
    <row r="12940" spans="1:10" x14ac:dyDescent="0.25">
      <c r="A12940">
        <v>0.57099730544426319</v>
      </c>
      <c r="B12940">
        <v>23709665</v>
      </c>
      <c r="C12940">
        <v>234</v>
      </c>
      <c r="D12940">
        <v>849.05</v>
      </c>
      <c r="E12940">
        <v>3</v>
      </c>
      <c r="F12940">
        <v>108</v>
      </c>
      <c r="G12940">
        <v>24</v>
      </c>
      <c r="H12940">
        <v>7</v>
      </c>
      <c r="I12940">
        <v>36</v>
      </c>
      <c r="J12940">
        <v>0</v>
      </c>
    </row>
    <row r="12941" spans="1:10" x14ac:dyDescent="0.25">
      <c r="A12941">
        <v>0.57100019657270151</v>
      </c>
      <c r="B12941">
        <v>114358119</v>
      </c>
      <c r="C12941">
        <v>34</v>
      </c>
      <c r="D12941">
        <v>2824.45</v>
      </c>
      <c r="E12941">
        <v>8</v>
      </c>
      <c r="F12941">
        <v>73</v>
      </c>
      <c r="G12941">
        <v>45</v>
      </c>
      <c r="H12941">
        <v>21</v>
      </c>
      <c r="I12941">
        <v>9.125</v>
      </c>
      <c r="J12941">
        <v>1</v>
      </c>
    </row>
    <row r="12942" spans="1:10" x14ac:dyDescent="0.25">
      <c r="A12942">
        <v>0.5710345675816747</v>
      </c>
      <c r="B12942">
        <v>124683463</v>
      </c>
      <c r="C12942">
        <v>140</v>
      </c>
      <c r="D12942">
        <v>75.05</v>
      </c>
      <c r="E12942">
        <v>1</v>
      </c>
      <c r="F12942">
        <v>19</v>
      </c>
      <c r="G12942">
        <v>10</v>
      </c>
      <c r="H12942">
        <v>2</v>
      </c>
      <c r="I12942">
        <v>19</v>
      </c>
      <c r="J12942">
        <v>1</v>
      </c>
    </row>
    <row r="12943" spans="1:10" x14ac:dyDescent="0.25">
      <c r="A12943">
        <v>0.57116486328209559</v>
      </c>
      <c r="B12943">
        <v>74065454</v>
      </c>
      <c r="C12943">
        <v>67</v>
      </c>
      <c r="D12943">
        <v>284.39</v>
      </c>
      <c r="E12943">
        <v>3</v>
      </c>
      <c r="F12943">
        <v>33</v>
      </c>
      <c r="G12943">
        <v>23</v>
      </c>
      <c r="H12943">
        <v>7</v>
      </c>
      <c r="I12943">
        <v>11</v>
      </c>
      <c r="J12943">
        <v>0</v>
      </c>
    </row>
    <row r="12944" spans="1:10" x14ac:dyDescent="0.25">
      <c r="A12944">
        <v>0.57117644290925396</v>
      </c>
      <c r="B12944">
        <v>38173185</v>
      </c>
      <c r="C12944">
        <v>291</v>
      </c>
      <c r="D12944">
        <v>358.63</v>
      </c>
      <c r="E12944">
        <v>3</v>
      </c>
      <c r="F12944">
        <v>31</v>
      </c>
      <c r="G12944">
        <v>6</v>
      </c>
      <c r="H12944">
        <v>4</v>
      </c>
      <c r="I12944">
        <v>10.33333333</v>
      </c>
      <c r="J12944">
        <v>0</v>
      </c>
    </row>
    <row r="12945" spans="1:10" x14ac:dyDescent="0.25">
      <c r="A12945">
        <v>0.57121446581095014</v>
      </c>
      <c r="B12945">
        <v>5629631</v>
      </c>
      <c r="C12945">
        <v>0</v>
      </c>
      <c r="D12945">
        <v>1856.55</v>
      </c>
      <c r="E12945">
        <v>13</v>
      </c>
      <c r="F12945">
        <v>168</v>
      </c>
      <c r="G12945">
        <v>81</v>
      </c>
      <c r="H12945">
        <v>30</v>
      </c>
      <c r="I12945">
        <v>12.92307692</v>
      </c>
      <c r="J12945">
        <v>1</v>
      </c>
    </row>
    <row r="12946" spans="1:10" x14ac:dyDescent="0.25">
      <c r="A12946">
        <v>0.57125722619211283</v>
      </c>
      <c r="B12946">
        <v>125801345</v>
      </c>
      <c r="C12946">
        <v>85</v>
      </c>
      <c r="D12946">
        <v>510.13</v>
      </c>
      <c r="E12946">
        <v>3</v>
      </c>
      <c r="F12946">
        <v>70</v>
      </c>
      <c r="G12946">
        <v>29</v>
      </c>
      <c r="H12946">
        <v>6</v>
      </c>
      <c r="I12946">
        <v>23.333333329999999</v>
      </c>
      <c r="J12946">
        <v>1</v>
      </c>
    </row>
    <row r="12947" spans="1:10" x14ac:dyDescent="0.25">
      <c r="A12947">
        <v>0.57126118787090963</v>
      </c>
      <c r="B12947">
        <v>84762554</v>
      </c>
      <c r="C12947">
        <v>26</v>
      </c>
      <c r="D12947">
        <v>983</v>
      </c>
      <c r="E12947">
        <v>9</v>
      </c>
      <c r="F12947">
        <v>111</v>
      </c>
      <c r="G12947">
        <v>64</v>
      </c>
      <c r="H12947">
        <v>24</v>
      </c>
      <c r="I12947">
        <v>12.33333333</v>
      </c>
      <c r="J12947">
        <v>1</v>
      </c>
    </row>
    <row r="12948" spans="1:10" x14ac:dyDescent="0.25">
      <c r="A12948">
        <v>0.57131645342736803</v>
      </c>
      <c r="B12948">
        <v>132237456</v>
      </c>
      <c r="C12948">
        <v>5</v>
      </c>
      <c r="D12948">
        <v>158.9</v>
      </c>
      <c r="E12948">
        <v>1</v>
      </c>
      <c r="F12948">
        <v>4</v>
      </c>
      <c r="G12948">
        <v>4</v>
      </c>
      <c r="H12948">
        <v>2</v>
      </c>
      <c r="I12948">
        <v>4</v>
      </c>
      <c r="J12948">
        <v>1</v>
      </c>
    </row>
    <row r="12949" spans="1:10" x14ac:dyDescent="0.25">
      <c r="A12949">
        <v>0.57132087180752322</v>
      </c>
      <c r="B12949">
        <v>7576671</v>
      </c>
      <c r="C12949">
        <v>13</v>
      </c>
      <c r="D12949">
        <v>4574.51</v>
      </c>
      <c r="E12949">
        <v>35</v>
      </c>
      <c r="F12949">
        <v>370</v>
      </c>
      <c r="G12949">
        <v>198</v>
      </c>
      <c r="H12949">
        <v>99</v>
      </c>
      <c r="I12949">
        <v>10.57142857</v>
      </c>
      <c r="J12949">
        <v>1</v>
      </c>
    </row>
    <row r="12950" spans="1:10" x14ac:dyDescent="0.25">
      <c r="A12950">
        <v>0.57132900642002349</v>
      </c>
      <c r="B12950">
        <v>1802006</v>
      </c>
      <c r="C12950">
        <v>238</v>
      </c>
      <c r="D12950">
        <v>874.29</v>
      </c>
      <c r="E12950">
        <v>5</v>
      </c>
      <c r="F12950">
        <v>57</v>
      </c>
      <c r="G12950">
        <v>48</v>
      </c>
      <c r="H12950">
        <v>17</v>
      </c>
      <c r="I12950">
        <v>11.4</v>
      </c>
      <c r="J12950">
        <v>0</v>
      </c>
    </row>
    <row r="12951" spans="1:10" x14ac:dyDescent="0.25">
      <c r="A12951">
        <v>0.57134691095127488</v>
      </c>
      <c r="B12951">
        <v>5616736</v>
      </c>
      <c r="C12951">
        <v>12</v>
      </c>
      <c r="D12951">
        <v>2397.5500000000002</v>
      </c>
      <c r="E12951">
        <v>14</v>
      </c>
      <c r="F12951">
        <v>228</v>
      </c>
      <c r="G12951">
        <v>86</v>
      </c>
      <c r="H12951">
        <v>25</v>
      </c>
      <c r="I12951">
        <v>16.285714290000001</v>
      </c>
      <c r="J12951">
        <v>1</v>
      </c>
    </row>
    <row r="12952" spans="1:10" x14ac:dyDescent="0.25">
      <c r="A12952">
        <v>0.57135969851930057</v>
      </c>
      <c r="B12952">
        <v>119848493</v>
      </c>
      <c r="C12952">
        <v>2</v>
      </c>
      <c r="D12952">
        <v>5433.46</v>
      </c>
      <c r="E12952">
        <v>30</v>
      </c>
      <c r="F12952">
        <v>480</v>
      </c>
      <c r="G12952">
        <v>87</v>
      </c>
      <c r="H12952">
        <v>49</v>
      </c>
      <c r="I12952">
        <v>16</v>
      </c>
      <c r="J12952">
        <v>1</v>
      </c>
    </row>
    <row r="12953" spans="1:10" x14ac:dyDescent="0.25">
      <c r="A12953">
        <v>0.57138220550873542</v>
      </c>
      <c r="B12953">
        <v>63547524</v>
      </c>
      <c r="C12953">
        <v>382</v>
      </c>
      <c r="D12953">
        <v>252.7</v>
      </c>
      <c r="E12953">
        <v>3</v>
      </c>
      <c r="F12953">
        <v>12</v>
      </c>
      <c r="G12953">
        <v>6</v>
      </c>
      <c r="H12953">
        <v>5</v>
      </c>
      <c r="I12953">
        <v>4</v>
      </c>
      <c r="J12953">
        <v>0</v>
      </c>
    </row>
    <row r="12954" spans="1:10" x14ac:dyDescent="0.25">
      <c r="A12954">
        <v>0.57140587091546258</v>
      </c>
      <c r="B12954">
        <v>129646503</v>
      </c>
      <c r="C12954">
        <v>60</v>
      </c>
      <c r="D12954">
        <v>49</v>
      </c>
      <c r="E12954">
        <v>1</v>
      </c>
      <c r="F12954">
        <v>1</v>
      </c>
      <c r="G12954">
        <v>1</v>
      </c>
      <c r="H12954">
        <v>1</v>
      </c>
      <c r="I12954">
        <v>1</v>
      </c>
      <c r="J12954">
        <v>0</v>
      </c>
    </row>
    <row r="12955" spans="1:10" x14ac:dyDescent="0.25">
      <c r="A12955">
        <v>0.57145690438655705</v>
      </c>
      <c r="B12955">
        <v>119325013</v>
      </c>
      <c r="C12955">
        <v>244</v>
      </c>
      <c r="D12955">
        <v>72</v>
      </c>
      <c r="E12955">
        <v>1</v>
      </c>
      <c r="F12955">
        <v>2</v>
      </c>
      <c r="G12955">
        <v>1</v>
      </c>
      <c r="H12955">
        <v>1</v>
      </c>
      <c r="I12955">
        <v>2</v>
      </c>
      <c r="J12955">
        <v>0</v>
      </c>
    </row>
    <row r="12956" spans="1:10" x14ac:dyDescent="0.25">
      <c r="A12956">
        <v>0.57154312392899476</v>
      </c>
      <c r="B12956">
        <v>130791950</v>
      </c>
      <c r="C12956">
        <v>29</v>
      </c>
      <c r="D12956">
        <v>106.5</v>
      </c>
      <c r="E12956">
        <v>1</v>
      </c>
      <c r="F12956">
        <v>8</v>
      </c>
      <c r="G12956">
        <v>8</v>
      </c>
      <c r="H12956">
        <v>2</v>
      </c>
      <c r="I12956">
        <v>8</v>
      </c>
      <c r="J12956">
        <v>1</v>
      </c>
    </row>
    <row r="12957" spans="1:10" x14ac:dyDescent="0.25">
      <c r="A12957">
        <v>0.57154929085422401</v>
      </c>
      <c r="B12957">
        <v>119248544</v>
      </c>
      <c r="C12957">
        <v>40</v>
      </c>
      <c r="D12957">
        <v>542.91</v>
      </c>
      <c r="E12957">
        <v>4</v>
      </c>
      <c r="F12957">
        <v>44</v>
      </c>
      <c r="G12957">
        <v>31</v>
      </c>
      <c r="H12957">
        <v>10</v>
      </c>
      <c r="I12957">
        <v>11</v>
      </c>
      <c r="J12957">
        <v>1</v>
      </c>
    </row>
    <row r="12958" spans="1:10" x14ac:dyDescent="0.25">
      <c r="A12958">
        <v>0.57157024650519517</v>
      </c>
      <c r="B12958">
        <v>6524668</v>
      </c>
      <c r="C12958">
        <v>74</v>
      </c>
      <c r="D12958">
        <v>500.89</v>
      </c>
      <c r="E12958">
        <v>5</v>
      </c>
      <c r="F12958">
        <v>100</v>
      </c>
      <c r="G12958">
        <v>28</v>
      </c>
      <c r="H12958">
        <v>13</v>
      </c>
      <c r="I12958">
        <v>20</v>
      </c>
      <c r="J12958">
        <v>1</v>
      </c>
    </row>
    <row r="12959" spans="1:10" x14ac:dyDescent="0.25">
      <c r="A12959">
        <v>0.57165912819437381</v>
      </c>
      <c r="B12959">
        <v>9612320</v>
      </c>
      <c r="C12959">
        <v>11</v>
      </c>
      <c r="D12959">
        <v>6713.18</v>
      </c>
      <c r="E12959">
        <v>19</v>
      </c>
      <c r="F12959">
        <v>1089</v>
      </c>
      <c r="G12959">
        <v>191</v>
      </c>
      <c r="H12959">
        <v>71</v>
      </c>
      <c r="I12959">
        <v>57.315789469999999</v>
      </c>
      <c r="J12959">
        <v>1</v>
      </c>
    </row>
    <row r="12960" spans="1:10" x14ac:dyDescent="0.25">
      <c r="A12960">
        <v>0.57170835767576511</v>
      </c>
      <c r="B12960">
        <v>117067310</v>
      </c>
      <c r="C12960">
        <v>35</v>
      </c>
      <c r="D12960">
        <v>581.70000000000005</v>
      </c>
      <c r="E12960">
        <v>2</v>
      </c>
      <c r="F12960">
        <v>35</v>
      </c>
      <c r="G12960">
        <v>4</v>
      </c>
      <c r="H12960">
        <v>4</v>
      </c>
      <c r="I12960">
        <v>17.5</v>
      </c>
      <c r="J12960">
        <v>1</v>
      </c>
    </row>
    <row r="12961" spans="1:10" x14ac:dyDescent="0.25">
      <c r="A12961">
        <v>0.57172872301524569</v>
      </c>
      <c r="B12961">
        <v>130416674</v>
      </c>
      <c r="C12961">
        <v>37</v>
      </c>
      <c r="D12961">
        <v>139.19</v>
      </c>
      <c r="E12961">
        <v>1</v>
      </c>
      <c r="F12961">
        <v>27</v>
      </c>
      <c r="G12961">
        <v>5</v>
      </c>
      <c r="H12961">
        <v>2</v>
      </c>
      <c r="I12961">
        <v>27</v>
      </c>
      <c r="J12961">
        <v>1</v>
      </c>
    </row>
    <row r="12962" spans="1:10" x14ac:dyDescent="0.25">
      <c r="A12962">
        <v>0.57177648984414964</v>
      </c>
      <c r="B12962">
        <v>8068957</v>
      </c>
      <c r="C12962">
        <v>149</v>
      </c>
      <c r="D12962">
        <v>247.2</v>
      </c>
      <c r="E12962">
        <v>1</v>
      </c>
      <c r="F12962">
        <v>9</v>
      </c>
      <c r="G12962">
        <v>6</v>
      </c>
      <c r="H12962">
        <v>3</v>
      </c>
      <c r="I12962">
        <v>9</v>
      </c>
      <c r="J12962">
        <v>1</v>
      </c>
    </row>
    <row r="12963" spans="1:10" x14ac:dyDescent="0.25">
      <c r="A12963">
        <v>0.57186928173483409</v>
      </c>
      <c r="B12963">
        <v>115006262</v>
      </c>
      <c r="C12963">
        <v>376</v>
      </c>
      <c r="D12963">
        <v>3881</v>
      </c>
      <c r="E12963">
        <v>1</v>
      </c>
      <c r="F12963">
        <v>7</v>
      </c>
      <c r="G12963">
        <v>2</v>
      </c>
      <c r="H12963">
        <v>1</v>
      </c>
      <c r="I12963">
        <v>7</v>
      </c>
      <c r="J12963">
        <v>0</v>
      </c>
    </row>
    <row r="12964" spans="1:10" x14ac:dyDescent="0.25">
      <c r="A12964">
        <v>0.57190874555027327</v>
      </c>
      <c r="B12964">
        <v>85125098</v>
      </c>
      <c r="C12964">
        <v>257</v>
      </c>
      <c r="D12964">
        <v>1393.7</v>
      </c>
      <c r="E12964">
        <v>6</v>
      </c>
      <c r="F12964">
        <v>232</v>
      </c>
      <c r="G12964">
        <v>79</v>
      </c>
      <c r="H12964">
        <v>26</v>
      </c>
      <c r="I12964">
        <v>38.666666669999998</v>
      </c>
      <c r="J12964">
        <v>0</v>
      </c>
    </row>
    <row r="12965" spans="1:10" x14ac:dyDescent="0.25">
      <c r="A12965">
        <v>0.57192345560977764</v>
      </c>
      <c r="B12965">
        <v>124015039</v>
      </c>
      <c r="C12965">
        <v>149</v>
      </c>
      <c r="D12965">
        <v>136.80000000000001</v>
      </c>
      <c r="E12965">
        <v>1</v>
      </c>
      <c r="F12965">
        <v>10</v>
      </c>
      <c r="G12965">
        <v>10</v>
      </c>
      <c r="H12965">
        <v>3</v>
      </c>
      <c r="I12965">
        <v>10</v>
      </c>
      <c r="J12965">
        <v>1</v>
      </c>
    </row>
    <row r="12966" spans="1:10" x14ac:dyDescent="0.25">
      <c r="A12966">
        <v>0.57195243297230103</v>
      </c>
      <c r="B12966">
        <v>130562373</v>
      </c>
      <c r="C12966">
        <v>21</v>
      </c>
      <c r="D12966">
        <v>256.14999999999998</v>
      </c>
      <c r="E12966">
        <v>2</v>
      </c>
      <c r="F12966">
        <v>24</v>
      </c>
      <c r="G12966">
        <v>22</v>
      </c>
      <c r="H12966">
        <v>7</v>
      </c>
      <c r="I12966">
        <v>12</v>
      </c>
      <c r="J12966">
        <v>1</v>
      </c>
    </row>
    <row r="12967" spans="1:10" x14ac:dyDescent="0.25">
      <c r="A12967">
        <v>0.57205636559392736</v>
      </c>
      <c r="B12967">
        <v>2983397</v>
      </c>
      <c r="C12967">
        <v>8</v>
      </c>
      <c r="D12967">
        <v>6181.68</v>
      </c>
      <c r="E12967">
        <v>23</v>
      </c>
      <c r="F12967">
        <v>204</v>
      </c>
      <c r="G12967">
        <v>130</v>
      </c>
      <c r="H12967">
        <v>63</v>
      </c>
      <c r="I12967">
        <v>8.8695652169999999</v>
      </c>
      <c r="J12967">
        <v>1</v>
      </c>
    </row>
    <row r="12968" spans="1:10" x14ac:dyDescent="0.25">
      <c r="A12968">
        <v>0.57216853582732652</v>
      </c>
      <c r="B12968">
        <v>84455739</v>
      </c>
      <c r="C12968">
        <v>21</v>
      </c>
      <c r="D12968">
        <v>2563.75</v>
      </c>
      <c r="E12968">
        <v>18</v>
      </c>
      <c r="F12968">
        <v>254</v>
      </c>
      <c r="G12968">
        <v>88</v>
      </c>
      <c r="H12968">
        <v>37</v>
      </c>
      <c r="I12968">
        <v>14.11111111</v>
      </c>
      <c r="J12968">
        <v>1</v>
      </c>
    </row>
    <row r="12969" spans="1:10" x14ac:dyDescent="0.25">
      <c r="A12969">
        <v>0.57219946502564523</v>
      </c>
      <c r="B12969">
        <v>119550431</v>
      </c>
      <c r="C12969">
        <v>0</v>
      </c>
      <c r="D12969">
        <v>597.1</v>
      </c>
      <c r="E12969">
        <v>3</v>
      </c>
      <c r="F12969">
        <v>29</v>
      </c>
      <c r="G12969">
        <v>17</v>
      </c>
      <c r="H12969">
        <v>5</v>
      </c>
      <c r="I12969">
        <v>9.6666666669999994</v>
      </c>
      <c r="J12969">
        <v>1</v>
      </c>
    </row>
    <row r="12970" spans="1:10" x14ac:dyDescent="0.25">
      <c r="A12970">
        <v>0.57222957063047064</v>
      </c>
      <c r="B12970">
        <v>125752292</v>
      </c>
      <c r="C12970">
        <v>21</v>
      </c>
      <c r="D12970">
        <v>226.4</v>
      </c>
      <c r="E12970">
        <v>2</v>
      </c>
      <c r="F12970">
        <v>10</v>
      </c>
      <c r="G12970">
        <v>10</v>
      </c>
      <c r="H12970">
        <v>5</v>
      </c>
      <c r="I12970">
        <v>5</v>
      </c>
      <c r="J12970">
        <v>1</v>
      </c>
    </row>
    <row r="12971" spans="1:10" x14ac:dyDescent="0.25">
      <c r="A12971">
        <v>0.57227823075989237</v>
      </c>
      <c r="B12971">
        <v>122206088</v>
      </c>
      <c r="C12971">
        <v>28</v>
      </c>
      <c r="D12971">
        <v>803</v>
      </c>
      <c r="E12971">
        <v>5</v>
      </c>
      <c r="F12971">
        <v>9</v>
      </c>
      <c r="G12971">
        <v>7</v>
      </c>
      <c r="H12971">
        <v>6</v>
      </c>
      <c r="I12971">
        <v>1.8</v>
      </c>
      <c r="J12971">
        <v>1</v>
      </c>
    </row>
    <row r="12972" spans="1:10" x14ac:dyDescent="0.25">
      <c r="A12972">
        <v>0.57230280651094623</v>
      </c>
      <c r="B12972">
        <v>5604964</v>
      </c>
      <c r="C12972">
        <v>355</v>
      </c>
      <c r="D12972">
        <v>188</v>
      </c>
      <c r="E12972">
        <v>2</v>
      </c>
      <c r="F12972">
        <v>2</v>
      </c>
      <c r="G12972">
        <v>2</v>
      </c>
      <c r="H12972">
        <v>2</v>
      </c>
      <c r="I12972">
        <v>1</v>
      </c>
      <c r="J12972">
        <v>0</v>
      </c>
    </row>
    <row r="12973" spans="1:10" x14ac:dyDescent="0.25">
      <c r="A12973">
        <v>0.57238429288491066</v>
      </c>
      <c r="B12973">
        <v>119865954</v>
      </c>
      <c r="C12973">
        <v>239</v>
      </c>
      <c r="D12973">
        <v>112</v>
      </c>
      <c r="E12973">
        <v>1</v>
      </c>
      <c r="F12973">
        <v>14</v>
      </c>
      <c r="G12973">
        <v>10</v>
      </c>
      <c r="H12973">
        <v>3</v>
      </c>
      <c r="I12973">
        <v>14</v>
      </c>
      <c r="J12973">
        <v>0</v>
      </c>
    </row>
    <row r="12974" spans="1:10" x14ac:dyDescent="0.25">
      <c r="A12974">
        <v>0.57240397854742542</v>
      </c>
      <c r="B12974">
        <v>129974488</v>
      </c>
      <c r="C12974">
        <v>32</v>
      </c>
      <c r="D12974">
        <v>3129.8</v>
      </c>
      <c r="E12974">
        <v>3</v>
      </c>
      <c r="F12974">
        <v>5</v>
      </c>
      <c r="G12974">
        <v>5</v>
      </c>
      <c r="H12974">
        <v>3</v>
      </c>
      <c r="I12974">
        <v>1.6666666670000001</v>
      </c>
      <c r="J12974">
        <v>1</v>
      </c>
    </row>
    <row r="12975" spans="1:10" x14ac:dyDescent="0.25">
      <c r="A12975">
        <v>0.57248255721485464</v>
      </c>
      <c r="B12975">
        <v>118738909</v>
      </c>
      <c r="C12975">
        <v>231</v>
      </c>
      <c r="D12975">
        <v>32</v>
      </c>
      <c r="E12975">
        <v>1</v>
      </c>
      <c r="F12975">
        <v>1</v>
      </c>
      <c r="G12975">
        <v>1</v>
      </c>
      <c r="H12975">
        <v>1</v>
      </c>
      <c r="I12975">
        <v>1</v>
      </c>
      <c r="J12975">
        <v>0</v>
      </c>
    </row>
    <row r="12976" spans="1:10" x14ac:dyDescent="0.25">
      <c r="A12976">
        <v>0.5724852818868944</v>
      </c>
      <c r="B12976">
        <v>6792300</v>
      </c>
      <c r="C12976">
        <v>51</v>
      </c>
      <c r="D12976">
        <v>1065.42</v>
      </c>
      <c r="E12976">
        <v>6</v>
      </c>
      <c r="F12976">
        <v>36</v>
      </c>
      <c r="G12976">
        <v>31</v>
      </c>
      <c r="H12976">
        <v>12</v>
      </c>
      <c r="I12976">
        <v>6</v>
      </c>
      <c r="J12976">
        <v>1</v>
      </c>
    </row>
    <row r="12977" spans="1:10" x14ac:dyDescent="0.25">
      <c r="A12977">
        <v>0.57255933600030273</v>
      </c>
      <c r="B12977">
        <v>120342844</v>
      </c>
      <c r="C12977">
        <v>228</v>
      </c>
      <c r="D12977">
        <v>116.75</v>
      </c>
      <c r="E12977">
        <v>1</v>
      </c>
      <c r="F12977">
        <v>11</v>
      </c>
      <c r="G12977">
        <v>4</v>
      </c>
      <c r="H12977">
        <v>1</v>
      </c>
      <c r="I12977">
        <v>11</v>
      </c>
      <c r="J12977">
        <v>0</v>
      </c>
    </row>
    <row r="12978" spans="1:10" x14ac:dyDescent="0.25">
      <c r="A12978">
        <v>0.57257736400445758</v>
      </c>
      <c r="B12978">
        <v>88056582</v>
      </c>
      <c r="C12978">
        <v>26</v>
      </c>
      <c r="D12978">
        <v>887.97</v>
      </c>
      <c r="E12978">
        <v>5</v>
      </c>
      <c r="F12978">
        <v>73</v>
      </c>
      <c r="G12978">
        <v>32</v>
      </c>
      <c r="H12978">
        <v>14</v>
      </c>
      <c r="I12978">
        <v>14.6</v>
      </c>
      <c r="J12978">
        <v>1</v>
      </c>
    </row>
    <row r="12979" spans="1:10" x14ac:dyDescent="0.25">
      <c r="A12979">
        <v>0.57273583691604246</v>
      </c>
      <c r="B12979">
        <v>123738456</v>
      </c>
      <c r="C12979">
        <v>109</v>
      </c>
      <c r="D12979">
        <v>274</v>
      </c>
      <c r="E12979">
        <v>2</v>
      </c>
      <c r="F12979">
        <v>12</v>
      </c>
      <c r="G12979">
        <v>3</v>
      </c>
      <c r="H12979">
        <v>2</v>
      </c>
      <c r="I12979">
        <v>6</v>
      </c>
      <c r="J12979">
        <v>1</v>
      </c>
    </row>
    <row r="12980" spans="1:10" x14ac:dyDescent="0.25">
      <c r="A12980">
        <v>0.57278537052228118</v>
      </c>
      <c r="B12980">
        <v>17040</v>
      </c>
      <c r="C12980">
        <v>235</v>
      </c>
      <c r="D12980">
        <v>976.6</v>
      </c>
      <c r="E12980">
        <v>4</v>
      </c>
      <c r="F12980">
        <v>29</v>
      </c>
      <c r="G12980">
        <v>20</v>
      </c>
      <c r="H12980">
        <v>14</v>
      </c>
      <c r="I12980">
        <v>7.25</v>
      </c>
      <c r="J12980">
        <v>0</v>
      </c>
    </row>
    <row r="12981" spans="1:10" x14ac:dyDescent="0.25">
      <c r="A12981">
        <v>0.57279701104218372</v>
      </c>
      <c r="B12981">
        <v>84699788</v>
      </c>
      <c r="C12981">
        <v>85</v>
      </c>
      <c r="D12981">
        <v>534.78</v>
      </c>
      <c r="E12981">
        <v>4</v>
      </c>
      <c r="F12981">
        <v>63</v>
      </c>
      <c r="G12981">
        <v>19</v>
      </c>
      <c r="H12981">
        <v>11</v>
      </c>
      <c r="I12981">
        <v>15.75</v>
      </c>
      <c r="J12981">
        <v>1</v>
      </c>
    </row>
    <row r="12982" spans="1:10" x14ac:dyDescent="0.25">
      <c r="A12982">
        <v>0.5728327891184225</v>
      </c>
      <c r="B12982">
        <v>128792860</v>
      </c>
      <c r="C12982">
        <v>76</v>
      </c>
      <c r="D12982">
        <v>196.4</v>
      </c>
      <c r="E12982">
        <v>1</v>
      </c>
      <c r="F12982">
        <v>9</v>
      </c>
      <c r="G12982">
        <v>9</v>
      </c>
      <c r="H12982">
        <v>4</v>
      </c>
      <c r="I12982">
        <v>9</v>
      </c>
      <c r="J12982">
        <v>1</v>
      </c>
    </row>
    <row r="12983" spans="1:10" x14ac:dyDescent="0.25">
      <c r="A12983">
        <v>0.57283786459409969</v>
      </c>
      <c r="B12983">
        <v>9486936</v>
      </c>
      <c r="C12983">
        <v>31</v>
      </c>
      <c r="D12983">
        <v>1858.72</v>
      </c>
      <c r="E12983">
        <v>5</v>
      </c>
      <c r="F12983">
        <v>415</v>
      </c>
      <c r="G12983">
        <v>45</v>
      </c>
      <c r="H12983">
        <v>14</v>
      </c>
      <c r="I12983">
        <v>83</v>
      </c>
      <c r="J12983">
        <v>1</v>
      </c>
    </row>
    <row r="12984" spans="1:10" x14ac:dyDescent="0.25">
      <c r="A12984">
        <v>0.57289687735083294</v>
      </c>
      <c r="B12984">
        <v>117589115</v>
      </c>
      <c r="C12984">
        <v>39</v>
      </c>
      <c r="D12984">
        <v>102.6</v>
      </c>
      <c r="E12984">
        <v>1</v>
      </c>
      <c r="F12984">
        <v>5</v>
      </c>
      <c r="G12984">
        <v>5</v>
      </c>
      <c r="H12984">
        <v>2</v>
      </c>
      <c r="I12984">
        <v>5</v>
      </c>
      <c r="J12984">
        <v>1</v>
      </c>
    </row>
    <row r="12985" spans="1:10" x14ac:dyDescent="0.25">
      <c r="A12985">
        <v>0.57289855529810052</v>
      </c>
      <c r="B12985">
        <v>73808235</v>
      </c>
      <c r="C12985">
        <v>3</v>
      </c>
      <c r="D12985">
        <v>1399.03</v>
      </c>
      <c r="E12985">
        <v>6</v>
      </c>
      <c r="F12985">
        <v>113</v>
      </c>
      <c r="G12985">
        <v>58</v>
      </c>
      <c r="H12985">
        <v>18</v>
      </c>
      <c r="I12985">
        <v>18.833333329999999</v>
      </c>
      <c r="J12985">
        <v>1</v>
      </c>
    </row>
    <row r="12986" spans="1:10" x14ac:dyDescent="0.25">
      <c r="A12986">
        <v>0.57296277416229557</v>
      </c>
      <c r="B12986">
        <v>85298179</v>
      </c>
      <c r="C12986">
        <v>396</v>
      </c>
      <c r="D12986">
        <v>973</v>
      </c>
      <c r="E12986">
        <v>3</v>
      </c>
      <c r="F12986">
        <v>4</v>
      </c>
      <c r="G12986">
        <v>4</v>
      </c>
      <c r="H12986">
        <v>4</v>
      </c>
      <c r="I12986">
        <v>1.3333333329999999</v>
      </c>
      <c r="J12986">
        <v>0</v>
      </c>
    </row>
    <row r="12987" spans="1:10" x14ac:dyDescent="0.25">
      <c r="A12987">
        <v>0.57297229167412578</v>
      </c>
      <c r="B12987">
        <v>118277130</v>
      </c>
      <c r="C12987">
        <v>270</v>
      </c>
      <c r="D12987">
        <v>115.68</v>
      </c>
      <c r="E12987">
        <v>1</v>
      </c>
      <c r="F12987">
        <v>9</v>
      </c>
      <c r="G12987">
        <v>2</v>
      </c>
      <c r="H12987">
        <v>2</v>
      </c>
      <c r="I12987">
        <v>9</v>
      </c>
      <c r="J12987">
        <v>0</v>
      </c>
    </row>
    <row r="12988" spans="1:10" x14ac:dyDescent="0.25">
      <c r="A12988">
        <v>0.57303715633506336</v>
      </c>
      <c r="B12988">
        <v>118107567</v>
      </c>
      <c r="C12988">
        <v>273</v>
      </c>
      <c r="D12988">
        <v>2.2999999999999998</v>
      </c>
      <c r="E12988">
        <v>1</v>
      </c>
      <c r="F12988">
        <v>6</v>
      </c>
      <c r="G12988">
        <v>4</v>
      </c>
      <c r="H12988">
        <v>2</v>
      </c>
      <c r="I12988">
        <v>6</v>
      </c>
      <c r="J12988">
        <v>0</v>
      </c>
    </row>
    <row r="12989" spans="1:10" x14ac:dyDescent="0.25">
      <c r="A12989">
        <v>0.57303822182061015</v>
      </c>
      <c r="B12989">
        <v>92793867</v>
      </c>
      <c r="C12989">
        <v>49</v>
      </c>
      <c r="D12989">
        <v>1054.95</v>
      </c>
      <c r="E12989">
        <v>4</v>
      </c>
      <c r="F12989">
        <v>81</v>
      </c>
      <c r="G12989">
        <v>59</v>
      </c>
      <c r="H12989">
        <v>17</v>
      </c>
      <c r="I12989">
        <v>20.25</v>
      </c>
      <c r="J12989">
        <v>1</v>
      </c>
    </row>
    <row r="12990" spans="1:10" x14ac:dyDescent="0.25">
      <c r="A12990">
        <v>0.57310593955294242</v>
      </c>
      <c r="B12990">
        <v>121162036</v>
      </c>
      <c r="C12990">
        <v>21</v>
      </c>
      <c r="D12990">
        <v>229.2</v>
      </c>
      <c r="E12990">
        <v>1</v>
      </c>
      <c r="F12990">
        <v>3</v>
      </c>
      <c r="G12990">
        <v>3</v>
      </c>
      <c r="H12990">
        <v>2</v>
      </c>
      <c r="I12990">
        <v>3</v>
      </c>
      <c r="J12990">
        <v>1</v>
      </c>
    </row>
    <row r="12991" spans="1:10" x14ac:dyDescent="0.25">
      <c r="A12991">
        <v>0.57310734068077263</v>
      </c>
      <c r="B12991">
        <v>91275138</v>
      </c>
      <c r="C12991">
        <v>4</v>
      </c>
      <c r="D12991">
        <v>552.15</v>
      </c>
      <c r="E12991">
        <v>2</v>
      </c>
      <c r="F12991">
        <v>11</v>
      </c>
      <c r="G12991">
        <v>7</v>
      </c>
      <c r="H12991">
        <v>4</v>
      </c>
      <c r="I12991">
        <v>5.5</v>
      </c>
      <c r="J12991">
        <v>1</v>
      </c>
    </row>
    <row r="12992" spans="1:10" x14ac:dyDescent="0.25">
      <c r="A12992">
        <v>0.5731106164644042</v>
      </c>
      <c r="B12992">
        <v>71443982</v>
      </c>
      <c r="C12992">
        <v>453</v>
      </c>
      <c r="D12992">
        <v>97.4</v>
      </c>
      <c r="E12992">
        <v>1</v>
      </c>
      <c r="F12992">
        <v>4</v>
      </c>
      <c r="G12992">
        <v>3</v>
      </c>
      <c r="H12992">
        <v>2</v>
      </c>
      <c r="I12992">
        <v>4</v>
      </c>
      <c r="J12992">
        <v>0</v>
      </c>
    </row>
    <row r="12993" spans="1:10" x14ac:dyDescent="0.25">
      <c r="A12993">
        <v>0.57314402239111328</v>
      </c>
      <c r="B12993">
        <v>9537236</v>
      </c>
      <c r="C12993">
        <v>9</v>
      </c>
      <c r="D12993">
        <v>1464.05</v>
      </c>
      <c r="E12993">
        <v>10</v>
      </c>
      <c r="F12993">
        <v>106</v>
      </c>
      <c r="G12993">
        <v>74</v>
      </c>
      <c r="H12993">
        <v>28</v>
      </c>
      <c r="I12993">
        <v>10.6</v>
      </c>
      <c r="J12993">
        <v>1</v>
      </c>
    </row>
    <row r="12994" spans="1:10" x14ac:dyDescent="0.25">
      <c r="A12994">
        <v>0.57315283479616352</v>
      </c>
      <c r="B12994">
        <v>117160867</v>
      </c>
      <c r="C12994">
        <v>306</v>
      </c>
      <c r="D12994">
        <v>147.80000000000001</v>
      </c>
      <c r="E12994">
        <v>1</v>
      </c>
      <c r="F12994">
        <v>3</v>
      </c>
      <c r="G12994">
        <v>2</v>
      </c>
      <c r="H12994">
        <v>2</v>
      </c>
      <c r="I12994">
        <v>3</v>
      </c>
      <c r="J12994">
        <v>0</v>
      </c>
    </row>
    <row r="12995" spans="1:10" x14ac:dyDescent="0.25">
      <c r="A12995">
        <v>0.57320431655507387</v>
      </c>
      <c r="B12995">
        <v>121175465</v>
      </c>
      <c r="C12995">
        <v>209</v>
      </c>
      <c r="D12995">
        <v>100.42</v>
      </c>
      <c r="E12995">
        <v>1</v>
      </c>
      <c r="F12995">
        <v>19</v>
      </c>
      <c r="G12995">
        <v>8</v>
      </c>
      <c r="H12995">
        <v>1</v>
      </c>
      <c r="I12995">
        <v>19</v>
      </c>
      <c r="J12995">
        <v>0</v>
      </c>
    </row>
    <row r="12996" spans="1:10" x14ac:dyDescent="0.25">
      <c r="A12996">
        <v>0.57336809796810551</v>
      </c>
      <c r="B12996">
        <v>91022087</v>
      </c>
      <c r="C12996">
        <v>396</v>
      </c>
      <c r="D12996">
        <v>202.74</v>
      </c>
      <c r="E12996">
        <v>2</v>
      </c>
      <c r="F12996">
        <v>18</v>
      </c>
      <c r="G12996">
        <v>2</v>
      </c>
      <c r="H12996">
        <v>2</v>
      </c>
      <c r="I12996">
        <v>9</v>
      </c>
      <c r="J12996">
        <v>0</v>
      </c>
    </row>
    <row r="12997" spans="1:10" x14ac:dyDescent="0.25">
      <c r="A12997">
        <v>0.57345042385279987</v>
      </c>
      <c r="B12997">
        <v>121578551</v>
      </c>
      <c r="C12997">
        <v>2</v>
      </c>
      <c r="D12997">
        <v>967.23</v>
      </c>
      <c r="E12997">
        <v>6</v>
      </c>
      <c r="F12997">
        <v>270</v>
      </c>
      <c r="G12997">
        <v>33</v>
      </c>
      <c r="H12997">
        <v>12</v>
      </c>
      <c r="I12997">
        <v>45</v>
      </c>
      <c r="J12997">
        <v>1</v>
      </c>
    </row>
    <row r="12998" spans="1:10" x14ac:dyDescent="0.25">
      <c r="A12998">
        <v>0.57348420999981575</v>
      </c>
      <c r="B12998">
        <v>91297674</v>
      </c>
      <c r="C12998">
        <v>125</v>
      </c>
      <c r="D12998">
        <v>241.16</v>
      </c>
      <c r="E12998">
        <v>2</v>
      </c>
      <c r="F12998">
        <v>29</v>
      </c>
      <c r="G12998">
        <v>14</v>
      </c>
      <c r="H12998">
        <v>5</v>
      </c>
      <c r="I12998">
        <v>14.5</v>
      </c>
      <c r="J12998">
        <v>1</v>
      </c>
    </row>
    <row r="12999" spans="1:10" x14ac:dyDescent="0.25">
      <c r="A12999">
        <v>0.57350221624944675</v>
      </c>
      <c r="B12999">
        <v>125609090</v>
      </c>
      <c r="C12999">
        <v>40</v>
      </c>
      <c r="D12999">
        <v>268.60000000000002</v>
      </c>
      <c r="E12999">
        <v>3</v>
      </c>
      <c r="F12999">
        <v>16</v>
      </c>
      <c r="G12999">
        <v>13</v>
      </c>
      <c r="H12999">
        <v>9</v>
      </c>
      <c r="I12999">
        <v>5.3333333329999997</v>
      </c>
      <c r="J12999">
        <v>1</v>
      </c>
    </row>
    <row r="13000" spans="1:10" x14ac:dyDescent="0.25">
      <c r="A13000">
        <v>0.57354781319057269</v>
      </c>
      <c r="B13000">
        <v>128200793</v>
      </c>
      <c r="C13000">
        <v>7</v>
      </c>
      <c r="D13000">
        <v>1646.19</v>
      </c>
      <c r="E13000">
        <v>4</v>
      </c>
      <c r="F13000">
        <v>47</v>
      </c>
      <c r="G13000">
        <v>21</v>
      </c>
      <c r="H13000">
        <v>8</v>
      </c>
      <c r="I13000">
        <v>11.75</v>
      </c>
      <c r="J13000">
        <v>1</v>
      </c>
    </row>
    <row r="13001" spans="1:10" x14ac:dyDescent="0.25">
      <c r="A13001">
        <v>0.57370191914133295</v>
      </c>
      <c r="B13001">
        <v>5179971</v>
      </c>
      <c r="C13001">
        <v>17</v>
      </c>
      <c r="D13001">
        <v>1067.32</v>
      </c>
      <c r="E13001">
        <v>7</v>
      </c>
      <c r="F13001">
        <v>105</v>
      </c>
      <c r="G13001">
        <v>28</v>
      </c>
      <c r="H13001">
        <v>11</v>
      </c>
      <c r="I13001">
        <v>15</v>
      </c>
      <c r="J13001">
        <v>1</v>
      </c>
    </row>
    <row r="13002" spans="1:10" x14ac:dyDescent="0.25">
      <c r="A13002">
        <v>0.57378612139062368</v>
      </c>
      <c r="B13002">
        <v>20991576</v>
      </c>
      <c r="C13002">
        <v>258</v>
      </c>
      <c r="D13002">
        <v>99.95</v>
      </c>
      <c r="E13002">
        <v>1</v>
      </c>
      <c r="F13002">
        <v>19</v>
      </c>
      <c r="G13002">
        <v>6</v>
      </c>
      <c r="H13002">
        <v>3</v>
      </c>
      <c r="I13002">
        <v>19</v>
      </c>
      <c r="J13002">
        <v>0</v>
      </c>
    </row>
    <row r="13003" spans="1:10" x14ac:dyDescent="0.25">
      <c r="A13003">
        <v>0.57379401664509577</v>
      </c>
      <c r="B13003">
        <v>7515662</v>
      </c>
      <c r="C13003">
        <v>6</v>
      </c>
      <c r="D13003">
        <v>664.6</v>
      </c>
      <c r="E13003">
        <v>6</v>
      </c>
      <c r="F13003">
        <v>74</v>
      </c>
      <c r="G13003">
        <v>25</v>
      </c>
      <c r="H13003">
        <v>10</v>
      </c>
      <c r="I13003">
        <v>12.33333333</v>
      </c>
      <c r="J13003">
        <v>1</v>
      </c>
    </row>
    <row r="13004" spans="1:10" x14ac:dyDescent="0.25">
      <c r="A13004">
        <v>0.57380416976648307</v>
      </c>
      <c r="B13004">
        <v>115136030</v>
      </c>
      <c r="C13004">
        <v>314</v>
      </c>
      <c r="D13004">
        <v>933.7</v>
      </c>
      <c r="E13004">
        <v>4</v>
      </c>
      <c r="F13004">
        <v>48</v>
      </c>
      <c r="G13004">
        <v>15</v>
      </c>
      <c r="H13004">
        <v>8</v>
      </c>
      <c r="I13004">
        <v>12</v>
      </c>
      <c r="J13004">
        <v>0</v>
      </c>
    </row>
    <row r="13005" spans="1:10" x14ac:dyDescent="0.25">
      <c r="A13005">
        <v>0.57393380885569101</v>
      </c>
      <c r="B13005">
        <v>123464066</v>
      </c>
      <c r="C13005">
        <v>3</v>
      </c>
      <c r="D13005">
        <v>451.9</v>
      </c>
      <c r="E13005">
        <v>2</v>
      </c>
      <c r="F13005">
        <v>41</v>
      </c>
      <c r="G13005">
        <v>12</v>
      </c>
      <c r="H13005">
        <v>5</v>
      </c>
      <c r="I13005">
        <v>20.5</v>
      </c>
      <c r="J13005">
        <v>1</v>
      </c>
    </row>
    <row r="13006" spans="1:10" x14ac:dyDescent="0.25">
      <c r="A13006">
        <v>0.57399022349925466</v>
      </c>
      <c r="B13006">
        <v>123545751</v>
      </c>
      <c r="C13006">
        <v>161</v>
      </c>
      <c r="D13006">
        <v>104</v>
      </c>
      <c r="E13006">
        <v>1</v>
      </c>
      <c r="F13006">
        <v>12</v>
      </c>
      <c r="G13006">
        <v>4</v>
      </c>
      <c r="H13006">
        <v>2</v>
      </c>
      <c r="I13006">
        <v>12</v>
      </c>
      <c r="J13006">
        <v>1</v>
      </c>
    </row>
    <row r="13007" spans="1:10" x14ac:dyDescent="0.25">
      <c r="A13007">
        <v>0.57402408470449928</v>
      </c>
      <c r="B13007">
        <v>130380696</v>
      </c>
      <c r="C13007">
        <v>26</v>
      </c>
      <c r="D13007">
        <v>767</v>
      </c>
      <c r="E13007">
        <v>2</v>
      </c>
      <c r="F13007">
        <v>28</v>
      </c>
      <c r="G13007">
        <v>17</v>
      </c>
      <c r="H13007">
        <v>5</v>
      </c>
      <c r="I13007">
        <v>14</v>
      </c>
      <c r="J13007">
        <v>1</v>
      </c>
    </row>
    <row r="13008" spans="1:10" x14ac:dyDescent="0.25">
      <c r="A13008">
        <v>0.57403436947831799</v>
      </c>
      <c r="B13008">
        <v>118740556</v>
      </c>
      <c r="C13008">
        <v>150</v>
      </c>
      <c r="D13008">
        <v>330.91</v>
      </c>
      <c r="E13008">
        <v>2</v>
      </c>
      <c r="F13008">
        <v>26</v>
      </c>
      <c r="G13008">
        <v>22</v>
      </c>
      <c r="H13008">
        <v>4</v>
      </c>
      <c r="I13008">
        <v>13</v>
      </c>
      <c r="J13008">
        <v>1</v>
      </c>
    </row>
    <row r="13009" spans="1:10" x14ac:dyDescent="0.25">
      <c r="A13009">
        <v>0.57415703005608287</v>
      </c>
      <c r="B13009">
        <v>115642073</v>
      </c>
      <c r="C13009">
        <v>38</v>
      </c>
      <c r="D13009">
        <v>192.7</v>
      </c>
      <c r="E13009">
        <v>2</v>
      </c>
      <c r="F13009">
        <v>13</v>
      </c>
      <c r="G13009">
        <v>10</v>
      </c>
      <c r="H13009">
        <v>3</v>
      </c>
      <c r="I13009">
        <v>6.5</v>
      </c>
      <c r="J13009">
        <v>1</v>
      </c>
    </row>
    <row r="13010" spans="1:10" x14ac:dyDescent="0.25">
      <c r="A13010">
        <v>0.57415970414552442</v>
      </c>
      <c r="B13010">
        <v>8014262</v>
      </c>
      <c r="C13010">
        <v>170</v>
      </c>
      <c r="D13010">
        <v>4127.1000000000004</v>
      </c>
      <c r="E13010">
        <v>4</v>
      </c>
      <c r="F13010">
        <v>18</v>
      </c>
      <c r="G13010">
        <v>12</v>
      </c>
      <c r="H13010">
        <v>9</v>
      </c>
      <c r="I13010">
        <v>4.5</v>
      </c>
      <c r="J13010">
        <v>1</v>
      </c>
    </row>
    <row r="13011" spans="1:10" x14ac:dyDescent="0.25">
      <c r="A13011">
        <v>0.57423542904563118</v>
      </c>
      <c r="B13011">
        <v>114921315</v>
      </c>
      <c r="C13011">
        <v>9</v>
      </c>
      <c r="D13011">
        <v>3190.48</v>
      </c>
      <c r="E13011">
        <v>15</v>
      </c>
      <c r="F13011">
        <v>303</v>
      </c>
      <c r="G13011">
        <v>67</v>
      </c>
      <c r="H13011">
        <v>25</v>
      </c>
      <c r="I13011">
        <v>20.2</v>
      </c>
      <c r="J13011">
        <v>1</v>
      </c>
    </row>
    <row r="13012" spans="1:10" x14ac:dyDescent="0.25">
      <c r="A13012">
        <v>0.57424974434040654</v>
      </c>
      <c r="B13012">
        <v>50250735</v>
      </c>
      <c r="C13012">
        <v>339</v>
      </c>
      <c r="D13012">
        <v>233</v>
      </c>
      <c r="E13012">
        <v>1</v>
      </c>
      <c r="F13012">
        <v>3</v>
      </c>
      <c r="G13012">
        <v>3</v>
      </c>
      <c r="H13012">
        <v>3</v>
      </c>
      <c r="I13012">
        <v>3</v>
      </c>
      <c r="J13012">
        <v>0</v>
      </c>
    </row>
    <row r="13013" spans="1:10" x14ac:dyDescent="0.25">
      <c r="A13013">
        <v>0.57430803888169846</v>
      </c>
      <c r="B13013">
        <v>23824574</v>
      </c>
      <c r="C13013">
        <v>109</v>
      </c>
      <c r="D13013">
        <v>1252.4000000000001</v>
      </c>
      <c r="E13013">
        <v>4</v>
      </c>
      <c r="F13013">
        <v>35</v>
      </c>
      <c r="G13013">
        <v>10</v>
      </c>
      <c r="H13013">
        <v>5</v>
      </c>
      <c r="I13013">
        <v>8.75</v>
      </c>
      <c r="J13013">
        <v>0</v>
      </c>
    </row>
    <row r="13014" spans="1:10" x14ac:dyDescent="0.25">
      <c r="A13014">
        <v>0.57439393210931688</v>
      </c>
      <c r="B13014">
        <v>117660219</v>
      </c>
      <c r="C13014">
        <v>287</v>
      </c>
      <c r="D13014">
        <v>97.6</v>
      </c>
      <c r="E13014">
        <v>1</v>
      </c>
      <c r="F13014">
        <v>5</v>
      </c>
      <c r="G13014">
        <v>3</v>
      </c>
      <c r="H13014">
        <v>2</v>
      </c>
      <c r="I13014">
        <v>5</v>
      </c>
      <c r="J13014">
        <v>0</v>
      </c>
    </row>
    <row r="13015" spans="1:10" x14ac:dyDescent="0.25">
      <c r="A13015">
        <v>0.57442739807358545</v>
      </c>
      <c r="B13015">
        <v>65541345</v>
      </c>
      <c r="C13015">
        <v>200</v>
      </c>
      <c r="D13015">
        <v>774</v>
      </c>
      <c r="E13015">
        <v>1</v>
      </c>
      <c r="F13015">
        <v>6</v>
      </c>
      <c r="G13015">
        <v>1</v>
      </c>
      <c r="H13015">
        <v>1</v>
      </c>
      <c r="I13015">
        <v>6</v>
      </c>
      <c r="J13015">
        <v>0</v>
      </c>
    </row>
    <row r="13016" spans="1:10" x14ac:dyDescent="0.25">
      <c r="A13016">
        <v>0.57444273103913557</v>
      </c>
      <c r="B13016">
        <v>130812500</v>
      </c>
      <c r="C13016">
        <v>29</v>
      </c>
      <c r="D13016">
        <v>46</v>
      </c>
      <c r="E13016">
        <v>1</v>
      </c>
      <c r="F13016">
        <v>1</v>
      </c>
      <c r="G13016">
        <v>1</v>
      </c>
      <c r="H13016">
        <v>1</v>
      </c>
      <c r="I13016">
        <v>1</v>
      </c>
      <c r="J13016">
        <v>0</v>
      </c>
    </row>
    <row r="13017" spans="1:10" x14ac:dyDescent="0.25">
      <c r="A13017">
        <v>0.57446356385331498</v>
      </c>
      <c r="B13017">
        <v>738042</v>
      </c>
      <c r="C13017">
        <v>249</v>
      </c>
      <c r="D13017">
        <v>102.12</v>
      </c>
      <c r="E13017">
        <v>1</v>
      </c>
      <c r="F13017">
        <v>22</v>
      </c>
      <c r="G13017">
        <v>14</v>
      </c>
      <c r="H13017">
        <v>2</v>
      </c>
      <c r="I13017">
        <v>22</v>
      </c>
      <c r="J13017">
        <v>0</v>
      </c>
    </row>
    <row r="13018" spans="1:10" x14ac:dyDescent="0.25">
      <c r="A13018">
        <v>0.57448402472960192</v>
      </c>
      <c r="B13018">
        <v>120370590</v>
      </c>
      <c r="C13018">
        <v>201</v>
      </c>
      <c r="D13018">
        <v>100.93</v>
      </c>
      <c r="E13018">
        <v>1</v>
      </c>
      <c r="F13018">
        <v>24</v>
      </c>
      <c r="G13018">
        <v>9</v>
      </c>
      <c r="H13018">
        <v>3</v>
      </c>
      <c r="I13018">
        <v>24</v>
      </c>
      <c r="J13018">
        <v>0</v>
      </c>
    </row>
    <row r="13019" spans="1:10" x14ac:dyDescent="0.25">
      <c r="A13019">
        <v>0.5745667419989009</v>
      </c>
      <c r="B13019">
        <v>9231988</v>
      </c>
      <c r="C13019">
        <v>156</v>
      </c>
      <c r="D13019">
        <v>1497.63</v>
      </c>
      <c r="E13019">
        <v>6</v>
      </c>
      <c r="F13019">
        <v>709</v>
      </c>
      <c r="G13019">
        <v>33</v>
      </c>
      <c r="H13019">
        <v>9</v>
      </c>
      <c r="I13019">
        <v>118.16666669999999</v>
      </c>
      <c r="J13019">
        <v>0</v>
      </c>
    </row>
    <row r="13020" spans="1:10" x14ac:dyDescent="0.25">
      <c r="A13020">
        <v>0.57463292680622069</v>
      </c>
      <c r="B13020">
        <v>14767092</v>
      </c>
      <c r="C13020">
        <v>11</v>
      </c>
      <c r="D13020">
        <v>568.58000000000004</v>
      </c>
      <c r="E13020">
        <v>5</v>
      </c>
      <c r="F13020">
        <v>73</v>
      </c>
      <c r="G13020">
        <v>50</v>
      </c>
      <c r="H13020">
        <v>17</v>
      </c>
      <c r="I13020">
        <v>14.6</v>
      </c>
      <c r="J13020">
        <v>1</v>
      </c>
    </row>
    <row r="13021" spans="1:10" x14ac:dyDescent="0.25">
      <c r="A13021">
        <v>0.57467464563400106</v>
      </c>
      <c r="B13021">
        <v>92805413</v>
      </c>
      <c r="C13021">
        <v>373</v>
      </c>
      <c r="D13021">
        <v>336.4</v>
      </c>
      <c r="E13021">
        <v>4</v>
      </c>
      <c r="F13021">
        <v>8</v>
      </c>
      <c r="G13021">
        <v>4</v>
      </c>
      <c r="H13021">
        <v>4</v>
      </c>
      <c r="I13021">
        <v>2</v>
      </c>
      <c r="J13021">
        <v>0</v>
      </c>
    </row>
    <row r="13022" spans="1:10" x14ac:dyDescent="0.25">
      <c r="A13022">
        <v>0.57479218743755833</v>
      </c>
      <c r="B13022">
        <v>115357082</v>
      </c>
      <c r="C13022">
        <v>220</v>
      </c>
      <c r="D13022">
        <v>272.36</v>
      </c>
      <c r="E13022">
        <v>2</v>
      </c>
      <c r="F13022">
        <v>30</v>
      </c>
      <c r="G13022">
        <v>5</v>
      </c>
      <c r="H13022">
        <v>3</v>
      </c>
      <c r="I13022">
        <v>15</v>
      </c>
      <c r="J13022">
        <v>0</v>
      </c>
    </row>
    <row r="13023" spans="1:10" x14ac:dyDescent="0.25">
      <c r="A13023">
        <v>0.57488545949278591</v>
      </c>
      <c r="B13023">
        <v>7014037</v>
      </c>
      <c r="C13023">
        <v>264</v>
      </c>
      <c r="D13023">
        <v>850.38</v>
      </c>
      <c r="E13023">
        <v>7</v>
      </c>
      <c r="F13023">
        <v>31</v>
      </c>
      <c r="G13023">
        <v>14</v>
      </c>
      <c r="H13023">
        <v>9</v>
      </c>
      <c r="I13023">
        <v>4.4285714289999998</v>
      </c>
      <c r="J13023">
        <v>0</v>
      </c>
    </row>
    <row r="13024" spans="1:10" x14ac:dyDescent="0.25">
      <c r="A13024">
        <v>0.5748986576972801</v>
      </c>
      <c r="B13024">
        <v>128813059</v>
      </c>
      <c r="C13024">
        <v>76</v>
      </c>
      <c r="D13024">
        <v>336</v>
      </c>
      <c r="E13024">
        <v>1</v>
      </c>
      <c r="F13024">
        <v>23</v>
      </c>
      <c r="G13024">
        <v>14</v>
      </c>
      <c r="H13024">
        <v>4</v>
      </c>
      <c r="I13024">
        <v>23</v>
      </c>
      <c r="J13024">
        <v>1</v>
      </c>
    </row>
    <row r="13025" spans="1:10" x14ac:dyDescent="0.25">
      <c r="A13025">
        <v>0.57490138788323353</v>
      </c>
      <c r="B13025">
        <v>88119723</v>
      </c>
      <c r="C13025">
        <v>427</v>
      </c>
      <c r="D13025">
        <v>118</v>
      </c>
      <c r="E13025">
        <v>1</v>
      </c>
      <c r="F13025">
        <v>1</v>
      </c>
      <c r="G13025">
        <v>1</v>
      </c>
      <c r="H13025">
        <v>1</v>
      </c>
      <c r="I13025">
        <v>1</v>
      </c>
      <c r="J13025">
        <v>0</v>
      </c>
    </row>
    <row r="13026" spans="1:10" x14ac:dyDescent="0.25">
      <c r="A13026">
        <v>0.5749264798724083</v>
      </c>
      <c r="B13026">
        <v>117597536</v>
      </c>
      <c r="C13026">
        <v>290</v>
      </c>
      <c r="D13026">
        <v>699</v>
      </c>
      <c r="E13026">
        <v>1</v>
      </c>
      <c r="F13026">
        <v>1</v>
      </c>
      <c r="G13026">
        <v>1</v>
      </c>
      <c r="H13026">
        <v>1</v>
      </c>
      <c r="I13026">
        <v>1</v>
      </c>
      <c r="J13026">
        <v>0</v>
      </c>
    </row>
    <row r="13027" spans="1:10" x14ac:dyDescent="0.25">
      <c r="A13027">
        <v>0.57494152028417744</v>
      </c>
      <c r="B13027">
        <v>66051193</v>
      </c>
      <c r="C13027">
        <v>413</v>
      </c>
      <c r="D13027">
        <v>334</v>
      </c>
      <c r="E13027">
        <v>2</v>
      </c>
      <c r="F13027">
        <v>20</v>
      </c>
      <c r="G13027">
        <v>2</v>
      </c>
      <c r="H13027">
        <v>2</v>
      </c>
      <c r="I13027">
        <v>10</v>
      </c>
      <c r="J13027">
        <v>0</v>
      </c>
    </row>
    <row r="13028" spans="1:10" x14ac:dyDescent="0.25">
      <c r="A13028">
        <v>0.57496913273996997</v>
      </c>
      <c r="B13028">
        <v>117135918</v>
      </c>
      <c r="C13028">
        <v>64</v>
      </c>
      <c r="D13028">
        <v>1156</v>
      </c>
      <c r="E13028">
        <v>2</v>
      </c>
      <c r="F13028">
        <v>4</v>
      </c>
      <c r="G13028">
        <v>2</v>
      </c>
      <c r="H13028">
        <v>2</v>
      </c>
      <c r="I13028">
        <v>2</v>
      </c>
      <c r="J13028">
        <v>1</v>
      </c>
    </row>
    <row r="13029" spans="1:10" x14ac:dyDescent="0.25">
      <c r="A13029">
        <v>0.57501656965874803</v>
      </c>
      <c r="B13029">
        <v>129589308</v>
      </c>
      <c r="C13029">
        <v>62</v>
      </c>
      <c r="D13029">
        <v>199</v>
      </c>
      <c r="E13029">
        <v>1</v>
      </c>
      <c r="F13029">
        <v>1</v>
      </c>
      <c r="G13029">
        <v>1</v>
      </c>
      <c r="H13029">
        <v>1</v>
      </c>
      <c r="I13029">
        <v>1</v>
      </c>
      <c r="J13029">
        <v>0</v>
      </c>
    </row>
    <row r="13030" spans="1:10" x14ac:dyDescent="0.25">
      <c r="A13030">
        <v>0.57502025810205848</v>
      </c>
      <c r="B13030">
        <v>128352310</v>
      </c>
      <c r="C13030">
        <v>38</v>
      </c>
      <c r="D13030">
        <v>247.5</v>
      </c>
      <c r="E13030">
        <v>2</v>
      </c>
      <c r="F13030">
        <v>14</v>
      </c>
      <c r="G13030">
        <v>13</v>
      </c>
      <c r="H13030">
        <v>7</v>
      </c>
      <c r="I13030">
        <v>7</v>
      </c>
      <c r="J13030">
        <v>1</v>
      </c>
    </row>
    <row r="13031" spans="1:10" x14ac:dyDescent="0.25">
      <c r="A13031">
        <v>0.57503115795832527</v>
      </c>
      <c r="B13031">
        <v>91047053</v>
      </c>
      <c r="C13031">
        <v>28</v>
      </c>
      <c r="D13031">
        <v>1050.82</v>
      </c>
      <c r="E13031">
        <v>5</v>
      </c>
      <c r="F13031">
        <v>104</v>
      </c>
      <c r="G13031">
        <v>7</v>
      </c>
      <c r="H13031">
        <v>6</v>
      </c>
      <c r="I13031">
        <v>20.8</v>
      </c>
      <c r="J13031">
        <v>1</v>
      </c>
    </row>
    <row r="13032" spans="1:10" x14ac:dyDescent="0.25">
      <c r="A13032">
        <v>0.5750326654535961</v>
      </c>
      <c r="B13032">
        <v>118882641</v>
      </c>
      <c r="C13032">
        <v>8</v>
      </c>
      <c r="D13032">
        <v>1404.15</v>
      </c>
      <c r="E13032">
        <v>9</v>
      </c>
      <c r="F13032">
        <v>129</v>
      </c>
      <c r="G13032">
        <v>68</v>
      </c>
      <c r="H13032">
        <v>22</v>
      </c>
      <c r="I13032">
        <v>14.33333333</v>
      </c>
      <c r="J13032">
        <v>1</v>
      </c>
    </row>
    <row r="13033" spans="1:10" x14ac:dyDescent="0.25">
      <c r="A13033">
        <v>0.5750453519347889</v>
      </c>
      <c r="B13033">
        <v>124686590</v>
      </c>
      <c r="C13033">
        <v>61</v>
      </c>
      <c r="D13033">
        <v>800</v>
      </c>
      <c r="E13033">
        <v>2</v>
      </c>
      <c r="F13033">
        <v>7</v>
      </c>
      <c r="G13033">
        <v>6</v>
      </c>
      <c r="H13033">
        <v>2</v>
      </c>
      <c r="I13033">
        <v>3.5</v>
      </c>
      <c r="J13033">
        <v>1</v>
      </c>
    </row>
    <row r="13034" spans="1:10" x14ac:dyDescent="0.25">
      <c r="A13034">
        <v>0.57505953705232438</v>
      </c>
      <c r="B13034">
        <v>3038310</v>
      </c>
      <c r="C13034">
        <v>65</v>
      </c>
      <c r="D13034">
        <v>645.79999999999995</v>
      </c>
      <c r="E13034">
        <v>3</v>
      </c>
      <c r="F13034">
        <v>19</v>
      </c>
      <c r="G13034">
        <v>15</v>
      </c>
      <c r="H13034">
        <v>8</v>
      </c>
      <c r="I13034">
        <v>6.3333333329999997</v>
      </c>
      <c r="J13034">
        <v>1</v>
      </c>
    </row>
    <row r="13035" spans="1:10" x14ac:dyDescent="0.25">
      <c r="A13035">
        <v>0.57506267359190844</v>
      </c>
      <c r="B13035">
        <v>116880689</v>
      </c>
      <c r="C13035">
        <v>20</v>
      </c>
      <c r="D13035">
        <v>1199.6099999999999</v>
      </c>
      <c r="E13035">
        <v>9</v>
      </c>
      <c r="F13035">
        <v>136</v>
      </c>
      <c r="G13035">
        <v>85</v>
      </c>
      <c r="H13035">
        <v>24</v>
      </c>
      <c r="I13035">
        <v>15.11111111</v>
      </c>
      <c r="J13035">
        <v>1</v>
      </c>
    </row>
    <row r="13036" spans="1:10" x14ac:dyDescent="0.25">
      <c r="A13036">
        <v>0.57507514169497809</v>
      </c>
      <c r="B13036">
        <v>54154222</v>
      </c>
      <c r="C13036">
        <v>374</v>
      </c>
      <c r="D13036">
        <v>466.1</v>
      </c>
      <c r="E13036">
        <v>4</v>
      </c>
      <c r="F13036">
        <v>48</v>
      </c>
      <c r="G13036">
        <v>10</v>
      </c>
      <c r="H13036">
        <v>6</v>
      </c>
      <c r="I13036">
        <v>12</v>
      </c>
      <c r="J13036">
        <v>0</v>
      </c>
    </row>
    <row r="13037" spans="1:10" x14ac:dyDescent="0.25">
      <c r="A13037">
        <v>0.57512575804298782</v>
      </c>
      <c r="B13037">
        <v>85598156</v>
      </c>
      <c r="C13037">
        <v>387</v>
      </c>
      <c r="D13037">
        <v>386.6</v>
      </c>
      <c r="E13037">
        <v>2</v>
      </c>
      <c r="F13037">
        <v>22</v>
      </c>
      <c r="G13037">
        <v>8</v>
      </c>
      <c r="H13037">
        <v>3</v>
      </c>
      <c r="I13037">
        <v>11</v>
      </c>
      <c r="J13037">
        <v>0</v>
      </c>
    </row>
    <row r="13038" spans="1:10" x14ac:dyDescent="0.25">
      <c r="A13038">
        <v>0.57516619207300057</v>
      </c>
      <c r="B13038">
        <v>119302072</v>
      </c>
      <c r="C13038">
        <v>223</v>
      </c>
      <c r="D13038">
        <v>263.7</v>
      </c>
      <c r="E13038">
        <v>2</v>
      </c>
      <c r="F13038">
        <v>25</v>
      </c>
      <c r="G13038">
        <v>20</v>
      </c>
      <c r="H13038">
        <v>5</v>
      </c>
      <c r="I13038">
        <v>12.5</v>
      </c>
      <c r="J13038">
        <v>0</v>
      </c>
    </row>
    <row r="13039" spans="1:10" x14ac:dyDescent="0.25">
      <c r="A13039">
        <v>0.57523518545984698</v>
      </c>
      <c r="B13039">
        <v>120252275</v>
      </c>
      <c r="C13039">
        <v>100</v>
      </c>
      <c r="D13039">
        <v>1550.13</v>
      </c>
      <c r="E13039">
        <v>4</v>
      </c>
      <c r="F13039">
        <v>97</v>
      </c>
      <c r="G13039">
        <v>68</v>
      </c>
      <c r="H13039">
        <v>19</v>
      </c>
      <c r="I13039">
        <v>24.25</v>
      </c>
      <c r="J13039">
        <v>1</v>
      </c>
    </row>
    <row r="13040" spans="1:10" x14ac:dyDescent="0.25">
      <c r="A13040">
        <v>0.57528529688810714</v>
      </c>
      <c r="B13040">
        <v>123233654</v>
      </c>
      <c r="C13040">
        <v>27</v>
      </c>
      <c r="D13040">
        <v>261.08</v>
      </c>
      <c r="E13040">
        <v>2</v>
      </c>
      <c r="F13040">
        <v>41</v>
      </c>
      <c r="G13040">
        <v>15</v>
      </c>
      <c r="H13040">
        <v>4</v>
      </c>
      <c r="I13040">
        <v>20.5</v>
      </c>
      <c r="J13040">
        <v>1</v>
      </c>
    </row>
    <row r="13041" spans="1:10" x14ac:dyDescent="0.25">
      <c r="A13041">
        <v>0.57528600403034691</v>
      </c>
      <c r="B13041">
        <v>118178486</v>
      </c>
      <c r="C13041">
        <v>88</v>
      </c>
      <c r="D13041">
        <v>105.75</v>
      </c>
      <c r="E13041">
        <v>1</v>
      </c>
      <c r="F13041">
        <v>2</v>
      </c>
      <c r="G13041">
        <v>2</v>
      </c>
      <c r="H13041">
        <v>2</v>
      </c>
      <c r="I13041">
        <v>2</v>
      </c>
      <c r="J13041">
        <v>1</v>
      </c>
    </row>
    <row r="13042" spans="1:10" x14ac:dyDescent="0.25">
      <c r="A13042">
        <v>0.57529219739343285</v>
      </c>
      <c r="B13042">
        <v>125533653</v>
      </c>
      <c r="C13042">
        <v>14</v>
      </c>
      <c r="D13042">
        <v>1797.06</v>
      </c>
      <c r="E13042">
        <v>7</v>
      </c>
      <c r="F13042">
        <v>129</v>
      </c>
      <c r="G13042">
        <v>64</v>
      </c>
      <c r="H13042">
        <v>21</v>
      </c>
      <c r="I13042">
        <v>18.428571430000002</v>
      </c>
      <c r="J13042">
        <v>1</v>
      </c>
    </row>
    <row r="13043" spans="1:10" x14ac:dyDescent="0.25">
      <c r="A13043">
        <v>0.57535391670704539</v>
      </c>
      <c r="B13043">
        <v>128673703</v>
      </c>
      <c r="C13043">
        <v>79</v>
      </c>
      <c r="D13043">
        <v>398</v>
      </c>
      <c r="E13043">
        <v>1</v>
      </c>
      <c r="F13043">
        <v>1</v>
      </c>
      <c r="G13043">
        <v>1</v>
      </c>
      <c r="H13043">
        <v>1</v>
      </c>
      <c r="I13043">
        <v>1</v>
      </c>
      <c r="J13043">
        <v>0</v>
      </c>
    </row>
    <row r="13044" spans="1:10" x14ac:dyDescent="0.25">
      <c r="A13044">
        <v>0.57545197755430766</v>
      </c>
      <c r="B13044">
        <v>91294830</v>
      </c>
      <c r="C13044">
        <v>148</v>
      </c>
      <c r="D13044">
        <v>326.5</v>
      </c>
      <c r="E13044">
        <v>2</v>
      </c>
      <c r="F13044">
        <v>27</v>
      </c>
      <c r="G13044">
        <v>7</v>
      </c>
      <c r="H13044">
        <v>4</v>
      </c>
      <c r="I13044">
        <v>13.5</v>
      </c>
      <c r="J13044">
        <v>1</v>
      </c>
    </row>
    <row r="13045" spans="1:10" x14ac:dyDescent="0.25">
      <c r="A13045">
        <v>0.57547270122964356</v>
      </c>
      <c r="B13045">
        <v>129562692</v>
      </c>
      <c r="C13045">
        <v>62</v>
      </c>
      <c r="D13045">
        <v>102.48</v>
      </c>
      <c r="E13045">
        <v>1</v>
      </c>
      <c r="F13045">
        <v>19</v>
      </c>
      <c r="G13045">
        <v>7</v>
      </c>
      <c r="H13045">
        <v>2</v>
      </c>
      <c r="I13045">
        <v>19</v>
      </c>
      <c r="J13045">
        <v>1</v>
      </c>
    </row>
    <row r="13046" spans="1:10" x14ac:dyDescent="0.25">
      <c r="A13046">
        <v>0.57551113605457305</v>
      </c>
      <c r="B13046">
        <v>126199058</v>
      </c>
      <c r="C13046">
        <v>114</v>
      </c>
      <c r="D13046">
        <v>188</v>
      </c>
      <c r="E13046">
        <v>1</v>
      </c>
      <c r="F13046">
        <v>1</v>
      </c>
      <c r="G13046">
        <v>1</v>
      </c>
      <c r="H13046">
        <v>1</v>
      </c>
      <c r="I13046">
        <v>1</v>
      </c>
      <c r="J13046">
        <v>0</v>
      </c>
    </row>
    <row r="13047" spans="1:10" x14ac:dyDescent="0.25">
      <c r="A13047">
        <v>0.5755740292853716</v>
      </c>
      <c r="B13047">
        <v>119739576</v>
      </c>
      <c r="C13047">
        <v>62</v>
      </c>
      <c r="D13047">
        <v>404.08</v>
      </c>
      <c r="E13047">
        <v>4</v>
      </c>
      <c r="F13047">
        <v>25</v>
      </c>
      <c r="G13047">
        <v>18</v>
      </c>
      <c r="H13047">
        <v>10</v>
      </c>
      <c r="I13047">
        <v>6.25</v>
      </c>
      <c r="J13047">
        <v>1</v>
      </c>
    </row>
    <row r="13048" spans="1:10" x14ac:dyDescent="0.25">
      <c r="A13048">
        <v>0.57570833250165154</v>
      </c>
      <c r="B13048">
        <v>122014558</v>
      </c>
      <c r="C13048">
        <v>192</v>
      </c>
      <c r="D13048">
        <v>103.91</v>
      </c>
      <c r="E13048">
        <v>1</v>
      </c>
      <c r="F13048">
        <v>3</v>
      </c>
      <c r="G13048">
        <v>2</v>
      </c>
      <c r="H13048">
        <v>1</v>
      </c>
      <c r="I13048">
        <v>3</v>
      </c>
      <c r="J13048">
        <v>0</v>
      </c>
    </row>
    <row r="13049" spans="1:10" x14ac:dyDescent="0.25">
      <c r="A13049">
        <v>0.57571244088354423</v>
      </c>
      <c r="B13049">
        <v>125543059</v>
      </c>
      <c r="C13049">
        <v>125</v>
      </c>
      <c r="D13049">
        <v>379</v>
      </c>
      <c r="E13049">
        <v>1</v>
      </c>
      <c r="F13049">
        <v>1</v>
      </c>
      <c r="G13049">
        <v>1</v>
      </c>
      <c r="H13049">
        <v>1</v>
      </c>
      <c r="I13049">
        <v>1</v>
      </c>
      <c r="J13049">
        <v>0</v>
      </c>
    </row>
    <row r="13050" spans="1:10" x14ac:dyDescent="0.25">
      <c r="A13050">
        <v>0.57579201232092292</v>
      </c>
      <c r="B13050">
        <v>116651679</v>
      </c>
      <c r="C13050">
        <v>290</v>
      </c>
      <c r="D13050">
        <v>105.96</v>
      </c>
      <c r="E13050">
        <v>1</v>
      </c>
      <c r="F13050">
        <v>36</v>
      </c>
      <c r="G13050">
        <v>13</v>
      </c>
      <c r="H13050">
        <v>3</v>
      </c>
      <c r="I13050">
        <v>36</v>
      </c>
      <c r="J13050">
        <v>0</v>
      </c>
    </row>
    <row r="13051" spans="1:10" x14ac:dyDescent="0.25">
      <c r="A13051">
        <v>0.57588401713910042</v>
      </c>
      <c r="B13051">
        <v>116826202</v>
      </c>
      <c r="C13051">
        <v>318</v>
      </c>
      <c r="D13051">
        <v>209</v>
      </c>
      <c r="E13051">
        <v>1</v>
      </c>
      <c r="F13051">
        <v>5</v>
      </c>
      <c r="G13051">
        <v>2</v>
      </c>
      <c r="H13051">
        <v>1</v>
      </c>
      <c r="I13051">
        <v>5</v>
      </c>
      <c r="J13051">
        <v>0</v>
      </c>
    </row>
    <row r="13052" spans="1:10" x14ac:dyDescent="0.25">
      <c r="A13052">
        <v>0.57598624083118388</v>
      </c>
      <c r="B13052">
        <v>128818275</v>
      </c>
      <c r="C13052">
        <v>76</v>
      </c>
      <c r="D13052">
        <v>332.9</v>
      </c>
      <c r="E13052">
        <v>1</v>
      </c>
      <c r="F13052">
        <v>3</v>
      </c>
      <c r="G13052">
        <v>3</v>
      </c>
      <c r="H13052">
        <v>2</v>
      </c>
      <c r="I13052">
        <v>3</v>
      </c>
      <c r="J13052">
        <v>1</v>
      </c>
    </row>
    <row r="13053" spans="1:10" x14ac:dyDescent="0.25">
      <c r="A13053">
        <v>0.57601837968833669</v>
      </c>
      <c r="B13053">
        <v>117369374</v>
      </c>
      <c r="C13053">
        <v>12</v>
      </c>
      <c r="D13053">
        <v>503</v>
      </c>
      <c r="E13053">
        <v>3</v>
      </c>
      <c r="F13053">
        <v>56</v>
      </c>
      <c r="G13053">
        <v>5</v>
      </c>
      <c r="H13053">
        <v>3</v>
      </c>
      <c r="I13053">
        <v>18.666666670000001</v>
      </c>
      <c r="J13053">
        <v>1</v>
      </c>
    </row>
    <row r="13054" spans="1:10" x14ac:dyDescent="0.25">
      <c r="A13054">
        <v>0.5761402072707883</v>
      </c>
      <c r="B13054">
        <v>84877341</v>
      </c>
      <c r="C13054">
        <v>63</v>
      </c>
      <c r="D13054">
        <v>451.24</v>
      </c>
      <c r="E13054">
        <v>4</v>
      </c>
      <c r="F13054">
        <v>27</v>
      </c>
      <c r="G13054">
        <v>22</v>
      </c>
      <c r="H13054">
        <v>7</v>
      </c>
      <c r="I13054">
        <v>6.75</v>
      </c>
      <c r="J13054">
        <v>1</v>
      </c>
    </row>
    <row r="13055" spans="1:10" x14ac:dyDescent="0.25">
      <c r="A13055">
        <v>0.57615380157160223</v>
      </c>
      <c r="B13055">
        <v>122282965</v>
      </c>
      <c r="C13055">
        <v>187</v>
      </c>
      <c r="D13055">
        <v>37.68</v>
      </c>
      <c r="E13055">
        <v>1</v>
      </c>
      <c r="F13055">
        <v>24</v>
      </c>
      <c r="G13055">
        <v>1</v>
      </c>
      <c r="H13055">
        <v>1</v>
      </c>
      <c r="I13055">
        <v>24</v>
      </c>
      <c r="J13055">
        <v>0</v>
      </c>
    </row>
    <row r="13056" spans="1:10" x14ac:dyDescent="0.25">
      <c r="A13056">
        <v>0.57617710505546338</v>
      </c>
      <c r="B13056">
        <v>125167592</v>
      </c>
      <c r="C13056">
        <v>132</v>
      </c>
      <c r="D13056">
        <v>101.9</v>
      </c>
      <c r="E13056">
        <v>1</v>
      </c>
      <c r="F13056">
        <v>2</v>
      </c>
      <c r="G13056">
        <v>2</v>
      </c>
      <c r="H13056">
        <v>1</v>
      </c>
      <c r="I13056">
        <v>2</v>
      </c>
      <c r="J13056">
        <v>0</v>
      </c>
    </row>
    <row r="13057" spans="1:10" x14ac:dyDescent="0.25">
      <c r="A13057">
        <v>0.57626151276266491</v>
      </c>
      <c r="B13057">
        <v>63554535</v>
      </c>
      <c r="C13057">
        <v>0</v>
      </c>
      <c r="D13057">
        <v>1465.34</v>
      </c>
      <c r="E13057">
        <v>8</v>
      </c>
      <c r="F13057">
        <v>69</v>
      </c>
      <c r="G13057">
        <v>36</v>
      </c>
      <c r="H13057">
        <v>22</v>
      </c>
      <c r="I13057">
        <v>8.625</v>
      </c>
      <c r="J13057">
        <v>1</v>
      </c>
    </row>
    <row r="13058" spans="1:10" x14ac:dyDescent="0.25">
      <c r="A13058">
        <v>0.57627215704206702</v>
      </c>
      <c r="B13058">
        <v>114246051</v>
      </c>
      <c r="C13058">
        <v>146</v>
      </c>
      <c r="D13058">
        <v>323.39999999999998</v>
      </c>
      <c r="E13058">
        <v>3</v>
      </c>
      <c r="F13058">
        <v>26</v>
      </c>
      <c r="G13058">
        <v>14</v>
      </c>
      <c r="H13058">
        <v>6</v>
      </c>
      <c r="I13058">
        <v>8.6666666669999994</v>
      </c>
      <c r="J13058">
        <v>1</v>
      </c>
    </row>
    <row r="13059" spans="1:10" x14ac:dyDescent="0.25">
      <c r="A13059">
        <v>0.57630699024155774</v>
      </c>
      <c r="B13059">
        <v>121811432</v>
      </c>
      <c r="C13059">
        <v>17</v>
      </c>
      <c r="D13059">
        <v>51.1</v>
      </c>
      <c r="E13059">
        <v>1</v>
      </c>
      <c r="F13059">
        <v>22</v>
      </c>
      <c r="G13059">
        <v>4</v>
      </c>
      <c r="H13059">
        <v>1</v>
      </c>
      <c r="I13059">
        <v>22</v>
      </c>
      <c r="J13059">
        <v>0</v>
      </c>
    </row>
    <row r="13060" spans="1:10" x14ac:dyDescent="0.25">
      <c r="A13060">
        <v>0.57640144039293884</v>
      </c>
      <c r="B13060">
        <v>494969</v>
      </c>
      <c r="C13060">
        <v>353</v>
      </c>
      <c r="D13060">
        <v>155.6</v>
      </c>
      <c r="E13060">
        <v>1</v>
      </c>
      <c r="F13060">
        <v>15</v>
      </c>
      <c r="G13060">
        <v>12</v>
      </c>
      <c r="H13060">
        <v>4</v>
      </c>
      <c r="I13060">
        <v>15</v>
      </c>
      <c r="J13060">
        <v>0</v>
      </c>
    </row>
    <row r="13061" spans="1:10" x14ac:dyDescent="0.25">
      <c r="A13061">
        <v>0.57646394730901773</v>
      </c>
      <c r="B13061">
        <v>115101594</v>
      </c>
      <c r="C13061">
        <v>3</v>
      </c>
      <c r="D13061">
        <v>45285.5</v>
      </c>
      <c r="E13061">
        <v>3</v>
      </c>
      <c r="F13061">
        <v>34</v>
      </c>
      <c r="G13061">
        <v>13</v>
      </c>
      <c r="H13061">
        <v>8</v>
      </c>
      <c r="I13061">
        <v>11.33333333</v>
      </c>
      <c r="J13061">
        <v>1</v>
      </c>
    </row>
    <row r="13062" spans="1:10" x14ac:dyDescent="0.25">
      <c r="A13062">
        <v>0.57650507919178384</v>
      </c>
      <c r="B13062">
        <v>5047354</v>
      </c>
      <c r="C13062">
        <v>17</v>
      </c>
      <c r="D13062">
        <v>2077.15</v>
      </c>
      <c r="E13062">
        <v>12</v>
      </c>
      <c r="F13062">
        <v>163</v>
      </c>
      <c r="G13062">
        <v>77</v>
      </c>
      <c r="H13062">
        <v>33</v>
      </c>
      <c r="I13062">
        <v>13.58333333</v>
      </c>
      <c r="J13062">
        <v>1</v>
      </c>
    </row>
    <row r="13063" spans="1:10" x14ac:dyDescent="0.25">
      <c r="A13063">
        <v>0.57651061229507583</v>
      </c>
      <c r="B13063">
        <v>12580377</v>
      </c>
      <c r="C13063">
        <v>195</v>
      </c>
      <c r="D13063">
        <v>514.36</v>
      </c>
      <c r="E13063">
        <v>2</v>
      </c>
      <c r="F13063">
        <v>64</v>
      </c>
      <c r="G13063">
        <v>16</v>
      </c>
      <c r="H13063">
        <v>6</v>
      </c>
      <c r="I13063">
        <v>32</v>
      </c>
      <c r="J13063">
        <v>0</v>
      </c>
    </row>
    <row r="13064" spans="1:10" x14ac:dyDescent="0.25">
      <c r="A13064">
        <v>0.57656265757262526</v>
      </c>
      <c r="B13064">
        <v>84602149</v>
      </c>
      <c r="C13064">
        <v>68</v>
      </c>
      <c r="D13064">
        <v>523.58000000000004</v>
      </c>
      <c r="E13064">
        <v>4</v>
      </c>
      <c r="F13064">
        <v>53</v>
      </c>
      <c r="G13064">
        <v>41</v>
      </c>
      <c r="H13064">
        <v>14</v>
      </c>
      <c r="I13064">
        <v>13.25</v>
      </c>
      <c r="J13064">
        <v>1</v>
      </c>
    </row>
    <row r="13065" spans="1:10" x14ac:dyDescent="0.25">
      <c r="A13065">
        <v>0.57669360678671144</v>
      </c>
      <c r="B13065">
        <v>14693981</v>
      </c>
      <c r="C13065">
        <v>361</v>
      </c>
      <c r="D13065">
        <v>531.79999999999995</v>
      </c>
      <c r="E13065">
        <v>3</v>
      </c>
      <c r="F13065">
        <v>7</v>
      </c>
      <c r="G13065">
        <v>7</v>
      </c>
      <c r="H13065">
        <v>3</v>
      </c>
      <c r="I13065">
        <v>2.3333333330000001</v>
      </c>
      <c r="J13065">
        <v>0</v>
      </c>
    </row>
    <row r="13066" spans="1:10" x14ac:dyDescent="0.25">
      <c r="A13066">
        <v>0.5767201728830974</v>
      </c>
      <c r="B13066">
        <v>126208532</v>
      </c>
      <c r="C13066">
        <v>89</v>
      </c>
      <c r="D13066">
        <v>275.70999999999998</v>
      </c>
      <c r="E13066">
        <v>2</v>
      </c>
      <c r="F13066">
        <v>27</v>
      </c>
      <c r="G13066">
        <v>11</v>
      </c>
      <c r="H13066">
        <v>4</v>
      </c>
      <c r="I13066">
        <v>13.5</v>
      </c>
      <c r="J13066">
        <v>1</v>
      </c>
    </row>
    <row r="13067" spans="1:10" x14ac:dyDescent="0.25">
      <c r="A13067">
        <v>0.57676151724546942</v>
      </c>
      <c r="B13067">
        <v>14701638</v>
      </c>
      <c r="C13067">
        <v>77</v>
      </c>
      <c r="D13067">
        <v>463.89</v>
      </c>
      <c r="E13067">
        <v>2</v>
      </c>
      <c r="F13067">
        <v>31</v>
      </c>
      <c r="G13067">
        <v>21</v>
      </c>
      <c r="H13067">
        <v>8</v>
      </c>
      <c r="I13067">
        <v>15.5</v>
      </c>
      <c r="J13067">
        <v>1</v>
      </c>
    </row>
    <row r="13068" spans="1:10" x14ac:dyDescent="0.25">
      <c r="A13068">
        <v>0.5767753042692223</v>
      </c>
      <c r="B13068">
        <v>125180121</v>
      </c>
      <c r="C13068">
        <v>79</v>
      </c>
      <c r="D13068">
        <v>629.14</v>
      </c>
      <c r="E13068">
        <v>3</v>
      </c>
      <c r="F13068">
        <v>82</v>
      </c>
      <c r="G13068">
        <v>34</v>
      </c>
      <c r="H13068">
        <v>12</v>
      </c>
      <c r="I13068">
        <v>27.333333329999999</v>
      </c>
      <c r="J13068">
        <v>1</v>
      </c>
    </row>
    <row r="13069" spans="1:10" x14ac:dyDescent="0.25">
      <c r="A13069">
        <v>0.57679252486677524</v>
      </c>
      <c r="B13069">
        <v>120443754</v>
      </c>
      <c r="C13069">
        <v>27</v>
      </c>
      <c r="D13069">
        <v>720.6</v>
      </c>
      <c r="E13069">
        <v>3</v>
      </c>
      <c r="F13069">
        <v>40</v>
      </c>
      <c r="G13069">
        <v>23</v>
      </c>
      <c r="H13069">
        <v>8</v>
      </c>
      <c r="I13069">
        <v>13.33333333</v>
      </c>
      <c r="J13069">
        <v>1</v>
      </c>
    </row>
    <row r="13070" spans="1:10" x14ac:dyDescent="0.25">
      <c r="A13070">
        <v>0.57681327576126984</v>
      </c>
      <c r="B13070">
        <v>117660282</v>
      </c>
      <c r="C13070">
        <v>288</v>
      </c>
      <c r="D13070">
        <v>213.7</v>
      </c>
      <c r="E13070">
        <v>1</v>
      </c>
      <c r="F13070">
        <v>13</v>
      </c>
      <c r="G13070">
        <v>13</v>
      </c>
      <c r="H13070">
        <v>3</v>
      </c>
      <c r="I13070">
        <v>13</v>
      </c>
      <c r="J13070">
        <v>0</v>
      </c>
    </row>
    <row r="13071" spans="1:10" x14ac:dyDescent="0.25">
      <c r="A13071">
        <v>0.57688297288560075</v>
      </c>
      <c r="B13071">
        <v>85230771</v>
      </c>
      <c r="C13071">
        <v>130</v>
      </c>
      <c r="D13071">
        <v>1098.5999999999999</v>
      </c>
      <c r="E13071">
        <v>4</v>
      </c>
      <c r="F13071">
        <v>18</v>
      </c>
      <c r="G13071">
        <v>14</v>
      </c>
      <c r="H13071">
        <v>8</v>
      </c>
      <c r="I13071">
        <v>4.5</v>
      </c>
      <c r="J13071">
        <v>1</v>
      </c>
    </row>
    <row r="13072" spans="1:10" x14ac:dyDescent="0.25">
      <c r="A13072">
        <v>0.57694052303829713</v>
      </c>
      <c r="B13072">
        <v>131332752</v>
      </c>
      <c r="C13072">
        <v>20</v>
      </c>
      <c r="D13072">
        <v>136.41999999999999</v>
      </c>
      <c r="E13072">
        <v>1</v>
      </c>
      <c r="F13072">
        <v>17</v>
      </c>
      <c r="G13072">
        <v>11</v>
      </c>
      <c r="H13072">
        <v>5</v>
      </c>
      <c r="I13072">
        <v>17</v>
      </c>
      <c r="J13072">
        <v>1</v>
      </c>
    </row>
    <row r="13073" spans="1:10" x14ac:dyDescent="0.25">
      <c r="A13073">
        <v>0.57695866302708632</v>
      </c>
      <c r="B13073">
        <v>120077013</v>
      </c>
      <c r="C13073">
        <v>233</v>
      </c>
      <c r="D13073">
        <v>85</v>
      </c>
      <c r="E13073">
        <v>1</v>
      </c>
      <c r="F13073">
        <v>2</v>
      </c>
      <c r="G13073">
        <v>2</v>
      </c>
      <c r="H13073">
        <v>2</v>
      </c>
      <c r="I13073">
        <v>2</v>
      </c>
      <c r="J13073">
        <v>0</v>
      </c>
    </row>
    <row r="13074" spans="1:10" x14ac:dyDescent="0.25">
      <c r="A13074">
        <v>0.57696081998143112</v>
      </c>
      <c r="B13074">
        <v>8226255</v>
      </c>
      <c r="C13074">
        <v>73</v>
      </c>
      <c r="D13074">
        <v>1348.17</v>
      </c>
      <c r="E13074">
        <v>6</v>
      </c>
      <c r="F13074">
        <v>85</v>
      </c>
      <c r="G13074">
        <v>55</v>
      </c>
      <c r="H13074">
        <v>15</v>
      </c>
      <c r="I13074">
        <v>14.16666667</v>
      </c>
      <c r="J13074">
        <v>0</v>
      </c>
    </row>
    <row r="13075" spans="1:10" x14ac:dyDescent="0.25">
      <c r="A13075">
        <v>0.57700894458766461</v>
      </c>
      <c r="B13075">
        <v>5078597</v>
      </c>
      <c r="C13075">
        <v>209</v>
      </c>
      <c r="D13075">
        <v>230.29</v>
      </c>
      <c r="E13075">
        <v>2</v>
      </c>
      <c r="F13075">
        <v>9</v>
      </c>
      <c r="G13075">
        <v>7</v>
      </c>
      <c r="H13075">
        <v>4</v>
      </c>
      <c r="I13075">
        <v>4.5</v>
      </c>
      <c r="J13075">
        <v>0</v>
      </c>
    </row>
    <row r="13076" spans="1:10" x14ac:dyDescent="0.25">
      <c r="A13076">
        <v>0.57703804944173842</v>
      </c>
      <c r="B13076">
        <v>129643309</v>
      </c>
      <c r="C13076">
        <v>61</v>
      </c>
      <c r="D13076">
        <v>548.05999999999995</v>
      </c>
      <c r="E13076">
        <v>1</v>
      </c>
      <c r="F13076">
        <v>64</v>
      </c>
      <c r="G13076">
        <v>12</v>
      </c>
      <c r="H13076">
        <v>3</v>
      </c>
      <c r="I13076">
        <v>64</v>
      </c>
      <c r="J13076">
        <v>1</v>
      </c>
    </row>
    <row r="13077" spans="1:10" x14ac:dyDescent="0.25">
      <c r="A13077">
        <v>0.57706788481690319</v>
      </c>
      <c r="B13077">
        <v>85438392</v>
      </c>
      <c r="C13077">
        <v>48</v>
      </c>
      <c r="D13077">
        <v>606.55999999999995</v>
      </c>
      <c r="E13077">
        <v>5</v>
      </c>
      <c r="F13077">
        <v>61</v>
      </c>
      <c r="G13077">
        <v>27</v>
      </c>
      <c r="H13077">
        <v>10</v>
      </c>
      <c r="I13077">
        <v>12.2</v>
      </c>
      <c r="J13077">
        <v>1</v>
      </c>
    </row>
    <row r="13078" spans="1:10" x14ac:dyDescent="0.25">
      <c r="A13078">
        <v>0.57714907716830055</v>
      </c>
      <c r="B13078">
        <v>5799596</v>
      </c>
      <c r="C13078">
        <v>97</v>
      </c>
      <c r="D13078">
        <v>353.1</v>
      </c>
      <c r="E13078">
        <v>2</v>
      </c>
      <c r="F13078">
        <v>12</v>
      </c>
      <c r="G13078">
        <v>12</v>
      </c>
      <c r="H13078">
        <v>6</v>
      </c>
      <c r="I13078">
        <v>6</v>
      </c>
      <c r="J13078">
        <v>1</v>
      </c>
    </row>
    <row r="13079" spans="1:10" x14ac:dyDescent="0.25">
      <c r="A13079">
        <v>0.57720511005201403</v>
      </c>
      <c r="B13079">
        <v>74170856</v>
      </c>
      <c r="C13079">
        <v>359</v>
      </c>
      <c r="D13079">
        <v>493.2</v>
      </c>
      <c r="E13079">
        <v>2</v>
      </c>
      <c r="F13079">
        <v>7</v>
      </c>
      <c r="G13079">
        <v>7</v>
      </c>
      <c r="H13079">
        <v>5</v>
      </c>
      <c r="I13079">
        <v>3.5</v>
      </c>
      <c r="J13079">
        <v>0</v>
      </c>
    </row>
    <row r="13080" spans="1:10" x14ac:dyDescent="0.25">
      <c r="A13080">
        <v>0.57726120615376475</v>
      </c>
      <c r="B13080">
        <v>128418297</v>
      </c>
      <c r="C13080">
        <v>37</v>
      </c>
      <c r="D13080">
        <v>3040</v>
      </c>
      <c r="E13080">
        <v>10</v>
      </c>
      <c r="F13080">
        <v>12</v>
      </c>
      <c r="G13080">
        <v>10</v>
      </c>
      <c r="H13080">
        <v>10</v>
      </c>
      <c r="I13080">
        <v>1.2</v>
      </c>
      <c r="J13080">
        <v>0</v>
      </c>
    </row>
    <row r="13081" spans="1:10" x14ac:dyDescent="0.25">
      <c r="A13081">
        <v>0.57734481454549869</v>
      </c>
      <c r="B13081">
        <v>84736277</v>
      </c>
      <c r="C13081">
        <v>94</v>
      </c>
      <c r="D13081">
        <v>998.74</v>
      </c>
      <c r="E13081">
        <v>5</v>
      </c>
      <c r="F13081">
        <v>46</v>
      </c>
      <c r="G13081">
        <v>36</v>
      </c>
      <c r="H13081">
        <v>10</v>
      </c>
      <c r="I13081">
        <v>9.1999999999999993</v>
      </c>
      <c r="J13081">
        <v>1</v>
      </c>
    </row>
    <row r="13082" spans="1:10" x14ac:dyDescent="0.25">
      <c r="A13082">
        <v>0.57735805199399926</v>
      </c>
      <c r="B13082">
        <v>116968255</v>
      </c>
      <c r="C13082">
        <v>313</v>
      </c>
      <c r="D13082">
        <v>53.2</v>
      </c>
      <c r="E13082">
        <v>1</v>
      </c>
      <c r="F13082">
        <v>4</v>
      </c>
      <c r="G13082">
        <v>3</v>
      </c>
      <c r="H13082">
        <v>2</v>
      </c>
      <c r="I13082">
        <v>4</v>
      </c>
      <c r="J13082">
        <v>0</v>
      </c>
    </row>
    <row r="13083" spans="1:10" x14ac:dyDescent="0.25">
      <c r="A13083">
        <v>0.57736824841357537</v>
      </c>
      <c r="B13083">
        <v>116471889</v>
      </c>
      <c r="C13083">
        <v>330</v>
      </c>
      <c r="D13083">
        <v>68</v>
      </c>
      <c r="E13083">
        <v>1</v>
      </c>
      <c r="F13083">
        <v>1</v>
      </c>
      <c r="G13083">
        <v>1</v>
      </c>
      <c r="H13083">
        <v>1</v>
      </c>
      <c r="I13083">
        <v>1</v>
      </c>
      <c r="J13083">
        <v>0</v>
      </c>
    </row>
    <row r="13084" spans="1:10" x14ac:dyDescent="0.25">
      <c r="A13084">
        <v>0.57737801008625134</v>
      </c>
      <c r="B13084">
        <v>71285698</v>
      </c>
      <c r="C13084">
        <v>445</v>
      </c>
      <c r="D13084">
        <v>196.9</v>
      </c>
      <c r="E13084">
        <v>1</v>
      </c>
      <c r="F13084">
        <v>4</v>
      </c>
      <c r="G13084">
        <v>2</v>
      </c>
      <c r="H13084">
        <v>2</v>
      </c>
      <c r="I13084">
        <v>4</v>
      </c>
      <c r="J13084">
        <v>0</v>
      </c>
    </row>
    <row r="13085" spans="1:10" x14ac:dyDescent="0.25">
      <c r="A13085">
        <v>0.57739302306791684</v>
      </c>
      <c r="B13085">
        <v>118253177</v>
      </c>
      <c r="C13085">
        <v>22</v>
      </c>
      <c r="D13085">
        <v>140.99</v>
      </c>
      <c r="E13085">
        <v>1</v>
      </c>
      <c r="F13085">
        <v>3</v>
      </c>
      <c r="G13085">
        <v>3</v>
      </c>
      <c r="H13085">
        <v>1</v>
      </c>
      <c r="I13085">
        <v>3</v>
      </c>
      <c r="J13085">
        <v>0</v>
      </c>
    </row>
    <row r="13086" spans="1:10" x14ac:dyDescent="0.25">
      <c r="A13086">
        <v>0.57740125139431708</v>
      </c>
      <c r="B13086">
        <v>7956527</v>
      </c>
      <c r="C13086">
        <v>37</v>
      </c>
      <c r="D13086">
        <v>6609.32</v>
      </c>
      <c r="E13086">
        <v>37</v>
      </c>
      <c r="F13086">
        <v>640</v>
      </c>
      <c r="G13086">
        <v>191</v>
      </c>
      <c r="H13086">
        <v>92</v>
      </c>
      <c r="I13086">
        <v>17.2972973</v>
      </c>
      <c r="J13086">
        <v>1</v>
      </c>
    </row>
    <row r="13087" spans="1:10" x14ac:dyDescent="0.25">
      <c r="A13087">
        <v>0.57740648122030835</v>
      </c>
      <c r="B13087">
        <v>124686005</v>
      </c>
      <c r="C13087">
        <v>21</v>
      </c>
      <c r="D13087">
        <v>1301.9000000000001</v>
      </c>
      <c r="E13087">
        <v>2</v>
      </c>
      <c r="F13087">
        <v>7</v>
      </c>
      <c r="G13087">
        <v>4</v>
      </c>
      <c r="H13087">
        <v>4</v>
      </c>
      <c r="I13087">
        <v>3.5</v>
      </c>
      <c r="J13087">
        <v>1</v>
      </c>
    </row>
    <row r="13088" spans="1:10" x14ac:dyDescent="0.25">
      <c r="A13088">
        <v>0.57742547014508661</v>
      </c>
      <c r="B13088">
        <v>85198814</v>
      </c>
      <c r="C13088">
        <v>84</v>
      </c>
      <c r="D13088">
        <v>1428.61</v>
      </c>
      <c r="E13088">
        <v>9</v>
      </c>
      <c r="F13088">
        <v>98</v>
      </c>
      <c r="G13088">
        <v>53</v>
      </c>
      <c r="H13088">
        <v>17</v>
      </c>
      <c r="I13088">
        <v>10.88888889</v>
      </c>
      <c r="J13088">
        <v>1</v>
      </c>
    </row>
    <row r="13089" spans="1:10" x14ac:dyDescent="0.25">
      <c r="A13089">
        <v>0.57748863330198597</v>
      </c>
      <c r="B13089">
        <v>85525870</v>
      </c>
      <c r="C13089">
        <v>378</v>
      </c>
      <c r="D13089">
        <v>255.58</v>
      </c>
      <c r="E13089">
        <v>3</v>
      </c>
      <c r="F13089">
        <v>16</v>
      </c>
      <c r="G13089">
        <v>6</v>
      </c>
      <c r="H13089">
        <v>5</v>
      </c>
      <c r="I13089">
        <v>5.3333333329999997</v>
      </c>
      <c r="J13089">
        <v>0</v>
      </c>
    </row>
    <row r="13090" spans="1:10" x14ac:dyDescent="0.25">
      <c r="A13090">
        <v>0.5774918554705939</v>
      </c>
      <c r="B13090">
        <v>116267838</v>
      </c>
      <c r="C13090">
        <v>64</v>
      </c>
      <c r="D13090">
        <v>820.86</v>
      </c>
      <c r="E13090">
        <v>6</v>
      </c>
      <c r="F13090">
        <v>62</v>
      </c>
      <c r="G13090">
        <v>48</v>
      </c>
      <c r="H13090">
        <v>16</v>
      </c>
      <c r="I13090">
        <v>10.33333333</v>
      </c>
      <c r="J13090">
        <v>1</v>
      </c>
    </row>
    <row r="13091" spans="1:10" x14ac:dyDescent="0.25">
      <c r="A13091">
        <v>0.57749628119365215</v>
      </c>
      <c r="B13091">
        <v>88141220</v>
      </c>
      <c r="C13091">
        <v>184</v>
      </c>
      <c r="D13091">
        <v>621</v>
      </c>
      <c r="E13091">
        <v>2</v>
      </c>
      <c r="F13091">
        <v>5</v>
      </c>
      <c r="G13091">
        <v>3</v>
      </c>
      <c r="H13091">
        <v>3</v>
      </c>
      <c r="I13091">
        <v>2.5</v>
      </c>
      <c r="J13091">
        <v>0</v>
      </c>
    </row>
    <row r="13092" spans="1:10" x14ac:dyDescent="0.25">
      <c r="A13092">
        <v>0.57751464302620992</v>
      </c>
      <c r="B13092">
        <v>87989417</v>
      </c>
      <c r="C13092">
        <v>429</v>
      </c>
      <c r="D13092">
        <v>92.99</v>
      </c>
      <c r="E13092">
        <v>1</v>
      </c>
      <c r="F13092">
        <v>7</v>
      </c>
      <c r="G13092">
        <v>5</v>
      </c>
      <c r="H13092">
        <v>3</v>
      </c>
      <c r="I13092">
        <v>7</v>
      </c>
      <c r="J13092">
        <v>0</v>
      </c>
    </row>
    <row r="13093" spans="1:10" x14ac:dyDescent="0.25">
      <c r="A13093">
        <v>0.57752351482854791</v>
      </c>
      <c r="B13093">
        <v>2695379</v>
      </c>
      <c r="C13093">
        <v>9</v>
      </c>
      <c r="D13093">
        <v>907.32</v>
      </c>
      <c r="E13093">
        <v>8</v>
      </c>
      <c r="F13093">
        <v>49</v>
      </c>
      <c r="G13093">
        <v>33</v>
      </c>
      <c r="H13093">
        <v>17</v>
      </c>
      <c r="I13093">
        <v>6.125</v>
      </c>
      <c r="J13093">
        <v>1</v>
      </c>
    </row>
    <row r="13094" spans="1:10" x14ac:dyDescent="0.25">
      <c r="A13094">
        <v>0.57759979795399186</v>
      </c>
      <c r="B13094">
        <v>116088694</v>
      </c>
      <c r="C13094">
        <v>342</v>
      </c>
      <c r="D13094">
        <v>18.899999999999999</v>
      </c>
      <c r="E13094">
        <v>1</v>
      </c>
      <c r="F13094">
        <v>1</v>
      </c>
      <c r="G13094">
        <v>1</v>
      </c>
      <c r="H13094">
        <v>1</v>
      </c>
      <c r="I13094">
        <v>1</v>
      </c>
      <c r="J13094">
        <v>0</v>
      </c>
    </row>
    <row r="13095" spans="1:10" x14ac:dyDescent="0.25">
      <c r="A13095">
        <v>0.57763560547149728</v>
      </c>
      <c r="B13095">
        <v>115421068</v>
      </c>
      <c r="C13095">
        <v>364</v>
      </c>
      <c r="D13095">
        <v>1099</v>
      </c>
      <c r="E13095">
        <v>1</v>
      </c>
      <c r="F13095">
        <v>1</v>
      </c>
      <c r="G13095">
        <v>1</v>
      </c>
      <c r="H13095">
        <v>1</v>
      </c>
      <c r="I13095">
        <v>1</v>
      </c>
      <c r="J13095">
        <v>0</v>
      </c>
    </row>
    <row r="13096" spans="1:10" x14ac:dyDescent="0.25">
      <c r="A13096">
        <v>0.5776374840921944</v>
      </c>
      <c r="B13096">
        <v>49903933</v>
      </c>
      <c r="C13096">
        <v>9</v>
      </c>
      <c r="D13096">
        <v>395.6</v>
      </c>
      <c r="E13096">
        <v>2</v>
      </c>
      <c r="F13096">
        <v>43</v>
      </c>
      <c r="G13096">
        <v>13</v>
      </c>
      <c r="H13096">
        <v>4</v>
      </c>
      <c r="I13096">
        <v>21.5</v>
      </c>
      <c r="J13096">
        <v>1</v>
      </c>
    </row>
    <row r="13097" spans="1:10" x14ac:dyDescent="0.25">
      <c r="A13097">
        <v>0.57774496625751748</v>
      </c>
      <c r="B13097">
        <v>118620365</v>
      </c>
      <c r="C13097">
        <v>42</v>
      </c>
      <c r="D13097">
        <v>530.29999999999995</v>
      </c>
      <c r="E13097">
        <v>5</v>
      </c>
      <c r="F13097">
        <v>101</v>
      </c>
      <c r="G13097">
        <v>35</v>
      </c>
      <c r="H13097">
        <v>17</v>
      </c>
      <c r="I13097">
        <v>20.2</v>
      </c>
      <c r="J13097">
        <v>1</v>
      </c>
    </row>
    <row r="13098" spans="1:10" x14ac:dyDescent="0.25">
      <c r="A13098">
        <v>0.57775706886229594</v>
      </c>
      <c r="B13098">
        <v>116270398</v>
      </c>
      <c r="C13098">
        <v>229</v>
      </c>
      <c r="D13098">
        <v>901</v>
      </c>
      <c r="E13098">
        <v>3</v>
      </c>
      <c r="F13098">
        <v>72</v>
      </c>
      <c r="G13098">
        <v>18</v>
      </c>
      <c r="H13098">
        <v>9</v>
      </c>
      <c r="I13098">
        <v>24</v>
      </c>
      <c r="J13098">
        <v>0</v>
      </c>
    </row>
    <row r="13099" spans="1:10" x14ac:dyDescent="0.25">
      <c r="A13099">
        <v>0.57779842612731092</v>
      </c>
      <c r="B13099">
        <v>114259641</v>
      </c>
      <c r="C13099">
        <v>233</v>
      </c>
      <c r="D13099">
        <v>3656.6</v>
      </c>
      <c r="E13099">
        <v>13</v>
      </c>
      <c r="F13099">
        <v>158</v>
      </c>
      <c r="G13099">
        <v>61</v>
      </c>
      <c r="H13099">
        <v>28</v>
      </c>
      <c r="I13099">
        <v>12.15384615</v>
      </c>
      <c r="J13099">
        <v>0</v>
      </c>
    </row>
    <row r="13100" spans="1:10" x14ac:dyDescent="0.25">
      <c r="A13100">
        <v>0.57783530108499537</v>
      </c>
      <c r="B13100">
        <v>129945424</v>
      </c>
      <c r="C13100">
        <v>55</v>
      </c>
      <c r="D13100">
        <v>3600.1</v>
      </c>
      <c r="E13100">
        <v>1</v>
      </c>
      <c r="F13100">
        <v>3</v>
      </c>
      <c r="G13100">
        <v>3</v>
      </c>
      <c r="H13100">
        <v>3</v>
      </c>
      <c r="I13100">
        <v>3</v>
      </c>
      <c r="J13100">
        <v>1</v>
      </c>
    </row>
    <row r="13101" spans="1:10" x14ac:dyDescent="0.25">
      <c r="A13101">
        <v>0.57790955515481424</v>
      </c>
      <c r="B13101">
        <v>124034539</v>
      </c>
      <c r="C13101">
        <v>73</v>
      </c>
      <c r="D13101">
        <v>481</v>
      </c>
      <c r="E13101">
        <v>3</v>
      </c>
      <c r="F13101">
        <v>53</v>
      </c>
      <c r="G13101">
        <v>34</v>
      </c>
      <c r="H13101">
        <v>13</v>
      </c>
      <c r="I13101">
        <v>17.666666670000001</v>
      </c>
      <c r="J13101">
        <v>1</v>
      </c>
    </row>
    <row r="13102" spans="1:10" x14ac:dyDescent="0.25">
      <c r="A13102">
        <v>0.57794395006706045</v>
      </c>
      <c r="B13102">
        <v>113853833</v>
      </c>
      <c r="C13102">
        <v>9</v>
      </c>
      <c r="D13102">
        <v>1658.09</v>
      </c>
      <c r="E13102">
        <v>12</v>
      </c>
      <c r="F13102">
        <v>79</v>
      </c>
      <c r="G13102">
        <v>77</v>
      </c>
      <c r="H13102">
        <v>32</v>
      </c>
      <c r="I13102">
        <v>6.5833333329999997</v>
      </c>
      <c r="J13102">
        <v>1</v>
      </c>
    </row>
    <row r="13103" spans="1:10" x14ac:dyDescent="0.25">
      <c r="A13103">
        <v>0.57796392164017751</v>
      </c>
      <c r="B13103">
        <v>124411618</v>
      </c>
      <c r="C13103">
        <v>143</v>
      </c>
      <c r="D13103">
        <v>162</v>
      </c>
      <c r="E13103">
        <v>1</v>
      </c>
      <c r="F13103">
        <v>12</v>
      </c>
      <c r="G13103">
        <v>1</v>
      </c>
      <c r="H13103">
        <v>1</v>
      </c>
      <c r="I13103">
        <v>12</v>
      </c>
      <c r="J13103">
        <v>0</v>
      </c>
    </row>
    <row r="13104" spans="1:10" x14ac:dyDescent="0.25">
      <c r="A13104">
        <v>0.57800510852841291</v>
      </c>
      <c r="B13104">
        <v>130397025</v>
      </c>
      <c r="C13104">
        <v>38</v>
      </c>
      <c r="D13104">
        <v>219</v>
      </c>
      <c r="E13104">
        <v>1</v>
      </c>
      <c r="F13104">
        <v>1</v>
      </c>
      <c r="G13104">
        <v>1</v>
      </c>
      <c r="H13104">
        <v>1</v>
      </c>
      <c r="I13104">
        <v>1</v>
      </c>
      <c r="J13104">
        <v>0</v>
      </c>
    </row>
    <row r="13105" spans="1:10" x14ac:dyDescent="0.25">
      <c r="A13105">
        <v>0.57802628311604831</v>
      </c>
      <c r="B13105">
        <v>118099977</v>
      </c>
      <c r="C13105">
        <v>114</v>
      </c>
      <c r="D13105">
        <v>752.13</v>
      </c>
      <c r="E13105">
        <v>4</v>
      </c>
      <c r="F13105">
        <v>101</v>
      </c>
      <c r="G13105">
        <v>10</v>
      </c>
      <c r="H13105">
        <v>5</v>
      </c>
      <c r="I13105">
        <v>25.25</v>
      </c>
      <c r="J13105">
        <v>1</v>
      </c>
    </row>
    <row r="13106" spans="1:10" x14ac:dyDescent="0.25">
      <c r="A13106">
        <v>0.57817437891138646</v>
      </c>
      <c r="B13106">
        <v>1669754</v>
      </c>
      <c r="C13106">
        <v>218</v>
      </c>
      <c r="D13106">
        <v>522.15</v>
      </c>
      <c r="E13106">
        <v>4</v>
      </c>
      <c r="F13106">
        <v>20</v>
      </c>
      <c r="G13106">
        <v>13</v>
      </c>
      <c r="H13106">
        <v>8</v>
      </c>
      <c r="I13106">
        <v>5</v>
      </c>
      <c r="J13106">
        <v>0</v>
      </c>
    </row>
    <row r="13107" spans="1:10" x14ac:dyDescent="0.25">
      <c r="A13107">
        <v>0.5782243684971593</v>
      </c>
      <c r="B13107">
        <v>116354621</v>
      </c>
      <c r="C13107">
        <v>333</v>
      </c>
      <c r="D13107">
        <v>194</v>
      </c>
      <c r="E13107">
        <v>1</v>
      </c>
      <c r="F13107">
        <v>3</v>
      </c>
      <c r="G13107">
        <v>3</v>
      </c>
      <c r="H13107">
        <v>1</v>
      </c>
      <c r="I13107">
        <v>3</v>
      </c>
      <c r="J13107">
        <v>0</v>
      </c>
    </row>
    <row r="13108" spans="1:10" x14ac:dyDescent="0.25">
      <c r="A13108">
        <v>0.57825165176470017</v>
      </c>
      <c r="B13108">
        <v>5124697</v>
      </c>
      <c r="C13108">
        <v>249</v>
      </c>
      <c r="D13108">
        <v>150.69999999999999</v>
      </c>
      <c r="E13108">
        <v>1</v>
      </c>
      <c r="F13108">
        <v>4</v>
      </c>
      <c r="G13108">
        <v>3</v>
      </c>
      <c r="H13108">
        <v>2</v>
      </c>
      <c r="I13108">
        <v>4</v>
      </c>
      <c r="J13108">
        <v>0</v>
      </c>
    </row>
    <row r="13109" spans="1:10" x14ac:dyDescent="0.25">
      <c r="A13109">
        <v>0.57825704253675714</v>
      </c>
      <c r="B13109">
        <v>127237917</v>
      </c>
      <c r="C13109">
        <v>103</v>
      </c>
      <c r="D13109">
        <v>199.1</v>
      </c>
      <c r="E13109">
        <v>1</v>
      </c>
      <c r="F13109">
        <v>29</v>
      </c>
      <c r="G13109">
        <v>15</v>
      </c>
      <c r="H13109">
        <v>3</v>
      </c>
      <c r="I13109">
        <v>29</v>
      </c>
      <c r="J13109">
        <v>1</v>
      </c>
    </row>
    <row r="13110" spans="1:10" x14ac:dyDescent="0.25">
      <c r="A13110">
        <v>0.57828613807600171</v>
      </c>
      <c r="B13110">
        <v>7833326</v>
      </c>
      <c r="C13110">
        <v>67</v>
      </c>
      <c r="D13110">
        <v>274.49</v>
      </c>
      <c r="E13110">
        <v>1</v>
      </c>
      <c r="F13110">
        <v>30</v>
      </c>
      <c r="G13110">
        <v>7</v>
      </c>
      <c r="H13110">
        <v>1</v>
      </c>
      <c r="I13110">
        <v>30</v>
      </c>
      <c r="J13110">
        <v>0</v>
      </c>
    </row>
    <row r="13111" spans="1:10" x14ac:dyDescent="0.25">
      <c r="A13111">
        <v>0.57834726199629749</v>
      </c>
      <c r="B13111">
        <v>2806244</v>
      </c>
      <c r="C13111">
        <v>35</v>
      </c>
      <c r="D13111">
        <v>3244.53</v>
      </c>
      <c r="E13111">
        <v>18</v>
      </c>
      <c r="F13111">
        <v>488</v>
      </c>
      <c r="G13111">
        <v>139</v>
      </c>
      <c r="H13111">
        <v>59</v>
      </c>
      <c r="I13111">
        <v>27.11111111</v>
      </c>
      <c r="J13111">
        <v>1</v>
      </c>
    </row>
    <row r="13112" spans="1:10" x14ac:dyDescent="0.25">
      <c r="A13112">
        <v>0.57837715510348831</v>
      </c>
      <c r="B13112">
        <v>36438297</v>
      </c>
      <c r="C13112">
        <v>22</v>
      </c>
      <c r="D13112">
        <v>397.1</v>
      </c>
      <c r="E13112">
        <v>3</v>
      </c>
      <c r="F13112">
        <v>17</v>
      </c>
      <c r="G13112">
        <v>14</v>
      </c>
      <c r="H13112">
        <v>8</v>
      </c>
      <c r="I13112">
        <v>5.6666666670000003</v>
      </c>
      <c r="J13112">
        <v>1</v>
      </c>
    </row>
    <row r="13113" spans="1:10" x14ac:dyDescent="0.25">
      <c r="A13113">
        <v>0.5784277517755736</v>
      </c>
      <c r="B13113">
        <v>1948693</v>
      </c>
      <c r="C13113">
        <v>27</v>
      </c>
      <c r="D13113">
        <v>210</v>
      </c>
      <c r="E13113">
        <v>1</v>
      </c>
      <c r="F13113">
        <v>36</v>
      </c>
      <c r="G13113">
        <v>3</v>
      </c>
      <c r="H13113">
        <v>2</v>
      </c>
      <c r="I13113">
        <v>36</v>
      </c>
      <c r="J13113">
        <v>1</v>
      </c>
    </row>
    <row r="13114" spans="1:10" x14ac:dyDescent="0.25">
      <c r="A13114">
        <v>0.57848676113528608</v>
      </c>
      <c r="B13114">
        <v>9044201</v>
      </c>
      <c r="C13114">
        <v>25</v>
      </c>
      <c r="D13114">
        <v>662.39</v>
      </c>
      <c r="E13114">
        <v>6</v>
      </c>
      <c r="F13114">
        <v>61</v>
      </c>
      <c r="G13114">
        <v>35</v>
      </c>
      <c r="H13114">
        <v>11</v>
      </c>
      <c r="I13114">
        <v>10.16666667</v>
      </c>
      <c r="J13114">
        <v>1</v>
      </c>
    </row>
    <row r="13115" spans="1:10" x14ac:dyDescent="0.25">
      <c r="A13115">
        <v>0.57855385137441073</v>
      </c>
      <c r="B13115">
        <v>117058915</v>
      </c>
      <c r="C13115">
        <v>261</v>
      </c>
      <c r="D13115">
        <v>2599</v>
      </c>
      <c r="E13115">
        <v>1</v>
      </c>
      <c r="F13115">
        <v>1</v>
      </c>
      <c r="G13115">
        <v>1</v>
      </c>
      <c r="H13115">
        <v>1</v>
      </c>
      <c r="I13115">
        <v>1</v>
      </c>
      <c r="J13115">
        <v>0</v>
      </c>
    </row>
    <row r="13116" spans="1:10" x14ac:dyDescent="0.25">
      <c r="A13116">
        <v>0.57865672547262115</v>
      </c>
      <c r="B13116">
        <v>126010516</v>
      </c>
      <c r="C13116">
        <v>117</v>
      </c>
      <c r="D13116">
        <v>192.3</v>
      </c>
      <c r="E13116">
        <v>1</v>
      </c>
      <c r="F13116">
        <v>14</v>
      </c>
      <c r="G13116">
        <v>5</v>
      </c>
      <c r="H13116">
        <v>2</v>
      </c>
      <c r="I13116">
        <v>14</v>
      </c>
      <c r="J13116">
        <v>1</v>
      </c>
    </row>
    <row r="13117" spans="1:10" x14ac:dyDescent="0.25">
      <c r="A13117">
        <v>0.57868344018834017</v>
      </c>
      <c r="B13117">
        <v>124962640</v>
      </c>
      <c r="C13117">
        <v>3</v>
      </c>
      <c r="D13117">
        <v>964.29</v>
      </c>
      <c r="E13117">
        <v>6</v>
      </c>
      <c r="F13117">
        <v>32</v>
      </c>
      <c r="G13117">
        <v>13</v>
      </c>
      <c r="H13117">
        <v>7</v>
      </c>
      <c r="I13117">
        <v>5.3333333329999997</v>
      </c>
      <c r="J13117">
        <v>1</v>
      </c>
    </row>
    <row r="13118" spans="1:10" x14ac:dyDescent="0.25">
      <c r="A13118">
        <v>0.57871247475463361</v>
      </c>
      <c r="B13118">
        <v>130559072</v>
      </c>
      <c r="C13118">
        <v>25</v>
      </c>
      <c r="D13118">
        <v>4899</v>
      </c>
      <c r="E13118">
        <v>1</v>
      </c>
      <c r="F13118">
        <v>1</v>
      </c>
      <c r="G13118">
        <v>1</v>
      </c>
      <c r="H13118">
        <v>1</v>
      </c>
      <c r="I13118">
        <v>1</v>
      </c>
      <c r="J13118">
        <v>0</v>
      </c>
    </row>
    <row r="13119" spans="1:10" x14ac:dyDescent="0.25">
      <c r="A13119">
        <v>0.57876738287464691</v>
      </c>
      <c r="B13119">
        <v>31817550</v>
      </c>
      <c r="C13119">
        <v>14</v>
      </c>
      <c r="D13119">
        <v>14813.05</v>
      </c>
      <c r="E13119">
        <v>19</v>
      </c>
      <c r="F13119">
        <v>668</v>
      </c>
      <c r="G13119">
        <v>155</v>
      </c>
      <c r="H13119">
        <v>58</v>
      </c>
      <c r="I13119">
        <v>35.157894740000003</v>
      </c>
      <c r="J13119">
        <v>1</v>
      </c>
    </row>
    <row r="13120" spans="1:10" x14ac:dyDescent="0.25">
      <c r="A13120">
        <v>0.57880688214178955</v>
      </c>
      <c r="B13120">
        <v>125671888</v>
      </c>
      <c r="C13120">
        <v>123</v>
      </c>
      <c r="D13120">
        <v>113.3</v>
      </c>
      <c r="E13120">
        <v>1</v>
      </c>
      <c r="F13120">
        <v>4</v>
      </c>
      <c r="G13120">
        <v>3</v>
      </c>
      <c r="H13120">
        <v>1</v>
      </c>
      <c r="I13120">
        <v>4</v>
      </c>
      <c r="J13120">
        <v>0</v>
      </c>
    </row>
    <row r="13121" spans="1:10" x14ac:dyDescent="0.25">
      <c r="A13121">
        <v>0.57889126732402463</v>
      </c>
      <c r="B13121">
        <v>9486706</v>
      </c>
      <c r="C13121">
        <v>416</v>
      </c>
      <c r="D13121">
        <v>204.4</v>
      </c>
      <c r="E13121">
        <v>2</v>
      </c>
      <c r="F13121">
        <v>8</v>
      </c>
      <c r="G13121">
        <v>8</v>
      </c>
      <c r="H13121">
        <v>5</v>
      </c>
      <c r="I13121">
        <v>4</v>
      </c>
      <c r="J13121">
        <v>0</v>
      </c>
    </row>
    <row r="13122" spans="1:10" x14ac:dyDescent="0.25">
      <c r="A13122">
        <v>0.57910350463644023</v>
      </c>
      <c r="B13122">
        <v>128240429</v>
      </c>
      <c r="C13122">
        <v>89</v>
      </c>
      <c r="D13122">
        <v>236</v>
      </c>
      <c r="E13122">
        <v>1</v>
      </c>
      <c r="F13122">
        <v>20</v>
      </c>
      <c r="G13122">
        <v>2</v>
      </c>
      <c r="H13122">
        <v>1</v>
      </c>
      <c r="I13122">
        <v>20</v>
      </c>
      <c r="J13122">
        <v>0</v>
      </c>
    </row>
    <row r="13123" spans="1:10" x14ac:dyDescent="0.25">
      <c r="A13123">
        <v>0.57924771525464602</v>
      </c>
      <c r="B13123">
        <v>115426183</v>
      </c>
      <c r="C13123">
        <v>22</v>
      </c>
      <c r="D13123">
        <v>971.03</v>
      </c>
      <c r="E13123">
        <v>4</v>
      </c>
      <c r="F13123">
        <v>29</v>
      </c>
      <c r="G13123">
        <v>18</v>
      </c>
      <c r="H13123">
        <v>8</v>
      </c>
      <c r="I13123">
        <v>7.25</v>
      </c>
      <c r="J13123">
        <v>0</v>
      </c>
    </row>
    <row r="13124" spans="1:10" x14ac:dyDescent="0.25">
      <c r="A13124">
        <v>0.57928300603396132</v>
      </c>
      <c r="B13124">
        <v>116824111</v>
      </c>
      <c r="C13124">
        <v>71</v>
      </c>
      <c r="D13124">
        <v>155</v>
      </c>
      <c r="E13124">
        <v>3</v>
      </c>
      <c r="F13124">
        <v>4</v>
      </c>
      <c r="G13124">
        <v>3</v>
      </c>
      <c r="H13124">
        <v>3</v>
      </c>
      <c r="I13124">
        <v>1.3333333329999999</v>
      </c>
      <c r="J13124">
        <v>0</v>
      </c>
    </row>
    <row r="13125" spans="1:10" x14ac:dyDescent="0.25">
      <c r="A13125">
        <v>0.57928746929909281</v>
      </c>
      <c r="B13125">
        <v>130435420</v>
      </c>
      <c r="C13125">
        <v>37</v>
      </c>
      <c r="D13125">
        <v>229</v>
      </c>
      <c r="E13125">
        <v>1</v>
      </c>
      <c r="F13125">
        <v>1</v>
      </c>
      <c r="G13125">
        <v>1</v>
      </c>
      <c r="H13125">
        <v>1</v>
      </c>
      <c r="I13125">
        <v>1</v>
      </c>
      <c r="J13125">
        <v>0</v>
      </c>
    </row>
    <row r="13126" spans="1:10" x14ac:dyDescent="0.25">
      <c r="A13126">
        <v>0.57928976064572635</v>
      </c>
      <c r="B13126">
        <v>92842021</v>
      </c>
      <c r="C13126">
        <v>31</v>
      </c>
      <c r="D13126">
        <v>1043</v>
      </c>
      <c r="E13126">
        <v>1</v>
      </c>
      <c r="F13126">
        <v>8</v>
      </c>
      <c r="G13126">
        <v>2</v>
      </c>
      <c r="H13126">
        <v>1</v>
      </c>
      <c r="I13126">
        <v>8</v>
      </c>
      <c r="J13126">
        <v>0</v>
      </c>
    </row>
    <row r="13127" spans="1:10" x14ac:dyDescent="0.25">
      <c r="A13127">
        <v>0.57929442628011329</v>
      </c>
      <c r="B13127">
        <v>118131383</v>
      </c>
      <c r="C13127">
        <v>273</v>
      </c>
      <c r="D13127">
        <v>70.900000000000006</v>
      </c>
      <c r="E13127">
        <v>1</v>
      </c>
      <c r="F13127">
        <v>3</v>
      </c>
      <c r="G13127">
        <v>3</v>
      </c>
      <c r="H13127">
        <v>3</v>
      </c>
      <c r="I13127">
        <v>3</v>
      </c>
      <c r="J13127">
        <v>0</v>
      </c>
    </row>
    <row r="13128" spans="1:10" x14ac:dyDescent="0.25">
      <c r="A13128">
        <v>0.57932622161787062</v>
      </c>
      <c r="B13128">
        <v>118652845</v>
      </c>
      <c r="C13128">
        <v>244</v>
      </c>
      <c r="D13128">
        <v>205.96</v>
      </c>
      <c r="E13128">
        <v>2</v>
      </c>
      <c r="F13128">
        <v>33</v>
      </c>
      <c r="G13128">
        <v>18</v>
      </c>
      <c r="H13128">
        <v>5</v>
      </c>
      <c r="I13128">
        <v>16.5</v>
      </c>
      <c r="J13128">
        <v>0</v>
      </c>
    </row>
    <row r="13129" spans="1:10" x14ac:dyDescent="0.25">
      <c r="A13129">
        <v>0.57933703778217827</v>
      </c>
      <c r="B13129">
        <v>126325184</v>
      </c>
      <c r="C13129">
        <v>10</v>
      </c>
      <c r="D13129">
        <v>1001</v>
      </c>
      <c r="E13129">
        <v>5</v>
      </c>
      <c r="F13129">
        <v>68</v>
      </c>
      <c r="G13129">
        <v>53</v>
      </c>
      <c r="H13129">
        <v>21</v>
      </c>
      <c r="I13129">
        <v>13.6</v>
      </c>
      <c r="J13129">
        <v>1</v>
      </c>
    </row>
    <row r="13130" spans="1:10" x14ac:dyDescent="0.25">
      <c r="A13130">
        <v>0.57939002635110792</v>
      </c>
      <c r="B13130">
        <v>88013631</v>
      </c>
      <c r="C13130">
        <v>68</v>
      </c>
      <c r="D13130">
        <v>764.61</v>
      </c>
      <c r="E13130">
        <v>6</v>
      </c>
      <c r="F13130">
        <v>34</v>
      </c>
      <c r="G13130">
        <v>28</v>
      </c>
      <c r="H13130">
        <v>12</v>
      </c>
      <c r="I13130">
        <v>5.6666666670000003</v>
      </c>
      <c r="J13130">
        <v>0</v>
      </c>
    </row>
    <row r="13131" spans="1:10" x14ac:dyDescent="0.25">
      <c r="A13131">
        <v>0.57939395543344629</v>
      </c>
      <c r="B13131">
        <v>125739667</v>
      </c>
      <c r="C13131">
        <v>11</v>
      </c>
      <c r="D13131">
        <v>542.79999999999995</v>
      </c>
      <c r="E13131">
        <v>5</v>
      </c>
      <c r="F13131">
        <v>41</v>
      </c>
      <c r="G13131">
        <v>34</v>
      </c>
      <c r="H13131">
        <v>13</v>
      </c>
      <c r="I13131">
        <v>8.1999999999999993</v>
      </c>
      <c r="J13131">
        <v>1</v>
      </c>
    </row>
    <row r="13132" spans="1:10" x14ac:dyDescent="0.25">
      <c r="A13132">
        <v>0.57941168936055565</v>
      </c>
      <c r="B13132">
        <v>7380370</v>
      </c>
      <c r="C13132">
        <v>53</v>
      </c>
      <c r="D13132">
        <v>356.7</v>
      </c>
      <c r="E13132">
        <v>2</v>
      </c>
      <c r="F13132">
        <v>20</v>
      </c>
      <c r="G13132">
        <v>18</v>
      </c>
      <c r="H13132">
        <v>6</v>
      </c>
      <c r="I13132">
        <v>10</v>
      </c>
      <c r="J13132">
        <v>1</v>
      </c>
    </row>
    <row r="13133" spans="1:10" x14ac:dyDescent="0.25">
      <c r="A13133">
        <v>0.57946517653476193</v>
      </c>
      <c r="B13133">
        <v>129758842</v>
      </c>
      <c r="C13133">
        <v>8</v>
      </c>
      <c r="D13133">
        <v>837.09</v>
      </c>
      <c r="E13133">
        <v>4</v>
      </c>
      <c r="F13133">
        <v>24</v>
      </c>
      <c r="G13133">
        <v>20</v>
      </c>
      <c r="H13133">
        <v>5</v>
      </c>
      <c r="I13133">
        <v>6</v>
      </c>
      <c r="J13133">
        <v>1</v>
      </c>
    </row>
    <row r="13134" spans="1:10" x14ac:dyDescent="0.25">
      <c r="A13134">
        <v>0.5796420842771145</v>
      </c>
      <c r="B13134">
        <v>129960218</v>
      </c>
      <c r="C13134">
        <v>33</v>
      </c>
      <c r="D13134">
        <v>539.84</v>
      </c>
      <c r="E13134">
        <v>2</v>
      </c>
      <c r="F13134">
        <v>27</v>
      </c>
      <c r="G13134">
        <v>4</v>
      </c>
      <c r="H13134">
        <v>2</v>
      </c>
      <c r="I13134">
        <v>13.5</v>
      </c>
      <c r="J13134">
        <v>0</v>
      </c>
    </row>
    <row r="13135" spans="1:10" x14ac:dyDescent="0.25">
      <c r="A13135">
        <v>0.57971329064544008</v>
      </c>
      <c r="B13135">
        <v>128121105</v>
      </c>
      <c r="C13135">
        <v>21</v>
      </c>
      <c r="D13135">
        <v>486.3</v>
      </c>
      <c r="E13135">
        <v>4</v>
      </c>
      <c r="F13135">
        <v>33</v>
      </c>
      <c r="G13135">
        <v>25</v>
      </c>
      <c r="H13135">
        <v>12</v>
      </c>
      <c r="I13135">
        <v>8.25</v>
      </c>
      <c r="J13135">
        <v>1</v>
      </c>
    </row>
    <row r="13136" spans="1:10" x14ac:dyDescent="0.25">
      <c r="A13136">
        <v>0.57971949105408715</v>
      </c>
      <c r="B13136">
        <v>7321044</v>
      </c>
      <c r="C13136">
        <v>42</v>
      </c>
      <c r="D13136">
        <v>150.99</v>
      </c>
      <c r="E13136">
        <v>1</v>
      </c>
      <c r="F13136">
        <v>3</v>
      </c>
      <c r="G13136">
        <v>3</v>
      </c>
      <c r="H13136">
        <v>1</v>
      </c>
      <c r="I13136">
        <v>3</v>
      </c>
      <c r="J13136">
        <v>0</v>
      </c>
    </row>
    <row r="13137" spans="1:10" x14ac:dyDescent="0.25">
      <c r="A13137">
        <v>0.57980053337416815</v>
      </c>
      <c r="B13137">
        <v>92735111</v>
      </c>
      <c r="C13137">
        <v>330</v>
      </c>
      <c r="D13137">
        <v>650.32000000000005</v>
      </c>
      <c r="E13137">
        <v>6</v>
      </c>
      <c r="F13137">
        <v>51</v>
      </c>
      <c r="G13137">
        <v>15</v>
      </c>
      <c r="H13137">
        <v>9</v>
      </c>
      <c r="I13137">
        <v>8.5</v>
      </c>
      <c r="J13137">
        <v>0</v>
      </c>
    </row>
    <row r="13138" spans="1:10" x14ac:dyDescent="0.25">
      <c r="A13138">
        <v>0.57983848359183709</v>
      </c>
      <c r="B13138">
        <v>116156480</v>
      </c>
      <c r="C13138">
        <v>39</v>
      </c>
      <c r="D13138">
        <v>1341.39</v>
      </c>
      <c r="E13138">
        <v>9</v>
      </c>
      <c r="F13138">
        <v>111</v>
      </c>
      <c r="G13138">
        <v>84</v>
      </c>
      <c r="H13138">
        <v>29</v>
      </c>
      <c r="I13138">
        <v>12.33333333</v>
      </c>
      <c r="J13138">
        <v>1</v>
      </c>
    </row>
    <row r="13139" spans="1:10" x14ac:dyDescent="0.25">
      <c r="A13139">
        <v>0.5798589325060719</v>
      </c>
      <c r="B13139">
        <v>124744673</v>
      </c>
      <c r="C13139">
        <v>112</v>
      </c>
      <c r="D13139">
        <v>433</v>
      </c>
      <c r="E13139">
        <v>2</v>
      </c>
      <c r="F13139">
        <v>3</v>
      </c>
      <c r="G13139">
        <v>2</v>
      </c>
      <c r="H13139">
        <v>2</v>
      </c>
      <c r="I13139">
        <v>1.5</v>
      </c>
      <c r="J13139">
        <v>0</v>
      </c>
    </row>
    <row r="13140" spans="1:10" x14ac:dyDescent="0.25">
      <c r="A13140">
        <v>0.57986215545609898</v>
      </c>
      <c r="B13140">
        <v>14653241</v>
      </c>
      <c r="C13140">
        <v>33</v>
      </c>
      <c r="D13140">
        <v>1216.29</v>
      </c>
      <c r="E13140">
        <v>10</v>
      </c>
      <c r="F13140">
        <v>199</v>
      </c>
      <c r="G13140">
        <v>76</v>
      </c>
      <c r="H13140">
        <v>34</v>
      </c>
      <c r="I13140">
        <v>19.899999999999999</v>
      </c>
      <c r="J13140">
        <v>1</v>
      </c>
    </row>
    <row r="13141" spans="1:10" x14ac:dyDescent="0.25">
      <c r="A13141">
        <v>0.57995300782433956</v>
      </c>
      <c r="B13141">
        <v>117728646</v>
      </c>
      <c r="C13141">
        <v>286</v>
      </c>
      <c r="D13141">
        <v>126</v>
      </c>
      <c r="E13141">
        <v>1</v>
      </c>
      <c r="F13141">
        <v>12</v>
      </c>
      <c r="G13141">
        <v>12</v>
      </c>
      <c r="H13141">
        <v>3</v>
      </c>
      <c r="I13141">
        <v>12</v>
      </c>
      <c r="J13141">
        <v>0</v>
      </c>
    </row>
    <row r="13142" spans="1:10" x14ac:dyDescent="0.25">
      <c r="A13142">
        <v>0.57996315672888066</v>
      </c>
      <c r="B13142">
        <v>1835634</v>
      </c>
      <c r="C13142">
        <v>149</v>
      </c>
      <c r="D13142">
        <v>109</v>
      </c>
      <c r="E13142">
        <v>1</v>
      </c>
      <c r="F13142">
        <v>2</v>
      </c>
      <c r="G13142">
        <v>2</v>
      </c>
      <c r="H13142">
        <v>1</v>
      </c>
      <c r="I13142">
        <v>2</v>
      </c>
      <c r="J13142">
        <v>0</v>
      </c>
    </row>
    <row r="13143" spans="1:10" x14ac:dyDescent="0.25">
      <c r="A13143">
        <v>0.57998537787572035</v>
      </c>
      <c r="B13143">
        <v>50397090</v>
      </c>
      <c r="C13143">
        <v>302</v>
      </c>
      <c r="D13143">
        <v>139.59</v>
      </c>
      <c r="E13143">
        <v>1</v>
      </c>
      <c r="F13143">
        <v>13</v>
      </c>
      <c r="G13143">
        <v>10</v>
      </c>
      <c r="H13143">
        <v>4</v>
      </c>
      <c r="I13143">
        <v>13</v>
      </c>
      <c r="J13143">
        <v>0</v>
      </c>
    </row>
    <row r="13144" spans="1:10" x14ac:dyDescent="0.25">
      <c r="A13144">
        <v>0.57999407966631422</v>
      </c>
      <c r="B13144">
        <v>91360919</v>
      </c>
      <c r="C13144">
        <v>317</v>
      </c>
      <c r="D13144">
        <v>3290.7</v>
      </c>
      <c r="E13144">
        <v>2</v>
      </c>
      <c r="F13144">
        <v>11</v>
      </c>
      <c r="G13144">
        <v>9</v>
      </c>
      <c r="H13144">
        <v>3</v>
      </c>
      <c r="I13144">
        <v>5.5</v>
      </c>
      <c r="J13144">
        <v>0</v>
      </c>
    </row>
    <row r="13145" spans="1:10" x14ac:dyDescent="0.25">
      <c r="A13145">
        <v>0.57999431343095931</v>
      </c>
      <c r="B13145">
        <v>126700282</v>
      </c>
      <c r="C13145">
        <v>110</v>
      </c>
      <c r="D13145">
        <v>15.9</v>
      </c>
      <c r="E13145">
        <v>1</v>
      </c>
      <c r="F13145">
        <v>2</v>
      </c>
      <c r="G13145">
        <v>2</v>
      </c>
      <c r="H13145">
        <v>1</v>
      </c>
      <c r="I13145">
        <v>2</v>
      </c>
      <c r="J13145">
        <v>0</v>
      </c>
    </row>
    <row r="13146" spans="1:10" x14ac:dyDescent="0.25">
      <c r="A13146">
        <v>0.58013424842033956</v>
      </c>
      <c r="B13146">
        <v>126012586</v>
      </c>
      <c r="C13146">
        <v>34</v>
      </c>
      <c r="D13146">
        <v>376.3</v>
      </c>
      <c r="E13146">
        <v>3</v>
      </c>
      <c r="F13146">
        <v>16</v>
      </c>
      <c r="G13146">
        <v>9</v>
      </c>
      <c r="H13146">
        <v>5</v>
      </c>
      <c r="I13146">
        <v>5.3333333329999997</v>
      </c>
      <c r="J13146">
        <v>1</v>
      </c>
    </row>
    <row r="13147" spans="1:10" x14ac:dyDescent="0.25">
      <c r="A13147">
        <v>0.58022420022683996</v>
      </c>
      <c r="B13147">
        <v>7248309</v>
      </c>
      <c r="C13147">
        <v>250</v>
      </c>
      <c r="D13147">
        <v>268</v>
      </c>
      <c r="E13147">
        <v>1</v>
      </c>
      <c r="F13147">
        <v>1</v>
      </c>
      <c r="G13147">
        <v>1</v>
      </c>
      <c r="H13147">
        <v>1</v>
      </c>
      <c r="I13147">
        <v>1</v>
      </c>
      <c r="J13147">
        <v>0</v>
      </c>
    </row>
    <row r="13148" spans="1:10" x14ac:dyDescent="0.25">
      <c r="A13148">
        <v>0.58028863074906345</v>
      </c>
      <c r="B13148">
        <v>85372291</v>
      </c>
      <c r="C13148">
        <v>18</v>
      </c>
      <c r="D13148">
        <v>331.6</v>
      </c>
      <c r="E13148">
        <v>2</v>
      </c>
      <c r="F13148">
        <v>11</v>
      </c>
      <c r="G13148">
        <v>11</v>
      </c>
      <c r="H13148">
        <v>7</v>
      </c>
      <c r="I13148">
        <v>5.5</v>
      </c>
      <c r="J13148">
        <v>1</v>
      </c>
    </row>
    <row r="13149" spans="1:10" x14ac:dyDescent="0.25">
      <c r="A13149">
        <v>0.58029635098044452</v>
      </c>
      <c r="B13149">
        <v>114986353</v>
      </c>
      <c r="C13149">
        <v>16</v>
      </c>
      <c r="D13149">
        <v>4626.01</v>
      </c>
      <c r="E13149">
        <v>29</v>
      </c>
      <c r="F13149">
        <v>466</v>
      </c>
      <c r="G13149">
        <v>259</v>
      </c>
      <c r="H13149">
        <v>75</v>
      </c>
      <c r="I13149">
        <v>16.068965519999999</v>
      </c>
      <c r="J13149">
        <v>1</v>
      </c>
    </row>
    <row r="13150" spans="1:10" x14ac:dyDescent="0.25">
      <c r="A13150">
        <v>0.58034860123090182</v>
      </c>
      <c r="B13150">
        <v>124544143</v>
      </c>
      <c r="C13150">
        <v>141</v>
      </c>
      <c r="D13150">
        <v>85.4</v>
      </c>
      <c r="E13150">
        <v>1</v>
      </c>
      <c r="F13150">
        <v>6</v>
      </c>
      <c r="G13150">
        <v>6</v>
      </c>
      <c r="H13150">
        <v>3</v>
      </c>
      <c r="I13150">
        <v>6</v>
      </c>
      <c r="J13150">
        <v>1</v>
      </c>
    </row>
    <row r="13151" spans="1:10" x14ac:dyDescent="0.25">
      <c r="A13151">
        <v>0.58036162800542368</v>
      </c>
      <c r="B13151">
        <v>7852579</v>
      </c>
      <c r="C13151">
        <v>236</v>
      </c>
      <c r="D13151">
        <v>1894.92</v>
      </c>
      <c r="E13151">
        <v>5</v>
      </c>
      <c r="F13151">
        <v>204</v>
      </c>
      <c r="G13151">
        <v>63</v>
      </c>
      <c r="H13151">
        <v>10</v>
      </c>
      <c r="I13151">
        <v>40.799999999999997</v>
      </c>
      <c r="J13151">
        <v>0</v>
      </c>
    </row>
    <row r="13152" spans="1:10" x14ac:dyDescent="0.25">
      <c r="A13152">
        <v>0.58043723059749097</v>
      </c>
      <c r="B13152">
        <v>116581394</v>
      </c>
      <c r="C13152">
        <v>263</v>
      </c>
      <c r="D13152">
        <v>565.07000000000005</v>
      </c>
      <c r="E13152">
        <v>3</v>
      </c>
      <c r="F13152">
        <v>68</v>
      </c>
      <c r="G13152">
        <v>14</v>
      </c>
      <c r="H13152">
        <v>7</v>
      </c>
      <c r="I13152">
        <v>22.666666670000001</v>
      </c>
      <c r="J13152">
        <v>0</v>
      </c>
    </row>
    <row r="13153" spans="1:10" x14ac:dyDescent="0.25">
      <c r="A13153">
        <v>0.58043835857260062</v>
      </c>
      <c r="B13153">
        <v>131958983</v>
      </c>
      <c r="C13153">
        <v>10</v>
      </c>
      <c r="D13153">
        <v>209.4</v>
      </c>
      <c r="E13153">
        <v>1</v>
      </c>
      <c r="F13153">
        <v>23</v>
      </c>
      <c r="G13153">
        <v>16</v>
      </c>
      <c r="H13153">
        <v>4</v>
      </c>
      <c r="I13153">
        <v>23</v>
      </c>
      <c r="J13153">
        <v>1</v>
      </c>
    </row>
    <row r="13154" spans="1:10" x14ac:dyDescent="0.25">
      <c r="A13154">
        <v>0.58044660014697014</v>
      </c>
      <c r="B13154">
        <v>115161023</v>
      </c>
      <c r="C13154">
        <v>151</v>
      </c>
      <c r="D13154">
        <v>172.4</v>
      </c>
      <c r="E13154">
        <v>2</v>
      </c>
      <c r="F13154">
        <v>35</v>
      </c>
      <c r="G13154">
        <v>5</v>
      </c>
      <c r="H13154">
        <v>4</v>
      </c>
      <c r="I13154">
        <v>17.5</v>
      </c>
      <c r="J13154">
        <v>0</v>
      </c>
    </row>
    <row r="13155" spans="1:10" x14ac:dyDescent="0.25">
      <c r="A13155">
        <v>0.58045176336186011</v>
      </c>
      <c r="B13155">
        <v>126856231</v>
      </c>
      <c r="C13155">
        <v>109</v>
      </c>
      <c r="D13155">
        <v>102.9</v>
      </c>
      <c r="E13155">
        <v>1</v>
      </c>
      <c r="F13155">
        <v>4</v>
      </c>
      <c r="G13155">
        <v>4</v>
      </c>
      <c r="H13155">
        <v>3</v>
      </c>
      <c r="I13155">
        <v>4</v>
      </c>
      <c r="J13155">
        <v>1</v>
      </c>
    </row>
    <row r="13156" spans="1:10" x14ac:dyDescent="0.25">
      <c r="A13156">
        <v>0.58047884004331152</v>
      </c>
      <c r="B13156">
        <v>88075525</v>
      </c>
      <c r="C13156">
        <v>375</v>
      </c>
      <c r="D13156">
        <v>1112</v>
      </c>
      <c r="E13156">
        <v>3</v>
      </c>
      <c r="F13156">
        <v>7</v>
      </c>
      <c r="G13156">
        <v>4</v>
      </c>
      <c r="H13156">
        <v>3</v>
      </c>
      <c r="I13156">
        <v>2.3333333330000001</v>
      </c>
      <c r="J13156">
        <v>0</v>
      </c>
    </row>
    <row r="13157" spans="1:10" x14ac:dyDescent="0.25">
      <c r="A13157">
        <v>0.58048929941231431</v>
      </c>
      <c r="B13157">
        <v>116493499</v>
      </c>
      <c r="C13157">
        <v>317</v>
      </c>
      <c r="D13157">
        <v>95.71</v>
      </c>
      <c r="E13157">
        <v>1</v>
      </c>
      <c r="F13157">
        <v>8</v>
      </c>
      <c r="G13157">
        <v>3</v>
      </c>
      <c r="H13157">
        <v>2</v>
      </c>
      <c r="I13157">
        <v>8</v>
      </c>
      <c r="J13157">
        <v>0</v>
      </c>
    </row>
    <row r="13158" spans="1:10" x14ac:dyDescent="0.25">
      <c r="A13158">
        <v>0.58049656241330971</v>
      </c>
      <c r="B13158">
        <v>126587638</v>
      </c>
      <c r="C13158">
        <v>17</v>
      </c>
      <c r="D13158">
        <v>100.75</v>
      </c>
      <c r="E13158">
        <v>1</v>
      </c>
      <c r="F13158">
        <v>20</v>
      </c>
      <c r="G13158">
        <v>7</v>
      </c>
      <c r="H13158">
        <v>3</v>
      </c>
      <c r="I13158">
        <v>20</v>
      </c>
      <c r="J13158">
        <v>1</v>
      </c>
    </row>
    <row r="13159" spans="1:10" x14ac:dyDescent="0.25">
      <c r="A13159">
        <v>0.58053167344091017</v>
      </c>
      <c r="B13159">
        <v>6532582</v>
      </c>
      <c r="C13159">
        <v>402</v>
      </c>
      <c r="D13159">
        <v>104.5</v>
      </c>
      <c r="E13159">
        <v>1</v>
      </c>
      <c r="F13159">
        <v>10</v>
      </c>
      <c r="G13159">
        <v>8</v>
      </c>
      <c r="H13159">
        <v>5</v>
      </c>
      <c r="I13159">
        <v>10</v>
      </c>
      <c r="J13159">
        <v>0</v>
      </c>
    </row>
    <row r="13160" spans="1:10" x14ac:dyDescent="0.25">
      <c r="A13160">
        <v>0.5805392492454492</v>
      </c>
      <c r="B13160">
        <v>129145251</v>
      </c>
      <c r="C13160">
        <v>70</v>
      </c>
      <c r="D13160">
        <v>179</v>
      </c>
      <c r="E13160">
        <v>1</v>
      </c>
      <c r="F13160">
        <v>1</v>
      </c>
      <c r="G13160">
        <v>1</v>
      </c>
      <c r="H13160">
        <v>1</v>
      </c>
      <c r="I13160">
        <v>1</v>
      </c>
      <c r="J13160">
        <v>0</v>
      </c>
    </row>
    <row r="13161" spans="1:10" x14ac:dyDescent="0.25">
      <c r="A13161">
        <v>0.58060044660803878</v>
      </c>
      <c r="B13161">
        <v>1601734</v>
      </c>
      <c r="C13161">
        <v>97</v>
      </c>
      <c r="D13161">
        <v>93.4</v>
      </c>
      <c r="E13161">
        <v>1</v>
      </c>
      <c r="F13161">
        <v>11</v>
      </c>
      <c r="G13161">
        <v>2</v>
      </c>
      <c r="H13161">
        <v>1</v>
      </c>
      <c r="I13161">
        <v>11</v>
      </c>
      <c r="J13161">
        <v>0</v>
      </c>
    </row>
    <row r="13162" spans="1:10" x14ac:dyDescent="0.25">
      <c r="A13162">
        <v>0.58062408025064749</v>
      </c>
      <c r="B13162">
        <v>73932310</v>
      </c>
      <c r="C13162">
        <v>65</v>
      </c>
      <c r="D13162">
        <v>234.6</v>
      </c>
      <c r="E13162">
        <v>3</v>
      </c>
      <c r="F13162">
        <v>21</v>
      </c>
      <c r="G13162">
        <v>10</v>
      </c>
      <c r="H13162">
        <v>6</v>
      </c>
      <c r="I13162">
        <v>7</v>
      </c>
      <c r="J13162">
        <v>0</v>
      </c>
    </row>
    <row r="13163" spans="1:10" x14ac:dyDescent="0.25">
      <c r="A13163">
        <v>0.58063465314967666</v>
      </c>
      <c r="B13163">
        <v>9410728</v>
      </c>
      <c r="C13163">
        <v>6</v>
      </c>
      <c r="D13163">
        <v>1143.22</v>
      </c>
      <c r="E13163">
        <v>7</v>
      </c>
      <c r="F13163">
        <v>60</v>
      </c>
      <c r="G13163">
        <v>44</v>
      </c>
      <c r="H13163">
        <v>18</v>
      </c>
      <c r="I13163">
        <v>8.5714285710000002</v>
      </c>
      <c r="J13163">
        <v>1</v>
      </c>
    </row>
    <row r="13164" spans="1:10" x14ac:dyDescent="0.25">
      <c r="A13164">
        <v>0.58063529027443095</v>
      </c>
      <c r="B13164">
        <v>128641006</v>
      </c>
      <c r="C13164">
        <v>36</v>
      </c>
      <c r="D13164">
        <v>300.8</v>
      </c>
      <c r="E13164">
        <v>2</v>
      </c>
      <c r="F13164">
        <v>42</v>
      </c>
      <c r="G13164">
        <v>6</v>
      </c>
      <c r="H13164">
        <v>3</v>
      </c>
      <c r="I13164">
        <v>21</v>
      </c>
      <c r="J13164">
        <v>1</v>
      </c>
    </row>
    <row r="13165" spans="1:10" x14ac:dyDescent="0.25">
      <c r="A13165">
        <v>0.58084502140756067</v>
      </c>
      <c r="B13165">
        <v>88030434</v>
      </c>
      <c r="C13165">
        <v>440</v>
      </c>
      <c r="D13165">
        <v>85.5</v>
      </c>
      <c r="E13165">
        <v>1</v>
      </c>
      <c r="F13165">
        <v>13</v>
      </c>
      <c r="G13165">
        <v>3</v>
      </c>
      <c r="H13165">
        <v>2</v>
      </c>
      <c r="I13165">
        <v>13</v>
      </c>
      <c r="J13165">
        <v>0</v>
      </c>
    </row>
    <row r="13166" spans="1:10" x14ac:dyDescent="0.25">
      <c r="A13166">
        <v>0.58092619300659987</v>
      </c>
      <c r="B13166">
        <v>126827870</v>
      </c>
      <c r="C13166">
        <v>80</v>
      </c>
      <c r="D13166">
        <v>77.900000000000006</v>
      </c>
      <c r="E13166">
        <v>1</v>
      </c>
      <c r="F13166">
        <v>2</v>
      </c>
      <c r="G13166">
        <v>2</v>
      </c>
      <c r="H13166">
        <v>2</v>
      </c>
      <c r="I13166">
        <v>2</v>
      </c>
      <c r="J13166">
        <v>1</v>
      </c>
    </row>
    <row r="13167" spans="1:10" x14ac:dyDescent="0.25">
      <c r="A13167">
        <v>0.58104523797239782</v>
      </c>
      <c r="B13167">
        <v>7271858</v>
      </c>
      <c r="C13167">
        <v>68</v>
      </c>
      <c r="D13167">
        <v>1408</v>
      </c>
      <c r="E13167">
        <v>1</v>
      </c>
      <c r="F13167">
        <v>1</v>
      </c>
      <c r="G13167">
        <v>1</v>
      </c>
      <c r="H13167">
        <v>1</v>
      </c>
      <c r="I13167">
        <v>1</v>
      </c>
      <c r="J13167">
        <v>0</v>
      </c>
    </row>
    <row r="13168" spans="1:10" x14ac:dyDescent="0.25">
      <c r="A13168">
        <v>0.58104888529469223</v>
      </c>
      <c r="B13168">
        <v>5954424</v>
      </c>
      <c r="C13168">
        <v>443</v>
      </c>
      <c r="D13168">
        <v>105.99</v>
      </c>
      <c r="E13168">
        <v>1</v>
      </c>
      <c r="F13168">
        <v>17</v>
      </c>
      <c r="G13168">
        <v>7</v>
      </c>
      <c r="H13168">
        <v>4</v>
      </c>
      <c r="I13168">
        <v>17</v>
      </c>
      <c r="J13168">
        <v>0</v>
      </c>
    </row>
    <row r="13169" spans="1:10" x14ac:dyDescent="0.25">
      <c r="A13169">
        <v>0.58111242967365562</v>
      </c>
      <c r="B13169">
        <v>131179761</v>
      </c>
      <c r="C13169">
        <v>22</v>
      </c>
      <c r="D13169">
        <v>468.94</v>
      </c>
      <c r="E13169">
        <v>1</v>
      </c>
      <c r="F13169">
        <v>13</v>
      </c>
      <c r="G13169">
        <v>13</v>
      </c>
      <c r="H13169">
        <v>1</v>
      </c>
      <c r="I13169">
        <v>13</v>
      </c>
      <c r="J13169">
        <v>0</v>
      </c>
    </row>
    <row r="13170" spans="1:10" x14ac:dyDescent="0.25">
      <c r="A13170">
        <v>0.58113768373663088</v>
      </c>
      <c r="B13170">
        <v>5739815</v>
      </c>
      <c r="C13170">
        <v>68</v>
      </c>
      <c r="D13170">
        <v>517.51</v>
      </c>
      <c r="E13170">
        <v>5</v>
      </c>
      <c r="F13170">
        <v>84</v>
      </c>
      <c r="G13170">
        <v>54</v>
      </c>
      <c r="H13170">
        <v>9</v>
      </c>
      <c r="I13170">
        <v>16.8</v>
      </c>
      <c r="J13170">
        <v>1</v>
      </c>
    </row>
    <row r="13171" spans="1:10" x14ac:dyDescent="0.25">
      <c r="A13171">
        <v>0.5811575714490067</v>
      </c>
      <c r="B13171">
        <v>837789</v>
      </c>
      <c r="C13171">
        <v>25</v>
      </c>
      <c r="D13171">
        <v>320.19</v>
      </c>
      <c r="E13171">
        <v>3</v>
      </c>
      <c r="F13171">
        <v>35</v>
      </c>
      <c r="G13171">
        <v>15</v>
      </c>
      <c r="H13171">
        <v>5</v>
      </c>
      <c r="I13171">
        <v>11.66666667</v>
      </c>
      <c r="J13171">
        <v>1</v>
      </c>
    </row>
    <row r="13172" spans="1:10" x14ac:dyDescent="0.25">
      <c r="A13172">
        <v>0.58119145610979106</v>
      </c>
      <c r="B13172">
        <v>132111392</v>
      </c>
      <c r="C13172">
        <v>7</v>
      </c>
      <c r="D13172">
        <v>77.2</v>
      </c>
      <c r="E13172">
        <v>1</v>
      </c>
      <c r="F13172">
        <v>6</v>
      </c>
      <c r="G13172">
        <v>2</v>
      </c>
      <c r="H13172">
        <v>1</v>
      </c>
      <c r="I13172">
        <v>6</v>
      </c>
      <c r="J13172">
        <v>0</v>
      </c>
    </row>
    <row r="13173" spans="1:10" x14ac:dyDescent="0.25">
      <c r="A13173">
        <v>0.58119341346551145</v>
      </c>
      <c r="B13173">
        <v>5660385</v>
      </c>
      <c r="C13173">
        <v>159</v>
      </c>
      <c r="D13173">
        <v>3683.43</v>
      </c>
      <c r="E13173">
        <v>7</v>
      </c>
      <c r="F13173">
        <v>70</v>
      </c>
      <c r="G13173">
        <v>53</v>
      </c>
      <c r="H13173">
        <v>19</v>
      </c>
      <c r="I13173">
        <v>10</v>
      </c>
      <c r="J13173">
        <v>1</v>
      </c>
    </row>
    <row r="13174" spans="1:10" x14ac:dyDescent="0.25">
      <c r="A13174">
        <v>0.58123802896405496</v>
      </c>
      <c r="B13174">
        <v>125828675</v>
      </c>
      <c r="C13174">
        <v>117</v>
      </c>
      <c r="D13174">
        <v>178.8</v>
      </c>
      <c r="E13174">
        <v>2</v>
      </c>
      <c r="F13174">
        <v>14</v>
      </c>
      <c r="G13174">
        <v>13</v>
      </c>
      <c r="H13174">
        <v>6</v>
      </c>
      <c r="I13174">
        <v>7</v>
      </c>
      <c r="J13174">
        <v>1</v>
      </c>
    </row>
    <row r="13175" spans="1:10" x14ac:dyDescent="0.25">
      <c r="A13175">
        <v>0.58127277910743524</v>
      </c>
      <c r="B13175">
        <v>1855717</v>
      </c>
      <c r="C13175">
        <v>29</v>
      </c>
      <c r="D13175">
        <v>2786</v>
      </c>
      <c r="E13175">
        <v>4</v>
      </c>
      <c r="F13175">
        <v>19</v>
      </c>
      <c r="G13175">
        <v>13</v>
      </c>
      <c r="H13175">
        <v>5</v>
      </c>
      <c r="I13175">
        <v>4.75</v>
      </c>
      <c r="J13175">
        <v>1</v>
      </c>
    </row>
    <row r="13176" spans="1:10" x14ac:dyDescent="0.25">
      <c r="A13176">
        <v>0.58131544240208188</v>
      </c>
      <c r="B13176">
        <v>84775427</v>
      </c>
      <c r="C13176">
        <v>10</v>
      </c>
      <c r="D13176">
        <v>3572.22</v>
      </c>
      <c r="E13176">
        <v>19</v>
      </c>
      <c r="F13176">
        <v>132</v>
      </c>
      <c r="G13176">
        <v>100</v>
      </c>
      <c r="H13176">
        <v>45</v>
      </c>
      <c r="I13176">
        <v>6.9473684210000002</v>
      </c>
      <c r="J13176">
        <v>1</v>
      </c>
    </row>
    <row r="13177" spans="1:10" x14ac:dyDescent="0.25">
      <c r="A13177">
        <v>0.58134347577907841</v>
      </c>
      <c r="B13177">
        <v>128516303</v>
      </c>
      <c r="C13177">
        <v>83</v>
      </c>
      <c r="D13177">
        <v>178.5</v>
      </c>
      <c r="E13177">
        <v>1</v>
      </c>
      <c r="F13177">
        <v>4</v>
      </c>
      <c r="G13177">
        <v>3</v>
      </c>
      <c r="H13177">
        <v>2</v>
      </c>
      <c r="I13177">
        <v>4</v>
      </c>
      <c r="J13177">
        <v>1</v>
      </c>
    </row>
    <row r="13178" spans="1:10" x14ac:dyDescent="0.25">
      <c r="A13178">
        <v>0.58146668707356453</v>
      </c>
      <c r="B13178">
        <v>63548301</v>
      </c>
      <c r="C13178">
        <v>381</v>
      </c>
      <c r="D13178">
        <v>240.8</v>
      </c>
      <c r="E13178">
        <v>3</v>
      </c>
      <c r="F13178">
        <v>28</v>
      </c>
      <c r="G13178">
        <v>4</v>
      </c>
      <c r="H13178">
        <v>4</v>
      </c>
      <c r="I13178">
        <v>9.3333333330000006</v>
      </c>
      <c r="J13178">
        <v>0</v>
      </c>
    </row>
    <row r="13179" spans="1:10" x14ac:dyDescent="0.25">
      <c r="A13179">
        <v>0.58165698993967763</v>
      </c>
      <c r="B13179">
        <v>121021031</v>
      </c>
      <c r="C13179">
        <v>27</v>
      </c>
      <c r="D13179">
        <v>221</v>
      </c>
      <c r="E13179">
        <v>2</v>
      </c>
      <c r="F13179">
        <v>13</v>
      </c>
      <c r="G13179">
        <v>11</v>
      </c>
      <c r="H13179">
        <v>6</v>
      </c>
      <c r="I13179">
        <v>6.5</v>
      </c>
      <c r="J13179">
        <v>1</v>
      </c>
    </row>
    <row r="13180" spans="1:10" x14ac:dyDescent="0.25">
      <c r="A13180">
        <v>0.58165764508973072</v>
      </c>
      <c r="B13180">
        <v>116349808</v>
      </c>
      <c r="C13180">
        <v>331</v>
      </c>
      <c r="D13180">
        <v>675</v>
      </c>
      <c r="E13180">
        <v>1</v>
      </c>
      <c r="F13180">
        <v>5</v>
      </c>
      <c r="G13180">
        <v>3</v>
      </c>
      <c r="H13180">
        <v>2</v>
      </c>
      <c r="I13180">
        <v>5</v>
      </c>
      <c r="J13180">
        <v>0</v>
      </c>
    </row>
    <row r="13181" spans="1:10" x14ac:dyDescent="0.25">
      <c r="A13181">
        <v>0.58172942601054967</v>
      </c>
      <c r="B13181">
        <v>118556422</v>
      </c>
      <c r="C13181">
        <v>210</v>
      </c>
      <c r="D13181">
        <v>578.4</v>
      </c>
      <c r="E13181">
        <v>1</v>
      </c>
      <c r="F13181">
        <v>33</v>
      </c>
      <c r="G13181">
        <v>19</v>
      </c>
      <c r="H13181">
        <v>3</v>
      </c>
      <c r="I13181">
        <v>33</v>
      </c>
      <c r="J13181">
        <v>0</v>
      </c>
    </row>
    <row r="13182" spans="1:10" x14ac:dyDescent="0.25">
      <c r="A13182">
        <v>0.58177114969307309</v>
      </c>
      <c r="B13182">
        <v>2017655</v>
      </c>
      <c r="C13182">
        <v>26</v>
      </c>
      <c r="D13182">
        <v>667.5</v>
      </c>
      <c r="E13182">
        <v>6</v>
      </c>
      <c r="F13182">
        <v>60</v>
      </c>
      <c r="G13182">
        <v>49</v>
      </c>
      <c r="H13182">
        <v>14</v>
      </c>
      <c r="I13182">
        <v>10</v>
      </c>
      <c r="J13182">
        <v>1</v>
      </c>
    </row>
    <row r="13183" spans="1:10" x14ac:dyDescent="0.25">
      <c r="A13183">
        <v>0.58182550960147528</v>
      </c>
      <c r="B13183">
        <v>124386423</v>
      </c>
      <c r="C13183">
        <v>27</v>
      </c>
      <c r="D13183">
        <v>477.83</v>
      </c>
      <c r="E13183">
        <v>3</v>
      </c>
      <c r="F13183">
        <v>35</v>
      </c>
      <c r="G13183">
        <v>23</v>
      </c>
      <c r="H13183">
        <v>12</v>
      </c>
      <c r="I13183">
        <v>11.66666667</v>
      </c>
      <c r="J13183">
        <v>1</v>
      </c>
    </row>
    <row r="13184" spans="1:10" x14ac:dyDescent="0.25">
      <c r="A13184">
        <v>0.58188829205539583</v>
      </c>
      <c r="B13184">
        <v>55800443</v>
      </c>
      <c r="C13184">
        <v>187</v>
      </c>
      <c r="D13184">
        <v>373</v>
      </c>
      <c r="E13184">
        <v>3</v>
      </c>
      <c r="F13184">
        <v>49</v>
      </c>
      <c r="G13184">
        <v>30</v>
      </c>
      <c r="H13184">
        <v>11</v>
      </c>
      <c r="I13184">
        <v>16.333333329999999</v>
      </c>
      <c r="J13184">
        <v>0</v>
      </c>
    </row>
    <row r="13185" spans="1:10" x14ac:dyDescent="0.25">
      <c r="A13185">
        <v>0.58189005372640279</v>
      </c>
      <c r="B13185">
        <v>8017129</v>
      </c>
      <c r="C13185">
        <v>3</v>
      </c>
      <c r="D13185">
        <v>11694.13</v>
      </c>
      <c r="E13185">
        <v>43</v>
      </c>
      <c r="F13185">
        <v>676</v>
      </c>
      <c r="G13185">
        <v>345</v>
      </c>
      <c r="H13185">
        <v>168</v>
      </c>
      <c r="I13185">
        <v>15.72093023</v>
      </c>
      <c r="J13185">
        <v>1</v>
      </c>
    </row>
    <row r="13186" spans="1:10" x14ac:dyDescent="0.25">
      <c r="A13186">
        <v>0.58195167375348422</v>
      </c>
      <c r="B13186">
        <v>91140270</v>
      </c>
      <c r="C13186">
        <v>327</v>
      </c>
      <c r="D13186">
        <v>350.98</v>
      </c>
      <c r="E13186">
        <v>4</v>
      </c>
      <c r="F13186">
        <v>91</v>
      </c>
      <c r="G13186">
        <v>6</v>
      </c>
      <c r="H13186">
        <v>4</v>
      </c>
      <c r="I13186">
        <v>22.75</v>
      </c>
      <c r="J13186">
        <v>0</v>
      </c>
    </row>
    <row r="13187" spans="1:10" x14ac:dyDescent="0.25">
      <c r="A13187">
        <v>0.58195835623028203</v>
      </c>
      <c r="B13187">
        <v>128776325</v>
      </c>
      <c r="C13187">
        <v>77</v>
      </c>
      <c r="D13187">
        <v>130.30000000000001</v>
      </c>
      <c r="E13187">
        <v>1</v>
      </c>
      <c r="F13187">
        <v>7</v>
      </c>
      <c r="G13187">
        <v>2</v>
      </c>
      <c r="H13187">
        <v>2</v>
      </c>
      <c r="I13187">
        <v>7</v>
      </c>
      <c r="J13187">
        <v>1</v>
      </c>
    </row>
    <row r="13188" spans="1:10" x14ac:dyDescent="0.25">
      <c r="A13188">
        <v>0.58200860477603289</v>
      </c>
      <c r="B13188">
        <v>115197867</v>
      </c>
      <c r="C13188">
        <v>8</v>
      </c>
      <c r="D13188">
        <v>1247.4000000000001</v>
      </c>
      <c r="E13188">
        <v>5</v>
      </c>
      <c r="F13188">
        <v>31</v>
      </c>
      <c r="G13188">
        <v>14</v>
      </c>
      <c r="H13188">
        <v>7</v>
      </c>
      <c r="I13188">
        <v>6.2</v>
      </c>
      <c r="J13188">
        <v>1</v>
      </c>
    </row>
    <row r="13189" spans="1:10" x14ac:dyDescent="0.25">
      <c r="A13189">
        <v>0.58203845702077295</v>
      </c>
      <c r="B13189">
        <v>91268377</v>
      </c>
      <c r="C13189">
        <v>421</v>
      </c>
      <c r="D13189">
        <v>178.1</v>
      </c>
      <c r="E13189">
        <v>1</v>
      </c>
      <c r="F13189">
        <v>15</v>
      </c>
      <c r="G13189">
        <v>9</v>
      </c>
      <c r="H13189">
        <v>4</v>
      </c>
      <c r="I13189">
        <v>15</v>
      </c>
      <c r="J13189">
        <v>0</v>
      </c>
    </row>
    <row r="13190" spans="1:10" x14ac:dyDescent="0.25">
      <c r="A13190">
        <v>0.58206711743811268</v>
      </c>
      <c r="B13190">
        <v>128568422</v>
      </c>
      <c r="C13190">
        <v>70</v>
      </c>
      <c r="D13190">
        <v>103.01</v>
      </c>
      <c r="E13190">
        <v>1</v>
      </c>
      <c r="F13190">
        <v>17</v>
      </c>
      <c r="G13190">
        <v>16</v>
      </c>
      <c r="H13190">
        <v>3</v>
      </c>
      <c r="I13190">
        <v>17</v>
      </c>
      <c r="J13190">
        <v>1</v>
      </c>
    </row>
    <row r="13191" spans="1:10" x14ac:dyDescent="0.25">
      <c r="A13191">
        <v>0.58206799731963721</v>
      </c>
      <c r="B13191">
        <v>120065671</v>
      </c>
      <c r="C13191">
        <v>104</v>
      </c>
      <c r="D13191">
        <v>1125.67</v>
      </c>
      <c r="E13191">
        <v>4</v>
      </c>
      <c r="F13191">
        <v>105</v>
      </c>
      <c r="G13191">
        <v>38</v>
      </c>
      <c r="H13191">
        <v>11</v>
      </c>
      <c r="I13191">
        <v>26.25</v>
      </c>
      <c r="J13191">
        <v>1</v>
      </c>
    </row>
    <row r="13192" spans="1:10" x14ac:dyDescent="0.25">
      <c r="A13192">
        <v>0.58209035665426112</v>
      </c>
      <c r="B13192">
        <v>123779523</v>
      </c>
      <c r="C13192">
        <v>83</v>
      </c>
      <c r="D13192">
        <v>91.4</v>
      </c>
      <c r="E13192">
        <v>1</v>
      </c>
      <c r="F13192">
        <v>5</v>
      </c>
      <c r="G13192">
        <v>5</v>
      </c>
      <c r="H13192">
        <v>3</v>
      </c>
      <c r="I13192">
        <v>5</v>
      </c>
      <c r="J13192">
        <v>1</v>
      </c>
    </row>
    <row r="13193" spans="1:10" x14ac:dyDescent="0.25">
      <c r="A13193">
        <v>0.58210367635579041</v>
      </c>
      <c r="B13193">
        <v>125043369</v>
      </c>
      <c r="C13193">
        <v>135</v>
      </c>
      <c r="D13193">
        <v>124.2</v>
      </c>
      <c r="E13193">
        <v>1</v>
      </c>
      <c r="F13193">
        <v>3</v>
      </c>
      <c r="G13193">
        <v>2</v>
      </c>
      <c r="H13193">
        <v>1</v>
      </c>
      <c r="I13193">
        <v>3</v>
      </c>
      <c r="J13193">
        <v>0</v>
      </c>
    </row>
    <row r="13194" spans="1:10" x14ac:dyDescent="0.25">
      <c r="A13194">
        <v>0.58212255643707667</v>
      </c>
      <c r="B13194">
        <v>122145807</v>
      </c>
      <c r="C13194">
        <v>190</v>
      </c>
      <c r="D13194">
        <v>92.19</v>
      </c>
      <c r="E13194">
        <v>1</v>
      </c>
      <c r="F13194">
        <v>7</v>
      </c>
      <c r="G13194">
        <v>7</v>
      </c>
      <c r="H13194">
        <v>3</v>
      </c>
      <c r="I13194">
        <v>7</v>
      </c>
      <c r="J13194">
        <v>0</v>
      </c>
    </row>
    <row r="13195" spans="1:10" x14ac:dyDescent="0.25">
      <c r="A13195">
        <v>0.58214486371831142</v>
      </c>
      <c r="B13195">
        <v>123492498</v>
      </c>
      <c r="C13195">
        <v>142</v>
      </c>
      <c r="D13195">
        <v>689</v>
      </c>
      <c r="E13195">
        <v>1</v>
      </c>
      <c r="F13195">
        <v>1</v>
      </c>
      <c r="G13195">
        <v>1</v>
      </c>
      <c r="H13195">
        <v>1</v>
      </c>
      <c r="I13195">
        <v>1</v>
      </c>
      <c r="J13195">
        <v>0</v>
      </c>
    </row>
    <row r="13196" spans="1:10" x14ac:dyDescent="0.25">
      <c r="A13196">
        <v>0.58227365769066952</v>
      </c>
      <c r="B13196">
        <v>23809280</v>
      </c>
      <c r="C13196">
        <v>19</v>
      </c>
      <c r="D13196">
        <v>3895.18</v>
      </c>
      <c r="E13196">
        <v>30</v>
      </c>
      <c r="F13196">
        <v>261</v>
      </c>
      <c r="G13196">
        <v>149</v>
      </c>
      <c r="H13196">
        <v>66</v>
      </c>
      <c r="I13196">
        <v>8.6999999999999993</v>
      </c>
      <c r="J13196">
        <v>1</v>
      </c>
    </row>
    <row r="13197" spans="1:10" x14ac:dyDescent="0.25">
      <c r="A13197">
        <v>0.58237986579377798</v>
      </c>
      <c r="B13197">
        <v>8331867</v>
      </c>
      <c r="C13197">
        <v>47</v>
      </c>
      <c r="D13197">
        <v>985.48</v>
      </c>
      <c r="E13197">
        <v>4</v>
      </c>
      <c r="F13197">
        <v>42</v>
      </c>
      <c r="G13197">
        <v>30</v>
      </c>
      <c r="H13197">
        <v>9</v>
      </c>
      <c r="I13197">
        <v>10.5</v>
      </c>
      <c r="J13197">
        <v>1</v>
      </c>
    </row>
    <row r="13198" spans="1:10" x14ac:dyDescent="0.25">
      <c r="A13198">
        <v>0.58246763697823101</v>
      </c>
      <c r="B13198">
        <v>128644746</v>
      </c>
      <c r="C13198">
        <v>80</v>
      </c>
      <c r="D13198">
        <v>127.5</v>
      </c>
      <c r="E13198">
        <v>1</v>
      </c>
      <c r="F13198">
        <v>11</v>
      </c>
      <c r="G13198">
        <v>8</v>
      </c>
      <c r="H13198">
        <v>4</v>
      </c>
      <c r="I13198">
        <v>11</v>
      </c>
      <c r="J13198">
        <v>1</v>
      </c>
    </row>
    <row r="13199" spans="1:10" x14ac:dyDescent="0.25">
      <c r="A13199">
        <v>0.58248105685511298</v>
      </c>
      <c r="B13199">
        <v>85598376</v>
      </c>
      <c r="C13199">
        <v>118</v>
      </c>
      <c r="D13199">
        <v>652.9</v>
      </c>
      <c r="E13199">
        <v>5</v>
      </c>
      <c r="F13199">
        <v>114</v>
      </c>
      <c r="G13199">
        <v>9</v>
      </c>
      <c r="H13199">
        <v>8</v>
      </c>
      <c r="I13199">
        <v>22.8</v>
      </c>
      <c r="J13199">
        <v>1</v>
      </c>
    </row>
    <row r="13200" spans="1:10" x14ac:dyDescent="0.25">
      <c r="A13200">
        <v>0.58255368870766122</v>
      </c>
      <c r="B13200">
        <v>120169964</v>
      </c>
      <c r="C13200">
        <v>35</v>
      </c>
      <c r="D13200">
        <v>315.10000000000002</v>
      </c>
      <c r="E13200">
        <v>4</v>
      </c>
      <c r="F13200">
        <v>61</v>
      </c>
      <c r="G13200">
        <v>35</v>
      </c>
      <c r="H13200">
        <v>8</v>
      </c>
      <c r="I13200">
        <v>15.25</v>
      </c>
      <c r="J13200">
        <v>1</v>
      </c>
    </row>
    <row r="13201" spans="1:10" x14ac:dyDescent="0.25">
      <c r="A13201">
        <v>0.58255461238786621</v>
      </c>
      <c r="B13201">
        <v>14686751</v>
      </c>
      <c r="C13201">
        <v>404</v>
      </c>
      <c r="D13201">
        <v>219.83</v>
      </c>
      <c r="E13201">
        <v>2</v>
      </c>
      <c r="F13201">
        <v>30</v>
      </c>
      <c r="G13201">
        <v>13</v>
      </c>
      <c r="H13201">
        <v>6</v>
      </c>
      <c r="I13201">
        <v>15</v>
      </c>
      <c r="J13201">
        <v>0</v>
      </c>
    </row>
    <row r="13202" spans="1:10" x14ac:dyDescent="0.25">
      <c r="A13202">
        <v>0.58259846553083849</v>
      </c>
      <c r="B13202">
        <v>88014289</v>
      </c>
      <c r="C13202">
        <v>24</v>
      </c>
      <c r="D13202">
        <v>522.11</v>
      </c>
      <c r="E13202">
        <v>5</v>
      </c>
      <c r="F13202">
        <v>31</v>
      </c>
      <c r="G13202">
        <v>11</v>
      </c>
      <c r="H13202">
        <v>7</v>
      </c>
      <c r="I13202">
        <v>6.2</v>
      </c>
      <c r="J13202">
        <v>0</v>
      </c>
    </row>
    <row r="13203" spans="1:10" x14ac:dyDescent="0.25">
      <c r="A13203">
        <v>0.58267419345055294</v>
      </c>
      <c r="B13203">
        <v>8063111</v>
      </c>
      <c r="C13203">
        <v>349</v>
      </c>
      <c r="D13203">
        <v>147.66</v>
      </c>
      <c r="E13203">
        <v>1</v>
      </c>
      <c r="F13203">
        <v>28</v>
      </c>
      <c r="G13203">
        <v>20</v>
      </c>
      <c r="H13203">
        <v>3</v>
      </c>
      <c r="I13203">
        <v>28</v>
      </c>
      <c r="J13203">
        <v>0</v>
      </c>
    </row>
    <row r="13204" spans="1:10" x14ac:dyDescent="0.25">
      <c r="A13204">
        <v>0.58269165579481308</v>
      </c>
      <c r="B13204">
        <v>123377763</v>
      </c>
      <c r="C13204">
        <v>1</v>
      </c>
      <c r="D13204">
        <v>543.05999999999995</v>
      </c>
      <c r="E13204">
        <v>5</v>
      </c>
      <c r="F13204">
        <v>41</v>
      </c>
      <c r="G13204">
        <v>32</v>
      </c>
      <c r="H13204">
        <v>9</v>
      </c>
      <c r="I13204">
        <v>8.1999999999999993</v>
      </c>
      <c r="J13204">
        <v>1</v>
      </c>
    </row>
    <row r="13205" spans="1:10" x14ac:dyDescent="0.25">
      <c r="A13205">
        <v>0.58284967700841372</v>
      </c>
      <c r="B13205">
        <v>124660552</v>
      </c>
      <c r="C13205">
        <v>140</v>
      </c>
      <c r="D13205">
        <v>84</v>
      </c>
      <c r="E13205">
        <v>1</v>
      </c>
      <c r="F13205">
        <v>2</v>
      </c>
      <c r="G13205">
        <v>2</v>
      </c>
      <c r="H13205">
        <v>1</v>
      </c>
      <c r="I13205">
        <v>2</v>
      </c>
      <c r="J13205">
        <v>0</v>
      </c>
    </row>
    <row r="13206" spans="1:10" x14ac:dyDescent="0.25">
      <c r="A13206">
        <v>0.5828629441602089</v>
      </c>
      <c r="B13206">
        <v>7243369</v>
      </c>
      <c r="C13206">
        <v>24</v>
      </c>
      <c r="D13206">
        <v>3291.19</v>
      </c>
      <c r="E13206">
        <v>27</v>
      </c>
      <c r="F13206">
        <v>321</v>
      </c>
      <c r="G13206">
        <v>180</v>
      </c>
      <c r="H13206">
        <v>67</v>
      </c>
      <c r="I13206">
        <v>11.88888889</v>
      </c>
      <c r="J13206">
        <v>1</v>
      </c>
    </row>
    <row r="13207" spans="1:10" x14ac:dyDescent="0.25">
      <c r="A13207">
        <v>0.58290520080563124</v>
      </c>
      <c r="B13207">
        <v>115742900</v>
      </c>
      <c r="C13207">
        <v>156</v>
      </c>
      <c r="D13207">
        <v>375.03</v>
      </c>
      <c r="E13207">
        <v>3</v>
      </c>
      <c r="F13207">
        <v>16</v>
      </c>
      <c r="G13207">
        <v>12</v>
      </c>
      <c r="H13207">
        <v>6</v>
      </c>
      <c r="I13207">
        <v>5.3333333329999997</v>
      </c>
      <c r="J13207">
        <v>1</v>
      </c>
    </row>
    <row r="13208" spans="1:10" x14ac:dyDescent="0.25">
      <c r="A13208">
        <v>0.5829217438327825</v>
      </c>
      <c r="B13208">
        <v>84651744</v>
      </c>
      <c r="C13208">
        <v>365</v>
      </c>
      <c r="D13208">
        <v>243.89</v>
      </c>
      <c r="E13208">
        <v>2</v>
      </c>
      <c r="F13208">
        <v>14</v>
      </c>
      <c r="G13208">
        <v>6</v>
      </c>
      <c r="H13208">
        <v>2</v>
      </c>
      <c r="I13208">
        <v>7</v>
      </c>
      <c r="J13208">
        <v>0</v>
      </c>
    </row>
    <row r="13209" spans="1:10" x14ac:dyDescent="0.25">
      <c r="A13209">
        <v>0.58295475404775876</v>
      </c>
      <c r="B13209">
        <v>42489544</v>
      </c>
      <c r="C13209">
        <v>317</v>
      </c>
      <c r="D13209">
        <v>511.02</v>
      </c>
      <c r="E13209">
        <v>3</v>
      </c>
      <c r="F13209">
        <v>41</v>
      </c>
      <c r="G13209">
        <v>28</v>
      </c>
      <c r="H13209">
        <v>11</v>
      </c>
      <c r="I13209">
        <v>13.66666667</v>
      </c>
      <c r="J13209">
        <v>0</v>
      </c>
    </row>
    <row r="13210" spans="1:10" x14ac:dyDescent="0.25">
      <c r="A13210">
        <v>0.58296457993488882</v>
      </c>
      <c r="B13210">
        <v>125224870</v>
      </c>
      <c r="C13210">
        <v>100</v>
      </c>
      <c r="D13210">
        <v>54.8</v>
      </c>
      <c r="E13210">
        <v>1</v>
      </c>
      <c r="F13210">
        <v>2</v>
      </c>
      <c r="G13210">
        <v>2</v>
      </c>
      <c r="H13210">
        <v>1</v>
      </c>
      <c r="I13210">
        <v>2</v>
      </c>
      <c r="J13210">
        <v>0</v>
      </c>
    </row>
    <row r="13211" spans="1:10" x14ac:dyDescent="0.25">
      <c r="A13211">
        <v>0.58297172464688674</v>
      </c>
      <c r="B13211">
        <v>122186885</v>
      </c>
      <c r="C13211">
        <v>189</v>
      </c>
      <c r="D13211">
        <v>55.5</v>
      </c>
      <c r="E13211">
        <v>1</v>
      </c>
      <c r="F13211">
        <v>1</v>
      </c>
      <c r="G13211">
        <v>1</v>
      </c>
      <c r="H13211">
        <v>1</v>
      </c>
      <c r="I13211">
        <v>1</v>
      </c>
      <c r="J13211">
        <v>0</v>
      </c>
    </row>
    <row r="13212" spans="1:10" x14ac:dyDescent="0.25">
      <c r="A13212">
        <v>0.58300166373213613</v>
      </c>
      <c r="B13212">
        <v>8072650</v>
      </c>
      <c r="C13212">
        <v>4</v>
      </c>
      <c r="D13212">
        <v>14315.41</v>
      </c>
      <c r="E13212">
        <v>36</v>
      </c>
      <c r="F13212">
        <v>419</v>
      </c>
      <c r="G13212">
        <v>246</v>
      </c>
      <c r="H13212">
        <v>115</v>
      </c>
      <c r="I13212">
        <v>11.63888889</v>
      </c>
      <c r="J13212">
        <v>1</v>
      </c>
    </row>
    <row r="13213" spans="1:10" x14ac:dyDescent="0.25">
      <c r="A13213">
        <v>0.58303905637075093</v>
      </c>
      <c r="B13213">
        <v>119931908</v>
      </c>
      <c r="C13213">
        <v>208</v>
      </c>
      <c r="D13213">
        <v>1188</v>
      </c>
      <c r="E13213">
        <v>2</v>
      </c>
      <c r="F13213">
        <v>8</v>
      </c>
      <c r="G13213">
        <v>2</v>
      </c>
      <c r="H13213">
        <v>2</v>
      </c>
      <c r="I13213">
        <v>4</v>
      </c>
      <c r="J13213">
        <v>0</v>
      </c>
    </row>
    <row r="13214" spans="1:10" x14ac:dyDescent="0.25">
      <c r="A13214">
        <v>0.58308494933314725</v>
      </c>
      <c r="B13214">
        <v>128590388</v>
      </c>
      <c r="C13214">
        <v>81</v>
      </c>
      <c r="D13214">
        <v>518</v>
      </c>
      <c r="E13214">
        <v>1</v>
      </c>
      <c r="F13214">
        <v>1</v>
      </c>
      <c r="G13214">
        <v>1</v>
      </c>
      <c r="H13214">
        <v>1</v>
      </c>
      <c r="I13214">
        <v>1</v>
      </c>
      <c r="J13214">
        <v>0</v>
      </c>
    </row>
    <row r="13215" spans="1:10" x14ac:dyDescent="0.25">
      <c r="A13215">
        <v>0.58313611414493149</v>
      </c>
      <c r="B13215">
        <v>127333123</v>
      </c>
      <c r="C13215">
        <v>11</v>
      </c>
      <c r="D13215">
        <v>1570.3</v>
      </c>
      <c r="E13215">
        <v>3</v>
      </c>
      <c r="F13215">
        <v>32</v>
      </c>
      <c r="G13215">
        <v>17</v>
      </c>
      <c r="H13215">
        <v>8</v>
      </c>
      <c r="I13215">
        <v>10.66666667</v>
      </c>
      <c r="J13215">
        <v>1</v>
      </c>
    </row>
    <row r="13216" spans="1:10" x14ac:dyDescent="0.25">
      <c r="A13216">
        <v>0.5831418030472888</v>
      </c>
      <c r="B13216">
        <v>86053294</v>
      </c>
      <c r="C13216">
        <v>443</v>
      </c>
      <c r="D13216">
        <v>87.4</v>
      </c>
      <c r="E13216">
        <v>1</v>
      </c>
      <c r="F13216">
        <v>4</v>
      </c>
      <c r="G13216">
        <v>4</v>
      </c>
      <c r="H13216">
        <v>2</v>
      </c>
      <c r="I13216">
        <v>4</v>
      </c>
      <c r="J13216">
        <v>0</v>
      </c>
    </row>
    <row r="13217" spans="1:10" x14ac:dyDescent="0.25">
      <c r="A13217">
        <v>0.5832490843264555</v>
      </c>
      <c r="B13217">
        <v>117163564</v>
      </c>
      <c r="C13217">
        <v>233</v>
      </c>
      <c r="D13217">
        <v>767</v>
      </c>
      <c r="E13217">
        <v>3</v>
      </c>
      <c r="F13217">
        <v>7</v>
      </c>
      <c r="G13217">
        <v>4</v>
      </c>
      <c r="H13217">
        <v>3</v>
      </c>
      <c r="I13217">
        <v>2.3333333330000001</v>
      </c>
      <c r="J13217">
        <v>0</v>
      </c>
    </row>
    <row r="13218" spans="1:10" x14ac:dyDescent="0.25">
      <c r="A13218">
        <v>0.58326075269827105</v>
      </c>
      <c r="B13218">
        <v>130561289</v>
      </c>
      <c r="C13218">
        <v>34</v>
      </c>
      <c r="D13218">
        <v>218.36</v>
      </c>
      <c r="E13218">
        <v>1</v>
      </c>
      <c r="F13218">
        <v>13</v>
      </c>
      <c r="G13218">
        <v>5</v>
      </c>
      <c r="H13218">
        <v>2</v>
      </c>
      <c r="I13218">
        <v>13</v>
      </c>
      <c r="J13218">
        <v>1</v>
      </c>
    </row>
    <row r="13219" spans="1:10" x14ac:dyDescent="0.25">
      <c r="A13219">
        <v>0.58333835443899973</v>
      </c>
      <c r="B13219">
        <v>8716304</v>
      </c>
      <c r="C13219">
        <v>34</v>
      </c>
      <c r="D13219">
        <v>1418.05</v>
      </c>
      <c r="E13219">
        <v>8</v>
      </c>
      <c r="F13219">
        <v>50</v>
      </c>
      <c r="G13219">
        <v>25</v>
      </c>
      <c r="H13219">
        <v>12</v>
      </c>
      <c r="I13219">
        <v>6.25</v>
      </c>
      <c r="J13219">
        <v>1</v>
      </c>
    </row>
    <row r="13220" spans="1:10" x14ac:dyDescent="0.25">
      <c r="A13220">
        <v>0.5833849163532665</v>
      </c>
      <c r="B13220">
        <v>122653377</v>
      </c>
      <c r="C13220">
        <v>179</v>
      </c>
      <c r="D13220">
        <v>104.6</v>
      </c>
      <c r="E13220">
        <v>1</v>
      </c>
      <c r="F13220">
        <v>8</v>
      </c>
      <c r="G13220">
        <v>4</v>
      </c>
      <c r="H13220">
        <v>3</v>
      </c>
      <c r="I13220">
        <v>8</v>
      </c>
      <c r="J13220">
        <v>1</v>
      </c>
    </row>
    <row r="13221" spans="1:10" x14ac:dyDescent="0.25">
      <c r="A13221">
        <v>0.58343888163580471</v>
      </c>
      <c r="B13221">
        <v>119349953</v>
      </c>
      <c r="C13221">
        <v>135</v>
      </c>
      <c r="D13221">
        <v>363.5</v>
      </c>
      <c r="E13221">
        <v>3</v>
      </c>
      <c r="F13221">
        <v>23</v>
      </c>
      <c r="G13221">
        <v>21</v>
      </c>
      <c r="H13221">
        <v>8</v>
      </c>
      <c r="I13221">
        <v>7.6666666670000003</v>
      </c>
      <c r="J13221">
        <v>1</v>
      </c>
    </row>
    <row r="13222" spans="1:10" x14ac:dyDescent="0.25">
      <c r="A13222">
        <v>0.58346257344749242</v>
      </c>
      <c r="B13222">
        <v>124406083</v>
      </c>
      <c r="C13222">
        <v>98</v>
      </c>
      <c r="D13222">
        <v>503.66</v>
      </c>
      <c r="E13222">
        <v>3</v>
      </c>
      <c r="F13222">
        <v>43</v>
      </c>
      <c r="G13222">
        <v>13</v>
      </c>
      <c r="H13222">
        <v>9</v>
      </c>
      <c r="I13222">
        <v>14.33333333</v>
      </c>
      <c r="J13222">
        <v>1</v>
      </c>
    </row>
    <row r="13223" spans="1:10" x14ac:dyDescent="0.25">
      <c r="A13223">
        <v>0.58347251018599022</v>
      </c>
      <c r="B13223">
        <v>9266583</v>
      </c>
      <c r="C13223">
        <v>4</v>
      </c>
      <c r="D13223">
        <v>1334.84</v>
      </c>
      <c r="E13223">
        <v>7</v>
      </c>
      <c r="F13223">
        <v>168</v>
      </c>
      <c r="G13223">
        <v>115</v>
      </c>
      <c r="H13223">
        <v>29</v>
      </c>
      <c r="I13223">
        <v>24</v>
      </c>
      <c r="J13223">
        <v>1</v>
      </c>
    </row>
    <row r="13224" spans="1:10" x14ac:dyDescent="0.25">
      <c r="A13224">
        <v>0.5834938405728598</v>
      </c>
      <c r="B13224">
        <v>131894775</v>
      </c>
      <c r="C13224">
        <v>12</v>
      </c>
      <c r="D13224">
        <v>101.15</v>
      </c>
      <c r="E13224">
        <v>1</v>
      </c>
      <c r="F13224">
        <v>22</v>
      </c>
      <c r="G13224">
        <v>12</v>
      </c>
      <c r="H13224">
        <v>3</v>
      </c>
      <c r="I13224">
        <v>22</v>
      </c>
      <c r="J13224">
        <v>1</v>
      </c>
    </row>
    <row r="13225" spans="1:10" x14ac:dyDescent="0.25">
      <c r="A13225">
        <v>0.58350111482858713</v>
      </c>
      <c r="B13225">
        <v>125085327</v>
      </c>
      <c r="C13225">
        <v>14</v>
      </c>
      <c r="D13225">
        <v>963.3</v>
      </c>
      <c r="E13225">
        <v>6</v>
      </c>
      <c r="F13225">
        <v>24</v>
      </c>
      <c r="G13225">
        <v>16</v>
      </c>
      <c r="H13225">
        <v>11</v>
      </c>
      <c r="I13225">
        <v>4</v>
      </c>
      <c r="J13225">
        <v>1</v>
      </c>
    </row>
    <row r="13226" spans="1:10" x14ac:dyDescent="0.25">
      <c r="A13226">
        <v>0.58354074408240986</v>
      </c>
      <c r="B13226">
        <v>132160712</v>
      </c>
      <c r="C13226">
        <v>7</v>
      </c>
      <c r="D13226">
        <v>133.69999999999999</v>
      </c>
      <c r="E13226">
        <v>1</v>
      </c>
      <c r="F13226">
        <v>8</v>
      </c>
      <c r="G13226">
        <v>7</v>
      </c>
      <c r="H13226">
        <v>2</v>
      </c>
      <c r="I13226">
        <v>8</v>
      </c>
      <c r="J13226">
        <v>1</v>
      </c>
    </row>
    <row r="13227" spans="1:10" x14ac:dyDescent="0.25">
      <c r="A13227">
        <v>0.58362217448390818</v>
      </c>
      <c r="B13227">
        <v>2120969</v>
      </c>
      <c r="C13227">
        <v>11</v>
      </c>
      <c r="D13227">
        <v>494.5</v>
      </c>
      <c r="E13227">
        <v>3</v>
      </c>
      <c r="F13227">
        <v>38</v>
      </c>
      <c r="G13227">
        <v>24</v>
      </c>
      <c r="H13227">
        <v>9</v>
      </c>
      <c r="I13227">
        <v>12.66666667</v>
      </c>
      <c r="J13227">
        <v>1</v>
      </c>
    </row>
    <row r="13228" spans="1:10" x14ac:dyDescent="0.25">
      <c r="A13228">
        <v>0.58364084137844618</v>
      </c>
      <c r="B13228">
        <v>121232750</v>
      </c>
      <c r="C13228">
        <v>22</v>
      </c>
      <c r="D13228">
        <v>100</v>
      </c>
      <c r="E13228">
        <v>1</v>
      </c>
      <c r="F13228">
        <v>21</v>
      </c>
      <c r="G13228">
        <v>2</v>
      </c>
      <c r="H13228">
        <v>1</v>
      </c>
      <c r="I13228">
        <v>21</v>
      </c>
      <c r="J13228">
        <v>0</v>
      </c>
    </row>
    <row r="13229" spans="1:10" x14ac:dyDescent="0.25">
      <c r="A13229">
        <v>0.58367722706374414</v>
      </c>
      <c r="B13229">
        <v>8213607</v>
      </c>
      <c r="C13229">
        <v>415</v>
      </c>
      <c r="D13229">
        <v>169.97</v>
      </c>
      <c r="E13229">
        <v>2</v>
      </c>
      <c r="F13229">
        <v>11</v>
      </c>
      <c r="G13229">
        <v>5</v>
      </c>
      <c r="H13229">
        <v>3</v>
      </c>
      <c r="I13229">
        <v>5.5</v>
      </c>
      <c r="J13229">
        <v>0</v>
      </c>
    </row>
    <row r="13230" spans="1:10" x14ac:dyDescent="0.25">
      <c r="A13230">
        <v>0.58371029260598528</v>
      </c>
      <c r="B13230">
        <v>115966657</v>
      </c>
      <c r="C13230">
        <v>36</v>
      </c>
      <c r="D13230">
        <v>1467.71</v>
      </c>
      <c r="E13230">
        <v>7</v>
      </c>
      <c r="F13230">
        <v>96</v>
      </c>
      <c r="G13230">
        <v>40</v>
      </c>
      <c r="H13230">
        <v>15</v>
      </c>
      <c r="I13230">
        <v>13.71428571</v>
      </c>
      <c r="J13230">
        <v>1</v>
      </c>
    </row>
    <row r="13231" spans="1:10" x14ac:dyDescent="0.25">
      <c r="A13231">
        <v>0.58375396604816299</v>
      </c>
      <c r="B13231">
        <v>126178409</v>
      </c>
      <c r="C13231">
        <v>67</v>
      </c>
      <c r="D13231">
        <v>195</v>
      </c>
      <c r="E13231">
        <v>2</v>
      </c>
      <c r="F13231">
        <v>15</v>
      </c>
      <c r="G13231">
        <v>14</v>
      </c>
      <c r="H13231">
        <v>7</v>
      </c>
      <c r="I13231">
        <v>7.5</v>
      </c>
      <c r="J13231">
        <v>1</v>
      </c>
    </row>
    <row r="13232" spans="1:10" x14ac:dyDescent="0.25">
      <c r="A13232">
        <v>0.58376820399980756</v>
      </c>
      <c r="B13232">
        <v>50288274</v>
      </c>
      <c r="C13232">
        <v>25</v>
      </c>
      <c r="D13232">
        <v>1803.68</v>
      </c>
      <c r="E13232">
        <v>11</v>
      </c>
      <c r="F13232">
        <v>85</v>
      </c>
      <c r="G13232">
        <v>47</v>
      </c>
      <c r="H13232">
        <v>25</v>
      </c>
      <c r="I13232">
        <v>7.7272727269999999</v>
      </c>
      <c r="J13232">
        <v>1</v>
      </c>
    </row>
    <row r="13233" spans="1:10" x14ac:dyDescent="0.25">
      <c r="A13233">
        <v>0.58382081799930807</v>
      </c>
      <c r="B13233">
        <v>85623740</v>
      </c>
      <c r="C13233">
        <v>4</v>
      </c>
      <c r="D13233">
        <v>2294.3200000000002</v>
      </c>
      <c r="E13233">
        <v>11</v>
      </c>
      <c r="F13233">
        <v>203</v>
      </c>
      <c r="G13233">
        <v>114</v>
      </c>
      <c r="H13233">
        <v>37</v>
      </c>
      <c r="I13233">
        <v>18.454545459999999</v>
      </c>
      <c r="J13233">
        <v>1</v>
      </c>
    </row>
    <row r="13234" spans="1:10" x14ac:dyDescent="0.25">
      <c r="A13234">
        <v>0.58382891136925785</v>
      </c>
      <c r="B13234">
        <v>7389322</v>
      </c>
      <c r="C13234">
        <v>411</v>
      </c>
      <c r="D13234">
        <v>161</v>
      </c>
      <c r="E13234">
        <v>1</v>
      </c>
      <c r="F13234">
        <v>1</v>
      </c>
      <c r="G13234">
        <v>1</v>
      </c>
      <c r="H13234">
        <v>1</v>
      </c>
      <c r="I13234">
        <v>1</v>
      </c>
      <c r="J13234">
        <v>0</v>
      </c>
    </row>
    <row r="13235" spans="1:10" x14ac:dyDescent="0.25">
      <c r="A13235">
        <v>0.58386165004493473</v>
      </c>
      <c r="B13235">
        <v>85346146</v>
      </c>
      <c r="C13235">
        <v>1</v>
      </c>
      <c r="D13235">
        <v>5490.32</v>
      </c>
      <c r="E13235">
        <v>18</v>
      </c>
      <c r="F13235">
        <v>176</v>
      </c>
      <c r="G13235">
        <v>54</v>
      </c>
      <c r="H13235">
        <v>36</v>
      </c>
      <c r="I13235">
        <v>9.7777777780000008</v>
      </c>
      <c r="J13235">
        <v>1</v>
      </c>
    </row>
    <row r="13236" spans="1:10" x14ac:dyDescent="0.25">
      <c r="A13236">
        <v>0.58388369378077976</v>
      </c>
      <c r="B13236">
        <v>5690135</v>
      </c>
      <c r="C13236">
        <v>356</v>
      </c>
      <c r="D13236">
        <v>116.29</v>
      </c>
      <c r="E13236">
        <v>1</v>
      </c>
      <c r="F13236">
        <v>13</v>
      </c>
      <c r="G13236">
        <v>5</v>
      </c>
      <c r="H13236">
        <v>4</v>
      </c>
      <c r="I13236">
        <v>13</v>
      </c>
      <c r="J13236">
        <v>0</v>
      </c>
    </row>
    <row r="13237" spans="1:10" x14ac:dyDescent="0.25">
      <c r="A13237">
        <v>0.58389182758160851</v>
      </c>
      <c r="B13237">
        <v>124842905</v>
      </c>
      <c r="C13237">
        <v>80</v>
      </c>
      <c r="D13237">
        <v>976.01</v>
      </c>
      <c r="E13237">
        <v>6</v>
      </c>
      <c r="F13237">
        <v>61</v>
      </c>
      <c r="G13237">
        <v>48</v>
      </c>
      <c r="H13237">
        <v>20</v>
      </c>
      <c r="I13237">
        <v>10.16666667</v>
      </c>
      <c r="J13237">
        <v>1</v>
      </c>
    </row>
    <row r="13238" spans="1:10" x14ac:dyDescent="0.25">
      <c r="A13238">
        <v>0.58390368227913725</v>
      </c>
      <c r="B13238">
        <v>2996674</v>
      </c>
      <c r="C13238">
        <v>163</v>
      </c>
      <c r="D13238">
        <v>204.71</v>
      </c>
      <c r="E13238">
        <v>1</v>
      </c>
      <c r="F13238">
        <v>48</v>
      </c>
      <c r="G13238">
        <v>16</v>
      </c>
      <c r="H13238">
        <v>2</v>
      </c>
      <c r="I13238">
        <v>48</v>
      </c>
      <c r="J13238">
        <v>1</v>
      </c>
    </row>
    <row r="13239" spans="1:10" x14ac:dyDescent="0.25">
      <c r="A13239">
        <v>0.58390437047079891</v>
      </c>
      <c r="B13239">
        <v>115855786</v>
      </c>
      <c r="C13239">
        <v>248</v>
      </c>
      <c r="D13239">
        <v>194.18</v>
      </c>
      <c r="E13239">
        <v>2</v>
      </c>
      <c r="F13239">
        <v>5</v>
      </c>
      <c r="G13239">
        <v>5</v>
      </c>
      <c r="H13239">
        <v>3</v>
      </c>
      <c r="I13239">
        <v>2.5</v>
      </c>
      <c r="J13239">
        <v>0</v>
      </c>
    </row>
    <row r="13240" spans="1:10" x14ac:dyDescent="0.25">
      <c r="A13240">
        <v>0.58390849464617722</v>
      </c>
      <c r="B13240">
        <v>23812064</v>
      </c>
      <c r="C13240">
        <v>378</v>
      </c>
      <c r="D13240">
        <v>246.74</v>
      </c>
      <c r="E13240">
        <v>3</v>
      </c>
      <c r="F13240">
        <v>37</v>
      </c>
      <c r="G13240">
        <v>4</v>
      </c>
      <c r="H13240">
        <v>4</v>
      </c>
      <c r="I13240">
        <v>12.33333333</v>
      </c>
      <c r="J13240">
        <v>0</v>
      </c>
    </row>
    <row r="13241" spans="1:10" x14ac:dyDescent="0.25">
      <c r="A13241">
        <v>0.58405226015992595</v>
      </c>
      <c r="B13241">
        <v>10197382</v>
      </c>
      <c r="C13241">
        <v>105</v>
      </c>
      <c r="D13241">
        <v>679.84</v>
      </c>
      <c r="E13241">
        <v>6</v>
      </c>
      <c r="F13241">
        <v>87</v>
      </c>
      <c r="G13241">
        <v>48</v>
      </c>
      <c r="H13241">
        <v>16</v>
      </c>
      <c r="I13241">
        <v>14.5</v>
      </c>
      <c r="J13241">
        <v>1</v>
      </c>
    </row>
    <row r="13242" spans="1:10" x14ac:dyDescent="0.25">
      <c r="A13242">
        <v>0.58408262429195712</v>
      </c>
      <c r="B13242">
        <v>131249853</v>
      </c>
      <c r="C13242">
        <v>21</v>
      </c>
      <c r="D13242">
        <v>105.1</v>
      </c>
      <c r="E13242">
        <v>1</v>
      </c>
      <c r="F13242">
        <v>3</v>
      </c>
      <c r="G13242">
        <v>3</v>
      </c>
      <c r="H13242">
        <v>3</v>
      </c>
      <c r="I13242">
        <v>3</v>
      </c>
      <c r="J13242">
        <v>1</v>
      </c>
    </row>
    <row r="13243" spans="1:10" x14ac:dyDescent="0.25">
      <c r="A13243">
        <v>0.58412461240043134</v>
      </c>
      <c r="B13243">
        <v>122348199</v>
      </c>
      <c r="C13243">
        <v>81</v>
      </c>
      <c r="D13243">
        <v>480.7</v>
      </c>
      <c r="E13243">
        <v>4</v>
      </c>
      <c r="F13243">
        <v>22</v>
      </c>
      <c r="G13243">
        <v>14</v>
      </c>
      <c r="H13243">
        <v>8</v>
      </c>
      <c r="I13243">
        <v>5.5</v>
      </c>
      <c r="J13243">
        <v>1</v>
      </c>
    </row>
    <row r="13244" spans="1:10" x14ac:dyDescent="0.25">
      <c r="A13244">
        <v>0.5841503853373351</v>
      </c>
      <c r="B13244">
        <v>8222365</v>
      </c>
      <c r="C13244">
        <v>19</v>
      </c>
      <c r="D13244">
        <v>25991.15</v>
      </c>
      <c r="E13244">
        <v>19</v>
      </c>
      <c r="F13244">
        <v>114</v>
      </c>
      <c r="G13244">
        <v>68</v>
      </c>
      <c r="H13244">
        <v>36</v>
      </c>
      <c r="I13244">
        <v>6</v>
      </c>
      <c r="J13244">
        <v>1</v>
      </c>
    </row>
    <row r="13245" spans="1:10" x14ac:dyDescent="0.25">
      <c r="A13245">
        <v>0.58421451226275922</v>
      </c>
      <c r="B13245">
        <v>116035910</v>
      </c>
      <c r="C13245">
        <v>7</v>
      </c>
      <c r="D13245">
        <v>2633.94</v>
      </c>
      <c r="E13245">
        <v>11</v>
      </c>
      <c r="F13245">
        <v>140</v>
      </c>
      <c r="G13245">
        <v>75</v>
      </c>
      <c r="H13245">
        <v>38</v>
      </c>
      <c r="I13245">
        <v>12.727272729999999</v>
      </c>
      <c r="J13245">
        <v>1</v>
      </c>
    </row>
    <row r="13246" spans="1:10" x14ac:dyDescent="0.25">
      <c r="A13246">
        <v>0.58434561239448091</v>
      </c>
      <c r="B13246">
        <v>115190759</v>
      </c>
      <c r="C13246">
        <v>372</v>
      </c>
      <c r="D13246">
        <v>85.92</v>
      </c>
      <c r="E13246">
        <v>1</v>
      </c>
      <c r="F13246">
        <v>13</v>
      </c>
      <c r="G13246">
        <v>13</v>
      </c>
      <c r="H13246">
        <v>3</v>
      </c>
      <c r="I13246">
        <v>13</v>
      </c>
      <c r="J13246">
        <v>0</v>
      </c>
    </row>
    <row r="13247" spans="1:10" x14ac:dyDescent="0.25">
      <c r="A13247">
        <v>0.58441195142055236</v>
      </c>
      <c r="B13247">
        <v>115149026</v>
      </c>
      <c r="C13247">
        <v>374</v>
      </c>
      <c r="D13247">
        <v>176</v>
      </c>
      <c r="E13247">
        <v>1</v>
      </c>
      <c r="F13247">
        <v>2</v>
      </c>
      <c r="G13247">
        <v>1</v>
      </c>
      <c r="H13247">
        <v>1</v>
      </c>
      <c r="I13247">
        <v>2</v>
      </c>
      <c r="J13247">
        <v>0</v>
      </c>
    </row>
    <row r="13248" spans="1:10" x14ac:dyDescent="0.25">
      <c r="A13248">
        <v>0.58447672824239594</v>
      </c>
      <c r="B13248">
        <v>88084940</v>
      </c>
      <c r="C13248">
        <v>408</v>
      </c>
      <c r="D13248">
        <v>337.9</v>
      </c>
      <c r="E13248">
        <v>3</v>
      </c>
      <c r="F13248">
        <v>4</v>
      </c>
      <c r="G13248">
        <v>4</v>
      </c>
      <c r="H13248">
        <v>3</v>
      </c>
      <c r="I13248">
        <v>1.3333333329999999</v>
      </c>
      <c r="J13248">
        <v>0</v>
      </c>
    </row>
    <row r="13249" spans="1:10" x14ac:dyDescent="0.25">
      <c r="A13249">
        <v>0.58451400661254838</v>
      </c>
      <c r="B13249">
        <v>125668879</v>
      </c>
      <c r="C13249">
        <v>72</v>
      </c>
      <c r="D13249">
        <v>476.7</v>
      </c>
      <c r="E13249">
        <v>3</v>
      </c>
      <c r="F13249">
        <v>14</v>
      </c>
      <c r="G13249">
        <v>6</v>
      </c>
      <c r="H13249">
        <v>3</v>
      </c>
      <c r="I13249">
        <v>4.6666666670000003</v>
      </c>
      <c r="J13249">
        <v>1</v>
      </c>
    </row>
    <row r="13250" spans="1:10" x14ac:dyDescent="0.25">
      <c r="A13250">
        <v>0.58453550804633803</v>
      </c>
      <c r="B13250">
        <v>63581818</v>
      </c>
      <c r="C13250">
        <v>382</v>
      </c>
      <c r="D13250">
        <v>233.19</v>
      </c>
      <c r="E13250">
        <v>3</v>
      </c>
      <c r="F13250">
        <v>65</v>
      </c>
      <c r="G13250">
        <v>4</v>
      </c>
      <c r="H13250">
        <v>3</v>
      </c>
      <c r="I13250">
        <v>21.666666670000001</v>
      </c>
      <c r="J13250">
        <v>0</v>
      </c>
    </row>
    <row r="13251" spans="1:10" x14ac:dyDescent="0.25">
      <c r="A13251">
        <v>0.58456834308023209</v>
      </c>
      <c r="B13251">
        <v>6686081</v>
      </c>
      <c r="C13251">
        <v>140</v>
      </c>
      <c r="D13251">
        <v>206.65</v>
      </c>
      <c r="E13251">
        <v>2</v>
      </c>
      <c r="F13251">
        <v>9</v>
      </c>
      <c r="G13251">
        <v>8</v>
      </c>
      <c r="H13251">
        <v>5</v>
      </c>
      <c r="I13251">
        <v>4.5</v>
      </c>
      <c r="J13251">
        <v>1</v>
      </c>
    </row>
    <row r="13252" spans="1:10" x14ac:dyDescent="0.25">
      <c r="A13252">
        <v>0.58457905113297215</v>
      </c>
      <c r="B13252">
        <v>121539765</v>
      </c>
      <c r="C13252">
        <v>201</v>
      </c>
      <c r="D13252">
        <v>33.799999999999997</v>
      </c>
      <c r="E13252">
        <v>1</v>
      </c>
      <c r="F13252">
        <v>10</v>
      </c>
      <c r="G13252">
        <v>8</v>
      </c>
      <c r="H13252">
        <v>1</v>
      </c>
      <c r="I13252">
        <v>10</v>
      </c>
      <c r="J13252">
        <v>0</v>
      </c>
    </row>
    <row r="13253" spans="1:10" x14ac:dyDescent="0.25">
      <c r="A13253">
        <v>0.58459633720503223</v>
      </c>
      <c r="B13253">
        <v>114175538</v>
      </c>
      <c r="C13253">
        <v>239</v>
      </c>
      <c r="D13253">
        <v>219.34</v>
      </c>
      <c r="E13253">
        <v>2</v>
      </c>
      <c r="F13253">
        <v>27</v>
      </c>
      <c r="G13253">
        <v>14</v>
      </c>
      <c r="H13253">
        <v>7</v>
      </c>
      <c r="I13253">
        <v>13.5</v>
      </c>
      <c r="J13253">
        <v>0</v>
      </c>
    </row>
    <row r="13254" spans="1:10" x14ac:dyDescent="0.25">
      <c r="A13254">
        <v>0.58459718274123273</v>
      </c>
      <c r="B13254">
        <v>74202890</v>
      </c>
      <c r="C13254">
        <v>417</v>
      </c>
      <c r="D13254">
        <v>95</v>
      </c>
      <c r="E13254">
        <v>1</v>
      </c>
      <c r="F13254">
        <v>3</v>
      </c>
      <c r="G13254">
        <v>3</v>
      </c>
      <c r="H13254">
        <v>2</v>
      </c>
      <c r="I13254">
        <v>3</v>
      </c>
      <c r="J13254">
        <v>0</v>
      </c>
    </row>
    <row r="13255" spans="1:10" x14ac:dyDescent="0.25">
      <c r="A13255">
        <v>0.58463688481569431</v>
      </c>
      <c r="B13255">
        <v>119252772</v>
      </c>
      <c r="C13255">
        <v>22</v>
      </c>
      <c r="D13255">
        <v>2159.41</v>
      </c>
      <c r="E13255">
        <v>14</v>
      </c>
      <c r="F13255">
        <v>230</v>
      </c>
      <c r="G13255">
        <v>140</v>
      </c>
      <c r="H13255">
        <v>44</v>
      </c>
      <c r="I13255">
        <v>16.428571430000002</v>
      </c>
      <c r="J13255">
        <v>1</v>
      </c>
    </row>
    <row r="13256" spans="1:10" x14ac:dyDescent="0.25">
      <c r="A13256">
        <v>0.58468161243115002</v>
      </c>
      <c r="B13256">
        <v>116585035</v>
      </c>
      <c r="C13256">
        <v>326</v>
      </c>
      <c r="D13256">
        <v>50.02</v>
      </c>
      <c r="E13256">
        <v>1</v>
      </c>
      <c r="F13256">
        <v>8</v>
      </c>
      <c r="G13256">
        <v>6</v>
      </c>
      <c r="H13256">
        <v>3</v>
      </c>
      <c r="I13256">
        <v>8</v>
      </c>
      <c r="J13256">
        <v>0</v>
      </c>
    </row>
    <row r="13257" spans="1:10" x14ac:dyDescent="0.25">
      <c r="A13257">
        <v>0.58478708485540565</v>
      </c>
      <c r="B13257">
        <v>121059663</v>
      </c>
      <c r="C13257">
        <v>176</v>
      </c>
      <c r="D13257">
        <v>83.7</v>
      </c>
      <c r="E13257">
        <v>1</v>
      </c>
      <c r="F13257">
        <v>3</v>
      </c>
      <c r="G13257">
        <v>3</v>
      </c>
      <c r="H13257">
        <v>1</v>
      </c>
      <c r="I13257">
        <v>3</v>
      </c>
      <c r="J13257">
        <v>0</v>
      </c>
    </row>
    <row r="13258" spans="1:10" x14ac:dyDescent="0.25">
      <c r="A13258">
        <v>0.5848097210975165</v>
      </c>
      <c r="B13258">
        <v>115528791</v>
      </c>
      <c r="C13258">
        <v>189</v>
      </c>
      <c r="D13258">
        <v>379.4</v>
      </c>
      <c r="E13258">
        <v>3</v>
      </c>
      <c r="F13258">
        <v>10</v>
      </c>
      <c r="G13258">
        <v>10</v>
      </c>
      <c r="H13258">
        <v>5</v>
      </c>
      <c r="I13258">
        <v>3.3333333330000001</v>
      </c>
      <c r="J13258">
        <v>0</v>
      </c>
    </row>
    <row r="13259" spans="1:10" x14ac:dyDescent="0.25">
      <c r="A13259">
        <v>0.58482491095163502</v>
      </c>
      <c r="B13259">
        <v>84117</v>
      </c>
      <c r="C13259">
        <v>102</v>
      </c>
      <c r="D13259">
        <v>1608.56</v>
      </c>
      <c r="E13259">
        <v>10</v>
      </c>
      <c r="F13259">
        <v>76</v>
      </c>
      <c r="G13259">
        <v>49</v>
      </c>
      <c r="H13259">
        <v>21</v>
      </c>
      <c r="I13259">
        <v>7.6</v>
      </c>
      <c r="J13259">
        <v>1</v>
      </c>
    </row>
    <row r="13260" spans="1:10" x14ac:dyDescent="0.25">
      <c r="A13260">
        <v>0.58484070270601607</v>
      </c>
      <c r="B13260">
        <v>5776304</v>
      </c>
      <c r="C13260">
        <v>269</v>
      </c>
      <c r="D13260">
        <v>331.8</v>
      </c>
      <c r="E13260">
        <v>3</v>
      </c>
      <c r="F13260">
        <v>24</v>
      </c>
      <c r="G13260">
        <v>13</v>
      </c>
      <c r="H13260">
        <v>7</v>
      </c>
      <c r="I13260">
        <v>8</v>
      </c>
      <c r="J13260">
        <v>0</v>
      </c>
    </row>
    <row r="13261" spans="1:10" x14ac:dyDescent="0.25">
      <c r="A13261">
        <v>0.58492464333724659</v>
      </c>
      <c r="B13261">
        <v>5665810</v>
      </c>
      <c r="C13261">
        <v>130</v>
      </c>
      <c r="D13261">
        <v>780.47</v>
      </c>
      <c r="E13261">
        <v>6</v>
      </c>
      <c r="F13261">
        <v>117</v>
      </c>
      <c r="G13261">
        <v>44</v>
      </c>
      <c r="H13261">
        <v>18</v>
      </c>
      <c r="I13261">
        <v>19.5</v>
      </c>
      <c r="J13261">
        <v>1</v>
      </c>
    </row>
    <row r="13262" spans="1:10" x14ac:dyDescent="0.25">
      <c r="A13262">
        <v>0.58495187029591234</v>
      </c>
      <c r="B13262">
        <v>6187997</v>
      </c>
      <c r="C13262">
        <v>19</v>
      </c>
      <c r="D13262">
        <v>501.6</v>
      </c>
      <c r="E13262">
        <v>4</v>
      </c>
      <c r="F13262">
        <v>32</v>
      </c>
      <c r="G13262">
        <v>21</v>
      </c>
      <c r="H13262">
        <v>11</v>
      </c>
      <c r="I13262">
        <v>8</v>
      </c>
      <c r="J13262">
        <v>1</v>
      </c>
    </row>
    <row r="13263" spans="1:10" x14ac:dyDescent="0.25">
      <c r="A13263">
        <v>0.58495571245943334</v>
      </c>
      <c r="B13263">
        <v>131995477</v>
      </c>
      <c r="C13263">
        <v>10</v>
      </c>
      <c r="D13263">
        <v>135.80000000000001</v>
      </c>
      <c r="E13263">
        <v>1</v>
      </c>
      <c r="F13263">
        <v>3</v>
      </c>
      <c r="G13263">
        <v>3</v>
      </c>
      <c r="H13263">
        <v>1</v>
      </c>
      <c r="I13263">
        <v>3</v>
      </c>
      <c r="J13263">
        <v>0</v>
      </c>
    </row>
    <row r="13264" spans="1:10" x14ac:dyDescent="0.25">
      <c r="A13264">
        <v>0.58496349441993345</v>
      </c>
      <c r="B13264">
        <v>125402589</v>
      </c>
      <c r="C13264">
        <v>108</v>
      </c>
      <c r="D13264">
        <v>274.7</v>
      </c>
      <c r="E13264">
        <v>1</v>
      </c>
      <c r="F13264">
        <v>3</v>
      </c>
      <c r="G13264">
        <v>1</v>
      </c>
      <c r="H13264">
        <v>1</v>
      </c>
      <c r="I13264">
        <v>3</v>
      </c>
      <c r="J13264">
        <v>0</v>
      </c>
    </row>
    <row r="13265" spans="1:10" x14ac:dyDescent="0.25">
      <c r="A13265">
        <v>0.58498390666849731</v>
      </c>
      <c r="B13265">
        <v>129476289</v>
      </c>
      <c r="C13265">
        <v>64</v>
      </c>
      <c r="D13265">
        <v>464</v>
      </c>
      <c r="E13265">
        <v>1</v>
      </c>
      <c r="F13265">
        <v>4</v>
      </c>
      <c r="G13265">
        <v>2</v>
      </c>
      <c r="H13265">
        <v>1</v>
      </c>
      <c r="I13265">
        <v>4</v>
      </c>
      <c r="J13265">
        <v>0</v>
      </c>
    </row>
    <row r="13266" spans="1:10" x14ac:dyDescent="0.25">
      <c r="A13266">
        <v>0.58500085758684706</v>
      </c>
      <c r="B13266">
        <v>128735489</v>
      </c>
      <c r="C13266">
        <v>78</v>
      </c>
      <c r="D13266">
        <v>184</v>
      </c>
      <c r="E13266">
        <v>1</v>
      </c>
      <c r="F13266">
        <v>3</v>
      </c>
      <c r="G13266">
        <v>1</v>
      </c>
      <c r="H13266">
        <v>1</v>
      </c>
      <c r="I13266">
        <v>3</v>
      </c>
      <c r="J13266">
        <v>0</v>
      </c>
    </row>
    <row r="13267" spans="1:10" x14ac:dyDescent="0.25">
      <c r="A13267">
        <v>0.5851335238677311</v>
      </c>
      <c r="B13267">
        <v>86060725</v>
      </c>
      <c r="C13267">
        <v>445</v>
      </c>
      <c r="D13267">
        <v>85.01</v>
      </c>
      <c r="E13267">
        <v>1</v>
      </c>
      <c r="F13267">
        <v>7</v>
      </c>
      <c r="G13267">
        <v>5</v>
      </c>
      <c r="H13267">
        <v>3</v>
      </c>
      <c r="I13267">
        <v>7</v>
      </c>
      <c r="J13267">
        <v>0</v>
      </c>
    </row>
    <row r="13268" spans="1:10" x14ac:dyDescent="0.25">
      <c r="A13268">
        <v>0.58519551550876747</v>
      </c>
      <c r="B13268">
        <v>126373207</v>
      </c>
      <c r="C13268">
        <v>102</v>
      </c>
      <c r="D13268">
        <v>124.05</v>
      </c>
      <c r="E13268">
        <v>1</v>
      </c>
      <c r="F13268">
        <v>10</v>
      </c>
      <c r="G13268">
        <v>7</v>
      </c>
      <c r="H13268">
        <v>2</v>
      </c>
      <c r="I13268">
        <v>10</v>
      </c>
      <c r="J13268">
        <v>1</v>
      </c>
    </row>
    <row r="13269" spans="1:10" x14ac:dyDescent="0.25">
      <c r="A13269">
        <v>0.58520460556554632</v>
      </c>
      <c r="B13269">
        <v>127379895</v>
      </c>
      <c r="C13269">
        <v>92</v>
      </c>
      <c r="D13269">
        <v>206.48</v>
      </c>
      <c r="E13269">
        <v>1</v>
      </c>
      <c r="F13269">
        <v>16</v>
      </c>
      <c r="G13269">
        <v>13</v>
      </c>
      <c r="H13269">
        <v>3</v>
      </c>
      <c r="I13269">
        <v>16</v>
      </c>
      <c r="J13269">
        <v>1</v>
      </c>
    </row>
    <row r="13270" spans="1:10" x14ac:dyDescent="0.25">
      <c r="A13270">
        <v>0.58522836406339052</v>
      </c>
      <c r="B13270">
        <v>131802686</v>
      </c>
      <c r="C13270">
        <v>14</v>
      </c>
      <c r="D13270">
        <v>93</v>
      </c>
      <c r="E13270">
        <v>1</v>
      </c>
      <c r="F13270">
        <v>1</v>
      </c>
      <c r="G13270">
        <v>1</v>
      </c>
      <c r="H13270">
        <v>1</v>
      </c>
      <c r="I13270">
        <v>1</v>
      </c>
      <c r="J13270">
        <v>0</v>
      </c>
    </row>
    <row r="13271" spans="1:10" x14ac:dyDescent="0.25">
      <c r="A13271">
        <v>0.58523050403031451</v>
      </c>
      <c r="B13271">
        <v>125207010</v>
      </c>
      <c r="C13271">
        <v>131</v>
      </c>
      <c r="D13271">
        <v>123</v>
      </c>
      <c r="E13271">
        <v>1</v>
      </c>
      <c r="F13271">
        <v>1</v>
      </c>
      <c r="G13271">
        <v>1</v>
      </c>
      <c r="H13271">
        <v>1</v>
      </c>
      <c r="I13271">
        <v>1</v>
      </c>
      <c r="J13271">
        <v>0</v>
      </c>
    </row>
    <row r="13272" spans="1:10" x14ac:dyDescent="0.25">
      <c r="A13272">
        <v>0.58524958114523051</v>
      </c>
      <c r="B13272">
        <v>126797595</v>
      </c>
      <c r="C13272">
        <v>12</v>
      </c>
      <c r="D13272">
        <v>613.96</v>
      </c>
      <c r="E13272">
        <v>4</v>
      </c>
      <c r="F13272">
        <v>37</v>
      </c>
      <c r="G13272">
        <v>16</v>
      </c>
      <c r="H13272">
        <v>8</v>
      </c>
      <c r="I13272">
        <v>9.25</v>
      </c>
      <c r="J13272">
        <v>1</v>
      </c>
    </row>
    <row r="13273" spans="1:10" x14ac:dyDescent="0.25">
      <c r="A13273">
        <v>0.58527616589257225</v>
      </c>
      <c r="B13273">
        <v>125813321</v>
      </c>
      <c r="C13273">
        <v>109</v>
      </c>
      <c r="D13273">
        <v>113</v>
      </c>
      <c r="E13273">
        <v>1</v>
      </c>
      <c r="F13273">
        <v>3</v>
      </c>
      <c r="G13273">
        <v>3</v>
      </c>
      <c r="H13273">
        <v>3</v>
      </c>
      <c r="I13273">
        <v>3</v>
      </c>
      <c r="J13273">
        <v>1</v>
      </c>
    </row>
    <row r="13274" spans="1:10" x14ac:dyDescent="0.25">
      <c r="A13274">
        <v>0.58540849868485245</v>
      </c>
      <c r="B13274">
        <v>119103119</v>
      </c>
      <c r="C13274">
        <v>90</v>
      </c>
      <c r="D13274">
        <v>769.62</v>
      </c>
      <c r="E13274">
        <v>6</v>
      </c>
      <c r="F13274">
        <v>109</v>
      </c>
      <c r="G13274">
        <v>27</v>
      </c>
      <c r="H13274">
        <v>13</v>
      </c>
      <c r="I13274">
        <v>18.166666670000001</v>
      </c>
      <c r="J13274">
        <v>1</v>
      </c>
    </row>
    <row r="13275" spans="1:10" x14ac:dyDescent="0.25">
      <c r="A13275">
        <v>0.58541596602636703</v>
      </c>
      <c r="B13275">
        <v>420391</v>
      </c>
      <c r="C13275">
        <v>10</v>
      </c>
      <c r="D13275">
        <v>1207.45</v>
      </c>
      <c r="E13275">
        <v>9</v>
      </c>
      <c r="F13275">
        <v>76</v>
      </c>
      <c r="G13275">
        <v>47</v>
      </c>
      <c r="H13275">
        <v>20</v>
      </c>
      <c r="I13275">
        <v>8.4444444440000002</v>
      </c>
      <c r="J13275">
        <v>1</v>
      </c>
    </row>
    <row r="13276" spans="1:10" x14ac:dyDescent="0.25">
      <c r="A13276">
        <v>0.58541874573841357</v>
      </c>
      <c r="B13276">
        <v>121256439</v>
      </c>
      <c r="C13276">
        <v>0</v>
      </c>
      <c r="D13276">
        <v>736.45</v>
      </c>
      <c r="E13276">
        <v>3</v>
      </c>
      <c r="F13276">
        <v>33</v>
      </c>
      <c r="G13276">
        <v>19</v>
      </c>
      <c r="H13276">
        <v>9</v>
      </c>
      <c r="I13276">
        <v>11</v>
      </c>
      <c r="J13276">
        <v>1</v>
      </c>
    </row>
    <row r="13277" spans="1:10" x14ac:dyDescent="0.25">
      <c r="A13277">
        <v>0.58542012472476523</v>
      </c>
      <c r="B13277">
        <v>115849261</v>
      </c>
      <c r="C13277">
        <v>128</v>
      </c>
      <c r="D13277">
        <v>1049.72</v>
      </c>
      <c r="E13277">
        <v>3</v>
      </c>
      <c r="F13277">
        <v>41</v>
      </c>
      <c r="G13277">
        <v>38</v>
      </c>
      <c r="H13277">
        <v>9</v>
      </c>
      <c r="I13277">
        <v>13.66666667</v>
      </c>
      <c r="J13277">
        <v>1</v>
      </c>
    </row>
    <row r="13278" spans="1:10" x14ac:dyDescent="0.25">
      <c r="A13278">
        <v>0.58543794949428496</v>
      </c>
      <c r="B13278">
        <v>127601251</v>
      </c>
      <c r="C13278">
        <v>59</v>
      </c>
      <c r="D13278">
        <v>3796.4</v>
      </c>
      <c r="E13278">
        <v>1</v>
      </c>
      <c r="F13278">
        <v>7</v>
      </c>
      <c r="G13278">
        <v>5</v>
      </c>
      <c r="H13278">
        <v>3</v>
      </c>
      <c r="I13278">
        <v>7</v>
      </c>
      <c r="J13278">
        <v>1</v>
      </c>
    </row>
    <row r="13279" spans="1:10" x14ac:dyDescent="0.25">
      <c r="A13279">
        <v>0.58549828701533613</v>
      </c>
      <c r="B13279">
        <v>69411159</v>
      </c>
      <c r="C13279">
        <v>423</v>
      </c>
      <c r="D13279">
        <v>48</v>
      </c>
      <c r="E13279">
        <v>1</v>
      </c>
      <c r="F13279">
        <v>3</v>
      </c>
      <c r="G13279">
        <v>2</v>
      </c>
      <c r="H13279">
        <v>2</v>
      </c>
      <c r="I13279">
        <v>3</v>
      </c>
      <c r="J13279">
        <v>0</v>
      </c>
    </row>
    <row r="13280" spans="1:10" x14ac:dyDescent="0.25">
      <c r="A13280">
        <v>0.58553208810756263</v>
      </c>
      <c r="B13280">
        <v>121112505</v>
      </c>
      <c r="C13280">
        <v>113</v>
      </c>
      <c r="D13280">
        <v>671.1</v>
      </c>
      <c r="E13280">
        <v>3</v>
      </c>
      <c r="F13280">
        <v>46</v>
      </c>
      <c r="G13280">
        <v>21</v>
      </c>
      <c r="H13280">
        <v>10</v>
      </c>
      <c r="I13280">
        <v>15.33333333</v>
      </c>
      <c r="J13280">
        <v>1</v>
      </c>
    </row>
    <row r="13281" spans="1:10" x14ac:dyDescent="0.25">
      <c r="A13281">
        <v>0.58556428288719975</v>
      </c>
      <c r="B13281">
        <v>55784486</v>
      </c>
      <c r="C13281">
        <v>270</v>
      </c>
      <c r="D13281">
        <v>563.76</v>
      </c>
      <c r="E13281">
        <v>4</v>
      </c>
      <c r="F13281">
        <v>44</v>
      </c>
      <c r="G13281">
        <v>17</v>
      </c>
      <c r="H13281">
        <v>8</v>
      </c>
      <c r="I13281">
        <v>11</v>
      </c>
      <c r="J13281">
        <v>0</v>
      </c>
    </row>
    <row r="13282" spans="1:10" x14ac:dyDescent="0.25">
      <c r="A13282">
        <v>0.58558494087272261</v>
      </c>
      <c r="B13282">
        <v>84857532</v>
      </c>
      <c r="C13282">
        <v>210</v>
      </c>
      <c r="D13282">
        <v>344.95</v>
      </c>
      <c r="E13282">
        <v>2</v>
      </c>
      <c r="F13282">
        <v>49</v>
      </c>
      <c r="G13282">
        <v>25</v>
      </c>
      <c r="H13282">
        <v>3</v>
      </c>
      <c r="I13282">
        <v>24.5</v>
      </c>
      <c r="J13282">
        <v>0</v>
      </c>
    </row>
    <row r="13283" spans="1:10" x14ac:dyDescent="0.25">
      <c r="A13283">
        <v>0.5856112077185327</v>
      </c>
      <c r="B13283">
        <v>126699780</v>
      </c>
      <c r="C13283">
        <v>106</v>
      </c>
      <c r="D13283">
        <v>115.2</v>
      </c>
      <c r="E13283">
        <v>1</v>
      </c>
      <c r="F13283">
        <v>6</v>
      </c>
      <c r="G13283">
        <v>3</v>
      </c>
      <c r="H13283">
        <v>1</v>
      </c>
      <c r="I13283">
        <v>6</v>
      </c>
      <c r="J13283">
        <v>0</v>
      </c>
    </row>
    <row r="13284" spans="1:10" x14ac:dyDescent="0.25">
      <c r="A13284">
        <v>0.58567052271004139</v>
      </c>
      <c r="B13284">
        <v>121202301</v>
      </c>
      <c r="C13284">
        <v>208</v>
      </c>
      <c r="D13284">
        <v>43</v>
      </c>
      <c r="E13284">
        <v>1</v>
      </c>
      <c r="F13284">
        <v>1</v>
      </c>
      <c r="G13284">
        <v>1</v>
      </c>
      <c r="H13284">
        <v>1</v>
      </c>
      <c r="I13284">
        <v>1</v>
      </c>
      <c r="J13284">
        <v>0</v>
      </c>
    </row>
    <row r="13285" spans="1:10" x14ac:dyDescent="0.25">
      <c r="A13285">
        <v>0.58582458298014806</v>
      </c>
      <c r="B13285">
        <v>86054821</v>
      </c>
      <c r="C13285">
        <v>6</v>
      </c>
      <c r="D13285">
        <v>1263.33</v>
      </c>
      <c r="E13285">
        <v>10</v>
      </c>
      <c r="F13285">
        <v>136</v>
      </c>
      <c r="G13285">
        <v>74</v>
      </c>
      <c r="H13285">
        <v>35</v>
      </c>
      <c r="I13285">
        <v>13.6</v>
      </c>
      <c r="J13285">
        <v>1</v>
      </c>
    </row>
    <row r="13286" spans="1:10" x14ac:dyDescent="0.25">
      <c r="A13286">
        <v>0.58582636028010282</v>
      </c>
      <c r="B13286">
        <v>86033493</v>
      </c>
      <c r="C13286">
        <v>18</v>
      </c>
      <c r="D13286">
        <v>2998.72</v>
      </c>
      <c r="E13286">
        <v>20</v>
      </c>
      <c r="F13286">
        <v>178</v>
      </c>
      <c r="G13286">
        <v>119</v>
      </c>
      <c r="H13286">
        <v>46</v>
      </c>
      <c r="I13286">
        <v>8.9</v>
      </c>
      <c r="J13286">
        <v>1</v>
      </c>
    </row>
    <row r="13287" spans="1:10" x14ac:dyDescent="0.25">
      <c r="A13287">
        <v>0.58585743095770926</v>
      </c>
      <c r="B13287">
        <v>1803089</v>
      </c>
      <c r="C13287">
        <v>297</v>
      </c>
      <c r="D13287">
        <v>371.1</v>
      </c>
      <c r="E13287">
        <v>1</v>
      </c>
      <c r="F13287">
        <v>15</v>
      </c>
      <c r="G13287">
        <v>7</v>
      </c>
      <c r="H13287">
        <v>4</v>
      </c>
      <c r="I13287">
        <v>15</v>
      </c>
      <c r="J13287">
        <v>0</v>
      </c>
    </row>
    <row r="13288" spans="1:10" x14ac:dyDescent="0.25">
      <c r="A13288">
        <v>0.58594378765103916</v>
      </c>
      <c r="B13288">
        <v>121642845</v>
      </c>
      <c r="C13288">
        <v>190</v>
      </c>
      <c r="D13288">
        <v>148.30000000000001</v>
      </c>
      <c r="E13288">
        <v>1</v>
      </c>
      <c r="F13288">
        <v>12</v>
      </c>
      <c r="G13288">
        <v>10</v>
      </c>
      <c r="H13288">
        <v>4</v>
      </c>
      <c r="I13288">
        <v>12</v>
      </c>
      <c r="J13288">
        <v>0</v>
      </c>
    </row>
    <row r="13289" spans="1:10" x14ac:dyDescent="0.25">
      <c r="A13289">
        <v>0.58595342880214307</v>
      </c>
      <c r="B13289">
        <v>129720783</v>
      </c>
      <c r="C13289">
        <v>60</v>
      </c>
      <c r="D13289">
        <v>404.4</v>
      </c>
      <c r="E13289">
        <v>1</v>
      </c>
      <c r="F13289">
        <v>17</v>
      </c>
      <c r="G13289">
        <v>6</v>
      </c>
      <c r="H13289">
        <v>2</v>
      </c>
      <c r="I13289">
        <v>17</v>
      </c>
      <c r="J13289">
        <v>1</v>
      </c>
    </row>
    <row r="13290" spans="1:10" x14ac:dyDescent="0.25">
      <c r="A13290">
        <v>0.58601123428316759</v>
      </c>
      <c r="B13290">
        <v>124499297</v>
      </c>
      <c r="C13290">
        <v>11</v>
      </c>
      <c r="D13290">
        <v>514.01</v>
      </c>
      <c r="E13290">
        <v>4</v>
      </c>
      <c r="F13290">
        <v>12</v>
      </c>
      <c r="G13290">
        <v>9</v>
      </c>
      <c r="H13290">
        <v>5</v>
      </c>
      <c r="I13290">
        <v>3</v>
      </c>
      <c r="J13290">
        <v>1</v>
      </c>
    </row>
    <row r="13291" spans="1:10" x14ac:dyDescent="0.25">
      <c r="A13291">
        <v>0.58607059458987998</v>
      </c>
      <c r="B13291">
        <v>6525714</v>
      </c>
      <c r="C13291">
        <v>61</v>
      </c>
      <c r="D13291">
        <v>5692.07</v>
      </c>
      <c r="E13291">
        <v>20</v>
      </c>
      <c r="F13291">
        <v>241</v>
      </c>
      <c r="G13291">
        <v>152</v>
      </c>
      <c r="H13291">
        <v>60</v>
      </c>
      <c r="I13291">
        <v>12.05</v>
      </c>
      <c r="J13291">
        <v>1</v>
      </c>
    </row>
    <row r="13292" spans="1:10" x14ac:dyDescent="0.25">
      <c r="A13292">
        <v>0.58613659068978574</v>
      </c>
      <c r="B13292">
        <v>6595993</v>
      </c>
      <c r="C13292">
        <v>26</v>
      </c>
      <c r="D13292">
        <v>1034.5</v>
      </c>
      <c r="E13292">
        <v>2</v>
      </c>
      <c r="F13292">
        <v>33</v>
      </c>
      <c r="G13292">
        <v>6</v>
      </c>
      <c r="H13292">
        <v>5</v>
      </c>
      <c r="I13292">
        <v>16.5</v>
      </c>
      <c r="J13292">
        <v>1</v>
      </c>
    </row>
    <row r="13293" spans="1:10" x14ac:dyDescent="0.25">
      <c r="A13293">
        <v>0.58614703658505007</v>
      </c>
      <c r="B13293">
        <v>129820053</v>
      </c>
      <c r="C13293">
        <v>57</v>
      </c>
      <c r="D13293">
        <v>190.2</v>
      </c>
      <c r="E13293">
        <v>1</v>
      </c>
      <c r="F13293">
        <v>13</v>
      </c>
      <c r="G13293">
        <v>10</v>
      </c>
      <c r="H13293">
        <v>3</v>
      </c>
      <c r="I13293">
        <v>13</v>
      </c>
      <c r="J13293">
        <v>1</v>
      </c>
    </row>
    <row r="13294" spans="1:10" x14ac:dyDescent="0.25">
      <c r="A13294">
        <v>0.58622552053306831</v>
      </c>
      <c r="B13294">
        <v>126702533</v>
      </c>
      <c r="C13294">
        <v>95</v>
      </c>
      <c r="D13294">
        <v>264.5</v>
      </c>
      <c r="E13294">
        <v>2</v>
      </c>
      <c r="F13294">
        <v>36</v>
      </c>
      <c r="G13294">
        <v>24</v>
      </c>
      <c r="H13294">
        <v>4</v>
      </c>
      <c r="I13294">
        <v>18</v>
      </c>
      <c r="J13294">
        <v>1</v>
      </c>
    </row>
    <row r="13295" spans="1:10" x14ac:dyDescent="0.25">
      <c r="A13295">
        <v>0.58627837041539399</v>
      </c>
      <c r="B13295">
        <v>121694916</v>
      </c>
      <c r="C13295">
        <v>34</v>
      </c>
      <c r="D13295">
        <v>1332.08</v>
      </c>
      <c r="E13295">
        <v>3</v>
      </c>
      <c r="F13295">
        <v>18</v>
      </c>
      <c r="G13295">
        <v>15</v>
      </c>
      <c r="H13295">
        <v>6</v>
      </c>
      <c r="I13295">
        <v>6</v>
      </c>
      <c r="J13295">
        <v>1</v>
      </c>
    </row>
    <row r="13296" spans="1:10" x14ac:dyDescent="0.25">
      <c r="A13296">
        <v>0.58629109291354431</v>
      </c>
      <c r="B13296">
        <v>9067117</v>
      </c>
      <c r="C13296">
        <v>63</v>
      </c>
      <c r="D13296">
        <v>282.2</v>
      </c>
      <c r="E13296">
        <v>3</v>
      </c>
      <c r="F13296">
        <v>14</v>
      </c>
      <c r="G13296">
        <v>12</v>
      </c>
      <c r="H13296">
        <v>6</v>
      </c>
      <c r="I13296">
        <v>4.6666666670000003</v>
      </c>
      <c r="J13296">
        <v>1</v>
      </c>
    </row>
    <row r="13297" spans="1:10" x14ac:dyDescent="0.25">
      <c r="A13297">
        <v>0.58629214515619765</v>
      </c>
      <c r="B13297">
        <v>120346837</v>
      </c>
      <c r="C13297">
        <v>87</v>
      </c>
      <c r="D13297">
        <v>1190.02</v>
      </c>
      <c r="E13297">
        <v>7</v>
      </c>
      <c r="F13297">
        <v>87</v>
      </c>
      <c r="G13297">
        <v>73</v>
      </c>
      <c r="H13297">
        <v>24</v>
      </c>
      <c r="I13297">
        <v>12.42857143</v>
      </c>
      <c r="J13297">
        <v>1</v>
      </c>
    </row>
    <row r="13298" spans="1:10" x14ac:dyDescent="0.25">
      <c r="A13298">
        <v>0.58632291078991638</v>
      </c>
      <c r="B13298">
        <v>130493017</v>
      </c>
      <c r="C13298">
        <v>35</v>
      </c>
      <c r="D13298">
        <v>124.74</v>
      </c>
      <c r="E13298">
        <v>1</v>
      </c>
      <c r="F13298">
        <v>27</v>
      </c>
      <c r="G13298">
        <v>1</v>
      </c>
      <c r="H13298">
        <v>1</v>
      </c>
      <c r="I13298">
        <v>27</v>
      </c>
      <c r="J13298">
        <v>0</v>
      </c>
    </row>
    <row r="13299" spans="1:10" x14ac:dyDescent="0.25">
      <c r="A13299">
        <v>0.58633237510556735</v>
      </c>
      <c r="B13299">
        <v>42463784</v>
      </c>
      <c r="C13299">
        <v>31</v>
      </c>
      <c r="D13299">
        <v>735.81</v>
      </c>
      <c r="E13299">
        <v>7</v>
      </c>
      <c r="F13299">
        <v>48</v>
      </c>
      <c r="G13299">
        <v>34</v>
      </c>
      <c r="H13299">
        <v>19</v>
      </c>
      <c r="I13299">
        <v>6.8571428570000004</v>
      </c>
      <c r="J13299">
        <v>1</v>
      </c>
    </row>
    <row r="13300" spans="1:10" x14ac:dyDescent="0.25">
      <c r="A13300">
        <v>0.58638271073597492</v>
      </c>
      <c r="B13300">
        <v>2220269</v>
      </c>
      <c r="C13300">
        <v>19</v>
      </c>
      <c r="D13300">
        <v>687.56</v>
      </c>
      <c r="E13300">
        <v>6</v>
      </c>
      <c r="F13300">
        <v>17</v>
      </c>
      <c r="G13300">
        <v>17</v>
      </c>
      <c r="H13300">
        <v>12</v>
      </c>
      <c r="I13300">
        <v>2.8333333330000001</v>
      </c>
      <c r="J13300">
        <v>1</v>
      </c>
    </row>
    <row r="13301" spans="1:10" x14ac:dyDescent="0.25">
      <c r="A13301">
        <v>0.58639244920744937</v>
      </c>
      <c r="B13301">
        <v>124260587</v>
      </c>
      <c r="C13301">
        <v>101</v>
      </c>
      <c r="D13301">
        <v>100.9</v>
      </c>
      <c r="E13301">
        <v>1</v>
      </c>
      <c r="F13301">
        <v>7</v>
      </c>
      <c r="G13301">
        <v>7</v>
      </c>
      <c r="H13301">
        <v>3</v>
      </c>
      <c r="I13301">
        <v>7</v>
      </c>
      <c r="J13301">
        <v>1</v>
      </c>
    </row>
    <row r="13302" spans="1:10" x14ac:dyDescent="0.25">
      <c r="A13302">
        <v>0.58649405966526824</v>
      </c>
      <c r="B13302">
        <v>114982473</v>
      </c>
      <c r="C13302">
        <v>360</v>
      </c>
      <c r="D13302">
        <v>111.2</v>
      </c>
      <c r="E13302">
        <v>2</v>
      </c>
      <c r="F13302">
        <v>19</v>
      </c>
      <c r="G13302">
        <v>11</v>
      </c>
      <c r="H13302">
        <v>3</v>
      </c>
      <c r="I13302">
        <v>9.5</v>
      </c>
      <c r="J13302">
        <v>0</v>
      </c>
    </row>
    <row r="13303" spans="1:10" x14ac:dyDescent="0.25">
      <c r="A13303">
        <v>0.58650464717912643</v>
      </c>
      <c r="B13303">
        <v>73782353</v>
      </c>
      <c r="C13303">
        <v>3</v>
      </c>
      <c r="D13303">
        <v>10898.42</v>
      </c>
      <c r="E13303">
        <v>25</v>
      </c>
      <c r="F13303">
        <v>200</v>
      </c>
      <c r="G13303">
        <v>127</v>
      </c>
      <c r="H13303">
        <v>54</v>
      </c>
      <c r="I13303">
        <v>8</v>
      </c>
      <c r="J13303">
        <v>1</v>
      </c>
    </row>
    <row r="13304" spans="1:10" x14ac:dyDescent="0.25">
      <c r="A13304">
        <v>0.58653893824019854</v>
      </c>
      <c r="B13304">
        <v>5830085</v>
      </c>
      <c r="C13304">
        <v>12</v>
      </c>
      <c r="D13304">
        <v>1092.51</v>
      </c>
      <c r="E13304">
        <v>10</v>
      </c>
      <c r="F13304">
        <v>72</v>
      </c>
      <c r="G13304">
        <v>50</v>
      </c>
      <c r="H13304">
        <v>22</v>
      </c>
      <c r="I13304">
        <v>7.2</v>
      </c>
      <c r="J13304">
        <v>1</v>
      </c>
    </row>
    <row r="13305" spans="1:10" x14ac:dyDescent="0.25">
      <c r="A13305">
        <v>0.5865455836227399</v>
      </c>
      <c r="B13305">
        <v>117756020</v>
      </c>
      <c r="C13305">
        <v>162</v>
      </c>
      <c r="D13305">
        <v>333.3</v>
      </c>
      <c r="E13305">
        <v>3</v>
      </c>
      <c r="F13305">
        <v>34</v>
      </c>
      <c r="G13305">
        <v>29</v>
      </c>
      <c r="H13305">
        <v>12</v>
      </c>
      <c r="I13305">
        <v>11.33333333</v>
      </c>
      <c r="J13305">
        <v>1</v>
      </c>
    </row>
    <row r="13306" spans="1:10" x14ac:dyDescent="0.25">
      <c r="A13306">
        <v>0.58660972196426153</v>
      </c>
      <c r="B13306">
        <v>8206738</v>
      </c>
      <c r="C13306">
        <v>444</v>
      </c>
      <c r="D13306">
        <v>102.3</v>
      </c>
      <c r="E13306">
        <v>1</v>
      </c>
      <c r="F13306">
        <v>20</v>
      </c>
      <c r="G13306">
        <v>4</v>
      </c>
      <c r="H13306">
        <v>3</v>
      </c>
      <c r="I13306">
        <v>20</v>
      </c>
      <c r="J13306">
        <v>0</v>
      </c>
    </row>
    <row r="13307" spans="1:10" x14ac:dyDescent="0.25">
      <c r="A13307">
        <v>0.58676263201664014</v>
      </c>
      <c r="B13307">
        <v>128289399</v>
      </c>
      <c r="C13307">
        <v>63</v>
      </c>
      <c r="D13307">
        <v>1355.38</v>
      </c>
      <c r="E13307">
        <v>4</v>
      </c>
      <c r="F13307">
        <v>78</v>
      </c>
      <c r="G13307">
        <v>34</v>
      </c>
      <c r="H13307">
        <v>12</v>
      </c>
      <c r="I13307">
        <v>19.5</v>
      </c>
      <c r="J13307">
        <v>1</v>
      </c>
    </row>
    <row r="13308" spans="1:10" x14ac:dyDescent="0.25">
      <c r="A13308">
        <v>0.58676603680117889</v>
      </c>
      <c r="B13308">
        <v>8892725</v>
      </c>
      <c r="C13308">
        <v>261</v>
      </c>
      <c r="D13308">
        <v>181.7</v>
      </c>
      <c r="E13308">
        <v>2</v>
      </c>
      <c r="F13308">
        <v>3</v>
      </c>
      <c r="G13308">
        <v>3</v>
      </c>
      <c r="H13308">
        <v>3</v>
      </c>
      <c r="I13308">
        <v>1.5</v>
      </c>
      <c r="J13308">
        <v>0</v>
      </c>
    </row>
    <row r="13309" spans="1:10" x14ac:dyDescent="0.25">
      <c r="A13309">
        <v>0.5868338595463175</v>
      </c>
      <c r="B13309">
        <v>5931973</v>
      </c>
      <c r="C13309">
        <v>76</v>
      </c>
      <c r="D13309">
        <v>203.1</v>
      </c>
      <c r="E13309">
        <v>1</v>
      </c>
      <c r="F13309">
        <v>11</v>
      </c>
      <c r="G13309">
        <v>10</v>
      </c>
      <c r="H13309">
        <v>2</v>
      </c>
      <c r="I13309">
        <v>11</v>
      </c>
      <c r="J13309">
        <v>1</v>
      </c>
    </row>
    <row r="13310" spans="1:10" x14ac:dyDescent="0.25">
      <c r="A13310">
        <v>0.58685115691660972</v>
      </c>
      <c r="B13310">
        <v>126069009</v>
      </c>
      <c r="C13310">
        <v>65</v>
      </c>
      <c r="D13310">
        <v>349.35</v>
      </c>
      <c r="E13310">
        <v>3</v>
      </c>
      <c r="F13310">
        <v>22</v>
      </c>
      <c r="G13310">
        <v>20</v>
      </c>
      <c r="H13310">
        <v>7</v>
      </c>
      <c r="I13310">
        <v>7.3333333329999997</v>
      </c>
      <c r="J13310">
        <v>1</v>
      </c>
    </row>
    <row r="13311" spans="1:10" x14ac:dyDescent="0.25">
      <c r="A13311">
        <v>0.58701890874017504</v>
      </c>
      <c r="B13311">
        <v>131956020</v>
      </c>
      <c r="C13311">
        <v>11</v>
      </c>
      <c r="D13311">
        <v>154</v>
      </c>
      <c r="E13311">
        <v>1</v>
      </c>
      <c r="F13311">
        <v>8</v>
      </c>
      <c r="G13311">
        <v>6</v>
      </c>
      <c r="H13311">
        <v>2</v>
      </c>
      <c r="I13311">
        <v>8</v>
      </c>
      <c r="J13311">
        <v>1</v>
      </c>
    </row>
    <row r="13312" spans="1:10" x14ac:dyDescent="0.25">
      <c r="A13312">
        <v>0.58707447114070577</v>
      </c>
      <c r="B13312">
        <v>115381672</v>
      </c>
      <c r="C13312">
        <v>236</v>
      </c>
      <c r="D13312">
        <v>121.38</v>
      </c>
      <c r="E13312">
        <v>1</v>
      </c>
      <c r="F13312">
        <v>10</v>
      </c>
      <c r="G13312">
        <v>8</v>
      </c>
      <c r="H13312">
        <v>3</v>
      </c>
      <c r="I13312">
        <v>10</v>
      </c>
      <c r="J13312">
        <v>0</v>
      </c>
    </row>
    <row r="13313" spans="1:10" x14ac:dyDescent="0.25">
      <c r="A13313">
        <v>0.58707489094059606</v>
      </c>
      <c r="B13313">
        <v>116111143</v>
      </c>
      <c r="C13313">
        <v>191</v>
      </c>
      <c r="D13313">
        <v>463.3</v>
      </c>
      <c r="E13313">
        <v>4</v>
      </c>
      <c r="F13313">
        <v>37</v>
      </c>
      <c r="G13313">
        <v>7</v>
      </c>
      <c r="H13313">
        <v>6</v>
      </c>
      <c r="I13313">
        <v>9.25</v>
      </c>
      <c r="J13313">
        <v>0</v>
      </c>
    </row>
    <row r="13314" spans="1:10" x14ac:dyDescent="0.25">
      <c r="A13314">
        <v>0.58714932707823375</v>
      </c>
      <c r="B13314">
        <v>130748948</v>
      </c>
      <c r="C13314">
        <v>30</v>
      </c>
      <c r="D13314">
        <v>197</v>
      </c>
      <c r="E13314">
        <v>1</v>
      </c>
      <c r="F13314">
        <v>15</v>
      </c>
      <c r="G13314">
        <v>14</v>
      </c>
      <c r="H13314">
        <v>3</v>
      </c>
      <c r="I13314">
        <v>15</v>
      </c>
      <c r="J13314">
        <v>1</v>
      </c>
    </row>
    <row r="13315" spans="1:10" x14ac:dyDescent="0.25">
      <c r="A13315">
        <v>0.58716083900894633</v>
      </c>
      <c r="B13315">
        <v>132214047</v>
      </c>
      <c r="C13315">
        <v>3</v>
      </c>
      <c r="D13315">
        <v>100.9</v>
      </c>
      <c r="E13315">
        <v>1</v>
      </c>
      <c r="F13315">
        <v>7</v>
      </c>
      <c r="G13315">
        <v>7</v>
      </c>
      <c r="H13315">
        <v>4</v>
      </c>
      <c r="I13315">
        <v>7</v>
      </c>
      <c r="J13315">
        <v>1</v>
      </c>
    </row>
    <row r="13316" spans="1:10" x14ac:dyDescent="0.25">
      <c r="A13316">
        <v>0.5871883561639184</v>
      </c>
      <c r="B13316">
        <v>7958249</v>
      </c>
      <c r="C13316">
        <v>39</v>
      </c>
      <c r="D13316">
        <v>9482.6</v>
      </c>
      <c r="E13316">
        <v>28</v>
      </c>
      <c r="F13316">
        <v>480</v>
      </c>
      <c r="G13316">
        <v>204</v>
      </c>
      <c r="H13316">
        <v>95</v>
      </c>
      <c r="I13316">
        <v>17.14285714</v>
      </c>
      <c r="J13316">
        <v>1</v>
      </c>
    </row>
    <row r="13317" spans="1:10" x14ac:dyDescent="0.25">
      <c r="A13317">
        <v>0.58718912830437098</v>
      </c>
      <c r="B13317">
        <v>92780586</v>
      </c>
      <c r="C13317">
        <v>57</v>
      </c>
      <c r="D13317">
        <v>779.49</v>
      </c>
      <c r="E13317">
        <v>4</v>
      </c>
      <c r="F13317">
        <v>42</v>
      </c>
      <c r="G13317">
        <v>35</v>
      </c>
      <c r="H13317">
        <v>13</v>
      </c>
      <c r="I13317">
        <v>10.5</v>
      </c>
      <c r="J13317">
        <v>1</v>
      </c>
    </row>
    <row r="13318" spans="1:10" x14ac:dyDescent="0.25">
      <c r="A13318">
        <v>0.58720972755624579</v>
      </c>
      <c r="B13318">
        <v>55719863</v>
      </c>
      <c r="C13318">
        <v>9</v>
      </c>
      <c r="D13318">
        <v>1087</v>
      </c>
      <c r="E13318">
        <v>1</v>
      </c>
      <c r="F13318">
        <v>2</v>
      </c>
      <c r="G13318">
        <v>2</v>
      </c>
      <c r="H13318">
        <v>1</v>
      </c>
      <c r="I13318">
        <v>2</v>
      </c>
      <c r="J13318">
        <v>0</v>
      </c>
    </row>
    <row r="13319" spans="1:10" x14ac:dyDescent="0.25">
      <c r="A13319">
        <v>0.58734023953150616</v>
      </c>
      <c r="B13319">
        <v>810739</v>
      </c>
      <c r="C13319">
        <v>91</v>
      </c>
      <c r="D13319">
        <v>760.41</v>
      </c>
      <c r="E13319">
        <v>5</v>
      </c>
      <c r="F13319">
        <v>28</v>
      </c>
      <c r="G13319">
        <v>23</v>
      </c>
      <c r="H13319">
        <v>11</v>
      </c>
      <c r="I13319">
        <v>5.6</v>
      </c>
      <c r="J13319">
        <v>1</v>
      </c>
    </row>
    <row r="13320" spans="1:10" x14ac:dyDescent="0.25">
      <c r="A13320">
        <v>0.58741340472228087</v>
      </c>
      <c r="B13320">
        <v>116474503</v>
      </c>
      <c r="C13320">
        <v>20</v>
      </c>
      <c r="D13320">
        <v>799.53</v>
      </c>
      <c r="E13320">
        <v>3</v>
      </c>
      <c r="F13320">
        <v>56</v>
      </c>
      <c r="G13320">
        <v>31</v>
      </c>
      <c r="H13320">
        <v>10</v>
      </c>
      <c r="I13320">
        <v>18.666666670000001</v>
      </c>
      <c r="J13320">
        <v>1</v>
      </c>
    </row>
    <row r="13321" spans="1:10" x14ac:dyDescent="0.25">
      <c r="A13321">
        <v>0.58742396218312809</v>
      </c>
      <c r="B13321">
        <v>125911810</v>
      </c>
      <c r="C13321">
        <v>95</v>
      </c>
      <c r="D13321">
        <v>461.83</v>
      </c>
      <c r="E13321">
        <v>3</v>
      </c>
      <c r="F13321">
        <v>27</v>
      </c>
      <c r="G13321">
        <v>18</v>
      </c>
      <c r="H13321">
        <v>7</v>
      </c>
      <c r="I13321">
        <v>9</v>
      </c>
      <c r="J13321">
        <v>1</v>
      </c>
    </row>
    <row r="13322" spans="1:10" x14ac:dyDescent="0.25">
      <c r="A13322">
        <v>0.5874336509671948</v>
      </c>
      <c r="B13322">
        <v>119131352</v>
      </c>
      <c r="C13322">
        <v>255</v>
      </c>
      <c r="D13322">
        <v>58.5</v>
      </c>
      <c r="E13322">
        <v>1</v>
      </c>
      <c r="F13322">
        <v>6</v>
      </c>
      <c r="G13322">
        <v>5</v>
      </c>
      <c r="H13322">
        <v>3</v>
      </c>
      <c r="I13322">
        <v>6</v>
      </c>
      <c r="J13322">
        <v>0</v>
      </c>
    </row>
    <row r="13323" spans="1:10" x14ac:dyDescent="0.25">
      <c r="A13323">
        <v>0.58744675293721038</v>
      </c>
      <c r="B13323">
        <v>6149121</v>
      </c>
      <c r="C13323">
        <v>28</v>
      </c>
      <c r="D13323">
        <v>1373.63</v>
      </c>
      <c r="E13323">
        <v>9</v>
      </c>
      <c r="F13323">
        <v>108</v>
      </c>
      <c r="G13323">
        <v>71</v>
      </c>
      <c r="H13323">
        <v>30</v>
      </c>
      <c r="I13323">
        <v>12</v>
      </c>
      <c r="J13323">
        <v>1</v>
      </c>
    </row>
    <row r="13324" spans="1:10" x14ac:dyDescent="0.25">
      <c r="A13324">
        <v>0.58746001176150087</v>
      </c>
      <c r="B13324">
        <v>122350113</v>
      </c>
      <c r="C13324">
        <v>16</v>
      </c>
      <c r="D13324">
        <v>750.97</v>
      </c>
      <c r="E13324">
        <v>7</v>
      </c>
      <c r="F13324">
        <v>55</v>
      </c>
      <c r="G13324">
        <v>24</v>
      </c>
      <c r="H13324">
        <v>13</v>
      </c>
      <c r="I13324">
        <v>7.8571428570000004</v>
      </c>
      <c r="J13324">
        <v>1</v>
      </c>
    </row>
    <row r="13325" spans="1:10" x14ac:dyDescent="0.25">
      <c r="A13325">
        <v>0.58748052376951798</v>
      </c>
      <c r="B13325">
        <v>6663477</v>
      </c>
      <c r="C13325">
        <v>10</v>
      </c>
      <c r="D13325">
        <v>216.27</v>
      </c>
      <c r="E13325">
        <v>2</v>
      </c>
      <c r="F13325">
        <v>25</v>
      </c>
      <c r="G13325">
        <v>13</v>
      </c>
      <c r="H13325">
        <v>4</v>
      </c>
      <c r="I13325">
        <v>12.5</v>
      </c>
      <c r="J13325">
        <v>1</v>
      </c>
    </row>
    <row r="13326" spans="1:10" x14ac:dyDescent="0.25">
      <c r="A13326">
        <v>0.58748144375610112</v>
      </c>
      <c r="B13326">
        <v>69589690</v>
      </c>
      <c r="C13326">
        <v>415</v>
      </c>
      <c r="D13326">
        <v>94.28</v>
      </c>
      <c r="E13326">
        <v>1</v>
      </c>
      <c r="F13326">
        <v>8</v>
      </c>
      <c r="G13326">
        <v>3</v>
      </c>
      <c r="H13326">
        <v>2</v>
      </c>
      <c r="I13326">
        <v>8</v>
      </c>
      <c r="J13326">
        <v>0</v>
      </c>
    </row>
    <row r="13327" spans="1:10" x14ac:dyDescent="0.25">
      <c r="A13327">
        <v>0.58749464856964551</v>
      </c>
      <c r="B13327">
        <v>113848294</v>
      </c>
      <c r="C13327">
        <v>0</v>
      </c>
      <c r="D13327">
        <v>3347.82</v>
      </c>
      <c r="E13327">
        <v>20</v>
      </c>
      <c r="F13327">
        <v>286</v>
      </c>
      <c r="G13327">
        <v>70</v>
      </c>
      <c r="H13327">
        <v>29</v>
      </c>
      <c r="I13327">
        <v>14.3</v>
      </c>
      <c r="J13327">
        <v>1</v>
      </c>
    </row>
    <row r="13328" spans="1:10" x14ac:dyDescent="0.25">
      <c r="A13328">
        <v>0.58749577503237416</v>
      </c>
      <c r="B13328">
        <v>91308146</v>
      </c>
      <c r="C13328">
        <v>7</v>
      </c>
      <c r="D13328">
        <v>1169.22</v>
      </c>
      <c r="E13328">
        <v>12</v>
      </c>
      <c r="F13328">
        <v>142</v>
      </c>
      <c r="G13328">
        <v>35</v>
      </c>
      <c r="H13328">
        <v>23</v>
      </c>
      <c r="I13328">
        <v>11.83333333</v>
      </c>
      <c r="J13328">
        <v>1</v>
      </c>
    </row>
    <row r="13329" spans="1:10" x14ac:dyDescent="0.25">
      <c r="A13329">
        <v>0.5875229694263634</v>
      </c>
      <c r="B13329">
        <v>91185879</v>
      </c>
      <c r="C13329">
        <v>382</v>
      </c>
      <c r="D13329">
        <v>237.85</v>
      </c>
      <c r="E13329">
        <v>3</v>
      </c>
      <c r="F13329">
        <v>14</v>
      </c>
      <c r="G13329">
        <v>7</v>
      </c>
      <c r="H13329">
        <v>5</v>
      </c>
      <c r="I13329">
        <v>4.6666666670000003</v>
      </c>
      <c r="J13329">
        <v>0</v>
      </c>
    </row>
    <row r="13330" spans="1:10" x14ac:dyDescent="0.25">
      <c r="A13330">
        <v>0.58761231464912278</v>
      </c>
      <c r="B13330">
        <v>124880123</v>
      </c>
      <c r="C13330">
        <v>137</v>
      </c>
      <c r="D13330">
        <v>152.19999999999999</v>
      </c>
      <c r="E13330">
        <v>1</v>
      </c>
      <c r="F13330">
        <v>1</v>
      </c>
      <c r="G13330">
        <v>1</v>
      </c>
      <c r="H13330">
        <v>1</v>
      </c>
      <c r="I13330">
        <v>1</v>
      </c>
      <c r="J13330">
        <v>0</v>
      </c>
    </row>
    <row r="13331" spans="1:10" x14ac:dyDescent="0.25">
      <c r="A13331">
        <v>0.58763264323029119</v>
      </c>
      <c r="B13331">
        <v>126955512</v>
      </c>
      <c r="C13331">
        <v>9</v>
      </c>
      <c r="D13331">
        <v>368.3</v>
      </c>
      <c r="E13331">
        <v>3</v>
      </c>
      <c r="F13331">
        <v>38</v>
      </c>
      <c r="G13331">
        <v>19</v>
      </c>
      <c r="H13331">
        <v>11</v>
      </c>
      <c r="I13331">
        <v>12.66666667</v>
      </c>
      <c r="J13331">
        <v>1</v>
      </c>
    </row>
    <row r="13332" spans="1:10" x14ac:dyDescent="0.25">
      <c r="A13332">
        <v>0.58766258008917482</v>
      </c>
      <c r="B13332">
        <v>123128869</v>
      </c>
      <c r="C13332">
        <v>167</v>
      </c>
      <c r="D13332">
        <v>214.9</v>
      </c>
      <c r="E13332">
        <v>2</v>
      </c>
      <c r="F13332">
        <v>11</v>
      </c>
      <c r="G13332">
        <v>11</v>
      </c>
      <c r="H13332">
        <v>8</v>
      </c>
      <c r="I13332">
        <v>5.5</v>
      </c>
      <c r="J13332">
        <v>1</v>
      </c>
    </row>
    <row r="13333" spans="1:10" x14ac:dyDescent="0.25">
      <c r="A13333">
        <v>0.58768366203627276</v>
      </c>
      <c r="B13333">
        <v>84819868</v>
      </c>
      <c r="C13333">
        <v>1</v>
      </c>
      <c r="D13333">
        <v>279.39999999999998</v>
      </c>
      <c r="E13333">
        <v>2</v>
      </c>
      <c r="F13333">
        <v>7</v>
      </c>
      <c r="G13333">
        <v>7</v>
      </c>
      <c r="H13333">
        <v>3</v>
      </c>
      <c r="I13333">
        <v>3.5</v>
      </c>
      <c r="J13333">
        <v>1</v>
      </c>
    </row>
    <row r="13334" spans="1:10" x14ac:dyDescent="0.25">
      <c r="A13334">
        <v>0.58768579368718865</v>
      </c>
      <c r="B13334">
        <v>128412449</v>
      </c>
      <c r="C13334">
        <v>85</v>
      </c>
      <c r="D13334">
        <v>74.400000000000006</v>
      </c>
      <c r="E13334">
        <v>1</v>
      </c>
      <c r="F13334">
        <v>8</v>
      </c>
      <c r="G13334">
        <v>1</v>
      </c>
      <c r="H13334">
        <v>1</v>
      </c>
      <c r="I13334">
        <v>8</v>
      </c>
      <c r="J13334">
        <v>0</v>
      </c>
    </row>
    <row r="13335" spans="1:10" x14ac:dyDescent="0.25">
      <c r="A13335">
        <v>0.58771179175048127</v>
      </c>
      <c r="B13335">
        <v>128135627</v>
      </c>
      <c r="C13335">
        <v>91</v>
      </c>
      <c r="D13335">
        <v>165.92</v>
      </c>
      <c r="E13335">
        <v>1</v>
      </c>
      <c r="F13335">
        <v>52</v>
      </c>
      <c r="G13335">
        <v>9</v>
      </c>
      <c r="H13335">
        <v>2</v>
      </c>
      <c r="I13335">
        <v>52</v>
      </c>
      <c r="J13335">
        <v>1</v>
      </c>
    </row>
    <row r="13336" spans="1:10" x14ac:dyDescent="0.25">
      <c r="A13336">
        <v>0.58775995644476486</v>
      </c>
      <c r="B13336">
        <v>130800108</v>
      </c>
      <c r="C13336">
        <v>29</v>
      </c>
      <c r="D13336">
        <v>111.6</v>
      </c>
      <c r="E13336">
        <v>1</v>
      </c>
      <c r="F13336">
        <v>7</v>
      </c>
      <c r="G13336">
        <v>6</v>
      </c>
      <c r="H13336">
        <v>3</v>
      </c>
      <c r="I13336">
        <v>7</v>
      </c>
      <c r="J13336">
        <v>1</v>
      </c>
    </row>
    <row r="13337" spans="1:10" x14ac:dyDescent="0.25">
      <c r="A13337">
        <v>0.58777303444800044</v>
      </c>
      <c r="B13337">
        <v>58234312</v>
      </c>
      <c r="C13337">
        <v>414</v>
      </c>
      <c r="D13337">
        <v>119.9</v>
      </c>
      <c r="E13337">
        <v>1</v>
      </c>
      <c r="F13337">
        <v>5</v>
      </c>
      <c r="G13337">
        <v>2</v>
      </c>
      <c r="H13337">
        <v>2</v>
      </c>
      <c r="I13337">
        <v>5</v>
      </c>
      <c r="J13337">
        <v>0</v>
      </c>
    </row>
    <row r="13338" spans="1:10" x14ac:dyDescent="0.25">
      <c r="A13338">
        <v>0.58779856712284095</v>
      </c>
      <c r="B13338">
        <v>8419521</v>
      </c>
      <c r="C13338">
        <v>357</v>
      </c>
      <c r="D13338">
        <v>101.4</v>
      </c>
      <c r="E13338">
        <v>1</v>
      </c>
      <c r="F13338">
        <v>3</v>
      </c>
      <c r="G13338">
        <v>3</v>
      </c>
      <c r="H13338">
        <v>1</v>
      </c>
      <c r="I13338">
        <v>3</v>
      </c>
      <c r="J13338">
        <v>0</v>
      </c>
    </row>
    <row r="13339" spans="1:10" x14ac:dyDescent="0.25">
      <c r="A13339">
        <v>0.58782846885787243</v>
      </c>
      <c r="B13339">
        <v>14732605</v>
      </c>
      <c r="C13339">
        <v>66</v>
      </c>
      <c r="D13339">
        <v>6293.81</v>
      </c>
      <c r="E13339">
        <v>5</v>
      </c>
      <c r="F13339">
        <v>27</v>
      </c>
      <c r="G13339">
        <v>16</v>
      </c>
      <c r="H13339">
        <v>8</v>
      </c>
      <c r="I13339">
        <v>5.4</v>
      </c>
      <c r="J13339">
        <v>1</v>
      </c>
    </row>
    <row r="13340" spans="1:10" x14ac:dyDescent="0.25">
      <c r="A13340">
        <v>0.58787706141550078</v>
      </c>
      <c r="B13340">
        <v>1981413</v>
      </c>
      <c r="C13340">
        <v>16</v>
      </c>
      <c r="D13340">
        <v>1289.42</v>
      </c>
      <c r="E13340">
        <v>3</v>
      </c>
      <c r="F13340">
        <v>22</v>
      </c>
      <c r="G13340">
        <v>17</v>
      </c>
      <c r="H13340">
        <v>10</v>
      </c>
      <c r="I13340">
        <v>7.3333333329999997</v>
      </c>
      <c r="J13340">
        <v>1</v>
      </c>
    </row>
    <row r="13341" spans="1:10" x14ac:dyDescent="0.25">
      <c r="A13341">
        <v>0.58794204912938974</v>
      </c>
      <c r="B13341">
        <v>8189201</v>
      </c>
      <c r="C13341">
        <v>118</v>
      </c>
      <c r="D13341">
        <v>2289.56</v>
      </c>
      <c r="E13341">
        <v>11</v>
      </c>
      <c r="F13341">
        <v>92</v>
      </c>
      <c r="G13341">
        <v>85</v>
      </c>
      <c r="H13341">
        <v>41</v>
      </c>
      <c r="I13341">
        <v>8.3636363639999995</v>
      </c>
      <c r="J13341">
        <v>1</v>
      </c>
    </row>
    <row r="13342" spans="1:10" x14ac:dyDescent="0.25">
      <c r="A13342">
        <v>0.58798300378459556</v>
      </c>
      <c r="B13342">
        <v>114695458</v>
      </c>
      <c r="C13342">
        <v>10</v>
      </c>
      <c r="D13342">
        <v>793</v>
      </c>
      <c r="E13342">
        <v>5</v>
      </c>
      <c r="F13342">
        <v>7</v>
      </c>
      <c r="G13342">
        <v>5</v>
      </c>
      <c r="H13342">
        <v>5</v>
      </c>
      <c r="I13342">
        <v>1.4</v>
      </c>
      <c r="J13342">
        <v>0</v>
      </c>
    </row>
    <row r="13343" spans="1:10" x14ac:dyDescent="0.25">
      <c r="A13343">
        <v>0.58802632982199021</v>
      </c>
      <c r="B13343">
        <v>124568321</v>
      </c>
      <c r="C13343">
        <v>5</v>
      </c>
      <c r="D13343">
        <v>303.41000000000003</v>
      </c>
      <c r="E13343">
        <v>3</v>
      </c>
      <c r="F13343">
        <v>58</v>
      </c>
      <c r="G13343">
        <v>39</v>
      </c>
      <c r="H13343">
        <v>12</v>
      </c>
      <c r="I13343">
        <v>19.333333329999999</v>
      </c>
      <c r="J13343">
        <v>1</v>
      </c>
    </row>
    <row r="13344" spans="1:10" x14ac:dyDescent="0.25">
      <c r="A13344">
        <v>0.58803994987547525</v>
      </c>
      <c r="B13344">
        <v>116796193</v>
      </c>
      <c r="C13344">
        <v>2</v>
      </c>
      <c r="D13344">
        <v>2121.91</v>
      </c>
      <c r="E13344">
        <v>17</v>
      </c>
      <c r="F13344">
        <v>181</v>
      </c>
      <c r="G13344">
        <v>83</v>
      </c>
      <c r="H13344">
        <v>42</v>
      </c>
      <c r="I13344">
        <v>10.64705882</v>
      </c>
      <c r="J13344">
        <v>1</v>
      </c>
    </row>
    <row r="13345" spans="1:10" x14ac:dyDescent="0.25">
      <c r="A13345">
        <v>0.58804939384766319</v>
      </c>
      <c r="B13345">
        <v>117562753</v>
      </c>
      <c r="C13345">
        <v>167</v>
      </c>
      <c r="D13345">
        <v>1241.44</v>
      </c>
      <c r="E13345">
        <v>10</v>
      </c>
      <c r="F13345">
        <v>269</v>
      </c>
      <c r="G13345">
        <v>60</v>
      </c>
      <c r="H13345">
        <v>25</v>
      </c>
      <c r="I13345">
        <v>26.9</v>
      </c>
      <c r="J13345">
        <v>1</v>
      </c>
    </row>
    <row r="13346" spans="1:10" x14ac:dyDescent="0.25">
      <c r="A13346">
        <v>0.58809455985927839</v>
      </c>
      <c r="B13346">
        <v>73896784</v>
      </c>
      <c r="C13346">
        <v>200</v>
      </c>
      <c r="D13346">
        <v>237.13</v>
      </c>
      <c r="E13346">
        <v>2</v>
      </c>
      <c r="F13346">
        <v>34</v>
      </c>
      <c r="G13346">
        <v>18</v>
      </c>
      <c r="H13346">
        <v>6</v>
      </c>
      <c r="I13346">
        <v>17</v>
      </c>
      <c r="J13346">
        <v>0</v>
      </c>
    </row>
    <row r="13347" spans="1:10" x14ac:dyDescent="0.25">
      <c r="A13347">
        <v>0.58812932581872779</v>
      </c>
      <c r="B13347">
        <v>49835884</v>
      </c>
      <c r="C13347">
        <v>68</v>
      </c>
      <c r="D13347">
        <v>1902.1</v>
      </c>
      <c r="E13347">
        <v>11</v>
      </c>
      <c r="F13347">
        <v>51</v>
      </c>
      <c r="G13347">
        <v>49</v>
      </c>
      <c r="H13347">
        <v>24</v>
      </c>
      <c r="I13347">
        <v>4.6363636359999996</v>
      </c>
      <c r="J13347">
        <v>1</v>
      </c>
    </row>
    <row r="13348" spans="1:10" x14ac:dyDescent="0.25">
      <c r="A13348">
        <v>0.58817735851912667</v>
      </c>
      <c r="B13348">
        <v>85367148</v>
      </c>
      <c r="C13348">
        <v>318</v>
      </c>
      <c r="D13348">
        <v>206.7</v>
      </c>
      <c r="E13348">
        <v>3</v>
      </c>
      <c r="F13348">
        <v>30</v>
      </c>
      <c r="G13348">
        <v>18</v>
      </c>
      <c r="H13348">
        <v>7</v>
      </c>
      <c r="I13348">
        <v>10</v>
      </c>
      <c r="J13348">
        <v>0</v>
      </c>
    </row>
    <row r="13349" spans="1:10" x14ac:dyDescent="0.25">
      <c r="A13349">
        <v>0.5882745749920002</v>
      </c>
      <c r="B13349">
        <v>113990493</v>
      </c>
      <c r="C13349">
        <v>290</v>
      </c>
      <c r="D13349">
        <v>822.52</v>
      </c>
      <c r="E13349">
        <v>7</v>
      </c>
      <c r="F13349">
        <v>200</v>
      </c>
      <c r="G13349">
        <v>43</v>
      </c>
      <c r="H13349">
        <v>17</v>
      </c>
      <c r="I13349">
        <v>28.571428569999998</v>
      </c>
      <c r="J13349">
        <v>0</v>
      </c>
    </row>
    <row r="13350" spans="1:10" x14ac:dyDescent="0.25">
      <c r="A13350">
        <v>0.58827981577142285</v>
      </c>
      <c r="B13350">
        <v>121821224</v>
      </c>
      <c r="C13350">
        <v>196</v>
      </c>
      <c r="D13350">
        <v>125</v>
      </c>
      <c r="E13350">
        <v>1</v>
      </c>
      <c r="F13350">
        <v>10</v>
      </c>
      <c r="G13350">
        <v>4</v>
      </c>
      <c r="H13350">
        <v>3</v>
      </c>
      <c r="I13350">
        <v>10</v>
      </c>
      <c r="J13350">
        <v>0</v>
      </c>
    </row>
    <row r="13351" spans="1:10" x14ac:dyDescent="0.25">
      <c r="A13351">
        <v>0.58829665952274379</v>
      </c>
      <c r="B13351">
        <v>118872967</v>
      </c>
      <c r="C13351">
        <v>2</v>
      </c>
      <c r="D13351">
        <v>214.66</v>
      </c>
      <c r="E13351">
        <v>2</v>
      </c>
      <c r="F13351">
        <v>26</v>
      </c>
      <c r="G13351">
        <v>22</v>
      </c>
      <c r="H13351">
        <v>9</v>
      </c>
      <c r="I13351">
        <v>13</v>
      </c>
      <c r="J13351">
        <v>1</v>
      </c>
    </row>
    <row r="13352" spans="1:10" x14ac:dyDescent="0.25">
      <c r="A13352">
        <v>0.58832925774810474</v>
      </c>
      <c r="B13352">
        <v>119231676</v>
      </c>
      <c r="C13352">
        <v>66</v>
      </c>
      <c r="D13352">
        <v>450.3</v>
      </c>
      <c r="E13352">
        <v>4</v>
      </c>
      <c r="F13352">
        <v>114</v>
      </c>
      <c r="G13352">
        <v>31</v>
      </c>
      <c r="H13352">
        <v>8</v>
      </c>
      <c r="I13352">
        <v>28.5</v>
      </c>
      <c r="J13352">
        <v>1</v>
      </c>
    </row>
    <row r="13353" spans="1:10" x14ac:dyDescent="0.25">
      <c r="A13353">
        <v>0.58837963855426401</v>
      </c>
      <c r="B13353">
        <v>115790680</v>
      </c>
      <c r="C13353">
        <v>126</v>
      </c>
      <c r="D13353">
        <v>688.66</v>
      </c>
      <c r="E13353">
        <v>6</v>
      </c>
      <c r="F13353">
        <v>121</v>
      </c>
      <c r="G13353">
        <v>61</v>
      </c>
      <c r="H13353">
        <v>18</v>
      </c>
      <c r="I13353">
        <v>20.166666670000001</v>
      </c>
      <c r="J13353">
        <v>1</v>
      </c>
    </row>
    <row r="13354" spans="1:10" x14ac:dyDescent="0.25">
      <c r="A13354">
        <v>0.58842805494464578</v>
      </c>
      <c r="B13354">
        <v>84471184</v>
      </c>
      <c r="C13354">
        <v>300</v>
      </c>
      <c r="D13354">
        <v>121.63</v>
      </c>
      <c r="E13354">
        <v>1</v>
      </c>
      <c r="F13354">
        <v>15</v>
      </c>
      <c r="G13354">
        <v>9</v>
      </c>
      <c r="H13354">
        <v>2</v>
      </c>
      <c r="I13354">
        <v>15</v>
      </c>
      <c r="J13354">
        <v>0</v>
      </c>
    </row>
    <row r="13355" spans="1:10" x14ac:dyDescent="0.25">
      <c r="A13355">
        <v>0.58844662368267264</v>
      </c>
      <c r="B13355">
        <v>123942282</v>
      </c>
      <c r="C13355">
        <v>102</v>
      </c>
      <c r="D13355">
        <v>67</v>
      </c>
      <c r="E13355">
        <v>1</v>
      </c>
      <c r="F13355">
        <v>11</v>
      </c>
      <c r="G13355">
        <v>5</v>
      </c>
      <c r="H13355">
        <v>2</v>
      </c>
      <c r="I13355">
        <v>11</v>
      </c>
      <c r="J13355">
        <v>1</v>
      </c>
    </row>
    <row r="13356" spans="1:10" x14ac:dyDescent="0.25">
      <c r="A13356">
        <v>0.5885509674440309</v>
      </c>
      <c r="B13356">
        <v>118654541</v>
      </c>
      <c r="C13356">
        <v>5</v>
      </c>
      <c r="D13356">
        <v>1474.03</v>
      </c>
      <c r="E13356">
        <v>7</v>
      </c>
      <c r="F13356">
        <v>122</v>
      </c>
      <c r="G13356">
        <v>71</v>
      </c>
      <c r="H13356">
        <v>27</v>
      </c>
      <c r="I13356">
        <v>17.428571430000002</v>
      </c>
      <c r="J13356">
        <v>1</v>
      </c>
    </row>
    <row r="13357" spans="1:10" x14ac:dyDescent="0.25">
      <c r="A13357">
        <v>0.58856247256792515</v>
      </c>
      <c r="B13357">
        <v>129603944</v>
      </c>
      <c r="C13357">
        <v>62</v>
      </c>
      <c r="D13357">
        <v>121.8</v>
      </c>
      <c r="E13357">
        <v>1</v>
      </c>
      <c r="F13357">
        <v>3</v>
      </c>
      <c r="G13357">
        <v>2</v>
      </c>
      <c r="H13357">
        <v>2</v>
      </c>
      <c r="I13357">
        <v>3</v>
      </c>
      <c r="J13357">
        <v>1</v>
      </c>
    </row>
    <row r="13358" spans="1:10" x14ac:dyDescent="0.25">
      <c r="A13358">
        <v>0.58858176960474518</v>
      </c>
      <c r="B13358">
        <v>8305988</v>
      </c>
      <c r="C13358">
        <v>206</v>
      </c>
      <c r="D13358">
        <v>222.8</v>
      </c>
      <c r="E13358">
        <v>1</v>
      </c>
      <c r="F13358">
        <v>3</v>
      </c>
      <c r="G13358">
        <v>3</v>
      </c>
      <c r="H13358">
        <v>2</v>
      </c>
      <c r="I13358">
        <v>3</v>
      </c>
      <c r="J13358">
        <v>0</v>
      </c>
    </row>
    <row r="13359" spans="1:10" x14ac:dyDescent="0.25">
      <c r="A13359">
        <v>0.58862540375559502</v>
      </c>
      <c r="B13359">
        <v>119243302</v>
      </c>
      <c r="C13359">
        <v>118</v>
      </c>
      <c r="D13359">
        <v>473.84</v>
      </c>
      <c r="E13359">
        <v>3</v>
      </c>
      <c r="F13359">
        <v>92</v>
      </c>
      <c r="G13359">
        <v>49</v>
      </c>
      <c r="H13359">
        <v>8</v>
      </c>
      <c r="I13359">
        <v>30.666666670000001</v>
      </c>
      <c r="J13359">
        <v>1</v>
      </c>
    </row>
    <row r="13360" spans="1:10" x14ac:dyDescent="0.25">
      <c r="A13360">
        <v>0.58863219754325391</v>
      </c>
      <c r="B13360">
        <v>63510070</v>
      </c>
      <c r="C13360">
        <v>346</v>
      </c>
      <c r="D13360">
        <v>282.89999999999998</v>
      </c>
      <c r="E13360">
        <v>2</v>
      </c>
      <c r="F13360">
        <v>13</v>
      </c>
      <c r="G13360">
        <v>12</v>
      </c>
      <c r="H13360">
        <v>5</v>
      </c>
      <c r="I13360">
        <v>6.5</v>
      </c>
      <c r="J13360">
        <v>0</v>
      </c>
    </row>
    <row r="13361" spans="1:10" x14ac:dyDescent="0.25">
      <c r="A13361">
        <v>0.58865689474077332</v>
      </c>
      <c r="B13361">
        <v>126789679</v>
      </c>
      <c r="C13361">
        <v>102</v>
      </c>
      <c r="D13361">
        <v>143.5</v>
      </c>
      <c r="E13361">
        <v>1</v>
      </c>
      <c r="F13361">
        <v>2</v>
      </c>
      <c r="G13361">
        <v>2</v>
      </c>
      <c r="H13361">
        <v>1</v>
      </c>
      <c r="I13361">
        <v>2</v>
      </c>
      <c r="J13361">
        <v>0</v>
      </c>
    </row>
    <row r="13362" spans="1:10" x14ac:dyDescent="0.25">
      <c r="A13362">
        <v>0.58882512227863482</v>
      </c>
      <c r="B13362">
        <v>85543706</v>
      </c>
      <c r="C13362">
        <v>34</v>
      </c>
      <c r="D13362">
        <v>2699.11</v>
      </c>
      <c r="E13362">
        <v>12</v>
      </c>
      <c r="F13362">
        <v>336</v>
      </c>
      <c r="G13362">
        <v>184</v>
      </c>
      <c r="H13362">
        <v>46</v>
      </c>
      <c r="I13362">
        <v>28</v>
      </c>
      <c r="J13362">
        <v>1</v>
      </c>
    </row>
    <row r="13363" spans="1:10" x14ac:dyDescent="0.25">
      <c r="A13363">
        <v>0.58883307703500365</v>
      </c>
      <c r="B13363">
        <v>128871439</v>
      </c>
      <c r="C13363">
        <v>75</v>
      </c>
      <c r="D13363">
        <v>113.3</v>
      </c>
      <c r="E13363">
        <v>1</v>
      </c>
      <c r="F13363">
        <v>7</v>
      </c>
      <c r="G13363">
        <v>7</v>
      </c>
      <c r="H13363">
        <v>3</v>
      </c>
      <c r="I13363">
        <v>7</v>
      </c>
      <c r="J13363">
        <v>1</v>
      </c>
    </row>
    <row r="13364" spans="1:10" x14ac:dyDescent="0.25">
      <c r="A13364">
        <v>0.58885063190339582</v>
      </c>
      <c r="B13364">
        <v>116790457</v>
      </c>
      <c r="C13364">
        <v>4</v>
      </c>
      <c r="D13364">
        <v>1162.93</v>
      </c>
      <c r="E13364">
        <v>8</v>
      </c>
      <c r="F13364">
        <v>141</v>
      </c>
      <c r="G13364">
        <v>83</v>
      </c>
      <c r="H13364">
        <v>25</v>
      </c>
      <c r="I13364">
        <v>17.625</v>
      </c>
      <c r="J13364">
        <v>1</v>
      </c>
    </row>
    <row r="13365" spans="1:10" x14ac:dyDescent="0.25">
      <c r="A13365">
        <v>0.58888305957522702</v>
      </c>
      <c r="B13365">
        <v>91155562</v>
      </c>
      <c r="C13365">
        <v>389</v>
      </c>
      <c r="D13365">
        <v>304.3</v>
      </c>
      <c r="E13365">
        <v>4</v>
      </c>
      <c r="F13365">
        <v>13</v>
      </c>
      <c r="G13365">
        <v>8</v>
      </c>
      <c r="H13365">
        <v>6</v>
      </c>
      <c r="I13365">
        <v>3.25</v>
      </c>
      <c r="J13365">
        <v>0</v>
      </c>
    </row>
    <row r="13366" spans="1:10" x14ac:dyDescent="0.25">
      <c r="A13366">
        <v>0.58893881809687221</v>
      </c>
      <c r="B13366">
        <v>23800990</v>
      </c>
      <c r="C13366">
        <v>14</v>
      </c>
      <c r="D13366">
        <v>3177.07</v>
      </c>
      <c r="E13366">
        <v>16</v>
      </c>
      <c r="F13366">
        <v>177</v>
      </c>
      <c r="G13366">
        <v>127</v>
      </c>
      <c r="H13366">
        <v>53</v>
      </c>
      <c r="I13366">
        <v>11.0625</v>
      </c>
      <c r="J13366">
        <v>1</v>
      </c>
    </row>
    <row r="13367" spans="1:10" x14ac:dyDescent="0.25">
      <c r="A13367">
        <v>0.5889396881790756</v>
      </c>
      <c r="B13367">
        <v>117356394</v>
      </c>
      <c r="C13367">
        <v>299</v>
      </c>
      <c r="D13367">
        <v>101.7</v>
      </c>
      <c r="E13367">
        <v>1</v>
      </c>
      <c r="F13367">
        <v>3</v>
      </c>
      <c r="G13367">
        <v>2</v>
      </c>
      <c r="H13367">
        <v>1</v>
      </c>
      <c r="I13367">
        <v>3</v>
      </c>
      <c r="J13367">
        <v>0</v>
      </c>
    </row>
    <row r="13368" spans="1:10" x14ac:dyDescent="0.25">
      <c r="A13368">
        <v>0.58909773403252219</v>
      </c>
      <c r="B13368">
        <v>114836126</v>
      </c>
      <c r="C13368">
        <v>18</v>
      </c>
      <c r="D13368">
        <v>823.3</v>
      </c>
      <c r="E13368">
        <v>3</v>
      </c>
      <c r="F13368">
        <v>19</v>
      </c>
      <c r="G13368">
        <v>12</v>
      </c>
      <c r="H13368">
        <v>4</v>
      </c>
      <c r="I13368">
        <v>6.3333333329999997</v>
      </c>
      <c r="J13368">
        <v>0</v>
      </c>
    </row>
    <row r="13369" spans="1:10" x14ac:dyDescent="0.25">
      <c r="A13369">
        <v>0.58912048312004006</v>
      </c>
      <c r="B13369">
        <v>113513829</v>
      </c>
      <c r="C13369">
        <v>406</v>
      </c>
      <c r="D13369">
        <v>106.2</v>
      </c>
      <c r="E13369">
        <v>1</v>
      </c>
      <c r="F13369">
        <v>17</v>
      </c>
      <c r="G13369">
        <v>8</v>
      </c>
      <c r="H13369">
        <v>2</v>
      </c>
      <c r="I13369">
        <v>17</v>
      </c>
      <c r="J13369">
        <v>0</v>
      </c>
    </row>
    <row r="13370" spans="1:10" x14ac:dyDescent="0.25">
      <c r="A13370">
        <v>0.58912402707694078</v>
      </c>
      <c r="B13370">
        <v>5676306</v>
      </c>
      <c r="C13370">
        <v>5</v>
      </c>
      <c r="D13370">
        <v>4312.8100000000004</v>
      </c>
      <c r="E13370">
        <v>25</v>
      </c>
      <c r="F13370">
        <v>292</v>
      </c>
      <c r="G13370">
        <v>202</v>
      </c>
      <c r="H13370">
        <v>80</v>
      </c>
      <c r="I13370">
        <v>11.68</v>
      </c>
      <c r="J13370">
        <v>1</v>
      </c>
    </row>
    <row r="13371" spans="1:10" x14ac:dyDescent="0.25">
      <c r="A13371">
        <v>0.58914557075334217</v>
      </c>
      <c r="B13371">
        <v>85109505</v>
      </c>
      <c r="C13371">
        <v>198</v>
      </c>
      <c r="D13371">
        <v>257.52</v>
      </c>
      <c r="E13371">
        <v>2</v>
      </c>
      <c r="F13371">
        <v>18</v>
      </c>
      <c r="G13371">
        <v>2</v>
      </c>
      <c r="H13371">
        <v>2</v>
      </c>
      <c r="I13371">
        <v>9</v>
      </c>
      <c r="J13371">
        <v>0</v>
      </c>
    </row>
    <row r="13372" spans="1:10" x14ac:dyDescent="0.25">
      <c r="A13372">
        <v>0.58914737935583239</v>
      </c>
      <c r="B13372">
        <v>117912111</v>
      </c>
      <c r="C13372">
        <v>280</v>
      </c>
      <c r="D13372">
        <v>100.4</v>
      </c>
      <c r="E13372">
        <v>1</v>
      </c>
      <c r="F13372">
        <v>25</v>
      </c>
      <c r="G13372">
        <v>4</v>
      </c>
      <c r="H13372">
        <v>3</v>
      </c>
      <c r="I13372">
        <v>25</v>
      </c>
      <c r="J13372">
        <v>0</v>
      </c>
    </row>
    <row r="13373" spans="1:10" x14ac:dyDescent="0.25">
      <c r="A13373">
        <v>0.58928216023905233</v>
      </c>
      <c r="B13373">
        <v>126702676</v>
      </c>
      <c r="C13373">
        <v>109</v>
      </c>
      <c r="D13373">
        <v>378.9</v>
      </c>
      <c r="E13373">
        <v>1</v>
      </c>
      <c r="F13373">
        <v>2</v>
      </c>
      <c r="G13373">
        <v>2</v>
      </c>
      <c r="H13373">
        <v>2</v>
      </c>
      <c r="I13373">
        <v>2</v>
      </c>
      <c r="J13373">
        <v>1</v>
      </c>
    </row>
    <row r="13374" spans="1:10" x14ac:dyDescent="0.25">
      <c r="A13374">
        <v>0.58929104303953561</v>
      </c>
      <c r="B13374">
        <v>118414537</v>
      </c>
      <c r="C13374">
        <v>96</v>
      </c>
      <c r="D13374">
        <v>816.2</v>
      </c>
      <c r="E13374">
        <v>3</v>
      </c>
      <c r="F13374">
        <v>52</v>
      </c>
      <c r="G13374">
        <v>13</v>
      </c>
      <c r="H13374">
        <v>5</v>
      </c>
      <c r="I13374">
        <v>17.333333329999999</v>
      </c>
      <c r="J13374">
        <v>0</v>
      </c>
    </row>
    <row r="13375" spans="1:10" x14ac:dyDescent="0.25">
      <c r="A13375">
        <v>0.58930996943199387</v>
      </c>
      <c r="B13375">
        <v>88058407</v>
      </c>
      <c r="C13375">
        <v>10</v>
      </c>
      <c r="D13375">
        <v>308.10000000000002</v>
      </c>
      <c r="E13375">
        <v>2</v>
      </c>
      <c r="F13375">
        <v>19</v>
      </c>
      <c r="G13375">
        <v>16</v>
      </c>
      <c r="H13375">
        <v>3</v>
      </c>
      <c r="I13375">
        <v>9.5</v>
      </c>
      <c r="J13375">
        <v>1</v>
      </c>
    </row>
    <row r="13376" spans="1:10" x14ac:dyDescent="0.25">
      <c r="A13376">
        <v>0.58932294992756284</v>
      </c>
      <c r="B13376">
        <v>115419200</v>
      </c>
      <c r="C13376">
        <v>30</v>
      </c>
      <c r="D13376">
        <v>2430.62</v>
      </c>
      <c r="E13376">
        <v>13</v>
      </c>
      <c r="F13376">
        <v>315</v>
      </c>
      <c r="G13376">
        <v>177</v>
      </c>
      <c r="H13376">
        <v>39</v>
      </c>
      <c r="I13376">
        <v>24.23076923</v>
      </c>
      <c r="J13376">
        <v>1</v>
      </c>
    </row>
    <row r="13377" spans="1:10" x14ac:dyDescent="0.25">
      <c r="A13377">
        <v>0.58934798985477788</v>
      </c>
      <c r="B13377">
        <v>9616545</v>
      </c>
      <c r="C13377">
        <v>26</v>
      </c>
      <c r="D13377">
        <v>7960.22</v>
      </c>
      <c r="E13377">
        <v>42</v>
      </c>
      <c r="F13377">
        <v>1223</v>
      </c>
      <c r="G13377">
        <v>468</v>
      </c>
      <c r="H13377">
        <v>157</v>
      </c>
      <c r="I13377">
        <v>29.11904762</v>
      </c>
      <c r="J13377">
        <v>1</v>
      </c>
    </row>
    <row r="13378" spans="1:10" x14ac:dyDescent="0.25">
      <c r="A13378">
        <v>0.58949251519903023</v>
      </c>
      <c r="B13378">
        <v>119213869</v>
      </c>
      <c r="C13378">
        <v>62</v>
      </c>
      <c r="D13378">
        <v>1134.5899999999999</v>
      </c>
      <c r="E13378">
        <v>5</v>
      </c>
      <c r="F13378">
        <v>96</v>
      </c>
      <c r="G13378">
        <v>64</v>
      </c>
      <c r="H13378">
        <v>19</v>
      </c>
      <c r="I13378">
        <v>19.2</v>
      </c>
      <c r="J13378">
        <v>1</v>
      </c>
    </row>
    <row r="13379" spans="1:10" x14ac:dyDescent="0.25">
      <c r="A13379">
        <v>0.5894943959147273</v>
      </c>
      <c r="B13379">
        <v>125602863</v>
      </c>
      <c r="C13379">
        <v>98</v>
      </c>
      <c r="D13379">
        <v>281.19</v>
      </c>
      <c r="E13379">
        <v>2</v>
      </c>
      <c r="F13379">
        <v>41</v>
      </c>
      <c r="G13379">
        <v>20</v>
      </c>
      <c r="H13379">
        <v>4</v>
      </c>
      <c r="I13379">
        <v>20.5</v>
      </c>
      <c r="J13379">
        <v>1</v>
      </c>
    </row>
    <row r="13380" spans="1:10" x14ac:dyDescent="0.25">
      <c r="A13380">
        <v>0.5895325200246343</v>
      </c>
      <c r="B13380">
        <v>42806008</v>
      </c>
      <c r="C13380">
        <v>7</v>
      </c>
      <c r="D13380">
        <v>7782.36</v>
      </c>
      <c r="E13380">
        <v>22</v>
      </c>
      <c r="F13380">
        <v>645</v>
      </c>
      <c r="G13380">
        <v>312</v>
      </c>
      <c r="H13380">
        <v>72</v>
      </c>
      <c r="I13380">
        <v>29.31818182</v>
      </c>
      <c r="J13380">
        <v>1</v>
      </c>
    </row>
    <row r="13381" spans="1:10" x14ac:dyDescent="0.25">
      <c r="A13381">
        <v>0.58954363186521952</v>
      </c>
      <c r="B13381">
        <v>123281745</v>
      </c>
      <c r="C13381">
        <v>94</v>
      </c>
      <c r="D13381">
        <v>212</v>
      </c>
      <c r="E13381">
        <v>1</v>
      </c>
      <c r="F13381">
        <v>20</v>
      </c>
      <c r="G13381">
        <v>4</v>
      </c>
      <c r="H13381">
        <v>1</v>
      </c>
      <c r="I13381">
        <v>20</v>
      </c>
      <c r="J13381">
        <v>0</v>
      </c>
    </row>
    <row r="13382" spans="1:10" x14ac:dyDescent="0.25">
      <c r="A13382">
        <v>0.58956444383344253</v>
      </c>
      <c r="B13382">
        <v>118875226</v>
      </c>
      <c r="C13382">
        <v>260</v>
      </c>
      <c r="D13382">
        <v>118.83</v>
      </c>
      <c r="E13382">
        <v>1</v>
      </c>
      <c r="F13382">
        <v>9</v>
      </c>
      <c r="G13382">
        <v>8</v>
      </c>
      <c r="H13382">
        <v>1</v>
      </c>
      <c r="I13382">
        <v>9</v>
      </c>
      <c r="J13382">
        <v>0</v>
      </c>
    </row>
    <row r="13383" spans="1:10" x14ac:dyDescent="0.25">
      <c r="A13383">
        <v>0.58965756096052491</v>
      </c>
      <c r="B13383">
        <v>84956310</v>
      </c>
      <c r="C13383">
        <v>40</v>
      </c>
      <c r="D13383">
        <v>2030.43</v>
      </c>
      <c r="E13383">
        <v>16</v>
      </c>
      <c r="F13383">
        <v>104</v>
      </c>
      <c r="G13383">
        <v>41</v>
      </c>
      <c r="H13383">
        <v>26</v>
      </c>
      <c r="I13383">
        <v>6.5</v>
      </c>
      <c r="J13383">
        <v>1</v>
      </c>
    </row>
    <row r="13384" spans="1:10" x14ac:dyDescent="0.25">
      <c r="A13384">
        <v>0.58974524581615251</v>
      </c>
      <c r="B13384">
        <v>85609256</v>
      </c>
      <c r="C13384">
        <v>451</v>
      </c>
      <c r="D13384">
        <v>102.3</v>
      </c>
      <c r="E13384">
        <v>1</v>
      </c>
      <c r="F13384">
        <v>1</v>
      </c>
      <c r="G13384">
        <v>1</v>
      </c>
      <c r="H13384">
        <v>1</v>
      </c>
      <c r="I13384">
        <v>1</v>
      </c>
      <c r="J13384">
        <v>0</v>
      </c>
    </row>
    <row r="13385" spans="1:10" x14ac:dyDescent="0.25">
      <c r="A13385">
        <v>0.58975109093756406</v>
      </c>
      <c r="B13385">
        <v>115678622</v>
      </c>
      <c r="C13385">
        <v>4</v>
      </c>
      <c r="D13385">
        <v>21866.14</v>
      </c>
      <c r="E13385">
        <v>25</v>
      </c>
      <c r="F13385">
        <v>540</v>
      </c>
      <c r="G13385">
        <v>273</v>
      </c>
      <c r="H13385">
        <v>94</v>
      </c>
      <c r="I13385">
        <v>21.6</v>
      </c>
      <c r="J13385">
        <v>1</v>
      </c>
    </row>
    <row r="13386" spans="1:10" x14ac:dyDescent="0.25">
      <c r="A13386">
        <v>0.58980226687021886</v>
      </c>
      <c r="B13386">
        <v>119246073</v>
      </c>
      <c r="C13386">
        <v>106</v>
      </c>
      <c r="D13386">
        <v>356.78</v>
      </c>
      <c r="E13386">
        <v>4</v>
      </c>
      <c r="F13386">
        <v>38</v>
      </c>
      <c r="G13386">
        <v>25</v>
      </c>
      <c r="H13386">
        <v>14</v>
      </c>
      <c r="I13386">
        <v>9.5</v>
      </c>
      <c r="J13386">
        <v>1</v>
      </c>
    </row>
    <row r="13387" spans="1:10" x14ac:dyDescent="0.25">
      <c r="A13387">
        <v>0.5898140978226204</v>
      </c>
      <c r="B13387">
        <v>42483245</v>
      </c>
      <c r="C13387">
        <v>413</v>
      </c>
      <c r="D13387">
        <v>1989</v>
      </c>
      <c r="E13387">
        <v>2</v>
      </c>
      <c r="F13387">
        <v>4</v>
      </c>
      <c r="G13387">
        <v>4</v>
      </c>
      <c r="H13387">
        <v>4</v>
      </c>
      <c r="I13387">
        <v>2</v>
      </c>
      <c r="J13387">
        <v>0</v>
      </c>
    </row>
    <row r="13388" spans="1:10" x14ac:dyDescent="0.25">
      <c r="A13388">
        <v>0.58982519671938893</v>
      </c>
      <c r="B13388">
        <v>63425517</v>
      </c>
      <c r="C13388">
        <v>78</v>
      </c>
      <c r="D13388">
        <v>2168.88</v>
      </c>
      <c r="E13388">
        <v>12</v>
      </c>
      <c r="F13388">
        <v>204</v>
      </c>
      <c r="G13388">
        <v>114</v>
      </c>
      <c r="H13388">
        <v>37</v>
      </c>
      <c r="I13388">
        <v>17</v>
      </c>
      <c r="J13388">
        <v>1</v>
      </c>
    </row>
    <row r="13389" spans="1:10" x14ac:dyDescent="0.25">
      <c r="A13389">
        <v>0.5898648512460748</v>
      </c>
      <c r="B13389">
        <v>116802022</v>
      </c>
      <c r="C13389">
        <v>318</v>
      </c>
      <c r="D13389">
        <v>412</v>
      </c>
      <c r="E13389">
        <v>1</v>
      </c>
      <c r="F13389">
        <v>8</v>
      </c>
      <c r="G13389">
        <v>8</v>
      </c>
      <c r="H13389">
        <v>6</v>
      </c>
      <c r="I13389">
        <v>8</v>
      </c>
      <c r="J13389">
        <v>0</v>
      </c>
    </row>
    <row r="13390" spans="1:10" x14ac:dyDescent="0.25">
      <c r="A13390">
        <v>0.58986844900943847</v>
      </c>
      <c r="B13390">
        <v>9048614</v>
      </c>
      <c r="C13390">
        <v>77</v>
      </c>
      <c r="D13390">
        <v>390.78</v>
      </c>
      <c r="E13390">
        <v>1</v>
      </c>
      <c r="F13390">
        <v>61</v>
      </c>
      <c r="G13390">
        <v>14</v>
      </c>
      <c r="H13390">
        <v>3</v>
      </c>
      <c r="I13390">
        <v>61</v>
      </c>
      <c r="J13390">
        <v>1</v>
      </c>
    </row>
    <row r="13391" spans="1:10" x14ac:dyDescent="0.25">
      <c r="A13391">
        <v>0.58988708661598166</v>
      </c>
      <c r="B13391">
        <v>116993018</v>
      </c>
      <c r="C13391">
        <v>280</v>
      </c>
      <c r="D13391">
        <v>1388</v>
      </c>
      <c r="E13391">
        <v>1</v>
      </c>
      <c r="F13391">
        <v>1</v>
      </c>
      <c r="G13391">
        <v>1</v>
      </c>
      <c r="H13391">
        <v>1</v>
      </c>
      <c r="I13391">
        <v>1</v>
      </c>
      <c r="J13391">
        <v>0</v>
      </c>
    </row>
    <row r="13392" spans="1:10" x14ac:dyDescent="0.25">
      <c r="A13392">
        <v>0.58992308844800478</v>
      </c>
      <c r="B13392">
        <v>85642806</v>
      </c>
      <c r="C13392">
        <v>449</v>
      </c>
      <c r="D13392">
        <v>86.6</v>
      </c>
      <c r="E13392">
        <v>1</v>
      </c>
      <c r="F13392">
        <v>4</v>
      </c>
      <c r="G13392">
        <v>1</v>
      </c>
      <c r="H13392">
        <v>1</v>
      </c>
      <c r="I13392">
        <v>4</v>
      </c>
      <c r="J13392">
        <v>0</v>
      </c>
    </row>
    <row r="13393" spans="1:10" x14ac:dyDescent="0.25">
      <c r="A13393">
        <v>0.58997004733771918</v>
      </c>
      <c r="B13393">
        <v>132436668</v>
      </c>
      <c r="C13393">
        <v>1</v>
      </c>
      <c r="D13393">
        <v>124.09</v>
      </c>
      <c r="E13393">
        <v>1</v>
      </c>
      <c r="F13393">
        <v>16</v>
      </c>
      <c r="G13393">
        <v>11</v>
      </c>
      <c r="H13393">
        <v>5</v>
      </c>
      <c r="I13393">
        <v>16</v>
      </c>
      <c r="J13393">
        <v>1</v>
      </c>
    </row>
    <row r="13394" spans="1:10" x14ac:dyDescent="0.25">
      <c r="A13394">
        <v>0.59002510523988583</v>
      </c>
      <c r="B13394">
        <v>21602646</v>
      </c>
      <c r="C13394">
        <v>225</v>
      </c>
      <c r="D13394">
        <v>139</v>
      </c>
      <c r="E13394">
        <v>1</v>
      </c>
      <c r="F13394">
        <v>1</v>
      </c>
      <c r="G13394">
        <v>1</v>
      </c>
      <c r="H13394">
        <v>1</v>
      </c>
      <c r="I13394">
        <v>1</v>
      </c>
      <c r="J13394">
        <v>0</v>
      </c>
    </row>
    <row r="13395" spans="1:10" x14ac:dyDescent="0.25">
      <c r="A13395">
        <v>0.59007609174114517</v>
      </c>
      <c r="B13395">
        <v>14696964</v>
      </c>
      <c r="C13395">
        <v>404</v>
      </c>
      <c r="D13395">
        <v>258.5</v>
      </c>
      <c r="E13395">
        <v>1</v>
      </c>
      <c r="F13395">
        <v>8</v>
      </c>
      <c r="G13395">
        <v>4</v>
      </c>
      <c r="H13395">
        <v>3</v>
      </c>
      <c r="I13395">
        <v>8</v>
      </c>
      <c r="J13395">
        <v>0</v>
      </c>
    </row>
    <row r="13396" spans="1:10" x14ac:dyDescent="0.25">
      <c r="A13396">
        <v>0.59009348408799056</v>
      </c>
      <c r="B13396">
        <v>464489</v>
      </c>
      <c r="C13396">
        <v>1</v>
      </c>
      <c r="D13396">
        <v>4867.6000000000004</v>
      </c>
      <c r="E13396">
        <v>32</v>
      </c>
      <c r="F13396">
        <v>206</v>
      </c>
      <c r="G13396">
        <v>143</v>
      </c>
      <c r="H13396">
        <v>76</v>
      </c>
      <c r="I13396">
        <v>6.4375</v>
      </c>
      <c r="J13396">
        <v>1</v>
      </c>
    </row>
    <row r="13397" spans="1:10" x14ac:dyDescent="0.25">
      <c r="A13397">
        <v>0.59016438026084794</v>
      </c>
      <c r="B13397">
        <v>117986132</v>
      </c>
      <c r="C13397">
        <v>5</v>
      </c>
      <c r="D13397">
        <v>3868.35</v>
      </c>
      <c r="E13397">
        <v>12</v>
      </c>
      <c r="F13397">
        <v>110</v>
      </c>
      <c r="G13397">
        <v>66</v>
      </c>
      <c r="H13397">
        <v>30</v>
      </c>
      <c r="I13397">
        <v>9.1666666669999994</v>
      </c>
      <c r="J13397">
        <v>1</v>
      </c>
    </row>
    <row r="13398" spans="1:10" x14ac:dyDescent="0.25">
      <c r="A13398">
        <v>0.59021058185899877</v>
      </c>
      <c r="B13398">
        <v>7832901</v>
      </c>
      <c r="C13398">
        <v>443</v>
      </c>
      <c r="D13398">
        <v>199</v>
      </c>
      <c r="E13398">
        <v>1</v>
      </c>
      <c r="F13398">
        <v>1</v>
      </c>
      <c r="G13398">
        <v>1</v>
      </c>
      <c r="H13398">
        <v>1</v>
      </c>
      <c r="I13398">
        <v>1</v>
      </c>
      <c r="J13398">
        <v>0</v>
      </c>
    </row>
    <row r="13399" spans="1:10" x14ac:dyDescent="0.25">
      <c r="A13399">
        <v>0.5902515947641751</v>
      </c>
      <c r="B13399">
        <v>129959478</v>
      </c>
      <c r="C13399">
        <v>6</v>
      </c>
      <c r="D13399">
        <v>723.9</v>
      </c>
      <c r="E13399">
        <v>5</v>
      </c>
      <c r="F13399">
        <v>50</v>
      </c>
      <c r="G13399">
        <v>24</v>
      </c>
      <c r="H13399">
        <v>11</v>
      </c>
      <c r="I13399">
        <v>10</v>
      </c>
      <c r="J13399">
        <v>1</v>
      </c>
    </row>
    <row r="13400" spans="1:10" x14ac:dyDescent="0.25">
      <c r="A13400">
        <v>0.59029785236925292</v>
      </c>
      <c r="B13400">
        <v>121697792</v>
      </c>
      <c r="C13400">
        <v>198</v>
      </c>
      <c r="D13400">
        <v>118</v>
      </c>
      <c r="E13400">
        <v>1</v>
      </c>
      <c r="F13400">
        <v>2</v>
      </c>
      <c r="G13400">
        <v>1</v>
      </c>
      <c r="H13400">
        <v>1</v>
      </c>
      <c r="I13400">
        <v>2</v>
      </c>
      <c r="J13400">
        <v>0</v>
      </c>
    </row>
    <row r="13401" spans="1:10" x14ac:dyDescent="0.25">
      <c r="A13401">
        <v>0.59032905246868383</v>
      </c>
      <c r="B13401">
        <v>131014372</v>
      </c>
      <c r="C13401">
        <v>25</v>
      </c>
      <c r="D13401">
        <v>61.8</v>
      </c>
      <c r="E13401">
        <v>1</v>
      </c>
      <c r="F13401">
        <v>4</v>
      </c>
      <c r="G13401">
        <v>4</v>
      </c>
      <c r="H13401">
        <v>2</v>
      </c>
      <c r="I13401">
        <v>4</v>
      </c>
      <c r="J13401">
        <v>1</v>
      </c>
    </row>
    <row r="13402" spans="1:10" x14ac:dyDescent="0.25">
      <c r="A13402">
        <v>0.59037232711625043</v>
      </c>
      <c r="B13402">
        <v>116317981</v>
      </c>
      <c r="C13402">
        <v>107</v>
      </c>
      <c r="D13402">
        <v>320.31</v>
      </c>
      <c r="E13402">
        <v>2</v>
      </c>
      <c r="F13402">
        <v>26</v>
      </c>
      <c r="G13402">
        <v>19</v>
      </c>
      <c r="H13402">
        <v>6</v>
      </c>
      <c r="I13402">
        <v>13</v>
      </c>
      <c r="J13402">
        <v>1</v>
      </c>
    </row>
    <row r="13403" spans="1:10" x14ac:dyDescent="0.25">
      <c r="A13403">
        <v>0.59040497913841128</v>
      </c>
      <c r="B13403">
        <v>88075454</v>
      </c>
      <c r="C13403">
        <v>439</v>
      </c>
      <c r="D13403">
        <v>231</v>
      </c>
      <c r="E13403">
        <v>1</v>
      </c>
      <c r="F13403">
        <v>12</v>
      </c>
      <c r="G13403">
        <v>8</v>
      </c>
      <c r="H13403">
        <v>2</v>
      </c>
      <c r="I13403">
        <v>12</v>
      </c>
      <c r="J13403">
        <v>0</v>
      </c>
    </row>
    <row r="13404" spans="1:10" x14ac:dyDescent="0.25">
      <c r="A13404">
        <v>0.59041271809819951</v>
      </c>
      <c r="B13404">
        <v>122537745</v>
      </c>
      <c r="C13404">
        <v>89</v>
      </c>
      <c r="D13404">
        <v>654.01</v>
      </c>
      <c r="E13404">
        <v>6</v>
      </c>
      <c r="F13404">
        <v>38</v>
      </c>
      <c r="G13404">
        <v>27</v>
      </c>
      <c r="H13404">
        <v>12</v>
      </c>
      <c r="I13404">
        <v>6.3333333329999997</v>
      </c>
      <c r="J13404">
        <v>1</v>
      </c>
    </row>
    <row r="13405" spans="1:10" x14ac:dyDescent="0.25">
      <c r="A13405">
        <v>0.59061421447512319</v>
      </c>
      <c r="B13405">
        <v>63644385</v>
      </c>
      <c r="C13405">
        <v>370</v>
      </c>
      <c r="D13405">
        <v>313.8</v>
      </c>
      <c r="E13405">
        <v>4</v>
      </c>
      <c r="F13405">
        <v>62</v>
      </c>
      <c r="G13405">
        <v>5</v>
      </c>
      <c r="H13405">
        <v>5</v>
      </c>
      <c r="I13405">
        <v>15.5</v>
      </c>
      <c r="J13405">
        <v>0</v>
      </c>
    </row>
    <row r="13406" spans="1:10" x14ac:dyDescent="0.25">
      <c r="A13406">
        <v>0.59062977490035007</v>
      </c>
      <c r="B13406">
        <v>119391363</v>
      </c>
      <c r="C13406">
        <v>162</v>
      </c>
      <c r="D13406">
        <v>101.64</v>
      </c>
      <c r="E13406">
        <v>1</v>
      </c>
      <c r="F13406">
        <v>24</v>
      </c>
      <c r="G13406">
        <v>10</v>
      </c>
      <c r="H13406">
        <v>3</v>
      </c>
      <c r="I13406">
        <v>24</v>
      </c>
      <c r="J13406">
        <v>1</v>
      </c>
    </row>
    <row r="13407" spans="1:10" x14ac:dyDescent="0.25">
      <c r="A13407">
        <v>0.59067677162021359</v>
      </c>
      <c r="B13407">
        <v>123121290</v>
      </c>
      <c r="C13407">
        <v>27</v>
      </c>
      <c r="D13407">
        <v>113.39</v>
      </c>
      <c r="E13407">
        <v>1</v>
      </c>
      <c r="F13407">
        <v>16</v>
      </c>
      <c r="G13407">
        <v>7</v>
      </c>
      <c r="H13407">
        <v>3</v>
      </c>
      <c r="I13407">
        <v>16</v>
      </c>
      <c r="J13407">
        <v>1</v>
      </c>
    </row>
    <row r="13408" spans="1:10" x14ac:dyDescent="0.25">
      <c r="A13408">
        <v>0.59069357061331118</v>
      </c>
      <c r="B13408">
        <v>7017082</v>
      </c>
      <c r="C13408">
        <v>16</v>
      </c>
      <c r="D13408">
        <v>4600.12</v>
      </c>
      <c r="E13408">
        <v>20</v>
      </c>
      <c r="F13408">
        <v>269</v>
      </c>
      <c r="G13408">
        <v>181</v>
      </c>
      <c r="H13408">
        <v>72</v>
      </c>
      <c r="I13408">
        <v>13.45</v>
      </c>
      <c r="J13408">
        <v>1</v>
      </c>
    </row>
    <row r="13409" spans="1:10" x14ac:dyDescent="0.25">
      <c r="A13409">
        <v>0.59071270500489292</v>
      </c>
      <c r="B13409">
        <v>115299295</v>
      </c>
      <c r="C13409">
        <v>129</v>
      </c>
      <c r="D13409">
        <v>2699</v>
      </c>
      <c r="E13409">
        <v>1</v>
      </c>
      <c r="F13409">
        <v>1</v>
      </c>
      <c r="G13409">
        <v>1</v>
      </c>
      <c r="H13409">
        <v>1</v>
      </c>
      <c r="I13409">
        <v>1</v>
      </c>
      <c r="J13409">
        <v>0</v>
      </c>
    </row>
    <row r="13410" spans="1:10" x14ac:dyDescent="0.25">
      <c r="A13410">
        <v>0.59086035234985768</v>
      </c>
      <c r="B13410">
        <v>127311187</v>
      </c>
      <c r="C13410">
        <v>53</v>
      </c>
      <c r="D13410">
        <v>499.61</v>
      </c>
      <c r="E13410">
        <v>3</v>
      </c>
      <c r="F13410">
        <v>31</v>
      </c>
      <c r="G13410">
        <v>18</v>
      </c>
      <c r="H13410">
        <v>6</v>
      </c>
      <c r="I13410">
        <v>10.33333333</v>
      </c>
      <c r="J13410">
        <v>1</v>
      </c>
    </row>
    <row r="13411" spans="1:10" x14ac:dyDescent="0.25">
      <c r="A13411">
        <v>0.59086961334182997</v>
      </c>
      <c r="B13411">
        <v>115484175</v>
      </c>
      <c r="C13411">
        <v>5</v>
      </c>
      <c r="D13411">
        <v>3274.83</v>
      </c>
      <c r="E13411">
        <v>24</v>
      </c>
      <c r="F13411">
        <v>472</v>
      </c>
      <c r="G13411">
        <v>122</v>
      </c>
      <c r="H13411">
        <v>75</v>
      </c>
      <c r="I13411">
        <v>19.666666670000001</v>
      </c>
      <c r="J13411">
        <v>1</v>
      </c>
    </row>
    <row r="13412" spans="1:10" x14ac:dyDescent="0.25">
      <c r="A13412">
        <v>0.59090662217993928</v>
      </c>
      <c r="B13412">
        <v>120550613</v>
      </c>
      <c r="C13412">
        <v>223</v>
      </c>
      <c r="D13412">
        <v>9849</v>
      </c>
      <c r="E13412">
        <v>1</v>
      </c>
      <c r="F13412">
        <v>201</v>
      </c>
      <c r="G13412">
        <v>1</v>
      </c>
      <c r="H13412">
        <v>1</v>
      </c>
      <c r="I13412">
        <v>201</v>
      </c>
      <c r="J13412">
        <v>0</v>
      </c>
    </row>
    <row r="13413" spans="1:10" x14ac:dyDescent="0.25">
      <c r="A13413">
        <v>0.59098240242551936</v>
      </c>
      <c r="B13413">
        <v>130848976</v>
      </c>
      <c r="C13413">
        <v>23</v>
      </c>
      <c r="D13413">
        <v>378.49</v>
      </c>
      <c r="E13413">
        <v>3</v>
      </c>
      <c r="F13413">
        <v>48</v>
      </c>
      <c r="G13413">
        <v>21</v>
      </c>
      <c r="H13413">
        <v>8</v>
      </c>
      <c r="I13413">
        <v>16</v>
      </c>
      <c r="J13413">
        <v>1</v>
      </c>
    </row>
    <row r="13414" spans="1:10" x14ac:dyDescent="0.25">
      <c r="A13414">
        <v>0.59100026794048</v>
      </c>
      <c r="B13414">
        <v>114169543</v>
      </c>
      <c r="C13414">
        <v>370</v>
      </c>
      <c r="D13414">
        <v>164.14</v>
      </c>
      <c r="E13414">
        <v>2</v>
      </c>
      <c r="F13414">
        <v>12</v>
      </c>
      <c r="G13414">
        <v>4</v>
      </c>
      <c r="H13414">
        <v>2</v>
      </c>
      <c r="I13414">
        <v>6</v>
      </c>
      <c r="J13414">
        <v>0</v>
      </c>
    </row>
    <row r="13415" spans="1:10" x14ac:dyDescent="0.25">
      <c r="A13415">
        <v>0.59104251093502047</v>
      </c>
      <c r="B13415">
        <v>580031</v>
      </c>
      <c r="C13415">
        <v>9</v>
      </c>
      <c r="D13415">
        <v>2036.65</v>
      </c>
      <c r="E13415">
        <v>12</v>
      </c>
      <c r="F13415">
        <v>154</v>
      </c>
      <c r="G13415">
        <v>113</v>
      </c>
      <c r="H13415">
        <v>45</v>
      </c>
      <c r="I13415">
        <v>12.83333333</v>
      </c>
      <c r="J13415">
        <v>1</v>
      </c>
    </row>
    <row r="13416" spans="1:10" x14ac:dyDescent="0.25">
      <c r="A13416">
        <v>0.5911418056676373</v>
      </c>
      <c r="B13416">
        <v>132035460</v>
      </c>
      <c r="C13416">
        <v>9</v>
      </c>
      <c r="D13416">
        <v>999</v>
      </c>
      <c r="E13416">
        <v>1</v>
      </c>
      <c r="F13416">
        <v>1</v>
      </c>
      <c r="G13416">
        <v>1</v>
      </c>
      <c r="H13416">
        <v>1</v>
      </c>
      <c r="I13416">
        <v>1</v>
      </c>
      <c r="J13416">
        <v>0</v>
      </c>
    </row>
    <row r="13417" spans="1:10" x14ac:dyDescent="0.25">
      <c r="A13417">
        <v>0.5911940771253037</v>
      </c>
      <c r="B13417">
        <v>121466198</v>
      </c>
      <c r="C13417">
        <v>56</v>
      </c>
      <c r="D13417">
        <v>1276.68</v>
      </c>
      <c r="E13417">
        <v>4</v>
      </c>
      <c r="F13417">
        <v>65</v>
      </c>
      <c r="G13417">
        <v>27</v>
      </c>
      <c r="H13417">
        <v>7</v>
      </c>
      <c r="I13417">
        <v>16.25</v>
      </c>
      <c r="J13417">
        <v>1</v>
      </c>
    </row>
    <row r="13418" spans="1:10" x14ac:dyDescent="0.25">
      <c r="A13418">
        <v>0.59119415682850129</v>
      </c>
      <c r="B13418">
        <v>6652695</v>
      </c>
      <c r="C13418">
        <v>41</v>
      </c>
      <c r="D13418">
        <v>446.71</v>
      </c>
      <c r="E13418">
        <v>3</v>
      </c>
      <c r="F13418">
        <v>18</v>
      </c>
      <c r="G13418">
        <v>9</v>
      </c>
      <c r="H13418">
        <v>5</v>
      </c>
      <c r="I13418">
        <v>6</v>
      </c>
      <c r="J13418">
        <v>1</v>
      </c>
    </row>
    <row r="13419" spans="1:10" x14ac:dyDescent="0.25">
      <c r="A13419">
        <v>0.59121304391967766</v>
      </c>
      <c r="B13419">
        <v>122182915</v>
      </c>
      <c r="C13419">
        <v>13</v>
      </c>
      <c r="D13419">
        <v>804</v>
      </c>
      <c r="E13419">
        <v>4</v>
      </c>
      <c r="F13419">
        <v>57</v>
      </c>
      <c r="G13419">
        <v>10</v>
      </c>
      <c r="H13419">
        <v>5</v>
      </c>
      <c r="I13419">
        <v>14.25</v>
      </c>
      <c r="J13419">
        <v>1</v>
      </c>
    </row>
    <row r="13420" spans="1:10" x14ac:dyDescent="0.25">
      <c r="A13420">
        <v>0.59124107696153549</v>
      </c>
      <c r="B13420">
        <v>124752593</v>
      </c>
      <c r="C13420">
        <v>138</v>
      </c>
      <c r="D13420">
        <v>131.69999999999999</v>
      </c>
      <c r="E13420">
        <v>2</v>
      </c>
      <c r="F13420">
        <v>3</v>
      </c>
      <c r="G13420">
        <v>3</v>
      </c>
      <c r="H13420">
        <v>3</v>
      </c>
      <c r="I13420">
        <v>1.5</v>
      </c>
      <c r="J13420">
        <v>1</v>
      </c>
    </row>
    <row r="13421" spans="1:10" x14ac:dyDescent="0.25">
      <c r="A13421">
        <v>0.59124502933689582</v>
      </c>
      <c r="B13421">
        <v>130234469</v>
      </c>
      <c r="C13421">
        <v>41</v>
      </c>
      <c r="D13421">
        <v>103.8</v>
      </c>
      <c r="E13421">
        <v>1</v>
      </c>
      <c r="F13421">
        <v>14</v>
      </c>
      <c r="G13421">
        <v>12</v>
      </c>
      <c r="H13421">
        <v>3</v>
      </c>
      <c r="I13421">
        <v>14</v>
      </c>
      <c r="J13421">
        <v>1</v>
      </c>
    </row>
    <row r="13422" spans="1:10" x14ac:dyDescent="0.25">
      <c r="A13422">
        <v>0.59126399164021193</v>
      </c>
      <c r="B13422">
        <v>376106</v>
      </c>
      <c r="C13422">
        <v>58</v>
      </c>
      <c r="D13422">
        <v>2896.22</v>
      </c>
      <c r="E13422">
        <v>12</v>
      </c>
      <c r="F13422">
        <v>144</v>
      </c>
      <c r="G13422">
        <v>97</v>
      </c>
      <c r="H13422">
        <v>43</v>
      </c>
      <c r="I13422">
        <v>12</v>
      </c>
      <c r="J13422">
        <v>1</v>
      </c>
    </row>
    <row r="13423" spans="1:10" x14ac:dyDescent="0.25">
      <c r="A13423">
        <v>0.59133429596744291</v>
      </c>
      <c r="B13423">
        <v>129913288</v>
      </c>
      <c r="C13423">
        <v>56</v>
      </c>
      <c r="D13423">
        <v>3817</v>
      </c>
      <c r="E13423">
        <v>1</v>
      </c>
      <c r="F13423">
        <v>2</v>
      </c>
      <c r="G13423">
        <v>2</v>
      </c>
      <c r="H13423">
        <v>1</v>
      </c>
      <c r="I13423">
        <v>2</v>
      </c>
      <c r="J13423">
        <v>0</v>
      </c>
    </row>
    <row r="13424" spans="1:10" x14ac:dyDescent="0.25">
      <c r="A13424">
        <v>0.59135262267690758</v>
      </c>
      <c r="B13424">
        <v>50211949</v>
      </c>
      <c r="C13424">
        <v>10</v>
      </c>
      <c r="D13424">
        <v>3794.62</v>
      </c>
      <c r="E13424">
        <v>4</v>
      </c>
      <c r="F13424">
        <v>69</v>
      </c>
      <c r="G13424">
        <v>5</v>
      </c>
      <c r="H13424">
        <v>4</v>
      </c>
      <c r="I13424">
        <v>17.25</v>
      </c>
      <c r="J13424">
        <v>1</v>
      </c>
    </row>
    <row r="13425" spans="1:10" x14ac:dyDescent="0.25">
      <c r="A13425">
        <v>0.59143286984638421</v>
      </c>
      <c r="B13425">
        <v>119326389</v>
      </c>
      <c r="C13425">
        <v>250</v>
      </c>
      <c r="D13425">
        <v>236</v>
      </c>
      <c r="E13425">
        <v>1</v>
      </c>
      <c r="F13425">
        <v>2</v>
      </c>
      <c r="G13425">
        <v>1</v>
      </c>
      <c r="H13425">
        <v>1</v>
      </c>
      <c r="I13425">
        <v>2</v>
      </c>
      <c r="J13425">
        <v>0</v>
      </c>
    </row>
    <row r="13426" spans="1:10" x14ac:dyDescent="0.25">
      <c r="A13426">
        <v>0.59144255068061546</v>
      </c>
      <c r="B13426">
        <v>42434494</v>
      </c>
      <c r="C13426">
        <v>4</v>
      </c>
      <c r="D13426">
        <v>446.6</v>
      </c>
      <c r="E13426">
        <v>3</v>
      </c>
      <c r="F13426">
        <v>19</v>
      </c>
      <c r="G13426">
        <v>13</v>
      </c>
      <c r="H13426">
        <v>6</v>
      </c>
      <c r="I13426">
        <v>6.3333333329999997</v>
      </c>
      <c r="J13426">
        <v>1</v>
      </c>
    </row>
    <row r="13427" spans="1:10" x14ac:dyDescent="0.25">
      <c r="A13427">
        <v>0.59152827652672346</v>
      </c>
      <c r="B13427">
        <v>127612460</v>
      </c>
      <c r="C13427">
        <v>19</v>
      </c>
      <c r="D13427">
        <v>1875.25</v>
      </c>
      <c r="E13427">
        <v>6</v>
      </c>
      <c r="F13427">
        <v>116</v>
      </c>
      <c r="G13427">
        <v>72</v>
      </c>
      <c r="H13427">
        <v>23</v>
      </c>
      <c r="I13427">
        <v>19.333333329999999</v>
      </c>
      <c r="J13427">
        <v>1</v>
      </c>
    </row>
    <row r="13428" spans="1:10" x14ac:dyDescent="0.25">
      <c r="A13428">
        <v>0.59163586816156977</v>
      </c>
      <c r="B13428">
        <v>128692222</v>
      </c>
      <c r="C13428">
        <v>2</v>
      </c>
      <c r="D13428">
        <v>3931.93</v>
      </c>
      <c r="E13428">
        <v>7</v>
      </c>
      <c r="F13428">
        <v>880</v>
      </c>
      <c r="G13428">
        <v>209</v>
      </c>
      <c r="H13428">
        <v>21</v>
      </c>
      <c r="I13428">
        <v>125.7142857</v>
      </c>
      <c r="J13428">
        <v>1</v>
      </c>
    </row>
    <row r="13429" spans="1:10" x14ac:dyDescent="0.25">
      <c r="A13429">
        <v>0.59165632956505421</v>
      </c>
      <c r="B13429">
        <v>5535506</v>
      </c>
      <c r="C13429">
        <v>395</v>
      </c>
      <c r="D13429">
        <v>404.8</v>
      </c>
      <c r="E13429">
        <v>2</v>
      </c>
      <c r="F13429">
        <v>11</v>
      </c>
      <c r="G13429">
        <v>9</v>
      </c>
      <c r="H13429">
        <v>5</v>
      </c>
      <c r="I13429">
        <v>5.5</v>
      </c>
      <c r="J13429">
        <v>0</v>
      </c>
    </row>
    <row r="13430" spans="1:10" x14ac:dyDescent="0.25">
      <c r="A13430">
        <v>0.59172513142061767</v>
      </c>
      <c r="B13430">
        <v>131345107</v>
      </c>
      <c r="C13430">
        <v>19</v>
      </c>
      <c r="D13430">
        <v>197.3</v>
      </c>
      <c r="E13430">
        <v>1</v>
      </c>
      <c r="F13430">
        <v>16</v>
      </c>
      <c r="G13430">
        <v>8</v>
      </c>
      <c r="H13430">
        <v>4</v>
      </c>
      <c r="I13430">
        <v>16</v>
      </c>
      <c r="J13430">
        <v>1</v>
      </c>
    </row>
    <row r="13431" spans="1:10" x14ac:dyDescent="0.25">
      <c r="A13431">
        <v>0.59178451059545745</v>
      </c>
      <c r="B13431">
        <v>115622903</v>
      </c>
      <c r="C13431">
        <v>228</v>
      </c>
      <c r="D13431">
        <v>81.3</v>
      </c>
      <c r="E13431">
        <v>1</v>
      </c>
      <c r="F13431">
        <v>5</v>
      </c>
      <c r="G13431">
        <v>4</v>
      </c>
      <c r="H13431">
        <v>2</v>
      </c>
      <c r="I13431">
        <v>5</v>
      </c>
      <c r="J13431">
        <v>0</v>
      </c>
    </row>
    <row r="13432" spans="1:10" x14ac:dyDescent="0.25">
      <c r="A13432">
        <v>0.59180063597304822</v>
      </c>
      <c r="B13432">
        <v>114061373</v>
      </c>
      <c r="C13432">
        <v>396</v>
      </c>
      <c r="D13432">
        <v>68</v>
      </c>
      <c r="E13432">
        <v>1</v>
      </c>
      <c r="F13432">
        <v>8</v>
      </c>
      <c r="G13432">
        <v>4</v>
      </c>
      <c r="H13432">
        <v>2</v>
      </c>
      <c r="I13432">
        <v>8</v>
      </c>
      <c r="J13432">
        <v>0</v>
      </c>
    </row>
    <row r="13433" spans="1:10" x14ac:dyDescent="0.25">
      <c r="A13433">
        <v>0.591885658739429</v>
      </c>
      <c r="B13433">
        <v>124748943</v>
      </c>
      <c r="C13433">
        <v>82</v>
      </c>
      <c r="D13433">
        <v>243.2</v>
      </c>
      <c r="E13433">
        <v>2</v>
      </c>
      <c r="F13433">
        <v>47</v>
      </c>
      <c r="G13433">
        <v>37</v>
      </c>
      <c r="H13433">
        <v>8</v>
      </c>
      <c r="I13433">
        <v>23.5</v>
      </c>
      <c r="J13433">
        <v>1</v>
      </c>
    </row>
    <row r="13434" spans="1:10" x14ac:dyDescent="0.25">
      <c r="A13434">
        <v>0.59190548014877664</v>
      </c>
      <c r="B13434">
        <v>122567644</v>
      </c>
      <c r="C13434">
        <v>176</v>
      </c>
      <c r="D13434">
        <v>168.81</v>
      </c>
      <c r="E13434">
        <v>2</v>
      </c>
      <c r="F13434">
        <v>12</v>
      </c>
      <c r="G13434">
        <v>10</v>
      </c>
      <c r="H13434">
        <v>5</v>
      </c>
      <c r="I13434">
        <v>6</v>
      </c>
      <c r="J13434">
        <v>1</v>
      </c>
    </row>
    <row r="13435" spans="1:10" x14ac:dyDescent="0.25">
      <c r="A13435">
        <v>0.59191979877618484</v>
      </c>
      <c r="B13435">
        <v>115353292</v>
      </c>
      <c r="C13435">
        <v>11</v>
      </c>
      <c r="D13435">
        <v>1565.01</v>
      </c>
      <c r="E13435">
        <v>8</v>
      </c>
      <c r="F13435">
        <v>182</v>
      </c>
      <c r="G13435">
        <v>54</v>
      </c>
      <c r="H13435">
        <v>20</v>
      </c>
      <c r="I13435">
        <v>22.75</v>
      </c>
      <c r="J13435">
        <v>1</v>
      </c>
    </row>
    <row r="13436" spans="1:10" x14ac:dyDescent="0.25">
      <c r="A13436">
        <v>0.59195461734191046</v>
      </c>
      <c r="B13436">
        <v>117343277</v>
      </c>
      <c r="C13436">
        <v>52</v>
      </c>
      <c r="D13436">
        <v>2564.39</v>
      </c>
      <c r="E13436">
        <v>12</v>
      </c>
      <c r="F13436">
        <v>48</v>
      </c>
      <c r="G13436">
        <v>29</v>
      </c>
      <c r="H13436">
        <v>18</v>
      </c>
      <c r="I13436">
        <v>4</v>
      </c>
      <c r="J13436">
        <v>1</v>
      </c>
    </row>
    <row r="13437" spans="1:10" x14ac:dyDescent="0.25">
      <c r="A13437">
        <v>0.59208980460699168</v>
      </c>
      <c r="B13437">
        <v>5599557</v>
      </c>
      <c r="C13437">
        <v>1</v>
      </c>
      <c r="D13437">
        <v>7466.29</v>
      </c>
      <c r="E13437">
        <v>33</v>
      </c>
      <c r="F13437">
        <v>613</v>
      </c>
      <c r="G13437">
        <v>278</v>
      </c>
      <c r="H13437">
        <v>98</v>
      </c>
      <c r="I13437">
        <v>18.575757580000001</v>
      </c>
      <c r="J13437">
        <v>1</v>
      </c>
    </row>
    <row r="13438" spans="1:10" x14ac:dyDescent="0.25">
      <c r="A13438">
        <v>0.59210817151541961</v>
      </c>
      <c r="B13438">
        <v>124298015</v>
      </c>
      <c r="C13438">
        <v>37</v>
      </c>
      <c r="D13438">
        <v>233.3</v>
      </c>
      <c r="E13438">
        <v>2</v>
      </c>
      <c r="F13438">
        <v>21</v>
      </c>
      <c r="G13438">
        <v>16</v>
      </c>
      <c r="H13438">
        <v>6</v>
      </c>
      <c r="I13438">
        <v>10.5</v>
      </c>
      <c r="J13438">
        <v>1</v>
      </c>
    </row>
    <row r="13439" spans="1:10" x14ac:dyDescent="0.25">
      <c r="A13439">
        <v>0.59217429243996234</v>
      </c>
      <c r="B13439">
        <v>24264</v>
      </c>
      <c r="C13439">
        <v>19</v>
      </c>
      <c r="D13439">
        <v>2540.59</v>
      </c>
      <c r="E13439">
        <v>17</v>
      </c>
      <c r="F13439">
        <v>209</v>
      </c>
      <c r="G13439">
        <v>135</v>
      </c>
      <c r="H13439">
        <v>49</v>
      </c>
      <c r="I13439">
        <v>12.29411765</v>
      </c>
      <c r="J13439">
        <v>1</v>
      </c>
    </row>
    <row r="13440" spans="1:10" x14ac:dyDescent="0.25">
      <c r="A13440">
        <v>0.59218543061017759</v>
      </c>
      <c r="B13440">
        <v>8365161</v>
      </c>
      <c r="C13440">
        <v>66</v>
      </c>
      <c r="D13440">
        <v>400.18</v>
      </c>
      <c r="E13440">
        <v>1</v>
      </c>
      <c r="F13440">
        <v>26</v>
      </c>
      <c r="G13440">
        <v>6</v>
      </c>
      <c r="H13440">
        <v>2</v>
      </c>
      <c r="I13440">
        <v>26</v>
      </c>
      <c r="J13440">
        <v>1</v>
      </c>
    </row>
    <row r="13441" spans="1:10" x14ac:dyDescent="0.25">
      <c r="A13441">
        <v>0.59218869436092669</v>
      </c>
      <c r="B13441">
        <v>131881247</v>
      </c>
      <c r="C13441">
        <v>8</v>
      </c>
      <c r="D13441">
        <v>160</v>
      </c>
      <c r="E13441">
        <v>2</v>
      </c>
      <c r="F13441">
        <v>8</v>
      </c>
      <c r="G13441">
        <v>8</v>
      </c>
      <c r="H13441">
        <v>5</v>
      </c>
      <c r="I13441">
        <v>4</v>
      </c>
      <c r="J13441">
        <v>1</v>
      </c>
    </row>
    <row r="13442" spans="1:10" x14ac:dyDescent="0.25">
      <c r="A13442">
        <v>0.59219674324900462</v>
      </c>
      <c r="B13442">
        <v>7062571</v>
      </c>
      <c r="C13442">
        <v>99</v>
      </c>
      <c r="D13442">
        <v>138.47999999999999</v>
      </c>
      <c r="E13442">
        <v>1</v>
      </c>
      <c r="F13442">
        <v>13</v>
      </c>
      <c r="G13442">
        <v>6</v>
      </c>
      <c r="H13442">
        <v>2</v>
      </c>
      <c r="I13442">
        <v>13</v>
      </c>
      <c r="J13442">
        <v>1</v>
      </c>
    </row>
    <row r="13443" spans="1:10" x14ac:dyDescent="0.25">
      <c r="A13443">
        <v>0.59222149044685068</v>
      </c>
      <c r="B13443">
        <v>120021156</v>
      </c>
      <c r="C13443">
        <v>213</v>
      </c>
      <c r="D13443">
        <v>157</v>
      </c>
      <c r="E13443">
        <v>1</v>
      </c>
      <c r="F13443">
        <v>6</v>
      </c>
      <c r="G13443">
        <v>6</v>
      </c>
      <c r="H13443">
        <v>1</v>
      </c>
      <c r="I13443">
        <v>6</v>
      </c>
      <c r="J13443">
        <v>0</v>
      </c>
    </row>
    <row r="13444" spans="1:10" x14ac:dyDescent="0.25">
      <c r="A13444">
        <v>0.59224635056413544</v>
      </c>
      <c r="B13444">
        <v>114242412</v>
      </c>
      <c r="C13444">
        <v>391</v>
      </c>
      <c r="D13444">
        <v>73.7</v>
      </c>
      <c r="E13444">
        <v>1</v>
      </c>
      <c r="F13444">
        <v>3</v>
      </c>
      <c r="G13444">
        <v>3</v>
      </c>
      <c r="H13444">
        <v>3</v>
      </c>
      <c r="I13444">
        <v>3</v>
      </c>
      <c r="J13444">
        <v>0</v>
      </c>
    </row>
    <row r="13445" spans="1:10" x14ac:dyDescent="0.25">
      <c r="A13445">
        <v>0.59227134408490867</v>
      </c>
      <c r="B13445">
        <v>42052814</v>
      </c>
      <c r="C13445">
        <v>42</v>
      </c>
      <c r="D13445">
        <v>723.99</v>
      </c>
      <c r="E13445">
        <v>2</v>
      </c>
      <c r="F13445">
        <v>8</v>
      </c>
      <c r="G13445">
        <v>6</v>
      </c>
      <c r="H13445">
        <v>4</v>
      </c>
      <c r="I13445">
        <v>4</v>
      </c>
      <c r="J13445">
        <v>1</v>
      </c>
    </row>
    <row r="13446" spans="1:10" x14ac:dyDescent="0.25">
      <c r="A13446">
        <v>0.59227560100623322</v>
      </c>
      <c r="B13446">
        <v>8651301</v>
      </c>
      <c r="C13446">
        <v>3</v>
      </c>
      <c r="D13446">
        <v>512</v>
      </c>
      <c r="E13446">
        <v>1</v>
      </c>
      <c r="F13446">
        <v>2</v>
      </c>
      <c r="G13446">
        <v>1</v>
      </c>
      <c r="H13446">
        <v>1</v>
      </c>
      <c r="I13446">
        <v>2</v>
      </c>
      <c r="J13446">
        <v>0</v>
      </c>
    </row>
    <row r="13447" spans="1:10" x14ac:dyDescent="0.25">
      <c r="A13447">
        <v>0.5923189489673264</v>
      </c>
      <c r="B13447">
        <v>125794881</v>
      </c>
      <c r="C13447">
        <v>76</v>
      </c>
      <c r="D13447">
        <v>200.9</v>
      </c>
      <c r="E13447">
        <v>2</v>
      </c>
      <c r="F13447">
        <v>45</v>
      </c>
      <c r="G13447">
        <v>14</v>
      </c>
      <c r="H13447">
        <v>6</v>
      </c>
      <c r="I13447">
        <v>22.5</v>
      </c>
      <c r="J13447">
        <v>1</v>
      </c>
    </row>
    <row r="13448" spans="1:10" x14ac:dyDescent="0.25">
      <c r="A13448">
        <v>0.59238698957205604</v>
      </c>
      <c r="B13448">
        <v>85501632</v>
      </c>
      <c r="C13448">
        <v>457</v>
      </c>
      <c r="D13448">
        <v>100</v>
      </c>
      <c r="E13448">
        <v>1</v>
      </c>
      <c r="F13448">
        <v>50</v>
      </c>
      <c r="G13448">
        <v>1</v>
      </c>
      <c r="H13448">
        <v>1</v>
      </c>
      <c r="I13448">
        <v>50</v>
      </c>
      <c r="J13448">
        <v>0</v>
      </c>
    </row>
    <row r="13449" spans="1:10" x14ac:dyDescent="0.25">
      <c r="A13449">
        <v>0.59246444141426691</v>
      </c>
      <c r="B13449">
        <v>499172</v>
      </c>
      <c r="C13449">
        <v>229</v>
      </c>
      <c r="D13449">
        <v>1386.29</v>
      </c>
      <c r="E13449">
        <v>6</v>
      </c>
      <c r="F13449">
        <v>154</v>
      </c>
      <c r="G13449">
        <v>32</v>
      </c>
      <c r="H13449">
        <v>15</v>
      </c>
      <c r="I13449">
        <v>25.666666670000001</v>
      </c>
      <c r="J13449">
        <v>0</v>
      </c>
    </row>
    <row r="13450" spans="1:10" x14ac:dyDescent="0.25">
      <c r="A13450">
        <v>0.5925243766248588</v>
      </c>
      <c r="B13450">
        <v>125123473</v>
      </c>
      <c r="C13450">
        <v>128</v>
      </c>
      <c r="D13450">
        <v>527.52</v>
      </c>
      <c r="E13450">
        <v>3</v>
      </c>
      <c r="F13450">
        <v>58</v>
      </c>
      <c r="G13450">
        <v>22</v>
      </c>
      <c r="H13450">
        <v>9</v>
      </c>
      <c r="I13450">
        <v>19.333333329999999</v>
      </c>
      <c r="J13450">
        <v>1</v>
      </c>
    </row>
    <row r="13451" spans="1:10" x14ac:dyDescent="0.25">
      <c r="A13451">
        <v>0.59255907492821025</v>
      </c>
      <c r="B13451">
        <v>117527086</v>
      </c>
      <c r="C13451">
        <v>75</v>
      </c>
      <c r="D13451">
        <v>4430.24</v>
      </c>
      <c r="E13451">
        <v>14</v>
      </c>
      <c r="F13451">
        <v>147</v>
      </c>
      <c r="G13451">
        <v>78</v>
      </c>
      <c r="H13451">
        <v>29</v>
      </c>
      <c r="I13451">
        <v>10.5</v>
      </c>
      <c r="J13451">
        <v>1</v>
      </c>
    </row>
    <row r="13452" spans="1:10" x14ac:dyDescent="0.25">
      <c r="A13452">
        <v>0.59260138897045822</v>
      </c>
      <c r="B13452">
        <v>114280548</v>
      </c>
      <c r="C13452">
        <v>391</v>
      </c>
      <c r="D13452">
        <v>101</v>
      </c>
      <c r="E13452">
        <v>1</v>
      </c>
      <c r="F13452">
        <v>5</v>
      </c>
      <c r="G13452">
        <v>5</v>
      </c>
      <c r="H13452">
        <v>3</v>
      </c>
      <c r="I13452">
        <v>5</v>
      </c>
      <c r="J13452">
        <v>0</v>
      </c>
    </row>
    <row r="13453" spans="1:10" x14ac:dyDescent="0.25">
      <c r="A13453">
        <v>0.59274201891695988</v>
      </c>
      <c r="B13453">
        <v>598954</v>
      </c>
      <c r="C13453">
        <v>142</v>
      </c>
      <c r="D13453">
        <v>198.91</v>
      </c>
      <c r="E13453">
        <v>1</v>
      </c>
      <c r="F13453">
        <v>27</v>
      </c>
      <c r="G13453">
        <v>18</v>
      </c>
      <c r="H13453">
        <v>3</v>
      </c>
      <c r="I13453">
        <v>27</v>
      </c>
      <c r="J13453">
        <v>1</v>
      </c>
    </row>
    <row r="13454" spans="1:10" x14ac:dyDescent="0.25">
      <c r="A13454">
        <v>0.59275866771086549</v>
      </c>
      <c r="B13454">
        <v>121106924</v>
      </c>
      <c r="C13454">
        <v>72</v>
      </c>
      <c r="D13454">
        <v>1231.25</v>
      </c>
      <c r="E13454">
        <v>6</v>
      </c>
      <c r="F13454">
        <v>150</v>
      </c>
      <c r="G13454">
        <v>56</v>
      </c>
      <c r="H13454">
        <v>17</v>
      </c>
      <c r="I13454">
        <v>25</v>
      </c>
      <c r="J13454">
        <v>1</v>
      </c>
    </row>
    <row r="13455" spans="1:10" x14ac:dyDescent="0.25">
      <c r="A13455">
        <v>0.5928211267249589</v>
      </c>
      <c r="B13455">
        <v>85481009</v>
      </c>
      <c r="C13455">
        <v>455</v>
      </c>
      <c r="D13455">
        <v>85.88</v>
      </c>
      <c r="E13455">
        <v>1</v>
      </c>
      <c r="F13455">
        <v>8</v>
      </c>
      <c r="G13455">
        <v>5</v>
      </c>
      <c r="H13455">
        <v>2</v>
      </c>
      <c r="I13455">
        <v>8</v>
      </c>
      <c r="J13455">
        <v>0</v>
      </c>
    </row>
    <row r="13456" spans="1:10" x14ac:dyDescent="0.25">
      <c r="A13456">
        <v>0.5928258646530068</v>
      </c>
      <c r="B13456">
        <v>129869047</v>
      </c>
      <c r="C13456">
        <v>57</v>
      </c>
      <c r="D13456">
        <v>287.99</v>
      </c>
      <c r="E13456">
        <v>1</v>
      </c>
      <c r="F13456">
        <v>2</v>
      </c>
      <c r="G13456">
        <v>2</v>
      </c>
      <c r="H13456">
        <v>1</v>
      </c>
      <c r="I13456">
        <v>2</v>
      </c>
      <c r="J13456">
        <v>0</v>
      </c>
    </row>
    <row r="13457" spans="1:10" x14ac:dyDescent="0.25">
      <c r="A13457">
        <v>0.59284485571335943</v>
      </c>
      <c r="B13457">
        <v>119376807</v>
      </c>
      <c r="C13457">
        <v>246</v>
      </c>
      <c r="D13457">
        <v>100</v>
      </c>
      <c r="E13457">
        <v>1</v>
      </c>
      <c r="F13457">
        <v>7</v>
      </c>
      <c r="G13457">
        <v>6</v>
      </c>
      <c r="H13457">
        <v>3</v>
      </c>
      <c r="I13457">
        <v>7</v>
      </c>
      <c r="J13457">
        <v>0</v>
      </c>
    </row>
    <row r="13458" spans="1:10" x14ac:dyDescent="0.25">
      <c r="A13458">
        <v>0.59285587818215124</v>
      </c>
      <c r="B13458">
        <v>518795</v>
      </c>
      <c r="C13458">
        <v>38</v>
      </c>
      <c r="D13458">
        <v>688.15</v>
      </c>
      <c r="E13458">
        <v>6</v>
      </c>
      <c r="F13458">
        <v>25</v>
      </c>
      <c r="G13458">
        <v>20</v>
      </c>
      <c r="H13458">
        <v>13</v>
      </c>
      <c r="I13458">
        <v>4.1666666670000003</v>
      </c>
      <c r="J13458">
        <v>1</v>
      </c>
    </row>
    <row r="13459" spans="1:10" x14ac:dyDescent="0.25">
      <c r="A13459">
        <v>0.59286655245976938</v>
      </c>
      <c r="B13459">
        <v>340472</v>
      </c>
      <c r="C13459">
        <v>56</v>
      </c>
      <c r="D13459">
        <v>618.75</v>
      </c>
      <c r="E13459">
        <v>5</v>
      </c>
      <c r="F13459">
        <v>99</v>
      </c>
      <c r="G13459">
        <v>35</v>
      </c>
      <c r="H13459">
        <v>14</v>
      </c>
      <c r="I13459">
        <v>19.8</v>
      </c>
      <c r="J13459">
        <v>1</v>
      </c>
    </row>
    <row r="13460" spans="1:10" x14ac:dyDescent="0.25">
      <c r="A13460">
        <v>0.5930162605048428</v>
      </c>
      <c r="B13460">
        <v>69886448</v>
      </c>
      <c r="C13460">
        <v>436</v>
      </c>
      <c r="D13460">
        <v>144.19</v>
      </c>
      <c r="E13460">
        <v>1</v>
      </c>
      <c r="F13460">
        <v>16</v>
      </c>
      <c r="G13460">
        <v>9</v>
      </c>
      <c r="H13460">
        <v>4</v>
      </c>
      <c r="I13460">
        <v>16</v>
      </c>
      <c r="J13460">
        <v>0</v>
      </c>
    </row>
    <row r="13461" spans="1:10" x14ac:dyDescent="0.25">
      <c r="A13461">
        <v>0.59305229655633007</v>
      </c>
      <c r="B13461">
        <v>125207185</v>
      </c>
      <c r="C13461">
        <v>128</v>
      </c>
      <c r="D13461">
        <v>102.1</v>
      </c>
      <c r="E13461">
        <v>1</v>
      </c>
      <c r="F13461">
        <v>6</v>
      </c>
      <c r="G13461">
        <v>6</v>
      </c>
      <c r="H13461">
        <v>2</v>
      </c>
      <c r="I13461">
        <v>6</v>
      </c>
      <c r="J13461">
        <v>1</v>
      </c>
    </row>
    <row r="13462" spans="1:10" x14ac:dyDescent="0.25">
      <c r="A13462">
        <v>0.59312232529708497</v>
      </c>
      <c r="B13462">
        <v>85408141</v>
      </c>
      <c r="C13462">
        <v>83</v>
      </c>
      <c r="D13462">
        <v>606.4</v>
      </c>
      <c r="E13462">
        <v>3</v>
      </c>
      <c r="F13462">
        <v>7</v>
      </c>
      <c r="G13462">
        <v>7</v>
      </c>
      <c r="H13462">
        <v>5</v>
      </c>
      <c r="I13462">
        <v>2.3333333330000001</v>
      </c>
      <c r="J13462">
        <v>1</v>
      </c>
    </row>
    <row r="13463" spans="1:10" x14ac:dyDescent="0.25">
      <c r="A13463">
        <v>0.59325010151547053</v>
      </c>
      <c r="B13463">
        <v>131045363</v>
      </c>
      <c r="C13463">
        <v>24</v>
      </c>
      <c r="D13463">
        <v>209.1</v>
      </c>
      <c r="E13463">
        <v>1</v>
      </c>
      <c r="F13463">
        <v>30</v>
      </c>
      <c r="G13463">
        <v>17</v>
      </c>
      <c r="H13463">
        <v>5</v>
      </c>
      <c r="I13463">
        <v>30</v>
      </c>
      <c r="J13463">
        <v>1</v>
      </c>
    </row>
    <row r="13464" spans="1:10" x14ac:dyDescent="0.25">
      <c r="A13464">
        <v>0.5932540739160086</v>
      </c>
      <c r="B13464">
        <v>42393836</v>
      </c>
      <c r="C13464">
        <v>19</v>
      </c>
      <c r="D13464">
        <v>8521.86</v>
      </c>
      <c r="E13464">
        <v>18</v>
      </c>
      <c r="F13464">
        <v>271</v>
      </c>
      <c r="G13464">
        <v>106</v>
      </c>
      <c r="H13464">
        <v>44</v>
      </c>
      <c r="I13464">
        <v>15.05555556</v>
      </c>
      <c r="J13464">
        <v>1</v>
      </c>
    </row>
    <row r="13465" spans="1:10" x14ac:dyDescent="0.25">
      <c r="A13465">
        <v>0.59326067662714277</v>
      </c>
      <c r="B13465">
        <v>92874771</v>
      </c>
      <c r="C13465">
        <v>226</v>
      </c>
      <c r="D13465">
        <v>103.3</v>
      </c>
      <c r="E13465">
        <v>1</v>
      </c>
      <c r="F13465">
        <v>8</v>
      </c>
      <c r="G13465">
        <v>6</v>
      </c>
      <c r="H13465">
        <v>2</v>
      </c>
      <c r="I13465">
        <v>8</v>
      </c>
      <c r="J13465">
        <v>0</v>
      </c>
    </row>
    <row r="13466" spans="1:10" x14ac:dyDescent="0.25">
      <c r="A13466">
        <v>0.5932788721975083</v>
      </c>
      <c r="B13466">
        <v>85601517</v>
      </c>
      <c r="C13466">
        <v>403</v>
      </c>
      <c r="D13466">
        <v>753.2</v>
      </c>
      <c r="E13466">
        <v>3</v>
      </c>
      <c r="F13466">
        <v>46</v>
      </c>
      <c r="G13466">
        <v>7</v>
      </c>
      <c r="H13466">
        <v>6</v>
      </c>
      <c r="I13466">
        <v>15.33333333</v>
      </c>
      <c r="J13466">
        <v>0</v>
      </c>
    </row>
    <row r="13467" spans="1:10" x14ac:dyDescent="0.25">
      <c r="A13467">
        <v>0.59336411613683837</v>
      </c>
      <c r="B13467">
        <v>129144564</v>
      </c>
      <c r="C13467">
        <v>63</v>
      </c>
      <c r="D13467">
        <v>654.29999999999995</v>
      </c>
      <c r="E13467">
        <v>1</v>
      </c>
      <c r="F13467">
        <v>1</v>
      </c>
      <c r="G13467">
        <v>1</v>
      </c>
      <c r="H13467">
        <v>1</v>
      </c>
      <c r="I13467">
        <v>1</v>
      </c>
      <c r="J13467">
        <v>0</v>
      </c>
    </row>
    <row r="13468" spans="1:10" x14ac:dyDescent="0.25">
      <c r="A13468">
        <v>0.59338752754492352</v>
      </c>
      <c r="B13468">
        <v>55805009</v>
      </c>
      <c r="C13468">
        <v>212</v>
      </c>
      <c r="D13468">
        <v>93.91</v>
      </c>
      <c r="E13468">
        <v>1</v>
      </c>
      <c r="F13468">
        <v>6</v>
      </c>
      <c r="G13468">
        <v>6</v>
      </c>
      <c r="H13468">
        <v>2</v>
      </c>
      <c r="I13468">
        <v>6</v>
      </c>
      <c r="J13468">
        <v>0</v>
      </c>
    </row>
    <row r="13469" spans="1:10" x14ac:dyDescent="0.25">
      <c r="A13469">
        <v>0.59339754803390998</v>
      </c>
      <c r="B13469">
        <v>124384336</v>
      </c>
      <c r="C13469">
        <v>144</v>
      </c>
      <c r="D13469">
        <v>305.60000000000002</v>
      </c>
      <c r="E13469">
        <v>1</v>
      </c>
      <c r="F13469">
        <v>32</v>
      </c>
      <c r="G13469">
        <v>2</v>
      </c>
      <c r="H13469">
        <v>1</v>
      </c>
      <c r="I13469">
        <v>32</v>
      </c>
      <c r="J13469">
        <v>0</v>
      </c>
    </row>
    <row r="13470" spans="1:10" x14ac:dyDescent="0.25">
      <c r="A13470">
        <v>0.59339838406084211</v>
      </c>
      <c r="B13470">
        <v>5775197</v>
      </c>
      <c r="C13470">
        <v>37</v>
      </c>
      <c r="D13470">
        <v>646.12</v>
      </c>
      <c r="E13470">
        <v>3</v>
      </c>
      <c r="F13470">
        <v>94</v>
      </c>
      <c r="G13470">
        <v>34</v>
      </c>
      <c r="H13470">
        <v>6</v>
      </c>
      <c r="I13470">
        <v>31.333333329999999</v>
      </c>
      <c r="J13470">
        <v>1</v>
      </c>
    </row>
    <row r="13471" spans="1:10" x14ac:dyDescent="0.25">
      <c r="A13471">
        <v>0.59341940413740779</v>
      </c>
      <c r="B13471">
        <v>1621503</v>
      </c>
      <c r="C13471">
        <v>10</v>
      </c>
      <c r="D13471">
        <v>6361.27</v>
      </c>
      <c r="E13471">
        <v>45</v>
      </c>
      <c r="F13471">
        <v>496</v>
      </c>
      <c r="G13471">
        <v>325</v>
      </c>
      <c r="H13471">
        <v>116</v>
      </c>
      <c r="I13471">
        <v>11.02222222</v>
      </c>
      <c r="J13471">
        <v>1</v>
      </c>
    </row>
    <row r="13472" spans="1:10" x14ac:dyDescent="0.25">
      <c r="A13472">
        <v>0.59343235628588475</v>
      </c>
      <c r="B13472">
        <v>44896673</v>
      </c>
      <c r="C13472">
        <v>199</v>
      </c>
      <c r="D13472">
        <v>235.42</v>
      </c>
      <c r="E13472">
        <v>2</v>
      </c>
      <c r="F13472">
        <v>60</v>
      </c>
      <c r="G13472">
        <v>16</v>
      </c>
      <c r="H13472">
        <v>4</v>
      </c>
      <c r="I13472">
        <v>30</v>
      </c>
      <c r="J13472">
        <v>0</v>
      </c>
    </row>
    <row r="13473" spans="1:10" x14ac:dyDescent="0.25">
      <c r="A13473">
        <v>0.59345199442418928</v>
      </c>
      <c r="B13473">
        <v>113680258</v>
      </c>
      <c r="C13473">
        <v>17</v>
      </c>
      <c r="D13473">
        <v>969.7</v>
      </c>
      <c r="E13473">
        <v>7</v>
      </c>
      <c r="F13473">
        <v>49</v>
      </c>
      <c r="G13473">
        <v>21</v>
      </c>
      <c r="H13473">
        <v>15</v>
      </c>
      <c r="I13473">
        <v>7</v>
      </c>
      <c r="J13473">
        <v>1</v>
      </c>
    </row>
    <row r="13474" spans="1:10" x14ac:dyDescent="0.25">
      <c r="A13474">
        <v>0.59349724853427321</v>
      </c>
      <c r="B13474">
        <v>129287547</v>
      </c>
      <c r="C13474">
        <v>22</v>
      </c>
      <c r="D13474">
        <v>407.24</v>
      </c>
      <c r="E13474">
        <v>2</v>
      </c>
      <c r="F13474">
        <v>35</v>
      </c>
      <c r="G13474">
        <v>15</v>
      </c>
      <c r="H13474">
        <v>7</v>
      </c>
      <c r="I13474">
        <v>17.5</v>
      </c>
      <c r="J13474">
        <v>1</v>
      </c>
    </row>
    <row r="13475" spans="1:10" x14ac:dyDescent="0.25">
      <c r="A13475">
        <v>0.59352839124465284</v>
      </c>
      <c r="B13475">
        <v>8443059</v>
      </c>
      <c r="C13475">
        <v>15</v>
      </c>
      <c r="D13475">
        <v>2553.1</v>
      </c>
      <c r="E13475">
        <v>15</v>
      </c>
      <c r="F13475">
        <v>69</v>
      </c>
      <c r="G13475">
        <v>46</v>
      </c>
      <c r="H13475">
        <v>30</v>
      </c>
      <c r="I13475">
        <v>4.5999999999999996</v>
      </c>
      <c r="J13475">
        <v>1</v>
      </c>
    </row>
    <row r="13476" spans="1:10" x14ac:dyDescent="0.25">
      <c r="A13476">
        <v>0.59355894346321858</v>
      </c>
      <c r="B13476">
        <v>84672766</v>
      </c>
      <c r="C13476">
        <v>34</v>
      </c>
      <c r="D13476">
        <v>478.8</v>
      </c>
      <c r="E13476">
        <v>2</v>
      </c>
      <c r="F13476">
        <v>3</v>
      </c>
      <c r="G13476">
        <v>3</v>
      </c>
      <c r="H13476">
        <v>2</v>
      </c>
      <c r="I13476">
        <v>1.5</v>
      </c>
      <c r="J13476">
        <v>0</v>
      </c>
    </row>
    <row r="13477" spans="1:10" x14ac:dyDescent="0.25">
      <c r="A13477">
        <v>0.59360328169203025</v>
      </c>
      <c r="B13477">
        <v>117103733</v>
      </c>
      <c r="C13477">
        <v>109</v>
      </c>
      <c r="D13477">
        <v>757.17</v>
      </c>
      <c r="E13477">
        <v>5</v>
      </c>
      <c r="F13477">
        <v>78</v>
      </c>
      <c r="G13477">
        <v>38</v>
      </c>
      <c r="H13477">
        <v>13</v>
      </c>
      <c r="I13477">
        <v>15.6</v>
      </c>
      <c r="J13477">
        <v>1</v>
      </c>
    </row>
    <row r="13478" spans="1:10" x14ac:dyDescent="0.25">
      <c r="A13478">
        <v>0.59363936251166882</v>
      </c>
      <c r="B13478">
        <v>123564582</v>
      </c>
      <c r="C13478">
        <v>142</v>
      </c>
      <c r="D13478">
        <v>222</v>
      </c>
      <c r="E13478">
        <v>2</v>
      </c>
      <c r="F13478">
        <v>14</v>
      </c>
      <c r="G13478">
        <v>9</v>
      </c>
      <c r="H13478">
        <v>4</v>
      </c>
      <c r="I13478">
        <v>7</v>
      </c>
      <c r="J13478">
        <v>1</v>
      </c>
    </row>
    <row r="13479" spans="1:10" x14ac:dyDescent="0.25">
      <c r="A13479">
        <v>0.5936647387453321</v>
      </c>
      <c r="B13479">
        <v>124911724</v>
      </c>
      <c r="C13479">
        <v>4</v>
      </c>
      <c r="D13479">
        <v>97.1</v>
      </c>
      <c r="E13479">
        <v>1</v>
      </c>
      <c r="F13479">
        <v>10</v>
      </c>
      <c r="G13479">
        <v>4</v>
      </c>
      <c r="H13479">
        <v>1</v>
      </c>
      <c r="I13479">
        <v>10</v>
      </c>
      <c r="J13479">
        <v>0</v>
      </c>
    </row>
    <row r="13480" spans="1:10" x14ac:dyDescent="0.25">
      <c r="A13480">
        <v>0.59367145154922263</v>
      </c>
      <c r="B13480">
        <v>122550487</v>
      </c>
      <c r="C13480">
        <v>182</v>
      </c>
      <c r="D13480">
        <v>3288</v>
      </c>
      <c r="E13480">
        <v>1</v>
      </c>
      <c r="F13480">
        <v>1</v>
      </c>
      <c r="G13480">
        <v>1</v>
      </c>
      <c r="H13480">
        <v>1</v>
      </c>
      <c r="I13480">
        <v>1</v>
      </c>
      <c r="J13480">
        <v>0</v>
      </c>
    </row>
    <row r="13481" spans="1:10" x14ac:dyDescent="0.25">
      <c r="A13481">
        <v>0.59368419005047557</v>
      </c>
      <c r="B13481">
        <v>63609187</v>
      </c>
      <c r="C13481">
        <v>123</v>
      </c>
      <c r="D13481">
        <v>674.05</v>
      </c>
      <c r="E13481">
        <v>3</v>
      </c>
      <c r="F13481">
        <v>45</v>
      </c>
      <c r="G13481">
        <v>38</v>
      </c>
      <c r="H13481">
        <v>8</v>
      </c>
      <c r="I13481">
        <v>15</v>
      </c>
      <c r="J13481">
        <v>1</v>
      </c>
    </row>
    <row r="13482" spans="1:10" x14ac:dyDescent="0.25">
      <c r="A13482">
        <v>0.59371778452492485</v>
      </c>
      <c r="B13482">
        <v>116132588</v>
      </c>
      <c r="C13482">
        <v>14</v>
      </c>
      <c r="D13482">
        <v>1894.11</v>
      </c>
      <c r="E13482">
        <v>17</v>
      </c>
      <c r="F13482">
        <v>224</v>
      </c>
      <c r="G13482">
        <v>118</v>
      </c>
      <c r="H13482">
        <v>48</v>
      </c>
      <c r="I13482">
        <v>13.176470589999999</v>
      </c>
      <c r="J13482">
        <v>1</v>
      </c>
    </row>
    <row r="13483" spans="1:10" x14ac:dyDescent="0.25">
      <c r="A13483">
        <v>0.5938304621015108</v>
      </c>
      <c r="B13483">
        <v>121608430</v>
      </c>
      <c r="C13483">
        <v>200</v>
      </c>
      <c r="D13483">
        <v>115.7</v>
      </c>
      <c r="E13483">
        <v>1</v>
      </c>
      <c r="F13483">
        <v>26</v>
      </c>
      <c r="G13483">
        <v>4</v>
      </c>
      <c r="H13483">
        <v>2</v>
      </c>
      <c r="I13483">
        <v>26</v>
      </c>
      <c r="J13483">
        <v>0</v>
      </c>
    </row>
    <row r="13484" spans="1:10" x14ac:dyDescent="0.25">
      <c r="A13484">
        <v>0.59383170230890825</v>
      </c>
      <c r="B13484">
        <v>116646576</v>
      </c>
      <c r="C13484">
        <v>203</v>
      </c>
      <c r="D13484">
        <v>209.4</v>
      </c>
      <c r="E13484">
        <v>2</v>
      </c>
      <c r="F13484">
        <v>22</v>
      </c>
      <c r="G13484">
        <v>8</v>
      </c>
      <c r="H13484">
        <v>5</v>
      </c>
      <c r="I13484">
        <v>11</v>
      </c>
      <c r="J13484">
        <v>0</v>
      </c>
    </row>
    <row r="13485" spans="1:10" x14ac:dyDescent="0.25">
      <c r="A13485">
        <v>0.59386250378125227</v>
      </c>
      <c r="B13485">
        <v>132196115</v>
      </c>
      <c r="C13485">
        <v>6</v>
      </c>
      <c r="D13485">
        <v>97.2</v>
      </c>
      <c r="E13485">
        <v>1</v>
      </c>
      <c r="F13485">
        <v>4</v>
      </c>
      <c r="G13485">
        <v>1</v>
      </c>
      <c r="H13485">
        <v>1</v>
      </c>
      <c r="I13485">
        <v>4</v>
      </c>
      <c r="J13485">
        <v>0</v>
      </c>
    </row>
    <row r="13486" spans="1:10" x14ac:dyDescent="0.25">
      <c r="A13486">
        <v>0.59386843649346721</v>
      </c>
      <c r="B13486">
        <v>65162057</v>
      </c>
      <c r="C13486">
        <v>241</v>
      </c>
      <c r="D13486">
        <v>2061.7600000000002</v>
      </c>
      <c r="E13486">
        <v>9</v>
      </c>
      <c r="F13486">
        <v>288</v>
      </c>
      <c r="G13486">
        <v>60</v>
      </c>
      <c r="H13486">
        <v>21</v>
      </c>
      <c r="I13486">
        <v>32</v>
      </c>
      <c r="J13486">
        <v>0</v>
      </c>
    </row>
    <row r="13487" spans="1:10" x14ac:dyDescent="0.25">
      <c r="A13487">
        <v>0.5939412654283085</v>
      </c>
      <c r="B13487">
        <v>126274006</v>
      </c>
      <c r="C13487">
        <v>113</v>
      </c>
      <c r="D13487">
        <v>116.2</v>
      </c>
      <c r="E13487">
        <v>1</v>
      </c>
      <c r="F13487">
        <v>7</v>
      </c>
      <c r="G13487">
        <v>6</v>
      </c>
      <c r="H13487">
        <v>1</v>
      </c>
      <c r="I13487">
        <v>7</v>
      </c>
      <c r="J13487">
        <v>0</v>
      </c>
    </row>
    <row r="13488" spans="1:10" x14ac:dyDescent="0.25">
      <c r="A13488">
        <v>0.59395565668274974</v>
      </c>
      <c r="B13488">
        <v>118689581</v>
      </c>
      <c r="C13488">
        <v>212</v>
      </c>
      <c r="D13488">
        <v>356.39</v>
      </c>
      <c r="E13488">
        <v>2</v>
      </c>
      <c r="F13488">
        <v>28</v>
      </c>
      <c r="G13488">
        <v>21</v>
      </c>
      <c r="H13488">
        <v>7</v>
      </c>
      <c r="I13488">
        <v>14</v>
      </c>
      <c r="J13488">
        <v>0</v>
      </c>
    </row>
    <row r="13489" spans="1:10" x14ac:dyDescent="0.25">
      <c r="A13489">
        <v>0.59404958338022906</v>
      </c>
      <c r="B13489">
        <v>7416677</v>
      </c>
      <c r="C13489">
        <v>45</v>
      </c>
      <c r="D13489">
        <v>1616.5</v>
      </c>
      <c r="E13489">
        <v>9</v>
      </c>
      <c r="F13489">
        <v>52</v>
      </c>
      <c r="G13489">
        <v>32</v>
      </c>
      <c r="H13489">
        <v>19</v>
      </c>
      <c r="I13489">
        <v>5.7777777779999999</v>
      </c>
      <c r="J13489">
        <v>1</v>
      </c>
    </row>
    <row r="13490" spans="1:10" x14ac:dyDescent="0.25">
      <c r="A13490">
        <v>0.59419189890054236</v>
      </c>
      <c r="B13490">
        <v>130139550</v>
      </c>
      <c r="C13490">
        <v>44</v>
      </c>
      <c r="D13490">
        <v>135.19999999999999</v>
      </c>
      <c r="E13490">
        <v>1</v>
      </c>
      <c r="F13490">
        <v>8</v>
      </c>
      <c r="G13490">
        <v>1</v>
      </c>
      <c r="H13490">
        <v>1</v>
      </c>
      <c r="I13490">
        <v>8</v>
      </c>
      <c r="J13490">
        <v>0</v>
      </c>
    </row>
    <row r="13491" spans="1:10" x14ac:dyDescent="0.25">
      <c r="A13491">
        <v>0.59424720821095667</v>
      </c>
      <c r="B13491">
        <v>114052531</v>
      </c>
      <c r="C13491">
        <v>0</v>
      </c>
      <c r="D13491">
        <v>1363.05</v>
      </c>
      <c r="E13491">
        <v>7</v>
      </c>
      <c r="F13491">
        <v>100</v>
      </c>
      <c r="G13491">
        <v>31</v>
      </c>
      <c r="H13491">
        <v>11</v>
      </c>
      <c r="I13491">
        <v>14.28571429</v>
      </c>
      <c r="J13491">
        <v>1</v>
      </c>
    </row>
    <row r="13492" spans="1:10" x14ac:dyDescent="0.25">
      <c r="A13492">
        <v>0.59433512689771029</v>
      </c>
      <c r="B13492">
        <v>118664332</v>
      </c>
      <c r="C13492">
        <v>28</v>
      </c>
      <c r="D13492">
        <v>102</v>
      </c>
      <c r="E13492">
        <v>1</v>
      </c>
      <c r="F13492">
        <v>7</v>
      </c>
      <c r="G13492">
        <v>6</v>
      </c>
      <c r="H13492">
        <v>2</v>
      </c>
      <c r="I13492">
        <v>7</v>
      </c>
      <c r="J13492">
        <v>1</v>
      </c>
    </row>
    <row r="13493" spans="1:10" x14ac:dyDescent="0.25">
      <c r="A13493">
        <v>0.59433965210430151</v>
      </c>
      <c r="B13493">
        <v>115988292</v>
      </c>
      <c r="C13493">
        <v>33</v>
      </c>
      <c r="D13493">
        <v>651.46</v>
      </c>
      <c r="E13493">
        <v>4</v>
      </c>
      <c r="F13493">
        <v>23</v>
      </c>
      <c r="G13493">
        <v>16</v>
      </c>
      <c r="H13493">
        <v>8</v>
      </c>
      <c r="I13493">
        <v>5.75</v>
      </c>
      <c r="J13493">
        <v>1</v>
      </c>
    </row>
    <row r="13494" spans="1:10" x14ac:dyDescent="0.25">
      <c r="A13494">
        <v>0.59434946978870717</v>
      </c>
      <c r="B13494">
        <v>8258953</v>
      </c>
      <c r="C13494">
        <v>68</v>
      </c>
      <c r="D13494">
        <v>3686.14</v>
      </c>
      <c r="E13494">
        <v>15</v>
      </c>
      <c r="F13494">
        <v>252</v>
      </c>
      <c r="G13494">
        <v>152</v>
      </c>
      <c r="H13494">
        <v>28</v>
      </c>
      <c r="I13494">
        <v>16.8</v>
      </c>
      <c r="J13494">
        <v>1</v>
      </c>
    </row>
    <row r="13495" spans="1:10" x14ac:dyDescent="0.25">
      <c r="A13495">
        <v>0.5943521147048948</v>
      </c>
      <c r="B13495">
        <v>116216192</v>
      </c>
      <c r="C13495">
        <v>323</v>
      </c>
      <c r="D13495">
        <v>161</v>
      </c>
      <c r="E13495">
        <v>2</v>
      </c>
      <c r="F13495">
        <v>8</v>
      </c>
      <c r="G13495">
        <v>6</v>
      </c>
      <c r="H13495">
        <v>2</v>
      </c>
      <c r="I13495">
        <v>4</v>
      </c>
      <c r="J13495">
        <v>0</v>
      </c>
    </row>
    <row r="13496" spans="1:10" x14ac:dyDescent="0.25">
      <c r="A13496">
        <v>0.59435564799630802</v>
      </c>
      <c r="B13496">
        <v>63723355</v>
      </c>
      <c r="C13496">
        <v>20</v>
      </c>
      <c r="D13496">
        <v>2999.24</v>
      </c>
      <c r="E13496">
        <v>12</v>
      </c>
      <c r="F13496">
        <v>130</v>
      </c>
      <c r="G13496">
        <v>72</v>
      </c>
      <c r="H13496">
        <v>30</v>
      </c>
      <c r="I13496">
        <v>10.83333333</v>
      </c>
      <c r="J13496">
        <v>1</v>
      </c>
    </row>
    <row r="13497" spans="1:10" x14ac:dyDescent="0.25">
      <c r="A13497">
        <v>0.59435918429012957</v>
      </c>
      <c r="B13497">
        <v>5871895</v>
      </c>
      <c r="C13497">
        <v>64</v>
      </c>
      <c r="D13497">
        <v>1416</v>
      </c>
      <c r="E13497">
        <v>6</v>
      </c>
      <c r="F13497">
        <v>45</v>
      </c>
      <c r="G13497">
        <v>16</v>
      </c>
      <c r="H13497">
        <v>9</v>
      </c>
      <c r="I13497">
        <v>7.5</v>
      </c>
      <c r="J13497">
        <v>1</v>
      </c>
    </row>
    <row r="13498" spans="1:10" x14ac:dyDescent="0.25">
      <c r="A13498">
        <v>0.59447035778342594</v>
      </c>
      <c r="B13498">
        <v>64359380</v>
      </c>
      <c r="C13498">
        <v>189</v>
      </c>
      <c r="D13498">
        <v>241.9</v>
      </c>
      <c r="E13498">
        <v>2</v>
      </c>
      <c r="F13498">
        <v>5</v>
      </c>
      <c r="G13498">
        <v>3</v>
      </c>
      <c r="H13498">
        <v>3</v>
      </c>
      <c r="I13498">
        <v>2.5</v>
      </c>
      <c r="J13498">
        <v>0</v>
      </c>
    </row>
    <row r="13499" spans="1:10" x14ac:dyDescent="0.25">
      <c r="A13499">
        <v>0.59453369038391135</v>
      </c>
      <c r="B13499">
        <v>84464762</v>
      </c>
      <c r="C13499">
        <v>5</v>
      </c>
      <c r="D13499">
        <v>3236.56</v>
      </c>
      <c r="E13499">
        <v>18</v>
      </c>
      <c r="F13499">
        <v>332</v>
      </c>
      <c r="G13499">
        <v>131</v>
      </c>
      <c r="H13499">
        <v>47</v>
      </c>
      <c r="I13499">
        <v>18.444444440000002</v>
      </c>
      <c r="J13499">
        <v>1</v>
      </c>
    </row>
    <row r="13500" spans="1:10" x14ac:dyDescent="0.25">
      <c r="A13500">
        <v>0.59457231813944278</v>
      </c>
      <c r="B13500">
        <v>125330034</v>
      </c>
      <c r="C13500">
        <v>129</v>
      </c>
      <c r="D13500">
        <v>102.7</v>
      </c>
      <c r="E13500">
        <v>1</v>
      </c>
      <c r="F13500">
        <v>6</v>
      </c>
      <c r="G13500">
        <v>3</v>
      </c>
      <c r="H13500">
        <v>1</v>
      </c>
      <c r="I13500">
        <v>6</v>
      </c>
      <c r="J13500">
        <v>0</v>
      </c>
    </row>
    <row r="13501" spans="1:10" x14ac:dyDescent="0.25">
      <c r="A13501">
        <v>0.59460105620239456</v>
      </c>
      <c r="B13501">
        <v>14787758</v>
      </c>
      <c r="C13501">
        <v>212</v>
      </c>
      <c r="D13501">
        <v>208.08</v>
      </c>
      <c r="E13501">
        <v>2</v>
      </c>
      <c r="F13501">
        <v>23</v>
      </c>
      <c r="G13501">
        <v>14</v>
      </c>
      <c r="H13501">
        <v>5</v>
      </c>
      <c r="I13501">
        <v>11.5</v>
      </c>
      <c r="J13501">
        <v>0</v>
      </c>
    </row>
    <row r="13502" spans="1:10" x14ac:dyDescent="0.25">
      <c r="A13502">
        <v>0.59470903933874986</v>
      </c>
      <c r="B13502">
        <v>490793</v>
      </c>
      <c r="C13502">
        <v>4</v>
      </c>
      <c r="D13502">
        <v>66974.600000000006</v>
      </c>
      <c r="E13502">
        <v>87</v>
      </c>
      <c r="F13502">
        <v>7886</v>
      </c>
      <c r="G13502">
        <v>384</v>
      </c>
      <c r="H13502">
        <v>135</v>
      </c>
      <c r="I13502">
        <v>90.643678159999993</v>
      </c>
      <c r="J13502">
        <v>1</v>
      </c>
    </row>
    <row r="13503" spans="1:10" x14ac:dyDescent="0.25">
      <c r="A13503">
        <v>0.59496381931345454</v>
      </c>
      <c r="B13503">
        <v>87023602</v>
      </c>
      <c r="C13503">
        <v>32</v>
      </c>
      <c r="D13503">
        <v>2277.31</v>
      </c>
      <c r="E13503">
        <v>17</v>
      </c>
      <c r="F13503">
        <v>201</v>
      </c>
      <c r="G13503">
        <v>107</v>
      </c>
      <c r="H13503">
        <v>45</v>
      </c>
      <c r="I13503">
        <v>11.823529410000001</v>
      </c>
      <c r="J13503">
        <v>1</v>
      </c>
    </row>
    <row r="13504" spans="1:10" x14ac:dyDescent="0.25">
      <c r="A13504">
        <v>0.59496601755450629</v>
      </c>
      <c r="B13504">
        <v>124278361</v>
      </c>
      <c r="C13504">
        <v>6</v>
      </c>
      <c r="D13504">
        <v>208.2</v>
      </c>
      <c r="E13504">
        <v>2</v>
      </c>
      <c r="F13504">
        <v>20</v>
      </c>
      <c r="G13504">
        <v>6</v>
      </c>
      <c r="H13504">
        <v>3</v>
      </c>
      <c r="I13504">
        <v>10</v>
      </c>
      <c r="J13504">
        <v>1</v>
      </c>
    </row>
    <row r="13505" spans="1:10" x14ac:dyDescent="0.25">
      <c r="A13505">
        <v>0.59500394991669814</v>
      </c>
      <c r="B13505">
        <v>70307633</v>
      </c>
      <c r="C13505">
        <v>429</v>
      </c>
      <c r="D13505">
        <v>97.5</v>
      </c>
      <c r="E13505">
        <v>1</v>
      </c>
      <c r="F13505">
        <v>5</v>
      </c>
      <c r="G13505">
        <v>4</v>
      </c>
      <c r="H13505">
        <v>3</v>
      </c>
      <c r="I13505">
        <v>5</v>
      </c>
      <c r="J13505">
        <v>0</v>
      </c>
    </row>
    <row r="13506" spans="1:10" x14ac:dyDescent="0.25">
      <c r="A13506">
        <v>0.5950184707795515</v>
      </c>
      <c r="B13506">
        <v>125571952</v>
      </c>
      <c r="C13506">
        <v>111</v>
      </c>
      <c r="D13506">
        <v>169.5</v>
      </c>
      <c r="E13506">
        <v>1</v>
      </c>
      <c r="F13506">
        <v>6</v>
      </c>
      <c r="G13506">
        <v>6</v>
      </c>
      <c r="H13506">
        <v>4</v>
      </c>
      <c r="I13506">
        <v>6</v>
      </c>
      <c r="J13506">
        <v>1</v>
      </c>
    </row>
    <row r="13507" spans="1:10" x14ac:dyDescent="0.25">
      <c r="A13507">
        <v>0.59509778786316392</v>
      </c>
      <c r="B13507">
        <v>8235147</v>
      </c>
      <c r="C13507">
        <v>11</v>
      </c>
      <c r="D13507">
        <v>188.6</v>
      </c>
      <c r="E13507">
        <v>1</v>
      </c>
      <c r="F13507">
        <v>10</v>
      </c>
      <c r="G13507">
        <v>9</v>
      </c>
      <c r="H13507">
        <v>1</v>
      </c>
      <c r="I13507">
        <v>10</v>
      </c>
      <c r="J13507">
        <v>0</v>
      </c>
    </row>
    <row r="13508" spans="1:10" x14ac:dyDescent="0.25">
      <c r="A13508">
        <v>0.59511683791654268</v>
      </c>
      <c r="B13508">
        <v>114822510</v>
      </c>
      <c r="C13508">
        <v>6</v>
      </c>
      <c r="D13508">
        <v>107.56</v>
      </c>
      <c r="E13508">
        <v>1</v>
      </c>
      <c r="F13508">
        <v>12</v>
      </c>
      <c r="G13508">
        <v>3</v>
      </c>
      <c r="H13508">
        <v>1</v>
      </c>
      <c r="I13508">
        <v>12</v>
      </c>
      <c r="J13508">
        <v>0</v>
      </c>
    </row>
    <row r="13509" spans="1:10" x14ac:dyDescent="0.25">
      <c r="A13509">
        <v>0.59512602905779999</v>
      </c>
      <c r="B13509">
        <v>8466665</v>
      </c>
      <c r="C13509">
        <v>32</v>
      </c>
      <c r="D13509">
        <v>4298.3900000000003</v>
      </c>
      <c r="E13509">
        <v>20</v>
      </c>
      <c r="F13509">
        <v>396</v>
      </c>
      <c r="G13509">
        <v>203</v>
      </c>
      <c r="H13509">
        <v>61</v>
      </c>
      <c r="I13509">
        <v>19.8</v>
      </c>
      <c r="J13509">
        <v>1</v>
      </c>
    </row>
    <row r="13510" spans="1:10" x14ac:dyDescent="0.25">
      <c r="A13510">
        <v>0.59516218966991896</v>
      </c>
      <c r="B13510">
        <v>14912190</v>
      </c>
      <c r="C13510">
        <v>163</v>
      </c>
      <c r="D13510">
        <v>69.5</v>
      </c>
      <c r="E13510">
        <v>1</v>
      </c>
      <c r="F13510">
        <v>15</v>
      </c>
      <c r="G13510">
        <v>14</v>
      </c>
      <c r="H13510">
        <v>2</v>
      </c>
      <c r="I13510">
        <v>15</v>
      </c>
      <c r="J13510">
        <v>1</v>
      </c>
    </row>
    <row r="13511" spans="1:10" x14ac:dyDescent="0.25">
      <c r="A13511">
        <v>0.59517895804361509</v>
      </c>
      <c r="B13511">
        <v>114242729</v>
      </c>
      <c r="C13511">
        <v>6</v>
      </c>
      <c r="D13511">
        <v>213.98</v>
      </c>
      <c r="E13511">
        <v>2</v>
      </c>
      <c r="F13511">
        <v>29</v>
      </c>
      <c r="G13511">
        <v>13</v>
      </c>
      <c r="H13511">
        <v>4</v>
      </c>
      <c r="I13511">
        <v>14.5</v>
      </c>
      <c r="J13511">
        <v>0</v>
      </c>
    </row>
    <row r="13512" spans="1:10" x14ac:dyDescent="0.25">
      <c r="A13512">
        <v>0.59521130875049222</v>
      </c>
      <c r="B13512">
        <v>120838129</v>
      </c>
      <c r="C13512">
        <v>214</v>
      </c>
      <c r="D13512">
        <v>52</v>
      </c>
      <c r="E13512">
        <v>1</v>
      </c>
      <c r="F13512">
        <v>14</v>
      </c>
      <c r="G13512">
        <v>6</v>
      </c>
      <c r="H13512">
        <v>1</v>
      </c>
      <c r="I13512">
        <v>14</v>
      </c>
      <c r="J13512">
        <v>0</v>
      </c>
    </row>
    <row r="13513" spans="1:10" x14ac:dyDescent="0.25">
      <c r="A13513">
        <v>0.59521929465882528</v>
      </c>
      <c r="B13513">
        <v>73894482</v>
      </c>
      <c r="C13513">
        <v>4</v>
      </c>
      <c r="D13513">
        <v>2978.8</v>
      </c>
      <c r="E13513">
        <v>9</v>
      </c>
      <c r="F13513">
        <v>133</v>
      </c>
      <c r="G13513">
        <v>47</v>
      </c>
      <c r="H13513">
        <v>20</v>
      </c>
      <c r="I13513">
        <v>14.777777779999999</v>
      </c>
      <c r="J13513">
        <v>1</v>
      </c>
    </row>
    <row r="13514" spans="1:10" x14ac:dyDescent="0.25">
      <c r="A13514">
        <v>0.59522468636708115</v>
      </c>
      <c r="B13514">
        <v>55706909</v>
      </c>
      <c r="C13514">
        <v>110</v>
      </c>
      <c r="D13514">
        <v>1658.22</v>
      </c>
      <c r="E13514">
        <v>9</v>
      </c>
      <c r="F13514">
        <v>70</v>
      </c>
      <c r="G13514">
        <v>40</v>
      </c>
      <c r="H13514">
        <v>22</v>
      </c>
      <c r="I13514">
        <v>7.7777777779999999</v>
      </c>
      <c r="J13514">
        <v>1</v>
      </c>
    </row>
    <row r="13515" spans="1:10" x14ac:dyDescent="0.25">
      <c r="A13515">
        <v>0.59522757635360224</v>
      </c>
      <c r="B13515">
        <v>85573215</v>
      </c>
      <c r="C13515">
        <v>453</v>
      </c>
      <c r="D13515">
        <v>91.2</v>
      </c>
      <c r="E13515">
        <v>1</v>
      </c>
      <c r="F13515">
        <v>3</v>
      </c>
      <c r="G13515">
        <v>2</v>
      </c>
      <c r="H13515">
        <v>2</v>
      </c>
      <c r="I13515">
        <v>3</v>
      </c>
      <c r="J13515">
        <v>0</v>
      </c>
    </row>
    <row r="13516" spans="1:10" x14ac:dyDescent="0.25">
      <c r="A13516">
        <v>0.59523199127173421</v>
      </c>
      <c r="B13516">
        <v>85538049</v>
      </c>
      <c r="C13516">
        <v>387</v>
      </c>
      <c r="D13516">
        <v>129.9</v>
      </c>
      <c r="E13516">
        <v>2</v>
      </c>
      <c r="F13516">
        <v>10</v>
      </c>
      <c r="G13516">
        <v>5</v>
      </c>
      <c r="H13516">
        <v>3</v>
      </c>
      <c r="I13516">
        <v>5</v>
      </c>
      <c r="J13516">
        <v>0</v>
      </c>
    </row>
    <row r="13517" spans="1:10" x14ac:dyDescent="0.25">
      <c r="A13517">
        <v>0.59526264590661804</v>
      </c>
      <c r="B13517">
        <v>113353725</v>
      </c>
      <c r="C13517">
        <v>20</v>
      </c>
      <c r="D13517">
        <v>348.8</v>
      </c>
      <c r="E13517">
        <v>3</v>
      </c>
      <c r="F13517">
        <v>26</v>
      </c>
      <c r="G13517">
        <v>25</v>
      </c>
      <c r="H13517">
        <v>6</v>
      </c>
      <c r="I13517">
        <v>8.6666666669999994</v>
      </c>
      <c r="J13517">
        <v>1</v>
      </c>
    </row>
    <row r="13518" spans="1:10" x14ac:dyDescent="0.25">
      <c r="A13518">
        <v>0.59528465107217976</v>
      </c>
      <c r="B13518">
        <v>117484981</v>
      </c>
      <c r="C13518">
        <v>294</v>
      </c>
      <c r="D13518">
        <v>300</v>
      </c>
      <c r="E13518">
        <v>1</v>
      </c>
      <c r="F13518">
        <v>2</v>
      </c>
      <c r="G13518">
        <v>1</v>
      </c>
      <c r="H13518">
        <v>1</v>
      </c>
      <c r="I13518">
        <v>2</v>
      </c>
      <c r="J13518">
        <v>0</v>
      </c>
    </row>
    <row r="13519" spans="1:10" x14ac:dyDescent="0.25">
      <c r="A13519">
        <v>0.59528842561480444</v>
      </c>
      <c r="B13519">
        <v>115857802</v>
      </c>
      <c r="C13519">
        <v>22</v>
      </c>
      <c r="D13519">
        <v>2196.15</v>
      </c>
      <c r="E13519">
        <v>15</v>
      </c>
      <c r="F13519">
        <v>138</v>
      </c>
      <c r="G13519">
        <v>77</v>
      </c>
      <c r="H13519">
        <v>44</v>
      </c>
      <c r="I13519">
        <v>9.1999999999999993</v>
      </c>
      <c r="J13519">
        <v>1</v>
      </c>
    </row>
    <row r="13520" spans="1:10" x14ac:dyDescent="0.25">
      <c r="A13520">
        <v>0.59531331311709568</v>
      </c>
      <c r="B13520">
        <v>119498495</v>
      </c>
      <c r="C13520">
        <v>109</v>
      </c>
      <c r="D13520">
        <v>826.84</v>
      </c>
      <c r="E13520">
        <v>3</v>
      </c>
      <c r="F13520">
        <v>62</v>
      </c>
      <c r="G13520">
        <v>38</v>
      </c>
      <c r="H13520">
        <v>5</v>
      </c>
      <c r="I13520">
        <v>20.666666670000001</v>
      </c>
      <c r="J13520">
        <v>1</v>
      </c>
    </row>
    <row r="13521" spans="1:10" x14ac:dyDescent="0.25">
      <c r="A13521">
        <v>0.59549726622780519</v>
      </c>
      <c r="B13521">
        <v>5165869</v>
      </c>
      <c r="C13521">
        <v>3</v>
      </c>
      <c r="D13521">
        <v>2281.64</v>
      </c>
      <c r="E13521">
        <v>10</v>
      </c>
      <c r="F13521">
        <v>146</v>
      </c>
      <c r="G13521">
        <v>51</v>
      </c>
      <c r="H13521">
        <v>27</v>
      </c>
      <c r="I13521">
        <v>14.6</v>
      </c>
      <c r="J13521">
        <v>1</v>
      </c>
    </row>
    <row r="13522" spans="1:10" x14ac:dyDescent="0.25">
      <c r="A13522">
        <v>0.59566014998826378</v>
      </c>
      <c r="B13522">
        <v>115426720</v>
      </c>
      <c r="C13522">
        <v>63</v>
      </c>
      <c r="D13522">
        <v>1314.81</v>
      </c>
      <c r="E13522">
        <v>5</v>
      </c>
      <c r="F13522">
        <v>105</v>
      </c>
      <c r="G13522">
        <v>62</v>
      </c>
      <c r="H13522">
        <v>16</v>
      </c>
      <c r="I13522">
        <v>21</v>
      </c>
      <c r="J13522">
        <v>1</v>
      </c>
    </row>
    <row r="13523" spans="1:10" x14ac:dyDescent="0.25">
      <c r="A13523">
        <v>0.59569877024225693</v>
      </c>
      <c r="B13523">
        <v>8137</v>
      </c>
      <c r="C13523">
        <v>126</v>
      </c>
      <c r="D13523">
        <v>49.8</v>
      </c>
      <c r="E13523">
        <v>1</v>
      </c>
      <c r="F13523">
        <v>4</v>
      </c>
      <c r="G13523">
        <v>2</v>
      </c>
      <c r="H13523">
        <v>1</v>
      </c>
      <c r="I13523">
        <v>4</v>
      </c>
      <c r="J13523">
        <v>0</v>
      </c>
    </row>
    <row r="13524" spans="1:10" x14ac:dyDescent="0.25">
      <c r="A13524">
        <v>0.59579240403787859</v>
      </c>
      <c r="B13524">
        <v>2559550</v>
      </c>
      <c r="C13524">
        <v>349</v>
      </c>
      <c r="D13524">
        <v>135.4</v>
      </c>
      <c r="E13524">
        <v>1</v>
      </c>
      <c r="F13524">
        <v>16</v>
      </c>
      <c r="G13524">
        <v>11</v>
      </c>
      <c r="H13524">
        <v>4</v>
      </c>
      <c r="I13524">
        <v>16</v>
      </c>
      <c r="J13524">
        <v>0</v>
      </c>
    </row>
    <row r="13525" spans="1:10" x14ac:dyDescent="0.25">
      <c r="A13525">
        <v>0.59581499287372086</v>
      </c>
      <c r="B13525">
        <v>115106024</v>
      </c>
      <c r="C13525">
        <v>375</v>
      </c>
      <c r="D13525">
        <v>114.3</v>
      </c>
      <c r="E13525">
        <v>1</v>
      </c>
      <c r="F13525">
        <v>17</v>
      </c>
      <c r="G13525">
        <v>9</v>
      </c>
      <c r="H13525">
        <v>2</v>
      </c>
      <c r="I13525">
        <v>17</v>
      </c>
      <c r="J13525">
        <v>0</v>
      </c>
    </row>
    <row r="13526" spans="1:10" x14ac:dyDescent="0.25">
      <c r="A13526">
        <v>0.5958251848569337</v>
      </c>
      <c r="B13526">
        <v>120780764</v>
      </c>
      <c r="C13526">
        <v>218</v>
      </c>
      <c r="D13526">
        <v>319.2</v>
      </c>
      <c r="E13526">
        <v>1</v>
      </c>
      <c r="F13526">
        <v>1</v>
      </c>
      <c r="G13526">
        <v>1</v>
      </c>
      <c r="H13526">
        <v>1</v>
      </c>
      <c r="I13526">
        <v>1</v>
      </c>
      <c r="J13526">
        <v>0</v>
      </c>
    </row>
    <row r="13527" spans="1:10" x14ac:dyDescent="0.25">
      <c r="A13527">
        <v>0.59590047576611904</v>
      </c>
      <c r="B13527">
        <v>115867947</v>
      </c>
      <c r="C13527">
        <v>138</v>
      </c>
      <c r="D13527">
        <v>333</v>
      </c>
      <c r="E13527">
        <v>3</v>
      </c>
      <c r="F13527">
        <v>15</v>
      </c>
      <c r="G13527">
        <v>12</v>
      </c>
      <c r="H13527">
        <v>6</v>
      </c>
      <c r="I13527">
        <v>5</v>
      </c>
      <c r="J13527">
        <v>1</v>
      </c>
    </row>
    <row r="13528" spans="1:10" x14ac:dyDescent="0.25">
      <c r="A13528">
        <v>0.5959602365501675</v>
      </c>
      <c r="B13528">
        <v>118559354</v>
      </c>
      <c r="C13528">
        <v>124</v>
      </c>
      <c r="D13528">
        <v>1830</v>
      </c>
      <c r="E13528">
        <v>7</v>
      </c>
      <c r="F13528">
        <v>31</v>
      </c>
      <c r="G13528">
        <v>26</v>
      </c>
      <c r="H13528">
        <v>10</v>
      </c>
      <c r="I13528">
        <v>4.4285714289999998</v>
      </c>
      <c r="J13528">
        <v>0</v>
      </c>
    </row>
    <row r="13529" spans="1:10" x14ac:dyDescent="0.25">
      <c r="A13529">
        <v>0.59604550515232169</v>
      </c>
      <c r="B13529">
        <v>132383121</v>
      </c>
      <c r="C13529">
        <v>2</v>
      </c>
      <c r="D13529">
        <v>131</v>
      </c>
      <c r="E13529">
        <v>1</v>
      </c>
      <c r="F13529">
        <v>6</v>
      </c>
      <c r="G13529">
        <v>2</v>
      </c>
      <c r="H13529">
        <v>1</v>
      </c>
      <c r="I13529">
        <v>6</v>
      </c>
      <c r="J13529">
        <v>0</v>
      </c>
    </row>
    <row r="13530" spans="1:10" x14ac:dyDescent="0.25">
      <c r="A13530">
        <v>0.59604705698928517</v>
      </c>
      <c r="B13530">
        <v>2691854</v>
      </c>
      <c r="C13530">
        <v>15</v>
      </c>
      <c r="D13530">
        <v>1063.9100000000001</v>
      </c>
      <c r="E13530">
        <v>6</v>
      </c>
      <c r="F13530">
        <v>28</v>
      </c>
      <c r="G13530">
        <v>22</v>
      </c>
      <c r="H13530">
        <v>17</v>
      </c>
      <c r="I13530">
        <v>4.6666666670000003</v>
      </c>
      <c r="J13530">
        <v>1</v>
      </c>
    </row>
    <row r="13531" spans="1:10" x14ac:dyDescent="0.25">
      <c r="A13531">
        <v>0.59613876690696033</v>
      </c>
      <c r="B13531">
        <v>124293976</v>
      </c>
      <c r="C13531">
        <v>36</v>
      </c>
      <c r="D13531">
        <v>1100.9000000000001</v>
      </c>
      <c r="E13531">
        <v>7</v>
      </c>
      <c r="F13531">
        <v>81</v>
      </c>
      <c r="G13531">
        <v>48</v>
      </c>
      <c r="H13531">
        <v>18</v>
      </c>
      <c r="I13531">
        <v>11.57142857</v>
      </c>
      <c r="J13531">
        <v>1</v>
      </c>
    </row>
    <row r="13532" spans="1:10" x14ac:dyDescent="0.25">
      <c r="A13532">
        <v>0.59619563763569017</v>
      </c>
      <c r="B13532">
        <v>122139584</v>
      </c>
      <c r="C13532">
        <v>1</v>
      </c>
      <c r="D13532">
        <v>2031.49</v>
      </c>
      <c r="E13532">
        <v>10</v>
      </c>
      <c r="F13532">
        <v>175</v>
      </c>
      <c r="G13532">
        <v>50</v>
      </c>
      <c r="H13532">
        <v>20</v>
      </c>
      <c r="I13532">
        <v>17.5</v>
      </c>
      <c r="J13532">
        <v>1</v>
      </c>
    </row>
    <row r="13533" spans="1:10" x14ac:dyDescent="0.25">
      <c r="A13533">
        <v>0.59620163331811071</v>
      </c>
      <c r="B13533">
        <v>63451639</v>
      </c>
      <c r="C13533">
        <v>391</v>
      </c>
      <c r="D13533">
        <v>297.89999999999998</v>
      </c>
      <c r="E13533">
        <v>4</v>
      </c>
      <c r="F13533">
        <v>9</v>
      </c>
      <c r="G13533">
        <v>7</v>
      </c>
      <c r="H13533">
        <v>4</v>
      </c>
      <c r="I13533">
        <v>2.25</v>
      </c>
      <c r="J13533">
        <v>0</v>
      </c>
    </row>
    <row r="13534" spans="1:10" x14ac:dyDescent="0.25">
      <c r="A13534">
        <v>0.5962037536700191</v>
      </c>
      <c r="B13534">
        <v>50325831</v>
      </c>
      <c r="C13534">
        <v>138</v>
      </c>
      <c r="D13534">
        <v>100.5</v>
      </c>
      <c r="E13534">
        <v>1</v>
      </c>
      <c r="F13534">
        <v>22</v>
      </c>
      <c r="G13534">
        <v>7</v>
      </c>
      <c r="H13534">
        <v>3</v>
      </c>
      <c r="I13534">
        <v>22</v>
      </c>
      <c r="J13534">
        <v>1</v>
      </c>
    </row>
    <row r="13535" spans="1:10" x14ac:dyDescent="0.25">
      <c r="A13535">
        <v>0.59622196129578564</v>
      </c>
      <c r="B13535">
        <v>117160500</v>
      </c>
      <c r="C13535">
        <v>29</v>
      </c>
      <c r="D13535">
        <v>572.04</v>
      </c>
      <c r="E13535">
        <v>6</v>
      </c>
      <c r="F13535">
        <v>95</v>
      </c>
      <c r="G13535">
        <v>17</v>
      </c>
      <c r="H13535">
        <v>9</v>
      </c>
      <c r="I13535">
        <v>15.83333333</v>
      </c>
      <c r="J13535">
        <v>1</v>
      </c>
    </row>
    <row r="13536" spans="1:10" x14ac:dyDescent="0.25">
      <c r="A13536">
        <v>0.59626004319792136</v>
      </c>
      <c r="B13536">
        <v>115945135</v>
      </c>
      <c r="C13536">
        <v>345</v>
      </c>
      <c r="D13536">
        <v>6250</v>
      </c>
      <c r="E13536">
        <v>1</v>
      </c>
      <c r="F13536">
        <v>1</v>
      </c>
      <c r="G13536">
        <v>1</v>
      </c>
      <c r="H13536">
        <v>1</v>
      </c>
      <c r="I13536">
        <v>1</v>
      </c>
      <c r="J13536">
        <v>0</v>
      </c>
    </row>
    <row r="13537" spans="1:10" x14ac:dyDescent="0.25">
      <c r="A13537">
        <v>0.59627327124549701</v>
      </c>
      <c r="B13537">
        <v>8344659</v>
      </c>
      <c r="C13537">
        <v>1</v>
      </c>
      <c r="D13537">
        <v>571.26</v>
      </c>
      <c r="E13537">
        <v>3</v>
      </c>
      <c r="F13537">
        <v>14</v>
      </c>
      <c r="G13537">
        <v>5</v>
      </c>
      <c r="H13537">
        <v>5</v>
      </c>
      <c r="I13537">
        <v>4.6666666670000003</v>
      </c>
      <c r="J13537">
        <v>1</v>
      </c>
    </row>
    <row r="13538" spans="1:10" x14ac:dyDescent="0.25">
      <c r="A13538">
        <v>0.59629255681110394</v>
      </c>
      <c r="B13538">
        <v>85326046</v>
      </c>
      <c r="C13538">
        <v>82</v>
      </c>
      <c r="D13538">
        <v>1899</v>
      </c>
      <c r="E13538">
        <v>1</v>
      </c>
      <c r="F13538">
        <v>83</v>
      </c>
      <c r="G13538">
        <v>4</v>
      </c>
      <c r="H13538">
        <v>2</v>
      </c>
      <c r="I13538">
        <v>83</v>
      </c>
      <c r="J13538">
        <v>1</v>
      </c>
    </row>
    <row r="13539" spans="1:10" x14ac:dyDescent="0.25">
      <c r="A13539">
        <v>0.59639884728244752</v>
      </c>
      <c r="B13539">
        <v>132250213</v>
      </c>
      <c r="C13539">
        <v>5</v>
      </c>
      <c r="D13539">
        <v>165.2</v>
      </c>
      <c r="E13539">
        <v>1</v>
      </c>
      <c r="F13539">
        <v>18</v>
      </c>
      <c r="G13539">
        <v>14</v>
      </c>
      <c r="H13539">
        <v>3</v>
      </c>
      <c r="I13539">
        <v>18</v>
      </c>
      <c r="J13539">
        <v>1</v>
      </c>
    </row>
    <row r="13540" spans="1:10" x14ac:dyDescent="0.25">
      <c r="A13540">
        <v>0.5965005010844574</v>
      </c>
      <c r="B13540">
        <v>91282026</v>
      </c>
      <c r="C13540">
        <v>420</v>
      </c>
      <c r="D13540">
        <v>105.9</v>
      </c>
      <c r="E13540">
        <v>1</v>
      </c>
      <c r="F13540">
        <v>14</v>
      </c>
      <c r="G13540">
        <v>13</v>
      </c>
      <c r="H13540">
        <v>4</v>
      </c>
      <c r="I13540">
        <v>14</v>
      </c>
      <c r="J13540">
        <v>0</v>
      </c>
    </row>
    <row r="13541" spans="1:10" x14ac:dyDescent="0.25">
      <c r="A13541">
        <v>0.59660299524498472</v>
      </c>
      <c r="B13541">
        <v>50384972</v>
      </c>
      <c r="C13541">
        <v>140</v>
      </c>
      <c r="D13541">
        <v>342.6</v>
      </c>
      <c r="E13541">
        <v>3</v>
      </c>
      <c r="F13541">
        <v>16</v>
      </c>
      <c r="G13541">
        <v>14</v>
      </c>
      <c r="H13541">
        <v>7</v>
      </c>
      <c r="I13541">
        <v>5.3333333329999997</v>
      </c>
      <c r="J13541">
        <v>1</v>
      </c>
    </row>
    <row r="13542" spans="1:10" x14ac:dyDescent="0.25">
      <c r="A13542">
        <v>0.59664026035033912</v>
      </c>
      <c r="B13542">
        <v>127151587</v>
      </c>
      <c r="C13542">
        <v>30</v>
      </c>
      <c r="D13542">
        <v>47.5</v>
      </c>
      <c r="E13542">
        <v>1</v>
      </c>
      <c r="F13542">
        <v>5</v>
      </c>
      <c r="G13542">
        <v>4</v>
      </c>
      <c r="H13542">
        <v>4</v>
      </c>
      <c r="I13542">
        <v>5</v>
      </c>
      <c r="J13542">
        <v>1</v>
      </c>
    </row>
    <row r="13543" spans="1:10" x14ac:dyDescent="0.25">
      <c r="A13543">
        <v>0.59664646318636305</v>
      </c>
      <c r="B13543">
        <v>127995383</v>
      </c>
      <c r="C13543">
        <v>62</v>
      </c>
      <c r="D13543">
        <v>522.46</v>
      </c>
      <c r="E13543">
        <v>2</v>
      </c>
      <c r="F13543">
        <v>43</v>
      </c>
      <c r="G13543">
        <v>27</v>
      </c>
      <c r="H13543">
        <v>8</v>
      </c>
      <c r="I13543">
        <v>21.5</v>
      </c>
      <c r="J13543">
        <v>1</v>
      </c>
    </row>
    <row r="13544" spans="1:10" x14ac:dyDescent="0.25">
      <c r="A13544">
        <v>0.59669918600605387</v>
      </c>
      <c r="B13544">
        <v>120476589</v>
      </c>
      <c r="C13544">
        <v>225</v>
      </c>
      <c r="D13544">
        <v>369</v>
      </c>
      <c r="E13544">
        <v>1</v>
      </c>
      <c r="F13544">
        <v>31</v>
      </c>
      <c r="G13544">
        <v>2</v>
      </c>
      <c r="H13544">
        <v>1</v>
      </c>
      <c r="I13544">
        <v>31</v>
      </c>
      <c r="J13544">
        <v>0</v>
      </c>
    </row>
    <row r="13545" spans="1:10" x14ac:dyDescent="0.25">
      <c r="A13545">
        <v>0.59671919518226924</v>
      </c>
      <c r="B13545">
        <v>128903800</v>
      </c>
      <c r="C13545">
        <v>42</v>
      </c>
      <c r="D13545">
        <v>610.1</v>
      </c>
      <c r="E13545">
        <v>1</v>
      </c>
      <c r="F13545">
        <v>6</v>
      </c>
      <c r="G13545">
        <v>4</v>
      </c>
      <c r="H13545">
        <v>3</v>
      </c>
      <c r="I13545">
        <v>6</v>
      </c>
      <c r="J13545">
        <v>1</v>
      </c>
    </row>
    <row r="13546" spans="1:10" x14ac:dyDescent="0.25">
      <c r="A13546">
        <v>0.59678055384584638</v>
      </c>
      <c r="B13546">
        <v>84987408</v>
      </c>
      <c r="C13546">
        <v>160</v>
      </c>
      <c r="D13546">
        <v>808.74</v>
      </c>
      <c r="E13546">
        <v>3</v>
      </c>
      <c r="F13546">
        <v>62</v>
      </c>
      <c r="G13546">
        <v>9</v>
      </c>
      <c r="H13546">
        <v>6</v>
      </c>
      <c r="I13546">
        <v>20.666666670000001</v>
      </c>
      <c r="J13546">
        <v>1</v>
      </c>
    </row>
    <row r="13547" spans="1:10" x14ac:dyDescent="0.25">
      <c r="A13547">
        <v>0.59688200664956415</v>
      </c>
      <c r="B13547">
        <v>119839512</v>
      </c>
      <c r="C13547">
        <v>237</v>
      </c>
      <c r="D13547">
        <v>311.58999999999997</v>
      </c>
      <c r="E13547">
        <v>1</v>
      </c>
      <c r="F13547">
        <v>33</v>
      </c>
      <c r="G13547">
        <v>18</v>
      </c>
      <c r="H13547">
        <v>4</v>
      </c>
      <c r="I13547">
        <v>33</v>
      </c>
      <c r="J13547">
        <v>0</v>
      </c>
    </row>
    <row r="13548" spans="1:10" x14ac:dyDescent="0.25">
      <c r="A13548">
        <v>0.59700767082014594</v>
      </c>
      <c r="B13548">
        <v>422781</v>
      </c>
      <c r="C13548">
        <v>10</v>
      </c>
      <c r="D13548">
        <v>1792.79</v>
      </c>
      <c r="E13548">
        <v>9</v>
      </c>
      <c r="F13548">
        <v>76</v>
      </c>
      <c r="G13548">
        <v>69</v>
      </c>
      <c r="H13548">
        <v>29</v>
      </c>
      <c r="I13548">
        <v>8.4444444440000002</v>
      </c>
      <c r="J13548">
        <v>1</v>
      </c>
    </row>
    <row r="13549" spans="1:10" x14ac:dyDescent="0.25">
      <c r="A13549">
        <v>0.59712588548351364</v>
      </c>
      <c r="B13549">
        <v>23511783</v>
      </c>
      <c r="C13549">
        <v>22</v>
      </c>
      <c r="D13549">
        <v>5460.06</v>
      </c>
      <c r="E13549">
        <v>12</v>
      </c>
      <c r="F13549">
        <v>158</v>
      </c>
      <c r="G13549">
        <v>90</v>
      </c>
      <c r="H13549">
        <v>21</v>
      </c>
      <c r="I13549">
        <v>13.16666667</v>
      </c>
      <c r="J13549">
        <v>1</v>
      </c>
    </row>
    <row r="13550" spans="1:10" x14ac:dyDescent="0.25">
      <c r="A13550">
        <v>0.59723896458605974</v>
      </c>
      <c r="B13550">
        <v>114500245</v>
      </c>
      <c r="C13550">
        <v>235</v>
      </c>
      <c r="D13550">
        <v>278.36</v>
      </c>
      <c r="E13550">
        <v>2</v>
      </c>
      <c r="F13550">
        <v>19</v>
      </c>
      <c r="G13550">
        <v>17</v>
      </c>
      <c r="H13550">
        <v>5</v>
      </c>
      <c r="I13550">
        <v>9.5</v>
      </c>
      <c r="J13550">
        <v>0</v>
      </c>
    </row>
    <row r="13551" spans="1:10" x14ac:dyDescent="0.25">
      <c r="A13551">
        <v>0.59728939676181625</v>
      </c>
      <c r="B13551">
        <v>6844808</v>
      </c>
      <c r="C13551">
        <v>310</v>
      </c>
      <c r="D13551">
        <v>561.79999999999995</v>
      </c>
      <c r="E13551">
        <v>4</v>
      </c>
      <c r="F13551">
        <v>38</v>
      </c>
      <c r="G13551">
        <v>19</v>
      </c>
      <c r="H13551">
        <v>11</v>
      </c>
      <c r="I13551">
        <v>9.5</v>
      </c>
      <c r="J13551">
        <v>0</v>
      </c>
    </row>
    <row r="13552" spans="1:10" x14ac:dyDescent="0.25">
      <c r="A13552">
        <v>0.59729083111166792</v>
      </c>
      <c r="B13552">
        <v>116494424</v>
      </c>
      <c r="C13552">
        <v>252</v>
      </c>
      <c r="D13552">
        <v>295.47000000000003</v>
      </c>
      <c r="E13552">
        <v>2</v>
      </c>
      <c r="F13552">
        <v>39</v>
      </c>
      <c r="G13552">
        <v>13</v>
      </c>
      <c r="H13552">
        <v>5</v>
      </c>
      <c r="I13552">
        <v>19.5</v>
      </c>
      <c r="J13552">
        <v>0</v>
      </c>
    </row>
    <row r="13553" spans="1:10" x14ac:dyDescent="0.25">
      <c r="A13553">
        <v>0.59730022718794351</v>
      </c>
      <c r="B13553">
        <v>127894777</v>
      </c>
      <c r="C13553">
        <v>24</v>
      </c>
      <c r="D13553">
        <v>6748</v>
      </c>
      <c r="E13553">
        <v>4</v>
      </c>
      <c r="F13553">
        <v>269</v>
      </c>
      <c r="G13553">
        <v>5</v>
      </c>
      <c r="H13553">
        <v>4</v>
      </c>
      <c r="I13553">
        <v>67.25</v>
      </c>
      <c r="J13553">
        <v>1</v>
      </c>
    </row>
    <row r="13554" spans="1:10" x14ac:dyDescent="0.25">
      <c r="A13554">
        <v>0.59735430833244207</v>
      </c>
      <c r="B13554">
        <v>119629463</v>
      </c>
      <c r="C13554">
        <v>5</v>
      </c>
      <c r="D13554">
        <v>518.29999999999995</v>
      </c>
      <c r="E13554">
        <v>2</v>
      </c>
      <c r="F13554">
        <v>18</v>
      </c>
      <c r="G13554">
        <v>6</v>
      </c>
      <c r="H13554">
        <v>2</v>
      </c>
      <c r="I13554">
        <v>9</v>
      </c>
      <c r="J13554">
        <v>1</v>
      </c>
    </row>
    <row r="13555" spans="1:10" x14ac:dyDescent="0.25">
      <c r="A13555">
        <v>0.5973678479887522</v>
      </c>
      <c r="B13555">
        <v>8306152</v>
      </c>
      <c r="C13555">
        <v>4</v>
      </c>
      <c r="D13555">
        <v>4134.21</v>
      </c>
      <c r="E13555">
        <v>16</v>
      </c>
      <c r="F13555">
        <v>302</v>
      </c>
      <c r="G13555">
        <v>177</v>
      </c>
      <c r="H13555">
        <v>49</v>
      </c>
      <c r="I13555">
        <v>18.875</v>
      </c>
      <c r="J13555">
        <v>1</v>
      </c>
    </row>
    <row r="13556" spans="1:10" x14ac:dyDescent="0.25">
      <c r="A13556">
        <v>0.59738954080479723</v>
      </c>
      <c r="B13556">
        <v>115068117</v>
      </c>
      <c r="C13556">
        <v>376</v>
      </c>
      <c r="D13556">
        <v>111.4</v>
      </c>
      <c r="E13556">
        <v>1</v>
      </c>
      <c r="F13556">
        <v>6</v>
      </c>
      <c r="G13556">
        <v>6</v>
      </c>
      <c r="H13556">
        <v>5</v>
      </c>
      <c r="I13556">
        <v>6</v>
      </c>
      <c r="J13556">
        <v>0</v>
      </c>
    </row>
    <row r="13557" spans="1:10" x14ac:dyDescent="0.25">
      <c r="A13557">
        <v>0.59746589626445545</v>
      </c>
      <c r="B13557">
        <v>125553056</v>
      </c>
      <c r="C13557">
        <v>119</v>
      </c>
      <c r="D13557">
        <v>198.26</v>
      </c>
      <c r="E13557">
        <v>1</v>
      </c>
      <c r="F13557">
        <v>52</v>
      </c>
      <c r="G13557">
        <v>15</v>
      </c>
      <c r="H13557">
        <v>2</v>
      </c>
      <c r="I13557">
        <v>52</v>
      </c>
      <c r="J13557">
        <v>1</v>
      </c>
    </row>
    <row r="13558" spans="1:10" x14ac:dyDescent="0.25">
      <c r="A13558">
        <v>0.59749085802422663</v>
      </c>
      <c r="B13558">
        <v>127615982</v>
      </c>
      <c r="C13558">
        <v>98</v>
      </c>
      <c r="D13558">
        <v>109</v>
      </c>
      <c r="E13558">
        <v>1</v>
      </c>
      <c r="F13558">
        <v>3</v>
      </c>
      <c r="G13558">
        <v>3</v>
      </c>
      <c r="H13558">
        <v>3</v>
      </c>
      <c r="I13558">
        <v>3</v>
      </c>
      <c r="J13558">
        <v>1</v>
      </c>
    </row>
    <row r="13559" spans="1:10" x14ac:dyDescent="0.25">
      <c r="A13559">
        <v>0.59749653035841854</v>
      </c>
      <c r="B13559">
        <v>63465383</v>
      </c>
      <c r="C13559">
        <v>6</v>
      </c>
      <c r="D13559">
        <v>892.54</v>
      </c>
      <c r="E13559">
        <v>6</v>
      </c>
      <c r="F13559">
        <v>93</v>
      </c>
      <c r="G13559">
        <v>42</v>
      </c>
      <c r="H13559">
        <v>17</v>
      </c>
      <c r="I13559">
        <v>15.5</v>
      </c>
      <c r="J13559">
        <v>1</v>
      </c>
    </row>
    <row r="13560" spans="1:10" x14ac:dyDescent="0.25">
      <c r="A13560">
        <v>0.59750561386356804</v>
      </c>
      <c r="B13560">
        <v>115323233</v>
      </c>
      <c r="C13560">
        <v>368</v>
      </c>
      <c r="D13560">
        <v>150.4</v>
      </c>
      <c r="E13560">
        <v>1</v>
      </c>
      <c r="F13560">
        <v>6</v>
      </c>
      <c r="G13560">
        <v>5</v>
      </c>
      <c r="H13560">
        <v>2</v>
      </c>
      <c r="I13560">
        <v>6</v>
      </c>
      <c r="J13560">
        <v>0</v>
      </c>
    </row>
    <row r="13561" spans="1:10" x14ac:dyDescent="0.25">
      <c r="A13561">
        <v>0.59757215427059762</v>
      </c>
      <c r="B13561">
        <v>128768787</v>
      </c>
      <c r="C13561">
        <v>77</v>
      </c>
      <c r="D13561">
        <v>405.8</v>
      </c>
      <c r="E13561">
        <v>1</v>
      </c>
      <c r="F13561">
        <v>17</v>
      </c>
      <c r="G13561">
        <v>12</v>
      </c>
      <c r="H13561">
        <v>3</v>
      </c>
      <c r="I13561">
        <v>17</v>
      </c>
      <c r="J13561">
        <v>1</v>
      </c>
    </row>
    <row r="13562" spans="1:10" x14ac:dyDescent="0.25">
      <c r="A13562">
        <v>0.59762261168416886</v>
      </c>
      <c r="B13562">
        <v>84872634</v>
      </c>
      <c r="C13562">
        <v>11</v>
      </c>
      <c r="D13562">
        <v>546.6</v>
      </c>
      <c r="E13562">
        <v>2</v>
      </c>
      <c r="F13562">
        <v>10</v>
      </c>
      <c r="G13562">
        <v>4</v>
      </c>
      <c r="H13562">
        <v>3</v>
      </c>
      <c r="I13562">
        <v>5</v>
      </c>
      <c r="J13562">
        <v>1</v>
      </c>
    </row>
    <row r="13563" spans="1:10" x14ac:dyDescent="0.25">
      <c r="A13563">
        <v>0.59767907323467717</v>
      </c>
      <c r="B13563">
        <v>121584614</v>
      </c>
      <c r="C13563">
        <v>84</v>
      </c>
      <c r="D13563">
        <v>584.29999999999995</v>
      </c>
      <c r="E13563">
        <v>1</v>
      </c>
      <c r="F13563">
        <v>12</v>
      </c>
      <c r="G13563">
        <v>9</v>
      </c>
      <c r="H13563">
        <v>3</v>
      </c>
      <c r="I13563">
        <v>12</v>
      </c>
      <c r="J13563">
        <v>1</v>
      </c>
    </row>
    <row r="13564" spans="1:10" x14ac:dyDescent="0.25">
      <c r="A13564">
        <v>0.59795730653936541</v>
      </c>
      <c r="B13564">
        <v>84487601</v>
      </c>
      <c r="C13564">
        <v>102</v>
      </c>
      <c r="D13564">
        <v>230.26</v>
      </c>
      <c r="E13564">
        <v>1</v>
      </c>
      <c r="F13564">
        <v>13</v>
      </c>
      <c r="G13564">
        <v>12</v>
      </c>
      <c r="H13564">
        <v>5</v>
      </c>
      <c r="I13564">
        <v>13</v>
      </c>
      <c r="J13564">
        <v>1</v>
      </c>
    </row>
    <row r="13565" spans="1:10" x14ac:dyDescent="0.25">
      <c r="A13565">
        <v>0.59799083226220162</v>
      </c>
      <c r="B13565">
        <v>1931354</v>
      </c>
      <c r="C13565">
        <v>22</v>
      </c>
      <c r="D13565">
        <v>1676.04</v>
      </c>
      <c r="E13565">
        <v>9</v>
      </c>
      <c r="F13565">
        <v>198</v>
      </c>
      <c r="G13565">
        <v>112</v>
      </c>
      <c r="H13565">
        <v>25</v>
      </c>
      <c r="I13565">
        <v>22</v>
      </c>
      <c r="J13565">
        <v>1</v>
      </c>
    </row>
    <row r="13566" spans="1:10" x14ac:dyDescent="0.25">
      <c r="A13566">
        <v>0.5980522215898344</v>
      </c>
      <c r="B13566">
        <v>120618205</v>
      </c>
      <c r="C13566">
        <v>221</v>
      </c>
      <c r="D13566">
        <v>28</v>
      </c>
      <c r="E13566">
        <v>1</v>
      </c>
      <c r="F13566">
        <v>1</v>
      </c>
      <c r="G13566">
        <v>1</v>
      </c>
      <c r="H13566">
        <v>1</v>
      </c>
      <c r="I13566">
        <v>1</v>
      </c>
      <c r="J13566">
        <v>0</v>
      </c>
    </row>
    <row r="13567" spans="1:10" x14ac:dyDescent="0.25">
      <c r="A13567">
        <v>0.5981539445027324</v>
      </c>
      <c r="B13567">
        <v>213478</v>
      </c>
      <c r="C13567">
        <v>391</v>
      </c>
      <c r="D13567">
        <v>125.8</v>
      </c>
      <c r="E13567">
        <v>1</v>
      </c>
      <c r="F13567">
        <v>5</v>
      </c>
      <c r="G13567">
        <v>5</v>
      </c>
      <c r="H13567">
        <v>3</v>
      </c>
      <c r="I13567">
        <v>5</v>
      </c>
      <c r="J13567">
        <v>0</v>
      </c>
    </row>
    <row r="13568" spans="1:10" x14ac:dyDescent="0.25">
      <c r="A13568">
        <v>0.59819059949342979</v>
      </c>
      <c r="B13568">
        <v>74097000</v>
      </c>
      <c r="C13568">
        <v>73</v>
      </c>
      <c r="D13568">
        <v>825.28</v>
      </c>
      <c r="E13568">
        <v>3</v>
      </c>
      <c r="F13568">
        <v>43</v>
      </c>
      <c r="G13568">
        <v>4</v>
      </c>
      <c r="H13568">
        <v>4</v>
      </c>
      <c r="I13568">
        <v>14.33333333</v>
      </c>
      <c r="J13568">
        <v>1</v>
      </c>
    </row>
    <row r="13569" spans="1:10" x14ac:dyDescent="0.25">
      <c r="A13569">
        <v>0.59819130509352136</v>
      </c>
      <c r="B13569">
        <v>124009700</v>
      </c>
      <c r="C13569">
        <v>151</v>
      </c>
      <c r="D13569">
        <v>138.5</v>
      </c>
      <c r="E13569">
        <v>1</v>
      </c>
      <c r="F13569">
        <v>12</v>
      </c>
      <c r="G13569">
        <v>12</v>
      </c>
      <c r="H13569">
        <v>2</v>
      </c>
      <c r="I13569">
        <v>12</v>
      </c>
      <c r="J13569">
        <v>1</v>
      </c>
    </row>
    <row r="13570" spans="1:10" x14ac:dyDescent="0.25">
      <c r="A13570">
        <v>0.59821233171800037</v>
      </c>
      <c r="B13570">
        <v>55786813</v>
      </c>
      <c r="C13570">
        <v>68</v>
      </c>
      <c r="D13570">
        <v>1810.65</v>
      </c>
      <c r="E13570">
        <v>7</v>
      </c>
      <c r="F13570">
        <v>125</v>
      </c>
      <c r="G13570">
        <v>67</v>
      </c>
      <c r="H13570">
        <v>21</v>
      </c>
      <c r="I13570">
        <v>17.85714286</v>
      </c>
      <c r="J13570">
        <v>1</v>
      </c>
    </row>
    <row r="13571" spans="1:10" x14ac:dyDescent="0.25">
      <c r="A13571">
        <v>0.59828785871874801</v>
      </c>
      <c r="B13571">
        <v>117161914</v>
      </c>
      <c r="C13571">
        <v>234</v>
      </c>
      <c r="D13571">
        <v>184.2</v>
      </c>
      <c r="E13571">
        <v>2</v>
      </c>
      <c r="F13571">
        <v>8</v>
      </c>
      <c r="G13571">
        <v>7</v>
      </c>
      <c r="H13571">
        <v>4</v>
      </c>
      <c r="I13571">
        <v>4</v>
      </c>
      <c r="J13571">
        <v>0</v>
      </c>
    </row>
    <row r="13572" spans="1:10" x14ac:dyDescent="0.25">
      <c r="A13572">
        <v>0.59831110889472106</v>
      </c>
      <c r="B13572">
        <v>116963027</v>
      </c>
      <c r="C13572">
        <v>313</v>
      </c>
      <c r="D13572">
        <v>125.8</v>
      </c>
      <c r="E13572">
        <v>1</v>
      </c>
      <c r="F13572">
        <v>9</v>
      </c>
      <c r="G13572">
        <v>8</v>
      </c>
      <c r="H13572">
        <v>3</v>
      </c>
      <c r="I13572">
        <v>9</v>
      </c>
      <c r="J13572">
        <v>0</v>
      </c>
    </row>
    <row r="13573" spans="1:10" x14ac:dyDescent="0.25">
      <c r="A13573">
        <v>0.59831326516472572</v>
      </c>
      <c r="B13573">
        <v>126920999</v>
      </c>
      <c r="C13573">
        <v>8</v>
      </c>
      <c r="D13573">
        <v>102.7</v>
      </c>
      <c r="E13573">
        <v>1</v>
      </c>
      <c r="F13573">
        <v>14</v>
      </c>
      <c r="G13573">
        <v>12</v>
      </c>
      <c r="H13573">
        <v>4</v>
      </c>
      <c r="I13573">
        <v>14</v>
      </c>
      <c r="J13573">
        <v>1</v>
      </c>
    </row>
    <row r="13574" spans="1:10" x14ac:dyDescent="0.25">
      <c r="A13574">
        <v>0.59834515229298402</v>
      </c>
      <c r="B13574">
        <v>124386726</v>
      </c>
      <c r="C13574">
        <v>11</v>
      </c>
      <c r="D13574">
        <v>731.91</v>
      </c>
      <c r="E13574">
        <v>4</v>
      </c>
      <c r="F13574">
        <v>108</v>
      </c>
      <c r="G13574">
        <v>73</v>
      </c>
      <c r="H13574">
        <v>13</v>
      </c>
      <c r="I13574">
        <v>27</v>
      </c>
      <c r="J13574">
        <v>1</v>
      </c>
    </row>
    <row r="13575" spans="1:10" x14ac:dyDescent="0.25">
      <c r="A13575">
        <v>0.59842769260352957</v>
      </c>
      <c r="B13575">
        <v>123658451</v>
      </c>
      <c r="C13575">
        <v>39</v>
      </c>
      <c r="D13575">
        <v>102.3</v>
      </c>
      <c r="E13575">
        <v>1</v>
      </c>
      <c r="F13575">
        <v>8</v>
      </c>
      <c r="G13575">
        <v>8</v>
      </c>
      <c r="H13575">
        <v>1</v>
      </c>
      <c r="I13575">
        <v>8</v>
      </c>
      <c r="J13575">
        <v>0</v>
      </c>
    </row>
    <row r="13576" spans="1:10" x14ac:dyDescent="0.25">
      <c r="A13576">
        <v>0.59846240577115783</v>
      </c>
      <c r="B13576">
        <v>5062805</v>
      </c>
      <c r="C13576">
        <v>43</v>
      </c>
      <c r="D13576">
        <v>4116.25</v>
      </c>
      <c r="E13576">
        <v>25</v>
      </c>
      <c r="F13576">
        <v>274</v>
      </c>
      <c r="G13576">
        <v>168</v>
      </c>
      <c r="H13576">
        <v>59</v>
      </c>
      <c r="I13576">
        <v>10.96</v>
      </c>
      <c r="J13576">
        <v>1</v>
      </c>
    </row>
    <row r="13577" spans="1:10" x14ac:dyDescent="0.25">
      <c r="A13577">
        <v>0.59846400503815333</v>
      </c>
      <c r="B13577">
        <v>462688</v>
      </c>
      <c r="C13577">
        <v>0</v>
      </c>
      <c r="D13577">
        <v>3480.37</v>
      </c>
      <c r="E13577">
        <v>20</v>
      </c>
      <c r="F13577">
        <v>243</v>
      </c>
      <c r="G13577">
        <v>143</v>
      </c>
      <c r="H13577">
        <v>53</v>
      </c>
      <c r="I13577">
        <v>12.15</v>
      </c>
      <c r="J13577">
        <v>1</v>
      </c>
    </row>
    <row r="13578" spans="1:10" x14ac:dyDescent="0.25">
      <c r="A13578">
        <v>0.59849125032002415</v>
      </c>
      <c r="B13578">
        <v>91289992</v>
      </c>
      <c r="C13578">
        <v>420</v>
      </c>
      <c r="D13578">
        <v>106.9</v>
      </c>
      <c r="E13578">
        <v>1</v>
      </c>
      <c r="F13578">
        <v>8</v>
      </c>
      <c r="G13578">
        <v>8</v>
      </c>
      <c r="H13578">
        <v>5</v>
      </c>
      <c r="I13578">
        <v>8</v>
      </c>
      <c r="J13578">
        <v>0</v>
      </c>
    </row>
    <row r="13579" spans="1:10" x14ac:dyDescent="0.25">
      <c r="A13579">
        <v>0.59850638846462245</v>
      </c>
      <c r="B13579">
        <v>113496817</v>
      </c>
      <c r="C13579">
        <v>73</v>
      </c>
      <c r="D13579">
        <v>465</v>
      </c>
      <c r="E13579">
        <v>1</v>
      </c>
      <c r="F13579">
        <v>10</v>
      </c>
      <c r="G13579">
        <v>1</v>
      </c>
      <c r="H13579">
        <v>1</v>
      </c>
      <c r="I13579">
        <v>10</v>
      </c>
      <c r="J13579">
        <v>0</v>
      </c>
    </row>
    <row r="13580" spans="1:10" x14ac:dyDescent="0.25">
      <c r="A13580">
        <v>0.59852491943400132</v>
      </c>
      <c r="B13580">
        <v>125185890</v>
      </c>
      <c r="C13580">
        <v>132</v>
      </c>
      <c r="D13580">
        <v>117</v>
      </c>
      <c r="E13580">
        <v>1</v>
      </c>
      <c r="F13580">
        <v>3</v>
      </c>
      <c r="G13580">
        <v>1</v>
      </c>
      <c r="H13580">
        <v>1</v>
      </c>
      <c r="I13580">
        <v>3</v>
      </c>
      <c r="J13580">
        <v>0</v>
      </c>
    </row>
    <row r="13581" spans="1:10" x14ac:dyDescent="0.25">
      <c r="A13581">
        <v>0.59856382551067455</v>
      </c>
      <c r="B13581">
        <v>8240781</v>
      </c>
      <c r="C13581">
        <v>36</v>
      </c>
      <c r="D13581">
        <v>658.8</v>
      </c>
      <c r="E13581">
        <v>3</v>
      </c>
      <c r="F13581">
        <v>76</v>
      </c>
      <c r="G13581">
        <v>46</v>
      </c>
      <c r="H13581">
        <v>10</v>
      </c>
      <c r="I13581">
        <v>25.333333329999999</v>
      </c>
      <c r="J13581">
        <v>1</v>
      </c>
    </row>
    <row r="13582" spans="1:10" x14ac:dyDescent="0.25">
      <c r="A13582">
        <v>0.59857176441972715</v>
      </c>
      <c r="B13582">
        <v>113545572</v>
      </c>
      <c r="C13582">
        <v>178</v>
      </c>
      <c r="D13582">
        <v>681.94</v>
      </c>
      <c r="E13582">
        <v>5</v>
      </c>
      <c r="F13582">
        <v>131</v>
      </c>
      <c r="G13582">
        <v>49</v>
      </c>
      <c r="H13582">
        <v>11</v>
      </c>
      <c r="I13582">
        <v>26.2</v>
      </c>
      <c r="J13582">
        <v>1</v>
      </c>
    </row>
    <row r="13583" spans="1:10" x14ac:dyDescent="0.25">
      <c r="A13583">
        <v>0.59862740154322303</v>
      </c>
      <c r="B13583">
        <v>6479393</v>
      </c>
      <c r="C13583">
        <v>92</v>
      </c>
      <c r="D13583">
        <v>4490.26</v>
      </c>
      <c r="E13583">
        <v>4</v>
      </c>
      <c r="F13583">
        <v>111</v>
      </c>
      <c r="G13583">
        <v>32</v>
      </c>
      <c r="H13583">
        <v>11</v>
      </c>
      <c r="I13583">
        <v>27.75</v>
      </c>
      <c r="J13583">
        <v>1</v>
      </c>
    </row>
    <row r="13584" spans="1:10" x14ac:dyDescent="0.25">
      <c r="A13584">
        <v>0.59871249108600355</v>
      </c>
      <c r="B13584">
        <v>113390523</v>
      </c>
      <c r="C13584">
        <v>374</v>
      </c>
      <c r="D13584">
        <v>334.84</v>
      </c>
      <c r="E13584">
        <v>4</v>
      </c>
      <c r="F13584">
        <v>9</v>
      </c>
      <c r="G13584">
        <v>6</v>
      </c>
      <c r="H13584">
        <v>5</v>
      </c>
      <c r="I13584">
        <v>2.25</v>
      </c>
      <c r="J13584">
        <v>0</v>
      </c>
    </row>
    <row r="13585" spans="1:10" x14ac:dyDescent="0.25">
      <c r="A13585">
        <v>0.5987295149440004</v>
      </c>
      <c r="B13585">
        <v>6341514</v>
      </c>
      <c r="C13585">
        <v>68</v>
      </c>
      <c r="D13585">
        <v>656.6</v>
      </c>
      <c r="E13585">
        <v>1</v>
      </c>
      <c r="F13585">
        <v>12</v>
      </c>
      <c r="G13585">
        <v>3</v>
      </c>
      <c r="H13585">
        <v>2</v>
      </c>
      <c r="I13585">
        <v>12</v>
      </c>
      <c r="J13585">
        <v>1</v>
      </c>
    </row>
    <row r="13586" spans="1:10" x14ac:dyDescent="0.25">
      <c r="A13586">
        <v>0.59875549177116139</v>
      </c>
      <c r="B13586">
        <v>86056014</v>
      </c>
      <c r="C13586">
        <v>444</v>
      </c>
      <c r="D13586">
        <v>313.5</v>
      </c>
      <c r="E13586">
        <v>1</v>
      </c>
      <c r="F13586">
        <v>15</v>
      </c>
      <c r="G13586">
        <v>1</v>
      </c>
      <c r="H13586">
        <v>1</v>
      </c>
      <c r="I13586">
        <v>15</v>
      </c>
      <c r="J13586">
        <v>0</v>
      </c>
    </row>
    <row r="13587" spans="1:10" x14ac:dyDescent="0.25">
      <c r="A13587">
        <v>0.59878625796920038</v>
      </c>
      <c r="B13587">
        <v>116937411</v>
      </c>
      <c r="C13587">
        <v>312</v>
      </c>
      <c r="D13587">
        <v>98.6</v>
      </c>
      <c r="E13587">
        <v>1</v>
      </c>
      <c r="F13587">
        <v>8</v>
      </c>
      <c r="G13587">
        <v>1</v>
      </c>
      <c r="H13587">
        <v>1</v>
      </c>
      <c r="I13587">
        <v>8</v>
      </c>
      <c r="J13587">
        <v>0</v>
      </c>
    </row>
    <row r="13588" spans="1:10" x14ac:dyDescent="0.25">
      <c r="A13588">
        <v>0.59879816624990423</v>
      </c>
      <c r="B13588">
        <v>117362469</v>
      </c>
      <c r="C13588">
        <v>71</v>
      </c>
      <c r="D13588">
        <v>734.1</v>
      </c>
      <c r="E13588">
        <v>5</v>
      </c>
      <c r="F13588">
        <v>50</v>
      </c>
      <c r="G13588">
        <v>18</v>
      </c>
      <c r="H13588">
        <v>12</v>
      </c>
      <c r="I13588">
        <v>10</v>
      </c>
      <c r="J13588">
        <v>1</v>
      </c>
    </row>
    <row r="13589" spans="1:10" x14ac:dyDescent="0.25">
      <c r="A13589">
        <v>0.59888021175224726</v>
      </c>
      <c r="B13589">
        <v>84972658</v>
      </c>
      <c r="C13589">
        <v>114</v>
      </c>
      <c r="D13589">
        <v>975.15</v>
      </c>
      <c r="E13589">
        <v>8</v>
      </c>
      <c r="F13589">
        <v>84</v>
      </c>
      <c r="G13589">
        <v>62</v>
      </c>
      <c r="H13589">
        <v>19</v>
      </c>
      <c r="I13589">
        <v>10.5</v>
      </c>
      <c r="J13589">
        <v>1</v>
      </c>
    </row>
    <row r="13590" spans="1:10" x14ac:dyDescent="0.25">
      <c r="A13590">
        <v>0.59897583001353027</v>
      </c>
      <c r="B13590">
        <v>129254392</v>
      </c>
      <c r="C13590">
        <v>68</v>
      </c>
      <c r="D13590">
        <v>102.4</v>
      </c>
      <c r="E13590">
        <v>1</v>
      </c>
      <c r="F13590">
        <v>5</v>
      </c>
      <c r="G13590">
        <v>5</v>
      </c>
      <c r="H13590">
        <v>2</v>
      </c>
      <c r="I13590">
        <v>5</v>
      </c>
      <c r="J13590">
        <v>1</v>
      </c>
    </row>
    <row r="13591" spans="1:10" x14ac:dyDescent="0.25">
      <c r="A13591">
        <v>0.59901707808026916</v>
      </c>
      <c r="B13591">
        <v>117089002</v>
      </c>
      <c r="C13591">
        <v>294</v>
      </c>
      <c r="D13591">
        <v>113</v>
      </c>
      <c r="E13591">
        <v>1</v>
      </c>
      <c r="F13591">
        <v>4</v>
      </c>
      <c r="G13591">
        <v>4</v>
      </c>
      <c r="H13591">
        <v>2</v>
      </c>
      <c r="I13591">
        <v>4</v>
      </c>
      <c r="J13591">
        <v>0</v>
      </c>
    </row>
    <row r="13592" spans="1:10" x14ac:dyDescent="0.25">
      <c r="A13592">
        <v>0.59903909320378856</v>
      </c>
      <c r="B13592">
        <v>127597087</v>
      </c>
      <c r="C13592">
        <v>98</v>
      </c>
      <c r="D13592">
        <v>348</v>
      </c>
      <c r="E13592">
        <v>1</v>
      </c>
      <c r="F13592">
        <v>1</v>
      </c>
      <c r="G13592">
        <v>1</v>
      </c>
      <c r="H13592">
        <v>1</v>
      </c>
      <c r="I13592">
        <v>1</v>
      </c>
      <c r="J13592">
        <v>0</v>
      </c>
    </row>
    <row r="13593" spans="1:10" x14ac:dyDescent="0.25">
      <c r="A13593">
        <v>0.59909983239005227</v>
      </c>
      <c r="B13593">
        <v>85633986</v>
      </c>
      <c r="C13593">
        <v>356</v>
      </c>
      <c r="D13593">
        <v>101.1</v>
      </c>
      <c r="E13593">
        <v>1</v>
      </c>
      <c r="F13593">
        <v>9</v>
      </c>
      <c r="G13593">
        <v>8</v>
      </c>
      <c r="H13593">
        <v>2</v>
      </c>
      <c r="I13593">
        <v>9</v>
      </c>
      <c r="J13593">
        <v>0</v>
      </c>
    </row>
    <row r="13594" spans="1:10" x14ac:dyDescent="0.25">
      <c r="A13594">
        <v>0.59911770746463699</v>
      </c>
      <c r="B13594">
        <v>122178453</v>
      </c>
      <c r="C13594">
        <v>116</v>
      </c>
      <c r="D13594">
        <v>457.18</v>
      </c>
      <c r="E13594">
        <v>3</v>
      </c>
      <c r="F13594">
        <v>35</v>
      </c>
      <c r="G13594">
        <v>26</v>
      </c>
      <c r="H13594">
        <v>6</v>
      </c>
      <c r="I13594">
        <v>11.66666667</v>
      </c>
      <c r="J13594">
        <v>1</v>
      </c>
    </row>
    <row r="13595" spans="1:10" x14ac:dyDescent="0.25">
      <c r="A13595">
        <v>0.59913428543868208</v>
      </c>
      <c r="B13595">
        <v>2038411</v>
      </c>
      <c r="C13595">
        <v>3</v>
      </c>
      <c r="D13595">
        <v>17300.32</v>
      </c>
      <c r="E13595">
        <v>58</v>
      </c>
      <c r="F13595">
        <v>1298</v>
      </c>
      <c r="G13595">
        <v>446</v>
      </c>
      <c r="H13595">
        <v>177</v>
      </c>
      <c r="I13595">
        <v>22.379310350000001</v>
      </c>
      <c r="J13595">
        <v>1</v>
      </c>
    </row>
    <row r="13596" spans="1:10" x14ac:dyDescent="0.25">
      <c r="A13596">
        <v>0.59915615940022404</v>
      </c>
      <c r="B13596">
        <v>14881330</v>
      </c>
      <c r="C13596">
        <v>167</v>
      </c>
      <c r="D13596">
        <v>282.98</v>
      </c>
      <c r="E13596">
        <v>2</v>
      </c>
      <c r="F13596">
        <v>29</v>
      </c>
      <c r="G13596">
        <v>12</v>
      </c>
      <c r="H13596">
        <v>5</v>
      </c>
      <c r="I13596">
        <v>14.5</v>
      </c>
      <c r="J13596">
        <v>1</v>
      </c>
    </row>
    <row r="13597" spans="1:10" x14ac:dyDescent="0.25">
      <c r="A13597">
        <v>0.59920300969274654</v>
      </c>
      <c r="B13597">
        <v>5906895</v>
      </c>
      <c r="C13597">
        <v>37</v>
      </c>
      <c r="D13597">
        <v>2200.35</v>
      </c>
      <c r="E13597">
        <v>2</v>
      </c>
      <c r="F13597">
        <v>117</v>
      </c>
      <c r="G13597">
        <v>4</v>
      </c>
      <c r="H13597">
        <v>2</v>
      </c>
      <c r="I13597">
        <v>58.5</v>
      </c>
      <c r="J13597">
        <v>0</v>
      </c>
    </row>
    <row r="13598" spans="1:10" x14ac:dyDescent="0.25">
      <c r="A13598">
        <v>0.59929157662297705</v>
      </c>
      <c r="B13598">
        <v>6647933</v>
      </c>
      <c r="C13598">
        <v>34</v>
      </c>
      <c r="D13598">
        <v>625.71</v>
      </c>
      <c r="E13598">
        <v>4</v>
      </c>
      <c r="F13598">
        <v>21</v>
      </c>
      <c r="G13598">
        <v>12</v>
      </c>
      <c r="H13598">
        <v>5</v>
      </c>
      <c r="I13598">
        <v>5.25</v>
      </c>
      <c r="J13598">
        <v>0</v>
      </c>
    </row>
    <row r="13599" spans="1:10" x14ac:dyDescent="0.25">
      <c r="A13599">
        <v>0.59931958839852406</v>
      </c>
      <c r="B13599">
        <v>192911</v>
      </c>
      <c r="C13599">
        <v>61</v>
      </c>
      <c r="D13599">
        <v>454.77</v>
      </c>
      <c r="E13599">
        <v>4</v>
      </c>
      <c r="F13599">
        <v>92</v>
      </c>
      <c r="G13599">
        <v>40</v>
      </c>
      <c r="H13599">
        <v>12</v>
      </c>
      <c r="I13599">
        <v>23</v>
      </c>
      <c r="J13599">
        <v>0</v>
      </c>
    </row>
    <row r="13600" spans="1:10" x14ac:dyDescent="0.25">
      <c r="A13600">
        <v>0.59937050572585437</v>
      </c>
      <c r="B13600">
        <v>11928449</v>
      </c>
      <c r="C13600">
        <v>441</v>
      </c>
      <c r="D13600">
        <v>150.69999999999999</v>
      </c>
      <c r="E13600">
        <v>2</v>
      </c>
      <c r="F13600">
        <v>8</v>
      </c>
      <c r="G13600">
        <v>6</v>
      </c>
      <c r="H13600">
        <v>4</v>
      </c>
      <c r="I13600">
        <v>4</v>
      </c>
      <c r="J13600">
        <v>0</v>
      </c>
    </row>
    <row r="13601" spans="1:10" x14ac:dyDescent="0.25">
      <c r="A13601">
        <v>0.59937410953106196</v>
      </c>
      <c r="B13601">
        <v>119888841</v>
      </c>
      <c r="C13601">
        <v>5</v>
      </c>
      <c r="D13601">
        <v>1584</v>
      </c>
      <c r="E13601">
        <v>8</v>
      </c>
      <c r="F13601">
        <v>105</v>
      </c>
      <c r="G13601">
        <v>78</v>
      </c>
      <c r="H13601">
        <v>28</v>
      </c>
      <c r="I13601">
        <v>13.125</v>
      </c>
      <c r="J13601">
        <v>1</v>
      </c>
    </row>
    <row r="13602" spans="1:10" x14ac:dyDescent="0.25">
      <c r="A13602">
        <v>0.59939317305300199</v>
      </c>
      <c r="B13602">
        <v>129397428</v>
      </c>
      <c r="C13602">
        <v>4</v>
      </c>
      <c r="D13602">
        <v>539.61</v>
      </c>
      <c r="E13602">
        <v>2</v>
      </c>
      <c r="F13602">
        <v>177</v>
      </c>
      <c r="G13602">
        <v>6</v>
      </c>
      <c r="H13602">
        <v>4</v>
      </c>
      <c r="I13602">
        <v>88.5</v>
      </c>
      <c r="J13602">
        <v>1</v>
      </c>
    </row>
    <row r="13603" spans="1:10" x14ac:dyDescent="0.25">
      <c r="A13603">
        <v>0.59948759664496631</v>
      </c>
      <c r="B13603">
        <v>119795753</v>
      </c>
      <c r="C13603">
        <v>33</v>
      </c>
      <c r="D13603">
        <v>2492.5</v>
      </c>
      <c r="E13603">
        <v>4</v>
      </c>
      <c r="F13603">
        <v>148</v>
      </c>
      <c r="G13603">
        <v>50</v>
      </c>
      <c r="H13603">
        <v>15</v>
      </c>
      <c r="I13603">
        <v>37</v>
      </c>
      <c r="J13603">
        <v>1</v>
      </c>
    </row>
    <row r="13604" spans="1:10" x14ac:dyDescent="0.25">
      <c r="A13604">
        <v>0.59949058373981012</v>
      </c>
      <c r="B13604">
        <v>119411255</v>
      </c>
      <c r="C13604">
        <v>248</v>
      </c>
      <c r="D13604">
        <v>0.4</v>
      </c>
      <c r="E13604">
        <v>1</v>
      </c>
      <c r="F13604">
        <v>8</v>
      </c>
      <c r="G13604">
        <v>2</v>
      </c>
      <c r="H13604">
        <v>1</v>
      </c>
      <c r="I13604">
        <v>8</v>
      </c>
      <c r="J13604">
        <v>0</v>
      </c>
    </row>
    <row r="13605" spans="1:10" x14ac:dyDescent="0.25">
      <c r="A13605">
        <v>0.59949942757718822</v>
      </c>
      <c r="B13605">
        <v>122478863</v>
      </c>
      <c r="C13605">
        <v>40</v>
      </c>
      <c r="D13605">
        <v>3500.8</v>
      </c>
      <c r="E13605">
        <v>5</v>
      </c>
      <c r="F13605">
        <v>11</v>
      </c>
      <c r="G13605">
        <v>8</v>
      </c>
      <c r="H13605">
        <v>6</v>
      </c>
      <c r="I13605">
        <v>2.2000000000000002</v>
      </c>
      <c r="J13605">
        <v>1</v>
      </c>
    </row>
    <row r="13606" spans="1:10" x14ac:dyDescent="0.25">
      <c r="A13606">
        <v>0.59956052975820207</v>
      </c>
      <c r="B13606">
        <v>23791839</v>
      </c>
      <c r="C13606">
        <v>61</v>
      </c>
      <c r="D13606">
        <v>2716.65</v>
      </c>
      <c r="E13606">
        <v>14</v>
      </c>
      <c r="F13606">
        <v>239</v>
      </c>
      <c r="G13606">
        <v>120</v>
      </c>
      <c r="H13606">
        <v>50</v>
      </c>
      <c r="I13606">
        <v>17.071428569999998</v>
      </c>
      <c r="J13606">
        <v>1</v>
      </c>
    </row>
    <row r="13607" spans="1:10" x14ac:dyDescent="0.25">
      <c r="A13607">
        <v>0.59956931533436142</v>
      </c>
      <c r="B13607">
        <v>116912770</v>
      </c>
      <c r="C13607">
        <v>313</v>
      </c>
      <c r="D13607">
        <v>94</v>
      </c>
      <c r="E13607">
        <v>1</v>
      </c>
      <c r="F13607">
        <v>10</v>
      </c>
      <c r="G13607">
        <v>1</v>
      </c>
      <c r="H13607">
        <v>1</v>
      </c>
      <c r="I13607">
        <v>10</v>
      </c>
      <c r="J13607">
        <v>0</v>
      </c>
    </row>
    <row r="13608" spans="1:10" x14ac:dyDescent="0.25">
      <c r="A13608">
        <v>0.59970131411965244</v>
      </c>
      <c r="B13608">
        <v>129466374</v>
      </c>
      <c r="C13608">
        <v>64</v>
      </c>
      <c r="D13608">
        <v>188.5</v>
      </c>
      <c r="E13608">
        <v>1</v>
      </c>
      <c r="F13608">
        <v>14</v>
      </c>
      <c r="G13608">
        <v>6</v>
      </c>
      <c r="H13608">
        <v>4</v>
      </c>
      <c r="I13608">
        <v>14</v>
      </c>
      <c r="J13608">
        <v>1</v>
      </c>
    </row>
    <row r="13609" spans="1:10" x14ac:dyDescent="0.25">
      <c r="A13609">
        <v>0.59978407089326768</v>
      </c>
      <c r="B13609">
        <v>63662061</v>
      </c>
      <c r="C13609">
        <v>344</v>
      </c>
      <c r="D13609">
        <v>215.2</v>
      </c>
      <c r="E13609">
        <v>2</v>
      </c>
      <c r="F13609">
        <v>4</v>
      </c>
      <c r="G13609">
        <v>2</v>
      </c>
      <c r="H13609">
        <v>2</v>
      </c>
      <c r="I13609">
        <v>2</v>
      </c>
      <c r="J13609">
        <v>0</v>
      </c>
    </row>
    <row r="13610" spans="1:10" x14ac:dyDescent="0.25">
      <c r="A13610">
        <v>0.59979593634625972</v>
      </c>
      <c r="B13610">
        <v>117642989</v>
      </c>
      <c r="C13610">
        <v>268</v>
      </c>
      <c r="D13610">
        <v>53.7</v>
      </c>
      <c r="E13610">
        <v>1</v>
      </c>
      <c r="F13610">
        <v>7</v>
      </c>
      <c r="G13610">
        <v>2</v>
      </c>
      <c r="H13610">
        <v>2</v>
      </c>
      <c r="I13610">
        <v>7</v>
      </c>
      <c r="J13610">
        <v>0</v>
      </c>
    </row>
    <row r="13611" spans="1:10" x14ac:dyDescent="0.25">
      <c r="A13611">
        <v>0.59985845055950082</v>
      </c>
      <c r="B13611">
        <v>63594593</v>
      </c>
      <c r="C13611">
        <v>56</v>
      </c>
      <c r="D13611">
        <v>1037.9000000000001</v>
      </c>
      <c r="E13611">
        <v>4</v>
      </c>
      <c r="F13611">
        <v>13</v>
      </c>
      <c r="G13611">
        <v>13</v>
      </c>
      <c r="H13611">
        <v>9</v>
      </c>
      <c r="I13611">
        <v>3.25</v>
      </c>
      <c r="J13611">
        <v>1</v>
      </c>
    </row>
    <row r="13612" spans="1:10" x14ac:dyDescent="0.25">
      <c r="A13612">
        <v>0.59986295552076063</v>
      </c>
      <c r="B13612">
        <v>66966999</v>
      </c>
      <c r="C13612">
        <v>372</v>
      </c>
      <c r="D13612">
        <v>373.05</v>
      </c>
      <c r="E13612">
        <v>4</v>
      </c>
      <c r="F13612">
        <v>29</v>
      </c>
      <c r="G13612">
        <v>18</v>
      </c>
      <c r="H13612">
        <v>7</v>
      </c>
      <c r="I13612">
        <v>7.25</v>
      </c>
      <c r="J13612">
        <v>0</v>
      </c>
    </row>
    <row r="13613" spans="1:10" x14ac:dyDescent="0.25">
      <c r="A13613">
        <v>0.59989728662981912</v>
      </c>
      <c r="B13613">
        <v>121458374</v>
      </c>
      <c r="C13613">
        <v>198</v>
      </c>
      <c r="D13613">
        <v>3851</v>
      </c>
      <c r="E13613">
        <v>2</v>
      </c>
      <c r="F13613">
        <v>11</v>
      </c>
      <c r="G13613">
        <v>2</v>
      </c>
      <c r="H13613">
        <v>2</v>
      </c>
      <c r="I13613">
        <v>5.5</v>
      </c>
      <c r="J13613">
        <v>0</v>
      </c>
    </row>
    <row r="13614" spans="1:10" x14ac:dyDescent="0.25">
      <c r="A13614">
        <v>0.5999462576135336</v>
      </c>
      <c r="B13614">
        <v>88107340</v>
      </c>
      <c r="C13614">
        <v>353</v>
      </c>
      <c r="D13614">
        <v>1203.2</v>
      </c>
      <c r="E13614">
        <v>6</v>
      </c>
      <c r="F13614">
        <v>88</v>
      </c>
      <c r="G13614">
        <v>47</v>
      </c>
      <c r="H13614">
        <v>17</v>
      </c>
      <c r="I13614">
        <v>14.66666667</v>
      </c>
      <c r="J13614">
        <v>0</v>
      </c>
    </row>
    <row r="13615" spans="1:10" x14ac:dyDescent="0.25">
      <c r="A13615">
        <v>0.59995622294819728</v>
      </c>
      <c r="B13615">
        <v>44889189</v>
      </c>
      <c r="C13615">
        <v>361</v>
      </c>
      <c r="D13615">
        <v>59.19</v>
      </c>
      <c r="E13615">
        <v>1</v>
      </c>
      <c r="F13615">
        <v>3</v>
      </c>
      <c r="G13615">
        <v>3</v>
      </c>
      <c r="H13615">
        <v>2</v>
      </c>
      <c r="I13615">
        <v>3</v>
      </c>
      <c r="J13615">
        <v>0</v>
      </c>
    </row>
    <row r="13616" spans="1:10" x14ac:dyDescent="0.25">
      <c r="A13616">
        <v>0.59999517391776469</v>
      </c>
      <c r="B13616">
        <v>9235933</v>
      </c>
      <c r="C13616">
        <v>86</v>
      </c>
      <c r="D13616">
        <v>1315.2</v>
      </c>
      <c r="E13616">
        <v>3</v>
      </c>
      <c r="F13616">
        <v>8</v>
      </c>
      <c r="G13616">
        <v>7</v>
      </c>
      <c r="H13616">
        <v>4</v>
      </c>
      <c r="I13616">
        <v>2.6666666669999999</v>
      </c>
      <c r="J13616">
        <v>1</v>
      </c>
    </row>
    <row r="13617" spans="1:10" x14ac:dyDescent="0.25">
      <c r="A13617">
        <v>0.60003611028949266</v>
      </c>
      <c r="B13617">
        <v>1970347</v>
      </c>
      <c r="C13617">
        <v>77</v>
      </c>
      <c r="D13617">
        <v>2216.27</v>
      </c>
      <c r="E13617">
        <v>13</v>
      </c>
      <c r="F13617">
        <v>123</v>
      </c>
      <c r="G13617">
        <v>67</v>
      </c>
      <c r="H13617">
        <v>27</v>
      </c>
      <c r="I13617">
        <v>9.461538462</v>
      </c>
      <c r="J13617">
        <v>1</v>
      </c>
    </row>
    <row r="13618" spans="1:10" x14ac:dyDescent="0.25">
      <c r="A13618">
        <v>0.60010310036233161</v>
      </c>
      <c r="B13618">
        <v>125124916</v>
      </c>
      <c r="C13618">
        <v>76</v>
      </c>
      <c r="D13618">
        <v>1335.6</v>
      </c>
      <c r="E13618">
        <v>5</v>
      </c>
      <c r="F13618">
        <v>33</v>
      </c>
      <c r="G13618">
        <v>12</v>
      </c>
      <c r="H13618">
        <v>9</v>
      </c>
      <c r="I13618">
        <v>6.6</v>
      </c>
      <c r="J13618">
        <v>1</v>
      </c>
    </row>
    <row r="13619" spans="1:10" x14ac:dyDescent="0.25">
      <c r="A13619">
        <v>0.60012178423344431</v>
      </c>
      <c r="B13619">
        <v>122775595</v>
      </c>
      <c r="C13619">
        <v>176</v>
      </c>
      <c r="D13619">
        <v>167.5</v>
      </c>
      <c r="E13619">
        <v>1</v>
      </c>
      <c r="F13619">
        <v>3</v>
      </c>
      <c r="G13619">
        <v>3</v>
      </c>
      <c r="H13619">
        <v>2</v>
      </c>
      <c r="I13619">
        <v>3</v>
      </c>
      <c r="J13619">
        <v>1</v>
      </c>
    </row>
    <row r="13620" spans="1:10" x14ac:dyDescent="0.25">
      <c r="A13620">
        <v>0.60013122810506592</v>
      </c>
      <c r="B13620">
        <v>63696873</v>
      </c>
      <c r="C13620">
        <v>329</v>
      </c>
      <c r="D13620">
        <v>316.93</v>
      </c>
      <c r="E13620">
        <v>4</v>
      </c>
      <c r="F13620">
        <v>77</v>
      </c>
      <c r="G13620">
        <v>11</v>
      </c>
      <c r="H13620">
        <v>7</v>
      </c>
      <c r="I13620">
        <v>19.25</v>
      </c>
      <c r="J13620">
        <v>0</v>
      </c>
    </row>
    <row r="13621" spans="1:10" x14ac:dyDescent="0.25">
      <c r="A13621">
        <v>0.60018817928098345</v>
      </c>
      <c r="B13621">
        <v>1626073</v>
      </c>
      <c r="C13621">
        <v>32</v>
      </c>
      <c r="D13621">
        <v>1838.8</v>
      </c>
      <c r="E13621">
        <v>12</v>
      </c>
      <c r="F13621">
        <v>115</v>
      </c>
      <c r="G13621">
        <v>81</v>
      </c>
      <c r="H13621">
        <v>39</v>
      </c>
      <c r="I13621">
        <v>9.5833333330000006</v>
      </c>
      <c r="J13621">
        <v>1</v>
      </c>
    </row>
    <row r="13622" spans="1:10" x14ac:dyDescent="0.25">
      <c r="A13622">
        <v>0.60029450488908986</v>
      </c>
      <c r="B13622">
        <v>1937613</v>
      </c>
      <c r="C13622">
        <v>89</v>
      </c>
      <c r="D13622">
        <v>1216.74</v>
      </c>
      <c r="E13622">
        <v>7</v>
      </c>
      <c r="F13622">
        <v>40</v>
      </c>
      <c r="G13622">
        <v>33</v>
      </c>
      <c r="H13622">
        <v>14</v>
      </c>
      <c r="I13622">
        <v>5.7142857139999998</v>
      </c>
      <c r="J13622">
        <v>1</v>
      </c>
    </row>
    <row r="13623" spans="1:10" x14ac:dyDescent="0.25">
      <c r="A13623">
        <v>0.6003778075534596</v>
      </c>
      <c r="B13623">
        <v>114915635</v>
      </c>
      <c r="C13623">
        <v>380</v>
      </c>
      <c r="D13623">
        <v>52.4</v>
      </c>
      <c r="E13623">
        <v>1</v>
      </c>
      <c r="F13623">
        <v>31</v>
      </c>
      <c r="G13623">
        <v>3</v>
      </c>
      <c r="H13623">
        <v>1</v>
      </c>
      <c r="I13623">
        <v>31</v>
      </c>
      <c r="J13623">
        <v>0</v>
      </c>
    </row>
    <row r="13624" spans="1:10" x14ac:dyDescent="0.25">
      <c r="A13624">
        <v>0.60038827228810421</v>
      </c>
      <c r="B13624">
        <v>130282051</v>
      </c>
      <c r="C13624">
        <v>26</v>
      </c>
      <c r="D13624">
        <v>650.04999999999995</v>
      </c>
      <c r="E13624">
        <v>2</v>
      </c>
      <c r="F13624">
        <v>35</v>
      </c>
      <c r="G13624">
        <v>5</v>
      </c>
      <c r="H13624">
        <v>4</v>
      </c>
      <c r="I13624">
        <v>17.5</v>
      </c>
      <c r="J13624">
        <v>1</v>
      </c>
    </row>
    <row r="13625" spans="1:10" x14ac:dyDescent="0.25">
      <c r="A13625">
        <v>0.60039401800823944</v>
      </c>
      <c r="B13625">
        <v>87023218</v>
      </c>
      <c r="C13625">
        <v>443</v>
      </c>
      <c r="D13625">
        <v>95</v>
      </c>
      <c r="E13625">
        <v>1</v>
      </c>
      <c r="F13625">
        <v>4</v>
      </c>
      <c r="G13625">
        <v>1</v>
      </c>
      <c r="H13625">
        <v>1</v>
      </c>
      <c r="I13625">
        <v>4</v>
      </c>
      <c r="J13625">
        <v>0</v>
      </c>
    </row>
    <row r="13626" spans="1:10" x14ac:dyDescent="0.25">
      <c r="A13626">
        <v>0.60039707405651632</v>
      </c>
      <c r="B13626">
        <v>84888026</v>
      </c>
      <c r="C13626">
        <v>287</v>
      </c>
      <c r="D13626">
        <v>279.48</v>
      </c>
      <c r="E13626">
        <v>2</v>
      </c>
      <c r="F13626">
        <v>9</v>
      </c>
      <c r="G13626">
        <v>9</v>
      </c>
      <c r="H13626">
        <v>3</v>
      </c>
      <c r="I13626">
        <v>4.5</v>
      </c>
      <c r="J13626">
        <v>0</v>
      </c>
    </row>
    <row r="13627" spans="1:10" x14ac:dyDescent="0.25">
      <c r="A13627">
        <v>0.60041082962424674</v>
      </c>
      <c r="B13627">
        <v>123342024</v>
      </c>
      <c r="C13627">
        <v>145</v>
      </c>
      <c r="D13627">
        <v>1114.8399999999999</v>
      </c>
      <c r="E13627">
        <v>2</v>
      </c>
      <c r="F13627">
        <v>25</v>
      </c>
      <c r="G13627">
        <v>2</v>
      </c>
      <c r="H13627">
        <v>2</v>
      </c>
      <c r="I13627">
        <v>12.5</v>
      </c>
      <c r="J13627">
        <v>1</v>
      </c>
    </row>
    <row r="13628" spans="1:10" x14ac:dyDescent="0.25">
      <c r="A13628">
        <v>0.60043309782355747</v>
      </c>
      <c r="B13628">
        <v>129749858</v>
      </c>
      <c r="C13628">
        <v>59</v>
      </c>
      <c r="D13628">
        <v>237.68</v>
      </c>
      <c r="E13628">
        <v>1</v>
      </c>
      <c r="F13628">
        <v>58</v>
      </c>
      <c r="G13628">
        <v>9</v>
      </c>
      <c r="H13628">
        <v>2</v>
      </c>
      <c r="I13628">
        <v>58</v>
      </c>
      <c r="J13628">
        <v>1</v>
      </c>
    </row>
    <row r="13629" spans="1:10" x14ac:dyDescent="0.25">
      <c r="A13629">
        <v>0.6004362142766978</v>
      </c>
      <c r="B13629">
        <v>137146</v>
      </c>
      <c r="C13629">
        <v>37</v>
      </c>
      <c r="D13629">
        <v>1871.12</v>
      </c>
      <c r="E13629">
        <v>4</v>
      </c>
      <c r="F13629">
        <v>125</v>
      </c>
      <c r="G13629">
        <v>49</v>
      </c>
      <c r="H13629">
        <v>13</v>
      </c>
      <c r="I13629">
        <v>31.25</v>
      </c>
      <c r="J13629">
        <v>0</v>
      </c>
    </row>
    <row r="13630" spans="1:10" x14ac:dyDescent="0.25">
      <c r="A13630">
        <v>0.60046301941902036</v>
      </c>
      <c r="B13630">
        <v>114482006</v>
      </c>
      <c r="C13630">
        <v>1</v>
      </c>
      <c r="D13630">
        <v>282.89999999999998</v>
      </c>
      <c r="E13630">
        <v>1</v>
      </c>
      <c r="F13630">
        <v>5</v>
      </c>
      <c r="G13630">
        <v>5</v>
      </c>
      <c r="H13630">
        <v>2</v>
      </c>
      <c r="I13630">
        <v>5</v>
      </c>
      <c r="J13630">
        <v>1</v>
      </c>
    </row>
    <row r="13631" spans="1:10" x14ac:dyDescent="0.25">
      <c r="A13631">
        <v>0.60054849231044971</v>
      </c>
      <c r="B13631">
        <v>128862749</v>
      </c>
      <c r="C13631">
        <v>61</v>
      </c>
      <c r="D13631">
        <v>714.6</v>
      </c>
      <c r="E13631">
        <v>1</v>
      </c>
      <c r="F13631">
        <v>85</v>
      </c>
      <c r="G13631">
        <v>50</v>
      </c>
      <c r="H13631">
        <v>6</v>
      </c>
      <c r="I13631">
        <v>85</v>
      </c>
      <c r="J13631">
        <v>1</v>
      </c>
    </row>
    <row r="13632" spans="1:10" x14ac:dyDescent="0.25">
      <c r="A13632">
        <v>0.60058232254704425</v>
      </c>
      <c r="B13632">
        <v>126074236</v>
      </c>
      <c r="C13632">
        <v>9</v>
      </c>
      <c r="D13632">
        <v>240.5</v>
      </c>
      <c r="E13632">
        <v>2</v>
      </c>
      <c r="F13632">
        <v>13</v>
      </c>
      <c r="G13632">
        <v>3</v>
      </c>
      <c r="H13632">
        <v>3</v>
      </c>
      <c r="I13632">
        <v>6.5</v>
      </c>
      <c r="J13632">
        <v>1</v>
      </c>
    </row>
    <row r="13633" spans="1:10" x14ac:dyDescent="0.25">
      <c r="A13633">
        <v>0.60060781841860666</v>
      </c>
      <c r="B13633">
        <v>120404619</v>
      </c>
      <c r="C13633">
        <v>227</v>
      </c>
      <c r="D13633">
        <v>110.86</v>
      </c>
      <c r="E13633">
        <v>1</v>
      </c>
      <c r="F13633">
        <v>34</v>
      </c>
      <c r="G13633">
        <v>14</v>
      </c>
      <c r="H13633">
        <v>3</v>
      </c>
      <c r="I13633">
        <v>34</v>
      </c>
      <c r="J13633">
        <v>0</v>
      </c>
    </row>
    <row r="13634" spans="1:10" x14ac:dyDescent="0.25">
      <c r="A13634">
        <v>0.60063704559869024</v>
      </c>
      <c r="B13634">
        <v>120770570</v>
      </c>
      <c r="C13634">
        <v>0</v>
      </c>
      <c r="D13634">
        <v>938.96</v>
      </c>
      <c r="E13634">
        <v>3</v>
      </c>
      <c r="F13634">
        <v>63</v>
      </c>
      <c r="G13634">
        <v>9</v>
      </c>
      <c r="H13634">
        <v>6</v>
      </c>
      <c r="I13634">
        <v>21</v>
      </c>
      <c r="J13634">
        <v>1</v>
      </c>
    </row>
    <row r="13635" spans="1:10" x14ac:dyDescent="0.25">
      <c r="A13635">
        <v>0.60070346220694437</v>
      </c>
      <c r="B13635">
        <v>7485639</v>
      </c>
      <c r="C13635">
        <v>321</v>
      </c>
      <c r="D13635">
        <v>604.1</v>
      </c>
      <c r="E13635">
        <v>5</v>
      </c>
      <c r="F13635">
        <v>47</v>
      </c>
      <c r="G13635">
        <v>13</v>
      </c>
      <c r="H13635">
        <v>10</v>
      </c>
      <c r="I13635">
        <v>9.4</v>
      </c>
      <c r="J13635">
        <v>0</v>
      </c>
    </row>
    <row r="13636" spans="1:10" x14ac:dyDescent="0.25">
      <c r="A13636">
        <v>0.60082924121609538</v>
      </c>
      <c r="B13636">
        <v>117330143</v>
      </c>
      <c r="C13636">
        <v>20</v>
      </c>
      <c r="D13636">
        <v>3116.42</v>
      </c>
      <c r="E13636">
        <v>22</v>
      </c>
      <c r="F13636">
        <v>220</v>
      </c>
      <c r="G13636">
        <v>105</v>
      </c>
      <c r="H13636">
        <v>60</v>
      </c>
      <c r="I13636">
        <v>10</v>
      </c>
      <c r="J13636">
        <v>1</v>
      </c>
    </row>
    <row r="13637" spans="1:10" x14ac:dyDescent="0.25">
      <c r="A13637">
        <v>0.60083655545860992</v>
      </c>
      <c r="B13637">
        <v>126052682</v>
      </c>
      <c r="C13637">
        <v>10</v>
      </c>
      <c r="D13637">
        <v>427.19</v>
      </c>
      <c r="E13637">
        <v>2</v>
      </c>
      <c r="F13637">
        <v>13</v>
      </c>
      <c r="G13637">
        <v>11</v>
      </c>
      <c r="H13637">
        <v>5</v>
      </c>
      <c r="I13637">
        <v>6.5</v>
      </c>
      <c r="J13637">
        <v>1</v>
      </c>
    </row>
    <row r="13638" spans="1:10" x14ac:dyDescent="0.25">
      <c r="A13638">
        <v>0.60083819677011807</v>
      </c>
      <c r="B13638">
        <v>88065024</v>
      </c>
      <c r="C13638">
        <v>138</v>
      </c>
      <c r="D13638">
        <v>634.20000000000005</v>
      </c>
      <c r="E13638">
        <v>4</v>
      </c>
      <c r="F13638">
        <v>18</v>
      </c>
      <c r="G13638">
        <v>12</v>
      </c>
      <c r="H13638">
        <v>6</v>
      </c>
      <c r="I13638">
        <v>4.5</v>
      </c>
      <c r="J13638">
        <v>0</v>
      </c>
    </row>
    <row r="13639" spans="1:10" x14ac:dyDescent="0.25">
      <c r="A13639">
        <v>0.60102182038650698</v>
      </c>
      <c r="B13639">
        <v>62303425</v>
      </c>
      <c r="C13639">
        <v>416</v>
      </c>
      <c r="D13639">
        <v>30.7</v>
      </c>
      <c r="E13639">
        <v>1</v>
      </c>
      <c r="F13639">
        <v>4</v>
      </c>
      <c r="G13639">
        <v>3</v>
      </c>
      <c r="H13639">
        <v>2</v>
      </c>
      <c r="I13639">
        <v>4</v>
      </c>
      <c r="J13639">
        <v>0</v>
      </c>
    </row>
    <row r="13640" spans="1:10" x14ac:dyDescent="0.25">
      <c r="A13640">
        <v>0.60106657008683873</v>
      </c>
      <c r="B13640">
        <v>288865</v>
      </c>
      <c r="C13640">
        <v>238</v>
      </c>
      <c r="D13640">
        <v>62.4</v>
      </c>
      <c r="E13640">
        <v>1</v>
      </c>
      <c r="F13640">
        <v>12</v>
      </c>
      <c r="G13640">
        <v>2</v>
      </c>
      <c r="H13640">
        <v>1</v>
      </c>
      <c r="I13640">
        <v>12</v>
      </c>
      <c r="J13640">
        <v>0</v>
      </c>
    </row>
    <row r="13641" spans="1:10" x14ac:dyDescent="0.25">
      <c r="A13641">
        <v>0.60107225673732134</v>
      </c>
      <c r="B13641">
        <v>121039938</v>
      </c>
      <c r="C13641">
        <v>212</v>
      </c>
      <c r="D13641">
        <v>97.9</v>
      </c>
      <c r="E13641">
        <v>1</v>
      </c>
      <c r="F13641">
        <v>4</v>
      </c>
      <c r="G13641">
        <v>3</v>
      </c>
      <c r="H13641">
        <v>1</v>
      </c>
      <c r="I13641">
        <v>4</v>
      </c>
      <c r="J13641">
        <v>0</v>
      </c>
    </row>
    <row r="13642" spans="1:10" x14ac:dyDescent="0.25">
      <c r="A13642">
        <v>0.60114831260267965</v>
      </c>
      <c r="B13642">
        <v>115750455</v>
      </c>
      <c r="C13642">
        <v>284</v>
      </c>
      <c r="D13642">
        <v>775.9</v>
      </c>
      <c r="E13642">
        <v>3</v>
      </c>
      <c r="F13642">
        <v>23</v>
      </c>
      <c r="G13642">
        <v>18</v>
      </c>
      <c r="H13642">
        <v>8</v>
      </c>
      <c r="I13642">
        <v>7.6666666670000003</v>
      </c>
      <c r="J13642">
        <v>0</v>
      </c>
    </row>
    <row r="13643" spans="1:10" x14ac:dyDescent="0.25">
      <c r="A13643">
        <v>0.60115168312583944</v>
      </c>
      <c r="B13643">
        <v>118763282</v>
      </c>
      <c r="C13643">
        <v>262</v>
      </c>
      <c r="D13643">
        <v>105.9</v>
      </c>
      <c r="E13643">
        <v>1</v>
      </c>
      <c r="F13643">
        <v>17</v>
      </c>
      <c r="G13643">
        <v>12</v>
      </c>
      <c r="H13643">
        <v>4</v>
      </c>
      <c r="I13643">
        <v>17</v>
      </c>
      <c r="J13643">
        <v>0</v>
      </c>
    </row>
    <row r="13644" spans="1:10" x14ac:dyDescent="0.25">
      <c r="A13644">
        <v>0.6011862657428737</v>
      </c>
      <c r="B13644">
        <v>86043483</v>
      </c>
      <c r="C13644">
        <v>338</v>
      </c>
      <c r="D13644">
        <v>211.9</v>
      </c>
      <c r="E13644">
        <v>2</v>
      </c>
      <c r="F13644">
        <v>18</v>
      </c>
      <c r="G13644">
        <v>16</v>
      </c>
      <c r="H13644">
        <v>8</v>
      </c>
      <c r="I13644">
        <v>9</v>
      </c>
      <c r="J13644">
        <v>0</v>
      </c>
    </row>
    <row r="13645" spans="1:10" x14ac:dyDescent="0.25">
      <c r="A13645">
        <v>0.60119268705206752</v>
      </c>
      <c r="B13645">
        <v>130035313</v>
      </c>
      <c r="C13645">
        <v>51</v>
      </c>
      <c r="D13645">
        <v>119.7</v>
      </c>
      <c r="E13645">
        <v>1</v>
      </c>
      <c r="F13645">
        <v>3</v>
      </c>
      <c r="G13645">
        <v>1</v>
      </c>
      <c r="H13645">
        <v>1</v>
      </c>
      <c r="I13645">
        <v>3</v>
      </c>
      <c r="J13645">
        <v>0</v>
      </c>
    </row>
    <row r="13646" spans="1:10" x14ac:dyDescent="0.25">
      <c r="A13646">
        <v>0.60119673272492369</v>
      </c>
      <c r="B13646">
        <v>128399544</v>
      </c>
      <c r="C13646">
        <v>85</v>
      </c>
      <c r="D13646">
        <v>429.8</v>
      </c>
      <c r="E13646">
        <v>1</v>
      </c>
      <c r="F13646">
        <v>13</v>
      </c>
      <c r="G13646">
        <v>10</v>
      </c>
      <c r="H13646">
        <v>5</v>
      </c>
      <c r="I13646">
        <v>13</v>
      </c>
      <c r="J13646">
        <v>1</v>
      </c>
    </row>
    <row r="13647" spans="1:10" x14ac:dyDescent="0.25">
      <c r="A13647">
        <v>0.60120252020220089</v>
      </c>
      <c r="B13647">
        <v>91015190</v>
      </c>
      <c r="C13647">
        <v>72</v>
      </c>
      <c r="D13647">
        <v>517.4</v>
      </c>
      <c r="E13647">
        <v>2</v>
      </c>
      <c r="F13647">
        <v>13</v>
      </c>
      <c r="G13647">
        <v>10</v>
      </c>
      <c r="H13647">
        <v>3</v>
      </c>
      <c r="I13647">
        <v>6.5</v>
      </c>
      <c r="J13647">
        <v>1</v>
      </c>
    </row>
    <row r="13648" spans="1:10" x14ac:dyDescent="0.25">
      <c r="A13648">
        <v>0.60122830130273941</v>
      </c>
      <c r="B13648">
        <v>124658840</v>
      </c>
      <c r="C13648">
        <v>140</v>
      </c>
      <c r="D13648">
        <v>109</v>
      </c>
      <c r="E13648">
        <v>1</v>
      </c>
      <c r="F13648">
        <v>1</v>
      </c>
      <c r="G13648">
        <v>1</v>
      </c>
      <c r="H13648">
        <v>1</v>
      </c>
      <c r="I13648">
        <v>1</v>
      </c>
      <c r="J13648">
        <v>0</v>
      </c>
    </row>
    <row r="13649" spans="1:10" x14ac:dyDescent="0.25">
      <c r="A13649">
        <v>0.60129829893315168</v>
      </c>
      <c r="B13649">
        <v>120908005</v>
      </c>
      <c r="C13649">
        <v>215</v>
      </c>
      <c r="D13649">
        <v>37.36</v>
      </c>
      <c r="E13649">
        <v>1</v>
      </c>
      <c r="F13649">
        <v>2</v>
      </c>
      <c r="G13649">
        <v>1</v>
      </c>
      <c r="H13649">
        <v>1</v>
      </c>
      <c r="I13649">
        <v>2</v>
      </c>
      <c r="J13649">
        <v>0</v>
      </c>
    </row>
    <row r="13650" spans="1:10" x14ac:dyDescent="0.25">
      <c r="A13650">
        <v>0.60130199130199524</v>
      </c>
      <c r="B13650">
        <v>115859896</v>
      </c>
      <c r="C13650">
        <v>319</v>
      </c>
      <c r="D13650">
        <v>54.5</v>
      </c>
      <c r="E13650">
        <v>1</v>
      </c>
      <c r="F13650">
        <v>6</v>
      </c>
      <c r="G13650">
        <v>3</v>
      </c>
      <c r="H13650">
        <v>2</v>
      </c>
      <c r="I13650">
        <v>6</v>
      </c>
      <c r="J13650">
        <v>0</v>
      </c>
    </row>
    <row r="13651" spans="1:10" x14ac:dyDescent="0.25">
      <c r="A13651">
        <v>0.60135453862232457</v>
      </c>
      <c r="B13651">
        <v>6629750</v>
      </c>
      <c r="C13651">
        <v>188</v>
      </c>
      <c r="D13651">
        <v>268.89999999999998</v>
      </c>
      <c r="E13651">
        <v>2</v>
      </c>
      <c r="F13651">
        <v>13</v>
      </c>
      <c r="G13651">
        <v>7</v>
      </c>
      <c r="H13651">
        <v>5</v>
      </c>
      <c r="I13651">
        <v>6.5</v>
      </c>
      <c r="J13651">
        <v>0</v>
      </c>
    </row>
    <row r="13652" spans="1:10" x14ac:dyDescent="0.25">
      <c r="A13652">
        <v>0.60136156243598049</v>
      </c>
      <c r="B13652">
        <v>63893610</v>
      </c>
      <c r="C13652">
        <v>4</v>
      </c>
      <c r="D13652">
        <v>2765.77</v>
      </c>
      <c r="E13652">
        <v>21</v>
      </c>
      <c r="F13652">
        <v>421</v>
      </c>
      <c r="G13652">
        <v>308</v>
      </c>
      <c r="H13652">
        <v>81</v>
      </c>
      <c r="I13652">
        <v>20.047619050000002</v>
      </c>
      <c r="J13652">
        <v>1</v>
      </c>
    </row>
    <row r="13653" spans="1:10" x14ac:dyDescent="0.25">
      <c r="A13653">
        <v>0.6013850651719701</v>
      </c>
      <c r="B13653">
        <v>131593296</v>
      </c>
      <c r="C13653">
        <v>18</v>
      </c>
      <c r="D13653">
        <v>356</v>
      </c>
      <c r="E13653">
        <v>1</v>
      </c>
      <c r="F13653">
        <v>2</v>
      </c>
      <c r="G13653">
        <v>1</v>
      </c>
      <c r="H13653">
        <v>1</v>
      </c>
      <c r="I13653">
        <v>2</v>
      </c>
      <c r="J13653">
        <v>0</v>
      </c>
    </row>
    <row r="13654" spans="1:10" x14ac:dyDescent="0.25">
      <c r="A13654">
        <v>0.60146905435017262</v>
      </c>
      <c r="B13654">
        <v>114754502</v>
      </c>
      <c r="C13654">
        <v>315</v>
      </c>
      <c r="D13654">
        <v>1211.8</v>
      </c>
      <c r="E13654">
        <v>11</v>
      </c>
      <c r="F13654">
        <v>79</v>
      </c>
      <c r="G13654">
        <v>44</v>
      </c>
      <c r="H13654">
        <v>25</v>
      </c>
      <c r="I13654">
        <v>7.1818181819999998</v>
      </c>
      <c r="J13654">
        <v>0</v>
      </c>
    </row>
    <row r="13655" spans="1:10" x14ac:dyDescent="0.25">
      <c r="A13655">
        <v>0.60153538389539007</v>
      </c>
      <c r="B13655">
        <v>121449276</v>
      </c>
      <c r="C13655">
        <v>68</v>
      </c>
      <c r="D13655">
        <v>409.19</v>
      </c>
      <c r="E13655">
        <v>3</v>
      </c>
      <c r="F13655">
        <v>50</v>
      </c>
      <c r="G13655">
        <v>9</v>
      </c>
      <c r="H13655">
        <v>4</v>
      </c>
      <c r="I13655">
        <v>16.666666670000001</v>
      </c>
      <c r="J13655">
        <v>0</v>
      </c>
    </row>
    <row r="13656" spans="1:10" x14ac:dyDescent="0.25">
      <c r="A13656">
        <v>0.60154955355908202</v>
      </c>
      <c r="B13656">
        <v>6318065</v>
      </c>
      <c r="C13656">
        <v>101</v>
      </c>
      <c r="D13656">
        <v>583.02</v>
      </c>
      <c r="E13656">
        <v>4</v>
      </c>
      <c r="F13656">
        <v>45</v>
      </c>
      <c r="G13656">
        <v>26</v>
      </c>
      <c r="H13656">
        <v>8</v>
      </c>
      <c r="I13656">
        <v>11.25</v>
      </c>
      <c r="J13656">
        <v>1</v>
      </c>
    </row>
    <row r="13657" spans="1:10" x14ac:dyDescent="0.25">
      <c r="A13657">
        <v>0.60164619987989965</v>
      </c>
      <c r="B13657">
        <v>115545507</v>
      </c>
      <c r="C13657">
        <v>16</v>
      </c>
      <c r="D13657">
        <v>750.15</v>
      </c>
      <c r="E13657">
        <v>5</v>
      </c>
      <c r="F13657">
        <v>55</v>
      </c>
      <c r="G13657">
        <v>41</v>
      </c>
      <c r="H13657">
        <v>16</v>
      </c>
      <c r="I13657">
        <v>11</v>
      </c>
      <c r="J13657">
        <v>1</v>
      </c>
    </row>
    <row r="13658" spans="1:10" x14ac:dyDescent="0.25">
      <c r="A13658">
        <v>0.60175141018526057</v>
      </c>
      <c r="B13658">
        <v>117762955</v>
      </c>
      <c r="C13658">
        <v>285</v>
      </c>
      <c r="D13658">
        <v>515.91999999999996</v>
      </c>
      <c r="E13658">
        <v>1</v>
      </c>
      <c r="F13658">
        <v>207</v>
      </c>
      <c r="G13658">
        <v>23</v>
      </c>
      <c r="H13658">
        <v>4</v>
      </c>
      <c r="I13658">
        <v>207</v>
      </c>
      <c r="J13658">
        <v>0</v>
      </c>
    </row>
    <row r="13659" spans="1:10" x14ac:dyDescent="0.25">
      <c r="A13659">
        <v>0.60178088182831924</v>
      </c>
      <c r="B13659">
        <v>328670</v>
      </c>
      <c r="C13659">
        <v>29</v>
      </c>
      <c r="D13659">
        <v>1054.77</v>
      </c>
      <c r="E13659">
        <v>10</v>
      </c>
      <c r="F13659">
        <v>79</v>
      </c>
      <c r="G13659">
        <v>74</v>
      </c>
      <c r="H13659">
        <v>32</v>
      </c>
      <c r="I13659">
        <v>7.9</v>
      </c>
      <c r="J13659">
        <v>1</v>
      </c>
    </row>
    <row r="13660" spans="1:10" x14ac:dyDescent="0.25">
      <c r="A13660">
        <v>0.60180915639188692</v>
      </c>
      <c r="B13660">
        <v>50288784</v>
      </c>
      <c r="C13660">
        <v>17</v>
      </c>
      <c r="D13660">
        <v>608.5</v>
      </c>
      <c r="E13660">
        <v>5</v>
      </c>
      <c r="F13660">
        <v>54</v>
      </c>
      <c r="G13660">
        <v>15</v>
      </c>
      <c r="H13660">
        <v>6</v>
      </c>
      <c r="I13660">
        <v>10.8</v>
      </c>
      <c r="J13660">
        <v>1</v>
      </c>
    </row>
    <row r="13661" spans="1:10" x14ac:dyDescent="0.25">
      <c r="A13661">
        <v>0.60186750542961953</v>
      </c>
      <c r="B13661">
        <v>122823620</v>
      </c>
      <c r="C13661">
        <v>175</v>
      </c>
      <c r="D13661">
        <v>180</v>
      </c>
      <c r="E13661">
        <v>1</v>
      </c>
      <c r="F13661">
        <v>18</v>
      </c>
      <c r="G13661">
        <v>1</v>
      </c>
      <c r="H13661">
        <v>1</v>
      </c>
      <c r="I13661">
        <v>18</v>
      </c>
      <c r="J13661">
        <v>0</v>
      </c>
    </row>
    <row r="13662" spans="1:10" x14ac:dyDescent="0.25">
      <c r="A13662">
        <v>0.60189015669755463</v>
      </c>
      <c r="B13662">
        <v>114361579</v>
      </c>
      <c r="C13662">
        <v>371</v>
      </c>
      <c r="D13662">
        <v>405.3</v>
      </c>
      <c r="E13662">
        <v>3</v>
      </c>
      <c r="F13662">
        <v>48</v>
      </c>
      <c r="G13662">
        <v>29</v>
      </c>
      <c r="H13662">
        <v>8</v>
      </c>
      <c r="I13662">
        <v>16</v>
      </c>
      <c r="J13662">
        <v>0</v>
      </c>
    </row>
    <row r="13663" spans="1:10" x14ac:dyDescent="0.25">
      <c r="A13663">
        <v>0.60189175653847005</v>
      </c>
      <c r="B13663">
        <v>118199834</v>
      </c>
      <c r="C13663">
        <v>159</v>
      </c>
      <c r="D13663">
        <v>543.33000000000004</v>
      </c>
      <c r="E13663">
        <v>5</v>
      </c>
      <c r="F13663">
        <v>118</v>
      </c>
      <c r="G13663">
        <v>23</v>
      </c>
      <c r="H13663">
        <v>16</v>
      </c>
      <c r="I13663">
        <v>23.6</v>
      </c>
      <c r="J13663">
        <v>1</v>
      </c>
    </row>
    <row r="13664" spans="1:10" x14ac:dyDescent="0.25">
      <c r="A13664">
        <v>0.60189190690982952</v>
      </c>
      <c r="B13664">
        <v>122127605</v>
      </c>
      <c r="C13664">
        <v>190</v>
      </c>
      <c r="D13664">
        <v>205.7</v>
      </c>
      <c r="E13664">
        <v>1</v>
      </c>
      <c r="F13664">
        <v>14</v>
      </c>
      <c r="G13664">
        <v>7</v>
      </c>
      <c r="H13664">
        <v>1</v>
      </c>
      <c r="I13664">
        <v>14</v>
      </c>
      <c r="J13664">
        <v>0</v>
      </c>
    </row>
    <row r="13665" spans="1:10" x14ac:dyDescent="0.25">
      <c r="A13665">
        <v>0.60192934928973363</v>
      </c>
      <c r="B13665">
        <v>121995223</v>
      </c>
      <c r="C13665">
        <v>193</v>
      </c>
      <c r="D13665">
        <v>1784</v>
      </c>
      <c r="E13665">
        <v>1</v>
      </c>
      <c r="F13665">
        <v>1</v>
      </c>
      <c r="G13665">
        <v>1</v>
      </c>
      <c r="H13665">
        <v>1</v>
      </c>
      <c r="I13665">
        <v>1</v>
      </c>
      <c r="J13665">
        <v>0</v>
      </c>
    </row>
    <row r="13666" spans="1:10" x14ac:dyDescent="0.25">
      <c r="A13666">
        <v>0.60199565063745863</v>
      </c>
      <c r="B13666">
        <v>125260384</v>
      </c>
      <c r="C13666">
        <v>13</v>
      </c>
      <c r="D13666">
        <v>513</v>
      </c>
      <c r="E13666">
        <v>3</v>
      </c>
      <c r="F13666">
        <v>12</v>
      </c>
      <c r="G13666">
        <v>6</v>
      </c>
      <c r="H13666">
        <v>3</v>
      </c>
      <c r="I13666">
        <v>4</v>
      </c>
      <c r="J13666">
        <v>1</v>
      </c>
    </row>
    <row r="13667" spans="1:10" x14ac:dyDescent="0.25">
      <c r="A13667">
        <v>0.60203410098237931</v>
      </c>
      <c r="B13667">
        <v>119751428</v>
      </c>
      <c r="C13667">
        <v>34</v>
      </c>
      <c r="D13667">
        <v>924.38</v>
      </c>
      <c r="E13667">
        <v>3</v>
      </c>
      <c r="F13667">
        <v>61</v>
      </c>
      <c r="G13667">
        <v>15</v>
      </c>
      <c r="H13667">
        <v>7</v>
      </c>
      <c r="I13667">
        <v>20.333333329999999</v>
      </c>
      <c r="J13667">
        <v>1</v>
      </c>
    </row>
    <row r="13668" spans="1:10" x14ac:dyDescent="0.25">
      <c r="A13668">
        <v>0.60210566084271666</v>
      </c>
      <c r="B13668">
        <v>10111698</v>
      </c>
      <c r="C13668">
        <v>3</v>
      </c>
      <c r="D13668">
        <v>1722.63</v>
      </c>
      <c r="E13668">
        <v>11</v>
      </c>
      <c r="F13668">
        <v>111</v>
      </c>
      <c r="G13668">
        <v>87</v>
      </c>
      <c r="H13668">
        <v>37</v>
      </c>
      <c r="I13668">
        <v>10.09090909</v>
      </c>
      <c r="J13668">
        <v>1</v>
      </c>
    </row>
    <row r="13669" spans="1:10" x14ac:dyDescent="0.25">
      <c r="A13669">
        <v>0.6021181550234016</v>
      </c>
      <c r="B13669">
        <v>85563371</v>
      </c>
      <c r="C13669">
        <v>453</v>
      </c>
      <c r="D13669">
        <v>91.2</v>
      </c>
      <c r="E13669">
        <v>1</v>
      </c>
      <c r="F13669">
        <v>3</v>
      </c>
      <c r="G13669">
        <v>2</v>
      </c>
      <c r="H13669">
        <v>2</v>
      </c>
      <c r="I13669">
        <v>3</v>
      </c>
      <c r="J13669">
        <v>0</v>
      </c>
    </row>
    <row r="13670" spans="1:10" x14ac:dyDescent="0.25">
      <c r="A13670">
        <v>0.6021428889953917</v>
      </c>
      <c r="B13670">
        <v>84875010</v>
      </c>
      <c r="C13670">
        <v>358</v>
      </c>
      <c r="D13670">
        <v>152.6</v>
      </c>
      <c r="E13670">
        <v>1</v>
      </c>
      <c r="F13670">
        <v>14</v>
      </c>
      <c r="G13670">
        <v>9</v>
      </c>
      <c r="H13670">
        <v>5</v>
      </c>
      <c r="I13670">
        <v>14</v>
      </c>
      <c r="J13670">
        <v>0</v>
      </c>
    </row>
    <row r="13671" spans="1:10" x14ac:dyDescent="0.25">
      <c r="A13671">
        <v>0.60215804611132795</v>
      </c>
      <c r="B13671">
        <v>118813470</v>
      </c>
      <c r="C13671">
        <v>15</v>
      </c>
      <c r="D13671">
        <v>1043.77</v>
      </c>
      <c r="E13671">
        <v>7</v>
      </c>
      <c r="F13671">
        <v>79</v>
      </c>
      <c r="G13671">
        <v>48</v>
      </c>
      <c r="H13671">
        <v>16</v>
      </c>
      <c r="I13671">
        <v>11.28571429</v>
      </c>
      <c r="J13671">
        <v>1</v>
      </c>
    </row>
    <row r="13672" spans="1:10" x14ac:dyDescent="0.25">
      <c r="A13672">
        <v>0.60223168770515101</v>
      </c>
      <c r="B13672">
        <v>114021967</v>
      </c>
      <c r="C13672">
        <v>397</v>
      </c>
      <c r="D13672">
        <v>100.8</v>
      </c>
      <c r="E13672">
        <v>1</v>
      </c>
      <c r="F13672">
        <v>4</v>
      </c>
      <c r="G13672">
        <v>3</v>
      </c>
      <c r="H13672">
        <v>3</v>
      </c>
      <c r="I13672">
        <v>4</v>
      </c>
      <c r="J13672">
        <v>0</v>
      </c>
    </row>
    <row r="13673" spans="1:10" x14ac:dyDescent="0.25">
      <c r="A13673">
        <v>0.6023054547511878</v>
      </c>
      <c r="B13673">
        <v>130731928</v>
      </c>
      <c r="C13673">
        <v>22</v>
      </c>
      <c r="D13673">
        <v>198.4</v>
      </c>
      <c r="E13673">
        <v>2</v>
      </c>
      <c r="F13673">
        <v>8</v>
      </c>
      <c r="G13673">
        <v>8</v>
      </c>
      <c r="H13673">
        <v>6</v>
      </c>
      <c r="I13673">
        <v>4</v>
      </c>
      <c r="J13673">
        <v>1</v>
      </c>
    </row>
    <row r="13674" spans="1:10" x14ac:dyDescent="0.25">
      <c r="A13674">
        <v>0.60230569001952006</v>
      </c>
      <c r="B13674">
        <v>8190299</v>
      </c>
      <c r="C13674">
        <v>39</v>
      </c>
      <c r="D13674">
        <v>394.7</v>
      </c>
      <c r="E13674">
        <v>2</v>
      </c>
      <c r="F13674">
        <v>39</v>
      </c>
      <c r="G13674">
        <v>26</v>
      </c>
      <c r="H13674">
        <v>7</v>
      </c>
      <c r="I13674">
        <v>19.5</v>
      </c>
      <c r="J13674">
        <v>1</v>
      </c>
    </row>
    <row r="13675" spans="1:10" x14ac:dyDescent="0.25">
      <c r="A13675">
        <v>0.60234281998529982</v>
      </c>
      <c r="B13675">
        <v>73771482</v>
      </c>
      <c r="C13675">
        <v>29</v>
      </c>
      <c r="D13675">
        <v>6554.37</v>
      </c>
      <c r="E13675">
        <v>46</v>
      </c>
      <c r="F13675">
        <v>881</v>
      </c>
      <c r="G13675">
        <v>431</v>
      </c>
      <c r="H13675">
        <v>150</v>
      </c>
      <c r="I13675">
        <v>19.152173909999998</v>
      </c>
      <c r="J13675">
        <v>1</v>
      </c>
    </row>
    <row r="13676" spans="1:10" x14ac:dyDescent="0.25">
      <c r="A13676">
        <v>0.60235979281888019</v>
      </c>
      <c r="B13676">
        <v>119076340</v>
      </c>
      <c r="C13676">
        <v>233</v>
      </c>
      <c r="D13676">
        <v>229</v>
      </c>
      <c r="E13676">
        <v>1</v>
      </c>
      <c r="F13676">
        <v>2</v>
      </c>
      <c r="G13676">
        <v>2</v>
      </c>
      <c r="H13676">
        <v>1</v>
      </c>
      <c r="I13676">
        <v>2</v>
      </c>
      <c r="J13676">
        <v>0</v>
      </c>
    </row>
    <row r="13677" spans="1:10" x14ac:dyDescent="0.25">
      <c r="A13677">
        <v>0.60244060231209529</v>
      </c>
      <c r="B13677">
        <v>116420499</v>
      </c>
      <c r="C13677">
        <v>203</v>
      </c>
      <c r="D13677">
        <v>93.11</v>
      </c>
      <c r="E13677">
        <v>1</v>
      </c>
      <c r="F13677">
        <v>9</v>
      </c>
      <c r="G13677">
        <v>6</v>
      </c>
      <c r="H13677">
        <v>4</v>
      </c>
      <c r="I13677">
        <v>9</v>
      </c>
      <c r="J13677">
        <v>0</v>
      </c>
    </row>
    <row r="13678" spans="1:10" x14ac:dyDescent="0.25">
      <c r="A13678">
        <v>0.6024413094782286</v>
      </c>
      <c r="B13678">
        <v>5054657</v>
      </c>
      <c r="C13678">
        <v>6</v>
      </c>
      <c r="D13678">
        <v>670.76</v>
      </c>
      <c r="E13678">
        <v>4</v>
      </c>
      <c r="F13678">
        <v>30</v>
      </c>
      <c r="G13678">
        <v>14</v>
      </c>
      <c r="H13678">
        <v>6</v>
      </c>
      <c r="I13678">
        <v>7.5</v>
      </c>
      <c r="J13678">
        <v>1</v>
      </c>
    </row>
    <row r="13679" spans="1:10" x14ac:dyDescent="0.25">
      <c r="A13679">
        <v>0.60247695586223882</v>
      </c>
      <c r="B13679">
        <v>8815687</v>
      </c>
      <c r="C13679">
        <v>14</v>
      </c>
      <c r="D13679">
        <v>1055.49</v>
      </c>
      <c r="E13679">
        <v>7</v>
      </c>
      <c r="F13679">
        <v>108</v>
      </c>
      <c r="G13679">
        <v>53</v>
      </c>
      <c r="H13679">
        <v>23</v>
      </c>
      <c r="I13679">
        <v>15.42857143</v>
      </c>
      <c r="J13679">
        <v>1</v>
      </c>
    </row>
    <row r="13680" spans="1:10" x14ac:dyDescent="0.25">
      <c r="A13680">
        <v>0.60252953528930797</v>
      </c>
      <c r="B13680">
        <v>123442648</v>
      </c>
      <c r="C13680">
        <v>18</v>
      </c>
      <c r="D13680">
        <v>946.03</v>
      </c>
      <c r="E13680">
        <v>10</v>
      </c>
      <c r="F13680">
        <v>131</v>
      </c>
      <c r="G13680">
        <v>93</v>
      </c>
      <c r="H13680">
        <v>22</v>
      </c>
      <c r="I13680">
        <v>13.1</v>
      </c>
      <c r="J13680">
        <v>1</v>
      </c>
    </row>
    <row r="13681" spans="1:10" x14ac:dyDescent="0.25">
      <c r="A13681">
        <v>0.60256614410311682</v>
      </c>
      <c r="B13681">
        <v>123455527</v>
      </c>
      <c r="C13681">
        <v>162</v>
      </c>
      <c r="D13681">
        <v>498</v>
      </c>
      <c r="E13681">
        <v>1</v>
      </c>
      <c r="F13681">
        <v>1</v>
      </c>
      <c r="G13681">
        <v>1</v>
      </c>
      <c r="H13681">
        <v>1</v>
      </c>
      <c r="I13681">
        <v>1</v>
      </c>
      <c r="J13681">
        <v>0</v>
      </c>
    </row>
    <row r="13682" spans="1:10" x14ac:dyDescent="0.25">
      <c r="A13682">
        <v>0.60259775045960429</v>
      </c>
      <c r="B13682">
        <v>14854234</v>
      </c>
      <c r="C13682">
        <v>96</v>
      </c>
      <c r="D13682">
        <v>525.38</v>
      </c>
      <c r="E13682">
        <v>4</v>
      </c>
      <c r="F13682">
        <v>108</v>
      </c>
      <c r="G13682">
        <v>49</v>
      </c>
      <c r="H13682">
        <v>11</v>
      </c>
      <c r="I13682">
        <v>27</v>
      </c>
      <c r="J13682">
        <v>1</v>
      </c>
    </row>
    <row r="13683" spans="1:10" x14ac:dyDescent="0.25">
      <c r="A13683">
        <v>0.60265105225848037</v>
      </c>
      <c r="B13683">
        <v>132060785</v>
      </c>
      <c r="C13683">
        <v>9</v>
      </c>
      <c r="D13683">
        <v>106.7</v>
      </c>
      <c r="E13683">
        <v>1</v>
      </c>
      <c r="F13683">
        <v>3</v>
      </c>
      <c r="G13683">
        <v>2</v>
      </c>
      <c r="H13683">
        <v>2</v>
      </c>
      <c r="I13683">
        <v>3</v>
      </c>
      <c r="J13683">
        <v>1</v>
      </c>
    </row>
    <row r="13684" spans="1:10" x14ac:dyDescent="0.25">
      <c r="A13684">
        <v>0.6026520257299216</v>
      </c>
      <c r="B13684">
        <v>130478248</v>
      </c>
      <c r="C13684">
        <v>36</v>
      </c>
      <c r="D13684">
        <v>2388</v>
      </c>
      <c r="E13684">
        <v>1</v>
      </c>
      <c r="F13684">
        <v>1</v>
      </c>
      <c r="G13684">
        <v>1</v>
      </c>
      <c r="H13684">
        <v>1</v>
      </c>
      <c r="I13684">
        <v>1</v>
      </c>
      <c r="J13684">
        <v>0</v>
      </c>
    </row>
    <row r="13685" spans="1:10" x14ac:dyDescent="0.25">
      <c r="A13685">
        <v>0.60275487150868712</v>
      </c>
      <c r="B13685">
        <v>6074937</v>
      </c>
      <c r="C13685">
        <v>11</v>
      </c>
      <c r="D13685">
        <v>13154.25</v>
      </c>
      <c r="E13685">
        <v>57</v>
      </c>
      <c r="F13685">
        <v>624</v>
      </c>
      <c r="G13685">
        <v>386</v>
      </c>
      <c r="H13685">
        <v>151</v>
      </c>
      <c r="I13685">
        <v>10.94736842</v>
      </c>
      <c r="J13685">
        <v>1</v>
      </c>
    </row>
    <row r="13686" spans="1:10" x14ac:dyDescent="0.25">
      <c r="A13686">
        <v>0.60285932416566357</v>
      </c>
      <c r="B13686">
        <v>6640720</v>
      </c>
      <c r="C13686">
        <v>261</v>
      </c>
      <c r="D13686">
        <v>463.41</v>
      </c>
      <c r="E13686">
        <v>2</v>
      </c>
      <c r="F13686">
        <v>67</v>
      </c>
      <c r="G13686">
        <v>11</v>
      </c>
      <c r="H13686">
        <v>4</v>
      </c>
      <c r="I13686">
        <v>33.5</v>
      </c>
      <c r="J13686">
        <v>0</v>
      </c>
    </row>
    <row r="13687" spans="1:10" x14ac:dyDescent="0.25">
      <c r="A13687">
        <v>0.60286687656506299</v>
      </c>
      <c r="B13687">
        <v>14906323</v>
      </c>
      <c r="C13687">
        <v>423</v>
      </c>
      <c r="D13687">
        <v>554.6</v>
      </c>
      <c r="E13687">
        <v>2</v>
      </c>
      <c r="F13687">
        <v>44</v>
      </c>
      <c r="G13687">
        <v>10</v>
      </c>
      <c r="H13687">
        <v>6</v>
      </c>
      <c r="I13687">
        <v>22</v>
      </c>
      <c r="J13687">
        <v>0</v>
      </c>
    </row>
    <row r="13688" spans="1:10" x14ac:dyDescent="0.25">
      <c r="A13688">
        <v>0.60299553385095017</v>
      </c>
      <c r="B13688">
        <v>116021988</v>
      </c>
      <c r="C13688">
        <v>2</v>
      </c>
      <c r="D13688">
        <v>10318.49</v>
      </c>
      <c r="E13688">
        <v>27</v>
      </c>
      <c r="F13688">
        <v>737</v>
      </c>
      <c r="G13688">
        <v>304</v>
      </c>
      <c r="H13688">
        <v>102</v>
      </c>
      <c r="I13688">
        <v>27.296296300000002</v>
      </c>
      <c r="J13688">
        <v>1</v>
      </c>
    </row>
    <row r="13689" spans="1:10" x14ac:dyDescent="0.25">
      <c r="A13689">
        <v>0.6030252927436911</v>
      </c>
      <c r="B13689">
        <v>116595423</v>
      </c>
      <c r="C13689">
        <v>168</v>
      </c>
      <c r="D13689">
        <v>206.3</v>
      </c>
      <c r="E13689">
        <v>2</v>
      </c>
      <c r="F13689">
        <v>21</v>
      </c>
      <c r="G13689">
        <v>18</v>
      </c>
      <c r="H13689">
        <v>8</v>
      </c>
      <c r="I13689">
        <v>10.5</v>
      </c>
      <c r="J13689">
        <v>1</v>
      </c>
    </row>
    <row r="13690" spans="1:10" x14ac:dyDescent="0.25">
      <c r="A13690">
        <v>0.60311001062720626</v>
      </c>
      <c r="B13690">
        <v>120340522</v>
      </c>
      <c r="C13690">
        <v>62</v>
      </c>
      <c r="D13690">
        <v>546.78</v>
      </c>
      <c r="E13690">
        <v>4</v>
      </c>
      <c r="F13690">
        <v>73</v>
      </c>
      <c r="G13690">
        <v>12</v>
      </c>
      <c r="H13690">
        <v>7</v>
      </c>
      <c r="I13690">
        <v>18.25</v>
      </c>
      <c r="J13690">
        <v>1</v>
      </c>
    </row>
    <row r="13691" spans="1:10" x14ac:dyDescent="0.25">
      <c r="A13691">
        <v>0.60311116666790443</v>
      </c>
      <c r="B13691">
        <v>130456271</v>
      </c>
      <c r="C13691">
        <v>34</v>
      </c>
      <c r="D13691">
        <v>90</v>
      </c>
      <c r="E13691">
        <v>1</v>
      </c>
      <c r="F13691">
        <v>15</v>
      </c>
      <c r="G13691">
        <v>12</v>
      </c>
      <c r="H13691">
        <v>5</v>
      </c>
      <c r="I13691">
        <v>15</v>
      </c>
      <c r="J13691">
        <v>1</v>
      </c>
    </row>
    <row r="13692" spans="1:10" x14ac:dyDescent="0.25">
      <c r="A13692">
        <v>0.603116918496445</v>
      </c>
      <c r="B13692">
        <v>120697691</v>
      </c>
      <c r="C13692">
        <v>213</v>
      </c>
      <c r="D13692">
        <v>62.7</v>
      </c>
      <c r="E13692">
        <v>1</v>
      </c>
      <c r="F13692">
        <v>3</v>
      </c>
      <c r="G13692">
        <v>3</v>
      </c>
      <c r="H13692">
        <v>1</v>
      </c>
      <c r="I13692">
        <v>3</v>
      </c>
      <c r="J13692">
        <v>0</v>
      </c>
    </row>
    <row r="13693" spans="1:10" x14ac:dyDescent="0.25">
      <c r="A13693">
        <v>0.60330810098702459</v>
      </c>
      <c r="B13693">
        <v>115221439</v>
      </c>
      <c r="C13693">
        <v>372</v>
      </c>
      <c r="D13693">
        <v>50</v>
      </c>
      <c r="E13693">
        <v>1</v>
      </c>
      <c r="F13693">
        <v>11</v>
      </c>
      <c r="G13693">
        <v>10</v>
      </c>
      <c r="H13693">
        <v>1</v>
      </c>
      <c r="I13693">
        <v>11</v>
      </c>
      <c r="J13693">
        <v>0</v>
      </c>
    </row>
    <row r="13694" spans="1:10" x14ac:dyDescent="0.25">
      <c r="A13694">
        <v>0.6033185786509262</v>
      </c>
      <c r="B13694">
        <v>131986789</v>
      </c>
      <c r="C13694">
        <v>10</v>
      </c>
      <c r="D13694">
        <v>119.2</v>
      </c>
      <c r="E13694">
        <v>1</v>
      </c>
      <c r="F13694">
        <v>8</v>
      </c>
      <c r="G13694">
        <v>1</v>
      </c>
      <c r="H13694">
        <v>1</v>
      </c>
      <c r="I13694">
        <v>8</v>
      </c>
      <c r="J13694">
        <v>0</v>
      </c>
    </row>
    <row r="13695" spans="1:10" x14ac:dyDescent="0.25">
      <c r="A13695">
        <v>0.60335279832878885</v>
      </c>
      <c r="B13695">
        <v>6680428</v>
      </c>
      <c r="C13695">
        <v>95</v>
      </c>
      <c r="D13695">
        <v>2111.8000000000002</v>
      </c>
      <c r="E13695">
        <v>7</v>
      </c>
      <c r="F13695">
        <v>104</v>
      </c>
      <c r="G13695">
        <v>16</v>
      </c>
      <c r="H13695">
        <v>11</v>
      </c>
      <c r="I13695">
        <v>14.85714286</v>
      </c>
      <c r="J13695">
        <v>1</v>
      </c>
    </row>
    <row r="13696" spans="1:10" x14ac:dyDescent="0.25">
      <c r="A13696">
        <v>0.60335533339197689</v>
      </c>
      <c r="B13696">
        <v>125529391</v>
      </c>
      <c r="C13696">
        <v>120</v>
      </c>
      <c r="D13696">
        <v>107.8</v>
      </c>
      <c r="E13696">
        <v>2</v>
      </c>
      <c r="F13696">
        <v>3</v>
      </c>
      <c r="G13696">
        <v>3</v>
      </c>
      <c r="H13696">
        <v>2</v>
      </c>
      <c r="I13696">
        <v>1.5</v>
      </c>
      <c r="J13696">
        <v>1</v>
      </c>
    </row>
    <row r="13697" spans="1:10" x14ac:dyDescent="0.25">
      <c r="A13697">
        <v>0.60341941367115726</v>
      </c>
      <c r="B13697">
        <v>7618006</v>
      </c>
      <c r="C13697">
        <v>398</v>
      </c>
      <c r="D13697">
        <v>7732.57</v>
      </c>
      <c r="E13697">
        <v>5</v>
      </c>
      <c r="F13697">
        <v>117</v>
      </c>
      <c r="G13697">
        <v>12</v>
      </c>
      <c r="H13697">
        <v>8</v>
      </c>
      <c r="I13697">
        <v>23.4</v>
      </c>
      <c r="J13697">
        <v>0</v>
      </c>
    </row>
    <row r="13698" spans="1:10" x14ac:dyDescent="0.25">
      <c r="A13698">
        <v>0.603427740100553</v>
      </c>
      <c r="B13698">
        <v>125428802</v>
      </c>
      <c r="C13698">
        <v>58</v>
      </c>
      <c r="D13698">
        <v>2878.76</v>
      </c>
      <c r="E13698">
        <v>8</v>
      </c>
      <c r="F13698">
        <v>168</v>
      </c>
      <c r="G13698">
        <v>72</v>
      </c>
      <c r="H13698">
        <v>22</v>
      </c>
      <c r="I13698">
        <v>21</v>
      </c>
      <c r="J13698">
        <v>1</v>
      </c>
    </row>
    <row r="13699" spans="1:10" x14ac:dyDescent="0.25">
      <c r="A13699">
        <v>0.60345312856719213</v>
      </c>
      <c r="B13699">
        <v>6341572</v>
      </c>
      <c r="C13699">
        <v>395</v>
      </c>
      <c r="D13699">
        <v>108.4</v>
      </c>
      <c r="E13699">
        <v>1</v>
      </c>
      <c r="F13699">
        <v>11</v>
      </c>
      <c r="G13699">
        <v>8</v>
      </c>
      <c r="H13699">
        <v>4</v>
      </c>
      <c r="I13699">
        <v>11</v>
      </c>
      <c r="J13699">
        <v>0</v>
      </c>
    </row>
    <row r="13700" spans="1:10" x14ac:dyDescent="0.25">
      <c r="A13700">
        <v>0.60345962528824237</v>
      </c>
      <c r="B13700">
        <v>85378995</v>
      </c>
      <c r="C13700">
        <v>27</v>
      </c>
      <c r="D13700">
        <v>983.85</v>
      </c>
      <c r="E13700">
        <v>7</v>
      </c>
      <c r="F13700">
        <v>97</v>
      </c>
      <c r="G13700">
        <v>73</v>
      </c>
      <c r="H13700">
        <v>26</v>
      </c>
      <c r="I13700">
        <v>13.85714286</v>
      </c>
      <c r="J13700">
        <v>1</v>
      </c>
    </row>
    <row r="13701" spans="1:10" x14ac:dyDescent="0.25">
      <c r="A13701">
        <v>0.6035149460625191</v>
      </c>
      <c r="B13701">
        <v>114322331</v>
      </c>
      <c r="C13701">
        <v>388</v>
      </c>
      <c r="D13701">
        <v>528.79999999999995</v>
      </c>
      <c r="E13701">
        <v>2</v>
      </c>
      <c r="F13701">
        <v>51</v>
      </c>
      <c r="G13701">
        <v>21</v>
      </c>
      <c r="H13701">
        <v>7</v>
      </c>
      <c r="I13701">
        <v>25.5</v>
      </c>
      <c r="J13701">
        <v>0</v>
      </c>
    </row>
    <row r="13702" spans="1:10" x14ac:dyDescent="0.25">
      <c r="A13702">
        <v>0.60356025528428392</v>
      </c>
      <c r="B13702">
        <v>121098938</v>
      </c>
      <c r="C13702">
        <v>107</v>
      </c>
      <c r="D13702">
        <v>3370.56</v>
      </c>
      <c r="E13702">
        <v>7</v>
      </c>
      <c r="F13702">
        <v>387</v>
      </c>
      <c r="G13702">
        <v>205</v>
      </c>
      <c r="H13702">
        <v>33</v>
      </c>
      <c r="I13702">
        <v>55.285714290000001</v>
      </c>
      <c r="J13702">
        <v>1</v>
      </c>
    </row>
    <row r="13703" spans="1:10" x14ac:dyDescent="0.25">
      <c r="A13703">
        <v>0.6035918440308542</v>
      </c>
      <c r="B13703">
        <v>22696146</v>
      </c>
      <c r="C13703">
        <v>424</v>
      </c>
      <c r="D13703">
        <v>38.880000000000003</v>
      </c>
      <c r="E13703">
        <v>1</v>
      </c>
      <c r="F13703">
        <v>48</v>
      </c>
      <c r="G13703">
        <v>1</v>
      </c>
      <c r="H13703">
        <v>1</v>
      </c>
      <c r="I13703">
        <v>48</v>
      </c>
      <c r="J13703">
        <v>0</v>
      </c>
    </row>
    <row r="13704" spans="1:10" x14ac:dyDescent="0.25">
      <c r="A13704">
        <v>0.60362075869836007</v>
      </c>
      <c r="B13704">
        <v>24118984</v>
      </c>
      <c r="C13704">
        <v>2</v>
      </c>
      <c r="D13704">
        <v>3512.1</v>
      </c>
      <c r="E13704">
        <v>20</v>
      </c>
      <c r="F13704">
        <v>210</v>
      </c>
      <c r="G13704">
        <v>65</v>
      </c>
      <c r="H13704">
        <v>37</v>
      </c>
      <c r="I13704">
        <v>10.5</v>
      </c>
      <c r="J13704">
        <v>1</v>
      </c>
    </row>
    <row r="13705" spans="1:10" x14ac:dyDescent="0.25">
      <c r="A13705">
        <v>0.60365139935325896</v>
      </c>
      <c r="B13705">
        <v>6909252</v>
      </c>
      <c r="C13705">
        <v>82</v>
      </c>
      <c r="D13705">
        <v>136.80000000000001</v>
      </c>
      <c r="E13705">
        <v>2</v>
      </c>
      <c r="F13705">
        <v>15</v>
      </c>
      <c r="G13705">
        <v>11</v>
      </c>
      <c r="H13705">
        <v>5</v>
      </c>
      <c r="I13705">
        <v>7.5</v>
      </c>
      <c r="J13705">
        <v>0</v>
      </c>
    </row>
    <row r="13706" spans="1:10" x14ac:dyDescent="0.25">
      <c r="A13706">
        <v>0.60366181836671928</v>
      </c>
      <c r="B13706">
        <v>120583003</v>
      </c>
      <c r="C13706">
        <v>157</v>
      </c>
      <c r="D13706">
        <v>402.3</v>
      </c>
      <c r="E13706">
        <v>2</v>
      </c>
      <c r="F13706">
        <v>30</v>
      </c>
      <c r="G13706">
        <v>11</v>
      </c>
      <c r="H13706">
        <v>4</v>
      </c>
      <c r="I13706">
        <v>15</v>
      </c>
      <c r="J13706">
        <v>0</v>
      </c>
    </row>
    <row r="13707" spans="1:10" x14ac:dyDescent="0.25">
      <c r="A13707">
        <v>0.60366896267551096</v>
      </c>
      <c r="B13707">
        <v>118491977</v>
      </c>
      <c r="C13707">
        <v>192</v>
      </c>
      <c r="D13707">
        <v>1396.5</v>
      </c>
      <c r="E13707">
        <v>6</v>
      </c>
      <c r="F13707">
        <v>41</v>
      </c>
      <c r="G13707">
        <v>31</v>
      </c>
      <c r="H13707">
        <v>15</v>
      </c>
      <c r="I13707">
        <v>6.8333333329999997</v>
      </c>
      <c r="J13707">
        <v>0</v>
      </c>
    </row>
    <row r="13708" spans="1:10" x14ac:dyDescent="0.25">
      <c r="A13708">
        <v>0.60370950677417579</v>
      </c>
      <c r="B13708">
        <v>126699389</v>
      </c>
      <c r="C13708">
        <v>107</v>
      </c>
      <c r="D13708">
        <v>102.8</v>
      </c>
      <c r="E13708">
        <v>1</v>
      </c>
      <c r="F13708">
        <v>13</v>
      </c>
      <c r="G13708">
        <v>11</v>
      </c>
      <c r="H13708">
        <v>2</v>
      </c>
      <c r="I13708">
        <v>13</v>
      </c>
      <c r="J13708">
        <v>1</v>
      </c>
    </row>
    <row r="13709" spans="1:10" x14ac:dyDescent="0.25">
      <c r="A13709">
        <v>0.60379239161118825</v>
      </c>
      <c r="B13709">
        <v>7362683</v>
      </c>
      <c r="C13709">
        <v>267</v>
      </c>
      <c r="D13709">
        <v>516.79</v>
      </c>
      <c r="E13709">
        <v>4</v>
      </c>
      <c r="F13709">
        <v>59</v>
      </c>
      <c r="G13709">
        <v>29</v>
      </c>
      <c r="H13709">
        <v>14</v>
      </c>
      <c r="I13709">
        <v>14.75</v>
      </c>
      <c r="J13709">
        <v>0</v>
      </c>
    </row>
    <row r="13710" spans="1:10" x14ac:dyDescent="0.25">
      <c r="A13710">
        <v>0.60384883167908654</v>
      </c>
      <c r="B13710">
        <v>113303648</v>
      </c>
      <c r="C13710">
        <v>6</v>
      </c>
      <c r="D13710">
        <v>388.68</v>
      </c>
      <c r="E13710">
        <v>2</v>
      </c>
      <c r="F13710">
        <v>31</v>
      </c>
      <c r="G13710">
        <v>23</v>
      </c>
      <c r="H13710">
        <v>10</v>
      </c>
      <c r="I13710">
        <v>15.5</v>
      </c>
      <c r="J13710">
        <v>1</v>
      </c>
    </row>
    <row r="13711" spans="1:10" x14ac:dyDescent="0.25">
      <c r="A13711">
        <v>0.60397582772507641</v>
      </c>
      <c r="B13711">
        <v>125404900</v>
      </c>
      <c r="C13711">
        <v>128</v>
      </c>
      <c r="D13711">
        <v>188</v>
      </c>
      <c r="E13711">
        <v>1</v>
      </c>
      <c r="F13711">
        <v>1</v>
      </c>
      <c r="G13711">
        <v>1</v>
      </c>
      <c r="H13711">
        <v>1</v>
      </c>
      <c r="I13711">
        <v>1</v>
      </c>
      <c r="J13711">
        <v>0</v>
      </c>
    </row>
    <row r="13712" spans="1:10" x14ac:dyDescent="0.25">
      <c r="A13712">
        <v>0.6039850491338945</v>
      </c>
      <c r="B13712">
        <v>121595898</v>
      </c>
      <c r="C13712">
        <v>134</v>
      </c>
      <c r="D13712">
        <v>105</v>
      </c>
      <c r="E13712">
        <v>1</v>
      </c>
      <c r="F13712">
        <v>1</v>
      </c>
      <c r="G13712">
        <v>1</v>
      </c>
      <c r="H13712">
        <v>1</v>
      </c>
      <c r="I13712">
        <v>1</v>
      </c>
      <c r="J13712">
        <v>0</v>
      </c>
    </row>
    <row r="13713" spans="1:10" x14ac:dyDescent="0.25">
      <c r="A13713">
        <v>0.60402019485478931</v>
      </c>
      <c r="B13713">
        <v>63489155</v>
      </c>
      <c r="C13713">
        <v>130</v>
      </c>
      <c r="D13713">
        <v>491.05</v>
      </c>
      <c r="E13713">
        <v>5</v>
      </c>
      <c r="F13713">
        <v>26</v>
      </c>
      <c r="G13713">
        <v>16</v>
      </c>
      <c r="H13713">
        <v>7</v>
      </c>
      <c r="I13713">
        <v>5.2</v>
      </c>
      <c r="J13713">
        <v>1</v>
      </c>
    </row>
    <row r="13714" spans="1:10" x14ac:dyDescent="0.25">
      <c r="A13714">
        <v>0.60402653165489051</v>
      </c>
      <c r="B13714">
        <v>85182906</v>
      </c>
      <c r="C13714">
        <v>194</v>
      </c>
      <c r="D13714">
        <v>322.5</v>
      </c>
      <c r="E13714">
        <v>2</v>
      </c>
      <c r="F13714">
        <v>15</v>
      </c>
      <c r="G13714">
        <v>9</v>
      </c>
      <c r="H13714">
        <v>3</v>
      </c>
      <c r="I13714">
        <v>7.5</v>
      </c>
      <c r="J13714">
        <v>0</v>
      </c>
    </row>
    <row r="13715" spans="1:10" x14ac:dyDescent="0.25">
      <c r="A13715">
        <v>0.60405584054976091</v>
      </c>
      <c r="B13715">
        <v>117166921</v>
      </c>
      <c r="C13715">
        <v>47</v>
      </c>
      <c r="D13715">
        <v>560</v>
      </c>
      <c r="E13715">
        <v>2</v>
      </c>
      <c r="F13715">
        <v>8</v>
      </c>
      <c r="G13715">
        <v>3</v>
      </c>
      <c r="H13715">
        <v>3</v>
      </c>
      <c r="I13715">
        <v>4</v>
      </c>
      <c r="J13715">
        <v>0</v>
      </c>
    </row>
    <row r="13716" spans="1:10" x14ac:dyDescent="0.25">
      <c r="A13716">
        <v>0.60412272610397155</v>
      </c>
      <c r="B13716">
        <v>115535565</v>
      </c>
      <c r="C13716">
        <v>17</v>
      </c>
      <c r="D13716">
        <v>436.9</v>
      </c>
      <c r="E13716">
        <v>3</v>
      </c>
      <c r="F13716">
        <v>30</v>
      </c>
      <c r="G13716">
        <v>6</v>
      </c>
      <c r="H13716">
        <v>3</v>
      </c>
      <c r="I13716">
        <v>10</v>
      </c>
      <c r="J13716">
        <v>0</v>
      </c>
    </row>
    <row r="13717" spans="1:10" x14ac:dyDescent="0.25">
      <c r="A13717">
        <v>0.60418113102299476</v>
      </c>
      <c r="B13717">
        <v>2093144</v>
      </c>
      <c r="C13717">
        <v>45</v>
      </c>
      <c r="D13717">
        <v>106</v>
      </c>
      <c r="E13717">
        <v>1</v>
      </c>
      <c r="F13717">
        <v>4</v>
      </c>
      <c r="G13717">
        <v>3</v>
      </c>
      <c r="H13717">
        <v>1</v>
      </c>
      <c r="I13717">
        <v>4</v>
      </c>
      <c r="J13717">
        <v>0</v>
      </c>
    </row>
    <row r="13718" spans="1:10" x14ac:dyDescent="0.25">
      <c r="A13718">
        <v>0.60420075005468676</v>
      </c>
      <c r="B13718">
        <v>5605617</v>
      </c>
      <c r="C13718">
        <v>213</v>
      </c>
      <c r="D13718">
        <v>104.6</v>
      </c>
      <c r="E13718">
        <v>1</v>
      </c>
      <c r="F13718">
        <v>17</v>
      </c>
      <c r="G13718">
        <v>6</v>
      </c>
      <c r="H13718">
        <v>3</v>
      </c>
      <c r="I13718">
        <v>17</v>
      </c>
      <c r="J13718">
        <v>0</v>
      </c>
    </row>
    <row r="13719" spans="1:10" x14ac:dyDescent="0.25">
      <c r="A13719">
        <v>0.6042730349547436</v>
      </c>
      <c r="B13719">
        <v>113289773</v>
      </c>
      <c r="C13719">
        <v>409</v>
      </c>
      <c r="D13719">
        <v>69.78</v>
      </c>
      <c r="E13719">
        <v>1</v>
      </c>
      <c r="F13719">
        <v>6</v>
      </c>
      <c r="G13719">
        <v>1</v>
      </c>
      <c r="H13719">
        <v>1</v>
      </c>
      <c r="I13719">
        <v>6</v>
      </c>
      <c r="J13719">
        <v>0</v>
      </c>
    </row>
    <row r="13720" spans="1:10" x14ac:dyDescent="0.25">
      <c r="A13720">
        <v>0.60432581844168443</v>
      </c>
      <c r="B13720">
        <v>128291350</v>
      </c>
      <c r="C13720">
        <v>45</v>
      </c>
      <c r="D13720">
        <v>634.9</v>
      </c>
      <c r="E13720">
        <v>3</v>
      </c>
      <c r="F13720">
        <v>17</v>
      </c>
      <c r="G13720">
        <v>8</v>
      </c>
      <c r="H13720">
        <v>7</v>
      </c>
      <c r="I13720">
        <v>5.6666666670000003</v>
      </c>
      <c r="J13720">
        <v>1</v>
      </c>
    </row>
    <row r="13721" spans="1:10" x14ac:dyDescent="0.25">
      <c r="A13721">
        <v>0.60445016262114248</v>
      </c>
      <c r="B13721">
        <v>37858</v>
      </c>
      <c r="C13721">
        <v>185</v>
      </c>
      <c r="D13721">
        <v>229.5</v>
      </c>
      <c r="E13721">
        <v>2</v>
      </c>
      <c r="F13721">
        <v>4</v>
      </c>
      <c r="G13721">
        <v>4</v>
      </c>
      <c r="H13721">
        <v>2</v>
      </c>
      <c r="I13721">
        <v>2</v>
      </c>
      <c r="J13721">
        <v>0</v>
      </c>
    </row>
    <row r="13722" spans="1:10" x14ac:dyDescent="0.25">
      <c r="A13722">
        <v>0.60450921159986992</v>
      </c>
      <c r="B13722">
        <v>116995424</v>
      </c>
      <c r="C13722">
        <v>86</v>
      </c>
      <c r="D13722">
        <v>173.4</v>
      </c>
      <c r="E13722">
        <v>1</v>
      </c>
      <c r="F13722">
        <v>18</v>
      </c>
      <c r="G13722">
        <v>14</v>
      </c>
      <c r="H13722">
        <v>5</v>
      </c>
      <c r="I13722">
        <v>18</v>
      </c>
      <c r="J13722">
        <v>1</v>
      </c>
    </row>
    <row r="13723" spans="1:10" x14ac:dyDescent="0.25">
      <c r="A13723">
        <v>0.60458913071020437</v>
      </c>
      <c r="B13723">
        <v>14720183</v>
      </c>
      <c r="C13723">
        <v>27</v>
      </c>
      <c r="D13723">
        <v>1523.69</v>
      </c>
      <c r="E13723">
        <v>9</v>
      </c>
      <c r="F13723">
        <v>145</v>
      </c>
      <c r="G13723">
        <v>60</v>
      </c>
      <c r="H13723">
        <v>22</v>
      </c>
      <c r="I13723">
        <v>16.11111111</v>
      </c>
      <c r="J13723">
        <v>1</v>
      </c>
    </row>
    <row r="13724" spans="1:10" x14ac:dyDescent="0.25">
      <c r="A13724">
        <v>0.60459332863351745</v>
      </c>
      <c r="B13724">
        <v>129180816</v>
      </c>
      <c r="C13724">
        <v>26</v>
      </c>
      <c r="D13724">
        <v>304.60000000000002</v>
      </c>
      <c r="E13724">
        <v>2</v>
      </c>
      <c r="F13724">
        <v>19</v>
      </c>
      <c r="G13724">
        <v>6</v>
      </c>
      <c r="H13724">
        <v>2</v>
      </c>
      <c r="I13724">
        <v>9.5</v>
      </c>
      <c r="J13724">
        <v>0</v>
      </c>
    </row>
    <row r="13725" spans="1:10" x14ac:dyDescent="0.25">
      <c r="A13725">
        <v>0.60462488808067183</v>
      </c>
      <c r="B13725">
        <v>116596717</v>
      </c>
      <c r="C13725">
        <v>326</v>
      </c>
      <c r="D13725">
        <v>215</v>
      </c>
      <c r="E13725">
        <v>1</v>
      </c>
      <c r="F13725">
        <v>3</v>
      </c>
      <c r="G13725">
        <v>3</v>
      </c>
      <c r="H13725">
        <v>2</v>
      </c>
      <c r="I13725">
        <v>3</v>
      </c>
      <c r="J13725">
        <v>0</v>
      </c>
    </row>
    <row r="13726" spans="1:10" x14ac:dyDescent="0.25">
      <c r="A13726">
        <v>0.60462913723955236</v>
      </c>
      <c r="B13726">
        <v>118737145</v>
      </c>
      <c r="C13726">
        <v>262</v>
      </c>
      <c r="D13726">
        <v>340.95</v>
      </c>
      <c r="E13726">
        <v>1</v>
      </c>
      <c r="F13726">
        <v>44</v>
      </c>
      <c r="G13726">
        <v>13</v>
      </c>
      <c r="H13726">
        <v>5</v>
      </c>
      <c r="I13726">
        <v>44</v>
      </c>
      <c r="J13726">
        <v>0</v>
      </c>
    </row>
    <row r="13727" spans="1:10" x14ac:dyDescent="0.25">
      <c r="A13727">
        <v>0.60464818257125708</v>
      </c>
      <c r="B13727">
        <v>128825502</v>
      </c>
      <c r="C13727">
        <v>18</v>
      </c>
      <c r="D13727">
        <v>1469</v>
      </c>
      <c r="E13727">
        <v>2</v>
      </c>
      <c r="F13727">
        <v>11</v>
      </c>
      <c r="G13727">
        <v>9</v>
      </c>
      <c r="H13727">
        <v>6</v>
      </c>
      <c r="I13727">
        <v>5.5</v>
      </c>
      <c r="J13727">
        <v>1</v>
      </c>
    </row>
    <row r="13728" spans="1:10" x14ac:dyDescent="0.25">
      <c r="A13728">
        <v>0.60464983008764273</v>
      </c>
      <c r="B13728">
        <v>129917529</v>
      </c>
      <c r="C13728">
        <v>12</v>
      </c>
      <c r="D13728">
        <v>449.05</v>
      </c>
      <c r="E13728">
        <v>3</v>
      </c>
      <c r="F13728">
        <v>51</v>
      </c>
      <c r="G13728">
        <v>17</v>
      </c>
      <c r="H13728">
        <v>5</v>
      </c>
      <c r="I13728">
        <v>17</v>
      </c>
      <c r="J13728">
        <v>1</v>
      </c>
    </row>
    <row r="13729" spans="1:10" x14ac:dyDescent="0.25">
      <c r="A13729">
        <v>0.60465336753457533</v>
      </c>
      <c r="B13729">
        <v>129947330</v>
      </c>
      <c r="C13729">
        <v>55</v>
      </c>
      <c r="D13729">
        <v>249</v>
      </c>
      <c r="E13729">
        <v>1</v>
      </c>
      <c r="F13729">
        <v>1</v>
      </c>
      <c r="G13729">
        <v>1</v>
      </c>
      <c r="H13729">
        <v>1</v>
      </c>
      <c r="I13729">
        <v>1</v>
      </c>
      <c r="J13729">
        <v>0</v>
      </c>
    </row>
    <row r="13730" spans="1:10" x14ac:dyDescent="0.25">
      <c r="A13730">
        <v>0.60468642853783527</v>
      </c>
      <c r="B13730">
        <v>29539992</v>
      </c>
      <c r="C13730">
        <v>109</v>
      </c>
      <c r="D13730">
        <v>170.1</v>
      </c>
      <c r="E13730">
        <v>2</v>
      </c>
      <c r="F13730">
        <v>14</v>
      </c>
      <c r="G13730">
        <v>8</v>
      </c>
      <c r="H13730">
        <v>4</v>
      </c>
      <c r="I13730">
        <v>7</v>
      </c>
      <c r="J13730">
        <v>1</v>
      </c>
    </row>
    <row r="13731" spans="1:10" x14ac:dyDescent="0.25">
      <c r="A13731">
        <v>0.60470245377550824</v>
      </c>
      <c r="B13731">
        <v>2922574</v>
      </c>
      <c r="C13731">
        <v>192</v>
      </c>
      <c r="D13731">
        <v>556.4</v>
      </c>
      <c r="E13731">
        <v>2</v>
      </c>
      <c r="F13731">
        <v>90</v>
      </c>
      <c r="G13731">
        <v>29</v>
      </c>
      <c r="H13731">
        <v>7</v>
      </c>
      <c r="I13731">
        <v>45</v>
      </c>
      <c r="J13731">
        <v>0</v>
      </c>
    </row>
    <row r="13732" spans="1:10" x14ac:dyDescent="0.25">
      <c r="A13732">
        <v>0.60475067724975673</v>
      </c>
      <c r="B13732">
        <v>120448863</v>
      </c>
      <c r="C13732">
        <v>15</v>
      </c>
      <c r="D13732">
        <v>1307.21</v>
      </c>
      <c r="E13732">
        <v>8</v>
      </c>
      <c r="F13732">
        <v>115</v>
      </c>
      <c r="G13732">
        <v>61</v>
      </c>
      <c r="H13732">
        <v>18</v>
      </c>
      <c r="I13732">
        <v>14.375</v>
      </c>
      <c r="J13732">
        <v>1</v>
      </c>
    </row>
    <row r="13733" spans="1:10" x14ac:dyDescent="0.25">
      <c r="A13733">
        <v>0.60480153091926059</v>
      </c>
      <c r="B13733">
        <v>115020094</v>
      </c>
      <c r="C13733">
        <v>377</v>
      </c>
      <c r="D13733">
        <v>1149</v>
      </c>
      <c r="E13733">
        <v>1</v>
      </c>
      <c r="F13733">
        <v>1</v>
      </c>
      <c r="G13733">
        <v>1</v>
      </c>
      <c r="H13733">
        <v>1</v>
      </c>
      <c r="I13733">
        <v>1</v>
      </c>
      <c r="J13733">
        <v>0</v>
      </c>
    </row>
    <row r="13734" spans="1:10" x14ac:dyDescent="0.25">
      <c r="A13734">
        <v>0.60482476727393042</v>
      </c>
      <c r="B13734">
        <v>123496872</v>
      </c>
      <c r="C13734">
        <v>35</v>
      </c>
      <c r="D13734">
        <v>2560.5</v>
      </c>
      <c r="E13734">
        <v>7</v>
      </c>
      <c r="F13734">
        <v>99</v>
      </c>
      <c r="G13734">
        <v>56</v>
      </c>
      <c r="H13734">
        <v>23</v>
      </c>
      <c r="I13734">
        <v>14.14285714</v>
      </c>
      <c r="J13734">
        <v>1</v>
      </c>
    </row>
    <row r="13735" spans="1:10" x14ac:dyDescent="0.25">
      <c r="A13735">
        <v>0.60488437229106895</v>
      </c>
      <c r="B13735">
        <v>124657579</v>
      </c>
      <c r="C13735">
        <v>38</v>
      </c>
      <c r="D13735">
        <v>364.3</v>
      </c>
      <c r="E13735">
        <v>3</v>
      </c>
      <c r="F13735">
        <v>9</v>
      </c>
      <c r="G13735">
        <v>9</v>
      </c>
      <c r="H13735">
        <v>3</v>
      </c>
      <c r="I13735">
        <v>3</v>
      </c>
      <c r="J13735">
        <v>1</v>
      </c>
    </row>
    <row r="13736" spans="1:10" x14ac:dyDescent="0.25">
      <c r="A13736">
        <v>0.60489060162725283</v>
      </c>
      <c r="B13736">
        <v>6720776</v>
      </c>
      <c r="C13736">
        <v>30</v>
      </c>
      <c r="D13736">
        <v>5225.66</v>
      </c>
      <c r="E13736">
        <v>35</v>
      </c>
      <c r="F13736">
        <v>618</v>
      </c>
      <c r="G13736">
        <v>278</v>
      </c>
      <c r="H13736">
        <v>118</v>
      </c>
      <c r="I13736">
        <v>17.65714286</v>
      </c>
      <c r="J13736">
        <v>1</v>
      </c>
    </row>
    <row r="13737" spans="1:10" x14ac:dyDescent="0.25">
      <c r="A13737">
        <v>0.60490590407677836</v>
      </c>
      <c r="B13737">
        <v>42495982</v>
      </c>
      <c r="C13737">
        <v>9</v>
      </c>
      <c r="D13737">
        <v>562.14</v>
      </c>
      <c r="E13737">
        <v>4</v>
      </c>
      <c r="F13737">
        <v>56</v>
      </c>
      <c r="G13737">
        <v>35</v>
      </c>
      <c r="H13737">
        <v>12</v>
      </c>
      <c r="I13737">
        <v>14</v>
      </c>
      <c r="J13737">
        <v>1</v>
      </c>
    </row>
    <row r="13738" spans="1:10" x14ac:dyDescent="0.25">
      <c r="A13738">
        <v>0.6049692917416899</v>
      </c>
      <c r="B13738">
        <v>113115</v>
      </c>
      <c r="C13738">
        <v>10</v>
      </c>
      <c r="D13738">
        <v>10804.1</v>
      </c>
      <c r="E13738">
        <v>30</v>
      </c>
      <c r="F13738">
        <v>392</v>
      </c>
      <c r="G13738">
        <v>179</v>
      </c>
      <c r="H13738">
        <v>82</v>
      </c>
      <c r="I13738">
        <v>13.06666667</v>
      </c>
      <c r="J13738">
        <v>1</v>
      </c>
    </row>
    <row r="13739" spans="1:10" x14ac:dyDescent="0.25">
      <c r="A13739">
        <v>0.60498734011929944</v>
      </c>
      <c r="B13739">
        <v>10940175</v>
      </c>
      <c r="C13739">
        <v>407</v>
      </c>
      <c r="D13739">
        <v>168.1</v>
      </c>
      <c r="E13739">
        <v>1</v>
      </c>
      <c r="F13739">
        <v>8</v>
      </c>
      <c r="G13739">
        <v>8</v>
      </c>
      <c r="H13739">
        <v>2</v>
      </c>
      <c r="I13739">
        <v>8</v>
      </c>
      <c r="J13739">
        <v>0</v>
      </c>
    </row>
    <row r="13740" spans="1:10" x14ac:dyDescent="0.25">
      <c r="A13740">
        <v>0.60502254976315673</v>
      </c>
      <c r="B13740">
        <v>7210257</v>
      </c>
      <c r="C13740">
        <v>217</v>
      </c>
      <c r="D13740">
        <v>536</v>
      </c>
      <c r="E13740">
        <v>4</v>
      </c>
      <c r="F13740">
        <v>20</v>
      </c>
      <c r="G13740">
        <v>12</v>
      </c>
      <c r="H13740">
        <v>8</v>
      </c>
      <c r="I13740">
        <v>5</v>
      </c>
      <c r="J13740">
        <v>0</v>
      </c>
    </row>
    <row r="13741" spans="1:10" x14ac:dyDescent="0.25">
      <c r="A13741">
        <v>0.60523693826427849</v>
      </c>
      <c r="B13741">
        <v>127408994</v>
      </c>
      <c r="C13741">
        <v>100</v>
      </c>
      <c r="D13741">
        <v>105</v>
      </c>
      <c r="E13741">
        <v>1</v>
      </c>
      <c r="F13741">
        <v>1</v>
      </c>
      <c r="G13741">
        <v>1</v>
      </c>
      <c r="H13741">
        <v>1</v>
      </c>
      <c r="I13741">
        <v>1</v>
      </c>
      <c r="J13741">
        <v>0</v>
      </c>
    </row>
    <row r="13742" spans="1:10" x14ac:dyDescent="0.25">
      <c r="A13742">
        <v>0.60529426865671954</v>
      </c>
      <c r="B13742">
        <v>127924508</v>
      </c>
      <c r="C13742">
        <v>90</v>
      </c>
      <c r="D13742">
        <v>465.7</v>
      </c>
      <c r="E13742">
        <v>1</v>
      </c>
      <c r="F13742">
        <v>13</v>
      </c>
      <c r="G13742">
        <v>12</v>
      </c>
      <c r="H13742">
        <v>2</v>
      </c>
      <c r="I13742">
        <v>13</v>
      </c>
      <c r="J13742">
        <v>1</v>
      </c>
    </row>
    <row r="13743" spans="1:10" x14ac:dyDescent="0.25">
      <c r="A13743">
        <v>0.60544767049564763</v>
      </c>
      <c r="B13743">
        <v>85571453</v>
      </c>
      <c r="C13743">
        <v>453</v>
      </c>
      <c r="D13743">
        <v>91.2</v>
      </c>
      <c r="E13743">
        <v>1</v>
      </c>
      <c r="F13743">
        <v>3</v>
      </c>
      <c r="G13743">
        <v>2</v>
      </c>
      <c r="H13743">
        <v>2</v>
      </c>
      <c r="I13743">
        <v>3</v>
      </c>
      <c r="J13743">
        <v>0</v>
      </c>
    </row>
    <row r="13744" spans="1:10" x14ac:dyDescent="0.25">
      <c r="A13744">
        <v>0.60548671898918416</v>
      </c>
      <c r="B13744">
        <v>114757425</v>
      </c>
      <c r="C13744">
        <v>0</v>
      </c>
      <c r="D13744">
        <v>346.71</v>
      </c>
      <c r="E13744">
        <v>2</v>
      </c>
      <c r="F13744">
        <v>35</v>
      </c>
      <c r="G13744">
        <v>30</v>
      </c>
      <c r="H13744">
        <v>8</v>
      </c>
      <c r="I13744">
        <v>17.5</v>
      </c>
      <c r="J13744">
        <v>1</v>
      </c>
    </row>
    <row r="13745" spans="1:10" x14ac:dyDescent="0.25">
      <c r="A13745">
        <v>0.60553718670794288</v>
      </c>
      <c r="B13745">
        <v>116159917</v>
      </c>
      <c r="C13745">
        <v>340</v>
      </c>
      <c r="D13745">
        <v>199</v>
      </c>
      <c r="E13745">
        <v>1</v>
      </c>
      <c r="F13745">
        <v>5</v>
      </c>
      <c r="G13745">
        <v>5</v>
      </c>
      <c r="H13745">
        <v>2</v>
      </c>
      <c r="I13745">
        <v>5</v>
      </c>
      <c r="J13745">
        <v>0</v>
      </c>
    </row>
    <row r="13746" spans="1:10" x14ac:dyDescent="0.25">
      <c r="A13746">
        <v>0.60555008415742506</v>
      </c>
      <c r="B13746">
        <v>117289762</v>
      </c>
      <c r="C13746">
        <v>86</v>
      </c>
      <c r="D13746">
        <v>1034.3599999999999</v>
      </c>
      <c r="E13746">
        <v>8</v>
      </c>
      <c r="F13746">
        <v>118</v>
      </c>
      <c r="G13746">
        <v>53</v>
      </c>
      <c r="H13746">
        <v>15</v>
      </c>
      <c r="I13746">
        <v>14.75</v>
      </c>
      <c r="J13746">
        <v>1</v>
      </c>
    </row>
    <row r="13747" spans="1:10" x14ac:dyDescent="0.25">
      <c r="A13747">
        <v>0.60560019860826952</v>
      </c>
      <c r="B13747">
        <v>69636523</v>
      </c>
      <c r="C13747">
        <v>448</v>
      </c>
      <c r="D13747">
        <v>24.39</v>
      </c>
      <c r="E13747">
        <v>1</v>
      </c>
      <c r="F13747">
        <v>4</v>
      </c>
      <c r="G13747">
        <v>4</v>
      </c>
      <c r="H13747">
        <v>3</v>
      </c>
      <c r="I13747">
        <v>4</v>
      </c>
      <c r="J13747">
        <v>0</v>
      </c>
    </row>
    <row r="13748" spans="1:10" x14ac:dyDescent="0.25">
      <c r="A13748">
        <v>0.60570967825625721</v>
      </c>
      <c r="B13748">
        <v>85410250</v>
      </c>
      <c r="C13748">
        <v>19</v>
      </c>
      <c r="D13748">
        <v>424.75</v>
      </c>
      <c r="E13748">
        <v>2</v>
      </c>
      <c r="F13748">
        <v>35</v>
      </c>
      <c r="G13748">
        <v>11</v>
      </c>
      <c r="H13748">
        <v>4</v>
      </c>
      <c r="I13748">
        <v>17.5</v>
      </c>
      <c r="J13748">
        <v>1</v>
      </c>
    </row>
    <row r="13749" spans="1:10" x14ac:dyDescent="0.25">
      <c r="A13749">
        <v>0.60573565982127098</v>
      </c>
      <c r="B13749">
        <v>8570071</v>
      </c>
      <c r="C13749">
        <v>243</v>
      </c>
      <c r="D13749">
        <v>144.19999999999999</v>
      </c>
      <c r="E13749">
        <v>2</v>
      </c>
      <c r="F13749">
        <v>15</v>
      </c>
      <c r="G13749">
        <v>9</v>
      </c>
      <c r="H13749">
        <v>5</v>
      </c>
      <c r="I13749">
        <v>7.5</v>
      </c>
      <c r="J13749">
        <v>0</v>
      </c>
    </row>
    <row r="13750" spans="1:10" x14ac:dyDescent="0.25">
      <c r="A13750">
        <v>0.60578146363620833</v>
      </c>
      <c r="B13750">
        <v>123517685</v>
      </c>
      <c r="C13750">
        <v>161</v>
      </c>
      <c r="D13750">
        <v>101.29</v>
      </c>
      <c r="E13750">
        <v>1</v>
      </c>
      <c r="F13750">
        <v>8</v>
      </c>
      <c r="G13750">
        <v>5</v>
      </c>
      <c r="H13750">
        <v>4</v>
      </c>
      <c r="I13750">
        <v>8</v>
      </c>
      <c r="J13750">
        <v>1</v>
      </c>
    </row>
    <row r="13751" spans="1:10" x14ac:dyDescent="0.25">
      <c r="A13751">
        <v>0.60579112243804734</v>
      </c>
      <c r="B13751">
        <v>120757074</v>
      </c>
      <c r="C13751">
        <v>127</v>
      </c>
      <c r="D13751">
        <v>107.3</v>
      </c>
      <c r="E13751">
        <v>1</v>
      </c>
      <c r="F13751">
        <v>19</v>
      </c>
      <c r="G13751">
        <v>8</v>
      </c>
      <c r="H13751">
        <v>2</v>
      </c>
      <c r="I13751">
        <v>19</v>
      </c>
      <c r="J13751">
        <v>1</v>
      </c>
    </row>
    <row r="13752" spans="1:10" x14ac:dyDescent="0.25">
      <c r="A13752">
        <v>0.60579188064467193</v>
      </c>
      <c r="B13752">
        <v>267725</v>
      </c>
      <c r="C13752">
        <v>83</v>
      </c>
      <c r="D13752">
        <v>663.4</v>
      </c>
      <c r="E13752">
        <v>5</v>
      </c>
      <c r="F13752">
        <v>64</v>
      </c>
      <c r="G13752">
        <v>35</v>
      </c>
      <c r="H13752">
        <v>16</v>
      </c>
      <c r="I13752">
        <v>12.8</v>
      </c>
      <c r="J13752">
        <v>1</v>
      </c>
    </row>
    <row r="13753" spans="1:10" x14ac:dyDescent="0.25">
      <c r="A13753">
        <v>0.60580551033729757</v>
      </c>
      <c r="B13753">
        <v>129410875</v>
      </c>
      <c r="C13753">
        <v>59</v>
      </c>
      <c r="D13753">
        <v>342.19</v>
      </c>
      <c r="E13753">
        <v>1</v>
      </c>
      <c r="F13753">
        <v>5</v>
      </c>
      <c r="G13753">
        <v>5</v>
      </c>
      <c r="H13753">
        <v>2</v>
      </c>
      <c r="I13753">
        <v>5</v>
      </c>
      <c r="J13753">
        <v>1</v>
      </c>
    </row>
    <row r="13754" spans="1:10" x14ac:dyDescent="0.25">
      <c r="A13754">
        <v>0.60581071225036287</v>
      </c>
      <c r="B13754">
        <v>127180712</v>
      </c>
      <c r="C13754">
        <v>104</v>
      </c>
      <c r="D13754">
        <v>598</v>
      </c>
      <c r="E13754">
        <v>1</v>
      </c>
      <c r="F13754">
        <v>1</v>
      </c>
      <c r="G13754">
        <v>1</v>
      </c>
      <c r="H13754">
        <v>1</v>
      </c>
      <c r="I13754">
        <v>1</v>
      </c>
      <c r="J13754">
        <v>0</v>
      </c>
    </row>
    <row r="13755" spans="1:10" x14ac:dyDescent="0.25">
      <c r="A13755">
        <v>0.60586374879760829</v>
      </c>
      <c r="B13755">
        <v>85049998</v>
      </c>
      <c r="C13755">
        <v>109</v>
      </c>
      <c r="D13755">
        <v>794.1</v>
      </c>
      <c r="E13755">
        <v>3</v>
      </c>
      <c r="F13755">
        <v>53</v>
      </c>
      <c r="G13755">
        <v>18</v>
      </c>
      <c r="H13755">
        <v>8</v>
      </c>
      <c r="I13755">
        <v>17.666666670000001</v>
      </c>
      <c r="J13755">
        <v>1</v>
      </c>
    </row>
    <row r="13756" spans="1:10" x14ac:dyDescent="0.25">
      <c r="A13756">
        <v>0.60587819472105853</v>
      </c>
      <c r="B13756">
        <v>132035817</v>
      </c>
      <c r="C13756">
        <v>9</v>
      </c>
      <c r="D13756">
        <v>111.7</v>
      </c>
      <c r="E13756">
        <v>1</v>
      </c>
      <c r="F13756">
        <v>11</v>
      </c>
      <c r="G13756">
        <v>10</v>
      </c>
      <c r="H13756">
        <v>1</v>
      </c>
      <c r="I13756">
        <v>11</v>
      </c>
      <c r="J13756">
        <v>0</v>
      </c>
    </row>
    <row r="13757" spans="1:10" x14ac:dyDescent="0.25">
      <c r="A13757">
        <v>0.60600008507865788</v>
      </c>
      <c r="B13757">
        <v>114377262</v>
      </c>
      <c r="C13757">
        <v>43</v>
      </c>
      <c r="D13757">
        <v>2761.8</v>
      </c>
      <c r="E13757">
        <v>20</v>
      </c>
      <c r="F13757">
        <v>123</v>
      </c>
      <c r="G13757">
        <v>87</v>
      </c>
      <c r="H13757">
        <v>45</v>
      </c>
      <c r="I13757">
        <v>6.15</v>
      </c>
      <c r="J13757">
        <v>1</v>
      </c>
    </row>
    <row r="13758" spans="1:10" x14ac:dyDescent="0.25">
      <c r="A13758">
        <v>0.60604409652872138</v>
      </c>
      <c r="B13758">
        <v>7890247</v>
      </c>
      <c r="C13758">
        <v>447</v>
      </c>
      <c r="D13758">
        <v>129.69999999999999</v>
      </c>
      <c r="E13758">
        <v>1</v>
      </c>
      <c r="F13758">
        <v>9</v>
      </c>
      <c r="G13758">
        <v>5</v>
      </c>
      <c r="H13758">
        <v>3</v>
      </c>
      <c r="I13758">
        <v>9</v>
      </c>
      <c r="J13758">
        <v>0</v>
      </c>
    </row>
    <row r="13759" spans="1:10" x14ac:dyDescent="0.25">
      <c r="A13759">
        <v>0.60615796839460068</v>
      </c>
      <c r="B13759">
        <v>42293448</v>
      </c>
      <c r="C13759">
        <v>69</v>
      </c>
      <c r="D13759">
        <v>2860.07</v>
      </c>
      <c r="E13759">
        <v>10</v>
      </c>
      <c r="F13759">
        <v>127</v>
      </c>
      <c r="G13759">
        <v>50</v>
      </c>
      <c r="H13759">
        <v>23</v>
      </c>
      <c r="I13759">
        <v>12.7</v>
      </c>
      <c r="J13759">
        <v>1</v>
      </c>
    </row>
    <row r="13760" spans="1:10" x14ac:dyDescent="0.25">
      <c r="A13760">
        <v>0.60624214883580585</v>
      </c>
      <c r="B13760">
        <v>130416075</v>
      </c>
      <c r="C13760">
        <v>37</v>
      </c>
      <c r="D13760">
        <v>89</v>
      </c>
      <c r="E13760">
        <v>1</v>
      </c>
      <c r="F13760">
        <v>1</v>
      </c>
      <c r="G13760">
        <v>1</v>
      </c>
      <c r="H13760">
        <v>1</v>
      </c>
      <c r="I13760">
        <v>1</v>
      </c>
      <c r="J13760">
        <v>0</v>
      </c>
    </row>
    <row r="13761" spans="1:10" x14ac:dyDescent="0.25">
      <c r="A13761">
        <v>0.60628180954980704</v>
      </c>
      <c r="B13761">
        <v>125189534</v>
      </c>
      <c r="C13761">
        <v>84</v>
      </c>
      <c r="D13761">
        <v>1935.99</v>
      </c>
      <c r="E13761">
        <v>4</v>
      </c>
      <c r="F13761">
        <v>18</v>
      </c>
      <c r="G13761">
        <v>14</v>
      </c>
      <c r="H13761">
        <v>8</v>
      </c>
      <c r="I13761">
        <v>4.5</v>
      </c>
      <c r="J13761">
        <v>1</v>
      </c>
    </row>
    <row r="13762" spans="1:10" x14ac:dyDescent="0.25">
      <c r="A13762">
        <v>0.60632373969840159</v>
      </c>
      <c r="B13762">
        <v>119522434</v>
      </c>
      <c r="C13762">
        <v>39</v>
      </c>
      <c r="D13762">
        <v>3415.16</v>
      </c>
      <c r="E13762">
        <v>19</v>
      </c>
      <c r="F13762">
        <v>220</v>
      </c>
      <c r="G13762">
        <v>97</v>
      </c>
      <c r="H13762">
        <v>49</v>
      </c>
      <c r="I13762">
        <v>11.57894737</v>
      </c>
      <c r="J13762">
        <v>1</v>
      </c>
    </row>
    <row r="13763" spans="1:10" x14ac:dyDescent="0.25">
      <c r="A13763">
        <v>0.60634328168337648</v>
      </c>
      <c r="B13763">
        <v>117254653</v>
      </c>
      <c r="C13763">
        <v>151</v>
      </c>
      <c r="D13763">
        <v>826.52</v>
      </c>
      <c r="E13763">
        <v>2</v>
      </c>
      <c r="F13763">
        <v>97</v>
      </c>
      <c r="G13763">
        <v>22</v>
      </c>
      <c r="H13763">
        <v>5</v>
      </c>
      <c r="I13763">
        <v>48.5</v>
      </c>
      <c r="J13763">
        <v>0</v>
      </c>
    </row>
    <row r="13764" spans="1:10" x14ac:dyDescent="0.25">
      <c r="A13764">
        <v>0.60642649641223201</v>
      </c>
      <c r="B13764">
        <v>7563945</v>
      </c>
      <c r="C13764">
        <v>54</v>
      </c>
      <c r="D13764">
        <v>1354.58</v>
      </c>
      <c r="E13764">
        <v>13</v>
      </c>
      <c r="F13764">
        <v>143</v>
      </c>
      <c r="G13764">
        <v>69</v>
      </c>
      <c r="H13764">
        <v>24</v>
      </c>
      <c r="I13764">
        <v>11</v>
      </c>
      <c r="J13764">
        <v>1</v>
      </c>
    </row>
    <row r="13765" spans="1:10" x14ac:dyDescent="0.25">
      <c r="A13765">
        <v>0.60646822668196143</v>
      </c>
      <c r="B13765">
        <v>7398068</v>
      </c>
      <c r="C13765">
        <v>228</v>
      </c>
      <c r="D13765">
        <v>178.49</v>
      </c>
      <c r="E13765">
        <v>2</v>
      </c>
      <c r="F13765">
        <v>57</v>
      </c>
      <c r="G13765">
        <v>14</v>
      </c>
      <c r="H13765">
        <v>5</v>
      </c>
      <c r="I13765">
        <v>28.5</v>
      </c>
      <c r="J13765">
        <v>0</v>
      </c>
    </row>
    <row r="13766" spans="1:10" x14ac:dyDescent="0.25">
      <c r="A13766">
        <v>0.60647199422567599</v>
      </c>
      <c r="B13766">
        <v>116471913</v>
      </c>
      <c r="C13766">
        <v>21</v>
      </c>
      <c r="D13766">
        <v>412.28</v>
      </c>
      <c r="E13766">
        <v>4</v>
      </c>
      <c r="F13766">
        <v>165</v>
      </c>
      <c r="G13766">
        <v>25</v>
      </c>
      <c r="H13766">
        <v>6</v>
      </c>
      <c r="I13766">
        <v>41.25</v>
      </c>
      <c r="J13766">
        <v>1</v>
      </c>
    </row>
    <row r="13767" spans="1:10" x14ac:dyDescent="0.25">
      <c r="A13767">
        <v>0.60649448705676445</v>
      </c>
      <c r="B13767">
        <v>115427091</v>
      </c>
      <c r="C13767">
        <v>364</v>
      </c>
      <c r="D13767">
        <v>85</v>
      </c>
      <c r="E13767">
        <v>1</v>
      </c>
      <c r="F13767">
        <v>1</v>
      </c>
      <c r="G13767">
        <v>1</v>
      </c>
      <c r="H13767">
        <v>1</v>
      </c>
      <c r="I13767">
        <v>1</v>
      </c>
      <c r="J13767">
        <v>0</v>
      </c>
    </row>
    <row r="13768" spans="1:10" x14ac:dyDescent="0.25">
      <c r="A13768">
        <v>0.60650548551607564</v>
      </c>
      <c r="B13768">
        <v>115351157</v>
      </c>
      <c r="C13768">
        <v>86</v>
      </c>
      <c r="D13768">
        <v>107.2</v>
      </c>
      <c r="E13768">
        <v>1</v>
      </c>
      <c r="F13768">
        <v>2</v>
      </c>
      <c r="G13768">
        <v>1</v>
      </c>
      <c r="H13768">
        <v>1</v>
      </c>
      <c r="I13768">
        <v>2</v>
      </c>
      <c r="J13768">
        <v>0</v>
      </c>
    </row>
    <row r="13769" spans="1:10" x14ac:dyDescent="0.25">
      <c r="A13769">
        <v>0.60652777390162749</v>
      </c>
      <c r="B13769">
        <v>23803138</v>
      </c>
      <c r="C13769">
        <v>215</v>
      </c>
      <c r="D13769">
        <v>279.10000000000002</v>
      </c>
      <c r="E13769">
        <v>1</v>
      </c>
      <c r="F13769">
        <v>9</v>
      </c>
      <c r="G13769">
        <v>8</v>
      </c>
      <c r="H13769">
        <v>4</v>
      </c>
      <c r="I13769">
        <v>9</v>
      </c>
      <c r="J13769">
        <v>0</v>
      </c>
    </row>
    <row r="13770" spans="1:10" x14ac:dyDescent="0.25">
      <c r="A13770">
        <v>0.60653395072231953</v>
      </c>
      <c r="B13770">
        <v>86057690</v>
      </c>
      <c r="C13770">
        <v>255</v>
      </c>
      <c r="D13770">
        <v>962.95</v>
      </c>
      <c r="E13770">
        <v>8</v>
      </c>
      <c r="F13770">
        <v>124</v>
      </c>
      <c r="G13770">
        <v>30</v>
      </c>
      <c r="H13770">
        <v>15</v>
      </c>
      <c r="I13770">
        <v>15.5</v>
      </c>
      <c r="J13770">
        <v>0</v>
      </c>
    </row>
    <row r="13771" spans="1:10" x14ac:dyDescent="0.25">
      <c r="A13771">
        <v>0.60656581807218002</v>
      </c>
      <c r="B13771">
        <v>126787899</v>
      </c>
      <c r="C13771">
        <v>32</v>
      </c>
      <c r="D13771">
        <v>92</v>
      </c>
      <c r="E13771">
        <v>1</v>
      </c>
      <c r="F13771">
        <v>2</v>
      </c>
      <c r="G13771">
        <v>1</v>
      </c>
      <c r="H13771">
        <v>1</v>
      </c>
      <c r="I13771">
        <v>2</v>
      </c>
      <c r="J13771">
        <v>0</v>
      </c>
    </row>
    <row r="13772" spans="1:10" x14ac:dyDescent="0.25">
      <c r="A13772">
        <v>0.60656618738898571</v>
      </c>
      <c r="B13772">
        <v>114832835</v>
      </c>
      <c r="C13772">
        <v>378</v>
      </c>
      <c r="D13772">
        <v>52.7</v>
      </c>
      <c r="E13772">
        <v>1</v>
      </c>
      <c r="F13772">
        <v>5</v>
      </c>
      <c r="G13772">
        <v>5</v>
      </c>
      <c r="H13772">
        <v>3</v>
      </c>
      <c r="I13772">
        <v>5</v>
      </c>
      <c r="J13772">
        <v>0</v>
      </c>
    </row>
    <row r="13773" spans="1:10" x14ac:dyDescent="0.25">
      <c r="A13773">
        <v>0.60659863580636542</v>
      </c>
      <c r="B13773">
        <v>91068152</v>
      </c>
      <c r="C13773">
        <v>3</v>
      </c>
      <c r="D13773">
        <v>9497.9699999999993</v>
      </c>
      <c r="E13773">
        <v>33</v>
      </c>
      <c r="F13773">
        <v>429</v>
      </c>
      <c r="G13773">
        <v>196</v>
      </c>
      <c r="H13773">
        <v>82</v>
      </c>
      <c r="I13773">
        <v>13</v>
      </c>
      <c r="J13773">
        <v>1</v>
      </c>
    </row>
    <row r="13774" spans="1:10" x14ac:dyDescent="0.25">
      <c r="A13774">
        <v>0.60661815215784309</v>
      </c>
      <c r="B13774">
        <v>73858817</v>
      </c>
      <c r="C13774">
        <v>11</v>
      </c>
      <c r="D13774">
        <v>873.76</v>
      </c>
      <c r="E13774">
        <v>8</v>
      </c>
      <c r="F13774">
        <v>65</v>
      </c>
      <c r="G13774">
        <v>27</v>
      </c>
      <c r="H13774">
        <v>14</v>
      </c>
      <c r="I13774">
        <v>8.125</v>
      </c>
      <c r="J13774">
        <v>1</v>
      </c>
    </row>
    <row r="13775" spans="1:10" x14ac:dyDescent="0.25">
      <c r="A13775">
        <v>0.60666353196584444</v>
      </c>
      <c r="B13775">
        <v>69663550</v>
      </c>
      <c r="C13775">
        <v>380</v>
      </c>
      <c r="D13775">
        <v>1438.1</v>
      </c>
      <c r="E13775">
        <v>7</v>
      </c>
      <c r="F13775">
        <v>57</v>
      </c>
      <c r="G13775">
        <v>19</v>
      </c>
      <c r="H13775">
        <v>13</v>
      </c>
      <c r="I13775">
        <v>8.1428571430000005</v>
      </c>
      <c r="J13775">
        <v>0</v>
      </c>
    </row>
    <row r="13776" spans="1:10" x14ac:dyDescent="0.25">
      <c r="A13776">
        <v>0.60666439132707073</v>
      </c>
      <c r="B13776">
        <v>122405112</v>
      </c>
      <c r="C13776">
        <v>185</v>
      </c>
      <c r="D13776">
        <v>50.2</v>
      </c>
      <c r="E13776">
        <v>1</v>
      </c>
      <c r="F13776">
        <v>4</v>
      </c>
      <c r="G13776">
        <v>1</v>
      </c>
      <c r="H13776">
        <v>1</v>
      </c>
      <c r="I13776">
        <v>4</v>
      </c>
      <c r="J13776">
        <v>0</v>
      </c>
    </row>
    <row r="13777" spans="1:10" x14ac:dyDescent="0.25">
      <c r="A13777">
        <v>0.60667488575608863</v>
      </c>
      <c r="B13777">
        <v>6699590</v>
      </c>
      <c r="C13777">
        <v>11</v>
      </c>
      <c r="D13777">
        <v>1130.72</v>
      </c>
      <c r="E13777">
        <v>10</v>
      </c>
      <c r="F13777">
        <v>73</v>
      </c>
      <c r="G13777">
        <v>57</v>
      </c>
      <c r="H13777">
        <v>15</v>
      </c>
      <c r="I13777">
        <v>7.3</v>
      </c>
      <c r="J13777">
        <v>1</v>
      </c>
    </row>
    <row r="13778" spans="1:10" x14ac:dyDescent="0.25">
      <c r="A13778">
        <v>0.60679321024876909</v>
      </c>
      <c r="B13778">
        <v>125692745</v>
      </c>
      <c r="C13778">
        <v>123</v>
      </c>
      <c r="D13778">
        <v>111</v>
      </c>
      <c r="E13778">
        <v>1</v>
      </c>
      <c r="F13778">
        <v>6</v>
      </c>
      <c r="G13778">
        <v>6</v>
      </c>
      <c r="H13778">
        <v>3</v>
      </c>
      <c r="I13778">
        <v>6</v>
      </c>
      <c r="J13778">
        <v>1</v>
      </c>
    </row>
    <row r="13779" spans="1:10" x14ac:dyDescent="0.25">
      <c r="A13779">
        <v>0.60681429593761183</v>
      </c>
      <c r="B13779">
        <v>91094265</v>
      </c>
      <c r="C13779">
        <v>425</v>
      </c>
      <c r="D13779">
        <v>40.799999999999997</v>
      </c>
      <c r="E13779">
        <v>1</v>
      </c>
      <c r="F13779">
        <v>1</v>
      </c>
      <c r="G13779">
        <v>1</v>
      </c>
      <c r="H13779">
        <v>1</v>
      </c>
      <c r="I13779">
        <v>1</v>
      </c>
      <c r="J13779">
        <v>0</v>
      </c>
    </row>
    <row r="13780" spans="1:10" x14ac:dyDescent="0.25">
      <c r="A13780">
        <v>0.60683551859870244</v>
      </c>
      <c r="B13780">
        <v>6540173</v>
      </c>
      <c r="C13780">
        <v>285</v>
      </c>
      <c r="D13780">
        <v>106.86</v>
      </c>
      <c r="E13780">
        <v>1</v>
      </c>
      <c r="F13780">
        <v>25</v>
      </c>
      <c r="G13780">
        <v>6</v>
      </c>
      <c r="H13780">
        <v>1</v>
      </c>
      <c r="I13780">
        <v>25</v>
      </c>
      <c r="J13780">
        <v>0</v>
      </c>
    </row>
    <row r="13781" spans="1:10" x14ac:dyDescent="0.25">
      <c r="A13781">
        <v>0.60685981356519059</v>
      </c>
      <c r="B13781">
        <v>114124285</v>
      </c>
      <c r="C13781">
        <v>25</v>
      </c>
      <c r="D13781">
        <v>261.60000000000002</v>
      </c>
      <c r="E13781">
        <v>2</v>
      </c>
      <c r="F13781">
        <v>37</v>
      </c>
      <c r="G13781">
        <v>26</v>
      </c>
      <c r="H13781">
        <v>8</v>
      </c>
      <c r="I13781">
        <v>18.5</v>
      </c>
      <c r="J13781">
        <v>1</v>
      </c>
    </row>
    <row r="13782" spans="1:10" x14ac:dyDescent="0.25">
      <c r="A13782">
        <v>0.60690092982204746</v>
      </c>
      <c r="B13782">
        <v>8977276</v>
      </c>
      <c r="C13782">
        <v>113</v>
      </c>
      <c r="D13782">
        <v>1686.86</v>
      </c>
      <c r="E13782">
        <v>16</v>
      </c>
      <c r="F13782">
        <v>97</v>
      </c>
      <c r="G13782">
        <v>72</v>
      </c>
      <c r="H13782">
        <v>40</v>
      </c>
      <c r="I13782">
        <v>6.0625</v>
      </c>
      <c r="J13782">
        <v>1</v>
      </c>
    </row>
    <row r="13783" spans="1:10" x14ac:dyDescent="0.25">
      <c r="A13783">
        <v>0.60696639097878591</v>
      </c>
      <c r="B13783">
        <v>6542830</v>
      </c>
      <c r="C13783">
        <v>110</v>
      </c>
      <c r="D13783">
        <v>56.8</v>
      </c>
      <c r="E13783">
        <v>1</v>
      </c>
      <c r="F13783">
        <v>7</v>
      </c>
      <c r="G13783">
        <v>6</v>
      </c>
      <c r="H13783">
        <v>2</v>
      </c>
      <c r="I13783">
        <v>7</v>
      </c>
      <c r="J13783">
        <v>1</v>
      </c>
    </row>
    <row r="13784" spans="1:10" x14ac:dyDescent="0.25">
      <c r="A13784">
        <v>0.60699105637331185</v>
      </c>
      <c r="B13784">
        <v>121958680</v>
      </c>
      <c r="C13784">
        <v>58</v>
      </c>
      <c r="D13784">
        <v>109.25</v>
      </c>
      <c r="E13784">
        <v>1</v>
      </c>
      <c r="F13784">
        <v>15</v>
      </c>
      <c r="G13784">
        <v>1</v>
      </c>
      <c r="H13784">
        <v>1</v>
      </c>
      <c r="I13784">
        <v>15</v>
      </c>
      <c r="J13784">
        <v>0</v>
      </c>
    </row>
    <row r="13785" spans="1:10" x14ac:dyDescent="0.25">
      <c r="A13785">
        <v>0.60706681917306837</v>
      </c>
      <c r="B13785">
        <v>5687221</v>
      </c>
      <c r="C13785">
        <v>453</v>
      </c>
      <c r="D13785">
        <v>91.5</v>
      </c>
      <c r="E13785">
        <v>1</v>
      </c>
      <c r="F13785">
        <v>20</v>
      </c>
      <c r="G13785">
        <v>16</v>
      </c>
      <c r="H13785">
        <v>6</v>
      </c>
      <c r="I13785">
        <v>20</v>
      </c>
      <c r="J13785">
        <v>0</v>
      </c>
    </row>
    <row r="13786" spans="1:10" x14ac:dyDescent="0.25">
      <c r="A13786">
        <v>0.60710090240181047</v>
      </c>
      <c r="B13786">
        <v>120148706</v>
      </c>
      <c r="C13786">
        <v>35</v>
      </c>
      <c r="D13786">
        <v>384.5</v>
      </c>
      <c r="E13786">
        <v>2</v>
      </c>
      <c r="F13786">
        <v>33</v>
      </c>
      <c r="G13786">
        <v>28</v>
      </c>
      <c r="H13786">
        <v>10</v>
      </c>
      <c r="I13786">
        <v>16.5</v>
      </c>
      <c r="J13786">
        <v>1</v>
      </c>
    </row>
    <row r="13787" spans="1:10" x14ac:dyDescent="0.25">
      <c r="A13787">
        <v>0.6071445063087576</v>
      </c>
      <c r="B13787">
        <v>85601897</v>
      </c>
      <c r="C13787">
        <v>4</v>
      </c>
      <c r="D13787">
        <v>5874.08</v>
      </c>
      <c r="E13787">
        <v>31</v>
      </c>
      <c r="F13787">
        <v>477</v>
      </c>
      <c r="G13787">
        <v>221</v>
      </c>
      <c r="H13787">
        <v>101</v>
      </c>
      <c r="I13787">
        <v>15.387096769999999</v>
      </c>
      <c r="J13787">
        <v>1</v>
      </c>
    </row>
    <row r="13788" spans="1:10" x14ac:dyDescent="0.25">
      <c r="A13788">
        <v>0.60724609714268241</v>
      </c>
      <c r="B13788">
        <v>125235170</v>
      </c>
      <c r="C13788">
        <v>41</v>
      </c>
      <c r="D13788">
        <v>288.83999999999997</v>
      </c>
      <c r="E13788">
        <v>2</v>
      </c>
      <c r="F13788">
        <v>8</v>
      </c>
      <c r="G13788">
        <v>8</v>
      </c>
      <c r="H13788">
        <v>2</v>
      </c>
      <c r="I13788">
        <v>4</v>
      </c>
      <c r="J13788">
        <v>0</v>
      </c>
    </row>
    <row r="13789" spans="1:10" x14ac:dyDescent="0.25">
      <c r="A13789">
        <v>0.60725539255431882</v>
      </c>
      <c r="B13789">
        <v>50248347</v>
      </c>
      <c r="C13789">
        <v>375</v>
      </c>
      <c r="D13789">
        <v>208.9</v>
      </c>
      <c r="E13789">
        <v>5</v>
      </c>
      <c r="F13789">
        <v>46</v>
      </c>
      <c r="G13789">
        <v>18</v>
      </c>
      <c r="H13789">
        <v>14</v>
      </c>
      <c r="I13789">
        <v>9.1999999999999993</v>
      </c>
      <c r="J13789">
        <v>0</v>
      </c>
    </row>
    <row r="13790" spans="1:10" x14ac:dyDescent="0.25">
      <c r="A13790">
        <v>0.60730980024666648</v>
      </c>
      <c r="B13790">
        <v>119037347</v>
      </c>
      <c r="C13790">
        <v>43</v>
      </c>
      <c r="D13790">
        <v>298.08</v>
      </c>
      <c r="E13790">
        <v>2</v>
      </c>
      <c r="F13790">
        <v>15</v>
      </c>
      <c r="G13790">
        <v>14</v>
      </c>
      <c r="H13790">
        <v>4</v>
      </c>
      <c r="I13790">
        <v>7.5</v>
      </c>
      <c r="J13790">
        <v>1</v>
      </c>
    </row>
    <row r="13791" spans="1:10" x14ac:dyDescent="0.25">
      <c r="A13791">
        <v>0.60738848289281966</v>
      </c>
      <c r="B13791">
        <v>14857233</v>
      </c>
      <c r="C13791">
        <v>9</v>
      </c>
      <c r="D13791">
        <v>2092.71</v>
      </c>
      <c r="E13791">
        <v>6</v>
      </c>
      <c r="F13791">
        <v>64</v>
      </c>
      <c r="G13791">
        <v>39</v>
      </c>
      <c r="H13791">
        <v>14</v>
      </c>
      <c r="I13791">
        <v>10.66666667</v>
      </c>
      <c r="J13791">
        <v>1</v>
      </c>
    </row>
    <row r="13792" spans="1:10" x14ac:dyDescent="0.25">
      <c r="A13792">
        <v>0.60743948211944732</v>
      </c>
      <c r="B13792">
        <v>127944677</v>
      </c>
      <c r="C13792">
        <v>4</v>
      </c>
      <c r="D13792">
        <v>1719.16</v>
      </c>
      <c r="E13792">
        <v>7</v>
      </c>
      <c r="F13792">
        <v>64</v>
      </c>
      <c r="G13792">
        <v>36</v>
      </c>
      <c r="H13792">
        <v>20</v>
      </c>
      <c r="I13792">
        <v>9.1428571430000005</v>
      </c>
      <c r="J13792">
        <v>1</v>
      </c>
    </row>
    <row r="13793" spans="1:10" x14ac:dyDescent="0.25">
      <c r="A13793">
        <v>0.60747233445942983</v>
      </c>
      <c r="B13793">
        <v>578452</v>
      </c>
      <c r="C13793">
        <v>230</v>
      </c>
      <c r="D13793">
        <v>989.68</v>
      </c>
      <c r="E13793">
        <v>8</v>
      </c>
      <c r="F13793">
        <v>67</v>
      </c>
      <c r="G13793">
        <v>42</v>
      </c>
      <c r="H13793">
        <v>22</v>
      </c>
      <c r="I13793">
        <v>8.375</v>
      </c>
      <c r="J13793">
        <v>0</v>
      </c>
    </row>
    <row r="13794" spans="1:10" x14ac:dyDescent="0.25">
      <c r="A13794">
        <v>0.6075068369770531</v>
      </c>
      <c r="B13794">
        <v>116890739</v>
      </c>
      <c r="C13794">
        <v>231</v>
      </c>
      <c r="D13794">
        <v>111.5</v>
      </c>
      <c r="E13794">
        <v>1</v>
      </c>
      <c r="F13794">
        <v>17</v>
      </c>
      <c r="G13794">
        <v>6</v>
      </c>
      <c r="H13794">
        <v>3</v>
      </c>
      <c r="I13794">
        <v>17</v>
      </c>
      <c r="J13794">
        <v>0</v>
      </c>
    </row>
    <row r="13795" spans="1:10" x14ac:dyDescent="0.25">
      <c r="A13795">
        <v>0.60750867021877752</v>
      </c>
      <c r="B13795">
        <v>122548296</v>
      </c>
      <c r="C13795">
        <v>42</v>
      </c>
      <c r="D13795">
        <v>2362.31</v>
      </c>
      <c r="E13795">
        <v>7</v>
      </c>
      <c r="F13795">
        <v>320</v>
      </c>
      <c r="G13795">
        <v>136</v>
      </c>
      <c r="H13795">
        <v>31</v>
      </c>
      <c r="I13795">
        <v>45.714285709999999</v>
      </c>
      <c r="J13795">
        <v>1</v>
      </c>
    </row>
    <row r="13796" spans="1:10" x14ac:dyDescent="0.25">
      <c r="A13796">
        <v>0.60750955182260091</v>
      </c>
      <c r="B13796">
        <v>69607903</v>
      </c>
      <c r="C13796">
        <v>381</v>
      </c>
      <c r="D13796">
        <v>352.28</v>
      </c>
      <c r="E13796">
        <v>4</v>
      </c>
      <c r="F13796">
        <v>46</v>
      </c>
      <c r="G13796">
        <v>11</v>
      </c>
      <c r="H13796">
        <v>7</v>
      </c>
      <c r="I13796">
        <v>11.5</v>
      </c>
      <c r="J13796">
        <v>0</v>
      </c>
    </row>
    <row r="13797" spans="1:10" x14ac:dyDescent="0.25">
      <c r="A13797">
        <v>0.60751397041046507</v>
      </c>
      <c r="B13797">
        <v>1602914</v>
      </c>
      <c r="C13797">
        <v>22</v>
      </c>
      <c r="D13797">
        <v>1957.83</v>
      </c>
      <c r="E13797">
        <v>5</v>
      </c>
      <c r="F13797">
        <v>42</v>
      </c>
      <c r="G13797">
        <v>33</v>
      </c>
      <c r="H13797">
        <v>14</v>
      </c>
      <c r="I13797">
        <v>8.4</v>
      </c>
      <c r="J13797">
        <v>1</v>
      </c>
    </row>
    <row r="13798" spans="1:10" x14ac:dyDescent="0.25">
      <c r="A13798">
        <v>0.60753925674222009</v>
      </c>
      <c r="B13798">
        <v>115687353</v>
      </c>
      <c r="C13798">
        <v>140</v>
      </c>
      <c r="D13798">
        <v>139</v>
      </c>
      <c r="E13798">
        <v>1</v>
      </c>
      <c r="F13798">
        <v>1</v>
      </c>
      <c r="G13798">
        <v>1</v>
      </c>
      <c r="H13798">
        <v>1</v>
      </c>
      <c r="I13798">
        <v>1</v>
      </c>
      <c r="J13798">
        <v>0</v>
      </c>
    </row>
    <row r="13799" spans="1:10" x14ac:dyDescent="0.25">
      <c r="A13799">
        <v>0.6076131348584014</v>
      </c>
      <c r="B13799">
        <v>116793025</v>
      </c>
      <c r="C13799">
        <v>24</v>
      </c>
      <c r="D13799">
        <v>2958.9</v>
      </c>
      <c r="E13799">
        <v>6</v>
      </c>
      <c r="F13799">
        <v>19</v>
      </c>
      <c r="G13799">
        <v>15</v>
      </c>
      <c r="H13799">
        <v>8</v>
      </c>
      <c r="I13799">
        <v>3.1666666669999999</v>
      </c>
      <c r="J13799">
        <v>0</v>
      </c>
    </row>
    <row r="13800" spans="1:10" x14ac:dyDescent="0.25">
      <c r="A13800">
        <v>0.60767756975359666</v>
      </c>
      <c r="B13800">
        <v>123689278</v>
      </c>
      <c r="C13800">
        <v>158</v>
      </c>
      <c r="D13800">
        <v>135</v>
      </c>
      <c r="E13800">
        <v>1</v>
      </c>
      <c r="F13800">
        <v>12</v>
      </c>
      <c r="G13800">
        <v>9</v>
      </c>
      <c r="H13800">
        <v>2</v>
      </c>
      <c r="I13800">
        <v>12</v>
      </c>
      <c r="J13800">
        <v>1</v>
      </c>
    </row>
    <row r="13801" spans="1:10" x14ac:dyDescent="0.25">
      <c r="A13801">
        <v>0.60771024711089516</v>
      </c>
      <c r="B13801">
        <v>121074119</v>
      </c>
      <c r="C13801">
        <v>211</v>
      </c>
      <c r="D13801">
        <v>149</v>
      </c>
      <c r="E13801">
        <v>1</v>
      </c>
      <c r="F13801">
        <v>1</v>
      </c>
      <c r="G13801">
        <v>1</v>
      </c>
      <c r="H13801">
        <v>1</v>
      </c>
      <c r="I13801">
        <v>1</v>
      </c>
      <c r="J13801">
        <v>0</v>
      </c>
    </row>
    <row r="13802" spans="1:10" x14ac:dyDescent="0.25">
      <c r="A13802">
        <v>0.60772090649280852</v>
      </c>
      <c r="B13802">
        <v>121786212</v>
      </c>
      <c r="C13802">
        <v>196</v>
      </c>
      <c r="D13802">
        <v>199.6</v>
      </c>
      <c r="E13802">
        <v>1</v>
      </c>
      <c r="F13802">
        <v>4</v>
      </c>
      <c r="G13802">
        <v>4</v>
      </c>
      <c r="H13802">
        <v>3</v>
      </c>
      <c r="I13802">
        <v>4</v>
      </c>
      <c r="J13802">
        <v>0</v>
      </c>
    </row>
    <row r="13803" spans="1:10" x14ac:dyDescent="0.25">
      <c r="A13803">
        <v>0.60773806451601342</v>
      </c>
      <c r="B13803">
        <v>123317022</v>
      </c>
      <c r="C13803">
        <v>164</v>
      </c>
      <c r="D13803">
        <v>118.35</v>
      </c>
      <c r="E13803">
        <v>1</v>
      </c>
      <c r="F13803">
        <v>3</v>
      </c>
      <c r="G13803">
        <v>3</v>
      </c>
      <c r="H13803">
        <v>2</v>
      </c>
      <c r="I13803">
        <v>3</v>
      </c>
      <c r="J13803">
        <v>1</v>
      </c>
    </row>
    <row r="13804" spans="1:10" x14ac:dyDescent="0.25">
      <c r="A13804">
        <v>0.60776258447485998</v>
      </c>
      <c r="B13804">
        <v>91202796</v>
      </c>
      <c r="C13804">
        <v>389</v>
      </c>
      <c r="D13804">
        <v>320.49</v>
      </c>
      <c r="E13804">
        <v>4</v>
      </c>
      <c r="F13804">
        <v>16</v>
      </c>
      <c r="G13804">
        <v>11</v>
      </c>
      <c r="H13804">
        <v>8</v>
      </c>
      <c r="I13804">
        <v>4</v>
      </c>
      <c r="J13804">
        <v>0</v>
      </c>
    </row>
    <row r="13805" spans="1:10" x14ac:dyDescent="0.25">
      <c r="A13805">
        <v>0.60778828666399431</v>
      </c>
      <c r="B13805">
        <v>74153582</v>
      </c>
      <c r="C13805">
        <v>19</v>
      </c>
      <c r="D13805">
        <v>1782.84</v>
      </c>
      <c r="E13805">
        <v>10</v>
      </c>
      <c r="F13805">
        <v>79</v>
      </c>
      <c r="G13805">
        <v>32</v>
      </c>
      <c r="H13805">
        <v>19</v>
      </c>
      <c r="I13805">
        <v>7.9</v>
      </c>
      <c r="J13805">
        <v>1</v>
      </c>
    </row>
    <row r="13806" spans="1:10" x14ac:dyDescent="0.25">
      <c r="A13806">
        <v>0.60795054419013905</v>
      </c>
      <c r="B13806">
        <v>116980975</v>
      </c>
      <c r="C13806">
        <v>104</v>
      </c>
      <c r="D13806">
        <v>581</v>
      </c>
      <c r="E13806">
        <v>3</v>
      </c>
      <c r="F13806">
        <v>19</v>
      </c>
      <c r="G13806">
        <v>15</v>
      </c>
      <c r="H13806">
        <v>9</v>
      </c>
      <c r="I13806">
        <v>6.3333333329999997</v>
      </c>
      <c r="J13806">
        <v>1</v>
      </c>
    </row>
    <row r="13807" spans="1:10" x14ac:dyDescent="0.25">
      <c r="A13807">
        <v>0.60802093507661359</v>
      </c>
      <c r="B13807">
        <v>119170568</v>
      </c>
      <c r="C13807">
        <v>2</v>
      </c>
      <c r="D13807">
        <v>46.4</v>
      </c>
      <c r="E13807">
        <v>1</v>
      </c>
      <c r="F13807">
        <v>4</v>
      </c>
      <c r="G13807">
        <v>2</v>
      </c>
      <c r="H13807">
        <v>1</v>
      </c>
      <c r="I13807">
        <v>4</v>
      </c>
      <c r="J13807">
        <v>0</v>
      </c>
    </row>
    <row r="13808" spans="1:10" x14ac:dyDescent="0.25">
      <c r="A13808">
        <v>0.60804299682205898</v>
      </c>
      <c r="B13808">
        <v>9451878</v>
      </c>
      <c r="C13808">
        <v>6</v>
      </c>
      <c r="D13808">
        <v>6033.2</v>
      </c>
      <c r="E13808">
        <v>47</v>
      </c>
      <c r="F13808">
        <v>972</v>
      </c>
      <c r="G13808">
        <v>387</v>
      </c>
      <c r="H13808">
        <v>137</v>
      </c>
      <c r="I13808">
        <v>20.680851059999998</v>
      </c>
      <c r="J13808">
        <v>1</v>
      </c>
    </row>
    <row r="13809" spans="1:10" x14ac:dyDescent="0.25">
      <c r="A13809">
        <v>0.60807103505638205</v>
      </c>
      <c r="B13809">
        <v>84936398</v>
      </c>
      <c r="C13809">
        <v>116</v>
      </c>
      <c r="D13809">
        <v>41.8</v>
      </c>
      <c r="E13809">
        <v>1</v>
      </c>
      <c r="F13809">
        <v>2</v>
      </c>
      <c r="G13809">
        <v>2</v>
      </c>
      <c r="H13809">
        <v>2</v>
      </c>
      <c r="I13809">
        <v>2</v>
      </c>
      <c r="J13809">
        <v>1</v>
      </c>
    </row>
    <row r="13810" spans="1:10" x14ac:dyDescent="0.25">
      <c r="A13810">
        <v>0.60812530944935983</v>
      </c>
      <c r="B13810">
        <v>115396770</v>
      </c>
      <c r="C13810">
        <v>8</v>
      </c>
      <c r="D13810">
        <v>1773.05</v>
      </c>
      <c r="E13810">
        <v>13</v>
      </c>
      <c r="F13810">
        <v>127</v>
      </c>
      <c r="G13810">
        <v>84</v>
      </c>
      <c r="H13810">
        <v>26</v>
      </c>
      <c r="I13810">
        <v>9.769230769</v>
      </c>
      <c r="J13810">
        <v>1</v>
      </c>
    </row>
    <row r="13811" spans="1:10" x14ac:dyDescent="0.25">
      <c r="A13811">
        <v>0.60818109871493231</v>
      </c>
      <c r="B13811">
        <v>120128012</v>
      </c>
      <c r="C13811">
        <v>5</v>
      </c>
      <c r="D13811">
        <v>2835.39</v>
      </c>
      <c r="E13811">
        <v>7</v>
      </c>
      <c r="F13811">
        <v>176</v>
      </c>
      <c r="G13811">
        <v>40</v>
      </c>
      <c r="H13811">
        <v>17</v>
      </c>
      <c r="I13811">
        <v>25.14285714</v>
      </c>
      <c r="J13811">
        <v>1</v>
      </c>
    </row>
    <row r="13812" spans="1:10" x14ac:dyDescent="0.25">
      <c r="A13812">
        <v>0.60823965762631793</v>
      </c>
      <c r="B13812">
        <v>23701388</v>
      </c>
      <c r="C13812">
        <v>7</v>
      </c>
      <c r="D13812">
        <v>6329.64</v>
      </c>
      <c r="E13812">
        <v>20</v>
      </c>
      <c r="F13812">
        <v>158</v>
      </c>
      <c r="G13812">
        <v>90</v>
      </c>
      <c r="H13812">
        <v>48</v>
      </c>
      <c r="I13812">
        <v>7.9</v>
      </c>
      <c r="J13812">
        <v>1</v>
      </c>
    </row>
    <row r="13813" spans="1:10" x14ac:dyDescent="0.25">
      <c r="A13813">
        <v>0.60825693193254682</v>
      </c>
      <c r="B13813">
        <v>120020551</v>
      </c>
      <c r="C13813">
        <v>234</v>
      </c>
      <c r="D13813">
        <v>0</v>
      </c>
      <c r="E13813">
        <v>2</v>
      </c>
      <c r="F13813">
        <v>3</v>
      </c>
      <c r="G13813">
        <v>2</v>
      </c>
      <c r="H13813">
        <v>2</v>
      </c>
      <c r="I13813">
        <v>1.5</v>
      </c>
      <c r="J13813">
        <v>0</v>
      </c>
    </row>
    <row r="13814" spans="1:10" x14ac:dyDescent="0.25">
      <c r="A13814">
        <v>0.60829627441234768</v>
      </c>
      <c r="B13814">
        <v>116731095</v>
      </c>
      <c r="C13814">
        <v>16</v>
      </c>
      <c r="D13814">
        <v>1437.88</v>
      </c>
      <c r="E13814">
        <v>7</v>
      </c>
      <c r="F13814">
        <v>107</v>
      </c>
      <c r="G13814">
        <v>58</v>
      </c>
      <c r="H13814">
        <v>16</v>
      </c>
      <c r="I13814">
        <v>15.28571429</v>
      </c>
      <c r="J13814">
        <v>1</v>
      </c>
    </row>
    <row r="13815" spans="1:10" x14ac:dyDescent="0.25">
      <c r="A13815">
        <v>0.60842081858887254</v>
      </c>
      <c r="B13815">
        <v>130104778</v>
      </c>
      <c r="C13815">
        <v>46</v>
      </c>
      <c r="D13815">
        <v>49.9</v>
      </c>
      <c r="E13815">
        <v>1</v>
      </c>
      <c r="F13815">
        <v>1</v>
      </c>
      <c r="G13815">
        <v>1</v>
      </c>
      <c r="H13815">
        <v>1</v>
      </c>
      <c r="I13815">
        <v>1</v>
      </c>
      <c r="J13815">
        <v>0</v>
      </c>
    </row>
    <row r="13816" spans="1:10" x14ac:dyDescent="0.25">
      <c r="A13816">
        <v>0.60848392724855294</v>
      </c>
      <c r="B13816">
        <v>127010153</v>
      </c>
      <c r="C13816">
        <v>12</v>
      </c>
      <c r="D13816">
        <v>456.87</v>
      </c>
      <c r="E13816">
        <v>4</v>
      </c>
      <c r="F13816">
        <v>51</v>
      </c>
      <c r="G13816">
        <v>42</v>
      </c>
      <c r="H13816">
        <v>10</v>
      </c>
      <c r="I13816">
        <v>12.75</v>
      </c>
      <c r="J13816">
        <v>1</v>
      </c>
    </row>
    <row r="13817" spans="1:10" x14ac:dyDescent="0.25">
      <c r="A13817">
        <v>0.60851311538574693</v>
      </c>
      <c r="B13817">
        <v>14739699</v>
      </c>
      <c r="C13817">
        <v>115</v>
      </c>
      <c r="D13817">
        <v>603.4</v>
      </c>
      <c r="E13817">
        <v>4</v>
      </c>
      <c r="F13817">
        <v>66</v>
      </c>
      <c r="G13817">
        <v>34</v>
      </c>
      <c r="H13817">
        <v>8</v>
      </c>
      <c r="I13817">
        <v>16.5</v>
      </c>
      <c r="J13817">
        <v>1</v>
      </c>
    </row>
    <row r="13818" spans="1:10" x14ac:dyDescent="0.25">
      <c r="A13818">
        <v>0.60861836224259769</v>
      </c>
      <c r="B13818">
        <v>122869733</v>
      </c>
      <c r="C13818">
        <v>18</v>
      </c>
      <c r="D13818">
        <v>596.22</v>
      </c>
      <c r="E13818">
        <v>6</v>
      </c>
      <c r="F13818">
        <v>53</v>
      </c>
      <c r="G13818">
        <v>27</v>
      </c>
      <c r="H13818">
        <v>8</v>
      </c>
      <c r="I13818">
        <v>8.8333333330000006</v>
      </c>
      <c r="J13818">
        <v>1</v>
      </c>
    </row>
    <row r="13819" spans="1:10" x14ac:dyDescent="0.25">
      <c r="A13819">
        <v>0.60869280453552299</v>
      </c>
      <c r="B13819">
        <v>131675983</v>
      </c>
      <c r="C13819">
        <v>16</v>
      </c>
      <c r="D13819">
        <v>101.5</v>
      </c>
      <c r="E13819">
        <v>1</v>
      </c>
      <c r="F13819">
        <v>3</v>
      </c>
      <c r="G13819">
        <v>3</v>
      </c>
      <c r="H13819">
        <v>3</v>
      </c>
      <c r="I13819">
        <v>3</v>
      </c>
      <c r="J13819">
        <v>1</v>
      </c>
    </row>
    <row r="13820" spans="1:10" x14ac:dyDescent="0.25">
      <c r="A13820">
        <v>0.60875423209638568</v>
      </c>
      <c r="B13820">
        <v>5850760</v>
      </c>
      <c r="C13820">
        <v>4</v>
      </c>
      <c r="D13820">
        <v>74</v>
      </c>
      <c r="E13820">
        <v>1</v>
      </c>
      <c r="F13820">
        <v>2</v>
      </c>
      <c r="G13820">
        <v>2</v>
      </c>
      <c r="H13820">
        <v>1</v>
      </c>
      <c r="I13820">
        <v>2</v>
      </c>
      <c r="J13820">
        <v>0</v>
      </c>
    </row>
    <row r="13821" spans="1:10" x14ac:dyDescent="0.25">
      <c r="A13821">
        <v>0.60887045030795905</v>
      </c>
      <c r="B13821">
        <v>10111527</v>
      </c>
      <c r="C13821">
        <v>232</v>
      </c>
      <c r="D13821">
        <v>1374.03</v>
      </c>
      <c r="E13821">
        <v>10</v>
      </c>
      <c r="F13821">
        <v>115</v>
      </c>
      <c r="G13821">
        <v>75</v>
      </c>
      <c r="H13821">
        <v>37</v>
      </c>
      <c r="I13821">
        <v>11.5</v>
      </c>
      <c r="J13821">
        <v>0</v>
      </c>
    </row>
    <row r="13822" spans="1:10" x14ac:dyDescent="0.25">
      <c r="A13822">
        <v>0.60888202219626764</v>
      </c>
      <c r="B13822">
        <v>794451</v>
      </c>
      <c r="C13822">
        <v>40</v>
      </c>
      <c r="D13822">
        <v>1913.35</v>
      </c>
      <c r="E13822">
        <v>12</v>
      </c>
      <c r="F13822">
        <v>136</v>
      </c>
      <c r="G13822">
        <v>108</v>
      </c>
      <c r="H13822">
        <v>36</v>
      </c>
      <c r="I13822">
        <v>11.33333333</v>
      </c>
      <c r="J13822">
        <v>1</v>
      </c>
    </row>
    <row r="13823" spans="1:10" x14ac:dyDescent="0.25">
      <c r="A13823">
        <v>0.60891027482869209</v>
      </c>
      <c r="B13823">
        <v>6812863</v>
      </c>
      <c r="C13823">
        <v>35</v>
      </c>
      <c r="D13823">
        <v>1125.75</v>
      </c>
      <c r="E13823">
        <v>9</v>
      </c>
      <c r="F13823">
        <v>66</v>
      </c>
      <c r="G13823">
        <v>29</v>
      </c>
      <c r="H13823">
        <v>18</v>
      </c>
      <c r="I13823">
        <v>7.3333333329999997</v>
      </c>
      <c r="J13823">
        <v>1</v>
      </c>
    </row>
    <row r="13824" spans="1:10" x14ac:dyDescent="0.25">
      <c r="A13824">
        <v>0.60898621961893395</v>
      </c>
      <c r="B13824">
        <v>129097862</v>
      </c>
      <c r="C13824">
        <v>71</v>
      </c>
      <c r="D13824">
        <v>402.1</v>
      </c>
      <c r="E13824">
        <v>1</v>
      </c>
      <c r="F13824">
        <v>78</v>
      </c>
      <c r="G13824">
        <v>12</v>
      </c>
      <c r="H13824">
        <v>2</v>
      </c>
      <c r="I13824">
        <v>78</v>
      </c>
      <c r="J13824">
        <v>1</v>
      </c>
    </row>
    <row r="13825" spans="1:10" x14ac:dyDescent="0.25">
      <c r="A13825">
        <v>0.60899950299128258</v>
      </c>
      <c r="B13825">
        <v>118766923</v>
      </c>
      <c r="C13825">
        <v>134</v>
      </c>
      <c r="D13825">
        <v>491.33</v>
      </c>
      <c r="E13825">
        <v>3</v>
      </c>
      <c r="F13825">
        <v>12</v>
      </c>
      <c r="G13825">
        <v>9</v>
      </c>
      <c r="H13825">
        <v>6</v>
      </c>
      <c r="I13825">
        <v>4</v>
      </c>
      <c r="J13825">
        <v>0</v>
      </c>
    </row>
    <row r="13826" spans="1:10" x14ac:dyDescent="0.25">
      <c r="A13826">
        <v>0.60900773095903105</v>
      </c>
      <c r="B13826">
        <v>120383336</v>
      </c>
      <c r="C13826">
        <v>132</v>
      </c>
      <c r="D13826">
        <v>435.48</v>
      </c>
      <c r="E13826">
        <v>4</v>
      </c>
      <c r="F13826">
        <v>35</v>
      </c>
      <c r="G13826">
        <v>25</v>
      </c>
      <c r="H13826">
        <v>9</v>
      </c>
      <c r="I13826">
        <v>8.75</v>
      </c>
      <c r="J13826">
        <v>1</v>
      </c>
    </row>
    <row r="13827" spans="1:10" x14ac:dyDescent="0.25">
      <c r="A13827">
        <v>0.60902674984345906</v>
      </c>
      <c r="B13827">
        <v>120125320</v>
      </c>
      <c r="C13827">
        <v>156</v>
      </c>
      <c r="D13827">
        <v>383.05</v>
      </c>
      <c r="E13827">
        <v>4</v>
      </c>
      <c r="F13827">
        <v>27</v>
      </c>
      <c r="G13827">
        <v>23</v>
      </c>
      <c r="H13827">
        <v>14</v>
      </c>
      <c r="I13827">
        <v>6.75</v>
      </c>
      <c r="J13827">
        <v>1</v>
      </c>
    </row>
    <row r="13828" spans="1:10" x14ac:dyDescent="0.25">
      <c r="A13828">
        <v>0.60910610997615422</v>
      </c>
      <c r="B13828">
        <v>114137768</v>
      </c>
      <c r="C13828">
        <v>34</v>
      </c>
      <c r="D13828">
        <v>1738.52</v>
      </c>
      <c r="E13828">
        <v>8</v>
      </c>
      <c r="F13828">
        <v>119</v>
      </c>
      <c r="G13828">
        <v>55</v>
      </c>
      <c r="H13828">
        <v>24</v>
      </c>
      <c r="I13828">
        <v>14.875</v>
      </c>
      <c r="J13828">
        <v>1</v>
      </c>
    </row>
    <row r="13829" spans="1:10" x14ac:dyDescent="0.25">
      <c r="A13829">
        <v>0.60915367734712078</v>
      </c>
      <c r="B13829">
        <v>2783431</v>
      </c>
      <c r="C13829">
        <v>7</v>
      </c>
      <c r="D13829">
        <v>8621.11</v>
      </c>
      <c r="E13829">
        <v>34</v>
      </c>
      <c r="F13829">
        <v>817</v>
      </c>
      <c r="G13829">
        <v>479</v>
      </c>
      <c r="H13829">
        <v>147</v>
      </c>
      <c r="I13829">
        <v>24.029411769999999</v>
      </c>
      <c r="J13829">
        <v>1</v>
      </c>
    </row>
    <row r="13830" spans="1:10" x14ac:dyDescent="0.25">
      <c r="A13830">
        <v>0.60921590878796161</v>
      </c>
      <c r="B13830">
        <v>35940655</v>
      </c>
      <c r="C13830">
        <v>381</v>
      </c>
      <c r="D13830">
        <v>115.6</v>
      </c>
      <c r="E13830">
        <v>1</v>
      </c>
      <c r="F13830">
        <v>4</v>
      </c>
      <c r="G13830">
        <v>3</v>
      </c>
      <c r="H13830">
        <v>2</v>
      </c>
      <c r="I13830">
        <v>4</v>
      </c>
      <c r="J13830">
        <v>0</v>
      </c>
    </row>
    <row r="13831" spans="1:10" x14ac:dyDescent="0.25">
      <c r="A13831">
        <v>0.60941454153766483</v>
      </c>
      <c r="B13831">
        <v>114674771</v>
      </c>
      <c r="C13831">
        <v>382</v>
      </c>
      <c r="D13831">
        <v>88.65</v>
      </c>
      <c r="E13831">
        <v>1</v>
      </c>
      <c r="F13831">
        <v>4</v>
      </c>
      <c r="G13831">
        <v>2</v>
      </c>
      <c r="H13831">
        <v>2</v>
      </c>
      <c r="I13831">
        <v>4</v>
      </c>
      <c r="J13831">
        <v>0</v>
      </c>
    </row>
    <row r="13832" spans="1:10" x14ac:dyDescent="0.25">
      <c r="A13832">
        <v>0.60947222538727053</v>
      </c>
      <c r="B13832">
        <v>36369600</v>
      </c>
      <c r="C13832">
        <v>97</v>
      </c>
      <c r="D13832">
        <v>181.99</v>
      </c>
      <c r="E13832">
        <v>2</v>
      </c>
      <c r="F13832">
        <v>13</v>
      </c>
      <c r="G13832">
        <v>7</v>
      </c>
      <c r="H13832">
        <v>3</v>
      </c>
      <c r="I13832">
        <v>6.5</v>
      </c>
      <c r="J13832">
        <v>1</v>
      </c>
    </row>
    <row r="13833" spans="1:10" x14ac:dyDescent="0.25">
      <c r="A13833">
        <v>0.60952231045477667</v>
      </c>
      <c r="B13833">
        <v>122372448</v>
      </c>
      <c r="C13833">
        <v>30</v>
      </c>
      <c r="D13833">
        <v>231.5</v>
      </c>
      <c r="E13833">
        <v>1</v>
      </c>
      <c r="F13833">
        <v>11</v>
      </c>
      <c r="G13833">
        <v>6</v>
      </c>
      <c r="H13833">
        <v>3</v>
      </c>
      <c r="I13833">
        <v>11</v>
      </c>
      <c r="J13833">
        <v>1</v>
      </c>
    </row>
    <row r="13834" spans="1:10" x14ac:dyDescent="0.25">
      <c r="A13834">
        <v>0.60957582881440886</v>
      </c>
      <c r="B13834">
        <v>88010007</v>
      </c>
      <c r="C13834">
        <v>397</v>
      </c>
      <c r="D13834">
        <v>331.9</v>
      </c>
      <c r="E13834">
        <v>4</v>
      </c>
      <c r="F13834">
        <v>25</v>
      </c>
      <c r="G13834">
        <v>6</v>
      </c>
      <c r="H13834">
        <v>4</v>
      </c>
      <c r="I13834">
        <v>6.25</v>
      </c>
      <c r="J13834">
        <v>0</v>
      </c>
    </row>
    <row r="13835" spans="1:10" x14ac:dyDescent="0.25">
      <c r="A13835">
        <v>0.60957944662411812</v>
      </c>
      <c r="B13835">
        <v>6328270</v>
      </c>
      <c r="C13835">
        <v>5</v>
      </c>
      <c r="D13835">
        <v>6007.6</v>
      </c>
      <c r="E13835">
        <v>15</v>
      </c>
      <c r="F13835">
        <v>106</v>
      </c>
      <c r="G13835">
        <v>80</v>
      </c>
      <c r="H13835">
        <v>40</v>
      </c>
      <c r="I13835">
        <v>7.0666666669999998</v>
      </c>
      <c r="J13835">
        <v>1</v>
      </c>
    </row>
    <row r="13836" spans="1:10" x14ac:dyDescent="0.25">
      <c r="A13836">
        <v>0.60961044864975233</v>
      </c>
      <c r="B13836">
        <v>127481935</v>
      </c>
      <c r="C13836">
        <v>37</v>
      </c>
      <c r="D13836">
        <v>488</v>
      </c>
      <c r="E13836">
        <v>2</v>
      </c>
      <c r="F13836">
        <v>3</v>
      </c>
      <c r="G13836">
        <v>2</v>
      </c>
      <c r="H13836">
        <v>2</v>
      </c>
      <c r="I13836">
        <v>1.5</v>
      </c>
      <c r="J13836">
        <v>1</v>
      </c>
    </row>
    <row r="13837" spans="1:10" x14ac:dyDescent="0.25">
      <c r="A13837">
        <v>0.6096646402704905</v>
      </c>
      <c r="B13837">
        <v>72435251</v>
      </c>
      <c r="C13837">
        <v>396</v>
      </c>
      <c r="D13837">
        <v>187.7</v>
      </c>
      <c r="E13837">
        <v>2</v>
      </c>
      <c r="F13837">
        <v>14</v>
      </c>
      <c r="G13837">
        <v>6</v>
      </c>
      <c r="H13837">
        <v>5</v>
      </c>
      <c r="I13837">
        <v>7</v>
      </c>
      <c r="J13837">
        <v>0</v>
      </c>
    </row>
    <row r="13838" spans="1:10" x14ac:dyDescent="0.25">
      <c r="A13838">
        <v>0.60967060625253866</v>
      </c>
      <c r="B13838">
        <v>114376135</v>
      </c>
      <c r="C13838">
        <v>317</v>
      </c>
      <c r="D13838">
        <v>359.27</v>
      </c>
      <c r="E13838">
        <v>3</v>
      </c>
      <c r="F13838">
        <v>22</v>
      </c>
      <c r="G13838">
        <v>13</v>
      </c>
      <c r="H13838">
        <v>7</v>
      </c>
      <c r="I13838">
        <v>7.3333333329999997</v>
      </c>
      <c r="J13838">
        <v>0</v>
      </c>
    </row>
    <row r="13839" spans="1:10" x14ac:dyDescent="0.25">
      <c r="A13839">
        <v>0.60967556749641671</v>
      </c>
      <c r="B13839">
        <v>42381646</v>
      </c>
      <c r="C13839">
        <v>5</v>
      </c>
      <c r="D13839">
        <v>8162.61</v>
      </c>
      <c r="E13839">
        <v>62</v>
      </c>
      <c r="F13839">
        <v>892</v>
      </c>
      <c r="G13839">
        <v>388</v>
      </c>
      <c r="H13839">
        <v>153</v>
      </c>
      <c r="I13839">
        <v>14.387096769999999</v>
      </c>
      <c r="J13839">
        <v>1</v>
      </c>
    </row>
    <row r="13840" spans="1:10" x14ac:dyDescent="0.25">
      <c r="A13840">
        <v>0.60972512235681764</v>
      </c>
      <c r="B13840">
        <v>49816552</v>
      </c>
      <c r="C13840">
        <v>380</v>
      </c>
      <c r="D13840">
        <v>169</v>
      </c>
      <c r="E13840">
        <v>1</v>
      </c>
      <c r="F13840">
        <v>1</v>
      </c>
      <c r="G13840">
        <v>1</v>
      </c>
      <c r="H13840">
        <v>1</v>
      </c>
      <c r="I13840">
        <v>1</v>
      </c>
      <c r="J13840">
        <v>0</v>
      </c>
    </row>
    <row r="13841" spans="1:10" x14ac:dyDescent="0.25">
      <c r="A13841">
        <v>0.60973471803143686</v>
      </c>
      <c r="B13841">
        <v>122808326</v>
      </c>
      <c r="C13841">
        <v>2</v>
      </c>
      <c r="D13841">
        <v>1129.18</v>
      </c>
      <c r="E13841">
        <v>5</v>
      </c>
      <c r="F13841">
        <v>100</v>
      </c>
      <c r="G13841">
        <v>54</v>
      </c>
      <c r="H13841">
        <v>18</v>
      </c>
      <c r="I13841">
        <v>20</v>
      </c>
      <c r="J13841">
        <v>1</v>
      </c>
    </row>
    <row r="13842" spans="1:10" x14ac:dyDescent="0.25">
      <c r="A13842">
        <v>0.60978914773762216</v>
      </c>
      <c r="B13842">
        <v>60752867</v>
      </c>
      <c r="C13842">
        <v>395</v>
      </c>
      <c r="D13842">
        <v>246.4</v>
      </c>
      <c r="E13842">
        <v>3</v>
      </c>
      <c r="F13842">
        <v>21</v>
      </c>
      <c r="G13842">
        <v>9</v>
      </c>
      <c r="H13842">
        <v>8</v>
      </c>
      <c r="I13842">
        <v>7</v>
      </c>
      <c r="J13842">
        <v>0</v>
      </c>
    </row>
    <row r="13843" spans="1:10" x14ac:dyDescent="0.25">
      <c r="A13843">
        <v>0.60984129793724229</v>
      </c>
      <c r="B13843">
        <v>122935978</v>
      </c>
      <c r="C13843">
        <v>18</v>
      </c>
      <c r="D13843">
        <v>1963.51</v>
      </c>
      <c r="E13843">
        <v>5</v>
      </c>
      <c r="F13843">
        <v>17</v>
      </c>
      <c r="G13843">
        <v>14</v>
      </c>
      <c r="H13843">
        <v>6</v>
      </c>
      <c r="I13843">
        <v>3.4</v>
      </c>
      <c r="J13843">
        <v>1</v>
      </c>
    </row>
    <row r="13844" spans="1:10" x14ac:dyDescent="0.25">
      <c r="A13844">
        <v>0.60990499369307671</v>
      </c>
      <c r="B13844">
        <v>74010838</v>
      </c>
      <c r="C13844">
        <v>173</v>
      </c>
      <c r="D13844">
        <v>604</v>
      </c>
      <c r="E13844">
        <v>1</v>
      </c>
      <c r="F13844">
        <v>32</v>
      </c>
      <c r="G13844">
        <v>3</v>
      </c>
      <c r="H13844">
        <v>2</v>
      </c>
      <c r="I13844">
        <v>32</v>
      </c>
      <c r="J13844">
        <v>1</v>
      </c>
    </row>
    <row r="13845" spans="1:10" x14ac:dyDescent="0.25">
      <c r="A13845">
        <v>0.60992320807730305</v>
      </c>
      <c r="B13845">
        <v>1766307</v>
      </c>
      <c r="C13845">
        <v>11</v>
      </c>
      <c r="D13845">
        <v>392.8</v>
      </c>
      <c r="E13845">
        <v>2</v>
      </c>
      <c r="F13845">
        <v>18</v>
      </c>
      <c r="G13845">
        <v>10</v>
      </c>
      <c r="H13845">
        <v>2</v>
      </c>
      <c r="I13845">
        <v>9</v>
      </c>
      <c r="J13845">
        <v>0</v>
      </c>
    </row>
    <row r="13846" spans="1:10" x14ac:dyDescent="0.25">
      <c r="A13846">
        <v>0.60993113986236236</v>
      </c>
      <c r="B13846">
        <v>53060908</v>
      </c>
      <c r="C13846">
        <v>405</v>
      </c>
      <c r="D13846">
        <v>347.89</v>
      </c>
      <c r="E13846">
        <v>4</v>
      </c>
      <c r="F13846">
        <v>44</v>
      </c>
      <c r="G13846">
        <v>14</v>
      </c>
      <c r="H13846">
        <v>8</v>
      </c>
      <c r="I13846">
        <v>11</v>
      </c>
      <c r="J13846">
        <v>0</v>
      </c>
    </row>
    <row r="13847" spans="1:10" x14ac:dyDescent="0.25">
      <c r="A13847">
        <v>0.60998888934001116</v>
      </c>
      <c r="B13847">
        <v>113434554</v>
      </c>
      <c r="C13847">
        <v>407</v>
      </c>
      <c r="D13847">
        <v>148.5</v>
      </c>
      <c r="E13847">
        <v>1</v>
      </c>
      <c r="F13847">
        <v>2</v>
      </c>
      <c r="G13847">
        <v>1</v>
      </c>
      <c r="H13847">
        <v>1</v>
      </c>
      <c r="I13847">
        <v>2</v>
      </c>
      <c r="J13847">
        <v>0</v>
      </c>
    </row>
    <row r="13848" spans="1:10" x14ac:dyDescent="0.25">
      <c r="A13848">
        <v>0.60999305872998155</v>
      </c>
      <c r="B13848">
        <v>86033224</v>
      </c>
      <c r="C13848">
        <v>443</v>
      </c>
      <c r="D13848">
        <v>85.59</v>
      </c>
      <c r="E13848">
        <v>1</v>
      </c>
      <c r="F13848">
        <v>3</v>
      </c>
      <c r="G13848">
        <v>3</v>
      </c>
      <c r="H13848">
        <v>2</v>
      </c>
      <c r="I13848">
        <v>3</v>
      </c>
      <c r="J13848">
        <v>0</v>
      </c>
    </row>
    <row r="13849" spans="1:10" x14ac:dyDescent="0.25">
      <c r="A13849">
        <v>0.61001012543519839</v>
      </c>
      <c r="B13849">
        <v>115131314</v>
      </c>
      <c r="C13849">
        <v>16</v>
      </c>
      <c r="D13849">
        <v>457.7</v>
      </c>
      <c r="E13849">
        <v>4</v>
      </c>
      <c r="F13849">
        <v>24</v>
      </c>
      <c r="G13849">
        <v>16</v>
      </c>
      <c r="H13849">
        <v>10</v>
      </c>
      <c r="I13849">
        <v>6</v>
      </c>
      <c r="J13849">
        <v>1</v>
      </c>
    </row>
    <row r="13850" spans="1:10" x14ac:dyDescent="0.25">
      <c r="A13850">
        <v>0.61006534282405378</v>
      </c>
      <c r="B13850">
        <v>118418147</v>
      </c>
      <c r="C13850">
        <v>252</v>
      </c>
      <c r="D13850">
        <v>78.849999999999994</v>
      </c>
      <c r="E13850">
        <v>1</v>
      </c>
      <c r="F13850">
        <v>28</v>
      </c>
      <c r="G13850">
        <v>5</v>
      </c>
      <c r="H13850">
        <v>2</v>
      </c>
      <c r="I13850">
        <v>28</v>
      </c>
      <c r="J13850">
        <v>0</v>
      </c>
    </row>
    <row r="13851" spans="1:10" x14ac:dyDescent="0.25">
      <c r="A13851">
        <v>0.61006816567506128</v>
      </c>
      <c r="B13851">
        <v>1741685</v>
      </c>
      <c r="C13851">
        <v>354</v>
      </c>
      <c r="D13851">
        <v>106.9</v>
      </c>
      <c r="E13851">
        <v>1</v>
      </c>
      <c r="F13851">
        <v>6</v>
      </c>
      <c r="G13851">
        <v>6</v>
      </c>
      <c r="H13851">
        <v>2</v>
      </c>
      <c r="I13851">
        <v>6</v>
      </c>
      <c r="J13851">
        <v>0</v>
      </c>
    </row>
    <row r="13852" spans="1:10" x14ac:dyDescent="0.25">
      <c r="A13852">
        <v>0.61019925270066933</v>
      </c>
      <c r="B13852">
        <v>118394136</v>
      </c>
      <c r="C13852">
        <v>250</v>
      </c>
      <c r="D13852">
        <v>459.9</v>
      </c>
      <c r="E13852">
        <v>5</v>
      </c>
      <c r="F13852">
        <v>37</v>
      </c>
      <c r="G13852">
        <v>23</v>
      </c>
      <c r="H13852">
        <v>17</v>
      </c>
      <c r="I13852">
        <v>7.4</v>
      </c>
      <c r="J13852">
        <v>0</v>
      </c>
    </row>
    <row r="13853" spans="1:10" x14ac:dyDescent="0.25">
      <c r="A13853">
        <v>0.61022251545446626</v>
      </c>
      <c r="B13853">
        <v>124012239</v>
      </c>
      <c r="C13853">
        <v>151</v>
      </c>
      <c r="D13853">
        <v>158</v>
      </c>
      <c r="E13853">
        <v>1</v>
      </c>
      <c r="F13853">
        <v>6</v>
      </c>
      <c r="G13853">
        <v>1</v>
      </c>
      <c r="H13853">
        <v>1</v>
      </c>
      <c r="I13853">
        <v>6</v>
      </c>
      <c r="J13853">
        <v>0</v>
      </c>
    </row>
    <row r="13854" spans="1:10" x14ac:dyDescent="0.25">
      <c r="A13854">
        <v>0.61028885369931984</v>
      </c>
      <c r="B13854">
        <v>8409838</v>
      </c>
      <c r="C13854">
        <v>133</v>
      </c>
      <c r="D13854">
        <v>721.02</v>
      </c>
      <c r="E13854">
        <v>6</v>
      </c>
      <c r="F13854">
        <v>69</v>
      </c>
      <c r="G13854">
        <v>49</v>
      </c>
      <c r="H13854">
        <v>17</v>
      </c>
      <c r="I13854">
        <v>11.5</v>
      </c>
      <c r="J13854">
        <v>1</v>
      </c>
    </row>
    <row r="13855" spans="1:10" x14ac:dyDescent="0.25">
      <c r="A13855">
        <v>0.61038827787950645</v>
      </c>
      <c r="B13855">
        <v>121337579</v>
      </c>
      <c r="C13855">
        <v>100</v>
      </c>
      <c r="D13855">
        <v>580</v>
      </c>
      <c r="E13855">
        <v>3</v>
      </c>
      <c r="F13855">
        <v>3</v>
      </c>
      <c r="G13855">
        <v>3</v>
      </c>
      <c r="H13855">
        <v>3</v>
      </c>
      <c r="I13855">
        <v>1</v>
      </c>
      <c r="J13855">
        <v>0</v>
      </c>
    </row>
    <row r="13856" spans="1:10" x14ac:dyDescent="0.25">
      <c r="A13856">
        <v>0.610416352155709</v>
      </c>
      <c r="B13856">
        <v>113937826</v>
      </c>
      <c r="C13856">
        <v>399</v>
      </c>
      <c r="D13856">
        <v>181</v>
      </c>
      <c r="E13856">
        <v>1</v>
      </c>
      <c r="F13856">
        <v>3</v>
      </c>
      <c r="G13856">
        <v>3</v>
      </c>
      <c r="H13856">
        <v>3</v>
      </c>
      <c r="I13856">
        <v>3</v>
      </c>
      <c r="J13856">
        <v>0</v>
      </c>
    </row>
    <row r="13857" spans="1:10" x14ac:dyDescent="0.25">
      <c r="A13857">
        <v>0.61053707239097632</v>
      </c>
      <c r="B13857">
        <v>117501400</v>
      </c>
      <c r="C13857">
        <v>67</v>
      </c>
      <c r="D13857">
        <v>552</v>
      </c>
      <c r="E13857">
        <v>2</v>
      </c>
      <c r="F13857">
        <v>57</v>
      </c>
      <c r="G13857">
        <v>4</v>
      </c>
      <c r="H13857">
        <v>2</v>
      </c>
      <c r="I13857">
        <v>28.5</v>
      </c>
      <c r="J13857">
        <v>0</v>
      </c>
    </row>
    <row r="13858" spans="1:10" x14ac:dyDescent="0.25">
      <c r="A13858">
        <v>0.61054114931551218</v>
      </c>
      <c r="B13858">
        <v>116549940</v>
      </c>
      <c r="C13858">
        <v>7</v>
      </c>
      <c r="D13858">
        <v>5848.56</v>
      </c>
      <c r="E13858">
        <v>13</v>
      </c>
      <c r="F13858">
        <v>407</v>
      </c>
      <c r="G13858">
        <v>109</v>
      </c>
      <c r="H13858">
        <v>34</v>
      </c>
      <c r="I13858">
        <v>31.30769231</v>
      </c>
      <c r="J13858">
        <v>1</v>
      </c>
    </row>
    <row r="13859" spans="1:10" x14ac:dyDescent="0.25">
      <c r="A13859">
        <v>0.61061337285392203</v>
      </c>
      <c r="B13859">
        <v>117725577</v>
      </c>
      <c r="C13859">
        <v>58</v>
      </c>
      <c r="D13859">
        <v>2562.15</v>
      </c>
      <c r="E13859">
        <v>10</v>
      </c>
      <c r="F13859">
        <v>311</v>
      </c>
      <c r="G13859">
        <v>151</v>
      </c>
      <c r="H13859">
        <v>35</v>
      </c>
      <c r="I13859">
        <v>31.1</v>
      </c>
      <c r="J13859">
        <v>1</v>
      </c>
    </row>
    <row r="13860" spans="1:10" x14ac:dyDescent="0.25">
      <c r="A13860">
        <v>0.61063652878484931</v>
      </c>
      <c r="B13860">
        <v>63655359</v>
      </c>
      <c r="C13860">
        <v>391</v>
      </c>
      <c r="D13860">
        <v>456</v>
      </c>
      <c r="E13860">
        <v>1</v>
      </c>
      <c r="F13860">
        <v>8</v>
      </c>
      <c r="G13860">
        <v>2</v>
      </c>
      <c r="H13860">
        <v>1</v>
      </c>
      <c r="I13860">
        <v>8</v>
      </c>
      <c r="J13860">
        <v>0</v>
      </c>
    </row>
    <row r="13861" spans="1:10" x14ac:dyDescent="0.25">
      <c r="A13861">
        <v>0.6107031888423069</v>
      </c>
      <c r="B13861">
        <v>842054</v>
      </c>
      <c r="C13861">
        <v>188</v>
      </c>
      <c r="D13861">
        <v>984.02</v>
      </c>
      <c r="E13861">
        <v>5</v>
      </c>
      <c r="F13861">
        <v>61</v>
      </c>
      <c r="G13861">
        <v>27</v>
      </c>
      <c r="H13861">
        <v>12</v>
      </c>
      <c r="I13861">
        <v>12.2</v>
      </c>
      <c r="J13861">
        <v>0</v>
      </c>
    </row>
    <row r="13862" spans="1:10" x14ac:dyDescent="0.25">
      <c r="A13862">
        <v>0.61073712488804266</v>
      </c>
      <c r="B13862">
        <v>128390983</v>
      </c>
      <c r="C13862">
        <v>66</v>
      </c>
      <c r="D13862">
        <v>332</v>
      </c>
      <c r="E13862">
        <v>1</v>
      </c>
      <c r="F13862">
        <v>6</v>
      </c>
      <c r="G13862">
        <v>1</v>
      </c>
      <c r="H13862">
        <v>1</v>
      </c>
      <c r="I13862">
        <v>6</v>
      </c>
      <c r="J13862">
        <v>0</v>
      </c>
    </row>
    <row r="13863" spans="1:10" x14ac:dyDescent="0.25">
      <c r="A13863">
        <v>0.6107515429962298</v>
      </c>
      <c r="B13863">
        <v>114980050</v>
      </c>
      <c r="C13863">
        <v>201</v>
      </c>
      <c r="D13863">
        <v>440</v>
      </c>
      <c r="E13863">
        <v>1</v>
      </c>
      <c r="F13863">
        <v>16</v>
      </c>
      <c r="G13863">
        <v>1</v>
      </c>
      <c r="H13863">
        <v>1</v>
      </c>
      <c r="I13863">
        <v>16</v>
      </c>
      <c r="J13863">
        <v>0</v>
      </c>
    </row>
    <row r="13864" spans="1:10" x14ac:dyDescent="0.25">
      <c r="A13864">
        <v>0.6107783143411043</v>
      </c>
      <c r="B13864">
        <v>7505741</v>
      </c>
      <c r="C13864">
        <v>18</v>
      </c>
      <c r="D13864">
        <v>3796.74</v>
      </c>
      <c r="E13864">
        <v>13</v>
      </c>
      <c r="F13864">
        <v>64</v>
      </c>
      <c r="G13864">
        <v>46</v>
      </c>
      <c r="H13864">
        <v>23</v>
      </c>
      <c r="I13864">
        <v>4.923076923</v>
      </c>
      <c r="J13864">
        <v>1</v>
      </c>
    </row>
    <row r="13865" spans="1:10" x14ac:dyDescent="0.25">
      <c r="A13865">
        <v>0.6107865712223377</v>
      </c>
      <c r="B13865">
        <v>7318886</v>
      </c>
      <c r="C13865">
        <v>296</v>
      </c>
      <c r="D13865">
        <v>2034.4</v>
      </c>
      <c r="E13865">
        <v>5</v>
      </c>
      <c r="F13865">
        <v>33</v>
      </c>
      <c r="G13865">
        <v>29</v>
      </c>
      <c r="H13865">
        <v>12</v>
      </c>
      <c r="I13865">
        <v>6.6</v>
      </c>
      <c r="J13865">
        <v>0</v>
      </c>
    </row>
    <row r="13866" spans="1:10" x14ac:dyDescent="0.25">
      <c r="A13866">
        <v>0.61084556470739615</v>
      </c>
      <c r="B13866">
        <v>7995406</v>
      </c>
      <c r="C13866">
        <v>10</v>
      </c>
      <c r="D13866">
        <v>802.88</v>
      </c>
      <c r="E13866">
        <v>6</v>
      </c>
      <c r="F13866">
        <v>67</v>
      </c>
      <c r="G13866">
        <v>29</v>
      </c>
      <c r="H13866">
        <v>13</v>
      </c>
      <c r="I13866">
        <v>11.16666667</v>
      </c>
      <c r="J13866">
        <v>1</v>
      </c>
    </row>
    <row r="13867" spans="1:10" x14ac:dyDescent="0.25">
      <c r="A13867">
        <v>0.61085569303515486</v>
      </c>
      <c r="B13867">
        <v>42447396</v>
      </c>
      <c r="C13867">
        <v>322</v>
      </c>
      <c r="D13867">
        <v>343.85</v>
      </c>
      <c r="E13867">
        <v>4</v>
      </c>
      <c r="F13867">
        <v>24</v>
      </c>
      <c r="G13867">
        <v>12</v>
      </c>
      <c r="H13867">
        <v>7</v>
      </c>
      <c r="I13867">
        <v>6</v>
      </c>
      <c r="J13867">
        <v>0</v>
      </c>
    </row>
    <row r="13868" spans="1:10" x14ac:dyDescent="0.25">
      <c r="A13868">
        <v>0.61088171149260595</v>
      </c>
      <c r="B13868">
        <v>120839675</v>
      </c>
      <c r="C13868">
        <v>200</v>
      </c>
      <c r="D13868">
        <v>252</v>
      </c>
      <c r="E13868">
        <v>2</v>
      </c>
      <c r="F13868">
        <v>29</v>
      </c>
      <c r="G13868">
        <v>11</v>
      </c>
      <c r="H13868">
        <v>4</v>
      </c>
      <c r="I13868">
        <v>14.5</v>
      </c>
      <c r="J13868">
        <v>0</v>
      </c>
    </row>
    <row r="13869" spans="1:10" x14ac:dyDescent="0.25">
      <c r="A13869">
        <v>0.61089255729894532</v>
      </c>
      <c r="B13869">
        <v>8236050</v>
      </c>
      <c r="C13869">
        <v>20</v>
      </c>
      <c r="D13869">
        <v>598.94000000000005</v>
      </c>
      <c r="E13869">
        <v>6</v>
      </c>
      <c r="F13869">
        <v>39</v>
      </c>
      <c r="G13869">
        <v>13</v>
      </c>
      <c r="H13869">
        <v>10</v>
      </c>
      <c r="I13869">
        <v>6.5</v>
      </c>
      <c r="J13869">
        <v>0</v>
      </c>
    </row>
    <row r="13870" spans="1:10" x14ac:dyDescent="0.25">
      <c r="A13870">
        <v>0.61089505763173257</v>
      </c>
      <c r="B13870">
        <v>116220997</v>
      </c>
      <c r="C13870">
        <v>175</v>
      </c>
      <c r="D13870">
        <v>1316.3</v>
      </c>
      <c r="E13870">
        <v>8</v>
      </c>
      <c r="F13870">
        <v>106</v>
      </c>
      <c r="G13870">
        <v>61</v>
      </c>
      <c r="H13870">
        <v>20</v>
      </c>
      <c r="I13870">
        <v>13.25</v>
      </c>
      <c r="J13870">
        <v>1</v>
      </c>
    </row>
    <row r="13871" spans="1:10" x14ac:dyDescent="0.25">
      <c r="A13871">
        <v>0.61107297791461179</v>
      </c>
      <c r="B13871">
        <v>126766960</v>
      </c>
      <c r="C13871">
        <v>20</v>
      </c>
      <c r="D13871">
        <v>1737.07</v>
      </c>
      <c r="E13871">
        <v>6</v>
      </c>
      <c r="F13871">
        <v>120</v>
      </c>
      <c r="G13871">
        <v>74</v>
      </c>
      <c r="H13871">
        <v>30</v>
      </c>
      <c r="I13871">
        <v>20</v>
      </c>
      <c r="J13871">
        <v>1</v>
      </c>
    </row>
    <row r="13872" spans="1:10" x14ac:dyDescent="0.25">
      <c r="A13872">
        <v>0.6110760285732959</v>
      </c>
      <c r="B13872">
        <v>115396199</v>
      </c>
      <c r="C13872">
        <v>92</v>
      </c>
      <c r="D13872">
        <v>699.09</v>
      </c>
      <c r="E13872">
        <v>4</v>
      </c>
      <c r="F13872">
        <v>13</v>
      </c>
      <c r="G13872">
        <v>13</v>
      </c>
      <c r="H13872">
        <v>7</v>
      </c>
      <c r="I13872">
        <v>3.25</v>
      </c>
      <c r="J13872">
        <v>1</v>
      </c>
    </row>
    <row r="13873" spans="1:10" x14ac:dyDescent="0.25">
      <c r="A13873">
        <v>0.61114147747022518</v>
      </c>
      <c r="B13873">
        <v>52733358</v>
      </c>
      <c r="C13873">
        <v>65</v>
      </c>
      <c r="D13873">
        <v>476</v>
      </c>
      <c r="E13873">
        <v>1</v>
      </c>
      <c r="F13873">
        <v>9</v>
      </c>
      <c r="G13873">
        <v>2</v>
      </c>
      <c r="H13873">
        <v>1</v>
      </c>
      <c r="I13873">
        <v>9</v>
      </c>
      <c r="J13873">
        <v>0</v>
      </c>
    </row>
    <row r="13874" spans="1:10" x14ac:dyDescent="0.25">
      <c r="A13874">
        <v>0.61117248000167901</v>
      </c>
      <c r="B13874">
        <v>92872556</v>
      </c>
      <c r="C13874">
        <v>119</v>
      </c>
      <c r="D13874">
        <v>744.8</v>
      </c>
      <c r="E13874">
        <v>3</v>
      </c>
      <c r="F13874">
        <v>9</v>
      </c>
      <c r="G13874">
        <v>5</v>
      </c>
      <c r="H13874">
        <v>4</v>
      </c>
      <c r="I13874">
        <v>3</v>
      </c>
      <c r="J13874">
        <v>0</v>
      </c>
    </row>
    <row r="13875" spans="1:10" x14ac:dyDescent="0.25">
      <c r="A13875">
        <v>0.61120298945826057</v>
      </c>
      <c r="B13875">
        <v>123508953</v>
      </c>
      <c r="C13875">
        <v>41</v>
      </c>
      <c r="D13875">
        <v>266</v>
      </c>
      <c r="E13875">
        <v>3</v>
      </c>
      <c r="F13875">
        <v>53</v>
      </c>
      <c r="G13875">
        <v>29</v>
      </c>
      <c r="H13875">
        <v>6</v>
      </c>
      <c r="I13875">
        <v>17.666666670000001</v>
      </c>
      <c r="J13875">
        <v>1</v>
      </c>
    </row>
    <row r="13876" spans="1:10" x14ac:dyDescent="0.25">
      <c r="A13876">
        <v>0.61136011015292624</v>
      </c>
      <c r="B13876">
        <v>122284212</v>
      </c>
      <c r="C13876">
        <v>187</v>
      </c>
      <c r="D13876">
        <v>75.400000000000006</v>
      </c>
      <c r="E13876">
        <v>1</v>
      </c>
      <c r="F13876">
        <v>2</v>
      </c>
      <c r="G13876">
        <v>2</v>
      </c>
      <c r="H13876">
        <v>1</v>
      </c>
      <c r="I13876">
        <v>2</v>
      </c>
      <c r="J13876">
        <v>0</v>
      </c>
    </row>
    <row r="13877" spans="1:10" x14ac:dyDescent="0.25">
      <c r="A13877">
        <v>0.611588782393924</v>
      </c>
      <c r="B13877">
        <v>118724178</v>
      </c>
      <c r="C13877">
        <v>63</v>
      </c>
      <c r="D13877">
        <v>370.6</v>
      </c>
      <c r="E13877">
        <v>2</v>
      </c>
      <c r="F13877">
        <v>45</v>
      </c>
      <c r="G13877">
        <v>25</v>
      </c>
      <c r="H13877">
        <v>7</v>
      </c>
      <c r="I13877">
        <v>22.5</v>
      </c>
      <c r="J13877">
        <v>1</v>
      </c>
    </row>
    <row r="13878" spans="1:10" x14ac:dyDescent="0.25">
      <c r="A13878">
        <v>0.61160981206384113</v>
      </c>
      <c r="B13878">
        <v>32248863</v>
      </c>
      <c r="C13878">
        <v>95</v>
      </c>
      <c r="D13878">
        <v>147</v>
      </c>
      <c r="E13878">
        <v>1</v>
      </c>
      <c r="F13878">
        <v>14</v>
      </c>
      <c r="G13878">
        <v>3</v>
      </c>
      <c r="H13878">
        <v>1</v>
      </c>
      <c r="I13878">
        <v>14</v>
      </c>
      <c r="J13878">
        <v>0</v>
      </c>
    </row>
    <row r="13879" spans="1:10" x14ac:dyDescent="0.25">
      <c r="A13879">
        <v>0.6117648913602074</v>
      </c>
      <c r="B13879">
        <v>11908276</v>
      </c>
      <c r="C13879">
        <v>12</v>
      </c>
      <c r="D13879">
        <v>1712.55</v>
      </c>
      <c r="E13879">
        <v>6</v>
      </c>
      <c r="F13879">
        <v>39</v>
      </c>
      <c r="G13879">
        <v>21</v>
      </c>
      <c r="H13879">
        <v>12</v>
      </c>
      <c r="I13879">
        <v>6.5</v>
      </c>
      <c r="J13879">
        <v>1</v>
      </c>
    </row>
    <row r="13880" spans="1:10" x14ac:dyDescent="0.25">
      <c r="A13880">
        <v>0.61189173327496338</v>
      </c>
      <c r="B13880">
        <v>116036887</v>
      </c>
      <c r="C13880">
        <v>9</v>
      </c>
      <c r="D13880">
        <v>2682.42</v>
      </c>
      <c r="E13880">
        <v>8</v>
      </c>
      <c r="F13880">
        <v>127</v>
      </c>
      <c r="G13880">
        <v>75</v>
      </c>
      <c r="H13880">
        <v>25</v>
      </c>
      <c r="I13880">
        <v>15.875</v>
      </c>
      <c r="J13880">
        <v>1</v>
      </c>
    </row>
    <row r="13881" spans="1:10" x14ac:dyDescent="0.25">
      <c r="A13881">
        <v>0.61192971759887216</v>
      </c>
      <c r="B13881">
        <v>115832802</v>
      </c>
      <c r="C13881">
        <v>0</v>
      </c>
      <c r="D13881">
        <v>517.76</v>
      </c>
      <c r="E13881">
        <v>5</v>
      </c>
      <c r="F13881">
        <v>54</v>
      </c>
      <c r="G13881">
        <v>25</v>
      </c>
      <c r="H13881">
        <v>19</v>
      </c>
      <c r="I13881">
        <v>10.8</v>
      </c>
      <c r="J13881">
        <v>1</v>
      </c>
    </row>
    <row r="13882" spans="1:10" x14ac:dyDescent="0.25">
      <c r="A13882">
        <v>0.61194917124439108</v>
      </c>
      <c r="B13882">
        <v>115035791</v>
      </c>
      <c r="C13882">
        <v>372</v>
      </c>
      <c r="D13882">
        <v>266.39999999999998</v>
      </c>
      <c r="E13882">
        <v>2</v>
      </c>
      <c r="F13882">
        <v>4</v>
      </c>
      <c r="G13882">
        <v>4</v>
      </c>
      <c r="H13882">
        <v>2</v>
      </c>
      <c r="I13882">
        <v>2</v>
      </c>
      <c r="J13882">
        <v>0</v>
      </c>
    </row>
    <row r="13883" spans="1:10" x14ac:dyDescent="0.25">
      <c r="A13883">
        <v>0.61201066131396209</v>
      </c>
      <c r="B13883">
        <v>121093595</v>
      </c>
      <c r="C13883">
        <v>29</v>
      </c>
      <c r="D13883">
        <v>2198.34</v>
      </c>
      <c r="E13883">
        <v>8</v>
      </c>
      <c r="F13883">
        <v>89</v>
      </c>
      <c r="G13883">
        <v>17</v>
      </c>
      <c r="H13883">
        <v>10</v>
      </c>
      <c r="I13883">
        <v>11.125</v>
      </c>
      <c r="J13883">
        <v>1</v>
      </c>
    </row>
    <row r="13884" spans="1:10" x14ac:dyDescent="0.25">
      <c r="A13884">
        <v>0.61204929028889854</v>
      </c>
      <c r="B13884">
        <v>115661172</v>
      </c>
      <c r="C13884">
        <v>323</v>
      </c>
      <c r="D13884">
        <v>263.2</v>
      </c>
      <c r="E13884">
        <v>2</v>
      </c>
      <c r="F13884">
        <v>22</v>
      </c>
      <c r="G13884">
        <v>20</v>
      </c>
      <c r="H13884">
        <v>6</v>
      </c>
      <c r="I13884">
        <v>11</v>
      </c>
      <c r="J13884">
        <v>0</v>
      </c>
    </row>
    <row r="13885" spans="1:10" x14ac:dyDescent="0.25">
      <c r="A13885">
        <v>0.61206771676302307</v>
      </c>
      <c r="B13885">
        <v>55738278</v>
      </c>
      <c r="C13885">
        <v>54</v>
      </c>
      <c r="D13885">
        <v>3178.64</v>
      </c>
      <c r="E13885">
        <v>15</v>
      </c>
      <c r="F13885">
        <v>256</v>
      </c>
      <c r="G13885">
        <v>110</v>
      </c>
      <c r="H13885">
        <v>41</v>
      </c>
      <c r="I13885">
        <v>17.06666667</v>
      </c>
      <c r="J13885">
        <v>1</v>
      </c>
    </row>
    <row r="13886" spans="1:10" x14ac:dyDescent="0.25">
      <c r="A13886">
        <v>0.61211101597839634</v>
      </c>
      <c r="B13886">
        <v>50407324</v>
      </c>
      <c r="C13886">
        <v>166</v>
      </c>
      <c r="D13886">
        <v>328.69</v>
      </c>
      <c r="E13886">
        <v>2</v>
      </c>
      <c r="F13886">
        <v>49</v>
      </c>
      <c r="G13886">
        <v>30</v>
      </c>
      <c r="H13886">
        <v>7</v>
      </c>
      <c r="I13886">
        <v>24.5</v>
      </c>
      <c r="J13886">
        <v>1</v>
      </c>
    </row>
    <row r="13887" spans="1:10" x14ac:dyDescent="0.25">
      <c r="A13887">
        <v>0.61222311092434945</v>
      </c>
      <c r="B13887">
        <v>7575752</v>
      </c>
      <c r="C13887">
        <v>273</v>
      </c>
      <c r="D13887">
        <v>153.4</v>
      </c>
      <c r="E13887">
        <v>1</v>
      </c>
      <c r="F13887">
        <v>6</v>
      </c>
      <c r="G13887">
        <v>6</v>
      </c>
      <c r="H13887">
        <v>4</v>
      </c>
      <c r="I13887">
        <v>6</v>
      </c>
      <c r="J13887">
        <v>0</v>
      </c>
    </row>
    <row r="13888" spans="1:10" x14ac:dyDescent="0.25">
      <c r="A13888">
        <v>0.61223841572003712</v>
      </c>
      <c r="B13888">
        <v>117744029</v>
      </c>
      <c r="C13888">
        <v>283</v>
      </c>
      <c r="D13888">
        <v>449.9</v>
      </c>
      <c r="E13888">
        <v>2</v>
      </c>
      <c r="F13888">
        <v>3</v>
      </c>
      <c r="G13888">
        <v>2</v>
      </c>
      <c r="H13888">
        <v>2</v>
      </c>
      <c r="I13888">
        <v>1.5</v>
      </c>
      <c r="J13888">
        <v>0</v>
      </c>
    </row>
    <row r="13889" spans="1:10" x14ac:dyDescent="0.25">
      <c r="A13889">
        <v>0.61224744126765074</v>
      </c>
      <c r="B13889">
        <v>115804930</v>
      </c>
      <c r="C13889">
        <v>351</v>
      </c>
      <c r="D13889">
        <v>84.5</v>
      </c>
      <c r="E13889">
        <v>1</v>
      </c>
      <c r="F13889">
        <v>5</v>
      </c>
      <c r="G13889">
        <v>4</v>
      </c>
      <c r="H13889">
        <v>2</v>
      </c>
      <c r="I13889">
        <v>5</v>
      </c>
      <c r="J13889">
        <v>0</v>
      </c>
    </row>
    <row r="13890" spans="1:10" x14ac:dyDescent="0.25">
      <c r="A13890">
        <v>0.61226694102090751</v>
      </c>
      <c r="B13890">
        <v>8135513</v>
      </c>
      <c r="C13890">
        <v>146</v>
      </c>
      <c r="D13890">
        <v>1043</v>
      </c>
      <c r="E13890">
        <v>7</v>
      </c>
      <c r="F13890">
        <v>74</v>
      </c>
      <c r="G13890">
        <v>66</v>
      </c>
      <c r="H13890">
        <v>21</v>
      </c>
      <c r="I13890">
        <v>10.57142857</v>
      </c>
      <c r="J13890">
        <v>1</v>
      </c>
    </row>
    <row r="13891" spans="1:10" x14ac:dyDescent="0.25">
      <c r="A13891">
        <v>0.61230775327583786</v>
      </c>
      <c r="B13891">
        <v>124536920</v>
      </c>
      <c r="C13891">
        <v>141</v>
      </c>
      <c r="D13891">
        <v>212.6</v>
      </c>
      <c r="E13891">
        <v>1</v>
      </c>
      <c r="F13891">
        <v>5</v>
      </c>
      <c r="G13891">
        <v>5</v>
      </c>
      <c r="H13891">
        <v>2</v>
      </c>
      <c r="I13891">
        <v>5</v>
      </c>
      <c r="J13891">
        <v>1</v>
      </c>
    </row>
    <row r="13892" spans="1:10" x14ac:dyDescent="0.25">
      <c r="A13892">
        <v>0.61232243631764405</v>
      </c>
      <c r="B13892">
        <v>114886227</v>
      </c>
      <c r="C13892">
        <v>335</v>
      </c>
      <c r="D13892">
        <v>726.3</v>
      </c>
      <c r="E13892">
        <v>3</v>
      </c>
      <c r="F13892">
        <v>32</v>
      </c>
      <c r="G13892">
        <v>25</v>
      </c>
      <c r="H13892">
        <v>11</v>
      </c>
      <c r="I13892">
        <v>10.66666667</v>
      </c>
      <c r="J13892">
        <v>0</v>
      </c>
    </row>
    <row r="13893" spans="1:10" x14ac:dyDescent="0.25">
      <c r="A13893">
        <v>0.61233795233063215</v>
      </c>
      <c r="B13893">
        <v>91350784</v>
      </c>
      <c r="C13893">
        <v>33</v>
      </c>
      <c r="D13893">
        <v>1871.47</v>
      </c>
      <c r="E13893">
        <v>10</v>
      </c>
      <c r="F13893">
        <v>89</v>
      </c>
      <c r="G13893">
        <v>59</v>
      </c>
      <c r="H13893">
        <v>21</v>
      </c>
      <c r="I13893">
        <v>8.9</v>
      </c>
      <c r="J13893">
        <v>1</v>
      </c>
    </row>
    <row r="13894" spans="1:10" x14ac:dyDescent="0.25">
      <c r="A13894">
        <v>0.61242147993093221</v>
      </c>
      <c r="B13894">
        <v>84750243</v>
      </c>
      <c r="C13894">
        <v>55</v>
      </c>
      <c r="D13894">
        <v>3091.37</v>
      </c>
      <c r="E13894">
        <v>8</v>
      </c>
      <c r="F13894">
        <v>76</v>
      </c>
      <c r="G13894">
        <v>35</v>
      </c>
      <c r="H13894">
        <v>16</v>
      </c>
      <c r="I13894">
        <v>9.5</v>
      </c>
      <c r="J13894">
        <v>1</v>
      </c>
    </row>
    <row r="13895" spans="1:10" x14ac:dyDescent="0.25">
      <c r="A13895">
        <v>0.61243727631430978</v>
      </c>
      <c r="B13895">
        <v>124019001</v>
      </c>
      <c r="C13895">
        <v>10</v>
      </c>
      <c r="D13895">
        <v>847.9</v>
      </c>
      <c r="E13895">
        <v>3</v>
      </c>
      <c r="F13895">
        <v>7</v>
      </c>
      <c r="G13895">
        <v>7</v>
      </c>
      <c r="H13895">
        <v>5</v>
      </c>
      <c r="I13895">
        <v>2.3333333330000001</v>
      </c>
      <c r="J13895">
        <v>1</v>
      </c>
    </row>
    <row r="13896" spans="1:10" x14ac:dyDescent="0.25">
      <c r="A13896">
        <v>0.61247919272809082</v>
      </c>
      <c r="B13896">
        <v>123722164</v>
      </c>
      <c r="C13896">
        <v>157</v>
      </c>
      <c r="D13896">
        <v>105.99</v>
      </c>
      <c r="E13896">
        <v>1</v>
      </c>
      <c r="F13896">
        <v>3</v>
      </c>
      <c r="G13896">
        <v>1</v>
      </c>
      <c r="H13896">
        <v>1</v>
      </c>
      <c r="I13896">
        <v>3</v>
      </c>
      <c r="J13896">
        <v>0</v>
      </c>
    </row>
    <row r="13897" spans="1:10" x14ac:dyDescent="0.25">
      <c r="A13897">
        <v>0.61250503341477536</v>
      </c>
      <c r="B13897">
        <v>44902545</v>
      </c>
      <c r="C13897">
        <v>358</v>
      </c>
      <c r="D13897">
        <v>212.56</v>
      </c>
      <c r="E13897">
        <v>1</v>
      </c>
      <c r="F13897">
        <v>58</v>
      </c>
      <c r="G13897">
        <v>18</v>
      </c>
      <c r="H13897">
        <v>3</v>
      </c>
      <c r="I13897">
        <v>58</v>
      </c>
      <c r="J13897">
        <v>0</v>
      </c>
    </row>
    <row r="13898" spans="1:10" x14ac:dyDescent="0.25">
      <c r="A13898">
        <v>0.6125154087760819</v>
      </c>
      <c r="B13898">
        <v>121611365</v>
      </c>
      <c r="C13898">
        <v>37</v>
      </c>
      <c r="D13898">
        <v>464.92</v>
      </c>
      <c r="E13898">
        <v>3</v>
      </c>
      <c r="F13898">
        <v>46</v>
      </c>
      <c r="G13898">
        <v>9</v>
      </c>
      <c r="H13898">
        <v>5</v>
      </c>
      <c r="I13898">
        <v>15.33333333</v>
      </c>
      <c r="J13898">
        <v>1</v>
      </c>
    </row>
    <row r="13899" spans="1:10" x14ac:dyDescent="0.25">
      <c r="A13899">
        <v>0.61255109930309215</v>
      </c>
      <c r="B13899">
        <v>7213378</v>
      </c>
      <c r="C13899">
        <v>174</v>
      </c>
      <c r="D13899">
        <v>1724</v>
      </c>
      <c r="E13899">
        <v>1</v>
      </c>
      <c r="F13899">
        <v>2</v>
      </c>
      <c r="G13899">
        <v>2</v>
      </c>
      <c r="H13899">
        <v>2</v>
      </c>
      <c r="I13899">
        <v>2</v>
      </c>
      <c r="J13899">
        <v>1</v>
      </c>
    </row>
    <row r="13900" spans="1:10" x14ac:dyDescent="0.25">
      <c r="A13900">
        <v>0.61255893150613816</v>
      </c>
      <c r="B13900">
        <v>118161953</v>
      </c>
      <c r="C13900">
        <v>269</v>
      </c>
      <c r="D13900">
        <v>179</v>
      </c>
      <c r="E13900">
        <v>1</v>
      </c>
      <c r="F13900">
        <v>1</v>
      </c>
      <c r="G13900">
        <v>1</v>
      </c>
      <c r="H13900">
        <v>1</v>
      </c>
      <c r="I13900">
        <v>1</v>
      </c>
      <c r="J13900">
        <v>0</v>
      </c>
    </row>
    <row r="13901" spans="1:10" x14ac:dyDescent="0.25">
      <c r="A13901">
        <v>0.61258081511116502</v>
      </c>
      <c r="B13901">
        <v>5995302</v>
      </c>
      <c r="C13901">
        <v>62</v>
      </c>
      <c r="D13901">
        <v>459.48</v>
      </c>
      <c r="E13901">
        <v>2</v>
      </c>
      <c r="F13901">
        <v>33</v>
      </c>
      <c r="G13901">
        <v>16</v>
      </c>
      <c r="H13901">
        <v>7</v>
      </c>
      <c r="I13901">
        <v>16.5</v>
      </c>
      <c r="J13901">
        <v>1</v>
      </c>
    </row>
    <row r="13902" spans="1:10" x14ac:dyDescent="0.25">
      <c r="A13902">
        <v>0.61277413597622654</v>
      </c>
      <c r="B13902">
        <v>84766814</v>
      </c>
      <c r="C13902">
        <v>91</v>
      </c>
      <c r="D13902">
        <v>593.54999999999995</v>
      </c>
      <c r="E13902">
        <v>2</v>
      </c>
      <c r="F13902">
        <v>38</v>
      </c>
      <c r="G13902">
        <v>11</v>
      </c>
      <c r="H13902">
        <v>4</v>
      </c>
      <c r="I13902">
        <v>19</v>
      </c>
      <c r="J13902">
        <v>1</v>
      </c>
    </row>
    <row r="13903" spans="1:10" x14ac:dyDescent="0.25">
      <c r="A13903">
        <v>0.61278515356684093</v>
      </c>
      <c r="B13903">
        <v>124542360</v>
      </c>
      <c r="C13903">
        <v>141</v>
      </c>
      <c r="D13903">
        <v>101.4</v>
      </c>
      <c r="E13903">
        <v>1</v>
      </c>
      <c r="F13903">
        <v>13</v>
      </c>
      <c r="G13903">
        <v>8</v>
      </c>
      <c r="H13903">
        <v>3</v>
      </c>
      <c r="I13903">
        <v>13</v>
      </c>
      <c r="J13903">
        <v>1</v>
      </c>
    </row>
    <row r="13904" spans="1:10" x14ac:dyDescent="0.25">
      <c r="A13904">
        <v>0.61286289162219465</v>
      </c>
      <c r="B13904">
        <v>91230174</v>
      </c>
      <c r="C13904">
        <v>384</v>
      </c>
      <c r="D13904">
        <v>311</v>
      </c>
      <c r="E13904">
        <v>4</v>
      </c>
      <c r="F13904">
        <v>29</v>
      </c>
      <c r="G13904">
        <v>11</v>
      </c>
      <c r="H13904">
        <v>8</v>
      </c>
      <c r="I13904">
        <v>7.25</v>
      </c>
      <c r="J13904">
        <v>0</v>
      </c>
    </row>
    <row r="13905" spans="1:10" x14ac:dyDescent="0.25">
      <c r="A13905">
        <v>0.61296004561161932</v>
      </c>
      <c r="B13905">
        <v>117542370</v>
      </c>
      <c r="C13905">
        <v>220</v>
      </c>
      <c r="D13905">
        <v>153.1</v>
      </c>
      <c r="E13905">
        <v>1</v>
      </c>
      <c r="F13905">
        <v>8</v>
      </c>
      <c r="G13905">
        <v>8</v>
      </c>
      <c r="H13905">
        <v>1</v>
      </c>
      <c r="I13905">
        <v>8</v>
      </c>
      <c r="J13905">
        <v>0</v>
      </c>
    </row>
    <row r="13906" spans="1:10" x14ac:dyDescent="0.25">
      <c r="A13906">
        <v>0.61296292279508513</v>
      </c>
      <c r="B13906">
        <v>63490626</v>
      </c>
      <c r="C13906">
        <v>120</v>
      </c>
      <c r="D13906">
        <v>571.70000000000005</v>
      </c>
      <c r="E13906">
        <v>4</v>
      </c>
      <c r="F13906">
        <v>61</v>
      </c>
      <c r="G13906">
        <v>47</v>
      </c>
      <c r="H13906">
        <v>15</v>
      </c>
      <c r="I13906">
        <v>15.25</v>
      </c>
      <c r="J13906">
        <v>1</v>
      </c>
    </row>
    <row r="13907" spans="1:10" x14ac:dyDescent="0.25">
      <c r="A13907">
        <v>0.61298465365664778</v>
      </c>
      <c r="B13907">
        <v>123557945</v>
      </c>
      <c r="C13907">
        <v>132</v>
      </c>
      <c r="D13907">
        <v>76.900000000000006</v>
      </c>
      <c r="E13907">
        <v>1</v>
      </c>
      <c r="F13907">
        <v>4</v>
      </c>
      <c r="G13907">
        <v>4</v>
      </c>
      <c r="H13907">
        <v>2</v>
      </c>
      <c r="I13907">
        <v>4</v>
      </c>
      <c r="J13907">
        <v>1</v>
      </c>
    </row>
    <row r="13908" spans="1:10" x14ac:dyDescent="0.25">
      <c r="A13908">
        <v>0.61311135411584317</v>
      </c>
      <c r="B13908">
        <v>117083306</v>
      </c>
      <c r="C13908">
        <v>20</v>
      </c>
      <c r="D13908">
        <v>106.9</v>
      </c>
      <c r="E13908">
        <v>1</v>
      </c>
      <c r="F13908">
        <v>3</v>
      </c>
      <c r="G13908">
        <v>3</v>
      </c>
      <c r="H13908">
        <v>1</v>
      </c>
      <c r="I13908">
        <v>3</v>
      </c>
      <c r="J13908">
        <v>0</v>
      </c>
    </row>
    <row r="13909" spans="1:10" x14ac:dyDescent="0.25">
      <c r="A13909">
        <v>0.61320027605046468</v>
      </c>
      <c r="B13909">
        <v>84435316</v>
      </c>
      <c r="C13909">
        <v>3</v>
      </c>
      <c r="D13909">
        <v>851.1</v>
      </c>
      <c r="E13909">
        <v>6</v>
      </c>
      <c r="F13909">
        <v>61</v>
      </c>
      <c r="G13909">
        <v>56</v>
      </c>
      <c r="H13909">
        <v>20</v>
      </c>
      <c r="I13909">
        <v>10.16666667</v>
      </c>
      <c r="J13909">
        <v>1</v>
      </c>
    </row>
    <row r="13910" spans="1:10" x14ac:dyDescent="0.25">
      <c r="A13910">
        <v>0.61321193513176431</v>
      </c>
      <c r="B13910">
        <v>123544429</v>
      </c>
      <c r="C13910">
        <v>63</v>
      </c>
      <c r="D13910">
        <v>300.58</v>
      </c>
      <c r="E13910">
        <v>3</v>
      </c>
      <c r="F13910">
        <v>36</v>
      </c>
      <c r="G13910">
        <v>9</v>
      </c>
      <c r="H13910">
        <v>4</v>
      </c>
      <c r="I13910">
        <v>12</v>
      </c>
      <c r="J13910">
        <v>1</v>
      </c>
    </row>
    <row r="13911" spans="1:10" x14ac:dyDescent="0.25">
      <c r="A13911">
        <v>0.61323853083568425</v>
      </c>
      <c r="B13911">
        <v>117835584</v>
      </c>
      <c r="C13911">
        <v>283</v>
      </c>
      <c r="D13911">
        <v>106.6</v>
      </c>
      <c r="E13911">
        <v>1</v>
      </c>
      <c r="F13911">
        <v>3</v>
      </c>
      <c r="G13911">
        <v>3</v>
      </c>
      <c r="H13911">
        <v>2</v>
      </c>
      <c r="I13911">
        <v>3</v>
      </c>
      <c r="J13911">
        <v>0</v>
      </c>
    </row>
    <row r="13912" spans="1:10" x14ac:dyDescent="0.25">
      <c r="A13912">
        <v>0.61325832027753158</v>
      </c>
      <c r="B13912">
        <v>122248422</v>
      </c>
      <c r="C13912">
        <v>26</v>
      </c>
      <c r="D13912">
        <v>1533.92</v>
      </c>
      <c r="E13912">
        <v>8</v>
      </c>
      <c r="F13912">
        <v>152</v>
      </c>
      <c r="G13912">
        <v>73</v>
      </c>
      <c r="H13912">
        <v>22</v>
      </c>
      <c r="I13912">
        <v>19</v>
      </c>
      <c r="J13912">
        <v>1</v>
      </c>
    </row>
    <row r="13913" spans="1:10" x14ac:dyDescent="0.25">
      <c r="A13913">
        <v>0.61327431364701335</v>
      </c>
      <c r="B13913">
        <v>439912</v>
      </c>
      <c r="C13913">
        <v>7</v>
      </c>
      <c r="D13913">
        <v>2708.82</v>
      </c>
      <c r="E13913">
        <v>18</v>
      </c>
      <c r="F13913">
        <v>142</v>
      </c>
      <c r="G13913">
        <v>96</v>
      </c>
      <c r="H13913">
        <v>36</v>
      </c>
      <c r="I13913">
        <v>7.8888888890000004</v>
      </c>
      <c r="J13913">
        <v>1</v>
      </c>
    </row>
    <row r="13914" spans="1:10" x14ac:dyDescent="0.25">
      <c r="A13914">
        <v>0.61329870057614944</v>
      </c>
      <c r="B13914">
        <v>122817373</v>
      </c>
      <c r="C13914">
        <v>162</v>
      </c>
      <c r="D13914">
        <v>65</v>
      </c>
      <c r="E13914">
        <v>1</v>
      </c>
      <c r="F13914">
        <v>7</v>
      </c>
      <c r="G13914">
        <v>5</v>
      </c>
      <c r="H13914">
        <v>2</v>
      </c>
      <c r="I13914">
        <v>7</v>
      </c>
      <c r="J13914">
        <v>1</v>
      </c>
    </row>
    <row r="13915" spans="1:10" x14ac:dyDescent="0.25">
      <c r="A13915">
        <v>0.61331313269209864</v>
      </c>
      <c r="B13915">
        <v>123727207</v>
      </c>
      <c r="C13915">
        <v>24</v>
      </c>
      <c r="D13915">
        <v>1098.43</v>
      </c>
      <c r="E13915">
        <v>4</v>
      </c>
      <c r="F13915">
        <v>77</v>
      </c>
      <c r="G13915">
        <v>36</v>
      </c>
      <c r="H13915">
        <v>12</v>
      </c>
      <c r="I13915">
        <v>19.25</v>
      </c>
      <c r="J13915">
        <v>1</v>
      </c>
    </row>
    <row r="13916" spans="1:10" x14ac:dyDescent="0.25">
      <c r="A13916">
        <v>0.61337245534952678</v>
      </c>
      <c r="B13916">
        <v>84446791</v>
      </c>
      <c r="C13916">
        <v>6</v>
      </c>
      <c r="D13916">
        <v>2148.6</v>
      </c>
      <c r="E13916">
        <v>7</v>
      </c>
      <c r="F13916">
        <v>89</v>
      </c>
      <c r="G13916">
        <v>45</v>
      </c>
      <c r="H13916">
        <v>13</v>
      </c>
      <c r="I13916">
        <v>12.71428571</v>
      </c>
      <c r="J13916">
        <v>1</v>
      </c>
    </row>
    <row r="13917" spans="1:10" x14ac:dyDescent="0.25">
      <c r="A13917">
        <v>0.61337941398245299</v>
      </c>
      <c r="B13917">
        <v>73833050</v>
      </c>
      <c r="C13917">
        <v>71</v>
      </c>
      <c r="D13917">
        <v>129.30000000000001</v>
      </c>
      <c r="E13917">
        <v>1</v>
      </c>
      <c r="F13917">
        <v>3</v>
      </c>
      <c r="G13917">
        <v>3</v>
      </c>
      <c r="H13917">
        <v>1</v>
      </c>
      <c r="I13917">
        <v>3</v>
      </c>
      <c r="J13917">
        <v>0</v>
      </c>
    </row>
    <row r="13918" spans="1:10" x14ac:dyDescent="0.25">
      <c r="A13918">
        <v>0.61347602097720166</v>
      </c>
      <c r="B13918">
        <v>129166968</v>
      </c>
      <c r="C13918">
        <v>70</v>
      </c>
      <c r="D13918">
        <v>89</v>
      </c>
      <c r="E13918">
        <v>1</v>
      </c>
      <c r="F13918">
        <v>1</v>
      </c>
      <c r="G13918">
        <v>1</v>
      </c>
      <c r="H13918">
        <v>1</v>
      </c>
      <c r="I13918">
        <v>1</v>
      </c>
      <c r="J13918">
        <v>0</v>
      </c>
    </row>
    <row r="13919" spans="1:10" x14ac:dyDescent="0.25">
      <c r="A13919">
        <v>0.61351357791388783</v>
      </c>
      <c r="B13919">
        <v>147807</v>
      </c>
      <c r="C13919">
        <v>141</v>
      </c>
      <c r="D13919">
        <v>109.18</v>
      </c>
      <c r="E13919">
        <v>1</v>
      </c>
      <c r="F13919">
        <v>20</v>
      </c>
      <c r="G13919">
        <v>17</v>
      </c>
      <c r="H13919">
        <v>3</v>
      </c>
      <c r="I13919">
        <v>20</v>
      </c>
      <c r="J13919">
        <v>1</v>
      </c>
    </row>
    <row r="13920" spans="1:10" x14ac:dyDescent="0.25">
      <c r="A13920">
        <v>0.61357732265712817</v>
      </c>
      <c r="B13920">
        <v>129108482</v>
      </c>
      <c r="C13920">
        <v>71</v>
      </c>
      <c r="D13920">
        <v>418.7</v>
      </c>
      <c r="E13920">
        <v>1</v>
      </c>
      <c r="F13920">
        <v>5</v>
      </c>
      <c r="G13920">
        <v>5</v>
      </c>
      <c r="H13920">
        <v>3</v>
      </c>
      <c r="I13920">
        <v>5</v>
      </c>
      <c r="J13920">
        <v>1</v>
      </c>
    </row>
    <row r="13921" spans="1:10" x14ac:dyDescent="0.25">
      <c r="A13921">
        <v>0.61362228763451387</v>
      </c>
      <c r="B13921">
        <v>87972366</v>
      </c>
      <c r="C13921">
        <v>9</v>
      </c>
      <c r="D13921">
        <v>444.31</v>
      </c>
      <c r="E13921">
        <v>3</v>
      </c>
      <c r="F13921">
        <v>36</v>
      </c>
      <c r="G13921">
        <v>27</v>
      </c>
      <c r="H13921">
        <v>9</v>
      </c>
      <c r="I13921">
        <v>12</v>
      </c>
      <c r="J13921">
        <v>1</v>
      </c>
    </row>
    <row r="13922" spans="1:10" x14ac:dyDescent="0.25">
      <c r="A13922">
        <v>0.61365172672142809</v>
      </c>
      <c r="B13922">
        <v>788883</v>
      </c>
      <c r="C13922">
        <v>2</v>
      </c>
      <c r="D13922">
        <v>1800.9</v>
      </c>
      <c r="E13922">
        <v>12</v>
      </c>
      <c r="F13922">
        <v>137</v>
      </c>
      <c r="G13922">
        <v>92</v>
      </c>
      <c r="H13922">
        <v>34</v>
      </c>
      <c r="I13922">
        <v>11.41666667</v>
      </c>
      <c r="J13922">
        <v>1</v>
      </c>
    </row>
    <row r="13923" spans="1:10" x14ac:dyDescent="0.25">
      <c r="A13923">
        <v>0.6137688430645446</v>
      </c>
      <c r="B13923">
        <v>113918543</v>
      </c>
      <c r="C13923">
        <v>59</v>
      </c>
      <c r="D13923">
        <v>268.88</v>
      </c>
      <c r="E13923">
        <v>1</v>
      </c>
      <c r="F13923">
        <v>21</v>
      </c>
      <c r="G13923">
        <v>4</v>
      </c>
      <c r="H13923">
        <v>3</v>
      </c>
      <c r="I13923">
        <v>21</v>
      </c>
      <c r="J13923">
        <v>1</v>
      </c>
    </row>
    <row r="13924" spans="1:10" x14ac:dyDescent="0.25">
      <c r="A13924">
        <v>0.61383183301498789</v>
      </c>
      <c r="B13924">
        <v>130141724</v>
      </c>
      <c r="C13924">
        <v>44</v>
      </c>
      <c r="D13924">
        <v>4948</v>
      </c>
      <c r="E13924">
        <v>1</v>
      </c>
      <c r="F13924">
        <v>1</v>
      </c>
      <c r="G13924">
        <v>1</v>
      </c>
      <c r="H13924">
        <v>1</v>
      </c>
      <c r="I13924">
        <v>1</v>
      </c>
      <c r="J13924">
        <v>0</v>
      </c>
    </row>
    <row r="13925" spans="1:10" x14ac:dyDescent="0.25">
      <c r="A13925">
        <v>0.61386227233444124</v>
      </c>
      <c r="B13925">
        <v>72996669</v>
      </c>
      <c r="C13925">
        <v>438</v>
      </c>
      <c r="D13925">
        <v>240.31</v>
      </c>
      <c r="E13925">
        <v>1</v>
      </c>
      <c r="F13925">
        <v>16</v>
      </c>
      <c r="G13925">
        <v>4</v>
      </c>
      <c r="H13925">
        <v>2</v>
      </c>
      <c r="I13925">
        <v>16</v>
      </c>
      <c r="J13925">
        <v>0</v>
      </c>
    </row>
    <row r="13926" spans="1:10" x14ac:dyDescent="0.25">
      <c r="A13926">
        <v>0.61389710749768833</v>
      </c>
      <c r="B13926">
        <v>7140576</v>
      </c>
      <c r="C13926">
        <v>66</v>
      </c>
      <c r="D13926">
        <v>1013.96</v>
      </c>
      <c r="E13926">
        <v>5</v>
      </c>
      <c r="F13926">
        <v>185</v>
      </c>
      <c r="G13926">
        <v>34</v>
      </c>
      <c r="H13926">
        <v>10</v>
      </c>
      <c r="I13926">
        <v>37</v>
      </c>
      <c r="J13926">
        <v>1</v>
      </c>
    </row>
    <row r="13927" spans="1:10" x14ac:dyDescent="0.25">
      <c r="A13927">
        <v>0.6139606249783669</v>
      </c>
      <c r="B13927">
        <v>116837313</v>
      </c>
      <c r="C13927">
        <v>108</v>
      </c>
      <c r="D13927">
        <v>792.12</v>
      </c>
      <c r="E13927">
        <v>7</v>
      </c>
      <c r="F13927">
        <v>51</v>
      </c>
      <c r="G13927">
        <v>40</v>
      </c>
      <c r="H13927">
        <v>23</v>
      </c>
      <c r="I13927">
        <v>7.2857142860000002</v>
      </c>
      <c r="J13927">
        <v>1</v>
      </c>
    </row>
    <row r="13928" spans="1:10" x14ac:dyDescent="0.25">
      <c r="A13928">
        <v>0.61398421998082464</v>
      </c>
      <c r="B13928">
        <v>7210139</v>
      </c>
      <c r="C13928">
        <v>117</v>
      </c>
      <c r="D13928">
        <v>220.35</v>
      </c>
      <c r="E13928">
        <v>2</v>
      </c>
      <c r="F13928">
        <v>67</v>
      </c>
      <c r="G13928">
        <v>58</v>
      </c>
      <c r="H13928">
        <v>3</v>
      </c>
      <c r="I13928">
        <v>33.5</v>
      </c>
      <c r="J13928">
        <v>1</v>
      </c>
    </row>
    <row r="13929" spans="1:10" x14ac:dyDescent="0.25">
      <c r="A13929">
        <v>0.61398752346658281</v>
      </c>
      <c r="B13929">
        <v>84864926</v>
      </c>
      <c r="C13929">
        <v>249</v>
      </c>
      <c r="D13929">
        <v>56</v>
      </c>
      <c r="E13929">
        <v>1</v>
      </c>
      <c r="F13929">
        <v>16</v>
      </c>
      <c r="G13929">
        <v>1</v>
      </c>
      <c r="H13929">
        <v>1</v>
      </c>
      <c r="I13929">
        <v>16</v>
      </c>
      <c r="J13929">
        <v>0</v>
      </c>
    </row>
    <row r="13930" spans="1:10" x14ac:dyDescent="0.25">
      <c r="A13930">
        <v>0.61400520236152134</v>
      </c>
      <c r="B13930">
        <v>35876785</v>
      </c>
      <c r="C13930">
        <v>63</v>
      </c>
      <c r="D13930">
        <v>401.8</v>
      </c>
      <c r="E13930">
        <v>4</v>
      </c>
      <c r="F13930">
        <v>38</v>
      </c>
      <c r="G13930">
        <v>32</v>
      </c>
      <c r="H13930">
        <v>9</v>
      </c>
      <c r="I13930">
        <v>9.5</v>
      </c>
      <c r="J13930">
        <v>1</v>
      </c>
    </row>
    <row r="13931" spans="1:10" x14ac:dyDescent="0.25">
      <c r="A13931">
        <v>0.61404663284611394</v>
      </c>
      <c r="B13931">
        <v>115614132</v>
      </c>
      <c r="C13931">
        <v>60</v>
      </c>
      <c r="D13931">
        <v>1030.98</v>
      </c>
      <c r="E13931">
        <v>8</v>
      </c>
      <c r="F13931">
        <v>63</v>
      </c>
      <c r="G13931">
        <v>56</v>
      </c>
      <c r="H13931">
        <v>24</v>
      </c>
      <c r="I13931">
        <v>7.875</v>
      </c>
      <c r="J13931">
        <v>1</v>
      </c>
    </row>
    <row r="13932" spans="1:10" x14ac:dyDescent="0.25">
      <c r="A13932">
        <v>0.61409251953833388</v>
      </c>
      <c r="B13932">
        <v>10072256</v>
      </c>
      <c r="C13932">
        <v>108</v>
      </c>
      <c r="D13932">
        <v>412.08</v>
      </c>
      <c r="E13932">
        <v>3</v>
      </c>
      <c r="F13932">
        <v>25</v>
      </c>
      <c r="G13932">
        <v>11</v>
      </c>
      <c r="H13932">
        <v>5</v>
      </c>
      <c r="I13932">
        <v>8.3333333330000006</v>
      </c>
      <c r="J13932">
        <v>1</v>
      </c>
    </row>
    <row r="13933" spans="1:10" x14ac:dyDescent="0.25">
      <c r="A13933">
        <v>0.61411764507849498</v>
      </c>
      <c r="B13933">
        <v>126115621</v>
      </c>
      <c r="C13933">
        <v>113</v>
      </c>
      <c r="D13933">
        <v>79</v>
      </c>
      <c r="E13933">
        <v>1</v>
      </c>
      <c r="F13933">
        <v>1</v>
      </c>
      <c r="G13933">
        <v>1</v>
      </c>
      <c r="H13933">
        <v>1</v>
      </c>
      <c r="I13933">
        <v>1</v>
      </c>
      <c r="J13933">
        <v>0</v>
      </c>
    </row>
    <row r="13934" spans="1:10" x14ac:dyDescent="0.25">
      <c r="A13934">
        <v>0.61414944989880194</v>
      </c>
      <c r="B13934">
        <v>12495122</v>
      </c>
      <c r="C13934">
        <v>91</v>
      </c>
      <c r="D13934">
        <v>259</v>
      </c>
      <c r="E13934">
        <v>1</v>
      </c>
      <c r="F13934">
        <v>1</v>
      </c>
      <c r="G13934">
        <v>1</v>
      </c>
      <c r="H13934">
        <v>1</v>
      </c>
      <c r="I13934">
        <v>1</v>
      </c>
      <c r="J13934">
        <v>0</v>
      </c>
    </row>
    <row r="13935" spans="1:10" x14ac:dyDescent="0.25">
      <c r="A13935">
        <v>0.6141846149823611</v>
      </c>
      <c r="B13935">
        <v>123661378</v>
      </c>
      <c r="C13935">
        <v>88</v>
      </c>
      <c r="D13935">
        <v>235.1</v>
      </c>
      <c r="E13935">
        <v>2</v>
      </c>
      <c r="F13935">
        <v>15</v>
      </c>
      <c r="G13935">
        <v>11</v>
      </c>
      <c r="H13935">
        <v>5</v>
      </c>
      <c r="I13935">
        <v>7.5</v>
      </c>
      <c r="J13935">
        <v>1</v>
      </c>
    </row>
    <row r="13936" spans="1:10" x14ac:dyDescent="0.25">
      <c r="A13936">
        <v>0.61428874687562862</v>
      </c>
      <c r="B13936">
        <v>128395869</v>
      </c>
      <c r="C13936">
        <v>85</v>
      </c>
      <c r="D13936">
        <v>322</v>
      </c>
      <c r="E13936">
        <v>1</v>
      </c>
      <c r="F13936">
        <v>27</v>
      </c>
      <c r="G13936">
        <v>7</v>
      </c>
      <c r="H13936">
        <v>2</v>
      </c>
      <c r="I13936">
        <v>27</v>
      </c>
      <c r="J13936">
        <v>1</v>
      </c>
    </row>
    <row r="13937" spans="1:10" x14ac:dyDescent="0.25">
      <c r="A13937">
        <v>0.61430985497457413</v>
      </c>
      <c r="B13937">
        <v>117332091</v>
      </c>
      <c r="C13937">
        <v>300</v>
      </c>
      <c r="D13937">
        <v>119.9</v>
      </c>
      <c r="E13937">
        <v>1</v>
      </c>
      <c r="F13937">
        <v>8</v>
      </c>
      <c r="G13937">
        <v>5</v>
      </c>
      <c r="H13937">
        <v>1</v>
      </c>
      <c r="I13937">
        <v>8</v>
      </c>
      <c r="J13937">
        <v>0</v>
      </c>
    </row>
    <row r="13938" spans="1:10" x14ac:dyDescent="0.25">
      <c r="A13938">
        <v>0.61434158580087173</v>
      </c>
      <c r="B13938">
        <v>6713143</v>
      </c>
      <c r="C13938">
        <v>257</v>
      </c>
      <c r="D13938">
        <v>101.82</v>
      </c>
      <c r="E13938">
        <v>1</v>
      </c>
      <c r="F13938">
        <v>18</v>
      </c>
      <c r="G13938">
        <v>12</v>
      </c>
      <c r="H13938">
        <v>5</v>
      </c>
      <c r="I13938">
        <v>18</v>
      </c>
      <c r="J13938">
        <v>0</v>
      </c>
    </row>
    <row r="13939" spans="1:10" x14ac:dyDescent="0.25">
      <c r="A13939">
        <v>0.61447283065140035</v>
      </c>
      <c r="B13939">
        <v>120111411</v>
      </c>
      <c r="C13939">
        <v>228</v>
      </c>
      <c r="D13939">
        <v>227.96</v>
      </c>
      <c r="E13939">
        <v>2</v>
      </c>
      <c r="F13939">
        <v>26</v>
      </c>
      <c r="G13939">
        <v>19</v>
      </c>
      <c r="H13939">
        <v>7</v>
      </c>
      <c r="I13939">
        <v>13</v>
      </c>
      <c r="J13939">
        <v>0</v>
      </c>
    </row>
    <row r="13940" spans="1:10" x14ac:dyDescent="0.25">
      <c r="A13940">
        <v>0.61449808526404581</v>
      </c>
      <c r="B13940">
        <v>119839213</v>
      </c>
      <c r="C13940">
        <v>4</v>
      </c>
      <c r="D13940">
        <v>7354.59</v>
      </c>
      <c r="E13940">
        <v>28</v>
      </c>
      <c r="F13940">
        <v>517</v>
      </c>
      <c r="G13940">
        <v>189</v>
      </c>
      <c r="H13940">
        <v>82</v>
      </c>
      <c r="I13940">
        <v>18.464285709999999</v>
      </c>
      <c r="J13940">
        <v>1</v>
      </c>
    </row>
    <row r="13941" spans="1:10" x14ac:dyDescent="0.25">
      <c r="A13941">
        <v>0.61450710080254511</v>
      </c>
      <c r="B13941">
        <v>128545862</v>
      </c>
      <c r="C13941">
        <v>82</v>
      </c>
      <c r="D13941">
        <v>2113</v>
      </c>
      <c r="E13941">
        <v>1</v>
      </c>
      <c r="F13941">
        <v>194</v>
      </c>
      <c r="G13941">
        <v>7</v>
      </c>
      <c r="H13941">
        <v>1</v>
      </c>
      <c r="I13941">
        <v>194</v>
      </c>
      <c r="J13941">
        <v>0</v>
      </c>
    </row>
    <row r="13942" spans="1:10" x14ac:dyDescent="0.25">
      <c r="A13942">
        <v>0.61454334673688782</v>
      </c>
      <c r="B13942">
        <v>6428153</v>
      </c>
      <c r="C13942">
        <v>3</v>
      </c>
      <c r="D13942">
        <v>6965.68</v>
      </c>
      <c r="E13942">
        <v>41</v>
      </c>
      <c r="F13942">
        <v>300</v>
      </c>
      <c r="G13942">
        <v>219</v>
      </c>
      <c r="H13942">
        <v>116</v>
      </c>
      <c r="I13942">
        <v>7.3170731709999997</v>
      </c>
      <c r="J13942">
        <v>1</v>
      </c>
    </row>
    <row r="13943" spans="1:10" x14ac:dyDescent="0.25">
      <c r="A13943">
        <v>0.61454435162384058</v>
      </c>
      <c r="B13943">
        <v>123356548</v>
      </c>
      <c r="C13943">
        <v>122</v>
      </c>
      <c r="D13943">
        <v>323.77999999999997</v>
      </c>
      <c r="E13943">
        <v>3</v>
      </c>
      <c r="F13943">
        <v>22</v>
      </c>
      <c r="G13943">
        <v>15</v>
      </c>
      <c r="H13943">
        <v>6</v>
      </c>
      <c r="I13943">
        <v>7.3333333329999997</v>
      </c>
      <c r="J13943">
        <v>1</v>
      </c>
    </row>
    <row r="13944" spans="1:10" x14ac:dyDescent="0.25">
      <c r="A13944">
        <v>0.61455643806189242</v>
      </c>
      <c r="B13944">
        <v>42448388</v>
      </c>
      <c r="C13944">
        <v>28</v>
      </c>
      <c r="D13944">
        <v>711</v>
      </c>
      <c r="E13944">
        <v>3</v>
      </c>
      <c r="F13944">
        <v>64</v>
      </c>
      <c r="G13944">
        <v>49</v>
      </c>
      <c r="H13944">
        <v>13</v>
      </c>
      <c r="I13944">
        <v>21.333333329999999</v>
      </c>
      <c r="J13944">
        <v>1</v>
      </c>
    </row>
    <row r="13945" spans="1:10" x14ac:dyDescent="0.25">
      <c r="A13945">
        <v>0.61455979069999267</v>
      </c>
      <c r="B13945">
        <v>6792697</v>
      </c>
      <c r="C13945">
        <v>145</v>
      </c>
      <c r="D13945">
        <v>162.9</v>
      </c>
      <c r="E13945">
        <v>1</v>
      </c>
      <c r="F13945">
        <v>5</v>
      </c>
      <c r="G13945">
        <v>3</v>
      </c>
      <c r="H13945">
        <v>2</v>
      </c>
      <c r="I13945">
        <v>5</v>
      </c>
      <c r="J13945">
        <v>1</v>
      </c>
    </row>
    <row r="13946" spans="1:10" x14ac:dyDescent="0.25">
      <c r="A13946">
        <v>0.61468610790028799</v>
      </c>
      <c r="B13946">
        <v>91175692</v>
      </c>
      <c r="C13946">
        <v>19</v>
      </c>
      <c r="D13946">
        <v>917.82</v>
      </c>
      <c r="E13946">
        <v>4</v>
      </c>
      <c r="F13946">
        <v>17</v>
      </c>
      <c r="G13946">
        <v>5</v>
      </c>
      <c r="H13946">
        <v>5</v>
      </c>
      <c r="I13946">
        <v>4.25</v>
      </c>
      <c r="J13946">
        <v>1</v>
      </c>
    </row>
    <row r="13947" spans="1:10" x14ac:dyDescent="0.25">
      <c r="A13947">
        <v>0.61469984722770055</v>
      </c>
      <c r="B13947">
        <v>12836743</v>
      </c>
      <c r="C13947">
        <v>35</v>
      </c>
      <c r="D13947">
        <v>752.32</v>
      </c>
      <c r="E13947">
        <v>7</v>
      </c>
      <c r="F13947">
        <v>94</v>
      </c>
      <c r="G13947">
        <v>41</v>
      </c>
      <c r="H13947">
        <v>21</v>
      </c>
      <c r="I13947">
        <v>13.42857143</v>
      </c>
      <c r="J13947">
        <v>1</v>
      </c>
    </row>
    <row r="13948" spans="1:10" x14ac:dyDescent="0.25">
      <c r="A13948">
        <v>0.61471149240913792</v>
      </c>
      <c r="B13948">
        <v>118866695</v>
      </c>
      <c r="C13948">
        <v>260</v>
      </c>
      <c r="D13948">
        <v>130.19999999999999</v>
      </c>
      <c r="E13948">
        <v>1</v>
      </c>
      <c r="F13948">
        <v>7</v>
      </c>
      <c r="G13948">
        <v>7</v>
      </c>
      <c r="H13948">
        <v>4</v>
      </c>
      <c r="I13948">
        <v>7</v>
      </c>
      <c r="J13948">
        <v>0</v>
      </c>
    </row>
    <row r="13949" spans="1:10" x14ac:dyDescent="0.25">
      <c r="A13949">
        <v>0.61473308548547445</v>
      </c>
      <c r="B13949">
        <v>84958465</v>
      </c>
      <c r="C13949">
        <v>31</v>
      </c>
      <c r="D13949">
        <v>5082.12</v>
      </c>
      <c r="E13949">
        <v>12</v>
      </c>
      <c r="F13949">
        <v>120</v>
      </c>
      <c r="G13949">
        <v>61</v>
      </c>
      <c r="H13949">
        <v>30</v>
      </c>
      <c r="I13949">
        <v>10</v>
      </c>
      <c r="J13949">
        <v>1</v>
      </c>
    </row>
    <row r="13950" spans="1:10" x14ac:dyDescent="0.25">
      <c r="A13950">
        <v>0.61484260298599369</v>
      </c>
      <c r="B13950">
        <v>130192572</v>
      </c>
      <c r="C13950">
        <v>5</v>
      </c>
      <c r="D13950">
        <v>397</v>
      </c>
      <c r="E13950">
        <v>2</v>
      </c>
      <c r="F13950">
        <v>23</v>
      </c>
      <c r="G13950">
        <v>14</v>
      </c>
      <c r="H13950">
        <v>7</v>
      </c>
      <c r="I13950">
        <v>11.5</v>
      </c>
      <c r="J13950">
        <v>1</v>
      </c>
    </row>
    <row r="13951" spans="1:10" x14ac:dyDescent="0.25">
      <c r="A13951">
        <v>0.61487215134336792</v>
      </c>
      <c r="B13951">
        <v>121369255</v>
      </c>
      <c r="C13951">
        <v>205</v>
      </c>
      <c r="D13951">
        <v>488.9</v>
      </c>
      <c r="E13951">
        <v>1</v>
      </c>
      <c r="F13951">
        <v>4</v>
      </c>
      <c r="G13951">
        <v>3</v>
      </c>
      <c r="H13951">
        <v>2</v>
      </c>
      <c r="I13951">
        <v>4</v>
      </c>
      <c r="J13951">
        <v>0</v>
      </c>
    </row>
    <row r="13952" spans="1:10" x14ac:dyDescent="0.25">
      <c r="A13952">
        <v>0.61488729236517059</v>
      </c>
      <c r="B13952">
        <v>114258122</v>
      </c>
      <c r="C13952">
        <v>391</v>
      </c>
      <c r="D13952">
        <v>106</v>
      </c>
      <c r="E13952">
        <v>1</v>
      </c>
      <c r="F13952">
        <v>10</v>
      </c>
      <c r="G13952">
        <v>10</v>
      </c>
      <c r="H13952">
        <v>2</v>
      </c>
      <c r="I13952">
        <v>10</v>
      </c>
      <c r="J13952">
        <v>0</v>
      </c>
    </row>
    <row r="13953" spans="1:10" x14ac:dyDescent="0.25">
      <c r="A13953">
        <v>0.61494321313320366</v>
      </c>
      <c r="B13953">
        <v>132154974</v>
      </c>
      <c r="C13953">
        <v>1</v>
      </c>
      <c r="D13953">
        <v>376.6</v>
      </c>
      <c r="E13953">
        <v>2</v>
      </c>
      <c r="F13953">
        <v>36</v>
      </c>
      <c r="G13953">
        <v>23</v>
      </c>
      <c r="H13953">
        <v>9</v>
      </c>
      <c r="I13953">
        <v>18</v>
      </c>
      <c r="J13953">
        <v>1</v>
      </c>
    </row>
    <row r="13954" spans="1:10" x14ac:dyDescent="0.25">
      <c r="A13954">
        <v>0.61508432071486274</v>
      </c>
      <c r="B13954">
        <v>117227039</v>
      </c>
      <c r="C13954">
        <v>220</v>
      </c>
      <c r="D13954">
        <v>360.8</v>
      </c>
      <c r="E13954">
        <v>4</v>
      </c>
      <c r="F13954">
        <v>25</v>
      </c>
      <c r="G13954">
        <v>23</v>
      </c>
      <c r="H13954">
        <v>12</v>
      </c>
      <c r="I13954">
        <v>6.25</v>
      </c>
      <c r="J13954">
        <v>0</v>
      </c>
    </row>
    <row r="13955" spans="1:10" x14ac:dyDescent="0.25">
      <c r="A13955">
        <v>0.61512548541308243</v>
      </c>
      <c r="B13955">
        <v>125161515</v>
      </c>
      <c r="C13955">
        <v>67</v>
      </c>
      <c r="D13955">
        <v>239.41</v>
      </c>
      <c r="E13955">
        <v>3</v>
      </c>
      <c r="F13955">
        <v>17</v>
      </c>
      <c r="G13955">
        <v>16</v>
      </c>
      <c r="H13955">
        <v>4</v>
      </c>
      <c r="I13955">
        <v>5.6666666670000003</v>
      </c>
      <c r="J13955">
        <v>1</v>
      </c>
    </row>
    <row r="13956" spans="1:10" x14ac:dyDescent="0.25">
      <c r="A13956">
        <v>0.61518251504271115</v>
      </c>
      <c r="B13956">
        <v>127723573</v>
      </c>
      <c r="C13956">
        <v>96</v>
      </c>
      <c r="D13956">
        <v>101.7</v>
      </c>
      <c r="E13956">
        <v>1</v>
      </c>
      <c r="F13956">
        <v>3</v>
      </c>
      <c r="G13956">
        <v>3</v>
      </c>
      <c r="H13956">
        <v>2</v>
      </c>
      <c r="I13956">
        <v>3</v>
      </c>
      <c r="J13956">
        <v>1</v>
      </c>
    </row>
    <row r="13957" spans="1:10" x14ac:dyDescent="0.25">
      <c r="A13957">
        <v>0.61520794684804236</v>
      </c>
      <c r="B13957">
        <v>10118399</v>
      </c>
      <c r="C13957">
        <v>1</v>
      </c>
      <c r="D13957">
        <v>1385.72</v>
      </c>
      <c r="E13957">
        <v>11</v>
      </c>
      <c r="F13957">
        <v>139</v>
      </c>
      <c r="G13957">
        <v>88</v>
      </c>
      <c r="H13957">
        <v>35</v>
      </c>
      <c r="I13957">
        <v>12.636363640000001</v>
      </c>
      <c r="J13957">
        <v>1</v>
      </c>
    </row>
    <row r="13958" spans="1:10" x14ac:dyDescent="0.25">
      <c r="A13958">
        <v>0.61521072956963829</v>
      </c>
      <c r="B13958">
        <v>91302655</v>
      </c>
      <c r="C13958">
        <v>34</v>
      </c>
      <c r="D13958">
        <v>2989.68</v>
      </c>
      <c r="E13958">
        <v>17</v>
      </c>
      <c r="F13958">
        <v>233</v>
      </c>
      <c r="G13958">
        <v>152</v>
      </c>
      <c r="H13958">
        <v>56</v>
      </c>
      <c r="I13958">
        <v>13.70588235</v>
      </c>
      <c r="J13958">
        <v>1</v>
      </c>
    </row>
    <row r="13959" spans="1:10" x14ac:dyDescent="0.25">
      <c r="A13959">
        <v>0.61521450520905541</v>
      </c>
      <c r="B13959">
        <v>129528148</v>
      </c>
      <c r="C13959">
        <v>63</v>
      </c>
      <c r="D13959">
        <v>320.76</v>
      </c>
      <c r="E13959">
        <v>1</v>
      </c>
      <c r="F13959">
        <v>15</v>
      </c>
      <c r="G13959">
        <v>6</v>
      </c>
      <c r="H13959">
        <v>2</v>
      </c>
      <c r="I13959">
        <v>15</v>
      </c>
      <c r="J13959">
        <v>1</v>
      </c>
    </row>
    <row r="13960" spans="1:10" x14ac:dyDescent="0.25">
      <c r="A13960">
        <v>0.61521528082073063</v>
      </c>
      <c r="B13960">
        <v>8116729</v>
      </c>
      <c r="C13960">
        <v>0</v>
      </c>
      <c r="D13960">
        <v>834.92</v>
      </c>
      <c r="E13960">
        <v>8</v>
      </c>
      <c r="F13960">
        <v>74</v>
      </c>
      <c r="G13960">
        <v>43</v>
      </c>
      <c r="H13960">
        <v>28</v>
      </c>
      <c r="I13960">
        <v>9.25</v>
      </c>
      <c r="J13960">
        <v>1</v>
      </c>
    </row>
    <row r="13961" spans="1:10" x14ac:dyDescent="0.25">
      <c r="A13961">
        <v>0.61522438666939649</v>
      </c>
      <c r="B13961">
        <v>114506617</v>
      </c>
      <c r="C13961">
        <v>387</v>
      </c>
      <c r="D13961">
        <v>136.1</v>
      </c>
      <c r="E13961">
        <v>1</v>
      </c>
      <c r="F13961">
        <v>2</v>
      </c>
      <c r="G13961">
        <v>2</v>
      </c>
      <c r="H13961">
        <v>2</v>
      </c>
      <c r="I13961">
        <v>2</v>
      </c>
      <c r="J13961">
        <v>0</v>
      </c>
    </row>
    <row r="13962" spans="1:10" x14ac:dyDescent="0.25">
      <c r="A13962">
        <v>0.61526003300587129</v>
      </c>
      <c r="B13962">
        <v>114456583</v>
      </c>
      <c r="C13962">
        <v>388</v>
      </c>
      <c r="D13962">
        <v>429.6</v>
      </c>
      <c r="E13962">
        <v>1</v>
      </c>
      <c r="F13962">
        <v>12</v>
      </c>
      <c r="G13962">
        <v>11</v>
      </c>
      <c r="H13962">
        <v>2</v>
      </c>
      <c r="I13962">
        <v>12</v>
      </c>
      <c r="J13962">
        <v>0</v>
      </c>
    </row>
    <row r="13963" spans="1:10" x14ac:dyDescent="0.25">
      <c r="A13963">
        <v>0.61531835783589195</v>
      </c>
      <c r="B13963">
        <v>123573642</v>
      </c>
      <c r="C13963">
        <v>159</v>
      </c>
      <c r="D13963">
        <v>101.7</v>
      </c>
      <c r="E13963">
        <v>1</v>
      </c>
      <c r="F13963">
        <v>12</v>
      </c>
      <c r="G13963">
        <v>8</v>
      </c>
      <c r="H13963">
        <v>2</v>
      </c>
      <c r="I13963">
        <v>12</v>
      </c>
      <c r="J13963">
        <v>1</v>
      </c>
    </row>
    <row r="13964" spans="1:10" x14ac:dyDescent="0.25">
      <c r="A13964">
        <v>0.61534045604351129</v>
      </c>
      <c r="B13964">
        <v>122348571</v>
      </c>
      <c r="C13964">
        <v>151</v>
      </c>
      <c r="D13964">
        <v>250.28</v>
      </c>
      <c r="E13964">
        <v>2</v>
      </c>
      <c r="F13964">
        <v>9</v>
      </c>
      <c r="G13964">
        <v>2</v>
      </c>
      <c r="H13964">
        <v>2</v>
      </c>
      <c r="I13964">
        <v>4.5</v>
      </c>
      <c r="J13964">
        <v>0</v>
      </c>
    </row>
    <row r="13965" spans="1:10" x14ac:dyDescent="0.25">
      <c r="A13965">
        <v>0.61537508044620726</v>
      </c>
      <c r="B13965">
        <v>114582152</v>
      </c>
      <c r="C13965">
        <v>21</v>
      </c>
      <c r="D13965">
        <v>2132.8000000000002</v>
      </c>
      <c r="E13965">
        <v>11</v>
      </c>
      <c r="F13965">
        <v>106</v>
      </c>
      <c r="G13965">
        <v>61</v>
      </c>
      <c r="H13965">
        <v>24</v>
      </c>
      <c r="I13965">
        <v>9.6363636360000005</v>
      </c>
      <c r="J13965">
        <v>1</v>
      </c>
    </row>
    <row r="13966" spans="1:10" x14ac:dyDescent="0.25">
      <c r="A13966">
        <v>0.61539513946990498</v>
      </c>
      <c r="B13966">
        <v>128616214</v>
      </c>
      <c r="C13966">
        <v>81</v>
      </c>
      <c r="D13966">
        <v>0</v>
      </c>
      <c r="E13966">
        <v>1</v>
      </c>
      <c r="F13966">
        <v>1</v>
      </c>
      <c r="G13966">
        <v>1</v>
      </c>
      <c r="H13966">
        <v>1</v>
      </c>
      <c r="I13966">
        <v>1</v>
      </c>
      <c r="J13966">
        <v>0</v>
      </c>
    </row>
    <row r="13967" spans="1:10" x14ac:dyDescent="0.25">
      <c r="A13967">
        <v>0.61542415004024209</v>
      </c>
      <c r="B13967">
        <v>132263122</v>
      </c>
      <c r="C13967">
        <v>5</v>
      </c>
      <c r="D13967">
        <v>58.9</v>
      </c>
      <c r="E13967">
        <v>1</v>
      </c>
      <c r="F13967">
        <v>2</v>
      </c>
      <c r="G13967">
        <v>2</v>
      </c>
      <c r="H13967">
        <v>1</v>
      </c>
      <c r="I13967">
        <v>2</v>
      </c>
      <c r="J13967">
        <v>0</v>
      </c>
    </row>
    <row r="13968" spans="1:10" x14ac:dyDescent="0.25">
      <c r="A13968">
        <v>0.61543682329043681</v>
      </c>
      <c r="B13968">
        <v>124372668</v>
      </c>
      <c r="C13968">
        <v>58</v>
      </c>
      <c r="D13968">
        <v>528.74</v>
      </c>
      <c r="E13968">
        <v>3</v>
      </c>
      <c r="F13968">
        <v>23</v>
      </c>
      <c r="G13968">
        <v>9</v>
      </c>
      <c r="H13968">
        <v>4</v>
      </c>
      <c r="I13968">
        <v>7.6666666670000003</v>
      </c>
      <c r="J13968">
        <v>1</v>
      </c>
    </row>
    <row r="13969" spans="1:10" x14ac:dyDescent="0.25">
      <c r="A13969">
        <v>0.61545020306702614</v>
      </c>
      <c r="B13969">
        <v>123413232</v>
      </c>
      <c r="C13969">
        <v>39</v>
      </c>
      <c r="D13969">
        <v>258</v>
      </c>
      <c r="E13969">
        <v>2</v>
      </c>
      <c r="F13969">
        <v>4</v>
      </c>
      <c r="G13969">
        <v>3</v>
      </c>
      <c r="H13969">
        <v>2</v>
      </c>
      <c r="I13969">
        <v>2</v>
      </c>
      <c r="J13969">
        <v>1</v>
      </c>
    </row>
    <row r="13970" spans="1:10" x14ac:dyDescent="0.25">
      <c r="A13970">
        <v>0.61553885070328895</v>
      </c>
      <c r="B13970">
        <v>91086004</v>
      </c>
      <c r="C13970">
        <v>424</v>
      </c>
      <c r="D13970">
        <v>40.799999999999997</v>
      </c>
      <c r="E13970">
        <v>1</v>
      </c>
      <c r="F13970">
        <v>1</v>
      </c>
      <c r="G13970">
        <v>1</v>
      </c>
      <c r="H13970">
        <v>1</v>
      </c>
      <c r="I13970">
        <v>1</v>
      </c>
      <c r="J13970">
        <v>0</v>
      </c>
    </row>
    <row r="13971" spans="1:10" x14ac:dyDescent="0.25">
      <c r="A13971">
        <v>0.61563387635832167</v>
      </c>
      <c r="B13971">
        <v>6057213</v>
      </c>
      <c r="C13971">
        <v>71</v>
      </c>
      <c r="D13971">
        <v>236.1</v>
      </c>
      <c r="E13971">
        <v>2</v>
      </c>
      <c r="F13971">
        <v>22</v>
      </c>
      <c r="G13971">
        <v>9</v>
      </c>
      <c r="H13971">
        <v>6</v>
      </c>
      <c r="I13971">
        <v>11</v>
      </c>
      <c r="J13971">
        <v>1</v>
      </c>
    </row>
    <row r="13972" spans="1:10" x14ac:dyDescent="0.25">
      <c r="A13972">
        <v>0.6156724505263691</v>
      </c>
      <c r="B13972">
        <v>123723283</v>
      </c>
      <c r="C13972">
        <v>123</v>
      </c>
      <c r="D13972">
        <v>1498</v>
      </c>
      <c r="E13972">
        <v>2</v>
      </c>
      <c r="F13972">
        <v>2</v>
      </c>
      <c r="G13972">
        <v>2</v>
      </c>
      <c r="H13972">
        <v>2</v>
      </c>
      <c r="I13972">
        <v>1</v>
      </c>
      <c r="J13972">
        <v>1</v>
      </c>
    </row>
    <row r="13973" spans="1:10" x14ac:dyDescent="0.25">
      <c r="A13973">
        <v>0.61573789749286589</v>
      </c>
      <c r="B13973">
        <v>63415240</v>
      </c>
      <c r="C13973">
        <v>383</v>
      </c>
      <c r="D13973">
        <v>108.6</v>
      </c>
      <c r="E13973">
        <v>1</v>
      </c>
      <c r="F13973">
        <v>8</v>
      </c>
      <c r="G13973">
        <v>8</v>
      </c>
      <c r="H13973">
        <v>4</v>
      </c>
      <c r="I13973">
        <v>8</v>
      </c>
      <c r="J13973">
        <v>0</v>
      </c>
    </row>
    <row r="13974" spans="1:10" x14ac:dyDescent="0.25">
      <c r="A13974">
        <v>0.61576511689704128</v>
      </c>
      <c r="B13974">
        <v>35993567</v>
      </c>
      <c r="C13974">
        <v>18</v>
      </c>
      <c r="D13974">
        <v>1761.48</v>
      </c>
      <c r="E13974">
        <v>6</v>
      </c>
      <c r="F13974">
        <v>131</v>
      </c>
      <c r="G13974">
        <v>72</v>
      </c>
      <c r="H13974">
        <v>18</v>
      </c>
      <c r="I13974">
        <v>21.833333329999999</v>
      </c>
      <c r="J13974">
        <v>1</v>
      </c>
    </row>
    <row r="13975" spans="1:10" x14ac:dyDescent="0.25">
      <c r="A13975">
        <v>0.61576765013315349</v>
      </c>
      <c r="B13975">
        <v>117545384</v>
      </c>
      <c r="C13975">
        <v>272</v>
      </c>
      <c r="D13975">
        <v>281.77999999999997</v>
      </c>
      <c r="E13975">
        <v>2</v>
      </c>
      <c r="F13975">
        <v>48</v>
      </c>
      <c r="G13975">
        <v>9</v>
      </c>
      <c r="H13975">
        <v>5</v>
      </c>
      <c r="I13975">
        <v>24</v>
      </c>
      <c r="J13975">
        <v>0</v>
      </c>
    </row>
    <row r="13976" spans="1:10" x14ac:dyDescent="0.25">
      <c r="A13976">
        <v>0.61582345432592178</v>
      </c>
      <c r="B13976">
        <v>8935831</v>
      </c>
      <c r="C13976">
        <v>130</v>
      </c>
      <c r="D13976">
        <v>101.6</v>
      </c>
      <c r="E13976">
        <v>1</v>
      </c>
      <c r="F13976">
        <v>20</v>
      </c>
      <c r="G13976">
        <v>17</v>
      </c>
      <c r="H13976">
        <v>2</v>
      </c>
      <c r="I13976">
        <v>20</v>
      </c>
      <c r="J13976">
        <v>1</v>
      </c>
    </row>
    <row r="13977" spans="1:10" x14ac:dyDescent="0.25">
      <c r="A13977">
        <v>0.61589635014567023</v>
      </c>
      <c r="B13977">
        <v>125205618</v>
      </c>
      <c r="C13977">
        <v>80</v>
      </c>
      <c r="D13977">
        <v>179.9</v>
      </c>
      <c r="E13977">
        <v>2</v>
      </c>
      <c r="F13977">
        <v>13</v>
      </c>
      <c r="G13977">
        <v>9</v>
      </c>
      <c r="H13977">
        <v>4</v>
      </c>
      <c r="I13977">
        <v>6.5</v>
      </c>
      <c r="J13977">
        <v>1</v>
      </c>
    </row>
    <row r="13978" spans="1:10" x14ac:dyDescent="0.25">
      <c r="A13978">
        <v>0.61593615123343282</v>
      </c>
      <c r="B13978">
        <v>122639757</v>
      </c>
      <c r="C13978">
        <v>158</v>
      </c>
      <c r="D13978">
        <v>108.1</v>
      </c>
      <c r="E13978">
        <v>1</v>
      </c>
      <c r="F13978">
        <v>6</v>
      </c>
      <c r="G13978">
        <v>6</v>
      </c>
      <c r="H13978">
        <v>2</v>
      </c>
      <c r="I13978">
        <v>6</v>
      </c>
      <c r="J13978">
        <v>1</v>
      </c>
    </row>
    <row r="13979" spans="1:10" x14ac:dyDescent="0.25">
      <c r="A13979">
        <v>0.61597383195526101</v>
      </c>
      <c r="B13979">
        <v>117253050</v>
      </c>
      <c r="C13979">
        <v>269</v>
      </c>
      <c r="D13979">
        <v>419.5</v>
      </c>
      <c r="E13979">
        <v>2</v>
      </c>
      <c r="F13979">
        <v>36</v>
      </c>
      <c r="G13979">
        <v>13</v>
      </c>
      <c r="H13979">
        <v>6</v>
      </c>
      <c r="I13979">
        <v>18</v>
      </c>
      <c r="J13979">
        <v>0</v>
      </c>
    </row>
    <row r="13980" spans="1:10" x14ac:dyDescent="0.25">
      <c r="A13980">
        <v>0.61601509414673572</v>
      </c>
      <c r="B13980">
        <v>121188071</v>
      </c>
      <c r="C13980">
        <v>208</v>
      </c>
      <c r="D13980">
        <v>107.2</v>
      </c>
      <c r="E13980">
        <v>1</v>
      </c>
      <c r="F13980">
        <v>4</v>
      </c>
      <c r="G13980">
        <v>3</v>
      </c>
      <c r="H13980">
        <v>3</v>
      </c>
      <c r="I13980">
        <v>4</v>
      </c>
      <c r="J13980">
        <v>0</v>
      </c>
    </row>
    <row r="13981" spans="1:10" x14ac:dyDescent="0.25">
      <c r="A13981">
        <v>0.61612477245302799</v>
      </c>
      <c r="B13981">
        <v>115870369</v>
      </c>
      <c r="C13981">
        <v>152</v>
      </c>
      <c r="D13981">
        <v>695.66</v>
      </c>
      <c r="E13981">
        <v>3</v>
      </c>
      <c r="F13981">
        <v>33</v>
      </c>
      <c r="G13981">
        <v>9</v>
      </c>
      <c r="H13981">
        <v>6</v>
      </c>
      <c r="I13981">
        <v>11</v>
      </c>
      <c r="J13981">
        <v>1</v>
      </c>
    </row>
    <row r="13982" spans="1:10" x14ac:dyDescent="0.25">
      <c r="A13982">
        <v>0.6161373658721786</v>
      </c>
      <c r="B13982">
        <v>14835602</v>
      </c>
      <c r="C13982">
        <v>19</v>
      </c>
      <c r="D13982">
        <v>2344.35</v>
      </c>
      <c r="E13982">
        <v>19</v>
      </c>
      <c r="F13982">
        <v>201</v>
      </c>
      <c r="G13982">
        <v>152</v>
      </c>
      <c r="H13982">
        <v>63</v>
      </c>
      <c r="I13982">
        <v>10.57894737</v>
      </c>
      <c r="J13982">
        <v>1</v>
      </c>
    </row>
    <row r="13983" spans="1:10" x14ac:dyDescent="0.25">
      <c r="A13983">
        <v>0.61615794622438391</v>
      </c>
      <c r="B13983">
        <v>91327573</v>
      </c>
      <c r="C13983">
        <v>271</v>
      </c>
      <c r="D13983">
        <v>2144.54</v>
      </c>
      <c r="E13983">
        <v>9</v>
      </c>
      <c r="F13983">
        <v>192</v>
      </c>
      <c r="G13983">
        <v>84</v>
      </c>
      <c r="H13983">
        <v>33</v>
      </c>
      <c r="I13983">
        <v>21.333333329999999</v>
      </c>
      <c r="J13983">
        <v>0</v>
      </c>
    </row>
    <row r="13984" spans="1:10" x14ac:dyDescent="0.25">
      <c r="A13984">
        <v>0.61630832279918168</v>
      </c>
      <c r="B13984">
        <v>123549613</v>
      </c>
      <c r="C13984">
        <v>160</v>
      </c>
      <c r="D13984">
        <v>82.7</v>
      </c>
      <c r="E13984">
        <v>1</v>
      </c>
      <c r="F13984">
        <v>12</v>
      </c>
      <c r="G13984">
        <v>3</v>
      </c>
      <c r="H13984">
        <v>1</v>
      </c>
      <c r="I13984">
        <v>12</v>
      </c>
      <c r="J13984">
        <v>0</v>
      </c>
    </row>
    <row r="13985" spans="1:10" x14ac:dyDescent="0.25">
      <c r="A13985">
        <v>0.61631363868430034</v>
      </c>
      <c r="B13985">
        <v>114677987</v>
      </c>
      <c r="C13985">
        <v>176</v>
      </c>
      <c r="D13985">
        <v>295.10000000000002</v>
      </c>
      <c r="E13985">
        <v>3</v>
      </c>
      <c r="F13985">
        <v>9</v>
      </c>
      <c r="G13985">
        <v>9</v>
      </c>
      <c r="H13985">
        <v>5</v>
      </c>
      <c r="I13985">
        <v>3</v>
      </c>
      <c r="J13985">
        <v>1</v>
      </c>
    </row>
    <row r="13986" spans="1:10" x14ac:dyDescent="0.25">
      <c r="A13986">
        <v>0.61641216444275948</v>
      </c>
      <c r="B13986">
        <v>625692</v>
      </c>
      <c r="C13986">
        <v>227</v>
      </c>
      <c r="D13986">
        <v>330</v>
      </c>
      <c r="E13986">
        <v>2</v>
      </c>
      <c r="F13986">
        <v>7</v>
      </c>
      <c r="G13986">
        <v>6</v>
      </c>
      <c r="H13986">
        <v>6</v>
      </c>
      <c r="I13986">
        <v>3.5</v>
      </c>
      <c r="J13986">
        <v>0</v>
      </c>
    </row>
    <row r="13987" spans="1:10" x14ac:dyDescent="0.25">
      <c r="A13987">
        <v>0.61646579585125649</v>
      </c>
      <c r="B13987">
        <v>131823884</v>
      </c>
      <c r="C13987">
        <v>12</v>
      </c>
      <c r="D13987">
        <v>149</v>
      </c>
      <c r="E13987">
        <v>1</v>
      </c>
      <c r="F13987">
        <v>5</v>
      </c>
      <c r="G13987">
        <v>2</v>
      </c>
      <c r="H13987">
        <v>2</v>
      </c>
      <c r="I13987">
        <v>5</v>
      </c>
      <c r="J13987">
        <v>1</v>
      </c>
    </row>
    <row r="13988" spans="1:10" x14ac:dyDescent="0.25">
      <c r="A13988">
        <v>0.61647203499101055</v>
      </c>
      <c r="B13988">
        <v>50018178</v>
      </c>
      <c r="C13988">
        <v>66</v>
      </c>
      <c r="D13988">
        <v>150</v>
      </c>
      <c r="E13988">
        <v>1</v>
      </c>
      <c r="F13988">
        <v>20</v>
      </c>
      <c r="G13988">
        <v>1</v>
      </c>
      <c r="H13988">
        <v>1</v>
      </c>
      <c r="I13988">
        <v>20</v>
      </c>
      <c r="J13988">
        <v>0</v>
      </c>
    </row>
    <row r="13989" spans="1:10" x14ac:dyDescent="0.25">
      <c r="A13989">
        <v>0.61654033350018222</v>
      </c>
      <c r="B13989">
        <v>121623854</v>
      </c>
      <c r="C13989">
        <v>200</v>
      </c>
      <c r="D13989">
        <v>54</v>
      </c>
      <c r="E13989">
        <v>1</v>
      </c>
      <c r="F13989">
        <v>2</v>
      </c>
      <c r="G13989">
        <v>2</v>
      </c>
      <c r="H13989">
        <v>2</v>
      </c>
      <c r="I13989">
        <v>2</v>
      </c>
      <c r="J13989">
        <v>0</v>
      </c>
    </row>
    <row r="13990" spans="1:10" x14ac:dyDescent="0.25">
      <c r="A13990">
        <v>0.61654617006680068</v>
      </c>
      <c r="B13990">
        <v>42414975</v>
      </c>
      <c r="C13990">
        <v>385</v>
      </c>
      <c r="D13990">
        <v>146.80000000000001</v>
      </c>
      <c r="E13990">
        <v>1</v>
      </c>
      <c r="F13990">
        <v>17</v>
      </c>
      <c r="G13990">
        <v>13</v>
      </c>
      <c r="H13990">
        <v>3</v>
      </c>
      <c r="I13990">
        <v>17</v>
      </c>
      <c r="J13990">
        <v>0</v>
      </c>
    </row>
    <row r="13991" spans="1:10" x14ac:dyDescent="0.25">
      <c r="A13991">
        <v>0.61658724170716028</v>
      </c>
      <c r="B13991">
        <v>119755499</v>
      </c>
      <c r="C13991">
        <v>241</v>
      </c>
      <c r="D13991">
        <v>159.69999999999999</v>
      </c>
      <c r="E13991">
        <v>1</v>
      </c>
      <c r="F13991">
        <v>6</v>
      </c>
      <c r="G13991">
        <v>6</v>
      </c>
      <c r="H13991">
        <v>2</v>
      </c>
      <c r="I13991">
        <v>6</v>
      </c>
      <c r="J13991">
        <v>0</v>
      </c>
    </row>
    <row r="13992" spans="1:10" x14ac:dyDescent="0.25">
      <c r="A13992">
        <v>0.61666491002137869</v>
      </c>
      <c r="B13992">
        <v>7177406</v>
      </c>
      <c r="C13992">
        <v>392</v>
      </c>
      <c r="D13992">
        <v>951.78</v>
      </c>
      <c r="E13992">
        <v>2</v>
      </c>
      <c r="F13992">
        <v>47</v>
      </c>
      <c r="G13992">
        <v>23</v>
      </c>
      <c r="H13992">
        <v>6</v>
      </c>
      <c r="I13992">
        <v>23.5</v>
      </c>
      <c r="J13992">
        <v>0</v>
      </c>
    </row>
    <row r="13993" spans="1:10" x14ac:dyDescent="0.25">
      <c r="A13993">
        <v>0.6167106669535577</v>
      </c>
      <c r="B13993">
        <v>86103480</v>
      </c>
      <c r="C13993">
        <v>445</v>
      </c>
      <c r="D13993">
        <v>40.799999999999997</v>
      </c>
      <c r="E13993">
        <v>1</v>
      </c>
      <c r="F13993">
        <v>1</v>
      </c>
      <c r="G13993">
        <v>1</v>
      </c>
      <c r="H13993">
        <v>1</v>
      </c>
      <c r="I13993">
        <v>1</v>
      </c>
      <c r="J13993">
        <v>0</v>
      </c>
    </row>
    <row r="13994" spans="1:10" x14ac:dyDescent="0.25">
      <c r="A13994">
        <v>0.61685561746770123</v>
      </c>
      <c r="B13994">
        <v>131522360</v>
      </c>
      <c r="C13994">
        <v>6</v>
      </c>
      <c r="D13994">
        <v>62.96</v>
      </c>
      <c r="E13994">
        <v>1</v>
      </c>
      <c r="F13994">
        <v>2</v>
      </c>
      <c r="G13994">
        <v>2</v>
      </c>
      <c r="H13994">
        <v>1</v>
      </c>
      <c r="I13994">
        <v>2</v>
      </c>
      <c r="J13994">
        <v>0</v>
      </c>
    </row>
    <row r="13995" spans="1:10" x14ac:dyDescent="0.25">
      <c r="A13995">
        <v>0.61690610363063791</v>
      </c>
      <c r="B13995">
        <v>85159379</v>
      </c>
      <c r="C13995">
        <v>78</v>
      </c>
      <c r="D13995">
        <v>1777.91</v>
      </c>
      <c r="E13995">
        <v>12</v>
      </c>
      <c r="F13995">
        <v>176</v>
      </c>
      <c r="G13995">
        <v>118</v>
      </c>
      <c r="H13995">
        <v>36</v>
      </c>
      <c r="I13995">
        <v>14.66666667</v>
      </c>
      <c r="J13995">
        <v>1</v>
      </c>
    </row>
    <row r="13996" spans="1:10" x14ac:dyDescent="0.25">
      <c r="A13996">
        <v>0.61693465343149123</v>
      </c>
      <c r="B13996">
        <v>126362101</v>
      </c>
      <c r="C13996">
        <v>111</v>
      </c>
      <c r="D13996">
        <v>103</v>
      </c>
      <c r="E13996">
        <v>1</v>
      </c>
      <c r="F13996">
        <v>5</v>
      </c>
      <c r="G13996">
        <v>3</v>
      </c>
      <c r="H13996">
        <v>2</v>
      </c>
      <c r="I13996">
        <v>5</v>
      </c>
      <c r="J13996">
        <v>1</v>
      </c>
    </row>
    <row r="13997" spans="1:10" x14ac:dyDescent="0.25">
      <c r="A13997">
        <v>0.61694099407119762</v>
      </c>
      <c r="B13997">
        <v>130456818</v>
      </c>
      <c r="C13997">
        <v>36</v>
      </c>
      <c r="D13997">
        <v>419.5</v>
      </c>
      <c r="E13997">
        <v>1</v>
      </c>
      <c r="F13997">
        <v>10</v>
      </c>
      <c r="G13997">
        <v>2</v>
      </c>
      <c r="H13997">
        <v>1</v>
      </c>
      <c r="I13997">
        <v>10</v>
      </c>
      <c r="J13997">
        <v>0</v>
      </c>
    </row>
    <row r="13998" spans="1:10" x14ac:dyDescent="0.25">
      <c r="A13998">
        <v>0.61700607526531892</v>
      </c>
      <c r="B13998">
        <v>14670707</v>
      </c>
      <c r="C13998">
        <v>367</v>
      </c>
      <c r="D13998">
        <v>231.5</v>
      </c>
      <c r="E13998">
        <v>2</v>
      </c>
      <c r="F13998">
        <v>9</v>
      </c>
      <c r="G13998">
        <v>7</v>
      </c>
      <c r="H13998">
        <v>4</v>
      </c>
      <c r="I13998">
        <v>4.5</v>
      </c>
      <c r="J13998">
        <v>0</v>
      </c>
    </row>
    <row r="13999" spans="1:10" x14ac:dyDescent="0.25">
      <c r="A13999">
        <v>0.61710443925472813</v>
      </c>
      <c r="B13999">
        <v>50235362</v>
      </c>
      <c r="C13999">
        <v>4</v>
      </c>
      <c r="D13999">
        <v>439.7</v>
      </c>
      <c r="E13999">
        <v>2</v>
      </c>
      <c r="F13999">
        <v>36</v>
      </c>
      <c r="G13999">
        <v>12</v>
      </c>
      <c r="H13999">
        <v>4</v>
      </c>
      <c r="I13999">
        <v>18</v>
      </c>
      <c r="J13999">
        <v>1</v>
      </c>
    </row>
    <row r="14000" spans="1:10" x14ac:dyDescent="0.25">
      <c r="A14000">
        <v>0.61711960785847975</v>
      </c>
      <c r="B14000">
        <v>114983372</v>
      </c>
      <c r="C14000">
        <v>370</v>
      </c>
      <c r="D14000">
        <v>404.6</v>
      </c>
      <c r="E14000">
        <v>2</v>
      </c>
      <c r="F14000">
        <v>44</v>
      </c>
      <c r="G14000">
        <v>17</v>
      </c>
      <c r="H14000">
        <v>8</v>
      </c>
      <c r="I14000">
        <v>22</v>
      </c>
      <c r="J14000">
        <v>0</v>
      </c>
    </row>
    <row r="14001" spans="1:10" x14ac:dyDescent="0.25">
      <c r="A14001">
        <v>0.61712442653037858</v>
      </c>
      <c r="B14001">
        <v>6733505</v>
      </c>
      <c r="C14001">
        <v>106</v>
      </c>
      <c r="D14001">
        <v>1079.83</v>
      </c>
      <c r="E14001">
        <v>5</v>
      </c>
      <c r="F14001">
        <v>94</v>
      </c>
      <c r="G14001">
        <v>63</v>
      </c>
      <c r="H14001">
        <v>16</v>
      </c>
      <c r="I14001">
        <v>18.8</v>
      </c>
      <c r="J14001">
        <v>1</v>
      </c>
    </row>
    <row r="14002" spans="1:10" x14ac:dyDescent="0.25">
      <c r="A14002">
        <v>0.61712993066465494</v>
      </c>
      <c r="B14002">
        <v>127400387</v>
      </c>
      <c r="C14002">
        <v>100</v>
      </c>
      <c r="D14002">
        <v>23.6</v>
      </c>
      <c r="E14002">
        <v>1</v>
      </c>
      <c r="F14002">
        <v>4</v>
      </c>
      <c r="G14002">
        <v>4</v>
      </c>
      <c r="H14002">
        <v>3</v>
      </c>
      <c r="I14002">
        <v>4</v>
      </c>
      <c r="J14002">
        <v>1</v>
      </c>
    </row>
    <row r="14003" spans="1:10" x14ac:dyDescent="0.25">
      <c r="A14003">
        <v>0.61716757747481521</v>
      </c>
      <c r="B14003">
        <v>113981816</v>
      </c>
      <c r="C14003">
        <v>383</v>
      </c>
      <c r="D14003">
        <v>137.78</v>
      </c>
      <c r="E14003">
        <v>1</v>
      </c>
      <c r="F14003">
        <v>15</v>
      </c>
      <c r="G14003">
        <v>15</v>
      </c>
      <c r="H14003">
        <v>3</v>
      </c>
      <c r="I14003">
        <v>15</v>
      </c>
      <c r="J14003">
        <v>0</v>
      </c>
    </row>
    <row r="14004" spans="1:10" x14ac:dyDescent="0.25">
      <c r="A14004">
        <v>0.61719070457962155</v>
      </c>
      <c r="B14004">
        <v>116995161</v>
      </c>
      <c r="C14004">
        <v>98</v>
      </c>
      <c r="D14004">
        <v>241.9</v>
      </c>
      <c r="E14004">
        <v>1</v>
      </c>
      <c r="F14004">
        <v>6</v>
      </c>
      <c r="G14004">
        <v>6</v>
      </c>
      <c r="H14004">
        <v>2</v>
      </c>
      <c r="I14004">
        <v>6</v>
      </c>
      <c r="J14004">
        <v>1</v>
      </c>
    </row>
    <row r="14005" spans="1:10" x14ac:dyDescent="0.25">
      <c r="A14005">
        <v>0.61727231465317145</v>
      </c>
      <c r="B14005">
        <v>121385938</v>
      </c>
      <c r="C14005">
        <v>163</v>
      </c>
      <c r="D14005">
        <v>236.7</v>
      </c>
      <c r="E14005">
        <v>1</v>
      </c>
      <c r="F14005">
        <v>14</v>
      </c>
      <c r="G14005">
        <v>4</v>
      </c>
      <c r="H14005">
        <v>4</v>
      </c>
      <c r="I14005">
        <v>14</v>
      </c>
      <c r="J14005">
        <v>1</v>
      </c>
    </row>
    <row r="14006" spans="1:10" x14ac:dyDescent="0.25">
      <c r="A14006">
        <v>0.61731914637860874</v>
      </c>
      <c r="B14006">
        <v>119652844</v>
      </c>
      <c r="C14006">
        <v>157</v>
      </c>
      <c r="D14006">
        <v>201.5</v>
      </c>
      <c r="E14006">
        <v>2</v>
      </c>
      <c r="F14006">
        <v>22</v>
      </c>
      <c r="G14006">
        <v>8</v>
      </c>
      <c r="H14006">
        <v>5</v>
      </c>
      <c r="I14006">
        <v>11</v>
      </c>
      <c r="J14006">
        <v>0</v>
      </c>
    </row>
    <row r="14007" spans="1:10" x14ac:dyDescent="0.25">
      <c r="A14007">
        <v>0.61732026010466179</v>
      </c>
      <c r="B14007">
        <v>92801987</v>
      </c>
      <c r="C14007">
        <v>387</v>
      </c>
      <c r="D14007">
        <v>59</v>
      </c>
      <c r="E14007">
        <v>1</v>
      </c>
      <c r="F14007">
        <v>1</v>
      </c>
      <c r="G14007">
        <v>1</v>
      </c>
      <c r="H14007">
        <v>1</v>
      </c>
      <c r="I14007">
        <v>1</v>
      </c>
      <c r="J14007">
        <v>0</v>
      </c>
    </row>
    <row r="14008" spans="1:10" x14ac:dyDescent="0.25">
      <c r="A14008">
        <v>0.61742170721874923</v>
      </c>
      <c r="B14008">
        <v>2915257</v>
      </c>
      <c r="C14008">
        <v>165</v>
      </c>
      <c r="D14008">
        <v>242.51</v>
      </c>
      <c r="E14008">
        <v>2</v>
      </c>
      <c r="F14008">
        <v>8</v>
      </c>
      <c r="G14008">
        <v>2</v>
      </c>
      <c r="H14008">
        <v>2</v>
      </c>
      <c r="I14008">
        <v>4</v>
      </c>
      <c r="J14008">
        <v>0</v>
      </c>
    </row>
    <row r="14009" spans="1:10" x14ac:dyDescent="0.25">
      <c r="A14009">
        <v>0.61751458609111221</v>
      </c>
      <c r="B14009">
        <v>84826627</v>
      </c>
      <c r="C14009">
        <v>261</v>
      </c>
      <c r="D14009">
        <v>208.85</v>
      </c>
      <c r="E14009">
        <v>2</v>
      </c>
      <c r="F14009">
        <v>22</v>
      </c>
      <c r="G14009">
        <v>16</v>
      </c>
      <c r="H14009">
        <v>7</v>
      </c>
      <c r="I14009">
        <v>11</v>
      </c>
      <c r="J14009">
        <v>0</v>
      </c>
    </row>
    <row r="14010" spans="1:10" x14ac:dyDescent="0.25">
      <c r="A14010">
        <v>0.61755990643176861</v>
      </c>
      <c r="B14010">
        <v>113818348</v>
      </c>
      <c r="C14010">
        <v>63</v>
      </c>
      <c r="D14010">
        <v>875.31</v>
      </c>
      <c r="E14010">
        <v>5</v>
      </c>
      <c r="F14010">
        <v>29</v>
      </c>
      <c r="G14010">
        <v>20</v>
      </c>
      <c r="H14010">
        <v>7</v>
      </c>
      <c r="I14010">
        <v>5.8</v>
      </c>
      <c r="J14010">
        <v>0</v>
      </c>
    </row>
    <row r="14011" spans="1:10" x14ac:dyDescent="0.25">
      <c r="A14011">
        <v>0.61757285180271337</v>
      </c>
      <c r="B14011">
        <v>7850854</v>
      </c>
      <c r="C14011">
        <v>93</v>
      </c>
      <c r="D14011">
        <v>1750.86</v>
      </c>
      <c r="E14011">
        <v>9</v>
      </c>
      <c r="F14011">
        <v>68</v>
      </c>
      <c r="G14011">
        <v>27</v>
      </c>
      <c r="H14011">
        <v>18</v>
      </c>
      <c r="I14011">
        <v>7.5555555559999998</v>
      </c>
      <c r="J14011">
        <v>1</v>
      </c>
    </row>
    <row r="14012" spans="1:10" x14ac:dyDescent="0.25">
      <c r="A14012">
        <v>0.61758992353673003</v>
      </c>
      <c r="B14012">
        <v>10169063</v>
      </c>
      <c r="C14012">
        <v>70</v>
      </c>
      <c r="D14012">
        <v>1080.3599999999999</v>
      </c>
      <c r="E14012">
        <v>5</v>
      </c>
      <c r="F14012">
        <v>202</v>
      </c>
      <c r="G14012">
        <v>23</v>
      </c>
      <c r="H14012">
        <v>8</v>
      </c>
      <c r="I14012">
        <v>40.4</v>
      </c>
      <c r="J14012">
        <v>1</v>
      </c>
    </row>
    <row r="14013" spans="1:10" x14ac:dyDescent="0.25">
      <c r="A14013">
        <v>0.61775577632618406</v>
      </c>
      <c r="B14013">
        <v>126116265</v>
      </c>
      <c r="C14013">
        <v>108</v>
      </c>
      <c r="D14013">
        <v>568.29999999999995</v>
      </c>
      <c r="E14013">
        <v>1</v>
      </c>
      <c r="F14013">
        <v>9</v>
      </c>
      <c r="G14013">
        <v>3</v>
      </c>
      <c r="H14013">
        <v>2</v>
      </c>
      <c r="I14013">
        <v>9</v>
      </c>
      <c r="J14013">
        <v>1</v>
      </c>
    </row>
    <row r="14014" spans="1:10" x14ac:dyDescent="0.25">
      <c r="A14014">
        <v>0.61776030503198465</v>
      </c>
      <c r="B14014">
        <v>122265686</v>
      </c>
      <c r="C14014">
        <v>188</v>
      </c>
      <c r="D14014">
        <v>62</v>
      </c>
      <c r="E14014">
        <v>1</v>
      </c>
      <c r="F14014">
        <v>3</v>
      </c>
      <c r="G14014">
        <v>3</v>
      </c>
      <c r="H14014">
        <v>1</v>
      </c>
      <c r="I14014">
        <v>3</v>
      </c>
      <c r="J14014">
        <v>0</v>
      </c>
    </row>
    <row r="14015" spans="1:10" x14ac:dyDescent="0.25">
      <c r="A14015">
        <v>0.61781021180739837</v>
      </c>
      <c r="B14015">
        <v>50374911</v>
      </c>
      <c r="C14015">
        <v>12</v>
      </c>
      <c r="D14015">
        <v>8884.9</v>
      </c>
      <c r="E14015">
        <v>19</v>
      </c>
      <c r="F14015">
        <v>105</v>
      </c>
      <c r="G14015">
        <v>56</v>
      </c>
      <c r="H14015">
        <v>35</v>
      </c>
      <c r="I14015">
        <v>5.52631579</v>
      </c>
      <c r="J14015">
        <v>1</v>
      </c>
    </row>
    <row r="14016" spans="1:10" x14ac:dyDescent="0.25">
      <c r="A14016">
        <v>0.61782582315178758</v>
      </c>
      <c r="B14016">
        <v>124762625</v>
      </c>
      <c r="C14016">
        <v>139</v>
      </c>
      <c r="D14016">
        <v>799</v>
      </c>
      <c r="E14016">
        <v>1</v>
      </c>
      <c r="F14016">
        <v>1</v>
      </c>
      <c r="G14016">
        <v>1</v>
      </c>
      <c r="H14016">
        <v>1</v>
      </c>
      <c r="I14016">
        <v>1</v>
      </c>
      <c r="J14016">
        <v>0</v>
      </c>
    </row>
    <row r="14017" spans="1:10" x14ac:dyDescent="0.25">
      <c r="A14017">
        <v>0.61784759107962861</v>
      </c>
      <c r="B14017">
        <v>125152245</v>
      </c>
      <c r="C14017">
        <v>26</v>
      </c>
      <c r="D14017">
        <v>391.7</v>
      </c>
      <c r="E14017">
        <v>3</v>
      </c>
      <c r="F14017">
        <v>20</v>
      </c>
      <c r="G14017">
        <v>15</v>
      </c>
      <c r="H14017">
        <v>6</v>
      </c>
      <c r="I14017">
        <v>6.6666666670000003</v>
      </c>
      <c r="J14017">
        <v>1</v>
      </c>
    </row>
    <row r="14018" spans="1:10" x14ac:dyDescent="0.25">
      <c r="A14018">
        <v>0.61789914706372984</v>
      </c>
      <c r="B14018">
        <v>115718318</v>
      </c>
      <c r="C14018">
        <v>92</v>
      </c>
      <c r="D14018">
        <v>3404.97</v>
      </c>
      <c r="E14018">
        <v>18</v>
      </c>
      <c r="F14018">
        <v>318</v>
      </c>
      <c r="G14018">
        <v>113</v>
      </c>
      <c r="H14018">
        <v>44</v>
      </c>
      <c r="I14018">
        <v>17.666666670000001</v>
      </c>
      <c r="J14018">
        <v>1</v>
      </c>
    </row>
    <row r="14019" spans="1:10" x14ac:dyDescent="0.25">
      <c r="A14019">
        <v>0.61794611563610768</v>
      </c>
      <c r="B14019">
        <v>121305024</v>
      </c>
      <c r="C14019">
        <v>181</v>
      </c>
      <c r="D14019">
        <v>406.71</v>
      </c>
      <c r="E14019">
        <v>2</v>
      </c>
      <c r="F14019">
        <v>69</v>
      </c>
      <c r="G14019">
        <v>25</v>
      </c>
      <c r="H14019">
        <v>6</v>
      </c>
      <c r="I14019">
        <v>34.5</v>
      </c>
      <c r="J14019">
        <v>1</v>
      </c>
    </row>
    <row r="14020" spans="1:10" x14ac:dyDescent="0.25">
      <c r="A14020">
        <v>0.61794736669003147</v>
      </c>
      <c r="B14020">
        <v>5915536</v>
      </c>
      <c r="C14020">
        <v>350</v>
      </c>
      <c r="D14020">
        <v>334</v>
      </c>
      <c r="E14020">
        <v>2</v>
      </c>
      <c r="F14020">
        <v>34</v>
      </c>
      <c r="G14020">
        <v>23</v>
      </c>
      <c r="H14020">
        <v>4</v>
      </c>
      <c r="I14020">
        <v>17</v>
      </c>
      <c r="J14020">
        <v>0</v>
      </c>
    </row>
    <row r="14021" spans="1:10" x14ac:dyDescent="0.25">
      <c r="A14021">
        <v>0.61797135772377199</v>
      </c>
      <c r="B14021">
        <v>12566163</v>
      </c>
      <c r="C14021">
        <v>6</v>
      </c>
      <c r="D14021">
        <v>258.5</v>
      </c>
      <c r="E14021">
        <v>2</v>
      </c>
      <c r="F14021">
        <v>6</v>
      </c>
      <c r="G14021">
        <v>2</v>
      </c>
      <c r="H14021">
        <v>2</v>
      </c>
      <c r="I14021">
        <v>3</v>
      </c>
      <c r="J14021">
        <v>0</v>
      </c>
    </row>
    <row r="14022" spans="1:10" x14ac:dyDescent="0.25">
      <c r="A14022">
        <v>0.61803478038817072</v>
      </c>
      <c r="B14022">
        <v>127924786</v>
      </c>
      <c r="C14022">
        <v>80</v>
      </c>
      <c r="D14022">
        <v>498</v>
      </c>
      <c r="E14022">
        <v>1</v>
      </c>
      <c r="F14022">
        <v>1</v>
      </c>
      <c r="G14022">
        <v>1</v>
      </c>
      <c r="H14022">
        <v>1</v>
      </c>
      <c r="I14022">
        <v>1</v>
      </c>
      <c r="J14022">
        <v>0</v>
      </c>
    </row>
    <row r="14023" spans="1:10" x14ac:dyDescent="0.25">
      <c r="A14023">
        <v>0.61803632485027615</v>
      </c>
      <c r="B14023">
        <v>119140780</v>
      </c>
      <c r="C14023">
        <v>92</v>
      </c>
      <c r="D14023">
        <v>430.7</v>
      </c>
      <c r="E14023">
        <v>3</v>
      </c>
      <c r="F14023">
        <v>26</v>
      </c>
      <c r="G14023">
        <v>25</v>
      </c>
      <c r="H14023">
        <v>10</v>
      </c>
      <c r="I14023">
        <v>8.6666666669999994</v>
      </c>
      <c r="J14023">
        <v>1</v>
      </c>
    </row>
    <row r="14024" spans="1:10" x14ac:dyDescent="0.25">
      <c r="A14024">
        <v>0.61809431592568342</v>
      </c>
      <c r="B14024">
        <v>2084208</v>
      </c>
      <c r="C14024">
        <v>10</v>
      </c>
      <c r="D14024">
        <v>727.08</v>
      </c>
      <c r="E14024">
        <v>3</v>
      </c>
      <c r="F14024">
        <v>41</v>
      </c>
      <c r="G14024">
        <v>30</v>
      </c>
      <c r="H14024">
        <v>10</v>
      </c>
      <c r="I14024">
        <v>13.66666667</v>
      </c>
      <c r="J14024">
        <v>1</v>
      </c>
    </row>
    <row r="14025" spans="1:10" x14ac:dyDescent="0.25">
      <c r="A14025">
        <v>0.6181273706663849</v>
      </c>
      <c r="B14025">
        <v>120762</v>
      </c>
      <c r="C14025">
        <v>17</v>
      </c>
      <c r="D14025">
        <v>499.4</v>
      </c>
      <c r="E14025">
        <v>3</v>
      </c>
      <c r="F14025">
        <v>41</v>
      </c>
      <c r="G14025">
        <v>27</v>
      </c>
      <c r="H14025">
        <v>9</v>
      </c>
      <c r="I14025">
        <v>13.66666667</v>
      </c>
      <c r="J14025">
        <v>1</v>
      </c>
    </row>
    <row r="14026" spans="1:10" x14ac:dyDescent="0.25">
      <c r="A14026">
        <v>0.61815049081075046</v>
      </c>
      <c r="B14026">
        <v>122052100</v>
      </c>
      <c r="C14026">
        <v>16</v>
      </c>
      <c r="D14026">
        <v>901.76</v>
      </c>
      <c r="E14026">
        <v>6</v>
      </c>
      <c r="F14026">
        <v>86</v>
      </c>
      <c r="G14026">
        <v>50</v>
      </c>
      <c r="H14026">
        <v>23</v>
      </c>
      <c r="I14026">
        <v>14.33333333</v>
      </c>
      <c r="J14026">
        <v>1</v>
      </c>
    </row>
    <row r="14027" spans="1:10" x14ac:dyDescent="0.25">
      <c r="A14027">
        <v>0.61817680837641464</v>
      </c>
      <c r="B14027">
        <v>84548969</v>
      </c>
      <c r="C14027">
        <v>0</v>
      </c>
      <c r="D14027">
        <v>1492.57</v>
      </c>
      <c r="E14027">
        <v>10</v>
      </c>
      <c r="F14027">
        <v>101</v>
      </c>
      <c r="G14027">
        <v>76</v>
      </c>
      <c r="H14027">
        <v>35</v>
      </c>
      <c r="I14027">
        <v>10.1</v>
      </c>
      <c r="J14027">
        <v>1</v>
      </c>
    </row>
    <row r="14028" spans="1:10" x14ac:dyDescent="0.25">
      <c r="A14028">
        <v>0.61818373806633797</v>
      </c>
      <c r="B14028">
        <v>5825108</v>
      </c>
      <c r="C14028">
        <v>17</v>
      </c>
      <c r="D14028">
        <v>1330.29</v>
      </c>
      <c r="E14028">
        <v>9</v>
      </c>
      <c r="F14028">
        <v>130</v>
      </c>
      <c r="G14028">
        <v>59</v>
      </c>
      <c r="H14028">
        <v>19</v>
      </c>
      <c r="I14028">
        <v>14.44444444</v>
      </c>
      <c r="J14028">
        <v>1</v>
      </c>
    </row>
    <row r="14029" spans="1:10" x14ac:dyDescent="0.25">
      <c r="A14029">
        <v>0.61822245592427438</v>
      </c>
      <c r="B14029">
        <v>115645991</v>
      </c>
      <c r="C14029">
        <v>320</v>
      </c>
      <c r="D14029">
        <v>104.9</v>
      </c>
      <c r="E14029">
        <v>1</v>
      </c>
      <c r="F14029">
        <v>8</v>
      </c>
      <c r="G14029">
        <v>7</v>
      </c>
      <c r="H14029">
        <v>3</v>
      </c>
      <c r="I14029">
        <v>8</v>
      </c>
      <c r="J14029">
        <v>0</v>
      </c>
    </row>
    <row r="14030" spans="1:10" x14ac:dyDescent="0.25">
      <c r="A14030">
        <v>0.61822417476367453</v>
      </c>
      <c r="B14030">
        <v>129627580</v>
      </c>
      <c r="C14030">
        <v>61</v>
      </c>
      <c r="D14030">
        <v>170.9</v>
      </c>
      <c r="E14030">
        <v>1</v>
      </c>
      <c r="F14030">
        <v>21</v>
      </c>
      <c r="G14030">
        <v>11</v>
      </c>
      <c r="H14030">
        <v>2</v>
      </c>
      <c r="I14030">
        <v>21</v>
      </c>
      <c r="J14030">
        <v>1</v>
      </c>
    </row>
    <row r="14031" spans="1:10" x14ac:dyDescent="0.25">
      <c r="A14031">
        <v>0.61822483425766228</v>
      </c>
      <c r="B14031">
        <v>113797256</v>
      </c>
      <c r="C14031">
        <v>401</v>
      </c>
      <c r="D14031">
        <v>107.6</v>
      </c>
      <c r="E14031">
        <v>1</v>
      </c>
      <c r="F14031">
        <v>10</v>
      </c>
      <c r="G14031">
        <v>9</v>
      </c>
      <c r="H14031">
        <v>4</v>
      </c>
      <c r="I14031">
        <v>10</v>
      </c>
      <c r="J14031">
        <v>0</v>
      </c>
    </row>
    <row r="14032" spans="1:10" x14ac:dyDescent="0.25">
      <c r="A14032">
        <v>0.61824007448217477</v>
      </c>
      <c r="B14032">
        <v>128544462</v>
      </c>
      <c r="C14032">
        <v>80</v>
      </c>
      <c r="D14032">
        <v>391.9</v>
      </c>
      <c r="E14032">
        <v>1</v>
      </c>
      <c r="F14032">
        <v>3</v>
      </c>
      <c r="G14032">
        <v>2</v>
      </c>
      <c r="H14032">
        <v>1</v>
      </c>
      <c r="I14032">
        <v>3</v>
      </c>
      <c r="J14032">
        <v>0</v>
      </c>
    </row>
    <row r="14033" spans="1:10" x14ac:dyDescent="0.25">
      <c r="A14033">
        <v>0.61825801834418992</v>
      </c>
      <c r="B14033">
        <v>115621036</v>
      </c>
      <c r="C14033">
        <v>354</v>
      </c>
      <c r="D14033">
        <v>204</v>
      </c>
      <c r="E14033">
        <v>1</v>
      </c>
      <c r="F14033">
        <v>1</v>
      </c>
      <c r="G14033">
        <v>1</v>
      </c>
      <c r="H14033">
        <v>1</v>
      </c>
      <c r="I14033">
        <v>1</v>
      </c>
      <c r="J14033">
        <v>0</v>
      </c>
    </row>
    <row r="14034" spans="1:10" x14ac:dyDescent="0.25">
      <c r="A14034">
        <v>0.61835038228672268</v>
      </c>
      <c r="B14034">
        <v>584905</v>
      </c>
      <c r="C14034">
        <v>63</v>
      </c>
      <c r="D14034">
        <v>2046.05</v>
      </c>
      <c r="E14034">
        <v>9</v>
      </c>
      <c r="F14034">
        <v>89</v>
      </c>
      <c r="G14034">
        <v>37</v>
      </c>
      <c r="H14034">
        <v>12</v>
      </c>
      <c r="I14034">
        <v>9.8888888890000004</v>
      </c>
      <c r="J14034">
        <v>1</v>
      </c>
    </row>
    <row r="14035" spans="1:10" x14ac:dyDescent="0.25">
      <c r="A14035">
        <v>0.61841493882340004</v>
      </c>
      <c r="B14035">
        <v>113874463</v>
      </c>
      <c r="C14035">
        <v>278</v>
      </c>
      <c r="D14035">
        <v>100.6</v>
      </c>
      <c r="E14035">
        <v>1</v>
      </c>
      <c r="F14035">
        <v>7</v>
      </c>
      <c r="G14035">
        <v>6</v>
      </c>
      <c r="H14035">
        <v>2</v>
      </c>
      <c r="I14035">
        <v>7</v>
      </c>
      <c r="J14035">
        <v>0</v>
      </c>
    </row>
    <row r="14036" spans="1:10" x14ac:dyDescent="0.25">
      <c r="A14036">
        <v>0.61848318238168665</v>
      </c>
      <c r="B14036">
        <v>431967</v>
      </c>
      <c r="C14036">
        <v>1</v>
      </c>
      <c r="D14036">
        <v>13132.11</v>
      </c>
      <c r="E14036">
        <v>29</v>
      </c>
      <c r="F14036">
        <v>518</v>
      </c>
      <c r="G14036">
        <v>283</v>
      </c>
      <c r="H14036">
        <v>82</v>
      </c>
      <c r="I14036">
        <v>17.862068969999999</v>
      </c>
      <c r="J14036">
        <v>1</v>
      </c>
    </row>
    <row r="14037" spans="1:10" x14ac:dyDescent="0.25">
      <c r="A14037">
        <v>0.61858991479814474</v>
      </c>
      <c r="B14037">
        <v>5398273</v>
      </c>
      <c r="C14037">
        <v>37</v>
      </c>
      <c r="D14037">
        <v>1312.17</v>
      </c>
      <c r="E14037">
        <v>12</v>
      </c>
      <c r="F14037">
        <v>147</v>
      </c>
      <c r="G14037">
        <v>78</v>
      </c>
      <c r="H14037">
        <v>34</v>
      </c>
      <c r="I14037">
        <v>12.25</v>
      </c>
      <c r="J14037">
        <v>1</v>
      </c>
    </row>
    <row r="14038" spans="1:10" x14ac:dyDescent="0.25">
      <c r="A14038">
        <v>0.61865129181846445</v>
      </c>
      <c r="B14038">
        <v>5635966</v>
      </c>
      <c r="C14038">
        <v>1</v>
      </c>
      <c r="D14038">
        <v>902.04</v>
      </c>
      <c r="E14038">
        <v>7</v>
      </c>
      <c r="F14038">
        <v>111</v>
      </c>
      <c r="G14038">
        <v>68</v>
      </c>
      <c r="H14038">
        <v>23</v>
      </c>
      <c r="I14038">
        <v>15.85714286</v>
      </c>
      <c r="J14038">
        <v>1</v>
      </c>
    </row>
    <row r="14039" spans="1:10" x14ac:dyDescent="0.25">
      <c r="A14039">
        <v>0.61866761916302482</v>
      </c>
      <c r="B14039">
        <v>117532119</v>
      </c>
      <c r="C14039">
        <v>56</v>
      </c>
      <c r="D14039">
        <v>436.6</v>
      </c>
      <c r="E14039">
        <v>2</v>
      </c>
      <c r="F14039">
        <v>7</v>
      </c>
      <c r="G14039">
        <v>5</v>
      </c>
      <c r="H14039">
        <v>4</v>
      </c>
      <c r="I14039">
        <v>3.5</v>
      </c>
      <c r="J14039">
        <v>1</v>
      </c>
    </row>
    <row r="14040" spans="1:10" x14ac:dyDescent="0.25">
      <c r="A14040">
        <v>0.61869891573472069</v>
      </c>
      <c r="B14040">
        <v>9457077</v>
      </c>
      <c r="C14040">
        <v>8</v>
      </c>
      <c r="D14040">
        <v>2983.84</v>
      </c>
      <c r="E14040">
        <v>25</v>
      </c>
      <c r="F14040">
        <v>214</v>
      </c>
      <c r="G14040">
        <v>189</v>
      </c>
      <c r="H14040">
        <v>80</v>
      </c>
      <c r="I14040">
        <v>8.56</v>
      </c>
      <c r="J14040">
        <v>1</v>
      </c>
    </row>
    <row r="14041" spans="1:10" x14ac:dyDescent="0.25">
      <c r="A14041">
        <v>0.61880538429212184</v>
      </c>
      <c r="B14041">
        <v>14670051</v>
      </c>
      <c r="C14041">
        <v>434</v>
      </c>
      <c r="D14041">
        <v>76.2</v>
      </c>
      <c r="E14041">
        <v>1</v>
      </c>
      <c r="F14041">
        <v>8</v>
      </c>
      <c r="G14041">
        <v>6</v>
      </c>
      <c r="H14041">
        <v>3</v>
      </c>
      <c r="I14041">
        <v>8</v>
      </c>
      <c r="J14041">
        <v>0</v>
      </c>
    </row>
    <row r="14042" spans="1:10" x14ac:dyDescent="0.25">
      <c r="A14042">
        <v>0.61880959929855894</v>
      </c>
      <c r="B14042">
        <v>122074837</v>
      </c>
      <c r="C14042">
        <v>139</v>
      </c>
      <c r="D14042">
        <v>500.48</v>
      </c>
      <c r="E14042">
        <v>3</v>
      </c>
      <c r="F14042">
        <v>15</v>
      </c>
      <c r="G14042">
        <v>8</v>
      </c>
      <c r="H14042">
        <v>5</v>
      </c>
      <c r="I14042">
        <v>5</v>
      </c>
      <c r="J14042">
        <v>1</v>
      </c>
    </row>
    <row r="14043" spans="1:10" x14ac:dyDescent="0.25">
      <c r="A14043">
        <v>0.61884537846861498</v>
      </c>
      <c r="B14043">
        <v>92746430</v>
      </c>
      <c r="C14043">
        <v>349</v>
      </c>
      <c r="D14043">
        <v>748.8</v>
      </c>
      <c r="E14043">
        <v>4</v>
      </c>
      <c r="F14043">
        <v>35</v>
      </c>
      <c r="G14043">
        <v>19</v>
      </c>
      <c r="H14043">
        <v>10</v>
      </c>
      <c r="I14043">
        <v>8.75</v>
      </c>
      <c r="J14043">
        <v>0</v>
      </c>
    </row>
    <row r="14044" spans="1:10" x14ac:dyDescent="0.25">
      <c r="A14044">
        <v>0.61894571798928644</v>
      </c>
      <c r="B14044">
        <v>12978295</v>
      </c>
      <c r="C14044">
        <v>3</v>
      </c>
      <c r="D14044">
        <v>722.69</v>
      </c>
      <c r="E14044">
        <v>3</v>
      </c>
      <c r="F14044">
        <v>24</v>
      </c>
      <c r="G14044">
        <v>20</v>
      </c>
      <c r="H14044">
        <v>5</v>
      </c>
      <c r="I14044">
        <v>8</v>
      </c>
      <c r="J14044">
        <v>1</v>
      </c>
    </row>
    <row r="14045" spans="1:10" x14ac:dyDescent="0.25">
      <c r="A14045">
        <v>0.61894943152858095</v>
      </c>
      <c r="B14045">
        <v>115558601</v>
      </c>
      <c r="C14045">
        <v>156</v>
      </c>
      <c r="D14045">
        <v>1019.71</v>
      </c>
      <c r="E14045">
        <v>6</v>
      </c>
      <c r="F14045">
        <v>100</v>
      </c>
      <c r="G14045">
        <v>68</v>
      </c>
      <c r="H14045">
        <v>22</v>
      </c>
      <c r="I14045">
        <v>16.666666670000001</v>
      </c>
      <c r="J14045">
        <v>1</v>
      </c>
    </row>
    <row r="14046" spans="1:10" x14ac:dyDescent="0.25">
      <c r="A14046">
        <v>0.61901544292691901</v>
      </c>
      <c r="B14046">
        <v>121881074</v>
      </c>
      <c r="C14046">
        <v>10</v>
      </c>
      <c r="D14046">
        <v>7588.6</v>
      </c>
      <c r="E14046">
        <v>14</v>
      </c>
      <c r="F14046">
        <v>335</v>
      </c>
      <c r="G14046">
        <v>76</v>
      </c>
      <c r="H14046">
        <v>34</v>
      </c>
      <c r="I14046">
        <v>23.928571430000002</v>
      </c>
      <c r="J14046">
        <v>1</v>
      </c>
    </row>
    <row r="14047" spans="1:10" x14ac:dyDescent="0.25">
      <c r="A14047">
        <v>0.61906308064613225</v>
      </c>
      <c r="B14047">
        <v>116030893</v>
      </c>
      <c r="C14047">
        <v>270</v>
      </c>
      <c r="D14047">
        <v>176.7</v>
      </c>
      <c r="E14047">
        <v>2</v>
      </c>
      <c r="F14047">
        <v>47</v>
      </c>
      <c r="G14047">
        <v>9</v>
      </c>
      <c r="H14047">
        <v>2</v>
      </c>
      <c r="I14047">
        <v>23.5</v>
      </c>
      <c r="J14047">
        <v>0</v>
      </c>
    </row>
    <row r="14048" spans="1:10" x14ac:dyDescent="0.25">
      <c r="A14048">
        <v>0.61908130223661517</v>
      </c>
      <c r="B14048">
        <v>63899042</v>
      </c>
      <c r="C14048">
        <v>15</v>
      </c>
      <c r="D14048">
        <v>240.5</v>
      </c>
      <c r="E14048">
        <v>2</v>
      </c>
      <c r="F14048">
        <v>23</v>
      </c>
      <c r="G14048">
        <v>22</v>
      </c>
      <c r="H14048">
        <v>8</v>
      </c>
      <c r="I14048">
        <v>11.5</v>
      </c>
      <c r="J14048">
        <v>1</v>
      </c>
    </row>
    <row r="14049" spans="1:10" x14ac:dyDescent="0.25">
      <c r="A14049">
        <v>0.61911555477238178</v>
      </c>
      <c r="B14049">
        <v>121193700</v>
      </c>
      <c r="C14049">
        <v>15</v>
      </c>
      <c r="D14049">
        <v>100.3</v>
      </c>
      <c r="E14049">
        <v>1</v>
      </c>
      <c r="F14049">
        <v>8</v>
      </c>
      <c r="G14049">
        <v>7</v>
      </c>
      <c r="H14049">
        <v>3</v>
      </c>
      <c r="I14049">
        <v>8</v>
      </c>
      <c r="J14049">
        <v>1</v>
      </c>
    </row>
    <row r="14050" spans="1:10" x14ac:dyDescent="0.25">
      <c r="A14050">
        <v>0.61915777987726184</v>
      </c>
      <c r="B14050">
        <v>9631964</v>
      </c>
      <c r="C14050">
        <v>32</v>
      </c>
      <c r="D14050">
        <v>126.2</v>
      </c>
      <c r="E14050">
        <v>2</v>
      </c>
      <c r="F14050">
        <v>11</v>
      </c>
      <c r="G14050">
        <v>10</v>
      </c>
      <c r="H14050">
        <v>6</v>
      </c>
      <c r="I14050">
        <v>5.5</v>
      </c>
      <c r="J14050">
        <v>1</v>
      </c>
    </row>
    <row r="14051" spans="1:10" x14ac:dyDescent="0.25">
      <c r="A14051">
        <v>0.61923833129669292</v>
      </c>
      <c r="B14051">
        <v>122145040</v>
      </c>
      <c r="C14051">
        <v>190</v>
      </c>
      <c r="D14051">
        <v>75.400000000000006</v>
      </c>
      <c r="E14051">
        <v>1</v>
      </c>
      <c r="F14051">
        <v>2</v>
      </c>
      <c r="G14051">
        <v>2</v>
      </c>
      <c r="H14051">
        <v>1</v>
      </c>
      <c r="I14051">
        <v>2</v>
      </c>
      <c r="J14051">
        <v>0</v>
      </c>
    </row>
    <row r="14052" spans="1:10" x14ac:dyDescent="0.25">
      <c r="A14052">
        <v>0.61928382754199052</v>
      </c>
      <c r="B14052">
        <v>121403688</v>
      </c>
      <c r="C14052">
        <v>82</v>
      </c>
      <c r="D14052">
        <v>637.79999999999995</v>
      </c>
      <c r="E14052">
        <v>5</v>
      </c>
      <c r="F14052">
        <v>59</v>
      </c>
      <c r="G14052">
        <v>36</v>
      </c>
      <c r="H14052">
        <v>11</v>
      </c>
      <c r="I14052">
        <v>11.8</v>
      </c>
      <c r="J14052">
        <v>1</v>
      </c>
    </row>
    <row r="14053" spans="1:10" x14ac:dyDescent="0.25">
      <c r="A14053">
        <v>0.61932318092923477</v>
      </c>
      <c r="B14053">
        <v>120266268</v>
      </c>
      <c r="C14053">
        <v>33</v>
      </c>
      <c r="D14053">
        <v>1982.24</v>
      </c>
      <c r="E14053">
        <v>4</v>
      </c>
      <c r="F14053">
        <v>145</v>
      </c>
      <c r="G14053">
        <v>4</v>
      </c>
      <c r="H14053">
        <v>4</v>
      </c>
      <c r="I14053">
        <v>36.25</v>
      </c>
      <c r="J14053">
        <v>0</v>
      </c>
    </row>
    <row r="14054" spans="1:10" x14ac:dyDescent="0.25">
      <c r="A14054">
        <v>0.61933310884994242</v>
      </c>
      <c r="B14054">
        <v>50350003</v>
      </c>
      <c r="C14054">
        <v>16</v>
      </c>
      <c r="D14054">
        <v>6746.68</v>
      </c>
      <c r="E14054">
        <v>19</v>
      </c>
      <c r="F14054">
        <v>330</v>
      </c>
      <c r="G14054">
        <v>206</v>
      </c>
      <c r="H14054">
        <v>67</v>
      </c>
      <c r="I14054">
        <v>17.368421049999998</v>
      </c>
      <c r="J14054">
        <v>1</v>
      </c>
    </row>
    <row r="14055" spans="1:10" x14ac:dyDescent="0.25">
      <c r="A14055">
        <v>0.6193560940367715</v>
      </c>
      <c r="B14055">
        <v>6087890</v>
      </c>
      <c r="C14055">
        <v>354</v>
      </c>
      <c r="D14055">
        <v>204.24</v>
      </c>
      <c r="E14055">
        <v>2</v>
      </c>
      <c r="F14055">
        <v>25</v>
      </c>
      <c r="G14055">
        <v>15</v>
      </c>
      <c r="H14055">
        <v>8</v>
      </c>
      <c r="I14055">
        <v>12.5</v>
      </c>
      <c r="J14055">
        <v>0</v>
      </c>
    </row>
    <row r="14056" spans="1:10" x14ac:dyDescent="0.25">
      <c r="A14056">
        <v>0.61943249269407274</v>
      </c>
      <c r="B14056">
        <v>79904780</v>
      </c>
      <c r="C14056">
        <v>230</v>
      </c>
      <c r="D14056">
        <v>551.54</v>
      </c>
      <c r="E14056">
        <v>6</v>
      </c>
      <c r="F14056">
        <v>76</v>
      </c>
      <c r="G14056">
        <v>37</v>
      </c>
      <c r="H14056">
        <v>23</v>
      </c>
      <c r="I14056">
        <v>12.66666667</v>
      </c>
      <c r="J14056">
        <v>0</v>
      </c>
    </row>
    <row r="14057" spans="1:10" x14ac:dyDescent="0.25">
      <c r="A14057">
        <v>0.61948078066043955</v>
      </c>
      <c r="B14057">
        <v>120472657</v>
      </c>
      <c r="C14057">
        <v>210</v>
      </c>
      <c r="D14057">
        <v>1097.1099999999999</v>
      </c>
      <c r="E14057">
        <v>5</v>
      </c>
      <c r="F14057">
        <v>62</v>
      </c>
      <c r="G14057">
        <v>40</v>
      </c>
      <c r="H14057">
        <v>12</v>
      </c>
      <c r="I14057">
        <v>12.4</v>
      </c>
      <c r="J14057">
        <v>0</v>
      </c>
    </row>
    <row r="14058" spans="1:10" x14ac:dyDescent="0.25">
      <c r="A14058">
        <v>0.61948464525338254</v>
      </c>
      <c r="B14058">
        <v>113550068</v>
      </c>
      <c r="C14058">
        <v>215</v>
      </c>
      <c r="D14058">
        <v>439.8</v>
      </c>
      <c r="E14058">
        <v>3</v>
      </c>
      <c r="F14058">
        <v>36</v>
      </c>
      <c r="G14058">
        <v>3</v>
      </c>
      <c r="H14058">
        <v>3</v>
      </c>
      <c r="I14058">
        <v>12</v>
      </c>
      <c r="J14058">
        <v>0</v>
      </c>
    </row>
    <row r="14059" spans="1:10" x14ac:dyDescent="0.25">
      <c r="A14059">
        <v>0.61949288241186284</v>
      </c>
      <c r="B14059">
        <v>7132434</v>
      </c>
      <c r="C14059">
        <v>91</v>
      </c>
      <c r="D14059">
        <v>952.78</v>
      </c>
      <c r="E14059">
        <v>4</v>
      </c>
      <c r="F14059">
        <v>61</v>
      </c>
      <c r="G14059">
        <v>19</v>
      </c>
      <c r="H14059">
        <v>9</v>
      </c>
      <c r="I14059">
        <v>15.25</v>
      </c>
      <c r="J14059">
        <v>1</v>
      </c>
    </row>
    <row r="14060" spans="1:10" x14ac:dyDescent="0.25">
      <c r="A14060">
        <v>0.61965123251476284</v>
      </c>
      <c r="B14060">
        <v>115724360</v>
      </c>
      <c r="C14060">
        <v>354</v>
      </c>
      <c r="D14060">
        <v>2799</v>
      </c>
      <c r="E14060">
        <v>1</v>
      </c>
      <c r="F14060">
        <v>1</v>
      </c>
      <c r="G14060">
        <v>1</v>
      </c>
      <c r="H14060">
        <v>1</v>
      </c>
      <c r="I14060">
        <v>1</v>
      </c>
      <c r="J14060">
        <v>0</v>
      </c>
    </row>
    <row r="14061" spans="1:10" x14ac:dyDescent="0.25">
      <c r="A14061">
        <v>0.6197235517959937</v>
      </c>
      <c r="B14061">
        <v>91218706</v>
      </c>
      <c r="C14061">
        <v>421</v>
      </c>
      <c r="D14061">
        <v>90.82</v>
      </c>
      <c r="E14061">
        <v>1</v>
      </c>
      <c r="F14061">
        <v>22</v>
      </c>
      <c r="G14061">
        <v>16</v>
      </c>
      <c r="H14061">
        <v>5</v>
      </c>
      <c r="I14061">
        <v>22</v>
      </c>
      <c r="J14061">
        <v>0</v>
      </c>
    </row>
    <row r="14062" spans="1:10" x14ac:dyDescent="0.25">
      <c r="A14062">
        <v>0.61978642588662902</v>
      </c>
      <c r="B14062">
        <v>120821892</v>
      </c>
      <c r="C14062">
        <v>18</v>
      </c>
      <c r="D14062">
        <v>1448.74</v>
      </c>
      <c r="E14062">
        <v>8</v>
      </c>
      <c r="F14062">
        <v>174</v>
      </c>
      <c r="G14062">
        <v>28</v>
      </c>
      <c r="H14062">
        <v>16</v>
      </c>
      <c r="I14062">
        <v>21.75</v>
      </c>
      <c r="J14062">
        <v>1</v>
      </c>
    </row>
    <row r="14063" spans="1:10" x14ac:dyDescent="0.25">
      <c r="A14063">
        <v>0.61980816768788249</v>
      </c>
      <c r="B14063">
        <v>4272313</v>
      </c>
      <c r="C14063">
        <v>320</v>
      </c>
      <c r="D14063">
        <v>116.8</v>
      </c>
      <c r="E14063">
        <v>1</v>
      </c>
      <c r="F14063">
        <v>5</v>
      </c>
      <c r="G14063">
        <v>5</v>
      </c>
      <c r="H14063">
        <v>2</v>
      </c>
      <c r="I14063">
        <v>5</v>
      </c>
      <c r="J14063">
        <v>0</v>
      </c>
    </row>
    <row r="14064" spans="1:10" x14ac:dyDescent="0.25">
      <c r="A14064">
        <v>0.61983186716354888</v>
      </c>
      <c r="B14064">
        <v>119851729</v>
      </c>
      <c r="C14064">
        <v>72</v>
      </c>
      <c r="D14064">
        <v>1376</v>
      </c>
      <c r="E14064">
        <v>2</v>
      </c>
      <c r="F14064">
        <v>2</v>
      </c>
      <c r="G14064">
        <v>2</v>
      </c>
      <c r="H14064">
        <v>2</v>
      </c>
      <c r="I14064">
        <v>1</v>
      </c>
      <c r="J14064">
        <v>0</v>
      </c>
    </row>
    <row r="14065" spans="1:10" x14ac:dyDescent="0.25">
      <c r="A14065">
        <v>0.61984968217414049</v>
      </c>
      <c r="B14065">
        <v>63392539</v>
      </c>
      <c r="C14065">
        <v>419</v>
      </c>
      <c r="D14065">
        <v>101.61</v>
      </c>
      <c r="E14065">
        <v>1</v>
      </c>
      <c r="F14065">
        <v>33</v>
      </c>
      <c r="G14065">
        <v>8</v>
      </c>
      <c r="H14065">
        <v>2</v>
      </c>
      <c r="I14065">
        <v>33</v>
      </c>
      <c r="J14065">
        <v>0</v>
      </c>
    </row>
    <row r="14066" spans="1:10" x14ac:dyDescent="0.25">
      <c r="A14066">
        <v>0.6199854165542118</v>
      </c>
      <c r="B14066">
        <v>8782938</v>
      </c>
      <c r="C14066">
        <v>146</v>
      </c>
      <c r="D14066">
        <v>896.34</v>
      </c>
      <c r="E14066">
        <v>7</v>
      </c>
      <c r="F14066">
        <v>67</v>
      </c>
      <c r="G14066">
        <v>28</v>
      </c>
      <c r="H14066">
        <v>20</v>
      </c>
      <c r="I14066">
        <v>9.5714285710000002</v>
      </c>
      <c r="J14066">
        <v>1</v>
      </c>
    </row>
    <row r="14067" spans="1:10" x14ac:dyDescent="0.25">
      <c r="A14067">
        <v>0.61999968254344862</v>
      </c>
      <c r="B14067">
        <v>123867445</v>
      </c>
      <c r="C14067">
        <v>61</v>
      </c>
      <c r="D14067">
        <v>215.95</v>
      </c>
      <c r="E14067">
        <v>2</v>
      </c>
      <c r="F14067">
        <v>24</v>
      </c>
      <c r="G14067">
        <v>17</v>
      </c>
      <c r="H14067">
        <v>5</v>
      </c>
      <c r="I14067">
        <v>12</v>
      </c>
      <c r="J14067">
        <v>1</v>
      </c>
    </row>
    <row r="14068" spans="1:10" x14ac:dyDescent="0.25">
      <c r="A14068">
        <v>0.62003741984329441</v>
      </c>
      <c r="B14068">
        <v>84691335</v>
      </c>
      <c r="C14068">
        <v>140</v>
      </c>
      <c r="D14068">
        <v>458.74</v>
      </c>
      <c r="E14068">
        <v>3</v>
      </c>
      <c r="F14068">
        <v>139</v>
      </c>
      <c r="G14068">
        <v>11</v>
      </c>
      <c r="H14068">
        <v>5</v>
      </c>
      <c r="I14068">
        <v>46.333333330000002</v>
      </c>
      <c r="J14068">
        <v>1</v>
      </c>
    </row>
    <row r="14069" spans="1:10" x14ac:dyDescent="0.25">
      <c r="A14069">
        <v>0.62004695664267651</v>
      </c>
      <c r="B14069">
        <v>121827132</v>
      </c>
      <c r="C14069">
        <v>30</v>
      </c>
      <c r="D14069">
        <v>762.71</v>
      </c>
      <c r="E14069">
        <v>6</v>
      </c>
      <c r="F14069">
        <v>47</v>
      </c>
      <c r="G14069">
        <v>36</v>
      </c>
      <c r="H14069">
        <v>18</v>
      </c>
      <c r="I14069">
        <v>7.8333333329999997</v>
      </c>
      <c r="J14069">
        <v>1</v>
      </c>
    </row>
    <row r="14070" spans="1:10" x14ac:dyDescent="0.25">
      <c r="A14070">
        <v>0.62004971067286596</v>
      </c>
      <c r="B14070">
        <v>131154185</v>
      </c>
      <c r="C14070">
        <v>23</v>
      </c>
      <c r="D14070">
        <v>769</v>
      </c>
      <c r="E14070">
        <v>1</v>
      </c>
      <c r="F14070">
        <v>3</v>
      </c>
      <c r="G14070">
        <v>3</v>
      </c>
      <c r="H14070">
        <v>3</v>
      </c>
      <c r="I14070">
        <v>3</v>
      </c>
      <c r="J14070">
        <v>1</v>
      </c>
    </row>
    <row r="14071" spans="1:10" x14ac:dyDescent="0.25">
      <c r="A14071">
        <v>0.6200811726171449</v>
      </c>
      <c r="B14071">
        <v>127805305</v>
      </c>
      <c r="C14071">
        <v>95</v>
      </c>
      <c r="D14071">
        <v>39</v>
      </c>
      <c r="E14071">
        <v>1</v>
      </c>
      <c r="F14071">
        <v>2</v>
      </c>
      <c r="G14071">
        <v>1</v>
      </c>
      <c r="H14071">
        <v>1</v>
      </c>
      <c r="I14071">
        <v>2</v>
      </c>
      <c r="J14071">
        <v>0</v>
      </c>
    </row>
    <row r="14072" spans="1:10" x14ac:dyDescent="0.25">
      <c r="A14072">
        <v>0.62010548819447842</v>
      </c>
      <c r="B14072">
        <v>5131600</v>
      </c>
      <c r="C14072">
        <v>41</v>
      </c>
      <c r="D14072">
        <v>334.1</v>
      </c>
      <c r="E14072">
        <v>2</v>
      </c>
      <c r="F14072">
        <v>21</v>
      </c>
      <c r="G14072">
        <v>6</v>
      </c>
      <c r="H14072">
        <v>3</v>
      </c>
      <c r="I14072">
        <v>10.5</v>
      </c>
      <c r="J14072">
        <v>1</v>
      </c>
    </row>
    <row r="14073" spans="1:10" x14ac:dyDescent="0.25">
      <c r="A14073">
        <v>0.62011886005641959</v>
      </c>
      <c r="B14073">
        <v>9436601</v>
      </c>
      <c r="C14073">
        <v>352</v>
      </c>
      <c r="D14073">
        <v>378.6</v>
      </c>
      <c r="E14073">
        <v>3</v>
      </c>
      <c r="F14073">
        <v>52</v>
      </c>
      <c r="G14073">
        <v>31</v>
      </c>
      <c r="H14073">
        <v>11</v>
      </c>
      <c r="I14073">
        <v>17.333333329999999</v>
      </c>
      <c r="J14073">
        <v>0</v>
      </c>
    </row>
    <row r="14074" spans="1:10" x14ac:dyDescent="0.25">
      <c r="A14074">
        <v>0.62016124577069753</v>
      </c>
      <c r="B14074">
        <v>9209574</v>
      </c>
      <c r="C14074">
        <v>169</v>
      </c>
      <c r="D14074">
        <v>135.4</v>
      </c>
      <c r="E14074">
        <v>1</v>
      </c>
      <c r="F14074">
        <v>7</v>
      </c>
      <c r="G14074">
        <v>7</v>
      </c>
      <c r="H14074">
        <v>4</v>
      </c>
      <c r="I14074">
        <v>7</v>
      </c>
      <c r="J14074">
        <v>1</v>
      </c>
    </row>
    <row r="14075" spans="1:10" x14ac:dyDescent="0.25">
      <c r="A14075">
        <v>0.62020100912447085</v>
      </c>
      <c r="B14075">
        <v>123746181</v>
      </c>
      <c r="C14075">
        <v>157</v>
      </c>
      <c r="D14075">
        <v>153.46</v>
      </c>
      <c r="E14075">
        <v>1</v>
      </c>
      <c r="F14075">
        <v>16</v>
      </c>
      <c r="G14075">
        <v>9</v>
      </c>
      <c r="H14075">
        <v>5</v>
      </c>
      <c r="I14075">
        <v>16</v>
      </c>
      <c r="J14075">
        <v>1</v>
      </c>
    </row>
    <row r="14076" spans="1:10" x14ac:dyDescent="0.25">
      <c r="A14076">
        <v>0.62024392439635068</v>
      </c>
      <c r="B14076">
        <v>114573194</v>
      </c>
      <c r="C14076">
        <v>367</v>
      </c>
      <c r="D14076">
        <v>338.3</v>
      </c>
      <c r="E14076">
        <v>1</v>
      </c>
      <c r="F14076">
        <v>43</v>
      </c>
      <c r="G14076">
        <v>18</v>
      </c>
      <c r="H14076">
        <v>5</v>
      </c>
      <c r="I14076">
        <v>43</v>
      </c>
      <c r="J14076">
        <v>0</v>
      </c>
    </row>
    <row r="14077" spans="1:10" x14ac:dyDescent="0.25">
      <c r="A14077">
        <v>0.62026201094972511</v>
      </c>
      <c r="B14077">
        <v>117981218</v>
      </c>
      <c r="C14077">
        <v>164</v>
      </c>
      <c r="D14077">
        <v>463.72</v>
      </c>
      <c r="E14077">
        <v>3</v>
      </c>
      <c r="F14077">
        <v>19</v>
      </c>
      <c r="G14077">
        <v>6</v>
      </c>
      <c r="H14077">
        <v>5</v>
      </c>
      <c r="I14077">
        <v>6.3333333329999997</v>
      </c>
      <c r="J14077">
        <v>1</v>
      </c>
    </row>
    <row r="14078" spans="1:10" x14ac:dyDescent="0.25">
      <c r="A14078">
        <v>0.62032975399940982</v>
      </c>
      <c r="B14078">
        <v>116353853</v>
      </c>
      <c r="C14078">
        <v>41</v>
      </c>
      <c r="D14078">
        <v>1982.56</v>
      </c>
      <c r="E14078">
        <v>12</v>
      </c>
      <c r="F14078">
        <v>126</v>
      </c>
      <c r="G14078">
        <v>88</v>
      </c>
      <c r="H14078">
        <v>34</v>
      </c>
      <c r="I14078">
        <v>10.5</v>
      </c>
      <c r="J14078">
        <v>1</v>
      </c>
    </row>
    <row r="14079" spans="1:10" x14ac:dyDescent="0.25">
      <c r="A14079">
        <v>0.62035421616103292</v>
      </c>
      <c r="B14079">
        <v>5629859</v>
      </c>
      <c r="C14079">
        <v>1</v>
      </c>
      <c r="D14079">
        <v>5806.03</v>
      </c>
      <c r="E14079">
        <v>18</v>
      </c>
      <c r="F14079">
        <v>369</v>
      </c>
      <c r="G14079">
        <v>126</v>
      </c>
      <c r="H14079">
        <v>61</v>
      </c>
      <c r="I14079">
        <v>20.5</v>
      </c>
      <c r="J14079">
        <v>1</v>
      </c>
    </row>
    <row r="14080" spans="1:10" x14ac:dyDescent="0.25">
      <c r="A14080">
        <v>0.62038710246583639</v>
      </c>
      <c r="B14080">
        <v>7616325</v>
      </c>
      <c r="C14080">
        <v>93</v>
      </c>
      <c r="D14080">
        <v>3677.4</v>
      </c>
      <c r="E14080">
        <v>6</v>
      </c>
      <c r="F14080">
        <v>68</v>
      </c>
      <c r="G14080">
        <v>41</v>
      </c>
      <c r="H14080">
        <v>12</v>
      </c>
      <c r="I14080">
        <v>11.33333333</v>
      </c>
      <c r="J14080">
        <v>1</v>
      </c>
    </row>
    <row r="14081" spans="1:10" x14ac:dyDescent="0.25">
      <c r="A14081">
        <v>0.62039746003489726</v>
      </c>
      <c r="B14081">
        <v>6464057</v>
      </c>
      <c r="C14081">
        <v>64</v>
      </c>
      <c r="D14081">
        <v>472.39</v>
      </c>
      <c r="E14081">
        <v>4</v>
      </c>
      <c r="F14081">
        <v>30</v>
      </c>
      <c r="G14081">
        <v>16</v>
      </c>
      <c r="H14081">
        <v>7</v>
      </c>
      <c r="I14081">
        <v>7.5</v>
      </c>
      <c r="J14081">
        <v>1</v>
      </c>
    </row>
    <row r="14082" spans="1:10" x14ac:dyDescent="0.25">
      <c r="A14082">
        <v>0.62042325656209629</v>
      </c>
      <c r="B14082">
        <v>7286269</v>
      </c>
      <c r="C14082">
        <v>11</v>
      </c>
      <c r="D14082">
        <v>1718.07</v>
      </c>
      <c r="E14082">
        <v>11</v>
      </c>
      <c r="F14082">
        <v>133</v>
      </c>
      <c r="G14082">
        <v>87</v>
      </c>
      <c r="H14082">
        <v>27</v>
      </c>
      <c r="I14082">
        <v>12.09090909</v>
      </c>
      <c r="J14082">
        <v>1</v>
      </c>
    </row>
    <row r="14083" spans="1:10" x14ac:dyDescent="0.25">
      <c r="A14083">
        <v>0.62058358102596733</v>
      </c>
      <c r="B14083">
        <v>128547103</v>
      </c>
      <c r="C14083">
        <v>74</v>
      </c>
      <c r="D14083">
        <v>1553.2</v>
      </c>
      <c r="E14083">
        <v>2</v>
      </c>
      <c r="F14083">
        <v>296</v>
      </c>
      <c r="G14083">
        <v>12</v>
      </c>
      <c r="H14083">
        <v>3</v>
      </c>
      <c r="I14083">
        <v>148</v>
      </c>
      <c r="J14083">
        <v>1</v>
      </c>
    </row>
    <row r="14084" spans="1:10" x14ac:dyDescent="0.25">
      <c r="A14084">
        <v>0.62061943815965492</v>
      </c>
      <c r="B14084">
        <v>92831965</v>
      </c>
      <c r="C14084">
        <v>18</v>
      </c>
      <c r="D14084">
        <v>609.54</v>
      </c>
      <c r="E14084">
        <v>2</v>
      </c>
      <c r="F14084">
        <v>91</v>
      </c>
      <c r="G14084">
        <v>11</v>
      </c>
      <c r="H14084">
        <v>6</v>
      </c>
      <c r="I14084">
        <v>45.5</v>
      </c>
      <c r="J14084">
        <v>1</v>
      </c>
    </row>
    <row r="14085" spans="1:10" x14ac:dyDescent="0.25">
      <c r="A14085">
        <v>0.62065996668685142</v>
      </c>
      <c r="B14085">
        <v>117537573</v>
      </c>
      <c r="C14085">
        <v>72</v>
      </c>
      <c r="D14085">
        <v>1358.47</v>
      </c>
      <c r="E14085">
        <v>10</v>
      </c>
      <c r="F14085">
        <v>119</v>
      </c>
      <c r="G14085">
        <v>56</v>
      </c>
      <c r="H14085">
        <v>19</v>
      </c>
      <c r="I14085">
        <v>11.9</v>
      </c>
      <c r="J14085">
        <v>1</v>
      </c>
    </row>
    <row r="14086" spans="1:10" x14ac:dyDescent="0.25">
      <c r="A14086">
        <v>0.62077092817386215</v>
      </c>
      <c r="B14086">
        <v>117496215</v>
      </c>
      <c r="C14086">
        <v>294</v>
      </c>
      <c r="D14086">
        <v>111</v>
      </c>
      <c r="E14086">
        <v>1</v>
      </c>
      <c r="F14086">
        <v>4</v>
      </c>
      <c r="G14086">
        <v>4</v>
      </c>
      <c r="H14086">
        <v>1</v>
      </c>
      <c r="I14086">
        <v>4</v>
      </c>
      <c r="J14086">
        <v>0</v>
      </c>
    </row>
    <row r="14087" spans="1:10" x14ac:dyDescent="0.25">
      <c r="A14087">
        <v>0.62077814793457264</v>
      </c>
      <c r="B14087">
        <v>132096175</v>
      </c>
      <c r="C14087">
        <v>8</v>
      </c>
      <c r="D14087">
        <v>119</v>
      </c>
      <c r="E14087">
        <v>1</v>
      </c>
      <c r="F14087">
        <v>1</v>
      </c>
      <c r="G14087">
        <v>1</v>
      </c>
      <c r="H14087">
        <v>1</v>
      </c>
      <c r="I14087">
        <v>1</v>
      </c>
      <c r="J14087">
        <v>0</v>
      </c>
    </row>
    <row r="14088" spans="1:10" x14ac:dyDescent="0.25">
      <c r="A14088">
        <v>0.62082498414290166</v>
      </c>
      <c r="B14088">
        <v>488319</v>
      </c>
      <c r="C14088">
        <v>27</v>
      </c>
      <c r="D14088">
        <v>468.86</v>
      </c>
      <c r="E14088">
        <v>2</v>
      </c>
      <c r="F14088">
        <v>57</v>
      </c>
      <c r="G14088">
        <v>29</v>
      </c>
      <c r="H14088">
        <v>7</v>
      </c>
      <c r="I14088">
        <v>28.5</v>
      </c>
      <c r="J14088">
        <v>1</v>
      </c>
    </row>
    <row r="14089" spans="1:10" x14ac:dyDescent="0.25">
      <c r="A14089">
        <v>0.62105508607752258</v>
      </c>
      <c r="B14089">
        <v>14785029</v>
      </c>
      <c r="C14089">
        <v>428</v>
      </c>
      <c r="D14089">
        <v>132.96</v>
      </c>
      <c r="E14089">
        <v>1</v>
      </c>
      <c r="F14089">
        <v>12</v>
      </c>
      <c r="G14089">
        <v>1</v>
      </c>
      <c r="H14089">
        <v>1</v>
      </c>
      <c r="I14089">
        <v>12</v>
      </c>
      <c r="J14089">
        <v>0</v>
      </c>
    </row>
    <row r="14090" spans="1:10" x14ac:dyDescent="0.25">
      <c r="A14090">
        <v>0.62110891813443192</v>
      </c>
      <c r="B14090">
        <v>129631870</v>
      </c>
      <c r="C14090">
        <v>61</v>
      </c>
      <c r="D14090">
        <v>107.89</v>
      </c>
      <c r="E14090">
        <v>1</v>
      </c>
      <c r="F14090">
        <v>17</v>
      </c>
      <c r="G14090">
        <v>13</v>
      </c>
      <c r="H14090">
        <v>2</v>
      </c>
      <c r="I14090">
        <v>17</v>
      </c>
      <c r="J14090">
        <v>1</v>
      </c>
    </row>
    <row r="14091" spans="1:10" x14ac:dyDescent="0.25">
      <c r="A14091">
        <v>0.62113362307840858</v>
      </c>
      <c r="B14091">
        <v>116208184</v>
      </c>
      <c r="C14091">
        <v>115</v>
      </c>
      <c r="D14091">
        <v>276</v>
      </c>
      <c r="E14091">
        <v>2</v>
      </c>
      <c r="F14091">
        <v>5</v>
      </c>
      <c r="G14091">
        <v>4</v>
      </c>
      <c r="H14091">
        <v>2</v>
      </c>
      <c r="I14091">
        <v>2.5</v>
      </c>
      <c r="J14091">
        <v>0</v>
      </c>
    </row>
    <row r="14092" spans="1:10" x14ac:dyDescent="0.25">
      <c r="A14092">
        <v>0.6211554187569629</v>
      </c>
      <c r="B14092">
        <v>114972965</v>
      </c>
      <c r="C14092">
        <v>41</v>
      </c>
      <c r="D14092">
        <v>3522.5</v>
      </c>
      <c r="E14092">
        <v>11</v>
      </c>
      <c r="F14092">
        <v>197</v>
      </c>
      <c r="G14092">
        <v>111</v>
      </c>
      <c r="H14092">
        <v>27</v>
      </c>
      <c r="I14092">
        <v>17.90909091</v>
      </c>
      <c r="J14092">
        <v>1</v>
      </c>
    </row>
    <row r="14093" spans="1:10" x14ac:dyDescent="0.25">
      <c r="A14093">
        <v>0.62116237386368989</v>
      </c>
      <c r="B14093">
        <v>5638516</v>
      </c>
      <c r="C14093">
        <v>237</v>
      </c>
      <c r="D14093">
        <v>267.5</v>
      </c>
      <c r="E14093">
        <v>2</v>
      </c>
      <c r="F14093">
        <v>12</v>
      </c>
      <c r="G14093">
        <v>7</v>
      </c>
      <c r="H14093">
        <v>3</v>
      </c>
      <c r="I14093">
        <v>6</v>
      </c>
      <c r="J14093">
        <v>0</v>
      </c>
    </row>
    <row r="14094" spans="1:10" x14ac:dyDescent="0.25">
      <c r="A14094">
        <v>0.62116453277712413</v>
      </c>
      <c r="B14094">
        <v>7311805</v>
      </c>
      <c r="C14094">
        <v>5</v>
      </c>
      <c r="D14094">
        <v>275.8</v>
      </c>
      <c r="E14094">
        <v>3</v>
      </c>
      <c r="F14094">
        <v>29</v>
      </c>
      <c r="G14094">
        <v>9</v>
      </c>
      <c r="H14094">
        <v>4</v>
      </c>
      <c r="I14094">
        <v>9.6666666669999994</v>
      </c>
      <c r="J14094">
        <v>1</v>
      </c>
    </row>
    <row r="14095" spans="1:10" x14ac:dyDescent="0.25">
      <c r="A14095">
        <v>0.62124535316109619</v>
      </c>
      <c r="B14095">
        <v>125887046</v>
      </c>
      <c r="C14095">
        <v>18</v>
      </c>
      <c r="D14095">
        <v>818.54</v>
      </c>
      <c r="E14095">
        <v>4</v>
      </c>
      <c r="F14095">
        <v>36</v>
      </c>
      <c r="G14095">
        <v>34</v>
      </c>
      <c r="H14095">
        <v>12</v>
      </c>
      <c r="I14095">
        <v>9</v>
      </c>
      <c r="J14095">
        <v>1</v>
      </c>
    </row>
    <row r="14096" spans="1:10" x14ac:dyDescent="0.25">
      <c r="A14096">
        <v>0.62129666800656247</v>
      </c>
      <c r="B14096">
        <v>115846931</v>
      </c>
      <c r="C14096">
        <v>44</v>
      </c>
      <c r="D14096">
        <v>978</v>
      </c>
      <c r="E14096">
        <v>4</v>
      </c>
      <c r="F14096">
        <v>37</v>
      </c>
      <c r="G14096">
        <v>23</v>
      </c>
      <c r="H14096">
        <v>13</v>
      </c>
      <c r="I14096">
        <v>9.25</v>
      </c>
      <c r="J14096">
        <v>1</v>
      </c>
    </row>
    <row r="14097" spans="1:10" x14ac:dyDescent="0.25">
      <c r="A14097">
        <v>0.62130059950333105</v>
      </c>
      <c r="B14097">
        <v>427291</v>
      </c>
      <c r="C14097">
        <v>18</v>
      </c>
      <c r="D14097">
        <v>129.81</v>
      </c>
      <c r="E14097">
        <v>1</v>
      </c>
      <c r="F14097">
        <v>7</v>
      </c>
      <c r="G14097">
        <v>4</v>
      </c>
      <c r="H14097">
        <v>2</v>
      </c>
      <c r="I14097">
        <v>7</v>
      </c>
      <c r="J14097">
        <v>1</v>
      </c>
    </row>
    <row r="14098" spans="1:10" x14ac:dyDescent="0.25">
      <c r="A14098">
        <v>0.62133548608894784</v>
      </c>
      <c r="B14098">
        <v>8784</v>
      </c>
      <c r="C14098">
        <v>454</v>
      </c>
      <c r="D14098">
        <v>94.71</v>
      </c>
      <c r="E14098">
        <v>1</v>
      </c>
      <c r="F14098">
        <v>6</v>
      </c>
      <c r="G14098">
        <v>4</v>
      </c>
      <c r="H14098">
        <v>2</v>
      </c>
      <c r="I14098">
        <v>6</v>
      </c>
      <c r="J14098">
        <v>0</v>
      </c>
    </row>
    <row r="14099" spans="1:10" x14ac:dyDescent="0.25">
      <c r="A14099">
        <v>0.621376310760269</v>
      </c>
      <c r="B14099">
        <v>130096895</v>
      </c>
      <c r="C14099">
        <v>46</v>
      </c>
      <c r="D14099">
        <v>80.3</v>
      </c>
      <c r="E14099">
        <v>1</v>
      </c>
      <c r="F14099">
        <v>3</v>
      </c>
      <c r="G14099">
        <v>3</v>
      </c>
      <c r="H14099">
        <v>1</v>
      </c>
      <c r="I14099">
        <v>3</v>
      </c>
      <c r="J14099">
        <v>0</v>
      </c>
    </row>
    <row r="14100" spans="1:10" x14ac:dyDescent="0.25">
      <c r="A14100">
        <v>0.62137873057052462</v>
      </c>
      <c r="B14100">
        <v>129432534</v>
      </c>
      <c r="C14100">
        <v>65</v>
      </c>
      <c r="D14100">
        <v>403.1</v>
      </c>
      <c r="E14100">
        <v>1</v>
      </c>
      <c r="F14100">
        <v>79</v>
      </c>
      <c r="G14100">
        <v>2</v>
      </c>
      <c r="H14100">
        <v>1</v>
      </c>
      <c r="I14100">
        <v>79</v>
      </c>
      <c r="J14100">
        <v>0</v>
      </c>
    </row>
    <row r="14101" spans="1:10" x14ac:dyDescent="0.25">
      <c r="A14101">
        <v>0.62139252001567336</v>
      </c>
      <c r="B14101">
        <v>130223864</v>
      </c>
      <c r="C14101">
        <v>41</v>
      </c>
      <c r="D14101">
        <v>204.05</v>
      </c>
      <c r="E14101">
        <v>1</v>
      </c>
      <c r="F14101">
        <v>18</v>
      </c>
      <c r="G14101">
        <v>13</v>
      </c>
      <c r="H14101">
        <v>4</v>
      </c>
      <c r="I14101">
        <v>18</v>
      </c>
      <c r="J14101">
        <v>1</v>
      </c>
    </row>
    <row r="14102" spans="1:10" x14ac:dyDescent="0.25">
      <c r="A14102">
        <v>0.62145792150553947</v>
      </c>
      <c r="B14102">
        <v>120598471</v>
      </c>
      <c r="C14102">
        <v>222</v>
      </c>
      <c r="D14102">
        <v>180</v>
      </c>
      <c r="E14102">
        <v>1</v>
      </c>
      <c r="F14102">
        <v>6</v>
      </c>
      <c r="G14102">
        <v>2</v>
      </c>
      <c r="H14102">
        <v>1</v>
      </c>
      <c r="I14102">
        <v>6</v>
      </c>
      <c r="J14102">
        <v>0</v>
      </c>
    </row>
    <row r="14103" spans="1:10" x14ac:dyDescent="0.25">
      <c r="A14103">
        <v>0.62146332831813655</v>
      </c>
      <c r="B14103">
        <v>785487</v>
      </c>
      <c r="C14103">
        <v>16</v>
      </c>
      <c r="D14103">
        <v>328.41</v>
      </c>
      <c r="E14103">
        <v>3</v>
      </c>
      <c r="F14103">
        <v>29</v>
      </c>
      <c r="G14103">
        <v>14</v>
      </c>
      <c r="H14103">
        <v>4</v>
      </c>
      <c r="I14103">
        <v>9.6666666669999994</v>
      </c>
      <c r="J14103">
        <v>0</v>
      </c>
    </row>
    <row r="14104" spans="1:10" x14ac:dyDescent="0.25">
      <c r="A14104">
        <v>0.62146737526990148</v>
      </c>
      <c r="B14104">
        <v>130054142</v>
      </c>
      <c r="C14104">
        <v>50</v>
      </c>
      <c r="D14104">
        <v>108.9</v>
      </c>
      <c r="E14104">
        <v>1</v>
      </c>
      <c r="F14104">
        <v>2</v>
      </c>
      <c r="G14104">
        <v>2</v>
      </c>
      <c r="H14104">
        <v>2</v>
      </c>
      <c r="I14104">
        <v>2</v>
      </c>
      <c r="J14104">
        <v>1</v>
      </c>
    </row>
    <row r="14105" spans="1:10" x14ac:dyDescent="0.25">
      <c r="A14105">
        <v>0.62149389261462462</v>
      </c>
      <c r="B14105">
        <v>5609171</v>
      </c>
      <c r="C14105">
        <v>10</v>
      </c>
      <c r="D14105">
        <v>3143.58</v>
      </c>
      <c r="E14105">
        <v>12</v>
      </c>
      <c r="F14105">
        <v>434</v>
      </c>
      <c r="G14105">
        <v>137</v>
      </c>
      <c r="H14105">
        <v>37</v>
      </c>
      <c r="I14105">
        <v>36.166666669999998</v>
      </c>
      <c r="J14105">
        <v>1</v>
      </c>
    </row>
    <row r="14106" spans="1:10" x14ac:dyDescent="0.25">
      <c r="A14106">
        <v>0.62151107810819517</v>
      </c>
      <c r="B14106">
        <v>114356582</v>
      </c>
      <c r="C14106">
        <v>39</v>
      </c>
      <c r="D14106">
        <v>389.2</v>
      </c>
      <c r="E14106">
        <v>3</v>
      </c>
      <c r="F14106">
        <v>42</v>
      </c>
      <c r="G14106">
        <v>29</v>
      </c>
      <c r="H14106">
        <v>10</v>
      </c>
      <c r="I14106">
        <v>14</v>
      </c>
      <c r="J14106">
        <v>1</v>
      </c>
    </row>
    <row r="14107" spans="1:10" x14ac:dyDescent="0.25">
      <c r="A14107">
        <v>0.62161023418702854</v>
      </c>
      <c r="B14107">
        <v>116271123</v>
      </c>
      <c r="C14107">
        <v>194</v>
      </c>
      <c r="D14107">
        <v>321.25</v>
      </c>
      <c r="E14107">
        <v>2</v>
      </c>
      <c r="F14107">
        <v>9</v>
      </c>
      <c r="G14107">
        <v>8</v>
      </c>
      <c r="H14107">
        <v>6</v>
      </c>
      <c r="I14107">
        <v>4.5</v>
      </c>
      <c r="J14107">
        <v>0</v>
      </c>
    </row>
    <row r="14108" spans="1:10" x14ac:dyDescent="0.25">
      <c r="A14108">
        <v>0.62167206733675273</v>
      </c>
      <c r="B14108">
        <v>119892026</v>
      </c>
      <c r="C14108">
        <v>5</v>
      </c>
      <c r="D14108">
        <v>1069.51</v>
      </c>
      <c r="E14108">
        <v>8</v>
      </c>
      <c r="F14108">
        <v>154</v>
      </c>
      <c r="G14108">
        <v>38</v>
      </c>
      <c r="H14108">
        <v>16</v>
      </c>
      <c r="I14108">
        <v>19.25</v>
      </c>
      <c r="J14108">
        <v>1</v>
      </c>
    </row>
    <row r="14109" spans="1:10" x14ac:dyDescent="0.25">
      <c r="A14109">
        <v>0.62170922423115105</v>
      </c>
      <c r="B14109">
        <v>129777629</v>
      </c>
      <c r="C14109">
        <v>59</v>
      </c>
      <c r="D14109">
        <v>313</v>
      </c>
      <c r="E14109">
        <v>1</v>
      </c>
      <c r="F14109">
        <v>23</v>
      </c>
      <c r="G14109">
        <v>16</v>
      </c>
      <c r="H14109">
        <v>2</v>
      </c>
      <c r="I14109">
        <v>23</v>
      </c>
      <c r="J14109">
        <v>1</v>
      </c>
    </row>
    <row r="14110" spans="1:10" x14ac:dyDescent="0.25">
      <c r="A14110">
        <v>0.62172166274524365</v>
      </c>
      <c r="B14110">
        <v>50294175</v>
      </c>
      <c r="C14110">
        <v>5</v>
      </c>
      <c r="D14110">
        <v>213.8</v>
      </c>
      <c r="E14110">
        <v>2</v>
      </c>
      <c r="F14110">
        <v>20</v>
      </c>
      <c r="G14110">
        <v>10</v>
      </c>
      <c r="H14110">
        <v>2</v>
      </c>
      <c r="I14110">
        <v>10</v>
      </c>
      <c r="J14110">
        <v>0</v>
      </c>
    </row>
    <row r="14111" spans="1:10" x14ac:dyDescent="0.25">
      <c r="A14111">
        <v>0.62176665047770474</v>
      </c>
      <c r="B14111">
        <v>92746949</v>
      </c>
      <c r="C14111">
        <v>74</v>
      </c>
      <c r="D14111">
        <v>467.62</v>
      </c>
      <c r="E14111">
        <v>5</v>
      </c>
      <c r="F14111">
        <v>38</v>
      </c>
      <c r="G14111">
        <v>32</v>
      </c>
      <c r="H14111">
        <v>10</v>
      </c>
      <c r="I14111">
        <v>7.6</v>
      </c>
      <c r="J14111">
        <v>1</v>
      </c>
    </row>
    <row r="14112" spans="1:10" x14ac:dyDescent="0.25">
      <c r="A14112">
        <v>0.62177753950081072</v>
      </c>
      <c r="B14112">
        <v>6181984</v>
      </c>
      <c r="C14112">
        <v>281</v>
      </c>
      <c r="D14112">
        <v>743.51</v>
      </c>
      <c r="E14112">
        <v>6</v>
      </c>
      <c r="F14112">
        <v>74</v>
      </c>
      <c r="G14112">
        <v>36</v>
      </c>
      <c r="H14112">
        <v>15</v>
      </c>
      <c r="I14112">
        <v>12.33333333</v>
      </c>
      <c r="J14112">
        <v>0</v>
      </c>
    </row>
    <row r="14113" spans="1:10" x14ac:dyDescent="0.25">
      <c r="A14113">
        <v>0.62179347229737425</v>
      </c>
      <c r="B14113">
        <v>12605170</v>
      </c>
      <c r="C14113">
        <v>367</v>
      </c>
      <c r="D14113">
        <v>104.1</v>
      </c>
      <c r="E14113">
        <v>1</v>
      </c>
      <c r="F14113">
        <v>3</v>
      </c>
      <c r="G14113">
        <v>3</v>
      </c>
      <c r="H14113">
        <v>1</v>
      </c>
      <c r="I14113">
        <v>3</v>
      </c>
      <c r="J14113">
        <v>0</v>
      </c>
    </row>
    <row r="14114" spans="1:10" x14ac:dyDescent="0.25">
      <c r="A14114">
        <v>0.62183495777219566</v>
      </c>
      <c r="B14114">
        <v>114038649</v>
      </c>
      <c r="C14114">
        <v>392</v>
      </c>
      <c r="D14114">
        <v>106.6</v>
      </c>
      <c r="E14114">
        <v>1</v>
      </c>
      <c r="F14114">
        <v>13</v>
      </c>
      <c r="G14114">
        <v>8</v>
      </c>
      <c r="H14114">
        <v>4</v>
      </c>
      <c r="I14114">
        <v>13</v>
      </c>
      <c r="J14114">
        <v>0</v>
      </c>
    </row>
    <row r="14115" spans="1:10" x14ac:dyDescent="0.25">
      <c r="A14115">
        <v>0.62187144067637168</v>
      </c>
      <c r="B14115">
        <v>36406955</v>
      </c>
      <c r="C14115">
        <v>0</v>
      </c>
      <c r="D14115">
        <v>2719.96</v>
      </c>
      <c r="E14115">
        <v>25</v>
      </c>
      <c r="F14115">
        <v>280</v>
      </c>
      <c r="G14115">
        <v>169</v>
      </c>
      <c r="H14115">
        <v>70</v>
      </c>
      <c r="I14115">
        <v>11.2</v>
      </c>
      <c r="J14115">
        <v>1</v>
      </c>
    </row>
    <row r="14116" spans="1:10" x14ac:dyDescent="0.25">
      <c r="A14116">
        <v>0.62193086243455686</v>
      </c>
      <c r="B14116">
        <v>130110414</v>
      </c>
      <c r="C14116">
        <v>46</v>
      </c>
      <c r="D14116">
        <v>521.5</v>
      </c>
      <c r="E14116">
        <v>1</v>
      </c>
      <c r="F14116">
        <v>22</v>
      </c>
      <c r="G14116">
        <v>12</v>
      </c>
      <c r="H14116">
        <v>1</v>
      </c>
      <c r="I14116">
        <v>22</v>
      </c>
      <c r="J14116">
        <v>0</v>
      </c>
    </row>
    <row r="14117" spans="1:10" x14ac:dyDescent="0.25">
      <c r="A14117">
        <v>0.62205354053628692</v>
      </c>
      <c r="B14117">
        <v>113928620</v>
      </c>
      <c r="C14117">
        <v>314</v>
      </c>
      <c r="D14117">
        <v>353.5</v>
      </c>
      <c r="E14117">
        <v>3</v>
      </c>
      <c r="F14117">
        <v>46</v>
      </c>
      <c r="G14117">
        <v>20</v>
      </c>
      <c r="H14117">
        <v>11</v>
      </c>
      <c r="I14117">
        <v>15.33333333</v>
      </c>
      <c r="J14117">
        <v>0</v>
      </c>
    </row>
    <row r="14118" spans="1:10" x14ac:dyDescent="0.25">
      <c r="A14118">
        <v>0.62206067246010388</v>
      </c>
      <c r="B14118">
        <v>35971554</v>
      </c>
      <c r="C14118">
        <v>59</v>
      </c>
      <c r="D14118">
        <v>102</v>
      </c>
      <c r="E14118">
        <v>1</v>
      </c>
      <c r="F14118">
        <v>5</v>
      </c>
      <c r="G14118">
        <v>3</v>
      </c>
      <c r="H14118">
        <v>2</v>
      </c>
      <c r="I14118">
        <v>5</v>
      </c>
      <c r="J14118">
        <v>1</v>
      </c>
    </row>
    <row r="14119" spans="1:10" x14ac:dyDescent="0.25">
      <c r="A14119">
        <v>0.62207728544088459</v>
      </c>
      <c r="B14119">
        <v>87998623</v>
      </c>
      <c r="C14119">
        <v>31</v>
      </c>
      <c r="D14119">
        <v>2437.8000000000002</v>
      </c>
      <c r="E14119">
        <v>9</v>
      </c>
      <c r="F14119">
        <v>38</v>
      </c>
      <c r="G14119">
        <v>31</v>
      </c>
      <c r="H14119">
        <v>19</v>
      </c>
      <c r="I14119">
        <v>4.2222222220000001</v>
      </c>
      <c r="J14119">
        <v>1</v>
      </c>
    </row>
    <row r="14120" spans="1:10" x14ac:dyDescent="0.25">
      <c r="A14120">
        <v>0.62210094906441171</v>
      </c>
      <c r="B14120">
        <v>91152742</v>
      </c>
      <c r="C14120">
        <v>350</v>
      </c>
      <c r="D14120">
        <v>366.36</v>
      </c>
      <c r="E14120">
        <v>5</v>
      </c>
      <c r="F14120">
        <v>93</v>
      </c>
      <c r="G14120">
        <v>8</v>
      </c>
      <c r="H14120">
        <v>5</v>
      </c>
      <c r="I14120">
        <v>18.600000000000001</v>
      </c>
      <c r="J14120">
        <v>0</v>
      </c>
    </row>
    <row r="14121" spans="1:10" x14ac:dyDescent="0.25">
      <c r="A14121">
        <v>0.62217359876802736</v>
      </c>
      <c r="B14121">
        <v>125180623</v>
      </c>
      <c r="C14121">
        <v>75</v>
      </c>
      <c r="D14121">
        <v>1242.2</v>
      </c>
      <c r="E14121">
        <v>2</v>
      </c>
      <c r="F14121">
        <v>55</v>
      </c>
      <c r="G14121">
        <v>11</v>
      </c>
      <c r="H14121">
        <v>4</v>
      </c>
      <c r="I14121">
        <v>27.5</v>
      </c>
      <c r="J14121">
        <v>1</v>
      </c>
    </row>
    <row r="14122" spans="1:10" x14ac:dyDescent="0.25">
      <c r="A14122">
        <v>0.622293839882615</v>
      </c>
      <c r="B14122">
        <v>425752</v>
      </c>
      <c r="C14122">
        <v>162</v>
      </c>
      <c r="D14122">
        <v>220.6</v>
      </c>
      <c r="E14122">
        <v>2</v>
      </c>
      <c r="F14122">
        <v>10</v>
      </c>
      <c r="G14122">
        <v>7</v>
      </c>
      <c r="H14122">
        <v>3</v>
      </c>
      <c r="I14122">
        <v>5</v>
      </c>
      <c r="J14122">
        <v>0</v>
      </c>
    </row>
    <row r="14123" spans="1:10" x14ac:dyDescent="0.25">
      <c r="A14123">
        <v>0.62234029877510766</v>
      </c>
      <c r="B14123">
        <v>42496842</v>
      </c>
      <c r="C14123">
        <v>32</v>
      </c>
      <c r="D14123">
        <v>3256.79</v>
      </c>
      <c r="E14123">
        <v>14</v>
      </c>
      <c r="F14123">
        <v>79</v>
      </c>
      <c r="G14123">
        <v>55</v>
      </c>
      <c r="H14123">
        <v>26</v>
      </c>
      <c r="I14123">
        <v>5.6428571429999996</v>
      </c>
      <c r="J14123">
        <v>1</v>
      </c>
    </row>
    <row r="14124" spans="1:10" x14ac:dyDescent="0.25">
      <c r="A14124">
        <v>0.62237726861497911</v>
      </c>
      <c r="B14124">
        <v>127121003</v>
      </c>
      <c r="C14124">
        <v>19</v>
      </c>
      <c r="D14124">
        <v>275.77999999999997</v>
      </c>
      <c r="E14124">
        <v>3</v>
      </c>
      <c r="F14124">
        <v>29</v>
      </c>
      <c r="G14124">
        <v>22</v>
      </c>
      <c r="H14124">
        <v>9</v>
      </c>
      <c r="I14124">
        <v>9.6666666669999994</v>
      </c>
      <c r="J14124">
        <v>1</v>
      </c>
    </row>
    <row r="14125" spans="1:10" x14ac:dyDescent="0.25">
      <c r="A14125">
        <v>0.62245379264966272</v>
      </c>
      <c r="B14125">
        <v>128024031</v>
      </c>
      <c r="C14125">
        <v>12</v>
      </c>
      <c r="D14125">
        <v>316.79000000000002</v>
      </c>
      <c r="E14125">
        <v>3</v>
      </c>
      <c r="F14125">
        <v>23</v>
      </c>
      <c r="G14125">
        <v>16</v>
      </c>
      <c r="H14125">
        <v>3</v>
      </c>
      <c r="I14125">
        <v>7.6666666670000003</v>
      </c>
      <c r="J14125">
        <v>0</v>
      </c>
    </row>
    <row r="14126" spans="1:10" x14ac:dyDescent="0.25">
      <c r="A14126">
        <v>0.62246002383683774</v>
      </c>
      <c r="B14126">
        <v>86011856</v>
      </c>
      <c r="C14126">
        <v>65</v>
      </c>
      <c r="D14126">
        <v>1535</v>
      </c>
      <c r="E14126">
        <v>12</v>
      </c>
      <c r="F14126">
        <v>123</v>
      </c>
      <c r="G14126">
        <v>16</v>
      </c>
      <c r="H14126">
        <v>13</v>
      </c>
      <c r="I14126">
        <v>10.25</v>
      </c>
      <c r="J14126">
        <v>1</v>
      </c>
    </row>
    <row r="14127" spans="1:10" x14ac:dyDescent="0.25">
      <c r="A14127">
        <v>0.62252238894431244</v>
      </c>
      <c r="B14127">
        <v>92802399</v>
      </c>
      <c r="C14127">
        <v>416</v>
      </c>
      <c r="D14127">
        <v>262.8</v>
      </c>
      <c r="E14127">
        <v>1</v>
      </c>
      <c r="F14127">
        <v>15</v>
      </c>
      <c r="G14127">
        <v>8</v>
      </c>
      <c r="H14127">
        <v>2</v>
      </c>
      <c r="I14127">
        <v>15</v>
      </c>
      <c r="J14127">
        <v>0</v>
      </c>
    </row>
    <row r="14128" spans="1:10" x14ac:dyDescent="0.25">
      <c r="A14128">
        <v>0.62252893867009607</v>
      </c>
      <c r="B14128">
        <v>7875801</v>
      </c>
      <c r="C14128">
        <v>355</v>
      </c>
      <c r="D14128">
        <v>157.80000000000001</v>
      </c>
      <c r="E14128">
        <v>1</v>
      </c>
      <c r="F14128">
        <v>6</v>
      </c>
      <c r="G14128">
        <v>6</v>
      </c>
      <c r="H14128">
        <v>3</v>
      </c>
      <c r="I14128">
        <v>6</v>
      </c>
      <c r="J14128">
        <v>0</v>
      </c>
    </row>
    <row r="14129" spans="1:10" x14ac:dyDescent="0.25">
      <c r="A14129">
        <v>0.62255937782064441</v>
      </c>
      <c r="B14129">
        <v>115282014</v>
      </c>
      <c r="C14129">
        <v>370</v>
      </c>
      <c r="D14129">
        <v>80</v>
      </c>
      <c r="E14129">
        <v>1</v>
      </c>
      <c r="F14129">
        <v>1</v>
      </c>
      <c r="G14129">
        <v>1</v>
      </c>
      <c r="H14129">
        <v>1</v>
      </c>
      <c r="I14129">
        <v>1</v>
      </c>
      <c r="J14129">
        <v>0</v>
      </c>
    </row>
    <row r="14130" spans="1:10" x14ac:dyDescent="0.25">
      <c r="A14130">
        <v>0.62266671099044613</v>
      </c>
      <c r="B14130">
        <v>115651646</v>
      </c>
      <c r="C14130">
        <v>284</v>
      </c>
      <c r="D14130">
        <v>219</v>
      </c>
      <c r="E14130">
        <v>2</v>
      </c>
      <c r="F14130">
        <v>16</v>
      </c>
      <c r="G14130">
        <v>16</v>
      </c>
      <c r="H14130">
        <v>5</v>
      </c>
      <c r="I14130">
        <v>8</v>
      </c>
      <c r="J14130">
        <v>0</v>
      </c>
    </row>
    <row r="14131" spans="1:10" x14ac:dyDescent="0.25">
      <c r="A14131">
        <v>0.62267965237759892</v>
      </c>
      <c r="B14131">
        <v>120328485</v>
      </c>
      <c r="C14131">
        <v>228</v>
      </c>
      <c r="D14131">
        <v>67.7</v>
      </c>
      <c r="E14131">
        <v>1</v>
      </c>
      <c r="F14131">
        <v>17</v>
      </c>
      <c r="G14131">
        <v>3</v>
      </c>
      <c r="H14131">
        <v>1</v>
      </c>
      <c r="I14131">
        <v>17</v>
      </c>
      <c r="J14131">
        <v>0</v>
      </c>
    </row>
    <row r="14132" spans="1:10" x14ac:dyDescent="0.25">
      <c r="A14132">
        <v>0.62274401197834128</v>
      </c>
      <c r="B14132">
        <v>124667121</v>
      </c>
      <c r="C14132">
        <v>140</v>
      </c>
      <c r="D14132">
        <v>140.5</v>
      </c>
      <c r="E14132">
        <v>1</v>
      </c>
      <c r="F14132">
        <v>12</v>
      </c>
      <c r="G14132">
        <v>9</v>
      </c>
      <c r="H14132">
        <v>3</v>
      </c>
      <c r="I14132">
        <v>12</v>
      </c>
      <c r="J14132">
        <v>1</v>
      </c>
    </row>
    <row r="14133" spans="1:10" x14ac:dyDescent="0.25">
      <c r="A14133">
        <v>0.62280685864385565</v>
      </c>
      <c r="B14133">
        <v>121857072</v>
      </c>
      <c r="C14133">
        <v>195</v>
      </c>
      <c r="D14133">
        <v>18.8</v>
      </c>
      <c r="E14133">
        <v>1</v>
      </c>
      <c r="F14133">
        <v>1</v>
      </c>
      <c r="G14133">
        <v>1</v>
      </c>
      <c r="H14133">
        <v>1</v>
      </c>
      <c r="I14133">
        <v>1</v>
      </c>
      <c r="J14133">
        <v>0</v>
      </c>
    </row>
    <row r="14134" spans="1:10" x14ac:dyDescent="0.25">
      <c r="A14134">
        <v>0.62287229712022496</v>
      </c>
      <c r="B14134">
        <v>23662722</v>
      </c>
      <c r="C14134">
        <v>5</v>
      </c>
      <c r="D14134">
        <v>1862.8</v>
      </c>
      <c r="E14134">
        <v>19</v>
      </c>
      <c r="F14134">
        <v>355</v>
      </c>
      <c r="G14134">
        <v>177</v>
      </c>
      <c r="H14134">
        <v>57</v>
      </c>
      <c r="I14134">
        <v>18.684210530000001</v>
      </c>
      <c r="J14134">
        <v>1</v>
      </c>
    </row>
    <row r="14135" spans="1:10" x14ac:dyDescent="0.25">
      <c r="A14135">
        <v>0.62287916058497916</v>
      </c>
      <c r="B14135">
        <v>128462503</v>
      </c>
      <c r="C14135">
        <v>84</v>
      </c>
      <c r="D14135">
        <v>139.36000000000001</v>
      </c>
      <c r="E14135">
        <v>1</v>
      </c>
      <c r="F14135">
        <v>15</v>
      </c>
      <c r="G14135">
        <v>3</v>
      </c>
      <c r="H14135">
        <v>3</v>
      </c>
      <c r="I14135">
        <v>15</v>
      </c>
      <c r="J14135">
        <v>1</v>
      </c>
    </row>
    <row r="14136" spans="1:10" x14ac:dyDescent="0.25">
      <c r="A14136">
        <v>0.62290722655780406</v>
      </c>
      <c r="B14136">
        <v>6673353</v>
      </c>
      <c r="C14136">
        <v>33</v>
      </c>
      <c r="D14136">
        <v>255</v>
      </c>
      <c r="E14136">
        <v>2</v>
      </c>
      <c r="F14136">
        <v>24</v>
      </c>
      <c r="G14136">
        <v>19</v>
      </c>
      <c r="H14136">
        <v>6</v>
      </c>
      <c r="I14136">
        <v>12</v>
      </c>
      <c r="J14136">
        <v>1</v>
      </c>
    </row>
    <row r="14137" spans="1:10" x14ac:dyDescent="0.25">
      <c r="A14137">
        <v>0.62303617709073966</v>
      </c>
      <c r="B14137">
        <v>124404683</v>
      </c>
      <c r="C14137">
        <v>10</v>
      </c>
      <c r="D14137">
        <v>2200.21</v>
      </c>
      <c r="E14137">
        <v>20</v>
      </c>
      <c r="F14137">
        <v>574</v>
      </c>
      <c r="G14137">
        <v>122</v>
      </c>
      <c r="H14137">
        <v>43</v>
      </c>
      <c r="I14137">
        <v>28.7</v>
      </c>
      <c r="J14137">
        <v>1</v>
      </c>
    </row>
    <row r="14138" spans="1:10" x14ac:dyDescent="0.25">
      <c r="A14138">
        <v>0.62320454632187583</v>
      </c>
      <c r="B14138">
        <v>91201771</v>
      </c>
      <c r="C14138">
        <v>105</v>
      </c>
      <c r="D14138">
        <v>320.01</v>
      </c>
      <c r="E14138">
        <v>3</v>
      </c>
      <c r="F14138">
        <v>52</v>
      </c>
      <c r="G14138">
        <v>16</v>
      </c>
      <c r="H14138">
        <v>9</v>
      </c>
      <c r="I14138">
        <v>17.333333329999999</v>
      </c>
      <c r="J14138">
        <v>1</v>
      </c>
    </row>
    <row r="14139" spans="1:10" x14ac:dyDescent="0.25">
      <c r="A14139">
        <v>0.62322465126994187</v>
      </c>
      <c r="B14139">
        <v>116084678</v>
      </c>
      <c r="C14139">
        <v>18</v>
      </c>
      <c r="D14139">
        <v>101.85</v>
      </c>
      <c r="E14139">
        <v>1</v>
      </c>
      <c r="F14139">
        <v>5</v>
      </c>
      <c r="G14139">
        <v>5</v>
      </c>
      <c r="H14139">
        <v>3</v>
      </c>
      <c r="I14139">
        <v>5</v>
      </c>
      <c r="J14139">
        <v>1</v>
      </c>
    </row>
    <row r="14140" spans="1:10" x14ac:dyDescent="0.25">
      <c r="A14140">
        <v>0.62325857316661493</v>
      </c>
      <c r="B14140">
        <v>113161049</v>
      </c>
      <c r="C14140">
        <v>411</v>
      </c>
      <c r="D14140">
        <v>31.5</v>
      </c>
      <c r="E14140">
        <v>1</v>
      </c>
      <c r="F14140">
        <v>3</v>
      </c>
      <c r="G14140">
        <v>1</v>
      </c>
      <c r="H14140">
        <v>1</v>
      </c>
      <c r="I14140">
        <v>3</v>
      </c>
      <c r="J14140">
        <v>0</v>
      </c>
    </row>
    <row r="14141" spans="1:10" x14ac:dyDescent="0.25">
      <c r="A14141">
        <v>0.62325910796719408</v>
      </c>
      <c r="B14141">
        <v>6045219</v>
      </c>
      <c r="C14141">
        <v>3</v>
      </c>
      <c r="D14141">
        <v>9553.64</v>
      </c>
      <c r="E14141">
        <v>28</v>
      </c>
      <c r="F14141">
        <v>805</v>
      </c>
      <c r="G14141">
        <v>246</v>
      </c>
      <c r="H14141">
        <v>68</v>
      </c>
      <c r="I14141">
        <v>28.75</v>
      </c>
      <c r="J14141">
        <v>1</v>
      </c>
    </row>
    <row r="14142" spans="1:10" x14ac:dyDescent="0.25">
      <c r="A14142">
        <v>0.62333336945020157</v>
      </c>
      <c r="B14142">
        <v>42417910</v>
      </c>
      <c r="C14142">
        <v>19</v>
      </c>
      <c r="D14142">
        <v>584.53</v>
      </c>
      <c r="E14142">
        <v>4</v>
      </c>
      <c r="F14142">
        <v>55</v>
      </c>
      <c r="G14142">
        <v>31</v>
      </c>
      <c r="H14142">
        <v>11</v>
      </c>
      <c r="I14142">
        <v>13.75</v>
      </c>
      <c r="J14142">
        <v>1</v>
      </c>
    </row>
    <row r="14143" spans="1:10" x14ac:dyDescent="0.25">
      <c r="A14143">
        <v>0.6233383351064985</v>
      </c>
      <c r="B14143">
        <v>7012876</v>
      </c>
      <c r="C14143">
        <v>21</v>
      </c>
      <c r="D14143">
        <v>1102.25</v>
      </c>
      <c r="E14143">
        <v>6</v>
      </c>
      <c r="F14143">
        <v>21</v>
      </c>
      <c r="G14143">
        <v>20</v>
      </c>
      <c r="H14143">
        <v>12</v>
      </c>
      <c r="I14143">
        <v>3.5</v>
      </c>
      <c r="J14143">
        <v>1</v>
      </c>
    </row>
    <row r="14144" spans="1:10" x14ac:dyDescent="0.25">
      <c r="A14144">
        <v>0.62338608394861417</v>
      </c>
      <c r="B14144">
        <v>84175</v>
      </c>
      <c r="C14144">
        <v>188</v>
      </c>
      <c r="D14144">
        <v>118</v>
      </c>
      <c r="E14144">
        <v>1</v>
      </c>
      <c r="F14144">
        <v>5</v>
      </c>
      <c r="G14144">
        <v>5</v>
      </c>
      <c r="H14144">
        <v>5</v>
      </c>
      <c r="I14144">
        <v>5</v>
      </c>
      <c r="J14144">
        <v>0</v>
      </c>
    </row>
    <row r="14145" spans="1:10" x14ac:dyDescent="0.25">
      <c r="A14145">
        <v>0.62342793523849804</v>
      </c>
      <c r="B14145">
        <v>129604649</v>
      </c>
      <c r="C14145">
        <v>62</v>
      </c>
      <c r="D14145">
        <v>104.88</v>
      </c>
      <c r="E14145">
        <v>1</v>
      </c>
      <c r="F14145">
        <v>6</v>
      </c>
      <c r="G14145">
        <v>3</v>
      </c>
      <c r="H14145">
        <v>1</v>
      </c>
      <c r="I14145">
        <v>6</v>
      </c>
      <c r="J14145">
        <v>0</v>
      </c>
    </row>
    <row r="14146" spans="1:10" x14ac:dyDescent="0.25">
      <c r="A14146">
        <v>0.62343803865052205</v>
      </c>
      <c r="B14146">
        <v>91051865</v>
      </c>
      <c r="C14146">
        <v>424</v>
      </c>
      <c r="D14146">
        <v>364.5</v>
      </c>
      <c r="E14146">
        <v>2</v>
      </c>
      <c r="F14146">
        <v>5</v>
      </c>
      <c r="G14146">
        <v>4</v>
      </c>
      <c r="H14146">
        <v>4</v>
      </c>
      <c r="I14146">
        <v>2.5</v>
      </c>
      <c r="J14146">
        <v>0</v>
      </c>
    </row>
    <row r="14147" spans="1:10" x14ac:dyDescent="0.25">
      <c r="A14147">
        <v>0.62344195085661636</v>
      </c>
      <c r="B14147">
        <v>126032850</v>
      </c>
      <c r="C14147">
        <v>5</v>
      </c>
      <c r="D14147">
        <v>553.29999999999995</v>
      </c>
      <c r="E14147">
        <v>3</v>
      </c>
      <c r="F14147">
        <v>43</v>
      </c>
      <c r="G14147">
        <v>21</v>
      </c>
      <c r="H14147">
        <v>9</v>
      </c>
      <c r="I14147">
        <v>14.33333333</v>
      </c>
      <c r="J14147">
        <v>1</v>
      </c>
    </row>
    <row r="14148" spans="1:10" x14ac:dyDescent="0.25">
      <c r="A14148">
        <v>0.62345003058158377</v>
      </c>
      <c r="B14148">
        <v>124990635</v>
      </c>
      <c r="C14148">
        <v>69</v>
      </c>
      <c r="D14148">
        <v>667.86</v>
      </c>
      <c r="E14148">
        <v>2</v>
      </c>
      <c r="F14148">
        <v>24</v>
      </c>
      <c r="G14148">
        <v>6</v>
      </c>
      <c r="H14148">
        <v>3</v>
      </c>
      <c r="I14148">
        <v>12</v>
      </c>
      <c r="J14148">
        <v>1</v>
      </c>
    </row>
    <row r="14149" spans="1:10" x14ac:dyDescent="0.25">
      <c r="A14149">
        <v>0.62349662998085709</v>
      </c>
      <c r="B14149">
        <v>6275726</v>
      </c>
      <c r="C14149">
        <v>195</v>
      </c>
      <c r="D14149">
        <v>139</v>
      </c>
      <c r="E14149">
        <v>1</v>
      </c>
      <c r="F14149">
        <v>1</v>
      </c>
      <c r="G14149">
        <v>1</v>
      </c>
      <c r="H14149">
        <v>1</v>
      </c>
      <c r="I14149">
        <v>1</v>
      </c>
      <c r="J14149">
        <v>0</v>
      </c>
    </row>
    <row r="14150" spans="1:10" x14ac:dyDescent="0.25">
      <c r="A14150">
        <v>0.62351348642411164</v>
      </c>
      <c r="B14150">
        <v>680411</v>
      </c>
      <c r="C14150">
        <v>107</v>
      </c>
      <c r="D14150">
        <v>201.51</v>
      </c>
      <c r="E14150">
        <v>2</v>
      </c>
      <c r="F14150">
        <v>13</v>
      </c>
      <c r="G14150">
        <v>5</v>
      </c>
      <c r="H14150">
        <v>4</v>
      </c>
      <c r="I14150">
        <v>6.5</v>
      </c>
      <c r="J14150">
        <v>1</v>
      </c>
    </row>
    <row r="14151" spans="1:10" x14ac:dyDescent="0.25">
      <c r="A14151">
        <v>0.62355988177988908</v>
      </c>
      <c r="B14151">
        <v>23684648</v>
      </c>
      <c r="C14151">
        <v>18</v>
      </c>
      <c r="D14151">
        <v>2491.94</v>
      </c>
      <c r="E14151">
        <v>15</v>
      </c>
      <c r="F14151">
        <v>199</v>
      </c>
      <c r="G14151">
        <v>76</v>
      </c>
      <c r="H14151">
        <v>37</v>
      </c>
      <c r="I14151">
        <v>13.266666669999999</v>
      </c>
      <c r="J14151">
        <v>1</v>
      </c>
    </row>
    <row r="14152" spans="1:10" x14ac:dyDescent="0.25">
      <c r="A14152">
        <v>0.62363708375095994</v>
      </c>
      <c r="B14152">
        <v>9542241</v>
      </c>
      <c r="C14152">
        <v>16</v>
      </c>
      <c r="D14152">
        <v>9968.3799999999992</v>
      </c>
      <c r="E14152">
        <v>3</v>
      </c>
      <c r="F14152">
        <v>363</v>
      </c>
      <c r="G14152">
        <v>45</v>
      </c>
      <c r="H14152">
        <v>8</v>
      </c>
      <c r="I14152">
        <v>121</v>
      </c>
      <c r="J14152">
        <v>0</v>
      </c>
    </row>
    <row r="14153" spans="1:10" x14ac:dyDescent="0.25">
      <c r="A14153">
        <v>0.62364969890468402</v>
      </c>
      <c r="B14153">
        <v>7192656</v>
      </c>
      <c r="C14153">
        <v>396</v>
      </c>
      <c r="D14153">
        <v>58</v>
      </c>
      <c r="E14153">
        <v>1</v>
      </c>
      <c r="F14153">
        <v>2</v>
      </c>
      <c r="G14153">
        <v>1</v>
      </c>
      <c r="H14153">
        <v>1</v>
      </c>
      <c r="I14153">
        <v>2</v>
      </c>
      <c r="J14153">
        <v>0</v>
      </c>
    </row>
    <row r="14154" spans="1:10" x14ac:dyDescent="0.25">
      <c r="A14154">
        <v>0.62371919072498572</v>
      </c>
      <c r="B14154">
        <v>2992520</v>
      </c>
      <c r="C14154">
        <v>416</v>
      </c>
      <c r="D14154">
        <v>100.3</v>
      </c>
      <c r="E14154">
        <v>1</v>
      </c>
      <c r="F14154">
        <v>26</v>
      </c>
      <c r="G14154">
        <v>8</v>
      </c>
      <c r="H14154">
        <v>2</v>
      </c>
      <c r="I14154">
        <v>26</v>
      </c>
      <c r="J14154">
        <v>0</v>
      </c>
    </row>
    <row r="14155" spans="1:10" x14ac:dyDescent="0.25">
      <c r="A14155">
        <v>0.62374384954451589</v>
      </c>
      <c r="B14155">
        <v>121136462</v>
      </c>
      <c r="C14155">
        <v>184</v>
      </c>
      <c r="D14155">
        <v>217.4</v>
      </c>
      <c r="E14155">
        <v>1</v>
      </c>
      <c r="F14155">
        <v>27</v>
      </c>
      <c r="G14155">
        <v>3</v>
      </c>
      <c r="H14155">
        <v>3</v>
      </c>
      <c r="I14155">
        <v>27</v>
      </c>
      <c r="J14155">
        <v>0</v>
      </c>
    </row>
    <row r="14156" spans="1:10" x14ac:dyDescent="0.25">
      <c r="A14156">
        <v>0.62382496934886411</v>
      </c>
      <c r="B14156">
        <v>85508111</v>
      </c>
      <c r="C14156">
        <v>453</v>
      </c>
      <c r="D14156">
        <v>86.9</v>
      </c>
      <c r="E14156">
        <v>1</v>
      </c>
      <c r="F14156">
        <v>2</v>
      </c>
      <c r="G14156">
        <v>2</v>
      </c>
      <c r="H14156">
        <v>2</v>
      </c>
      <c r="I14156">
        <v>2</v>
      </c>
      <c r="J14156">
        <v>0</v>
      </c>
    </row>
    <row r="14157" spans="1:10" x14ac:dyDescent="0.25">
      <c r="A14157">
        <v>0.6238506601019882</v>
      </c>
      <c r="B14157">
        <v>50255482</v>
      </c>
      <c r="C14157">
        <v>417</v>
      </c>
      <c r="D14157">
        <v>187.4</v>
      </c>
      <c r="E14157">
        <v>2</v>
      </c>
      <c r="F14157">
        <v>8</v>
      </c>
      <c r="G14157">
        <v>8</v>
      </c>
      <c r="H14157">
        <v>5</v>
      </c>
      <c r="I14157">
        <v>4</v>
      </c>
      <c r="J14157">
        <v>0</v>
      </c>
    </row>
    <row r="14158" spans="1:10" x14ac:dyDescent="0.25">
      <c r="A14158">
        <v>0.6238958130900446</v>
      </c>
      <c r="B14158">
        <v>113558026</v>
      </c>
      <c r="C14158">
        <v>371</v>
      </c>
      <c r="D14158">
        <v>332.08</v>
      </c>
      <c r="E14158">
        <v>4</v>
      </c>
      <c r="F14158">
        <v>20</v>
      </c>
      <c r="G14158">
        <v>7</v>
      </c>
      <c r="H14158">
        <v>6</v>
      </c>
      <c r="I14158">
        <v>5</v>
      </c>
      <c r="J14158">
        <v>0</v>
      </c>
    </row>
    <row r="14159" spans="1:10" x14ac:dyDescent="0.25">
      <c r="A14159">
        <v>0.62394118672890642</v>
      </c>
      <c r="B14159">
        <v>7552995</v>
      </c>
      <c r="C14159">
        <v>34</v>
      </c>
      <c r="D14159">
        <v>424.74</v>
      </c>
      <c r="E14159">
        <v>1</v>
      </c>
      <c r="F14159">
        <v>16</v>
      </c>
      <c r="G14159">
        <v>7</v>
      </c>
      <c r="H14159">
        <v>3</v>
      </c>
      <c r="I14159">
        <v>16</v>
      </c>
      <c r="J14159">
        <v>1</v>
      </c>
    </row>
    <row r="14160" spans="1:10" x14ac:dyDescent="0.25">
      <c r="A14160">
        <v>0.62394150432171158</v>
      </c>
      <c r="B14160">
        <v>184319</v>
      </c>
      <c r="C14160">
        <v>40</v>
      </c>
      <c r="D14160">
        <v>229.35</v>
      </c>
      <c r="E14160">
        <v>2</v>
      </c>
      <c r="F14160">
        <v>9</v>
      </c>
      <c r="G14160">
        <v>5</v>
      </c>
      <c r="H14160">
        <v>4</v>
      </c>
      <c r="I14160">
        <v>4.5</v>
      </c>
      <c r="J14160">
        <v>1</v>
      </c>
    </row>
    <row r="14161" spans="1:10" x14ac:dyDescent="0.25">
      <c r="A14161">
        <v>0.62402091586316533</v>
      </c>
      <c r="B14161">
        <v>115000050</v>
      </c>
      <c r="C14161">
        <v>346</v>
      </c>
      <c r="D14161">
        <v>1945.59</v>
      </c>
      <c r="E14161">
        <v>6</v>
      </c>
      <c r="F14161">
        <v>54</v>
      </c>
      <c r="G14161">
        <v>18</v>
      </c>
      <c r="H14161">
        <v>9</v>
      </c>
      <c r="I14161">
        <v>9</v>
      </c>
      <c r="J14161">
        <v>0</v>
      </c>
    </row>
    <row r="14162" spans="1:10" x14ac:dyDescent="0.25">
      <c r="A14162">
        <v>0.62403833287253518</v>
      </c>
      <c r="B14162">
        <v>42042549</v>
      </c>
      <c r="C14162">
        <v>198</v>
      </c>
      <c r="D14162">
        <v>1537.7</v>
      </c>
      <c r="E14162">
        <v>6</v>
      </c>
      <c r="F14162">
        <v>148</v>
      </c>
      <c r="G14162">
        <v>30</v>
      </c>
      <c r="H14162">
        <v>9</v>
      </c>
      <c r="I14162">
        <v>24.666666670000001</v>
      </c>
      <c r="J14162">
        <v>0</v>
      </c>
    </row>
    <row r="14163" spans="1:10" x14ac:dyDescent="0.25">
      <c r="A14163">
        <v>0.62405490001139419</v>
      </c>
      <c r="B14163">
        <v>122055025</v>
      </c>
      <c r="C14163">
        <v>190</v>
      </c>
      <c r="D14163">
        <v>107.25</v>
      </c>
      <c r="E14163">
        <v>1</v>
      </c>
      <c r="F14163">
        <v>3</v>
      </c>
      <c r="G14163">
        <v>2</v>
      </c>
      <c r="H14163">
        <v>2</v>
      </c>
      <c r="I14163">
        <v>3</v>
      </c>
      <c r="J14163">
        <v>0</v>
      </c>
    </row>
    <row r="14164" spans="1:10" x14ac:dyDescent="0.25">
      <c r="A14164">
        <v>0.6240637047390577</v>
      </c>
      <c r="B14164">
        <v>116288117</v>
      </c>
      <c r="C14164">
        <v>335</v>
      </c>
      <c r="D14164">
        <v>189</v>
      </c>
      <c r="E14164">
        <v>1</v>
      </c>
      <c r="F14164">
        <v>1</v>
      </c>
      <c r="G14164">
        <v>1</v>
      </c>
      <c r="H14164">
        <v>1</v>
      </c>
      <c r="I14164">
        <v>1</v>
      </c>
      <c r="J14164">
        <v>0</v>
      </c>
    </row>
    <row r="14165" spans="1:10" x14ac:dyDescent="0.25">
      <c r="A14165">
        <v>0.62407412007598628</v>
      </c>
      <c r="B14165">
        <v>124995328</v>
      </c>
      <c r="C14165">
        <v>109</v>
      </c>
      <c r="D14165">
        <v>169</v>
      </c>
      <c r="E14165">
        <v>1</v>
      </c>
      <c r="F14165">
        <v>1</v>
      </c>
      <c r="G14165">
        <v>1</v>
      </c>
      <c r="H14165">
        <v>1</v>
      </c>
      <c r="I14165">
        <v>1</v>
      </c>
      <c r="J14165">
        <v>0</v>
      </c>
    </row>
    <row r="14166" spans="1:10" x14ac:dyDescent="0.25">
      <c r="A14166">
        <v>0.62415101067187351</v>
      </c>
      <c r="B14166">
        <v>114254826</v>
      </c>
      <c r="C14166">
        <v>356</v>
      </c>
      <c r="D14166">
        <v>806.12</v>
      </c>
      <c r="E14166">
        <v>4</v>
      </c>
      <c r="F14166">
        <v>17</v>
      </c>
      <c r="G14166">
        <v>9</v>
      </c>
      <c r="H14166">
        <v>7</v>
      </c>
      <c r="I14166">
        <v>4.25</v>
      </c>
      <c r="J14166">
        <v>0</v>
      </c>
    </row>
    <row r="14167" spans="1:10" x14ac:dyDescent="0.25">
      <c r="A14167">
        <v>0.62415228438545611</v>
      </c>
      <c r="B14167">
        <v>114510900</v>
      </c>
      <c r="C14167">
        <v>348</v>
      </c>
      <c r="D14167">
        <v>109.3</v>
      </c>
      <c r="E14167">
        <v>2</v>
      </c>
      <c r="F14167">
        <v>4</v>
      </c>
      <c r="G14167">
        <v>4</v>
      </c>
      <c r="H14167">
        <v>3</v>
      </c>
      <c r="I14167">
        <v>2</v>
      </c>
      <c r="J14167">
        <v>0</v>
      </c>
    </row>
    <row r="14168" spans="1:10" x14ac:dyDescent="0.25">
      <c r="A14168">
        <v>0.62419784250442734</v>
      </c>
      <c r="B14168">
        <v>85613515</v>
      </c>
      <c r="C14168">
        <v>20</v>
      </c>
      <c r="D14168">
        <v>3719.2</v>
      </c>
      <c r="E14168">
        <v>13</v>
      </c>
      <c r="F14168">
        <v>63</v>
      </c>
      <c r="G14168">
        <v>47</v>
      </c>
      <c r="H14168">
        <v>22</v>
      </c>
      <c r="I14168">
        <v>4.846153846</v>
      </c>
      <c r="J14168">
        <v>1</v>
      </c>
    </row>
    <row r="14169" spans="1:10" x14ac:dyDescent="0.25">
      <c r="A14169">
        <v>0.62423026012564131</v>
      </c>
      <c r="B14169">
        <v>85636006</v>
      </c>
      <c r="C14169">
        <v>259</v>
      </c>
      <c r="D14169">
        <v>5870</v>
      </c>
      <c r="E14169">
        <v>3</v>
      </c>
      <c r="F14169">
        <v>8</v>
      </c>
      <c r="G14169">
        <v>4</v>
      </c>
      <c r="H14169">
        <v>3</v>
      </c>
      <c r="I14169">
        <v>2.6666666669999999</v>
      </c>
      <c r="J14169">
        <v>0</v>
      </c>
    </row>
    <row r="14170" spans="1:10" x14ac:dyDescent="0.25">
      <c r="A14170">
        <v>0.62424865090136061</v>
      </c>
      <c r="B14170">
        <v>120562160</v>
      </c>
      <c r="C14170">
        <v>186</v>
      </c>
      <c r="D14170">
        <v>5182</v>
      </c>
      <c r="E14170">
        <v>4</v>
      </c>
      <c r="F14170">
        <v>32</v>
      </c>
      <c r="G14170">
        <v>10</v>
      </c>
      <c r="H14170">
        <v>4</v>
      </c>
      <c r="I14170">
        <v>8</v>
      </c>
      <c r="J14170">
        <v>0</v>
      </c>
    </row>
    <row r="14171" spans="1:10" x14ac:dyDescent="0.25">
      <c r="A14171">
        <v>0.62426007046979493</v>
      </c>
      <c r="B14171">
        <v>70870453</v>
      </c>
      <c r="C14171">
        <v>428</v>
      </c>
      <c r="D14171">
        <v>103.6</v>
      </c>
      <c r="E14171">
        <v>1</v>
      </c>
      <c r="F14171">
        <v>12</v>
      </c>
      <c r="G14171">
        <v>4</v>
      </c>
      <c r="H14171">
        <v>2</v>
      </c>
      <c r="I14171">
        <v>12</v>
      </c>
      <c r="J14171">
        <v>0</v>
      </c>
    </row>
    <row r="14172" spans="1:10" x14ac:dyDescent="0.25">
      <c r="A14172">
        <v>0.62428247962007155</v>
      </c>
      <c r="B14172">
        <v>116103277</v>
      </c>
      <c r="C14172">
        <v>266</v>
      </c>
      <c r="D14172">
        <v>12.76</v>
      </c>
      <c r="E14172">
        <v>5</v>
      </c>
      <c r="F14172">
        <v>136</v>
      </c>
      <c r="G14172">
        <v>8</v>
      </c>
      <c r="H14172">
        <v>8</v>
      </c>
      <c r="I14172">
        <v>27.2</v>
      </c>
      <c r="J14172">
        <v>0</v>
      </c>
    </row>
    <row r="14173" spans="1:10" x14ac:dyDescent="0.25">
      <c r="A14173">
        <v>0.62428521564887762</v>
      </c>
      <c r="B14173">
        <v>117847931</v>
      </c>
      <c r="C14173">
        <v>33</v>
      </c>
      <c r="D14173">
        <v>988</v>
      </c>
      <c r="E14173">
        <v>8</v>
      </c>
      <c r="F14173">
        <v>104</v>
      </c>
      <c r="G14173">
        <v>52</v>
      </c>
      <c r="H14173">
        <v>17</v>
      </c>
      <c r="I14173">
        <v>13</v>
      </c>
      <c r="J14173">
        <v>1</v>
      </c>
    </row>
    <row r="14174" spans="1:10" x14ac:dyDescent="0.25">
      <c r="A14174">
        <v>0.624330294159819</v>
      </c>
      <c r="B14174">
        <v>127859826</v>
      </c>
      <c r="C14174">
        <v>15</v>
      </c>
      <c r="D14174">
        <v>1058.72</v>
      </c>
      <c r="E14174">
        <v>4</v>
      </c>
      <c r="F14174">
        <v>36</v>
      </c>
      <c r="G14174">
        <v>34</v>
      </c>
      <c r="H14174">
        <v>9</v>
      </c>
      <c r="I14174">
        <v>9</v>
      </c>
      <c r="J14174">
        <v>1</v>
      </c>
    </row>
    <row r="14175" spans="1:10" x14ac:dyDescent="0.25">
      <c r="A14175">
        <v>0.62437302066294142</v>
      </c>
      <c r="B14175">
        <v>127224562</v>
      </c>
      <c r="C14175">
        <v>96</v>
      </c>
      <c r="D14175">
        <v>1477</v>
      </c>
      <c r="E14175">
        <v>1</v>
      </c>
      <c r="F14175">
        <v>21</v>
      </c>
      <c r="G14175">
        <v>3</v>
      </c>
      <c r="H14175">
        <v>1</v>
      </c>
      <c r="I14175">
        <v>21</v>
      </c>
      <c r="J14175">
        <v>0</v>
      </c>
    </row>
    <row r="14176" spans="1:10" x14ac:dyDescent="0.25">
      <c r="A14176">
        <v>0.62448295640489959</v>
      </c>
      <c r="B14176">
        <v>129189871</v>
      </c>
      <c r="C14176">
        <v>16</v>
      </c>
      <c r="D14176">
        <v>3603.1</v>
      </c>
      <c r="E14176">
        <v>10</v>
      </c>
      <c r="F14176">
        <v>32</v>
      </c>
      <c r="G14176">
        <v>15</v>
      </c>
      <c r="H14176">
        <v>12</v>
      </c>
      <c r="I14176">
        <v>3.2</v>
      </c>
      <c r="J14176">
        <v>1</v>
      </c>
    </row>
    <row r="14177" spans="1:10" x14ac:dyDescent="0.25">
      <c r="A14177">
        <v>0.62452089531163557</v>
      </c>
      <c r="B14177">
        <v>114266621</v>
      </c>
      <c r="C14177">
        <v>147</v>
      </c>
      <c r="D14177">
        <v>574.70000000000005</v>
      </c>
      <c r="E14177">
        <v>5</v>
      </c>
      <c r="F14177">
        <v>46</v>
      </c>
      <c r="G14177">
        <v>23</v>
      </c>
      <c r="H14177">
        <v>13</v>
      </c>
      <c r="I14177">
        <v>9.1999999999999993</v>
      </c>
      <c r="J14177">
        <v>1</v>
      </c>
    </row>
    <row r="14178" spans="1:10" x14ac:dyDescent="0.25">
      <c r="A14178">
        <v>0.62453511031408415</v>
      </c>
      <c r="B14178">
        <v>6543350</v>
      </c>
      <c r="C14178">
        <v>199</v>
      </c>
      <c r="D14178">
        <v>2886.23</v>
      </c>
      <c r="E14178">
        <v>2</v>
      </c>
      <c r="F14178">
        <v>21</v>
      </c>
      <c r="G14178">
        <v>13</v>
      </c>
      <c r="H14178">
        <v>7</v>
      </c>
      <c r="I14178">
        <v>10.5</v>
      </c>
      <c r="J14178">
        <v>0</v>
      </c>
    </row>
    <row r="14179" spans="1:10" x14ac:dyDescent="0.25">
      <c r="A14179">
        <v>0.62459961742808823</v>
      </c>
      <c r="B14179">
        <v>123013241</v>
      </c>
      <c r="C14179">
        <v>68</v>
      </c>
      <c r="D14179">
        <v>271.95999999999998</v>
      </c>
      <c r="E14179">
        <v>4</v>
      </c>
      <c r="F14179">
        <v>49</v>
      </c>
      <c r="G14179">
        <v>18</v>
      </c>
      <c r="H14179">
        <v>6</v>
      </c>
      <c r="I14179">
        <v>12.25</v>
      </c>
      <c r="J14179">
        <v>1</v>
      </c>
    </row>
    <row r="14180" spans="1:10" x14ac:dyDescent="0.25">
      <c r="A14180">
        <v>0.62465915492010415</v>
      </c>
      <c r="B14180">
        <v>9245158</v>
      </c>
      <c r="C14180">
        <v>378</v>
      </c>
      <c r="D14180">
        <v>1549.06</v>
      </c>
      <c r="E14180">
        <v>3</v>
      </c>
      <c r="F14180">
        <v>33</v>
      </c>
      <c r="G14180">
        <v>3</v>
      </c>
      <c r="H14180">
        <v>3</v>
      </c>
      <c r="I14180">
        <v>11</v>
      </c>
      <c r="J14180">
        <v>0</v>
      </c>
    </row>
    <row r="14181" spans="1:10" x14ac:dyDescent="0.25">
      <c r="A14181">
        <v>0.6246649094499821</v>
      </c>
      <c r="B14181">
        <v>63489519</v>
      </c>
      <c r="C14181">
        <v>61</v>
      </c>
      <c r="D14181">
        <v>1044.24</v>
      </c>
      <c r="E14181">
        <v>8</v>
      </c>
      <c r="F14181">
        <v>77</v>
      </c>
      <c r="G14181">
        <v>71</v>
      </c>
      <c r="H14181">
        <v>28</v>
      </c>
      <c r="I14181">
        <v>9.625</v>
      </c>
      <c r="J14181">
        <v>1</v>
      </c>
    </row>
    <row r="14182" spans="1:10" x14ac:dyDescent="0.25">
      <c r="A14182">
        <v>0.62476116685489169</v>
      </c>
      <c r="B14182">
        <v>121201963</v>
      </c>
      <c r="C14182">
        <v>1</v>
      </c>
      <c r="D14182">
        <v>753.9</v>
      </c>
      <c r="E14182">
        <v>7</v>
      </c>
      <c r="F14182">
        <v>68</v>
      </c>
      <c r="G14182">
        <v>14</v>
      </c>
      <c r="H14182">
        <v>10</v>
      </c>
      <c r="I14182">
        <v>9.7142857140000007</v>
      </c>
      <c r="J14182">
        <v>1</v>
      </c>
    </row>
    <row r="14183" spans="1:10" x14ac:dyDescent="0.25">
      <c r="A14183">
        <v>0.62476267760472781</v>
      </c>
      <c r="B14183">
        <v>125190707</v>
      </c>
      <c r="C14183">
        <v>132</v>
      </c>
      <c r="D14183">
        <v>149.69999999999999</v>
      </c>
      <c r="E14183">
        <v>1</v>
      </c>
      <c r="F14183">
        <v>4</v>
      </c>
      <c r="G14183">
        <v>4</v>
      </c>
      <c r="H14183">
        <v>2</v>
      </c>
      <c r="I14183">
        <v>4</v>
      </c>
      <c r="J14183">
        <v>1</v>
      </c>
    </row>
    <row r="14184" spans="1:10" x14ac:dyDescent="0.25">
      <c r="A14184">
        <v>0.62476440993439308</v>
      </c>
      <c r="B14184">
        <v>131949599</v>
      </c>
      <c r="C14184">
        <v>6</v>
      </c>
      <c r="D14184">
        <v>106.3</v>
      </c>
      <c r="E14184">
        <v>1</v>
      </c>
      <c r="F14184">
        <v>5</v>
      </c>
      <c r="G14184">
        <v>4</v>
      </c>
      <c r="H14184">
        <v>1</v>
      </c>
      <c r="I14184">
        <v>5</v>
      </c>
      <c r="J14184">
        <v>0</v>
      </c>
    </row>
    <row r="14185" spans="1:10" x14ac:dyDescent="0.25">
      <c r="A14185">
        <v>0.62477655164574841</v>
      </c>
      <c r="B14185">
        <v>130441133</v>
      </c>
      <c r="C14185">
        <v>37</v>
      </c>
      <c r="D14185">
        <v>688</v>
      </c>
      <c r="E14185">
        <v>1</v>
      </c>
      <c r="F14185">
        <v>1</v>
      </c>
      <c r="G14185">
        <v>1</v>
      </c>
      <c r="H14185">
        <v>1</v>
      </c>
      <c r="I14185">
        <v>1</v>
      </c>
      <c r="J14185">
        <v>0</v>
      </c>
    </row>
    <row r="14186" spans="1:10" x14ac:dyDescent="0.25">
      <c r="A14186">
        <v>0.62480902653168757</v>
      </c>
      <c r="B14186">
        <v>85202011</v>
      </c>
      <c r="C14186">
        <v>57</v>
      </c>
      <c r="D14186">
        <v>755.59</v>
      </c>
      <c r="E14186">
        <v>3</v>
      </c>
      <c r="F14186">
        <v>76</v>
      </c>
      <c r="G14186">
        <v>51</v>
      </c>
      <c r="H14186">
        <v>11</v>
      </c>
      <c r="I14186">
        <v>25.333333329999999</v>
      </c>
      <c r="J14186">
        <v>1</v>
      </c>
    </row>
    <row r="14187" spans="1:10" x14ac:dyDescent="0.25">
      <c r="A14187">
        <v>0.62489644618033113</v>
      </c>
      <c r="B14187">
        <v>126151375</v>
      </c>
      <c r="C14187">
        <v>114</v>
      </c>
      <c r="D14187">
        <v>305</v>
      </c>
      <c r="E14187">
        <v>1</v>
      </c>
      <c r="F14187">
        <v>6</v>
      </c>
      <c r="G14187">
        <v>5</v>
      </c>
      <c r="H14187">
        <v>4</v>
      </c>
      <c r="I14187">
        <v>6</v>
      </c>
      <c r="J14187">
        <v>1</v>
      </c>
    </row>
    <row r="14188" spans="1:10" x14ac:dyDescent="0.25">
      <c r="A14188">
        <v>0.62492573659540562</v>
      </c>
      <c r="B14188">
        <v>8089353</v>
      </c>
      <c r="C14188">
        <v>199</v>
      </c>
      <c r="D14188">
        <v>104.5</v>
      </c>
      <c r="E14188">
        <v>1</v>
      </c>
      <c r="F14188">
        <v>9</v>
      </c>
      <c r="G14188">
        <v>4</v>
      </c>
      <c r="H14188">
        <v>1</v>
      </c>
      <c r="I14188">
        <v>9</v>
      </c>
      <c r="J14188">
        <v>0</v>
      </c>
    </row>
    <row r="14189" spans="1:10" x14ac:dyDescent="0.25">
      <c r="A14189">
        <v>0.62494750492040563</v>
      </c>
      <c r="B14189">
        <v>122272276</v>
      </c>
      <c r="C14189">
        <v>172</v>
      </c>
      <c r="D14189">
        <v>212.55</v>
      </c>
      <c r="E14189">
        <v>2</v>
      </c>
      <c r="F14189">
        <v>15</v>
      </c>
      <c r="G14189">
        <v>6</v>
      </c>
      <c r="H14189">
        <v>5</v>
      </c>
      <c r="I14189">
        <v>7.5</v>
      </c>
      <c r="J14189">
        <v>1</v>
      </c>
    </row>
    <row r="14190" spans="1:10" x14ac:dyDescent="0.25">
      <c r="A14190">
        <v>0.62503399190117359</v>
      </c>
      <c r="B14190">
        <v>126160058</v>
      </c>
      <c r="C14190">
        <v>56</v>
      </c>
      <c r="D14190">
        <v>323.95999999999998</v>
      </c>
      <c r="E14190">
        <v>2</v>
      </c>
      <c r="F14190">
        <v>37</v>
      </c>
      <c r="G14190">
        <v>10</v>
      </c>
      <c r="H14190">
        <v>6</v>
      </c>
      <c r="I14190">
        <v>18.5</v>
      </c>
      <c r="J14190">
        <v>1</v>
      </c>
    </row>
    <row r="14191" spans="1:10" x14ac:dyDescent="0.25">
      <c r="A14191">
        <v>0.62504375190678019</v>
      </c>
      <c r="B14191">
        <v>7168681</v>
      </c>
      <c r="C14191">
        <v>363</v>
      </c>
      <c r="D14191">
        <v>101.1</v>
      </c>
      <c r="E14191">
        <v>1</v>
      </c>
      <c r="F14191">
        <v>4</v>
      </c>
      <c r="G14191">
        <v>3</v>
      </c>
      <c r="H14191">
        <v>2</v>
      </c>
      <c r="I14191">
        <v>4</v>
      </c>
      <c r="J14191">
        <v>0</v>
      </c>
    </row>
    <row r="14192" spans="1:10" x14ac:dyDescent="0.25">
      <c r="A14192">
        <v>0.62507322818194944</v>
      </c>
      <c r="B14192">
        <v>84867570</v>
      </c>
      <c r="C14192">
        <v>448</v>
      </c>
      <c r="D14192">
        <v>118</v>
      </c>
      <c r="E14192">
        <v>1</v>
      </c>
      <c r="F14192">
        <v>2</v>
      </c>
      <c r="G14192">
        <v>1</v>
      </c>
      <c r="H14192">
        <v>1</v>
      </c>
      <c r="I14192">
        <v>2</v>
      </c>
      <c r="J14192">
        <v>0</v>
      </c>
    </row>
    <row r="14193" spans="1:10" x14ac:dyDescent="0.25">
      <c r="A14193">
        <v>0.62510847812441339</v>
      </c>
      <c r="B14193">
        <v>5198213</v>
      </c>
      <c r="C14193">
        <v>21</v>
      </c>
      <c r="D14193">
        <v>309</v>
      </c>
      <c r="E14193">
        <v>2</v>
      </c>
      <c r="F14193">
        <v>19</v>
      </c>
      <c r="G14193">
        <v>12</v>
      </c>
      <c r="H14193">
        <v>5</v>
      </c>
      <c r="I14193">
        <v>9.5</v>
      </c>
      <c r="J14193">
        <v>1</v>
      </c>
    </row>
    <row r="14194" spans="1:10" x14ac:dyDescent="0.25">
      <c r="A14194">
        <v>0.62517015239477469</v>
      </c>
      <c r="B14194">
        <v>124069408</v>
      </c>
      <c r="C14194">
        <v>9</v>
      </c>
      <c r="D14194">
        <v>1327.5</v>
      </c>
      <c r="E14194">
        <v>6</v>
      </c>
      <c r="F14194">
        <v>24</v>
      </c>
      <c r="G14194">
        <v>17</v>
      </c>
      <c r="H14194">
        <v>9</v>
      </c>
      <c r="I14194">
        <v>4</v>
      </c>
      <c r="J14194">
        <v>1</v>
      </c>
    </row>
    <row r="14195" spans="1:10" x14ac:dyDescent="0.25">
      <c r="A14195">
        <v>0.62520781364392186</v>
      </c>
      <c r="B14195">
        <v>36516024</v>
      </c>
      <c r="C14195">
        <v>100</v>
      </c>
      <c r="D14195">
        <v>1499</v>
      </c>
      <c r="E14195">
        <v>1</v>
      </c>
      <c r="F14195">
        <v>1</v>
      </c>
      <c r="G14195">
        <v>1</v>
      </c>
      <c r="H14195">
        <v>1</v>
      </c>
      <c r="I14195">
        <v>1</v>
      </c>
      <c r="J14195">
        <v>0</v>
      </c>
    </row>
    <row r="14196" spans="1:10" x14ac:dyDescent="0.25">
      <c r="A14196">
        <v>0.62522408270988328</v>
      </c>
      <c r="B14196">
        <v>126103447</v>
      </c>
      <c r="C14196">
        <v>4</v>
      </c>
      <c r="D14196">
        <v>5752.84</v>
      </c>
      <c r="E14196">
        <v>9</v>
      </c>
      <c r="F14196">
        <v>131</v>
      </c>
      <c r="G14196">
        <v>67</v>
      </c>
      <c r="H14196">
        <v>21</v>
      </c>
      <c r="I14196">
        <v>14.55555556</v>
      </c>
      <c r="J14196">
        <v>1</v>
      </c>
    </row>
    <row r="14197" spans="1:10" x14ac:dyDescent="0.25">
      <c r="A14197">
        <v>0.62524776751480327</v>
      </c>
      <c r="B14197">
        <v>115344203</v>
      </c>
      <c r="C14197">
        <v>368</v>
      </c>
      <c r="D14197">
        <v>107.1</v>
      </c>
      <c r="E14197">
        <v>1</v>
      </c>
      <c r="F14197">
        <v>10</v>
      </c>
      <c r="G14197">
        <v>5</v>
      </c>
      <c r="H14197">
        <v>1</v>
      </c>
      <c r="I14197">
        <v>10</v>
      </c>
      <c r="J14197">
        <v>0</v>
      </c>
    </row>
    <row r="14198" spans="1:10" x14ac:dyDescent="0.25">
      <c r="A14198">
        <v>0.6253709543470154</v>
      </c>
      <c r="B14198">
        <v>84873582</v>
      </c>
      <c r="C14198">
        <v>61</v>
      </c>
      <c r="D14198">
        <v>689.74</v>
      </c>
      <c r="E14198">
        <v>7</v>
      </c>
      <c r="F14198">
        <v>82</v>
      </c>
      <c r="G14198">
        <v>22</v>
      </c>
      <c r="H14198">
        <v>14</v>
      </c>
      <c r="I14198">
        <v>11.71428571</v>
      </c>
      <c r="J14198">
        <v>1</v>
      </c>
    </row>
    <row r="14199" spans="1:10" x14ac:dyDescent="0.25">
      <c r="A14199">
        <v>0.62538372703450473</v>
      </c>
      <c r="B14199">
        <v>85640522</v>
      </c>
      <c r="C14199">
        <v>23</v>
      </c>
      <c r="D14199">
        <v>7299.17</v>
      </c>
      <c r="E14199">
        <v>26</v>
      </c>
      <c r="F14199">
        <v>535</v>
      </c>
      <c r="G14199">
        <v>119</v>
      </c>
      <c r="H14199">
        <v>56</v>
      </c>
      <c r="I14199">
        <v>20.57692308</v>
      </c>
      <c r="J14199">
        <v>1</v>
      </c>
    </row>
    <row r="14200" spans="1:10" x14ac:dyDescent="0.25">
      <c r="A14200">
        <v>0.625389147759153</v>
      </c>
      <c r="B14200">
        <v>120887351</v>
      </c>
      <c r="C14200">
        <v>215</v>
      </c>
      <c r="D14200">
        <v>97.9</v>
      </c>
      <c r="E14200">
        <v>1</v>
      </c>
      <c r="F14200">
        <v>3</v>
      </c>
      <c r="G14200">
        <v>2</v>
      </c>
      <c r="H14200">
        <v>1</v>
      </c>
      <c r="I14200">
        <v>3</v>
      </c>
      <c r="J14200">
        <v>0</v>
      </c>
    </row>
    <row r="14201" spans="1:10" x14ac:dyDescent="0.25">
      <c r="A14201">
        <v>0.62540046073361499</v>
      </c>
      <c r="B14201">
        <v>85273649</v>
      </c>
      <c r="C14201">
        <v>3</v>
      </c>
      <c r="D14201">
        <v>3910.61</v>
      </c>
      <c r="E14201">
        <v>28</v>
      </c>
      <c r="F14201">
        <v>291</v>
      </c>
      <c r="G14201">
        <v>227</v>
      </c>
      <c r="H14201">
        <v>94</v>
      </c>
      <c r="I14201">
        <v>10.39285714</v>
      </c>
      <c r="J14201">
        <v>1</v>
      </c>
    </row>
    <row r="14202" spans="1:10" x14ac:dyDescent="0.25">
      <c r="A14202">
        <v>0.62541427503235525</v>
      </c>
      <c r="B14202">
        <v>130107303</v>
      </c>
      <c r="C14202">
        <v>46</v>
      </c>
      <c r="D14202">
        <v>22</v>
      </c>
      <c r="E14202">
        <v>1</v>
      </c>
      <c r="F14202">
        <v>3</v>
      </c>
      <c r="G14202">
        <v>1</v>
      </c>
      <c r="H14202">
        <v>1</v>
      </c>
      <c r="I14202">
        <v>3</v>
      </c>
      <c r="J14202">
        <v>0</v>
      </c>
    </row>
    <row r="14203" spans="1:10" x14ac:dyDescent="0.25">
      <c r="A14203">
        <v>0.62541478921953542</v>
      </c>
      <c r="B14203">
        <v>618507</v>
      </c>
      <c r="C14203">
        <v>140</v>
      </c>
      <c r="D14203">
        <v>1153.4000000000001</v>
      </c>
      <c r="E14203">
        <v>3</v>
      </c>
      <c r="F14203">
        <v>5</v>
      </c>
      <c r="G14203">
        <v>3</v>
      </c>
      <c r="H14203">
        <v>3</v>
      </c>
      <c r="I14203">
        <v>1.6666666670000001</v>
      </c>
      <c r="J14203">
        <v>0</v>
      </c>
    </row>
    <row r="14204" spans="1:10" x14ac:dyDescent="0.25">
      <c r="A14204">
        <v>0.62544176565001963</v>
      </c>
      <c r="B14204">
        <v>85196983</v>
      </c>
      <c r="C14204">
        <v>163</v>
      </c>
      <c r="D14204">
        <v>3033.93</v>
      </c>
      <c r="E14204">
        <v>15</v>
      </c>
      <c r="F14204">
        <v>444</v>
      </c>
      <c r="G14204">
        <v>101</v>
      </c>
      <c r="H14204">
        <v>32</v>
      </c>
      <c r="I14204">
        <v>29.6</v>
      </c>
      <c r="J14204">
        <v>1</v>
      </c>
    </row>
    <row r="14205" spans="1:10" x14ac:dyDescent="0.25">
      <c r="A14205">
        <v>0.62544694843500492</v>
      </c>
      <c r="B14205">
        <v>415517</v>
      </c>
      <c r="C14205">
        <v>145</v>
      </c>
      <c r="D14205">
        <v>105.15</v>
      </c>
      <c r="E14205">
        <v>1</v>
      </c>
      <c r="F14205">
        <v>5</v>
      </c>
      <c r="G14205">
        <v>3</v>
      </c>
      <c r="H14205">
        <v>2</v>
      </c>
      <c r="I14205">
        <v>5</v>
      </c>
      <c r="J14205">
        <v>1</v>
      </c>
    </row>
    <row r="14206" spans="1:10" x14ac:dyDescent="0.25">
      <c r="A14206">
        <v>0.62546095022525705</v>
      </c>
      <c r="B14206">
        <v>131694060</v>
      </c>
      <c r="C14206">
        <v>1</v>
      </c>
      <c r="D14206">
        <v>1022.4</v>
      </c>
      <c r="E14206">
        <v>1</v>
      </c>
      <c r="F14206">
        <v>54</v>
      </c>
      <c r="G14206">
        <v>28</v>
      </c>
      <c r="H14206">
        <v>6</v>
      </c>
      <c r="I14206">
        <v>54</v>
      </c>
      <c r="J14206">
        <v>1</v>
      </c>
    </row>
    <row r="14207" spans="1:10" x14ac:dyDescent="0.25">
      <c r="A14207">
        <v>0.62547106639759331</v>
      </c>
      <c r="B14207">
        <v>129355016</v>
      </c>
      <c r="C14207">
        <v>66</v>
      </c>
      <c r="D14207">
        <v>511.78</v>
      </c>
      <c r="E14207">
        <v>1</v>
      </c>
      <c r="F14207">
        <v>13</v>
      </c>
      <c r="G14207">
        <v>8</v>
      </c>
      <c r="H14207">
        <v>3</v>
      </c>
      <c r="I14207">
        <v>13</v>
      </c>
      <c r="J14207">
        <v>1</v>
      </c>
    </row>
    <row r="14208" spans="1:10" x14ac:dyDescent="0.25">
      <c r="A14208">
        <v>0.62547608562476487</v>
      </c>
      <c r="B14208">
        <v>35881075</v>
      </c>
      <c r="C14208">
        <v>40</v>
      </c>
      <c r="D14208">
        <v>957.5</v>
      </c>
      <c r="E14208">
        <v>7</v>
      </c>
      <c r="F14208">
        <v>100</v>
      </c>
      <c r="G14208">
        <v>75</v>
      </c>
      <c r="H14208">
        <v>18</v>
      </c>
      <c r="I14208">
        <v>14.28571429</v>
      </c>
      <c r="J14208">
        <v>1</v>
      </c>
    </row>
    <row r="14209" spans="1:10" x14ac:dyDescent="0.25">
      <c r="A14209">
        <v>0.62549302627090075</v>
      </c>
      <c r="B14209">
        <v>114772696</v>
      </c>
      <c r="C14209">
        <v>171</v>
      </c>
      <c r="D14209">
        <v>100.9</v>
      </c>
      <c r="E14209">
        <v>2</v>
      </c>
      <c r="F14209">
        <v>4</v>
      </c>
      <c r="G14209">
        <v>4</v>
      </c>
      <c r="H14209">
        <v>3</v>
      </c>
      <c r="I14209">
        <v>2</v>
      </c>
      <c r="J14209">
        <v>1</v>
      </c>
    </row>
    <row r="14210" spans="1:10" x14ac:dyDescent="0.25">
      <c r="A14210">
        <v>0.62553781075565895</v>
      </c>
      <c r="B14210">
        <v>120637824</v>
      </c>
      <c r="C14210">
        <v>20</v>
      </c>
      <c r="D14210">
        <v>384.7</v>
      </c>
      <c r="E14210">
        <v>3</v>
      </c>
      <c r="F14210">
        <v>56</v>
      </c>
      <c r="G14210">
        <v>36</v>
      </c>
      <c r="H14210">
        <v>7</v>
      </c>
      <c r="I14210">
        <v>18.666666670000001</v>
      </c>
      <c r="J14210">
        <v>1</v>
      </c>
    </row>
    <row r="14211" spans="1:10" x14ac:dyDescent="0.25">
      <c r="A14211">
        <v>0.62559920014490955</v>
      </c>
      <c r="B14211">
        <v>117084043</v>
      </c>
      <c r="C14211">
        <v>7</v>
      </c>
      <c r="D14211">
        <v>1320.71</v>
      </c>
      <c r="E14211">
        <v>11</v>
      </c>
      <c r="F14211">
        <v>139</v>
      </c>
      <c r="G14211">
        <v>71</v>
      </c>
      <c r="H14211">
        <v>28</v>
      </c>
      <c r="I14211">
        <v>12.636363640000001</v>
      </c>
      <c r="J14211">
        <v>1</v>
      </c>
    </row>
    <row r="14212" spans="1:10" x14ac:dyDescent="0.25">
      <c r="A14212">
        <v>0.62570698882804021</v>
      </c>
      <c r="B14212">
        <v>74179805</v>
      </c>
      <c r="C14212">
        <v>19</v>
      </c>
      <c r="D14212">
        <v>1680.36</v>
      </c>
      <c r="E14212">
        <v>6</v>
      </c>
      <c r="F14212">
        <v>108</v>
      </c>
      <c r="G14212">
        <v>45</v>
      </c>
      <c r="H14212">
        <v>13</v>
      </c>
      <c r="I14212">
        <v>18</v>
      </c>
      <c r="J14212">
        <v>1</v>
      </c>
    </row>
    <row r="14213" spans="1:10" x14ac:dyDescent="0.25">
      <c r="A14213">
        <v>0.62573386053240465</v>
      </c>
      <c r="B14213">
        <v>63954</v>
      </c>
      <c r="C14213">
        <v>78</v>
      </c>
      <c r="D14213">
        <v>2159</v>
      </c>
      <c r="E14213">
        <v>1</v>
      </c>
      <c r="F14213">
        <v>1</v>
      </c>
      <c r="G14213">
        <v>1</v>
      </c>
      <c r="H14213">
        <v>1</v>
      </c>
      <c r="I14213">
        <v>1</v>
      </c>
      <c r="J14213">
        <v>0</v>
      </c>
    </row>
    <row r="14214" spans="1:10" x14ac:dyDescent="0.25">
      <c r="A14214">
        <v>0.62590105358311632</v>
      </c>
      <c r="B14214">
        <v>36195987</v>
      </c>
      <c r="C14214">
        <v>196</v>
      </c>
      <c r="D14214">
        <v>1480</v>
      </c>
      <c r="E14214">
        <v>1</v>
      </c>
      <c r="F14214">
        <v>1</v>
      </c>
      <c r="G14214">
        <v>1</v>
      </c>
      <c r="H14214">
        <v>1</v>
      </c>
      <c r="I14214">
        <v>1</v>
      </c>
      <c r="J14214">
        <v>0</v>
      </c>
    </row>
    <row r="14215" spans="1:10" x14ac:dyDescent="0.25">
      <c r="A14215">
        <v>0.62592726206750038</v>
      </c>
      <c r="B14215">
        <v>129331756</v>
      </c>
      <c r="C14215">
        <v>64</v>
      </c>
      <c r="D14215">
        <v>209.65</v>
      </c>
      <c r="E14215">
        <v>2</v>
      </c>
      <c r="F14215">
        <v>18</v>
      </c>
      <c r="G14215">
        <v>11</v>
      </c>
      <c r="H14215">
        <v>5</v>
      </c>
      <c r="I14215">
        <v>9</v>
      </c>
      <c r="J14215">
        <v>1</v>
      </c>
    </row>
    <row r="14216" spans="1:10" x14ac:dyDescent="0.25">
      <c r="A14216">
        <v>0.62597980762657568</v>
      </c>
      <c r="B14216">
        <v>115693810</v>
      </c>
      <c r="C14216">
        <v>353</v>
      </c>
      <c r="D14216">
        <v>199.3</v>
      </c>
      <c r="E14216">
        <v>1</v>
      </c>
      <c r="F14216">
        <v>21</v>
      </c>
      <c r="G14216">
        <v>19</v>
      </c>
      <c r="H14216">
        <v>3</v>
      </c>
      <c r="I14216">
        <v>21</v>
      </c>
      <c r="J14216">
        <v>0</v>
      </c>
    </row>
    <row r="14217" spans="1:10" x14ac:dyDescent="0.25">
      <c r="A14217">
        <v>0.62598157825904721</v>
      </c>
      <c r="B14217">
        <v>113146757</v>
      </c>
      <c r="C14217">
        <v>411</v>
      </c>
      <c r="D14217">
        <v>2655</v>
      </c>
      <c r="E14217">
        <v>1</v>
      </c>
      <c r="F14217">
        <v>1</v>
      </c>
      <c r="G14217">
        <v>1</v>
      </c>
      <c r="H14217">
        <v>1</v>
      </c>
      <c r="I14217">
        <v>1</v>
      </c>
      <c r="J14217">
        <v>0</v>
      </c>
    </row>
    <row r="14218" spans="1:10" x14ac:dyDescent="0.25">
      <c r="A14218">
        <v>0.62609651509136865</v>
      </c>
      <c r="B14218">
        <v>5149187</v>
      </c>
      <c r="C14218">
        <v>15</v>
      </c>
      <c r="D14218">
        <v>5914.96</v>
      </c>
      <c r="E14218">
        <v>29</v>
      </c>
      <c r="F14218">
        <v>360</v>
      </c>
      <c r="G14218">
        <v>281</v>
      </c>
      <c r="H14218">
        <v>87</v>
      </c>
      <c r="I14218">
        <v>12.413793099999999</v>
      </c>
      <c r="J14218">
        <v>1</v>
      </c>
    </row>
    <row r="14219" spans="1:10" x14ac:dyDescent="0.25">
      <c r="A14219">
        <v>0.62612034858677434</v>
      </c>
      <c r="B14219">
        <v>5855985</v>
      </c>
      <c r="C14219">
        <v>12</v>
      </c>
      <c r="D14219">
        <v>3078.46</v>
      </c>
      <c r="E14219">
        <v>9</v>
      </c>
      <c r="F14219">
        <v>89</v>
      </c>
      <c r="G14219">
        <v>55</v>
      </c>
      <c r="H14219">
        <v>20</v>
      </c>
      <c r="I14219">
        <v>9.8888888890000004</v>
      </c>
      <c r="J14219">
        <v>1</v>
      </c>
    </row>
    <row r="14220" spans="1:10" x14ac:dyDescent="0.25">
      <c r="A14220">
        <v>0.62613674634108873</v>
      </c>
      <c r="B14220">
        <v>742935</v>
      </c>
      <c r="C14220">
        <v>19</v>
      </c>
      <c r="D14220">
        <v>155</v>
      </c>
      <c r="E14220">
        <v>1</v>
      </c>
      <c r="F14220">
        <v>9</v>
      </c>
      <c r="G14220">
        <v>4</v>
      </c>
      <c r="H14220">
        <v>1</v>
      </c>
      <c r="I14220">
        <v>9</v>
      </c>
      <c r="J14220">
        <v>0</v>
      </c>
    </row>
    <row r="14221" spans="1:10" x14ac:dyDescent="0.25">
      <c r="A14221">
        <v>0.62626055002131309</v>
      </c>
      <c r="B14221">
        <v>12646522</v>
      </c>
      <c r="C14221">
        <v>22</v>
      </c>
      <c r="D14221">
        <v>2006.44</v>
      </c>
      <c r="E14221">
        <v>11</v>
      </c>
      <c r="F14221">
        <v>140</v>
      </c>
      <c r="G14221">
        <v>87</v>
      </c>
      <c r="H14221">
        <v>28</v>
      </c>
      <c r="I14221">
        <v>12.727272729999999</v>
      </c>
      <c r="J14221">
        <v>1</v>
      </c>
    </row>
    <row r="14222" spans="1:10" x14ac:dyDescent="0.25">
      <c r="A14222">
        <v>0.62637326251627534</v>
      </c>
      <c r="B14222">
        <v>130300704</v>
      </c>
      <c r="C14222">
        <v>40</v>
      </c>
      <c r="D14222">
        <v>116.81</v>
      </c>
      <c r="E14222">
        <v>1</v>
      </c>
      <c r="F14222">
        <v>14</v>
      </c>
      <c r="G14222">
        <v>7</v>
      </c>
      <c r="H14222">
        <v>1</v>
      </c>
      <c r="I14222">
        <v>14</v>
      </c>
      <c r="J14222">
        <v>0</v>
      </c>
    </row>
    <row r="14223" spans="1:10" x14ac:dyDescent="0.25">
      <c r="A14223">
        <v>0.6264625755286265</v>
      </c>
      <c r="B14223">
        <v>118947344</v>
      </c>
      <c r="C14223">
        <v>8</v>
      </c>
      <c r="D14223">
        <v>2745.46</v>
      </c>
      <c r="E14223">
        <v>4</v>
      </c>
      <c r="F14223">
        <v>88</v>
      </c>
      <c r="G14223">
        <v>28</v>
      </c>
      <c r="H14223">
        <v>8</v>
      </c>
      <c r="I14223">
        <v>22</v>
      </c>
      <c r="J14223">
        <v>1</v>
      </c>
    </row>
    <row r="14224" spans="1:10" x14ac:dyDescent="0.25">
      <c r="A14224">
        <v>0.62647646724877193</v>
      </c>
      <c r="B14224">
        <v>120089349</v>
      </c>
      <c r="C14224">
        <v>9</v>
      </c>
      <c r="D14224">
        <v>4353.8</v>
      </c>
      <c r="E14224">
        <v>24</v>
      </c>
      <c r="F14224">
        <v>270</v>
      </c>
      <c r="G14224">
        <v>162</v>
      </c>
      <c r="H14224">
        <v>57</v>
      </c>
      <c r="I14224">
        <v>11.25</v>
      </c>
      <c r="J14224">
        <v>1</v>
      </c>
    </row>
    <row r="14225" spans="1:10" x14ac:dyDescent="0.25">
      <c r="A14225">
        <v>0.62650332136229003</v>
      </c>
      <c r="B14225">
        <v>126756061</v>
      </c>
      <c r="C14225">
        <v>94</v>
      </c>
      <c r="D14225">
        <v>222.2</v>
      </c>
      <c r="E14225">
        <v>2</v>
      </c>
      <c r="F14225">
        <v>28</v>
      </c>
      <c r="G14225">
        <v>4</v>
      </c>
      <c r="H14225">
        <v>4</v>
      </c>
      <c r="I14225">
        <v>14</v>
      </c>
      <c r="J14225">
        <v>1</v>
      </c>
    </row>
    <row r="14226" spans="1:10" x14ac:dyDescent="0.25">
      <c r="A14226">
        <v>0.62651041826882026</v>
      </c>
      <c r="B14226">
        <v>129759027</v>
      </c>
      <c r="C14226">
        <v>58</v>
      </c>
      <c r="D14226">
        <v>267</v>
      </c>
      <c r="E14226">
        <v>1</v>
      </c>
      <c r="F14226">
        <v>8</v>
      </c>
      <c r="G14226">
        <v>5</v>
      </c>
      <c r="H14226">
        <v>1</v>
      </c>
      <c r="I14226">
        <v>8</v>
      </c>
      <c r="J14226">
        <v>0</v>
      </c>
    </row>
    <row r="14227" spans="1:10" x14ac:dyDescent="0.25">
      <c r="A14227">
        <v>0.6265501558675588</v>
      </c>
      <c r="B14227">
        <v>8372404</v>
      </c>
      <c r="C14227">
        <v>10</v>
      </c>
      <c r="D14227">
        <v>231.89</v>
      </c>
      <c r="E14227">
        <v>2</v>
      </c>
      <c r="F14227">
        <v>17</v>
      </c>
      <c r="G14227">
        <v>10</v>
      </c>
      <c r="H14227">
        <v>2</v>
      </c>
      <c r="I14227">
        <v>8.5</v>
      </c>
      <c r="J14227">
        <v>1</v>
      </c>
    </row>
    <row r="14228" spans="1:10" x14ac:dyDescent="0.25">
      <c r="A14228">
        <v>0.62657239942523824</v>
      </c>
      <c r="B14228">
        <v>116284406</v>
      </c>
      <c r="C14228">
        <v>335</v>
      </c>
      <c r="D14228">
        <v>109.7</v>
      </c>
      <c r="E14228">
        <v>1</v>
      </c>
      <c r="F14228">
        <v>3</v>
      </c>
      <c r="G14228">
        <v>3</v>
      </c>
      <c r="H14228">
        <v>2</v>
      </c>
      <c r="I14228">
        <v>3</v>
      </c>
      <c r="J14228">
        <v>0</v>
      </c>
    </row>
    <row r="14229" spans="1:10" x14ac:dyDescent="0.25">
      <c r="A14229">
        <v>0.62657543286772754</v>
      </c>
      <c r="B14229">
        <v>59169362</v>
      </c>
      <c r="C14229">
        <v>384</v>
      </c>
      <c r="D14229">
        <v>424.01</v>
      </c>
      <c r="E14229">
        <v>4</v>
      </c>
      <c r="F14229">
        <v>36</v>
      </c>
      <c r="G14229">
        <v>14</v>
      </c>
      <c r="H14229">
        <v>6</v>
      </c>
      <c r="I14229">
        <v>9</v>
      </c>
      <c r="J14229">
        <v>0</v>
      </c>
    </row>
    <row r="14230" spans="1:10" x14ac:dyDescent="0.25">
      <c r="A14230">
        <v>0.62659701127896483</v>
      </c>
      <c r="B14230">
        <v>7495682</v>
      </c>
      <c r="C14230">
        <v>19</v>
      </c>
      <c r="D14230">
        <v>314.75</v>
      </c>
      <c r="E14230">
        <v>3</v>
      </c>
      <c r="F14230">
        <v>4</v>
      </c>
      <c r="G14230">
        <v>4</v>
      </c>
      <c r="H14230">
        <v>3</v>
      </c>
      <c r="I14230">
        <v>1.3333333329999999</v>
      </c>
      <c r="J14230">
        <v>1</v>
      </c>
    </row>
    <row r="14231" spans="1:10" x14ac:dyDescent="0.25">
      <c r="A14231">
        <v>0.62669551145286606</v>
      </c>
      <c r="B14231">
        <v>8847828</v>
      </c>
      <c r="C14231">
        <v>229</v>
      </c>
      <c r="D14231">
        <v>123.98</v>
      </c>
      <c r="E14231">
        <v>1</v>
      </c>
      <c r="F14231">
        <v>19</v>
      </c>
      <c r="G14231">
        <v>8</v>
      </c>
      <c r="H14231">
        <v>5</v>
      </c>
      <c r="I14231">
        <v>19</v>
      </c>
      <c r="J14231">
        <v>0</v>
      </c>
    </row>
    <row r="14232" spans="1:10" x14ac:dyDescent="0.25">
      <c r="A14232">
        <v>0.62672448236564549</v>
      </c>
      <c r="B14232">
        <v>121018387</v>
      </c>
      <c r="C14232">
        <v>212</v>
      </c>
      <c r="D14232">
        <v>183.3</v>
      </c>
      <c r="E14232">
        <v>1</v>
      </c>
      <c r="F14232">
        <v>3</v>
      </c>
      <c r="G14232">
        <v>3</v>
      </c>
      <c r="H14232">
        <v>1</v>
      </c>
      <c r="I14232">
        <v>3</v>
      </c>
      <c r="J14232">
        <v>0</v>
      </c>
    </row>
    <row r="14233" spans="1:10" x14ac:dyDescent="0.25">
      <c r="A14233">
        <v>0.62674752097526154</v>
      </c>
      <c r="B14233">
        <v>531044</v>
      </c>
      <c r="C14233">
        <v>39</v>
      </c>
      <c r="D14233">
        <v>1379.68</v>
      </c>
      <c r="E14233">
        <v>3</v>
      </c>
      <c r="F14233">
        <v>27</v>
      </c>
      <c r="G14233">
        <v>22</v>
      </c>
      <c r="H14233">
        <v>5</v>
      </c>
      <c r="I14233">
        <v>9</v>
      </c>
      <c r="J14233">
        <v>1</v>
      </c>
    </row>
    <row r="14234" spans="1:10" x14ac:dyDescent="0.25">
      <c r="A14234">
        <v>0.62692165824278634</v>
      </c>
      <c r="B14234">
        <v>7925907</v>
      </c>
      <c r="C14234">
        <v>52</v>
      </c>
      <c r="D14234">
        <v>457.6</v>
      </c>
      <c r="E14234">
        <v>3</v>
      </c>
      <c r="F14234">
        <v>49</v>
      </c>
      <c r="G14234">
        <v>24</v>
      </c>
      <c r="H14234">
        <v>6</v>
      </c>
      <c r="I14234">
        <v>16.333333329999999</v>
      </c>
      <c r="J14234">
        <v>1</v>
      </c>
    </row>
    <row r="14235" spans="1:10" x14ac:dyDescent="0.25">
      <c r="A14235">
        <v>0.62699393428513328</v>
      </c>
      <c r="B14235">
        <v>117295503</v>
      </c>
      <c r="C14235">
        <v>301</v>
      </c>
      <c r="D14235">
        <v>249</v>
      </c>
      <c r="E14235">
        <v>1</v>
      </c>
      <c r="F14235">
        <v>1</v>
      </c>
      <c r="G14235">
        <v>1</v>
      </c>
      <c r="H14235">
        <v>1</v>
      </c>
      <c r="I14235">
        <v>1</v>
      </c>
      <c r="J14235">
        <v>0</v>
      </c>
    </row>
    <row r="14236" spans="1:10" x14ac:dyDescent="0.25">
      <c r="A14236">
        <v>0.62699425398961428</v>
      </c>
      <c r="B14236">
        <v>85613659</v>
      </c>
      <c r="C14236">
        <v>412</v>
      </c>
      <c r="D14236">
        <v>4146</v>
      </c>
      <c r="E14236">
        <v>4</v>
      </c>
      <c r="F14236">
        <v>4</v>
      </c>
      <c r="G14236">
        <v>4</v>
      </c>
      <c r="H14236">
        <v>4</v>
      </c>
      <c r="I14236">
        <v>1</v>
      </c>
      <c r="J14236">
        <v>0</v>
      </c>
    </row>
    <row r="14237" spans="1:10" x14ac:dyDescent="0.25">
      <c r="A14237">
        <v>0.62700925692142973</v>
      </c>
      <c r="B14237">
        <v>7126785</v>
      </c>
      <c r="C14237">
        <v>3</v>
      </c>
      <c r="D14237">
        <v>121.2</v>
      </c>
      <c r="E14237">
        <v>1</v>
      </c>
      <c r="F14237">
        <v>7</v>
      </c>
      <c r="G14237">
        <v>5</v>
      </c>
      <c r="H14237">
        <v>1</v>
      </c>
      <c r="I14237">
        <v>7</v>
      </c>
      <c r="J14237">
        <v>0</v>
      </c>
    </row>
    <row r="14238" spans="1:10" x14ac:dyDescent="0.25">
      <c r="A14238">
        <v>0.6270118108036038</v>
      </c>
      <c r="B14238">
        <v>119069475</v>
      </c>
      <c r="C14238">
        <v>76</v>
      </c>
      <c r="D14238">
        <v>997.2</v>
      </c>
      <c r="E14238">
        <v>7</v>
      </c>
      <c r="F14238">
        <v>56</v>
      </c>
      <c r="G14238">
        <v>46</v>
      </c>
      <c r="H14238">
        <v>20</v>
      </c>
      <c r="I14238">
        <v>8</v>
      </c>
      <c r="J14238">
        <v>1</v>
      </c>
    </row>
    <row r="14239" spans="1:10" x14ac:dyDescent="0.25">
      <c r="A14239">
        <v>0.62705057141566101</v>
      </c>
      <c r="B14239">
        <v>121161911</v>
      </c>
      <c r="C14239">
        <v>17</v>
      </c>
      <c r="D14239">
        <v>1261.0999999999999</v>
      </c>
      <c r="E14239">
        <v>8</v>
      </c>
      <c r="F14239">
        <v>78</v>
      </c>
      <c r="G14239">
        <v>42</v>
      </c>
      <c r="H14239">
        <v>19</v>
      </c>
      <c r="I14239">
        <v>9.75</v>
      </c>
      <c r="J14239">
        <v>1</v>
      </c>
    </row>
    <row r="14240" spans="1:10" x14ac:dyDescent="0.25">
      <c r="A14240">
        <v>0.62711878859362247</v>
      </c>
      <c r="B14240">
        <v>9259706</v>
      </c>
      <c r="C14240">
        <v>54</v>
      </c>
      <c r="D14240">
        <v>1728.58</v>
      </c>
      <c r="E14240">
        <v>7</v>
      </c>
      <c r="F14240">
        <v>126</v>
      </c>
      <c r="G14240">
        <v>40</v>
      </c>
      <c r="H14240">
        <v>14</v>
      </c>
      <c r="I14240">
        <v>18</v>
      </c>
      <c r="J14240">
        <v>1</v>
      </c>
    </row>
    <row r="14241" spans="1:10" x14ac:dyDescent="0.25">
      <c r="A14241">
        <v>0.6271663397184909</v>
      </c>
      <c r="B14241">
        <v>118597327</v>
      </c>
      <c r="C14241">
        <v>171</v>
      </c>
      <c r="D14241">
        <v>599</v>
      </c>
      <c r="E14241">
        <v>1</v>
      </c>
      <c r="F14241">
        <v>1</v>
      </c>
      <c r="G14241">
        <v>1</v>
      </c>
      <c r="H14241">
        <v>1</v>
      </c>
      <c r="I14241">
        <v>1</v>
      </c>
      <c r="J14241">
        <v>0</v>
      </c>
    </row>
    <row r="14242" spans="1:10" x14ac:dyDescent="0.25">
      <c r="A14242">
        <v>0.62720523892053026</v>
      </c>
      <c r="B14242">
        <v>121596070</v>
      </c>
      <c r="C14242">
        <v>200</v>
      </c>
      <c r="D14242">
        <v>104.4</v>
      </c>
      <c r="E14242">
        <v>1</v>
      </c>
      <c r="F14242">
        <v>17</v>
      </c>
      <c r="G14242">
        <v>9</v>
      </c>
      <c r="H14242">
        <v>2</v>
      </c>
      <c r="I14242">
        <v>17</v>
      </c>
      <c r="J14242">
        <v>0</v>
      </c>
    </row>
    <row r="14243" spans="1:10" x14ac:dyDescent="0.25">
      <c r="A14243">
        <v>0.62739245791724174</v>
      </c>
      <c r="B14243">
        <v>118069817</v>
      </c>
      <c r="C14243">
        <v>7</v>
      </c>
      <c r="D14243">
        <v>116</v>
      </c>
      <c r="E14243">
        <v>1</v>
      </c>
      <c r="F14243">
        <v>2</v>
      </c>
      <c r="G14243">
        <v>2</v>
      </c>
      <c r="H14243">
        <v>2</v>
      </c>
      <c r="I14243">
        <v>2</v>
      </c>
      <c r="J14243">
        <v>1</v>
      </c>
    </row>
    <row r="14244" spans="1:10" x14ac:dyDescent="0.25">
      <c r="A14244">
        <v>0.62746024266688827</v>
      </c>
      <c r="B14244">
        <v>122349110</v>
      </c>
      <c r="C14244">
        <v>186</v>
      </c>
      <c r="D14244">
        <v>47.2</v>
      </c>
      <c r="E14244">
        <v>1</v>
      </c>
      <c r="F14244">
        <v>4</v>
      </c>
      <c r="G14244">
        <v>1</v>
      </c>
      <c r="H14244">
        <v>1</v>
      </c>
      <c r="I14244">
        <v>4</v>
      </c>
      <c r="J14244">
        <v>0</v>
      </c>
    </row>
    <row r="14245" spans="1:10" x14ac:dyDescent="0.25">
      <c r="A14245">
        <v>0.62750062952598673</v>
      </c>
      <c r="B14245">
        <v>50340375</v>
      </c>
      <c r="C14245">
        <v>195</v>
      </c>
      <c r="D14245">
        <v>101.6</v>
      </c>
      <c r="E14245">
        <v>1</v>
      </c>
      <c r="F14245">
        <v>6</v>
      </c>
      <c r="G14245">
        <v>4</v>
      </c>
      <c r="H14245">
        <v>2</v>
      </c>
      <c r="I14245">
        <v>6</v>
      </c>
      <c r="J14245">
        <v>0</v>
      </c>
    </row>
    <row r="14246" spans="1:10" x14ac:dyDescent="0.25">
      <c r="A14246">
        <v>0.62757232436186405</v>
      </c>
      <c r="B14246">
        <v>36273482</v>
      </c>
      <c r="C14246">
        <v>58</v>
      </c>
      <c r="D14246">
        <v>1473.6</v>
      </c>
      <c r="E14246">
        <v>12</v>
      </c>
      <c r="F14246">
        <v>279</v>
      </c>
      <c r="G14246">
        <v>57</v>
      </c>
      <c r="H14246">
        <v>25</v>
      </c>
      <c r="I14246">
        <v>23.25</v>
      </c>
      <c r="J14246">
        <v>1</v>
      </c>
    </row>
    <row r="14247" spans="1:10" x14ac:dyDescent="0.25">
      <c r="A14247">
        <v>0.62762047309195301</v>
      </c>
      <c r="B14247">
        <v>8177364</v>
      </c>
      <c r="C14247">
        <v>420</v>
      </c>
      <c r="D14247">
        <v>120.8</v>
      </c>
      <c r="E14247">
        <v>1</v>
      </c>
      <c r="F14247">
        <v>12</v>
      </c>
      <c r="G14247">
        <v>1</v>
      </c>
      <c r="H14247">
        <v>1</v>
      </c>
      <c r="I14247">
        <v>12</v>
      </c>
      <c r="J14247">
        <v>0</v>
      </c>
    </row>
    <row r="14248" spans="1:10" x14ac:dyDescent="0.25">
      <c r="A14248">
        <v>0.62762982068763717</v>
      </c>
      <c r="B14248">
        <v>63650540</v>
      </c>
      <c r="C14248">
        <v>380</v>
      </c>
      <c r="D14248">
        <v>312.58999999999997</v>
      </c>
      <c r="E14248">
        <v>3</v>
      </c>
      <c r="F14248">
        <v>76</v>
      </c>
      <c r="G14248">
        <v>5</v>
      </c>
      <c r="H14248">
        <v>4</v>
      </c>
      <c r="I14248">
        <v>25.333333329999999</v>
      </c>
      <c r="J14248">
        <v>0</v>
      </c>
    </row>
    <row r="14249" spans="1:10" x14ac:dyDescent="0.25">
      <c r="A14249">
        <v>0.62769572830270359</v>
      </c>
      <c r="B14249">
        <v>123254770</v>
      </c>
      <c r="C14249">
        <v>99</v>
      </c>
      <c r="D14249">
        <v>256.10000000000002</v>
      </c>
      <c r="E14249">
        <v>2</v>
      </c>
      <c r="F14249">
        <v>19</v>
      </c>
      <c r="G14249">
        <v>15</v>
      </c>
      <c r="H14249">
        <v>5</v>
      </c>
      <c r="I14249">
        <v>9.5</v>
      </c>
      <c r="J14249">
        <v>1</v>
      </c>
    </row>
    <row r="14250" spans="1:10" x14ac:dyDescent="0.25">
      <c r="A14250">
        <v>0.62770909714467815</v>
      </c>
      <c r="B14250">
        <v>6429724</v>
      </c>
      <c r="C14250">
        <v>446</v>
      </c>
      <c r="D14250">
        <v>101</v>
      </c>
      <c r="E14250">
        <v>1</v>
      </c>
      <c r="F14250">
        <v>8</v>
      </c>
      <c r="G14250">
        <v>6</v>
      </c>
      <c r="H14250">
        <v>4</v>
      </c>
      <c r="I14250">
        <v>8</v>
      </c>
      <c r="J14250">
        <v>0</v>
      </c>
    </row>
    <row r="14251" spans="1:10" x14ac:dyDescent="0.25">
      <c r="A14251">
        <v>0.6277869239452708</v>
      </c>
      <c r="B14251">
        <v>129056768</v>
      </c>
      <c r="C14251">
        <v>72</v>
      </c>
      <c r="D14251">
        <v>180</v>
      </c>
      <c r="E14251">
        <v>1</v>
      </c>
      <c r="F14251">
        <v>5</v>
      </c>
      <c r="G14251">
        <v>1</v>
      </c>
      <c r="H14251">
        <v>1</v>
      </c>
      <c r="I14251">
        <v>5</v>
      </c>
      <c r="J14251">
        <v>0</v>
      </c>
    </row>
    <row r="14252" spans="1:10" x14ac:dyDescent="0.25">
      <c r="A14252">
        <v>0.62794451313801891</v>
      </c>
      <c r="B14252">
        <v>587639</v>
      </c>
      <c r="C14252">
        <v>49</v>
      </c>
      <c r="D14252">
        <v>499</v>
      </c>
      <c r="E14252">
        <v>1</v>
      </c>
      <c r="F14252">
        <v>1</v>
      </c>
      <c r="G14252">
        <v>1</v>
      </c>
      <c r="H14252">
        <v>1</v>
      </c>
      <c r="I14252">
        <v>1</v>
      </c>
      <c r="J14252">
        <v>0</v>
      </c>
    </row>
    <row r="14253" spans="1:10" x14ac:dyDescent="0.25">
      <c r="A14253">
        <v>0.62797423563309906</v>
      </c>
      <c r="B14253">
        <v>90997612</v>
      </c>
      <c r="C14253">
        <v>433</v>
      </c>
      <c r="D14253">
        <v>2999</v>
      </c>
      <c r="E14253">
        <v>1</v>
      </c>
      <c r="F14253">
        <v>1</v>
      </c>
      <c r="G14253">
        <v>1</v>
      </c>
      <c r="H14253">
        <v>1</v>
      </c>
      <c r="I14253">
        <v>1</v>
      </c>
      <c r="J14253">
        <v>0</v>
      </c>
    </row>
    <row r="14254" spans="1:10" x14ac:dyDescent="0.25">
      <c r="A14254">
        <v>0.62803394076842345</v>
      </c>
      <c r="B14254">
        <v>128595897</v>
      </c>
      <c r="C14254">
        <v>13</v>
      </c>
      <c r="D14254">
        <v>101.5</v>
      </c>
      <c r="E14254">
        <v>1</v>
      </c>
      <c r="F14254">
        <v>3</v>
      </c>
      <c r="G14254">
        <v>3</v>
      </c>
      <c r="H14254">
        <v>1</v>
      </c>
      <c r="I14254">
        <v>3</v>
      </c>
      <c r="J14254">
        <v>0</v>
      </c>
    </row>
    <row r="14255" spans="1:10" x14ac:dyDescent="0.25">
      <c r="A14255">
        <v>0.6280614702472973</v>
      </c>
      <c r="B14255">
        <v>12608915</v>
      </c>
      <c r="C14255">
        <v>276</v>
      </c>
      <c r="D14255">
        <v>298.08</v>
      </c>
      <c r="E14255">
        <v>1</v>
      </c>
      <c r="F14255">
        <v>37</v>
      </c>
      <c r="G14255">
        <v>6</v>
      </c>
      <c r="H14255">
        <v>3</v>
      </c>
      <c r="I14255">
        <v>37</v>
      </c>
      <c r="J14255">
        <v>0</v>
      </c>
    </row>
    <row r="14256" spans="1:10" x14ac:dyDescent="0.25">
      <c r="A14256">
        <v>0.62813451733128156</v>
      </c>
      <c r="B14256">
        <v>42491052</v>
      </c>
      <c r="C14256">
        <v>138</v>
      </c>
      <c r="D14256">
        <v>208.38</v>
      </c>
      <c r="E14256">
        <v>2</v>
      </c>
      <c r="F14256">
        <v>31</v>
      </c>
      <c r="G14256">
        <v>18</v>
      </c>
      <c r="H14256">
        <v>5</v>
      </c>
      <c r="I14256">
        <v>15.5</v>
      </c>
      <c r="J14256">
        <v>1</v>
      </c>
    </row>
    <row r="14257" spans="1:10" x14ac:dyDescent="0.25">
      <c r="A14257">
        <v>0.62825667813250263</v>
      </c>
      <c r="B14257">
        <v>1741610</v>
      </c>
      <c r="C14257">
        <v>389</v>
      </c>
      <c r="D14257">
        <v>411.5</v>
      </c>
      <c r="E14257">
        <v>2</v>
      </c>
      <c r="F14257">
        <v>25</v>
      </c>
      <c r="G14257">
        <v>10</v>
      </c>
      <c r="H14257">
        <v>3</v>
      </c>
      <c r="I14257">
        <v>12.5</v>
      </c>
      <c r="J14257">
        <v>0</v>
      </c>
    </row>
    <row r="14258" spans="1:10" x14ac:dyDescent="0.25">
      <c r="A14258">
        <v>0.62826376859953037</v>
      </c>
      <c r="B14258">
        <v>2820383</v>
      </c>
      <c r="C14258">
        <v>444</v>
      </c>
      <c r="D14258">
        <v>116.56</v>
      </c>
      <c r="E14258">
        <v>1</v>
      </c>
      <c r="F14258">
        <v>11</v>
      </c>
      <c r="G14258">
        <v>11</v>
      </c>
      <c r="H14258">
        <v>5</v>
      </c>
      <c r="I14258">
        <v>11</v>
      </c>
      <c r="J14258">
        <v>0</v>
      </c>
    </row>
    <row r="14259" spans="1:10" x14ac:dyDescent="0.25">
      <c r="A14259">
        <v>0.62828506109820059</v>
      </c>
      <c r="B14259">
        <v>8235473</v>
      </c>
      <c r="C14259">
        <v>343</v>
      </c>
      <c r="D14259">
        <v>215.9</v>
      </c>
      <c r="E14259">
        <v>1</v>
      </c>
      <c r="F14259">
        <v>3</v>
      </c>
      <c r="G14259">
        <v>3</v>
      </c>
      <c r="H14259">
        <v>2</v>
      </c>
      <c r="I14259">
        <v>3</v>
      </c>
      <c r="J14259">
        <v>0</v>
      </c>
    </row>
    <row r="14260" spans="1:10" x14ac:dyDescent="0.25">
      <c r="A14260">
        <v>0.62831875889283895</v>
      </c>
      <c r="B14260">
        <v>30203008</v>
      </c>
      <c r="C14260">
        <v>2</v>
      </c>
      <c r="D14260">
        <v>3188</v>
      </c>
      <c r="E14260">
        <v>18</v>
      </c>
      <c r="F14260">
        <v>125</v>
      </c>
      <c r="G14260">
        <v>106</v>
      </c>
      <c r="H14260">
        <v>43</v>
      </c>
      <c r="I14260">
        <v>6.9444444440000002</v>
      </c>
      <c r="J14260">
        <v>1</v>
      </c>
    </row>
    <row r="14261" spans="1:10" x14ac:dyDescent="0.25">
      <c r="A14261">
        <v>0.62837007815214363</v>
      </c>
      <c r="B14261">
        <v>88004183</v>
      </c>
      <c r="C14261">
        <v>5</v>
      </c>
      <c r="D14261">
        <v>1600.54</v>
      </c>
      <c r="E14261">
        <v>9</v>
      </c>
      <c r="F14261">
        <v>94</v>
      </c>
      <c r="G14261">
        <v>61</v>
      </c>
      <c r="H14261">
        <v>25</v>
      </c>
      <c r="I14261">
        <v>10.44444444</v>
      </c>
      <c r="J14261">
        <v>1</v>
      </c>
    </row>
    <row r="14262" spans="1:10" x14ac:dyDescent="0.25">
      <c r="A14262">
        <v>0.62842052862085784</v>
      </c>
      <c r="B14262">
        <v>8849365</v>
      </c>
      <c r="C14262">
        <v>332</v>
      </c>
      <c r="D14262">
        <v>31.8</v>
      </c>
      <c r="E14262">
        <v>1</v>
      </c>
      <c r="F14262">
        <v>2</v>
      </c>
      <c r="G14262">
        <v>1</v>
      </c>
      <c r="H14262">
        <v>1</v>
      </c>
      <c r="I14262">
        <v>2</v>
      </c>
      <c r="J14262">
        <v>0</v>
      </c>
    </row>
    <row r="14263" spans="1:10" x14ac:dyDescent="0.25">
      <c r="A14263">
        <v>0.62850754138920384</v>
      </c>
      <c r="B14263">
        <v>123679743</v>
      </c>
      <c r="C14263">
        <v>157</v>
      </c>
      <c r="D14263">
        <v>82.7</v>
      </c>
      <c r="E14263">
        <v>1</v>
      </c>
      <c r="F14263">
        <v>12</v>
      </c>
      <c r="G14263">
        <v>3</v>
      </c>
      <c r="H14263">
        <v>1</v>
      </c>
      <c r="I14263">
        <v>12</v>
      </c>
      <c r="J14263">
        <v>0</v>
      </c>
    </row>
    <row r="14264" spans="1:10" x14ac:dyDescent="0.25">
      <c r="A14264">
        <v>0.62853425505493343</v>
      </c>
      <c r="B14264">
        <v>8093501</v>
      </c>
      <c r="C14264">
        <v>64</v>
      </c>
      <c r="D14264">
        <v>1231.5999999999999</v>
      </c>
      <c r="E14264">
        <v>8</v>
      </c>
      <c r="F14264">
        <v>113</v>
      </c>
      <c r="G14264">
        <v>51</v>
      </c>
      <c r="H14264">
        <v>16</v>
      </c>
      <c r="I14264">
        <v>14.125</v>
      </c>
      <c r="J14264">
        <v>1</v>
      </c>
    </row>
    <row r="14265" spans="1:10" x14ac:dyDescent="0.25">
      <c r="A14265">
        <v>0.62855334829758269</v>
      </c>
      <c r="B14265">
        <v>87025813</v>
      </c>
      <c r="C14265">
        <v>444</v>
      </c>
      <c r="D14265">
        <v>40.799999999999997</v>
      </c>
      <c r="E14265">
        <v>1</v>
      </c>
      <c r="F14265">
        <v>1</v>
      </c>
      <c r="G14265">
        <v>1</v>
      </c>
      <c r="H14265">
        <v>1</v>
      </c>
      <c r="I14265">
        <v>1</v>
      </c>
      <c r="J14265">
        <v>0</v>
      </c>
    </row>
    <row r="14266" spans="1:10" x14ac:dyDescent="0.25">
      <c r="A14266">
        <v>0.62855832729989747</v>
      </c>
      <c r="B14266">
        <v>127423465</v>
      </c>
      <c r="C14266">
        <v>2</v>
      </c>
      <c r="D14266">
        <v>688.2</v>
      </c>
      <c r="E14266">
        <v>5</v>
      </c>
      <c r="F14266">
        <v>18</v>
      </c>
      <c r="G14266">
        <v>16</v>
      </c>
      <c r="H14266">
        <v>8</v>
      </c>
      <c r="I14266">
        <v>3.6</v>
      </c>
      <c r="J14266">
        <v>1</v>
      </c>
    </row>
    <row r="14267" spans="1:10" x14ac:dyDescent="0.25">
      <c r="A14267">
        <v>0.62857095749428915</v>
      </c>
      <c r="B14267">
        <v>117672819</v>
      </c>
      <c r="C14267">
        <v>288</v>
      </c>
      <c r="D14267">
        <v>228</v>
      </c>
      <c r="E14267">
        <v>1</v>
      </c>
      <c r="F14267">
        <v>1</v>
      </c>
      <c r="G14267">
        <v>1</v>
      </c>
      <c r="H14267">
        <v>1</v>
      </c>
      <c r="I14267">
        <v>1</v>
      </c>
      <c r="J14267">
        <v>0</v>
      </c>
    </row>
    <row r="14268" spans="1:10" x14ac:dyDescent="0.25">
      <c r="A14268">
        <v>0.62869741205936625</v>
      </c>
      <c r="B14268">
        <v>125652078</v>
      </c>
      <c r="C14268">
        <v>104</v>
      </c>
      <c r="D14268">
        <v>627.09</v>
      </c>
      <c r="E14268">
        <v>4</v>
      </c>
      <c r="F14268">
        <v>106</v>
      </c>
      <c r="G14268">
        <v>36</v>
      </c>
      <c r="H14268">
        <v>13</v>
      </c>
      <c r="I14268">
        <v>26.5</v>
      </c>
      <c r="J14268">
        <v>1</v>
      </c>
    </row>
    <row r="14269" spans="1:10" x14ac:dyDescent="0.25">
      <c r="A14269">
        <v>0.62879187225381639</v>
      </c>
      <c r="B14269">
        <v>14650613</v>
      </c>
      <c r="C14269">
        <v>41</v>
      </c>
      <c r="D14269">
        <v>3329.88</v>
      </c>
      <c r="E14269">
        <v>14</v>
      </c>
      <c r="F14269">
        <v>260</v>
      </c>
      <c r="G14269">
        <v>160</v>
      </c>
      <c r="H14269">
        <v>47</v>
      </c>
      <c r="I14269">
        <v>18.571428569999998</v>
      </c>
      <c r="J14269">
        <v>1</v>
      </c>
    </row>
    <row r="14270" spans="1:10" x14ac:dyDescent="0.25">
      <c r="A14270">
        <v>0.62887706554527079</v>
      </c>
      <c r="B14270">
        <v>88092683</v>
      </c>
      <c r="C14270">
        <v>102</v>
      </c>
      <c r="D14270">
        <v>725.7</v>
      </c>
      <c r="E14270">
        <v>4</v>
      </c>
      <c r="F14270">
        <v>30</v>
      </c>
      <c r="G14270">
        <v>19</v>
      </c>
      <c r="H14270">
        <v>7</v>
      </c>
      <c r="I14270">
        <v>7.5</v>
      </c>
      <c r="J14270">
        <v>0</v>
      </c>
    </row>
    <row r="14271" spans="1:10" x14ac:dyDescent="0.25">
      <c r="A14271">
        <v>0.62887740101453526</v>
      </c>
      <c r="B14271">
        <v>121728922</v>
      </c>
      <c r="C14271">
        <v>16</v>
      </c>
      <c r="D14271">
        <v>1134.55</v>
      </c>
      <c r="E14271">
        <v>4</v>
      </c>
      <c r="F14271">
        <v>183</v>
      </c>
      <c r="G14271">
        <v>69</v>
      </c>
      <c r="H14271">
        <v>15</v>
      </c>
      <c r="I14271">
        <v>45.75</v>
      </c>
      <c r="J14271">
        <v>1</v>
      </c>
    </row>
    <row r="14272" spans="1:10" x14ac:dyDescent="0.25">
      <c r="A14272">
        <v>0.62889441023731718</v>
      </c>
      <c r="B14272">
        <v>69144848</v>
      </c>
      <c r="C14272">
        <v>392</v>
      </c>
      <c r="D14272">
        <v>339.2</v>
      </c>
      <c r="E14272">
        <v>3</v>
      </c>
      <c r="F14272">
        <v>7</v>
      </c>
      <c r="G14272">
        <v>4</v>
      </c>
      <c r="H14272">
        <v>4</v>
      </c>
      <c r="I14272">
        <v>2.3333333330000001</v>
      </c>
      <c r="J14272">
        <v>0</v>
      </c>
    </row>
    <row r="14273" spans="1:10" x14ac:dyDescent="0.25">
      <c r="A14273">
        <v>0.62894161870651788</v>
      </c>
      <c r="B14273">
        <v>9111897</v>
      </c>
      <c r="C14273">
        <v>199</v>
      </c>
      <c r="D14273">
        <v>597.78</v>
      </c>
      <c r="E14273">
        <v>4</v>
      </c>
      <c r="F14273">
        <v>69</v>
      </c>
      <c r="G14273">
        <v>44</v>
      </c>
      <c r="H14273">
        <v>15</v>
      </c>
      <c r="I14273">
        <v>17.25</v>
      </c>
      <c r="J14273">
        <v>0</v>
      </c>
    </row>
    <row r="14274" spans="1:10" x14ac:dyDescent="0.25">
      <c r="A14274">
        <v>0.62894819288460124</v>
      </c>
      <c r="B14274">
        <v>8392635</v>
      </c>
      <c r="C14274">
        <v>37</v>
      </c>
      <c r="D14274">
        <v>717.39</v>
      </c>
      <c r="E14274">
        <v>4</v>
      </c>
      <c r="F14274">
        <v>49</v>
      </c>
      <c r="G14274">
        <v>23</v>
      </c>
      <c r="H14274">
        <v>6</v>
      </c>
      <c r="I14274">
        <v>12.25</v>
      </c>
      <c r="J14274">
        <v>1</v>
      </c>
    </row>
    <row r="14275" spans="1:10" x14ac:dyDescent="0.25">
      <c r="A14275">
        <v>0.62896625147885699</v>
      </c>
      <c r="B14275">
        <v>7999585</v>
      </c>
      <c r="C14275">
        <v>179</v>
      </c>
      <c r="D14275">
        <v>347.1</v>
      </c>
      <c r="E14275">
        <v>2</v>
      </c>
      <c r="F14275">
        <v>8</v>
      </c>
      <c r="G14275">
        <v>7</v>
      </c>
      <c r="H14275">
        <v>5</v>
      </c>
      <c r="I14275">
        <v>4</v>
      </c>
      <c r="J14275">
        <v>1</v>
      </c>
    </row>
    <row r="14276" spans="1:10" x14ac:dyDescent="0.25">
      <c r="A14276">
        <v>0.62899604860451697</v>
      </c>
      <c r="B14276">
        <v>131503238</v>
      </c>
      <c r="C14276">
        <v>18</v>
      </c>
      <c r="D14276">
        <v>115</v>
      </c>
      <c r="E14276">
        <v>1</v>
      </c>
      <c r="F14276">
        <v>8</v>
      </c>
      <c r="G14276">
        <v>2</v>
      </c>
      <c r="H14276">
        <v>1</v>
      </c>
      <c r="I14276">
        <v>8</v>
      </c>
      <c r="J14276">
        <v>0</v>
      </c>
    </row>
    <row r="14277" spans="1:10" x14ac:dyDescent="0.25">
      <c r="A14277">
        <v>0.6290517682963378</v>
      </c>
      <c r="B14277">
        <v>130039429</v>
      </c>
      <c r="C14277">
        <v>51</v>
      </c>
      <c r="D14277">
        <v>289</v>
      </c>
      <c r="E14277">
        <v>1</v>
      </c>
      <c r="F14277">
        <v>1</v>
      </c>
      <c r="G14277">
        <v>1</v>
      </c>
      <c r="H14277">
        <v>1</v>
      </c>
      <c r="I14277">
        <v>1</v>
      </c>
      <c r="J14277">
        <v>0</v>
      </c>
    </row>
    <row r="14278" spans="1:10" x14ac:dyDescent="0.25">
      <c r="A14278">
        <v>0.62916785086512106</v>
      </c>
      <c r="B14278">
        <v>121973641</v>
      </c>
      <c r="C14278">
        <v>61</v>
      </c>
      <c r="D14278">
        <v>1136.8399999999999</v>
      </c>
      <c r="E14278">
        <v>7</v>
      </c>
      <c r="F14278">
        <v>85</v>
      </c>
      <c r="G14278">
        <v>53</v>
      </c>
      <c r="H14278">
        <v>18</v>
      </c>
      <c r="I14278">
        <v>12.14285714</v>
      </c>
      <c r="J14278">
        <v>1</v>
      </c>
    </row>
    <row r="14279" spans="1:10" x14ac:dyDescent="0.25">
      <c r="A14279">
        <v>0.62921810562606817</v>
      </c>
      <c r="B14279">
        <v>84995731</v>
      </c>
      <c r="C14279">
        <v>67</v>
      </c>
      <c r="D14279">
        <v>496.61</v>
      </c>
      <c r="E14279">
        <v>2</v>
      </c>
      <c r="F14279">
        <v>154</v>
      </c>
      <c r="G14279">
        <v>26</v>
      </c>
      <c r="H14279">
        <v>4</v>
      </c>
      <c r="I14279">
        <v>77</v>
      </c>
      <c r="J14279">
        <v>1</v>
      </c>
    </row>
    <row r="14280" spans="1:10" x14ac:dyDescent="0.25">
      <c r="A14280">
        <v>0.62925556710288999</v>
      </c>
      <c r="B14280">
        <v>35914097</v>
      </c>
      <c r="C14280">
        <v>87</v>
      </c>
      <c r="D14280">
        <v>570.86</v>
      </c>
      <c r="E14280">
        <v>4</v>
      </c>
      <c r="F14280">
        <v>36</v>
      </c>
      <c r="G14280">
        <v>13</v>
      </c>
      <c r="H14280">
        <v>6</v>
      </c>
      <c r="I14280">
        <v>9</v>
      </c>
      <c r="J14280">
        <v>0</v>
      </c>
    </row>
    <row r="14281" spans="1:10" x14ac:dyDescent="0.25">
      <c r="A14281">
        <v>0.62932960206811095</v>
      </c>
      <c r="B14281">
        <v>23649014</v>
      </c>
      <c r="C14281">
        <v>29</v>
      </c>
      <c r="D14281">
        <v>802.1</v>
      </c>
      <c r="E14281">
        <v>2</v>
      </c>
      <c r="F14281">
        <v>4</v>
      </c>
      <c r="G14281">
        <v>3</v>
      </c>
      <c r="H14281">
        <v>3</v>
      </c>
      <c r="I14281">
        <v>2</v>
      </c>
      <c r="J14281">
        <v>1</v>
      </c>
    </row>
    <row r="14282" spans="1:10" x14ac:dyDescent="0.25">
      <c r="A14282">
        <v>0.62945026692351014</v>
      </c>
      <c r="B14282">
        <v>85411605</v>
      </c>
      <c r="C14282">
        <v>211</v>
      </c>
      <c r="D14282">
        <v>257.10000000000002</v>
      </c>
      <c r="E14282">
        <v>2</v>
      </c>
      <c r="F14282">
        <v>8</v>
      </c>
      <c r="G14282">
        <v>6</v>
      </c>
      <c r="H14282">
        <v>3</v>
      </c>
      <c r="I14282">
        <v>4</v>
      </c>
      <c r="J14282">
        <v>0</v>
      </c>
    </row>
    <row r="14283" spans="1:10" x14ac:dyDescent="0.25">
      <c r="A14283">
        <v>0.62950023781952003</v>
      </c>
      <c r="B14283">
        <v>123268007</v>
      </c>
      <c r="C14283">
        <v>65</v>
      </c>
      <c r="D14283">
        <v>432.2</v>
      </c>
      <c r="E14283">
        <v>3</v>
      </c>
      <c r="F14283">
        <v>36</v>
      </c>
      <c r="G14283">
        <v>23</v>
      </c>
      <c r="H14283">
        <v>5</v>
      </c>
      <c r="I14283">
        <v>12</v>
      </c>
      <c r="J14283">
        <v>1</v>
      </c>
    </row>
    <row r="14284" spans="1:10" x14ac:dyDescent="0.25">
      <c r="A14284">
        <v>0.62950510663641235</v>
      </c>
      <c r="B14284">
        <v>125994862</v>
      </c>
      <c r="C14284">
        <v>35</v>
      </c>
      <c r="D14284">
        <v>247.16</v>
      </c>
      <c r="E14284">
        <v>2</v>
      </c>
      <c r="F14284">
        <v>28</v>
      </c>
      <c r="G14284">
        <v>12</v>
      </c>
      <c r="H14284">
        <v>6</v>
      </c>
      <c r="I14284">
        <v>14</v>
      </c>
      <c r="J14284">
        <v>1</v>
      </c>
    </row>
    <row r="14285" spans="1:10" x14ac:dyDescent="0.25">
      <c r="A14285">
        <v>0.62956153245701463</v>
      </c>
      <c r="B14285">
        <v>6784778</v>
      </c>
      <c r="C14285">
        <v>13</v>
      </c>
      <c r="D14285">
        <v>5044.09</v>
      </c>
      <c r="E14285">
        <v>23</v>
      </c>
      <c r="F14285">
        <v>367</v>
      </c>
      <c r="G14285">
        <v>121</v>
      </c>
      <c r="H14285">
        <v>39</v>
      </c>
      <c r="I14285">
        <v>15.956521739999999</v>
      </c>
      <c r="J14285">
        <v>1</v>
      </c>
    </row>
    <row r="14286" spans="1:10" x14ac:dyDescent="0.25">
      <c r="A14286">
        <v>0.62957314296374534</v>
      </c>
      <c r="B14286">
        <v>121386662</v>
      </c>
      <c r="C14286">
        <v>2</v>
      </c>
      <c r="D14286">
        <v>968.3</v>
      </c>
      <c r="E14286">
        <v>7</v>
      </c>
      <c r="F14286">
        <v>53</v>
      </c>
      <c r="G14286">
        <v>39</v>
      </c>
      <c r="H14286">
        <v>18</v>
      </c>
      <c r="I14286">
        <v>7.5714285710000002</v>
      </c>
      <c r="J14286">
        <v>1</v>
      </c>
    </row>
    <row r="14287" spans="1:10" x14ac:dyDescent="0.25">
      <c r="A14287">
        <v>0.62960652734555467</v>
      </c>
      <c r="B14287">
        <v>572943</v>
      </c>
      <c r="C14287">
        <v>311</v>
      </c>
      <c r="D14287">
        <v>145.69999999999999</v>
      </c>
      <c r="E14287">
        <v>1</v>
      </c>
      <c r="F14287">
        <v>24</v>
      </c>
      <c r="G14287">
        <v>12</v>
      </c>
      <c r="H14287">
        <v>2</v>
      </c>
      <c r="I14287">
        <v>24</v>
      </c>
      <c r="J14287">
        <v>0</v>
      </c>
    </row>
    <row r="14288" spans="1:10" x14ac:dyDescent="0.25">
      <c r="A14288">
        <v>0.62963923529265609</v>
      </c>
      <c r="B14288">
        <v>86042019</v>
      </c>
      <c r="C14288">
        <v>330</v>
      </c>
      <c r="D14288">
        <v>223</v>
      </c>
      <c r="E14288">
        <v>3</v>
      </c>
      <c r="F14288">
        <v>6</v>
      </c>
      <c r="G14288">
        <v>4</v>
      </c>
      <c r="H14288">
        <v>3</v>
      </c>
      <c r="I14288">
        <v>2</v>
      </c>
      <c r="J14288">
        <v>0</v>
      </c>
    </row>
    <row r="14289" spans="1:10" x14ac:dyDescent="0.25">
      <c r="A14289">
        <v>0.62981452276515448</v>
      </c>
      <c r="B14289">
        <v>84634600</v>
      </c>
      <c r="C14289">
        <v>24</v>
      </c>
      <c r="D14289">
        <v>3237.8</v>
      </c>
      <c r="E14289">
        <v>17</v>
      </c>
      <c r="F14289">
        <v>169</v>
      </c>
      <c r="G14289">
        <v>82</v>
      </c>
      <c r="H14289">
        <v>33</v>
      </c>
      <c r="I14289">
        <v>9.9411764710000003</v>
      </c>
      <c r="J14289">
        <v>1</v>
      </c>
    </row>
    <row r="14290" spans="1:10" x14ac:dyDescent="0.25">
      <c r="A14290">
        <v>0.62984422358383407</v>
      </c>
      <c r="B14290">
        <v>128859515</v>
      </c>
      <c r="C14290">
        <v>27</v>
      </c>
      <c r="D14290">
        <v>273.3</v>
      </c>
      <c r="E14290">
        <v>3</v>
      </c>
      <c r="F14290">
        <v>55</v>
      </c>
      <c r="G14290">
        <v>8</v>
      </c>
      <c r="H14290">
        <v>6</v>
      </c>
      <c r="I14290">
        <v>18.333333329999999</v>
      </c>
      <c r="J14290">
        <v>1</v>
      </c>
    </row>
    <row r="14291" spans="1:10" x14ac:dyDescent="0.25">
      <c r="A14291">
        <v>0.62992076682972065</v>
      </c>
      <c r="B14291">
        <v>5577840</v>
      </c>
      <c r="C14291">
        <v>333</v>
      </c>
      <c r="D14291">
        <v>958.33</v>
      </c>
      <c r="E14291">
        <v>4</v>
      </c>
      <c r="F14291">
        <v>39</v>
      </c>
      <c r="G14291">
        <v>14</v>
      </c>
      <c r="H14291">
        <v>6</v>
      </c>
      <c r="I14291">
        <v>9.75</v>
      </c>
      <c r="J14291">
        <v>0</v>
      </c>
    </row>
    <row r="14292" spans="1:10" x14ac:dyDescent="0.25">
      <c r="A14292">
        <v>0.62998159096796069</v>
      </c>
      <c r="B14292">
        <v>132359325</v>
      </c>
      <c r="C14292">
        <v>2</v>
      </c>
      <c r="D14292">
        <v>185.7</v>
      </c>
      <c r="E14292">
        <v>1</v>
      </c>
      <c r="F14292">
        <v>9</v>
      </c>
      <c r="G14292">
        <v>5</v>
      </c>
      <c r="H14292">
        <v>3</v>
      </c>
      <c r="I14292">
        <v>9</v>
      </c>
      <c r="J14292">
        <v>1</v>
      </c>
    </row>
    <row r="14293" spans="1:10" x14ac:dyDescent="0.25">
      <c r="A14293">
        <v>0.62999586766117133</v>
      </c>
      <c r="B14293">
        <v>115151174</v>
      </c>
      <c r="C14293">
        <v>374</v>
      </c>
      <c r="D14293">
        <v>396</v>
      </c>
      <c r="E14293">
        <v>1</v>
      </c>
      <c r="F14293">
        <v>2</v>
      </c>
      <c r="G14293">
        <v>1</v>
      </c>
      <c r="H14293">
        <v>1</v>
      </c>
      <c r="I14293">
        <v>2</v>
      </c>
      <c r="J14293">
        <v>0</v>
      </c>
    </row>
    <row r="14294" spans="1:10" x14ac:dyDescent="0.25">
      <c r="A14294">
        <v>0.62999944404569419</v>
      </c>
      <c r="B14294">
        <v>124726402</v>
      </c>
      <c r="C14294">
        <v>6</v>
      </c>
      <c r="D14294">
        <v>588</v>
      </c>
      <c r="E14294">
        <v>1</v>
      </c>
      <c r="F14294">
        <v>2</v>
      </c>
      <c r="G14294">
        <v>2</v>
      </c>
      <c r="H14294">
        <v>2</v>
      </c>
      <c r="I14294">
        <v>2</v>
      </c>
      <c r="J14294">
        <v>1</v>
      </c>
    </row>
    <row r="14295" spans="1:10" x14ac:dyDescent="0.25">
      <c r="A14295">
        <v>0.63001095411043817</v>
      </c>
      <c r="B14295">
        <v>6738389</v>
      </c>
      <c r="C14295">
        <v>157</v>
      </c>
      <c r="D14295">
        <v>101.1</v>
      </c>
      <c r="E14295">
        <v>1</v>
      </c>
      <c r="F14295">
        <v>7</v>
      </c>
      <c r="G14295">
        <v>4</v>
      </c>
      <c r="H14295">
        <v>1</v>
      </c>
      <c r="I14295">
        <v>7</v>
      </c>
      <c r="J14295">
        <v>0</v>
      </c>
    </row>
    <row r="14296" spans="1:10" x14ac:dyDescent="0.25">
      <c r="A14296">
        <v>0.6300843589905194</v>
      </c>
      <c r="B14296">
        <v>8803228</v>
      </c>
      <c r="C14296">
        <v>14</v>
      </c>
      <c r="D14296">
        <v>2076.5700000000002</v>
      </c>
      <c r="E14296">
        <v>14</v>
      </c>
      <c r="F14296">
        <v>204</v>
      </c>
      <c r="G14296">
        <v>86</v>
      </c>
      <c r="H14296">
        <v>25</v>
      </c>
      <c r="I14296">
        <v>14.57142857</v>
      </c>
      <c r="J14296">
        <v>1</v>
      </c>
    </row>
    <row r="14297" spans="1:10" x14ac:dyDescent="0.25">
      <c r="A14297">
        <v>0.63011882595667335</v>
      </c>
      <c r="B14297">
        <v>128915794</v>
      </c>
      <c r="C14297">
        <v>75</v>
      </c>
      <c r="D14297">
        <v>430.4</v>
      </c>
      <c r="E14297">
        <v>1</v>
      </c>
      <c r="F14297">
        <v>156</v>
      </c>
      <c r="G14297">
        <v>1</v>
      </c>
      <c r="H14297">
        <v>1</v>
      </c>
      <c r="I14297">
        <v>156</v>
      </c>
      <c r="J14297">
        <v>0</v>
      </c>
    </row>
    <row r="14298" spans="1:10" x14ac:dyDescent="0.25">
      <c r="A14298">
        <v>0.63014503992048299</v>
      </c>
      <c r="B14298">
        <v>117963570</v>
      </c>
      <c r="C14298">
        <v>160</v>
      </c>
      <c r="D14298">
        <v>414</v>
      </c>
      <c r="E14298">
        <v>2</v>
      </c>
      <c r="F14298">
        <v>5</v>
      </c>
      <c r="G14298">
        <v>5</v>
      </c>
      <c r="H14298">
        <v>2</v>
      </c>
      <c r="I14298">
        <v>2.5</v>
      </c>
      <c r="J14298">
        <v>0</v>
      </c>
    </row>
    <row r="14299" spans="1:10" x14ac:dyDescent="0.25">
      <c r="A14299">
        <v>0.63016116941539002</v>
      </c>
      <c r="B14299">
        <v>125636607</v>
      </c>
      <c r="C14299">
        <v>122</v>
      </c>
      <c r="D14299">
        <v>99.96</v>
      </c>
      <c r="E14299">
        <v>1</v>
      </c>
      <c r="F14299">
        <v>6</v>
      </c>
      <c r="G14299">
        <v>1</v>
      </c>
      <c r="H14299">
        <v>1</v>
      </c>
      <c r="I14299">
        <v>6</v>
      </c>
      <c r="J14299">
        <v>0</v>
      </c>
    </row>
    <row r="14300" spans="1:10" x14ac:dyDescent="0.25">
      <c r="A14300">
        <v>0.63017975417668293</v>
      </c>
      <c r="B14300">
        <v>5347855</v>
      </c>
      <c r="C14300">
        <v>16</v>
      </c>
      <c r="D14300">
        <v>755.1</v>
      </c>
      <c r="E14300">
        <v>2</v>
      </c>
      <c r="F14300">
        <v>80</v>
      </c>
      <c r="G14300">
        <v>11</v>
      </c>
      <c r="H14300">
        <v>6</v>
      </c>
      <c r="I14300">
        <v>40</v>
      </c>
      <c r="J14300">
        <v>1</v>
      </c>
    </row>
    <row r="14301" spans="1:10" x14ac:dyDescent="0.25">
      <c r="A14301">
        <v>0.63023004620884482</v>
      </c>
      <c r="B14301">
        <v>122233075</v>
      </c>
      <c r="C14301">
        <v>188</v>
      </c>
      <c r="D14301">
        <v>115.09</v>
      </c>
      <c r="E14301">
        <v>1</v>
      </c>
      <c r="F14301">
        <v>6</v>
      </c>
      <c r="G14301">
        <v>6</v>
      </c>
      <c r="H14301">
        <v>1</v>
      </c>
      <c r="I14301">
        <v>6</v>
      </c>
      <c r="J14301">
        <v>0</v>
      </c>
    </row>
    <row r="14302" spans="1:10" x14ac:dyDescent="0.25">
      <c r="A14302">
        <v>0.63031106029646955</v>
      </c>
      <c r="B14302">
        <v>8275704</v>
      </c>
      <c r="C14302">
        <v>187</v>
      </c>
      <c r="D14302">
        <v>2207.36</v>
      </c>
      <c r="E14302">
        <v>8</v>
      </c>
      <c r="F14302">
        <v>183</v>
      </c>
      <c r="G14302">
        <v>92</v>
      </c>
      <c r="H14302">
        <v>26</v>
      </c>
      <c r="I14302">
        <v>22.875</v>
      </c>
      <c r="J14302">
        <v>0</v>
      </c>
    </row>
    <row r="14303" spans="1:10" x14ac:dyDescent="0.25">
      <c r="A14303">
        <v>0.63033857616260758</v>
      </c>
      <c r="B14303">
        <v>6971480</v>
      </c>
      <c r="C14303">
        <v>34</v>
      </c>
      <c r="D14303">
        <v>2873.42</v>
      </c>
      <c r="E14303">
        <v>17</v>
      </c>
      <c r="F14303">
        <v>234</v>
      </c>
      <c r="G14303">
        <v>183</v>
      </c>
      <c r="H14303">
        <v>70</v>
      </c>
      <c r="I14303">
        <v>13.764705879999999</v>
      </c>
      <c r="J14303">
        <v>1</v>
      </c>
    </row>
    <row r="14304" spans="1:10" x14ac:dyDescent="0.25">
      <c r="A14304">
        <v>0.63035557081425864</v>
      </c>
      <c r="B14304">
        <v>117468678</v>
      </c>
      <c r="C14304">
        <v>14</v>
      </c>
      <c r="D14304">
        <v>2965.74</v>
      </c>
      <c r="E14304">
        <v>13</v>
      </c>
      <c r="F14304">
        <v>57</v>
      </c>
      <c r="G14304">
        <v>48</v>
      </c>
      <c r="H14304">
        <v>23</v>
      </c>
      <c r="I14304">
        <v>4.384615385</v>
      </c>
      <c r="J14304">
        <v>1</v>
      </c>
    </row>
    <row r="14305" spans="1:10" x14ac:dyDescent="0.25">
      <c r="A14305">
        <v>0.63043475146994843</v>
      </c>
      <c r="B14305">
        <v>117122212</v>
      </c>
      <c r="C14305">
        <v>212</v>
      </c>
      <c r="D14305">
        <v>519.79999999999995</v>
      </c>
      <c r="E14305">
        <v>3</v>
      </c>
      <c r="F14305">
        <v>22</v>
      </c>
      <c r="G14305">
        <v>16</v>
      </c>
      <c r="H14305">
        <v>7</v>
      </c>
      <c r="I14305">
        <v>7.3333333329999997</v>
      </c>
      <c r="J14305">
        <v>0</v>
      </c>
    </row>
    <row r="14306" spans="1:10" x14ac:dyDescent="0.25">
      <c r="A14306">
        <v>0.63046780734783625</v>
      </c>
      <c r="B14306">
        <v>120603307</v>
      </c>
      <c r="C14306">
        <v>222</v>
      </c>
      <c r="D14306">
        <v>600</v>
      </c>
      <c r="E14306">
        <v>1</v>
      </c>
      <c r="F14306">
        <v>30</v>
      </c>
      <c r="G14306">
        <v>1</v>
      </c>
      <c r="H14306">
        <v>1</v>
      </c>
      <c r="I14306">
        <v>30</v>
      </c>
      <c r="J14306">
        <v>0</v>
      </c>
    </row>
    <row r="14307" spans="1:10" x14ac:dyDescent="0.25">
      <c r="A14307">
        <v>0.63054931704184358</v>
      </c>
      <c r="B14307">
        <v>130747677</v>
      </c>
      <c r="C14307">
        <v>6</v>
      </c>
      <c r="D14307">
        <v>218.59</v>
      </c>
      <c r="E14307">
        <v>2</v>
      </c>
      <c r="F14307">
        <v>22</v>
      </c>
      <c r="G14307">
        <v>11</v>
      </c>
      <c r="H14307">
        <v>4</v>
      </c>
      <c r="I14307">
        <v>11</v>
      </c>
      <c r="J14307">
        <v>1</v>
      </c>
    </row>
    <row r="14308" spans="1:10" x14ac:dyDescent="0.25">
      <c r="A14308">
        <v>0.63057780082973447</v>
      </c>
      <c r="B14308">
        <v>131055438</v>
      </c>
      <c r="C14308">
        <v>5</v>
      </c>
      <c r="D14308">
        <v>282.10000000000002</v>
      </c>
      <c r="E14308">
        <v>2</v>
      </c>
      <c r="F14308">
        <v>20</v>
      </c>
      <c r="G14308">
        <v>14</v>
      </c>
      <c r="H14308">
        <v>8</v>
      </c>
      <c r="I14308">
        <v>10</v>
      </c>
      <c r="J14308">
        <v>1</v>
      </c>
    </row>
    <row r="14309" spans="1:10" x14ac:dyDescent="0.25">
      <c r="A14309">
        <v>0.63057817854219078</v>
      </c>
      <c r="B14309">
        <v>85606926</v>
      </c>
      <c r="C14309">
        <v>107</v>
      </c>
      <c r="D14309">
        <v>248.25</v>
      </c>
      <c r="E14309">
        <v>1</v>
      </c>
      <c r="F14309">
        <v>10</v>
      </c>
      <c r="G14309">
        <v>7</v>
      </c>
      <c r="H14309">
        <v>4</v>
      </c>
      <c r="I14309">
        <v>10</v>
      </c>
      <c r="J14309">
        <v>1</v>
      </c>
    </row>
    <row r="14310" spans="1:10" x14ac:dyDescent="0.25">
      <c r="A14310">
        <v>0.6306182156704474</v>
      </c>
      <c r="B14310">
        <v>117164167</v>
      </c>
      <c r="C14310">
        <v>306</v>
      </c>
      <c r="D14310">
        <v>151</v>
      </c>
      <c r="E14310">
        <v>1</v>
      </c>
      <c r="F14310">
        <v>2</v>
      </c>
      <c r="G14310">
        <v>2</v>
      </c>
      <c r="H14310">
        <v>2</v>
      </c>
      <c r="I14310">
        <v>2</v>
      </c>
      <c r="J14310">
        <v>0</v>
      </c>
    </row>
    <row r="14311" spans="1:10" x14ac:dyDescent="0.25">
      <c r="A14311">
        <v>0.63063241917293089</v>
      </c>
      <c r="B14311">
        <v>115213309</v>
      </c>
      <c r="C14311">
        <v>34</v>
      </c>
      <c r="D14311">
        <v>472.93</v>
      </c>
      <c r="E14311">
        <v>3</v>
      </c>
      <c r="F14311">
        <v>60</v>
      </c>
      <c r="G14311">
        <v>42</v>
      </c>
      <c r="H14311">
        <v>9</v>
      </c>
      <c r="I14311">
        <v>20</v>
      </c>
      <c r="J14311">
        <v>1</v>
      </c>
    </row>
    <row r="14312" spans="1:10" x14ac:dyDescent="0.25">
      <c r="A14312">
        <v>0.63071349710966895</v>
      </c>
      <c r="B14312">
        <v>119855402</v>
      </c>
      <c r="C14312">
        <v>24</v>
      </c>
      <c r="D14312">
        <v>427.84</v>
      </c>
      <c r="E14312">
        <v>2</v>
      </c>
      <c r="F14312">
        <v>31</v>
      </c>
      <c r="G14312">
        <v>19</v>
      </c>
      <c r="H14312">
        <v>8</v>
      </c>
      <c r="I14312">
        <v>15.5</v>
      </c>
      <c r="J14312">
        <v>1</v>
      </c>
    </row>
    <row r="14313" spans="1:10" x14ac:dyDescent="0.25">
      <c r="A14313">
        <v>0.63073846537203537</v>
      </c>
      <c r="B14313">
        <v>129700961</v>
      </c>
      <c r="C14313">
        <v>36</v>
      </c>
      <c r="D14313">
        <v>115.3</v>
      </c>
      <c r="E14313">
        <v>1</v>
      </c>
      <c r="F14313">
        <v>4</v>
      </c>
      <c r="G14313">
        <v>4</v>
      </c>
      <c r="H14313">
        <v>2</v>
      </c>
      <c r="I14313">
        <v>4</v>
      </c>
      <c r="J14313">
        <v>1</v>
      </c>
    </row>
    <row r="14314" spans="1:10" x14ac:dyDescent="0.25">
      <c r="A14314">
        <v>0.63074516590555729</v>
      </c>
      <c r="B14314">
        <v>728783</v>
      </c>
      <c r="C14314">
        <v>399</v>
      </c>
      <c r="D14314">
        <v>85.42</v>
      </c>
      <c r="E14314">
        <v>1</v>
      </c>
      <c r="F14314">
        <v>12</v>
      </c>
      <c r="G14314">
        <v>10</v>
      </c>
      <c r="H14314">
        <v>3</v>
      </c>
      <c r="I14314">
        <v>12</v>
      </c>
      <c r="J14314">
        <v>0</v>
      </c>
    </row>
    <row r="14315" spans="1:10" x14ac:dyDescent="0.25">
      <c r="A14315">
        <v>0.63084117505439163</v>
      </c>
      <c r="B14315">
        <v>113315619</v>
      </c>
      <c r="C14315">
        <v>69</v>
      </c>
      <c r="D14315">
        <v>694.42</v>
      </c>
      <c r="E14315">
        <v>5</v>
      </c>
      <c r="F14315">
        <v>72</v>
      </c>
      <c r="G14315">
        <v>52</v>
      </c>
      <c r="H14315">
        <v>15</v>
      </c>
      <c r="I14315">
        <v>14.4</v>
      </c>
      <c r="J14315">
        <v>1</v>
      </c>
    </row>
    <row r="14316" spans="1:10" x14ac:dyDescent="0.25">
      <c r="A14316">
        <v>0.63090770838759225</v>
      </c>
      <c r="B14316">
        <v>84505259</v>
      </c>
      <c r="C14316">
        <v>29</v>
      </c>
      <c r="D14316">
        <v>1358.4</v>
      </c>
      <c r="E14316">
        <v>13</v>
      </c>
      <c r="F14316">
        <v>94</v>
      </c>
      <c r="G14316">
        <v>79</v>
      </c>
      <c r="H14316">
        <v>31</v>
      </c>
      <c r="I14316">
        <v>7.230769231</v>
      </c>
      <c r="J14316">
        <v>1</v>
      </c>
    </row>
    <row r="14317" spans="1:10" x14ac:dyDescent="0.25">
      <c r="A14317">
        <v>0.63093231269820027</v>
      </c>
      <c r="B14317">
        <v>85144395</v>
      </c>
      <c r="C14317">
        <v>263</v>
      </c>
      <c r="D14317">
        <v>818.41</v>
      </c>
      <c r="E14317">
        <v>8</v>
      </c>
      <c r="F14317">
        <v>90</v>
      </c>
      <c r="G14317">
        <v>53</v>
      </c>
      <c r="H14317">
        <v>19</v>
      </c>
      <c r="I14317">
        <v>11.25</v>
      </c>
      <c r="J14317">
        <v>0</v>
      </c>
    </row>
    <row r="14318" spans="1:10" x14ac:dyDescent="0.25">
      <c r="A14318">
        <v>0.63095200856383948</v>
      </c>
      <c r="B14318">
        <v>115562358</v>
      </c>
      <c r="C14318">
        <v>123</v>
      </c>
      <c r="D14318">
        <v>302.89999999999998</v>
      </c>
      <c r="E14318">
        <v>3</v>
      </c>
      <c r="F14318">
        <v>53</v>
      </c>
      <c r="G14318">
        <v>21</v>
      </c>
      <c r="H14318">
        <v>7</v>
      </c>
      <c r="I14318">
        <v>17.666666670000001</v>
      </c>
      <c r="J14318">
        <v>1</v>
      </c>
    </row>
    <row r="14319" spans="1:10" x14ac:dyDescent="0.25">
      <c r="A14319">
        <v>0.63099687454376263</v>
      </c>
      <c r="B14319">
        <v>115382339</v>
      </c>
      <c r="C14319">
        <v>163</v>
      </c>
      <c r="D14319">
        <v>688.4</v>
      </c>
      <c r="E14319">
        <v>2</v>
      </c>
      <c r="F14319">
        <v>7</v>
      </c>
      <c r="G14319">
        <v>7</v>
      </c>
      <c r="H14319">
        <v>4</v>
      </c>
      <c r="I14319">
        <v>3.5</v>
      </c>
      <c r="J14319">
        <v>0</v>
      </c>
    </row>
    <row r="14320" spans="1:10" x14ac:dyDescent="0.25">
      <c r="A14320">
        <v>0.63108204764316078</v>
      </c>
      <c r="B14320">
        <v>87958980</v>
      </c>
      <c r="C14320">
        <v>440</v>
      </c>
      <c r="D14320">
        <v>86.13</v>
      </c>
      <c r="E14320">
        <v>1</v>
      </c>
      <c r="F14320">
        <v>27</v>
      </c>
      <c r="G14320">
        <v>5</v>
      </c>
      <c r="H14320">
        <v>1</v>
      </c>
      <c r="I14320">
        <v>27</v>
      </c>
      <c r="J14320">
        <v>0</v>
      </c>
    </row>
    <row r="14321" spans="1:10" x14ac:dyDescent="0.25">
      <c r="A14321">
        <v>0.63112139789199118</v>
      </c>
      <c r="B14321">
        <v>115808956</v>
      </c>
      <c r="C14321">
        <v>351</v>
      </c>
      <c r="D14321">
        <v>88</v>
      </c>
      <c r="E14321">
        <v>1</v>
      </c>
      <c r="F14321">
        <v>2</v>
      </c>
      <c r="G14321">
        <v>2</v>
      </c>
      <c r="H14321">
        <v>2</v>
      </c>
      <c r="I14321">
        <v>2</v>
      </c>
      <c r="J14321">
        <v>0</v>
      </c>
    </row>
    <row r="14322" spans="1:10" x14ac:dyDescent="0.25">
      <c r="A14322">
        <v>0.63114965250102784</v>
      </c>
      <c r="B14322">
        <v>84878217</v>
      </c>
      <c r="C14322">
        <v>10</v>
      </c>
      <c r="D14322">
        <v>5442.47</v>
      </c>
      <c r="E14322">
        <v>35</v>
      </c>
      <c r="F14322">
        <v>383</v>
      </c>
      <c r="G14322">
        <v>176</v>
      </c>
      <c r="H14322">
        <v>96</v>
      </c>
      <c r="I14322">
        <v>10.942857139999999</v>
      </c>
      <c r="J14322">
        <v>1</v>
      </c>
    </row>
    <row r="14323" spans="1:10" x14ac:dyDescent="0.25">
      <c r="A14323">
        <v>0.63119209386055164</v>
      </c>
      <c r="B14323">
        <v>91196803</v>
      </c>
      <c r="C14323">
        <v>273</v>
      </c>
      <c r="D14323">
        <v>540.74</v>
      </c>
      <c r="E14323">
        <v>4</v>
      </c>
      <c r="F14323">
        <v>45</v>
      </c>
      <c r="G14323">
        <v>36</v>
      </c>
      <c r="H14323">
        <v>16</v>
      </c>
      <c r="I14323">
        <v>11.25</v>
      </c>
      <c r="J14323">
        <v>0</v>
      </c>
    </row>
    <row r="14324" spans="1:10" x14ac:dyDescent="0.25">
      <c r="A14324">
        <v>0.63124832595094627</v>
      </c>
      <c r="B14324">
        <v>72267051</v>
      </c>
      <c r="C14324">
        <v>447</v>
      </c>
      <c r="D14324">
        <v>82.3</v>
      </c>
      <c r="E14324">
        <v>1</v>
      </c>
      <c r="F14324">
        <v>9</v>
      </c>
      <c r="G14324">
        <v>6</v>
      </c>
      <c r="H14324">
        <v>4</v>
      </c>
      <c r="I14324">
        <v>9</v>
      </c>
      <c r="J14324">
        <v>0</v>
      </c>
    </row>
    <row r="14325" spans="1:10" x14ac:dyDescent="0.25">
      <c r="A14325">
        <v>0.63124976982584435</v>
      </c>
      <c r="B14325">
        <v>6578401</v>
      </c>
      <c r="C14325">
        <v>454</v>
      </c>
      <c r="D14325">
        <v>141.4</v>
      </c>
      <c r="E14325">
        <v>1</v>
      </c>
      <c r="F14325">
        <v>11</v>
      </c>
      <c r="G14325">
        <v>10</v>
      </c>
      <c r="H14325">
        <v>3</v>
      </c>
      <c r="I14325">
        <v>11</v>
      </c>
      <c r="J14325">
        <v>0</v>
      </c>
    </row>
    <row r="14326" spans="1:10" x14ac:dyDescent="0.25">
      <c r="A14326">
        <v>0.63131185630446562</v>
      </c>
      <c r="B14326">
        <v>123525323</v>
      </c>
      <c r="C14326">
        <v>63</v>
      </c>
      <c r="D14326">
        <v>581.74</v>
      </c>
      <c r="E14326">
        <v>5</v>
      </c>
      <c r="F14326">
        <v>44</v>
      </c>
      <c r="G14326">
        <v>20</v>
      </c>
      <c r="H14326">
        <v>12</v>
      </c>
      <c r="I14326">
        <v>8.8000000000000007</v>
      </c>
      <c r="J14326">
        <v>1</v>
      </c>
    </row>
    <row r="14327" spans="1:10" x14ac:dyDescent="0.25">
      <c r="A14327">
        <v>0.63137711462293922</v>
      </c>
      <c r="B14327">
        <v>126899323</v>
      </c>
      <c r="C14327">
        <v>108</v>
      </c>
      <c r="D14327">
        <v>52</v>
      </c>
      <c r="E14327">
        <v>1</v>
      </c>
      <c r="F14327">
        <v>1</v>
      </c>
      <c r="G14327">
        <v>1</v>
      </c>
      <c r="H14327">
        <v>1</v>
      </c>
      <c r="I14327">
        <v>1</v>
      </c>
      <c r="J14327">
        <v>0</v>
      </c>
    </row>
    <row r="14328" spans="1:10" x14ac:dyDescent="0.25">
      <c r="A14328">
        <v>0.63141912495725472</v>
      </c>
      <c r="B14328">
        <v>55752896</v>
      </c>
      <c r="C14328">
        <v>22</v>
      </c>
      <c r="D14328">
        <v>360.9</v>
      </c>
      <c r="E14328">
        <v>5</v>
      </c>
      <c r="F14328">
        <v>31</v>
      </c>
      <c r="G14328">
        <v>25</v>
      </c>
      <c r="H14328">
        <v>13</v>
      </c>
      <c r="I14328">
        <v>6.2</v>
      </c>
      <c r="J14328">
        <v>1</v>
      </c>
    </row>
    <row r="14329" spans="1:10" x14ac:dyDescent="0.25">
      <c r="A14329">
        <v>0.63145734693600153</v>
      </c>
      <c r="B14329">
        <v>124702761</v>
      </c>
      <c r="C14329">
        <v>140</v>
      </c>
      <c r="D14329">
        <v>95.8</v>
      </c>
      <c r="E14329">
        <v>1</v>
      </c>
      <c r="F14329">
        <v>2</v>
      </c>
      <c r="G14329">
        <v>2</v>
      </c>
      <c r="H14329">
        <v>1</v>
      </c>
      <c r="I14329">
        <v>2</v>
      </c>
      <c r="J14329">
        <v>0</v>
      </c>
    </row>
    <row r="14330" spans="1:10" x14ac:dyDescent="0.25">
      <c r="A14330">
        <v>0.63152598300477447</v>
      </c>
      <c r="B14330">
        <v>6410781</v>
      </c>
      <c r="C14330">
        <v>146</v>
      </c>
      <c r="D14330">
        <v>107.2</v>
      </c>
      <c r="E14330">
        <v>2</v>
      </c>
      <c r="F14330">
        <v>19</v>
      </c>
      <c r="G14330">
        <v>9</v>
      </c>
      <c r="H14330">
        <v>3</v>
      </c>
      <c r="I14330">
        <v>9.5</v>
      </c>
      <c r="J14330">
        <v>0</v>
      </c>
    </row>
    <row r="14331" spans="1:10" x14ac:dyDescent="0.25">
      <c r="A14331">
        <v>0.6317061688800355</v>
      </c>
      <c r="B14331">
        <v>117047133</v>
      </c>
      <c r="C14331">
        <v>9</v>
      </c>
      <c r="D14331">
        <v>1564.31</v>
      </c>
      <c r="E14331">
        <v>11</v>
      </c>
      <c r="F14331">
        <v>195</v>
      </c>
      <c r="G14331">
        <v>69</v>
      </c>
      <c r="H14331">
        <v>30</v>
      </c>
      <c r="I14331">
        <v>17.727272729999999</v>
      </c>
      <c r="J14331">
        <v>1</v>
      </c>
    </row>
    <row r="14332" spans="1:10" x14ac:dyDescent="0.25">
      <c r="A14332">
        <v>0.6318174941671415</v>
      </c>
      <c r="B14332">
        <v>7391713</v>
      </c>
      <c r="C14332">
        <v>292</v>
      </c>
      <c r="D14332">
        <v>183.9</v>
      </c>
      <c r="E14332">
        <v>1</v>
      </c>
      <c r="F14332">
        <v>12</v>
      </c>
      <c r="G14332">
        <v>10</v>
      </c>
      <c r="H14332">
        <v>4</v>
      </c>
      <c r="I14332">
        <v>12</v>
      </c>
      <c r="J14332">
        <v>0</v>
      </c>
    </row>
    <row r="14333" spans="1:10" x14ac:dyDescent="0.25">
      <c r="A14333">
        <v>0.63187033058404818</v>
      </c>
      <c r="B14333">
        <v>50093616</v>
      </c>
      <c r="C14333">
        <v>187</v>
      </c>
      <c r="D14333">
        <v>205.9</v>
      </c>
      <c r="E14333">
        <v>2</v>
      </c>
      <c r="F14333">
        <v>16</v>
      </c>
      <c r="G14333">
        <v>7</v>
      </c>
      <c r="H14333">
        <v>4</v>
      </c>
      <c r="I14333">
        <v>8</v>
      </c>
      <c r="J14333">
        <v>0</v>
      </c>
    </row>
    <row r="14334" spans="1:10" x14ac:dyDescent="0.25">
      <c r="A14334">
        <v>0.63192118942565201</v>
      </c>
      <c r="B14334">
        <v>7930018</v>
      </c>
      <c r="C14334">
        <v>205</v>
      </c>
      <c r="D14334">
        <v>3556</v>
      </c>
      <c r="E14334">
        <v>4</v>
      </c>
      <c r="F14334">
        <v>29</v>
      </c>
      <c r="G14334">
        <v>8</v>
      </c>
      <c r="H14334">
        <v>4</v>
      </c>
      <c r="I14334">
        <v>7.25</v>
      </c>
      <c r="J14334">
        <v>0</v>
      </c>
    </row>
    <row r="14335" spans="1:10" x14ac:dyDescent="0.25">
      <c r="A14335">
        <v>0.63193027418432557</v>
      </c>
      <c r="B14335">
        <v>7876841</v>
      </c>
      <c r="C14335">
        <v>19</v>
      </c>
      <c r="D14335">
        <v>218.5</v>
      </c>
      <c r="E14335">
        <v>2</v>
      </c>
      <c r="F14335">
        <v>10</v>
      </c>
      <c r="G14335">
        <v>10</v>
      </c>
      <c r="H14335">
        <v>4</v>
      </c>
      <c r="I14335">
        <v>5</v>
      </c>
      <c r="J14335">
        <v>1</v>
      </c>
    </row>
    <row r="14336" spans="1:10" x14ac:dyDescent="0.25">
      <c r="A14336">
        <v>0.63201744608576715</v>
      </c>
      <c r="B14336">
        <v>113173568</v>
      </c>
      <c r="C14336">
        <v>73</v>
      </c>
      <c r="D14336">
        <v>368.8</v>
      </c>
      <c r="E14336">
        <v>4</v>
      </c>
      <c r="F14336">
        <v>46</v>
      </c>
      <c r="G14336">
        <v>35</v>
      </c>
      <c r="H14336">
        <v>13</v>
      </c>
      <c r="I14336">
        <v>11.5</v>
      </c>
      <c r="J14336">
        <v>1</v>
      </c>
    </row>
    <row r="14337" spans="1:10" x14ac:dyDescent="0.25">
      <c r="A14337">
        <v>0.63202338924322388</v>
      </c>
      <c r="B14337">
        <v>116378931</v>
      </c>
      <c r="C14337">
        <v>20</v>
      </c>
      <c r="D14337">
        <v>2566.02</v>
      </c>
      <c r="E14337">
        <v>14</v>
      </c>
      <c r="F14337">
        <v>141</v>
      </c>
      <c r="G14337">
        <v>96</v>
      </c>
      <c r="H14337">
        <v>34</v>
      </c>
      <c r="I14337">
        <v>10.07142857</v>
      </c>
      <c r="J14337">
        <v>1</v>
      </c>
    </row>
    <row r="14338" spans="1:10" x14ac:dyDescent="0.25">
      <c r="A14338">
        <v>0.63213173347775931</v>
      </c>
      <c r="B14338">
        <v>115857532</v>
      </c>
      <c r="C14338">
        <v>72</v>
      </c>
      <c r="D14338">
        <v>3480.96</v>
      </c>
      <c r="E14338">
        <v>17</v>
      </c>
      <c r="F14338">
        <v>151</v>
      </c>
      <c r="G14338">
        <v>76</v>
      </c>
      <c r="H14338">
        <v>38</v>
      </c>
      <c r="I14338">
        <v>8.8823529410000006</v>
      </c>
      <c r="J14338">
        <v>1</v>
      </c>
    </row>
    <row r="14339" spans="1:10" x14ac:dyDescent="0.25">
      <c r="A14339">
        <v>0.63217450789846952</v>
      </c>
      <c r="B14339">
        <v>20866476</v>
      </c>
      <c r="C14339">
        <v>55</v>
      </c>
      <c r="D14339">
        <v>1537.39</v>
      </c>
      <c r="E14339">
        <v>11</v>
      </c>
      <c r="F14339">
        <v>202</v>
      </c>
      <c r="G14339">
        <v>122</v>
      </c>
      <c r="H14339">
        <v>43</v>
      </c>
      <c r="I14339">
        <v>18.363636360000001</v>
      </c>
      <c r="J14339">
        <v>1</v>
      </c>
    </row>
    <row r="14340" spans="1:10" x14ac:dyDescent="0.25">
      <c r="A14340">
        <v>0.6322241994512724</v>
      </c>
      <c r="B14340">
        <v>121397853</v>
      </c>
      <c r="C14340">
        <v>106</v>
      </c>
      <c r="D14340">
        <v>179.5</v>
      </c>
      <c r="E14340">
        <v>2</v>
      </c>
      <c r="F14340">
        <v>2</v>
      </c>
      <c r="G14340">
        <v>2</v>
      </c>
      <c r="H14340">
        <v>2</v>
      </c>
      <c r="I14340">
        <v>1</v>
      </c>
      <c r="J14340">
        <v>0</v>
      </c>
    </row>
    <row r="14341" spans="1:10" x14ac:dyDescent="0.25">
      <c r="A14341">
        <v>0.63222925163985333</v>
      </c>
      <c r="B14341">
        <v>7973882</v>
      </c>
      <c r="C14341">
        <v>125</v>
      </c>
      <c r="D14341">
        <v>821.2</v>
      </c>
      <c r="E14341">
        <v>6</v>
      </c>
      <c r="F14341">
        <v>15</v>
      </c>
      <c r="G14341">
        <v>15</v>
      </c>
      <c r="H14341">
        <v>9</v>
      </c>
      <c r="I14341">
        <v>2.5</v>
      </c>
      <c r="J14341">
        <v>1</v>
      </c>
    </row>
    <row r="14342" spans="1:10" x14ac:dyDescent="0.25">
      <c r="A14342">
        <v>0.63228557254787299</v>
      </c>
      <c r="B14342">
        <v>6784020</v>
      </c>
      <c r="C14342">
        <v>1</v>
      </c>
      <c r="D14342">
        <v>2753.52</v>
      </c>
      <c r="E14342">
        <v>15</v>
      </c>
      <c r="F14342">
        <v>245</v>
      </c>
      <c r="G14342">
        <v>116</v>
      </c>
      <c r="H14342">
        <v>48</v>
      </c>
      <c r="I14342">
        <v>16.333333329999999</v>
      </c>
      <c r="J14342">
        <v>1</v>
      </c>
    </row>
    <row r="14343" spans="1:10" x14ac:dyDescent="0.25">
      <c r="A14343">
        <v>0.63233519387011483</v>
      </c>
      <c r="B14343">
        <v>118664007</v>
      </c>
      <c r="C14343">
        <v>37</v>
      </c>
      <c r="D14343">
        <v>111.9</v>
      </c>
      <c r="E14343">
        <v>1</v>
      </c>
      <c r="F14343">
        <v>4</v>
      </c>
      <c r="G14343">
        <v>4</v>
      </c>
      <c r="H14343">
        <v>2</v>
      </c>
      <c r="I14343">
        <v>4</v>
      </c>
      <c r="J14343">
        <v>1</v>
      </c>
    </row>
    <row r="14344" spans="1:10" x14ac:dyDescent="0.25">
      <c r="A14344">
        <v>0.63235293532570758</v>
      </c>
      <c r="B14344">
        <v>124360504</v>
      </c>
      <c r="C14344">
        <v>142</v>
      </c>
      <c r="D14344">
        <v>106.7</v>
      </c>
      <c r="E14344">
        <v>1</v>
      </c>
      <c r="F14344">
        <v>11</v>
      </c>
      <c r="G14344">
        <v>8</v>
      </c>
      <c r="H14344">
        <v>2</v>
      </c>
      <c r="I14344">
        <v>11</v>
      </c>
      <c r="J14344">
        <v>1</v>
      </c>
    </row>
    <row r="14345" spans="1:10" x14ac:dyDescent="0.25">
      <c r="A14345">
        <v>0.63242652126251653</v>
      </c>
      <c r="B14345">
        <v>87998598</v>
      </c>
      <c r="C14345">
        <v>82</v>
      </c>
      <c r="D14345">
        <v>623.79999999999995</v>
      </c>
      <c r="E14345">
        <v>2</v>
      </c>
      <c r="F14345">
        <v>26</v>
      </c>
      <c r="G14345">
        <v>4</v>
      </c>
      <c r="H14345">
        <v>3</v>
      </c>
      <c r="I14345">
        <v>13</v>
      </c>
      <c r="J14345">
        <v>1</v>
      </c>
    </row>
    <row r="14346" spans="1:10" x14ac:dyDescent="0.25">
      <c r="A14346">
        <v>0.63246967209324856</v>
      </c>
      <c r="B14346">
        <v>582871</v>
      </c>
      <c r="C14346">
        <v>79</v>
      </c>
      <c r="D14346">
        <v>670</v>
      </c>
      <c r="E14346">
        <v>3</v>
      </c>
      <c r="F14346">
        <v>15</v>
      </c>
      <c r="G14346">
        <v>9</v>
      </c>
      <c r="H14346">
        <v>6</v>
      </c>
      <c r="I14346">
        <v>5</v>
      </c>
      <c r="J14346">
        <v>0</v>
      </c>
    </row>
    <row r="14347" spans="1:10" x14ac:dyDescent="0.25">
      <c r="A14347">
        <v>0.63249568633465503</v>
      </c>
      <c r="B14347">
        <v>126803037</v>
      </c>
      <c r="C14347">
        <v>109</v>
      </c>
      <c r="D14347">
        <v>128.9</v>
      </c>
      <c r="E14347">
        <v>1</v>
      </c>
      <c r="F14347">
        <v>3</v>
      </c>
      <c r="G14347">
        <v>3</v>
      </c>
      <c r="H14347">
        <v>1</v>
      </c>
      <c r="I14347">
        <v>3</v>
      </c>
      <c r="J14347">
        <v>0</v>
      </c>
    </row>
    <row r="14348" spans="1:10" x14ac:dyDescent="0.25">
      <c r="A14348">
        <v>0.63257176446121544</v>
      </c>
      <c r="B14348">
        <v>34326212</v>
      </c>
      <c r="C14348">
        <v>415</v>
      </c>
      <c r="D14348">
        <v>117.9</v>
      </c>
      <c r="E14348">
        <v>1</v>
      </c>
      <c r="F14348">
        <v>5</v>
      </c>
      <c r="G14348">
        <v>4</v>
      </c>
      <c r="H14348">
        <v>1</v>
      </c>
      <c r="I14348">
        <v>5</v>
      </c>
      <c r="J14348">
        <v>0</v>
      </c>
    </row>
    <row r="14349" spans="1:10" x14ac:dyDescent="0.25">
      <c r="A14349">
        <v>0.63266106102325337</v>
      </c>
      <c r="B14349">
        <v>118445341</v>
      </c>
      <c r="C14349">
        <v>104</v>
      </c>
      <c r="D14349">
        <v>1053.5999999999999</v>
      </c>
      <c r="E14349">
        <v>3</v>
      </c>
      <c r="F14349">
        <v>30</v>
      </c>
      <c r="G14349">
        <v>17</v>
      </c>
      <c r="H14349">
        <v>6</v>
      </c>
      <c r="I14349">
        <v>10</v>
      </c>
      <c r="J14349">
        <v>1</v>
      </c>
    </row>
    <row r="14350" spans="1:10" x14ac:dyDescent="0.25">
      <c r="A14350">
        <v>0.63275578583041703</v>
      </c>
      <c r="B14350">
        <v>63432461</v>
      </c>
      <c r="C14350">
        <v>96</v>
      </c>
      <c r="D14350">
        <v>759.24</v>
      </c>
      <c r="E14350">
        <v>7</v>
      </c>
      <c r="F14350">
        <v>60</v>
      </c>
      <c r="G14350">
        <v>16</v>
      </c>
      <c r="H14350">
        <v>9</v>
      </c>
      <c r="I14350">
        <v>8.5714285710000002</v>
      </c>
      <c r="J14350">
        <v>1</v>
      </c>
    </row>
    <row r="14351" spans="1:10" x14ac:dyDescent="0.25">
      <c r="A14351">
        <v>0.63280086791792334</v>
      </c>
      <c r="B14351">
        <v>126054289</v>
      </c>
      <c r="C14351">
        <v>32</v>
      </c>
      <c r="D14351">
        <v>106.6</v>
      </c>
      <c r="E14351">
        <v>1</v>
      </c>
      <c r="F14351">
        <v>17</v>
      </c>
      <c r="G14351">
        <v>12</v>
      </c>
      <c r="H14351">
        <v>2</v>
      </c>
      <c r="I14351">
        <v>17</v>
      </c>
      <c r="J14351">
        <v>1</v>
      </c>
    </row>
    <row r="14352" spans="1:10" x14ac:dyDescent="0.25">
      <c r="A14352">
        <v>0.63282937352428537</v>
      </c>
      <c r="B14352">
        <v>123393196</v>
      </c>
      <c r="C14352">
        <v>155</v>
      </c>
      <c r="D14352">
        <v>2799</v>
      </c>
      <c r="E14352">
        <v>1</v>
      </c>
      <c r="F14352">
        <v>1</v>
      </c>
      <c r="G14352">
        <v>1</v>
      </c>
      <c r="H14352">
        <v>1</v>
      </c>
      <c r="I14352">
        <v>1</v>
      </c>
      <c r="J14352">
        <v>0</v>
      </c>
    </row>
    <row r="14353" spans="1:10" x14ac:dyDescent="0.25">
      <c r="A14353">
        <v>0.63284642170529515</v>
      </c>
      <c r="B14353">
        <v>130026469</v>
      </c>
      <c r="C14353">
        <v>52</v>
      </c>
      <c r="D14353">
        <v>74.7</v>
      </c>
      <c r="E14353">
        <v>1</v>
      </c>
      <c r="F14353">
        <v>6</v>
      </c>
      <c r="G14353">
        <v>5</v>
      </c>
      <c r="H14353">
        <v>1</v>
      </c>
      <c r="I14353">
        <v>6</v>
      </c>
      <c r="J14353">
        <v>0</v>
      </c>
    </row>
    <row r="14354" spans="1:10" x14ac:dyDescent="0.25">
      <c r="A14354">
        <v>0.63285273572593903</v>
      </c>
      <c r="B14354">
        <v>126114026</v>
      </c>
      <c r="C14354">
        <v>112</v>
      </c>
      <c r="D14354">
        <v>518</v>
      </c>
      <c r="E14354">
        <v>2</v>
      </c>
      <c r="F14354">
        <v>2</v>
      </c>
      <c r="G14354">
        <v>2</v>
      </c>
      <c r="H14354">
        <v>2</v>
      </c>
      <c r="I14354">
        <v>1</v>
      </c>
      <c r="J14354">
        <v>0</v>
      </c>
    </row>
    <row r="14355" spans="1:10" x14ac:dyDescent="0.25">
      <c r="A14355">
        <v>0.63286515004277921</v>
      </c>
      <c r="B14355">
        <v>84568648</v>
      </c>
      <c r="C14355">
        <v>443</v>
      </c>
      <c r="D14355">
        <v>362</v>
      </c>
      <c r="E14355">
        <v>2</v>
      </c>
      <c r="F14355">
        <v>18</v>
      </c>
      <c r="G14355">
        <v>7</v>
      </c>
      <c r="H14355">
        <v>5</v>
      </c>
      <c r="I14355">
        <v>9</v>
      </c>
      <c r="J14355">
        <v>0</v>
      </c>
    </row>
    <row r="14356" spans="1:10" x14ac:dyDescent="0.25">
      <c r="A14356">
        <v>0.63287688630535532</v>
      </c>
      <c r="B14356">
        <v>92746407</v>
      </c>
      <c r="C14356">
        <v>287</v>
      </c>
      <c r="D14356">
        <v>3670.26</v>
      </c>
      <c r="E14356">
        <v>4</v>
      </c>
      <c r="F14356">
        <v>47</v>
      </c>
      <c r="G14356">
        <v>7</v>
      </c>
      <c r="H14356">
        <v>4</v>
      </c>
      <c r="I14356">
        <v>11.75</v>
      </c>
      <c r="J14356">
        <v>0</v>
      </c>
    </row>
    <row r="14357" spans="1:10" x14ac:dyDescent="0.25">
      <c r="A14357">
        <v>0.63293644631465107</v>
      </c>
      <c r="B14357">
        <v>126306617</v>
      </c>
      <c r="C14357">
        <v>60</v>
      </c>
      <c r="D14357">
        <v>102.88</v>
      </c>
      <c r="E14357">
        <v>1</v>
      </c>
      <c r="F14357">
        <v>11</v>
      </c>
      <c r="G14357">
        <v>11</v>
      </c>
      <c r="H14357">
        <v>3</v>
      </c>
      <c r="I14357">
        <v>11</v>
      </c>
      <c r="J14357">
        <v>1</v>
      </c>
    </row>
    <row r="14358" spans="1:10" x14ac:dyDescent="0.25">
      <c r="A14358">
        <v>0.63297229843348302</v>
      </c>
      <c r="B14358">
        <v>85150105</v>
      </c>
      <c r="C14358">
        <v>64</v>
      </c>
      <c r="D14358">
        <v>704.6</v>
      </c>
      <c r="E14358">
        <v>8</v>
      </c>
      <c r="F14358">
        <v>24</v>
      </c>
      <c r="G14358">
        <v>20</v>
      </c>
      <c r="H14358">
        <v>14</v>
      </c>
      <c r="I14358">
        <v>3</v>
      </c>
      <c r="J14358">
        <v>1</v>
      </c>
    </row>
    <row r="14359" spans="1:10" x14ac:dyDescent="0.25">
      <c r="A14359">
        <v>0.63298021663267301</v>
      </c>
      <c r="B14359">
        <v>115385250</v>
      </c>
      <c r="C14359">
        <v>59</v>
      </c>
      <c r="D14359">
        <v>1500.18</v>
      </c>
      <c r="E14359">
        <v>12</v>
      </c>
      <c r="F14359">
        <v>116</v>
      </c>
      <c r="G14359">
        <v>49</v>
      </c>
      <c r="H14359">
        <v>25</v>
      </c>
      <c r="I14359">
        <v>9.6666666669999994</v>
      </c>
      <c r="J14359">
        <v>1</v>
      </c>
    </row>
    <row r="14360" spans="1:10" x14ac:dyDescent="0.25">
      <c r="A14360">
        <v>0.63304444428041828</v>
      </c>
      <c r="B14360">
        <v>9452698</v>
      </c>
      <c r="C14360">
        <v>44</v>
      </c>
      <c r="D14360">
        <v>532.4</v>
      </c>
      <c r="E14360">
        <v>3</v>
      </c>
      <c r="F14360">
        <v>58</v>
      </c>
      <c r="G14360">
        <v>13</v>
      </c>
      <c r="H14360">
        <v>6</v>
      </c>
      <c r="I14360">
        <v>19.333333329999999</v>
      </c>
      <c r="J14360">
        <v>1</v>
      </c>
    </row>
    <row r="14361" spans="1:10" x14ac:dyDescent="0.25">
      <c r="A14361">
        <v>0.63310867556263162</v>
      </c>
      <c r="B14361">
        <v>124155292</v>
      </c>
      <c r="C14361">
        <v>21</v>
      </c>
      <c r="D14361">
        <v>534.02</v>
      </c>
      <c r="E14361">
        <v>5</v>
      </c>
      <c r="F14361">
        <v>48</v>
      </c>
      <c r="G14361">
        <v>43</v>
      </c>
      <c r="H14361">
        <v>17</v>
      </c>
      <c r="I14361">
        <v>9.6</v>
      </c>
      <c r="J14361">
        <v>1</v>
      </c>
    </row>
    <row r="14362" spans="1:10" x14ac:dyDescent="0.25">
      <c r="A14362">
        <v>0.63314928088641642</v>
      </c>
      <c r="B14362">
        <v>121218591</v>
      </c>
      <c r="C14362">
        <v>201</v>
      </c>
      <c r="D14362">
        <v>299</v>
      </c>
      <c r="E14362">
        <v>1</v>
      </c>
      <c r="F14362">
        <v>1</v>
      </c>
      <c r="G14362">
        <v>1</v>
      </c>
      <c r="H14362">
        <v>1</v>
      </c>
      <c r="I14362">
        <v>1</v>
      </c>
      <c r="J14362">
        <v>0</v>
      </c>
    </row>
    <row r="14363" spans="1:10" x14ac:dyDescent="0.25">
      <c r="A14363">
        <v>0.63317812731053935</v>
      </c>
      <c r="B14363">
        <v>88037594</v>
      </c>
      <c r="C14363">
        <v>439</v>
      </c>
      <c r="D14363">
        <v>98.88</v>
      </c>
      <c r="E14363">
        <v>1</v>
      </c>
      <c r="F14363">
        <v>4</v>
      </c>
      <c r="G14363">
        <v>2</v>
      </c>
      <c r="H14363">
        <v>1</v>
      </c>
      <c r="I14363">
        <v>4</v>
      </c>
      <c r="J14363">
        <v>0</v>
      </c>
    </row>
    <row r="14364" spans="1:10" x14ac:dyDescent="0.25">
      <c r="A14364">
        <v>0.63319206221693614</v>
      </c>
      <c r="B14364">
        <v>65530783</v>
      </c>
      <c r="C14364">
        <v>2</v>
      </c>
      <c r="D14364">
        <v>1709.37</v>
      </c>
      <c r="E14364">
        <v>6</v>
      </c>
      <c r="F14364">
        <v>53</v>
      </c>
      <c r="G14364">
        <v>32</v>
      </c>
      <c r="H14364">
        <v>13</v>
      </c>
      <c r="I14364">
        <v>8.8333333330000006</v>
      </c>
      <c r="J14364">
        <v>1</v>
      </c>
    </row>
    <row r="14365" spans="1:10" x14ac:dyDescent="0.25">
      <c r="A14365">
        <v>0.63320781430170725</v>
      </c>
      <c r="B14365">
        <v>85621868</v>
      </c>
      <c r="C14365">
        <v>81</v>
      </c>
      <c r="D14365">
        <v>803.6</v>
      </c>
      <c r="E14365">
        <v>2</v>
      </c>
      <c r="F14365">
        <v>8</v>
      </c>
      <c r="G14365">
        <v>4</v>
      </c>
      <c r="H14365">
        <v>2</v>
      </c>
      <c r="I14365">
        <v>4</v>
      </c>
      <c r="J14365">
        <v>0</v>
      </c>
    </row>
    <row r="14366" spans="1:10" x14ac:dyDescent="0.25">
      <c r="A14366">
        <v>0.63325178505629642</v>
      </c>
      <c r="B14366">
        <v>2080295</v>
      </c>
      <c r="C14366">
        <v>70</v>
      </c>
      <c r="D14366">
        <v>563.9</v>
      </c>
      <c r="E14366">
        <v>5</v>
      </c>
      <c r="F14366">
        <v>37</v>
      </c>
      <c r="G14366">
        <v>34</v>
      </c>
      <c r="H14366">
        <v>11</v>
      </c>
      <c r="I14366">
        <v>7.4</v>
      </c>
      <c r="J14366">
        <v>1</v>
      </c>
    </row>
    <row r="14367" spans="1:10" x14ac:dyDescent="0.25">
      <c r="A14367">
        <v>0.6332767097906099</v>
      </c>
      <c r="B14367">
        <v>5741764</v>
      </c>
      <c r="C14367">
        <v>9</v>
      </c>
      <c r="D14367">
        <v>1095.6099999999999</v>
      </c>
      <c r="E14367">
        <v>9</v>
      </c>
      <c r="F14367">
        <v>82</v>
      </c>
      <c r="G14367">
        <v>30</v>
      </c>
      <c r="H14367">
        <v>13</v>
      </c>
      <c r="I14367">
        <v>9.1111111109999996</v>
      </c>
      <c r="J14367">
        <v>1</v>
      </c>
    </row>
    <row r="14368" spans="1:10" x14ac:dyDescent="0.25">
      <c r="A14368">
        <v>0.63328633955980085</v>
      </c>
      <c r="B14368">
        <v>124039105</v>
      </c>
      <c r="C14368">
        <v>151</v>
      </c>
      <c r="D14368">
        <v>168.9</v>
      </c>
      <c r="E14368">
        <v>1</v>
      </c>
      <c r="F14368">
        <v>12</v>
      </c>
      <c r="G14368">
        <v>11</v>
      </c>
      <c r="H14368">
        <v>4</v>
      </c>
      <c r="I14368">
        <v>12</v>
      </c>
      <c r="J14368">
        <v>1</v>
      </c>
    </row>
    <row r="14369" spans="1:10" x14ac:dyDescent="0.25">
      <c r="A14369">
        <v>0.63330535584952252</v>
      </c>
      <c r="B14369">
        <v>86015554</v>
      </c>
      <c r="C14369">
        <v>43</v>
      </c>
      <c r="D14369">
        <v>918.5</v>
      </c>
      <c r="E14369">
        <v>8</v>
      </c>
      <c r="F14369">
        <v>83</v>
      </c>
      <c r="G14369">
        <v>24</v>
      </c>
      <c r="H14369">
        <v>13</v>
      </c>
      <c r="I14369">
        <v>10.375</v>
      </c>
      <c r="J14369">
        <v>1</v>
      </c>
    </row>
    <row r="14370" spans="1:10" x14ac:dyDescent="0.25">
      <c r="A14370">
        <v>0.6333669733244951</v>
      </c>
      <c r="B14370">
        <v>121372012</v>
      </c>
      <c r="C14370">
        <v>0</v>
      </c>
      <c r="D14370">
        <v>1100.6199999999999</v>
      </c>
      <c r="E14370">
        <v>11</v>
      </c>
      <c r="F14370">
        <v>112</v>
      </c>
      <c r="G14370">
        <v>49</v>
      </c>
      <c r="H14370">
        <v>23</v>
      </c>
      <c r="I14370">
        <v>10.18181818</v>
      </c>
      <c r="J14370">
        <v>1</v>
      </c>
    </row>
    <row r="14371" spans="1:10" x14ac:dyDescent="0.25">
      <c r="A14371">
        <v>0.63344837206237703</v>
      </c>
      <c r="B14371">
        <v>129983712</v>
      </c>
      <c r="C14371">
        <v>7</v>
      </c>
      <c r="D14371">
        <v>400.9</v>
      </c>
      <c r="E14371">
        <v>2</v>
      </c>
      <c r="F14371">
        <v>22</v>
      </c>
      <c r="G14371">
        <v>14</v>
      </c>
      <c r="H14371">
        <v>4</v>
      </c>
      <c r="I14371">
        <v>11</v>
      </c>
      <c r="J14371">
        <v>1</v>
      </c>
    </row>
    <row r="14372" spans="1:10" x14ac:dyDescent="0.25">
      <c r="A14372">
        <v>0.63346941595010164</v>
      </c>
      <c r="B14372">
        <v>117489263</v>
      </c>
      <c r="C14372">
        <v>54</v>
      </c>
      <c r="D14372">
        <v>761.6</v>
      </c>
      <c r="E14372">
        <v>4</v>
      </c>
      <c r="F14372">
        <v>31</v>
      </c>
      <c r="G14372">
        <v>13</v>
      </c>
      <c r="H14372">
        <v>7</v>
      </c>
      <c r="I14372">
        <v>7.75</v>
      </c>
      <c r="J14372">
        <v>1</v>
      </c>
    </row>
    <row r="14373" spans="1:10" x14ac:dyDescent="0.25">
      <c r="A14373">
        <v>0.63348860120771122</v>
      </c>
      <c r="B14373">
        <v>118285885</v>
      </c>
      <c r="C14373">
        <v>186</v>
      </c>
      <c r="D14373">
        <v>444.1</v>
      </c>
      <c r="E14373">
        <v>4</v>
      </c>
      <c r="F14373">
        <v>40</v>
      </c>
      <c r="G14373">
        <v>23</v>
      </c>
      <c r="H14373">
        <v>7</v>
      </c>
      <c r="I14373">
        <v>10</v>
      </c>
      <c r="J14373">
        <v>0</v>
      </c>
    </row>
    <row r="14374" spans="1:10" x14ac:dyDescent="0.25">
      <c r="A14374">
        <v>0.63355290339258752</v>
      </c>
      <c r="B14374">
        <v>35897729</v>
      </c>
      <c r="C14374">
        <v>87</v>
      </c>
      <c r="D14374">
        <v>214.59</v>
      </c>
      <c r="E14374">
        <v>1</v>
      </c>
      <c r="F14374">
        <v>19</v>
      </c>
      <c r="G14374">
        <v>12</v>
      </c>
      <c r="H14374">
        <v>3</v>
      </c>
      <c r="I14374">
        <v>19</v>
      </c>
      <c r="J14374">
        <v>1</v>
      </c>
    </row>
    <row r="14375" spans="1:10" x14ac:dyDescent="0.25">
      <c r="A14375">
        <v>0.63362297743213758</v>
      </c>
      <c r="B14375">
        <v>486679</v>
      </c>
      <c r="C14375">
        <v>4</v>
      </c>
      <c r="D14375">
        <v>2885.74</v>
      </c>
      <c r="E14375">
        <v>17</v>
      </c>
      <c r="F14375">
        <v>127</v>
      </c>
      <c r="G14375">
        <v>80</v>
      </c>
      <c r="H14375">
        <v>37</v>
      </c>
      <c r="I14375">
        <v>7.4705882350000001</v>
      </c>
      <c r="J14375">
        <v>1</v>
      </c>
    </row>
    <row r="14376" spans="1:10" x14ac:dyDescent="0.25">
      <c r="A14376">
        <v>0.63363401557676158</v>
      </c>
      <c r="B14376">
        <v>131799607</v>
      </c>
      <c r="C14376">
        <v>14</v>
      </c>
      <c r="D14376">
        <v>50.1</v>
      </c>
      <c r="E14376">
        <v>1</v>
      </c>
      <c r="F14376">
        <v>18</v>
      </c>
      <c r="G14376">
        <v>8</v>
      </c>
      <c r="H14376">
        <v>1</v>
      </c>
      <c r="I14376">
        <v>18</v>
      </c>
      <c r="J14376">
        <v>0</v>
      </c>
    </row>
    <row r="14377" spans="1:10" x14ac:dyDescent="0.25">
      <c r="A14377">
        <v>0.63370511860526013</v>
      </c>
      <c r="B14377">
        <v>125375673</v>
      </c>
      <c r="C14377">
        <v>33</v>
      </c>
      <c r="D14377">
        <v>263.89999999999998</v>
      </c>
      <c r="E14377">
        <v>2</v>
      </c>
      <c r="F14377">
        <v>37</v>
      </c>
      <c r="G14377">
        <v>26</v>
      </c>
      <c r="H14377">
        <v>8</v>
      </c>
      <c r="I14377">
        <v>18.5</v>
      </c>
      <c r="J14377">
        <v>1</v>
      </c>
    </row>
    <row r="14378" spans="1:10" x14ac:dyDescent="0.25">
      <c r="A14378">
        <v>0.63378667425197865</v>
      </c>
      <c r="B14378">
        <v>50344735</v>
      </c>
      <c r="C14378">
        <v>79</v>
      </c>
      <c r="D14378">
        <v>636.15</v>
      </c>
      <c r="E14378">
        <v>4</v>
      </c>
      <c r="F14378">
        <v>55</v>
      </c>
      <c r="G14378">
        <v>39</v>
      </c>
      <c r="H14378">
        <v>11</v>
      </c>
      <c r="I14378">
        <v>13.75</v>
      </c>
      <c r="J14378">
        <v>1</v>
      </c>
    </row>
    <row r="14379" spans="1:10" x14ac:dyDescent="0.25">
      <c r="A14379">
        <v>0.63380689996685169</v>
      </c>
      <c r="B14379">
        <v>23791644</v>
      </c>
      <c r="C14379">
        <v>36</v>
      </c>
      <c r="D14379">
        <v>1029.31</v>
      </c>
      <c r="E14379">
        <v>4</v>
      </c>
      <c r="F14379">
        <v>14</v>
      </c>
      <c r="G14379">
        <v>11</v>
      </c>
      <c r="H14379">
        <v>8</v>
      </c>
      <c r="I14379">
        <v>3.5</v>
      </c>
      <c r="J14379">
        <v>0</v>
      </c>
    </row>
    <row r="14380" spans="1:10" x14ac:dyDescent="0.25">
      <c r="A14380">
        <v>0.63383565255880037</v>
      </c>
      <c r="B14380">
        <v>117094650</v>
      </c>
      <c r="C14380">
        <v>2</v>
      </c>
      <c r="D14380">
        <v>579.15</v>
      </c>
      <c r="E14380">
        <v>5</v>
      </c>
      <c r="F14380">
        <v>24</v>
      </c>
      <c r="G14380">
        <v>13</v>
      </c>
      <c r="H14380">
        <v>7</v>
      </c>
      <c r="I14380">
        <v>4.8</v>
      </c>
      <c r="J14380">
        <v>1</v>
      </c>
    </row>
    <row r="14381" spans="1:10" x14ac:dyDescent="0.25">
      <c r="A14381">
        <v>0.63386661227675756</v>
      </c>
      <c r="B14381">
        <v>85606937</v>
      </c>
      <c r="C14381">
        <v>389</v>
      </c>
      <c r="D14381">
        <v>313.39999999999998</v>
      </c>
      <c r="E14381">
        <v>4</v>
      </c>
      <c r="F14381">
        <v>36</v>
      </c>
      <c r="G14381">
        <v>5</v>
      </c>
      <c r="H14381">
        <v>4</v>
      </c>
      <c r="I14381">
        <v>9</v>
      </c>
      <c r="J14381">
        <v>0</v>
      </c>
    </row>
    <row r="14382" spans="1:10" x14ac:dyDescent="0.25">
      <c r="A14382">
        <v>0.63393885789783366</v>
      </c>
      <c r="B14382">
        <v>7525389</v>
      </c>
      <c r="C14382">
        <v>71</v>
      </c>
      <c r="D14382">
        <v>450.67</v>
      </c>
      <c r="E14382">
        <v>4</v>
      </c>
      <c r="F14382">
        <v>73</v>
      </c>
      <c r="G14382">
        <v>32</v>
      </c>
      <c r="H14382">
        <v>14</v>
      </c>
      <c r="I14382">
        <v>18.25</v>
      </c>
      <c r="J14382">
        <v>1</v>
      </c>
    </row>
    <row r="14383" spans="1:10" x14ac:dyDescent="0.25">
      <c r="A14383">
        <v>0.63394496853568649</v>
      </c>
      <c r="B14383">
        <v>49816982</v>
      </c>
      <c r="C14383">
        <v>105</v>
      </c>
      <c r="D14383">
        <v>321.7</v>
      </c>
      <c r="E14383">
        <v>3</v>
      </c>
      <c r="F14383">
        <v>14</v>
      </c>
      <c r="G14383">
        <v>11</v>
      </c>
      <c r="H14383">
        <v>9</v>
      </c>
      <c r="I14383">
        <v>4.6666666670000003</v>
      </c>
      <c r="J14383">
        <v>1</v>
      </c>
    </row>
    <row r="14384" spans="1:10" x14ac:dyDescent="0.25">
      <c r="A14384">
        <v>0.63399486342286449</v>
      </c>
      <c r="B14384">
        <v>91184969</v>
      </c>
      <c r="C14384">
        <v>53</v>
      </c>
      <c r="D14384">
        <v>2402.94</v>
      </c>
      <c r="E14384">
        <v>16</v>
      </c>
      <c r="F14384">
        <v>127</v>
      </c>
      <c r="G14384">
        <v>78</v>
      </c>
      <c r="H14384">
        <v>33</v>
      </c>
      <c r="I14384">
        <v>7.9375</v>
      </c>
      <c r="J14384">
        <v>1</v>
      </c>
    </row>
    <row r="14385" spans="1:10" x14ac:dyDescent="0.25">
      <c r="A14385">
        <v>0.63399799298076165</v>
      </c>
      <c r="B14385">
        <v>36009753</v>
      </c>
      <c r="C14385">
        <v>288</v>
      </c>
      <c r="D14385">
        <v>343.8</v>
      </c>
      <c r="E14385">
        <v>1</v>
      </c>
      <c r="F14385">
        <v>4</v>
      </c>
      <c r="G14385">
        <v>3</v>
      </c>
      <c r="H14385">
        <v>2</v>
      </c>
      <c r="I14385">
        <v>4</v>
      </c>
      <c r="J14385">
        <v>0</v>
      </c>
    </row>
    <row r="14386" spans="1:10" x14ac:dyDescent="0.25">
      <c r="A14386">
        <v>0.63402384052859451</v>
      </c>
      <c r="B14386">
        <v>373251</v>
      </c>
      <c r="C14386">
        <v>66</v>
      </c>
      <c r="D14386">
        <v>2978.82</v>
      </c>
      <c r="E14386">
        <v>21</v>
      </c>
      <c r="F14386">
        <v>315</v>
      </c>
      <c r="G14386">
        <v>167</v>
      </c>
      <c r="H14386">
        <v>77</v>
      </c>
      <c r="I14386">
        <v>15</v>
      </c>
      <c r="J14386">
        <v>1</v>
      </c>
    </row>
    <row r="14387" spans="1:10" x14ac:dyDescent="0.25">
      <c r="A14387">
        <v>0.63403955215592867</v>
      </c>
      <c r="B14387">
        <v>130570810</v>
      </c>
      <c r="C14387">
        <v>17</v>
      </c>
      <c r="D14387">
        <v>286.81</v>
      </c>
      <c r="E14387">
        <v>2</v>
      </c>
      <c r="F14387">
        <v>23</v>
      </c>
      <c r="G14387">
        <v>14</v>
      </c>
      <c r="H14387">
        <v>6</v>
      </c>
      <c r="I14387">
        <v>11.5</v>
      </c>
      <c r="J14387">
        <v>1</v>
      </c>
    </row>
    <row r="14388" spans="1:10" x14ac:dyDescent="0.25">
      <c r="A14388">
        <v>0.63407798383161251</v>
      </c>
      <c r="B14388">
        <v>132471962</v>
      </c>
      <c r="C14388">
        <v>0</v>
      </c>
      <c r="D14388">
        <v>215.08</v>
      </c>
      <c r="E14388">
        <v>1</v>
      </c>
      <c r="F14388">
        <v>27</v>
      </c>
      <c r="G14388">
        <v>15</v>
      </c>
      <c r="H14388">
        <v>4</v>
      </c>
      <c r="I14388">
        <v>27</v>
      </c>
      <c r="J14388">
        <v>1</v>
      </c>
    </row>
    <row r="14389" spans="1:10" x14ac:dyDescent="0.25">
      <c r="A14389">
        <v>0.63409318302714879</v>
      </c>
      <c r="B14389">
        <v>119344469</v>
      </c>
      <c r="C14389">
        <v>100</v>
      </c>
      <c r="D14389">
        <v>179</v>
      </c>
      <c r="E14389">
        <v>1</v>
      </c>
      <c r="F14389">
        <v>1</v>
      </c>
      <c r="G14389">
        <v>1</v>
      </c>
      <c r="H14389">
        <v>1</v>
      </c>
      <c r="I14389">
        <v>1</v>
      </c>
      <c r="J14389">
        <v>0</v>
      </c>
    </row>
    <row r="14390" spans="1:10" x14ac:dyDescent="0.25">
      <c r="A14390">
        <v>0.63413756335215399</v>
      </c>
      <c r="B14390">
        <v>118177484</v>
      </c>
      <c r="C14390">
        <v>234</v>
      </c>
      <c r="D14390">
        <v>378</v>
      </c>
      <c r="E14390">
        <v>1</v>
      </c>
      <c r="F14390">
        <v>6</v>
      </c>
      <c r="G14390">
        <v>3</v>
      </c>
      <c r="H14390">
        <v>1</v>
      </c>
      <c r="I14390">
        <v>6</v>
      </c>
      <c r="J14390">
        <v>0</v>
      </c>
    </row>
    <row r="14391" spans="1:10" x14ac:dyDescent="0.25">
      <c r="A14391">
        <v>0.63414265608297693</v>
      </c>
      <c r="B14391">
        <v>84892652</v>
      </c>
      <c r="C14391">
        <v>239</v>
      </c>
      <c r="D14391">
        <v>505.7</v>
      </c>
      <c r="E14391">
        <v>5</v>
      </c>
      <c r="F14391">
        <v>73</v>
      </c>
      <c r="G14391">
        <v>44</v>
      </c>
      <c r="H14391">
        <v>14</v>
      </c>
      <c r="I14391">
        <v>14.6</v>
      </c>
      <c r="J14391">
        <v>0</v>
      </c>
    </row>
    <row r="14392" spans="1:10" x14ac:dyDescent="0.25">
      <c r="A14392">
        <v>0.63415570275127975</v>
      </c>
      <c r="B14392">
        <v>114371416</v>
      </c>
      <c r="C14392">
        <v>254</v>
      </c>
      <c r="D14392">
        <v>180.25</v>
      </c>
      <c r="E14392">
        <v>2</v>
      </c>
      <c r="F14392">
        <v>33</v>
      </c>
      <c r="G14392">
        <v>13</v>
      </c>
      <c r="H14392">
        <v>6</v>
      </c>
      <c r="I14392">
        <v>16.5</v>
      </c>
      <c r="J14392">
        <v>0</v>
      </c>
    </row>
    <row r="14393" spans="1:10" x14ac:dyDescent="0.25">
      <c r="A14393">
        <v>0.63421006114641243</v>
      </c>
      <c r="B14393">
        <v>1723632</v>
      </c>
      <c r="C14393">
        <v>317</v>
      </c>
      <c r="D14393">
        <v>1743.6</v>
      </c>
      <c r="E14393">
        <v>5</v>
      </c>
      <c r="F14393">
        <v>105</v>
      </c>
      <c r="G14393">
        <v>23</v>
      </c>
      <c r="H14393">
        <v>10</v>
      </c>
      <c r="I14393">
        <v>21</v>
      </c>
      <c r="J14393">
        <v>0</v>
      </c>
    </row>
    <row r="14394" spans="1:10" x14ac:dyDescent="0.25">
      <c r="A14394">
        <v>0.63422731860962167</v>
      </c>
      <c r="B14394">
        <v>118152450</v>
      </c>
      <c r="C14394">
        <v>273</v>
      </c>
      <c r="D14394">
        <v>101.2</v>
      </c>
      <c r="E14394">
        <v>1</v>
      </c>
      <c r="F14394">
        <v>10</v>
      </c>
      <c r="G14394">
        <v>8</v>
      </c>
      <c r="H14394">
        <v>2</v>
      </c>
      <c r="I14394">
        <v>10</v>
      </c>
      <c r="J14394">
        <v>0</v>
      </c>
    </row>
    <row r="14395" spans="1:10" x14ac:dyDescent="0.25">
      <c r="A14395">
        <v>0.63423256208215817</v>
      </c>
      <c r="B14395">
        <v>84854805</v>
      </c>
      <c r="C14395">
        <v>24</v>
      </c>
      <c r="D14395">
        <v>292.60000000000002</v>
      </c>
      <c r="E14395">
        <v>2</v>
      </c>
      <c r="F14395">
        <v>11</v>
      </c>
      <c r="G14395">
        <v>10</v>
      </c>
      <c r="H14395">
        <v>4</v>
      </c>
      <c r="I14395">
        <v>5.5</v>
      </c>
      <c r="J14395">
        <v>1</v>
      </c>
    </row>
    <row r="14396" spans="1:10" x14ac:dyDescent="0.25">
      <c r="A14396">
        <v>0.6343231790414664</v>
      </c>
      <c r="B14396">
        <v>577382</v>
      </c>
      <c r="C14396">
        <v>27</v>
      </c>
      <c r="D14396">
        <v>6887.12</v>
      </c>
      <c r="E14396">
        <v>11</v>
      </c>
      <c r="F14396">
        <v>101</v>
      </c>
      <c r="G14396">
        <v>40</v>
      </c>
      <c r="H14396">
        <v>20</v>
      </c>
      <c r="I14396">
        <v>9.1818181820000007</v>
      </c>
      <c r="J14396">
        <v>1</v>
      </c>
    </row>
    <row r="14397" spans="1:10" x14ac:dyDescent="0.25">
      <c r="A14397">
        <v>0.63435696039956524</v>
      </c>
      <c r="B14397">
        <v>63898376</v>
      </c>
      <c r="C14397">
        <v>39</v>
      </c>
      <c r="D14397">
        <v>1487.16</v>
      </c>
      <c r="E14397">
        <v>6</v>
      </c>
      <c r="F14397">
        <v>22</v>
      </c>
      <c r="G14397">
        <v>18</v>
      </c>
      <c r="H14397">
        <v>8</v>
      </c>
      <c r="I14397">
        <v>3.6666666669999999</v>
      </c>
      <c r="J14397">
        <v>1</v>
      </c>
    </row>
    <row r="14398" spans="1:10" x14ac:dyDescent="0.25">
      <c r="A14398">
        <v>0.63438838184757074</v>
      </c>
      <c r="B14398">
        <v>129668614</v>
      </c>
      <c r="C14398">
        <v>8</v>
      </c>
      <c r="D14398">
        <v>171.3</v>
      </c>
      <c r="E14398">
        <v>2</v>
      </c>
      <c r="F14398">
        <v>20</v>
      </c>
      <c r="G14398">
        <v>10</v>
      </c>
      <c r="H14398">
        <v>2</v>
      </c>
      <c r="I14398">
        <v>10</v>
      </c>
      <c r="J14398">
        <v>0</v>
      </c>
    </row>
    <row r="14399" spans="1:10" x14ac:dyDescent="0.25">
      <c r="A14399">
        <v>0.63442578254464199</v>
      </c>
      <c r="B14399">
        <v>7257995</v>
      </c>
      <c r="C14399">
        <v>378</v>
      </c>
      <c r="D14399">
        <v>229.6</v>
      </c>
      <c r="E14399">
        <v>2</v>
      </c>
      <c r="F14399">
        <v>5</v>
      </c>
      <c r="G14399">
        <v>4</v>
      </c>
      <c r="H14399">
        <v>3</v>
      </c>
      <c r="I14399">
        <v>2.5</v>
      </c>
      <c r="J14399">
        <v>0</v>
      </c>
    </row>
    <row r="14400" spans="1:10" x14ac:dyDescent="0.25">
      <c r="A14400">
        <v>0.63444630010060021</v>
      </c>
      <c r="B14400">
        <v>7833892</v>
      </c>
      <c r="C14400">
        <v>77</v>
      </c>
      <c r="D14400">
        <v>2122.46</v>
      </c>
      <c r="E14400">
        <v>3</v>
      </c>
      <c r="F14400">
        <v>69</v>
      </c>
      <c r="G14400">
        <v>14</v>
      </c>
      <c r="H14400">
        <v>6</v>
      </c>
      <c r="I14400">
        <v>23</v>
      </c>
      <c r="J14400">
        <v>1</v>
      </c>
    </row>
    <row r="14401" spans="1:10" x14ac:dyDescent="0.25">
      <c r="A14401">
        <v>0.63444697929987959</v>
      </c>
      <c r="B14401">
        <v>9028935</v>
      </c>
      <c r="C14401">
        <v>156</v>
      </c>
      <c r="D14401">
        <v>3577.83</v>
      </c>
      <c r="E14401">
        <v>26</v>
      </c>
      <c r="F14401">
        <v>368</v>
      </c>
      <c r="G14401">
        <v>207</v>
      </c>
      <c r="H14401">
        <v>78</v>
      </c>
      <c r="I14401">
        <v>14.15384615</v>
      </c>
      <c r="J14401">
        <v>1</v>
      </c>
    </row>
    <row r="14402" spans="1:10" x14ac:dyDescent="0.25">
      <c r="A14402">
        <v>0.63453313046967375</v>
      </c>
      <c r="B14402">
        <v>132249924</v>
      </c>
      <c r="C14402">
        <v>5</v>
      </c>
      <c r="D14402">
        <v>295.3</v>
      </c>
      <c r="E14402">
        <v>1</v>
      </c>
      <c r="F14402">
        <v>14</v>
      </c>
      <c r="G14402">
        <v>11</v>
      </c>
      <c r="H14402">
        <v>4</v>
      </c>
      <c r="I14402">
        <v>14</v>
      </c>
      <c r="J14402">
        <v>1</v>
      </c>
    </row>
    <row r="14403" spans="1:10" x14ac:dyDescent="0.25">
      <c r="A14403">
        <v>0.63458379203617488</v>
      </c>
      <c r="B14403">
        <v>116393932</v>
      </c>
      <c r="C14403">
        <v>23</v>
      </c>
      <c r="D14403">
        <v>864.84</v>
      </c>
      <c r="E14403">
        <v>8</v>
      </c>
      <c r="F14403">
        <v>97</v>
      </c>
      <c r="G14403">
        <v>71</v>
      </c>
      <c r="H14403">
        <v>25</v>
      </c>
      <c r="I14403">
        <v>12.125</v>
      </c>
      <c r="J14403">
        <v>1</v>
      </c>
    </row>
    <row r="14404" spans="1:10" x14ac:dyDescent="0.25">
      <c r="A14404">
        <v>0.63459035685138032</v>
      </c>
      <c r="B14404">
        <v>85050091</v>
      </c>
      <c r="C14404">
        <v>15</v>
      </c>
      <c r="D14404">
        <v>8072.62</v>
      </c>
      <c r="E14404">
        <v>33</v>
      </c>
      <c r="F14404">
        <v>252</v>
      </c>
      <c r="G14404">
        <v>166</v>
      </c>
      <c r="H14404">
        <v>79</v>
      </c>
      <c r="I14404">
        <v>7.6363636359999996</v>
      </c>
      <c r="J14404">
        <v>1</v>
      </c>
    </row>
    <row r="14405" spans="1:10" x14ac:dyDescent="0.25">
      <c r="A14405">
        <v>0.63471809367849752</v>
      </c>
      <c r="B14405">
        <v>92731161</v>
      </c>
      <c r="C14405">
        <v>418</v>
      </c>
      <c r="D14405">
        <v>231</v>
      </c>
      <c r="E14405">
        <v>1</v>
      </c>
      <c r="F14405">
        <v>6</v>
      </c>
      <c r="G14405">
        <v>1</v>
      </c>
      <c r="H14405">
        <v>1</v>
      </c>
      <c r="I14405">
        <v>6</v>
      </c>
      <c r="J14405">
        <v>0</v>
      </c>
    </row>
    <row r="14406" spans="1:10" x14ac:dyDescent="0.25">
      <c r="A14406">
        <v>0.63472827667712239</v>
      </c>
      <c r="B14406">
        <v>8685614</v>
      </c>
      <c r="C14406">
        <v>258</v>
      </c>
      <c r="D14406">
        <v>419.4</v>
      </c>
      <c r="E14406">
        <v>3</v>
      </c>
      <c r="F14406">
        <v>58</v>
      </c>
      <c r="G14406">
        <v>13</v>
      </c>
      <c r="H14406">
        <v>8</v>
      </c>
      <c r="I14406">
        <v>19.333333329999999</v>
      </c>
      <c r="J14406">
        <v>0</v>
      </c>
    </row>
    <row r="14407" spans="1:10" x14ac:dyDescent="0.25">
      <c r="A14407">
        <v>0.63476727746349859</v>
      </c>
      <c r="B14407">
        <v>132305370</v>
      </c>
      <c r="C14407">
        <v>4</v>
      </c>
      <c r="D14407">
        <v>287</v>
      </c>
      <c r="E14407">
        <v>1</v>
      </c>
      <c r="F14407">
        <v>1</v>
      </c>
      <c r="G14407">
        <v>1</v>
      </c>
      <c r="H14407">
        <v>1</v>
      </c>
      <c r="I14407">
        <v>1</v>
      </c>
      <c r="J14407">
        <v>0</v>
      </c>
    </row>
    <row r="14408" spans="1:10" x14ac:dyDescent="0.25">
      <c r="A14408">
        <v>0.63479600084888865</v>
      </c>
      <c r="B14408">
        <v>128863807</v>
      </c>
      <c r="C14408">
        <v>75</v>
      </c>
      <c r="D14408">
        <v>747</v>
      </c>
      <c r="E14408">
        <v>1</v>
      </c>
      <c r="F14408">
        <v>3</v>
      </c>
      <c r="G14408">
        <v>1</v>
      </c>
      <c r="H14408">
        <v>1</v>
      </c>
      <c r="I14408">
        <v>3</v>
      </c>
      <c r="J14408">
        <v>0</v>
      </c>
    </row>
    <row r="14409" spans="1:10" x14ac:dyDescent="0.25">
      <c r="A14409">
        <v>0.63480179128707392</v>
      </c>
      <c r="B14409">
        <v>127476455</v>
      </c>
      <c r="C14409">
        <v>6</v>
      </c>
      <c r="D14409">
        <v>311.06</v>
      </c>
      <c r="E14409">
        <v>3</v>
      </c>
      <c r="F14409">
        <v>64</v>
      </c>
      <c r="G14409">
        <v>22</v>
      </c>
      <c r="H14409">
        <v>13</v>
      </c>
      <c r="I14409">
        <v>21.333333329999999</v>
      </c>
      <c r="J14409">
        <v>1</v>
      </c>
    </row>
    <row r="14410" spans="1:10" x14ac:dyDescent="0.25">
      <c r="A14410">
        <v>0.6348628538476162</v>
      </c>
      <c r="B14410">
        <v>2214148</v>
      </c>
      <c r="C14410">
        <v>293</v>
      </c>
      <c r="D14410">
        <v>246.8</v>
      </c>
      <c r="E14410">
        <v>1</v>
      </c>
      <c r="F14410">
        <v>29</v>
      </c>
      <c r="G14410">
        <v>15</v>
      </c>
      <c r="H14410">
        <v>4</v>
      </c>
      <c r="I14410">
        <v>29</v>
      </c>
      <c r="J14410">
        <v>0</v>
      </c>
    </row>
    <row r="14411" spans="1:10" x14ac:dyDescent="0.25">
      <c r="A14411">
        <v>0.63486426969710008</v>
      </c>
      <c r="B14411">
        <v>35917940</v>
      </c>
      <c r="C14411">
        <v>27</v>
      </c>
      <c r="D14411">
        <v>1256.8499999999999</v>
      </c>
      <c r="E14411">
        <v>8</v>
      </c>
      <c r="F14411">
        <v>56</v>
      </c>
      <c r="G14411">
        <v>53</v>
      </c>
      <c r="H14411">
        <v>18</v>
      </c>
      <c r="I14411">
        <v>7</v>
      </c>
      <c r="J14411">
        <v>1</v>
      </c>
    </row>
    <row r="14412" spans="1:10" x14ac:dyDescent="0.25">
      <c r="A14412">
        <v>0.63488279859913788</v>
      </c>
      <c r="B14412">
        <v>120584235</v>
      </c>
      <c r="C14412">
        <v>220</v>
      </c>
      <c r="D14412">
        <v>70.7</v>
      </c>
      <c r="E14412">
        <v>1</v>
      </c>
      <c r="F14412">
        <v>11</v>
      </c>
      <c r="G14412">
        <v>8</v>
      </c>
      <c r="H14412">
        <v>2</v>
      </c>
      <c r="I14412">
        <v>11</v>
      </c>
      <c r="J14412">
        <v>0</v>
      </c>
    </row>
    <row r="14413" spans="1:10" x14ac:dyDescent="0.25">
      <c r="A14413">
        <v>0.63494065388449261</v>
      </c>
      <c r="B14413">
        <v>115423904</v>
      </c>
      <c r="C14413">
        <v>28</v>
      </c>
      <c r="D14413">
        <v>357.1</v>
      </c>
      <c r="E14413">
        <v>3</v>
      </c>
      <c r="F14413">
        <v>49</v>
      </c>
      <c r="G14413">
        <v>32</v>
      </c>
      <c r="H14413">
        <v>9</v>
      </c>
      <c r="I14413">
        <v>16.333333329999999</v>
      </c>
      <c r="J14413">
        <v>1</v>
      </c>
    </row>
    <row r="14414" spans="1:10" x14ac:dyDescent="0.25">
      <c r="A14414">
        <v>0.63496977100482443</v>
      </c>
      <c r="B14414">
        <v>117073772</v>
      </c>
      <c r="C14414">
        <v>259</v>
      </c>
      <c r="D14414">
        <v>3176</v>
      </c>
      <c r="E14414">
        <v>4</v>
      </c>
      <c r="F14414">
        <v>37</v>
      </c>
      <c r="G14414">
        <v>35</v>
      </c>
      <c r="H14414">
        <v>14</v>
      </c>
      <c r="I14414">
        <v>9.25</v>
      </c>
      <c r="J14414">
        <v>0</v>
      </c>
    </row>
    <row r="14415" spans="1:10" x14ac:dyDescent="0.25">
      <c r="A14415">
        <v>0.63500963254207199</v>
      </c>
      <c r="B14415">
        <v>120517983</v>
      </c>
      <c r="C14415">
        <v>4</v>
      </c>
      <c r="D14415">
        <v>1195.33</v>
      </c>
      <c r="E14415">
        <v>12</v>
      </c>
      <c r="F14415">
        <v>115</v>
      </c>
      <c r="G14415">
        <v>67</v>
      </c>
      <c r="H14415">
        <v>22</v>
      </c>
      <c r="I14415">
        <v>9.5833333330000006</v>
      </c>
      <c r="J14415">
        <v>1</v>
      </c>
    </row>
    <row r="14416" spans="1:10" x14ac:dyDescent="0.25">
      <c r="A14416">
        <v>0.63516593791950948</v>
      </c>
      <c r="B14416">
        <v>130708141</v>
      </c>
      <c r="C14416">
        <v>19</v>
      </c>
      <c r="D14416">
        <v>158.76</v>
      </c>
      <c r="E14416">
        <v>1</v>
      </c>
      <c r="F14416">
        <v>28</v>
      </c>
      <c r="G14416">
        <v>5</v>
      </c>
      <c r="H14416">
        <v>1</v>
      </c>
      <c r="I14416">
        <v>28</v>
      </c>
      <c r="J14416">
        <v>0</v>
      </c>
    </row>
    <row r="14417" spans="1:10" x14ac:dyDescent="0.25">
      <c r="A14417">
        <v>0.63518458622530083</v>
      </c>
      <c r="B14417">
        <v>116692925</v>
      </c>
      <c r="C14417">
        <v>323</v>
      </c>
      <c r="D14417">
        <v>152.5</v>
      </c>
      <c r="E14417">
        <v>1</v>
      </c>
      <c r="F14417">
        <v>22</v>
      </c>
      <c r="G14417">
        <v>10</v>
      </c>
      <c r="H14417">
        <v>2</v>
      </c>
      <c r="I14417">
        <v>22</v>
      </c>
      <c r="J14417">
        <v>0</v>
      </c>
    </row>
    <row r="14418" spans="1:10" x14ac:dyDescent="0.25">
      <c r="A14418">
        <v>0.63526026420974868</v>
      </c>
      <c r="B14418">
        <v>119424335</v>
      </c>
      <c r="C14418">
        <v>248</v>
      </c>
      <c r="D14418">
        <v>149.99</v>
      </c>
      <c r="E14418">
        <v>1</v>
      </c>
      <c r="F14418">
        <v>5</v>
      </c>
      <c r="G14418">
        <v>5</v>
      </c>
      <c r="H14418">
        <v>2</v>
      </c>
      <c r="I14418">
        <v>5</v>
      </c>
      <c r="J14418">
        <v>0</v>
      </c>
    </row>
    <row r="14419" spans="1:10" x14ac:dyDescent="0.25">
      <c r="A14419">
        <v>0.63529442924787882</v>
      </c>
      <c r="B14419">
        <v>14716788</v>
      </c>
      <c r="C14419">
        <v>59</v>
      </c>
      <c r="D14419">
        <v>3432.78</v>
      </c>
      <c r="E14419">
        <v>5</v>
      </c>
      <c r="F14419">
        <v>57</v>
      </c>
      <c r="G14419">
        <v>15</v>
      </c>
      <c r="H14419">
        <v>7</v>
      </c>
      <c r="I14419">
        <v>11.4</v>
      </c>
      <c r="J14419">
        <v>1</v>
      </c>
    </row>
    <row r="14420" spans="1:10" x14ac:dyDescent="0.25">
      <c r="A14420">
        <v>0.63536905136548305</v>
      </c>
      <c r="B14420">
        <v>119293085</v>
      </c>
      <c r="C14420">
        <v>251</v>
      </c>
      <c r="D14420">
        <v>2049</v>
      </c>
      <c r="E14420">
        <v>1</v>
      </c>
      <c r="F14420">
        <v>2</v>
      </c>
      <c r="G14420">
        <v>2</v>
      </c>
      <c r="H14420">
        <v>2</v>
      </c>
      <c r="I14420">
        <v>2</v>
      </c>
      <c r="J14420">
        <v>0</v>
      </c>
    </row>
    <row r="14421" spans="1:10" x14ac:dyDescent="0.25">
      <c r="A14421">
        <v>0.63537503714630983</v>
      </c>
      <c r="B14421">
        <v>115434449</v>
      </c>
      <c r="C14421">
        <v>7</v>
      </c>
      <c r="D14421">
        <v>9324.98</v>
      </c>
      <c r="E14421">
        <v>25</v>
      </c>
      <c r="F14421">
        <v>2066</v>
      </c>
      <c r="G14421">
        <v>119</v>
      </c>
      <c r="H14421">
        <v>46</v>
      </c>
      <c r="I14421">
        <v>82.64</v>
      </c>
      <c r="J14421">
        <v>1</v>
      </c>
    </row>
    <row r="14422" spans="1:10" x14ac:dyDescent="0.25">
      <c r="A14422">
        <v>0.63538501927581115</v>
      </c>
      <c r="B14422">
        <v>116906851</v>
      </c>
      <c r="C14422">
        <v>128</v>
      </c>
      <c r="D14422">
        <v>112</v>
      </c>
      <c r="E14422">
        <v>1</v>
      </c>
      <c r="F14422">
        <v>1</v>
      </c>
      <c r="G14422">
        <v>1</v>
      </c>
      <c r="H14422">
        <v>1</v>
      </c>
      <c r="I14422">
        <v>1</v>
      </c>
      <c r="J14422">
        <v>0</v>
      </c>
    </row>
    <row r="14423" spans="1:10" x14ac:dyDescent="0.25">
      <c r="A14423">
        <v>0.63544262697435416</v>
      </c>
      <c r="B14423">
        <v>125561447</v>
      </c>
      <c r="C14423">
        <v>70</v>
      </c>
      <c r="D14423">
        <v>327</v>
      </c>
      <c r="E14423">
        <v>2</v>
      </c>
      <c r="F14423">
        <v>5</v>
      </c>
      <c r="G14423">
        <v>3</v>
      </c>
      <c r="H14423">
        <v>3</v>
      </c>
      <c r="I14423">
        <v>2.5</v>
      </c>
      <c r="J14423">
        <v>1</v>
      </c>
    </row>
    <row r="14424" spans="1:10" x14ac:dyDescent="0.25">
      <c r="A14424">
        <v>0.63544281903289768</v>
      </c>
      <c r="B14424">
        <v>126147999</v>
      </c>
      <c r="C14424">
        <v>83</v>
      </c>
      <c r="D14424">
        <v>119.7</v>
      </c>
      <c r="E14424">
        <v>1</v>
      </c>
      <c r="F14424">
        <v>11</v>
      </c>
      <c r="G14424">
        <v>9</v>
      </c>
      <c r="H14424">
        <v>3</v>
      </c>
      <c r="I14424">
        <v>11</v>
      </c>
      <c r="J14424">
        <v>1</v>
      </c>
    </row>
    <row r="14425" spans="1:10" x14ac:dyDescent="0.25">
      <c r="A14425">
        <v>0.63548279824251375</v>
      </c>
      <c r="B14425">
        <v>125311725</v>
      </c>
      <c r="C14425">
        <v>130</v>
      </c>
      <c r="D14425">
        <v>826.5</v>
      </c>
      <c r="E14425">
        <v>1</v>
      </c>
      <c r="F14425">
        <v>11</v>
      </c>
      <c r="G14425">
        <v>5</v>
      </c>
      <c r="H14425">
        <v>4</v>
      </c>
      <c r="I14425">
        <v>11</v>
      </c>
      <c r="J14425">
        <v>1</v>
      </c>
    </row>
    <row r="14426" spans="1:10" x14ac:dyDescent="0.25">
      <c r="A14426">
        <v>0.63550839124047753</v>
      </c>
      <c r="B14426">
        <v>122385753</v>
      </c>
      <c r="C14426">
        <v>62</v>
      </c>
      <c r="D14426">
        <v>215</v>
      </c>
      <c r="E14426">
        <v>2</v>
      </c>
      <c r="F14426">
        <v>21</v>
      </c>
      <c r="G14426">
        <v>7</v>
      </c>
      <c r="H14426">
        <v>2</v>
      </c>
      <c r="I14426">
        <v>10.5</v>
      </c>
      <c r="J14426">
        <v>0</v>
      </c>
    </row>
    <row r="14427" spans="1:10" x14ac:dyDescent="0.25">
      <c r="A14427">
        <v>0.63582445008040944</v>
      </c>
      <c r="B14427">
        <v>116583739</v>
      </c>
      <c r="C14427">
        <v>326</v>
      </c>
      <c r="D14427">
        <v>70.099999999999994</v>
      </c>
      <c r="E14427">
        <v>1</v>
      </c>
      <c r="F14427">
        <v>34</v>
      </c>
      <c r="G14427">
        <v>3</v>
      </c>
      <c r="H14427">
        <v>2</v>
      </c>
      <c r="I14427">
        <v>34</v>
      </c>
      <c r="J14427">
        <v>0</v>
      </c>
    </row>
    <row r="14428" spans="1:10" x14ac:dyDescent="0.25">
      <c r="A14428">
        <v>0.63584128997843803</v>
      </c>
      <c r="B14428">
        <v>122581482</v>
      </c>
      <c r="C14428">
        <v>181</v>
      </c>
      <c r="D14428">
        <v>118</v>
      </c>
      <c r="E14428">
        <v>1</v>
      </c>
      <c r="F14428">
        <v>1</v>
      </c>
      <c r="G14428">
        <v>1</v>
      </c>
      <c r="H14428">
        <v>1</v>
      </c>
      <c r="I14428">
        <v>1</v>
      </c>
      <c r="J14428">
        <v>0</v>
      </c>
    </row>
    <row r="14429" spans="1:10" x14ac:dyDescent="0.25">
      <c r="A14429">
        <v>0.63593367295179049</v>
      </c>
      <c r="B14429">
        <v>122010652</v>
      </c>
      <c r="C14429">
        <v>37</v>
      </c>
      <c r="D14429">
        <v>178</v>
      </c>
      <c r="E14429">
        <v>2</v>
      </c>
      <c r="F14429">
        <v>20</v>
      </c>
      <c r="G14429">
        <v>9</v>
      </c>
      <c r="H14429">
        <v>2</v>
      </c>
      <c r="I14429">
        <v>10</v>
      </c>
      <c r="J14429">
        <v>0</v>
      </c>
    </row>
    <row r="14430" spans="1:10" x14ac:dyDescent="0.25">
      <c r="A14430">
        <v>0.63600564608550247</v>
      </c>
      <c r="B14430">
        <v>84539914</v>
      </c>
      <c r="C14430">
        <v>15</v>
      </c>
      <c r="D14430">
        <v>940.2</v>
      </c>
      <c r="E14430">
        <v>9</v>
      </c>
      <c r="F14430">
        <v>26</v>
      </c>
      <c r="G14430">
        <v>22</v>
      </c>
      <c r="H14430">
        <v>13</v>
      </c>
      <c r="I14430">
        <v>2.888888889</v>
      </c>
      <c r="J14430">
        <v>1</v>
      </c>
    </row>
    <row r="14431" spans="1:10" x14ac:dyDescent="0.25">
      <c r="A14431">
        <v>0.63604588224016978</v>
      </c>
      <c r="B14431">
        <v>85152325</v>
      </c>
      <c r="C14431">
        <v>9</v>
      </c>
      <c r="D14431">
        <v>689.9</v>
      </c>
      <c r="E14431">
        <v>4</v>
      </c>
      <c r="F14431">
        <v>54</v>
      </c>
      <c r="G14431">
        <v>46</v>
      </c>
      <c r="H14431">
        <v>14</v>
      </c>
      <c r="I14431">
        <v>13.5</v>
      </c>
      <c r="J14431">
        <v>1</v>
      </c>
    </row>
    <row r="14432" spans="1:10" x14ac:dyDescent="0.25">
      <c r="A14432">
        <v>0.63606369086773829</v>
      </c>
      <c r="B14432">
        <v>5067825</v>
      </c>
      <c r="C14432">
        <v>114</v>
      </c>
      <c r="D14432">
        <v>1250.5999999999999</v>
      </c>
      <c r="E14432">
        <v>7</v>
      </c>
      <c r="F14432">
        <v>178</v>
      </c>
      <c r="G14432">
        <v>23</v>
      </c>
      <c r="H14432">
        <v>12</v>
      </c>
      <c r="I14432">
        <v>25.428571430000002</v>
      </c>
      <c r="J14432">
        <v>0</v>
      </c>
    </row>
    <row r="14433" spans="1:10" x14ac:dyDescent="0.25">
      <c r="A14433">
        <v>0.63624195686154383</v>
      </c>
      <c r="B14433">
        <v>7146298</v>
      </c>
      <c r="C14433">
        <v>259</v>
      </c>
      <c r="D14433">
        <v>739.25</v>
      </c>
      <c r="E14433">
        <v>6</v>
      </c>
      <c r="F14433">
        <v>75</v>
      </c>
      <c r="G14433">
        <v>46</v>
      </c>
      <c r="H14433">
        <v>13</v>
      </c>
      <c r="I14433">
        <v>12.5</v>
      </c>
      <c r="J14433">
        <v>0</v>
      </c>
    </row>
    <row r="14434" spans="1:10" x14ac:dyDescent="0.25">
      <c r="A14434">
        <v>0.63624477033409266</v>
      </c>
      <c r="B14434">
        <v>129791747</v>
      </c>
      <c r="C14434">
        <v>57</v>
      </c>
      <c r="D14434">
        <v>1347</v>
      </c>
      <c r="E14434">
        <v>2</v>
      </c>
      <c r="F14434">
        <v>3</v>
      </c>
      <c r="G14434">
        <v>3</v>
      </c>
      <c r="H14434">
        <v>3</v>
      </c>
      <c r="I14434">
        <v>1.5</v>
      </c>
      <c r="J14434">
        <v>1</v>
      </c>
    </row>
    <row r="14435" spans="1:10" x14ac:dyDescent="0.25">
      <c r="A14435">
        <v>0.63625050810782102</v>
      </c>
      <c r="B14435">
        <v>42388426</v>
      </c>
      <c r="C14435">
        <v>76</v>
      </c>
      <c r="D14435">
        <v>115.7</v>
      </c>
      <c r="E14435">
        <v>1</v>
      </c>
      <c r="F14435">
        <v>6</v>
      </c>
      <c r="G14435">
        <v>4</v>
      </c>
      <c r="H14435">
        <v>2</v>
      </c>
      <c r="I14435">
        <v>6</v>
      </c>
      <c r="J14435">
        <v>1</v>
      </c>
    </row>
    <row r="14436" spans="1:10" x14ac:dyDescent="0.25">
      <c r="A14436">
        <v>0.63625115047226699</v>
      </c>
      <c r="B14436">
        <v>121188244</v>
      </c>
      <c r="C14436">
        <v>208</v>
      </c>
      <c r="D14436">
        <v>103.8</v>
      </c>
      <c r="E14436">
        <v>1</v>
      </c>
      <c r="F14436">
        <v>11</v>
      </c>
      <c r="G14436">
        <v>7</v>
      </c>
      <c r="H14436">
        <v>4</v>
      </c>
      <c r="I14436">
        <v>11</v>
      </c>
      <c r="J14436">
        <v>0</v>
      </c>
    </row>
    <row r="14437" spans="1:10" x14ac:dyDescent="0.25">
      <c r="A14437">
        <v>0.63628585025192785</v>
      </c>
      <c r="B14437">
        <v>124806690</v>
      </c>
      <c r="C14437">
        <v>130</v>
      </c>
      <c r="D14437">
        <v>201.06</v>
      </c>
      <c r="E14437">
        <v>2</v>
      </c>
      <c r="F14437">
        <v>24</v>
      </c>
      <c r="G14437">
        <v>3</v>
      </c>
      <c r="H14437">
        <v>3</v>
      </c>
      <c r="I14437">
        <v>12</v>
      </c>
      <c r="J14437">
        <v>1</v>
      </c>
    </row>
    <row r="14438" spans="1:10" x14ac:dyDescent="0.25">
      <c r="A14438">
        <v>0.63628958160899884</v>
      </c>
      <c r="B14438">
        <v>113390463</v>
      </c>
      <c r="C14438">
        <v>376</v>
      </c>
      <c r="D14438">
        <v>350</v>
      </c>
      <c r="E14438">
        <v>4</v>
      </c>
      <c r="F14438">
        <v>10</v>
      </c>
      <c r="G14438">
        <v>4</v>
      </c>
      <c r="H14438">
        <v>4</v>
      </c>
      <c r="I14438">
        <v>2.5</v>
      </c>
      <c r="J14438">
        <v>0</v>
      </c>
    </row>
    <row r="14439" spans="1:10" x14ac:dyDescent="0.25">
      <c r="A14439">
        <v>0.63632730769843127</v>
      </c>
      <c r="B14439">
        <v>6170325</v>
      </c>
      <c r="C14439">
        <v>350</v>
      </c>
      <c r="D14439">
        <v>217.8</v>
      </c>
      <c r="E14439">
        <v>1</v>
      </c>
      <c r="F14439">
        <v>23</v>
      </c>
      <c r="G14439">
        <v>10</v>
      </c>
      <c r="H14439">
        <v>5</v>
      </c>
      <c r="I14439">
        <v>23</v>
      </c>
      <c r="J14439">
        <v>0</v>
      </c>
    </row>
    <row r="14440" spans="1:10" x14ac:dyDescent="0.25">
      <c r="A14440">
        <v>0.63634533457779197</v>
      </c>
      <c r="B14440">
        <v>2638275</v>
      </c>
      <c r="C14440">
        <v>453</v>
      </c>
      <c r="D14440">
        <v>133.37</v>
      </c>
      <c r="E14440">
        <v>1</v>
      </c>
      <c r="F14440">
        <v>27</v>
      </c>
      <c r="G14440">
        <v>19</v>
      </c>
      <c r="H14440">
        <v>5</v>
      </c>
      <c r="I14440">
        <v>27</v>
      </c>
      <c r="J14440">
        <v>0</v>
      </c>
    </row>
    <row r="14441" spans="1:10" x14ac:dyDescent="0.25">
      <c r="A14441">
        <v>0.63639662108843087</v>
      </c>
      <c r="B14441">
        <v>121445927</v>
      </c>
      <c r="C14441">
        <v>203</v>
      </c>
      <c r="D14441">
        <v>299</v>
      </c>
      <c r="E14441">
        <v>1</v>
      </c>
      <c r="F14441">
        <v>1</v>
      </c>
      <c r="G14441">
        <v>1</v>
      </c>
      <c r="H14441">
        <v>1</v>
      </c>
      <c r="I14441">
        <v>1</v>
      </c>
      <c r="J14441">
        <v>0</v>
      </c>
    </row>
    <row r="14442" spans="1:10" x14ac:dyDescent="0.25">
      <c r="A14442">
        <v>0.63641865802713549</v>
      </c>
      <c r="B14442">
        <v>123903383</v>
      </c>
      <c r="C14442">
        <v>3</v>
      </c>
      <c r="D14442">
        <v>896.8</v>
      </c>
      <c r="E14442">
        <v>5</v>
      </c>
      <c r="F14442">
        <v>92</v>
      </c>
      <c r="G14442">
        <v>44</v>
      </c>
      <c r="H14442">
        <v>16</v>
      </c>
      <c r="I14442">
        <v>18.399999999999999</v>
      </c>
      <c r="J14442">
        <v>1</v>
      </c>
    </row>
    <row r="14443" spans="1:10" x14ac:dyDescent="0.25">
      <c r="A14443">
        <v>0.63642417030947507</v>
      </c>
      <c r="B14443">
        <v>118219245</v>
      </c>
      <c r="C14443">
        <v>66</v>
      </c>
      <c r="D14443">
        <v>1792.9</v>
      </c>
      <c r="E14443">
        <v>3</v>
      </c>
      <c r="F14443">
        <v>25</v>
      </c>
      <c r="G14443">
        <v>20</v>
      </c>
      <c r="H14443">
        <v>8</v>
      </c>
      <c r="I14443">
        <v>8.3333333330000006</v>
      </c>
      <c r="J14443">
        <v>1</v>
      </c>
    </row>
    <row r="14444" spans="1:10" x14ac:dyDescent="0.25">
      <c r="A14444">
        <v>0.636563655922599</v>
      </c>
      <c r="B14444">
        <v>23697160</v>
      </c>
      <c r="C14444">
        <v>83</v>
      </c>
      <c r="D14444">
        <v>375</v>
      </c>
      <c r="E14444">
        <v>2</v>
      </c>
      <c r="F14444">
        <v>5</v>
      </c>
      <c r="G14444">
        <v>5</v>
      </c>
      <c r="H14444">
        <v>3</v>
      </c>
      <c r="I14444">
        <v>2.5</v>
      </c>
      <c r="J14444">
        <v>0</v>
      </c>
    </row>
    <row r="14445" spans="1:10" x14ac:dyDescent="0.25">
      <c r="A14445">
        <v>0.63657018243554975</v>
      </c>
      <c r="B14445">
        <v>6495910</v>
      </c>
      <c r="C14445">
        <v>106</v>
      </c>
      <c r="D14445">
        <v>2205.38</v>
      </c>
      <c r="E14445">
        <v>12</v>
      </c>
      <c r="F14445">
        <v>164</v>
      </c>
      <c r="G14445">
        <v>27</v>
      </c>
      <c r="H14445">
        <v>17</v>
      </c>
      <c r="I14445">
        <v>13.66666667</v>
      </c>
      <c r="J14445">
        <v>1</v>
      </c>
    </row>
    <row r="14446" spans="1:10" x14ac:dyDescent="0.25">
      <c r="A14446">
        <v>0.63660486009062467</v>
      </c>
      <c r="B14446">
        <v>124402829</v>
      </c>
      <c r="C14446">
        <v>12</v>
      </c>
      <c r="D14446">
        <v>2954.83</v>
      </c>
      <c r="E14446">
        <v>3</v>
      </c>
      <c r="F14446">
        <v>158</v>
      </c>
      <c r="G14446">
        <v>68</v>
      </c>
      <c r="H14446">
        <v>9</v>
      </c>
      <c r="I14446">
        <v>52.666666669999998</v>
      </c>
      <c r="J14446">
        <v>1</v>
      </c>
    </row>
    <row r="14447" spans="1:10" x14ac:dyDescent="0.25">
      <c r="A14447">
        <v>0.63661040824960069</v>
      </c>
      <c r="B14447">
        <v>116679227</v>
      </c>
      <c r="C14447">
        <v>150</v>
      </c>
      <c r="D14447">
        <v>1927.04</v>
      </c>
      <c r="E14447">
        <v>6</v>
      </c>
      <c r="F14447">
        <v>125</v>
      </c>
      <c r="G14447">
        <v>41</v>
      </c>
      <c r="H14447">
        <v>14</v>
      </c>
      <c r="I14447">
        <v>20.833333329999999</v>
      </c>
      <c r="J14447">
        <v>1</v>
      </c>
    </row>
    <row r="14448" spans="1:10" x14ac:dyDescent="0.25">
      <c r="A14448">
        <v>0.63665790620260831</v>
      </c>
      <c r="B14448">
        <v>120733079</v>
      </c>
      <c r="C14448">
        <v>162</v>
      </c>
      <c r="D14448">
        <v>93.5</v>
      </c>
      <c r="E14448">
        <v>1</v>
      </c>
      <c r="F14448">
        <v>17</v>
      </c>
      <c r="G14448">
        <v>3</v>
      </c>
      <c r="H14448">
        <v>1</v>
      </c>
      <c r="I14448">
        <v>17</v>
      </c>
      <c r="J14448">
        <v>0</v>
      </c>
    </row>
    <row r="14449" spans="1:10" x14ac:dyDescent="0.25">
      <c r="A14449">
        <v>0.63667442549447972</v>
      </c>
      <c r="B14449">
        <v>91223431</v>
      </c>
      <c r="C14449">
        <v>388</v>
      </c>
      <c r="D14449">
        <v>325.39999999999998</v>
      </c>
      <c r="E14449">
        <v>4</v>
      </c>
      <c r="F14449">
        <v>12</v>
      </c>
      <c r="G14449">
        <v>6</v>
      </c>
      <c r="H14449">
        <v>4</v>
      </c>
      <c r="I14449">
        <v>3</v>
      </c>
      <c r="J14449">
        <v>0</v>
      </c>
    </row>
    <row r="14450" spans="1:10" x14ac:dyDescent="0.25">
      <c r="A14450">
        <v>0.63669746958626028</v>
      </c>
      <c r="B14450">
        <v>9377884</v>
      </c>
      <c r="C14450">
        <v>416</v>
      </c>
      <c r="D14450">
        <v>291.06</v>
      </c>
      <c r="E14450">
        <v>3</v>
      </c>
      <c r="F14450">
        <v>34</v>
      </c>
      <c r="G14450">
        <v>18</v>
      </c>
      <c r="H14450">
        <v>9</v>
      </c>
      <c r="I14450">
        <v>11.33333333</v>
      </c>
      <c r="J14450">
        <v>0</v>
      </c>
    </row>
    <row r="14451" spans="1:10" x14ac:dyDescent="0.25">
      <c r="A14451">
        <v>0.63669821381404856</v>
      </c>
      <c r="B14451">
        <v>55731795</v>
      </c>
      <c r="C14451">
        <v>38</v>
      </c>
      <c r="D14451">
        <v>368.4</v>
      </c>
      <c r="E14451">
        <v>3</v>
      </c>
      <c r="F14451">
        <v>20</v>
      </c>
      <c r="G14451">
        <v>16</v>
      </c>
      <c r="H14451">
        <v>7</v>
      </c>
      <c r="I14451">
        <v>6.6666666670000003</v>
      </c>
      <c r="J14451">
        <v>1</v>
      </c>
    </row>
    <row r="14452" spans="1:10" x14ac:dyDescent="0.25">
      <c r="A14452">
        <v>0.6367054608137126</v>
      </c>
      <c r="B14452">
        <v>117350744</v>
      </c>
      <c r="C14452">
        <v>30</v>
      </c>
      <c r="D14452">
        <v>730.86</v>
      </c>
      <c r="E14452">
        <v>3</v>
      </c>
      <c r="F14452">
        <v>49</v>
      </c>
      <c r="G14452">
        <v>22</v>
      </c>
      <c r="H14452">
        <v>7</v>
      </c>
      <c r="I14452">
        <v>16.333333329999999</v>
      </c>
      <c r="J14452">
        <v>1</v>
      </c>
    </row>
    <row r="14453" spans="1:10" x14ac:dyDescent="0.25">
      <c r="A14453">
        <v>0.63674833642067974</v>
      </c>
      <c r="B14453">
        <v>7390365</v>
      </c>
      <c r="C14453">
        <v>57</v>
      </c>
      <c r="D14453">
        <v>221</v>
      </c>
      <c r="E14453">
        <v>2</v>
      </c>
      <c r="F14453">
        <v>7</v>
      </c>
      <c r="G14453">
        <v>6</v>
      </c>
      <c r="H14453">
        <v>5</v>
      </c>
      <c r="I14453">
        <v>3.5</v>
      </c>
      <c r="J14453">
        <v>1</v>
      </c>
    </row>
    <row r="14454" spans="1:10" x14ac:dyDescent="0.25">
      <c r="A14454">
        <v>0.63680820000352911</v>
      </c>
      <c r="B14454">
        <v>129773840</v>
      </c>
      <c r="C14454">
        <v>59</v>
      </c>
      <c r="D14454">
        <v>184.18</v>
      </c>
      <c r="E14454">
        <v>1</v>
      </c>
      <c r="F14454">
        <v>20</v>
      </c>
      <c r="G14454">
        <v>14</v>
      </c>
      <c r="H14454">
        <v>3</v>
      </c>
      <c r="I14454">
        <v>20</v>
      </c>
      <c r="J14454">
        <v>1</v>
      </c>
    </row>
    <row r="14455" spans="1:10" x14ac:dyDescent="0.25">
      <c r="A14455">
        <v>0.63682482904989712</v>
      </c>
      <c r="B14455">
        <v>70286983</v>
      </c>
      <c r="C14455">
        <v>452</v>
      </c>
      <c r="D14455">
        <v>115.2</v>
      </c>
      <c r="E14455">
        <v>1</v>
      </c>
      <c r="F14455">
        <v>7</v>
      </c>
      <c r="G14455">
        <v>2</v>
      </c>
      <c r="H14455">
        <v>2</v>
      </c>
      <c r="I14455">
        <v>7</v>
      </c>
      <c r="J14455">
        <v>0</v>
      </c>
    </row>
    <row r="14456" spans="1:10" x14ac:dyDescent="0.25">
      <c r="A14456">
        <v>0.63682961268944827</v>
      </c>
      <c r="B14456">
        <v>117613443</v>
      </c>
      <c r="C14456">
        <v>74</v>
      </c>
      <c r="D14456">
        <v>258.77999999999997</v>
      </c>
      <c r="E14456">
        <v>2</v>
      </c>
      <c r="F14456">
        <v>57</v>
      </c>
      <c r="G14456">
        <v>16</v>
      </c>
      <c r="H14456">
        <v>7</v>
      </c>
      <c r="I14456">
        <v>28.5</v>
      </c>
      <c r="J14456">
        <v>1</v>
      </c>
    </row>
    <row r="14457" spans="1:10" x14ac:dyDescent="0.25">
      <c r="A14457">
        <v>0.63685499868414297</v>
      </c>
      <c r="B14457">
        <v>123863932</v>
      </c>
      <c r="C14457">
        <v>154</v>
      </c>
      <c r="D14457">
        <v>1771</v>
      </c>
      <c r="E14457">
        <v>1</v>
      </c>
      <c r="F14457">
        <v>210</v>
      </c>
      <c r="G14457">
        <v>3</v>
      </c>
      <c r="H14457">
        <v>1</v>
      </c>
      <c r="I14457">
        <v>210</v>
      </c>
      <c r="J14457">
        <v>0</v>
      </c>
    </row>
    <row r="14458" spans="1:10" x14ac:dyDescent="0.25">
      <c r="A14458">
        <v>0.63689063163207082</v>
      </c>
      <c r="B14458">
        <v>115432750</v>
      </c>
      <c r="C14458">
        <v>364</v>
      </c>
      <c r="D14458">
        <v>148.6</v>
      </c>
      <c r="E14458">
        <v>1</v>
      </c>
      <c r="F14458">
        <v>24</v>
      </c>
      <c r="G14458">
        <v>6</v>
      </c>
      <c r="H14458">
        <v>2</v>
      </c>
      <c r="I14458">
        <v>24</v>
      </c>
      <c r="J14458">
        <v>0</v>
      </c>
    </row>
    <row r="14459" spans="1:10" x14ac:dyDescent="0.25">
      <c r="A14459">
        <v>0.63690075067396545</v>
      </c>
      <c r="B14459">
        <v>63732195</v>
      </c>
      <c r="C14459">
        <v>14</v>
      </c>
      <c r="D14459">
        <v>1167.6199999999999</v>
      </c>
      <c r="E14459">
        <v>4</v>
      </c>
      <c r="F14459">
        <v>64</v>
      </c>
      <c r="G14459">
        <v>11</v>
      </c>
      <c r="H14459">
        <v>4</v>
      </c>
      <c r="I14459">
        <v>16</v>
      </c>
      <c r="J14459">
        <v>0</v>
      </c>
    </row>
    <row r="14460" spans="1:10" x14ac:dyDescent="0.25">
      <c r="A14460">
        <v>0.63696040119174091</v>
      </c>
      <c r="B14460">
        <v>7428759</v>
      </c>
      <c r="C14460">
        <v>126</v>
      </c>
      <c r="D14460">
        <v>3401</v>
      </c>
      <c r="E14460">
        <v>6</v>
      </c>
      <c r="F14460">
        <v>33</v>
      </c>
      <c r="G14460">
        <v>10</v>
      </c>
      <c r="H14460">
        <v>7</v>
      </c>
      <c r="I14460">
        <v>5.5</v>
      </c>
      <c r="J14460">
        <v>0</v>
      </c>
    </row>
    <row r="14461" spans="1:10" x14ac:dyDescent="0.25">
      <c r="A14461">
        <v>0.63710802788347021</v>
      </c>
      <c r="B14461">
        <v>69767011</v>
      </c>
      <c r="C14461">
        <v>420</v>
      </c>
      <c r="D14461">
        <v>194.7</v>
      </c>
      <c r="E14461">
        <v>1</v>
      </c>
      <c r="F14461">
        <v>4</v>
      </c>
      <c r="G14461">
        <v>3</v>
      </c>
      <c r="H14461">
        <v>3</v>
      </c>
      <c r="I14461">
        <v>4</v>
      </c>
      <c r="J14461">
        <v>0</v>
      </c>
    </row>
    <row r="14462" spans="1:10" x14ac:dyDescent="0.25">
      <c r="A14462">
        <v>0.63716926958555609</v>
      </c>
      <c r="B14462">
        <v>115777122</v>
      </c>
      <c r="C14462">
        <v>348</v>
      </c>
      <c r="D14462">
        <v>111.36</v>
      </c>
      <c r="E14462">
        <v>1</v>
      </c>
      <c r="F14462">
        <v>29</v>
      </c>
      <c r="G14462">
        <v>22</v>
      </c>
      <c r="H14462">
        <v>3</v>
      </c>
      <c r="I14462">
        <v>29</v>
      </c>
      <c r="J14462">
        <v>0</v>
      </c>
    </row>
    <row r="14463" spans="1:10" x14ac:dyDescent="0.25">
      <c r="A14463">
        <v>0.63719529422032162</v>
      </c>
      <c r="B14463">
        <v>126919663</v>
      </c>
      <c r="C14463">
        <v>108</v>
      </c>
      <c r="D14463">
        <v>117.5</v>
      </c>
      <c r="E14463">
        <v>1</v>
      </c>
      <c r="F14463">
        <v>5</v>
      </c>
      <c r="G14463">
        <v>1</v>
      </c>
      <c r="H14463">
        <v>1</v>
      </c>
      <c r="I14463">
        <v>5</v>
      </c>
      <c r="J14463">
        <v>0</v>
      </c>
    </row>
    <row r="14464" spans="1:10" x14ac:dyDescent="0.25">
      <c r="A14464">
        <v>0.63726232345616507</v>
      </c>
      <c r="B14464">
        <v>116575496</v>
      </c>
      <c r="C14464">
        <v>18</v>
      </c>
      <c r="D14464">
        <v>2083.54</v>
      </c>
      <c r="E14464">
        <v>6</v>
      </c>
      <c r="F14464">
        <v>99</v>
      </c>
      <c r="G14464">
        <v>32</v>
      </c>
      <c r="H14464">
        <v>13</v>
      </c>
      <c r="I14464">
        <v>16.5</v>
      </c>
      <c r="J14464">
        <v>1</v>
      </c>
    </row>
    <row r="14465" spans="1:10" x14ac:dyDescent="0.25">
      <c r="A14465">
        <v>0.63728147186292949</v>
      </c>
      <c r="B14465">
        <v>121592035</v>
      </c>
      <c r="C14465">
        <v>199</v>
      </c>
      <c r="D14465">
        <v>669</v>
      </c>
      <c r="E14465">
        <v>1</v>
      </c>
      <c r="F14465">
        <v>1</v>
      </c>
      <c r="G14465">
        <v>1</v>
      </c>
      <c r="H14465">
        <v>1</v>
      </c>
      <c r="I14465">
        <v>1</v>
      </c>
      <c r="J14465">
        <v>0</v>
      </c>
    </row>
    <row r="14466" spans="1:10" x14ac:dyDescent="0.25">
      <c r="A14466">
        <v>0.63738291156071547</v>
      </c>
      <c r="B14466">
        <v>85647562</v>
      </c>
      <c r="C14466">
        <v>451</v>
      </c>
      <c r="D14466">
        <v>100.5</v>
      </c>
      <c r="E14466">
        <v>1</v>
      </c>
      <c r="F14466">
        <v>18</v>
      </c>
      <c r="G14466">
        <v>11</v>
      </c>
      <c r="H14466">
        <v>2</v>
      </c>
      <c r="I14466">
        <v>18</v>
      </c>
      <c r="J14466">
        <v>0</v>
      </c>
    </row>
    <row r="14467" spans="1:10" x14ac:dyDescent="0.25">
      <c r="A14467">
        <v>0.63740424622605329</v>
      </c>
      <c r="B14467">
        <v>91082241</v>
      </c>
      <c r="C14467">
        <v>424</v>
      </c>
      <c r="D14467">
        <v>40.799999999999997</v>
      </c>
      <c r="E14467">
        <v>1</v>
      </c>
      <c r="F14467">
        <v>1</v>
      </c>
      <c r="G14467">
        <v>1</v>
      </c>
      <c r="H14467">
        <v>1</v>
      </c>
      <c r="I14467">
        <v>1</v>
      </c>
      <c r="J14467">
        <v>0</v>
      </c>
    </row>
    <row r="14468" spans="1:10" x14ac:dyDescent="0.25">
      <c r="A14468">
        <v>0.63743258986406059</v>
      </c>
      <c r="B14468">
        <v>131715191</v>
      </c>
      <c r="C14468">
        <v>15</v>
      </c>
      <c r="D14468">
        <v>69.8</v>
      </c>
      <c r="E14468">
        <v>1</v>
      </c>
      <c r="F14468">
        <v>2</v>
      </c>
      <c r="G14468">
        <v>1</v>
      </c>
      <c r="H14468">
        <v>1</v>
      </c>
      <c r="I14468">
        <v>2</v>
      </c>
      <c r="J14468">
        <v>0</v>
      </c>
    </row>
    <row r="14469" spans="1:10" x14ac:dyDescent="0.25">
      <c r="A14469">
        <v>0.63745101024491679</v>
      </c>
      <c r="B14469">
        <v>85426769</v>
      </c>
      <c r="C14469">
        <v>72</v>
      </c>
      <c r="D14469">
        <v>3317.86</v>
      </c>
      <c r="E14469">
        <v>19</v>
      </c>
      <c r="F14469">
        <v>242</v>
      </c>
      <c r="G14469">
        <v>31</v>
      </c>
      <c r="H14469">
        <v>26</v>
      </c>
      <c r="I14469">
        <v>12.73684211</v>
      </c>
      <c r="J14469">
        <v>0</v>
      </c>
    </row>
    <row r="14470" spans="1:10" x14ac:dyDescent="0.25">
      <c r="A14470">
        <v>0.63747155999534311</v>
      </c>
      <c r="B14470">
        <v>114251432</v>
      </c>
      <c r="C14470">
        <v>391</v>
      </c>
      <c r="D14470">
        <v>85.31</v>
      </c>
      <c r="E14470">
        <v>1</v>
      </c>
      <c r="F14470">
        <v>11</v>
      </c>
      <c r="G14470">
        <v>9</v>
      </c>
      <c r="H14470">
        <v>3</v>
      </c>
      <c r="I14470">
        <v>11</v>
      </c>
      <c r="J14470">
        <v>0</v>
      </c>
    </row>
    <row r="14471" spans="1:10" x14ac:dyDescent="0.25">
      <c r="A14471">
        <v>0.63752368934612313</v>
      </c>
      <c r="B14471">
        <v>127374280</v>
      </c>
      <c r="C14471">
        <v>101</v>
      </c>
      <c r="D14471">
        <v>102.05</v>
      </c>
      <c r="E14471">
        <v>1</v>
      </c>
      <c r="F14471">
        <v>13</v>
      </c>
      <c r="G14471">
        <v>11</v>
      </c>
      <c r="H14471">
        <v>3</v>
      </c>
      <c r="I14471">
        <v>13</v>
      </c>
      <c r="J14471">
        <v>1</v>
      </c>
    </row>
    <row r="14472" spans="1:10" x14ac:dyDescent="0.25">
      <c r="A14472">
        <v>0.63754601800749067</v>
      </c>
      <c r="B14472">
        <v>117471080</v>
      </c>
      <c r="C14472">
        <v>15</v>
      </c>
      <c r="D14472">
        <v>4048.42</v>
      </c>
      <c r="E14472">
        <v>15</v>
      </c>
      <c r="F14472">
        <v>125</v>
      </c>
      <c r="G14472">
        <v>65</v>
      </c>
      <c r="H14472">
        <v>34</v>
      </c>
      <c r="I14472">
        <v>8.3333333330000006</v>
      </c>
      <c r="J14472">
        <v>1</v>
      </c>
    </row>
    <row r="14473" spans="1:10" x14ac:dyDescent="0.25">
      <c r="A14473">
        <v>0.637566362762645</v>
      </c>
      <c r="B14473">
        <v>63444524</v>
      </c>
      <c r="C14473">
        <v>258</v>
      </c>
      <c r="D14473">
        <v>103.85</v>
      </c>
      <c r="E14473">
        <v>1</v>
      </c>
      <c r="F14473">
        <v>31</v>
      </c>
      <c r="G14473">
        <v>12</v>
      </c>
      <c r="H14473">
        <v>2</v>
      </c>
      <c r="I14473">
        <v>31</v>
      </c>
      <c r="J14473">
        <v>0</v>
      </c>
    </row>
    <row r="14474" spans="1:10" x14ac:dyDescent="0.25">
      <c r="A14474">
        <v>0.63756647515386844</v>
      </c>
      <c r="B14474">
        <v>7249958</v>
      </c>
      <c r="C14474">
        <v>405</v>
      </c>
      <c r="D14474">
        <v>112.4</v>
      </c>
      <c r="E14474">
        <v>1</v>
      </c>
      <c r="F14474">
        <v>5</v>
      </c>
      <c r="G14474">
        <v>5</v>
      </c>
      <c r="H14474">
        <v>3</v>
      </c>
      <c r="I14474">
        <v>5</v>
      </c>
      <c r="J14474">
        <v>0</v>
      </c>
    </row>
    <row r="14475" spans="1:10" x14ac:dyDescent="0.25">
      <c r="A14475">
        <v>0.63762681732814686</v>
      </c>
      <c r="B14475">
        <v>117892750</v>
      </c>
      <c r="C14475">
        <v>157</v>
      </c>
      <c r="D14475">
        <v>470</v>
      </c>
      <c r="E14475">
        <v>2</v>
      </c>
      <c r="F14475">
        <v>3</v>
      </c>
      <c r="G14475">
        <v>3</v>
      </c>
      <c r="H14475">
        <v>3</v>
      </c>
      <c r="I14475">
        <v>1.5</v>
      </c>
      <c r="J14475">
        <v>1</v>
      </c>
    </row>
    <row r="14476" spans="1:10" x14ac:dyDescent="0.25">
      <c r="A14476">
        <v>0.63765872831893111</v>
      </c>
      <c r="B14476">
        <v>120037969</v>
      </c>
      <c r="C14476">
        <v>235</v>
      </c>
      <c r="D14476">
        <v>3059</v>
      </c>
      <c r="E14476">
        <v>1</v>
      </c>
      <c r="F14476">
        <v>5</v>
      </c>
      <c r="G14476">
        <v>5</v>
      </c>
      <c r="H14476">
        <v>1</v>
      </c>
      <c r="I14476">
        <v>5</v>
      </c>
      <c r="J14476">
        <v>0</v>
      </c>
    </row>
    <row r="14477" spans="1:10" x14ac:dyDescent="0.25">
      <c r="A14477">
        <v>0.63779202216212694</v>
      </c>
      <c r="B14477">
        <v>85104065</v>
      </c>
      <c r="C14477">
        <v>270</v>
      </c>
      <c r="D14477">
        <v>214.1</v>
      </c>
      <c r="E14477">
        <v>2</v>
      </c>
      <c r="F14477">
        <v>9</v>
      </c>
      <c r="G14477">
        <v>6</v>
      </c>
      <c r="H14477">
        <v>3</v>
      </c>
      <c r="I14477">
        <v>4.5</v>
      </c>
      <c r="J14477">
        <v>0</v>
      </c>
    </row>
    <row r="14478" spans="1:10" x14ac:dyDescent="0.25">
      <c r="A14478">
        <v>0.63779233937545043</v>
      </c>
      <c r="B14478">
        <v>117877668</v>
      </c>
      <c r="C14478">
        <v>281</v>
      </c>
      <c r="D14478">
        <v>206.2</v>
      </c>
      <c r="E14478">
        <v>1</v>
      </c>
      <c r="F14478">
        <v>42</v>
      </c>
      <c r="G14478">
        <v>9</v>
      </c>
      <c r="H14478">
        <v>3</v>
      </c>
      <c r="I14478">
        <v>42</v>
      </c>
      <c r="J14478">
        <v>0</v>
      </c>
    </row>
    <row r="14479" spans="1:10" x14ac:dyDescent="0.25">
      <c r="A14479">
        <v>0.63780792824629229</v>
      </c>
      <c r="B14479">
        <v>6782172</v>
      </c>
      <c r="C14479">
        <v>25</v>
      </c>
      <c r="D14479">
        <v>2207.0500000000002</v>
      </c>
      <c r="E14479">
        <v>7</v>
      </c>
      <c r="F14479">
        <v>126</v>
      </c>
      <c r="G14479">
        <v>49</v>
      </c>
      <c r="H14479">
        <v>23</v>
      </c>
      <c r="I14479">
        <v>18</v>
      </c>
      <c r="J14479">
        <v>1</v>
      </c>
    </row>
    <row r="14480" spans="1:10" x14ac:dyDescent="0.25">
      <c r="A14480">
        <v>0.63785623652133283</v>
      </c>
      <c r="B14480">
        <v>120270851</v>
      </c>
      <c r="C14480">
        <v>229</v>
      </c>
      <c r="D14480">
        <v>115.7</v>
      </c>
      <c r="E14480">
        <v>1</v>
      </c>
      <c r="F14480">
        <v>5</v>
      </c>
      <c r="G14480">
        <v>5</v>
      </c>
      <c r="H14480">
        <v>3</v>
      </c>
      <c r="I14480">
        <v>5</v>
      </c>
      <c r="J14480">
        <v>0</v>
      </c>
    </row>
    <row r="14481" spans="1:10" x14ac:dyDescent="0.25">
      <c r="A14481">
        <v>0.63800249275625387</v>
      </c>
      <c r="B14481">
        <v>131901195</v>
      </c>
      <c r="C14481">
        <v>12</v>
      </c>
      <c r="D14481">
        <v>295.10000000000002</v>
      </c>
      <c r="E14481">
        <v>1</v>
      </c>
      <c r="F14481">
        <v>6</v>
      </c>
      <c r="G14481">
        <v>6</v>
      </c>
      <c r="H14481">
        <v>3</v>
      </c>
      <c r="I14481">
        <v>6</v>
      </c>
      <c r="J14481">
        <v>1</v>
      </c>
    </row>
    <row r="14482" spans="1:10" x14ac:dyDescent="0.25">
      <c r="A14482">
        <v>0.63804357513267362</v>
      </c>
      <c r="B14482">
        <v>42478624</v>
      </c>
      <c r="C14482">
        <v>4</v>
      </c>
      <c r="D14482">
        <v>1141.3800000000001</v>
      </c>
      <c r="E14482">
        <v>10</v>
      </c>
      <c r="F14482">
        <v>82</v>
      </c>
      <c r="G14482">
        <v>43</v>
      </c>
      <c r="H14482">
        <v>23</v>
      </c>
      <c r="I14482">
        <v>8.1999999999999993</v>
      </c>
      <c r="J14482">
        <v>1</v>
      </c>
    </row>
    <row r="14483" spans="1:10" x14ac:dyDescent="0.25">
      <c r="A14483">
        <v>0.63807711133598755</v>
      </c>
      <c r="B14483">
        <v>6508362</v>
      </c>
      <c r="C14483">
        <v>58</v>
      </c>
      <c r="D14483">
        <v>1060.3</v>
      </c>
      <c r="E14483">
        <v>2</v>
      </c>
      <c r="F14483">
        <v>45</v>
      </c>
      <c r="G14483">
        <v>25</v>
      </c>
      <c r="H14483">
        <v>5</v>
      </c>
      <c r="I14483">
        <v>22.5</v>
      </c>
      <c r="J14483">
        <v>1</v>
      </c>
    </row>
    <row r="14484" spans="1:10" x14ac:dyDescent="0.25">
      <c r="A14484">
        <v>0.63808123513679382</v>
      </c>
      <c r="B14484">
        <v>131264182</v>
      </c>
      <c r="C14484">
        <v>7</v>
      </c>
      <c r="D14484">
        <v>611.98</v>
      </c>
      <c r="E14484">
        <v>3</v>
      </c>
      <c r="F14484">
        <v>47</v>
      </c>
      <c r="G14484">
        <v>19</v>
      </c>
      <c r="H14484">
        <v>7</v>
      </c>
      <c r="I14484">
        <v>15.66666667</v>
      </c>
      <c r="J14484">
        <v>1</v>
      </c>
    </row>
    <row r="14485" spans="1:10" x14ac:dyDescent="0.25">
      <c r="A14485">
        <v>0.63816063074674523</v>
      </c>
      <c r="B14485">
        <v>130239154</v>
      </c>
      <c r="C14485">
        <v>41</v>
      </c>
      <c r="D14485">
        <v>162.18</v>
      </c>
      <c r="E14485">
        <v>1</v>
      </c>
      <c r="F14485">
        <v>19</v>
      </c>
      <c r="G14485">
        <v>13</v>
      </c>
      <c r="H14485">
        <v>3</v>
      </c>
      <c r="I14485">
        <v>19</v>
      </c>
      <c r="J14485">
        <v>1</v>
      </c>
    </row>
    <row r="14486" spans="1:10" x14ac:dyDescent="0.25">
      <c r="A14486">
        <v>0.63820131860653417</v>
      </c>
      <c r="B14486">
        <v>117702122</v>
      </c>
      <c r="C14486">
        <v>286</v>
      </c>
      <c r="D14486">
        <v>43</v>
      </c>
      <c r="E14486">
        <v>1</v>
      </c>
      <c r="F14486">
        <v>1</v>
      </c>
      <c r="G14486">
        <v>1</v>
      </c>
      <c r="H14486">
        <v>1</v>
      </c>
      <c r="I14486">
        <v>1</v>
      </c>
      <c r="J14486">
        <v>0</v>
      </c>
    </row>
    <row r="14487" spans="1:10" x14ac:dyDescent="0.25">
      <c r="A14487">
        <v>0.63826463907517694</v>
      </c>
      <c r="B14487">
        <v>421656</v>
      </c>
      <c r="C14487">
        <v>370</v>
      </c>
      <c r="D14487">
        <v>140.1</v>
      </c>
      <c r="E14487">
        <v>1</v>
      </c>
      <c r="F14487">
        <v>7</v>
      </c>
      <c r="G14487">
        <v>7</v>
      </c>
      <c r="H14487">
        <v>2</v>
      </c>
      <c r="I14487">
        <v>7</v>
      </c>
      <c r="J14487">
        <v>0</v>
      </c>
    </row>
    <row r="14488" spans="1:10" x14ac:dyDescent="0.25">
      <c r="A14488">
        <v>0.63834950472903473</v>
      </c>
      <c r="B14488">
        <v>123934318</v>
      </c>
      <c r="C14488">
        <v>126</v>
      </c>
      <c r="D14488">
        <v>416.66</v>
      </c>
      <c r="E14488">
        <v>2</v>
      </c>
      <c r="F14488">
        <v>69</v>
      </c>
      <c r="G14488">
        <v>28</v>
      </c>
      <c r="H14488">
        <v>9</v>
      </c>
      <c r="I14488">
        <v>34.5</v>
      </c>
      <c r="J14488">
        <v>1</v>
      </c>
    </row>
    <row r="14489" spans="1:10" x14ac:dyDescent="0.25">
      <c r="A14489">
        <v>0.63839965861728953</v>
      </c>
      <c r="B14489">
        <v>5920660</v>
      </c>
      <c r="C14489">
        <v>65</v>
      </c>
      <c r="D14489">
        <v>1862</v>
      </c>
      <c r="E14489">
        <v>3</v>
      </c>
      <c r="F14489">
        <v>13</v>
      </c>
      <c r="G14489">
        <v>11</v>
      </c>
      <c r="H14489">
        <v>5</v>
      </c>
      <c r="I14489">
        <v>4.3333333329999997</v>
      </c>
      <c r="J14489">
        <v>1</v>
      </c>
    </row>
    <row r="14490" spans="1:10" x14ac:dyDescent="0.25">
      <c r="A14490">
        <v>0.63845229554337679</v>
      </c>
      <c r="B14490">
        <v>73894762</v>
      </c>
      <c r="C14490">
        <v>6</v>
      </c>
      <c r="D14490">
        <v>3741.21</v>
      </c>
      <c r="E14490">
        <v>16</v>
      </c>
      <c r="F14490">
        <v>419</v>
      </c>
      <c r="G14490">
        <v>126</v>
      </c>
      <c r="H14490">
        <v>55</v>
      </c>
      <c r="I14490">
        <v>26.1875</v>
      </c>
      <c r="J14490">
        <v>1</v>
      </c>
    </row>
    <row r="14491" spans="1:10" x14ac:dyDescent="0.25">
      <c r="A14491">
        <v>0.63845575997958026</v>
      </c>
      <c r="B14491">
        <v>87962575</v>
      </c>
      <c r="C14491">
        <v>441</v>
      </c>
      <c r="D14491">
        <v>85.95</v>
      </c>
      <c r="E14491">
        <v>1</v>
      </c>
      <c r="F14491">
        <v>3</v>
      </c>
      <c r="G14491">
        <v>3</v>
      </c>
      <c r="H14491">
        <v>2</v>
      </c>
      <c r="I14491">
        <v>3</v>
      </c>
      <c r="J14491">
        <v>0</v>
      </c>
    </row>
    <row r="14492" spans="1:10" x14ac:dyDescent="0.25">
      <c r="A14492">
        <v>0.63848261339270251</v>
      </c>
      <c r="B14492">
        <v>119159987</v>
      </c>
      <c r="C14492">
        <v>137</v>
      </c>
      <c r="D14492">
        <v>1107.51</v>
      </c>
      <c r="E14492">
        <v>6</v>
      </c>
      <c r="F14492">
        <v>96</v>
      </c>
      <c r="G14492">
        <v>52</v>
      </c>
      <c r="H14492">
        <v>19</v>
      </c>
      <c r="I14492">
        <v>16</v>
      </c>
      <c r="J14492">
        <v>1</v>
      </c>
    </row>
    <row r="14493" spans="1:10" x14ac:dyDescent="0.25">
      <c r="A14493">
        <v>0.6385353175638796</v>
      </c>
      <c r="B14493">
        <v>117075465</v>
      </c>
      <c r="C14493">
        <v>9</v>
      </c>
      <c r="D14493">
        <v>692.6</v>
      </c>
      <c r="E14493">
        <v>4</v>
      </c>
      <c r="F14493">
        <v>54</v>
      </c>
      <c r="G14493">
        <v>45</v>
      </c>
      <c r="H14493">
        <v>12</v>
      </c>
      <c r="I14493">
        <v>13.5</v>
      </c>
      <c r="J14493">
        <v>1</v>
      </c>
    </row>
    <row r="14494" spans="1:10" x14ac:dyDescent="0.25">
      <c r="A14494">
        <v>0.63860795520063651</v>
      </c>
      <c r="B14494">
        <v>124638228</v>
      </c>
      <c r="C14494">
        <v>140</v>
      </c>
      <c r="D14494">
        <v>189</v>
      </c>
      <c r="E14494">
        <v>1</v>
      </c>
      <c r="F14494">
        <v>1</v>
      </c>
      <c r="G14494">
        <v>1</v>
      </c>
      <c r="H14494">
        <v>1</v>
      </c>
      <c r="I14494">
        <v>1</v>
      </c>
      <c r="J14494">
        <v>0</v>
      </c>
    </row>
    <row r="14495" spans="1:10" x14ac:dyDescent="0.25">
      <c r="A14495">
        <v>0.63862703411643762</v>
      </c>
      <c r="B14495">
        <v>613810</v>
      </c>
      <c r="C14495">
        <v>140</v>
      </c>
      <c r="D14495">
        <v>187.9</v>
      </c>
      <c r="E14495">
        <v>2</v>
      </c>
      <c r="F14495">
        <v>6</v>
      </c>
      <c r="G14495">
        <v>5</v>
      </c>
      <c r="H14495">
        <v>3</v>
      </c>
      <c r="I14495">
        <v>3</v>
      </c>
      <c r="J14495">
        <v>1</v>
      </c>
    </row>
    <row r="14496" spans="1:10" x14ac:dyDescent="0.25">
      <c r="A14496">
        <v>0.63866396989337548</v>
      </c>
      <c r="B14496">
        <v>91029346</v>
      </c>
      <c r="C14496">
        <v>404</v>
      </c>
      <c r="D14496">
        <v>129.18</v>
      </c>
      <c r="E14496">
        <v>2</v>
      </c>
      <c r="F14496">
        <v>12</v>
      </c>
      <c r="G14496">
        <v>3</v>
      </c>
      <c r="H14496">
        <v>2</v>
      </c>
      <c r="I14496">
        <v>6</v>
      </c>
      <c r="J14496">
        <v>0</v>
      </c>
    </row>
    <row r="14497" spans="1:10" x14ac:dyDescent="0.25">
      <c r="A14497">
        <v>0.63869948461092263</v>
      </c>
      <c r="B14497">
        <v>124275547</v>
      </c>
      <c r="C14497">
        <v>13</v>
      </c>
      <c r="D14497">
        <v>270</v>
      </c>
      <c r="E14497">
        <v>2</v>
      </c>
      <c r="F14497">
        <v>23</v>
      </c>
      <c r="G14497">
        <v>19</v>
      </c>
      <c r="H14497">
        <v>4</v>
      </c>
      <c r="I14497">
        <v>11.5</v>
      </c>
      <c r="J14497">
        <v>1</v>
      </c>
    </row>
    <row r="14498" spans="1:10" x14ac:dyDescent="0.25">
      <c r="A14498">
        <v>0.63870501706192195</v>
      </c>
      <c r="B14498">
        <v>119017409</v>
      </c>
      <c r="C14498">
        <v>257</v>
      </c>
      <c r="D14498">
        <v>3897</v>
      </c>
      <c r="E14498">
        <v>1</v>
      </c>
      <c r="F14498">
        <v>6</v>
      </c>
      <c r="G14498">
        <v>4</v>
      </c>
      <c r="H14498">
        <v>1</v>
      </c>
      <c r="I14498">
        <v>6</v>
      </c>
      <c r="J14498">
        <v>0</v>
      </c>
    </row>
    <row r="14499" spans="1:10" x14ac:dyDescent="0.25">
      <c r="A14499">
        <v>0.63872794382389586</v>
      </c>
      <c r="B14499">
        <v>128524872</v>
      </c>
      <c r="C14499">
        <v>79</v>
      </c>
      <c r="D14499">
        <v>209</v>
      </c>
      <c r="E14499">
        <v>1</v>
      </c>
      <c r="F14499">
        <v>1</v>
      </c>
      <c r="G14499">
        <v>1</v>
      </c>
      <c r="H14499">
        <v>1</v>
      </c>
      <c r="I14499">
        <v>1</v>
      </c>
      <c r="J14499">
        <v>0</v>
      </c>
    </row>
    <row r="14500" spans="1:10" x14ac:dyDescent="0.25">
      <c r="A14500">
        <v>0.63878054066165035</v>
      </c>
      <c r="B14500">
        <v>121857599</v>
      </c>
      <c r="C14500">
        <v>111</v>
      </c>
      <c r="D14500">
        <v>1077.8</v>
      </c>
      <c r="E14500">
        <v>3</v>
      </c>
      <c r="F14500">
        <v>18</v>
      </c>
      <c r="G14500">
        <v>14</v>
      </c>
      <c r="H14500">
        <v>4</v>
      </c>
      <c r="I14500">
        <v>6</v>
      </c>
      <c r="J14500">
        <v>1</v>
      </c>
    </row>
    <row r="14501" spans="1:10" x14ac:dyDescent="0.25">
      <c r="A14501">
        <v>0.63882279194674574</v>
      </c>
      <c r="B14501">
        <v>36345643</v>
      </c>
      <c r="C14501">
        <v>55</v>
      </c>
      <c r="D14501">
        <v>311</v>
      </c>
      <c r="E14501">
        <v>2</v>
      </c>
      <c r="F14501">
        <v>24</v>
      </c>
      <c r="G14501">
        <v>9</v>
      </c>
      <c r="H14501">
        <v>6</v>
      </c>
      <c r="I14501">
        <v>12</v>
      </c>
      <c r="J14501">
        <v>1</v>
      </c>
    </row>
    <row r="14502" spans="1:10" x14ac:dyDescent="0.25">
      <c r="A14502">
        <v>0.6388254965416279</v>
      </c>
      <c r="B14502">
        <v>116471252</v>
      </c>
      <c r="C14502">
        <v>55</v>
      </c>
      <c r="D14502">
        <v>1081.2</v>
      </c>
      <c r="E14502">
        <v>9</v>
      </c>
      <c r="F14502">
        <v>26</v>
      </c>
      <c r="G14502">
        <v>15</v>
      </c>
      <c r="H14502">
        <v>10</v>
      </c>
      <c r="I14502">
        <v>2.888888889</v>
      </c>
      <c r="J14502">
        <v>1</v>
      </c>
    </row>
    <row r="14503" spans="1:10" x14ac:dyDescent="0.25">
      <c r="A14503">
        <v>0.6388781887648971</v>
      </c>
      <c r="B14503">
        <v>119981091</v>
      </c>
      <c r="C14503">
        <v>236</v>
      </c>
      <c r="D14503">
        <v>228</v>
      </c>
      <c r="E14503">
        <v>1</v>
      </c>
      <c r="F14503">
        <v>3</v>
      </c>
      <c r="G14503">
        <v>1</v>
      </c>
      <c r="H14503">
        <v>1</v>
      </c>
      <c r="I14503">
        <v>3</v>
      </c>
      <c r="J14503">
        <v>0</v>
      </c>
    </row>
    <row r="14504" spans="1:10" x14ac:dyDescent="0.25">
      <c r="A14504">
        <v>0.63891760632701422</v>
      </c>
      <c r="B14504">
        <v>7358967</v>
      </c>
      <c r="C14504">
        <v>34</v>
      </c>
      <c r="D14504">
        <v>1489.33</v>
      </c>
      <c r="E14504">
        <v>12</v>
      </c>
      <c r="F14504">
        <v>86</v>
      </c>
      <c r="G14504">
        <v>77</v>
      </c>
      <c r="H14504">
        <v>33</v>
      </c>
      <c r="I14504">
        <v>7.1666666670000003</v>
      </c>
      <c r="J14504">
        <v>1</v>
      </c>
    </row>
    <row r="14505" spans="1:10" x14ac:dyDescent="0.25">
      <c r="A14505">
        <v>0.63903138908861401</v>
      </c>
      <c r="B14505">
        <v>126342825</v>
      </c>
      <c r="C14505">
        <v>109</v>
      </c>
      <c r="D14505">
        <v>71.400000000000006</v>
      </c>
      <c r="E14505">
        <v>1</v>
      </c>
      <c r="F14505">
        <v>5</v>
      </c>
      <c r="G14505">
        <v>5</v>
      </c>
      <c r="H14505">
        <v>3</v>
      </c>
      <c r="I14505">
        <v>5</v>
      </c>
      <c r="J14505">
        <v>1</v>
      </c>
    </row>
    <row r="14506" spans="1:10" x14ac:dyDescent="0.25">
      <c r="A14506">
        <v>0.639041248785718</v>
      </c>
      <c r="B14506">
        <v>7392001</v>
      </c>
      <c r="C14506">
        <v>126</v>
      </c>
      <c r="D14506">
        <v>195.16</v>
      </c>
      <c r="E14506">
        <v>1</v>
      </c>
      <c r="F14506">
        <v>19</v>
      </c>
      <c r="G14506">
        <v>12</v>
      </c>
      <c r="H14506">
        <v>3</v>
      </c>
      <c r="I14506">
        <v>19</v>
      </c>
      <c r="J14506">
        <v>1</v>
      </c>
    </row>
    <row r="14507" spans="1:10" x14ac:dyDescent="0.25">
      <c r="A14507">
        <v>0.63905208713934436</v>
      </c>
      <c r="B14507">
        <v>115074522</v>
      </c>
      <c r="C14507">
        <v>369</v>
      </c>
      <c r="D14507">
        <v>946.1</v>
      </c>
      <c r="E14507">
        <v>2</v>
      </c>
      <c r="F14507">
        <v>7</v>
      </c>
      <c r="G14507">
        <v>5</v>
      </c>
      <c r="H14507">
        <v>3</v>
      </c>
      <c r="I14507">
        <v>3.5</v>
      </c>
      <c r="J14507">
        <v>0</v>
      </c>
    </row>
    <row r="14508" spans="1:10" x14ac:dyDescent="0.25">
      <c r="A14508">
        <v>0.63909352614466186</v>
      </c>
      <c r="B14508">
        <v>23655484</v>
      </c>
      <c r="C14508">
        <v>26</v>
      </c>
      <c r="D14508">
        <v>5593.6</v>
      </c>
      <c r="E14508">
        <v>23</v>
      </c>
      <c r="F14508">
        <v>244</v>
      </c>
      <c r="G14508">
        <v>139</v>
      </c>
      <c r="H14508">
        <v>66</v>
      </c>
      <c r="I14508">
        <v>10.60869565</v>
      </c>
      <c r="J14508">
        <v>1</v>
      </c>
    </row>
    <row r="14509" spans="1:10" x14ac:dyDescent="0.25">
      <c r="A14509">
        <v>0.6391254030300948</v>
      </c>
      <c r="B14509">
        <v>92835926</v>
      </c>
      <c r="C14509">
        <v>415</v>
      </c>
      <c r="D14509">
        <v>129.88999999999999</v>
      </c>
      <c r="E14509">
        <v>1</v>
      </c>
      <c r="F14509">
        <v>6</v>
      </c>
      <c r="G14509">
        <v>4</v>
      </c>
      <c r="H14509">
        <v>2</v>
      </c>
      <c r="I14509">
        <v>6</v>
      </c>
      <c r="J14509">
        <v>0</v>
      </c>
    </row>
    <row r="14510" spans="1:10" x14ac:dyDescent="0.25">
      <c r="A14510">
        <v>0.63912919062436269</v>
      </c>
      <c r="B14510">
        <v>122685117</v>
      </c>
      <c r="C14510">
        <v>178</v>
      </c>
      <c r="D14510">
        <v>116.3</v>
      </c>
      <c r="E14510">
        <v>1</v>
      </c>
      <c r="F14510">
        <v>4</v>
      </c>
      <c r="G14510">
        <v>4</v>
      </c>
      <c r="H14510">
        <v>3</v>
      </c>
      <c r="I14510">
        <v>4</v>
      </c>
      <c r="J14510">
        <v>1</v>
      </c>
    </row>
    <row r="14511" spans="1:10" x14ac:dyDescent="0.25">
      <c r="A14511">
        <v>0.63915395932395236</v>
      </c>
      <c r="B14511">
        <v>125753659</v>
      </c>
      <c r="C14511">
        <v>122</v>
      </c>
      <c r="D14511">
        <v>178.8</v>
      </c>
      <c r="E14511">
        <v>1</v>
      </c>
      <c r="F14511">
        <v>38</v>
      </c>
      <c r="G14511">
        <v>20</v>
      </c>
      <c r="H14511">
        <v>2</v>
      </c>
      <c r="I14511">
        <v>38</v>
      </c>
      <c r="J14511">
        <v>1</v>
      </c>
    </row>
    <row r="14512" spans="1:10" x14ac:dyDescent="0.25">
      <c r="A14512">
        <v>0.63928233421203484</v>
      </c>
      <c r="B14512">
        <v>122314191</v>
      </c>
      <c r="C14512">
        <v>6</v>
      </c>
      <c r="D14512">
        <v>808.7</v>
      </c>
      <c r="E14512">
        <v>4</v>
      </c>
      <c r="F14512">
        <v>20</v>
      </c>
      <c r="G14512">
        <v>15</v>
      </c>
      <c r="H14512">
        <v>7</v>
      </c>
      <c r="I14512">
        <v>5</v>
      </c>
      <c r="J14512">
        <v>1</v>
      </c>
    </row>
    <row r="14513" spans="1:10" x14ac:dyDescent="0.25">
      <c r="A14513">
        <v>0.63928673635972699</v>
      </c>
      <c r="B14513">
        <v>119087284</v>
      </c>
      <c r="C14513">
        <v>224</v>
      </c>
      <c r="D14513">
        <v>196.7</v>
      </c>
      <c r="E14513">
        <v>2</v>
      </c>
      <c r="F14513">
        <v>17</v>
      </c>
      <c r="G14513">
        <v>6</v>
      </c>
      <c r="H14513">
        <v>4</v>
      </c>
      <c r="I14513">
        <v>8.5</v>
      </c>
      <c r="J14513">
        <v>0</v>
      </c>
    </row>
    <row r="14514" spans="1:10" x14ac:dyDescent="0.25">
      <c r="A14514">
        <v>0.63949342473272131</v>
      </c>
      <c r="B14514">
        <v>7233539</v>
      </c>
      <c r="C14514">
        <v>19</v>
      </c>
      <c r="D14514">
        <v>1893.58</v>
      </c>
      <c r="E14514">
        <v>7</v>
      </c>
      <c r="F14514">
        <v>381</v>
      </c>
      <c r="G14514">
        <v>161</v>
      </c>
      <c r="H14514">
        <v>28</v>
      </c>
      <c r="I14514">
        <v>54.428571429999998</v>
      </c>
      <c r="J14514">
        <v>1</v>
      </c>
    </row>
    <row r="14515" spans="1:10" x14ac:dyDescent="0.25">
      <c r="A14515">
        <v>0.63960020464715961</v>
      </c>
      <c r="B14515">
        <v>116923645</v>
      </c>
      <c r="C14515">
        <v>19</v>
      </c>
      <c r="D14515">
        <v>1368.72</v>
      </c>
      <c r="E14515">
        <v>10</v>
      </c>
      <c r="F14515">
        <v>73</v>
      </c>
      <c r="G14515">
        <v>50</v>
      </c>
      <c r="H14515">
        <v>24</v>
      </c>
      <c r="I14515">
        <v>7.3</v>
      </c>
      <c r="J14515">
        <v>1</v>
      </c>
    </row>
    <row r="14516" spans="1:10" x14ac:dyDescent="0.25">
      <c r="A14516">
        <v>0.63960143987814577</v>
      </c>
      <c r="B14516">
        <v>10910944</v>
      </c>
      <c r="C14516">
        <v>375</v>
      </c>
      <c r="D14516">
        <v>276.95</v>
      </c>
      <c r="E14516">
        <v>3</v>
      </c>
      <c r="F14516">
        <v>9</v>
      </c>
      <c r="G14516">
        <v>7</v>
      </c>
      <c r="H14516">
        <v>4</v>
      </c>
      <c r="I14516">
        <v>3</v>
      </c>
      <c r="J14516">
        <v>0</v>
      </c>
    </row>
    <row r="14517" spans="1:10" x14ac:dyDescent="0.25">
      <c r="A14517">
        <v>0.63966585386043262</v>
      </c>
      <c r="B14517">
        <v>91160271</v>
      </c>
      <c r="C14517">
        <v>374</v>
      </c>
      <c r="D14517">
        <v>249.44</v>
      </c>
      <c r="E14517">
        <v>3</v>
      </c>
      <c r="F14517">
        <v>18</v>
      </c>
      <c r="G14517">
        <v>6</v>
      </c>
      <c r="H14517">
        <v>5</v>
      </c>
      <c r="I14517">
        <v>6</v>
      </c>
      <c r="J14517">
        <v>0</v>
      </c>
    </row>
    <row r="14518" spans="1:10" x14ac:dyDescent="0.25">
      <c r="A14518">
        <v>0.63978053577541394</v>
      </c>
      <c r="B14518">
        <v>742850</v>
      </c>
      <c r="C14518">
        <v>2</v>
      </c>
      <c r="D14518">
        <v>6875.86</v>
      </c>
      <c r="E14518">
        <v>34</v>
      </c>
      <c r="F14518">
        <v>316</v>
      </c>
      <c r="G14518">
        <v>208</v>
      </c>
      <c r="H14518">
        <v>79</v>
      </c>
      <c r="I14518">
        <v>9.2941176470000002</v>
      </c>
      <c r="J14518">
        <v>1</v>
      </c>
    </row>
    <row r="14519" spans="1:10" x14ac:dyDescent="0.25">
      <c r="A14519">
        <v>0.63978113374120149</v>
      </c>
      <c r="B14519">
        <v>120123627</v>
      </c>
      <c r="C14519">
        <v>233</v>
      </c>
      <c r="D14519">
        <v>340</v>
      </c>
      <c r="E14519">
        <v>1</v>
      </c>
      <c r="F14519">
        <v>5</v>
      </c>
      <c r="G14519">
        <v>1</v>
      </c>
      <c r="H14519">
        <v>1</v>
      </c>
      <c r="I14519">
        <v>5</v>
      </c>
      <c r="J14519">
        <v>0</v>
      </c>
    </row>
    <row r="14520" spans="1:10" x14ac:dyDescent="0.25">
      <c r="A14520">
        <v>0.63986082890888785</v>
      </c>
      <c r="B14520">
        <v>1674024</v>
      </c>
      <c r="C14520">
        <v>15</v>
      </c>
      <c r="D14520">
        <v>454.66</v>
      </c>
      <c r="E14520">
        <v>1</v>
      </c>
      <c r="F14520">
        <v>15</v>
      </c>
      <c r="G14520">
        <v>2</v>
      </c>
      <c r="H14520">
        <v>2</v>
      </c>
      <c r="I14520">
        <v>15</v>
      </c>
      <c r="J14520">
        <v>1</v>
      </c>
    </row>
    <row r="14521" spans="1:10" x14ac:dyDescent="0.25">
      <c r="A14521">
        <v>0.63996106662742069</v>
      </c>
      <c r="B14521">
        <v>50300909</v>
      </c>
      <c r="C14521">
        <v>37</v>
      </c>
      <c r="D14521">
        <v>881.51</v>
      </c>
      <c r="E14521">
        <v>8</v>
      </c>
      <c r="F14521">
        <v>82</v>
      </c>
      <c r="G14521">
        <v>60</v>
      </c>
      <c r="H14521">
        <v>25</v>
      </c>
      <c r="I14521">
        <v>10.25</v>
      </c>
      <c r="J14521">
        <v>1</v>
      </c>
    </row>
    <row r="14522" spans="1:10" x14ac:dyDescent="0.25">
      <c r="A14522">
        <v>0.64000654285526182</v>
      </c>
      <c r="B14522">
        <v>10957435</v>
      </c>
      <c r="C14522">
        <v>13</v>
      </c>
      <c r="D14522">
        <v>2248.7399999999998</v>
      </c>
      <c r="E14522">
        <v>10</v>
      </c>
      <c r="F14522">
        <v>101</v>
      </c>
      <c r="G14522">
        <v>86</v>
      </c>
      <c r="H14522">
        <v>31</v>
      </c>
      <c r="I14522">
        <v>10.1</v>
      </c>
      <c r="J14522">
        <v>1</v>
      </c>
    </row>
    <row r="14523" spans="1:10" x14ac:dyDescent="0.25">
      <c r="A14523">
        <v>0.64001263984361767</v>
      </c>
      <c r="B14523">
        <v>128952632</v>
      </c>
      <c r="C14523">
        <v>74</v>
      </c>
      <c r="D14523">
        <v>103.4</v>
      </c>
      <c r="E14523">
        <v>1</v>
      </c>
      <c r="F14523">
        <v>15</v>
      </c>
      <c r="G14523">
        <v>12</v>
      </c>
      <c r="H14523">
        <v>2</v>
      </c>
      <c r="I14523">
        <v>15</v>
      </c>
      <c r="J14523">
        <v>1</v>
      </c>
    </row>
    <row r="14524" spans="1:10" x14ac:dyDescent="0.25">
      <c r="A14524">
        <v>0.64017830295374345</v>
      </c>
      <c r="B14524">
        <v>14699271</v>
      </c>
      <c r="C14524">
        <v>165</v>
      </c>
      <c r="D14524">
        <v>2011.25</v>
      </c>
      <c r="E14524">
        <v>11</v>
      </c>
      <c r="F14524">
        <v>176</v>
      </c>
      <c r="G14524">
        <v>117</v>
      </c>
      <c r="H14524">
        <v>28</v>
      </c>
      <c r="I14524">
        <v>16</v>
      </c>
      <c r="J14524">
        <v>0</v>
      </c>
    </row>
    <row r="14525" spans="1:10" x14ac:dyDescent="0.25">
      <c r="A14525">
        <v>0.64025249302539466</v>
      </c>
      <c r="B14525">
        <v>44901980</v>
      </c>
      <c r="C14525">
        <v>385</v>
      </c>
      <c r="D14525">
        <v>101.1</v>
      </c>
      <c r="E14525">
        <v>1</v>
      </c>
      <c r="F14525">
        <v>9</v>
      </c>
      <c r="G14525">
        <v>9</v>
      </c>
      <c r="H14525">
        <v>3</v>
      </c>
      <c r="I14525">
        <v>9</v>
      </c>
      <c r="J14525">
        <v>0</v>
      </c>
    </row>
    <row r="14526" spans="1:10" x14ac:dyDescent="0.25">
      <c r="A14526">
        <v>0.64025380419920164</v>
      </c>
      <c r="B14526">
        <v>5574283</v>
      </c>
      <c r="C14526">
        <v>20</v>
      </c>
      <c r="D14526">
        <v>2342.4299999999998</v>
      </c>
      <c r="E14526">
        <v>15</v>
      </c>
      <c r="F14526">
        <v>156</v>
      </c>
      <c r="G14526">
        <v>75</v>
      </c>
      <c r="H14526">
        <v>36</v>
      </c>
      <c r="I14526">
        <v>10.4</v>
      </c>
      <c r="J14526">
        <v>1</v>
      </c>
    </row>
    <row r="14527" spans="1:10" x14ac:dyDescent="0.25">
      <c r="A14527">
        <v>0.64025634325139724</v>
      </c>
      <c r="B14527">
        <v>115902413</v>
      </c>
      <c r="C14527">
        <v>109</v>
      </c>
      <c r="D14527">
        <v>627.85</v>
      </c>
      <c r="E14527">
        <v>5</v>
      </c>
      <c r="F14527">
        <v>87</v>
      </c>
      <c r="G14527">
        <v>63</v>
      </c>
      <c r="H14527">
        <v>15</v>
      </c>
      <c r="I14527">
        <v>17.399999999999999</v>
      </c>
      <c r="J14527">
        <v>1</v>
      </c>
    </row>
    <row r="14528" spans="1:10" x14ac:dyDescent="0.25">
      <c r="A14528">
        <v>0.64031312022564346</v>
      </c>
      <c r="B14528">
        <v>63882249</v>
      </c>
      <c r="C14528">
        <v>29</v>
      </c>
      <c r="D14528">
        <v>1295</v>
      </c>
      <c r="E14528">
        <v>10</v>
      </c>
      <c r="F14528">
        <v>61</v>
      </c>
      <c r="G14528">
        <v>47</v>
      </c>
      <c r="H14528">
        <v>22</v>
      </c>
      <c r="I14528">
        <v>6.1</v>
      </c>
      <c r="J14528">
        <v>1</v>
      </c>
    </row>
    <row r="14529" spans="1:10" x14ac:dyDescent="0.25">
      <c r="A14529">
        <v>0.64034087374509896</v>
      </c>
      <c r="B14529">
        <v>113762443</v>
      </c>
      <c r="C14529">
        <v>357</v>
      </c>
      <c r="D14529">
        <v>375.91</v>
      </c>
      <c r="E14529">
        <v>4</v>
      </c>
      <c r="F14529">
        <v>11</v>
      </c>
      <c r="G14529">
        <v>5</v>
      </c>
      <c r="H14529">
        <v>5</v>
      </c>
      <c r="I14529">
        <v>2.75</v>
      </c>
      <c r="J14529">
        <v>0</v>
      </c>
    </row>
    <row r="14530" spans="1:10" x14ac:dyDescent="0.25">
      <c r="A14530">
        <v>0.64036832377189923</v>
      </c>
      <c r="B14530">
        <v>120983973</v>
      </c>
      <c r="C14530">
        <v>205</v>
      </c>
      <c r="D14530">
        <v>254.66</v>
      </c>
      <c r="E14530">
        <v>2</v>
      </c>
      <c r="F14530">
        <v>13</v>
      </c>
      <c r="G14530">
        <v>11</v>
      </c>
      <c r="H14530">
        <v>4</v>
      </c>
      <c r="I14530">
        <v>6.5</v>
      </c>
      <c r="J14530">
        <v>0</v>
      </c>
    </row>
    <row r="14531" spans="1:10" x14ac:dyDescent="0.25">
      <c r="A14531">
        <v>0.640411985925877</v>
      </c>
      <c r="B14531">
        <v>130493763</v>
      </c>
      <c r="C14531">
        <v>4</v>
      </c>
      <c r="D14531">
        <v>369.8</v>
      </c>
      <c r="E14531">
        <v>3</v>
      </c>
      <c r="F14531">
        <v>21</v>
      </c>
      <c r="G14531">
        <v>14</v>
      </c>
      <c r="H14531">
        <v>7</v>
      </c>
      <c r="I14531">
        <v>7</v>
      </c>
      <c r="J14531">
        <v>1</v>
      </c>
    </row>
    <row r="14532" spans="1:10" x14ac:dyDescent="0.25">
      <c r="A14532">
        <v>0.640472143217377</v>
      </c>
      <c r="B14532">
        <v>114347635</v>
      </c>
      <c r="C14532">
        <v>353</v>
      </c>
      <c r="D14532">
        <v>334.25</v>
      </c>
      <c r="E14532">
        <v>3</v>
      </c>
      <c r="F14532">
        <v>23</v>
      </c>
      <c r="G14532">
        <v>14</v>
      </c>
      <c r="H14532">
        <v>9</v>
      </c>
      <c r="I14532">
        <v>7.6666666670000003</v>
      </c>
      <c r="J14532">
        <v>0</v>
      </c>
    </row>
    <row r="14533" spans="1:10" x14ac:dyDescent="0.25">
      <c r="A14533">
        <v>0.64054912964267396</v>
      </c>
      <c r="B14533">
        <v>6610588</v>
      </c>
      <c r="C14533">
        <v>6</v>
      </c>
      <c r="D14533">
        <v>395.28</v>
      </c>
      <c r="E14533">
        <v>3</v>
      </c>
      <c r="F14533">
        <v>25</v>
      </c>
      <c r="G14533">
        <v>20</v>
      </c>
      <c r="H14533">
        <v>5</v>
      </c>
      <c r="I14533">
        <v>8.3333333330000006</v>
      </c>
      <c r="J14533">
        <v>1</v>
      </c>
    </row>
    <row r="14534" spans="1:10" x14ac:dyDescent="0.25">
      <c r="A14534">
        <v>0.64065071724501443</v>
      </c>
      <c r="B14534">
        <v>113854816</v>
      </c>
      <c r="C14534">
        <v>17</v>
      </c>
      <c r="D14534">
        <v>2789.23</v>
      </c>
      <c r="E14534">
        <v>22</v>
      </c>
      <c r="F14534">
        <v>307</v>
      </c>
      <c r="G14534">
        <v>200</v>
      </c>
      <c r="H14534">
        <v>67</v>
      </c>
      <c r="I14534">
        <v>13.95454546</v>
      </c>
      <c r="J14534">
        <v>1</v>
      </c>
    </row>
    <row r="14535" spans="1:10" x14ac:dyDescent="0.25">
      <c r="A14535">
        <v>0.64069109885157849</v>
      </c>
      <c r="B14535">
        <v>9018409</v>
      </c>
      <c r="C14535">
        <v>172</v>
      </c>
      <c r="D14535">
        <v>327</v>
      </c>
      <c r="E14535">
        <v>1</v>
      </c>
      <c r="F14535">
        <v>2</v>
      </c>
      <c r="G14535">
        <v>2</v>
      </c>
      <c r="H14535">
        <v>1</v>
      </c>
      <c r="I14535">
        <v>2</v>
      </c>
      <c r="J14535">
        <v>0</v>
      </c>
    </row>
    <row r="14536" spans="1:10" x14ac:dyDescent="0.25">
      <c r="A14536">
        <v>0.64074415779039839</v>
      </c>
      <c r="B14536">
        <v>63633458</v>
      </c>
      <c r="C14536">
        <v>422</v>
      </c>
      <c r="D14536">
        <v>69.78</v>
      </c>
      <c r="E14536">
        <v>1</v>
      </c>
      <c r="F14536">
        <v>6</v>
      </c>
      <c r="G14536">
        <v>1</v>
      </c>
      <c r="H14536">
        <v>1</v>
      </c>
      <c r="I14536">
        <v>6</v>
      </c>
      <c r="J14536">
        <v>0</v>
      </c>
    </row>
    <row r="14537" spans="1:10" x14ac:dyDescent="0.25">
      <c r="A14537">
        <v>0.64084751772447013</v>
      </c>
      <c r="B14537">
        <v>5745290</v>
      </c>
      <c r="C14537">
        <v>348</v>
      </c>
      <c r="D14537">
        <v>224.61</v>
      </c>
      <c r="E14537">
        <v>2</v>
      </c>
      <c r="F14537">
        <v>14</v>
      </c>
      <c r="G14537">
        <v>12</v>
      </c>
      <c r="H14537">
        <v>5</v>
      </c>
      <c r="I14537">
        <v>7</v>
      </c>
      <c r="J14537">
        <v>0</v>
      </c>
    </row>
    <row r="14538" spans="1:10" x14ac:dyDescent="0.25">
      <c r="A14538">
        <v>0.6408845263154368</v>
      </c>
      <c r="B14538">
        <v>116873362</v>
      </c>
      <c r="C14538">
        <v>121</v>
      </c>
      <c r="D14538">
        <v>1691.8</v>
      </c>
      <c r="E14538">
        <v>7</v>
      </c>
      <c r="F14538">
        <v>40</v>
      </c>
      <c r="G14538">
        <v>30</v>
      </c>
      <c r="H14538">
        <v>17</v>
      </c>
      <c r="I14538">
        <v>5.7142857139999998</v>
      </c>
      <c r="J14538">
        <v>1</v>
      </c>
    </row>
    <row r="14539" spans="1:10" x14ac:dyDescent="0.25">
      <c r="A14539">
        <v>0.64097869913386307</v>
      </c>
      <c r="B14539">
        <v>92837996</v>
      </c>
      <c r="C14539">
        <v>63</v>
      </c>
      <c r="D14539">
        <v>687.78</v>
      </c>
      <c r="E14539">
        <v>6</v>
      </c>
      <c r="F14539">
        <v>65</v>
      </c>
      <c r="G14539">
        <v>14</v>
      </c>
      <c r="H14539">
        <v>9</v>
      </c>
      <c r="I14539">
        <v>10.83333333</v>
      </c>
      <c r="J14539">
        <v>0</v>
      </c>
    </row>
    <row r="14540" spans="1:10" x14ac:dyDescent="0.25">
      <c r="A14540">
        <v>0.64099539727900301</v>
      </c>
      <c r="B14540">
        <v>131702014</v>
      </c>
      <c r="C14540">
        <v>11</v>
      </c>
      <c r="D14540">
        <v>107.7</v>
      </c>
      <c r="E14540">
        <v>1</v>
      </c>
      <c r="F14540">
        <v>10</v>
      </c>
      <c r="G14540">
        <v>7</v>
      </c>
      <c r="H14540">
        <v>4</v>
      </c>
      <c r="I14540">
        <v>10</v>
      </c>
      <c r="J14540">
        <v>1</v>
      </c>
    </row>
    <row r="14541" spans="1:10" x14ac:dyDescent="0.25">
      <c r="A14541">
        <v>0.64101400419372556</v>
      </c>
      <c r="B14541">
        <v>20255557</v>
      </c>
      <c r="C14541">
        <v>225</v>
      </c>
      <c r="D14541">
        <v>337.1</v>
      </c>
      <c r="E14541">
        <v>3</v>
      </c>
      <c r="F14541">
        <v>19</v>
      </c>
      <c r="G14541">
        <v>13</v>
      </c>
      <c r="H14541">
        <v>5</v>
      </c>
      <c r="I14541">
        <v>6.3333333329999997</v>
      </c>
      <c r="J14541">
        <v>0</v>
      </c>
    </row>
    <row r="14542" spans="1:10" x14ac:dyDescent="0.25">
      <c r="A14542">
        <v>0.64104662418762326</v>
      </c>
      <c r="B14542">
        <v>124567544</v>
      </c>
      <c r="C14542">
        <v>130</v>
      </c>
      <c r="D14542">
        <v>389.88</v>
      </c>
      <c r="E14542">
        <v>2</v>
      </c>
      <c r="F14542">
        <v>24</v>
      </c>
      <c r="G14542">
        <v>2</v>
      </c>
      <c r="H14542">
        <v>2</v>
      </c>
      <c r="I14542">
        <v>12</v>
      </c>
      <c r="J14542">
        <v>0</v>
      </c>
    </row>
    <row r="14543" spans="1:10" x14ac:dyDescent="0.25">
      <c r="A14543">
        <v>0.64120789598173189</v>
      </c>
      <c r="B14543">
        <v>84452541</v>
      </c>
      <c r="C14543">
        <v>3</v>
      </c>
      <c r="D14543">
        <v>2607.1799999999998</v>
      </c>
      <c r="E14543">
        <v>26</v>
      </c>
      <c r="F14543">
        <v>279</v>
      </c>
      <c r="G14543">
        <v>209</v>
      </c>
      <c r="H14543">
        <v>75</v>
      </c>
      <c r="I14543">
        <v>10.73076923</v>
      </c>
      <c r="J14543">
        <v>1</v>
      </c>
    </row>
    <row r="14544" spans="1:10" x14ac:dyDescent="0.25">
      <c r="A14544">
        <v>0.64121282642302546</v>
      </c>
      <c r="B14544">
        <v>85206655</v>
      </c>
      <c r="C14544">
        <v>248</v>
      </c>
      <c r="D14544">
        <v>106.15</v>
      </c>
      <c r="E14544">
        <v>1</v>
      </c>
      <c r="F14544">
        <v>26</v>
      </c>
      <c r="G14544">
        <v>13</v>
      </c>
      <c r="H14544">
        <v>4</v>
      </c>
      <c r="I14544">
        <v>26</v>
      </c>
      <c r="J14544">
        <v>0</v>
      </c>
    </row>
    <row r="14545" spans="1:10" x14ac:dyDescent="0.25">
      <c r="A14545">
        <v>0.64123731208236834</v>
      </c>
      <c r="B14545">
        <v>119047175</v>
      </c>
      <c r="C14545">
        <v>221</v>
      </c>
      <c r="D14545">
        <v>341.3</v>
      </c>
      <c r="E14545">
        <v>2</v>
      </c>
      <c r="F14545">
        <v>15</v>
      </c>
      <c r="G14545">
        <v>14</v>
      </c>
      <c r="H14545">
        <v>3</v>
      </c>
      <c r="I14545">
        <v>7.5</v>
      </c>
      <c r="J14545">
        <v>0</v>
      </c>
    </row>
    <row r="14546" spans="1:10" x14ac:dyDescent="0.25">
      <c r="A14546">
        <v>0.64124028684412082</v>
      </c>
      <c r="B14546">
        <v>23674720</v>
      </c>
      <c r="C14546">
        <v>9</v>
      </c>
      <c r="D14546">
        <v>4911.57</v>
      </c>
      <c r="E14546">
        <v>25</v>
      </c>
      <c r="F14546">
        <v>265</v>
      </c>
      <c r="G14546">
        <v>164</v>
      </c>
      <c r="H14546">
        <v>68</v>
      </c>
      <c r="I14546">
        <v>10.6</v>
      </c>
      <c r="J14546">
        <v>1</v>
      </c>
    </row>
    <row r="14547" spans="1:10" x14ac:dyDescent="0.25">
      <c r="A14547">
        <v>0.64124382762329624</v>
      </c>
      <c r="B14547">
        <v>23806114</v>
      </c>
      <c r="C14547">
        <v>3</v>
      </c>
      <c r="D14547">
        <v>1546.39</v>
      </c>
      <c r="E14547">
        <v>11</v>
      </c>
      <c r="F14547">
        <v>94</v>
      </c>
      <c r="G14547">
        <v>75</v>
      </c>
      <c r="H14547">
        <v>30</v>
      </c>
      <c r="I14547">
        <v>8.5454545460000002</v>
      </c>
      <c r="J14547">
        <v>1</v>
      </c>
    </row>
    <row r="14548" spans="1:10" x14ac:dyDescent="0.25">
      <c r="A14548">
        <v>0.64129609404550114</v>
      </c>
      <c r="B14548">
        <v>7069370</v>
      </c>
      <c r="C14548">
        <v>440</v>
      </c>
      <c r="D14548">
        <v>469.6</v>
      </c>
      <c r="E14548">
        <v>2</v>
      </c>
      <c r="F14548">
        <v>87</v>
      </c>
      <c r="G14548">
        <v>16</v>
      </c>
      <c r="H14548">
        <v>5</v>
      </c>
      <c r="I14548">
        <v>43.5</v>
      </c>
      <c r="J14548">
        <v>0</v>
      </c>
    </row>
    <row r="14549" spans="1:10" x14ac:dyDescent="0.25">
      <c r="A14549">
        <v>0.64132542931747138</v>
      </c>
      <c r="B14549">
        <v>117905948</v>
      </c>
      <c r="C14549">
        <v>8</v>
      </c>
      <c r="D14549">
        <v>615.08000000000004</v>
      </c>
      <c r="E14549">
        <v>3</v>
      </c>
      <c r="F14549">
        <v>40</v>
      </c>
      <c r="G14549">
        <v>20</v>
      </c>
      <c r="H14549">
        <v>7</v>
      </c>
      <c r="I14549">
        <v>13.33333333</v>
      </c>
      <c r="J14549">
        <v>1</v>
      </c>
    </row>
    <row r="14550" spans="1:10" x14ac:dyDescent="0.25">
      <c r="A14550">
        <v>0.64134352216175872</v>
      </c>
      <c r="B14550">
        <v>115641000</v>
      </c>
      <c r="C14550">
        <v>340</v>
      </c>
      <c r="D14550">
        <v>86.5</v>
      </c>
      <c r="E14550">
        <v>1</v>
      </c>
      <c r="F14550">
        <v>2</v>
      </c>
      <c r="G14550">
        <v>2</v>
      </c>
      <c r="H14550">
        <v>1</v>
      </c>
      <c r="I14550">
        <v>2</v>
      </c>
      <c r="J14550">
        <v>0</v>
      </c>
    </row>
    <row r="14551" spans="1:10" x14ac:dyDescent="0.25">
      <c r="A14551">
        <v>0.64136494188459314</v>
      </c>
      <c r="B14551">
        <v>114048562</v>
      </c>
      <c r="C14551">
        <v>396</v>
      </c>
      <c r="D14551">
        <v>257</v>
      </c>
      <c r="E14551">
        <v>1</v>
      </c>
      <c r="F14551">
        <v>4</v>
      </c>
      <c r="G14551">
        <v>2</v>
      </c>
      <c r="H14551">
        <v>1</v>
      </c>
      <c r="I14551">
        <v>4</v>
      </c>
      <c r="J14551">
        <v>0</v>
      </c>
    </row>
    <row r="14552" spans="1:10" x14ac:dyDescent="0.25">
      <c r="A14552">
        <v>0.64139014879747525</v>
      </c>
      <c r="B14552">
        <v>7609344</v>
      </c>
      <c r="C14552">
        <v>455</v>
      </c>
      <c r="D14552">
        <v>132.4</v>
      </c>
      <c r="E14552">
        <v>1</v>
      </c>
      <c r="F14552">
        <v>6</v>
      </c>
      <c r="G14552">
        <v>2</v>
      </c>
      <c r="H14552">
        <v>2</v>
      </c>
      <c r="I14552">
        <v>6</v>
      </c>
      <c r="J14552">
        <v>0</v>
      </c>
    </row>
    <row r="14553" spans="1:10" x14ac:dyDescent="0.25">
      <c r="A14553">
        <v>0.64142435294364319</v>
      </c>
      <c r="B14553">
        <v>125666451</v>
      </c>
      <c r="C14553">
        <v>123</v>
      </c>
      <c r="D14553">
        <v>138.4</v>
      </c>
      <c r="E14553">
        <v>1</v>
      </c>
      <c r="F14553">
        <v>8</v>
      </c>
      <c r="G14553">
        <v>8</v>
      </c>
      <c r="H14553">
        <v>5</v>
      </c>
      <c r="I14553">
        <v>8</v>
      </c>
      <c r="J14553">
        <v>1</v>
      </c>
    </row>
    <row r="14554" spans="1:10" x14ac:dyDescent="0.25">
      <c r="A14554">
        <v>0.64142559715137748</v>
      </c>
      <c r="B14554">
        <v>91138066</v>
      </c>
      <c r="C14554">
        <v>5</v>
      </c>
      <c r="D14554">
        <v>1818.15</v>
      </c>
      <c r="E14554">
        <v>12</v>
      </c>
      <c r="F14554">
        <v>157</v>
      </c>
      <c r="G14554">
        <v>79</v>
      </c>
      <c r="H14554">
        <v>26</v>
      </c>
      <c r="I14554">
        <v>13.08333333</v>
      </c>
      <c r="J14554">
        <v>1</v>
      </c>
    </row>
    <row r="14555" spans="1:10" x14ac:dyDescent="0.25">
      <c r="A14555">
        <v>0.64145609380297497</v>
      </c>
      <c r="B14555">
        <v>123871053</v>
      </c>
      <c r="C14555">
        <v>21</v>
      </c>
      <c r="D14555">
        <v>266.60000000000002</v>
      </c>
      <c r="E14555">
        <v>2</v>
      </c>
      <c r="F14555">
        <v>19</v>
      </c>
      <c r="G14555">
        <v>13</v>
      </c>
      <c r="H14555">
        <v>4</v>
      </c>
      <c r="I14555">
        <v>9.5</v>
      </c>
      <c r="J14555">
        <v>1</v>
      </c>
    </row>
    <row r="14556" spans="1:10" x14ac:dyDescent="0.25">
      <c r="A14556">
        <v>0.64147123819418128</v>
      </c>
      <c r="B14556">
        <v>122277109</v>
      </c>
      <c r="C14556">
        <v>20</v>
      </c>
      <c r="D14556">
        <v>7577.02</v>
      </c>
      <c r="E14556">
        <v>11</v>
      </c>
      <c r="F14556">
        <v>148</v>
      </c>
      <c r="G14556">
        <v>87</v>
      </c>
      <c r="H14556">
        <v>36</v>
      </c>
      <c r="I14556">
        <v>13.45454546</v>
      </c>
      <c r="J14556">
        <v>1</v>
      </c>
    </row>
    <row r="14557" spans="1:10" x14ac:dyDescent="0.25">
      <c r="A14557">
        <v>0.64154412604142486</v>
      </c>
      <c r="B14557">
        <v>123162296</v>
      </c>
      <c r="C14557">
        <v>141</v>
      </c>
      <c r="D14557">
        <v>427.04</v>
      </c>
      <c r="E14557">
        <v>1</v>
      </c>
      <c r="F14557">
        <v>13</v>
      </c>
      <c r="G14557">
        <v>10</v>
      </c>
      <c r="H14557">
        <v>3</v>
      </c>
      <c r="I14557">
        <v>13</v>
      </c>
      <c r="J14557">
        <v>1</v>
      </c>
    </row>
    <row r="14558" spans="1:10" x14ac:dyDescent="0.25">
      <c r="A14558">
        <v>0.64156146824466465</v>
      </c>
      <c r="B14558">
        <v>126305595</v>
      </c>
      <c r="C14558">
        <v>106</v>
      </c>
      <c r="D14558">
        <v>161.69</v>
      </c>
      <c r="E14558">
        <v>1</v>
      </c>
      <c r="F14558">
        <v>8</v>
      </c>
      <c r="G14558">
        <v>8</v>
      </c>
      <c r="H14558">
        <v>3</v>
      </c>
      <c r="I14558">
        <v>8</v>
      </c>
      <c r="J14558">
        <v>1</v>
      </c>
    </row>
    <row r="14559" spans="1:10" x14ac:dyDescent="0.25">
      <c r="A14559">
        <v>0.64161214831980629</v>
      </c>
      <c r="B14559">
        <v>92776514</v>
      </c>
      <c r="C14559">
        <v>7</v>
      </c>
      <c r="D14559">
        <v>1826.94</v>
      </c>
      <c r="E14559">
        <v>16</v>
      </c>
      <c r="F14559">
        <v>207</v>
      </c>
      <c r="G14559">
        <v>65</v>
      </c>
      <c r="H14559">
        <v>35</v>
      </c>
      <c r="I14559">
        <v>12.9375</v>
      </c>
      <c r="J14559">
        <v>1</v>
      </c>
    </row>
    <row r="14560" spans="1:10" x14ac:dyDescent="0.25">
      <c r="A14560">
        <v>0.64161664842539357</v>
      </c>
      <c r="B14560">
        <v>673071</v>
      </c>
      <c r="C14560">
        <v>150</v>
      </c>
      <c r="D14560">
        <v>309</v>
      </c>
      <c r="E14560">
        <v>2</v>
      </c>
      <c r="F14560">
        <v>5</v>
      </c>
      <c r="G14560">
        <v>4</v>
      </c>
      <c r="H14560">
        <v>3</v>
      </c>
      <c r="I14560">
        <v>2.5</v>
      </c>
      <c r="J14560">
        <v>1</v>
      </c>
    </row>
    <row r="14561" spans="1:10" x14ac:dyDescent="0.25">
      <c r="A14561">
        <v>0.64162347117540397</v>
      </c>
      <c r="B14561">
        <v>7156618</v>
      </c>
      <c r="C14561">
        <v>38</v>
      </c>
      <c r="D14561">
        <v>645.34</v>
      </c>
      <c r="E14561">
        <v>4</v>
      </c>
      <c r="F14561">
        <v>34</v>
      </c>
      <c r="G14561">
        <v>21</v>
      </c>
      <c r="H14561">
        <v>10</v>
      </c>
      <c r="I14561">
        <v>8.5</v>
      </c>
      <c r="J14561">
        <v>1</v>
      </c>
    </row>
    <row r="14562" spans="1:10" x14ac:dyDescent="0.25">
      <c r="A14562">
        <v>0.64163546241439529</v>
      </c>
      <c r="B14562">
        <v>50052273</v>
      </c>
      <c r="C14562">
        <v>5</v>
      </c>
      <c r="D14562">
        <v>6001.85</v>
      </c>
      <c r="E14562">
        <v>24</v>
      </c>
      <c r="F14562">
        <v>287</v>
      </c>
      <c r="G14562">
        <v>110</v>
      </c>
      <c r="H14562">
        <v>42</v>
      </c>
      <c r="I14562">
        <v>11.95833333</v>
      </c>
      <c r="J14562">
        <v>1</v>
      </c>
    </row>
    <row r="14563" spans="1:10" x14ac:dyDescent="0.25">
      <c r="A14563">
        <v>0.64167473811650844</v>
      </c>
      <c r="B14563">
        <v>121312343</v>
      </c>
      <c r="C14563">
        <v>85</v>
      </c>
      <c r="D14563">
        <v>514.29</v>
      </c>
      <c r="E14563">
        <v>3</v>
      </c>
      <c r="F14563">
        <v>41</v>
      </c>
      <c r="G14563">
        <v>31</v>
      </c>
      <c r="H14563">
        <v>8</v>
      </c>
      <c r="I14563">
        <v>13.66666667</v>
      </c>
      <c r="J14563">
        <v>1</v>
      </c>
    </row>
    <row r="14564" spans="1:10" x14ac:dyDescent="0.25">
      <c r="A14564">
        <v>0.64175135992152543</v>
      </c>
      <c r="B14564">
        <v>14634854</v>
      </c>
      <c r="C14564">
        <v>22</v>
      </c>
      <c r="D14564">
        <v>1803.96</v>
      </c>
      <c r="E14564">
        <v>14</v>
      </c>
      <c r="F14564">
        <v>518</v>
      </c>
      <c r="G14564">
        <v>85</v>
      </c>
      <c r="H14564">
        <v>35</v>
      </c>
      <c r="I14564">
        <v>37</v>
      </c>
      <c r="J14564">
        <v>1</v>
      </c>
    </row>
    <row r="14565" spans="1:10" x14ac:dyDescent="0.25">
      <c r="A14565">
        <v>0.641761083888294</v>
      </c>
      <c r="B14565">
        <v>113233100</v>
      </c>
      <c r="C14565">
        <v>405</v>
      </c>
      <c r="D14565">
        <v>113.6</v>
      </c>
      <c r="E14565">
        <v>1</v>
      </c>
      <c r="F14565">
        <v>21</v>
      </c>
      <c r="G14565">
        <v>9</v>
      </c>
      <c r="H14565">
        <v>3</v>
      </c>
      <c r="I14565">
        <v>21</v>
      </c>
      <c r="J14565">
        <v>0</v>
      </c>
    </row>
    <row r="14566" spans="1:10" x14ac:dyDescent="0.25">
      <c r="A14566">
        <v>0.64176372844434237</v>
      </c>
      <c r="B14566">
        <v>130021321</v>
      </c>
      <c r="C14566">
        <v>52</v>
      </c>
      <c r="D14566">
        <v>195</v>
      </c>
      <c r="E14566">
        <v>1</v>
      </c>
      <c r="F14566">
        <v>3</v>
      </c>
      <c r="G14566">
        <v>2</v>
      </c>
      <c r="H14566">
        <v>1</v>
      </c>
      <c r="I14566">
        <v>3</v>
      </c>
      <c r="J14566">
        <v>0</v>
      </c>
    </row>
    <row r="14567" spans="1:10" x14ac:dyDescent="0.25">
      <c r="A14567">
        <v>0.64181158745035616</v>
      </c>
      <c r="B14567">
        <v>117696393</v>
      </c>
      <c r="C14567">
        <v>99</v>
      </c>
      <c r="D14567">
        <v>200.1</v>
      </c>
      <c r="E14567">
        <v>2</v>
      </c>
      <c r="F14567">
        <v>15</v>
      </c>
      <c r="G14567">
        <v>9</v>
      </c>
      <c r="H14567">
        <v>3</v>
      </c>
      <c r="I14567">
        <v>7.5</v>
      </c>
      <c r="J14567">
        <v>1</v>
      </c>
    </row>
    <row r="14568" spans="1:10" x14ac:dyDescent="0.25">
      <c r="A14568">
        <v>0.64184071047727331</v>
      </c>
      <c r="B14568">
        <v>131005259</v>
      </c>
      <c r="C14568">
        <v>14</v>
      </c>
      <c r="D14568">
        <v>1680</v>
      </c>
      <c r="E14568">
        <v>2</v>
      </c>
      <c r="F14568">
        <v>14</v>
      </c>
      <c r="G14568">
        <v>4</v>
      </c>
      <c r="H14568">
        <v>3</v>
      </c>
      <c r="I14568">
        <v>7</v>
      </c>
      <c r="J14568">
        <v>1</v>
      </c>
    </row>
    <row r="14569" spans="1:10" x14ac:dyDescent="0.25">
      <c r="A14569">
        <v>0.64189543225121037</v>
      </c>
      <c r="B14569">
        <v>124690520</v>
      </c>
      <c r="C14569">
        <v>1</v>
      </c>
      <c r="D14569">
        <v>2005.81</v>
      </c>
      <c r="E14569">
        <v>6</v>
      </c>
      <c r="F14569">
        <v>77</v>
      </c>
      <c r="G14569">
        <v>33</v>
      </c>
      <c r="H14569">
        <v>12</v>
      </c>
      <c r="I14569">
        <v>12.83333333</v>
      </c>
      <c r="J14569">
        <v>1</v>
      </c>
    </row>
    <row r="14570" spans="1:10" x14ac:dyDescent="0.25">
      <c r="A14570">
        <v>0.64190704958453626</v>
      </c>
      <c r="B14570">
        <v>123234761</v>
      </c>
      <c r="C14570">
        <v>29</v>
      </c>
      <c r="D14570">
        <v>730.6</v>
      </c>
      <c r="E14570">
        <v>4</v>
      </c>
      <c r="F14570">
        <v>29</v>
      </c>
      <c r="G14570">
        <v>25</v>
      </c>
      <c r="H14570">
        <v>10</v>
      </c>
      <c r="I14570">
        <v>7.25</v>
      </c>
      <c r="J14570">
        <v>1</v>
      </c>
    </row>
    <row r="14571" spans="1:10" x14ac:dyDescent="0.25">
      <c r="A14571">
        <v>0.64195581775839139</v>
      </c>
      <c r="B14571">
        <v>121158040</v>
      </c>
      <c r="C14571">
        <v>24</v>
      </c>
      <c r="D14571">
        <v>886.08</v>
      </c>
      <c r="E14571">
        <v>7</v>
      </c>
      <c r="F14571">
        <v>57</v>
      </c>
      <c r="G14571">
        <v>45</v>
      </c>
      <c r="H14571">
        <v>17</v>
      </c>
      <c r="I14571">
        <v>8.1428571430000005</v>
      </c>
      <c r="J14571">
        <v>1</v>
      </c>
    </row>
    <row r="14572" spans="1:10" x14ac:dyDescent="0.25">
      <c r="A14572">
        <v>0.64203105842797858</v>
      </c>
      <c r="B14572">
        <v>119772124</v>
      </c>
      <c r="C14572">
        <v>241</v>
      </c>
      <c r="D14572">
        <v>77.3</v>
      </c>
      <c r="E14572">
        <v>1</v>
      </c>
      <c r="F14572">
        <v>2</v>
      </c>
      <c r="G14572">
        <v>2</v>
      </c>
      <c r="H14572">
        <v>1</v>
      </c>
      <c r="I14572">
        <v>2</v>
      </c>
      <c r="J14572">
        <v>0</v>
      </c>
    </row>
    <row r="14573" spans="1:10" x14ac:dyDescent="0.25">
      <c r="A14573">
        <v>0.6421266057654893</v>
      </c>
      <c r="B14573">
        <v>84935209</v>
      </c>
      <c r="C14573">
        <v>126</v>
      </c>
      <c r="D14573">
        <v>849.56</v>
      </c>
      <c r="E14573">
        <v>5</v>
      </c>
      <c r="F14573">
        <v>66</v>
      </c>
      <c r="G14573">
        <v>19</v>
      </c>
      <c r="H14573">
        <v>10</v>
      </c>
      <c r="I14573">
        <v>13.2</v>
      </c>
      <c r="J14573">
        <v>1</v>
      </c>
    </row>
    <row r="14574" spans="1:10" x14ac:dyDescent="0.25">
      <c r="A14574">
        <v>0.64212740244695454</v>
      </c>
      <c r="B14574">
        <v>129813204</v>
      </c>
      <c r="C14574">
        <v>43</v>
      </c>
      <c r="D14574">
        <v>473</v>
      </c>
      <c r="E14574">
        <v>1</v>
      </c>
      <c r="F14574">
        <v>7</v>
      </c>
      <c r="G14574">
        <v>2</v>
      </c>
      <c r="H14574">
        <v>2</v>
      </c>
      <c r="I14574">
        <v>7</v>
      </c>
      <c r="J14574">
        <v>1</v>
      </c>
    </row>
    <row r="14575" spans="1:10" x14ac:dyDescent="0.25">
      <c r="A14575">
        <v>0.64219691983428762</v>
      </c>
      <c r="B14575">
        <v>115857005</v>
      </c>
      <c r="C14575">
        <v>349</v>
      </c>
      <c r="D14575">
        <v>101.3</v>
      </c>
      <c r="E14575">
        <v>1</v>
      </c>
      <c r="F14575">
        <v>8</v>
      </c>
      <c r="G14575">
        <v>8</v>
      </c>
      <c r="H14575">
        <v>3</v>
      </c>
      <c r="I14575">
        <v>8</v>
      </c>
      <c r="J14575">
        <v>0</v>
      </c>
    </row>
    <row r="14576" spans="1:10" x14ac:dyDescent="0.25">
      <c r="A14576">
        <v>0.64219953283300768</v>
      </c>
      <c r="B14576">
        <v>9405467</v>
      </c>
      <c r="C14576">
        <v>37</v>
      </c>
      <c r="D14576">
        <v>1211.5899999999999</v>
      </c>
      <c r="E14576">
        <v>9</v>
      </c>
      <c r="F14576">
        <v>120</v>
      </c>
      <c r="G14576">
        <v>63</v>
      </c>
      <c r="H14576">
        <v>18</v>
      </c>
      <c r="I14576">
        <v>13.33333333</v>
      </c>
      <c r="J14576">
        <v>1</v>
      </c>
    </row>
    <row r="14577" spans="1:10" x14ac:dyDescent="0.25">
      <c r="A14577">
        <v>0.64220166947128243</v>
      </c>
      <c r="B14577">
        <v>118622371</v>
      </c>
      <c r="C14577">
        <v>6</v>
      </c>
      <c r="D14577">
        <v>686.2</v>
      </c>
      <c r="E14577">
        <v>4</v>
      </c>
      <c r="F14577">
        <v>29</v>
      </c>
      <c r="G14577">
        <v>23</v>
      </c>
      <c r="H14577">
        <v>8</v>
      </c>
      <c r="I14577">
        <v>7.25</v>
      </c>
      <c r="J14577">
        <v>1</v>
      </c>
    </row>
    <row r="14578" spans="1:10" x14ac:dyDescent="0.25">
      <c r="A14578">
        <v>0.64222173927386994</v>
      </c>
      <c r="B14578">
        <v>91206346</v>
      </c>
      <c r="C14578">
        <v>73</v>
      </c>
      <c r="D14578">
        <v>1513.18</v>
      </c>
      <c r="E14578">
        <v>9</v>
      </c>
      <c r="F14578">
        <v>204</v>
      </c>
      <c r="G14578">
        <v>85</v>
      </c>
      <c r="H14578">
        <v>25</v>
      </c>
      <c r="I14578">
        <v>22.666666670000001</v>
      </c>
      <c r="J14578">
        <v>1</v>
      </c>
    </row>
    <row r="14579" spans="1:10" x14ac:dyDescent="0.25">
      <c r="A14579">
        <v>0.64228623034018872</v>
      </c>
      <c r="B14579">
        <v>93618767</v>
      </c>
      <c r="C14579">
        <v>83</v>
      </c>
      <c r="D14579">
        <v>913.08</v>
      </c>
      <c r="E14579">
        <v>4</v>
      </c>
      <c r="F14579">
        <v>28</v>
      </c>
      <c r="G14579">
        <v>24</v>
      </c>
      <c r="H14579">
        <v>10</v>
      </c>
      <c r="I14579">
        <v>7</v>
      </c>
      <c r="J14579">
        <v>1</v>
      </c>
    </row>
    <row r="14580" spans="1:10" x14ac:dyDescent="0.25">
      <c r="A14580">
        <v>0.64235592436739675</v>
      </c>
      <c r="B14580">
        <v>114399362</v>
      </c>
      <c r="C14580">
        <v>206</v>
      </c>
      <c r="D14580">
        <v>1183.49</v>
      </c>
      <c r="E14580">
        <v>8</v>
      </c>
      <c r="F14580">
        <v>101</v>
      </c>
      <c r="G14580">
        <v>54</v>
      </c>
      <c r="H14580">
        <v>22</v>
      </c>
      <c r="I14580">
        <v>12.625</v>
      </c>
      <c r="J14580">
        <v>0</v>
      </c>
    </row>
    <row r="14581" spans="1:10" x14ac:dyDescent="0.25">
      <c r="A14581">
        <v>0.64236054200525905</v>
      </c>
      <c r="B14581">
        <v>128995399</v>
      </c>
      <c r="C14581">
        <v>73</v>
      </c>
      <c r="D14581">
        <v>497.85</v>
      </c>
      <c r="E14581">
        <v>1</v>
      </c>
      <c r="F14581">
        <v>8</v>
      </c>
      <c r="G14581">
        <v>3</v>
      </c>
      <c r="H14581">
        <v>2</v>
      </c>
      <c r="I14581">
        <v>8</v>
      </c>
      <c r="J14581">
        <v>1</v>
      </c>
    </row>
    <row r="14582" spans="1:10" x14ac:dyDescent="0.25">
      <c r="A14582">
        <v>0.64238814175153347</v>
      </c>
      <c r="B14582">
        <v>131078065</v>
      </c>
      <c r="C14582">
        <v>24</v>
      </c>
      <c r="D14582">
        <v>2475</v>
      </c>
      <c r="E14582">
        <v>1</v>
      </c>
      <c r="F14582">
        <v>10</v>
      </c>
      <c r="G14582">
        <v>4</v>
      </c>
      <c r="H14582">
        <v>2</v>
      </c>
      <c r="I14582">
        <v>10</v>
      </c>
      <c r="J14582">
        <v>1</v>
      </c>
    </row>
    <row r="14583" spans="1:10" x14ac:dyDescent="0.25">
      <c r="A14583">
        <v>0.64240626750535168</v>
      </c>
      <c r="B14583">
        <v>120428161</v>
      </c>
      <c r="C14583">
        <v>94</v>
      </c>
      <c r="D14583">
        <v>338.23</v>
      </c>
      <c r="E14583">
        <v>3</v>
      </c>
      <c r="F14583">
        <v>40</v>
      </c>
      <c r="G14583">
        <v>24</v>
      </c>
      <c r="H14583">
        <v>8</v>
      </c>
      <c r="I14583">
        <v>13.33333333</v>
      </c>
      <c r="J14583">
        <v>1</v>
      </c>
    </row>
    <row r="14584" spans="1:10" x14ac:dyDescent="0.25">
      <c r="A14584">
        <v>0.64244657367651337</v>
      </c>
      <c r="B14584">
        <v>63796876</v>
      </c>
      <c r="C14584">
        <v>140</v>
      </c>
      <c r="D14584">
        <v>105.8</v>
      </c>
      <c r="E14584">
        <v>1</v>
      </c>
      <c r="F14584">
        <v>14</v>
      </c>
      <c r="G14584">
        <v>7</v>
      </c>
      <c r="H14584">
        <v>4</v>
      </c>
      <c r="I14584">
        <v>14</v>
      </c>
      <c r="J14584">
        <v>1</v>
      </c>
    </row>
    <row r="14585" spans="1:10" x14ac:dyDescent="0.25">
      <c r="A14585">
        <v>0.64246551112097439</v>
      </c>
      <c r="B14585">
        <v>120718726</v>
      </c>
      <c r="C14585">
        <v>76</v>
      </c>
      <c r="D14585">
        <v>294.76</v>
      </c>
      <c r="E14585">
        <v>2</v>
      </c>
      <c r="F14585">
        <v>16</v>
      </c>
      <c r="G14585">
        <v>11</v>
      </c>
      <c r="H14585">
        <v>5</v>
      </c>
      <c r="I14585">
        <v>8</v>
      </c>
      <c r="J14585">
        <v>1</v>
      </c>
    </row>
    <row r="14586" spans="1:10" x14ac:dyDescent="0.25">
      <c r="A14586">
        <v>0.64247175601746898</v>
      </c>
      <c r="B14586">
        <v>115836007</v>
      </c>
      <c r="C14586">
        <v>13</v>
      </c>
      <c r="D14586">
        <v>3814.29</v>
      </c>
      <c r="E14586">
        <v>13</v>
      </c>
      <c r="F14586">
        <v>376</v>
      </c>
      <c r="G14586">
        <v>85</v>
      </c>
      <c r="H14586">
        <v>35</v>
      </c>
      <c r="I14586">
        <v>28.92307692</v>
      </c>
      <c r="J14586">
        <v>1</v>
      </c>
    </row>
    <row r="14587" spans="1:10" x14ac:dyDescent="0.25">
      <c r="A14587">
        <v>0.64249290696117056</v>
      </c>
      <c r="B14587">
        <v>130668316</v>
      </c>
      <c r="C14587">
        <v>1</v>
      </c>
      <c r="D14587">
        <v>516.55999999999995</v>
      </c>
      <c r="E14587">
        <v>3</v>
      </c>
      <c r="F14587">
        <v>60</v>
      </c>
      <c r="G14587">
        <v>42</v>
      </c>
      <c r="H14587">
        <v>10</v>
      </c>
      <c r="I14587">
        <v>20</v>
      </c>
      <c r="J14587">
        <v>1</v>
      </c>
    </row>
    <row r="14588" spans="1:10" x14ac:dyDescent="0.25">
      <c r="A14588">
        <v>0.64250829588708491</v>
      </c>
      <c r="B14588">
        <v>128720490</v>
      </c>
      <c r="C14588">
        <v>10</v>
      </c>
      <c r="D14588">
        <v>1423.72</v>
      </c>
      <c r="E14588">
        <v>6</v>
      </c>
      <c r="F14588">
        <v>73</v>
      </c>
      <c r="G14588">
        <v>23</v>
      </c>
      <c r="H14588">
        <v>12</v>
      </c>
      <c r="I14588">
        <v>12.16666667</v>
      </c>
      <c r="J14588">
        <v>1</v>
      </c>
    </row>
    <row r="14589" spans="1:10" x14ac:dyDescent="0.25">
      <c r="A14589">
        <v>0.64255279253033792</v>
      </c>
      <c r="B14589">
        <v>125589054</v>
      </c>
      <c r="C14589">
        <v>35</v>
      </c>
      <c r="D14589">
        <v>462.3</v>
      </c>
      <c r="E14589">
        <v>4</v>
      </c>
      <c r="F14589">
        <v>20</v>
      </c>
      <c r="G14589">
        <v>19</v>
      </c>
      <c r="H14589">
        <v>5</v>
      </c>
      <c r="I14589">
        <v>5</v>
      </c>
      <c r="J14589">
        <v>1</v>
      </c>
    </row>
    <row r="14590" spans="1:10" x14ac:dyDescent="0.25">
      <c r="A14590">
        <v>0.64256664802891816</v>
      </c>
      <c r="B14590">
        <v>119128661</v>
      </c>
      <c r="C14590">
        <v>255</v>
      </c>
      <c r="D14590">
        <v>21</v>
      </c>
      <c r="E14590">
        <v>1</v>
      </c>
      <c r="F14590">
        <v>2</v>
      </c>
      <c r="G14590">
        <v>2</v>
      </c>
      <c r="H14590">
        <v>2</v>
      </c>
      <c r="I14590">
        <v>2</v>
      </c>
      <c r="J14590">
        <v>0</v>
      </c>
    </row>
    <row r="14591" spans="1:10" x14ac:dyDescent="0.25">
      <c r="A14591">
        <v>0.64260730200806626</v>
      </c>
      <c r="B14591">
        <v>127012007</v>
      </c>
      <c r="C14591">
        <v>68</v>
      </c>
      <c r="D14591">
        <v>1256.69</v>
      </c>
      <c r="E14591">
        <v>4</v>
      </c>
      <c r="F14591">
        <v>22</v>
      </c>
      <c r="G14591">
        <v>18</v>
      </c>
      <c r="H14591">
        <v>12</v>
      </c>
      <c r="I14591">
        <v>5.5</v>
      </c>
      <c r="J14591">
        <v>1</v>
      </c>
    </row>
    <row r="14592" spans="1:10" x14ac:dyDescent="0.25">
      <c r="A14592">
        <v>0.64264750487761069</v>
      </c>
      <c r="B14592">
        <v>124026539</v>
      </c>
      <c r="C14592">
        <v>96</v>
      </c>
      <c r="D14592">
        <v>510.2</v>
      </c>
      <c r="E14592">
        <v>3</v>
      </c>
      <c r="F14592">
        <v>18</v>
      </c>
      <c r="G14592">
        <v>5</v>
      </c>
      <c r="H14592">
        <v>4</v>
      </c>
      <c r="I14592">
        <v>6</v>
      </c>
      <c r="J14592">
        <v>1</v>
      </c>
    </row>
    <row r="14593" spans="1:10" x14ac:dyDescent="0.25">
      <c r="A14593">
        <v>0.64265340568423979</v>
      </c>
      <c r="B14593">
        <v>8108531</v>
      </c>
      <c r="C14593">
        <v>0</v>
      </c>
      <c r="D14593">
        <v>5203.9799999999996</v>
      </c>
      <c r="E14593">
        <v>17</v>
      </c>
      <c r="F14593">
        <v>325</v>
      </c>
      <c r="G14593">
        <v>113</v>
      </c>
      <c r="H14593">
        <v>40</v>
      </c>
      <c r="I14593">
        <v>19.117647059999999</v>
      </c>
      <c r="J14593">
        <v>1</v>
      </c>
    </row>
    <row r="14594" spans="1:10" x14ac:dyDescent="0.25">
      <c r="A14594">
        <v>0.64273699214245539</v>
      </c>
      <c r="B14594">
        <v>129717855</v>
      </c>
      <c r="C14594">
        <v>7</v>
      </c>
      <c r="D14594">
        <v>1302.2</v>
      </c>
      <c r="E14594">
        <v>7</v>
      </c>
      <c r="F14594">
        <v>36</v>
      </c>
      <c r="G14594">
        <v>33</v>
      </c>
      <c r="H14594">
        <v>16</v>
      </c>
      <c r="I14594">
        <v>5.1428571429999996</v>
      </c>
      <c r="J14594">
        <v>1</v>
      </c>
    </row>
    <row r="14595" spans="1:10" x14ac:dyDescent="0.25">
      <c r="A14595">
        <v>0.64280036604049018</v>
      </c>
      <c r="B14595">
        <v>116373094</v>
      </c>
      <c r="C14595">
        <v>143</v>
      </c>
      <c r="D14595">
        <v>1067.57</v>
      </c>
      <c r="E14595">
        <v>6</v>
      </c>
      <c r="F14595">
        <v>31</v>
      </c>
      <c r="G14595">
        <v>28</v>
      </c>
      <c r="H14595">
        <v>14</v>
      </c>
      <c r="I14595">
        <v>5.1666666670000003</v>
      </c>
      <c r="J14595">
        <v>1</v>
      </c>
    </row>
    <row r="14596" spans="1:10" x14ac:dyDescent="0.25">
      <c r="A14596">
        <v>0.6428024594896824</v>
      </c>
      <c r="B14596">
        <v>490917</v>
      </c>
      <c r="C14596">
        <v>19</v>
      </c>
      <c r="D14596">
        <v>4879.53</v>
      </c>
      <c r="E14596">
        <v>17</v>
      </c>
      <c r="F14596">
        <v>353</v>
      </c>
      <c r="G14596">
        <v>194</v>
      </c>
      <c r="H14596">
        <v>54</v>
      </c>
      <c r="I14596">
        <v>20.764705880000001</v>
      </c>
      <c r="J14596">
        <v>1</v>
      </c>
    </row>
    <row r="14597" spans="1:10" x14ac:dyDescent="0.25">
      <c r="A14597">
        <v>0.64281888534896792</v>
      </c>
      <c r="B14597">
        <v>116775212</v>
      </c>
      <c r="C14597">
        <v>270</v>
      </c>
      <c r="D14597">
        <v>205</v>
      </c>
      <c r="E14597">
        <v>2</v>
      </c>
      <c r="F14597">
        <v>32</v>
      </c>
      <c r="G14597">
        <v>21</v>
      </c>
      <c r="H14597">
        <v>9</v>
      </c>
      <c r="I14597">
        <v>16</v>
      </c>
      <c r="J14597">
        <v>0</v>
      </c>
    </row>
    <row r="14598" spans="1:10" x14ac:dyDescent="0.25">
      <c r="A14598">
        <v>0.64282299257369047</v>
      </c>
      <c r="B14598">
        <v>63433581</v>
      </c>
      <c r="C14598">
        <v>221</v>
      </c>
      <c r="D14598">
        <v>379</v>
      </c>
      <c r="E14598">
        <v>3</v>
      </c>
      <c r="F14598">
        <v>19</v>
      </c>
      <c r="G14598">
        <v>19</v>
      </c>
      <c r="H14598">
        <v>4</v>
      </c>
      <c r="I14598">
        <v>6.3333333329999997</v>
      </c>
      <c r="J14598">
        <v>0</v>
      </c>
    </row>
    <row r="14599" spans="1:10" x14ac:dyDescent="0.25">
      <c r="A14599">
        <v>0.64294534572583373</v>
      </c>
      <c r="B14599">
        <v>91177537</v>
      </c>
      <c r="C14599">
        <v>17</v>
      </c>
      <c r="D14599">
        <v>2436.29</v>
      </c>
      <c r="E14599">
        <v>11</v>
      </c>
      <c r="F14599">
        <v>140</v>
      </c>
      <c r="G14599">
        <v>83</v>
      </c>
      <c r="H14599">
        <v>30</v>
      </c>
      <c r="I14599">
        <v>12.727272729999999</v>
      </c>
      <c r="J14599">
        <v>1</v>
      </c>
    </row>
    <row r="14600" spans="1:10" x14ac:dyDescent="0.25">
      <c r="A14600">
        <v>0.64295872218442085</v>
      </c>
      <c r="B14600">
        <v>23730293</v>
      </c>
      <c r="C14600">
        <v>8</v>
      </c>
      <c r="D14600">
        <v>2335.66</v>
      </c>
      <c r="E14600">
        <v>11</v>
      </c>
      <c r="F14600">
        <v>230</v>
      </c>
      <c r="G14600">
        <v>148</v>
      </c>
      <c r="H14600">
        <v>39</v>
      </c>
      <c r="I14600">
        <v>20.90909091</v>
      </c>
      <c r="J14600">
        <v>1</v>
      </c>
    </row>
    <row r="14601" spans="1:10" x14ac:dyDescent="0.25">
      <c r="A14601">
        <v>0.64298317772586777</v>
      </c>
      <c r="B14601">
        <v>121642647</v>
      </c>
      <c r="C14601">
        <v>199</v>
      </c>
      <c r="D14601">
        <v>242.6</v>
      </c>
      <c r="E14601">
        <v>1</v>
      </c>
      <c r="F14601">
        <v>13</v>
      </c>
      <c r="G14601">
        <v>9</v>
      </c>
      <c r="H14601">
        <v>1</v>
      </c>
      <c r="I14601">
        <v>13</v>
      </c>
      <c r="J14601">
        <v>0</v>
      </c>
    </row>
    <row r="14602" spans="1:10" x14ac:dyDescent="0.25">
      <c r="A14602">
        <v>0.64304353253858182</v>
      </c>
      <c r="B14602">
        <v>50347615</v>
      </c>
      <c r="C14602">
        <v>34</v>
      </c>
      <c r="D14602">
        <v>5642.14</v>
      </c>
      <c r="E14602">
        <v>24</v>
      </c>
      <c r="F14602">
        <v>911</v>
      </c>
      <c r="G14602">
        <v>445</v>
      </c>
      <c r="H14602">
        <v>98</v>
      </c>
      <c r="I14602">
        <v>37.958333330000002</v>
      </c>
      <c r="J14602">
        <v>1</v>
      </c>
    </row>
    <row r="14603" spans="1:10" x14ac:dyDescent="0.25">
      <c r="A14603">
        <v>0.6431324623949638</v>
      </c>
      <c r="B14603">
        <v>116439240</v>
      </c>
      <c r="C14603">
        <v>22</v>
      </c>
      <c r="D14603">
        <v>2802.67</v>
      </c>
      <c r="E14603">
        <v>16</v>
      </c>
      <c r="F14603">
        <v>161</v>
      </c>
      <c r="G14603">
        <v>58</v>
      </c>
      <c r="H14603">
        <v>25</v>
      </c>
      <c r="I14603">
        <v>10.0625</v>
      </c>
      <c r="J14603">
        <v>1</v>
      </c>
    </row>
    <row r="14604" spans="1:10" x14ac:dyDescent="0.25">
      <c r="A14604">
        <v>0.64320470675346042</v>
      </c>
      <c r="B14604">
        <v>343433</v>
      </c>
      <c r="C14604">
        <v>14</v>
      </c>
      <c r="D14604">
        <v>10860.61</v>
      </c>
      <c r="E14604">
        <v>6</v>
      </c>
      <c r="F14604">
        <v>36</v>
      </c>
      <c r="G14604">
        <v>28</v>
      </c>
      <c r="H14604">
        <v>11</v>
      </c>
      <c r="I14604">
        <v>6</v>
      </c>
      <c r="J14604">
        <v>1</v>
      </c>
    </row>
    <row r="14605" spans="1:10" x14ac:dyDescent="0.25">
      <c r="A14605">
        <v>0.64322075164033621</v>
      </c>
      <c r="B14605">
        <v>115468597</v>
      </c>
      <c r="C14605">
        <v>363</v>
      </c>
      <c r="D14605">
        <v>31</v>
      </c>
      <c r="E14605">
        <v>1</v>
      </c>
      <c r="F14605">
        <v>1</v>
      </c>
      <c r="G14605">
        <v>1</v>
      </c>
      <c r="H14605">
        <v>1</v>
      </c>
      <c r="I14605">
        <v>1</v>
      </c>
      <c r="J14605">
        <v>0</v>
      </c>
    </row>
    <row r="14606" spans="1:10" x14ac:dyDescent="0.25">
      <c r="A14606">
        <v>0.64322383128037153</v>
      </c>
      <c r="B14606">
        <v>114583168</v>
      </c>
      <c r="C14606">
        <v>244</v>
      </c>
      <c r="D14606">
        <v>463.52</v>
      </c>
      <c r="E14606">
        <v>2</v>
      </c>
      <c r="F14606">
        <v>38</v>
      </c>
      <c r="G14606">
        <v>8</v>
      </c>
      <c r="H14606">
        <v>6</v>
      </c>
      <c r="I14606">
        <v>19</v>
      </c>
      <c r="J14606">
        <v>0</v>
      </c>
    </row>
    <row r="14607" spans="1:10" x14ac:dyDescent="0.25">
      <c r="A14607">
        <v>0.64323201077751335</v>
      </c>
      <c r="B14607">
        <v>63433130</v>
      </c>
      <c r="C14607">
        <v>14</v>
      </c>
      <c r="D14607">
        <v>5213.17</v>
      </c>
      <c r="E14607">
        <v>26</v>
      </c>
      <c r="F14607">
        <v>197</v>
      </c>
      <c r="G14607">
        <v>108</v>
      </c>
      <c r="H14607">
        <v>64</v>
      </c>
      <c r="I14607">
        <v>7.576923077</v>
      </c>
      <c r="J14607">
        <v>1</v>
      </c>
    </row>
    <row r="14608" spans="1:10" x14ac:dyDescent="0.25">
      <c r="A14608">
        <v>0.64324295601739157</v>
      </c>
      <c r="B14608">
        <v>5967097</v>
      </c>
      <c r="C14608">
        <v>155</v>
      </c>
      <c r="D14608">
        <v>407.28</v>
      </c>
      <c r="E14608">
        <v>3</v>
      </c>
      <c r="F14608">
        <v>43</v>
      </c>
      <c r="G14608">
        <v>33</v>
      </c>
      <c r="H14608">
        <v>10</v>
      </c>
      <c r="I14608">
        <v>14.33333333</v>
      </c>
      <c r="J14608">
        <v>1</v>
      </c>
    </row>
    <row r="14609" spans="1:10" x14ac:dyDescent="0.25">
      <c r="A14609">
        <v>0.64325421670763028</v>
      </c>
      <c r="B14609">
        <v>63692619</v>
      </c>
      <c r="C14609">
        <v>5</v>
      </c>
      <c r="D14609">
        <v>3553.03</v>
      </c>
      <c r="E14609">
        <v>16</v>
      </c>
      <c r="F14609">
        <v>249</v>
      </c>
      <c r="G14609">
        <v>63</v>
      </c>
      <c r="H14609">
        <v>35</v>
      </c>
      <c r="I14609">
        <v>15.5625</v>
      </c>
      <c r="J14609">
        <v>1</v>
      </c>
    </row>
    <row r="14610" spans="1:10" x14ac:dyDescent="0.25">
      <c r="A14610">
        <v>0.64325960720764741</v>
      </c>
      <c r="B14610">
        <v>123874169</v>
      </c>
      <c r="C14610">
        <v>140</v>
      </c>
      <c r="D14610">
        <v>330.52</v>
      </c>
      <c r="E14610">
        <v>2</v>
      </c>
      <c r="F14610">
        <v>87</v>
      </c>
      <c r="G14610">
        <v>12</v>
      </c>
      <c r="H14610">
        <v>6</v>
      </c>
      <c r="I14610">
        <v>43.5</v>
      </c>
      <c r="J14610">
        <v>1</v>
      </c>
    </row>
    <row r="14611" spans="1:10" x14ac:dyDescent="0.25">
      <c r="A14611">
        <v>0.64327384925724551</v>
      </c>
      <c r="B14611">
        <v>49862432</v>
      </c>
      <c r="C14611">
        <v>232</v>
      </c>
      <c r="D14611">
        <v>304.66000000000003</v>
      </c>
      <c r="E14611">
        <v>3</v>
      </c>
      <c r="F14611">
        <v>32</v>
      </c>
      <c r="G14611">
        <v>25</v>
      </c>
      <c r="H14611">
        <v>8</v>
      </c>
      <c r="I14611">
        <v>10.66666667</v>
      </c>
      <c r="J14611">
        <v>0</v>
      </c>
    </row>
    <row r="14612" spans="1:10" x14ac:dyDescent="0.25">
      <c r="A14612">
        <v>0.64329179374664358</v>
      </c>
      <c r="B14612">
        <v>125548820</v>
      </c>
      <c r="C14612">
        <v>21</v>
      </c>
      <c r="D14612">
        <v>539.74</v>
      </c>
      <c r="E14612">
        <v>5</v>
      </c>
      <c r="F14612">
        <v>34</v>
      </c>
      <c r="G14612">
        <v>19</v>
      </c>
      <c r="H14612">
        <v>11</v>
      </c>
      <c r="I14612">
        <v>6.8</v>
      </c>
      <c r="J14612">
        <v>1</v>
      </c>
    </row>
    <row r="14613" spans="1:10" x14ac:dyDescent="0.25">
      <c r="A14613">
        <v>0.64333798966131184</v>
      </c>
      <c r="B14613">
        <v>72962884</v>
      </c>
      <c r="C14613">
        <v>450</v>
      </c>
      <c r="D14613">
        <v>73.3</v>
      </c>
      <c r="E14613">
        <v>1</v>
      </c>
      <c r="F14613">
        <v>8</v>
      </c>
      <c r="G14613">
        <v>6</v>
      </c>
      <c r="H14613">
        <v>3</v>
      </c>
      <c r="I14613">
        <v>8</v>
      </c>
      <c r="J14613">
        <v>0</v>
      </c>
    </row>
    <row r="14614" spans="1:10" x14ac:dyDescent="0.25">
      <c r="A14614">
        <v>0.64335399886530864</v>
      </c>
      <c r="B14614">
        <v>124038275</v>
      </c>
      <c r="C14614">
        <v>61</v>
      </c>
      <c r="D14614">
        <v>300.36</v>
      </c>
      <c r="E14614">
        <v>1</v>
      </c>
      <c r="F14614">
        <v>29</v>
      </c>
      <c r="G14614">
        <v>14</v>
      </c>
      <c r="H14614">
        <v>3</v>
      </c>
      <c r="I14614">
        <v>29</v>
      </c>
      <c r="J14614">
        <v>1</v>
      </c>
    </row>
    <row r="14615" spans="1:10" x14ac:dyDescent="0.25">
      <c r="A14615">
        <v>0.64339871258642767</v>
      </c>
      <c r="B14615">
        <v>85602820</v>
      </c>
      <c r="C14615">
        <v>29</v>
      </c>
      <c r="D14615">
        <v>3528.74</v>
      </c>
      <c r="E14615">
        <v>18</v>
      </c>
      <c r="F14615">
        <v>147</v>
      </c>
      <c r="G14615">
        <v>113</v>
      </c>
      <c r="H14615">
        <v>57</v>
      </c>
      <c r="I14615">
        <v>8.1666666669999994</v>
      </c>
      <c r="J14615">
        <v>1</v>
      </c>
    </row>
    <row r="14616" spans="1:10" x14ac:dyDescent="0.25">
      <c r="A14616">
        <v>0.643412386360525</v>
      </c>
      <c r="B14616">
        <v>115521602</v>
      </c>
      <c r="C14616">
        <v>361</v>
      </c>
      <c r="D14616">
        <v>102.1</v>
      </c>
      <c r="E14616">
        <v>1</v>
      </c>
      <c r="F14616">
        <v>21</v>
      </c>
      <c r="G14616">
        <v>11</v>
      </c>
      <c r="H14616">
        <v>3</v>
      </c>
      <c r="I14616">
        <v>21</v>
      </c>
      <c r="J14616">
        <v>0</v>
      </c>
    </row>
    <row r="14617" spans="1:10" x14ac:dyDescent="0.25">
      <c r="A14617">
        <v>0.64344061998024049</v>
      </c>
      <c r="B14617">
        <v>130682082</v>
      </c>
      <c r="C14617">
        <v>31</v>
      </c>
      <c r="D14617">
        <v>4918</v>
      </c>
      <c r="E14617">
        <v>1</v>
      </c>
      <c r="F14617">
        <v>1</v>
      </c>
      <c r="G14617">
        <v>1</v>
      </c>
      <c r="H14617">
        <v>1</v>
      </c>
      <c r="I14617">
        <v>1</v>
      </c>
      <c r="J14617">
        <v>0</v>
      </c>
    </row>
    <row r="14618" spans="1:10" x14ac:dyDescent="0.25">
      <c r="A14618">
        <v>0.64344948386621381</v>
      </c>
      <c r="B14618">
        <v>88046837</v>
      </c>
      <c r="C14618">
        <v>442</v>
      </c>
      <c r="D14618">
        <v>158</v>
      </c>
      <c r="E14618">
        <v>1</v>
      </c>
      <c r="F14618">
        <v>6</v>
      </c>
      <c r="G14618">
        <v>3</v>
      </c>
      <c r="H14618">
        <v>1</v>
      </c>
      <c r="I14618">
        <v>6</v>
      </c>
      <c r="J14618">
        <v>0</v>
      </c>
    </row>
    <row r="14619" spans="1:10" x14ac:dyDescent="0.25">
      <c r="A14619">
        <v>0.64345420551308219</v>
      </c>
      <c r="B14619">
        <v>125087162</v>
      </c>
      <c r="C14619">
        <v>13</v>
      </c>
      <c r="D14619">
        <v>516.35</v>
      </c>
      <c r="E14619">
        <v>4</v>
      </c>
      <c r="F14619">
        <v>78</v>
      </c>
      <c r="G14619">
        <v>60</v>
      </c>
      <c r="H14619">
        <v>13</v>
      </c>
      <c r="I14619">
        <v>19.5</v>
      </c>
      <c r="J14619">
        <v>1</v>
      </c>
    </row>
    <row r="14620" spans="1:10" x14ac:dyDescent="0.25">
      <c r="A14620">
        <v>0.64346629482046158</v>
      </c>
      <c r="B14620">
        <v>118943111</v>
      </c>
      <c r="C14620">
        <v>55</v>
      </c>
      <c r="D14620">
        <v>756.69</v>
      </c>
      <c r="E14620">
        <v>5</v>
      </c>
      <c r="F14620">
        <v>54</v>
      </c>
      <c r="G14620">
        <v>45</v>
      </c>
      <c r="H14620">
        <v>11</v>
      </c>
      <c r="I14620">
        <v>10.8</v>
      </c>
      <c r="J14620">
        <v>1</v>
      </c>
    </row>
    <row r="14621" spans="1:10" x14ac:dyDescent="0.25">
      <c r="A14621">
        <v>0.64350762157022035</v>
      </c>
      <c r="B14621">
        <v>129201380</v>
      </c>
      <c r="C14621">
        <v>13</v>
      </c>
      <c r="D14621">
        <v>733.15</v>
      </c>
      <c r="E14621">
        <v>3</v>
      </c>
      <c r="F14621">
        <v>35</v>
      </c>
      <c r="G14621">
        <v>12</v>
      </c>
      <c r="H14621">
        <v>7</v>
      </c>
      <c r="I14621">
        <v>11.66666667</v>
      </c>
      <c r="J14621">
        <v>1</v>
      </c>
    </row>
    <row r="14622" spans="1:10" x14ac:dyDescent="0.25">
      <c r="A14622">
        <v>0.64357380473998105</v>
      </c>
      <c r="B14622">
        <v>123946214</v>
      </c>
      <c r="C14622">
        <v>40</v>
      </c>
      <c r="D14622">
        <v>455.88</v>
      </c>
      <c r="E14622">
        <v>3</v>
      </c>
      <c r="F14622">
        <v>44</v>
      </c>
      <c r="G14622">
        <v>29</v>
      </c>
      <c r="H14622">
        <v>8</v>
      </c>
      <c r="I14622">
        <v>14.66666667</v>
      </c>
      <c r="J14622">
        <v>1</v>
      </c>
    </row>
    <row r="14623" spans="1:10" x14ac:dyDescent="0.25">
      <c r="A14623">
        <v>0.64357414259942591</v>
      </c>
      <c r="B14623">
        <v>119595649</v>
      </c>
      <c r="C14623">
        <v>4</v>
      </c>
      <c r="D14623">
        <v>6398.03</v>
      </c>
      <c r="E14623">
        <v>27</v>
      </c>
      <c r="F14623">
        <v>439</v>
      </c>
      <c r="G14623">
        <v>113</v>
      </c>
      <c r="H14623">
        <v>52</v>
      </c>
      <c r="I14623">
        <v>16.25925926</v>
      </c>
      <c r="J14623">
        <v>1</v>
      </c>
    </row>
    <row r="14624" spans="1:10" x14ac:dyDescent="0.25">
      <c r="A14624">
        <v>0.64365385730563363</v>
      </c>
      <c r="B14624">
        <v>113232625</v>
      </c>
      <c r="C14624">
        <v>55</v>
      </c>
      <c r="D14624">
        <v>1600.2</v>
      </c>
      <c r="E14624">
        <v>2</v>
      </c>
      <c r="F14624">
        <v>34</v>
      </c>
      <c r="G14624">
        <v>4</v>
      </c>
      <c r="H14624">
        <v>2</v>
      </c>
      <c r="I14624">
        <v>17</v>
      </c>
      <c r="J14624">
        <v>0</v>
      </c>
    </row>
    <row r="14625" spans="1:10" x14ac:dyDescent="0.25">
      <c r="A14625">
        <v>0.64368017978811232</v>
      </c>
      <c r="B14625">
        <v>6704758</v>
      </c>
      <c r="C14625">
        <v>213</v>
      </c>
      <c r="D14625">
        <v>336.72</v>
      </c>
      <c r="E14625">
        <v>3</v>
      </c>
      <c r="F14625">
        <v>35</v>
      </c>
      <c r="G14625">
        <v>24</v>
      </c>
      <c r="H14625">
        <v>9</v>
      </c>
      <c r="I14625">
        <v>11.66666667</v>
      </c>
      <c r="J14625">
        <v>0</v>
      </c>
    </row>
    <row r="14626" spans="1:10" x14ac:dyDescent="0.25">
      <c r="A14626">
        <v>0.64373979044001128</v>
      </c>
      <c r="B14626">
        <v>84938705</v>
      </c>
      <c r="C14626">
        <v>71</v>
      </c>
      <c r="D14626">
        <v>1478.82</v>
      </c>
      <c r="E14626">
        <v>10</v>
      </c>
      <c r="F14626">
        <v>110</v>
      </c>
      <c r="G14626">
        <v>33</v>
      </c>
      <c r="H14626">
        <v>20</v>
      </c>
      <c r="I14626">
        <v>11</v>
      </c>
      <c r="J14626">
        <v>1</v>
      </c>
    </row>
    <row r="14627" spans="1:10" x14ac:dyDescent="0.25">
      <c r="A14627">
        <v>0.64379415476070423</v>
      </c>
      <c r="B14627">
        <v>119277891</v>
      </c>
      <c r="C14627">
        <v>251</v>
      </c>
      <c r="D14627">
        <v>269</v>
      </c>
      <c r="E14627">
        <v>1</v>
      </c>
      <c r="F14627">
        <v>1</v>
      </c>
      <c r="G14627">
        <v>1</v>
      </c>
      <c r="H14627">
        <v>1</v>
      </c>
      <c r="I14627">
        <v>1</v>
      </c>
      <c r="J14627">
        <v>0</v>
      </c>
    </row>
    <row r="14628" spans="1:10" x14ac:dyDescent="0.25">
      <c r="A14628">
        <v>0.64382719669471022</v>
      </c>
      <c r="B14628">
        <v>73811307</v>
      </c>
      <c r="C14628">
        <v>250</v>
      </c>
      <c r="D14628">
        <v>100</v>
      </c>
      <c r="E14628">
        <v>1</v>
      </c>
      <c r="F14628">
        <v>16</v>
      </c>
      <c r="G14628">
        <v>9</v>
      </c>
      <c r="H14628">
        <v>4</v>
      </c>
      <c r="I14628">
        <v>16</v>
      </c>
      <c r="J14628">
        <v>0</v>
      </c>
    </row>
    <row r="14629" spans="1:10" x14ac:dyDescent="0.25">
      <c r="A14629">
        <v>0.64389678992803989</v>
      </c>
      <c r="B14629">
        <v>88122555</v>
      </c>
      <c r="C14629">
        <v>231</v>
      </c>
      <c r="D14629">
        <v>529.16999999999996</v>
      </c>
      <c r="E14629">
        <v>5</v>
      </c>
      <c r="F14629">
        <v>75</v>
      </c>
      <c r="G14629">
        <v>17</v>
      </c>
      <c r="H14629">
        <v>8</v>
      </c>
      <c r="I14629">
        <v>15</v>
      </c>
      <c r="J14629">
        <v>0</v>
      </c>
    </row>
    <row r="14630" spans="1:10" x14ac:dyDescent="0.25">
      <c r="A14630">
        <v>0.64400270867419707</v>
      </c>
      <c r="B14630">
        <v>114750925</v>
      </c>
      <c r="C14630">
        <v>68</v>
      </c>
      <c r="D14630">
        <v>1449.1</v>
      </c>
      <c r="E14630">
        <v>6</v>
      </c>
      <c r="F14630">
        <v>194</v>
      </c>
      <c r="G14630">
        <v>97</v>
      </c>
      <c r="H14630">
        <v>21</v>
      </c>
      <c r="I14630">
        <v>32.333333330000002</v>
      </c>
      <c r="J14630">
        <v>1</v>
      </c>
    </row>
    <row r="14631" spans="1:10" x14ac:dyDescent="0.25">
      <c r="A14631">
        <v>0.64402810781852726</v>
      </c>
      <c r="B14631">
        <v>88034005</v>
      </c>
      <c r="C14631">
        <v>354</v>
      </c>
      <c r="D14631">
        <v>9961.4</v>
      </c>
      <c r="E14631">
        <v>7</v>
      </c>
      <c r="F14631">
        <v>39</v>
      </c>
      <c r="G14631">
        <v>14</v>
      </c>
      <c r="H14631">
        <v>11</v>
      </c>
      <c r="I14631">
        <v>5.5714285710000002</v>
      </c>
      <c r="J14631">
        <v>0</v>
      </c>
    </row>
    <row r="14632" spans="1:10" x14ac:dyDescent="0.25">
      <c r="A14632">
        <v>0.64403388036604126</v>
      </c>
      <c r="B14632">
        <v>121500029</v>
      </c>
      <c r="C14632">
        <v>4</v>
      </c>
      <c r="D14632">
        <v>303.10000000000002</v>
      </c>
      <c r="E14632">
        <v>1</v>
      </c>
      <c r="F14632">
        <v>5</v>
      </c>
      <c r="G14632">
        <v>4</v>
      </c>
      <c r="H14632">
        <v>1</v>
      </c>
      <c r="I14632">
        <v>5</v>
      </c>
      <c r="J14632">
        <v>0</v>
      </c>
    </row>
    <row r="14633" spans="1:10" x14ac:dyDescent="0.25">
      <c r="A14633">
        <v>0.64408510067853797</v>
      </c>
      <c r="B14633">
        <v>8019346</v>
      </c>
      <c r="C14633">
        <v>1</v>
      </c>
      <c r="D14633">
        <v>1235.76</v>
      </c>
      <c r="E14633">
        <v>7</v>
      </c>
      <c r="F14633">
        <v>91</v>
      </c>
      <c r="G14633">
        <v>39</v>
      </c>
      <c r="H14633">
        <v>16</v>
      </c>
      <c r="I14633">
        <v>13</v>
      </c>
      <c r="J14633">
        <v>1</v>
      </c>
    </row>
    <row r="14634" spans="1:10" x14ac:dyDescent="0.25">
      <c r="A14634">
        <v>0.6441114616117346</v>
      </c>
      <c r="B14634">
        <v>87966377</v>
      </c>
      <c r="C14634">
        <v>384</v>
      </c>
      <c r="D14634">
        <v>167.3</v>
      </c>
      <c r="E14634">
        <v>2</v>
      </c>
      <c r="F14634">
        <v>9</v>
      </c>
      <c r="G14634">
        <v>6</v>
      </c>
      <c r="H14634">
        <v>3</v>
      </c>
      <c r="I14634">
        <v>4.5</v>
      </c>
      <c r="J14634">
        <v>0</v>
      </c>
    </row>
    <row r="14635" spans="1:10" x14ac:dyDescent="0.25">
      <c r="A14635">
        <v>0.64417347587956464</v>
      </c>
      <c r="B14635">
        <v>114691420</v>
      </c>
      <c r="C14635">
        <v>61</v>
      </c>
      <c r="D14635">
        <v>1151.68</v>
      </c>
      <c r="E14635">
        <v>9</v>
      </c>
      <c r="F14635">
        <v>133</v>
      </c>
      <c r="G14635">
        <v>67</v>
      </c>
      <c r="H14635">
        <v>25</v>
      </c>
      <c r="I14635">
        <v>14.777777779999999</v>
      </c>
      <c r="J14635">
        <v>1</v>
      </c>
    </row>
    <row r="14636" spans="1:10" x14ac:dyDescent="0.25">
      <c r="A14636">
        <v>0.64421829904865058</v>
      </c>
      <c r="B14636">
        <v>63543182</v>
      </c>
      <c r="C14636">
        <v>383</v>
      </c>
      <c r="D14636">
        <v>258.60000000000002</v>
      </c>
      <c r="E14636">
        <v>3</v>
      </c>
      <c r="F14636">
        <v>9</v>
      </c>
      <c r="G14636">
        <v>5</v>
      </c>
      <c r="H14636">
        <v>5</v>
      </c>
      <c r="I14636">
        <v>3</v>
      </c>
      <c r="J14636">
        <v>0</v>
      </c>
    </row>
    <row r="14637" spans="1:10" x14ac:dyDescent="0.25">
      <c r="A14637">
        <v>0.64424837940220048</v>
      </c>
      <c r="B14637">
        <v>42436142</v>
      </c>
      <c r="C14637">
        <v>3</v>
      </c>
      <c r="D14637">
        <v>88.76</v>
      </c>
      <c r="E14637">
        <v>1</v>
      </c>
      <c r="F14637">
        <v>13</v>
      </c>
      <c r="G14637">
        <v>5</v>
      </c>
      <c r="H14637">
        <v>1</v>
      </c>
      <c r="I14637">
        <v>13</v>
      </c>
      <c r="J14637">
        <v>0</v>
      </c>
    </row>
    <row r="14638" spans="1:10" x14ac:dyDescent="0.25">
      <c r="A14638">
        <v>0.6443201033136261</v>
      </c>
      <c r="B14638">
        <v>114976121</v>
      </c>
      <c r="C14638">
        <v>13</v>
      </c>
      <c r="D14638">
        <v>4535.09</v>
      </c>
      <c r="E14638">
        <v>27</v>
      </c>
      <c r="F14638">
        <v>407</v>
      </c>
      <c r="G14638">
        <v>109</v>
      </c>
      <c r="H14638">
        <v>60</v>
      </c>
      <c r="I14638">
        <v>15.07407407</v>
      </c>
      <c r="J14638">
        <v>1</v>
      </c>
    </row>
    <row r="14639" spans="1:10" x14ac:dyDescent="0.25">
      <c r="A14639">
        <v>0.64432819594037072</v>
      </c>
      <c r="B14639">
        <v>85624947</v>
      </c>
      <c r="C14639">
        <v>448</v>
      </c>
      <c r="D14639">
        <v>85.03</v>
      </c>
      <c r="E14639">
        <v>1</v>
      </c>
      <c r="F14639">
        <v>10</v>
      </c>
      <c r="G14639">
        <v>5</v>
      </c>
      <c r="H14639">
        <v>3</v>
      </c>
      <c r="I14639">
        <v>10</v>
      </c>
      <c r="J14639">
        <v>0</v>
      </c>
    </row>
    <row r="14640" spans="1:10" x14ac:dyDescent="0.25">
      <c r="A14640">
        <v>0.6443359734891464</v>
      </c>
      <c r="B14640">
        <v>128259604</v>
      </c>
      <c r="C14640">
        <v>52</v>
      </c>
      <c r="D14640">
        <v>2171.4</v>
      </c>
      <c r="E14640">
        <v>3</v>
      </c>
      <c r="F14640">
        <v>9</v>
      </c>
      <c r="G14640">
        <v>3</v>
      </c>
      <c r="H14640">
        <v>3</v>
      </c>
      <c r="I14640">
        <v>3</v>
      </c>
      <c r="J14640">
        <v>0</v>
      </c>
    </row>
    <row r="14641" spans="1:10" x14ac:dyDescent="0.25">
      <c r="A14641">
        <v>0.64435197861093363</v>
      </c>
      <c r="B14641">
        <v>114137509</v>
      </c>
      <c r="C14641">
        <v>2</v>
      </c>
      <c r="D14641">
        <v>1727.68</v>
      </c>
      <c r="E14641">
        <v>14</v>
      </c>
      <c r="F14641">
        <v>245</v>
      </c>
      <c r="G14641">
        <v>144</v>
      </c>
      <c r="H14641">
        <v>34</v>
      </c>
      <c r="I14641">
        <v>17.5</v>
      </c>
      <c r="J14641">
        <v>1</v>
      </c>
    </row>
    <row r="14642" spans="1:10" x14ac:dyDescent="0.25">
      <c r="A14642">
        <v>0.6443691489956338</v>
      </c>
      <c r="B14642">
        <v>125063793</v>
      </c>
      <c r="C14642">
        <v>134</v>
      </c>
      <c r="D14642">
        <v>98.9</v>
      </c>
      <c r="E14642">
        <v>1</v>
      </c>
      <c r="F14642">
        <v>1</v>
      </c>
      <c r="G14642">
        <v>1</v>
      </c>
      <c r="H14642">
        <v>1</v>
      </c>
      <c r="I14642">
        <v>1</v>
      </c>
      <c r="J14642">
        <v>0</v>
      </c>
    </row>
    <row r="14643" spans="1:10" x14ac:dyDescent="0.25">
      <c r="A14643">
        <v>0.64436998151207603</v>
      </c>
      <c r="B14643">
        <v>85391829</v>
      </c>
      <c r="C14643">
        <v>11</v>
      </c>
      <c r="D14643">
        <v>1428.68</v>
      </c>
      <c r="E14643">
        <v>11</v>
      </c>
      <c r="F14643">
        <v>90</v>
      </c>
      <c r="G14643">
        <v>65</v>
      </c>
      <c r="H14643">
        <v>25</v>
      </c>
      <c r="I14643">
        <v>8.1818181820000007</v>
      </c>
      <c r="J14643">
        <v>1</v>
      </c>
    </row>
    <row r="14644" spans="1:10" x14ac:dyDescent="0.25">
      <c r="A14644">
        <v>0.64443648885500715</v>
      </c>
      <c r="B14644">
        <v>135294</v>
      </c>
      <c r="C14644">
        <v>34</v>
      </c>
      <c r="D14644">
        <v>219</v>
      </c>
      <c r="E14644">
        <v>1</v>
      </c>
      <c r="F14644">
        <v>1</v>
      </c>
      <c r="G14644">
        <v>1</v>
      </c>
      <c r="H14644">
        <v>1</v>
      </c>
      <c r="I14644">
        <v>1</v>
      </c>
      <c r="J14644">
        <v>0</v>
      </c>
    </row>
    <row r="14645" spans="1:10" x14ac:dyDescent="0.25">
      <c r="A14645">
        <v>0.64450756610535753</v>
      </c>
      <c r="B14645">
        <v>6969740</v>
      </c>
      <c r="C14645">
        <v>11</v>
      </c>
      <c r="D14645">
        <v>10566.91</v>
      </c>
      <c r="E14645">
        <v>68</v>
      </c>
      <c r="F14645">
        <v>878</v>
      </c>
      <c r="G14645">
        <v>440</v>
      </c>
      <c r="H14645">
        <v>199</v>
      </c>
      <c r="I14645">
        <v>12.91176471</v>
      </c>
      <c r="J14645">
        <v>1</v>
      </c>
    </row>
    <row r="14646" spans="1:10" x14ac:dyDescent="0.25">
      <c r="A14646">
        <v>0.64451186905416924</v>
      </c>
      <c r="B14646">
        <v>92829849</v>
      </c>
      <c r="C14646">
        <v>395</v>
      </c>
      <c r="D14646">
        <v>119</v>
      </c>
      <c r="E14646">
        <v>1</v>
      </c>
      <c r="F14646">
        <v>1</v>
      </c>
      <c r="G14646">
        <v>1</v>
      </c>
      <c r="H14646">
        <v>1</v>
      </c>
      <c r="I14646">
        <v>1</v>
      </c>
      <c r="J14646">
        <v>0</v>
      </c>
    </row>
    <row r="14647" spans="1:10" x14ac:dyDescent="0.25">
      <c r="A14647">
        <v>0.64454230071593455</v>
      </c>
      <c r="B14647">
        <v>10079130</v>
      </c>
      <c r="C14647">
        <v>0</v>
      </c>
      <c r="D14647">
        <v>6841.92</v>
      </c>
      <c r="E14647">
        <v>48</v>
      </c>
      <c r="F14647">
        <v>517</v>
      </c>
      <c r="G14647">
        <v>337</v>
      </c>
      <c r="H14647">
        <v>150</v>
      </c>
      <c r="I14647">
        <v>10.77083333</v>
      </c>
      <c r="J14647">
        <v>1</v>
      </c>
    </row>
    <row r="14648" spans="1:10" x14ac:dyDescent="0.25">
      <c r="A14648">
        <v>0.64455928880777946</v>
      </c>
      <c r="B14648">
        <v>117473894</v>
      </c>
      <c r="C14648">
        <v>295</v>
      </c>
      <c r="D14648">
        <v>147.30000000000001</v>
      </c>
      <c r="E14648">
        <v>1</v>
      </c>
      <c r="F14648">
        <v>3</v>
      </c>
      <c r="G14648">
        <v>3</v>
      </c>
      <c r="H14648">
        <v>2</v>
      </c>
      <c r="I14648">
        <v>3</v>
      </c>
      <c r="J14648">
        <v>0</v>
      </c>
    </row>
    <row r="14649" spans="1:10" x14ac:dyDescent="0.25">
      <c r="A14649">
        <v>0.644591593303114</v>
      </c>
      <c r="B14649">
        <v>8843533</v>
      </c>
      <c r="C14649">
        <v>5</v>
      </c>
      <c r="D14649">
        <v>943.35</v>
      </c>
      <c r="E14649">
        <v>3</v>
      </c>
      <c r="F14649">
        <v>11</v>
      </c>
      <c r="G14649">
        <v>10</v>
      </c>
      <c r="H14649">
        <v>5</v>
      </c>
      <c r="I14649">
        <v>3.6666666669999999</v>
      </c>
      <c r="J14649">
        <v>1</v>
      </c>
    </row>
    <row r="14650" spans="1:10" x14ac:dyDescent="0.25">
      <c r="A14650">
        <v>0.64459839305471645</v>
      </c>
      <c r="B14650">
        <v>11867120</v>
      </c>
      <c r="C14650">
        <v>278</v>
      </c>
      <c r="D14650">
        <v>764.2</v>
      </c>
      <c r="E14650">
        <v>4</v>
      </c>
      <c r="F14650">
        <v>69</v>
      </c>
      <c r="G14650">
        <v>47</v>
      </c>
      <c r="H14650">
        <v>14</v>
      </c>
      <c r="I14650">
        <v>17.25</v>
      </c>
      <c r="J14650">
        <v>0</v>
      </c>
    </row>
    <row r="14651" spans="1:10" x14ac:dyDescent="0.25">
      <c r="A14651">
        <v>0.64464086020331468</v>
      </c>
      <c r="B14651">
        <v>114576369</v>
      </c>
      <c r="C14651">
        <v>213</v>
      </c>
      <c r="D14651">
        <v>708.4</v>
      </c>
      <c r="E14651">
        <v>3</v>
      </c>
      <c r="F14651">
        <v>15</v>
      </c>
      <c r="G14651">
        <v>12</v>
      </c>
      <c r="H14651">
        <v>4</v>
      </c>
      <c r="I14651">
        <v>5</v>
      </c>
      <c r="J14651">
        <v>0</v>
      </c>
    </row>
    <row r="14652" spans="1:10" x14ac:dyDescent="0.25">
      <c r="A14652">
        <v>0.64469247316642453</v>
      </c>
      <c r="B14652">
        <v>6908544</v>
      </c>
      <c r="C14652">
        <v>16</v>
      </c>
      <c r="D14652">
        <v>339.47</v>
      </c>
      <c r="E14652">
        <v>4</v>
      </c>
      <c r="F14652">
        <v>27</v>
      </c>
      <c r="G14652">
        <v>24</v>
      </c>
      <c r="H14652">
        <v>6</v>
      </c>
      <c r="I14652">
        <v>6.75</v>
      </c>
      <c r="J14652">
        <v>1</v>
      </c>
    </row>
    <row r="14653" spans="1:10" x14ac:dyDescent="0.25">
      <c r="A14653">
        <v>0.64470250991487665</v>
      </c>
      <c r="B14653">
        <v>129293359</v>
      </c>
      <c r="C14653">
        <v>26</v>
      </c>
      <c r="D14653">
        <v>220.7</v>
      </c>
      <c r="E14653">
        <v>2</v>
      </c>
      <c r="F14653">
        <v>4</v>
      </c>
      <c r="G14653">
        <v>4</v>
      </c>
      <c r="H14653">
        <v>2</v>
      </c>
      <c r="I14653">
        <v>2</v>
      </c>
      <c r="J14653">
        <v>0</v>
      </c>
    </row>
    <row r="14654" spans="1:10" x14ac:dyDescent="0.25">
      <c r="A14654">
        <v>0.64481029353962072</v>
      </c>
      <c r="B14654">
        <v>85257543</v>
      </c>
      <c r="C14654">
        <v>31</v>
      </c>
      <c r="D14654">
        <v>4343.12</v>
      </c>
      <c r="E14654">
        <v>25</v>
      </c>
      <c r="F14654">
        <v>279</v>
      </c>
      <c r="G14654">
        <v>150</v>
      </c>
      <c r="H14654">
        <v>65</v>
      </c>
      <c r="I14654">
        <v>11.16</v>
      </c>
      <c r="J14654">
        <v>1</v>
      </c>
    </row>
    <row r="14655" spans="1:10" x14ac:dyDescent="0.25">
      <c r="A14655">
        <v>0.64481034630782852</v>
      </c>
      <c r="B14655">
        <v>88037537</v>
      </c>
      <c r="C14655">
        <v>218</v>
      </c>
      <c r="D14655">
        <v>108.9</v>
      </c>
      <c r="E14655">
        <v>1</v>
      </c>
      <c r="F14655">
        <v>4</v>
      </c>
      <c r="G14655">
        <v>4</v>
      </c>
      <c r="H14655">
        <v>2</v>
      </c>
      <c r="I14655">
        <v>4</v>
      </c>
      <c r="J14655">
        <v>0</v>
      </c>
    </row>
    <row r="14656" spans="1:10" x14ac:dyDescent="0.25">
      <c r="A14656">
        <v>0.64497742583380657</v>
      </c>
      <c r="B14656">
        <v>120287987</v>
      </c>
      <c r="C14656">
        <v>229</v>
      </c>
      <c r="D14656">
        <v>208.6</v>
      </c>
      <c r="E14656">
        <v>1</v>
      </c>
      <c r="F14656">
        <v>14</v>
      </c>
      <c r="G14656">
        <v>14</v>
      </c>
      <c r="H14656">
        <v>2</v>
      </c>
      <c r="I14656">
        <v>14</v>
      </c>
      <c r="J14656">
        <v>0</v>
      </c>
    </row>
    <row r="14657" spans="1:10" x14ac:dyDescent="0.25">
      <c r="A14657">
        <v>0.64505317454146227</v>
      </c>
      <c r="B14657">
        <v>6843584</v>
      </c>
      <c r="C14657">
        <v>5</v>
      </c>
      <c r="D14657">
        <v>2491.02</v>
      </c>
      <c r="E14657">
        <v>12</v>
      </c>
      <c r="F14657">
        <v>108</v>
      </c>
      <c r="G14657">
        <v>37</v>
      </c>
      <c r="H14657">
        <v>22</v>
      </c>
      <c r="I14657">
        <v>9</v>
      </c>
      <c r="J14657">
        <v>1</v>
      </c>
    </row>
    <row r="14658" spans="1:10" x14ac:dyDescent="0.25">
      <c r="A14658">
        <v>0.64505473057259344</v>
      </c>
      <c r="B14658">
        <v>55747741</v>
      </c>
      <c r="C14658">
        <v>97</v>
      </c>
      <c r="D14658">
        <v>1549.7</v>
      </c>
      <c r="E14658">
        <v>3</v>
      </c>
      <c r="F14658">
        <v>70</v>
      </c>
      <c r="G14658">
        <v>6</v>
      </c>
      <c r="H14658">
        <v>4</v>
      </c>
      <c r="I14658">
        <v>23.333333329999999</v>
      </c>
      <c r="J14658">
        <v>1</v>
      </c>
    </row>
    <row r="14659" spans="1:10" x14ac:dyDescent="0.25">
      <c r="A14659">
        <v>0.64514766728257456</v>
      </c>
      <c r="B14659">
        <v>42424033</v>
      </c>
      <c r="C14659">
        <v>17</v>
      </c>
      <c r="D14659">
        <v>3081.8</v>
      </c>
      <c r="E14659">
        <v>8</v>
      </c>
      <c r="F14659">
        <v>165</v>
      </c>
      <c r="G14659">
        <v>41</v>
      </c>
      <c r="H14659">
        <v>22</v>
      </c>
      <c r="I14659">
        <v>20.625</v>
      </c>
      <c r="J14659">
        <v>1</v>
      </c>
    </row>
    <row r="14660" spans="1:10" x14ac:dyDescent="0.25">
      <c r="A14660">
        <v>0.64515631704289056</v>
      </c>
      <c r="B14660">
        <v>7415555</v>
      </c>
      <c r="C14660">
        <v>7</v>
      </c>
      <c r="D14660">
        <v>1521.98</v>
      </c>
      <c r="E14660">
        <v>4</v>
      </c>
      <c r="F14660">
        <v>16</v>
      </c>
      <c r="G14660">
        <v>7</v>
      </c>
      <c r="H14660">
        <v>4</v>
      </c>
      <c r="I14660">
        <v>4</v>
      </c>
      <c r="J14660">
        <v>0</v>
      </c>
    </row>
    <row r="14661" spans="1:10" x14ac:dyDescent="0.25">
      <c r="A14661">
        <v>0.64518203399432095</v>
      </c>
      <c r="B14661">
        <v>131998922</v>
      </c>
      <c r="C14661">
        <v>9</v>
      </c>
      <c r="D14661">
        <v>625</v>
      </c>
      <c r="E14661">
        <v>2</v>
      </c>
      <c r="F14661">
        <v>3</v>
      </c>
      <c r="G14661">
        <v>3</v>
      </c>
      <c r="H14661">
        <v>3</v>
      </c>
      <c r="I14661">
        <v>1.5</v>
      </c>
      <c r="J14661">
        <v>1</v>
      </c>
    </row>
    <row r="14662" spans="1:10" x14ac:dyDescent="0.25">
      <c r="A14662">
        <v>0.64521222309566728</v>
      </c>
      <c r="B14662">
        <v>73839342</v>
      </c>
      <c r="C14662">
        <v>392</v>
      </c>
      <c r="D14662">
        <v>648</v>
      </c>
      <c r="E14662">
        <v>4</v>
      </c>
      <c r="F14662">
        <v>32</v>
      </c>
      <c r="G14662">
        <v>30</v>
      </c>
      <c r="H14662">
        <v>14</v>
      </c>
      <c r="I14662">
        <v>8</v>
      </c>
      <c r="J14662">
        <v>0</v>
      </c>
    </row>
    <row r="14663" spans="1:10" x14ac:dyDescent="0.25">
      <c r="A14663">
        <v>0.64531592149607042</v>
      </c>
      <c r="B14663">
        <v>125719247</v>
      </c>
      <c r="C14663">
        <v>104</v>
      </c>
      <c r="D14663">
        <v>99</v>
      </c>
      <c r="E14663">
        <v>1</v>
      </c>
      <c r="F14663">
        <v>3</v>
      </c>
      <c r="G14663">
        <v>1</v>
      </c>
      <c r="H14663">
        <v>1</v>
      </c>
      <c r="I14663">
        <v>3</v>
      </c>
      <c r="J14663">
        <v>0</v>
      </c>
    </row>
    <row r="14664" spans="1:10" x14ac:dyDescent="0.25">
      <c r="A14664">
        <v>0.64538179161223641</v>
      </c>
      <c r="B14664">
        <v>6108633</v>
      </c>
      <c r="C14664">
        <v>178</v>
      </c>
      <c r="D14664">
        <v>1591.73</v>
      </c>
      <c r="E14664">
        <v>3</v>
      </c>
      <c r="F14664">
        <v>121</v>
      </c>
      <c r="G14664">
        <v>42</v>
      </c>
      <c r="H14664">
        <v>8</v>
      </c>
      <c r="I14664">
        <v>40.333333330000002</v>
      </c>
      <c r="J14664">
        <v>1</v>
      </c>
    </row>
    <row r="14665" spans="1:10" x14ac:dyDescent="0.25">
      <c r="A14665">
        <v>0.64538294117631434</v>
      </c>
      <c r="B14665">
        <v>118987249</v>
      </c>
      <c r="C14665">
        <v>258</v>
      </c>
      <c r="D14665">
        <v>116.4</v>
      </c>
      <c r="E14665">
        <v>1</v>
      </c>
      <c r="F14665">
        <v>9</v>
      </c>
      <c r="G14665">
        <v>7</v>
      </c>
      <c r="H14665">
        <v>1</v>
      </c>
      <c r="I14665">
        <v>9</v>
      </c>
      <c r="J14665">
        <v>0</v>
      </c>
    </row>
    <row r="14666" spans="1:10" x14ac:dyDescent="0.25">
      <c r="A14666">
        <v>0.64540885155381855</v>
      </c>
      <c r="B14666">
        <v>35866325</v>
      </c>
      <c r="C14666">
        <v>26</v>
      </c>
      <c r="D14666">
        <v>6768.56</v>
      </c>
      <c r="E14666">
        <v>29</v>
      </c>
      <c r="F14666">
        <v>566</v>
      </c>
      <c r="G14666">
        <v>280</v>
      </c>
      <c r="H14666">
        <v>114</v>
      </c>
      <c r="I14666">
        <v>19.517241380000002</v>
      </c>
      <c r="J14666">
        <v>1</v>
      </c>
    </row>
    <row r="14667" spans="1:10" x14ac:dyDescent="0.25">
      <c r="A14667">
        <v>0.64543732547516142</v>
      </c>
      <c r="B14667">
        <v>117447975</v>
      </c>
      <c r="C14667">
        <v>296</v>
      </c>
      <c r="D14667">
        <v>209.6</v>
      </c>
      <c r="E14667">
        <v>1</v>
      </c>
      <c r="F14667">
        <v>27</v>
      </c>
      <c r="G14667">
        <v>12</v>
      </c>
      <c r="H14667">
        <v>4</v>
      </c>
      <c r="I14667">
        <v>27</v>
      </c>
      <c r="J14667">
        <v>0</v>
      </c>
    </row>
    <row r="14668" spans="1:10" x14ac:dyDescent="0.25">
      <c r="A14668">
        <v>0.64546609803017441</v>
      </c>
      <c r="B14668">
        <v>9503414</v>
      </c>
      <c r="C14668">
        <v>154</v>
      </c>
      <c r="D14668">
        <v>1781.26</v>
      </c>
      <c r="E14668">
        <v>13</v>
      </c>
      <c r="F14668">
        <v>143</v>
      </c>
      <c r="G14668">
        <v>87</v>
      </c>
      <c r="H14668">
        <v>29</v>
      </c>
      <c r="I14668">
        <v>11</v>
      </c>
      <c r="J14668">
        <v>1</v>
      </c>
    </row>
    <row r="14669" spans="1:10" x14ac:dyDescent="0.25">
      <c r="A14669">
        <v>0.64547691199297541</v>
      </c>
      <c r="B14669">
        <v>7715</v>
      </c>
      <c r="C14669">
        <v>36</v>
      </c>
      <c r="D14669">
        <v>100.7</v>
      </c>
      <c r="E14669">
        <v>1</v>
      </c>
      <c r="F14669">
        <v>9</v>
      </c>
      <c r="G14669">
        <v>8</v>
      </c>
      <c r="H14669">
        <v>2</v>
      </c>
      <c r="I14669">
        <v>9</v>
      </c>
      <c r="J14669">
        <v>1</v>
      </c>
    </row>
    <row r="14670" spans="1:10" x14ac:dyDescent="0.25">
      <c r="A14670">
        <v>0.64553441585558557</v>
      </c>
      <c r="B14670">
        <v>91325762</v>
      </c>
      <c r="C14670">
        <v>60</v>
      </c>
      <c r="D14670">
        <v>542.54999999999995</v>
      </c>
      <c r="E14670">
        <v>5</v>
      </c>
      <c r="F14670">
        <v>43</v>
      </c>
      <c r="G14670">
        <v>37</v>
      </c>
      <c r="H14670">
        <v>14</v>
      </c>
      <c r="I14670">
        <v>8.6</v>
      </c>
      <c r="J14670">
        <v>1</v>
      </c>
    </row>
    <row r="14671" spans="1:10" x14ac:dyDescent="0.25">
      <c r="A14671">
        <v>0.64557860898146402</v>
      </c>
      <c r="B14671">
        <v>84768599</v>
      </c>
      <c r="C14671">
        <v>414</v>
      </c>
      <c r="D14671">
        <v>42</v>
      </c>
      <c r="E14671">
        <v>1</v>
      </c>
      <c r="F14671">
        <v>1</v>
      </c>
      <c r="G14671">
        <v>1</v>
      </c>
      <c r="H14671">
        <v>1</v>
      </c>
      <c r="I14671">
        <v>1</v>
      </c>
      <c r="J14671">
        <v>0</v>
      </c>
    </row>
    <row r="14672" spans="1:10" x14ac:dyDescent="0.25">
      <c r="A14672">
        <v>0.64563185423035097</v>
      </c>
      <c r="B14672">
        <v>91099877</v>
      </c>
      <c r="C14672">
        <v>187</v>
      </c>
      <c r="D14672">
        <v>202.4</v>
      </c>
      <c r="E14672">
        <v>2</v>
      </c>
      <c r="F14672">
        <v>20</v>
      </c>
      <c r="G14672">
        <v>15</v>
      </c>
      <c r="H14672">
        <v>3</v>
      </c>
      <c r="I14672">
        <v>10</v>
      </c>
      <c r="J14672">
        <v>0</v>
      </c>
    </row>
    <row r="14673" spans="1:10" x14ac:dyDescent="0.25">
      <c r="A14673">
        <v>0.64564965108220163</v>
      </c>
      <c r="B14673">
        <v>123903469</v>
      </c>
      <c r="C14673">
        <v>153</v>
      </c>
      <c r="D14673">
        <v>86.92</v>
      </c>
      <c r="E14673">
        <v>1</v>
      </c>
      <c r="F14673">
        <v>26</v>
      </c>
      <c r="G14673">
        <v>14</v>
      </c>
      <c r="H14673">
        <v>3</v>
      </c>
      <c r="I14673">
        <v>26</v>
      </c>
      <c r="J14673">
        <v>1</v>
      </c>
    </row>
    <row r="14674" spans="1:10" x14ac:dyDescent="0.25">
      <c r="A14674">
        <v>0.64568221085961908</v>
      </c>
      <c r="B14674">
        <v>568356</v>
      </c>
      <c r="C14674">
        <v>35</v>
      </c>
      <c r="D14674">
        <v>218.5</v>
      </c>
      <c r="E14674">
        <v>1</v>
      </c>
      <c r="F14674">
        <v>16</v>
      </c>
      <c r="G14674">
        <v>6</v>
      </c>
      <c r="H14674">
        <v>3</v>
      </c>
      <c r="I14674">
        <v>16</v>
      </c>
      <c r="J14674">
        <v>1</v>
      </c>
    </row>
    <row r="14675" spans="1:10" x14ac:dyDescent="0.25">
      <c r="A14675">
        <v>0.64570534444638139</v>
      </c>
      <c r="B14675">
        <v>121327407</v>
      </c>
      <c r="C14675">
        <v>42</v>
      </c>
      <c r="D14675">
        <v>4758.43</v>
      </c>
      <c r="E14675">
        <v>11</v>
      </c>
      <c r="F14675">
        <v>314</v>
      </c>
      <c r="G14675">
        <v>118</v>
      </c>
      <c r="H14675">
        <v>35</v>
      </c>
      <c r="I14675">
        <v>28.545454549999999</v>
      </c>
      <c r="J14675">
        <v>1</v>
      </c>
    </row>
    <row r="14676" spans="1:10" x14ac:dyDescent="0.25">
      <c r="A14676">
        <v>0.64571268432045092</v>
      </c>
      <c r="B14676">
        <v>6374167</v>
      </c>
      <c r="C14676">
        <v>16</v>
      </c>
      <c r="D14676">
        <v>644.4</v>
      </c>
      <c r="E14676">
        <v>5</v>
      </c>
      <c r="F14676">
        <v>59</v>
      </c>
      <c r="G14676">
        <v>33</v>
      </c>
      <c r="H14676">
        <v>13</v>
      </c>
      <c r="I14676">
        <v>11.8</v>
      </c>
      <c r="J14676">
        <v>1</v>
      </c>
    </row>
    <row r="14677" spans="1:10" x14ac:dyDescent="0.25">
      <c r="A14677">
        <v>0.64576187997488543</v>
      </c>
      <c r="B14677">
        <v>6222694</v>
      </c>
      <c r="C14677">
        <v>441</v>
      </c>
      <c r="D14677">
        <v>1762.3</v>
      </c>
      <c r="E14677">
        <v>1</v>
      </c>
      <c r="F14677">
        <v>106</v>
      </c>
      <c r="G14677">
        <v>7</v>
      </c>
      <c r="H14677">
        <v>2</v>
      </c>
      <c r="I14677">
        <v>106</v>
      </c>
      <c r="J14677">
        <v>0</v>
      </c>
    </row>
    <row r="14678" spans="1:10" x14ac:dyDescent="0.25">
      <c r="A14678">
        <v>0.64580258011200753</v>
      </c>
      <c r="B14678">
        <v>85463356</v>
      </c>
      <c r="C14678">
        <v>455</v>
      </c>
      <c r="D14678">
        <v>113</v>
      </c>
      <c r="E14678">
        <v>1</v>
      </c>
      <c r="F14678">
        <v>2</v>
      </c>
      <c r="G14678">
        <v>2</v>
      </c>
      <c r="H14678">
        <v>2</v>
      </c>
      <c r="I14678">
        <v>2</v>
      </c>
      <c r="J14678">
        <v>0</v>
      </c>
    </row>
    <row r="14679" spans="1:10" x14ac:dyDescent="0.25">
      <c r="A14679">
        <v>0.64582777801321789</v>
      </c>
      <c r="B14679">
        <v>117185510</v>
      </c>
      <c r="C14679">
        <v>293</v>
      </c>
      <c r="D14679">
        <v>100.7</v>
      </c>
      <c r="E14679">
        <v>1</v>
      </c>
      <c r="F14679">
        <v>9</v>
      </c>
      <c r="G14679">
        <v>8</v>
      </c>
      <c r="H14679">
        <v>4</v>
      </c>
      <c r="I14679">
        <v>9</v>
      </c>
      <c r="J14679">
        <v>0</v>
      </c>
    </row>
    <row r="14680" spans="1:10" x14ac:dyDescent="0.25">
      <c r="A14680">
        <v>0.6458923181391486</v>
      </c>
      <c r="B14680">
        <v>36376594</v>
      </c>
      <c r="C14680">
        <v>271</v>
      </c>
      <c r="D14680">
        <v>403.24</v>
      </c>
      <c r="E14680">
        <v>4</v>
      </c>
      <c r="F14680">
        <v>34</v>
      </c>
      <c r="G14680">
        <v>23</v>
      </c>
      <c r="H14680">
        <v>12</v>
      </c>
      <c r="I14680">
        <v>8.5</v>
      </c>
      <c r="J14680">
        <v>0</v>
      </c>
    </row>
    <row r="14681" spans="1:10" x14ac:dyDescent="0.25">
      <c r="A14681">
        <v>0.64590129274732344</v>
      </c>
      <c r="B14681">
        <v>129749414</v>
      </c>
      <c r="C14681">
        <v>5</v>
      </c>
      <c r="D14681">
        <v>377</v>
      </c>
      <c r="E14681">
        <v>2</v>
      </c>
      <c r="F14681">
        <v>2</v>
      </c>
      <c r="G14681">
        <v>2</v>
      </c>
      <c r="H14681">
        <v>2</v>
      </c>
      <c r="I14681">
        <v>1</v>
      </c>
      <c r="J14681">
        <v>0</v>
      </c>
    </row>
    <row r="14682" spans="1:10" x14ac:dyDescent="0.25">
      <c r="A14682">
        <v>0.64590962563040566</v>
      </c>
      <c r="B14682">
        <v>85028738</v>
      </c>
      <c r="C14682">
        <v>448</v>
      </c>
      <c r="D14682">
        <v>385.09</v>
      </c>
      <c r="E14682">
        <v>1</v>
      </c>
      <c r="F14682">
        <v>20</v>
      </c>
      <c r="G14682">
        <v>16</v>
      </c>
      <c r="H14682">
        <v>5</v>
      </c>
      <c r="I14682">
        <v>20</v>
      </c>
      <c r="J14682">
        <v>0</v>
      </c>
    </row>
    <row r="14683" spans="1:10" x14ac:dyDescent="0.25">
      <c r="A14683">
        <v>0.64591473643741171</v>
      </c>
      <c r="B14683">
        <v>115702260</v>
      </c>
      <c r="C14683">
        <v>24</v>
      </c>
      <c r="D14683">
        <v>486.16</v>
      </c>
      <c r="E14683">
        <v>2</v>
      </c>
      <c r="F14683">
        <v>49</v>
      </c>
      <c r="G14683">
        <v>3</v>
      </c>
      <c r="H14683">
        <v>3</v>
      </c>
      <c r="I14683">
        <v>24.5</v>
      </c>
      <c r="J14683">
        <v>1</v>
      </c>
    </row>
    <row r="14684" spans="1:10" x14ac:dyDescent="0.25">
      <c r="A14684">
        <v>0.64591866183224678</v>
      </c>
      <c r="B14684">
        <v>115968997</v>
      </c>
      <c r="C14684">
        <v>345</v>
      </c>
      <c r="D14684">
        <v>100.2</v>
      </c>
      <c r="E14684">
        <v>1</v>
      </c>
      <c r="F14684">
        <v>15</v>
      </c>
      <c r="G14684">
        <v>4</v>
      </c>
      <c r="H14684">
        <v>1</v>
      </c>
      <c r="I14684">
        <v>15</v>
      </c>
      <c r="J14684">
        <v>0</v>
      </c>
    </row>
    <row r="14685" spans="1:10" x14ac:dyDescent="0.25">
      <c r="A14685">
        <v>0.64597795132503355</v>
      </c>
      <c r="B14685">
        <v>129269558</v>
      </c>
      <c r="C14685">
        <v>25</v>
      </c>
      <c r="D14685">
        <v>2080</v>
      </c>
      <c r="E14685">
        <v>2</v>
      </c>
      <c r="F14685">
        <v>11</v>
      </c>
      <c r="G14685">
        <v>4</v>
      </c>
      <c r="H14685">
        <v>3</v>
      </c>
      <c r="I14685">
        <v>5.5</v>
      </c>
      <c r="J14685">
        <v>1</v>
      </c>
    </row>
    <row r="14686" spans="1:10" x14ac:dyDescent="0.25">
      <c r="A14686">
        <v>0.64598970834756941</v>
      </c>
      <c r="B14686">
        <v>118609200</v>
      </c>
      <c r="C14686">
        <v>250</v>
      </c>
      <c r="D14686">
        <v>5196</v>
      </c>
      <c r="E14686">
        <v>1</v>
      </c>
      <c r="F14686">
        <v>8</v>
      </c>
      <c r="G14686">
        <v>2</v>
      </c>
      <c r="H14686">
        <v>1</v>
      </c>
      <c r="I14686">
        <v>8</v>
      </c>
      <c r="J14686">
        <v>0</v>
      </c>
    </row>
    <row r="14687" spans="1:10" x14ac:dyDescent="0.25">
      <c r="A14687">
        <v>0.64605611402014751</v>
      </c>
      <c r="B14687">
        <v>129613603</v>
      </c>
      <c r="C14687">
        <v>61</v>
      </c>
      <c r="D14687">
        <v>108.7</v>
      </c>
      <c r="E14687">
        <v>1</v>
      </c>
      <c r="F14687">
        <v>7</v>
      </c>
      <c r="G14687">
        <v>6</v>
      </c>
      <c r="H14687">
        <v>3</v>
      </c>
      <c r="I14687">
        <v>7</v>
      </c>
      <c r="J14687">
        <v>1</v>
      </c>
    </row>
    <row r="14688" spans="1:10" x14ac:dyDescent="0.25">
      <c r="A14688">
        <v>0.64618625144192043</v>
      </c>
      <c r="B14688">
        <v>118589819</v>
      </c>
      <c r="C14688">
        <v>7</v>
      </c>
      <c r="D14688">
        <v>321.75</v>
      </c>
      <c r="E14688">
        <v>3</v>
      </c>
      <c r="F14688">
        <v>23</v>
      </c>
      <c r="G14688">
        <v>18</v>
      </c>
      <c r="H14688">
        <v>6</v>
      </c>
      <c r="I14688">
        <v>7.6666666670000003</v>
      </c>
      <c r="J14688">
        <v>1</v>
      </c>
    </row>
    <row r="14689" spans="1:10" x14ac:dyDescent="0.25">
      <c r="A14689">
        <v>0.64626783583470415</v>
      </c>
      <c r="B14689">
        <v>128091948</v>
      </c>
      <c r="C14689">
        <v>92</v>
      </c>
      <c r="D14689">
        <v>4312</v>
      </c>
      <c r="E14689">
        <v>1</v>
      </c>
      <c r="F14689">
        <v>16</v>
      </c>
      <c r="G14689">
        <v>6</v>
      </c>
      <c r="H14689">
        <v>1</v>
      </c>
      <c r="I14689">
        <v>16</v>
      </c>
      <c r="J14689">
        <v>0</v>
      </c>
    </row>
    <row r="14690" spans="1:10" x14ac:dyDescent="0.25">
      <c r="A14690">
        <v>0.64629324557727541</v>
      </c>
      <c r="B14690">
        <v>132343360</v>
      </c>
      <c r="C14690">
        <v>3</v>
      </c>
      <c r="D14690">
        <v>121.9</v>
      </c>
      <c r="E14690">
        <v>1</v>
      </c>
      <c r="F14690">
        <v>7</v>
      </c>
      <c r="G14690">
        <v>7</v>
      </c>
      <c r="H14690">
        <v>3</v>
      </c>
      <c r="I14690">
        <v>7</v>
      </c>
      <c r="J14690">
        <v>1</v>
      </c>
    </row>
    <row r="14691" spans="1:10" x14ac:dyDescent="0.25">
      <c r="A14691">
        <v>0.64629343703641817</v>
      </c>
      <c r="B14691">
        <v>1963449</v>
      </c>
      <c r="C14691">
        <v>188</v>
      </c>
      <c r="D14691">
        <v>101.3</v>
      </c>
      <c r="E14691">
        <v>1</v>
      </c>
      <c r="F14691">
        <v>9</v>
      </c>
      <c r="G14691">
        <v>8</v>
      </c>
      <c r="H14691">
        <v>3</v>
      </c>
      <c r="I14691">
        <v>9</v>
      </c>
      <c r="J14691">
        <v>0</v>
      </c>
    </row>
    <row r="14692" spans="1:10" x14ac:dyDescent="0.25">
      <c r="A14692">
        <v>0.64632520397308979</v>
      </c>
      <c r="B14692">
        <v>6208001</v>
      </c>
      <c r="C14692">
        <v>30</v>
      </c>
      <c r="D14692">
        <v>3596.36</v>
      </c>
      <c r="E14692">
        <v>16</v>
      </c>
      <c r="F14692">
        <v>184</v>
      </c>
      <c r="G14692">
        <v>121</v>
      </c>
      <c r="H14692">
        <v>46</v>
      </c>
      <c r="I14692">
        <v>11.5</v>
      </c>
      <c r="J14692">
        <v>1</v>
      </c>
    </row>
    <row r="14693" spans="1:10" x14ac:dyDescent="0.25">
      <c r="A14693">
        <v>0.64655238554031269</v>
      </c>
      <c r="B14693">
        <v>801221</v>
      </c>
      <c r="C14693">
        <v>166</v>
      </c>
      <c r="D14693">
        <v>59.4</v>
      </c>
      <c r="E14693">
        <v>1</v>
      </c>
      <c r="F14693">
        <v>6</v>
      </c>
      <c r="G14693">
        <v>1</v>
      </c>
      <c r="H14693">
        <v>1</v>
      </c>
      <c r="I14693">
        <v>6</v>
      </c>
      <c r="J14693">
        <v>0</v>
      </c>
    </row>
    <row r="14694" spans="1:10" x14ac:dyDescent="0.25">
      <c r="A14694">
        <v>0.64658749775741198</v>
      </c>
      <c r="B14694">
        <v>91157066</v>
      </c>
      <c r="C14694">
        <v>377</v>
      </c>
      <c r="D14694">
        <v>152.83000000000001</v>
      </c>
      <c r="E14694">
        <v>1</v>
      </c>
      <c r="F14694">
        <v>15</v>
      </c>
      <c r="G14694">
        <v>9</v>
      </c>
      <c r="H14694">
        <v>2</v>
      </c>
      <c r="I14694">
        <v>15</v>
      </c>
      <c r="J14694">
        <v>0</v>
      </c>
    </row>
    <row r="14695" spans="1:10" x14ac:dyDescent="0.25">
      <c r="A14695">
        <v>0.64661361613031143</v>
      </c>
      <c r="B14695">
        <v>115122377</v>
      </c>
      <c r="C14695">
        <v>264</v>
      </c>
      <c r="D14695">
        <v>36799</v>
      </c>
      <c r="E14695">
        <v>10</v>
      </c>
      <c r="F14695">
        <v>12</v>
      </c>
      <c r="G14695">
        <v>12</v>
      </c>
      <c r="H14695">
        <v>10</v>
      </c>
      <c r="I14695">
        <v>1.2</v>
      </c>
      <c r="J14695">
        <v>0</v>
      </c>
    </row>
    <row r="14696" spans="1:10" x14ac:dyDescent="0.25">
      <c r="A14696">
        <v>0.64661816860163679</v>
      </c>
      <c r="B14696">
        <v>114929483</v>
      </c>
      <c r="C14696">
        <v>126</v>
      </c>
      <c r="D14696">
        <v>305</v>
      </c>
      <c r="E14696">
        <v>1</v>
      </c>
      <c r="F14696">
        <v>7</v>
      </c>
      <c r="G14696">
        <v>2</v>
      </c>
      <c r="H14696">
        <v>2</v>
      </c>
      <c r="I14696">
        <v>7</v>
      </c>
      <c r="J14696">
        <v>1</v>
      </c>
    </row>
    <row r="14697" spans="1:10" x14ac:dyDescent="0.25">
      <c r="A14697">
        <v>0.6466240315257421</v>
      </c>
      <c r="B14697">
        <v>8859863</v>
      </c>
      <c r="C14697">
        <v>367</v>
      </c>
      <c r="D14697">
        <v>169</v>
      </c>
      <c r="E14697">
        <v>1</v>
      </c>
      <c r="F14697">
        <v>1</v>
      </c>
      <c r="G14697">
        <v>1</v>
      </c>
      <c r="H14697">
        <v>1</v>
      </c>
      <c r="I14697">
        <v>1</v>
      </c>
      <c r="J14697">
        <v>0</v>
      </c>
    </row>
    <row r="14698" spans="1:10" x14ac:dyDescent="0.25">
      <c r="A14698">
        <v>0.64663591691004985</v>
      </c>
      <c r="B14698">
        <v>131555722</v>
      </c>
      <c r="C14698">
        <v>18</v>
      </c>
      <c r="D14698">
        <v>172.9</v>
      </c>
      <c r="E14698">
        <v>1</v>
      </c>
      <c r="F14698">
        <v>2</v>
      </c>
      <c r="G14698">
        <v>2</v>
      </c>
      <c r="H14698">
        <v>1</v>
      </c>
      <c r="I14698">
        <v>2</v>
      </c>
      <c r="J14698">
        <v>0</v>
      </c>
    </row>
    <row r="14699" spans="1:10" x14ac:dyDescent="0.25">
      <c r="A14699">
        <v>0.64665844403687434</v>
      </c>
      <c r="B14699">
        <v>123098271</v>
      </c>
      <c r="C14699">
        <v>114</v>
      </c>
      <c r="D14699">
        <v>1647.2</v>
      </c>
      <c r="E14699">
        <v>4</v>
      </c>
      <c r="F14699">
        <v>217</v>
      </c>
      <c r="G14699">
        <v>6</v>
      </c>
      <c r="H14699">
        <v>5</v>
      </c>
      <c r="I14699">
        <v>54.25</v>
      </c>
      <c r="J14699">
        <v>1</v>
      </c>
    </row>
    <row r="14700" spans="1:10" x14ac:dyDescent="0.25">
      <c r="A14700">
        <v>0.64677491128026676</v>
      </c>
      <c r="B14700">
        <v>131548766</v>
      </c>
      <c r="C14700">
        <v>18</v>
      </c>
      <c r="D14700">
        <v>122.6</v>
      </c>
      <c r="E14700">
        <v>1</v>
      </c>
      <c r="F14700">
        <v>4</v>
      </c>
      <c r="G14700">
        <v>4</v>
      </c>
      <c r="H14700">
        <v>3</v>
      </c>
      <c r="I14700">
        <v>4</v>
      </c>
      <c r="J14700">
        <v>1</v>
      </c>
    </row>
    <row r="14701" spans="1:10" x14ac:dyDescent="0.25">
      <c r="A14701">
        <v>0.64682552496453816</v>
      </c>
      <c r="B14701">
        <v>8080049</v>
      </c>
      <c r="C14701">
        <v>38</v>
      </c>
      <c r="D14701">
        <v>696.19</v>
      </c>
      <c r="E14701">
        <v>4</v>
      </c>
      <c r="F14701">
        <v>29</v>
      </c>
      <c r="G14701">
        <v>21</v>
      </c>
      <c r="H14701">
        <v>8</v>
      </c>
      <c r="I14701">
        <v>7.25</v>
      </c>
      <c r="J14701">
        <v>1</v>
      </c>
    </row>
    <row r="14702" spans="1:10" x14ac:dyDescent="0.25">
      <c r="A14702">
        <v>0.64690495497041267</v>
      </c>
      <c r="B14702">
        <v>14804181</v>
      </c>
      <c r="C14702">
        <v>85</v>
      </c>
      <c r="D14702">
        <v>848</v>
      </c>
      <c r="E14702">
        <v>2</v>
      </c>
      <c r="F14702">
        <v>5</v>
      </c>
      <c r="G14702">
        <v>4</v>
      </c>
      <c r="H14702">
        <v>3</v>
      </c>
      <c r="I14702">
        <v>2.5</v>
      </c>
      <c r="J14702">
        <v>1</v>
      </c>
    </row>
    <row r="14703" spans="1:10" x14ac:dyDescent="0.25">
      <c r="A14703">
        <v>0.64697692495775128</v>
      </c>
      <c r="B14703">
        <v>5633190</v>
      </c>
      <c r="C14703">
        <v>5</v>
      </c>
      <c r="D14703">
        <v>1705.2</v>
      </c>
      <c r="E14703">
        <v>8</v>
      </c>
      <c r="F14703">
        <v>94</v>
      </c>
      <c r="G14703">
        <v>27</v>
      </c>
      <c r="H14703">
        <v>13</v>
      </c>
      <c r="I14703">
        <v>11.75</v>
      </c>
      <c r="J14703">
        <v>1</v>
      </c>
    </row>
    <row r="14704" spans="1:10" x14ac:dyDescent="0.25">
      <c r="A14704">
        <v>0.64698966825157267</v>
      </c>
      <c r="B14704">
        <v>116999634</v>
      </c>
      <c r="C14704">
        <v>228</v>
      </c>
      <c r="D14704">
        <v>203.4</v>
      </c>
      <c r="E14704">
        <v>1</v>
      </c>
      <c r="F14704">
        <v>39</v>
      </c>
      <c r="G14704">
        <v>2</v>
      </c>
      <c r="H14704">
        <v>2</v>
      </c>
      <c r="I14704">
        <v>39</v>
      </c>
      <c r="J14704">
        <v>0</v>
      </c>
    </row>
    <row r="14705" spans="1:10" x14ac:dyDescent="0.25">
      <c r="A14705">
        <v>0.64701302450585807</v>
      </c>
      <c r="B14705">
        <v>425542</v>
      </c>
      <c r="C14705">
        <v>147</v>
      </c>
      <c r="D14705">
        <v>564.97</v>
      </c>
      <c r="E14705">
        <v>4</v>
      </c>
      <c r="F14705">
        <v>32</v>
      </c>
      <c r="G14705">
        <v>25</v>
      </c>
      <c r="H14705">
        <v>10</v>
      </c>
      <c r="I14705">
        <v>8</v>
      </c>
      <c r="J14705">
        <v>1</v>
      </c>
    </row>
    <row r="14706" spans="1:10" x14ac:dyDescent="0.25">
      <c r="A14706">
        <v>0.64704029962779519</v>
      </c>
      <c r="B14706">
        <v>8964351</v>
      </c>
      <c r="C14706">
        <v>201</v>
      </c>
      <c r="D14706">
        <v>4829.2299999999996</v>
      </c>
      <c r="E14706">
        <v>11</v>
      </c>
      <c r="F14706">
        <v>289</v>
      </c>
      <c r="G14706">
        <v>149</v>
      </c>
      <c r="H14706">
        <v>39</v>
      </c>
      <c r="I14706">
        <v>26.272727270000001</v>
      </c>
      <c r="J14706">
        <v>0</v>
      </c>
    </row>
    <row r="14707" spans="1:10" x14ac:dyDescent="0.25">
      <c r="A14707">
        <v>0.64705552798828614</v>
      </c>
      <c r="B14707">
        <v>63570435</v>
      </c>
      <c r="C14707">
        <v>197</v>
      </c>
      <c r="D14707">
        <v>2144.9</v>
      </c>
      <c r="E14707">
        <v>9</v>
      </c>
      <c r="F14707">
        <v>50</v>
      </c>
      <c r="G14707">
        <v>25</v>
      </c>
      <c r="H14707">
        <v>14</v>
      </c>
      <c r="I14707">
        <v>5.5555555559999998</v>
      </c>
      <c r="J14707">
        <v>0</v>
      </c>
    </row>
    <row r="14708" spans="1:10" x14ac:dyDescent="0.25">
      <c r="A14708">
        <v>0.64705803047212029</v>
      </c>
      <c r="B14708">
        <v>35922025</v>
      </c>
      <c r="C14708">
        <v>326</v>
      </c>
      <c r="D14708">
        <v>1287.8</v>
      </c>
      <c r="E14708">
        <v>5</v>
      </c>
      <c r="F14708">
        <v>59</v>
      </c>
      <c r="G14708">
        <v>36</v>
      </c>
      <c r="H14708">
        <v>20</v>
      </c>
      <c r="I14708">
        <v>11.8</v>
      </c>
      <c r="J14708">
        <v>0</v>
      </c>
    </row>
    <row r="14709" spans="1:10" x14ac:dyDescent="0.25">
      <c r="A14709">
        <v>0.64706783999262851</v>
      </c>
      <c r="B14709">
        <v>130948179</v>
      </c>
      <c r="C14709">
        <v>3</v>
      </c>
      <c r="D14709">
        <v>307</v>
      </c>
      <c r="E14709">
        <v>2</v>
      </c>
      <c r="F14709">
        <v>20</v>
      </c>
      <c r="G14709">
        <v>2</v>
      </c>
      <c r="H14709">
        <v>2</v>
      </c>
      <c r="I14709">
        <v>10</v>
      </c>
      <c r="J14709">
        <v>0</v>
      </c>
    </row>
    <row r="14710" spans="1:10" x14ac:dyDescent="0.25">
      <c r="A14710">
        <v>0.64709924576548328</v>
      </c>
      <c r="B14710">
        <v>124550462</v>
      </c>
      <c r="C14710">
        <v>16</v>
      </c>
      <c r="D14710">
        <v>1689.12</v>
      </c>
      <c r="E14710">
        <v>7</v>
      </c>
      <c r="F14710">
        <v>97</v>
      </c>
      <c r="G14710">
        <v>47</v>
      </c>
      <c r="H14710">
        <v>18</v>
      </c>
      <c r="I14710">
        <v>13.85714286</v>
      </c>
      <c r="J14710">
        <v>1</v>
      </c>
    </row>
    <row r="14711" spans="1:10" x14ac:dyDescent="0.25">
      <c r="A14711">
        <v>0.64710638191533754</v>
      </c>
      <c r="B14711">
        <v>55761691</v>
      </c>
      <c r="C14711">
        <v>170</v>
      </c>
      <c r="D14711">
        <v>102.5</v>
      </c>
      <c r="E14711">
        <v>1</v>
      </c>
      <c r="F14711">
        <v>3</v>
      </c>
      <c r="G14711">
        <v>3</v>
      </c>
      <c r="H14711">
        <v>2</v>
      </c>
      <c r="I14711">
        <v>3</v>
      </c>
      <c r="J14711">
        <v>1</v>
      </c>
    </row>
    <row r="14712" spans="1:10" x14ac:dyDescent="0.25">
      <c r="A14712">
        <v>0.64713398470645522</v>
      </c>
      <c r="B14712">
        <v>119320961</v>
      </c>
      <c r="C14712">
        <v>1</v>
      </c>
      <c r="D14712">
        <v>755.48</v>
      </c>
      <c r="E14712">
        <v>5</v>
      </c>
      <c r="F14712">
        <v>43</v>
      </c>
      <c r="G14712">
        <v>33</v>
      </c>
      <c r="H14712">
        <v>11</v>
      </c>
      <c r="I14712">
        <v>8.6</v>
      </c>
      <c r="J14712">
        <v>1</v>
      </c>
    </row>
    <row r="14713" spans="1:10" x14ac:dyDescent="0.25">
      <c r="A14713">
        <v>0.64719046962895754</v>
      </c>
      <c r="B14713">
        <v>45740691</v>
      </c>
      <c r="C14713">
        <v>72</v>
      </c>
      <c r="D14713">
        <v>360.7</v>
      </c>
      <c r="E14713">
        <v>3</v>
      </c>
      <c r="F14713">
        <v>10</v>
      </c>
      <c r="G14713">
        <v>8</v>
      </c>
      <c r="H14713">
        <v>7</v>
      </c>
      <c r="I14713">
        <v>3.3333333330000001</v>
      </c>
      <c r="J14713">
        <v>1</v>
      </c>
    </row>
    <row r="14714" spans="1:10" x14ac:dyDescent="0.25">
      <c r="A14714">
        <v>0.64720102219734787</v>
      </c>
      <c r="B14714">
        <v>86052503</v>
      </c>
      <c r="C14714">
        <v>36</v>
      </c>
      <c r="D14714">
        <v>1408.15</v>
      </c>
      <c r="E14714">
        <v>5</v>
      </c>
      <c r="F14714">
        <v>60</v>
      </c>
      <c r="G14714">
        <v>42</v>
      </c>
      <c r="H14714">
        <v>17</v>
      </c>
      <c r="I14714">
        <v>12</v>
      </c>
      <c r="J14714">
        <v>1</v>
      </c>
    </row>
    <row r="14715" spans="1:10" x14ac:dyDescent="0.25">
      <c r="A14715">
        <v>0.64722805845138565</v>
      </c>
      <c r="B14715">
        <v>115356726</v>
      </c>
      <c r="C14715">
        <v>268</v>
      </c>
      <c r="D14715">
        <v>75</v>
      </c>
      <c r="E14715">
        <v>1</v>
      </c>
      <c r="F14715">
        <v>2</v>
      </c>
      <c r="G14715">
        <v>2</v>
      </c>
      <c r="H14715">
        <v>1</v>
      </c>
      <c r="I14715">
        <v>2</v>
      </c>
      <c r="J14715">
        <v>0</v>
      </c>
    </row>
    <row r="14716" spans="1:10" x14ac:dyDescent="0.25">
      <c r="A14716">
        <v>0.64734039658261633</v>
      </c>
      <c r="B14716">
        <v>116991992</v>
      </c>
      <c r="C14716">
        <v>169</v>
      </c>
      <c r="D14716">
        <v>2858.4</v>
      </c>
      <c r="E14716">
        <v>7</v>
      </c>
      <c r="F14716">
        <v>400</v>
      </c>
      <c r="G14716">
        <v>134</v>
      </c>
      <c r="H14716">
        <v>30</v>
      </c>
      <c r="I14716">
        <v>57.142857139999997</v>
      </c>
      <c r="J14716">
        <v>1</v>
      </c>
    </row>
    <row r="14717" spans="1:10" x14ac:dyDescent="0.25">
      <c r="A14717">
        <v>0.6473436167346075</v>
      </c>
      <c r="B14717">
        <v>115070098</v>
      </c>
      <c r="C14717">
        <v>84</v>
      </c>
      <c r="D14717">
        <v>999.1</v>
      </c>
      <c r="E14717">
        <v>2</v>
      </c>
      <c r="F14717">
        <v>23</v>
      </c>
      <c r="G14717">
        <v>20</v>
      </c>
      <c r="H14717">
        <v>7</v>
      </c>
      <c r="I14717">
        <v>11.5</v>
      </c>
      <c r="J14717">
        <v>1</v>
      </c>
    </row>
    <row r="14718" spans="1:10" x14ac:dyDescent="0.25">
      <c r="A14718">
        <v>0.64734908414440628</v>
      </c>
      <c r="B14718">
        <v>116607278</v>
      </c>
      <c r="C14718">
        <v>105</v>
      </c>
      <c r="D14718">
        <v>729.33</v>
      </c>
      <c r="E14718">
        <v>3</v>
      </c>
      <c r="F14718">
        <v>108</v>
      </c>
      <c r="G14718">
        <v>59</v>
      </c>
      <c r="H14718">
        <v>14</v>
      </c>
      <c r="I14718">
        <v>36</v>
      </c>
      <c r="J14718">
        <v>1</v>
      </c>
    </row>
    <row r="14719" spans="1:10" x14ac:dyDescent="0.25">
      <c r="A14719">
        <v>0.64735259990699212</v>
      </c>
      <c r="B14719">
        <v>132163058</v>
      </c>
      <c r="C14719">
        <v>7</v>
      </c>
      <c r="D14719">
        <v>112.16</v>
      </c>
      <c r="E14719">
        <v>1</v>
      </c>
      <c r="F14719">
        <v>9</v>
      </c>
      <c r="G14719">
        <v>4</v>
      </c>
      <c r="H14719">
        <v>1</v>
      </c>
      <c r="I14719">
        <v>9</v>
      </c>
      <c r="J14719">
        <v>0</v>
      </c>
    </row>
    <row r="14720" spans="1:10" x14ac:dyDescent="0.25">
      <c r="A14720">
        <v>0.6474100921266126</v>
      </c>
      <c r="B14720">
        <v>130251536</v>
      </c>
      <c r="C14720">
        <v>27</v>
      </c>
      <c r="D14720">
        <v>68</v>
      </c>
      <c r="E14720">
        <v>1</v>
      </c>
      <c r="F14720">
        <v>1</v>
      </c>
      <c r="G14720">
        <v>1</v>
      </c>
      <c r="H14720">
        <v>1</v>
      </c>
      <c r="I14720">
        <v>1</v>
      </c>
      <c r="J14720">
        <v>0</v>
      </c>
    </row>
    <row r="14721" spans="1:10" x14ac:dyDescent="0.25">
      <c r="A14721">
        <v>0.64752075149099919</v>
      </c>
      <c r="B14721">
        <v>114138930</v>
      </c>
      <c r="C14721">
        <v>218</v>
      </c>
      <c r="D14721">
        <v>532.4</v>
      </c>
      <c r="E14721">
        <v>3</v>
      </c>
      <c r="F14721">
        <v>9</v>
      </c>
      <c r="G14721">
        <v>9</v>
      </c>
      <c r="H14721">
        <v>4</v>
      </c>
      <c r="I14721">
        <v>3</v>
      </c>
      <c r="J14721">
        <v>0</v>
      </c>
    </row>
    <row r="14722" spans="1:10" x14ac:dyDescent="0.25">
      <c r="A14722">
        <v>0.64755232435174037</v>
      </c>
      <c r="B14722">
        <v>115988044</v>
      </c>
      <c r="C14722">
        <v>20</v>
      </c>
      <c r="D14722">
        <v>875.5</v>
      </c>
      <c r="E14722">
        <v>5</v>
      </c>
      <c r="F14722">
        <v>75</v>
      </c>
      <c r="G14722">
        <v>24</v>
      </c>
      <c r="H14722">
        <v>10</v>
      </c>
      <c r="I14722">
        <v>15</v>
      </c>
      <c r="J14722">
        <v>1</v>
      </c>
    </row>
    <row r="14723" spans="1:10" x14ac:dyDescent="0.25">
      <c r="A14723">
        <v>0.64756763309481913</v>
      </c>
      <c r="B14723">
        <v>117424151</v>
      </c>
      <c r="C14723">
        <v>1</v>
      </c>
      <c r="D14723">
        <v>506.11</v>
      </c>
      <c r="E14723">
        <v>4</v>
      </c>
      <c r="F14723">
        <v>42</v>
      </c>
      <c r="G14723">
        <v>14</v>
      </c>
      <c r="H14723">
        <v>5</v>
      </c>
      <c r="I14723">
        <v>10.5</v>
      </c>
      <c r="J14723">
        <v>0</v>
      </c>
    </row>
    <row r="14724" spans="1:10" x14ac:dyDescent="0.25">
      <c r="A14724">
        <v>0.6475793451732923</v>
      </c>
      <c r="B14724">
        <v>44870783</v>
      </c>
      <c r="C14724">
        <v>335</v>
      </c>
      <c r="D14724">
        <v>193.5</v>
      </c>
      <c r="E14724">
        <v>2</v>
      </c>
      <c r="F14724">
        <v>5</v>
      </c>
      <c r="G14724">
        <v>4</v>
      </c>
      <c r="H14724">
        <v>3</v>
      </c>
      <c r="I14724">
        <v>2.5</v>
      </c>
      <c r="J14724">
        <v>0</v>
      </c>
    </row>
    <row r="14725" spans="1:10" x14ac:dyDescent="0.25">
      <c r="A14725">
        <v>0.64764625072900295</v>
      </c>
      <c r="B14725">
        <v>7446567</v>
      </c>
      <c r="C14725">
        <v>40</v>
      </c>
      <c r="D14725">
        <v>1730.09</v>
      </c>
      <c r="E14725">
        <v>14</v>
      </c>
      <c r="F14725">
        <v>220</v>
      </c>
      <c r="G14725">
        <v>37</v>
      </c>
      <c r="H14725">
        <v>26</v>
      </c>
      <c r="I14725">
        <v>15.71428571</v>
      </c>
      <c r="J14725">
        <v>0</v>
      </c>
    </row>
    <row r="14726" spans="1:10" x14ac:dyDescent="0.25">
      <c r="A14726">
        <v>0.64767117277089159</v>
      </c>
      <c r="B14726">
        <v>116475326</v>
      </c>
      <c r="C14726">
        <v>4</v>
      </c>
      <c r="D14726">
        <v>935.22</v>
      </c>
      <c r="E14726">
        <v>4</v>
      </c>
      <c r="F14726">
        <v>37</v>
      </c>
      <c r="G14726">
        <v>27</v>
      </c>
      <c r="H14726">
        <v>5</v>
      </c>
      <c r="I14726">
        <v>9.25</v>
      </c>
      <c r="J14726">
        <v>0</v>
      </c>
    </row>
    <row r="14727" spans="1:10" x14ac:dyDescent="0.25">
      <c r="A14727">
        <v>0.64769230805352984</v>
      </c>
      <c r="B14727">
        <v>84582688</v>
      </c>
      <c r="C14727">
        <v>106</v>
      </c>
      <c r="D14727">
        <v>620.79</v>
      </c>
      <c r="E14727">
        <v>3</v>
      </c>
      <c r="F14727">
        <v>62</v>
      </c>
      <c r="G14727">
        <v>47</v>
      </c>
      <c r="H14727">
        <v>12</v>
      </c>
      <c r="I14727">
        <v>20.666666670000001</v>
      </c>
      <c r="J14727">
        <v>1</v>
      </c>
    </row>
    <row r="14728" spans="1:10" x14ac:dyDescent="0.25">
      <c r="A14728">
        <v>0.64771071097400057</v>
      </c>
      <c r="B14728">
        <v>23812862</v>
      </c>
      <c r="C14728">
        <v>6</v>
      </c>
      <c r="D14728">
        <v>2383</v>
      </c>
      <c r="E14728">
        <v>16</v>
      </c>
      <c r="F14728">
        <v>188</v>
      </c>
      <c r="G14728">
        <v>120</v>
      </c>
      <c r="H14728">
        <v>46</v>
      </c>
      <c r="I14728">
        <v>11.75</v>
      </c>
      <c r="J14728">
        <v>1</v>
      </c>
    </row>
    <row r="14729" spans="1:10" x14ac:dyDescent="0.25">
      <c r="A14729">
        <v>0.64771852619529369</v>
      </c>
      <c r="B14729">
        <v>122328998</v>
      </c>
      <c r="C14729">
        <v>14</v>
      </c>
      <c r="D14729">
        <v>1502.58</v>
      </c>
      <c r="E14729">
        <v>7</v>
      </c>
      <c r="F14729">
        <v>241</v>
      </c>
      <c r="G14729">
        <v>101</v>
      </c>
      <c r="H14729">
        <v>35</v>
      </c>
      <c r="I14729">
        <v>34.428571429999998</v>
      </c>
      <c r="J14729">
        <v>1</v>
      </c>
    </row>
    <row r="14730" spans="1:10" x14ac:dyDescent="0.25">
      <c r="A14730">
        <v>0.64778115357601351</v>
      </c>
      <c r="B14730">
        <v>85605183</v>
      </c>
      <c r="C14730">
        <v>54</v>
      </c>
      <c r="D14730">
        <v>3092.9</v>
      </c>
      <c r="E14730">
        <v>13</v>
      </c>
      <c r="F14730">
        <v>369</v>
      </c>
      <c r="G14730">
        <v>144</v>
      </c>
      <c r="H14730">
        <v>32</v>
      </c>
      <c r="I14730">
        <v>28.38461539</v>
      </c>
      <c r="J14730">
        <v>1</v>
      </c>
    </row>
    <row r="14731" spans="1:10" x14ac:dyDescent="0.25">
      <c r="A14731">
        <v>0.64780834114028329</v>
      </c>
      <c r="B14731">
        <v>118974078</v>
      </c>
      <c r="C14731">
        <v>258</v>
      </c>
      <c r="D14731">
        <v>100.4</v>
      </c>
      <c r="E14731">
        <v>1</v>
      </c>
      <c r="F14731">
        <v>13</v>
      </c>
      <c r="G14731">
        <v>7</v>
      </c>
      <c r="H14731">
        <v>5</v>
      </c>
      <c r="I14731">
        <v>13</v>
      </c>
      <c r="J14731">
        <v>0</v>
      </c>
    </row>
    <row r="14732" spans="1:10" x14ac:dyDescent="0.25">
      <c r="A14732">
        <v>0.64785773645006817</v>
      </c>
      <c r="B14732">
        <v>125536669</v>
      </c>
      <c r="C14732">
        <v>125</v>
      </c>
      <c r="D14732">
        <v>267.8</v>
      </c>
      <c r="E14732">
        <v>1</v>
      </c>
      <c r="F14732">
        <v>2</v>
      </c>
      <c r="G14732">
        <v>2</v>
      </c>
      <c r="H14732">
        <v>1</v>
      </c>
      <c r="I14732">
        <v>2</v>
      </c>
      <c r="J14732">
        <v>0</v>
      </c>
    </row>
    <row r="14733" spans="1:10" x14ac:dyDescent="0.25">
      <c r="A14733">
        <v>0.64788389091116794</v>
      </c>
      <c r="B14733">
        <v>125834002</v>
      </c>
      <c r="C14733">
        <v>113</v>
      </c>
      <c r="D14733">
        <v>177.9</v>
      </c>
      <c r="E14733">
        <v>2</v>
      </c>
      <c r="F14733">
        <v>8</v>
      </c>
      <c r="G14733">
        <v>8</v>
      </c>
      <c r="H14733">
        <v>4</v>
      </c>
      <c r="I14733">
        <v>4</v>
      </c>
      <c r="J14733">
        <v>1</v>
      </c>
    </row>
    <row r="14734" spans="1:10" x14ac:dyDescent="0.25">
      <c r="A14734">
        <v>0.64790274895117939</v>
      </c>
      <c r="B14734">
        <v>49874787</v>
      </c>
      <c r="C14734">
        <v>77</v>
      </c>
      <c r="D14734">
        <v>993.5</v>
      </c>
      <c r="E14734">
        <v>4</v>
      </c>
      <c r="F14734">
        <v>48</v>
      </c>
      <c r="G14734">
        <v>25</v>
      </c>
      <c r="H14734">
        <v>9</v>
      </c>
      <c r="I14734">
        <v>12</v>
      </c>
      <c r="J14734">
        <v>1</v>
      </c>
    </row>
    <row r="14735" spans="1:10" x14ac:dyDescent="0.25">
      <c r="A14735">
        <v>0.64795288642859994</v>
      </c>
      <c r="B14735">
        <v>649312</v>
      </c>
      <c r="C14735">
        <v>435</v>
      </c>
      <c r="D14735">
        <v>273.81</v>
      </c>
      <c r="E14735">
        <v>1</v>
      </c>
      <c r="F14735">
        <v>22</v>
      </c>
      <c r="G14735">
        <v>21</v>
      </c>
      <c r="H14735">
        <v>5</v>
      </c>
      <c r="I14735">
        <v>22</v>
      </c>
      <c r="J14735">
        <v>0</v>
      </c>
    </row>
    <row r="14736" spans="1:10" x14ac:dyDescent="0.25">
      <c r="A14736">
        <v>0.64795612497682809</v>
      </c>
      <c r="B14736">
        <v>6197823</v>
      </c>
      <c r="C14736">
        <v>68</v>
      </c>
      <c r="D14736">
        <v>2277.79</v>
      </c>
      <c r="E14736">
        <v>8</v>
      </c>
      <c r="F14736">
        <v>171</v>
      </c>
      <c r="G14736">
        <v>118</v>
      </c>
      <c r="H14736">
        <v>26</v>
      </c>
      <c r="I14736">
        <v>21.375</v>
      </c>
      <c r="J14736">
        <v>1</v>
      </c>
    </row>
    <row r="14737" spans="1:10" x14ac:dyDescent="0.25">
      <c r="A14737">
        <v>0.64795814223822878</v>
      </c>
      <c r="B14737">
        <v>126710167</v>
      </c>
      <c r="C14737">
        <v>110</v>
      </c>
      <c r="D14737">
        <v>111.33</v>
      </c>
      <c r="E14737">
        <v>1</v>
      </c>
      <c r="F14737">
        <v>17</v>
      </c>
      <c r="G14737">
        <v>7</v>
      </c>
      <c r="H14737">
        <v>3</v>
      </c>
      <c r="I14737">
        <v>17</v>
      </c>
      <c r="J14737">
        <v>1</v>
      </c>
    </row>
    <row r="14738" spans="1:10" x14ac:dyDescent="0.25">
      <c r="A14738">
        <v>0.64819997492515746</v>
      </c>
      <c r="B14738">
        <v>74003727</v>
      </c>
      <c r="C14738">
        <v>2</v>
      </c>
      <c r="D14738">
        <v>2920.35</v>
      </c>
      <c r="E14738">
        <v>11</v>
      </c>
      <c r="F14738">
        <v>51</v>
      </c>
      <c r="G14738">
        <v>41</v>
      </c>
      <c r="H14738">
        <v>21</v>
      </c>
      <c r="I14738">
        <v>4.6363636359999996</v>
      </c>
      <c r="J14738">
        <v>1</v>
      </c>
    </row>
    <row r="14739" spans="1:10" x14ac:dyDescent="0.25">
      <c r="A14739">
        <v>0.6482497817879096</v>
      </c>
      <c r="B14739">
        <v>123357016</v>
      </c>
      <c r="C14739">
        <v>69</v>
      </c>
      <c r="D14739">
        <v>620.6</v>
      </c>
      <c r="E14739">
        <v>4</v>
      </c>
      <c r="F14739">
        <v>29</v>
      </c>
      <c r="G14739">
        <v>28</v>
      </c>
      <c r="H14739">
        <v>7</v>
      </c>
      <c r="I14739">
        <v>7.25</v>
      </c>
      <c r="J14739">
        <v>1</v>
      </c>
    </row>
    <row r="14740" spans="1:10" x14ac:dyDescent="0.25">
      <c r="A14740">
        <v>0.64838221499891902</v>
      </c>
      <c r="B14740">
        <v>44908530</v>
      </c>
      <c r="C14740">
        <v>382</v>
      </c>
      <c r="D14740">
        <v>939</v>
      </c>
      <c r="E14740">
        <v>1</v>
      </c>
      <c r="F14740">
        <v>2</v>
      </c>
      <c r="G14740">
        <v>2</v>
      </c>
      <c r="H14740">
        <v>1</v>
      </c>
      <c r="I14740">
        <v>2</v>
      </c>
      <c r="J14740">
        <v>0</v>
      </c>
    </row>
    <row r="14741" spans="1:10" x14ac:dyDescent="0.25">
      <c r="A14741">
        <v>0.64845607214106149</v>
      </c>
      <c r="B14741">
        <v>114268863</v>
      </c>
      <c r="C14741">
        <v>152</v>
      </c>
      <c r="D14741">
        <v>397.3</v>
      </c>
      <c r="E14741">
        <v>2</v>
      </c>
      <c r="F14741">
        <v>23</v>
      </c>
      <c r="G14741">
        <v>19</v>
      </c>
      <c r="H14741">
        <v>5</v>
      </c>
      <c r="I14741">
        <v>11.5</v>
      </c>
      <c r="J14741">
        <v>1</v>
      </c>
    </row>
    <row r="14742" spans="1:10" x14ac:dyDescent="0.25">
      <c r="A14742">
        <v>0.64854114094147708</v>
      </c>
      <c r="B14742">
        <v>120576205</v>
      </c>
      <c r="C14742">
        <v>220</v>
      </c>
      <c r="D14742">
        <v>203.8</v>
      </c>
      <c r="E14742">
        <v>2</v>
      </c>
      <c r="F14742">
        <v>5</v>
      </c>
      <c r="G14742">
        <v>3</v>
      </c>
      <c r="H14742">
        <v>2</v>
      </c>
      <c r="I14742">
        <v>2.5</v>
      </c>
      <c r="J14742">
        <v>0</v>
      </c>
    </row>
    <row r="14743" spans="1:10" x14ac:dyDescent="0.25">
      <c r="A14743">
        <v>0.64863514354778107</v>
      </c>
      <c r="B14743">
        <v>114710160</v>
      </c>
      <c r="C14743">
        <v>383</v>
      </c>
      <c r="D14743">
        <v>106.6</v>
      </c>
      <c r="E14743">
        <v>1</v>
      </c>
      <c r="F14743">
        <v>25</v>
      </c>
      <c r="G14743">
        <v>8</v>
      </c>
      <c r="H14743">
        <v>3</v>
      </c>
      <c r="I14743">
        <v>25</v>
      </c>
      <c r="J14743">
        <v>0</v>
      </c>
    </row>
    <row r="14744" spans="1:10" x14ac:dyDescent="0.25">
      <c r="A14744">
        <v>0.64865609678222025</v>
      </c>
      <c r="B14744">
        <v>116100314</v>
      </c>
      <c r="C14744">
        <v>154</v>
      </c>
      <c r="D14744">
        <v>102.28</v>
      </c>
      <c r="E14744">
        <v>1</v>
      </c>
      <c r="F14744">
        <v>10</v>
      </c>
      <c r="G14744">
        <v>5</v>
      </c>
      <c r="H14744">
        <v>2</v>
      </c>
      <c r="I14744">
        <v>10</v>
      </c>
      <c r="J14744">
        <v>1</v>
      </c>
    </row>
    <row r="14745" spans="1:10" x14ac:dyDescent="0.25">
      <c r="A14745">
        <v>0.64867344215370437</v>
      </c>
      <c r="B14745">
        <v>69554183</v>
      </c>
      <c r="C14745">
        <v>215</v>
      </c>
      <c r="D14745">
        <v>284.55</v>
      </c>
      <c r="E14745">
        <v>2</v>
      </c>
      <c r="F14745">
        <v>21</v>
      </c>
      <c r="G14745">
        <v>7</v>
      </c>
      <c r="H14745">
        <v>4</v>
      </c>
      <c r="I14745">
        <v>10.5</v>
      </c>
      <c r="J14745">
        <v>0</v>
      </c>
    </row>
    <row r="14746" spans="1:10" x14ac:dyDescent="0.25">
      <c r="A14746">
        <v>0.6486832017974753</v>
      </c>
      <c r="B14746">
        <v>1891270</v>
      </c>
      <c r="C14746">
        <v>10</v>
      </c>
      <c r="D14746">
        <v>633.37</v>
      </c>
      <c r="E14746">
        <v>5</v>
      </c>
      <c r="F14746">
        <v>55</v>
      </c>
      <c r="G14746">
        <v>40</v>
      </c>
      <c r="H14746">
        <v>16</v>
      </c>
      <c r="I14746">
        <v>11</v>
      </c>
      <c r="J14746">
        <v>1</v>
      </c>
    </row>
    <row r="14747" spans="1:10" x14ac:dyDescent="0.25">
      <c r="A14747">
        <v>0.6487192938836206</v>
      </c>
      <c r="B14747">
        <v>6460022</v>
      </c>
      <c r="C14747">
        <v>0</v>
      </c>
      <c r="D14747">
        <v>975.61</v>
      </c>
      <c r="E14747">
        <v>8</v>
      </c>
      <c r="F14747">
        <v>94</v>
      </c>
      <c r="G14747">
        <v>71</v>
      </c>
      <c r="H14747">
        <v>21</v>
      </c>
      <c r="I14747">
        <v>11.75</v>
      </c>
      <c r="J14747">
        <v>1</v>
      </c>
    </row>
    <row r="14748" spans="1:10" x14ac:dyDescent="0.25">
      <c r="A14748">
        <v>0.64873785477802515</v>
      </c>
      <c r="B14748">
        <v>85523057</v>
      </c>
      <c r="C14748">
        <v>454</v>
      </c>
      <c r="D14748">
        <v>86.13</v>
      </c>
      <c r="E14748">
        <v>1</v>
      </c>
      <c r="F14748">
        <v>4</v>
      </c>
      <c r="G14748">
        <v>4</v>
      </c>
      <c r="H14748">
        <v>3</v>
      </c>
      <c r="I14748">
        <v>4</v>
      </c>
      <c r="J14748">
        <v>0</v>
      </c>
    </row>
    <row r="14749" spans="1:10" x14ac:dyDescent="0.25">
      <c r="A14749">
        <v>0.64874582484425425</v>
      </c>
      <c r="B14749">
        <v>119014272</v>
      </c>
      <c r="C14749">
        <v>214</v>
      </c>
      <c r="D14749">
        <v>775.57</v>
      </c>
      <c r="E14749">
        <v>3</v>
      </c>
      <c r="F14749">
        <v>113</v>
      </c>
      <c r="G14749">
        <v>37</v>
      </c>
      <c r="H14749">
        <v>9</v>
      </c>
      <c r="I14749">
        <v>37.666666669999998</v>
      </c>
      <c r="J14749">
        <v>0</v>
      </c>
    </row>
    <row r="14750" spans="1:10" x14ac:dyDescent="0.25">
      <c r="A14750">
        <v>0.64875420215222734</v>
      </c>
      <c r="B14750">
        <v>7153343</v>
      </c>
      <c r="C14750">
        <v>59</v>
      </c>
      <c r="D14750">
        <v>1733.06</v>
      </c>
      <c r="E14750">
        <v>4</v>
      </c>
      <c r="F14750">
        <v>54</v>
      </c>
      <c r="G14750">
        <v>6</v>
      </c>
      <c r="H14750">
        <v>5</v>
      </c>
      <c r="I14750">
        <v>13.5</v>
      </c>
      <c r="J14750">
        <v>0</v>
      </c>
    </row>
    <row r="14751" spans="1:10" x14ac:dyDescent="0.25">
      <c r="A14751">
        <v>0.64877361938002132</v>
      </c>
      <c r="B14751">
        <v>128982818</v>
      </c>
      <c r="C14751">
        <v>73</v>
      </c>
      <c r="D14751">
        <v>95</v>
      </c>
      <c r="E14751">
        <v>1</v>
      </c>
      <c r="F14751">
        <v>1</v>
      </c>
      <c r="G14751">
        <v>1</v>
      </c>
      <c r="H14751">
        <v>1</v>
      </c>
      <c r="I14751">
        <v>1</v>
      </c>
      <c r="J14751">
        <v>0</v>
      </c>
    </row>
    <row r="14752" spans="1:10" x14ac:dyDescent="0.25">
      <c r="A14752">
        <v>0.64906890726215971</v>
      </c>
      <c r="B14752">
        <v>36430537</v>
      </c>
      <c r="C14752">
        <v>68</v>
      </c>
      <c r="D14752">
        <v>388.1</v>
      </c>
      <c r="E14752">
        <v>3</v>
      </c>
      <c r="F14752">
        <v>30</v>
      </c>
      <c r="G14752">
        <v>15</v>
      </c>
      <c r="H14752">
        <v>8</v>
      </c>
      <c r="I14752">
        <v>10</v>
      </c>
      <c r="J14752">
        <v>1</v>
      </c>
    </row>
    <row r="14753" spans="1:10" x14ac:dyDescent="0.25">
      <c r="A14753">
        <v>0.6490906378665986</v>
      </c>
      <c r="B14753">
        <v>121049853</v>
      </c>
      <c r="C14753">
        <v>211</v>
      </c>
      <c r="D14753">
        <v>104.28</v>
      </c>
      <c r="E14753">
        <v>1</v>
      </c>
      <c r="F14753">
        <v>25</v>
      </c>
      <c r="G14753">
        <v>14</v>
      </c>
      <c r="H14753">
        <v>3</v>
      </c>
      <c r="I14753">
        <v>25</v>
      </c>
      <c r="J14753">
        <v>0</v>
      </c>
    </row>
    <row r="14754" spans="1:10" x14ac:dyDescent="0.25">
      <c r="A14754">
        <v>0.64911758476323822</v>
      </c>
      <c r="B14754">
        <v>7428429</v>
      </c>
      <c r="C14754">
        <v>147</v>
      </c>
      <c r="D14754">
        <v>59995.8</v>
      </c>
      <c r="E14754">
        <v>36</v>
      </c>
      <c r="F14754">
        <v>605</v>
      </c>
      <c r="G14754">
        <v>94</v>
      </c>
      <c r="H14754">
        <v>53</v>
      </c>
      <c r="I14754">
        <v>16.805555559999998</v>
      </c>
      <c r="J14754">
        <v>1</v>
      </c>
    </row>
    <row r="14755" spans="1:10" x14ac:dyDescent="0.25">
      <c r="A14755">
        <v>0.64912222447022161</v>
      </c>
      <c r="B14755">
        <v>119710996</v>
      </c>
      <c r="C14755">
        <v>56</v>
      </c>
      <c r="D14755">
        <v>289.39999999999998</v>
      </c>
      <c r="E14755">
        <v>2</v>
      </c>
      <c r="F14755">
        <v>27</v>
      </c>
      <c r="G14755">
        <v>11</v>
      </c>
      <c r="H14755">
        <v>4</v>
      </c>
      <c r="I14755">
        <v>13.5</v>
      </c>
      <c r="J14755">
        <v>1</v>
      </c>
    </row>
    <row r="14756" spans="1:10" x14ac:dyDescent="0.25">
      <c r="A14756">
        <v>0.64915575132462466</v>
      </c>
      <c r="B14756">
        <v>12882022</v>
      </c>
      <c r="C14756">
        <v>23</v>
      </c>
      <c r="D14756">
        <v>373.2</v>
      </c>
      <c r="E14756">
        <v>3</v>
      </c>
      <c r="F14756">
        <v>43</v>
      </c>
      <c r="G14756">
        <v>35</v>
      </c>
      <c r="H14756">
        <v>9</v>
      </c>
      <c r="I14756">
        <v>14.33333333</v>
      </c>
      <c r="J14756">
        <v>1</v>
      </c>
    </row>
    <row r="14757" spans="1:10" x14ac:dyDescent="0.25">
      <c r="A14757">
        <v>0.64920039105296812</v>
      </c>
      <c r="B14757">
        <v>91017060</v>
      </c>
      <c r="C14757">
        <v>110</v>
      </c>
      <c r="D14757">
        <v>709.3</v>
      </c>
      <c r="E14757">
        <v>3</v>
      </c>
      <c r="F14757">
        <v>26</v>
      </c>
      <c r="G14757">
        <v>23</v>
      </c>
      <c r="H14757">
        <v>9</v>
      </c>
      <c r="I14757">
        <v>8.6666666669999994</v>
      </c>
      <c r="J14757">
        <v>1</v>
      </c>
    </row>
    <row r="14758" spans="1:10" x14ac:dyDescent="0.25">
      <c r="A14758">
        <v>0.64928900507967602</v>
      </c>
      <c r="B14758">
        <v>123889651</v>
      </c>
      <c r="C14758">
        <v>153</v>
      </c>
      <c r="D14758">
        <v>102.1</v>
      </c>
      <c r="E14758">
        <v>1</v>
      </c>
      <c r="F14758">
        <v>18</v>
      </c>
      <c r="G14758">
        <v>14</v>
      </c>
      <c r="H14758">
        <v>4</v>
      </c>
      <c r="I14758">
        <v>18</v>
      </c>
      <c r="J14758">
        <v>1</v>
      </c>
    </row>
    <row r="14759" spans="1:10" x14ac:dyDescent="0.25">
      <c r="A14759">
        <v>0.64929609016196943</v>
      </c>
      <c r="B14759">
        <v>116037142</v>
      </c>
      <c r="C14759">
        <v>155</v>
      </c>
      <c r="D14759">
        <v>399.19</v>
      </c>
      <c r="E14759">
        <v>2</v>
      </c>
      <c r="F14759">
        <v>45</v>
      </c>
      <c r="G14759">
        <v>35</v>
      </c>
      <c r="H14759">
        <v>6</v>
      </c>
      <c r="I14759">
        <v>22.5</v>
      </c>
      <c r="J14759">
        <v>1</v>
      </c>
    </row>
    <row r="14760" spans="1:10" x14ac:dyDescent="0.25">
      <c r="A14760">
        <v>0.64932982863539968</v>
      </c>
      <c r="B14760">
        <v>12854479</v>
      </c>
      <c r="C14760">
        <v>203</v>
      </c>
      <c r="D14760">
        <v>150</v>
      </c>
      <c r="E14760">
        <v>1</v>
      </c>
      <c r="F14760">
        <v>3</v>
      </c>
      <c r="G14760">
        <v>2</v>
      </c>
      <c r="H14760">
        <v>1</v>
      </c>
      <c r="I14760">
        <v>3</v>
      </c>
      <c r="J14760">
        <v>0</v>
      </c>
    </row>
    <row r="14761" spans="1:10" x14ac:dyDescent="0.25">
      <c r="A14761">
        <v>0.64934841418248002</v>
      </c>
      <c r="B14761">
        <v>1624485</v>
      </c>
      <c r="C14761">
        <v>8</v>
      </c>
      <c r="D14761">
        <v>4203.58</v>
      </c>
      <c r="E14761">
        <v>18</v>
      </c>
      <c r="F14761">
        <v>134</v>
      </c>
      <c r="G14761">
        <v>52</v>
      </c>
      <c r="H14761">
        <v>28</v>
      </c>
      <c r="I14761">
        <v>7.4444444440000002</v>
      </c>
      <c r="J14761">
        <v>1</v>
      </c>
    </row>
    <row r="14762" spans="1:10" x14ac:dyDescent="0.25">
      <c r="A14762">
        <v>0.64938408724204655</v>
      </c>
      <c r="B14762">
        <v>6048991</v>
      </c>
      <c r="C14762">
        <v>6</v>
      </c>
      <c r="D14762">
        <v>3183.6</v>
      </c>
      <c r="E14762">
        <v>17</v>
      </c>
      <c r="F14762">
        <v>104</v>
      </c>
      <c r="G14762">
        <v>43</v>
      </c>
      <c r="H14762">
        <v>26</v>
      </c>
      <c r="I14762">
        <v>6.1176470590000003</v>
      </c>
      <c r="J14762">
        <v>1</v>
      </c>
    </row>
    <row r="14763" spans="1:10" x14ac:dyDescent="0.25">
      <c r="A14763">
        <v>0.64944503436379764</v>
      </c>
      <c r="B14763">
        <v>446112</v>
      </c>
      <c r="C14763">
        <v>4</v>
      </c>
      <c r="D14763">
        <v>1181.6500000000001</v>
      </c>
      <c r="E14763">
        <v>4</v>
      </c>
      <c r="F14763">
        <v>48</v>
      </c>
      <c r="G14763">
        <v>32</v>
      </c>
      <c r="H14763">
        <v>11</v>
      </c>
      <c r="I14763">
        <v>12</v>
      </c>
      <c r="J14763">
        <v>1</v>
      </c>
    </row>
    <row r="14764" spans="1:10" x14ac:dyDescent="0.25">
      <c r="A14764">
        <v>0.64946556028270397</v>
      </c>
      <c r="B14764">
        <v>7499154</v>
      </c>
      <c r="C14764">
        <v>149</v>
      </c>
      <c r="D14764">
        <v>3255.1</v>
      </c>
      <c r="E14764">
        <v>5</v>
      </c>
      <c r="F14764">
        <v>44</v>
      </c>
      <c r="G14764">
        <v>29</v>
      </c>
      <c r="H14764">
        <v>9</v>
      </c>
      <c r="I14764">
        <v>8.8000000000000007</v>
      </c>
      <c r="J14764">
        <v>1</v>
      </c>
    </row>
    <row r="14765" spans="1:10" x14ac:dyDescent="0.25">
      <c r="A14765">
        <v>0.64953201272825956</v>
      </c>
      <c r="B14765">
        <v>800482</v>
      </c>
      <c r="C14765">
        <v>41</v>
      </c>
      <c r="D14765">
        <v>413</v>
      </c>
      <c r="E14765">
        <v>2</v>
      </c>
      <c r="F14765">
        <v>7</v>
      </c>
      <c r="G14765">
        <v>5</v>
      </c>
      <c r="H14765">
        <v>3</v>
      </c>
      <c r="I14765">
        <v>3.5</v>
      </c>
      <c r="J14765">
        <v>1</v>
      </c>
    </row>
    <row r="14766" spans="1:10" x14ac:dyDescent="0.25">
      <c r="A14766">
        <v>0.64953640074982633</v>
      </c>
      <c r="B14766">
        <v>119880519</v>
      </c>
      <c r="C14766">
        <v>238</v>
      </c>
      <c r="D14766">
        <v>56.7</v>
      </c>
      <c r="E14766">
        <v>1</v>
      </c>
      <c r="F14766">
        <v>3</v>
      </c>
      <c r="G14766">
        <v>1</v>
      </c>
      <c r="H14766">
        <v>1</v>
      </c>
      <c r="I14766">
        <v>3</v>
      </c>
      <c r="J14766">
        <v>0</v>
      </c>
    </row>
    <row r="14767" spans="1:10" x14ac:dyDescent="0.25">
      <c r="A14767">
        <v>0.64957195313000382</v>
      </c>
      <c r="B14767">
        <v>5901739</v>
      </c>
      <c r="C14767">
        <v>138</v>
      </c>
      <c r="D14767">
        <v>254.48</v>
      </c>
      <c r="E14767">
        <v>2</v>
      </c>
      <c r="F14767">
        <v>31</v>
      </c>
      <c r="G14767">
        <v>28</v>
      </c>
      <c r="H14767">
        <v>8</v>
      </c>
      <c r="I14767">
        <v>15.5</v>
      </c>
      <c r="J14767">
        <v>1</v>
      </c>
    </row>
    <row r="14768" spans="1:10" x14ac:dyDescent="0.25">
      <c r="A14768">
        <v>0.64964071999017281</v>
      </c>
      <c r="B14768">
        <v>118611321</v>
      </c>
      <c r="C14768">
        <v>23</v>
      </c>
      <c r="D14768">
        <v>1832.38</v>
      </c>
      <c r="E14768">
        <v>10</v>
      </c>
      <c r="F14768">
        <v>43</v>
      </c>
      <c r="G14768">
        <v>29</v>
      </c>
      <c r="H14768">
        <v>14</v>
      </c>
      <c r="I14768">
        <v>4.3</v>
      </c>
      <c r="J14768">
        <v>1</v>
      </c>
    </row>
    <row r="14769" spans="1:10" x14ac:dyDescent="0.25">
      <c r="A14769">
        <v>0.64970442382232341</v>
      </c>
      <c r="B14769">
        <v>114486843</v>
      </c>
      <c r="C14769">
        <v>20</v>
      </c>
      <c r="D14769">
        <v>457.3</v>
      </c>
      <c r="E14769">
        <v>3</v>
      </c>
      <c r="F14769">
        <v>19</v>
      </c>
      <c r="G14769">
        <v>14</v>
      </c>
      <c r="H14769">
        <v>8</v>
      </c>
      <c r="I14769">
        <v>6.3333333329999997</v>
      </c>
      <c r="J14769">
        <v>1</v>
      </c>
    </row>
    <row r="14770" spans="1:10" x14ac:dyDescent="0.25">
      <c r="A14770">
        <v>0.64973117105132994</v>
      </c>
      <c r="B14770">
        <v>119232711</v>
      </c>
      <c r="C14770">
        <v>253</v>
      </c>
      <c r="D14770">
        <v>278</v>
      </c>
      <c r="E14770">
        <v>1</v>
      </c>
      <c r="F14770">
        <v>4</v>
      </c>
      <c r="G14770">
        <v>3</v>
      </c>
      <c r="H14770">
        <v>2</v>
      </c>
      <c r="I14770">
        <v>4</v>
      </c>
      <c r="J14770">
        <v>0</v>
      </c>
    </row>
    <row r="14771" spans="1:10" x14ac:dyDescent="0.25">
      <c r="A14771">
        <v>0.64974374632024012</v>
      </c>
      <c r="B14771">
        <v>7239422</v>
      </c>
      <c r="C14771">
        <v>144</v>
      </c>
      <c r="D14771">
        <v>353.5</v>
      </c>
      <c r="E14771">
        <v>2</v>
      </c>
      <c r="F14771">
        <v>9</v>
      </c>
      <c r="G14771">
        <v>3</v>
      </c>
      <c r="H14771">
        <v>2</v>
      </c>
      <c r="I14771">
        <v>4.5</v>
      </c>
      <c r="J14771">
        <v>0</v>
      </c>
    </row>
    <row r="14772" spans="1:10" x14ac:dyDescent="0.25">
      <c r="A14772">
        <v>0.64974470408485296</v>
      </c>
      <c r="B14772">
        <v>118176693</v>
      </c>
      <c r="C14772">
        <v>239</v>
      </c>
      <c r="D14772">
        <v>406.4</v>
      </c>
      <c r="E14772">
        <v>4</v>
      </c>
      <c r="F14772">
        <v>82</v>
      </c>
      <c r="G14772">
        <v>37</v>
      </c>
      <c r="H14772">
        <v>15</v>
      </c>
      <c r="I14772">
        <v>20.5</v>
      </c>
      <c r="J14772">
        <v>0</v>
      </c>
    </row>
    <row r="14773" spans="1:10" x14ac:dyDescent="0.25">
      <c r="A14773">
        <v>0.64981309494123618</v>
      </c>
      <c r="B14773">
        <v>115854320</v>
      </c>
      <c r="C14773">
        <v>9</v>
      </c>
      <c r="D14773">
        <v>1385.01</v>
      </c>
      <c r="E14773">
        <v>15</v>
      </c>
      <c r="F14773">
        <v>152</v>
      </c>
      <c r="G14773">
        <v>110</v>
      </c>
      <c r="H14773">
        <v>49</v>
      </c>
      <c r="I14773">
        <v>10.133333329999999</v>
      </c>
      <c r="J14773">
        <v>1</v>
      </c>
    </row>
    <row r="14774" spans="1:10" x14ac:dyDescent="0.25">
      <c r="A14774">
        <v>0.64984824315465262</v>
      </c>
      <c r="B14774">
        <v>87950188</v>
      </c>
      <c r="C14774">
        <v>27</v>
      </c>
      <c r="D14774">
        <v>1754.76</v>
      </c>
      <c r="E14774">
        <v>15</v>
      </c>
      <c r="F14774">
        <v>89</v>
      </c>
      <c r="G14774">
        <v>56</v>
      </c>
      <c r="H14774">
        <v>29</v>
      </c>
      <c r="I14774">
        <v>5.9333333330000002</v>
      </c>
      <c r="J14774">
        <v>1</v>
      </c>
    </row>
    <row r="14775" spans="1:10" x14ac:dyDescent="0.25">
      <c r="A14775">
        <v>0.64986671011799568</v>
      </c>
      <c r="B14775">
        <v>63568489</v>
      </c>
      <c r="C14775">
        <v>381</v>
      </c>
      <c r="D14775">
        <v>233.7</v>
      </c>
      <c r="E14775">
        <v>3</v>
      </c>
      <c r="F14775">
        <v>57</v>
      </c>
      <c r="G14775">
        <v>3</v>
      </c>
      <c r="H14775">
        <v>3</v>
      </c>
      <c r="I14775">
        <v>19</v>
      </c>
      <c r="J14775">
        <v>0</v>
      </c>
    </row>
    <row r="14776" spans="1:10" x14ac:dyDescent="0.25">
      <c r="A14776">
        <v>0.64996277386587031</v>
      </c>
      <c r="B14776">
        <v>63494914</v>
      </c>
      <c r="C14776">
        <v>311</v>
      </c>
      <c r="D14776">
        <v>1737</v>
      </c>
      <c r="E14776">
        <v>2</v>
      </c>
      <c r="F14776">
        <v>2</v>
      </c>
      <c r="G14776">
        <v>2</v>
      </c>
      <c r="H14776">
        <v>2</v>
      </c>
      <c r="I14776">
        <v>1</v>
      </c>
      <c r="J14776">
        <v>0</v>
      </c>
    </row>
    <row r="14777" spans="1:10" x14ac:dyDescent="0.25">
      <c r="A14777">
        <v>0.64998018299581284</v>
      </c>
      <c r="B14777">
        <v>127403041</v>
      </c>
      <c r="C14777">
        <v>17</v>
      </c>
      <c r="D14777">
        <v>1045.6199999999999</v>
      </c>
      <c r="E14777">
        <v>5</v>
      </c>
      <c r="F14777">
        <v>68</v>
      </c>
      <c r="G14777">
        <v>30</v>
      </c>
      <c r="H14777">
        <v>12</v>
      </c>
      <c r="I14777">
        <v>13.6</v>
      </c>
      <c r="J14777">
        <v>1</v>
      </c>
    </row>
    <row r="14778" spans="1:10" x14ac:dyDescent="0.25">
      <c r="A14778">
        <v>0.65000168285600401</v>
      </c>
      <c r="B14778">
        <v>621945</v>
      </c>
      <c r="C14778">
        <v>10</v>
      </c>
      <c r="D14778">
        <v>2068.6999999999998</v>
      </c>
      <c r="E14778">
        <v>12</v>
      </c>
      <c r="F14778">
        <v>351</v>
      </c>
      <c r="G14778">
        <v>84</v>
      </c>
      <c r="H14778">
        <v>35</v>
      </c>
      <c r="I14778">
        <v>29.25</v>
      </c>
      <c r="J14778">
        <v>1</v>
      </c>
    </row>
    <row r="14779" spans="1:10" x14ac:dyDescent="0.25">
      <c r="A14779">
        <v>0.65002978324994076</v>
      </c>
      <c r="B14779">
        <v>116984440</v>
      </c>
      <c r="C14779">
        <v>11</v>
      </c>
      <c r="D14779">
        <v>3444.48</v>
      </c>
      <c r="E14779">
        <v>20</v>
      </c>
      <c r="F14779">
        <v>170</v>
      </c>
      <c r="G14779">
        <v>120</v>
      </c>
      <c r="H14779">
        <v>42</v>
      </c>
      <c r="I14779">
        <v>8.5</v>
      </c>
      <c r="J14779">
        <v>1</v>
      </c>
    </row>
    <row r="14780" spans="1:10" x14ac:dyDescent="0.25">
      <c r="A14780">
        <v>0.65010106444524596</v>
      </c>
      <c r="B14780">
        <v>123707705</v>
      </c>
      <c r="C14780">
        <v>140</v>
      </c>
      <c r="D14780">
        <v>157.4</v>
      </c>
      <c r="E14780">
        <v>1</v>
      </c>
      <c r="F14780">
        <v>7</v>
      </c>
      <c r="G14780">
        <v>3</v>
      </c>
      <c r="H14780">
        <v>1</v>
      </c>
      <c r="I14780">
        <v>7</v>
      </c>
      <c r="J14780">
        <v>0</v>
      </c>
    </row>
    <row r="14781" spans="1:10" x14ac:dyDescent="0.25">
      <c r="A14781">
        <v>0.6501349710505484</v>
      </c>
      <c r="B14781">
        <v>5945962</v>
      </c>
      <c r="C14781">
        <v>10</v>
      </c>
      <c r="D14781">
        <v>4046.15</v>
      </c>
      <c r="E14781">
        <v>15</v>
      </c>
      <c r="F14781">
        <v>196</v>
      </c>
      <c r="G14781">
        <v>83</v>
      </c>
      <c r="H14781">
        <v>27</v>
      </c>
      <c r="I14781">
        <v>13.06666667</v>
      </c>
      <c r="J14781">
        <v>1</v>
      </c>
    </row>
    <row r="14782" spans="1:10" x14ac:dyDescent="0.25">
      <c r="A14782">
        <v>0.65013619935335876</v>
      </c>
      <c r="B14782">
        <v>91339127</v>
      </c>
      <c r="C14782">
        <v>413</v>
      </c>
      <c r="D14782">
        <v>38</v>
      </c>
      <c r="E14782">
        <v>1</v>
      </c>
      <c r="F14782">
        <v>2</v>
      </c>
      <c r="G14782">
        <v>1</v>
      </c>
      <c r="H14782">
        <v>1</v>
      </c>
      <c r="I14782">
        <v>2</v>
      </c>
      <c r="J14782">
        <v>0</v>
      </c>
    </row>
    <row r="14783" spans="1:10" x14ac:dyDescent="0.25">
      <c r="A14783">
        <v>0.65016343478053495</v>
      </c>
      <c r="B14783">
        <v>7060195</v>
      </c>
      <c r="C14783">
        <v>4</v>
      </c>
      <c r="D14783">
        <v>669.33</v>
      </c>
      <c r="E14783">
        <v>3</v>
      </c>
      <c r="F14783">
        <v>25</v>
      </c>
      <c r="G14783">
        <v>18</v>
      </c>
      <c r="H14783">
        <v>9</v>
      </c>
      <c r="I14783">
        <v>8.3333333330000006</v>
      </c>
      <c r="J14783">
        <v>1</v>
      </c>
    </row>
    <row r="14784" spans="1:10" x14ac:dyDescent="0.25">
      <c r="A14784">
        <v>0.65019263239650982</v>
      </c>
      <c r="B14784">
        <v>31828803</v>
      </c>
      <c r="C14784">
        <v>305</v>
      </c>
      <c r="D14784">
        <v>232.49</v>
      </c>
      <c r="E14784">
        <v>2</v>
      </c>
      <c r="F14784">
        <v>26</v>
      </c>
      <c r="G14784">
        <v>18</v>
      </c>
      <c r="H14784">
        <v>8</v>
      </c>
      <c r="I14784">
        <v>13</v>
      </c>
      <c r="J14784">
        <v>0</v>
      </c>
    </row>
    <row r="14785" spans="1:10" x14ac:dyDescent="0.25">
      <c r="A14785">
        <v>0.65030919811590815</v>
      </c>
      <c r="B14785">
        <v>117595149</v>
      </c>
      <c r="C14785">
        <v>289</v>
      </c>
      <c r="D14785">
        <v>101.7</v>
      </c>
      <c r="E14785">
        <v>1</v>
      </c>
      <c r="F14785">
        <v>2</v>
      </c>
      <c r="G14785">
        <v>2</v>
      </c>
      <c r="H14785">
        <v>2</v>
      </c>
      <c r="I14785">
        <v>2</v>
      </c>
      <c r="J14785">
        <v>0</v>
      </c>
    </row>
    <row r="14786" spans="1:10" x14ac:dyDescent="0.25">
      <c r="A14786">
        <v>0.65032667527724275</v>
      </c>
      <c r="B14786">
        <v>91157168</v>
      </c>
      <c r="C14786">
        <v>400</v>
      </c>
      <c r="D14786">
        <v>132.4</v>
      </c>
      <c r="E14786">
        <v>2</v>
      </c>
      <c r="F14786">
        <v>3</v>
      </c>
      <c r="G14786">
        <v>2</v>
      </c>
      <c r="H14786">
        <v>2</v>
      </c>
      <c r="I14786">
        <v>1.5</v>
      </c>
      <c r="J14786">
        <v>0</v>
      </c>
    </row>
    <row r="14787" spans="1:10" x14ac:dyDescent="0.25">
      <c r="A14787">
        <v>0.65055968034177492</v>
      </c>
      <c r="B14787">
        <v>119611537</v>
      </c>
      <c r="C14787">
        <v>244</v>
      </c>
      <c r="D14787">
        <v>141</v>
      </c>
      <c r="E14787">
        <v>1</v>
      </c>
      <c r="F14787">
        <v>16</v>
      </c>
      <c r="G14787">
        <v>14</v>
      </c>
      <c r="H14787">
        <v>4</v>
      </c>
      <c r="I14787">
        <v>16</v>
      </c>
      <c r="J14787">
        <v>0</v>
      </c>
    </row>
    <row r="14788" spans="1:10" x14ac:dyDescent="0.25">
      <c r="A14788">
        <v>0.65058861321309214</v>
      </c>
      <c r="B14788">
        <v>14649150</v>
      </c>
      <c r="C14788">
        <v>21</v>
      </c>
      <c r="D14788">
        <v>533.69000000000005</v>
      </c>
      <c r="E14788">
        <v>5</v>
      </c>
      <c r="F14788">
        <v>46</v>
      </c>
      <c r="G14788">
        <v>39</v>
      </c>
      <c r="H14788">
        <v>16</v>
      </c>
      <c r="I14788">
        <v>9.1999999999999993</v>
      </c>
      <c r="J14788">
        <v>1</v>
      </c>
    </row>
    <row r="14789" spans="1:10" x14ac:dyDescent="0.25">
      <c r="A14789">
        <v>0.65065887711456305</v>
      </c>
      <c r="B14789">
        <v>85627331</v>
      </c>
      <c r="C14789">
        <v>450</v>
      </c>
      <c r="D14789">
        <v>86.29</v>
      </c>
      <c r="E14789">
        <v>1</v>
      </c>
      <c r="F14789">
        <v>4</v>
      </c>
      <c r="G14789">
        <v>4</v>
      </c>
      <c r="H14789">
        <v>3</v>
      </c>
      <c r="I14789">
        <v>4</v>
      </c>
      <c r="J14789">
        <v>0</v>
      </c>
    </row>
    <row r="14790" spans="1:10" x14ac:dyDescent="0.25">
      <c r="A14790">
        <v>0.65069727252032217</v>
      </c>
      <c r="B14790">
        <v>130132306</v>
      </c>
      <c r="C14790">
        <v>28</v>
      </c>
      <c r="D14790">
        <v>3664</v>
      </c>
      <c r="E14790">
        <v>1</v>
      </c>
      <c r="F14790">
        <v>2</v>
      </c>
      <c r="G14790">
        <v>2</v>
      </c>
      <c r="H14790">
        <v>1</v>
      </c>
      <c r="I14790">
        <v>2</v>
      </c>
      <c r="J14790">
        <v>0</v>
      </c>
    </row>
    <row r="14791" spans="1:10" x14ac:dyDescent="0.25">
      <c r="A14791">
        <v>0.65070504214007829</v>
      </c>
      <c r="B14791">
        <v>63438289</v>
      </c>
      <c r="C14791">
        <v>331</v>
      </c>
      <c r="D14791">
        <v>147</v>
      </c>
      <c r="E14791">
        <v>3</v>
      </c>
      <c r="F14791">
        <v>3</v>
      </c>
      <c r="G14791">
        <v>3</v>
      </c>
      <c r="H14791">
        <v>3</v>
      </c>
      <c r="I14791">
        <v>1</v>
      </c>
      <c r="J14791">
        <v>0</v>
      </c>
    </row>
    <row r="14792" spans="1:10" x14ac:dyDescent="0.25">
      <c r="A14792">
        <v>0.65073951117301077</v>
      </c>
      <c r="B14792">
        <v>125890120</v>
      </c>
      <c r="C14792">
        <v>119</v>
      </c>
      <c r="D14792">
        <v>104.5</v>
      </c>
      <c r="E14792">
        <v>1</v>
      </c>
      <c r="F14792">
        <v>5</v>
      </c>
      <c r="G14792">
        <v>1</v>
      </c>
      <c r="H14792">
        <v>1</v>
      </c>
      <c r="I14792">
        <v>5</v>
      </c>
      <c r="J14792">
        <v>0</v>
      </c>
    </row>
    <row r="14793" spans="1:10" x14ac:dyDescent="0.25">
      <c r="A14793">
        <v>0.65086532636198902</v>
      </c>
      <c r="B14793">
        <v>130226973</v>
      </c>
      <c r="C14793">
        <v>41</v>
      </c>
      <c r="D14793">
        <v>201.1</v>
      </c>
      <c r="E14793">
        <v>1</v>
      </c>
      <c r="F14793">
        <v>20</v>
      </c>
      <c r="G14793">
        <v>11</v>
      </c>
      <c r="H14793">
        <v>4</v>
      </c>
      <c r="I14793">
        <v>20</v>
      </c>
      <c r="J14793">
        <v>1</v>
      </c>
    </row>
    <row r="14794" spans="1:10" x14ac:dyDescent="0.25">
      <c r="A14794">
        <v>0.65092900536786202</v>
      </c>
      <c r="B14794">
        <v>433178</v>
      </c>
      <c r="C14794">
        <v>3</v>
      </c>
      <c r="D14794">
        <v>3647.53</v>
      </c>
      <c r="E14794">
        <v>22</v>
      </c>
      <c r="F14794">
        <v>420</v>
      </c>
      <c r="G14794">
        <v>111</v>
      </c>
      <c r="H14794">
        <v>50</v>
      </c>
      <c r="I14794">
        <v>19.09090909</v>
      </c>
      <c r="J14794">
        <v>1</v>
      </c>
    </row>
    <row r="14795" spans="1:10" x14ac:dyDescent="0.25">
      <c r="A14795">
        <v>0.65094857037072451</v>
      </c>
      <c r="B14795">
        <v>122544619</v>
      </c>
      <c r="C14795">
        <v>33</v>
      </c>
      <c r="D14795">
        <v>4290.2</v>
      </c>
      <c r="E14795">
        <v>3</v>
      </c>
      <c r="F14795">
        <v>16</v>
      </c>
      <c r="G14795">
        <v>15</v>
      </c>
      <c r="H14795">
        <v>6</v>
      </c>
      <c r="I14795">
        <v>5.3333333329999997</v>
      </c>
      <c r="J14795">
        <v>1</v>
      </c>
    </row>
    <row r="14796" spans="1:10" x14ac:dyDescent="0.25">
      <c r="A14796">
        <v>0.65095180366261407</v>
      </c>
      <c r="B14796">
        <v>126160437</v>
      </c>
      <c r="C14796">
        <v>114</v>
      </c>
      <c r="D14796">
        <v>99</v>
      </c>
      <c r="E14796">
        <v>1</v>
      </c>
      <c r="F14796">
        <v>2</v>
      </c>
      <c r="G14796">
        <v>2</v>
      </c>
      <c r="H14796">
        <v>1</v>
      </c>
      <c r="I14796">
        <v>2</v>
      </c>
      <c r="J14796">
        <v>0</v>
      </c>
    </row>
    <row r="14797" spans="1:10" x14ac:dyDescent="0.25">
      <c r="A14797">
        <v>0.65096498452816931</v>
      </c>
      <c r="B14797">
        <v>118914974</v>
      </c>
      <c r="C14797">
        <v>88</v>
      </c>
      <c r="D14797">
        <v>1103.31</v>
      </c>
      <c r="E14797">
        <v>3</v>
      </c>
      <c r="F14797">
        <v>35</v>
      </c>
      <c r="G14797">
        <v>21</v>
      </c>
      <c r="H14797">
        <v>9</v>
      </c>
      <c r="I14797">
        <v>11.66666667</v>
      </c>
      <c r="J14797">
        <v>1</v>
      </c>
    </row>
    <row r="14798" spans="1:10" x14ac:dyDescent="0.25">
      <c r="A14798">
        <v>0.65100170387625722</v>
      </c>
      <c r="B14798">
        <v>125999870</v>
      </c>
      <c r="C14798">
        <v>117</v>
      </c>
      <c r="D14798">
        <v>199</v>
      </c>
      <c r="E14798">
        <v>1</v>
      </c>
      <c r="F14798">
        <v>1</v>
      </c>
      <c r="G14798">
        <v>1</v>
      </c>
      <c r="H14798">
        <v>1</v>
      </c>
      <c r="I14798">
        <v>1</v>
      </c>
      <c r="J14798">
        <v>0</v>
      </c>
    </row>
    <row r="14799" spans="1:10" x14ac:dyDescent="0.25">
      <c r="A14799">
        <v>0.65107048587680982</v>
      </c>
      <c r="B14799">
        <v>1744516</v>
      </c>
      <c r="C14799">
        <v>1</v>
      </c>
      <c r="D14799">
        <v>455.82</v>
      </c>
      <c r="E14799">
        <v>3</v>
      </c>
      <c r="F14799">
        <v>44</v>
      </c>
      <c r="G14799">
        <v>15</v>
      </c>
      <c r="H14799">
        <v>3</v>
      </c>
      <c r="I14799">
        <v>14.66666667</v>
      </c>
      <c r="J14799">
        <v>1</v>
      </c>
    </row>
    <row r="14800" spans="1:10" x14ac:dyDescent="0.25">
      <c r="A14800">
        <v>0.65108028922897898</v>
      </c>
      <c r="B14800">
        <v>113812300</v>
      </c>
      <c r="C14800">
        <v>341</v>
      </c>
      <c r="D14800">
        <v>105.4</v>
      </c>
      <c r="E14800">
        <v>1</v>
      </c>
      <c r="F14800">
        <v>3</v>
      </c>
      <c r="G14800">
        <v>3</v>
      </c>
      <c r="H14800">
        <v>1</v>
      </c>
      <c r="I14800">
        <v>3</v>
      </c>
      <c r="J14800">
        <v>0</v>
      </c>
    </row>
    <row r="14801" spans="1:10" x14ac:dyDescent="0.25">
      <c r="A14801">
        <v>0.65111761886043251</v>
      </c>
      <c r="B14801">
        <v>125042157</v>
      </c>
      <c r="C14801">
        <v>37</v>
      </c>
      <c r="D14801">
        <v>537.1</v>
      </c>
      <c r="E14801">
        <v>4</v>
      </c>
      <c r="F14801">
        <v>58</v>
      </c>
      <c r="G14801">
        <v>48</v>
      </c>
      <c r="H14801">
        <v>15</v>
      </c>
      <c r="I14801">
        <v>14.5</v>
      </c>
      <c r="J14801">
        <v>1</v>
      </c>
    </row>
    <row r="14802" spans="1:10" x14ac:dyDescent="0.25">
      <c r="A14802">
        <v>0.65111845437488292</v>
      </c>
      <c r="B14802">
        <v>120768585</v>
      </c>
      <c r="C14802">
        <v>218</v>
      </c>
      <c r="D14802">
        <v>113.8</v>
      </c>
      <c r="E14802">
        <v>1</v>
      </c>
      <c r="F14802">
        <v>2</v>
      </c>
      <c r="G14802">
        <v>1</v>
      </c>
      <c r="H14802">
        <v>1</v>
      </c>
      <c r="I14802">
        <v>2</v>
      </c>
      <c r="J14802">
        <v>0</v>
      </c>
    </row>
    <row r="14803" spans="1:10" x14ac:dyDescent="0.25">
      <c r="A14803">
        <v>0.65123390708433093</v>
      </c>
      <c r="B14803">
        <v>128304809</v>
      </c>
      <c r="C14803">
        <v>78</v>
      </c>
      <c r="D14803">
        <v>209.4</v>
      </c>
      <c r="E14803">
        <v>1</v>
      </c>
      <c r="F14803">
        <v>22</v>
      </c>
      <c r="G14803">
        <v>13</v>
      </c>
      <c r="H14803">
        <v>4</v>
      </c>
      <c r="I14803">
        <v>22</v>
      </c>
      <c r="J14803">
        <v>1</v>
      </c>
    </row>
    <row r="14804" spans="1:10" x14ac:dyDescent="0.25">
      <c r="A14804">
        <v>0.6512534169339711</v>
      </c>
      <c r="B14804">
        <v>123470770</v>
      </c>
      <c r="C14804">
        <v>132</v>
      </c>
      <c r="D14804">
        <v>341.9</v>
      </c>
      <c r="E14804">
        <v>2</v>
      </c>
      <c r="F14804">
        <v>25</v>
      </c>
      <c r="G14804">
        <v>18</v>
      </c>
      <c r="H14804">
        <v>6</v>
      </c>
      <c r="I14804">
        <v>12.5</v>
      </c>
      <c r="J14804">
        <v>1</v>
      </c>
    </row>
    <row r="14805" spans="1:10" x14ac:dyDescent="0.25">
      <c r="A14805">
        <v>0.65130696749820272</v>
      </c>
      <c r="B14805">
        <v>119391160</v>
      </c>
      <c r="C14805">
        <v>26</v>
      </c>
      <c r="D14805">
        <v>391.78</v>
      </c>
      <c r="E14805">
        <v>3</v>
      </c>
      <c r="F14805">
        <v>19</v>
      </c>
      <c r="G14805">
        <v>13</v>
      </c>
      <c r="H14805">
        <v>7</v>
      </c>
      <c r="I14805">
        <v>6.3333333329999997</v>
      </c>
      <c r="J14805">
        <v>1</v>
      </c>
    </row>
    <row r="14806" spans="1:10" x14ac:dyDescent="0.25">
      <c r="A14806">
        <v>0.65132746176511636</v>
      </c>
      <c r="B14806">
        <v>120104900</v>
      </c>
      <c r="C14806">
        <v>233</v>
      </c>
      <c r="D14806">
        <v>71.8</v>
      </c>
      <c r="E14806">
        <v>1</v>
      </c>
      <c r="F14806">
        <v>3</v>
      </c>
      <c r="G14806">
        <v>2</v>
      </c>
      <c r="H14806">
        <v>2</v>
      </c>
      <c r="I14806">
        <v>3</v>
      </c>
      <c r="J14806">
        <v>0</v>
      </c>
    </row>
    <row r="14807" spans="1:10" x14ac:dyDescent="0.25">
      <c r="A14807">
        <v>0.65135492458803912</v>
      </c>
      <c r="B14807">
        <v>122313627</v>
      </c>
      <c r="C14807">
        <v>187</v>
      </c>
      <c r="D14807">
        <v>225.6</v>
      </c>
      <c r="E14807">
        <v>1</v>
      </c>
      <c r="F14807">
        <v>48</v>
      </c>
      <c r="G14807">
        <v>1</v>
      </c>
      <c r="H14807">
        <v>1</v>
      </c>
      <c r="I14807">
        <v>48</v>
      </c>
      <c r="J14807">
        <v>0</v>
      </c>
    </row>
    <row r="14808" spans="1:10" x14ac:dyDescent="0.25">
      <c r="A14808">
        <v>0.651382308631684</v>
      </c>
      <c r="B14808">
        <v>121309314</v>
      </c>
      <c r="C14808">
        <v>206</v>
      </c>
      <c r="D14808">
        <v>118.9</v>
      </c>
      <c r="E14808">
        <v>1</v>
      </c>
      <c r="F14808">
        <v>2</v>
      </c>
      <c r="G14808">
        <v>2</v>
      </c>
      <c r="H14808">
        <v>2</v>
      </c>
      <c r="I14808">
        <v>2</v>
      </c>
      <c r="J14808">
        <v>0</v>
      </c>
    </row>
    <row r="14809" spans="1:10" x14ac:dyDescent="0.25">
      <c r="A14809">
        <v>0.65139698052505579</v>
      </c>
      <c r="B14809">
        <v>23687083</v>
      </c>
      <c r="C14809">
        <v>188</v>
      </c>
      <c r="D14809">
        <v>224.89</v>
      </c>
      <c r="E14809">
        <v>2</v>
      </c>
      <c r="F14809">
        <v>29</v>
      </c>
      <c r="G14809">
        <v>14</v>
      </c>
      <c r="H14809">
        <v>4</v>
      </c>
      <c r="I14809">
        <v>14.5</v>
      </c>
      <c r="J14809">
        <v>0</v>
      </c>
    </row>
    <row r="14810" spans="1:10" x14ac:dyDescent="0.25">
      <c r="A14810">
        <v>0.65151509281367437</v>
      </c>
      <c r="B14810">
        <v>91301546</v>
      </c>
      <c r="C14810">
        <v>416</v>
      </c>
      <c r="D14810">
        <v>91.6</v>
      </c>
      <c r="E14810">
        <v>1</v>
      </c>
      <c r="F14810">
        <v>2</v>
      </c>
      <c r="G14810">
        <v>1</v>
      </c>
      <c r="H14810">
        <v>1</v>
      </c>
      <c r="I14810">
        <v>2</v>
      </c>
      <c r="J14810">
        <v>0</v>
      </c>
    </row>
    <row r="14811" spans="1:10" x14ac:dyDescent="0.25">
      <c r="A14811">
        <v>0.65154602018905983</v>
      </c>
      <c r="B14811">
        <v>117087597</v>
      </c>
      <c r="C14811">
        <v>264</v>
      </c>
      <c r="D14811">
        <v>507.96</v>
      </c>
      <c r="E14811">
        <v>3</v>
      </c>
      <c r="F14811">
        <v>62</v>
      </c>
      <c r="G14811">
        <v>14</v>
      </c>
      <c r="H14811">
        <v>4</v>
      </c>
      <c r="I14811">
        <v>20.666666670000001</v>
      </c>
      <c r="J14811">
        <v>0</v>
      </c>
    </row>
    <row r="14812" spans="1:10" x14ac:dyDescent="0.25">
      <c r="A14812">
        <v>0.65155471733259251</v>
      </c>
      <c r="B14812">
        <v>220159</v>
      </c>
      <c r="C14812">
        <v>128</v>
      </c>
      <c r="D14812">
        <v>1542.49</v>
      </c>
      <c r="E14812">
        <v>12</v>
      </c>
      <c r="F14812">
        <v>74</v>
      </c>
      <c r="G14812">
        <v>38</v>
      </c>
      <c r="H14812">
        <v>23</v>
      </c>
      <c r="I14812">
        <v>6.1666666670000003</v>
      </c>
      <c r="J14812">
        <v>0</v>
      </c>
    </row>
    <row r="14813" spans="1:10" x14ac:dyDescent="0.25">
      <c r="A14813">
        <v>0.6515987444974537</v>
      </c>
      <c r="B14813">
        <v>7833338</v>
      </c>
      <c r="C14813">
        <v>21</v>
      </c>
      <c r="D14813">
        <v>820.98</v>
      </c>
      <c r="E14813">
        <v>5</v>
      </c>
      <c r="F14813">
        <v>58</v>
      </c>
      <c r="G14813">
        <v>40</v>
      </c>
      <c r="H14813">
        <v>19</v>
      </c>
      <c r="I14813">
        <v>11.6</v>
      </c>
      <c r="J14813">
        <v>1</v>
      </c>
    </row>
    <row r="14814" spans="1:10" x14ac:dyDescent="0.25">
      <c r="A14814">
        <v>0.65162377305238339</v>
      </c>
      <c r="B14814">
        <v>120070441</v>
      </c>
      <c r="C14814">
        <v>26</v>
      </c>
      <c r="D14814">
        <v>1099.06</v>
      </c>
      <c r="E14814">
        <v>7</v>
      </c>
      <c r="F14814">
        <v>97</v>
      </c>
      <c r="G14814">
        <v>14</v>
      </c>
      <c r="H14814">
        <v>9</v>
      </c>
      <c r="I14814">
        <v>13.85714286</v>
      </c>
      <c r="J14814">
        <v>1</v>
      </c>
    </row>
    <row r="14815" spans="1:10" x14ac:dyDescent="0.25">
      <c r="A14815">
        <v>0.65163826281816117</v>
      </c>
      <c r="B14815">
        <v>116235387</v>
      </c>
      <c r="C14815">
        <v>336</v>
      </c>
      <c r="D14815">
        <v>29.9</v>
      </c>
      <c r="E14815">
        <v>1</v>
      </c>
      <c r="F14815">
        <v>1</v>
      </c>
      <c r="G14815">
        <v>1</v>
      </c>
      <c r="H14815">
        <v>1</v>
      </c>
      <c r="I14815">
        <v>1</v>
      </c>
      <c r="J14815">
        <v>0</v>
      </c>
    </row>
    <row r="14816" spans="1:10" x14ac:dyDescent="0.25">
      <c r="A14816">
        <v>0.65164613825778506</v>
      </c>
      <c r="B14816">
        <v>5922653</v>
      </c>
      <c r="C14816">
        <v>18</v>
      </c>
      <c r="D14816">
        <v>7651.97</v>
      </c>
      <c r="E14816">
        <v>22</v>
      </c>
      <c r="F14816">
        <v>630</v>
      </c>
      <c r="G14816">
        <v>219</v>
      </c>
      <c r="H14816">
        <v>93</v>
      </c>
      <c r="I14816">
        <v>28.636363639999999</v>
      </c>
      <c r="J14816">
        <v>1</v>
      </c>
    </row>
    <row r="14817" spans="1:10" x14ac:dyDescent="0.25">
      <c r="A14817">
        <v>0.65169598836161946</v>
      </c>
      <c r="B14817">
        <v>126402239</v>
      </c>
      <c r="C14817">
        <v>3</v>
      </c>
      <c r="D14817">
        <v>1555.26</v>
      </c>
      <c r="E14817">
        <v>9</v>
      </c>
      <c r="F14817">
        <v>140</v>
      </c>
      <c r="G14817">
        <v>41</v>
      </c>
      <c r="H14817">
        <v>21</v>
      </c>
      <c r="I14817">
        <v>15.55555556</v>
      </c>
      <c r="J14817">
        <v>1</v>
      </c>
    </row>
    <row r="14818" spans="1:10" x14ac:dyDescent="0.25">
      <c r="A14818">
        <v>0.65175712055018997</v>
      </c>
      <c r="B14818">
        <v>121125984</v>
      </c>
      <c r="C14818">
        <v>91</v>
      </c>
      <c r="D14818">
        <v>1550.9</v>
      </c>
      <c r="E14818">
        <v>9</v>
      </c>
      <c r="F14818">
        <v>141</v>
      </c>
      <c r="G14818">
        <v>58</v>
      </c>
      <c r="H14818">
        <v>14</v>
      </c>
      <c r="I14818">
        <v>15.66666667</v>
      </c>
      <c r="J14818">
        <v>1</v>
      </c>
    </row>
    <row r="14819" spans="1:10" x14ac:dyDescent="0.25">
      <c r="A14819">
        <v>0.6518218125056241</v>
      </c>
      <c r="B14819">
        <v>123841681</v>
      </c>
      <c r="C14819">
        <v>109</v>
      </c>
      <c r="D14819">
        <v>324.48</v>
      </c>
      <c r="E14819">
        <v>3</v>
      </c>
      <c r="F14819">
        <v>33</v>
      </c>
      <c r="G14819">
        <v>29</v>
      </c>
      <c r="H14819">
        <v>12</v>
      </c>
      <c r="I14819">
        <v>11</v>
      </c>
      <c r="J14819">
        <v>1</v>
      </c>
    </row>
    <row r="14820" spans="1:10" x14ac:dyDescent="0.25">
      <c r="A14820">
        <v>0.65182493090346783</v>
      </c>
      <c r="B14820">
        <v>117342338</v>
      </c>
      <c r="C14820">
        <v>10</v>
      </c>
      <c r="D14820">
        <v>2139.2800000000002</v>
      </c>
      <c r="E14820">
        <v>9</v>
      </c>
      <c r="F14820">
        <v>82</v>
      </c>
      <c r="G14820">
        <v>61</v>
      </c>
      <c r="H14820">
        <v>21</v>
      </c>
      <c r="I14820">
        <v>9.1111111109999996</v>
      </c>
      <c r="J14820">
        <v>1</v>
      </c>
    </row>
    <row r="14821" spans="1:10" x14ac:dyDescent="0.25">
      <c r="A14821">
        <v>0.65189220890772537</v>
      </c>
      <c r="B14821">
        <v>131617685</v>
      </c>
      <c r="C14821">
        <v>17</v>
      </c>
      <c r="D14821">
        <v>435</v>
      </c>
      <c r="E14821">
        <v>1</v>
      </c>
      <c r="F14821">
        <v>3</v>
      </c>
      <c r="G14821">
        <v>3</v>
      </c>
      <c r="H14821">
        <v>1</v>
      </c>
      <c r="I14821">
        <v>3</v>
      </c>
      <c r="J14821">
        <v>0</v>
      </c>
    </row>
    <row r="14822" spans="1:10" x14ac:dyDescent="0.25">
      <c r="A14822">
        <v>0.65193851413419457</v>
      </c>
      <c r="B14822">
        <v>124829027</v>
      </c>
      <c r="C14822">
        <v>138</v>
      </c>
      <c r="D14822">
        <v>90</v>
      </c>
      <c r="E14822">
        <v>1</v>
      </c>
      <c r="F14822">
        <v>11</v>
      </c>
      <c r="G14822">
        <v>8</v>
      </c>
      <c r="H14822">
        <v>2</v>
      </c>
      <c r="I14822">
        <v>11</v>
      </c>
      <c r="J14822">
        <v>1</v>
      </c>
    </row>
    <row r="14823" spans="1:10" x14ac:dyDescent="0.25">
      <c r="A14823">
        <v>0.65194388539990078</v>
      </c>
      <c r="B14823">
        <v>118869070</v>
      </c>
      <c r="C14823">
        <v>260</v>
      </c>
      <c r="D14823">
        <v>62.3</v>
      </c>
      <c r="E14823">
        <v>1</v>
      </c>
      <c r="F14823">
        <v>7</v>
      </c>
      <c r="G14823">
        <v>6</v>
      </c>
      <c r="H14823">
        <v>2</v>
      </c>
      <c r="I14823">
        <v>7</v>
      </c>
      <c r="J14823">
        <v>0</v>
      </c>
    </row>
    <row r="14824" spans="1:10" x14ac:dyDescent="0.25">
      <c r="A14824">
        <v>0.65203620090992098</v>
      </c>
      <c r="B14824">
        <v>131366318</v>
      </c>
      <c r="C14824">
        <v>20</v>
      </c>
      <c r="D14824">
        <v>115.8</v>
      </c>
      <c r="E14824">
        <v>1</v>
      </c>
      <c r="F14824">
        <v>6</v>
      </c>
      <c r="G14824">
        <v>6</v>
      </c>
      <c r="H14824">
        <v>2</v>
      </c>
      <c r="I14824">
        <v>6</v>
      </c>
      <c r="J14824">
        <v>1</v>
      </c>
    </row>
    <row r="14825" spans="1:10" x14ac:dyDescent="0.25">
      <c r="A14825">
        <v>0.65203731106545815</v>
      </c>
      <c r="B14825">
        <v>119623269</v>
      </c>
      <c r="C14825">
        <v>236</v>
      </c>
      <c r="D14825">
        <v>89</v>
      </c>
      <c r="E14825">
        <v>1</v>
      </c>
      <c r="F14825">
        <v>3</v>
      </c>
      <c r="G14825">
        <v>3</v>
      </c>
      <c r="H14825">
        <v>2</v>
      </c>
      <c r="I14825">
        <v>3</v>
      </c>
      <c r="J14825">
        <v>0</v>
      </c>
    </row>
    <row r="14826" spans="1:10" x14ac:dyDescent="0.25">
      <c r="A14826">
        <v>0.65205242467323588</v>
      </c>
      <c r="B14826">
        <v>5742858</v>
      </c>
      <c r="C14826">
        <v>2</v>
      </c>
      <c r="D14826">
        <v>8076.94</v>
      </c>
      <c r="E14826">
        <v>35</v>
      </c>
      <c r="F14826">
        <v>453</v>
      </c>
      <c r="G14826">
        <v>205</v>
      </c>
      <c r="H14826">
        <v>100</v>
      </c>
      <c r="I14826">
        <v>12.942857139999999</v>
      </c>
      <c r="J14826">
        <v>1</v>
      </c>
    </row>
    <row r="14827" spans="1:10" x14ac:dyDescent="0.25">
      <c r="A14827">
        <v>0.65205938419648479</v>
      </c>
      <c r="B14827">
        <v>8189479</v>
      </c>
      <c r="C14827">
        <v>336</v>
      </c>
      <c r="D14827">
        <v>284.3</v>
      </c>
      <c r="E14827">
        <v>2</v>
      </c>
      <c r="F14827">
        <v>22</v>
      </c>
      <c r="G14827">
        <v>21</v>
      </c>
      <c r="H14827">
        <v>10</v>
      </c>
      <c r="I14827">
        <v>11</v>
      </c>
      <c r="J14827">
        <v>0</v>
      </c>
    </row>
    <row r="14828" spans="1:10" x14ac:dyDescent="0.25">
      <c r="A14828">
        <v>0.65207408170177128</v>
      </c>
      <c r="B14828">
        <v>42490164</v>
      </c>
      <c r="C14828">
        <v>285</v>
      </c>
      <c r="D14828">
        <v>1384</v>
      </c>
      <c r="E14828">
        <v>1</v>
      </c>
      <c r="F14828">
        <v>8</v>
      </c>
      <c r="G14828">
        <v>3</v>
      </c>
      <c r="H14828">
        <v>1</v>
      </c>
      <c r="I14828">
        <v>8</v>
      </c>
      <c r="J14828">
        <v>0</v>
      </c>
    </row>
    <row r="14829" spans="1:10" x14ac:dyDescent="0.25">
      <c r="A14829">
        <v>0.65208299188150565</v>
      </c>
      <c r="B14829">
        <v>1613279</v>
      </c>
      <c r="C14829">
        <v>20</v>
      </c>
      <c r="D14829">
        <v>2354.98</v>
      </c>
      <c r="E14829">
        <v>11</v>
      </c>
      <c r="F14829">
        <v>164</v>
      </c>
      <c r="G14829">
        <v>128</v>
      </c>
      <c r="H14829">
        <v>27</v>
      </c>
      <c r="I14829">
        <v>14.90909091</v>
      </c>
      <c r="J14829">
        <v>1</v>
      </c>
    </row>
    <row r="14830" spans="1:10" x14ac:dyDescent="0.25">
      <c r="A14830">
        <v>0.6520931445711492</v>
      </c>
      <c r="B14830">
        <v>55707720</v>
      </c>
      <c r="C14830">
        <v>12</v>
      </c>
      <c r="D14830">
        <v>2363</v>
      </c>
      <c r="E14830">
        <v>11</v>
      </c>
      <c r="F14830">
        <v>141</v>
      </c>
      <c r="G14830">
        <v>100</v>
      </c>
      <c r="H14830">
        <v>25</v>
      </c>
      <c r="I14830">
        <v>12.81818182</v>
      </c>
      <c r="J14830">
        <v>1</v>
      </c>
    </row>
    <row r="14831" spans="1:10" x14ac:dyDescent="0.25">
      <c r="A14831">
        <v>0.65209926779316818</v>
      </c>
      <c r="B14831">
        <v>120322744</v>
      </c>
      <c r="C14831">
        <v>9</v>
      </c>
      <c r="D14831">
        <v>1449.36</v>
      </c>
      <c r="E14831">
        <v>11</v>
      </c>
      <c r="F14831">
        <v>99</v>
      </c>
      <c r="G14831">
        <v>78</v>
      </c>
      <c r="H14831">
        <v>36</v>
      </c>
      <c r="I14831">
        <v>9</v>
      </c>
      <c r="J14831">
        <v>1</v>
      </c>
    </row>
    <row r="14832" spans="1:10" x14ac:dyDescent="0.25">
      <c r="A14832">
        <v>0.65211386758000967</v>
      </c>
      <c r="B14832">
        <v>119499114</v>
      </c>
      <c r="C14832">
        <v>246</v>
      </c>
      <c r="D14832">
        <v>101.3</v>
      </c>
      <c r="E14832">
        <v>1</v>
      </c>
      <c r="F14832">
        <v>16</v>
      </c>
      <c r="G14832">
        <v>5</v>
      </c>
      <c r="H14832">
        <v>4</v>
      </c>
      <c r="I14832">
        <v>16</v>
      </c>
      <c r="J14832">
        <v>0</v>
      </c>
    </row>
    <row r="14833" spans="1:10" x14ac:dyDescent="0.25">
      <c r="A14833">
        <v>0.65213337460861309</v>
      </c>
      <c r="B14833">
        <v>117289837</v>
      </c>
      <c r="C14833">
        <v>187</v>
      </c>
      <c r="D14833">
        <v>100.4</v>
      </c>
      <c r="E14833">
        <v>1</v>
      </c>
      <c r="F14833">
        <v>2</v>
      </c>
      <c r="G14833">
        <v>2</v>
      </c>
      <c r="H14833">
        <v>1</v>
      </c>
      <c r="I14833">
        <v>2</v>
      </c>
      <c r="J14833">
        <v>0</v>
      </c>
    </row>
    <row r="14834" spans="1:10" x14ac:dyDescent="0.25">
      <c r="A14834">
        <v>0.65225229597543155</v>
      </c>
      <c r="B14834">
        <v>128307409</v>
      </c>
      <c r="C14834">
        <v>86</v>
      </c>
      <c r="D14834">
        <v>114.7</v>
      </c>
      <c r="E14834">
        <v>1</v>
      </c>
      <c r="F14834">
        <v>5</v>
      </c>
      <c r="G14834">
        <v>5</v>
      </c>
      <c r="H14834">
        <v>2</v>
      </c>
      <c r="I14834">
        <v>5</v>
      </c>
      <c r="J14834">
        <v>1</v>
      </c>
    </row>
    <row r="14835" spans="1:10" x14ac:dyDescent="0.25">
      <c r="A14835">
        <v>0.65227409886639598</v>
      </c>
      <c r="B14835">
        <v>35895086</v>
      </c>
      <c r="C14835">
        <v>9</v>
      </c>
      <c r="D14835">
        <v>3274.54</v>
      </c>
      <c r="E14835">
        <v>16</v>
      </c>
      <c r="F14835">
        <v>277</v>
      </c>
      <c r="G14835">
        <v>167</v>
      </c>
      <c r="H14835">
        <v>52</v>
      </c>
      <c r="I14835">
        <v>17.3125</v>
      </c>
      <c r="J14835">
        <v>1</v>
      </c>
    </row>
    <row r="14836" spans="1:10" x14ac:dyDescent="0.25">
      <c r="A14836">
        <v>0.65231470261058089</v>
      </c>
      <c r="B14836">
        <v>121511406</v>
      </c>
      <c r="C14836">
        <v>202</v>
      </c>
      <c r="D14836">
        <v>14.8</v>
      </c>
      <c r="E14836">
        <v>1</v>
      </c>
      <c r="F14836">
        <v>2</v>
      </c>
      <c r="G14836">
        <v>2</v>
      </c>
      <c r="H14836">
        <v>2</v>
      </c>
      <c r="I14836">
        <v>2</v>
      </c>
      <c r="J14836">
        <v>0</v>
      </c>
    </row>
    <row r="14837" spans="1:10" x14ac:dyDescent="0.25">
      <c r="A14837">
        <v>0.65232074295572329</v>
      </c>
      <c r="B14837">
        <v>50253847</v>
      </c>
      <c r="C14837">
        <v>18</v>
      </c>
      <c r="D14837">
        <v>5302.56</v>
      </c>
      <c r="E14837">
        <v>18</v>
      </c>
      <c r="F14837">
        <v>528</v>
      </c>
      <c r="G14837">
        <v>115</v>
      </c>
      <c r="H14837">
        <v>61</v>
      </c>
      <c r="I14837">
        <v>29.333333329999999</v>
      </c>
      <c r="J14837">
        <v>1</v>
      </c>
    </row>
    <row r="14838" spans="1:10" x14ac:dyDescent="0.25">
      <c r="A14838">
        <v>0.65235765945804125</v>
      </c>
      <c r="B14838">
        <v>128725460</v>
      </c>
      <c r="C14838">
        <v>67</v>
      </c>
      <c r="D14838">
        <v>100.8</v>
      </c>
      <c r="E14838">
        <v>1</v>
      </c>
      <c r="F14838">
        <v>15</v>
      </c>
      <c r="G14838">
        <v>7</v>
      </c>
      <c r="H14838">
        <v>2</v>
      </c>
      <c r="I14838">
        <v>15</v>
      </c>
      <c r="J14838">
        <v>1</v>
      </c>
    </row>
    <row r="14839" spans="1:10" x14ac:dyDescent="0.25">
      <c r="A14839">
        <v>0.65246735968560532</v>
      </c>
      <c r="B14839">
        <v>6383651</v>
      </c>
      <c r="C14839">
        <v>146</v>
      </c>
      <c r="D14839">
        <v>302.57</v>
      </c>
      <c r="E14839">
        <v>3</v>
      </c>
      <c r="F14839">
        <v>23</v>
      </c>
      <c r="G14839">
        <v>18</v>
      </c>
      <c r="H14839">
        <v>7</v>
      </c>
      <c r="I14839">
        <v>7.6666666670000003</v>
      </c>
      <c r="J14839">
        <v>1</v>
      </c>
    </row>
    <row r="14840" spans="1:10" x14ac:dyDescent="0.25">
      <c r="A14840">
        <v>0.65248411495052305</v>
      </c>
      <c r="B14840">
        <v>122935411</v>
      </c>
      <c r="C14840">
        <v>23</v>
      </c>
      <c r="D14840">
        <v>2074.14</v>
      </c>
      <c r="E14840">
        <v>10</v>
      </c>
      <c r="F14840">
        <v>95</v>
      </c>
      <c r="G14840">
        <v>67</v>
      </c>
      <c r="H14840">
        <v>26</v>
      </c>
      <c r="I14840">
        <v>9.5</v>
      </c>
      <c r="J14840">
        <v>1</v>
      </c>
    </row>
    <row r="14841" spans="1:10" x14ac:dyDescent="0.25">
      <c r="A14841">
        <v>0.65248497933188443</v>
      </c>
      <c r="B14841">
        <v>121768921</v>
      </c>
      <c r="C14841">
        <v>109</v>
      </c>
      <c r="D14841">
        <v>259.91000000000003</v>
      </c>
      <c r="E14841">
        <v>2</v>
      </c>
      <c r="F14841">
        <v>37</v>
      </c>
      <c r="G14841">
        <v>20</v>
      </c>
      <c r="H14841">
        <v>9</v>
      </c>
      <c r="I14841">
        <v>18.5</v>
      </c>
      <c r="J14841">
        <v>1</v>
      </c>
    </row>
    <row r="14842" spans="1:10" x14ac:dyDescent="0.25">
      <c r="A14842">
        <v>0.65250504398835862</v>
      </c>
      <c r="B14842">
        <v>198338</v>
      </c>
      <c r="C14842">
        <v>4</v>
      </c>
      <c r="D14842">
        <v>2099.64</v>
      </c>
      <c r="E14842">
        <v>13</v>
      </c>
      <c r="F14842">
        <v>147</v>
      </c>
      <c r="G14842">
        <v>37</v>
      </c>
      <c r="H14842">
        <v>20</v>
      </c>
      <c r="I14842">
        <v>11.30769231</v>
      </c>
      <c r="J14842">
        <v>1</v>
      </c>
    </row>
    <row r="14843" spans="1:10" x14ac:dyDescent="0.25">
      <c r="A14843">
        <v>0.65255226884837025</v>
      </c>
      <c r="B14843">
        <v>7450918</v>
      </c>
      <c r="C14843">
        <v>147</v>
      </c>
      <c r="D14843">
        <v>978.9</v>
      </c>
      <c r="E14843">
        <v>9</v>
      </c>
      <c r="F14843">
        <v>78</v>
      </c>
      <c r="G14843">
        <v>49</v>
      </c>
      <c r="H14843">
        <v>27</v>
      </c>
      <c r="I14843">
        <v>8.6666666669999994</v>
      </c>
      <c r="J14843">
        <v>1</v>
      </c>
    </row>
    <row r="14844" spans="1:10" x14ac:dyDescent="0.25">
      <c r="A14844">
        <v>0.65263317101476326</v>
      </c>
      <c r="B14844">
        <v>87977157</v>
      </c>
      <c r="C14844">
        <v>307</v>
      </c>
      <c r="D14844">
        <v>340.42</v>
      </c>
      <c r="E14844">
        <v>2</v>
      </c>
      <c r="F14844">
        <v>30</v>
      </c>
      <c r="G14844">
        <v>8</v>
      </c>
      <c r="H14844">
        <v>3</v>
      </c>
      <c r="I14844">
        <v>15</v>
      </c>
      <c r="J14844">
        <v>0</v>
      </c>
    </row>
    <row r="14845" spans="1:10" x14ac:dyDescent="0.25">
      <c r="A14845">
        <v>0.65264784673553444</v>
      </c>
      <c r="B14845">
        <v>50354197</v>
      </c>
      <c r="C14845">
        <v>24</v>
      </c>
      <c r="D14845">
        <v>1640.77</v>
      </c>
      <c r="E14845">
        <v>5</v>
      </c>
      <c r="F14845">
        <v>43</v>
      </c>
      <c r="G14845">
        <v>29</v>
      </c>
      <c r="H14845">
        <v>9</v>
      </c>
      <c r="I14845">
        <v>8.6</v>
      </c>
      <c r="J14845">
        <v>1</v>
      </c>
    </row>
    <row r="14846" spans="1:10" x14ac:dyDescent="0.25">
      <c r="A14846">
        <v>0.65267754767274666</v>
      </c>
      <c r="B14846">
        <v>2094897</v>
      </c>
      <c r="C14846">
        <v>10</v>
      </c>
      <c r="D14846">
        <v>248.6</v>
      </c>
      <c r="E14846">
        <v>3</v>
      </c>
      <c r="F14846">
        <v>12</v>
      </c>
      <c r="G14846">
        <v>10</v>
      </c>
      <c r="H14846">
        <v>6</v>
      </c>
      <c r="I14846">
        <v>4</v>
      </c>
      <c r="J14846">
        <v>1</v>
      </c>
    </row>
    <row r="14847" spans="1:10" x14ac:dyDescent="0.25">
      <c r="A14847">
        <v>0.65273827817847851</v>
      </c>
      <c r="B14847">
        <v>131979067</v>
      </c>
      <c r="C14847">
        <v>10</v>
      </c>
      <c r="D14847">
        <v>329</v>
      </c>
      <c r="E14847">
        <v>1</v>
      </c>
      <c r="F14847">
        <v>2</v>
      </c>
      <c r="G14847">
        <v>2</v>
      </c>
      <c r="H14847">
        <v>1</v>
      </c>
      <c r="I14847">
        <v>2</v>
      </c>
      <c r="J14847">
        <v>0</v>
      </c>
    </row>
    <row r="14848" spans="1:10" x14ac:dyDescent="0.25">
      <c r="A14848">
        <v>0.65276030339293634</v>
      </c>
      <c r="B14848">
        <v>50235069</v>
      </c>
      <c r="C14848">
        <v>400</v>
      </c>
      <c r="D14848">
        <v>435.3</v>
      </c>
      <c r="E14848">
        <v>4</v>
      </c>
      <c r="F14848">
        <v>80</v>
      </c>
      <c r="G14848">
        <v>43</v>
      </c>
      <c r="H14848">
        <v>10</v>
      </c>
      <c r="I14848">
        <v>20</v>
      </c>
      <c r="J14848">
        <v>0</v>
      </c>
    </row>
    <row r="14849" spans="1:10" x14ac:dyDescent="0.25">
      <c r="A14849">
        <v>0.6527604904518427</v>
      </c>
      <c r="B14849">
        <v>116991399</v>
      </c>
      <c r="C14849">
        <v>312</v>
      </c>
      <c r="D14849">
        <v>199.6</v>
      </c>
      <c r="E14849">
        <v>1</v>
      </c>
      <c r="F14849">
        <v>1</v>
      </c>
      <c r="G14849">
        <v>1</v>
      </c>
      <c r="H14849">
        <v>1</v>
      </c>
      <c r="I14849">
        <v>1</v>
      </c>
      <c r="J14849">
        <v>0</v>
      </c>
    </row>
    <row r="14850" spans="1:10" x14ac:dyDescent="0.25">
      <c r="A14850">
        <v>0.65276411563884362</v>
      </c>
      <c r="B14850">
        <v>7395304</v>
      </c>
      <c r="C14850">
        <v>327</v>
      </c>
      <c r="D14850">
        <v>111.83</v>
      </c>
      <c r="E14850">
        <v>1</v>
      </c>
      <c r="F14850">
        <v>10</v>
      </c>
      <c r="G14850">
        <v>7</v>
      </c>
      <c r="H14850">
        <v>4</v>
      </c>
      <c r="I14850">
        <v>10</v>
      </c>
      <c r="J14850">
        <v>0</v>
      </c>
    </row>
    <row r="14851" spans="1:10" x14ac:dyDescent="0.25">
      <c r="A14851">
        <v>0.65278147041020929</v>
      </c>
      <c r="B14851">
        <v>63583061</v>
      </c>
      <c r="C14851">
        <v>389</v>
      </c>
      <c r="D14851">
        <v>217.9</v>
      </c>
      <c r="E14851">
        <v>2</v>
      </c>
      <c r="F14851">
        <v>15</v>
      </c>
      <c r="G14851">
        <v>13</v>
      </c>
      <c r="H14851">
        <v>8</v>
      </c>
      <c r="I14851">
        <v>7.5</v>
      </c>
      <c r="J14851">
        <v>0</v>
      </c>
    </row>
    <row r="14852" spans="1:10" x14ac:dyDescent="0.25">
      <c r="A14852">
        <v>0.65278676200251096</v>
      </c>
      <c r="B14852">
        <v>84978284</v>
      </c>
      <c r="C14852">
        <v>15</v>
      </c>
      <c r="D14852">
        <v>6296.34</v>
      </c>
      <c r="E14852">
        <v>10</v>
      </c>
      <c r="F14852">
        <v>752</v>
      </c>
      <c r="G14852">
        <v>39</v>
      </c>
      <c r="H14852">
        <v>21</v>
      </c>
      <c r="I14852">
        <v>75.2</v>
      </c>
      <c r="J14852">
        <v>1</v>
      </c>
    </row>
    <row r="14853" spans="1:10" x14ac:dyDescent="0.25">
      <c r="A14853">
        <v>0.65286921669011422</v>
      </c>
      <c r="B14853">
        <v>116883923</v>
      </c>
      <c r="C14853">
        <v>316</v>
      </c>
      <c r="D14853">
        <v>265</v>
      </c>
      <c r="E14853">
        <v>1</v>
      </c>
      <c r="F14853">
        <v>1</v>
      </c>
      <c r="G14853">
        <v>1</v>
      </c>
      <c r="H14853">
        <v>1</v>
      </c>
      <c r="I14853">
        <v>1</v>
      </c>
      <c r="J14853">
        <v>0</v>
      </c>
    </row>
    <row r="14854" spans="1:10" x14ac:dyDescent="0.25">
      <c r="A14854">
        <v>0.65291751187092351</v>
      </c>
      <c r="B14854">
        <v>70538010</v>
      </c>
      <c r="C14854">
        <v>7</v>
      </c>
      <c r="D14854">
        <v>476.09</v>
      </c>
      <c r="E14854">
        <v>4</v>
      </c>
      <c r="F14854">
        <v>41</v>
      </c>
      <c r="G14854">
        <v>9</v>
      </c>
      <c r="H14854">
        <v>5</v>
      </c>
      <c r="I14854">
        <v>10.25</v>
      </c>
      <c r="J14854">
        <v>1</v>
      </c>
    </row>
    <row r="14855" spans="1:10" x14ac:dyDescent="0.25">
      <c r="A14855">
        <v>0.65296819476575141</v>
      </c>
      <c r="B14855">
        <v>114885380</v>
      </c>
      <c r="C14855">
        <v>159</v>
      </c>
      <c r="D14855">
        <v>548.71</v>
      </c>
      <c r="E14855">
        <v>3</v>
      </c>
      <c r="F14855">
        <v>87</v>
      </c>
      <c r="G14855">
        <v>33</v>
      </c>
      <c r="H14855">
        <v>9</v>
      </c>
      <c r="I14855">
        <v>29</v>
      </c>
      <c r="J14855">
        <v>1</v>
      </c>
    </row>
    <row r="14856" spans="1:10" x14ac:dyDescent="0.25">
      <c r="A14856">
        <v>0.65296955233420062</v>
      </c>
      <c r="B14856">
        <v>823086</v>
      </c>
      <c r="C14856">
        <v>17</v>
      </c>
      <c r="D14856">
        <v>510.26</v>
      </c>
      <c r="E14856">
        <v>4</v>
      </c>
      <c r="F14856">
        <v>45</v>
      </c>
      <c r="G14856">
        <v>14</v>
      </c>
      <c r="H14856">
        <v>7</v>
      </c>
      <c r="I14856">
        <v>11.25</v>
      </c>
      <c r="J14856">
        <v>1</v>
      </c>
    </row>
    <row r="14857" spans="1:10" x14ac:dyDescent="0.25">
      <c r="A14857">
        <v>0.65297592958192929</v>
      </c>
      <c r="B14857">
        <v>119001726</v>
      </c>
      <c r="C14857">
        <v>220</v>
      </c>
      <c r="D14857">
        <v>79.900000000000006</v>
      </c>
      <c r="E14857">
        <v>1</v>
      </c>
      <c r="F14857">
        <v>1</v>
      </c>
      <c r="G14857">
        <v>1</v>
      </c>
      <c r="H14857">
        <v>1</v>
      </c>
      <c r="I14857">
        <v>1</v>
      </c>
      <c r="J14857">
        <v>0</v>
      </c>
    </row>
    <row r="14858" spans="1:10" x14ac:dyDescent="0.25">
      <c r="A14858">
        <v>0.65298560074226863</v>
      </c>
      <c r="B14858">
        <v>42425299</v>
      </c>
      <c r="C14858">
        <v>17</v>
      </c>
      <c r="D14858">
        <v>2449.2600000000002</v>
      </c>
      <c r="E14858">
        <v>13</v>
      </c>
      <c r="F14858">
        <v>170</v>
      </c>
      <c r="G14858">
        <v>115</v>
      </c>
      <c r="H14858">
        <v>41</v>
      </c>
      <c r="I14858">
        <v>13.07692308</v>
      </c>
      <c r="J14858">
        <v>1</v>
      </c>
    </row>
    <row r="14859" spans="1:10" x14ac:dyDescent="0.25">
      <c r="A14859">
        <v>0.65305193072664536</v>
      </c>
      <c r="B14859">
        <v>46608238</v>
      </c>
      <c r="C14859">
        <v>42</v>
      </c>
      <c r="D14859">
        <v>1927.5</v>
      </c>
      <c r="E14859">
        <v>11</v>
      </c>
      <c r="F14859">
        <v>138</v>
      </c>
      <c r="G14859">
        <v>76</v>
      </c>
      <c r="H14859">
        <v>25</v>
      </c>
      <c r="I14859">
        <v>12.545454550000001</v>
      </c>
      <c r="J14859">
        <v>1</v>
      </c>
    </row>
    <row r="14860" spans="1:10" x14ac:dyDescent="0.25">
      <c r="A14860">
        <v>0.65312091213043888</v>
      </c>
      <c r="B14860">
        <v>129271288</v>
      </c>
      <c r="C14860">
        <v>68</v>
      </c>
      <c r="D14860">
        <v>288</v>
      </c>
      <c r="E14860">
        <v>1</v>
      </c>
      <c r="F14860">
        <v>3</v>
      </c>
      <c r="G14860">
        <v>2</v>
      </c>
      <c r="H14860">
        <v>2</v>
      </c>
      <c r="I14860">
        <v>3</v>
      </c>
      <c r="J14860">
        <v>1</v>
      </c>
    </row>
    <row r="14861" spans="1:10" x14ac:dyDescent="0.25">
      <c r="A14861">
        <v>0.65313068774275029</v>
      </c>
      <c r="B14861">
        <v>14648643</v>
      </c>
      <c r="C14861">
        <v>84</v>
      </c>
      <c r="D14861">
        <v>756.75</v>
      </c>
      <c r="E14861">
        <v>6</v>
      </c>
      <c r="F14861">
        <v>53</v>
      </c>
      <c r="G14861">
        <v>39</v>
      </c>
      <c r="H14861">
        <v>16</v>
      </c>
      <c r="I14861">
        <v>8.8333333330000006</v>
      </c>
      <c r="J14861">
        <v>1</v>
      </c>
    </row>
    <row r="14862" spans="1:10" x14ac:dyDescent="0.25">
      <c r="A14862">
        <v>0.65331898348390138</v>
      </c>
      <c r="B14862">
        <v>85612792</v>
      </c>
      <c r="C14862">
        <v>40</v>
      </c>
      <c r="D14862">
        <v>853.5</v>
      </c>
      <c r="E14862">
        <v>3</v>
      </c>
      <c r="F14862">
        <v>23</v>
      </c>
      <c r="G14862">
        <v>17</v>
      </c>
      <c r="H14862">
        <v>6</v>
      </c>
      <c r="I14862">
        <v>7.6666666670000003</v>
      </c>
      <c r="J14862">
        <v>0</v>
      </c>
    </row>
    <row r="14863" spans="1:10" x14ac:dyDescent="0.25">
      <c r="A14863">
        <v>0.6534857766896458</v>
      </c>
      <c r="B14863">
        <v>126334834</v>
      </c>
      <c r="C14863">
        <v>96</v>
      </c>
      <c r="D14863">
        <v>213.09</v>
      </c>
      <c r="E14863">
        <v>2</v>
      </c>
      <c r="F14863">
        <v>11</v>
      </c>
      <c r="G14863">
        <v>11</v>
      </c>
      <c r="H14863">
        <v>4</v>
      </c>
      <c r="I14863">
        <v>5.5</v>
      </c>
      <c r="J14863">
        <v>1</v>
      </c>
    </row>
    <row r="14864" spans="1:10" x14ac:dyDescent="0.25">
      <c r="A14864">
        <v>0.65353293468181983</v>
      </c>
      <c r="B14864">
        <v>122850384</v>
      </c>
      <c r="C14864">
        <v>8</v>
      </c>
      <c r="D14864">
        <v>187.3</v>
      </c>
      <c r="E14864">
        <v>2</v>
      </c>
      <c r="F14864">
        <v>17</v>
      </c>
      <c r="G14864">
        <v>12</v>
      </c>
      <c r="H14864">
        <v>6</v>
      </c>
      <c r="I14864">
        <v>8.5</v>
      </c>
      <c r="J14864">
        <v>1</v>
      </c>
    </row>
    <row r="14865" spans="1:10" x14ac:dyDescent="0.25">
      <c r="A14865">
        <v>0.65354388675271868</v>
      </c>
      <c r="B14865">
        <v>74129903</v>
      </c>
      <c r="C14865">
        <v>23</v>
      </c>
      <c r="D14865">
        <v>556.20000000000005</v>
      </c>
      <c r="E14865">
        <v>3</v>
      </c>
      <c r="F14865">
        <v>44</v>
      </c>
      <c r="G14865">
        <v>25</v>
      </c>
      <c r="H14865">
        <v>6</v>
      </c>
      <c r="I14865">
        <v>14.66666667</v>
      </c>
      <c r="J14865">
        <v>1</v>
      </c>
    </row>
    <row r="14866" spans="1:10" x14ac:dyDescent="0.25">
      <c r="A14866">
        <v>0.65366650836983964</v>
      </c>
      <c r="B14866">
        <v>114522823</v>
      </c>
      <c r="C14866">
        <v>304</v>
      </c>
      <c r="D14866">
        <v>673.8</v>
      </c>
      <c r="E14866">
        <v>4</v>
      </c>
      <c r="F14866">
        <v>95</v>
      </c>
      <c r="G14866">
        <v>73</v>
      </c>
      <c r="H14866">
        <v>12</v>
      </c>
      <c r="I14866">
        <v>23.75</v>
      </c>
      <c r="J14866">
        <v>0</v>
      </c>
    </row>
    <row r="14867" spans="1:10" x14ac:dyDescent="0.25">
      <c r="A14867">
        <v>0.65366902569756857</v>
      </c>
      <c r="B14867">
        <v>113706342</v>
      </c>
      <c r="C14867">
        <v>72</v>
      </c>
      <c r="D14867">
        <v>1395.03</v>
      </c>
      <c r="E14867">
        <v>14</v>
      </c>
      <c r="F14867">
        <v>125</v>
      </c>
      <c r="G14867">
        <v>67</v>
      </c>
      <c r="H14867">
        <v>35</v>
      </c>
      <c r="I14867">
        <v>8.9285714289999998</v>
      </c>
      <c r="J14867">
        <v>1</v>
      </c>
    </row>
    <row r="14868" spans="1:10" x14ac:dyDescent="0.25">
      <c r="A14868">
        <v>0.65378998499257079</v>
      </c>
      <c r="B14868">
        <v>114456039</v>
      </c>
      <c r="C14868">
        <v>251</v>
      </c>
      <c r="D14868">
        <v>286.29000000000002</v>
      </c>
      <c r="E14868">
        <v>2</v>
      </c>
      <c r="F14868">
        <v>34</v>
      </c>
      <c r="G14868">
        <v>20</v>
      </c>
      <c r="H14868">
        <v>6</v>
      </c>
      <c r="I14868">
        <v>17</v>
      </c>
      <c r="J14868">
        <v>0</v>
      </c>
    </row>
    <row r="14869" spans="1:10" x14ac:dyDescent="0.25">
      <c r="A14869">
        <v>0.65381650823393878</v>
      </c>
      <c r="B14869">
        <v>7180433</v>
      </c>
      <c r="C14869">
        <v>220</v>
      </c>
      <c r="D14869">
        <v>437.36</v>
      </c>
      <c r="E14869">
        <v>3</v>
      </c>
      <c r="F14869">
        <v>26</v>
      </c>
      <c r="G14869">
        <v>9</v>
      </c>
      <c r="H14869">
        <v>6</v>
      </c>
      <c r="I14869">
        <v>8.6666666669999994</v>
      </c>
      <c r="J14869">
        <v>0</v>
      </c>
    </row>
    <row r="14870" spans="1:10" x14ac:dyDescent="0.25">
      <c r="A14870">
        <v>0.65391037428078347</v>
      </c>
      <c r="B14870">
        <v>120010980</v>
      </c>
      <c r="C14870">
        <v>139</v>
      </c>
      <c r="D14870">
        <v>322.3</v>
      </c>
      <c r="E14870">
        <v>2</v>
      </c>
      <c r="F14870">
        <v>22</v>
      </c>
      <c r="G14870">
        <v>10</v>
      </c>
      <c r="H14870">
        <v>6</v>
      </c>
      <c r="I14870">
        <v>11</v>
      </c>
      <c r="J14870">
        <v>1</v>
      </c>
    </row>
    <row r="14871" spans="1:10" x14ac:dyDescent="0.25">
      <c r="A14871">
        <v>0.65395528941710579</v>
      </c>
      <c r="B14871">
        <v>129776950</v>
      </c>
      <c r="C14871">
        <v>59</v>
      </c>
      <c r="D14871">
        <v>414.1</v>
      </c>
      <c r="E14871">
        <v>1</v>
      </c>
      <c r="F14871">
        <v>19</v>
      </c>
      <c r="G14871">
        <v>2</v>
      </c>
      <c r="H14871">
        <v>1</v>
      </c>
      <c r="I14871">
        <v>19</v>
      </c>
      <c r="J14871">
        <v>0</v>
      </c>
    </row>
    <row r="14872" spans="1:10" x14ac:dyDescent="0.25">
      <c r="A14872">
        <v>0.65397006079872322</v>
      </c>
      <c r="B14872">
        <v>124888402</v>
      </c>
      <c r="C14872">
        <v>137</v>
      </c>
      <c r="D14872">
        <v>118</v>
      </c>
      <c r="E14872">
        <v>1</v>
      </c>
      <c r="F14872">
        <v>12</v>
      </c>
      <c r="G14872">
        <v>8</v>
      </c>
      <c r="H14872">
        <v>3</v>
      </c>
      <c r="I14872">
        <v>12</v>
      </c>
      <c r="J14872">
        <v>1</v>
      </c>
    </row>
    <row r="14873" spans="1:10" x14ac:dyDescent="0.25">
      <c r="A14873">
        <v>0.65401119142394715</v>
      </c>
      <c r="B14873">
        <v>8240133</v>
      </c>
      <c r="C14873">
        <v>26</v>
      </c>
      <c r="D14873">
        <v>819.13</v>
      </c>
      <c r="E14873">
        <v>4</v>
      </c>
      <c r="F14873">
        <v>109</v>
      </c>
      <c r="G14873">
        <v>39</v>
      </c>
      <c r="H14873">
        <v>12</v>
      </c>
      <c r="I14873">
        <v>27.25</v>
      </c>
      <c r="J14873">
        <v>1</v>
      </c>
    </row>
    <row r="14874" spans="1:10" x14ac:dyDescent="0.25">
      <c r="A14874">
        <v>0.65408085928776383</v>
      </c>
      <c r="B14874">
        <v>86066028</v>
      </c>
      <c r="C14874">
        <v>145</v>
      </c>
      <c r="D14874">
        <v>692.31</v>
      </c>
      <c r="E14874">
        <v>6</v>
      </c>
      <c r="F14874">
        <v>84</v>
      </c>
      <c r="G14874">
        <v>57</v>
      </c>
      <c r="H14874">
        <v>13</v>
      </c>
      <c r="I14874">
        <v>14</v>
      </c>
      <c r="J14874">
        <v>1</v>
      </c>
    </row>
    <row r="14875" spans="1:10" x14ac:dyDescent="0.25">
      <c r="A14875">
        <v>0.65416209971745276</v>
      </c>
      <c r="B14875">
        <v>5930580</v>
      </c>
      <c r="C14875">
        <v>178</v>
      </c>
      <c r="D14875">
        <v>1398.72</v>
      </c>
      <c r="E14875">
        <v>9</v>
      </c>
      <c r="F14875">
        <v>86</v>
      </c>
      <c r="G14875">
        <v>81</v>
      </c>
      <c r="H14875">
        <v>31</v>
      </c>
      <c r="I14875">
        <v>9.5555555559999998</v>
      </c>
      <c r="J14875">
        <v>1</v>
      </c>
    </row>
    <row r="14876" spans="1:10" x14ac:dyDescent="0.25">
      <c r="A14876">
        <v>0.65421436195293448</v>
      </c>
      <c r="B14876">
        <v>91295257</v>
      </c>
      <c r="C14876">
        <v>172</v>
      </c>
      <c r="D14876">
        <v>272.89999999999998</v>
      </c>
      <c r="E14876">
        <v>2</v>
      </c>
      <c r="F14876">
        <v>22</v>
      </c>
      <c r="G14876">
        <v>14</v>
      </c>
      <c r="H14876">
        <v>7</v>
      </c>
      <c r="I14876">
        <v>11</v>
      </c>
      <c r="J14876">
        <v>1</v>
      </c>
    </row>
    <row r="14877" spans="1:10" x14ac:dyDescent="0.25">
      <c r="A14877">
        <v>0.65422676211545316</v>
      </c>
      <c r="B14877">
        <v>118235576</v>
      </c>
      <c r="C14877">
        <v>99</v>
      </c>
      <c r="D14877">
        <v>397.8</v>
      </c>
      <c r="E14877">
        <v>2</v>
      </c>
      <c r="F14877">
        <v>23</v>
      </c>
      <c r="G14877">
        <v>10</v>
      </c>
      <c r="H14877">
        <v>6</v>
      </c>
      <c r="I14877">
        <v>11.5</v>
      </c>
      <c r="J14877">
        <v>1</v>
      </c>
    </row>
    <row r="14878" spans="1:10" x14ac:dyDescent="0.25">
      <c r="A14878">
        <v>0.65425429997820006</v>
      </c>
      <c r="B14878">
        <v>12838481</v>
      </c>
      <c r="C14878">
        <v>175</v>
      </c>
      <c r="D14878">
        <v>962.93</v>
      </c>
      <c r="E14878">
        <v>5</v>
      </c>
      <c r="F14878">
        <v>132</v>
      </c>
      <c r="G14878">
        <v>75</v>
      </c>
      <c r="H14878">
        <v>20</v>
      </c>
      <c r="I14878">
        <v>26.4</v>
      </c>
      <c r="J14878">
        <v>1</v>
      </c>
    </row>
    <row r="14879" spans="1:10" x14ac:dyDescent="0.25">
      <c r="A14879">
        <v>0.65430281617291841</v>
      </c>
      <c r="B14879">
        <v>22054227</v>
      </c>
      <c r="C14879">
        <v>2</v>
      </c>
      <c r="D14879">
        <v>2452.4</v>
      </c>
      <c r="E14879">
        <v>16</v>
      </c>
      <c r="F14879">
        <v>179</v>
      </c>
      <c r="G14879">
        <v>75</v>
      </c>
      <c r="H14879">
        <v>26</v>
      </c>
      <c r="I14879">
        <v>11.1875</v>
      </c>
      <c r="J14879">
        <v>1</v>
      </c>
    </row>
    <row r="14880" spans="1:10" x14ac:dyDescent="0.25">
      <c r="A14880">
        <v>0.65430424972310774</v>
      </c>
      <c r="B14880">
        <v>14027</v>
      </c>
      <c r="C14880">
        <v>52</v>
      </c>
      <c r="D14880">
        <v>2076.63</v>
      </c>
      <c r="E14880">
        <v>10</v>
      </c>
      <c r="F14880">
        <v>175</v>
      </c>
      <c r="G14880">
        <v>136</v>
      </c>
      <c r="H14880">
        <v>38</v>
      </c>
      <c r="I14880">
        <v>17.5</v>
      </c>
      <c r="J14880">
        <v>1</v>
      </c>
    </row>
    <row r="14881" spans="1:10" x14ac:dyDescent="0.25">
      <c r="A14881">
        <v>0.65438410022014903</v>
      </c>
      <c r="B14881">
        <v>113299657</v>
      </c>
      <c r="C14881">
        <v>83</v>
      </c>
      <c r="D14881">
        <v>1179.28</v>
      </c>
      <c r="E14881">
        <v>6</v>
      </c>
      <c r="F14881">
        <v>88</v>
      </c>
      <c r="G14881">
        <v>48</v>
      </c>
      <c r="H14881">
        <v>19</v>
      </c>
      <c r="I14881">
        <v>14.66666667</v>
      </c>
      <c r="J14881">
        <v>1</v>
      </c>
    </row>
    <row r="14882" spans="1:10" x14ac:dyDescent="0.25">
      <c r="A14882">
        <v>0.65446774074914571</v>
      </c>
      <c r="B14882">
        <v>115532825</v>
      </c>
      <c r="C14882">
        <v>42</v>
      </c>
      <c r="D14882">
        <v>394.8</v>
      </c>
      <c r="E14882">
        <v>3</v>
      </c>
      <c r="F14882">
        <v>8</v>
      </c>
      <c r="G14882">
        <v>5</v>
      </c>
      <c r="H14882">
        <v>4</v>
      </c>
      <c r="I14882">
        <v>2.6666666669999999</v>
      </c>
      <c r="J14882">
        <v>0</v>
      </c>
    </row>
    <row r="14883" spans="1:10" x14ac:dyDescent="0.25">
      <c r="A14883">
        <v>0.65447920865796816</v>
      </c>
      <c r="B14883">
        <v>127054977</v>
      </c>
      <c r="C14883">
        <v>7</v>
      </c>
      <c r="D14883">
        <v>1515.3</v>
      </c>
      <c r="E14883">
        <v>3</v>
      </c>
      <c r="F14883">
        <v>118</v>
      </c>
      <c r="G14883">
        <v>16</v>
      </c>
      <c r="H14883">
        <v>8</v>
      </c>
      <c r="I14883">
        <v>39.333333330000002</v>
      </c>
      <c r="J14883">
        <v>1</v>
      </c>
    </row>
    <row r="14884" spans="1:10" x14ac:dyDescent="0.25">
      <c r="A14884">
        <v>0.65450551024696846</v>
      </c>
      <c r="B14884">
        <v>23701423</v>
      </c>
      <c r="C14884">
        <v>215</v>
      </c>
      <c r="D14884">
        <v>15594</v>
      </c>
      <c r="E14884">
        <v>2</v>
      </c>
      <c r="F14884">
        <v>96</v>
      </c>
      <c r="G14884">
        <v>4</v>
      </c>
      <c r="H14884">
        <v>2</v>
      </c>
      <c r="I14884">
        <v>48</v>
      </c>
      <c r="J14884">
        <v>0</v>
      </c>
    </row>
    <row r="14885" spans="1:10" x14ac:dyDescent="0.25">
      <c r="A14885">
        <v>0.65454757982368394</v>
      </c>
      <c r="B14885">
        <v>120827553</v>
      </c>
      <c r="C14885">
        <v>186</v>
      </c>
      <c r="D14885">
        <v>530.22</v>
      </c>
      <c r="E14885">
        <v>2</v>
      </c>
      <c r="F14885">
        <v>35</v>
      </c>
      <c r="G14885">
        <v>17</v>
      </c>
      <c r="H14885">
        <v>4</v>
      </c>
      <c r="I14885">
        <v>17.5</v>
      </c>
      <c r="J14885">
        <v>0</v>
      </c>
    </row>
    <row r="14886" spans="1:10" x14ac:dyDescent="0.25">
      <c r="A14886">
        <v>0.65455926698100175</v>
      </c>
      <c r="B14886">
        <v>6800500</v>
      </c>
      <c r="C14886">
        <v>26</v>
      </c>
      <c r="D14886">
        <v>121</v>
      </c>
      <c r="E14886">
        <v>1</v>
      </c>
      <c r="F14886">
        <v>1</v>
      </c>
      <c r="G14886">
        <v>1</v>
      </c>
      <c r="H14886">
        <v>1</v>
      </c>
      <c r="I14886">
        <v>1</v>
      </c>
      <c r="J14886">
        <v>0</v>
      </c>
    </row>
    <row r="14887" spans="1:10" x14ac:dyDescent="0.25">
      <c r="A14887">
        <v>0.65457704565489006</v>
      </c>
      <c r="B14887">
        <v>92842080</v>
      </c>
      <c r="C14887">
        <v>2</v>
      </c>
      <c r="D14887">
        <v>552.79</v>
      </c>
      <c r="E14887">
        <v>7</v>
      </c>
      <c r="F14887">
        <v>29</v>
      </c>
      <c r="G14887">
        <v>17</v>
      </c>
      <c r="H14887">
        <v>10</v>
      </c>
      <c r="I14887">
        <v>4.1428571429999996</v>
      </c>
      <c r="J14887">
        <v>1</v>
      </c>
    </row>
    <row r="14888" spans="1:10" x14ac:dyDescent="0.25">
      <c r="A14888">
        <v>0.6546778339156003</v>
      </c>
      <c r="B14888">
        <v>119431913</v>
      </c>
      <c r="C14888">
        <v>3</v>
      </c>
      <c r="D14888">
        <v>114.4</v>
      </c>
      <c r="E14888">
        <v>1</v>
      </c>
      <c r="F14888">
        <v>5</v>
      </c>
      <c r="G14888">
        <v>5</v>
      </c>
      <c r="H14888">
        <v>2</v>
      </c>
      <c r="I14888">
        <v>5</v>
      </c>
      <c r="J14888">
        <v>1</v>
      </c>
    </row>
    <row r="14889" spans="1:10" x14ac:dyDescent="0.25">
      <c r="A14889">
        <v>0.65468462824388785</v>
      </c>
      <c r="B14889">
        <v>123775055</v>
      </c>
      <c r="C14889">
        <v>4</v>
      </c>
      <c r="D14889">
        <v>3036.25</v>
      </c>
      <c r="E14889">
        <v>7</v>
      </c>
      <c r="F14889">
        <v>111</v>
      </c>
      <c r="G14889">
        <v>38</v>
      </c>
      <c r="H14889">
        <v>17</v>
      </c>
      <c r="I14889">
        <v>15.85714286</v>
      </c>
      <c r="J14889">
        <v>1</v>
      </c>
    </row>
    <row r="14890" spans="1:10" x14ac:dyDescent="0.25">
      <c r="A14890">
        <v>0.65483695813174603</v>
      </c>
      <c r="B14890">
        <v>7832780</v>
      </c>
      <c r="C14890">
        <v>63</v>
      </c>
      <c r="D14890">
        <v>517.92999999999995</v>
      </c>
      <c r="E14890">
        <v>2</v>
      </c>
      <c r="F14890">
        <v>21</v>
      </c>
      <c r="G14890">
        <v>19</v>
      </c>
      <c r="H14890">
        <v>6</v>
      </c>
      <c r="I14890">
        <v>10.5</v>
      </c>
      <c r="J14890">
        <v>1</v>
      </c>
    </row>
    <row r="14891" spans="1:10" x14ac:dyDescent="0.25">
      <c r="A14891">
        <v>0.65484240380538583</v>
      </c>
      <c r="B14891">
        <v>31807866</v>
      </c>
      <c r="C14891">
        <v>401</v>
      </c>
      <c r="D14891">
        <v>114.7</v>
      </c>
      <c r="E14891">
        <v>1</v>
      </c>
      <c r="F14891">
        <v>5</v>
      </c>
      <c r="G14891">
        <v>5</v>
      </c>
      <c r="H14891">
        <v>2</v>
      </c>
      <c r="I14891">
        <v>5</v>
      </c>
      <c r="J14891">
        <v>0</v>
      </c>
    </row>
    <row r="14892" spans="1:10" x14ac:dyDescent="0.25">
      <c r="A14892">
        <v>0.6549013144223278</v>
      </c>
      <c r="B14892">
        <v>88166229</v>
      </c>
      <c r="C14892">
        <v>436</v>
      </c>
      <c r="D14892">
        <v>104.3</v>
      </c>
      <c r="E14892">
        <v>1</v>
      </c>
      <c r="F14892">
        <v>9</v>
      </c>
      <c r="G14892">
        <v>5</v>
      </c>
      <c r="H14892">
        <v>3</v>
      </c>
      <c r="I14892">
        <v>9</v>
      </c>
      <c r="J14892">
        <v>0</v>
      </c>
    </row>
    <row r="14893" spans="1:10" x14ac:dyDescent="0.25">
      <c r="A14893">
        <v>0.65492582588527748</v>
      </c>
      <c r="B14893">
        <v>115679894</v>
      </c>
      <c r="C14893">
        <v>289</v>
      </c>
      <c r="D14893">
        <v>174.9</v>
      </c>
      <c r="E14893">
        <v>2</v>
      </c>
      <c r="F14893">
        <v>26</v>
      </c>
      <c r="G14893">
        <v>15</v>
      </c>
      <c r="H14893">
        <v>5</v>
      </c>
      <c r="I14893">
        <v>13</v>
      </c>
      <c r="J14893">
        <v>0</v>
      </c>
    </row>
    <row r="14894" spans="1:10" x14ac:dyDescent="0.25">
      <c r="A14894">
        <v>0.65503629351657244</v>
      </c>
      <c r="B14894">
        <v>114599464</v>
      </c>
      <c r="C14894">
        <v>12</v>
      </c>
      <c r="D14894">
        <v>630.47</v>
      </c>
      <c r="E14894">
        <v>5</v>
      </c>
      <c r="F14894">
        <v>57</v>
      </c>
      <c r="G14894">
        <v>17</v>
      </c>
      <c r="H14894">
        <v>7</v>
      </c>
      <c r="I14894">
        <v>11.4</v>
      </c>
      <c r="J14894">
        <v>1</v>
      </c>
    </row>
    <row r="14895" spans="1:10" x14ac:dyDescent="0.25">
      <c r="A14895">
        <v>0.65504055992289545</v>
      </c>
      <c r="B14895">
        <v>119541581</v>
      </c>
      <c r="C14895">
        <v>246</v>
      </c>
      <c r="D14895">
        <v>119.7</v>
      </c>
      <c r="E14895">
        <v>1</v>
      </c>
      <c r="F14895">
        <v>5</v>
      </c>
      <c r="G14895">
        <v>3</v>
      </c>
      <c r="H14895">
        <v>3</v>
      </c>
      <c r="I14895">
        <v>5</v>
      </c>
      <c r="J14895">
        <v>0</v>
      </c>
    </row>
    <row r="14896" spans="1:10" x14ac:dyDescent="0.25">
      <c r="A14896">
        <v>0.65507199798536608</v>
      </c>
      <c r="B14896">
        <v>84881062</v>
      </c>
      <c r="C14896">
        <v>449</v>
      </c>
      <c r="D14896">
        <v>49</v>
      </c>
      <c r="E14896">
        <v>1</v>
      </c>
      <c r="F14896">
        <v>1</v>
      </c>
      <c r="G14896">
        <v>1</v>
      </c>
      <c r="H14896">
        <v>1</v>
      </c>
      <c r="I14896">
        <v>1</v>
      </c>
      <c r="J14896">
        <v>0</v>
      </c>
    </row>
    <row r="14897" spans="1:10" x14ac:dyDescent="0.25">
      <c r="A14897">
        <v>0.6550875690721587</v>
      </c>
      <c r="B14897">
        <v>122935340</v>
      </c>
      <c r="C14897">
        <v>13</v>
      </c>
      <c r="D14897">
        <v>1031.1099999999999</v>
      </c>
      <c r="E14897">
        <v>5</v>
      </c>
      <c r="F14897">
        <v>50</v>
      </c>
      <c r="G14897">
        <v>37</v>
      </c>
      <c r="H14897">
        <v>13</v>
      </c>
      <c r="I14897">
        <v>10</v>
      </c>
      <c r="J14897">
        <v>1</v>
      </c>
    </row>
    <row r="14898" spans="1:10" x14ac:dyDescent="0.25">
      <c r="A14898">
        <v>0.65525289825020061</v>
      </c>
      <c r="B14898">
        <v>129182594</v>
      </c>
      <c r="C14898">
        <v>62</v>
      </c>
      <c r="D14898">
        <v>167.4</v>
      </c>
      <c r="E14898">
        <v>2</v>
      </c>
      <c r="F14898">
        <v>11</v>
      </c>
      <c r="G14898">
        <v>7</v>
      </c>
      <c r="H14898">
        <v>3</v>
      </c>
      <c r="I14898">
        <v>5.5</v>
      </c>
      <c r="J14898">
        <v>1</v>
      </c>
    </row>
    <row r="14899" spans="1:10" x14ac:dyDescent="0.25">
      <c r="A14899">
        <v>0.65529403854648416</v>
      </c>
      <c r="B14899">
        <v>91056397</v>
      </c>
      <c r="C14899">
        <v>377</v>
      </c>
      <c r="D14899">
        <v>299.08999999999997</v>
      </c>
      <c r="E14899">
        <v>4</v>
      </c>
      <c r="F14899">
        <v>34</v>
      </c>
      <c r="G14899">
        <v>22</v>
      </c>
      <c r="H14899">
        <v>8</v>
      </c>
      <c r="I14899">
        <v>8.5</v>
      </c>
      <c r="J14899">
        <v>0</v>
      </c>
    </row>
    <row r="14900" spans="1:10" x14ac:dyDescent="0.25">
      <c r="A14900">
        <v>0.65534975027029463</v>
      </c>
      <c r="B14900">
        <v>63404260</v>
      </c>
      <c r="C14900">
        <v>276</v>
      </c>
      <c r="D14900">
        <v>230.2</v>
      </c>
      <c r="E14900">
        <v>2</v>
      </c>
      <c r="F14900">
        <v>20</v>
      </c>
      <c r="G14900">
        <v>15</v>
      </c>
      <c r="H14900">
        <v>7</v>
      </c>
      <c r="I14900">
        <v>10</v>
      </c>
      <c r="J14900">
        <v>0</v>
      </c>
    </row>
    <row r="14901" spans="1:10" x14ac:dyDescent="0.25">
      <c r="A14901">
        <v>0.65535512319439448</v>
      </c>
      <c r="B14901">
        <v>116554691</v>
      </c>
      <c r="C14901">
        <v>327</v>
      </c>
      <c r="D14901">
        <v>199</v>
      </c>
      <c r="E14901">
        <v>1</v>
      </c>
      <c r="F14901">
        <v>1</v>
      </c>
      <c r="G14901">
        <v>1</v>
      </c>
      <c r="H14901">
        <v>1</v>
      </c>
      <c r="I14901">
        <v>1</v>
      </c>
      <c r="J14901">
        <v>0</v>
      </c>
    </row>
    <row r="14902" spans="1:10" x14ac:dyDescent="0.25">
      <c r="A14902">
        <v>0.65541391536630855</v>
      </c>
      <c r="B14902">
        <v>9016388</v>
      </c>
      <c r="C14902">
        <v>3</v>
      </c>
      <c r="D14902">
        <v>3865.25</v>
      </c>
      <c r="E14902">
        <v>22</v>
      </c>
      <c r="F14902">
        <v>367</v>
      </c>
      <c r="G14902">
        <v>257</v>
      </c>
      <c r="H14902">
        <v>50</v>
      </c>
      <c r="I14902">
        <v>16.68181818</v>
      </c>
      <c r="J14902">
        <v>1</v>
      </c>
    </row>
    <row r="14903" spans="1:10" x14ac:dyDescent="0.25">
      <c r="A14903">
        <v>0.65541779110484633</v>
      </c>
      <c r="B14903">
        <v>116562612</v>
      </c>
      <c r="C14903">
        <v>236</v>
      </c>
      <c r="D14903">
        <v>321.39999999999998</v>
      </c>
      <c r="E14903">
        <v>3</v>
      </c>
      <c r="F14903">
        <v>54</v>
      </c>
      <c r="G14903">
        <v>28</v>
      </c>
      <c r="H14903">
        <v>9</v>
      </c>
      <c r="I14903">
        <v>18</v>
      </c>
      <c r="J14903">
        <v>0</v>
      </c>
    </row>
    <row r="14904" spans="1:10" x14ac:dyDescent="0.25">
      <c r="A14904">
        <v>0.65547889877858523</v>
      </c>
      <c r="B14904">
        <v>120586603</v>
      </c>
      <c r="C14904">
        <v>167</v>
      </c>
      <c r="D14904">
        <v>96.83</v>
      </c>
      <c r="E14904">
        <v>1</v>
      </c>
      <c r="F14904">
        <v>2</v>
      </c>
      <c r="G14904">
        <v>2</v>
      </c>
      <c r="H14904">
        <v>1</v>
      </c>
      <c r="I14904">
        <v>2</v>
      </c>
      <c r="J14904">
        <v>0</v>
      </c>
    </row>
    <row r="14905" spans="1:10" x14ac:dyDescent="0.25">
      <c r="A14905">
        <v>0.65551892300884773</v>
      </c>
      <c r="B14905">
        <v>123686091</v>
      </c>
      <c r="C14905">
        <v>158</v>
      </c>
      <c r="D14905">
        <v>105.99</v>
      </c>
      <c r="E14905">
        <v>1</v>
      </c>
      <c r="F14905">
        <v>3</v>
      </c>
      <c r="G14905">
        <v>1</v>
      </c>
      <c r="H14905">
        <v>1</v>
      </c>
      <c r="I14905">
        <v>3</v>
      </c>
      <c r="J14905">
        <v>0</v>
      </c>
    </row>
    <row r="14906" spans="1:10" x14ac:dyDescent="0.25">
      <c r="A14906">
        <v>0.65553244493037421</v>
      </c>
      <c r="B14906">
        <v>121316384</v>
      </c>
      <c r="C14906">
        <v>206</v>
      </c>
      <c r="D14906">
        <v>85.4</v>
      </c>
      <c r="E14906">
        <v>1</v>
      </c>
      <c r="F14906">
        <v>2</v>
      </c>
      <c r="G14906">
        <v>2</v>
      </c>
      <c r="H14906">
        <v>2</v>
      </c>
      <c r="I14906">
        <v>2</v>
      </c>
      <c r="J14906">
        <v>0</v>
      </c>
    </row>
    <row r="14907" spans="1:10" x14ac:dyDescent="0.25">
      <c r="A14907">
        <v>0.65553892232563737</v>
      </c>
      <c r="B14907">
        <v>50216371</v>
      </c>
      <c r="C14907">
        <v>54</v>
      </c>
      <c r="D14907">
        <v>706.5</v>
      </c>
      <c r="E14907">
        <v>5</v>
      </c>
      <c r="F14907">
        <v>15</v>
      </c>
      <c r="G14907">
        <v>8</v>
      </c>
      <c r="H14907">
        <v>7</v>
      </c>
      <c r="I14907">
        <v>3</v>
      </c>
      <c r="J14907">
        <v>1</v>
      </c>
    </row>
    <row r="14908" spans="1:10" x14ac:dyDescent="0.25">
      <c r="A14908">
        <v>0.65566383691658014</v>
      </c>
      <c r="B14908">
        <v>124925749</v>
      </c>
      <c r="C14908">
        <v>66</v>
      </c>
      <c r="D14908">
        <v>795.1</v>
      </c>
      <c r="E14908">
        <v>2</v>
      </c>
      <c r="F14908">
        <v>4</v>
      </c>
      <c r="G14908">
        <v>3</v>
      </c>
      <c r="H14908">
        <v>2</v>
      </c>
      <c r="I14908">
        <v>2</v>
      </c>
      <c r="J14908">
        <v>1</v>
      </c>
    </row>
    <row r="14909" spans="1:10" x14ac:dyDescent="0.25">
      <c r="A14909">
        <v>0.65567477864362167</v>
      </c>
      <c r="B14909">
        <v>126568432</v>
      </c>
      <c r="C14909">
        <v>86</v>
      </c>
      <c r="D14909">
        <v>105.4</v>
      </c>
      <c r="E14909">
        <v>1</v>
      </c>
      <c r="F14909">
        <v>11</v>
      </c>
      <c r="G14909">
        <v>6</v>
      </c>
      <c r="H14909">
        <v>2</v>
      </c>
      <c r="I14909">
        <v>11</v>
      </c>
      <c r="J14909">
        <v>1</v>
      </c>
    </row>
    <row r="14910" spans="1:10" x14ac:dyDescent="0.25">
      <c r="A14910">
        <v>0.65581613088052904</v>
      </c>
      <c r="B14910">
        <v>123088705</v>
      </c>
      <c r="C14910">
        <v>7</v>
      </c>
      <c r="D14910">
        <v>3135.61</v>
      </c>
      <c r="E14910">
        <v>12</v>
      </c>
      <c r="F14910">
        <v>299</v>
      </c>
      <c r="G14910">
        <v>42</v>
      </c>
      <c r="H14910">
        <v>18</v>
      </c>
      <c r="I14910">
        <v>24.916666670000001</v>
      </c>
      <c r="J14910">
        <v>1</v>
      </c>
    </row>
    <row r="14911" spans="1:10" x14ac:dyDescent="0.25">
      <c r="A14911">
        <v>0.65582324243661305</v>
      </c>
      <c r="B14911">
        <v>124977703</v>
      </c>
      <c r="C14911">
        <v>63</v>
      </c>
      <c r="D14911">
        <v>2296.1999999999998</v>
      </c>
      <c r="E14911">
        <v>5</v>
      </c>
      <c r="F14911">
        <v>70</v>
      </c>
      <c r="G14911">
        <v>17</v>
      </c>
      <c r="H14911">
        <v>9</v>
      </c>
      <c r="I14911">
        <v>14</v>
      </c>
      <c r="J14911">
        <v>1</v>
      </c>
    </row>
    <row r="14912" spans="1:10" x14ac:dyDescent="0.25">
      <c r="A14912">
        <v>0.65586723802258673</v>
      </c>
      <c r="B14912">
        <v>118586058</v>
      </c>
      <c r="C14912">
        <v>96</v>
      </c>
      <c r="D14912">
        <v>555.78</v>
      </c>
      <c r="E14912">
        <v>3</v>
      </c>
      <c r="F14912">
        <v>78</v>
      </c>
      <c r="G14912">
        <v>38</v>
      </c>
      <c r="H14912">
        <v>8</v>
      </c>
      <c r="I14912">
        <v>26</v>
      </c>
      <c r="J14912">
        <v>1</v>
      </c>
    </row>
    <row r="14913" spans="1:10" x14ac:dyDescent="0.25">
      <c r="A14913">
        <v>0.65589051610923976</v>
      </c>
      <c r="B14913">
        <v>125229188</v>
      </c>
      <c r="C14913">
        <v>127</v>
      </c>
      <c r="D14913">
        <v>69.959999999999994</v>
      </c>
      <c r="E14913">
        <v>1</v>
      </c>
      <c r="F14913">
        <v>12</v>
      </c>
      <c r="G14913">
        <v>1</v>
      </c>
      <c r="H14913">
        <v>1</v>
      </c>
      <c r="I14913">
        <v>12</v>
      </c>
      <c r="J14913">
        <v>0</v>
      </c>
    </row>
    <row r="14914" spans="1:10" x14ac:dyDescent="0.25">
      <c r="A14914">
        <v>0.65598103325952195</v>
      </c>
      <c r="B14914">
        <v>114252145</v>
      </c>
      <c r="C14914">
        <v>51</v>
      </c>
      <c r="D14914">
        <v>401.43</v>
      </c>
      <c r="E14914">
        <v>4</v>
      </c>
      <c r="F14914">
        <v>55</v>
      </c>
      <c r="G14914">
        <v>36</v>
      </c>
      <c r="H14914">
        <v>12</v>
      </c>
      <c r="I14914">
        <v>13.75</v>
      </c>
      <c r="J14914">
        <v>1</v>
      </c>
    </row>
    <row r="14915" spans="1:10" x14ac:dyDescent="0.25">
      <c r="A14915">
        <v>0.65602157667100458</v>
      </c>
      <c r="B14915">
        <v>74044941</v>
      </c>
      <c r="C14915">
        <v>246</v>
      </c>
      <c r="D14915">
        <v>79.900000000000006</v>
      </c>
      <c r="E14915">
        <v>1</v>
      </c>
      <c r="F14915">
        <v>1</v>
      </c>
      <c r="G14915">
        <v>1</v>
      </c>
      <c r="H14915">
        <v>1</v>
      </c>
      <c r="I14915">
        <v>1</v>
      </c>
      <c r="J14915">
        <v>0</v>
      </c>
    </row>
    <row r="14916" spans="1:10" x14ac:dyDescent="0.25">
      <c r="A14916">
        <v>0.65609506603997003</v>
      </c>
      <c r="B14916">
        <v>6766567</v>
      </c>
      <c r="C14916">
        <v>109</v>
      </c>
      <c r="D14916">
        <v>129.91999999999999</v>
      </c>
      <c r="E14916">
        <v>1</v>
      </c>
      <c r="F14916">
        <v>2</v>
      </c>
      <c r="G14916">
        <v>2</v>
      </c>
      <c r="H14916">
        <v>1</v>
      </c>
      <c r="I14916">
        <v>2</v>
      </c>
      <c r="J14916">
        <v>0</v>
      </c>
    </row>
    <row r="14917" spans="1:10" x14ac:dyDescent="0.25">
      <c r="A14917">
        <v>0.65612195013765939</v>
      </c>
      <c r="B14917">
        <v>116599295</v>
      </c>
      <c r="C14917">
        <v>144</v>
      </c>
      <c r="D14917">
        <v>757.78</v>
      </c>
      <c r="E14917">
        <v>5</v>
      </c>
      <c r="F14917">
        <v>86</v>
      </c>
      <c r="G14917">
        <v>28</v>
      </c>
      <c r="H14917">
        <v>9</v>
      </c>
      <c r="I14917">
        <v>17.2</v>
      </c>
      <c r="J14917">
        <v>1</v>
      </c>
    </row>
    <row r="14918" spans="1:10" x14ac:dyDescent="0.25">
      <c r="A14918">
        <v>0.65614726295913339</v>
      </c>
      <c r="B14918">
        <v>122699848</v>
      </c>
      <c r="C14918">
        <v>165</v>
      </c>
      <c r="D14918">
        <v>46.8</v>
      </c>
      <c r="E14918">
        <v>1</v>
      </c>
      <c r="F14918">
        <v>13</v>
      </c>
      <c r="G14918">
        <v>2</v>
      </c>
      <c r="H14918">
        <v>1</v>
      </c>
      <c r="I14918">
        <v>13</v>
      </c>
      <c r="J14918">
        <v>0</v>
      </c>
    </row>
    <row r="14919" spans="1:10" x14ac:dyDescent="0.25">
      <c r="A14919">
        <v>0.65617374398775641</v>
      </c>
      <c r="B14919">
        <v>124903378</v>
      </c>
      <c r="C14919">
        <v>136</v>
      </c>
      <c r="D14919">
        <v>291.86</v>
      </c>
      <c r="E14919">
        <v>2</v>
      </c>
      <c r="F14919">
        <v>25</v>
      </c>
      <c r="G14919">
        <v>14</v>
      </c>
      <c r="H14919">
        <v>4</v>
      </c>
      <c r="I14919">
        <v>12.5</v>
      </c>
      <c r="J14919">
        <v>1</v>
      </c>
    </row>
    <row r="14920" spans="1:10" x14ac:dyDescent="0.25">
      <c r="A14920">
        <v>0.65618696573773616</v>
      </c>
      <c r="B14920">
        <v>132250260</v>
      </c>
      <c r="C14920">
        <v>5</v>
      </c>
      <c r="D14920">
        <v>102.7</v>
      </c>
      <c r="E14920">
        <v>1</v>
      </c>
      <c r="F14920">
        <v>13</v>
      </c>
      <c r="G14920">
        <v>13</v>
      </c>
      <c r="H14920">
        <v>2</v>
      </c>
      <c r="I14920">
        <v>13</v>
      </c>
      <c r="J14920">
        <v>1</v>
      </c>
    </row>
    <row r="14921" spans="1:10" x14ac:dyDescent="0.25">
      <c r="A14921">
        <v>0.65625587060523205</v>
      </c>
      <c r="B14921">
        <v>88093279</v>
      </c>
      <c r="C14921">
        <v>440</v>
      </c>
      <c r="D14921">
        <v>795</v>
      </c>
      <c r="E14921">
        <v>1</v>
      </c>
      <c r="F14921">
        <v>50</v>
      </c>
      <c r="G14921">
        <v>1</v>
      </c>
      <c r="H14921">
        <v>1</v>
      </c>
      <c r="I14921">
        <v>50</v>
      </c>
      <c r="J14921">
        <v>0</v>
      </c>
    </row>
    <row r="14922" spans="1:10" x14ac:dyDescent="0.25">
      <c r="A14922">
        <v>0.65630811095171326</v>
      </c>
      <c r="B14922">
        <v>1610029</v>
      </c>
      <c r="C14922">
        <v>208</v>
      </c>
      <c r="D14922">
        <v>96.04</v>
      </c>
      <c r="E14922">
        <v>1</v>
      </c>
      <c r="F14922">
        <v>12</v>
      </c>
      <c r="G14922">
        <v>7</v>
      </c>
      <c r="H14922">
        <v>1</v>
      </c>
      <c r="I14922">
        <v>12</v>
      </c>
      <c r="J14922">
        <v>0</v>
      </c>
    </row>
    <row r="14923" spans="1:10" x14ac:dyDescent="0.25">
      <c r="A14923">
        <v>0.65633488583676125</v>
      </c>
      <c r="B14923">
        <v>123742497</v>
      </c>
      <c r="C14923">
        <v>106</v>
      </c>
      <c r="D14923">
        <v>438.73</v>
      </c>
      <c r="E14923">
        <v>4</v>
      </c>
      <c r="F14923">
        <v>45</v>
      </c>
      <c r="G14923">
        <v>34</v>
      </c>
      <c r="H14923">
        <v>7</v>
      </c>
      <c r="I14923">
        <v>11.25</v>
      </c>
      <c r="J14923">
        <v>1</v>
      </c>
    </row>
    <row r="14924" spans="1:10" x14ac:dyDescent="0.25">
      <c r="A14924">
        <v>0.65635351541419762</v>
      </c>
      <c r="B14924">
        <v>6401414</v>
      </c>
      <c r="C14924">
        <v>82</v>
      </c>
      <c r="D14924">
        <v>122</v>
      </c>
      <c r="E14924">
        <v>1</v>
      </c>
      <c r="F14924">
        <v>19</v>
      </c>
      <c r="G14924">
        <v>4</v>
      </c>
      <c r="H14924">
        <v>2</v>
      </c>
      <c r="I14924">
        <v>19</v>
      </c>
      <c r="J14924">
        <v>1</v>
      </c>
    </row>
    <row r="14925" spans="1:10" x14ac:dyDescent="0.25">
      <c r="A14925">
        <v>0.6564518332664665</v>
      </c>
      <c r="B14925">
        <v>117903230</v>
      </c>
      <c r="C14925">
        <v>11</v>
      </c>
      <c r="D14925">
        <v>206.8</v>
      </c>
      <c r="E14925">
        <v>1</v>
      </c>
      <c r="F14925">
        <v>4</v>
      </c>
      <c r="G14925">
        <v>2</v>
      </c>
      <c r="H14925">
        <v>2</v>
      </c>
      <c r="I14925">
        <v>4</v>
      </c>
      <c r="J14925">
        <v>1</v>
      </c>
    </row>
    <row r="14926" spans="1:10" x14ac:dyDescent="0.25">
      <c r="A14926">
        <v>0.65647520799280046</v>
      </c>
      <c r="B14926">
        <v>114275329</v>
      </c>
      <c r="C14926">
        <v>381</v>
      </c>
      <c r="D14926">
        <v>98.9</v>
      </c>
      <c r="E14926">
        <v>1</v>
      </c>
      <c r="F14926">
        <v>11</v>
      </c>
      <c r="G14926">
        <v>1</v>
      </c>
      <c r="H14926">
        <v>1</v>
      </c>
      <c r="I14926">
        <v>11</v>
      </c>
      <c r="J14926">
        <v>0</v>
      </c>
    </row>
    <row r="14927" spans="1:10" x14ac:dyDescent="0.25">
      <c r="A14927">
        <v>0.65658085399819499</v>
      </c>
      <c r="B14927">
        <v>662031</v>
      </c>
      <c r="C14927">
        <v>172</v>
      </c>
      <c r="D14927">
        <v>287</v>
      </c>
      <c r="E14927">
        <v>1</v>
      </c>
      <c r="F14927">
        <v>2</v>
      </c>
      <c r="G14927">
        <v>2</v>
      </c>
      <c r="H14927">
        <v>1</v>
      </c>
      <c r="I14927">
        <v>2</v>
      </c>
      <c r="J14927">
        <v>0</v>
      </c>
    </row>
    <row r="14928" spans="1:10" x14ac:dyDescent="0.25">
      <c r="A14928">
        <v>0.656584076885112</v>
      </c>
      <c r="B14928">
        <v>118217753</v>
      </c>
      <c r="C14928">
        <v>21</v>
      </c>
      <c r="D14928">
        <v>657.7</v>
      </c>
      <c r="E14928">
        <v>2</v>
      </c>
      <c r="F14928">
        <v>5</v>
      </c>
      <c r="G14928">
        <v>5</v>
      </c>
      <c r="H14928">
        <v>4</v>
      </c>
      <c r="I14928">
        <v>2.5</v>
      </c>
      <c r="J14928">
        <v>1</v>
      </c>
    </row>
    <row r="14929" spans="1:10" x14ac:dyDescent="0.25">
      <c r="A14929">
        <v>0.656624931483624</v>
      </c>
      <c r="B14929">
        <v>130736662</v>
      </c>
      <c r="C14929">
        <v>30</v>
      </c>
      <c r="D14929">
        <v>542</v>
      </c>
      <c r="E14929">
        <v>1</v>
      </c>
      <c r="F14929">
        <v>2</v>
      </c>
      <c r="G14929">
        <v>2</v>
      </c>
      <c r="H14929">
        <v>1</v>
      </c>
      <c r="I14929">
        <v>2</v>
      </c>
      <c r="J14929">
        <v>0</v>
      </c>
    </row>
    <row r="14930" spans="1:10" x14ac:dyDescent="0.25">
      <c r="A14930">
        <v>0.65663523224757325</v>
      </c>
      <c r="B14930">
        <v>116997017</v>
      </c>
      <c r="C14930">
        <v>216</v>
      </c>
      <c r="D14930">
        <v>573.5</v>
      </c>
      <c r="E14930">
        <v>3</v>
      </c>
      <c r="F14930">
        <v>4</v>
      </c>
      <c r="G14930">
        <v>3</v>
      </c>
      <c r="H14930">
        <v>3</v>
      </c>
      <c r="I14930">
        <v>1.3333333329999999</v>
      </c>
      <c r="J14930">
        <v>0</v>
      </c>
    </row>
    <row r="14931" spans="1:10" x14ac:dyDescent="0.25">
      <c r="A14931">
        <v>0.65664184379768453</v>
      </c>
      <c r="B14931">
        <v>115358948</v>
      </c>
      <c r="C14931">
        <v>321</v>
      </c>
      <c r="D14931">
        <v>334.83</v>
      </c>
      <c r="E14931">
        <v>4</v>
      </c>
      <c r="F14931">
        <v>21</v>
      </c>
      <c r="G14931">
        <v>15</v>
      </c>
      <c r="H14931">
        <v>9</v>
      </c>
      <c r="I14931">
        <v>5.25</v>
      </c>
      <c r="J14931">
        <v>0</v>
      </c>
    </row>
    <row r="14932" spans="1:10" x14ac:dyDescent="0.25">
      <c r="A14932">
        <v>0.6567053066161922</v>
      </c>
      <c r="B14932">
        <v>6464187</v>
      </c>
      <c r="C14932">
        <v>83</v>
      </c>
      <c r="D14932">
        <v>432.8</v>
      </c>
      <c r="E14932">
        <v>5</v>
      </c>
      <c r="F14932">
        <v>17</v>
      </c>
      <c r="G14932">
        <v>12</v>
      </c>
      <c r="H14932">
        <v>6</v>
      </c>
      <c r="I14932">
        <v>3.4</v>
      </c>
      <c r="J14932">
        <v>1</v>
      </c>
    </row>
    <row r="14933" spans="1:10" x14ac:dyDescent="0.25">
      <c r="A14933">
        <v>0.65682377468130071</v>
      </c>
      <c r="B14933">
        <v>63762750</v>
      </c>
      <c r="C14933">
        <v>62</v>
      </c>
      <c r="D14933">
        <v>426.6</v>
      </c>
      <c r="E14933">
        <v>1</v>
      </c>
      <c r="F14933">
        <v>12</v>
      </c>
      <c r="G14933">
        <v>7</v>
      </c>
      <c r="H14933">
        <v>2</v>
      </c>
      <c r="I14933">
        <v>12</v>
      </c>
      <c r="J14933">
        <v>1</v>
      </c>
    </row>
    <row r="14934" spans="1:10" x14ac:dyDescent="0.25">
      <c r="A14934">
        <v>0.6568518992880481</v>
      </c>
      <c r="B14934">
        <v>119955736</v>
      </c>
      <c r="C14934">
        <v>171</v>
      </c>
      <c r="D14934">
        <v>668.37</v>
      </c>
      <c r="E14934">
        <v>4</v>
      </c>
      <c r="F14934">
        <v>89</v>
      </c>
      <c r="G14934">
        <v>40</v>
      </c>
      <c r="H14934">
        <v>11</v>
      </c>
      <c r="I14934">
        <v>22.25</v>
      </c>
      <c r="J14934">
        <v>1</v>
      </c>
    </row>
    <row r="14935" spans="1:10" x14ac:dyDescent="0.25">
      <c r="A14935">
        <v>0.6568923132368184</v>
      </c>
      <c r="B14935">
        <v>131700436</v>
      </c>
      <c r="C14935">
        <v>15</v>
      </c>
      <c r="D14935">
        <v>200.48</v>
      </c>
      <c r="E14935">
        <v>1</v>
      </c>
      <c r="F14935">
        <v>11</v>
      </c>
      <c r="G14935">
        <v>6</v>
      </c>
      <c r="H14935">
        <v>3</v>
      </c>
      <c r="I14935">
        <v>11</v>
      </c>
      <c r="J14935">
        <v>1</v>
      </c>
    </row>
    <row r="14936" spans="1:10" x14ac:dyDescent="0.25">
      <c r="A14936">
        <v>0.65689317741817244</v>
      </c>
      <c r="B14936">
        <v>42511624</v>
      </c>
      <c r="C14936">
        <v>20</v>
      </c>
      <c r="D14936">
        <v>5654.82</v>
      </c>
      <c r="E14936">
        <v>17</v>
      </c>
      <c r="F14936">
        <v>134</v>
      </c>
      <c r="G14936">
        <v>51</v>
      </c>
      <c r="H14936">
        <v>25</v>
      </c>
      <c r="I14936">
        <v>7.8823529409999997</v>
      </c>
      <c r="J14936">
        <v>1</v>
      </c>
    </row>
    <row r="14937" spans="1:10" x14ac:dyDescent="0.25">
      <c r="A14937">
        <v>0.65690296399616999</v>
      </c>
      <c r="B14937">
        <v>7059663</v>
      </c>
      <c r="C14937">
        <v>92</v>
      </c>
      <c r="D14937">
        <v>216.3</v>
      </c>
      <c r="E14937">
        <v>2</v>
      </c>
      <c r="F14937">
        <v>16</v>
      </c>
      <c r="G14937">
        <v>13</v>
      </c>
      <c r="H14937">
        <v>6</v>
      </c>
      <c r="I14937">
        <v>8</v>
      </c>
      <c r="J14937">
        <v>1</v>
      </c>
    </row>
    <row r="14938" spans="1:10" x14ac:dyDescent="0.25">
      <c r="A14938">
        <v>0.65694326956252191</v>
      </c>
      <c r="B14938">
        <v>23742938</v>
      </c>
      <c r="C14938">
        <v>1</v>
      </c>
      <c r="D14938">
        <v>1026.17</v>
      </c>
      <c r="E14938">
        <v>9</v>
      </c>
      <c r="F14938">
        <v>58</v>
      </c>
      <c r="G14938">
        <v>52</v>
      </c>
      <c r="H14938">
        <v>23</v>
      </c>
      <c r="I14938">
        <v>6.4444444440000002</v>
      </c>
      <c r="J14938">
        <v>1</v>
      </c>
    </row>
    <row r="14939" spans="1:10" x14ac:dyDescent="0.25">
      <c r="A14939">
        <v>0.65695549540035791</v>
      </c>
      <c r="B14939">
        <v>5636419</v>
      </c>
      <c r="C14939">
        <v>17</v>
      </c>
      <c r="D14939">
        <v>1605.13</v>
      </c>
      <c r="E14939">
        <v>10</v>
      </c>
      <c r="F14939">
        <v>119</v>
      </c>
      <c r="G14939">
        <v>82</v>
      </c>
      <c r="H14939">
        <v>30</v>
      </c>
      <c r="I14939">
        <v>11.9</v>
      </c>
      <c r="J14939">
        <v>1</v>
      </c>
    </row>
    <row r="14940" spans="1:10" x14ac:dyDescent="0.25">
      <c r="A14940">
        <v>0.65703607573755396</v>
      </c>
      <c r="B14940">
        <v>9402296</v>
      </c>
      <c r="C14940">
        <v>317</v>
      </c>
      <c r="D14940">
        <v>1477.08</v>
      </c>
      <c r="E14940">
        <v>7</v>
      </c>
      <c r="F14940">
        <v>74</v>
      </c>
      <c r="G14940">
        <v>43</v>
      </c>
      <c r="H14940">
        <v>20</v>
      </c>
      <c r="I14940">
        <v>10.57142857</v>
      </c>
      <c r="J14940">
        <v>0</v>
      </c>
    </row>
    <row r="14941" spans="1:10" x14ac:dyDescent="0.25">
      <c r="A14941">
        <v>0.65708323505973931</v>
      </c>
      <c r="B14941">
        <v>8517800</v>
      </c>
      <c r="C14941">
        <v>238</v>
      </c>
      <c r="D14941">
        <v>444.44</v>
      </c>
      <c r="E14941">
        <v>4</v>
      </c>
      <c r="F14941">
        <v>83</v>
      </c>
      <c r="G14941">
        <v>60</v>
      </c>
      <c r="H14941">
        <v>17</v>
      </c>
      <c r="I14941">
        <v>20.75</v>
      </c>
      <c r="J14941">
        <v>0</v>
      </c>
    </row>
    <row r="14942" spans="1:10" x14ac:dyDescent="0.25">
      <c r="A14942">
        <v>0.65708840766138421</v>
      </c>
      <c r="B14942">
        <v>23686967</v>
      </c>
      <c r="C14942">
        <v>131</v>
      </c>
      <c r="D14942">
        <v>1631.83</v>
      </c>
      <c r="E14942">
        <v>4</v>
      </c>
      <c r="F14942">
        <v>192</v>
      </c>
      <c r="G14942">
        <v>49</v>
      </c>
      <c r="H14942">
        <v>11</v>
      </c>
      <c r="I14942">
        <v>48</v>
      </c>
      <c r="J14942">
        <v>1</v>
      </c>
    </row>
    <row r="14943" spans="1:10" x14ac:dyDescent="0.25">
      <c r="A14943">
        <v>0.65716156393770309</v>
      </c>
      <c r="B14943">
        <v>7857652</v>
      </c>
      <c r="C14943">
        <v>4</v>
      </c>
      <c r="D14943">
        <v>3059.37</v>
      </c>
      <c r="E14943">
        <v>18</v>
      </c>
      <c r="F14943">
        <v>157</v>
      </c>
      <c r="G14943">
        <v>84</v>
      </c>
      <c r="H14943">
        <v>42</v>
      </c>
      <c r="I14943">
        <v>8.7222222219999992</v>
      </c>
      <c r="J14943">
        <v>1</v>
      </c>
    </row>
    <row r="14944" spans="1:10" x14ac:dyDescent="0.25">
      <c r="A14944">
        <v>0.65727753820317669</v>
      </c>
      <c r="B14944">
        <v>122336965</v>
      </c>
      <c r="C14944">
        <v>12</v>
      </c>
      <c r="D14944">
        <v>1581.58</v>
      </c>
      <c r="E14944">
        <v>8</v>
      </c>
      <c r="F14944">
        <v>139</v>
      </c>
      <c r="G14944">
        <v>117</v>
      </c>
      <c r="H14944">
        <v>33</v>
      </c>
      <c r="I14944">
        <v>17.375</v>
      </c>
      <c r="J14944">
        <v>1</v>
      </c>
    </row>
    <row r="14945" spans="1:10" x14ac:dyDescent="0.25">
      <c r="A14945">
        <v>0.65731515846864408</v>
      </c>
      <c r="B14945">
        <v>113193555</v>
      </c>
      <c r="C14945">
        <v>411</v>
      </c>
      <c r="D14945">
        <v>65</v>
      </c>
      <c r="E14945">
        <v>1</v>
      </c>
      <c r="F14945">
        <v>12</v>
      </c>
      <c r="G14945">
        <v>5</v>
      </c>
      <c r="H14945">
        <v>1</v>
      </c>
      <c r="I14945">
        <v>12</v>
      </c>
      <c r="J14945">
        <v>0</v>
      </c>
    </row>
    <row r="14946" spans="1:10" x14ac:dyDescent="0.25">
      <c r="A14946">
        <v>0.65733263673231168</v>
      </c>
      <c r="B14946">
        <v>5756149</v>
      </c>
      <c r="C14946">
        <v>131</v>
      </c>
      <c r="D14946">
        <v>532.33000000000004</v>
      </c>
      <c r="E14946">
        <v>4</v>
      </c>
      <c r="F14946">
        <v>35</v>
      </c>
      <c r="G14946">
        <v>29</v>
      </c>
      <c r="H14946">
        <v>7</v>
      </c>
      <c r="I14946">
        <v>8.75</v>
      </c>
      <c r="J14946">
        <v>1</v>
      </c>
    </row>
    <row r="14947" spans="1:10" x14ac:dyDescent="0.25">
      <c r="A14947">
        <v>0.6574457498688191</v>
      </c>
      <c r="B14947">
        <v>121987962</v>
      </c>
      <c r="C14947">
        <v>7</v>
      </c>
      <c r="D14947">
        <v>493.8</v>
      </c>
      <c r="E14947">
        <v>2</v>
      </c>
      <c r="F14947">
        <v>26</v>
      </c>
      <c r="G14947">
        <v>18</v>
      </c>
      <c r="H14947">
        <v>8</v>
      </c>
      <c r="I14947">
        <v>13</v>
      </c>
      <c r="J14947">
        <v>1</v>
      </c>
    </row>
    <row r="14948" spans="1:10" x14ac:dyDescent="0.25">
      <c r="A14948">
        <v>0.65749071717637064</v>
      </c>
      <c r="B14948">
        <v>128230753</v>
      </c>
      <c r="C14948">
        <v>84</v>
      </c>
      <c r="D14948">
        <v>174</v>
      </c>
      <c r="E14948">
        <v>1</v>
      </c>
      <c r="F14948">
        <v>2</v>
      </c>
      <c r="G14948">
        <v>1</v>
      </c>
      <c r="H14948">
        <v>1</v>
      </c>
      <c r="I14948">
        <v>2</v>
      </c>
      <c r="J14948">
        <v>0</v>
      </c>
    </row>
    <row r="14949" spans="1:10" x14ac:dyDescent="0.25">
      <c r="A14949">
        <v>0.65751249737176787</v>
      </c>
      <c r="B14949">
        <v>130431335</v>
      </c>
      <c r="C14949">
        <v>37</v>
      </c>
      <c r="D14949">
        <v>269.27999999999997</v>
      </c>
      <c r="E14949">
        <v>1</v>
      </c>
      <c r="F14949">
        <v>72</v>
      </c>
      <c r="G14949">
        <v>1</v>
      </c>
      <c r="H14949">
        <v>1</v>
      </c>
      <c r="I14949">
        <v>72</v>
      </c>
      <c r="J14949">
        <v>0</v>
      </c>
    </row>
    <row r="14950" spans="1:10" x14ac:dyDescent="0.25">
      <c r="A14950">
        <v>0.65751932461618701</v>
      </c>
      <c r="B14950">
        <v>14826006</v>
      </c>
      <c r="C14950">
        <v>103</v>
      </c>
      <c r="D14950">
        <v>1368.46</v>
      </c>
      <c r="E14950">
        <v>7</v>
      </c>
      <c r="F14950">
        <v>133</v>
      </c>
      <c r="G14950">
        <v>33</v>
      </c>
      <c r="H14950">
        <v>15</v>
      </c>
      <c r="I14950">
        <v>19</v>
      </c>
      <c r="J14950">
        <v>1</v>
      </c>
    </row>
    <row r="14951" spans="1:10" x14ac:dyDescent="0.25">
      <c r="A14951">
        <v>0.65762559313174207</v>
      </c>
      <c r="B14951">
        <v>8674963</v>
      </c>
      <c r="C14951">
        <v>91</v>
      </c>
      <c r="D14951">
        <v>560.48</v>
      </c>
      <c r="E14951">
        <v>4</v>
      </c>
      <c r="F14951">
        <v>31</v>
      </c>
      <c r="G14951">
        <v>23</v>
      </c>
      <c r="H14951">
        <v>11</v>
      </c>
      <c r="I14951">
        <v>7.75</v>
      </c>
      <c r="J14951">
        <v>1</v>
      </c>
    </row>
    <row r="14952" spans="1:10" x14ac:dyDescent="0.25">
      <c r="A14952">
        <v>0.65765119572882202</v>
      </c>
      <c r="B14952">
        <v>120578452</v>
      </c>
      <c r="C14952">
        <v>108</v>
      </c>
      <c r="D14952">
        <v>159</v>
      </c>
      <c r="E14952">
        <v>1</v>
      </c>
      <c r="F14952">
        <v>1</v>
      </c>
      <c r="G14952">
        <v>1</v>
      </c>
      <c r="H14952">
        <v>1</v>
      </c>
      <c r="I14952">
        <v>1</v>
      </c>
      <c r="J14952">
        <v>0</v>
      </c>
    </row>
    <row r="14953" spans="1:10" x14ac:dyDescent="0.25">
      <c r="A14953">
        <v>0.65765389031468757</v>
      </c>
      <c r="B14953">
        <v>5901355</v>
      </c>
      <c r="C14953">
        <v>25</v>
      </c>
      <c r="D14953">
        <v>907.49</v>
      </c>
      <c r="E14953">
        <v>8</v>
      </c>
      <c r="F14953">
        <v>96</v>
      </c>
      <c r="G14953">
        <v>30</v>
      </c>
      <c r="H14953">
        <v>22</v>
      </c>
      <c r="I14953">
        <v>12</v>
      </c>
      <c r="J14953">
        <v>1</v>
      </c>
    </row>
    <row r="14954" spans="1:10" x14ac:dyDescent="0.25">
      <c r="A14954">
        <v>0.6577864363111503</v>
      </c>
      <c r="B14954">
        <v>6709107</v>
      </c>
      <c r="C14954">
        <v>276</v>
      </c>
      <c r="D14954">
        <v>166.3</v>
      </c>
      <c r="E14954">
        <v>1</v>
      </c>
      <c r="F14954">
        <v>14</v>
      </c>
      <c r="G14954">
        <v>11</v>
      </c>
      <c r="H14954">
        <v>3</v>
      </c>
      <c r="I14954">
        <v>14</v>
      </c>
      <c r="J14954">
        <v>0</v>
      </c>
    </row>
    <row r="14955" spans="1:10" x14ac:dyDescent="0.25">
      <c r="A14955">
        <v>0.65782688973500614</v>
      </c>
      <c r="B14955">
        <v>87959235</v>
      </c>
      <c r="C14955">
        <v>440</v>
      </c>
      <c r="D14955">
        <v>91.89</v>
      </c>
      <c r="E14955">
        <v>1</v>
      </c>
      <c r="F14955">
        <v>5</v>
      </c>
      <c r="G14955">
        <v>5</v>
      </c>
      <c r="H14955">
        <v>1</v>
      </c>
      <c r="I14955">
        <v>5</v>
      </c>
      <c r="J14955">
        <v>0</v>
      </c>
    </row>
    <row r="14956" spans="1:10" x14ac:dyDescent="0.25">
      <c r="A14956">
        <v>0.6578293922134727</v>
      </c>
      <c r="B14956">
        <v>84684112</v>
      </c>
      <c r="C14956">
        <v>258</v>
      </c>
      <c r="D14956">
        <v>389.15</v>
      </c>
      <c r="E14956">
        <v>2</v>
      </c>
      <c r="F14956">
        <v>13</v>
      </c>
      <c r="G14956">
        <v>11</v>
      </c>
      <c r="H14956">
        <v>3</v>
      </c>
      <c r="I14956">
        <v>6.5</v>
      </c>
      <c r="J14956">
        <v>0</v>
      </c>
    </row>
    <row r="14957" spans="1:10" x14ac:dyDescent="0.25">
      <c r="A14957">
        <v>0.65786338950390366</v>
      </c>
      <c r="B14957">
        <v>123579555</v>
      </c>
      <c r="C14957">
        <v>160</v>
      </c>
      <c r="D14957">
        <v>96.2</v>
      </c>
      <c r="E14957">
        <v>1</v>
      </c>
      <c r="F14957">
        <v>52</v>
      </c>
      <c r="G14957">
        <v>8</v>
      </c>
      <c r="H14957">
        <v>1</v>
      </c>
      <c r="I14957">
        <v>52</v>
      </c>
      <c r="J14957">
        <v>0</v>
      </c>
    </row>
    <row r="14958" spans="1:10" x14ac:dyDescent="0.25">
      <c r="A14958">
        <v>0.65789258366560133</v>
      </c>
      <c r="B14958">
        <v>123886308</v>
      </c>
      <c r="C14958">
        <v>105</v>
      </c>
      <c r="D14958">
        <v>117.8</v>
      </c>
      <c r="E14958">
        <v>1</v>
      </c>
      <c r="F14958">
        <v>7</v>
      </c>
      <c r="G14958">
        <v>6</v>
      </c>
      <c r="H14958">
        <v>2</v>
      </c>
      <c r="I14958">
        <v>7</v>
      </c>
      <c r="J14958">
        <v>1</v>
      </c>
    </row>
    <row r="14959" spans="1:10" x14ac:dyDescent="0.25">
      <c r="A14959">
        <v>0.65789509572222449</v>
      </c>
      <c r="B14959">
        <v>23644120</v>
      </c>
      <c r="C14959">
        <v>17</v>
      </c>
      <c r="D14959">
        <v>637.79999999999995</v>
      </c>
      <c r="E14959">
        <v>2</v>
      </c>
      <c r="F14959">
        <v>58</v>
      </c>
      <c r="G14959">
        <v>20</v>
      </c>
      <c r="H14959">
        <v>7</v>
      </c>
      <c r="I14959">
        <v>29</v>
      </c>
      <c r="J14959">
        <v>1</v>
      </c>
    </row>
    <row r="14960" spans="1:10" x14ac:dyDescent="0.25">
      <c r="A14960">
        <v>0.65796746377742521</v>
      </c>
      <c r="B14960">
        <v>119031542</v>
      </c>
      <c r="C14960">
        <v>14</v>
      </c>
      <c r="D14960">
        <v>474.78</v>
      </c>
      <c r="E14960">
        <v>4</v>
      </c>
      <c r="F14960">
        <v>54</v>
      </c>
      <c r="G14960">
        <v>23</v>
      </c>
      <c r="H14960">
        <v>11</v>
      </c>
      <c r="I14960">
        <v>13.5</v>
      </c>
      <c r="J14960">
        <v>1</v>
      </c>
    </row>
    <row r="14961" spans="1:10" x14ac:dyDescent="0.25">
      <c r="A14961">
        <v>0.65800506432616657</v>
      </c>
      <c r="B14961">
        <v>116385357</v>
      </c>
      <c r="C14961">
        <v>62</v>
      </c>
      <c r="D14961">
        <v>1081.76</v>
      </c>
      <c r="E14961">
        <v>6</v>
      </c>
      <c r="F14961">
        <v>98</v>
      </c>
      <c r="G14961">
        <v>52</v>
      </c>
      <c r="H14961">
        <v>15</v>
      </c>
      <c r="I14961">
        <v>16.333333329999999</v>
      </c>
      <c r="J14961">
        <v>1</v>
      </c>
    </row>
    <row r="14962" spans="1:10" x14ac:dyDescent="0.25">
      <c r="A14962">
        <v>0.65802887894272966</v>
      </c>
      <c r="B14962">
        <v>119445969</v>
      </c>
      <c r="C14962">
        <v>153</v>
      </c>
      <c r="D14962">
        <v>1228.8800000000001</v>
      </c>
      <c r="E14962">
        <v>3</v>
      </c>
      <c r="F14962">
        <v>36</v>
      </c>
      <c r="G14962">
        <v>19</v>
      </c>
      <c r="H14962">
        <v>3</v>
      </c>
      <c r="I14962">
        <v>12</v>
      </c>
      <c r="J14962">
        <v>0</v>
      </c>
    </row>
    <row r="14963" spans="1:10" x14ac:dyDescent="0.25">
      <c r="A14963">
        <v>0.65805850692559886</v>
      </c>
      <c r="B14963">
        <v>85166610</v>
      </c>
      <c r="C14963">
        <v>71</v>
      </c>
      <c r="D14963">
        <v>1393.02</v>
      </c>
      <c r="E14963">
        <v>4</v>
      </c>
      <c r="F14963">
        <v>90</v>
      </c>
      <c r="G14963">
        <v>12</v>
      </c>
      <c r="H14963">
        <v>6</v>
      </c>
      <c r="I14963">
        <v>22.5</v>
      </c>
      <c r="J14963">
        <v>1</v>
      </c>
    </row>
    <row r="14964" spans="1:10" x14ac:dyDescent="0.25">
      <c r="A14964">
        <v>0.65806862748778494</v>
      </c>
      <c r="B14964">
        <v>74142270</v>
      </c>
      <c r="C14964">
        <v>251</v>
      </c>
      <c r="D14964">
        <v>1087.06</v>
      </c>
      <c r="E14964">
        <v>7</v>
      </c>
      <c r="F14964">
        <v>82</v>
      </c>
      <c r="G14964">
        <v>73</v>
      </c>
      <c r="H14964">
        <v>18</v>
      </c>
      <c r="I14964">
        <v>11.71428571</v>
      </c>
      <c r="J14964">
        <v>0</v>
      </c>
    </row>
    <row r="14965" spans="1:10" x14ac:dyDescent="0.25">
      <c r="A14965">
        <v>0.65807898537417819</v>
      </c>
      <c r="B14965">
        <v>121272470</v>
      </c>
      <c r="C14965">
        <v>5</v>
      </c>
      <c r="D14965">
        <v>1458.26</v>
      </c>
      <c r="E14965">
        <v>5</v>
      </c>
      <c r="F14965">
        <v>61</v>
      </c>
      <c r="G14965">
        <v>42</v>
      </c>
      <c r="H14965">
        <v>13</v>
      </c>
      <c r="I14965">
        <v>12.2</v>
      </c>
      <c r="J14965">
        <v>1</v>
      </c>
    </row>
    <row r="14966" spans="1:10" x14ac:dyDescent="0.25">
      <c r="A14966">
        <v>0.65810707496535403</v>
      </c>
      <c r="B14966">
        <v>129224449</v>
      </c>
      <c r="C14966">
        <v>37</v>
      </c>
      <c r="D14966">
        <v>69</v>
      </c>
      <c r="E14966">
        <v>1</v>
      </c>
      <c r="F14966">
        <v>3</v>
      </c>
      <c r="G14966">
        <v>3</v>
      </c>
      <c r="H14966">
        <v>2</v>
      </c>
      <c r="I14966">
        <v>3</v>
      </c>
      <c r="J14966">
        <v>1</v>
      </c>
    </row>
    <row r="14967" spans="1:10" x14ac:dyDescent="0.25">
      <c r="A14967">
        <v>0.65818650531006528</v>
      </c>
      <c r="B14967">
        <v>120407309</v>
      </c>
      <c r="C14967">
        <v>227</v>
      </c>
      <c r="D14967">
        <v>140.30000000000001</v>
      </c>
      <c r="E14967">
        <v>1</v>
      </c>
      <c r="F14967">
        <v>2</v>
      </c>
      <c r="G14967">
        <v>2</v>
      </c>
      <c r="H14967">
        <v>2</v>
      </c>
      <c r="I14967">
        <v>2</v>
      </c>
      <c r="J14967">
        <v>0</v>
      </c>
    </row>
    <row r="14968" spans="1:10" x14ac:dyDescent="0.25">
      <c r="A14968">
        <v>0.65818685577728275</v>
      </c>
      <c r="B14968">
        <v>86034652</v>
      </c>
      <c r="C14968">
        <v>448</v>
      </c>
      <c r="D14968">
        <v>114</v>
      </c>
      <c r="E14968">
        <v>1</v>
      </c>
      <c r="F14968">
        <v>1</v>
      </c>
      <c r="G14968">
        <v>1</v>
      </c>
      <c r="H14968">
        <v>1</v>
      </c>
      <c r="I14968">
        <v>1</v>
      </c>
      <c r="J14968">
        <v>0</v>
      </c>
    </row>
    <row r="14969" spans="1:10" x14ac:dyDescent="0.25">
      <c r="A14969">
        <v>0.65819492527331536</v>
      </c>
      <c r="B14969">
        <v>84597235</v>
      </c>
      <c r="C14969">
        <v>180</v>
      </c>
      <c r="D14969">
        <v>298.5</v>
      </c>
      <c r="E14969">
        <v>2</v>
      </c>
      <c r="F14969">
        <v>11</v>
      </c>
      <c r="G14969">
        <v>11</v>
      </c>
      <c r="H14969">
        <v>7</v>
      </c>
      <c r="I14969">
        <v>5.5</v>
      </c>
      <c r="J14969">
        <v>1</v>
      </c>
    </row>
    <row r="14970" spans="1:10" x14ac:dyDescent="0.25">
      <c r="A14970">
        <v>0.65820533979518181</v>
      </c>
      <c r="B14970">
        <v>123720674</v>
      </c>
      <c r="C14970">
        <v>33</v>
      </c>
      <c r="D14970">
        <v>104.9</v>
      </c>
      <c r="E14970">
        <v>1</v>
      </c>
      <c r="F14970">
        <v>3</v>
      </c>
      <c r="G14970">
        <v>3</v>
      </c>
      <c r="H14970">
        <v>2</v>
      </c>
      <c r="I14970">
        <v>3</v>
      </c>
      <c r="J14970">
        <v>1</v>
      </c>
    </row>
    <row r="14971" spans="1:10" x14ac:dyDescent="0.25">
      <c r="A14971">
        <v>0.65822400079125454</v>
      </c>
      <c r="B14971">
        <v>121291899</v>
      </c>
      <c r="C14971">
        <v>206</v>
      </c>
      <c r="D14971">
        <v>297</v>
      </c>
      <c r="E14971">
        <v>1</v>
      </c>
      <c r="F14971">
        <v>3</v>
      </c>
      <c r="G14971">
        <v>1</v>
      </c>
      <c r="H14971">
        <v>1</v>
      </c>
      <c r="I14971">
        <v>3</v>
      </c>
      <c r="J14971">
        <v>0</v>
      </c>
    </row>
    <row r="14972" spans="1:10" x14ac:dyDescent="0.25">
      <c r="A14972">
        <v>0.65827414607755774</v>
      </c>
      <c r="B14972">
        <v>115139568</v>
      </c>
      <c r="C14972">
        <v>374</v>
      </c>
      <c r="D14972">
        <v>179</v>
      </c>
      <c r="E14972">
        <v>1</v>
      </c>
      <c r="F14972">
        <v>1</v>
      </c>
      <c r="G14972">
        <v>1</v>
      </c>
      <c r="H14972">
        <v>1</v>
      </c>
      <c r="I14972">
        <v>1</v>
      </c>
      <c r="J14972">
        <v>0</v>
      </c>
    </row>
    <row r="14973" spans="1:10" x14ac:dyDescent="0.25">
      <c r="A14973">
        <v>0.65829174897286169</v>
      </c>
      <c r="B14973">
        <v>120744190</v>
      </c>
      <c r="C14973">
        <v>32</v>
      </c>
      <c r="D14973">
        <v>554</v>
      </c>
      <c r="E14973">
        <v>5</v>
      </c>
      <c r="F14973">
        <v>59</v>
      </c>
      <c r="G14973">
        <v>45</v>
      </c>
      <c r="H14973">
        <v>17</v>
      </c>
      <c r="I14973">
        <v>11.8</v>
      </c>
      <c r="J14973">
        <v>1</v>
      </c>
    </row>
    <row r="14974" spans="1:10" x14ac:dyDescent="0.25">
      <c r="A14974">
        <v>0.65830831332250739</v>
      </c>
      <c r="B14974">
        <v>124776276</v>
      </c>
      <c r="C14974">
        <v>102</v>
      </c>
      <c r="D14974">
        <v>444.46</v>
      </c>
      <c r="E14974">
        <v>3</v>
      </c>
      <c r="F14974">
        <v>36</v>
      </c>
      <c r="G14974">
        <v>23</v>
      </c>
      <c r="H14974">
        <v>9</v>
      </c>
      <c r="I14974">
        <v>12</v>
      </c>
      <c r="J14974">
        <v>1</v>
      </c>
    </row>
    <row r="14975" spans="1:10" x14ac:dyDescent="0.25">
      <c r="A14975">
        <v>0.65843124458807079</v>
      </c>
      <c r="B14975">
        <v>132378424</v>
      </c>
      <c r="C14975">
        <v>2</v>
      </c>
      <c r="D14975">
        <v>235</v>
      </c>
      <c r="E14975">
        <v>1</v>
      </c>
      <c r="F14975">
        <v>1</v>
      </c>
      <c r="G14975">
        <v>1</v>
      </c>
      <c r="H14975">
        <v>1</v>
      </c>
      <c r="I14975">
        <v>1</v>
      </c>
      <c r="J14975">
        <v>0</v>
      </c>
    </row>
    <row r="14976" spans="1:10" x14ac:dyDescent="0.25">
      <c r="A14976">
        <v>0.65846725822444785</v>
      </c>
      <c r="B14976">
        <v>117339934</v>
      </c>
      <c r="C14976">
        <v>61</v>
      </c>
      <c r="D14976">
        <v>308</v>
      </c>
      <c r="E14976">
        <v>1</v>
      </c>
      <c r="F14976">
        <v>1</v>
      </c>
      <c r="G14976">
        <v>1</v>
      </c>
      <c r="H14976">
        <v>1</v>
      </c>
      <c r="I14976">
        <v>1</v>
      </c>
      <c r="J14976">
        <v>0</v>
      </c>
    </row>
    <row r="14977" spans="1:10" x14ac:dyDescent="0.25">
      <c r="A14977">
        <v>0.65848495857901768</v>
      </c>
      <c r="B14977">
        <v>9408797</v>
      </c>
      <c r="C14977">
        <v>6</v>
      </c>
      <c r="D14977">
        <v>2412.4</v>
      </c>
      <c r="E14977">
        <v>16</v>
      </c>
      <c r="F14977">
        <v>100</v>
      </c>
      <c r="G14977">
        <v>52</v>
      </c>
      <c r="H14977">
        <v>23</v>
      </c>
      <c r="I14977">
        <v>6.25</v>
      </c>
      <c r="J14977">
        <v>1</v>
      </c>
    </row>
    <row r="14978" spans="1:10" x14ac:dyDescent="0.25">
      <c r="A14978">
        <v>0.65869748527107441</v>
      </c>
      <c r="B14978">
        <v>121764057</v>
      </c>
      <c r="C14978">
        <v>196</v>
      </c>
      <c r="D14978">
        <v>124.6</v>
      </c>
      <c r="E14978">
        <v>1</v>
      </c>
      <c r="F14978">
        <v>14</v>
      </c>
      <c r="G14978">
        <v>1</v>
      </c>
      <c r="H14978">
        <v>1</v>
      </c>
      <c r="I14978">
        <v>14</v>
      </c>
      <c r="J14978">
        <v>0</v>
      </c>
    </row>
    <row r="14979" spans="1:10" x14ac:dyDescent="0.25">
      <c r="A14979">
        <v>0.65875308120304932</v>
      </c>
      <c r="B14979">
        <v>124411971</v>
      </c>
      <c r="C14979">
        <v>143</v>
      </c>
      <c r="D14979">
        <v>152.84</v>
      </c>
      <c r="E14979">
        <v>1</v>
      </c>
      <c r="F14979">
        <v>57</v>
      </c>
      <c r="G14979">
        <v>11</v>
      </c>
      <c r="H14979">
        <v>3</v>
      </c>
      <c r="I14979">
        <v>57</v>
      </c>
      <c r="J14979">
        <v>1</v>
      </c>
    </row>
    <row r="14980" spans="1:10" x14ac:dyDescent="0.25">
      <c r="A14980">
        <v>0.65881183771426144</v>
      </c>
      <c r="B14980">
        <v>116498854</v>
      </c>
      <c r="C14980">
        <v>74</v>
      </c>
      <c r="D14980">
        <v>92.8</v>
      </c>
      <c r="E14980">
        <v>1</v>
      </c>
      <c r="F14980">
        <v>12</v>
      </c>
      <c r="G14980">
        <v>3</v>
      </c>
      <c r="H14980">
        <v>2</v>
      </c>
      <c r="I14980">
        <v>12</v>
      </c>
      <c r="J14980">
        <v>1</v>
      </c>
    </row>
    <row r="14981" spans="1:10" x14ac:dyDescent="0.25">
      <c r="A14981">
        <v>0.65882794031508729</v>
      </c>
      <c r="B14981">
        <v>85534754</v>
      </c>
      <c r="C14981">
        <v>455</v>
      </c>
      <c r="D14981">
        <v>182.4</v>
      </c>
      <c r="E14981">
        <v>1</v>
      </c>
      <c r="F14981">
        <v>8</v>
      </c>
      <c r="G14981">
        <v>3</v>
      </c>
      <c r="H14981">
        <v>2</v>
      </c>
      <c r="I14981">
        <v>8</v>
      </c>
      <c r="J14981">
        <v>0</v>
      </c>
    </row>
    <row r="14982" spans="1:10" x14ac:dyDescent="0.25">
      <c r="A14982">
        <v>0.65883798740933441</v>
      </c>
      <c r="B14982">
        <v>119865852</v>
      </c>
      <c r="C14982">
        <v>217</v>
      </c>
      <c r="D14982">
        <v>213.8</v>
      </c>
      <c r="E14982">
        <v>2</v>
      </c>
      <c r="F14982">
        <v>15</v>
      </c>
      <c r="G14982">
        <v>15</v>
      </c>
      <c r="H14982">
        <v>7</v>
      </c>
      <c r="I14982">
        <v>7.5</v>
      </c>
      <c r="J14982">
        <v>0</v>
      </c>
    </row>
    <row r="14983" spans="1:10" x14ac:dyDescent="0.25">
      <c r="A14983">
        <v>0.65892181024813001</v>
      </c>
      <c r="B14983">
        <v>125529439</v>
      </c>
      <c r="C14983">
        <v>4</v>
      </c>
      <c r="D14983">
        <v>105.8</v>
      </c>
      <c r="E14983">
        <v>1</v>
      </c>
      <c r="F14983">
        <v>5</v>
      </c>
      <c r="G14983">
        <v>3</v>
      </c>
      <c r="H14983">
        <v>2</v>
      </c>
      <c r="I14983">
        <v>5</v>
      </c>
      <c r="J14983">
        <v>1</v>
      </c>
    </row>
    <row r="14984" spans="1:10" x14ac:dyDescent="0.25">
      <c r="A14984">
        <v>0.6589284692138293</v>
      </c>
      <c r="B14984">
        <v>23629002</v>
      </c>
      <c r="C14984">
        <v>124</v>
      </c>
      <c r="D14984">
        <v>1022.24</v>
      </c>
      <c r="E14984">
        <v>3</v>
      </c>
      <c r="F14984">
        <v>87</v>
      </c>
      <c r="G14984">
        <v>5</v>
      </c>
      <c r="H14984">
        <v>3</v>
      </c>
      <c r="I14984">
        <v>29</v>
      </c>
      <c r="J14984">
        <v>0</v>
      </c>
    </row>
    <row r="14985" spans="1:10" x14ac:dyDescent="0.25">
      <c r="A14985">
        <v>0.65899196510210978</v>
      </c>
      <c r="B14985">
        <v>9193319</v>
      </c>
      <c r="C14985">
        <v>24</v>
      </c>
      <c r="D14985">
        <v>411.38</v>
      </c>
      <c r="E14985">
        <v>2</v>
      </c>
      <c r="F14985">
        <v>61</v>
      </c>
      <c r="G14985">
        <v>29</v>
      </c>
      <c r="H14985">
        <v>6</v>
      </c>
      <c r="I14985">
        <v>30.5</v>
      </c>
      <c r="J14985">
        <v>1</v>
      </c>
    </row>
    <row r="14986" spans="1:10" x14ac:dyDescent="0.25">
      <c r="A14986">
        <v>0.65908302996535306</v>
      </c>
      <c r="B14986">
        <v>118704174</v>
      </c>
      <c r="C14986">
        <v>1</v>
      </c>
      <c r="D14986">
        <v>1852.59</v>
      </c>
      <c r="E14986">
        <v>9</v>
      </c>
      <c r="F14986">
        <v>58</v>
      </c>
      <c r="G14986">
        <v>55</v>
      </c>
      <c r="H14986">
        <v>19</v>
      </c>
      <c r="I14986">
        <v>6.4444444440000002</v>
      </c>
      <c r="J14986">
        <v>1</v>
      </c>
    </row>
    <row r="14987" spans="1:10" x14ac:dyDescent="0.25">
      <c r="A14987">
        <v>0.65911367815488731</v>
      </c>
      <c r="B14987">
        <v>119092891</v>
      </c>
      <c r="C14987">
        <v>54</v>
      </c>
      <c r="D14987">
        <v>530.72</v>
      </c>
      <c r="E14987">
        <v>2</v>
      </c>
      <c r="F14987">
        <v>24</v>
      </c>
      <c r="G14987">
        <v>16</v>
      </c>
      <c r="H14987">
        <v>5</v>
      </c>
      <c r="I14987">
        <v>12</v>
      </c>
      <c r="J14987">
        <v>1</v>
      </c>
    </row>
    <row r="14988" spans="1:10" x14ac:dyDescent="0.25">
      <c r="A14988">
        <v>0.65915366198757164</v>
      </c>
      <c r="B14988">
        <v>6602425</v>
      </c>
      <c r="C14988">
        <v>69</v>
      </c>
      <c r="D14988">
        <v>203.3</v>
      </c>
      <c r="E14988">
        <v>2</v>
      </c>
      <c r="F14988">
        <v>14</v>
      </c>
      <c r="G14988">
        <v>5</v>
      </c>
      <c r="H14988">
        <v>3</v>
      </c>
      <c r="I14988">
        <v>7</v>
      </c>
      <c r="J14988">
        <v>1</v>
      </c>
    </row>
    <row r="14989" spans="1:10" x14ac:dyDescent="0.25">
      <c r="A14989">
        <v>0.65917156130446564</v>
      </c>
      <c r="B14989">
        <v>6581499</v>
      </c>
      <c r="C14989">
        <v>79</v>
      </c>
      <c r="D14989">
        <v>1117.8</v>
      </c>
      <c r="E14989">
        <v>5</v>
      </c>
      <c r="F14989">
        <v>32</v>
      </c>
      <c r="G14989">
        <v>13</v>
      </c>
      <c r="H14989">
        <v>7</v>
      </c>
      <c r="I14989">
        <v>6.4</v>
      </c>
      <c r="J14989">
        <v>1</v>
      </c>
    </row>
    <row r="14990" spans="1:10" x14ac:dyDescent="0.25">
      <c r="A14990">
        <v>0.65917568591535125</v>
      </c>
      <c r="B14990">
        <v>14718126</v>
      </c>
      <c r="C14990">
        <v>9</v>
      </c>
      <c r="D14990">
        <v>5071.8599999999997</v>
      </c>
      <c r="E14990">
        <v>23</v>
      </c>
      <c r="F14990">
        <v>392</v>
      </c>
      <c r="G14990">
        <v>169</v>
      </c>
      <c r="H14990">
        <v>62</v>
      </c>
      <c r="I14990">
        <v>17.043478260000001</v>
      </c>
      <c r="J14990">
        <v>1</v>
      </c>
    </row>
    <row r="14991" spans="1:10" x14ac:dyDescent="0.25">
      <c r="A14991">
        <v>0.65919693826045778</v>
      </c>
      <c r="B14991">
        <v>7224388</v>
      </c>
      <c r="C14991">
        <v>327</v>
      </c>
      <c r="D14991">
        <v>320.55</v>
      </c>
      <c r="E14991">
        <v>3</v>
      </c>
      <c r="F14991">
        <v>14</v>
      </c>
      <c r="G14991">
        <v>12</v>
      </c>
      <c r="H14991">
        <v>8</v>
      </c>
      <c r="I14991">
        <v>4.6666666670000003</v>
      </c>
      <c r="J14991">
        <v>0</v>
      </c>
    </row>
    <row r="14992" spans="1:10" x14ac:dyDescent="0.25">
      <c r="A14992">
        <v>0.65940452797425386</v>
      </c>
      <c r="B14992">
        <v>119184769</v>
      </c>
      <c r="C14992">
        <v>134</v>
      </c>
      <c r="D14992">
        <v>265.26</v>
      </c>
      <c r="E14992">
        <v>3</v>
      </c>
      <c r="F14992">
        <v>30</v>
      </c>
      <c r="G14992">
        <v>17</v>
      </c>
      <c r="H14992">
        <v>6</v>
      </c>
      <c r="I14992">
        <v>10</v>
      </c>
      <c r="J14992">
        <v>1</v>
      </c>
    </row>
    <row r="14993" spans="1:10" x14ac:dyDescent="0.25">
      <c r="A14993">
        <v>0.65943349731089074</v>
      </c>
      <c r="B14993">
        <v>113295311</v>
      </c>
      <c r="C14993">
        <v>2</v>
      </c>
      <c r="D14993">
        <v>381.48</v>
      </c>
      <c r="E14993">
        <v>4</v>
      </c>
      <c r="F14993">
        <v>23</v>
      </c>
      <c r="G14993">
        <v>13</v>
      </c>
      <c r="H14993">
        <v>7</v>
      </c>
      <c r="I14993">
        <v>5.75</v>
      </c>
      <c r="J14993">
        <v>1</v>
      </c>
    </row>
    <row r="14994" spans="1:10" x14ac:dyDescent="0.25">
      <c r="A14994">
        <v>0.65945053649863483</v>
      </c>
      <c r="B14994">
        <v>91347404</v>
      </c>
      <c r="C14994">
        <v>7</v>
      </c>
      <c r="D14994">
        <v>4038.57</v>
      </c>
      <c r="E14994">
        <v>14</v>
      </c>
      <c r="F14994">
        <v>106</v>
      </c>
      <c r="G14994">
        <v>68</v>
      </c>
      <c r="H14994">
        <v>27</v>
      </c>
      <c r="I14994">
        <v>7.5714285710000002</v>
      </c>
      <c r="J14994">
        <v>1</v>
      </c>
    </row>
    <row r="14995" spans="1:10" x14ac:dyDescent="0.25">
      <c r="A14995">
        <v>0.6594719765197723</v>
      </c>
      <c r="B14995">
        <v>128430557</v>
      </c>
      <c r="C14995">
        <v>84</v>
      </c>
      <c r="D14995">
        <v>282.39999999999998</v>
      </c>
      <c r="E14995">
        <v>1</v>
      </c>
      <c r="F14995">
        <v>32</v>
      </c>
      <c r="G14995">
        <v>24</v>
      </c>
      <c r="H14995">
        <v>5</v>
      </c>
      <c r="I14995">
        <v>32</v>
      </c>
      <c r="J14995">
        <v>1</v>
      </c>
    </row>
    <row r="14996" spans="1:10" x14ac:dyDescent="0.25">
      <c r="A14996">
        <v>0.65949159481516328</v>
      </c>
      <c r="B14996">
        <v>127161806</v>
      </c>
      <c r="C14996">
        <v>104</v>
      </c>
      <c r="D14996">
        <v>118.8</v>
      </c>
      <c r="E14996">
        <v>1</v>
      </c>
      <c r="F14996">
        <v>6</v>
      </c>
      <c r="G14996">
        <v>1</v>
      </c>
      <c r="H14996">
        <v>1</v>
      </c>
      <c r="I14996">
        <v>6</v>
      </c>
      <c r="J14996">
        <v>0</v>
      </c>
    </row>
    <row r="14997" spans="1:10" x14ac:dyDescent="0.25">
      <c r="A14997">
        <v>0.65972419878420052</v>
      </c>
      <c r="B14997">
        <v>116319152</v>
      </c>
      <c r="C14997">
        <v>0</v>
      </c>
      <c r="D14997">
        <v>2065.1799999999998</v>
      </c>
      <c r="E14997">
        <v>14</v>
      </c>
      <c r="F14997">
        <v>190</v>
      </c>
      <c r="G14997">
        <v>132</v>
      </c>
      <c r="H14997">
        <v>33</v>
      </c>
      <c r="I14997">
        <v>13.57142857</v>
      </c>
      <c r="J14997">
        <v>1</v>
      </c>
    </row>
    <row r="14998" spans="1:10" x14ac:dyDescent="0.25">
      <c r="A14998">
        <v>0.65976394674365535</v>
      </c>
      <c r="B14998">
        <v>84749432</v>
      </c>
      <c r="C14998">
        <v>283</v>
      </c>
      <c r="D14998">
        <v>682.21</v>
      </c>
      <c r="E14998">
        <v>4</v>
      </c>
      <c r="F14998">
        <v>41</v>
      </c>
      <c r="G14998">
        <v>36</v>
      </c>
      <c r="H14998">
        <v>12</v>
      </c>
      <c r="I14998">
        <v>10.25</v>
      </c>
      <c r="J14998">
        <v>0</v>
      </c>
    </row>
    <row r="14999" spans="1:10" x14ac:dyDescent="0.25">
      <c r="A14999">
        <v>0.65983350382770589</v>
      </c>
      <c r="B14999">
        <v>1641982</v>
      </c>
      <c r="C14999">
        <v>357</v>
      </c>
      <c r="D14999">
        <v>30.2</v>
      </c>
      <c r="E14999">
        <v>1</v>
      </c>
      <c r="F14999">
        <v>4</v>
      </c>
      <c r="G14999">
        <v>3</v>
      </c>
      <c r="H14999">
        <v>1</v>
      </c>
      <c r="I14999">
        <v>4</v>
      </c>
      <c r="J14999">
        <v>0</v>
      </c>
    </row>
    <row r="15000" spans="1:10" x14ac:dyDescent="0.25">
      <c r="A15000">
        <v>0.65985323803347395</v>
      </c>
      <c r="B15000">
        <v>84819520</v>
      </c>
      <c r="C15000">
        <v>139</v>
      </c>
      <c r="D15000">
        <v>779.56</v>
      </c>
      <c r="E15000">
        <v>4</v>
      </c>
      <c r="F15000">
        <v>119</v>
      </c>
      <c r="G15000">
        <v>90</v>
      </c>
      <c r="H15000">
        <v>17</v>
      </c>
      <c r="I15000">
        <v>29.75</v>
      </c>
      <c r="J15000">
        <v>1</v>
      </c>
    </row>
    <row r="15001" spans="1:10" x14ac:dyDescent="0.25">
      <c r="A15001">
        <v>0.65988100763204527</v>
      </c>
      <c r="B15001">
        <v>73922819</v>
      </c>
      <c r="C15001">
        <v>1</v>
      </c>
      <c r="D15001">
        <v>4541.13</v>
      </c>
      <c r="E15001">
        <v>30</v>
      </c>
      <c r="F15001">
        <v>299</v>
      </c>
      <c r="G15001">
        <v>167</v>
      </c>
      <c r="H15001">
        <v>84</v>
      </c>
      <c r="I15001">
        <v>9.9666666670000001</v>
      </c>
      <c r="J15001">
        <v>1</v>
      </c>
    </row>
    <row r="15002" spans="1:10" x14ac:dyDescent="0.25">
      <c r="A15002">
        <v>0.65994125689098315</v>
      </c>
      <c r="B15002">
        <v>121729263</v>
      </c>
      <c r="C15002">
        <v>198</v>
      </c>
      <c r="D15002">
        <v>23.9</v>
      </c>
      <c r="E15002">
        <v>1</v>
      </c>
      <c r="F15002">
        <v>1</v>
      </c>
      <c r="G15002">
        <v>1</v>
      </c>
      <c r="H15002">
        <v>1</v>
      </c>
      <c r="I15002">
        <v>1</v>
      </c>
      <c r="J15002">
        <v>0</v>
      </c>
    </row>
    <row r="15003" spans="1:10" x14ac:dyDescent="0.25">
      <c r="A15003">
        <v>0.65994665519002271</v>
      </c>
      <c r="B15003">
        <v>73787080</v>
      </c>
      <c r="C15003">
        <v>62</v>
      </c>
      <c r="D15003">
        <v>662.71</v>
      </c>
      <c r="E15003">
        <v>5</v>
      </c>
      <c r="F15003">
        <v>40</v>
      </c>
      <c r="G15003">
        <v>31</v>
      </c>
      <c r="H15003">
        <v>17</v>
      </c>
      <c r="I15003">
        <v>8</v>
      </c>
      <c r="J15003">
        <v>1</v>
      </c>
    </row>
    <row r="15004" spans="1:10" x14ac:dyDescent="0.25">
      <c r="A15004">
        <v>0.65997584707483414</v>
      </c>
      <c r="B15004">
        <v>117750725</v>
      </c>
      <c r="C15004">
        <v>15</v>
      </c>
      <c r="D15004">
        <v>1104.24</v>
      </c>
      <c r="E15004">
        <v>7</v>
      </c>
      <c r="F15004">
        <v>115</v>
      </c>
      <c r="G15004">
        <v>28</v>
      </c>
      <c r="H15004">
        <v>10</v>
      </c>
      <c r="I15004">
        <v>16.428571430000002</v>
      </c>
      <c r="J15004">
        <v>1</v>
      </c>
    </row>
    <row r="15005" spans="1:10" x14ac:dyDescent="0.25">
      <c r="A15005">
        <v>0.65998027005957605</v>
      </c>
      <c r="B15005">
        <v>14865619</v>
      </c>
      <c r="C15005">
        <v>222</v>
      </c>
      <c r="D15005">
        <v>1346.32</v>
      </c>
      <c r="E15005">
        <v>2</v>
      </c>
      <c r="F15005">
        <v>254</v>
      </c>
      <c r="G15005">
        <v>31</v>
      </c>
      <c r="H15005">
        <v>7</v>
      </c>
      <c r="I15005">
        <v>127</v>
      </c>
      <c r="J15005">
        <v>0</v>
      </c>
    </row>
    <row r="15006" spans="1:10" x14ac:dyDescent="0.25">
      <c r="A15006">
        <v>0.66007239009902707</v>
      </c>
      <c r="B15006">
        <v>116478036</v>
      </c>
      <c r="C15006">
        <v>327</v>
      </c>
      <c r="D15006">
        <v>4021.9</v>
      </c>
      <c r="E15006">
        <v>2</v>
      </c>
      <c r="F15006">
        <v>25</v>
      </c>
      <c r="G15006">
        <v>17</v>
      </c>
      <c r="H15006">
        <v>4</v>
      </c>
      <c r="I15006">
        <v>12.5</v>
      </c>
      <c r="J15006">
        <v>0</v>
      </c>
    </row>
    <row r="15007" spans="1:10" x14ac:dyDescent="0.25">
      <c r="A15007">
        <v>0.66009878158593516</v>
      </c>
      <c r="B15007">
        <v>85633701</v>
      </c>
      <c r="C15007">
        <v>446</v>
      </c>
      <c r="D15007">
        <v>101.05</v>
      </c>
      <c r="E15007">
        <v>1</v>
      </c>
      <c r="F15007">
        <v>4</v>
      </c>
      <c r="G15007">
        <v>4</v>
      </c>
      <c r="H15007">
        <v>3</v>
      </c>
      <c r="I15007">
        <v>4</v>
      </c>
      <c r="J15007">
        <v>0</v>
      </c>
    </row>
    <row r="15008" spans="1:10" x14ac:dyDescent="0.25">
      <c r="A15008">
        <v>0.66016558787956203</v>
      </c>
      <c r="B15008">
        <v>119621758</v>
      </c>
      <c r="C15008">
        <v>13</v>
      </c>
      <c r="D15008">
        <v>2149.42</v>
      </c>
      <c r="E15008">
        <v>8</v>
      </c>
      <c r="F15008">
        <v>69</v>
      </c>
      <c r="G15008">
        <v>17</v>
      </c>
      <c r="H15008">
        <v>12</v>
      </c>
      <c r="I15008">
        <v>8.625</v>
      </c>
      <c r="J15008">
        <v>1</v>
      </c>
    </row>
    <row r="15009" spans="1:10" x14ac:dyDescent="0.25">
      <c r="A15009">
        <v>0.66018864649621045</v>
      </c>
      <c r="B15009">
        <v>122884564</v>
      </c>
      <c r="C15009">
        <v>174</v>
      </c>
      <c r="D15009">
        <v>165.63</v>
      </c>
      <c r="E15009">
        <v>1</v>
      </c>
      <c r="F15009">
        <v>30</v>
      </c>
      <c r="G15009">
        <v>2</v>
      </c>
      <c r="H15009">
        <v>1</v>
      </c>
      <c r="I15009">
        <v>30</v>
      </c>
      <c r="J15009">
        <v>0</v>
      </c>
    </row>
    <row r="15010" spans="1:10" x14ac:dyDescent="0.25">
      <c r="A15010">
        <v>0.66020544978706697</v>
      </c>
      <c r="B15010">
        <v>88176117</v>
      </c>
      <c r="C15010">
        <v>436</v>
      </c>
      <c r="D15010">
        <v>4699</v>
      </c>
      <c r="E15010">
        <v>1</v>
      </c>
      <c r="F15010">
        <v>1</v>
      </c>
      <c r="G15010">
        <v>1</v>
      </c>
      <c r="H15010">
        <v>1</v>
      </c>
      <c r="I15010">
        <v>1</v>
      </c>
      <c r="J15010">
        <v>0</v>
      </c>
    </row>
    <row r="15011" spans="1:10" x14ac:dyDescent="0.25">
      <c r="A15011">
        <v>0.66025382762319884</v>
      </c>
      <c r="B15011">
        <v>114470726</v>
      </c>
      <c r="C15011">
        <v>248</v>
      </c>
      <c r="D15011">
        <v>191.29</v>
      </c>
      <c r="E15011">
        <v>2</v>
      </c>
      <c r="F15011">
        <v>29</v>
      </c>
      <c r="G15011">
        <v>21</v>
      </c>
      <c r="H15011">
        <v>5</v>
      </c>
      <c r="I15011">
        <v>14.5</v>
      </c>
      <c r="J15011">
        <v>0</v>
      </c>
    </row>
    <row r="15012" spans="1:10" x14ac:dyDescent="0.25">
      <c r="A15012">
        <v>0.66032839790717812</v>
      </c>
      <c r="B15012">
        <v>63394699</v>
      </c>
      <c r="C15012">
        <v>380</v>
      </c>
      <c r="D15012">
        <v>164.4</v>
      </c>
      <c r="E15012">
        <v>2</v>
      </c>
      <c r="F15012">
        <v>10</v>
      </c>
      <c r="G15012">
        <v>5</v>
      </c>
      <c r="H15012">
        <v>2</v>
      </c>
      <c r="I15012">
        <v>5</v>
      </c>
      <c r="J15012">
        <v>0</v>
      </c>
    </row>
    <row r="15013" spans="1:10" x14ac:dyDescent="0.25">
      <c r="A15013">
        <v>0.66033882744111616</v>
      </c>
      <c r="B15013">
        <v>72560248</v>
      </c>
      <c r="C15013">
        <v>423</v>
      </c>
      <c r="D15013">
        <v>92.3</v>
      </c>
      <c r="E15013">
        <v>1</v>
      </c>
      <c r="F15013">
        <v>4</v>
      </c>
      <c r="G15013">
        <v>3</v>
      </c>
      <c r="H15013">
        <v>2</v>
      </c>
      <c r="I15013">
        <v>4</v>
      </c>
      <c r="J15013">
        <v>0</v>
      </c>
    </row>
    <row r="15014" spans="1:10" x14ac:dyDescent="0.25">
      <c r="A15014">
        <v>0.66041931444449842</v>
      </c>
      <c r="B15014">
        <v>116532881</v>
      </c>
      <c r="C15014">
        <v>241</v>
      </c>
      <c r="D15014">
        <v>266.73</v>
      </c>
      <c r="E15014">
        <v>2</v>
      </c>
      <c r="F15014">
        <v>61</v>
      </c>
      <c r="G15014">
        <v>6</v>
      </c>
      <c r="H15014">
        <v>6</v>
      </c>
      <c r="I15014">
        <v>30.5</v>
      </c>
      <c r="J15014">
        <v>0</v>
      </c>
    </row>
    <row r="15015" spans="1:10" x14ac:dyDescent="0.25">
      <c r="A15015">
        <v>0.66047108925592879</v>
      </c>
      <c r="B15015">
        <v>7207480</v>
      </c>
      <c r="C15015">
        <v>128</v>
      </c>
      <c r="D15015">
        <v>500.4</v>
      </c>
      <c r="E15015">
        <v>1</v>
      </c>
      <c r="F15015">
        <v>62</v>
      </c>
      <c r="G15015">
        <v>11</v>
      </c>
      <c r="H15015">
        <v>2</v>
      </c>
      <c r="I15015">
        <v>62</v>
      </c>
      <c r="J15015">
        <v>1</v>
      </c>
    </row>
    <row r="15016" spans="1:10" x14ac:dyDescent="0.25">
      <c r="A15016">
        <v>0.66050883548563633</v>
      </c>
      <c r="B15016">
        <v>119037249</v>
      </c>
      <c r="C15016">
        <v>255</v>
      </c>
      <c r="D15016">
        <v>176.2</v>
      </c>
      <c r="E15016">
        <v>1</v>
      </c>
      <c r="F15016">
        <v>9</v>
      </c>
      <c r="G15016">
        <v>8</v>
      </c>
      <c r="H15016">
        <v>2</v>
      </c>
      <c r="I15016">
        <v>9</v>
      </c>
      <c r="J15016">
        <v>0</v>
      </c>
    </row>
    <row r="15017" spans="1:10" x14ac:dyDescent="0.25">
      <c r="A15017">
        <v>0.66053801681303259</v>
      </c>
      <c r="B15017">
        <v>49920551</v>
      </c>
      <c r="C15017">
        <v>452</v>
      </c>
      <c r="D15017">
        <v>428.4</v>
      </c>
      <c r="E15017">
        <v>1</v>
      </c>
      <c r="F15017">
        <v>21</v>
      </c>
      <c r="G15017">
        <v>14</v>
      </c>
      <c r="H15017">
        <v>4</v>
      </c>
      <c r="I15017">
        <v>21</v>
      </c>
      <c r="J15017">
        <v>0</v>
      </c>
    </row>
    <row r="15018" spans="1:10" x14ac:dyDescent="0.25">
      <c r="A15018">
        <v>0.66061560847807177</v>
      </c>
      <c r="B15018">
        <v>92745835</v>
      </c>
      <c r="C15018">
        <v>417</v>
      </c>
      <c r="D15018">
        <v>110</v>
      </c>
      <c r="E15018">
        <v>1</v>
      </c>
      <c r="F15018">
        <v>8</v>
      </c>
      <c r="G15018">
        <v>4</v>
      </c>
      <c r="H15018">
        <v>2</v>
      </c>
      <c r="I15018">
        <v>8</v>
      </c>
      <c r="J15018">
        <v>0</v>
      </c>
    </row>
    <row r="15019" spans="1:10" x14ac:dyDescent="0.25">
      <c r="A15019">
        <v>0.6606484080844599</v>
      </c>
      <c r="B15019">
        <v>128153005</v>
      </c>
      <c r="C15019">
        <v>91</v>
      </c>
      <c r="D15019">
        <v>269</v>
      </c>
      <c r="E15019">
        <v>1</v>
      </c>
      <c r="F15019">
        <v>5</v>
      </c>
      <c r="G15019">
        <v>3</v>
      </c>
      <c r="H15019">
        <v>2</v>
      </c>
      <c r="I15019">
        <v>5</v>
      </c>
      <c r="J15019">
        <v>1</v>
      </c>
    </row>
    <row r="15020" spans="1:10" x14ac:dyDescent="0.25">
      <c r="A15020">
        <v>0.66081810785975403</v>
      </c>
      <c r="B15020">
        <v>8012355</v>
      </c>
      <c r="C15020">
        <v>6</v>
      </c>
      <c r="D15020">
        <v>840</v>
      </c>
      <c r="E15020">
        <v>5</v>
      </c>
      <c r="F15020">
        <v>363</v>
      </c>
      <c r="G15020">
        <v>33</v>
      </c>
      <c r="H15020">
        <v>8</v>
      </c>
      <c r="I15020">
        <v>72.599999999999994</v>
      </c>
      <c r="J15020">
        <v>0</v>
      </c>
    </row>
    <row r="15021" spans="1:10" x14ac:dyDescent="0.25">
      <c r="A15021">
        <v>0.66087505862723128</v>
      </c>
      <c r="B15021">
        <v>1610135</v>
      </c>
      <c r="C15021">
        <v>11</v>
      </c>
      <c r="D15021">
        <v>1160.7</v>
      </c>
      <c r="E15021">
        <v>7</v>
      </c>
      <c r="F15021">
        <v>71</v>
      </c>
      <c r="G15021">
        <v>27</v>
      </c>
      <c r="H15021">
        <v>15</v>
      </c>
      <c r="I15021">
        <v>10.14285714</v>
      </c>
      <c r="J15021">
        <v>1</v>
      </c>
    </row>
    <row r="15022" spans="1:10" x14ac:dyDescent="0.25">
      <c r="A15022">
        <v>0.6609113267807547</v>
      </c>
      <c r="B15022">
        <v>84590788</v>
      </c>
      <c r="C15022">
        <v>32</v>
      </c>
      <c r="D15022">
        <v>668.33</v>
      </c>
      <c r="E15022">
        <v>6</v>
      </c>
      <c r="F15022">
        <v>104</v>
      </c>
      <c r="G15022">
        <v>56</v>
      </c>
      <c r="H15022">
        <v>19</v>
      </c>
      <c r="I15022">
        <v>17.333333329999999</v>
      </c>
      <c r="J15022">
        <v>1</v>
      </c>
    </row>
    <row r="15023" spans="1:10" x14ac:dyDescent="0.25">
      <c r="A15023">
        <v>0.66106865748773802</v>
      </c>
      <c r="B15023">
        <v>116245417</v>
      </c>
      <c r="C15023">
        <v>289</v>
      </c>
      <c r="D15023">
        <v>163.58000000000001</v>
      </c>
      <c r="E15023">
        <v>2</v>
      </c>
      <c r="F15023">
        <v>30</v>
      </c>
      <c r="G15023">
        <v>12</v>
      </c>
      <c r="H15023">
        <v>7</v>
      </c>
      <c r="I15023">
        <v>15</v>
      </c>
      <c r="J15023">
        <v>0</v>
      </c>
    </row>
    <row r="15024" spans="1:10" x14ac:dyDescent="0.25">
      <c r="A15024">
        <v>0.66110480552421136</v>
      </c>
      <c r="B15024">
        <v>119848902</v>
      </c>
      <c r="C15024">
        <v>239</v>
      </c>
      <c r="D15024">
        <v>54.9</v>
      </c>
      <c r="E15024">
        <v>1</v>
      </c>
      <c r="F15024">
        <v>4</v>
      </c>
      <c r="G15024">
        <v>2</v>
      </c>
      <c r="H15024">
        <v>1</v>
      </c>
      <c r="I15024">
        <v>4</v>
      </c>
      <c r="J15024">
        <v>0</v>
      </c>
    </row>
    <row r="15025" spans="1:10" x14ac:dyDescent="0.25">
      <c r="A15025">
        <v>0.66113467598809283</v>
      </c>
      <c r="B15025">
        <v>120653852</v>
      </c>
      <c r="C15025">
        <v>62</v>
      </c>
      <c r="D15025">
        <v>79.8</v>
      </c>
      <c r="E15025">
        <v>1</v>
      </c>
      <c r="F15025">
        <v>2</v>
      </c>
      <c r="G15025">
        <v>1</v>
      </c>
      <c r="H15025">
        <v>1</v>
      </c>
      <c r="I15025">
        <v>2</v>
      </c>
      <c r="J15025">
        <v>0</v>
      </c>
    </row>
    <row r="15026" spans="1:10" x14ac:dyDescent="0.25">
      <c r="A15026">
        <v>0.66124590602434541</v>
      </c>
      <c r="B15026">
        <v>130226919</v>
      </c>
      <c r="C15026">
        <v>41</v>
      </c>
      <c r="D15026">
        <v>197.43</v>
      </c>
      <c r="E15026">
        <v>1</v>
      </c>
      <c r="F15026">
        <v>12</v>
      </c>
      <c r="G15026">
        <v>10</v>
      </c>
      <c r="H15026">
        <v>4</v>
      </c>
      <c r="I15026">
        <v>12</v>
      </c>
      <c r="J15026">
        <v>1</v>
      </c>
    </row>
    <row r="15027" spans="1:10" x14ac:dyDescent="0.25">
      <c r="A15027">
        <v>0.66124623523057446</v>
      </c>
      <c r="B15027">
        <v>52808544</v>
      </c>
      <c r="C15027">
        <v>2</v>
      </c>
      <c r="D15027">
        <v>373.72</v>
      </c>
      <c r="E15027">
        <v>3</v>
      </c>
      <c r="F15027">
        <v>41</v>
      </c>
      <c r="G15027">
        <v>18</v>
      </c>
      <c r="H15027">
        <v>9</v>
      </c>
      <c r="I15027">
        <v>13.66666667</v>
      </c>
      <c r="J15027">
        <v>1</v>
      </c>
    </row>
    <row r="15028" spans="1:10" x14ac:dyDescent="0.25">
      <c r="A15028">
        <v>0.66124635661797193</v>
      </c>
      <c r="B15028">
        <v>63639885</v>
      </c>
      <c r="C15028">
        <v>7</v>
      </c>
      <c r="D15028">
        <v>335.42</v>
      </c>
      <c r="E15028">
        <v>4</v>
      </c>
      <c r="F15028">
        <v>32</v>
      </c>
      <c r="G15028">
        <v>9</v>
      </c>
      <c r="H15028">
        <v>7</v>
      </c>
      <c r="I15028">
        <v>8</v>
      </c>
      <c r="J15028">
        <v>1</v>
      </c>
    </row>
    <row r="15029" spans="1:10" x14ac:dyDescent="0.25">
      <c r="A15029">
        <v>0.66130171987620301</v>
      </c>
      <c r="B15029">
        <v>116935109</v>
      </c>
      <c r="C15029">
        <v>314</v>
      </c>
      <c r="D15029">
        <v>560</v>
      </c>
      <c r="E15029">
        <v>1</v>
      </c>
      <c r="F15029">
        <v>3</v>
      </c>
      <c r="G15029">
        <v>1</v>
      </c>
      <c r="H15029">
        <v>1</v>
      </c>
      <c r="I15029">
        <v>3</v>
      </c>
      <c r="J15029">
        <v>0</v>
      </c>
    </row>
    <row r="15030" spans="1:10" x14ac:dyDescent="0.25">
      <c r="A15030">
        <v>0.66138685014295828</v>
      </c>
      <c r="B15030">
        <v>6166344</v>
      </c>
      <c r="C15030">
        <v>118</v>
      </c>
      <c r="D15030">
        <v>642.59</v>
      </c>
      <c r="E15030">
        <v>4</v>
      </c>
      <c r="F15030">
        <v>49</v>
      </c>
      <c r="G15030">
        <v>35</v>
      </c>
      <c r="H15030">
        <v>10</v>
      </c>
      <c r="I15030">
        <v>12.25</v>
      </c>
      <c r="J15030">
        <v>0</v>
      </c>
    </row>
    <row r="15031" spans="1:10" x14ac:dyDescent="0.25">
      <c r="A15031">
        <v>0.66148587338277365</v>
      </c>
      <c r="B15031">
        <v>92781997</v>
      </c>
      <c r="C15031">
        <v>83</v>
      </c>
      <c r="D15031">
        <v>3338.18</v>
      </c>
      <c r="E15031">
        <v>15</v>
      </c>
      <c r="F15031">
        <v>91</v>
      </c>
      <c r="G15031">
        <v>56</v>
      </c>
      <c r="H15031">
        <v>31</v>
      </c>
      <c r="I15031">
        <v>6.0666666669999998</v>
      </c>
      <c r="J15031">
        <v>1</v>
      </c>
    </row>
    <row r="15032" spans="1:10" x14ac:dyDescent="0.25">
      <c r="A15032">
        <v>0.66149064842173511</v>
      </c>
      <c r="B15032">
        <v>130121264</v>
      </c>
      <c r="C15032">
        <v>45</v>
      </c>
      <c r="D15032">
        <v>305.8</v>
      </c>
      <c r="E15032">
        <v>1</v>
      </c>
      <c r="F15032">
        <v>34</v>
      </c>
      <c r="G15032">
        <v>7</v>
      </c>
      <c r="H15032">
        <v>2</v>
      </c>
      <c r="I15032">
        <v>34</v>
      </c>
      <c r="J15032">
        <v>1</v>
      </c>
    </row>
    <row r="15033" spans="1:10" x14ac:dyDescent="0.25">
      <c r="A15033">
        <v>0.66154004180930892</v>
      </c>
      <c r="B15033">
        <v>87032349</v>
      </c>
      <c r="C15033">
        <v>6</v>
      </c>
      <c r="D15033">
        <v>1433.65</v>
      </c>
      <c r="E15033">
        <v>10</v>
      </c>
      <c r="F15033">
        <v>103</v>
      </c>
      <c r="G15033">
        <v>61</v>
      </c>
      <c r="H15033">
        <v>24</v>
      </c>
      <c r="I15033">
        <v>10.3</v>
      </c>
      <c r="J15033">
        <v>1</v>
      </c>
    </row>
    <row r="15034" spans="1:10" x14ac:dyDescent="0.25">
      <c r="A15034">
        <v>0.66185297180708735</v>
      </c>
      <c r="B15034">
        <v>65984026</v>
      </c>
      <c r="C15034">
        <v>372</v>
      </c>
      <c r="D15034">
        <v>2683.79</v>
      </c>
      <c r="E15034">
        <v>3</v>
      </c>
      <c r="F15034">
        <v>56</v>
      </c>
      <c r="G15034">
        <v>8</v>
      </c>
      <c r="H15034">
        <v>7</v>
      </c>
      <c r="I15034">
        <v>18.666666670000001</v>
      </c>
      <c r="J15034">
        <v>0</v>
      </c>
    </row>
    <row r="15035" spans="1:10" x14ac:dyDescent="0.25">
      <c r="A15035">
        <v>0.66186234208567385</v>
      </c>
      <c r="B15035">
        <v>125157145</v>
      </c>
      <c r="C15035">
        <v>12</v>
      </c>
      <c r="D15035">
        <v>11158</v>
      </c>
      <c r="E15035">
        <v>1</v>
      </c>
      <c r="F15035">
        <v>14</v>
      </c>
      <c r="G15035">
        <v>1</v>
      </c>
      <c r="H15035">
        <v>1</v>
      </c>
      <c r="I15035">
        <v>14</v>
      </c>
      <c r="J15035">
        <v>0</v>
      </c>
    </row>
    <row r="15036" spans="1:10" x14ac:dyDescent="0.25">
      <c r="A15036">
        <v>0.66187690389161569</v>
      </c>
      <c r="B15036">
        <v>126234644</v>
      </c>
      <c r="C15036">
        <v>77</v>
      </c>
      <c r="D15036">
        <v>240.56</v>
      </c>
      <c r="E15036">
        <v>2</v>
      </c>
      <c r="F15036">
        <v>23</v>
      </c>
      <c r="G15036">
        <v>8</v>
      </c>
      <c r="H15036">
        <v>4</v>
      </c>
      <c r="I15036">
        <v>11.5</v>
      </c>
      <c r="J15036">
        <v>1</v>
      </c>
    </row>
    <row r="15037" spans="1:10" x14ac:dyDescent="0.25">
      <c r="A15037">
        <v>0.66193773617858043</v>
      </c>
      <c r="B15037">
        <v>85492755</v>
      </c>
      <c r="C15037">
        <v>423</v>
      </c>
      <c r="D15037">
        <v>127.5</v>
      </c>
      <c r="E15037">
        <v>1</v>
      </c>
      <c r="F15037">
        <v>3</v>
      </c>
      <c r="G15037">
        <v>3</v>
      </c>
      <c r="H15037">
        <v>2</v>
      </c>
      <c r="I15037">
        <v>3</v>
      </c>
      <c r="J15037">
        <v>0</v>
      </c>
    </row>
    <row r="15038" spans="1:10" x14ac:dyDescent="0.25">
      <c r="A15038">
        <v>0.66197033017306672</v>
      </c>
      <c r="B15038">
        <v>66808313</v>
      </c>
      <c r="C15038">
        <v>434</v>
      </c>
      <c r="D15038">
        <v>102.18</v>
      </c>
      <c r="E15038">
        <v>1</v>
      </c>
      <c r="F15038">
        <v>13</v>
      </c>
      <c r="G15038">
        <v>8</v>
      </c>
      <c r="H15038">
        <v>3</v>
      </c>
      <c r="I15038">
        <v>13</v>
      </c>
      <c r="J15038">
        <v>0</v>
      </c>
    </row>
    <row r="15039" spans="1:10" x14ac:dyDescent="0.25">
      <c r="A15039">
        <v>0.66205178246907381</v>
      </c>
      <c r="B15039">
        <v>126723320</v>
      </c>
      <c r="C15039">
        <v>38</v>
      </c>
      <c r="D15039">
        <v>512.35</v>
      </c>
      <c r="E15039">
        <v>3</v>
      </c>
      <c r="F15039">
        <v>90</v>
      </c>
      <c r="G15039">
        <v>33</v>
      </c>
      <c r="H15039">
        <v>9</v>
      </c>
      <c r="I15039">
        <v>30</v>
      </c>
      <c r="J15039">
        <v>1</v>
      </c>
    </row>
    <row r="15040" spans="1:10" x14ac:dyDescent="0.25">
      <c r="A15040">
        <v>0.6620917110405371</v>
      </c>
      <c r="B15040">
        <v>122377109</v>
      </c>
      <c r="C15040">
        <v>95</v>
      </c>
      <c r="D15040">
        <v>1704.16</v>
      </c>
      <c r="E15040">
        <v>8</v>
      </c>
      <c r="F15040">
        <v>84</v>
      </c>
      <c r="G15040">
        <v>63</v>
      </c>
      <c r="H15040">
        <v>16</v>
      </c>
      <c r="I15040">
        <v>10.5</v>
      </c>
      <c r="J15040">
        <v>1</v>
      </c>
    </row>
    <row r="15041" spans="1:10" x14ac:dyDescent="0.25">
      <c r="A15041">
        <v>0.66214899126621152</v>
      </c>
      <c r="B15041">
        <v>87963710</v>
      </c>
      <c r="C15041">
        <v>96</v>
      </c>
      <c r="D15041">
        <v>897.64</v>
      </c>
      <c r="E15041">
        <v>5</v>
      </c>
      <c r="F15041">
        <v>21</v>
      </c>
      <c r="G15041">
        <v>17</v>
      </c>
      <c r="H15041">
        <v>9</v>
      </c>
      <c r="I15041">
        <v>4.2</v>
      </c>
      <c r="J15041">
        <v>1</v>
      </c>
    </row>
    <row r="15042" spans="1:10" x14ac:dyDescent="0.25">
      <c r="A15042">
        <v>0.66215590428328464</v>
      </c>
      <c r="B15042">
        <v>511584</v>
      </c>
      <c r="C15042">
        <v>125</v>
      </c>
      <c r="D15042">
        <v>1999.03</v>
      </c>
      <c r="E15042">
        <v>3</v>
      </c>
      <c r="F15042">
        <v>156</v>
      </c>
      <c r="G15042">
        <v>27</v>
      </c>
      <c r="H15042">
        <v>5</v>
      </c>
      <c r="I15042">
        <v>52</v>
      </c>
      <c r="J15042">
        <v>1</v>
      </c>
    </row>
    <row r="15043" spans="1:10" x14ac:dyDescent="0.25">
      <c r="A15043">
        <v>0.66217975866927481</v>
      </c>
      <c r="B15043">
        <v>118035433</v>
      </c>
      <c r="C15043">
        <v>33</v>
      </c>
      <c r="D15043">
        <v>1992.93</v>
      </c>
      <c r="E15043">
        <v>14</v>
      </c>
      <c r="F15043">
        <v>210</v>
      </c>
      <c r="G15043">
        <v>33</v>
      </c>
      <c r="H15043">
        <v>24</v>
      </c>
      <c r="I15043">
        <v>15</v>
      </c>
      <c r="J15043">
        <v>1</v>
      </c>
    </row>
    <row r="15044" spans="1:10" x14ac:dyDescent="0.25">
      <c r="A15044">
        <v>0.6621970646782398</v>
      </c>
      <c r="B15044">
        <v>84931454</v>
      </c>
      <c r="C15044">
        <v>140</v>
      </c>
      <c r="D15044">
        <v>128.6</v>
      </c>
      <c r="E15044">
        <v>1</v>
      </c>
      <c r="F15044">
        <v>12</v>
      </c>
      <c r="G15044">
        <v>10</v>
      </c>
      <c r="H15044">
        <v>5</v>
      </c>
      <c r="I15044">
        <v>12</v>
      </c>
      <c r="J15044">
        <v>1</v>
      </c>
    </row>
    <row r="15045" spans="1:10" x14ac:dyDescent="0.25">
      <c r="A15045">
        <v>0.66223930022746602</v>
      </c>
      <c r="B15045">
        <v>50068439</v>
      </c>
      <c r="C15045">
        <v>443</v>
      </c>
      <c r="D15045">
        <v>69.78</v>
      </c>
      <c r="E15045">
        <v>1</v>
      </c>
      <c r="F15045">
        <v>6</v>
      </c>
      <c r="G15045">
        <v>1</v>
      </c>
      <c r="H15045">
        <v>1</v>
      </c>
      <c r="I15045">
        <v>6</v>
      </c>
      <c r="J15045">
        <v>0</v>
      </c>
    </row>
    <row r="15046" spans="1:10" x14ac:dyDescent="0.25">
      <c r="A15046">
        <v>0.66228609199966004</v>
      </c>
      <c r="B15046">
        <v>127127891</v>
      </c>
      <c r="C15046">
        <v>77</v>
      </c>
      <c r="D15046">
        <v>185.65</v>
      </c>
      <c r="E15046">
        <v>1</v>
      </c>
      <c r="F15046">
        <v>43</v>
      </c>
      <c r="G15046">
        <v>16</v>
      </c>
      <c r="H15046">
        <v>3</v>
      </c>
      <c r="I15046">
        <v>43</v>
      </c>
      <c r="J15046">
        <v>1</v>
      </c>
    </row>
    <row r="15047" spans="1:10" x14ac:dyDescent="0.25">
      <c r="A15047">
        <v>0.66228710259053714</v>
      </c>
      <c r="B15047">
        <v>9485937</v>
      </c>
      <c r="C15047">
        <v>11</v>
      </c>
      <c r="D15047">
        <v>1305.07</v>
      </c>
      <c r="E15047">
        <v>11</v>
      </c>
      <c r="F15047">
        <v>88</v>
      </c>
      <c r="G15047">
        <v>81</v>
      </c>
      <c r="H15047">
        <v>35</v>
      </c>
      <c r="I15047">
        <v>8</v>
      </c>
      <c r="J15047">
        <v>1</v>
      </c>
    </row>
    <row r="15048" spans="1:10" x14ac:dyDescent="0.25">
      <c r="A15048">
        <v>0.66232718019578263</v>
      </c>
      <c r="B15048">
        <v>123791046</v>
      </c>
      <c r="C15048">
        <v>156</v>
      </c>
      <c r="D15048">
        <v>201.5</v>
      </c>
      <c r="E15048">
        <v>1</v>
      </c>
      <c r="F15048">
        <v>15</v>
      </c>
      <c r="G15048">
        <v>2</v>
      </c>
      <c r="H15048">
        <v>1</v>
      </c>
      <c r="I15048">
        <v>15</v>
      </c>
      <c r="J15048">
        <v>0</v>
      </c>
    </row>
    <row r="15049" spans="1:10" x14ac:dyDescent="0.25">
      <c r="A15049">
        <v>0.66232964554241747</v>
      </c>
      <c r="B15049">
        <v>117604941</v>
      </c>
      <c r="C15049">
        <v>105</v>
      </c>
      <c r="D15049">
        <v>1249.0999999999999</v>
      </c>
      <c r="E15049">
        <v>5</v>
      </c>
      <c r="F15049">
        <v>85</v>
      </c>
      <c r="G15049">
        <v>24</v>
      </c>
      <c r="H15049">
        <v>14</v>
      </c>
      <c r="I15049">
        <v>17</v>
      </c>
      <c r="J15049">
        <v>1</v>
      </c>
    </row>
    <row r="15050" spans="1:10" x14ac:dyDescent="0.25">
      <c r="A15050">
        <v>0.66235196758434189</v>
      </c>
      <c r="B15050">
        <v>5851007</v>
      </c>
      <c r="C15050">
        <v>146</v>
      </c>
      <c r="D15050">
        <v>1430.61</v>
      </c>
      <c r="E15050">
        <v>7</v>
      </c>
      <c r="F15050">
        <v>117</v>
      </c>
      <c r="G15050">
        <v>59</v>
      </c>
      <c r="H15050">
        <v>23</v>
      </c>
      <c r="I15050">
        <v>16.714285709999999</v>
      </c>
      <c r="J15050">
        <v>1</v>
      </c>
    </row>
    <row r="15051" spans="1:10" x14ac:dyDescent="0.25">
      <c r="A15051">
        <v>0.66237462480000064</v>
      </c>
      <c r="B15051">
        <v>7118609</v>
      </c>
      <c r="C15051">
        <v>195</v>
      </c>
      <c r="D15051">
        <v>1266.67</v>
      </c>
      <c r="E15051">
        <v>12</v>
      </c>
      <c r="F15051">
        <v>211</v>
      </c>
      <c r="G15051">
        <v>76</v>
      </c>
      <c r="H15051">
        <v>40</v>
      </c>
      <c r="I15051">
        <v>17.583333329999999</v>
      </c>
      <c r="J15051">
        <v>0</v>
      </c>
    </row>
    <row r="15052" spans="1:10" x14ac:dyDescent="0.25">
      <c r="A15052">
        <v>0.66240016713720551</v>
      </c>
      <c r="B15052">
        <v>14901056</v>
      </c>
      <c r="C15052">
        <v>62</v>
      </c>
      <c r="D15052">
        <v>2147.5700000000002</v>
      </c>
      <c r="E15052">
        <v>15</v>
      </c>
      <c r="F15052">
        <v>255</v>
      </c>
      <c r="G15052">
        <v>54</v>
      </c>
      <c r="H15052">
        <v>30</v>
      </c>
      <c r="I15052">
        <v>17</v>
      </c>
      <c r="J15052">
        <v>1</v>
      </c>
    </row>
    <row r="15053" spans="1:10" x14ac:dyDescent="0.25">
      <c r="A15053">
        <v>0.66240277855199803</v>
      </c>
      <c r="B15053">
        <v>123878108</v>
      </c>
      <c r="C15053">
        <v>154</v>
      </c>
      <c r="D15053">
        <v>213.1</v>
      </c>
      <c r="E15053">
        <v>1</v>
      </c>
      <c r="F15053">
        <v>14</v>
      </c>
      <c r="G15053">
        <v>7</v>
      </c>
      <c r="H15053">
        <v>2</v>
      </c>
      <c r="I15053">
        <v>14</v>
      </c>
      <c r="J15053">
        <v>1</v>
      </c>
    </row>
    <row r="15054" spans="1:10" x14ac:dyDescent="0.25">
      <c r="A15054">
        <v>0.66245216329026257</v>
      </c>
      <c r="B15054">
        <v>129562294</v>
      </c>
      <c r="C15054">
        <v>62</v>
      </c>
      <c r="D15054">
        <v>133.69999999999999</v>
      </c>
      <c r="E15054">
        <v>1</v>
      </c>
      <c r="F15054">
        <v>30</v>
      </c>
      <c r="G15054">
        <v>12</v>
      </c>
      <c r="H15054">
        <v>1</v>
      </c>
      <c r="I15054">
        <v>30</v>
      </c>
      <c r="J15054">
        <v>0</v>
      </c>
    </row>
    <row r="15055" spans="1:10" x14ac:dyDescent="0.25">
      <c r="A15055">
        <v>0.66246834346076067</v>
      </c>
      <c r="B15055">
        <v>87966053</v>
      </c>
      <c r="C15055">
        <v>60</v>
      </c>
      <c r="D15055">
        <v>614.76</v>
      </c>
      <c r="E15055">
        <v>4</v>
      </c>
      <c r="F15055">
        <v>27</v>
      </c>
      <c r="G15055">
        <v>7</v>
      </c>
      <c r="H15055">
        <v>5</v>
      </c>
      <c r="I15055">
        <v>6.75</v>
      </c>
      <c r="J15055">
        <v>0</v>
      </c>
    </row>
    <row r="15056" spans="1:10" x14ac:dyDescent="0.25">
      <c r="A15056">
        <v>0.66251609478179341</v>
      </c>
      <c r="B15056">
        <v>119840597</v>
      </c>
      <c r="C15056">
        <v>162</v>
      </c>
      <c r="D15056">
        <v>479.48</v>
      </c>
      <c r="E15056">
        <v>4</v>
      </c>
      <c r="F15056">
        <v>151</v>
      </c>
      <c r="G15056">
        <v>111</v>
      </c>
      <c r="H15056">
        <v>15</v>
      </c>
      <c r="I15056">
        <v>37.75</v>
      </c>
      <c r="J15056">
        <v>1</v>
      </c>
    </row>
    <row r="15057" spans="1:10" x14ac:dyDescent="0.25">
      <c r="A15057">
        <v>0.66253023301067704</v>
      </c>
      <c r="B15057">
        <v>116193712</v>
      </c>
      <c r="C15057">
        <v>13</v>
      </c>
      <c r="D15057">
        <v>2629.78</v>
      </c>
      <c r="E15057">
        <v>22</v>
      </c>
      <c r="F15057">
        <v>265</v>
      </c>
      <c r="G15057">
        <v>63</v>
      </c>
      <c r="H15057">
        <v>31</v>
      </c>
      <c r="I15057">
        <v>12.045454550000001</v>
      </c>
      <c r="J15057">
        <v>1</v>
      </c>
    </row>
    <row r="15058" spans="1:10" x14ac:dyDescent="0.25">
      <c r="A15058">
        <v>0.66257167525736249</v>
      </c>
      <c r="B15058">
        <v>85439379</v>
      </c>
      <c r="C15058">
        <v>452</v>
      </c>
      <c r="D15058">
        <v>113.9</v>
      </c>
      <c r="E15058">
        <v>1</v>
      </c>
      <c r="F15058">
        <v>1</v>
      </c>
      <c r="G15058">
        <v>1</v>
      </c>
      <c r="H15058">
        <v>1</v>
      </c>
      <c r="I15058">
        <v>1</v>
      </c>
      <c r="J15058">
        <v>0</v>
      </c>
    </row>
    <row r="15059" spans="1:10" x14ac:dyDescent="0.25">
      <c r="A15059">
        <v>0.66262527584433417</v>
      </c>
      <c r="B15059">
        <v>113870645</v>
      </c>
      <c r="C15059">
        <v>264</v>
      </c>
      <c r="D15059">
        <v>431.06</v>
      </c>
      <c r="E15059">
        <v>4</v>
      </c>
      <c r="F15059">
        <v>23</v>
      </c>
      <c r="G15059">
        <v>11</v>
      </c>
      <c r="H15059">
        <v>6</v>
      </c>
      <c r="I15059">
        <v>5.75</v>
      </c>
      <c r="J15059">
        <v>0</v>
      </c>
    </row>
    <row r="15060" spans="1:10" x14ac:dyDescent="0.25">
      <c r="A15060">
        <v>0.66268374015970755</v>
      </c>
      <c r="B15060">
        <v>117096255</v>
      </c>
      <c r="C15060">
        <v>12</v>
      </c>
      <c r="D15060">
        <v>1586.49</v>
      </c>
      <c r="E15060">
        <v>11</v>
      </c>
      <c r="F15060">
        <v>135</v>
      </c>
      <c r="G15060">
        <v>74</v>
      </c>
      <c r="H15060">
        <v>34</v>
      </c>
      <c r="I15060">
        <v>12.272727270000001</v>
      </c>
      <c r="J15060">
        <v>1</v>
      </c>
    </row>
    <row r="15061" spans="1:10" x14ac:dyDescent="0.25">
      <c r="A15061">
        <v>0.66270494945222524</v>
      </c>
      <c r="B15061">
        <v>5928040</v>
      </c>
      <c r="C15061">
        <v>33</v>
      </c>
      <c r="D15061">
        <v>857.32</v>
      </c>
      <c r="E15061">
        <v>5</v>
      </c>
      <c r="F15061">
        <v>48</v>
      </c>
      <c r="G15061">
        <v>19</v>
      </c>
      <c r="H15061">
        <v>9</v>
      </c>
      <c r="I15061">
        <v>9.6</v>
      </c>
      <c r="J15061">
        <v>1</v>
      </c>
    </row>
    <row r="15062" spans="1:10" x14ac:dyDescent="0.25">
      <c r="A15062">
        <v>0.66277066034783394</v>
      </c>
      <c r="B15062">
        <v>5794143</v>
      </c>
      <c r="C15062">
        <v>208</v>
      </c>
      <c r="D15062">
        <v>196.38</v>
      </c>
      <c r="E15062">
        <v>3</v>
      </c>
      <c r="F15062">
        <v>23</v>
      </c>
      <c r="G15062">
        <v>16</v>
      </c>
      <c r="H15062">
        <v>5</v>
      </c>
      <c r="I15062">
        <v>7.6666666670000003</v>
      </c>
      <c r="J15062">
        <v>0</v>
      </c>
    </row>
    <row r="15063" spans="1:10" x14ac:dyDescent="0.25">
      <c r="A15063">
        <v>0.66280684144974211</v>
      </c>
      <c r="B15063">
        <v>10156471</v>
      </c>
      <c r="C15063">
        <v>324</v>
      </c>
      <c r="D15063">
        <v>130.5</v>
      </c>
      <c r="E15063">
        <v>1</v>
      </c>
      <c r="F15063">
        <v>8</v>
      </c>
      <c r="G15063">
        <v>4</v>
      </c>
      <c r="H15063">
        <v>3</v>
      </c>
      <c r="I15063">
        <v>8</v>
      </c>
      <c r="J15063">
        <v>0</v>
      </c>
    </row>
    <row r="15064" spans="1:10" x14ac:dyDescent="0.25">
      <c r="A15064">
        <v>0.66287109766909802</v>
      </c>
      <c r="B15064">
        <v>124497380</v>
      </c>
      <c r="C15064">
        <v>142</v>
      </c>
      <c r="D15064">
        <v>109</v>
      </c>
      <c r="E15064">
        <v>1</v>
      </c>
      <c r="F15064">
        <v>1</v>
      </c>
      <c r="G15064">
        <v>1</v>
      </c>
      <c r="H15064">
        <v>1</v>
      </c>
      <c r="I15064">
        <v>1</v>
      </c>
      <c r="J15064">
        <v>0</v>
      </c>
    </row>
    <row r="15065" spans="1:10" x14ac:dyDescent="0.25">
      <c r="A15065">
        <v>0.66289557131726418</v>
      </c>
      <c r="B15065">
        <v>69122406</v>
      </c>
      <c r="C15065">
        <v>392</v>
      </c>
      <c r="D15065">
        <v>339.2</v>
      </c>
      <c r="E15065">
        <v>3</v>
      </c>
      <c r="F15065">
        <v>7</v>
      </c>
      <c r="G15065">
        <v>4</v>
      </c>
      <c r="H15065">
        <v>4</v>
      </c>
      <c r="I15065">
        <v>2.3333333330000001</v>
      </c>
      <c r="J15065">
        <v>0</v>
      </c>
    </row>
    <row r="15066" spans="1:10" x14ac:dyDescent="0.25">
      <c r="A15066">
        <v>0.66291212892085338</v>
      </c>
      <c r="B15066">
        <v>73827566</v>
      </c>
      <c r="C15066">
        <v>32</v>
      </c>
      <c r="D15066">
        <v>296.77999999999997</v>
      </c>
      <c r="E15066">
        <v>3</v>
      </c>
      <c r="F15066">
        <v>9</v>
      </c>
      <c r="G15066">
        <v>4</v>
      </c>
      <c r="H15066">
        <v>4</v>
      </c>
      <c r="I15066">
        <v>3</v>
      </c>
      <c r="J15066">
        <v>1</v>
      </c>
    </row>
    <row r="15067" spans="1:10" x14ac:dyDescent="0.25">
      <c r="A15067">
        <v>0.66293997213467881</v>
      </c>
      <c r="B15067">
        <v>119034278</v>
      </c>
      <c r="C15067">
        <v>92</v>
      </c>
      <c r="D15067">
        <v>666.16</v>
      </c>
      <c r="E15067">
        <v>4</v>
      </c>
      <c r="F15067">
        <v>32</v>
      </c>
      <c r="G15067">
        <v>19</v>
      </c>
      <c r="H15067">
        <v>10</v>
      </c>
      <c r="I15067">
        <v>8</v>
      </c>
      <c r="J15067">
        <v>1</v>
      </c>
    </row>
    <row r="15068" spans="1:10" x14ac:dyDescent="0.25">
      <c r="A15068">
        <v>0.66297363806362275</v>
      </c>
      <c r="B15068">
        <v>605104</v>
      </c>
      <c r="C15068">
        <v>32</v>
      </c>
      <c r="D15068">
        <v>410.03</v>
      </c>
      <c r="E15068">
        <v>3</v>
      </c>
      <c r="F15068">
        <v>35</v>
      </c>
      <c r="G15068">
        <v>28</v>
      </c>
      <c r="H15068">
        <v>10</v>
      </c>
      <c r="I15068">
        <v>11.66666667</v>
      </c>
      <c r="J15068">
        <v>1</v>
      </c>
    </row>
    <row r="15069" spans="1:10" x14ac:dyDescent="0.25">
      <c r="A15069">
        <v>0.66300011553702243</v>
      </c>
      <c r="B15069">
        <v>10947143</v>
      </c>
      <c r="C15069">
        <v>196</v>
      </c>
      <c r="D15069">
        <v>228.7</v>
      </c>
      <c r="E15069">
        <v>3</v>
      </c>
      <c r="F15069">
        <v>11</v>
      </c>
      <c r="G15069">
        <v>11</v>
      </c>
      <c r="H15069">
        <v>8</v>
      </c>
      <c r="I15069">
        <v>3.6666666669999999</v>
      </c>
      <c r="J15069">
        <v>0</v>
      </c>
    </row>
    <row r="15070" spans="1:10" x14ac:dyDescent="0.25">
      <c r="A15070">
        <v>0.66305339985097755</v>
      </c>
      <c r="B15070">
        <v>14821634</v>
      </c>
      <c r="C15070">
        <v>12</v>
      </c>
      <c r="D15070">
        <v>1720.66</v>
      </c>
      <c r="E15070">
        <v>14</v>
      </c>
      <c r="F15070">
        <v>130</v>
      </c>
      <c r="G15070">
        <v>83</v>
      </c>
      <c r="H15070">
        <v>37</v>
      </c>
      <c r="I15070">
        <v>9.2857142859999993</v>
      </c>
      <c r="J15070">
        <v>1</v>
      </c>
    </row>
    <row r="15071" spans="1:10" x14ac:dyDescent="0.25">
      <c r="A15071">
        <v>0.66312448462923679</v>
      </c>
      <c r="B15071">
        <v>8242509</v>
      </c>
      <c r="C15071">
        <v>251</v>
      </c>
      <c r="D15071">
        <v>437.6</v>
      </c>
      <c r="E15071">
        <v>4</v>
      </c>
      <c r="F15071">
        <v>54</v>
      </c>
      <c r="G15071">
        <v>36</v>
      </c>
      <c r="H15071">
        <v>11</v>
      </c>
      <c r="I15071">
        <v>13.5</v>
      </c>
      <c r="J15071">
        <v>0</v>
      </c>
    </row>
    <row r="15072" spans="1:10" x14ac:dyDescent="0.25">
      <c r="A15072">
        <v>0.6631460482749254</v>
      </c>
      <c r="B15072">
        <v>128549985</v>
      </c>
      <c r="C15072">
        <v>82</v>
      </c>
      <c r="D15072">
        <v>16.5</v>
      </c>
      <c r="E15072">
        <v>1</v>
      </c>
      <c r="F15072">
        <v>2</v>
      </c>
      <c r="G15072">
        <v>1</v>
      </c>
      <c r="H15072">
        <v>1</v>
      </c>
      <c r="I15072">
        <v>2</v>
      </c>
      <c r="J15072">
        <v>0</v>
      </c>
    </row>
    <row r="15073" spans="1:10" x14ac:dyDescent="0.25">
      <c r="A15073">
        <v>0.66315561360300013</v>
      </c>
      <c r="B15073">
        <v>125990483</v>
      </c>
      <c r="C15073">
        <v>9</v>
      </c>
      <c r="D15073">
        <v>2085.96</v>
      </c>
      <c r="E15073">
        <v>6</v>
      </c>
      <c r="F15073">
        <v>82</v>
      </c>
      <c r="G15073">
        <v>52</v>
      </c>
      <c r="H15073">
        <v>16</v>
      </c>
      <c r="I15073">
        <v>13.66666667</v>
      </c>
      <c r="J15073">
        <v>1</v>
      </c>
    </row>
    <row r="15074" spans="1:10" x14ac:dyDescent="0.25">
      <c r="A15074">
        <v>0.66316291437912378</v>
      </c>
      <c r="B15074">
        <v>124873499</v>
      </c>
      <c r="C15074">
        <v>109</v>
      </c>
      <c r="D15074">
        <v>1263.99</v>
      </c>
      <c r="E15074">
        <v>3</v>
      </c>
      <c r="F15074">
        <v>5</v>
      </c>
      <c r="G15074">
        <v>3</v>
      </c>
      <c r="H15074">
        <v>3</v>
      </c>
      <c r="I15074">
        <v>1.6666666670000001</v>
      </c>
      <c r="J15074">
        <v>1</v>
      </c>
    </row>
    <row r="15075" spans="1:10" x14ac:dyDescent="0.25">
      <c r="A15075">
        <v>0.66318953284979953</v>
      </c>
      <c r="B15075">
        <v>824844</v>
      </c>
      <c r="C15075">
        <v>236</v>
      </c>
      <c r="D15075">
        <v>102.28</v>
      </c>
      <c r="E15075">
        <v>1</v>
      </c>
      <c r="F15075">
        <v>15</v>
      </c>
      <c r="G15075">
        <v>13</v>
      </c>
      <c r="H15075">
        <v>3</v>
      </c>
      <c r="I15075">
        <v>15</v>
      </c>
      <c r="J15075">
        <v>0</v>
      </c>
    </row>
    <row r="15076" spans="1:10" x14ac:dyDescent="0.25">
      <c r="A15076">
        <v>0.66320279642827451</v>
      </c>
      <c r="B15076">
        <v>6879857</v>
      </c>
      <c r="C15076">
        <v>28</v>
      </c>
      <c r="D15076">
        <v>183</v>
      </c>
      <c r="E15076">
        <v>1</v>
      </c>
      <c r="F15076">
        <v>11</v>
      </c>
      <c r="G15076">
        <v>11</v>
      </c>
      <c r="H15076">
        <v>5</v>
      </c>
      <c r="I15076">
        <v>11</v>
      </c>
      <c r="J15076">
        <v>1</v>
      </c>
    </row>
    <row r="15077" spans="1:10" x14ac:dyDescent="0.25">
      <c r="A15077">
        <v>0.66325894745083569</v>
      </c>
      <c r="B15077">
        <v>7924310</v>
      </c>
      <c r="C15077">
        <v>349</v>
      </c>
      <c r="D15077">
        <v>119</v>
      </c>
      <c r="E15077">
        <v>1</v>
      </c>
      <c r="F15077">
        <v>1</v>
      </c>
      <c r="G15077">
        <v>1</v>
      </c>
      <c r="H15077">
        <v>1</v>
      </c>
      <c r="I15077">
        <v>1</v>
      </c>
      <c r="J15077">
        <v>0</v>
      </c>
    </row>
    <row r="15078" spans="1:10" x14ac:dyDescent="0.25">
      <c r="A15078">
        <v>0.66338561219174608</v>
      </c>
      <c r="B15078">
        <v>5789138</v>
      </c>
      <c r="C15078">
        <v>407</v>
      </c>
      <c r="D15078">
        <v>209.5</v>
      </c>
      <c r="E15078">
        <v>1</v>
      </c>
      <c r="F15078">
        <v>9</v>
      </c>
      <c r="G15078">
        <v>6</v>
      </c>
      <c r="H15078">
        <v>2</v>
      </c>
      <c r="I15078">
        <v>9</v>
      </c>
      <c r="J15078">
        <v>0</v>
      </c>
    </row>
    <row r="15079" spans="1:10" x14ac:dyDescent="0.25">
      <c r="A15079">
        <v>0.66343738620512327</v>
      </c>
      <c r="B15079">
        <v>121028731</v>
      </c>
      <c r="C15079">
        <v>194</v>
      </c>
      <c r="D15079">
        <v>208.26</v>
      </c>
      <c r="E15079">
        <v>2</v>
      </c>
      <c r="F15079">
        <v>49</v>
      </c>
      <c r="G15079">
        <v>15</v>
      </c>
      <c r="H15079">
        <v>5</v>
      </c>
      <c r="I15079">
        <v>24.5</v>
      </c>
      <c r="J15079">
        <v>0</v>
      </c>
    </row>
    <row r="15080" spans="1:10" x14ac:dyDescent="0.25">
      <c r="A15080">
        <v>0.66344951292095655</v>
      </c>
      <c r="B15080">
        <v>132402141</v>
      </c>
      <c r="C15080">
        <v>2</v>
      </c>
      <c r="D15080">
        <v>462.4</v>
      </c>
      <c r="E15080">
        <v>1</v>
      </c>
      <c r="F15080">
        <v>2</v>
      </c>
      <c r="G15080">
        <v>1</v>
      </c>
      <c r="H15080">
        <v>1</v>
      </c>
      <c r="I15080">
        <v>2</v>
      </c>
      <c r="J15080">
        <v>0</v>
      </c>
    </row>
    <row r="15081" spans="1:10" x14ac:dyDescent="0.25">
      <c r="A15081">
        <v>0.66345811848094405</v>
      </c>
      <c r="B15081">
        <v>120108193</v>
      </c>
      <c r="C15081">
        <v>183</v>
      </c>
      <c r="D15081">
        <v>682.5</v>
      </c>
      <c r="E15081">
        <v>6</v>
      </c>
      <c r="F15081">
        <v>148</v>
      </c>
      <c r="G15081">
        <v>35</v>
      </c>
      <c r="H15081">
        <v>11</v>
      </c>
      <c r="I15081">
        <v>24.666666670000001</v>
      </c>
      <c r="J15081">
        <v>0</v>
      </c>
    </row>
    <row r="15082" spans="1:10" x14ac:dyDescent="0.25">
      <c r="A15082">
        <v>0.66351389442474817</v>
      </c>
      <c r="B15082">
        <v>7251558</v>
      </c>
      <c r="C15082">
        <v>178</v>
      </c>
      <c r="D15082">
        <v>1307.06</v>
      </c>
      <c r="E15082">
        <v>9</v>
      </c>
      <c r="F15082">
        <v>81</v>
      </c>
      <c r="G15082">
        <v>29</v>
      </c>
      <c r="H15082">
        <v>18</v>
      </c>
      <c r="I15082">
        <v>9</v>
      </c>
      <c r="J15082">
        <v>1</v>
      </c>
    </row>
    <row r="15083" spans="1:10" x14ac:dyDescent="0.25">
      <c r="A15083">
        <v>0.66352310250115987</v>
      </c>
      <c r="B15083">
        <v>124128281</v>
      </c>
      <c r="C15083">
        <v>149</v>
      </c>
      <c r="D15083">
        <v>645</v>
      </c>
      <c r="E15083">
        <v>1</v>
      </c>
      <c r="F15083">
        <v>5</v>
      </c>
      <c r="G15083">
        <v>1</v>
      </c>
      <c r="H15083">
        <v>1</v>
      </c>
      <c r="I15083">
        <v>5</v>
      </c>
      <c r="J15083">
        <v>0</v>
      </c>
    </row>
    <row r="15084" spans="1:10" x14ac:dyDescent="0.25">
      <c r="A15084">
        <v>0.66356733706110682</v>
      </c>
      <c r="B15084">
        <v>14749568</v>
      </c>
      <c r="C15084">
        <v>65</v>
      </c>
      <c r="D15084">
        <v>2861.02</v>
      </c>
      <c r="E15084">
        <v>15</v>
      </c>
      <c r="F15084">
        <v>91</v>
      </c>
      <c r="G15084">
        <v>66</v>
      </c>
      <c r="H15084">
        <v>31</v>
      </c>
      <c r="I15084">
        <v>6.0666666669999998</v>
      </c>
      <c r="J15084">
        <v>1</v>
      </c>
    </row>
    <row r="15085" spans="1:10" x14ac:dyDescent="0.25">
      <c r="A15085">
        <v>0.66368856921550579</v>
      </c>
      <c r="B15085">
        <v>120834332</v>
      </c>
      <c r="C15085">
        <v>117</v>
      </c>
      <c r="D15085">
        <v>594.89</v>
      </c>
      <c r="E15085">
        <v>3</v>
      </c>
      <c r="F15085">
        <v>69</v>
      </c>
      <c r="G15085">
        <v>38</v>
      </c>
      <c r="H15085">
        <v>7</v>
      </c>
      <c r="I15085">
        <v>23</v>
      </c>
      <c r="J15085">
        <v>1</v>
      </c>
    </row>
    <row r="15086" spans="1:10" x14ac:dyDescent="0.25">
      <c r="A15086">
        <v>0.66374349909520913</v>
      </c>
      <c r="B15086">
        <v>8530929</v>
      </c>
      <c r="C15086">
        <v>37</v>
      </c>
      <c r="D15086">
        <v>275.3</v>
      </c>
      <c r="E15086">
        <v>3</v>
      </c>
      <c r="F15086">
        <v>12</v>
      </c>
      <c r="G15086">
        <v>12</v>
      </c>
      <c r="H15086">
        <v>7</v>
      </c>
      <c r="I15086">
        <v>4</v>
      </c>
      <c r="J15086">
        <v>1</v>
      </c>
    </row>
    <row r="15087" spans="1:10" x14ac:dyDescent="0.25">
      <c r="A15087">
        <v>0.66379076390952096</v>
      </c>
      <c r="B15087">
        <v>86075232</v>
      </c>
      <c r="C15087">
        <v>447</v>
      </c>
      <c r="D15087">
        <v>161.4</v>
      </c>
      <c r="E15087">
        <v>1</v>
      </c>
      <c r="F15087">
        <v>11</v>
      </c>
      <c r="G15087">
        <v>11</v>
      </c>
      <c r="H15087">
        <v>1</v>
      </c>
      <c r="I15087">
        <v>11</v>
      </c>
      <c r="J15087">
        <v>0</v>
      </c>
    </row>
    <row r="15088" spans="1:10" x14ac:dyDescent="0.25">
      <c r="A15088">
        <v>0.66383921476291918</v>
      </c>
      <c r="B15088">
        <v>5114601</v>
      </c>
      <c r="C15088">
        <v>443</v>
      </c>
      <c r="D15088">
        <v>148.68</v>
      </c>
      <c r="E15088">
        <v>2</v>
      </c>
      <c r="F15088">
        <v>8</v>
      </c>
      <c r="G15088">
        <v>3</v>
      </c>
      <c r="H15088">
        <v>3</v>
      </c>
      <c r="I15088">
        <v>4</v>
      </c>
      <c r="J15088">
        <v>0</v>
      </c>
    </row>
    <row r="15089" spans="1:10" x14ac:dyDescent="0.25">
      <c r="A15089">
        <v>0.66386168243099564</v>
      </c>
      <c r="B15089">
        <v>6528317</v>
      </c>
      <c r="C15089">
        <v>26</v>
      </c>
      <c r="D15089">
        <v>181.59</v>
      </c>
      <c r="E15089">
        <v>2</v>
      </c>
      <c r="F15089">
        <v>18</v>
      </c>
      <c r="G15089">
        <v>15</v>
      </c>
      <c r="H15089">
        <v>6</v>
      </c>
      <c r="I15089">
        <v>9</v>
      </c>
      <c r="J15089">
        <v>1</v>
      </c>
    </row>
    <row r="15090" spans="1:10" x14ac:dyDescent="0.25">
      <c r="A15090">
        <v>0.66396071126321965</v>
      </c>
      <c r="B15090">
        <v>7846314</v>
      </c>
      <c r="C15090">
        <v>29</v>
      </c>
      <c r="D15090">
        <v>2111.52</v>
      </c>
      <c r="E15090">
        <v>13</v>
      </c>
      <c r="F15090">
        <v>166</v>
      </c>
      <c r="G15090">
        <v>80</v>
      </c>
      <c r="H15090">
        <v>31</v>
      </c>
      <c r="I15090">
        <v>12.76923077</v>
      </c>
      <c r="J15090">
        <v>1</v>
      </c>
    </row>
    <row r="15091" spans="1:10" x14ac:dyDescent="0.25">
      <c r="A15091">
        <v>0.66397538801927447</v>
      </c>
      <c r="B15091">
        <v>127808104</v>
      </c>
      <c r="C15091">
        <v>95</v>
      </c>
      <c r="D15091">
        <v>106.6</v>
      </c>
      <c r="E15091">
        <v>1</v>
      </c>
      <c r="F15091">
        <v>7</v>
      </c>
      <c r="G15091">
        <v>5</v>
      </c>
      <c r="H15091">
        <v>1</v>
      </c>
      <c r="I15091">
        <v>7</v>
      </c>
      <c r="J15091">
        <v>0</v>
      </c>
    </row>
    <row r="15092" spans="1:10" x14ac:dyDescent="0.25">
      <c r="A15092">
        <v>0.66402501096151234</v>
      </c>
      <c r="B15092">
        <v>92889569</v>
      </c>
      <c r="C15092">
        <v>164</v>
      </c>
      <c r="D15092">
        <v>140.01</v>
      </c>
      <c r="E15092">
        <v>1</v>
      </c>
      <c r="F15092">
        <v>3</v>
      </c>
      <c r="G15092">
        <v>1</v>
      </c>
      <c r="H15092">
        <v>1</v>
      </c>
      <c r="I15092">
        <v>3</v>
      </c>
      <c r="J15092">
        <v>0</v>
      </c>
    </row>
    <row r="15093" spans="1:10" x14ac:dyDescent="0.25">
      <c r="A15093">
        <v>0.66411214519832473</v>
      </c>
      <c r="B15093">
        <v>126883586</v>
      </c>
      <c r="C15093">
        <v>109</v>
      </c>
      <c r="D15093">
        <v>136</v>
      </c>
      <c r="E15093">
        <v>1</v>
      </c>
      <c r="F15093">
        <v>2</v>
      </c>
      <c r="G15093">
        <v>1</v>
      </c>
      <c r="H15093">
        <v>1</v>
      </c>
      <c r="I15093">
        <v>2</v>
      </c>
      <c r="J15093">
        <v>0</v>
      </c>
    </row>
    <row r="15094" spans="1:10" x14ac:dyDescent="0.25">
      <c r="A15094">
        <v>0.66415849690281181</v>
      </c>
      <c r="B15094">
        <v>92863987</v>
      </c>
      <c r="C15094">
        <v>208</v>
      </c>
      <c r="D15094">
        <v>1164.33</v>
      </c>
      <c r="E15094">
        <v>5</v>
      </c>
      <c r="F15094">
        <v>83</v>
      </c>
      <c r="G15094">
        <v>32</v>
      </c>
      <c r="H15094">
        <v>12</v>
      </c>
      <c r="I15094">
        <v>16.600000000000001</v>
      </c>
      <c r="J15094">
        <v>0</v>
      </c>
    </row>
    <row r="15095" spans="1:10" x14ac:dyDescent="0.25">
      <c r="A15095">
        <v>0.66418295534392491</v>
      </c>
      <c r="B15095">
        <v>7496497</v>
      </c>
      <c r="C15095">
        <v>27</v>
      </c>
      <c r="D15095">
        <v>1636.3</v>
      </c>
      <c r="E15095">
        <v>8</v>
      </c>
      <c r="F15095">
        <v>45</v>
      </c>
      <c r="G15095">
        <v>35</v>
      </c>
      <c r="H15095">
        <v>17</v>
      </c>
      <c r="I15095">
        <v>5.625</v>
      </c>
      <c r="J15095">
        <v>1</v>
      </c>
    </row>
    <row r="15096" spans="1:10" x14ac:dyDescent="0.25">
      <c r="A15096">
        <v>0.66421167897797595</v>
      </c>
      <c r="B15096">
        <v>113357017</v>
      </c>
      <c r="C15096">
        <v>337</v>
      </c>
      <c r="D15096">
        <v>170.5</v>
      </c>
      <c r="E15096">
        <v>1</v>
      </c>
      <c r="F15096">
        <v>10</v>
      </c>
      <c r="G15096">
        <v>6</v>
      </c>
      <c r="H15096">
        <v>3</v>
      </c>
      <c r="I15096">
        <v>10</v>
      </c>
      <c r="J15096">
        <v>0</v>
      </c>
    </row>
    <row r="15097" spans="1:10" x14ac:dyDescent="0.25">
      <c r="A15097">
        <v>0.66427216630139929</v>
      </c>
      <c r="B15097">
        <v>23724826</v>
      </c>
      <c r="C15097">
        <v>20</v>
      </c>
      <c r="D15097">
        <v>630</v>
      </c>
      <c r="E15097">
        <v>6</v>
      </c>
      <c r="F15097">
        <v>37</v>
      </c>
      <c r="G15097">
        <v>28</v>
      </c>
      <c r="H15097">
        <v>16</v>
      </c>
      <c r="I15097">
        <v>6.1666666670000003</v>
      </c>
      <c r="J15097">
        <v>1</v>
      </c>
    </row>
    <row r="15098" spans="1:10" x14ac:dyDescent="0.25">
      <c r="A15098">
        <v>0.6643901455370278</v>
      </c>
      <c r="B15098">
        <v>127741001</v>
      </c>
      <c r="C15098">
        <v>39</v>
      </c>
      <c r="D15098">
        <v>561.26</v>
      </c>
      <c r="E15098">
        <v>3</v>
      </c>
      <c r="F15098">
        <v>19</v>
      </c>
      <c r="G15098">
        <v>8</v>
      </c>
      <c r="H15098">
        <v>6</v>
      </c>
      <c r="I15098">
        <v>6.3333333329999997</v>
      </c>
      <c r="J15098">
        <v>1</v>
      </c>
    </row>
    <row r="15099" spans="1:10" x14ac:dyDescent="0.25">
      <c r="A15099">
        <v>0.66444601216120158</v>
      </c>
      <c r="B15099">
        <v>120963272</v>
      </c>
      <c r="C15099">
        <v>213</v>
      </c>
      <c r="D15099">
        <v>109</v>
      </c>
      <c r="E15099">
        <v>1</v>
      </c>
      <c r="F15099">
        <v>2</v>
      </c>
      <c r="G15099">
        <v>1</v>
      </c>
      <c r="H15099">
        <v>1</v>
      </c>
      <c r="I15099">
        <v>2</v>
      </c>
      <c r="J15099">
        <v>0</v>
      </c>
    </row>
    <row r="15100" spans="1:10" x14ac:dyDescent="0.25">
      <c r="A15100">
        <v>0.66453658946649297</v>
      </c>
      <c r="B15100">
        <v>118400424</v>
      </c>
      <c r="C15100">
        <v>142</v>
      </c>
      <c r="D15100">
        <v>503.41</v>
      </c>
      <c r="E15100">
        <v>1</v>
      </c>
      <c r="F15100">
        <v>157</v>
      </c>
      <c r="G15100">
        <v>17</v>
      </c>
      <c r="H15100">
        <v>2</v>
      </c>
      <c r="I15100">
        <v>157</v>
      </c>
      <c r="J15100">
        <v>1</v>
      </c>
    </row>
    <row r="15101" spans="1:10" x14ac:dyDescent="0.25">
      <c r="A15101">
        <v>0.6645417429322219</v>
      </c>
      <c r="B15101">
        <v>124586595</v>
      </c>
      <c r="C15101">
        <v>141</v>
      </c>
      <c r="D15101">
        <v>31.5</v>
      </c>
      <c r="E15101">
        <v>1</v>
      </c>
      <c r="F15101">
        <v>1</v>
      </c>
      <c r="G15101">
        <v>1</v>
      </c>
      <c r="H15101">
        <v>1</v>
      </c>
      <c r="I15101">
        <v>1</v>
      </c>
      <c r="J15101">
        <v>0</v>
      </c>
    </row>
    <row r="15102" spans="1:10" x14ac:dyDescent="0.25">
      <c r="A15102">
        <v>0.6645862711787407</v>
      </c>
      <c r="B15102">
        <v>8202729</v>
      </c>
      <c r="C15102">
        <v>113</v>
      </c>
      <c r="D15102">
        <v>407.1</v>
      </c>
      <c r="E15102">
        <v>2</v>
      </c>
      <c r="F15102">
        <v>9</v>
      </c>
      <c r="G15102">
        <v>7</v>
      </c>
      <c r="H15102">
        <v>5</v>
      </c>
      <c r="I15102">
        <v>4.5</v>
      </c>
      <c r="J15102">
        <v>1</v>
      </c>
    </row>
    <row r="15103" spans="1:10" x14ac:dyDescent="0.25">
      <c r="A15103">
        <v>0.66461313465789218</v>
      </c>
      <c r="B15103">
        <v>124850705</v>
      </c>
      <c r="C15103">
        <v>41</v>
      </c>
      <c r="D15103">
        <v>2420.6999999999998</v>
      </c>
      <c r="E15103">
        <v>7</v>
      </c>
      <c r="F15103">
        <v>46</v>
      </c>
      <c r="G15103">
        <v>36</v>
      </c>
      <c r="H15103">
        <v>21</v>
      </c>
      <c r="I15103">
        <v>6.5714285710000002</v>
      </c>
      <c r="J15103">
        <v>1</v>
      </c>
    </row>
    <row r="15104" spans="1:10" x14ac:dyDescent="0.25">
      <c r="A15104">
        <v>0.6646647922004405</v>
      </c>
      <c r="B15104">
        <v>85463926</v>
      </c>
      <c r="C15104">
        <v>452</v>
      </c>
      <c r="D15104">
        <v>93.8</v>
      </c>
      <c r="E15104">
        <v>1</v>
      </c>
      <c r="F15104">
        <v>2</v>
      </c>
      <c r="G15104">
        <v>2</v>
      </c>
      <c r="H15104">
        <v>1</v>
      </c>
      <c r="I15104">
        <v>2</v>
      </c>
      <c r="J15104">
        <v>0</v>
      </c>
    </row>
    <row r="15105" spans="1:10" x14ac:dyDescent="0.25">
      <c r="A15105">
        <v>0.66472632530412434</v>
      </c>
      <c r="B15105">
        <v>7973783</v>
      </c>
      <c r="C15105">
        <v>6</v>
      </c>
      <c r="D15105">
        <v>1778.02</v>
      </c>
      <c r="E15105">
        <v>10</v>
      </c>
      <c r="F15105">
        <v>151</v>
      </c>
      <c r="G15105">
        <v>82</v>
      </c>
      <c r="H15105">
        <v>28</v>
      </c>
      <c r="I15105">
        <v>15.1</v>
      </c>
      <c r="J15105">
        <v>1</v>
      </c>
    </row>
    <row r="15106" spans="1:10" x14ac:dyDescent="0.25">
      <c r="A15106">
        <v>0.66474133542178648</v>
      </c>
      <c r="B15106">
        <v>114861255</v>
      </c>
      <c r="C15106">
        <v>93</v>
      </c>
      <c r="D15106">
        <v>984.83</v>
      </c>
      <c r="E15106">
        <v>6</v>
      </c>
      <c r="F15106">
        <v>74</v>
      </c>
      <c r="G15106">
        <v>44</v>
      </c>
      <c r="H15106">
        <v>17</v>
      </c>
      <c r="I15106">
        <v>12.33333333</v>
      </c>
      <c r="J15106">
        <v>1</v>
      </c>
    </row>
    <row r="15107" spans="1:10" x14ac:dyDescent="0.25">
      <c r="A15107">
        <v>0.66474535017180525</v>
      </c>
      <c r="B15107">
        <v>121824972</v>
      </c>
      <c r="C15107">
        <v>118</v>
      </c>
      <c r="D15107">
        <v>209.6</v>
      </c>
      <c r="E15107">
        <v>3</v>
      </c>
      <c r="F15107">
        <v>13</v>
      </c>
      <c r="G15107">
        <v>12</v>
      </c>
      <c r="H15107">
        <v>6</v>
      </c>
      <c r="I15107">
        <v>4.3333333329999997</v>
      </c>
      <c r="J15107">
        <v>1</v>
      </c>
    </row>
    <row r="15108" spans="1:10" x14ac:dyDescent="0.25">
      <c r="A15108">
        <v>0.66474921397334319</v>
      </c>
      <c r="B15108">
        <v>126141257</v>
      </c>
      <c r="C15108">
        <v>26</v>
      </c>
      <c r="D15108">
        <v>240.4</v>
      </c>
      <c r="E15108">
        <v>2</v>
      </c>
      <c r="F15108">
        <v>13</v>
      </c>
      <c r="G15108">
        <v>9</v>
      </c>
      <c r="H15108">
        <v>3</v>
      </c>
      <c r="I15108">
        <v>6.5</v>
      </c>
      <c r="J15108">
        <v>1</v>
      </c>
    </row>
    <row r="15109" spans="1:10" x14ac:dyDescent="0.25">
      <c r="A15109">
        <v>0.664815765106192</v>
      </c>
      <c r="B15109">
        <v>130506238</v>
      </c>
      <c r="C15109">
        <v>2</v>
      </c>
      <c r="D15109">
        <v>450.72</v>
      </c>
      <c r="E15109">
        <v>4</v>
      </c>
      <c r="F15109">
        <v>14</v>
      </c>
      <c r="G15109">
        <v>11</v>
      </c>
      <c r="H15109">
        <v>6</v>
      </c>
      <c r="I15109">
        <v>3.5</v>
      </c>
      <c r="J15109">
        <v>1</v>
      </c>
    </row>
    <row r="15110" spans="1:10" x14ac:dyDescent="0.25">
      <c r="A15110">
        <v>0.66483157882549615</v>
      </c>
      <c r="B15110">
        <v>58931641</v>
      </c>
      <c r="C15110">
        <v>360</v>
      </c>
      <c r="D15110">
        <v>388.8</v>
      </c>
      <c r="E15110">
        <v>1</v>
      </c>
      <c r="F15110">
        <v>8</v>
      </c>
      <c r="G15110">
        <v>7</v>
      </c>
      <c r="H15110">
        <v>6</v>
      </c>
      <c r="I15110">
        <v>8</v>
      </c>
      <c r="J15110">
        <v>0</v>
      </c>
    </row>
    <row r="15111" spans="1:10" x14ac:dyDescent="0.25">
      <c r="A15111">
        <v>0.66483967560237422</v>
      </c>
      <c r="B15111">
        <v>128270337</v>
      </c>
      <c r="C15111">
        <v>18</v>
      </c>
      <c r="D15111">
        <v>1009</v>
      </c>
      <c r="E15111">
        <v>3</v>
      </c>
      <c r="F15111">
        <v>4</v>
      </c>
      <c r="G15111">
        <v>3</v>
      </c>
      <c r="H15111">
        <v>3</v>
      </c>
      <c r="I15111">
        <v>1.3333333329999999</v>
      </c>
      <c r="J15111">
        <v>1</v>
      </c>
    </row>
    <row r="15112" spans="1:10" x14ac:dyDescent="0.25">
      <c r="A15112">
        <v>0.66487612849247446</v>
      </c>
      <c r="B15112">
        <v>9023471</v>
      </c>
      <c r="C15112">
        <v>26</v>
      </c>
      <c r="D15112">
        <v>865.7</v>
      </c>
      <c r="E15112">
        <v>6</v>
      </c>
      <c r="F15112">
        <v>71</v>
      </c>
      <c r="G15112">
        <v>51</v>
      </c>
      <c r="H15112">
        <v>16</v>
      </c>
      <c r="I15112">
        <v>11.83333333</v>
      </c>
      <c r="J15112">
        <v>1</v>
      </c>
    </row>
    <row r="15113" spans="1:10" x14ac:dyDescent="0.25">
      <c r="A15113">
        <v>0.66487625034297726</v>
      </c>
      <c r="B15113">
        <v>113973924</v>
      </c>
      <c r="C15113">
        <v>368</v>
      </c>
      <c r="D15113">
        <v>308.7</v>
      </c>
      <c r="E15113">
        <v>3</v>
      </c>
      <c r="F15113">
        <v>29</v>
      </c>
      <c r="G15113">
        <v>20</v>
      </c>
      <c r="H15113">
        <v>6</v>
      </c>
      <c r="I15113">
        <v>9.6666666669999994</v>
      </c>
      <c r="J15113">
        <v>0</v>
      </c>
    </row>
    <row r="15114" spans="1:10" x14ac:dyDescent="0.25">
      <c r="A15114">
        <v>0.6649539873548812</v>
      </c>
      <c r="B15114">
        <v>118483403</v>
      </c>
      <c r="C15114">
        <v>221</v>
      </c>
      <c r="D15114">
        <v>397.72</v>
      </c>
      <c r="E15114">
        <v>2</v>
      </c>
      <c r="F15114">
        <v>29</v>
      </c>
      <c r="G15114">
        <v>27</v>
      </c>
      <c r="H15114">
        <v>7</v>
      </c>
      <c r="I15114">
        <v>14.5</v>
      </c>
      <c r="J15114">
        <v>0</v>
      </c>
    </row>
    <row r="15115" spans="1:10" x14ac:dyDescent="0.25">
      <c r="A15115">
        <v>0.66497675251039468</v>
      </c>
      <c r="B15115">
        <v>23645182</v>
      </c>
      <c r="C15115">
        <v>9</v>
      </c>
      <c r="D15115">
        <v>2154.21</v>
      </c>
      <c r="E15115">
        <v>15</v>
      </c>
      <c r="F15115">
        <v>221</v>
      </c>
      <c r="G15115">
        <v>90</v>
      </c>
      <c r="H15115">
        <v>33</v>
      </c>
      <c r="I15115">
        <v>14.733333330000001</v>
      </c>
      <c r="J15115">
        <v>1</v>
      </c>
    </row>
    <row r="15116" spans="1:10" x14ac:dyDescent="0.25">
      <c r="A15116">
        <v>0.66498633662607043</v>
      </c>
      <c r="B15116">
        <v>63641549</v>
      </c>
      <c r="C15116">
        <v>59</v>
      </c>
      <c r="D15116">
        <v>355.67</v>
      </c>
      <c r="E15116">
        <v>3</v>
      </c>
      <c r="F15116">
        <v>29</v>
      </c>
      <c r="G15116">
        <v>15</v>
      </c>
      <c r="H15116">
        <v>7</v>
      </c>
      <c r="I15116">
        <v>9.6666666669999994</v>
      </c>
      <c r="J15116">
        <v>1</v>
      </c>
    </row>
    <row r="15117" spans="1:10" x14ac:dyDescent="0.25">
      <c r="A15117">
        <v>0.66502512224191934</v>
      </c>
      <c r="B15117">
        <v>9476820</v>
      </c>
      <c r="C15117">
        <v>47</v>
      </c>
      <c r="D15117">
        <v>566.86</v>
      </c>
      <c r="E15117">
        <v>4</v>
      </c>
      <c r="F15117">
        <v>27</v>
      </c>
      <c r="G15117">
        <v>16</v>
      </c>
      <c r="H15117">
        <v>9</v>
      </c>
      <c r="I15117">
        <v>6.75</v>
      </c>
      <c r="J15117">
        <v>1</v>
      </c>
    </row>
    <row r="15118" spans="1:10" x14ac:dyDescent="0.25">
      <c r="A15118">
        <v>0.66502759512100984</v>
      </c>
      <c r="B15118">
        <v>118133506</v>
      </c>
      <c r="C15118">
        <v>64</v>
      </c>
      <c r="D15118">
        <v>115</v>
      </c>
      <c r="E15118">
        <v>1</v>
      </c>
      <c r="F15118">
        <v>2</v>
      </c>
      <c r="G15118">
        <v>1</v>
      </c>
      <c r="H15118">
        <v>1</v>
      </c>
      <c r="I15118">
        <v>2</v>
      </c>
      <c r="J15118">
        <v>0</v>
      </c>
    </row>
    <row r="15119" spans="1:10" x14ac:dyDescent="0.25">
      <c r="A15119">
        <v>0.66503884910142408</v>
      </c>
      <c r="B15119">
        <v>5762994</v>
      </c>
      <c r="C15119">
        <v>0</v>
      </c>
      <c r="D15119">
        <v>5468.28</v>
      </c>
      <c r="E15119">
        <v>35</v>
      </c>
      <c r="F15119">
        <v>391</v>
      </c>
      <c r="G15119">
        <v>163</v>
      </c>
      <c r="H15119">
        <v>61</v>
      </c>
      <c r="I15119">
        <v>11.17142857</v>
      </c>
      <c r="J15119">
        <v>1</v>
      </c>
    </row>
    <row r="15120" spans="1:10" x14ac:dyDescent="0.25">
      <c r="A15120">
        <v>0.66505017810405442</v>
      </c>
      <c r="B15120">
        <v>13022819</v>
      </c>
      <c r="C15120">
        <v>169</v>
      </c>
      <c r="D15120">
        <v>117</v>
      </c>
      <c r="E15120">
        <v>1</v>
      </c>
      <c r="F15120">
        <v>2</v>
      </c>
      <c r="G15120">
        <v>1</v>
      </c>
      <c r="H15120">
        <v>1</v>
      </c>
      <c r="I15120">
        <v>2</v>
      </c>
      <c r="J15120">
        <v>0</v>
      </c>
    </row>
    <row r="15121" spans="1:10" x14ac:dyDescent="0.25">
      <c r="A15121">
        <v>0.6651206525461304</v>
      </c>
      <c r="B15121">
        <v>6731469</v>
      </c>
      <c r="C15121">
        <v>60</v>
      </c>
      <c r="D15121">
        <v>1012.53</v>
      </c>
      <c r="E15121">
        <v>7</v>
      </c>
      <c r="F15121">
        <v>93</v>
      </c>
      <c r="G15121">
        <v>68</v>
      </c>
      <c r="H15121">
        <v>19</v>
      </c>
      <c r="I15121">
        <v>13.28571429</v>
      </c>
      <c r="J15121">
        <v>1</v>
      </c>
    </row>
    <row r="15122" spans="1:10" x14ac:dyDescent="0.25">
      <c r="A15122">
        <v>0.66513111353750931</v>
      </c>
      <c r="B15122">
        <v>36298409</v>
      </c>
      <c r="C15122">
        <v>28</v>
      </c>
      <c r="D15122">
        <v>1413.32</v>
      </c>
      <c r="E15122">
        <v>3</v>
      </c>
      <c r="F15122">
        <v>76</v>
      </c>
      <c r="G15122">
        <v>4</v>
      </c>
      <c r="H15122">
        <v>4</v>
      </c>
      <c r="I15122">
        <v>25.333333329999999</v>
      </c>
      <c r="J15122">
        <v>1</v>
      </c>
    </row>
    <row r="15123" spans="1:10" x14ac:dyDescent="0.25">
      <c r="A15123">
        <v>0.66516035375805727</v>
      </c>
      <c r="B15123">
        <v>6037098</v>
      </c>
      <c r="C15123">
        <v>13</v>
      </c>
      <c r="D15123">
        <v>811.16</v>
      </c>
      <c r="E15123">
        <v>7</v>
      </c>
      <c r="F15123">
        <v>81</v>
      </c>
      <c r="G15123">
        <v>41</v>
      </c>
      <c r="H15123">
        <v>17</v>
      </c>
      <c r="I15123">
        <v>11.57142857</v>
      </c>
      <c r="J15123">
        <v>1</v>
      </c>
    </row>
    <row r="15124" spans="1:10" x14ac:dyDescent="0.25">
      <c r="A15124">
        <v>0.6652098753076221</v>
      </c>
      <c r="B15124">
        <v>113756486</v>
      </c>
      <c r="C15124">
        <v>31</v>
      </c>
      <c r="D15124">
        <v>1311.22</v>
      </c>
      <c r="E15124">
        <v>7</v>
      </c>
      <c r="F15124">
        <v>100</v>
      </c>
      <c r="G15124">
        <v>57</v>
      </c>
      <c r="H15124">
        <v>15</v>
      </c>
      <c r="I15124">
        <v>14.28571429</v>
      </c>
      <c r="J15124">
        <v>1</v>
      </c>
    </row>
    <row r="15125" spans="1:10" x14ac:dyDescent="0.25">
      <c r="A15125">
        <v>0.66528113847262471</v>
      </c>
      <c r="B15125">
        <v>132254737</v>
      </c>
      <c r="C15125">
        <v>5</v>
      </c>
      <c r="D15125">
        <v>547.49</v>
      </c>
      <c r="E15125">
        <v>1</v>
      </c>
      <c r="F15125">
        <v>29</v>
      </c>
      <c r="G15125">
        <v>24</v>
      </c>
      <c r="H15125">
        <v>6</v>
      </c>
      <c r="I15125">
        <v>29</v>
      </c>
      <c r="J15125">
        <v>1</v>
      </c>
    </row>
    <row r="15126" spans="1:10" x14ac:dyDescent="0.25">
      <c r="A15126">
        <v>0.66536774830995948</v>
      </c>
      <c r="B15126">
        <v>119409793</v>
      </c>
      <c r="C15126">
        <v>248</v>
      </c>
      <c r="D15126">
        <v>0.1</v>
      </c>
      <c r="E15126">
        <v>1</v>
      </c>
      <c r="F15126">
        <v>2</v>
      </c>
      <c r="G15126">
        <v>2</v>
      </c>
      <c r="H15126">
        <v>1</v>
      </c>
      <c r="I15126">
        <v>2</v>
      </c>
      <c r="J15126">
        <v>0</v>
      </c>
    </row>
    <row r="15127" spans="1:10" x14ac:dyDescent="0.25">
      <c r="A15127">
        <v>0.66540626706798678</v>
      </c>
      <c r="B15127">
        <v>132418691</v>
      </c>
      <c r="C15127">
        <v>2</v>
      </c>
      <c r="D15127">
        <v>176.65</v>
      </c>
      <c r="E15127">
        <v>1</v>
      </c>
      <c r="F15127">
        <v>9</v>
      </c>
      <c r="G15127">
        <v>9</v>
      </c>
      <c r="H15127">
        <v>3</v>
      </c>
      <c r="I15127">
        <v>9</v>
      </c>
      <c r="J15127">
        <v>1</v>
      </c>
    </row>
    <row r="15128" spans="1:10" x14ac:dyDescent="0.25">
      <c r="A15128">
        <v>0.66553190937414008</v>
      </c>
      <c r="B15128">
        <v>118418314</v>
      </c>
      <c r="C15128">
        <v>268</v>
      </c>
      <c r="D15128">
        <v>85</v>
      </c>
      <c r="E15128">
        <v>1</v>
      </c>
      <c r="F15128">
        <v>18</v>
      </c>
      <c r="G15128">
        <v>7</v>
      </c>
      <c r="H15128">
        <v>2</v>
      </c>
      <c r="I15128">
        <v>18</v>
      </c>
      <c r="J15128">
        <v>0</v>
      </c>
    </row>
    <row r="15129" spans="1:10" x14ac:dyDescent="0.25">
      <c r="A15129">
        <v>0.6655542403025988</v>
      </c>
      <c r="B15129">
        <v>122468001</v>
      </c>
      <c r="C15129">
        <v>13</v>
      </c>
      <c r="D15129">
        <v>211.7</v>
      </c>
      <c r="E15129">
        <v>2</v>
      </c>
      <c r="F15129">
        <v>17</v>
      </c>
      <c r="G15129">
        <v>9</v>
      </c>
      <c r="H15129">
        <v>2</v>
      </c>
      <c r="I15129">
        <v>8.5</v>
      </c>
      <c r="J15129">
        <v>0</v>
      </c>
    </row>
    <row r="15130" spans="1:10" x14ac:dyDescent="0.25">
      <c r="A15130">
        <v>0.66560286686061576</v>
      </c>
      <c r="B15130">
        <v>132333110</v>
      </c>
      <c r="C15130">
        <v>3</v>
      </c>
      <c r="D15130">
        <v>3416.8</v>
      </c>
      <c r="E15130">
        <v>1</v>
      </c>
      <c r="F15130">
        <v>3</v>
      </c>
      <c r="G15130">
        <v>3</v>
      </c>
      <c r="H15130">
        <v>3</v>
      </c>
      <c r="I15130">
        <v>3</v>
      </c>
      <c r="J15130">
        <v>1</v>
      </c>
    </row>
    <row r="15131" spans="1:10" x14ac:dyDescent="0.25">
      <c r="A15131">
        <v>0.66573787923648808</v>
      </c>
      <c r="B15131">
        <v>129494280</v>
      </c>
      <c r="C15131">
        <v>64</v>
      </c>
      <c r="D15131">
        <v>127.1</v>
      </c>
      <c r="E15131">
        <v>1</v>
      </c>
      <c r="F15131">
        <v>18</v>
      </c>
      <c r="G15131">
        <v>5</v>
      </c>
      <c r="H15131">
        <v>4</v>
      </c>
      <c r="I15131">
        <v>18</v>
      </c>
      <c r="J15131">
        <v>1</v>
      </c>
    </row>
    <row r="15132" spans="1:10" x14ac:dyDescent="0.25">
      <c r="A15132">
        <v>0.66574032489963808</v>
      </c>
      <c r="B15132">
        <v>121211937</v>
      </c>
      <c r="C15132">
        <v>33</v>
      </c>
      <c r="D15132">
        <v>150</v>
      </c>
      <c r="E15132">
        <v>1</v>
      </c>
      <c r="F15132">
        <v>3</v>
      </c>
      <c r="G15132">
        <v>3</v>
      </c>
      <c r="H15132">
        <v>1</v>
      </c>
      <c r="I15132">
        <v>3</v>
      </c>
      <c r="J15132">
        <v>0</v>
      </c>
    </row>
    <row r="15133" spans="1:10" x14ac:dyDescent="0.25">
      <c r="A15133">
        <v>0.66578261753043844</v>
      </c>
      <c r="B15133">
        <v>66888276</v>
      </c>
      <c r="C15133">
        <v>438</v>
      </c>
      <c r="D15133">
        <v>281.82</v>
      </c>
      <c r="E15133">
        <v>1</v>
      </c>
      <c r="F15133">
        <v>31</v>
      </c>
      <c r="G15133">
        <v>16</v>
      </c>
      <c r="H15133">
        <v>4</v>
      </c>
      <c r="I15133">
        <v>31</v>
      </c>
      <c r="J15133">
        <v>0</v>
      </c>
    </row>
    <row r="15134" spans="1:10" x14ac:dyDescent="0.25">
      <c r="A15134">
        <v>0.66579365339474383</v>
      </c>
      <c r="B15134">
        <v>121816584</v>
      </c>
      <c r="C15134">
        <v>4</v>
      </c>
      <c r="D15134">
        <v>325.45</v>
      </c>
      <c r="E15134">
        <v>3</v>
      </c>
      <c r="F15134">
        <v>32</v>
      </c>
      <c r="G15134">
        <v>29</v>
      </c>
      <c r="H15134">
        <v>9</v>
      </c>
      <c r="I15134">
        <v>10.66666667</v>
      </c>
      <c r="J15134">
        <v>1</v>
      </c>
    </row>
    <row r="15135" spans="1:10" x14ac:dyDescent="0.25">
      <c r="A15135">
        <v>0.66581233716002497</v>
      </c>
      <c r="B15135">
        <v>116955327</v>
      </c>
      <c r="C15135">
        <v>38</v>
      </c>
      <c r="D15135">
        <v>465.6</v>
      </c>
      <c r="E15135">
        <v>5</v>
      </c>
      <c r="F15135">
        <v>50</v>
      </c>
      <c r="G15135">
        <v>47</v>
      </c>
      <c r="H15135">
        <v>16</v>
      </c>
      <c r="I15135">
        <v>10</v>
      </c>
      <c r="J15135">
        <v>1</v>
      </c>
    </row>
    <row r="15136" spans="1:10" x14ac:dyDescent="0.25">
      <c r="A15136">
        <v>0.66582639654259324</v>
      </c>
      <c r="B15136">
        <v>128817682</v>
      </c>
      <c r="C15136">
        <v>72</v>
      </c>
      <c r="D15136">
        <v>3108</v>
      </c>
      <c r="E15136">
        <v>3</v>
      </c>
      <c r="F15136">
        <v>62</v>
      </c>
      <c r="G15136">
        <v>10</v>
      </c>
      <c r="H15136">
        <v>3</v>
      </c>
      <c r="I15136">
        <v>20.666666670000001</v>
      </c>
      <c r="J15136">
        <v>1</v>
      </c>
    </row>
    <row r="15137" spans="1:10" x14ac:dyDescent="0.25">
      <c r="A15137">
        <v>0.66590482417972463</v>
      </c>
      <c r="B15137">
        <v>7238591</v>
      </c>
      <c r="C15137">
        <v>268</v>
      </c>
      <c r="D15137">
        <v>207.4</v>
      </c>
      <c r="E15137">
        <v>2</v>
      </c>
      <c r="F15137">
        <v>23</v>
      </c>
      <c r="G15137">
        <v>17</v>
      </c>
      <c r="H15137">
        <v>8</v>
      </c>
      <c r="I15137">
        <v>11.5</v>
      </c>
      <c r="J15137">
        <v>0</v>
      </c>
    </row>
    <row r="15138" spans="1:10" x14ac:dyDescent="0.25">
      <c r="A15138">
        <v>0.66590966599026657</v>
      </c>
      <c r="B15138">
        <v>12644985</v>
      </c>
      <c r="C15138">
        <v>14</v>
      </c>
      <c r="D15138">
        <v>1803.3</v>
      </c>
      <c r="E15138">
        <v>9</v>
      </c>
      <c r="F15138">
        <v>63</v>
      </c>
      <c r="G15138">
        <v>45</v>
      </c>
      <c r="H15138">
        <v>21</v>
      </c>
      <c r="I15138">
        <v>7</v>
      </c>
      <c r="J15138">
        <v>1</v>
      </c>
    </row>
    <row r="15139" spans="1:10" x14ac:dyDescent="0.25">
      <c r="A15139">
        <v>0.6659746662395446</v>
      </c>
      <c r="B15139">
        <v>1844650</v>
      </c>
      <c r="C15139">
        <v>16</v>
      </c>
      <c r="D15139">
        <v>259.26</v>
      </c>
      <c r="E15139">
        <v>2</v>
      </c>
      <c r="F15139">
        <v>6</v>
      </c>
      <c r="G15139">
        <v>6</v>
      </c>
      <c r="H15139">
        <v>2</v>
      </c>
      <c r="I15139">
        <v>3</v>
      </c>
      <c r="J15139">
        <v>0</v>
      </c>
    </row>
    <row r="15140" spans="1:10" x14ac:dyDescent="0.25">
      <c r="A15140">
        <v>0.66597509474951055</v>
      </c>
      <c r="B15140">
        <v>86101919</v>
      </c>
      <c r="C15140">
        <v>445</v>
      </c>
      <c r="D15140">
        <v>40.799999999999997</v>
      </c>
      <c r="E15140">
        <v>1</v>
      </c>
      <c r="F15140">
        <v>1</v>
      </c>
      <c r="G15140">
        <v>1</v>
      </c>
      <c r="H15140">
        <v>1</v>
      </c>
      <c r="I15140">
        <v>1</v>
      </c>
      <c r="J15140">
        <v>0</v>
      </c>
    </row>
    <row r="15141" spans="1:10" x14ac:dyDescent="0.25">
      <c r="A15141">
        <v>0.66607652612239598</v>
      </c>
      <c r="B15141">
        <v>117877327</v>
      </c>
      <c r="C15141">
        <v>57</v>
      </c>
      <c r="D15141">
        <v>694.74</v>
      </c>
      <c r="E15141">
        <v>6</v>
      </c>
      <c r="F15141">
        <v>47</v>
      </c>
      <c r="G15141">
        <v>22</v>
      </c>
      <c r="H15141">
        <v>11</v>
      </c>
      <c r="I15141">
        <v>7.8333333329999997</v>
      </c>
      <c r="J15141">
        <v>1</v>
      </c>
    </row>
    <row r="15142" spans="1:10" x14ac:dyDescent="0.25">
      <c r="A15142">
        <v>0.66618872000841023</v>
      </c>
      <c r="B15142">
        <v>87957129</v>
      </c>
      <c r="C15142">
        <v>119</v>
      </c>
      <c r="D15142">
        <v>229.78</v>
      </c>
      <c r="E15142">
        <v>1</v>
      </c>
      <c r="F15142">
        <v>6</v>
      </c>
      <c r="G15142">
        <v>6</v>
      </c>
      <c r="H15142">
        <v>1</v>
      </c>
      <c r="I15142">
        <v>6</v>
      </c>
      <c r="J15142">
        <v>0</v>
      </c>
    </row>
    <row r="15143" spans="1:10" x14ac:dyDescent="0.25">
      <c r="A15143">
        <v>0.66619682252935453</v>
      </c>
      <c r="B15143">
        <v>115295193</v>
      </c>
      <c r="C15143">
        <v>305</v>
      </c>
      <c r="D15143">
        <v>56.1</v>
      </c>
      <c r="E15143">
        <v>1</v>
      </c>
      <c r="F15143">
        <v>12</v>
      </c>
      <c r="G15143">
        <v>6</v>
      </c>
      <c r="H15143">
        <v>2</v>
      </c>
      <c r="I15143">
        <v>12</v>
      </c>
      <c r="J15143">
        <v>0</v>
      </c>
    </row>
    <row r="15144" spans="1:10" x14ac:dyDescent="0.25">
      <c r="A15144">
        <v>0.66624551809807708</v>
      </c>
      <c r="B15144">
        <v>91203863</v>
      </c>
      <c r="C15144">
        <v>414</v>
      </c>
      <c r="D15144">
        <v>107.66</v>
      </c>
      <c r="E15144">
        <v>1</v>
      </c>
      <c r="F15144">
        <v>18</v>
      </c>
      <c r="G15144">
        <v>9</v>
      </c>
      <c r="H15144">
        <v>3</v>
      </c>
      <c r="I15144">
        <v>18</v>
      </c>
      <c r="J15144">
        <v>0</v>
      </c>
    </row>
    <row r="15145" spans="1:10" x14ac:dyDescent="0.25">
      <c r="A15145">
        <v>0.66625551888815993</v>
      </c>
      <c r="B15145">
        <v>123635659</v>
      </c>
      <c r="C15145">
        <v>106</v>
      </c>
      <c r="D15145">
        <v>1076.1400000000001</v>
      </c>
      <c r="E15145">
        <v>4</v>
      </c>
      <c r="F15145">
        <v>78</v>
      </c>
      <c r="G15145">
        <v>50</v>
      </c>
      <c r="H15145">
        <v>14</v>
      </c>
      <c r="I15145">
        <v>19.5</v>
      </c>
      <c r="J15145">
        <v>1</v>
      </c>
    </row>
    <row r="15146" spans="1:10" x14ac:dyDescent="0.25">
      <c r="A15146">
        <v>0.66631224827050073</v>
      </c>
      <c r="B15146">
        <v>7905135</v>
      </c>
      <c r="C15146">
        <v>86</v>
      </c>
      <c r="D15146">
        <v>613.9</v>
      </c>
      <c r="E15146">
        <v>7</v>
      </c>
      <c r="F15146">
        <v>55</v>
      </c>
      <c r="G15146">
        <v>29</v>
      </c>
      <c r="H15146">
        <v>13</v>
      </c>
      <c r="I15146">
        <v>7.8571428570000004</v>
      </c>
      <c r="J15146">
        <v>1</v>
      </c>
    </row>
    <row r="15147" spans="1:10" x14ac:dyDescent="0.25">
      <c r="A15147">
        <v>0.66640875214525808</v>
      </c>
      <c r="B15147">
        <v>85651854</v>
      </c>
      <c r="C15147">
        <v>28</v>
      </c>
      <c r="D15147">
        <v>3586.98</v>
      </c>
      <c r="E15147">
        <v>23</v>
      </c>
      <c r="F15147">
        <v>545</v>
      </c>
      <c r="G15147">
        <v>202</v>
      </c>
      <c r="H15147">
        <v>71</v>
      </c>
      <c r="I15147">
        <v>23.695652169999999</v>
      </c>
      <c r="J15147">
        <v>1</v>
      </c>
    </row>
    <row r="15148" spans="1:10" x14ac:dyDescent="0.25">
      <c r="A15148">
        <v>0.66644293597875903</v>
      </c>
      <c r="B15148">
        <v>85606360</v>
      </c>
      <c r="C15148">
        <v>451</v>
      </c>
      <c r="D15148">
        <v>87.9</v>
      </c>
      <c r="E15148">
        <v>1</v>
      </c>
      <c r="F15148">
        <v>3</v>
      </c>
      <c r="G15148">
        <v>3</v>
      </c>
      <c r="H15148">
        <v>2</v>
      </c>
      <c r="I15148">
        <v>3</v>
      </c>
      <c r="J15148">
        <v>0</v>
      </c>
    </row>
    <row r="15149" spans="1:10" x14ac:dyDescent="0.25">
      <c r="A15149">
        <v>0.66645779205506195</v>
      </c>
      <c r="B15149">
        <v>23665560</v>
      </c>
      <c r="C15149">
        <v>12</v>
      </c>
      <c r="D15149">
        <v>6813.03</v>
      </c>
      <c r="E15149">
        <v>34</v>
      </c>
      <c r="F15149">
        <v>700</v>
      </c>
      <c r="G15149">
        <v>281</v>
      </c>
      <c r="H15149">
        <v>91</v>
      </c>
      <c r="I15149">
        <v>20.58823529</v>
      </c>
      <c r="J15149">
        <v>1</v>
      </c>
    </row>
    <row r="15150" spans="1:10" x14ac:dyDescent="0.25">
      <c r="A15150">
        <v>0.66656802419074745</v>
      </c>
      <c r="B15150">
        <v>119666441</v>
      </c>
      <c r="C15150">
        <v>236</v>
      </c>
      <c r="D15150">
        <v>281.8</v>
      </c>
      <c r="E15150">
        <v>1</v>
      </c>
      <c r="F15150">
        <v>18</v>
      </c>
      <c r="G15150">
        <v>17</v>
      </c>
      <c r="H15150">
        <v>2</v>
      </c>
      <c r="I15150">
        <v>18</v>
      </c>
      <c r="J15150">
        <v>0</v>
      </c>
    </row>
    <row r="15151" spans="1:10" x14ac:dyDescent="0.25">
      <c r="A15151">
        <v>0.66657264011137485</v>
      </c>
      <c r="B15151">
        <v>10075877</v>
      </c>
      <c r="C15151">
        <v>13</v>
      </c>
      <c r="D15151">
        <v>786.29</v>
      </c>
      <c r="E15151">
        <v>6</v>
      </c>
      <c r="F15151">
        <v>119</v>
      </c>
      <c r="G15151">
        <v>42</v>
      </c>
      <c r="H15151">
        <v>16</v>
      </c>
      <c r="I15151">
        <v>19.833333329999999</v>
      </c>
      <c r="J15151">
        <v>1</v>
      </c>
    </row>
    <row r="15152" spans="1:10" x14ac:dyDescent="0.25">
      <c r="A15152">
        <v>0.6666037976416388</v>
      </c>
      <c r="B15152">
        <v>128180087</v>
      </c>
      <c r="C15152">
        <v>90</v>
      </c>
      <c r="D15152">
        <v>63.2</v>
      </c>
      <c r="E15152">
        <v>1</v>
      </c>
      <c r="F15152">
        <v>6</v>
      </c>
      <c r="G15152">
        <v>5</v>
      </c>
      <c r="H15152">
        <v>1</v>
      </c>
      <c r="I15152">
        <v>6</v>
      </c>
      <c r="J15152">
        <v>0</v>
      </c>
    </row>
    <row r="15153" spans="1:10" x14ac:dyDescent="0.25">
      <c r="A15153">
        <v>0.66668670598251767</v>
      </c>
      <c r="B15153">
        <v>63598843</v>
      </c>
      <c r="C15153">
        <v>105</v>
      </c>
      <c r="D15153">
        <v>777.12</v>
      </c>
      <c r="E15153">
        <v>7</v>
      </c>
      <c r="F15153">
        <v>144</v>
      </c>
      <c r="G15153">
        <v>64</v>
      </c>
      <c r="H15153">
        <v>17</v>
      </c>
      <c r="I15153">
        <v>20.571428569999998</v>
      </c>
      <c r="J15153">
        <v>1</v>
      </c>
    </row>
    <row r="15154" spans="1:10" x14ac:dyDescent="0.25">
      <c r="A15154">
        <v>0.66670682086655453</v>
      </c>
      <c r="B15154">
        <v>7496325</v>
      </c>
      <c r="C15154">
        <v>3</v>
      </c>
      <c r="D15154">
        <v>4061.3</v>
      </c>
      <c r="E15154">
        <v>35</v>
      </c>
      <c r="F15154">
        <v>257</v>
      </c>
      <c r="G15154">
        <v>216</v>
      </c>
      <c r="H15154">
        <v>107</v>
      </c>
      <c r="I15154">
        <v>7.3428571429999998</v>
      </c>
      <c r="J15154">
        <v>1</v>
      </c>
    </row>
    <row r="15155" spans="1:10" x14ac:dyDescent="0.25">
      <c r="A15155">
        <v>0.66674753074385307</v>
      </c>
      <c r="B15155">
        <v>7927404</v>
      </c>
      <c r="C15155">
        <v>21</v>
      </c>
      <c r="D15155">
        <v>4182.63</v>
      </c>
      <c r="E15155">
        <v>15</v>
      </c>
      <c r="F15155">
        <v>573</v>
      </c>
      <c r="G15155">
        <v>117</v>
      </c>
      <c r="H15155">
        <v>34</v>
      </c>
      <c r="I15155">
        <v>38.200000000000003</v>
      </c>
      <c r="J15155">
        <v>1</v>
      </c>
    </row>
    <row r="15156" spans="1:10" x14ac:dyDescent="0.25">
      <c r="A15156">
        <v>0.66675053105244864</v>
      </c>
      <c r="B15156">
        <v>120167707</v>
      </c>
      <c r="C15156">
        <v>129</v>
      </c>
      <c r="D15156">
        <v>162.19999999999999</v>
      </c>
      <c r="E15156">
        <v>2</v>
      </c>
      <c r="F15156">
        <v>9</v>
      </c>
      <c r="G15156">
        <v>6</v>
      </c>
      <c r="H15156">
        <v>4</v>
      </c>
      <c r="I15156">
        <v>4.5</v>
      </c>
      <c r="J15156">
        <v>1</v>
      </c>
    </row>
    <row r="15157" spans="1:10" x14ac:dyDescent="0.25">
      <c r="A15157">
        <v>0.66675922190970405</v>
      </c>
      <c r="B15157">
        <v>88025652</v>
      </c>
      <c r="C15157">
        <v>22</v>
      </c>
      <c r="D15157">
        <v>4805.1899999999996</v>
      </c>
      <c r="E15157">
        <v>18</v>
      </c>
      <c r="F15157">
        <v>117</v>
      </c>
      <c r="G15157">
        <v>93</v>
      </c>
      <c r="H15157">
        <v>50</v>
      </c>
      <c r="I15157">
        <v>6.5</v>
      </c>
      <c r="J15157">
        <v>1</v>
      </c>
    </row>
    <row r="15158" spans="1:10" x14ac:dyDescent="0.25">
      <c r="A15158">
        <v>0.6668424042145995</v>
      </c>
      <c r="B15158">
        <v>74223899</v>
      </c>
      <c r="C15158">
        <v>17</v>
      </c>
      <c r="D15158">
        <v>5980.45</v>
      </c>
      <c r="E15158">
        <v>34</v>
      </c>
      <c r="F15158">
        <v>486</v>
      </c>
      <c r="G15158">
        <v>354</v>
      </c>
      <c r="H15158">
        <v>114</v>
      </c>
      <c r="I15158">
        <v>14.29411765</v>
      </c>
      <c r="J15158">
        <v>1</v>
      </c>
    </row>
    <row r="15159" spans="1:10" x14ac:dyDescent="0.25">
      <c r="A15159">
        <v>0.66687386239239621</v>
      </c>
      <c r="B15159">
        <v>37305603</v>
      </c>
      <c r="C15159">
        <v>308</v>
      </c>
      <c r="D15159">
        <v>850</v>
      </c>
      <c r="E15159">
        <v>1</v>
      </c>
      <c r="F15159">
        <v>2</v>
      </c>
      <c r="G15159">
        <v>1</v>
      </c>
      <c r="H15159">
        <v>1</v>
      </c>
      <c r="I15159">
        <v>2</v>
      </c>
      <c r="J15159">
        <v>0</v>
      </c>
    </row>
    <row r="15160" spans="1:10" x14ac:dyDescent="0.25">
      <c r="A15160">
        <v>0.66693682833411461</v>
      </c>
      <c r="B15160">
        <v>115842344</v>
      </c>
      <c r="C15160">
        <v>1</v>
      </c>
      <c r="D15160">
        <v>1461.38</v>
      </c>
      <c r="E15160">
        <v>10</v>
      </c>
      <c r="F15160">
        <v>62</v>
      </c>
      <c r="G15160">
        <v>45</v>
      </c>
      <c r="H15160">
        <v>17</v>
      </c>
      <c r="I15160">
        <v>6.2</v>
      </c>
      <c r="J15160">
        <v>0</v>
      </c>
    </row>
    <row r="15161" spans="1:10" x14ac:dyDescent="0.25">
      <c r="A15161">
        <v>0.66693823888650661</v>
      </c>
      <c r="B15161">
        <v>1724626</v>
      </c>
      <c r="C15161">
        <v>39</v>
      </c>
      <c r="D15161">
        <v>3926.46</v>
      </c>
      <c r="E15161">
        <v>21</v>
      </c>
      <c r="F15161">
        <v>335</v>
      </c>
      <c r="G15161">
        <v>166</v>
      </c>
      <c r="H15161">
        <v>60</v>
      </c>
      <c r="I15161">
        <v>15.95238095</v>
      </c>
      <c r="J15161">
        <v>1</v>
      </c>
    </row>
    <row r="15162" spans="1:10" x14ac:dyDescent="0.25">
      <c r="A15162">
        <v>0.66695791113781222</v>
      </c>
      <c r="B15162">
        <v>121587262</v>
      </c>
      <c r="C15162">
        <v>110</v>
      </c>
      <c r="D15162">
        <v>1062.0999999999999</v>
      </c>
      <c r="E15162">
        <v>4</v>
      </c>
      <c r="F15162">
        <v>57</v>
      </c>
      <c r="G15162">
        <v>23</v>
      </c>
      <c r="H15162">
        <v>11</v>
      </c>
      <c r="I15162">
        <v>14.25</v>
      </c>
      <c r="J15162">
        <v>1</v>
      </c>
    </row>
    <row r="15163" spans="1:10" x14ac:dyDescent="0.25">
      <c r="A15163">
        <v>0.66697669030215456</v>
      </c>
      <c r="B15163">
        <v>116956124</v>
      </c>
      <c r="C15163">
        <v>48</v>
      </c>
      <c r="D15163">
        <v>600.03</v>
      </c>
      <c r="E15163">
        <v>4</v>
      </c>
      <c r="F15163">
        <v>36</v>
      </c>
      <c r="G15163">
        <v>20</v>
      </c>
      <c r="H15163">
        <v>10</v>
      </c>
      <c r="I15163">
        <v>9</v>
      </c>
      <c r="J15163">
        <v>1</v>
      </c>
    </row>
    <row r="15164" spans="1:10" x14ac:dyDescent="0.25">
      <c r="A15164">
        <v>0.66708601236533782</v>
      </c>
      <c r="B15164">
        <v>88101706</v>
      </c>
      <c r="C15164">
        <v>439</v>
      </c>
      <c r="D15164">
        <v>426</v>
      </c>
      <c r="E15164">
        <v>1</v>
      </c>
      <c r="F15164">
        <v>8</v>
      </c>
      <c r="G15164">
        <v>8</v>
      </c>
      <c r="H15164">
        <v>1</v>
      </c>
      <c r="I15164">
        <v>8</v>
      </c>
      <c r="J15164">
        <v>0</v>
      </c>
    </row>
    <row r="15165" spans="1:10" x14ac:dyDescent="0.25">
      <c r="A15165">
        <v>0.66709059033065132</v>
      </c>
      <c r="B15165">
        <v>50067106</v>
      </c>
      <c r="C15165">
        <v>169</v>
      </c>
      <c r="D15165">
        <v>753.56</v>
      </c>
      <c r="E15165">
        <v>5</v>
      </c>
      <c r="F15165">
        <v>40</v>
      </c>
      <c r="G15165">
        <v>30</v>
      </c>
      <c r="H15165">
        <v>13</v>
      </c>
      <c r="I15165">
        <v>8</v>
      </c>
      <c r="J15165">
        <v>1</v>
      </c>
    </row>
    <row r="15166" spans="1:10" x14ac:dyDescent="0.25">
      <c r="A15166">
        <v>0.66713666675054795</v>
      </c>
      <c r="B15166">
        <v>119932341</v>
      </c>
      <c r="C15166">
        <v>5</v>
      </c>
      <c r="D15166">
        <v>876.68</v>
      </c>
      <c r="E15166">
        <v>9</v>
      </c>
      <c r="F15166">
        <v>57</v>
      </c>
      <c r="G15166">
        <v>41</v>
      </c>
      <c r="H15166">
        <v>16</v>
      </c>
      <c r="I15166">
        <v>6.3333333329999997</v>
      </c>
      <c r="J15166">
        <v>1</v>
      </c>
    </row>
    <row r="15167" spans="1:10" x14ac:dyDescent="0.25">
      <c r="A15167">
        <v>0.66720405075576783</v>
      </c>
      <c r="B15167">
        <v>124563197</v>
      </c>
      <c r="C15167">
        <v>141</v>
      </c>
      <c r="D15167">
        <v>75.7</v>
      </c>
      <c r="E15167">
        <v>1</v>
      </c>
      <c r="F15167">
        <v>4</v>
      </c>
      <c r="G15167">
        <v>3</v>
      </c>
      <c r="H15167">
        <v>1</v>
      </c>
      <c r="I15167">
        <v>4</v>
      </c>
      <c r="J15167">
        <v>0</v>
      </c>
    </row>
    <row r="15168" spans="1:10" x14ac:dyDescent="0.25">
      <c r="A15168">
        <v>0.66721069039551995</v>
      </c>
      <c r="B15168">
        <v>7961215</v>
      </c>
      <c r="C15168">
        <v>62</v>
      </c>
      <c r="D15168">
        <v>5007.42</v>
      </c>
      <c r="E15168">
        <v>5</v>
      </c>
      <c r="F15168">
        <v>70</v>
      </c>
      <c r="G15168">
        <v>15</v>
      </c>
      <c r="H15168">
        <v>5</v>
      </c>
      <c r="I15168">
        <v>14</v>
      </c>
      <c r="J15168">
        <v>0</v>
      </c>
    </row>
    <row r="15169" spans="1:10" x14ac:dyDescent="0.25">
      <c r="A15169">
        <v>0.66723803992984365</v>
      </c>
      <c r="B15169">
        <v>122976935</v>
      </c>
      <c r="C15169">
        <v>172</v>
      </c>
      <c r="D15169">
        <v>4992.01</v>
      </c>
      <c r="E15169">
        <v>1</v>
      </c>
      <c r="F15169">
        <v>660</v>
      </c>
      <c r="G15169">
        <v>3</v>
      </c>
      <c r="H15169">
        <v>2</v>
      </c>
      <c r="I15169">
        <v>660</v>
      </c>
      <c r="J15169">
        <v>1</v>
      </c>
    </row>
    <row r="15170" spans="1:10" x14ac:dyDescent="0.25">
      <c r="A15170">
        <v>0.66726742050689514</v>
      </c>
      <c r="B15170">
        <v>10158667</v>
      </c>
      <c r="C15170">
        <v>349</v>
      </c>
      <c r="D15170">
        <v>379</v>
      </c>
      <c r="E15170">
        <v>1</v>
      </c>
      <c r="F15170">
        <v>8</v>
      </c>
      <c r="G15170">
        <v>3</v>
      </c>
      <c r="H15170">
        <v>3</v>
      </c>
      <c r="I15170">
        <v>8</v>
      </c>
      <c r="J15170">
        <v>0</v>
      </c>
    </row>
    <row r="15171" spans="1:10" x14ac:dyDescent="0.25">
      <c r="A15171">
        <v>0.66731277663146249</v>
      </c>
      <c r="B15171">
        <v>115163100</v>
      </c>
      <c r="C15171">
        <v>330</v>
      </c>
      <c r="D15171">
        <v>493.32</v>
      </c>
      <c r="E15171">
        <v>5</v>
      </c>
      <c r="F15171">
        <v>61</v>
      </c>
      <c r="G15171">
        <v>43</v>
      </c>
      <c r="H15171">
        <v>16</v>
      </c>
      <c r="I15171">
        <v>12.2</v>
      </c>
      <c r="J15171">
        <v>0</v>
      </c>
    </row>
    <row r="15172" spans="1:10" x14ac:dyDescent="0.25">
      <c r="A15172">
        <v>0.66732234851604089</v>
      </c>
      <c r="B15172">
        <v>126699990</v>
      </c>
      <c r="C15172">
        <v>109</v>
      </c>
      <c r="D15172">
        <v>259.89999999999998</v>
      </c>
      <c r="E15172">
        <v>1</v>
      </c>
      <c r="F15172">
        <v>23</v>
      </c>
      <c r="G15172">
        <v>18</v>
      </c>
      <c r="H15172">
        <v>3</v>
      </c>
      <c r="I15172">
        <v>23</v>
      </c>
      <c r="J15172">
        <v>1</v>
      </c>
    </row>
    <row r="15173" spans="1:10" x14ac:dyDescent="0.25">
      <c r="A15173">
        <v>0.66735724995678825</v>
      </c>
      <c r="B15173">
        <v>125469939</v>
      </c>
      <c r="C15173">
        <v>127</v>
      </c>
      <c r="D15173">
        <v>90</v>
      </c>
      <c r="E15173">
        <v>1</v>
      </c>
      <c r="F15173">
        <v>3</v>
      </c>
      <c r="G15173">
        <v>1</v>
      </c>
      <c r="H15173">
        <v>1</v>
      </c>
      <c r="I15173">
        <v>3</v>
      </c>
      <c r="J15173">
        <v>0</v>
      </c>
    </row>
    <row r="15174" spans="1:10" x14ac:dyDescent="0.25">
      <c r="A15174">
        <v>0.66735799941086471</v>
      </c>
      <c r="B15174">
        <v>118466452</v>
      </c>
      <c r="C15174">
        <v>0</v>
      </c>
      <c r="D15174">
        <v>583.78</v>
      </c>
      <c r="E15174">
        <v>4</v>
      </c>
      <c r="F15174">
        <v>72</v>
      </c>
      <c r="G15174">
        <v>42</v>
      </c>
      <c r="H15174">
        <v>13</v>
      </c>
      <c r="I15174">
        <v>18</v>
      </c>
      <c r="J15174">
        <v>1</v>
      </c>
    </row>
    <row r="15175" spans="1:10" x14ac:dyDescent="0.25">
      <c r="A15175">
        <v>0.66736269212170429</v>
      </c>
      <c r="B15175">
        <v>119224121</v>
      </c>
      <c r="C15175">
        <v>197</v>
      </c>
      <c r="D15175">
        <v>197.8</v>
      </c>
      <c r="E15175">
        <v>2</v>
      </c>
      <c r="F15175">
        <v>13</v>
      </c>
      <c r="G15175">
        <v>12</v>
      </c>
      <c r="H15175">
        <v>6</v>
      </c>
      <c r="I15175">
        <v>6.5</v>
      </c>
      <c r="J15175">
        <v>0</v>
      </c>
    </row>
    <row r="15176" spans="1:10" x14ac:dyDescent="0.25">
      <c r="A15176">
        <v>0.66741573927692788</v>
      </c>
      <c r="B15176">
        <v>50269353</v>
      </c>
      <c r="C15176">
        <v>91</v>
      </c>
      <c r="D15176">
        <v>410.24</v>
      </c>
      <c r="E15176">
        <v>3</v>
      </c>
      <c r="F15176">
        <v>40</v>
      </c>
      <c r="G15176">
        <v>20</v>
      </c>
      <c r="H15176">
        <v>9</v>
      </c>
      <c r="I15176">
        <v>13.33333333</v>
      </c>
      <c r="J15176">
        <v>1</v>
      </c>
    </row>
    <row r="15177" spans="1:10" x14ac:dyDescent="0.25">
      <c r="A15177">
        <v>0.6674479632870014</v>
      </c>
      <c r="B15177">
        <v>4692</v>
      </c>
      <c r="C15177">
        <v>20</v>
      </c>
      <c r="D15177">
        <v>2726.71</v>
      </c>
      <c r="E15177">
        <v>13</v>
      </c>
      <c r="F15177">
        <v>114</v>
      </c>
      <c r="G15177">
        <v>74</v>
      </c>
      <c r="H15177">
        <v>33</v>
      </c>
      <c r="I15177">
        <v>8.769230769</v>
      </c>
      <c r="J15177">
        <v>1</v>
      </c>
    </row>
    <row r="15178" spans="1:10" x14ac:dyDescent="0.25">
      <c r="A15178">
        <v>0.66750479655854267</v>
      </c>
      <c r="B15178">
        <v>36194626</v>
      </c>
      <c r="C15178">
        <v>189</v>
      </c>
      <c r="D15178">
        <v>243.5</v>
      </c>
      <c r="E15178">
        <v>2</v>
      </c>
      <c r="F15178">
        <v>13</v>
      </c>
      <c r="G15178">
        <v>10</v>
      </c>
      <c r="H15178">
        <v>4</v>
      </c>
      <c r="I15178">
        <v>6.5</v>
      </c>
      <c r="J15178">
        <v>0</v>
      </c>
    </row>
    <row r="15179" spans="1:10" x14ac:dyDescent="0.25">
      <c r="A15179">
        <v>0.66751004483159027</v>
      </c>
      <c r="B15179">
        <v>42436321</v>
      </c>
      <c r="C15179">
        <v>73</v>
      </c>
      <c r="D15179">
        <v>465</v>
      </c>
      <c r="E15179">
        <v>1</v>
      </c>
      <c r="F15179">
        <v>10</v>
      </c>
      <c r="G15179">
        <v>1</v>
      </c>
      <c r="H15179">
        <v>1</v>
      </c>
      <c r="I15179">
        <v>10</v>
      </c>
      <c r="J15179">
        <v>0</v>
      </c>
    </row>
    <row r="15180" spans="1:10" x14ac:dyDescent="0.25">
      <c r="A15180">
        <v>0.66752589565916187</v>
      </c>
      <c r="B15180">
        <v>115471685</v>
      </c>
      <c r="C15180">
        <v>363</v>
      </c>
      <c r="D15180">
        <v>40</v>
      </c>
      <c r="E15180">
        <v>1</v>
      </c>
      <c r="F15180">
        <v>2</v>
      </c>
      <c r="G15180">
        <v>1</v>
      </c>
      <c r="H15180">
        <v>1</v>
      </c>
      <c r="I15180">
        <v>2</v>
      </c>
      <c r="J15180">
        <v>0</v>
      </c>
    </row>
    <row r="15181" spans="1:10" x14ac:dyDescent="0.25">
      <c r="A15181">
        <v>0.66752907355495461</v>
      </c>
      <c r="B15181">
        <v>58231958</v>
      </c>
      <c r="C15181">
        <v>296</v>
      </c>
      <c r="D15181">
        <v>125.51</v>
      </c>
      <c r="E15181">
        <v>3</v>
      </c>
      <c r="F15181">
        <v>41</v>
      </c>
      <c r="G15181">
        <v>16</v>
      </c>
      <c r="H15181">
        <v>6</v>
      </c>
      <c r="I15181">
        <v>13.66666667</v>
      </c>
      <c r="J15181">
        <v>0</v>
      </c>
    </row>
    <row r="15182" spans="1:10" x14ac:dyDescent="0.25">
      <c r="A15182">
        <v>0.66762911233731659</v>
      </c>
      <c r="B15182">
        <v>119169779</v>
      </c>
      <c r="C15182">
        <v>125</v>
      </c>
      <c r="D15182">
        <v>281.60000000000002</v>
      </c>
      <c r="E15182">
        <v>2</v>
      </c>
      <c r="F15182">
        <v>11</v>
      </c>
      <c r="G15182">
        <v>9</v>
      </c>
      <c r="H15182">
        <v>7</v>
      </c>
      <c r="I15182">
        <v>5.5</v>
      </c>
      <c r="J15182">
        <v>1</v>
      </c>
    </row>
    <row r="15183" spans="1:10" x14ac:dyDescent="0.25">
      <c r="A15183">
        <v>0.66763345624927772</v>
      </c>
      <c r="B15183">
        <v>132467856</v>
      </c>
      <c r="C15183">
        <v>0</v>
      </c>
      <c r="D15183">
        <v>184</v>
      </c>
      <c r="E15183">
        <v>1</v>
      </c>
      <c r="F15183">
        <v>2</v>
      </c>
      <c r="G15183">
        <v>1</v>
      </c>
      <c r="H15183">
        <v>1</v>
      </c>
      <c r="I15183">
        <v>2</v>
      </c>
      <c r="J15183">
        <v>0</v>
      </c>
    </row>
    <row r="15184" spans="1:10" x14ac:dyDescent="0.25">
      <c r="A15184">
        <v>0.66774849070640074</v>
      </c>
      <c r="B15184">
        <v>126816555</v>
      </c>
      <c r="C15184">
        <v>80</v>
      </c>
      <c r="D15184">
        <v>88</v>
      </c>
      <c r="E15184">
        <v>1</v>
      </c>
      <c r="F15184">
        <v>1</v>
      </c>
      <c r="G15184">
        <v>1</v>
      </c>
      <c r="H15184">
        <v>1</v>
      </c>
      <c r="I15184">
        <v>1</v>
      </c>
      <c r="J15184">
        <v>0</v>
      </c>
    </row>
    <row r="15185" spans="1:10" x14ac:dyDescent="0.25">
      <c r="A15185">
        <v>0.66777438025286784</v>
      </c>
      <c r="B15185">
        <v>124490264</v>
      </c>
      <c r="C15185">
        <v>142</v>
      </c>
      <c r="D15185">
        <v>171.9</v>
      </c>
      <c r="E15185">
        <v>1</v>
      </c>
      <c r="F15185">
        <v>3</v>
      </c>
      <c r="G15185">
        <v>3</v>
      </c>
      <c r="H15185">
        <v>3</v>
      </c>
      <c r="I15185">
        <v>3</v>
      </c>
      <c r="J15185">
        <v>1</v>
      </c>
    </row>
    <row r="15186" spans="1:10" x14ac:dyDescent="0.25">
      <c r="A15186">
        <v>0.66782672003735444</v>
      </c>
      <c r="B15186">
        <v>121001401</v>
      </c>
      <c r="C15186">
        <v>23</v>
      </c>
      <c r="D15186">
        <v>2812.46</v>
      </c>
      <c r="E15186">
        <v>12</v>
      </c>
      <c r="F15186">
        <v>212</v>
      </c>
      <c r="G15186">
        <v>79</v>
      </c>
      <c r="H15186">
        <v>25</v>
      </c>
      <c r="I15186">
        <v>17.666666670000001</v>
      </c>
      <c r="J15186">
        <v>1</v>
      </c>
    </row>
    <row r="15187" spans="1:10" x14ac:dyDescent="0.25">
      <c r="A15187">
        <v>0.66784888208424298</v>
      </c>
      <c r="B15187">
        <v>129601796</v>
      </c>
      <c r="C15187">
        <v>57</v>
      </c>
      <c r="D15187">
        <v>597.39</v>
      </c>
      <c r="E15187">
        <v>1</v>
      </c>
      <c r="F15187">
        <v>34</v>
      </c>
      <c r="G15187">
        <v>12</v>
      </c>
      <c r="H15187">
        <v>4</v>
      </c>
      <c r="I15187">
        <v>34</v>
      </c>
      <c r="J15187">
        <v>1</v>
      </c>
    </row>
    <row r="15188" spans="1:10" x14ac:dyDescent="0.25">
      <c r="A15188">
        <v>0.66785447820455135</v>
      </c>
      <c r="B15188">
        <v>117153</v>
      </c>
      <c r="C15188">
        <v>22</v>
      </c>
      <c r="D15188">
        <v>1543.38</v>
      </c>
      <c r="E15188">
        <v>11</v>
      </c>
      <c r="F15188">
        <v>128</v>
      </c>
      <c r="G15188">
        <v>91</v>
      </c>
      <c r="H15188">
        <v>40</v>
      </c>
      <c r="I15188">
        <v>11.636363640000001</v>
      </c>
      <c r="J15188">
        <v>1</v>
      </c>
    </row>
    <row r="15189" spans="1:10" x14ac:dyDescent="0.25">
      <c r="A15189">
        <v>0.66793391456578688</v>
      </c>
      <c r="B15189">
        <v>130207099</v>
      </c>
      <c r="C15189">
        <v>42</v>
      </c>
      <c r="D15189">
        <v>72.5</v>
      </c>
      <c r="E15189">
        <v>1</v>
      </c>
      <c r="F15189">
        <v>17</v>
      </c>
      <c r="G15189">
        <v>5</v>
      </c>
      <c r="H15189">
        <v>3</v>
      </c>
      <c r="I15189">
        <v>17</v>
      </c>
      <c r="J15189">
        <v>1</v>
      </c>
    </row>
    <row r="15190" spans="1:10" x14ac:dyDescent="0.25">
      <c r="A15190">
        <v>0.66794035582563782</v>
      </c>
      <c r="B15190">
        <v>117953332</v>
      </c>
      <c r="C15190">
        <v>6</v>
      </c>
      <c r="D15190">
        <v>3298.16</v>
      </c>
      <c r="E15190">
        <v>26</v>
      </c>
      <c r="F15190">
        <v>243</v>
      </c>
      <c r="G15190">
        <v>58</v>
      </c>
      <c r="H15190">
        <v>40</v>
      </c>
      <c r="I15190">
        <v>9.346153846</v>
      </c>
      <c r="J15190">
        <v>1</v>
      </c>
    </row>
    <row r="15191" spans="1:10" x14ac:dyDescent="0.25">
      <c r="A15191">
        <v>0.66794955281854385</v>
      </c>
      <c r="B15191">
        <v>87983128</v>
      </c>
      <c r="C15191">
        <v>444</v>
      </c>
      <c r="D15191">
        <v>99</v>
      </c>
      <c r="E15191">
        <v>1</v>
      </c>
      <c r="F15191">
        <v>1</v>
      </c>
      <c r="G15191">
        <v>1</v>
      </c>
      <c r="H15191">
        <v>1</v>
      </c>
      <c r="I15191">
        <v>1</v>
      </c>
      <c r="J15191">
        <v>0</v>
      </c>
    </row>
    <row r="15192" spans="1:10" x14ac:dyDescent="0.25">
      <c r="A15192">
        <v>0.66798236923846865</v>
      </c>
      <c r="B15192">
        <v>128812927</v>
      </c>
      <c r="C15192">
        <v>76</v>
      </c>
      <c r="D15192">
        <v>169</v>
      </c>
      <c r="E15192">
        <v>1</v>
      </c>
      <c r="F15192">
        <v>1</v>
      </c>
      <c r="G15192">
        <v>1</v>
      </c>
      <c r="H15192">
        <v>1</v>
      </c>
      <c r="I15192">
        <v>1</v>
      </c>
      <c r="J15192">
        <v>0</v>
      </c>
    </row>
    <row r="15193" spans="1:10" x14ac:dyDescent="0.25">
      <c r="A15193">
        <v>0.66799260190437992</v>
      </c>
      <c r="B15193">
        <v>125205286</v>
      </c>
      <c r="C15193">
        <v>3</v>
      </c>
      <c r="D15193">
        <v>263.89999999999998</v>
      </c>
      <c r="E15193">
        <v>1</v>
      </c>
      <c r="F15193">
        <v>13</v>
      </c>
      <c r="G15193">
        <v>3</v>
      </c>
      <c r="H15193">
        <v>2</v>
      </c>
      <c r="I15193">
        <v>13</v>
      </c>
      <c r="J15193">
        <v>1</v>
      </c>
    </row>
    <row r="15194" spans="1:10" x14ac:dyDescent="0.25">
      <c r="A15194">
        <v>0.66799298145400932</v>
      </c>
      <c r="B15194">
        <v>2813868</v>
      </c>
      <c r="C15194">
        <v>262</v>
      </c>
      <c r="D15194">
        <v>97.66</v>
      </c>
      <c r="E15194">
        <v>1</v>
      </c>
      <c r="F15194">
        <v>58</v>
      </c>
      <c r="G15194">
        <v>7</v>
      </c>
      <c r="H15194">
        <v>3</v>
      </c>
      <c r="I15194">
        <v>58</v>
      </c>
      <c r="J15194">
        <v>0</v>
      </c>
    </row>
    <row r="15195" spans="1:10" x14ac:dyDescent="0.25">
      <c r="A15195">
        <v>0.66801628325578133</v>
      </c>
      <c r="B15195">
        <v>122137117</v>
      </c>
      <c r="C15195">
        <v>190</v>
      </c>
      <c r="D15195">
        <v>3299</v>
      </c>
      <c r="E15195">
        <v>1</v>
      </c>
      <c r="F15195">
        <v>1</v>
      </c>
      <c r="G15195">
        <v>1</v>
      </c>
      <c r="H15195">
        <v>1</v>
      </c>
      <c r="I15195">
        <v>1</v>
      </c>
      <c r="J15195">
        <v>0</v>
      </c>
    </row>
    <row r="15196" spans="1:10" x14ac:dyDescent="0.25">
      <c r="A15196">
        <v>0.66802136661505218</v>
      </c>
      <c r="B15196">
        <v>129937505</v>
      </c>
      <c r="C15196">
        <v>54</v>
      </c>
      <c r="D15196">
        <v>117.68</v>
      </c>
      <c r="E15196">
        <v>1</v>
      </c>
      <c r="F15196">
        <v>9</v>
      </c>
      <c r="G15196">
        <v>4</v>
      </c>
      <c r="H15196">
        <v>2</v>
      </c>
      <c r="I15196">
        <v>9</v>
      </c>
      <c r="J15196">
        <v>1</v>
      </c>
    </row>
    <row r="15197" spans="1:10" x14ac:dyDescent="0.25">
      <c r="A15197">
        <v>0.668067107058679</v>
      </c>
      <c r="B15197">
        <v>23694569</v>
      </c>
      <c r="C15197">
        <v>19</v>
      </c>
      <c r="D15197">
        <v>2047.18</v>
      </c>
      <c r="E15197">
        <v>8</v>
      </c>
      <c r="F15197">
        <v>103</v>
      </c>
      <c r="G15197">
        <v>35</v>
      </c>
      <c r="H15197">
        <v>19</v>
      </c>
      <c r="I15197">
        <v>12.875</v>
      </c>
      <c r="J15197">
        <v>1</v>
      </c>
    </row>
    <row r="15198" spans="1:10" x14ac:dyDescent="0.25">
      <c r="A15198">
        <v>0.66813401902861935</v>
      </c>
      <c r="B15198">
        <v>10934698</v>
      </c>
      <c r="C15198">
        <v>264</v>
      </c>
      <c r="D15198">
        <v>407.88</v>
      </c>
      <c r="E15198">
        <v>4</v>
      </c>
      <c r="F15198">
        <v>25</v>
      </c>
      <c r="G15198">
        <v>20</v>
      </c>
      <c r="H15198">
        <v>13</v>
      </c>
      <c r="I15198">
        <v>6.25</v>
      </c>
      <c r="J15198">
        <v>0</v>
      </c>
    </row>
    <row r="15199" spans="1:10" x14ac:dyDescent="0.25">
      <c r="A15199">
        <v>0.6682395097898528</v>
      </c>
      <c r="B15199">
        <v>92791890</v>
      </c>
      <c r="C15199">
        <v>104</v>
      </c>
      <c r="D15199">
        <v>351.2</v>
      </c>
      <c r="E15199">
        <v>3</v>
      </c>
      <c r="F15199">
        <v>15</v>
      </c>
      <c r="G15199">
        <v>14</v>
      </c>
      <c r="H15199">
        <v>5</v>
      </c>
      <c r="I15199">
        <v>5</v>
      </c>
      <c r="J15199">
        <v>0</v>
      </c>
    </row>
    <row r="15200" spans="1:10" x14ac:dyDescent="0.25">
      <c r="A15200">
        <v>0.6682660666750303</v>
      </c>
      <c r="B15200">
        <v>116723069</v>
      </c>
      <c r="C15200">
        <v>34</v>
      </c>
      <c r="D15200">
        <v>1751.68</v>
      </c>
      <c r="E15200">
        <v>8</v>
      </c>
      <c r="F15200">
        <v>118</v>
      </c>
      <c r="G15200">
        <v>16</v>
      </c>
      <c r="H15200">
        <v>10</v>
      </c>
      <c r="I15200">
        <v>14.75</v>
      </c>
      <c r="J15200">
        <v>1</v>
      </c>
    </row>
    <row r="15201" spans="1:10" x14ac:dyDescent="0.25">
      <c r="A15201">
        <v>0.66828347187528614</v>
      </c>
      <c r="B15201">
        <v>124587993</v>
      </c>
      <c r="C15201">
        <v>141</v>
      </c>
      <c r="D15201">
        <v>171</v>
      </c>
      <c r="E15201">
        <v>1</v>
      </c>
      <c r="F15201">
        <v>4</v>
      </c>
      <c r="G15201">
        <v>4</v>
      </c>
      <c r="H15201">
        <v>1</v>
      </c>
      <c r="I15201">
        <v>4</v>
      </c>
      <c r="J15201">
        <v>0</v>
      </c>
    </row>
    <row r="15202" spans="1:10" x14ac:dyDescent="0.25">
      <c r="A15202">
        <v>0.66830875884755858</v>
      </c>
      <c r="B15202">
        <v>125416998</v>
      </c>
      <c r="C15202">
        <v>10</v>
      </c>
      <c r="D15202">
        <v>362.01</v>
      </c>
      <c r="E15202">
        <v>2</v>
      </c>
      <c r="F15202">
        <v>12</v>
      </c>
      <c r="G15202">
        <v>7</v>
      </c>
      <c r="H15202">
        <v>5</v>
      </c>
      <c r="I15202">
        <v>6</v>
      </c>
      <c r="J15202">
        <v>1</v>
      </c>
    </row>
    <row r="15203" spans="1:10" x14ac:dyDescent="0.25">
      <c r="A15203">
        <v>0.6684684378906427</v>
      </c>
      <c r="B15203">
        <v>63441644</v>
      </c>
      <c r="C15203">
        <v>126</v>
      </c>
      <c r="D15203">
        <v>170.7</v>
      </c>
      <c r="E15203">
        <v>1</v>
      </c>
      <c r="F15203">
        <v>6</v>
      </c>
      <c r="G15203">
        <v>4</v>
      </c>
      <c r="H15203">
        <v>2</v>
      </c>
      <c r="I15203">
        <v>6</v>
      </c>
      <c r="J15203">
        <v>1</v>
      </c>
    </row>
    <row r="15204" spans="1:10" x14ac:dyDescent="0.25">
      <c r="A15204">
        <v>0.66849401139468756</v>
      </c>
      <c r="B15204">
        <v>85481274</v>
      </c>
      <c r="C15204">
        <v>70</v>
      </c>
      <c r="D15204">
        <v>12094.96</v>
      </c>
      <c r="E15204">
        <v>12</v>
      </c>
      <c r="F15204">
        <v>534</v>
      </c>
      <c r="G15204">
        <v>81</v>
      </c>
      <c r="H15204">
        <v>25</v>
      </c>
      <c r="I15204">
        <v>44.5</v>
      </c>
      <c r="J15204">
        <v>1</v>
      </c>
    </row>
    <row r="15205" spans="1:10" x14ac:dyDescent="0.25">
      <c r="A15205">
        <v>0.66857300869384373</v>
      </c>
      <c r="B15205">
        <v>118351290</v>
      </c>
      <c r="C15205">
        <v>3</v>
      </c>
      <c r="D15205">
        <v>4653.6400000000003</v>
      </c>
      <c r="E15205">
        <v>22</v>
      </c>
      <c r="F15205">
        <v>602</v>
      </c>
      <c r="G15205">
        <v>129</v>
      </c>
      <c r="H15205">
        <v>60</v>
      </c>
      <c r="I15205">
        <v>27.363636360000001</v>
      </c>
      <c r="J15205">
        <v>1</v>
      </c>
    </row>
    <row r="15206" spans="1:10" x14ac:dyDescent="0.25">
      <c r="A15206">
        <v>0.6685759548263579</v>
      </c>
      <c r="B15206">
        <v>126136683</v>
      </c>
      <c r="C15206">
        <v>113</v>
      </c>
      <c r="D15206">
        <v>100.6</v>
      </c>
      <c r="E15206">
        <v>1</v>
      </c>
      <c r="F15206">
        <v>16</v>
      </c>
      <c r="G15206">
        <v>12</v>
      </c>
      <c r="H15206">
        <v>2</v>
      </c>
      <c r="I15206">
        <v>16</v>
      </c>
      <c r="J15206">
        <v>1</v>
      </c>
    </row>
    <row r="15207" spans="1:10" x14ac:dyDescent="0.25">
      <c r="A15207">
        <v>0.66857610067457751</v>
      </c>
      <c r="B15207">
        <v>122721388</v>
      </c>
      <c r="C15207">
        <v>1</v>
      </c>
      <c r="D15207">
        <v>674.45</v>
      </c>
      <c r="E15207">
        <v>6</v>
      </c>
      <c r="F15207">
        <v>102</v>
      </c>
      <c r="G15207">
        <v>53</v>
      </c>
      <c r="H15207">
        <v>21</v>
      </c>
      <c r="I15207">
        <v>17</v>
      </c>
      <c r="J15207">
        <v>1</v>
      </c>
    </row>
    <row r="15208" spans="1:10" x14ac:dyDescent="0.25">
      <c r="A15208">
        <v>0.66859291037944579</v>
      </c>
      <c r="B15208">
        <v>117830910</v>
      </c>
      <c r="C15208">
        <v>18</v>
      </c>
      <c r="D15208">
        <v>3302.93</v>
      </c>
      <c r="E15208">
        <v>12</v>
      </c>
      <c r="F15208">
        <v>233</v>
      </c>
      <c r="G15208">
        <v>72</v>
      </c>
      <c r="H15208">
        <v>31</v>
      </c>
      <c r="I15208">
        <v>19.416666670000001</v>
      </c>
      <c r="J15208">
        <v>1</v>
      </c>
    </row>
    <row r="15209" spans="1:10" x14ac:dyDescent="0.25">
      <c r="A15209">
        <v>0.66861675972060663</v>
      </c>
      <c r="B15209">
        <v>124773502</v>
      </c>
      <c r="C15209">
        <v>27</v>
      </c>
      <c r="D15209">
        <v>906.86</v>
      </c>
      <c r="E15209">
        <v>5</v>
      </c>
      <c r="F15209">
        <v>47</v>
      </c>
      <c r="G15209">
        <v>27</v>
      </c>
      <c r="H15209">
        <v>15</v>
      </c>
      <c r="I15209">
        <v>9.4</v>
      </c>
      <c r="J15209">
        <v>1</v>
      </c>
    </row>
    <row r="15210" spans="1:10" x14ac:dyDescent="0.25">
      <c r="A15210">
        <v>0.66872981912004825</v>
      </c>
      <c r="B15210">
        <v>127680768</v>
      </c>
      <c r="C15210">
        <v>10</v>
      </c>
      <c r="D15210">
        <v>663.78</v>
      </c>
      <c r="E15210">
        <v>5</v>
      </c>
      <c r="F15210">
        <v>36</v>
      </c>
      <c r="G15210">
        <v>28</v>
      </c>
      <c r="H15210">
        <v>10</v>
      </c>
      <c r="I15210">
        <v>7.2</v>
      </c>
      <c r="J15210">
        <v>1</v>
      </c>
    </row>
    <row r="15211" spans="1:10" x14ac:dyDescent="0.25">
      <c r="A15211">
        <v>0.66881354230383827</v>
      </c>
      <c r="B15211">
        <v>114861771</v>
      </c>
      <c r="C15211">
        <v>124</v>
      </c>
      <c r="D15211">
        <v>975.65</v>
      </c>
      <c r="E15211">
        <v>4</v>
      </c>
      <c r="F15211">
        <v>82</v>
      </c>
      <c r="G15211">
        <v>59</v>
      </c>
      <c r="H15211">
        <v>14</v>
      </c>
      <c r="I15211">
        <v>20.5</v>
      </c>
      <c r="J15211">
        <v>1</v>
      </c>
    </row>
    <row r="15212" spans="1:10" x14ac:dyDescent="0.25">
      <c r="A15212">
        <v>0.66883794277164077</v>
      </c>
      <c r="B15212">
        <v>88002957</v>
      </c>
      <c r="C15212">
        <v>40</v>
      </c>
      <c r="D15212">
        <v>906.36</v>
      </c>
      <c r="E15212">
        <v>6</v>
      </c>
      <c r="F15212">
        <v>54</v>
      </c>
      <c r="G15212">
        <v>33</v>
      </c>
      <c r="H15212">
        <v>12</v>
      </c>
      <c r="I15212">
        <v>9</v>
      </c>
      <c r="J15212">
        <v>1</v>
      </c>
    </row>
    <row r="15213" spans="1:10" x14ac:dyDescent="0.25">
      <c r="A15213">
        <v>0.6690004996025074</v>
      </c>
      <c r="B15213">
        <v>88079896</v>
      </c>
      <c r="C15213">
        <v>6</v>
      </c>
      <c r="D15213">
        <v>909.1</v>
      </c>
      <c r="E15213">
        <v>4</v>
      </c>
      <c r="F15213">
        <v>42</v>
      </c>
      <c r="G15213">
        <v>34</v>
      </c>
      <c r="H15213">
        <v>9</v>
      </c>
      <c r="I15213">
        <v>10.5</v>
      </c>
      <c r="J15213">
        <v>1</v>
      </c>
    </row>
    <row r="15214" spans="1:10" x14ac:dyDescent="0.25">
      <c r="A15214">
        <v>0.66900327592966058</v>
      </c>
      <c r="B15214">
        <v>14690457</v>
      </c>
      <c r="C15214">
        <v>121</v>
      </c>
      <c r="D15214">
        <v>805.6</v>
      </c>
      <c r="E15214">
        <v>7</v>
      </c>
      <c r="F15214">
        <v>64</v>
      </c>
      <c r="G15214">
        <v>37</v>
      </c>
      <c r="H15214">
        <v>15</v>
      </c>
      <c r="I15214">
        <v>9.1428571430000005</v>
      </c>
      <c r="J15214">
        <v>1</v>
      </c>
    </row>
    <row r="15215" spans="1:10" x14ac:dyDescent="0.25">
      <c r="A15215">
        <v>0.66900671233665465</v>
      </c>
      <c r="B15215">
        <v>128008367</v>
      </c>
      <c r="C15215">
        <v>41</v>
      </c>
      <c r="D15215">
        <v>727.09</v>
      </c>
      <c r="E15215">
        <v>5</v>
      </c>
      <c r="F15215">
        <v>84</v>
      </c>
      <c r="G15215">
        <v>54</v>
      </c>
      <c r="H15215">
        <v>14</v>
      </c>
      <c r="I15215">
        <v>16.8</v>
      </c>
      <c r="J15215">
        <v>1</v>
      </c>
    </row>
    <row r="15216" spans="1:10" x14ac:dyDescent="0.25">
      <c r="A15216">
        <v>0.66903599637176536</v>
      </c>
      <c r="B15216">
        <v>71924164</v>
      </c>
      <c r="C15216">
        <v>442</v>
      </c>
      <c r="D15216">
        <v>113.8</v>
      </c>
      <c r="E15216">
        <v>1</v>
      </c>
      <c r="F15216">
        <v>2</v>
      </c>
      <c r="G15216">
        <v>2</v>
      </c>
      <c r="H15216">
        <v>2</v>
      </c>
      <c r="I15216">
        <v>2</v>
      </c>
      <c r="J15216">
        <v>0</v>
      </c>
    </row>
    <row r="15217" spans="1:10" x14ac:dyDescent="0.25">
      <c r="A15217">
        <v>0.66903891142704131</v>
      </c>
      <c r="B15217">
        <v>6993081</v>
      </c>
      <c r="C15217">
        <v>111</v>
      </c>
      <c r="D15217">
        <v>1331.6</v>
      </c>
      <c r="E15217">
        <v>7</v>
      </c>
      <c r="F15217">
        <v>35</v>
      </c>
      <c r="G15217">
        <v>22</v>
      </c>
      <c r="H15217">
        <v>12</v>
      </c>
      <c r="I15217">
        <v>5</v>
      </c>
      <c r="J15217">
        <v>1</v>
      </c>
    </row>
    <row r="15218" spans="1:10" x14ac:dyDescent="0.25">
      <c r="A15218">
        <v>0.6691131850055847</v>
      </c>
      <c r="B15218">
        <v>115137223</v>
      </c>
      <c r="C15218">
        <v>302</v>
      </c>
      <c r="D15218">
        <v>812.55</v>
      </c>
      <c r="E15218">
        <v>5</v>
      </c>
      <c r="F15218">
        <v>37</v>
      </c>
      <c r="G15218">
        <v>30</v>
      </c>
      <c r="H15218">
        <v>16</v>
      </c>
      <c r="I15218">
        <v>7.4</v>
      </c>
      <c r="J15218">
        <v>0</v>
      </c>
    </row>
    <row r="15219" spans="1:10" x14ac:dyDescent="0.25">
      <c r="A15219">
        <v>0.66915959670578518</v>
      </c>
      <c r="B15219">
        <v>65244963</v>
      </c>
      <c r="C15219">
        <v>374</v>
      </c>
      <c r="D15219">
        <v>354.1</v>
      </c>
      <c r="E15219">
        <v>4</v>
      </c>
      <c r="F15219">
        <v>43</v>
      </c>
      <c r="G15219">
        <v>7</v>
      </c>
      <c r="H15219">
        <v>5</v>
      </c>
      <c r="I15219">
        <v>10.75</v>
      </c>
      <c r="J15219">
        <v>0</v>
      </c>
    </row>
    <row r="15220" spans="1:10" x14ac:dyDescent="0.25">
      <c r="A15220">
        <v>0.6691887447428202</v>
      </c>
      <c r="B15220">
        <v>118718737</v>
      </c>
      <c r="C15220">
        <v>223</v>
      </c>
      <c r="D15220">
        <v>593</v>
      </c>
      <c r="E15220">
        <v>3</v>
      </c>
      <c r="F15220">
        <v>11</v>
      </c>
      <c r="G15220">
        <v>11</v>
      </c>
      <c r="H15220">
        <v>6</v>
      </c>
      <c r="I15220">
        <v>3.6666666669999999</v>
      </c>
      <c r="J15220">
        <v>0</v>
      </c>
    </row>
    <row r="15221" spans="1:10" x14ac:dyDescent="0.25">
      <c r="A15221">
        <v>0.66918882217544839</v>
      </c>
      <c r="B15221">
        <v>63761292</v>
      </c>
      <c r="C15221">
        <v>138</v>
      </c>
      <c r="D15221">
        <v>844.14</v>
      </c>
      <c r="E15221">
        <v>5</v>
      </c>
      <c r="F15221">
        <v>71</v>
      </c>
      <c r="G15221">
        <v>50</v>
      </c>
      <c r="H15221">
        <v>14</v>
      </c>
      <c r="I15221">
        <v>14.2</v>
      </c>
      <c r="J15221">
        <v>1</v>
      </c>
    </row>
    <row r="15222" spans="1:10" x14ac:dyDescent="0.25">
      <c r="A15222">
        <v>0.66919198414126946</v>
      </c>
      <c r="B15222">
        <v>117118252</v>
      </c>
      <c r="C15222">
        <v>288</v>
      </c>
      <c r="D15222">
        <v>736.78</v>
      </c>
      <c r="E15222">
        <v>6</v>
      </c>
      <c r="F15222">
        <v>123</v>
      </c>
      <c r="G15222">
        <v>14</v>
      </c>
      <c r="H15222">
        <v>8</v>
      </c>
      <c r="I15222">
        <v>20.5</v>
      </c>
      <c r="J15222">
        <v>0</v>
      </c>
    </row>
    <row r="15223" spans="1:10" x14ac:dyDescent="0.25">
      <c r="A15223">
        <v>0.66924326921515498</v>
      </c>
      <c r="B15223">
        <v>130120415</v>
      </c>
      <c r="C15223">
        <v>41</v>
      </c>
      <c r="D15223">
        <v>219.6</v>
      </c>
      <c r="E15223">
        <v>2</v>
      </c>
      <c r="F15223">
        <v>12</v>
      </c>
      <c r="G15223">
        <v>11</v>
      </c>
      <c r="H15223">
        <v>5</v>
      </c>
      <c r="I15223">
        <v>6</v>
      </c>
      <c r="J15223">
        <v>1</v>
      </c>
    </row>
    <row r="15224" spans="1:10" x14ac:dyDescent="0.25">
      <c r="A15224">
        <v>0.66934012999571357</v>
      </c>
      <c r="B15224">
        <v>6775154</v>
      </c>
      <c r="C15224">
        <v>106</v>
      </c>
      <c r="D15224">
        <v>439.74</v>
      </c>
      <c r="E15224">
        <v>2</v>
      </c>
      <c r="F15224">
        <v>31</v>
      </c>
      <c r="G15224">
        <v>30</v>
      </c>
      <c r="H15224">
        <v>5</v>
      </c>
      <c r="I15224">
        <v>15.5</v>
      </c>
      <c r="J15224">
        <v>1</v>
      </c>
    </row>
    <row r="15225" spans="1:10" x14ac:dyDescent="0.25">
      <c r="A15225">
        <v>0.66934178025723257</v>
      </c>
      <c r="B15225">
        <v>7286633</v>
      </c>
      <c r="C15225">
        <v>0</v>
      </c>
      <c r="D15225">
        <v>2417.11</v>
      </c>
      <c r="E15225">
        <v>18</v>
      </c>
      <c r="F15225">
        <v>142</v>
      </c>
      <c r="G15225">
        <v>113</v>
      </c>
      <c r="H15225">
        <v>57</v>
      </c>
      <c r="I15225">
        <v>7.8888888890000004</v>
      </c>
      <c r="J15225">
        <v>1</v>
      </c>
    </row>
    <row r="15226" spans="1:10" x14ac:dyDescent="0.25">
      <c r="A15226">
        <v>0.66934563586423468</v>
      </c>
      <c r="B15226">
        <v>73792298</v>
      </c>
      <c r="C15226">
        <v>226</v>
      </c>
      <c r="D15226">
        <v>1394.2</v>
      </c>
      <c r="E15226">
        <v>8</v>
      </c>
      <c r="F15226">
        <v>66</v>
      </c>
      <c r="G15226">
        <v>54</v>
      </c>
      <c r="H15226">
        <v>15</v>
      </c>
      <c r="I15226">
        <v>8.25</v>
      </c>
      <c r="J15226">
        <v>0</v>
      </c>
    </row>
    <row r="15227" spans="1:10" x14ac:dyDescent="0.25">
      <c r="A15227">
        <v>0.66934910364614064</v>
      </c>
      <c r="B15227">
        <v>118393661</v>
      </c>
      <c r="C15227">
        <v>268</v>
      </c>
      <c r="D15227">
        <v>501.8</v>
      </c>
      <c r="E15227">
        <v>1</v>
      </c>
      <c r="F15227">
        <v>12</v>
      </c>
      <c r="G15227">
        <v>3</v>
      </c>
      <c r="H15227">
        <v>2</v>
      </c>
      <c r="I15227">
        <v>12</v>
      </c>
      <c r="J15227">
        <v>0</v>
      </c>
    </row>
    <row r="15228" spans="1:10" x14ac:dyDescent="0.25">
      <c r="A15228">
        <v>0.66944083252305231</v>
      </c>
      <c r="B15228">
        <v>131776524</v>
      </c>
      <c r="C15228">
        <v>14</v>
      </c>
      <c r="D15228">
        <v>269</v>
      </c>
      <c r="E15228">
        <v>1</v>
      </c>
      <c r="F15228">
        <v>1</v>
      </c>
      <c r="G15228">
        <v>1</v>
      </c>
      <c r="H15228">
        <v>1</v>
      </c>
      <c r="I15228">
        <v>1</v>
      </c>
      <c r="J15228">
        <v>0</v>
      </c>
    </row>
    <row r="15229" spans="1:10" x14ac:dyDescent="0.25">
      <c r="A15229">
        <v>0.66946730102949192</v>
      </c>
      <c r="B15229">
        <v>86058223</v>
      </c>
      <c r="C15229">
        <v>445</v>
      </c>
      <c r="D15229">
        <v>103.95</v>
      </c>
      <c r="E15229">
        <v>1</v>
      </c>
      <c r="F15229">
        <v>4</v>
      </c>
      <c r="G15229">
        <v>2</v>
      </c>
      <c r="H15229">
        <v>2</v>
      </c>
      <c r="I15229">
        <v>4</v>
      </c>
      <c r="J15229">
        <v>0</v>
      </c>
    </row>
    <row r="15230" spans="1:10" x14ac:dyDescent="0.25">
      <c r="A15230">
        <v>0.66948672088176508</v>
      </c>
      <c r="B15230">
        <v>8000441</v>
      </c>
      <c r="C15230">
        <v>229</v>
      </c>
      <c r="D15230">
        <v>205.6</v>
      </c>
      <c r="E15230">
        <v>2</v>
      </c>
      <c r="F15230">
        <v>10</v>
      </c>
      <c r="G15230">
        <v>8</v>
      </c>
      <c r="H15230">
        <v>4</v>
      </c>
      <c r="I15230">
        <v>5</v>
      </c>
      <c r="J15230">
        <v>0</v>
      </c>
    </row>
    <row r="15231" spans="1:10" x14ac:dyDescent="0.25">
      <c r="A15231">
        <v>0.6694904695264805</v>
      </c>
      <c r="B15231">
        <v>49878415</v>
      </c>
      <c r="C15231">
        <v>143</v>
      </c>
      <c r="D15231">
        <v>1431.91</v>
      </c>
      <c r="E15231">
        <v>12</v>
      </c>
      <c r="F15231">
        <v>143</v>
      </c>
      <c r="G15231">
        <v>55</v>
      </c>
      <c r="H15231">
        <v>28</v>
      </c>
      <c r="I15231">
        <v>11.91666667</v>
      </c>
      <c r="J15231">
        <v>1</v>
      </c>
    </row>
    <row r="15232" spans="1:10" x14ac:dyDescent="0.25">
      <c r="A15232">
        <v>0.66955657245029621</v>
      </c>
      <c r="B15232">
        <v>120434486</v>
      </c>
      <c r="C15232">
        <v>37</v>
      </c>
      <c r="D15232">
        <v>2157.79</v>
      </c>
      <c r="E15232">
        <v>4</v>
      </c>
      <c r="F15232">
        <v>47</v>
      </c>
      <c r="G15232">
        <v>33</v>
      </c>
      <c r="H15232">
        <v>9</v>
      </c>
      <c r="I15232">
        <v>11.75</v>
      </c>
      <c r="J15232">
        <v>1</v>
      </c>
    </row>
    <row r="15233" spans="1:10" x14ac:dyDescent="0.25">
      <c r="A15233">
        <v>0.66958768187121764</v>
      </c>
      <c r="B15233">
        <v>7891145</v>
      </c>
      <c r="C15233">
        <v>1</v>
      </c>
      <c r="D15233">
        <v>3443.84</v>
      </c>
      <c r="E15233">
        <v>22</v>
      </c>
      <c r="F15233">
        <v>468</v>
      </c>
      <c r="G15233">
        <v>119</v>
      </c>
      <c r="H15233">
        <v>51</v>
      </c>
      <c r="I15233">
        <v>21.272727270000001</v>
      </c>
      <c r="J15233">
        <v>1</v>
      </c>
    </row>
    <row r="15234" spans="1:10" x14ac:dyDescent="0.25">
      <c r="A15234">
        <v>0.66965817369927205</v>
      </c>
      <c r="B15234">
        <v>5179295</v>
      </c>
      <c r="C15234">
        <v>14</v>
      </c>
      <c r="D15234">
        <v>930.05</v>
      </c>
      <c r="E15234">
        <v>5</v>
      </c>
      <c r="F15234">
        <v>122</v>
      </c>
      <c r="G15234">
        <v>72</v>
      </c>
      <c r="H15234">
        <v>22</v>
      </c>
      <c r="I15234">
        <v>24.4</v>
      </c>
      <c r="J15234">
        <v>1</v>
      </c>
    </row>
    <row r="15235" spans="1:10" x14ac:dyDescent="0.25">
      <c r="A15235">
        <v>0.66966450973373082</v>
      </c>
      <c r="B15235">
        <v>125967466</v>
      </c>
      <c r="C15235">
        <v>7</v>
      </c>
      <c r="D15235">
        <v>108.4</v>
      </c>
      <c r="E15235">
        <v>1</v>
      </c>
      <c r="F15235">
        <v>6</v>
      </c>
      <c r="G15235">
        <v>3</v>
      </c>
      <c r="H15235">
        <v>1</v>
      </c>
      <c r="I15235">
        <v>6</v>
      </c>
      <c r="J15235">
        <v>0</v>
      </c>
    </row>
    <row r="15236" spans="1:10" x14ac:dyDescent="0.25">
      <c r="A15236">
        <v>0.6697316642756832</v>
      </c>
      <c r="B15236">
        <v>6353656</v>
      </c>
      <c r="C15236">
        <v>210</v>
      </c>
      <c r="D15236">
        <v>947.4</v>
      </c>
      <c r="E15236">
        <v>3</v>
      </c>
      <c r="F15236">
        <v>6</v>
      </c>
      <c r="G15236">
        <v>6</v>
      </c>
      <c r="H15236">
        <v>3</v>
      </c>
      <c r="I15236">
        <v>2</v>
      </c>
      <c r="J15236">
        <v>0</v>
      </c>
    </row>
    <row r="15237" spans="1:10" x14ac:dyDescent="0.25">
      <c r="A15237">
        <v>0.66978906013835571</v>
      </c>
      <c r="B15237">
        <v>84857768</v>
      </c>
      <c r="C15237">
        <v>325</v>
      </c>
      <c r="D15237">
        <v>106.7</v>
      </c>
      <c r="E15237">
        <v>1</v>
      </c>
      <c r="F15237">
        <v>6</v>
      </c>
      <c r="G15237">
        <v>5</v>
      </c>
      <c r="H15237">
        <v>2</v>
      </c>
      <c r="I15237">
        <v>6</v>
      </c>
      <c r="J15237">
        <v>0</v>
      </c>
    </row>
    <row r="15238" spans="1:10" x14ac:dyDescent="0.25">
      <c r="A15238">
        <v>0.66981405102409419</v>
      </c>
      <c r="B15238">
        <v>6664658</v>
      </c>
      <c r="C15238">
        <v>2</v>
      </c>
      <c r="D15238">
        <v>3463.6</v>
      </c>
      <c r="E15238">
        <v>6</v>
      </c>
      <c r="F15238">
        <v>18</v>
      </c>
      <c r="G15238">
        <v>16</v>
      </c>
      <c r="H15238">
        <v>9</v>
      </c>
      <c r="I15238">
        <v>3</v>
      </c>
      <c r="J15238">
        <v>1</v>
      </c>
    </row>
    <row r="15239" spans="1:10" x14ac:dyDescent="0.25">
      <c r="A15239">
        <v>0.6698690137911878</v>
      </c>
      <c r="B15239">
        <v>5572257</v>
      </c>
      <c r="C15239">
        <v>171</v>
      </c>
      <c r="D15239">
        <v>62.96</v>
      </c>
      <c r="E15239">
        <v>1</v>
      </c>
      <c r="F15239">
        <v>24</v>
      </c>
      <c r="G15239">
        <v>7</v>
      </c>
      <c r="H15239">
        <v>2</v>
      </c>
      <c r="I15239">
        <v>24</v>
      </c>
      <c r="J15239">
        <v>1</v>
      </c>
    </row>
    <row r="15240" spans="1:10" x14ac:dyDescent="0.25">
      <c r="A15240">
        <v>0.66986944967997719</v>
      </c>
      <c r="B15240">
        <v>7546744</v>
      </c>
      <c r="C15240">
        <v>188</v>
      </c>
      <c r="D15240">
        <v>268.31</v>
      </c>
      <c r="E15240">
        <v>1</v>
      </c>
      <c r="F15240">
        <v>35</v>
      </c>
      <c r="G15240">
        <v>2</v>
      </c>
      <c r="H15240">
        <v>2</v>
      </c>
      <c r="I15240">
        <v>35</v>
      </c>
      <c r="J15240">
        <v>0</v>
      </c>
    </row>
    <row r="15241" spans="1:10" x14ac:dyDescent="0.25">
      <c r="A15241">
        <v>0.66994284513852442</v>
      </c>
      <c r="B15241">
        <v>125676760</v>
      </c>
      <c r="C15241">
        <v>122</v>
      </c>
      <c r="D15241">
        <v>19</v>
      </c>
      <c r="E15241">
        <v>1</v>
      </c>
      <c r="F15241">
        <v>3</v>
      </c>
      <c r="G15241">
        <v>3</v>
      </c>
      <c r="H15241">
        <v>2</v>
      </c>
      <c r="I15241">
        <v>3</v>
      </c>
      <c r="J15241">
        <v>1</v>
      </c>
    </row>
    <row r="15242" spans="1:10" x14ac:dyDescent="0.25">
      <c r="A15242">
        <v>0.66995093642682957</v>
      </c>
      <c r="B15242">
        <v>129428632</v>
      </c>
      <c r="C15242">
        <v>65</v>
      </c>
      <c r="D15242">
        <v>630.25</v>
      </c>
      <c r="E15242">
        <v>1</v>
      </c>
      <c r="F15242">
        <v>30</v>
      </c>
      <c r="G15242">
        <v>18</v>
      </c>
      <c r="H15242">
        <v>4</v>
      </c>
      <c r="I15242">
        <v>30</v>
      </c>
      <c r="J15242">
        <v>1</v>
      </c>
    </row>
    <row r="15243" spans="1:10" x14ac:dyDescent="0.25">
      <c r="A15243">
        <v>0.66998776452736142</v>
      </c>
      <c r="B15243">
        <v>5240848</v>
      </c>
      <c r="C15243">
        <v>2</v>
      </c>
      <c r="D15243">
        <v>333.94</v>
      </c>
      <c r="E15243">
        <v>2</v>
      </c>
      <c r="F15243">
        <v>18</v>
      </c>
      <c r="G15243">
        <v>12</v>
      </c>
      <c r="H15243">
        <v>2</v>
      </c>
      <c r="I15243">
        <v>9</v>
      </c>
      <c r="J15243">
        <v>0</v>
      </c>
    </row>
    <row r="15244" spans="1:10" x14ac:dyDescent="0.25">
      <c r="A15244">
        <v>0.67000537582701969</v>
      </c>
      <c r="B15244">
        <v>5645899</v>
      </c>
      <c r="C15244">
        <v>415</v>
      </c>
      <c r="D15244">
        <v>233.8</v>
      </c>
      <c r="E15244">
        <v>1</v>
      </c>
      <c r="F15244">
        <v>11</v>
      </c>
      <c r="G15244">
        <v>6</v>
      </c>
      <c r="H15244">
        <v>4</v>
      </c>
      <c r="I15244">
        <v>11</v>
      </c>
      <c r="J15244">
        <v>0</v>
      </c>
    </row>
    <row r="15245" spans="1:10" x14ac:dyDescent="0.25">
      <c r="A15245">
        <v>0.67002647172743157</v>
      </c>
      <c r="B15245">
        <v>91118782</v>
      </c>
      <c r="C15245">
        <v>424</v>
      </c>
      <c r="D15245">
        <v>103.09</v>
      </c>
      <c r="E15245">
        <v>1</v>
      </c>
      <c r="F15245">
        <v>8</v>
      </c>
      <c r="G15245">
        <v>6</v>
      </c>
      <c r="H15245">
        <v>3</v>
      </c>
      <c r="I15245">
        <v>8</v>
      </c>
      <c r="J15245">
        <v>0</v>
      </c>
    </row>
    <row r="15246" spans="1:10" x14ac:dyDescent="0.25">
      <c r="A15246">
        <v>0.67011098154147686</v>
      </c>
      <c r="B15246">
        <v>63730055</v>
      </c>
      <c r="C15246">
        <v>97</v>
      </c>
      <c r="D15246">
        <v>1810.73</v>
      </c>
      <c r="E15246">
        <v>11</v>
      </c>
      <c r="F15246">
        <v>105</v>
      </c>
      <c r="G15246">
        <v>67</v>
      </c>
      <c r="H15246">
        <v>37</v>
      </c>
      <c r="I15246">
        <v>9.5454545460000002</v>
      </c>
      <c r="J15246">
        <v>1</v>
      </c>
    </row>
    <row r="15247" spans="1:10" x14ac:dyDescent="0.25">
      <c r="A15247">
        <v>0.67012256833925765</v>
      </c>
      <c r="B15247">
        <v>116423693</v>
      </c>
      <c r="C15247">
        <v>10</v>
      </c>
      <c r="D15247">
        <v>3230.24</v>
      </c>
      <c r="E15247">
        <v>17</v>
      </c>
      <c r="F15247">
        <v>301</v>
      </c>
      <c r="G15247">
        <v>95</v>
      </c>
      <c r="H15247">
        <v>43</v>
      </c>
      <c r="I15247">
        <v>17.70588235</v>
      </c>
      <c r="J15247">
        <v>1</v>
      </c>
    </row>
    <row r="15248" spans="1:10" x14ac:dyDescent="0.25">
      <c r="A15248">
        <v>0.67012510493934285</v>
      </c>
      <c r="B15248">
        <v>121898548</v>
      </c>
      <c r="C15248">
        <v>194</v>
      </c>
      <c r="D15248">
        <v>69</v>
      </c>
      <c r="E15248">
        <v>1</v>
      </c>
      <c r="F15248">
        <v>1</v>
      </c>
      <c r="G15248">
        <v>1</v>
      </c>
      <c r="H15248">
        <v>1</v>
      </c>
      <c r="I15248">
        <v>1</v>
      </c>
      <c r="J15248">
        <v>0</v>
      </c>
    </row>
    <row r="15249" spans="1:10" x14ac:dyDescent="0.25">
      <c r="A15249">
        <v>0.67015234546127878</v>
      </c>
      <c r="B15249">
        <v>126800815</v>
      </c>
      <c r="C15249">
        <v>16</v>
      </c>
      <c r="D15249">
        <v>497.1</v>
      </c>
      <c r="E15249">
        <v>4</v>
      </c>
      <c r="F15249">
        <v>82</v>
      </c>
      <c r="G15249">
        <v>54</v>
      </c>
      <c r="H15249">
        <v>14</v>
      </c>
      <c r="I15249">
        <v>20.5</v>
      </c>
      <c r="J15249">
        <v>1</v>
      </c>
    </row>
    <row r="15250" spans="1:10" x14ac:dyDescent="0.25">
      <c r="A15250">
        <v>0.67015376890341061</v>
      </c>
      <c r="B15250">
        <v>7039159</v>
      </c>
      <c r="C15250">
        <v>33</v>
      </c>
      <c r="D15250">
        <v>824.3</v>
      </c>
      <c r="E15250">
        <v>3</v>
      </c>
      <c r="F15250">
        <v>59</v>
      </c>
      <c r="G15250">
        <v>41</v>
      </c>
      <c r="H15250">
        <v>7</v>
      </c>
      <c r="I15250">
        <v>19.666666670000001</v>
      </c>
      <c r="J15250">
        <v>1</v>
      </c>
    </row>
    <row r="15251" spans="1:10" x14ac:dyDescent="0.25">
      <c r="A15251">
        <v>0.67028080345212859</v>
      </c>
      <c r="B15251">
        <v>116903921</v>
      </c>
      <c r="C15251">
        <v>130</v>
      </c>
      <c r="D15251">
        <v>684.7</v>
      </c>
      <c r="E15251">
        <v>4</v>
      </c>
      <c r="F15251">
        <v>9</v>
      </c>
      <c r="G15251">
        <v>8</v>
      </c>
      <c r="H15251">
        <v>6</v>
      </c>
      <c r="I15251">
        <v>2.25</v>
      </c>
      <c r="J15251">
        <v>0</v>
      </c>
    </row>
    <row r="15252" spans="1:10" x14ac:dyDescent="0.25">
      <c r="A15252">
        <v>0.67029606083687776</v>
      </c>
      <c r="B15252">
        <v>118817401</v>
      </c>
      <c r="C15252">
        <v>23</v>
      </c>
      <c r="D15252">
        <v>1484.8</v>
      </c>
      <c r="E15252">
        <v>6</v>
      </c>
      <c r="F15252">
        <v>107</v>
      </c>
      <c r="G15252">
        <v>49</v>
      </c>
      <c r="H15252">
        <v>17</v>
      </c>
      <c r="I15252">
        <v>17.833333329999999</v>
      </c>
      <c r="J15252">
        <v>1</v>
      </c>
    </row>
    <row r="15253" spans="1:10" x14ac:dyDescent="0.25">
      <c r="A15253">
        <v>0.6703431957363023</v>
      </c>
      <c r="B15253">
        <v>44905958</v>
      </c>
      <c r="C15253">
        <v>384</v>
      </c>
      <c r="D15253">
        <v>836.72</v>
      </c>
      <c r="E15253">
        <v>4</v>
      </c>
      <c r="F15253">
        <v>30</v>
      </c>
      <c r="G15253">
        <v>11</v>
      </c>
      <c r="H15253">
        <v>8</v>
      </c>
      <c r="I15253">
        <v>7.5</v>
      </c>
      <c r="J15253">
        <v>0</v>
      </c>
    </row>
    <row r="15254" spans="1:10" x14ac:dyDescent="0.25">
      <c r="A15254">
        <v>0.6703695357204118</v>
      </c>
      <c r="B15254">
        <v>84628402</v>
      </c>
      <c r="C15254">
        <v>408</v>
      </c>
      <c r="D15254">
        <v>18</v>
      </c>
      <c r="E15254">
        <v>1</v>
      </c>
      <c r="F15254">
        <v>15</v>
      </c>
      <c r="G15254">
        <v>1</v>
      </c>
      <c r="H15254">
        <v>1</v>
      </c>
      <c r="I15254">
        <v>15</v>
      </c>
      <c r="J15254">
        <v>0</v>
      </c>
    </row>
    <row r="15255" spans="1:10" x14ac:dyDescent="0.25">
      <c r="A15255">
        <v>0.67044039494329988</v>
      </c>
      <c r="B15255">
        <v>84764496</v>
      </c>
      <c r="C15255">
        <v>394</v>
      </c>
      <c r="D15255">
        <v>546.9</v>
      </c>
      <c r="E15255">
        <v>1</v>
      </c>
      <c r="F15255">
        <v>16</v>
      </c>
      <c r="G15255">
        <v>7</v>
      </c>
      <c r="H15255">
        <v>4</v>
      </c>
      <c r="I15255">
        <v>16</v>
      </c>
      <c r="J15255">
        <v>0</v>
      </c>
    </row>
    <row r="15256" spans="1:10" x14ac:dyDescent="0.25">
      <c r="A15256">
        <v>0.67044115603807142</v>
      </c>
      <c r="B15256">
        <v>9997026</v>
      </c>
      <c r="C15256">
        <v>95</v>
      </c>
      <c r="D15256">
        <v>448.89</v>
      </c>
      <c r="E15256">
        <v>2</v>
      </c>
      <c r="F15256">
        <v>5</v>
      </c>
      <c r="G15256">
        <v>5</v>
      </c>
      <c r="H15256">
        <v>2</v>
      </c>
      <c r="I15256">
        <v>2.5</v>
      </c>
      <c r="J15256">
        <v>1</v>
      </c>
    </row>
    <row r="15257" spans="1:10" x14ac:dyDescent="0.25">
      <c r="A15257">
        <v>0.67045771387968345</v>
      </c>
      <c r="B15257">
        <v>120049339</v>
      </c>
      <c r="C15257">
        <v>233</v>
      </c>
      <c r="D15257">
        <v>85</v>
      </c>
      <c r="E15257">
        <v>1</v>
      </c>
      <c r="F15257">
        <v>2</v>
      </c>
      <c r="G15257">
        <v>2</v>
      </c>
      <c r="H15257">
        <v>2</v>
      </c>
      <c r="I15257">
        <v>2</v>
      </c>
      <c r="J15257">
        <v>0</v>
      </c>
    </row>
    <row r="15258" spans="1:10" x14ac:dyDescent="0.25">
      <c r="A15258">
        <v>0.67048810042811491</v>
      </c>
      <c r="B15258">
        <v>74072977</v>
      </c>
      <c r="C15258">
        <v>419</v>
      </c>
      <c r="D15258">
        <v>104.8</v>
      </c>
      <c r="E15258">
        <v>1</v>
      </c>
      <c r="F15258">
        <v>16</v>
      </c>
      <c r="G15258">
        <v>16</v>
      </c>
      <c r="H15258">
        <v>3</v>
      </c>
      <c r="I15258">
        <v>16</v>
      </c>
      <c r="J15258">
        <v>0</v>
      </c>
    </row>
    <row r="15259" spans="1:10" x14ac:dyDescent="0.25">
      <c r="A15259">
        <v>0.67049817183838145</v>
      </c>
      <c r="B15259">
        <v>8363375</v>
      </c>
      <c r="C15259">
        <v>98</v>
      </c>
      <c r="D15259">
        <v>608.79999999999995</v>
      </c>
      <c r="E15259">
        <v>3</v>
      </c>
      <c r="F15259">
        <v>4</v>
      </c>
      <c r="G15259">
        <v>4</v>
      </c>
      <c r="H15259">
        <v>4</v>
      </c>
      <c r="I15259">
        <v>1.3333333329999999</v>
      </c>
      <c r="J15259">
        <v>0</v>
      </c>
    </row>
    <row r="15260" spans="1:10" x14ac:dyDescent="0.25">
      <c r="A15260">
        <v>0.6705770293331802</v>
      </c>
      <c r="B15260">
        <v>84416908</v>
      </c>
      <c r="C15260">
        <v>61</v>
      </c>
      <c r="D15260">
        <v>2292.2800000000002</v>
      </c>
      <c r="E15260">
        <v>18</v>
      </c>
      <c r="F15260">
        <v>222</v>
      </c>
      <c r="G15260">
        <v>116</v>
      </c>
      <c r="H15260">
        <v>37</v>
      </c>
      <c r="I15260">
        <v>12.33333333</v>
      </c>
      <c r="J15260">
        <v>1</v>
      </c>
    </row>
    <row r="15261" spans="1:10" x14ac:dyDescent="0.25">
      <c r="A15261">
        <v>0.67059471749879473</v>
      </c>
      <c r="B15261">
        <v>116820148</v>
      </c>
      <c r="C15261">
        <v>298</v>
      </c>
      <c r="D15261">
        <v>258</v>
      </c>
      <c r="E15261">
        <v>2</v>
      </c>
      <c r="F15261">
        <v>2</v>
      </c>
      <c r="G15261">
        <v>2</v>
      </c>
      <c r="H15261">
        <v>2</v>
      </c>
      <c r="I15261">
        <v>1</v>
      </c>
      <c r="J15261">
        <v>0</v>
      </c>
    </row>
    <row r="15262" spans="1:10" x14ac:dyDescent="0.25">
      <c r="A15262">
        <v>0.67066180781130458</v>
      </c>
      <c r="B15262">
        <v>118523186</v>
      </c>
      <c r="C15262">
        <v>266</v>
      </c>
      <c r="D15262">
        <v>126.3</v>
      </c>
      <c r="E15262">
        <v>1</v>
      </c>
      <c r="F15262">
        <v>7</v>
      </c>
      <c r="G15262">
        <v>3</v>
      </c>
      <c r="H15262">
        <v>2</v>
      </c>
      <c r="I15262">
        <v>7</v>
      </c>
      <c r="J15262">
        <v>0</v>
      </c>
    </row>
    <row r="15263" spans="1:10" x14ac:dyDescent="0.25">
      <c r="A15263">
        <v>0.67067127343527067</v>
      </c>
      <c r="B15263">
        <v>118816989</v>
      </c>
      <c r="C15263">
        <v>55</v>
      </c>
      <c r="D15263">
        <v>3751.6</v>
      </c>
      <c r="E15263">
        <v>2</v>
      </c>
      <c r="F15263">
        <v>12</v>
      </c>
      <c r="G15263">
        <v>12</v>
      </c>
      <c r="H15263">
        <v>3</v>
      </c>
      <c r="I15263">
        <v>6</v>
      </c>
      <c r="J15263">
        <v>0</v>
      </c>
    </row>
    <row r="15264" spans="1:10" x14ac:dyDescent="0.25">
      <c r="A15264">
        <v>0.67069255848304388</v>
      </c>
      <c r="B15264">
        <v>126717086</v>
      </c>
      <c r="C15264">
        <v>95</v>
      </c>
      <c r="D15264">
        <v>198</v>
      </c>
      <c r="E15264">
        <v>1</v>
      </c>
      <c r="F15264">
        <v>1</v>
      </c>
      <c r="G15264">
        <v>1</v>
      </c>
      <c r="H15264">
        <v>1</v>
      </c>
      <c r="I15264">
        <v>1</v>
      </c>
      <c r="J15264">
        <v>0</v>
      </c>
    </row>
    <row r="15265" spans="1:10" x14ac:dyDescent="0.25">
      <c r="A15265">
        <v>0.67074339193033206</v>
      </c>
      <c r="B15265">
        <v>130882426</v>
      </c>
      <c r="C15265">
        <v>27</v>
      </c>
      <c r="D15265">
        <v>169.9</v>
      </c>
      <c r="E15265">
        <v>1</v>
      </c>
      <c r="F15265">
        <v>3</v>
      </c>
      <c r="G15265">
        <v>3</v>
      </c>
      <c r="H15265">
        <v>2</v>
      </c>
      <c r="I15265">
        <v>3</v>
      </c>
      <c r="J15265">
        <v>1</v>
      </c>
    </row>
    <row r="15266" spans="1:10" x14ac:dyDescent="0.25">
      <c r="A15266">
        <v>0.67074737199392243</v>
      </c>
      <c r="B15266">
        <v>9662960</v>
      </c>
      <c r="C15266">
        <v>4</v>
      </c>
      <c r="D15266">
        <v>2544.3000000000002</v>
      </c>
      <c r="E15266">
        <v>16</v>
      </c>
      <c r="F15266">
        <v>162</v>
      </c>
      <c r="G15266">
        <v>122</v>
      </c>
      <c r="H15266">
        <v>46</v>
      </c>
      <c r="I15266">
        <v>10.125</v>
      </c>
      <c r="J15266">
        <v>1</v>
      </c>
    </row>
    <row r="15267" spans="1:10" x14ac:dyDescent="0.25">
      <c r="A15267">
        <v>0.67075817899223367</v>
      </c>
      <c r="B15267">
        <v>84687241</v>
      </c>
      <c r="C15267">
        <v>385</v>
      </c>
      <c r="D15267">
        <v>68.84</v>
      </c>
      <c r="E15267">
        <v>1</v>
      </c>
      <c r="F15267">
        <v>14</v>
      </c>
      <c r="G15267">
        <v>4</v>
      </c>
      <c r="H15267">
        <v>2</v>
      </c>
      <c r="I15267">
        <v>14</v>
      </c>
      <c r="J15267">
        <v>0</v>
      </c>
    </row>
    <row r="15268" spans="1:10" x14ac:dyDescent="0.25">
      <c r="A15268">
        <v>0.67078982547531441</v>
      </c>
      <c r="B15268">
        <v>23682218</v>
      </c>
      <c r="C15268">
        <v>208</v>
      </c>
      <c r="D15268">
        <v>206.2</v>
      </c>
      <c r="E15268">
        <v>2</v>
      </c>
      <c r="F15268">
        <v>44</v>
      </c>
      <c r="G15268">
        <v>12</v>
      </c>
      <c r="H15268">
        <v>6</v>
      </c>
      <c r="I15268">
        <v>22</v>
      </c>
      <c r="J15268">
        <v>0</v>
      </c>
    </row>
    <row r="15269" spans="1:10" x14ac:dyDescent="0.25">
      <c r="A15269">
        <v>0.67101976994872403</v>
      </c>
      <c r="B15269">
        <v>49865565</v>
      </c>
      <c r="C15269">
        <v>53</v>
      </c>
      <c r="D15269">
        <v>729.43</v>
      </c>
      <c r="E15269">
        <v>5</v>
      </c>
      <c r="F15269">
        <v>71</v>
      </c>
      <c r="G15269">
        <v>55</v>
      </c>
      <c r="H15269">
        <v>16</v>
      </c>
      <c r="I15269">
        <v>14.2</v>
      </c>
      <c r="J15269">
        <v>1</v>
      </c>
    </row>
    <row r="15270" spans="1:10" x14ac:dyDescent="0.25">
      <c r="A15270">
        <v>0.67117234723296404</v>
      </c>
      <c r="B15270">
        <v>87969594</v>
      </c>
      <c r="C15270">
        <v>440</v>
      </c>
      <c r="D15270">
        <v>85.39</v>
      </c>
      <c r="E15270">
        <v>1</v>
      </c>
      <c r="F15270">
        <v>6</v>
      </c>
      <c r="G15270">
        <v>4</v>
      </c>
      <c r="H15270">
        <v>3</v>
      </c>
      <c r="I15270">
        <v>6</v>
      </c>
      <c r="J15270">
        <v>0</v>
      </c>
    </row>
    <row r="15271" spans="1:10" x14ac:dyDescent="0.25">
      <c r="A15271">
        <v>0.67118044873931304</v>
      </c>
      <c r="B15271">
        <v>85261149</v>
      </c>
      <c r="C15271">
        <v>42</v>
      </c>
      <c r="D15271">
        <v>269.2</v>
      </c>
      <c r="E15271">
        <v>2</v>
      </c>
      <c r="F15271">
        <v>58</v>
      </c>
      <c r="G15271">
        <v>22</v>
      </c>
      <c r="H15271">
        <v>4</v>
      </c>
      <c r="I15271">
        <v>29</v>
      </c>
      <c r="J15271">
        <v>1</v>
      </c>
    </row>
    <row r="15272" spans="1:10" x14ac:dyDescent="0.25">
      <c r="A15272">
        <v>0.67125434495819769</v>
      </c>
      <c r="B15272">
        <v>73859204</v>
      </c>
      <c r="C15272">
        <v>9</v>
      </c>
      <c r="D15272">
        <v>1839.74</v>
      </c>
      <c r="E15272">
        <v>17</v>
      </c>
      <c r="F15272">
        <v>183</v>
      </c>
      <c r="G15272">
        <v>155</v>
      </c>
      <c r="H15272">
        <v>48</v>
      </c>
      <c r="I15272">
        <v>10.764705879999999</v>
      </c>
      <c r="J15272">
        <v>1</v>
      </c>
    </row>
    <row r="15273" spans="1:10" x14ac:dyDescent="0.25">
      <c r="A15273">
        <v>0.67143063969616767</v>
      </c>
      <c r="B15273">
        <v>123350341</v>
      </c>
      <c r="C15273">
        <v>4</v>
      </c>
      <c r="D15273">
        <v>78</v>
      </c>
      <c r="E15273">
        <v>1</v>
      </c>
      <c r="F15273">
        <v>2</v>
      </c>
      <c r="G15273">
        <v>1</v>
      </c>
      <c r="H15273">
        <v>1</v>
      </c>
      <c r="I15273">
        <v>2</v>
      </c>
      <c r="J15273">
        <v>0</v>
      </c>
    </row>
    <row r="15274" spans="1:10" x14ac:dyDescent="0.25">
      <c r="A15274">
        <v>0.67144850253178312</v>
      </c>
      <c r="B15274">
        <v>115250994</v>
      </c>
      <c r="C15274">
        <v>308</v>
      </c>
      <c r="D15274">
        <v>546.70000000000005</v>
      </c>
      <c r="E15274">
        <v>5</v>
      </c>
      <c r="F15274">
        <v>37</v>
      </c>
      <c r="G15274">
        <v>21</v>
      </c>
      <c r="H15274">
        <v>13</v>
      </c>
      <c r="I15274">
        <v>7.4</v>
      </c>
      <c r="J15274">
        <v>0</v>
      </c>
    </row>
    <row r="15275" spans="1:10" x14ac:dyDescent="0.25">
      <c r="A15275">
        <v>0.67147218438467837</v>
      </c>
      <c r="B15275">
        <v>125704433</v>
      </c>
      <c r="C15275">
        <v>1</v>
      </c>
      <c r="D15275">
        <v>316.89999999999998</v>
      </c>
      <c r="E15275">
        <v>2</v>
      </c>
      <c r="F15275">
        <v>5</v>
      </c>
      <c r="G15275">
        <v>5</v>
      </c>
      <c r="H15275">
        <v>2</v>
      </c>
      <c r="I15275">
        <v>2.5</v>
      </c>
      <c r="J15275">
        <v>0</v>
      </c>
    </row>
    <row r="15276" spans="1:10" x14ac:dyDescent="0.25">
      <c r="A15276">
        <v>0.67151181662884951</v>
      </c>
      <c r="B15276">
        <v>117649398</v>
      </c>
      <c r="C15276">
        <v>289</v>
      </c>
      <c r="D15276">
        <v>263.45999999999998</v>
      </c>
      <c r="E15276">
        <v>1</v>
      </c>
      <c r="F15276">
        <v>70</v>
      </c>
      <c r="G15276">
        <v>14</v>
      </c>
      <c r="H15276">
        <v>5</v>
      </c>
      <c r="I15276">
        <v>70</v>
      </c>
      <c r="J15276">
        <v>0</v>
      </c>
    </row>
    <row r="15277" spans="1:10" x14ac:dyDescent="0.25">
      <c r="A15277">
        <v>0.67156754248413097</v>
      </c>
      <c r="B15277">
        <v>119278356</v>
      </c>
      <c r="C15277">
        <v>145</v>
      </c>
      <c r="D15277">
        <v>321.3</v>
      </c>
      <c r="E15277">
        <v>2</v>
      </c>
      <c r="F15277">
        <v>13</v>
      </c>
      <c r="G15277">
        <v>9</v>
      </c>
      <c r="H15277">
        <v>6</v>
      </c>
      <c r="I15277">
        <v>6.5</v>
      </c>
      <c r="J15277">
        <v>1</v>
      </c>
    </row>
    <row r="15278" spans="1:10" x14ac:dyDescent="0.25">
      <c r="A15278">
        <v>0.67160996046680788</v>
      </c>
      <c r="B15278">
        <v>119181080</v>
      </c>
      <c r="C15278">
        <v>110</v>
      </c>
      <c r="D15278">
        <v>816.99</v>
      </c>
      <c r="E15278">
        <v>6</v>
      </c>
      <c r="F15278">
        <v>53</v>
      </c>
      <c r="G15278">
        <v>41</v>
      </c>
      <c r="H15278">
        <v>17</v>
      </c>
      <c r="I15278">
        <v>8.8333333330000006</v>
      </c>
      <c r="J15278">
        <v>1</v>
      </c>
    </row>
    <row r="15279" spans="1:10" x14ac:dyDescent="0.25">
      <c r="A15279">
        <v>0.67173322342245656</v>
      </c>
      <c r="B15279">
        <v>129854444</v>
      </c>
      <c r="C15279">
        <v>57</v>
      </c>
      <c r="D15279">
        <v>113</v>
      </c>
      <c r="E15279">
        <v>1</v>
      </c>
      <c r="F15279">
        <v>4</v>
      </c>
      <c r="G15279">
        <v>4</v>
      </c>
      <c r="H15279">
        <v>2</v>
      </c>
      <c r="I15279">
        <v>4</v>
      </c>
      <c r="J15279">
        <v>1</v>
      </c>
    </row>
    <row r="15280" spans="1:10" x14ac:dyDescent="0.25">
      <c r="A15280">
        <v>0.67186120596297372</v>
      </c>
      <c r="B15280">
        <v>124082977</v>
      </c>
      <c r="C15280">
        <v>99</v>
      </c>
      <c r="D15280">
        <v>346.65</v>
      </c>
      <c r="E15280">
        <v>2</v>
      </c>
      <c r="F15280">
        <v>31</v>
      </c>
      <c r="G15280">
        <v>15</v>
      </c>
      <c r="H15280">
        <v>5</v>
      </c>
      <c r="I15280">
        <v>15.5</v>
      </c>
      <c r="J15280">
        <v>1</v>
      </c>
    </row>
    <row r="15281" spans="1:10" x14ac:dyDescent="0.25">
      <c r="A15281">
        <v>0.67191824136013645</v>
      </c>
      <c r="B15281">
        <v>130852328</v>
      </c>
      <c r="C15281">
        <v>28</v>
      </c>
      <c r="D15281">
        <v>214.5</v>
      </c>
      <c r="E15281">
        <v>1</v>
      </c>
      <c r="F15281">
        <v>10</v>
      </c>
      <c r="G15281">
        <v>10</v>
      </c>
      <c r="H15281">
        <v>2</v>
      </c>
      <c r="I15281">
        <v>10</v>
      </c>
      <c r="J15281">
        <v>1</v>
      </c>
    </row>
    <row r="15282" spans="1:10" x14ac:dyDescent="0.25">
      <c r="A15282">
        <v>0.67191921273195698</v>
      </c>
      <c r="B15282">
        <v>88068705</v>
      </c>
      <c r="C15282">
        <v>271</v>
      </c>
      <c r="D15282">
        <v>1099.5999999999999</v>
      </c>
      <c r="E15282">
        <v>3</v>
      </c>
      <c r="F15282">
        <v>28</v>
      </c>
      <c r="G15282">
        <v>23</v>
      </c>
      <c r="H15282">
        <v>5</v>
      </c>
      <c r="I15282">
        <v>9.3333333330000006</v>
      </c>
      <c r="J15282">
        <v>0</v>
      </c>
    </row>
    <row r="15283" spans="1:10" x14ac:dyDescent="0.25">
      <c r="A15283">
        <v>0.67200569014915446</v>
      </c>
      <c r="B15283">
        <v>119369709</v>
      </c>
      <c r="C15283">
        <v>25</v>
      </c>
      <c r="D15283">
        <v>178.5</v>
      </c>
      <c r="E15283">
        <v>1</v>
      </c>
      <c r="F15283">
        <v>19</v>
      </c>
      <c r="G15283">
        <v>2</v>
      </c>
      <c r="H15283">
        <v>2</v>
      </c>
      <c r="I15283">
        <v>19</v>
      </c>
      <c r="J15283">
        <v>1</v>
      </c>
    </row>
    <row r="15284" spans="1:10" x14ac:dyDescent="0.25">
      <c r="A15284">
        <v>0.67203604821932594</v>
      </c>
      <c r="B15284">
        <v>130789117</v>
      </c>
      <c r="C15284">
        <v>15</v>
      </c>
      <c r="D15284">
        <v>412.39</v>
      </c>
      <c r="E15284">
        <v>2</v>
      </c>
      <c r="F15284">
        <v>21</v>
      </c>
      <c r="G15284">
        <v>15</v>
      </c>
      <c r="H15284">
        <v>4</v>
      </c>
      <c r="I15284">
        <v>10.5</v>
      </c>
      <c r="J15284">
        <v>1</v>
      </c>
    </row>
    <row r="15285" spans="1:10" x14ac:dyDescent="0.25">
      <c r="A15285">
        <v>0.6720742002206499</v>
      </c>
      <c r="B15285">
        <v>125846296</v>
      </c>
      <c r="C15285">
        <v>120</v>
      </c>
      <c r="D15285">
        <v>80</v>
      </c>
      <c r="E15285">
        <v>1</v>
      </c>
      <c r="F15285">
        <v>2</v>
      </c>
      <c r="G15285">
        <v>2</v>
      </c>
      <c r="H15285">
        <v>1</v>
      </c>
      <c r="I15285">
        <v>2</v>
      </c>
      <c r="J15285">
        <v>0</v>
      </c>
    </row>
    <row r="15286" spans="1:10" x14ac:dyDescent="0.25">
      <c r="A15286">
        <v>0.67210345012697614</v>
      </c>
      <c r="B15286">
        <v>74204998</v>
      </c>
      <c r="C15286">
        <v>256</v>
      </c>
      <c r="D15286">
        <v>698.5</v>
      </c>
      <c r="E15286">
        <v>5</v>
      </c>
      <c r="F15286">
        <v>101</v>
      </c>
      <c r="G15286">
        <v>44</v>
      </c>
      <c r="H15286">
        <v>14</v>
      </c>
      <c r="I15286">
        <v>20.2</v>
      </c>
      <c r="J15286">
        <v>0</v>
      </c>
    </row>
    <row r="15287" spans="1:10" x14ac:dyDescent="0.25">
      <c r="A15287">
        <v>0.67210478245571548</v>
      </c>
      <c r="B15287">
        <v>117176433</v>
      </c>
      <c r="C15287">
        <v>305</v>
      </c>
      <c r="D15287">
        <v>131.1</v>
      </c>
      <c r="E15287">
        <v>1</v>
      </c>
      <c r="F15287">
        <v>11</v>
      </c>
      <c r="G15287">
        <v>7</v>
      </c>
      <c r="H15287">
        <v>3</v>
      </c>
      <c r="I15287">
        <v>11</v>
      </c>
      <c r="J15287">
        <v>0</v>
      </c>
    </row>
    <row r="15288" spans="1:10" x14ac:dyDescent="0.25">
      <c r="A15288">
        <v>0.6721151367977739</v>
      </c>
      <c r="B15288">
        <v>116581261</v>
      </c>
      <c r="C15288">
        <v>188</v>
      </c>
      <c r="D15288">
        <v>1399.21</v>
      </c>
      <c r="E15288">
        <v>9</v>
      </c>
      <c r="F15288">
        <v>133</v>
      </c>
      <c r="G15288">
        <v>48</v>
      </c>
      <c r="H15288">
        <v>27</v>
      </c>
      <c r="I15288">
        <v>14.777777779999999</v>
      </c>
      <c r="J15288">
        <v>0</v>
      </c>
    </row>
    <row r="15289" spans="1:10" x14ac:dyDescent="0.25">
      <c r="A15289">
        <v>0.67226041945950721</v>
      </c>
      <c r="B15289">
        <v>10127919</v>
      </c>
      <c r="C15289">
        <v>40</v>
      </c>
      <c r="D15289">
        <v>1690.78</v>
      </c>
      <c r="E15289">
        <v>12</v>
      </c>
      <c r="F15289">
        <v>75</v>
      </c>
      <c r="G15289">
        <v>68</v>
      </c>
      <c r="H15289">
        <v>26</v>
      </c>
      <c r="I15289">
        <v>6.25</v>
      </c>
      <c r="J15289">
        <v>1</v>
      </c>
    </row>
    <row r="15290" spans="1:10" x14ac:dyDescent="0.25">
      <c r="A15290">
        <v>0.67226905810579096</v>
      </c>
      <c r="B15290">
        <v>118311910</v>
      </c>
      <c r="C15290">
        <v>70</v>
      </c>
      <c r="D15290">
        <v>694.1</v>
      </c>
      <c r="E15290">
        <v>6</v>
      </c>
      <c r="F15290">
        <v>35</v>
      </c>
      <c r="G15290">
        <v>33</v>
      </c>
      <c r="H15290">
        <v>11</v>
      </c>
      <c r="I15290">
        <v>5.8333333329999997</v>
      </c>
      <c r="J15290">
        <v>1</v>
      </c>
    </row>
    <row r="15291" spans="1:10" x14ac:dyDescent="0.25">
      <c r="A15291">
        <v>0.67229855422116891</v>
      </c>
      <c r="B15291">
        <v>117054835</v>
      </c>
      <c r="C15291">
        <v>41</v>
      </c>
      <c r="D15291">
        <v>118.6</v>
      </c>
      <c r="E15291">
        <v>1</v>
      </c>
      <c r="F15291">
        <v>13</v>
      </c>
      <c r="G15291">
        <v>3</v>
      </c>
      <c r="H15291">
        <v>1</v>
      </c>
      <c r="I15291">
        <v>13</v>
      </c>
      <c r="J15291">
        <v>0</v>
      </c>
    </row>
    <row r="15292" spans="1:10" x14ac:dyDescent="0.25">
      <c r="A15292">
        <v>0.67233275394682501</v>
      </c>
      <c r="B15292">
        <v>128352303</v>
      </c>
      <c r="C15292">
        <v>86</v>
      </c>
      <c r="D15292">
        <v>109</v>
      </c>
      <c r="E15292">
        <v>1</v>
      </c>
      <c r="F15292">
        <v>1</v>
      </c>
      <c r="G15292">
        <v>1</v>
      </c>
      <c r="H15292">
        <v>1</v>
      </c>
      <c r="I15292">
        <v>1</v>
      </c>
      <c r="J15292">
        <v>0</v>
      </c>
    </row>
    <row r="15293" spans="1:10" x14ac:dyDescent="0.25">
      <c r="A15293">
        <v>0.67235551919791625</v>
      </c>
      <c r="B15293">
        <v>119240439</v>
      </c>
      <c r="C15293">
        <v>252</v>
      </c>
      <c r="D15293">
        <v>86.4</v>
      </c>
      <c r="E15293">
        <v>1</v>
      </c>
      <c r="F15293">
        <v>11</v>
      </c>
      <c r="G15293">
        <v>10</v>
      </c>
      <c r="H15293">
        <v>2</v>
      </c>
      <c r="I15293">
        <v>11</v>
      </c>
      <c r="J15293">
        <v>0</v>
      </c>
    </row>
    <row r="15294" spans="1:10" x14ac:dyDescent="0.25">
      <c r="A15294">
        <v>0.67239963898895427</v>
      </c>
      <c r="B15294">
        <v>50310534</v>
      </c>
      <c r="C15294">
        <v>9</v>
      </c>
      <c r="D15294">
        <v>2354.5500000000002</v>
      </c>
      <c r="E15294">
        <v>16</v>
      </c>
      <c r="F15294">
        <v>216</v>
      </c>
      <c r="G15294">
        <v>91</v>
      </c>
      <c r="H15294">
        <v>42</v>
      </c>
      <c r="I15294">
        <v>13.5</v>
      </c>
      <c r="J15294">
        <v>1</v>
      </c>
    </row>
    <row r="15295" spans="1:10" x14ac:dyDescent="0.25">
      <c r="A15295">
        <v>0.67241088710079655</v>
      </c>
      <c r="B15295">
        <v>73798840</v>
      </c>
      <c r="C15295">
        <v>441</v>
      </c>
      <c r="D15295">
        <v>303.60000000000002</v>
      </c>
      <c r="E15295">
        <v>2</v>
      </c>
      <c r="F15295">
        <v>15</v>
      </c>
      <c r="G15295">
        <v>4</v>
      </c>
      <c r="H15295">
        <v>3</v>
      </c>
      <c r="I15295">
        <v>7.5</v>
      </c>
      <c r="J15295">
        <v>0</v>
      </c>
    </row>
    <row r="15296" spans="1:10" x14ac:dyDescent="0.25">
      <c r="A15296">
        <v>0.67244829950929719</v>
      </c>
      <c r="B15296">
        <v>50058340</v>
      </c>
      <c r="C15296">
        <v>212</v>
      </c>
      <c r="D15296">
        <v>16772.900000000001</v>
      </c>
      <c r="E15296">
        <v>8</v>
      </c>
      <c r="F15296">
        <v>148</v>
      </c>
      <c r="G15296">
        <v>13</v>
      </c>
      <c r="H15296">
        <v>9</v>
      </c>
      <c r="I15296">
        <v>18.5</v>
      </c>
      <c r="J15296">
        <v>0</v>
      </c>
    </row>
    <row r="15297" spans="1:10" x14ac:dyDescent="0.25">
      <c r="A15297">
        <v>0.67245614587325109</v>
      </c>
      <c r="B15297">
        <v>124470963</v>
      </c>
      <c r="C15297">
        <v>142</v>
      </c>
      <c r="D15297">
        <v>3199</v>
      </c>
      <c r="E15297">
        <v>1</v>
      </c>
      <c r="F15297">
        <v>2</v>
      </c>
      <c r="G15297">
        <v>2</v>
      </c>
      <c r="H15297">
        <v>1</v>
      </c>
      <c r="I15297">
        <v>2</v>
      </c>
      <c r="J15297">
        <v>0</v>
      </c>
    </row>
    <row r="15298" spans="1:10" x14ac:dyDescent="0.25">
      <c r="A15298">
        <v>0.67249287741201924</v>
      </c>
      <c r="B15298">
        <v>123479665</v>
      </c>
      <c r="C15298">
        <v>140</v>
      </c>
      <c r="D15298">
        <v>458.8</v>
      </c>
      <c r="E15298">
        <v>3</v>
      </c>
      <c r="F15298">
        <v>11</v>
      </c>
      <c r="G15298">
        <v>10</v>
      </c>
      <c r="H15298">
        <v>6</v>
      </c>
      <c r="I15298">
        <v>3.6666666669999999</v>
      </c>
      <c r="J15298">
        <v>1</v>
      </c>
    </row>
    <row r="15299" spans="1:10" x14ac:dyDescent="0.25">
      <c r="A15299">
        <v>0.67251217304011246</v>
      </c>
      <c r="B15299">
        <v>597643</v>
      </c>
      <c r="C15299">
        <v>12</v>
      </c>
      <c r="D15299">
        <v>999.76</v>
      </c>
      <c r="E15299">
        <v>6</v>
      </c>
      <c r="F15299">
        <v>84</v>
      </c>
      <c r="G15299">
        <v>34</v>
      </c>
      <c r="H15299">
        <v>17</v>
      </c>
      <c r="I15299">
        <v>14</v>
      </c>
      <c r="J15299">
        <v>1</v>
      </c>
    </row>
    <row r="15300" spans="1:10" x14ac:dyDescent="0.25">
      <c r="A15300">
        <v>0.6725298327929673</v>
      </c>
      <c r="B15300">
        <v>91056367</v>
      </c>
      <c r="C15300">
        <v>34</v>
      </c>
      <c r="D15300">
        <v>2891.44</v>
      </c>
      <c r="E15300">
        <v>17</v>
      </c>
      <c r="F15300">
        <v>189</v>
      </c>
      <c r="G15300">
        <v>137</v>
      </c>
      <c r="H15300">
        <v>47</v>
      </c>
      <c r="I15300">
        <v>11.117647059999999</v>
      </c>
      <c r="J15300">
        <v>1</v>
      </c>
    </row>
    <row r="15301" spans="1:10" x14ac:dyDescent="0.25">
      <c r="A15301">
        <v>0.6726174994168076</v>
      </c>
      <c r="B15301">
        <v>1604056</v>
      </c>
      <c r="C15301">
        <v>18</v>
      </c>
      <c r="D15301">
        <v>581</v>
      </c>
      <c r="E15301">
        <v>2</v>
      </c>
      <c r="F15301">
        <v>4</v>
      </c>
      <c r="G15301">
        <v>3</v>
      </c>
      <c r="H15301">
        <v>2</v>
      </c>
      <c r="I15301">
        <v>2</v>
      </c>
      <c r="J15301">
        <v>0</v>
      </c>
    </row>
    <row r="15302" spans="1:10" x14ac:dyDescent="0.25">
      <c r="A15302">
        <v>0.67265437397195471</v>
      </c>
      <c r="B15302">
        <v>23653532</v>
      </c>
      <c r="C15302">
        <v>69</v>
      </c>
      <c r="D15302">
        <v>3103.03</v>
      </c>
      <c r="E15302">
        <v>20</v>
      </c>
      <c r="F15302">
        <v>158</v>
      </c>
      <c r="G15302">
        <v>104</v>
      </c>
      <c r="H15302">
        <v>47</v>
      </c>
      <c r="I15302">
        <v>7.9</v>
      </c>
      <c r="J15302">
        <v>1</v>
      </c>
    </row>
    <row r="15303" spans="1:10" x14ac:dyDescent="0.25">
      <c r="A15303">
        <v>0.67267477139783527</v>
      </c>
      <c r="B15303">
        <v>125150674</v>
      </c>
      <c r="C15303">
        <v>73</v>
      </c>
      <c r="D15303">
        <v>812.83</v>
      </c>
      <c r="E15303">
        <v>4</v>
      </c>
      <c r="F15303">
        <v>54</v>
      </c>
      <c r="G15303">
        <v>25</v>
      </c>
      <c r="H15303">
        <v>9</v>
      </c>
      <c r="I15303">
        <v>13.5</v>
      </c>
      <c r="J15303">
        <v>1</v>
      </c>
    </row>
    <row r="15304" spans="1:10" x14ac:dyDescent="0.25">
      <c r="A15304">
        <v>0.67270145483308896</v>
      </c>
      <c r="B15304">
        <v>125150648</v>
      </c>
      <c r="C15304">
        <v>111</v>
      </c>
      <c r="D15304">
        <v>509.25</v>
      </c>
      <c r="E15304">
        <v>4</v>
      </c>
      <c r="F15304">
        <v>50</v>
      </c>
      <c r="G15304">
        <v>30</v>
      </c>
      <c r="H15304">
        <v>7</v>
      </c>
      <c r="I15304">
        <v>12.5</v>
      </c>
      <c r="J15304">
        <v>1</v>
      </c>
    </row>
    <row r="15305" spans="1:10" x14ac:dyDescent="0.25">
      <c r="A15305">
        <v>0.67274628233901468</v>
      </c>
      <c r="B15305">
        <v>124976669</v>
      </c>
      <c r="C15305">
        <v>136</v>
      </c>
      <c r="D15305">
        <v>68</v>
      </c>
      <c r="E15305">
        <v>1</v>
      </c>
      <c r="F15305">
        <v>1</v>
      </c>
      <c r="G15305">
        <v>1</v>
      </c>
      <c r="H15305">
        <v>1</v>
      </c>
      <c r="I15305">
        <v>1</v>
      </c>
      <c r="J15305">
        <v>0</v>
      </c>
    </row>
    <row r="15306" spans="1:10" x14ac:dyDescent="0.25">
      <c r="A15306">
        <v>0.67276897198210373</v>
      </c>
      <c r="B15306">
        <v>117040658</v>
      </c>
      <c r="C15306">
        <v>273</v>
      </c>
      <c r="D15306">
        <v>21671</v>
      </c>
      <c r="E15306">
        <v>4</v>
      </c>
      <c r="F15306">
        <v>17</v>
      </c>
      <c r="G15306">
        <v>12</v>
      </c>
      <c r="H15306">
        <v>4</v>
      </c>
      <c r="I15306">
        <v>4.25</v>
      </c>
      <c r="J15306">
        <v>0</v>
      </c>
    </row>
    <row r="15307" spans="1:10" x14ac:dyDescent="0.25">
      <c r="A15307">
        <v>0.67280258972182638</v>
      </c>
      <c r="B15307">
        <v>124089253</v>
      </c>
      <c r="C15307">
        <v>147</v>
      </c>
      <c r="D15307">
        <v>108.3</v>
      </c>
      <c r="E15307">
        <v>1</v>
      </c>
      <c r="F15307">
        <v>8</v>
      </c>
      <c r="G15307">
        <v>5</v>
      </c>
      <c r="H15307">
        <v>1</v>
      </c>
      <c r="I15307">
        <v>8</v>
      </c>
      <c r="J15307">
        <v>0</v>
      </c>
    </row>
    <row r="15308" spans="1:10" x14ac:dyDescent="0.25">
      <c r="A15308">
        <v>0.67301015835130762</v>
      </c>
      <c r="B15308">
        <v>84999831</v>
      </c>
      <c r="C15308">
        <v>221</v>
      </c>
      <c r="D15308">
        <v>425.64</v>
      </c>
      <c r="E15308">
        <v>2</v>
      </c>
      <c r="F15308">
        <v>59</v>
      </c>
      <c r="G15308">
        <v>25</v>
      </c>
      <c r="H15308">
        <v>4</v>
      </c>
      <c r="I15308">
        <v>29.5</v>
      </c>
      <c r="J15308">
        <v>0</v>
      </c>
    </row>
    <row r="15309" spans="1:10" x14ac:dyDescent="0.25">
      <c r="A15309">
        <v>0.673107176153797</v>
      </c>
      <c r="B15309">
        <v>114164167</v>
      </c>
      <c r="C15309">
        <v>355</v>
      </c>
      <c r="D15309">
        <v>33</v>
      </c>
      <c r="E15309">
        <v>1</v>
      </c>
      <c r="F15309">
        <v>1</v>
      </c>
      <c r="G15309">
        <v>1</v>
      </c>
      <c r="H15309">
        <v>1</v>
      </c>
      <c r="I15309">
        <v>1</v>
      </c>
      <c r="J15309">
        <v>0</v>
      </c>
    </row>
    <row r="15310" spans="1:10" x14ac:dyDescent="0.25">
      <c r="A15310">
        <v>0.67311417445468702</v>
      </c>
      <c r="B15310">
        <v>116427480</v>
      </c>
      <c r="C15310">
        <v>331</v>
      </c>
      <c r="D15310">
        <v>187.99</v>
      </c>
      <c r="E15310">
        <v>1</v>
      </c>
      <c r="F15310">
        <v>10</v>
      </c>
      <c r="G15310">
        <v>3</v>
      </c>
      <c r="H15310">
        <v>1</v>
      </c>
      <c r="I15310">
        <v>10</v>
      </c>
      <c r="J15310">
        <v>0</v>
      </c>
    </row>
    <row r="15311" spans="1:10" x14ac:dyDescent="0.25">
      <c r="A15311">
        <v>0.67315406348108209</v>
      </c>
      <c r="B15311">
        <v>63659483</v>
      </c>
      <c r="C15311">
        <v>326</v>
      </c>
      <c r="D15311">
        <v>349.3</v>
      </c>
      <c r="E15311">
        <v>4</v>
      </c>
      <c r="F15311">
        <v>10</v>
      </c>
      <c r="G15311">
        <v>8</v>
      </c>
      <c r="H15311">
        <v>7</v>
      </c>
      <c r="I15311">
        <v>2.5</v>
      </c>
      <c r="J15311">
        <v>0</v>
      </c>
    </row>
    <row r="15312" spans="1:10" x14ac:dyDescent="0.25">
      <c r="A15312">
        <v>0.67316920524412882</v>
      </c>
      <c r="B15312">
        <v>124738719</v>
      </c>
      <c r="C15312">
        <v>133</v>
      </c>
      <c r="D15312">
        <v>198.8</v>
      </c>
      <c r="E15312">
        <v>1</v>
      </c>
      <c r="F15312">
        <v>1</v>
      </c>
      <c r="G15312">
        <v>1</v>
      </c>
      <c r="H15312">
        <v>1</v>
      </c>
      <c r="I15312">
        <v>1</v>
      </c>
      <c r="J15312">
        <v>0</v>
      </c>
    </row>
    <row r="15313" spans="1:10" x14ac:dyDescent="0.25">
      <c r="A15313">
        <v>0.67322183459468643</v>
      </c>
      <c r="B15313">
        <v>129571121</v>
      </c>
      <c r="C15313">
        <v>13</v>
      </c>
      <c r="D15313">
        <v>100.4</v>
      </c>
      <c r="E15313">
        <v>1</v>
      </c>
      <c r="F15313">
        <v>13</v>
      </c>
      <c r="G15313">
        <v>2</v>
      </c>
      <c r="H15313">
        <v>2</v>
      </c>
      <c r="I15313">
        <v>13</v>
      </c>
      <c r="J15313">
        <v>1</v>
      </c>
    </row>
    <row r="15314" spans="1:10" x14ac:dyDescent="0.25">
      <c r="A15314">
        <v>0.67325664080114411</v>
      </c>
      <c r="B15314">
        <v>10913430</v>
      </c>
      <c r="C15314">
        <v>390</v>
      </c>
      <c r="D15314">
        <v>195</v>
      </c>
      <c r="E15314">
        <v>1</v>
      </c>
      <c r="F15314">
        <v>1</v>
      </c>
      <c r="G15314">
        <v>1</v>
      </c>
      <c r="H15314">
        <v>1</v>
      </c>
      <c r="I15314">
        <v>1</v>
      </c>
      <c r="J15314">
        <v>0</v>
      </c>
    </row>
    <row r="15315" spans="1:10" x14ac:dyDescent="0.25">
      <c r="A15315">
        <v>0.67329591095459451</v>
      </c>
      <c r="B15315">
        <v>132252648</v>
      </c>
      <c r="C15315">
        <v>5</v>
      </c>
      <c r="D15315">
        <v>74.900000000000006</v>
      </c>
      <c r="E15315">
        <v>1</v>
      </c>
      <c r="F15315">
        <v>1</v>
      </c>
      <c r="G15315">
        <v>1</v>
      </c>
      <c r="H15315">
        <v>1</v>
      </c>
      <c r="I15315">
        <v>1</v>
      </c>
      <c r="J15315">
        <v>0</v>
      </c>
    </row>
    <row r="15316" spans="1:10" x14ac:dyDescent="0.25">
      <c r="A15316">
        <v>0.6734066683547858</v>
      </c>
      <c r="B15316">
        <v>127761720</v>
      </c>
      <c r="C15316">
        <v>96</v>
      </c>
      <c r="D15316">
        <v>218</v>
      </c>
      <c r="E15316">
        <v>1</v>
      </c>
      <c r="F15316">
        <v>3</v>
      </c>
      <c r="G15316">
        <v>3</v>
      </c>
      <c r="H15316">
        <v>1</v>
      </c>
      <c r="I15316">
        <v>3</v>
      </c>
      <c r="J15316">
        <v>0</v>
      </c>
    </row>
    <row r="15317" spans="1:10" x14ac:dyDescent="0.25">
      <c r="A15317">
        <v>0.67342435314135818</v>
      </c>
      <c r="B15317">
        <v>658991</v>
      </c>
      <c r="C15317">
        <v>140</v>
      </c>
      <c r="D15317">
        <v>739.34</v>
      </c>
      <c r="E15317">
        <v>5</v>
      </c>
      <c r="F15317">
        <v>93</v>
      </c>
      <c r="G15317">
        <v>31</v>
      </c>
      <c r="H15317">
        <v>10</v>
      </c>
      <c r="I15317">
        <v>18.600000000000001</v>
      </c>
      <c r="J15317">
        <v>1</v>
      </c>
    </row>
    <row r="15318" spans="1:10" x14ac:dyDescent="0.25">
      <c r="A15318">
        <v>0.67343080056170868</v>
      </c>
      <c r="B15318">
        <v>131815598</v>
      </c>
      <c r="C15318">
        <v>13</v>
      </c>
      <c r="D15318">
        <v>478.5</v>
      </c>
      <c r="E15318">
        <v>1</v>
      </c>
      <c r="F15318">
        <v>24</v>
      </c>
      <c r="G15318">
        <v>15</v>
      </c>
      <c r="H15318">
        <v>2</v>
      </c>
      <c r="I15318">
        <v>24</v>
      </c>
      <c r="J15318">
        <v>1</v>
      </c>
    </row>
    <row r="15319" spans="1:10" x14ac:dyDescent="0.25">
      <c r="A15319">
        <v>0.67344157075496835</v>
      </c>
      <c r="B15319">
        <v>1648434</v>
      </c>
      <c r="C15319">
        <v>2</v>
      </c>
      <c r="D15319">
        <v>1424.16</v>
      </c>
      <c r="E15319">
        <v>14</v>
      </c>
      <c r="F15319">
        <v>105</v>
      </c>
      <c r="G15319">
        <v>73</v>
      </c>
      <c r="H15319">
        <v>37</v>
      </c>
      <c r="I15319">
        <v>7.5</v>
      </c>
      <c r="J15319">
        <v>1</v>
      </c>
    </row>
    <row r="15320" spans="1:10" x14ac:dyDescent="0.25">
      <c r="A15320">
        <v>0.67345152551321619</v>
      </c>
      <c r="B15320">
        <v>7385764</v>
      </c>
      <c r="C15320">
        <v>25</v>
      </c>
      <c r="D15320">
        <v>207.78</v>
      </c>
      <c r="E15320">
        <v>2</v>
      </c>
      <c r="F15320">
        <v>25</v>
      </c>
      <c r="G15320">
        <v>12</v>
      </c>
      <c r="H15320">
        <v>3</v>
      </c>
      <c r="I15320">
        <v>12.5</v>
      </c>
      <c r="J15320">
        <v>1</v>
      </c>
    </row>
    <row r="15321" spans="1:10" x14ac:dyDescent="0.25">
      <c r="A15321">
        <v>0.67350957749261531</v>
      </c>
      <c r="B15321">
        <v>121404757</v>
      </c>
      <c r="C15321">
        <v>37</v>
      </c>
      <c r="D15321">
        <v>2282.69</v>
      </c>
      <c r="E15321">
        <v>11</v>
      </c>
      <c r="F15321">
        <v>237</v>
      </c>
      <c r="G15321">
        <v>124</v>
      </c>
      <c r="H15321">
        <v>32</v>
      </c>
      <c r="I15321">
        <v>21.545454549999999</v>
      </c>
      <c r="J15321">
        <v>1</v>
      </c>
    </row>
    <row r="15322" spans="1:10" x14ac:dyDescent="0.25">
      <c r="A15322">
        <v>0.67352225175826896</v>
      </c>
      <c r="B15322">
        <v>3039638</v>
      </c>
      <c r="C15322">
        <v>14</v>
      </c>
      <c r="D15322">
        <v>448.6</v>
      </c>
      <c r="E15322">
        <v>2</v>
      </c>
      <c r="F15322">
        <v>5</v>
      </c>
      <c r="G15322">
        <v>2</v>
      </c>
      <c r="H15322">
        <v>2</v>
      </c>
      <c r="I15322">
        <v>2.5</v>
      </c>
      <c r="J15322">
        <v>0</v>
      </c>
    </row>
    <row r="15323" spans="1:10" x14ac:dyDescent="0.25">
      <c r="A15323">
        <v>0.67354540924500994</v>
      </c>
      <c r="B15323">
        <v>120483307</v>
      </c>
      <c r="C15323">
        <v>14</v>
      </c>
      <c r="D15323">
        <v>3255.8</v>
      </c>
      <c r="E15323">
        <v>14</v>
      </c>
      <c r="F15323">
        <v>215</v>
      </c>
      <c r="G15323">
        <v>107</v>
      </c>
      <c r="H15323">
        <v>30</v>
      </c>
      <c r="I15323">
        <v>15.35714286</v>
      </c>
      <c r="J15323">
        <v>1</v>
      </c>
    </row>
    <row r="15324" spans="1:10" x14ac:dyDescent="0.25">
      <c r="A15324">
        <v>0.67359020356849253</v>
      </c>
      <c r="B15324">
        <v>438826</v>
      </c>
      <c r="C15324">
        <v>1</v>
      </c>
      <c r="D15324">
        <v>4632.8</v>
      </c>
      <c r="E15324">
        <v>27</v>
      </c>
      <c r="F15324">
        <v>597</v>
      </c>
      <c r="G15324">
        <v>293</v>
      </c>
      <c r="H15324">
        <v>96</v>
      </c>
      <c r="I15324">
        <v>22.11111111</v>
      </c>
      <c r="J15324">
        <v>1</v>
      </c>
    </row>
    <row r="15325" spans="1:10" x14ac:dyDescent="0.25">
      <c r="A15325">
        <v>0.67361769260216042</v>
      </c>
      <c r="B15325">
        <v>60347204</v>
      </c>
      <c r="C15325">
        <v>441</v>
      </c>
      <c r="D15325">
        <v>98.2</v>
      </c>
      <c r="E15325">
        <v>1</v>
      </c>
      <c r="F15325">
        <v>6</v>
      </c>
      <c r="G15325">
        <v>5</v>
      </c>
      <c r="H15325">
        <v>2</v>
      </c>
      <c r="I15325">
        <v>6</v>
      </c>
      <c r="J15325">
        <v>0</v>
      </c>
    </row>
    <row r="15326" spans="1:10" x14ac:dyDescent="0.25">
      <c r="A15326">
        <v>0.67370383872345729</v>
      </c>
      <c r="B15326">
        <v>129578350</v>
      </c>
      <c r="C15326">
        <v>18</v>
      </c>
      <c r="D15326">
        <v>140</v>
      </c>
      <c r="E15326">
        <v>1</v>
      </c>
      <c r="F15326">
        <v>3</v>
      </c>
      <c r="G15326">
        <v>3</v>
      </c>
      <c r="H15326">
        <v>1</v>
      </c>
      <c r="I15326">
        <v>3</v>
      </c>
      <c r="J15326">
        <v>0</v>
      </c>
    </row>
    <row r="15327" spans="1:10" x14ac:dyDescent="0.25">
      <c r="A15327">
        <v>0.6737152394996534</v>
      </c>
      <c r="B15327">
        <v>116206268</v>
      </c>
      <c r="C15327">
        <v>145</v>
      </c>
      <c r="D15327">
        <v>220.2</v>
      </c>
      <c r="E15327">
        <v>1</v>
      </c>
      <c r="F15327">
        <v>27</v>
      </c>
      <c r="G15327">
        <v>20</v>
      </c>
      <c r="H15327">
        <v>2</v>
      </c>
      <c r="I15327">
        <v>27</v>
      </c>
      <c r="J15327">
        <v>1</v>
      </c>
    </row>
    <row r="15328" spans="1:10" x14ac:dyDescent="0.25">
      <c r="A15328">
        <v>0.67372594330530822</v>
      </c>
      <c r="B15328">
        <v>115798523</v>
      </c>
      <c r="C15328">
        <v>1</v>
      </c>
      <c r="D15328">
        <v>7346.77</v>
      </c>
      <c r="E15328">
        <v>40</v>
      </c>
      <c r="F15328">
        <v>422</v>
      </c>
      <c r="G15328">
        <v>208</v>
      </c>
      <c r="H15328">
        <v>73</v>
      </c>
      <c r="I15328">
        <v>10.55</v>
      </c>
      <c r="J15328">
        <v>1</v>
      </c>
    </row>
    <row r="15329" spans="1:10" x14ac:dyDescent="0.25">
      <c r="A15329">
        <v>0.67376975222777402</v>
      </c>
      <c r="B15329">
        <v>122063706</v>
      </c>
      <c r="C15329">
        <v>59</v>
      </c>
      <c r="D15329">
        <v>1152.9000000000001</v>
      </c>
      <c r="E15329">
        <v>3</v>
      </c>
      <c r="F15329">
        <v>6</v>
      </c>
      <c r="G15329">
        <v>6</v>
      </c>
      <c r="H15329">
        <v>6</v>
      </c>
      <c r="I15329">
        <v>2</v>
      </c>
      <c r="J15329">
        <v>1</v>
      </c>
    </row>
    <row r="15330" spans="1:10" x14ac:dyDescent="0.25">
      <c r="A15330">
        <v>0.6737716300410207</v>
      </c>
      <c r="B15330">
        <v>130571778</v>
      </c>
      <c r="C15330">
        <v>11</v>
      </c>
      <c r="D15330">
        <v>358.6</v>
      </c>
      <c r="E15330">
        <v>1</v>
      </c>
      <c r="F15330">
        <v>22</v>
      </c>
      <c r="G15330">
        <v>12</v>
      </c>
      <c r="H15330">
        <v>4</v>
      </c>
      <c r="I15330">
        <v>22</v>
      </c>
      <c r="J15330">
        <v>1</v>
      </c>
    </row>
    <row r="15331" spans="1:10" x14ac:dyDescent="0.25">
      <c r="A15331">
        <v>0.67378434849548696</v>
      </c>
      <c r="B15331">
        <v>42894</v>
      </c>
      <c r="C15331">
        <v>13</v>
      </c>
      <c r="D15331">
        <v>2991.27</v>
      </c>
      <c r="E15331">
        <v>20</v>
      </c>
      <c r="F15331">
        <v>184</v>
      </c>
      <c r="G15331">
        <v>164</v>
      </c>
      <c r="H15331">
        <v>77</v>
      </c>
      <c r="I15331">
        <v>9.1999999999999993</v>
      </c>
      <c r="J15331">
        <v>1</v>
      </c>
    </row>
    <row r="15332" spans="1:10" x14ac:dyDescent="0.25">
      <c r="A15332">
        <v>0.6737930934091293</v>
      </c>
      <c r="B15332">
        <v>14737363</v>
      </c>
      <c r="C15332">
        <v>121</v>
      </c>
      <c r="D15332">
        <v>126.58</v>
      </c>
      <c r="E15332">
        <v>1</v>
      </c>
      <c r="F15332">
        <v>9</v>
      </c>
      <c r="G15332">
        <v>9</v>
      </c>
      <c r="H15332">
        <v>3</v>
      </c>
      <c r="I15332">
        <v>9</v>
      </c>
      <c r="J15332">
        <v>1</v>
      </c>
    </row>
    <row r="15333" spans="1:10" x14ac:dyDescent="0.25">
      <c r="A15333">
        <v>0.6738212101873351</v>
      </c>
      <c r="B15333">
        <v>115855421</v>
      </c>
      <c r="C15333">
        <v>349</v>
      </c>
      <c r="D15333">
        <v>101</v>
      </c>
      <c r="E15333">
        <v>1</v>
      </c>
      <c r="F15333">
        <v>7</v>
      </c>
      <c r="G15333">
        <v>7</v>
      </c>
      <c r="H15333">
        <v>1</v>
      </c>
      <c r="I15333">
        <v>7</v>
      </c>
      <c r="J15333">
        <v>0</v>
      </c>
    </row>
    <row r="15334" spans="1:10" x14ac:dyDescent="0.25">
      <c r="A15334">
        <v>0.67385434350035034</v>
      </c>
      <c r="B15334">
        <v>35923236</v>
      </c>
      <c r="C15334">
        <v>25</v>
      </c>
      <c r="D15334">
        <v>1193.4100000000001</v>
      </c>
      <c r="E15334">
        <v>4</v>
      </c>
      <c r="F15334">
        <v>103</v>
      </c>
      <c r="G15334">
        <v>73</v>
      </c>
      <c r="H15334">
        <v>16</v>
      </c>
      <c r="I15334">
        <v>25.75</v>
      </c>
      <c r="J15334">
        <v>1</v>
      </c>
    </row>
    <row r="15335" spans="1:10" x14ac:dyDescent="0.25">
      <c r="A15335">
        <v>0.6738624443508705</v>
      </c>
      <c r="B15335">
        <v>63466901</v>
      </c>
      <c r="C15335">
        <v>7</v>
      </c>
      <c r="D15335">
        <v>1914.9</v>
      </c>
      <c r="E15335">
        <v>12</v>
      </c>
      <c r="F15335">
        <v>260</v>
      </c>
      <c r="G15335">
        <v>105</v>
      </c>
      <c r="H15335">
        <v>29</v>
      </c>
      <c r="I15335">
        <v>21.666666670000001</v>
      </c>
      <c r="J15335">
        <v>1</v>
      </c>
    </row>
    <row r="15336" spans="1:10" x14ac:dyDescent="0.25">
      <c r="A15336">
        <v>0.67387747480582116</v>
      </c>
      <c r="B15336">
        <v>123778969</v>
      </c>
      <c r="C15336">
        <v>140</v>
      </c>
      <c r="D15336">
        <v>149</v>
      </c>
      <c r="E15336">
        <v>1</v>
      </c>
      <c r="F15336">
        <v>12</v>
      </c>
      <c r="G15336">
        <v>12</v>
      </c>
      <c r="H15336">
        <v>3</v>
      </c>
      <c r="I15336">
        <v>12</v>
      </c>
      <c r="J15336">
        <v>1</v>
      </c>
    </row>
    <row r="15337" spans="1:10" x14ac:dyDescent="0.25">
      <c r="A15337">
        <v>0.67389947172348075</v>
      </c>
      <c r="B15337">
        <v>50250524</v>
      </c>
      <c r="C15337">
        <v>250</v>
      </c>
      <c r="D15337">
        <v>370.9</v>
      </c>
      <c r="E15337">
        <v>1</v>
      </c>
      <c r="F15337">
        <v>24</v>
      </c>
      <c r="G15337">
        <v>5</v>
      </c>
      <c r="H15337">
        <v>1</v>
      </c>
      <c r="I15337">
        <v>24</v>
      </c>
      <c r="J15337">
        <v>0</v>
      </c>
    </row>
    <row r="15338" spans="1:10" x14ac:dyDescent="0.25">
      <c r="A15338">
        <v>0.67394035937700425</v>
      </c>
      <c r="B15338">
        <v>85417544</v>
      </c>
      <c r="C15338">
        <v>257</v>
      </c>
      <c r="D15338">
        <v>341.1</v>
      </c>
      <c r="E15338">
        <v>3</v>
      </c>
      <c r="F15338">
        <v>9</v>
      </c>
      <c r="G15338">
        <v>8</v>
      </c>
      <c r="H15338">
        <v>5</v>
      </c>
      <c r="I15338">
        <v>3</v>
      </c>
      <c r="J15338">
        <v>0</v>
      </c>
    </row>
    <row r="15339" spans="1:10" x14ac:dyDescent="0.25">
      <c r="A15339">
        <v>0.67397896681896419</v>
      </c>
      <c r="B15339">
        <v>35837332</v>
      </c>
      <c r="C15339">
        <v>6</v>
      </c>
      <c r="D15339">
        <v>1044.1199999999999</v>
      </c>
      <c r="E15339">
        <v>5</v>
      </c>
      <c r="F15339">
        <v>47</v>
      </c>
      <c r="G15339">
        <v>27</v>
      </c>
      <c r="H15339">
        <v>12</v>
      </c>
      <c r="I15339">
        <v>9.4</v>
      </c>
      <c r="J15339">
        <v>1</v>
      </c>
    </row>
    <row r="15340" spans="1:10" x14ac:dyDescent="0.25">
      <c r="A15340">
        <v>0.67400189084832507</v>
      </c>
      <c r="B15340">
        <v>5299387</v>
      </c>
      <c r="C15340">
        <v>157</v>
      </c>
      <c r="D15340">
        <v>66</v>
      </c>
      <c r="E15340">
        <v>1</v>
      </c>
      <c r="F15340">
        <v>1</v>
      </c>
      <c r="G15340">
        <v>1</v>
      </c>
      <c r="H15340">
        <v>1</v>
      </c>
      <c r="I15340">
        <v>1</v>
      </c>
      <c r="J15340">
        <v>0</v>
      </c>
    </row>
    <row r="15341" spans="1:10" x14ac:dyDescent="0.25">
      <c r="A15341">
        <v>0.67407442738475398</v>
      </c>
      <c r="B15341">
        <v>58988407</v>
      </c>
      <c r="C15341">
        <v>349</v>
      </c>
      <c r="D15341">
        <v>344.98</v>
      </c>
      <c r="E15341">
        <v>4</v>
      </c>
      <c r="F15341">
        <v>25</v>
      </c>
      <c r="G15341">
        <v>5</v>
      </c>
      <c r="H15341">
        <v>5</v>
      </c>
      <c r="I15341">
        <v>6.25</v>
      </c>
      <c r="J15341">
        <v>0</v>
      </c>
    </row>
    <row r="15342" spans="1:10" x14ac:dyDescent="0.25">
      <c r="A15342">
        <v>0.67408663639601496</v>
      </c>
      <c r="B15342">
        <v>55800949</v>
      </c>
      <c r="C15342">
        <v>215</v>
      </c>
      <c r="D15342">
        <v>666.8</v>
      </c>
      <c r="E15342">
        <v>6</v>
      </c>
      <c r="F15342">
        <v>29</v>
      </c>
      <c r="G15342">
        <v>18</v>
      </c>
      <c r="H15342">
        <v>10</v>
      </c>
      <c r="I15342">
        <v>4.8333333329999997</v>
      </c>
      <c r="J15342">
        <v>0</v>
      </c>
    </row>
    <row r="15343" spans="1:10" x14ac:dyDescent="0.25">
      <c r="A15343">
        <v>0.67427229804488198</v>
      </c>
      <c r="B15343">
        <v>117511438</v>
      </c>
      <c r="C15343">
        <v>293</v>
      </c>
      <c r="D15343">
        <v>64.5</v>
      </c>
      <c r="E15343">
        <v>1</v>
      </c>
      <c r="F15343">
        <v>12</v>
      </c>
      <c r="G15343">
        <v>11</v>
      </c>
      <c r="H15343">
        <v>3</v>
      </c>
      <c r="I15343">
        <v>12</v>
      </c>
      <c r="J15343">
        <v>0</v>
      </c>
    </row>
    <row r="15344" spans="1:10" x14ac:dyDescent="0.25">
      <c r="A15344">
        <v>0.67428187047542065</v>
      </c>
      <c r="B15344">
        <v>63783319</v>
      </c>
      <c r="C15344">
        <v>29</v>
      </c>
      <c r="D15344">
        <v>90.8</v>
      </c>
      <c r="E15344">
        <v>1</v>
      </c>
      <c r="F15344">
        <v>3</v>
      </c>
      <c r="G15344">
        <v>2</v>
      </c>
      <c r="H15344">
        <v>1</v>
      </c>
      <c r="I15344">
        <v>3</v>
      </c>
      <c r="J15344">
        <v>0</v>
      </c>
    </row>
    <row r="15345" spans="1:10" x14ac:dyDescent="0.25">
      <c r="A15345">
        <v>0.67432148254009094</v>
      </c>
      <c r="B15345">
        <v>125316474</v>
      </c>
      <c r="C15345">
        <v>130</v>
      </c>
      <c r="D15345">
        <v>79</v>
      </c>
      <c r="E15345">
        <v>1</v>
      </c>
      <c r="F15345">
        <v>1</v>
      </c>
      <c r="G15345">
        <v>1</v>
      </c>
      <c r="H15345">
        <v>1</v>
      </c>
      <c r="I15345">
        <v>1</v>
      </c>
      <c r="J15345">
        <v>0</v>
      </c>
    </row>
    <row r="15346" spans="1:10" x14ac:dyDescent="0.25">
      <c r="A15346">
        <v>0.67435482213850162</v>
      </c>
      <c r="B15346">
        <v>122623416</v>
      </c>
      <c r="C15346">
        <v>39</v>
      </c>
      <c r="D15346">
        <v>2688.92</v>
      </c>
      <c r="E15346">
        <v>7</v>
      </c>
      <c r="F15346">
        <v>102</v>
      </c>
      <c r="G15346">
        <v>49</v>
      </c>
      <c r="H15346">
        <v>13</v>
      </c>
      <c r="I15346">
        <v>14.57142857</v>
      </c>
      <c r="J15346">
        <v>1</v>
      </c>
    </row>
    <row r="15347" spans="1:10" x14ac:dyDescent="0.25">
      <c r="A15347">
        <v>0.67438944389653865</v>
      </c>
      <c r="B15347">
        <v>55738569</v>
      </c>
      <c r="C15347">
        <v>40</v>
      </c>
      <c r="D15347">
        <v>107.8</v>
      </c>
      <c r="E15347">
        <v>1</v>
      </c>
      <c r="F15347">
        <v>8</v>
      </c>
      <c r="G15347">
        <v>7</v>
      </c>
      <c r="H15347">
        <v>4</v>
      </c>
      <c r="I15347">
        <v>8</v>
      </c>
      <c r="J15347">
        <v>1</v>
      </c>
    </row>
    <row r="15348" spans="1:10" x14ac:dyDescent="0.25">
      <c r="A15348">
        <v>0.67453843939056923</v>
      </c>
      <c r="B15348">
        <v>84908165</v>
      </c>
      <c r="C15348">
        <v>394</v>
      </c>
      <c r="D15348">
        <v>448.3</v>
      </c>
      <c r="E15348">
        <v>3</v>
      </c>
      <c r="F15348">
        <v>20</v>
      </c>
      <c r="G15348">
        <v>11</v>
      </c>
      <c r="H15348">
        <v>7</v>
      </c>
      <c r="I15348">
        <v>6.6666666670000003</v>
      </c>
      <c r="J15348">
        <v>0</v>
      </c>
    </row>
    <row r="15349" spans="1:10" x14ac:dyDescent="0.25">
      <c r="A15349">
        <v>0.67457662759915171</v>
      </c>
      <c r="B15349">
        <v>128562762</v>
      </c>
      <c r="C15349">
        <v>70</v>
      </c>
      <c r="D15349">
        <v>242</v>
      </c>
      <c r="E15349">
        <v>2</v>
      </c>
      <c r="F15349">
        <v>4</v>
      </c>
      <c r="G15349">
        <v>2</v>
      </c>
      <c r="H15349">
        <v>2</v>
      </c>
      <c r="I15349">
        <v>2</v>
      </c>
      <c r="J15349">
        <v>0</v>
      </c>
    </row>
    <row r="15350" spans="1:10" x14ac:dyDescent="0.25">
      <c r="A15350">
        <v>0.67459853946818382</v>
      </c>
      <c r="B15350">
        <v>129383658</v>
      </c>
      <c r="C15350">
        <v>36</v>
      </c>
      <c r="D15350">
        <v>458.3</v>
      </c>
      <c r="E15350">
        <v>2</v>
      </c>
      <c r="F15350">
        <v>37</v>
      </c>
      <c r="G15350">
        <v>3</v>
      </c>
      <c r="H15350">
        <v>3</v>
      </c>
      <c r="I15350">
        <v>18.5</v>
      </c>
      <c r="J15350">
        <v>1</v>
      </c>
    </row>
    <row r="15351" spans="1:10" x14ac:dyDescent="0.25">
      <c r="A15351">
        <v>0.67466530574578487</v>
      </c>
      <c r="B15351">
        <v>8343051</v>
      </c>
      <c r="C15351">
        <v>210</v>
      </c>
      <c r="D15351">
        <v>130.31</v>
      </c>
      <c r="E15351">
        <v>2</v>
      </c>
      <c r="F15351">
        <v>23</v>
      </c>
      <c r="G15351">
        <v>10</v>
      </c>
      <c r="H15351">
        <v>5</v>
      </c>
      <c r="I15351">
        <v>11.5</v>
      </c>
      <c r="J15351">
        <v>0</v>
      </c>
    </row>
    <row r="15352" spans="1:10" x14ac:dyDescent="0.25">
      <c r="A15352">
        <v>0.67471114089452566</v>
      </c>
      <c r="B15352">
        <v>5964282</v>
      </c>
      <c r="C15352">
        <v>95</v>
      </c>
      <c r="D15352">
        <v>1163.6500000000001</v>
      </c>
      <c r="E15352">
        <v>4</v>
      </c>
      <c r="F15352">
        <v>15</v>
      </c>
      <c r="G15352">
        <v>15</v>
      </c>
      <c r="H15352">
        <v>9</v>
      </c>
      <c r="I15352">
        <v>3.75</v>
      </c>
      <c r="J15352">
        <v>1</v>
      </c>
    </row>
    <row r="15353" spans="1:10" x14ac:dyDescent="0.25">
      <c r="A15353">
        <v>0.67480338128838702</v>
      </c>
      <c r="B15353">
        <v>9283200</v>
      </c>
      <c r="C15353">
        <v>12</v>
      </c>
      <c r="D15353">
        <v>3326.72</v>
      </c>
      <c r="E15353">
        <v>10</v>
      </c>
      <c r="F15353">
        <v>682</v>
      </c>
      <c r="G15353">
        <v>117</v>
      </c>
      <c r="H15353">
        <v>33</v>
      </c>
      <c r="I15353">
        <v>68.2</v>
      </c>
      <c r="J15353">
        <v>1</v>
      </c>
    </row>
    <row r="15354" spans="1:10" x14ac:dyDescent="0.25">
      <c r="A15354">
        <v>0.6748102767612203</v>
      </c>
      <c r="B15354">
        <v>115010605</v>
      </c>
      <c r="C15354">
        <v>257</v>
      </c>
      <c r="D15354">
        <v>601.67999999999995</v>
      </c>
      <c r="E15354">
        <v>2</v>
      </c>
      <c r="F15354">
        <v>16</v>
      </c>
      <c r="G15354">
        <v>8</v>
      </c>
      <c r="H15354">
        <v>5</v>
      </c>
      <c r="I15354">
        <v>8</v>
      </c>
      <c r="J15354">
        <v>0</v>
      </c>
    </row>
    <row r="15355" spans="1:10" x14ac:dyDescent="0.25">
      <c r="A15355">
        <v>0.67482974916354699</v>
      </c>
      <c r="B15355">
        <v>113224237</v>
      </c>
      <c r="C15355">
        <v>270</v>
      </c>
      <c r="D15355">
        <v>101.5</v>
      </c>
      <c r="E15355">
        <v>1</v>
      </c>
      <c r="F15355">
        <v>9</v>
      </c>
      <c r="G15355">
        <v>7</v>
      </c>
      <c r="H15355">
        <v>3</v>
      </c>
      <c r="I15355">
        <v>9</v>
      </c>
      <c r="J15355">
        <v>0</v>
      </c>
    </row>
    <row r="15356" spans="1:10" x14ac:dyDescent="0.25">
      <c r="A15356">
        <v>0.67484616299813582</v>
      </c>
      <c r="B15356">
        <v>123123860</v>
      </c>
      <c r="C15356">
        <v>169</v>
      </c>
      <c r="D15356">
        <v>393.53</v>
      </c>
      <c r="E15356">
        <v>1</v>
      </c>
      <c r="F15356">
        <v>117</v>
      </c>
      <c r="G15356">
        <v>17</v>
      </c>
      <c r="H15356">
        <v>2</v>
      </c>
      <c r="I15356">
        <v>117</v>
      </c>
      <c r="J15356">
        <v>1</v>
      </c>
    </row>
    <row r="15357" spans="1:10" x14ac:dyDescent="0.25">
      <c r="A15357">
        <v>0.67488697381457119</v>
      </c>
      <c r="B15357">
        <v>114403783</v>
      </c>
      <c r="C15357">
        <v>388</v>
      </c>
      <c r="D15357">
        <v>287.60000000000002</v>
      </c>
      <c r="E15357">
        <v>1</v>
      </c>
      <c r="F15357">
        <v>7</v>
      </c>
      <c r="G15357">
        <v>3</v>
      </c>
      <c r="H15357">
        <v>2</v>
      </c>
      <c r="I15357">
        <v>7</v>
      </c>
      <c r="J15357">
        <v>0</v>
      </c>
    </row>
    <row r="15358" spans="1:10" x14ac:dyDescent="0.25">
      <c r="A15358">
        <v>0.67494196703780573</v>
      </c>
      <c r="B15358">
        <v>114499658</v>
      </c>
      <c r="C15358">
        <v>3</v>
      </c>
      <c r="D15358">
        <v>16053.5</v>
      </c>
      <c r="E15358">
        <v>69</v>
      </c>
      <c r="F15358">
        <v>1352</v>
      </c>
      <c r="G15358">
        <v>431</v>
      </c>
      <c r="H15358">
        <v>126</v>
      </c>
      <c r="I15358">
        <v>19.594202899999999</v>
      </c>
      <c r="J15358">
        <v>1</v>
      </c>
    </row>
    <row r="15359" spans="1:10" x14ac:dyDescent="0.25">
      <c r="A15359">
        <v>0.67497610661052043</v>
      </c>
      <c r="B15359">
        <v>120335960</v>
      </c>
      <c r="C15359">
        <v>228</v>
      </c>
      <c r="D15359">
        <v>313.5</v>
      </c>
      <c r="E15359">
        <v>1</v>
      </c>
      <c r="F15359">
        <v>6</v>
      </c>
      <c r="G15359">
        <v>2</v>
      </c>
      <c r="H15359">
        <v>1</v>
      </c>
      <c r="I15359">
        <v>6</v>
      </c>
      <c r="J15359">
        <v>0</v>
      </c>
    </row>
    <row r="15360" spans="1:10" x14ac:dyDescent="0.25">
      <c r="A15360">
        <v>0.67499743557135705</v>
      </c>
      <c r="B15360">
        <v>122780598</v>
      </c>
      <c r="C15360">
        <v>160</v>
      </c>
      <c r="D15360">
        <v>268.8</v>
      </c>
      <c r="E15360">
        <v>3</v>
      </c>
      <c r="F15360">
        <v>20</v>
      </c>
      <c r="G15360">
        <v>15</v>
      </c>
      <c r="H15360">
        <v>8</v>
      </c>
      <c r="I15360">
        <v>6.6666666670000003</v>
      </c>
      <c r="J15360">
        <v>1</v>
      </c>
    </row>
    <row r="15361" spans="1:10" x14ac:dyDescent="0.25">
      <c r="A15361">
        <v>0.67507144469686231</v>
      </c>
      <c r="B15361">
        <v>760471</v>
      </c>
      <c r="C15361">
        <v>8</v>
      </c>
      <c r="D15361">
        <v>4458.55</v>
      </c>
      <c r="E15361">
        <v>12</v>
      </c>
      <c r="F15361">
        <v>55</v>
      </c>
      <c r="G15361">
        <v>41</v>
      </c>
      <c r="H15361">
        <v>22</v>
      </c>
      <c r="I15361">
        <v>4.5833333329999997</v>
      </c>
      <c r="J15361">
        <v>1</v>
      </c>
    </row>
    <row r="15362" spans="1:10" x14ac:dyDescent="0.25">
      <c r="A15362">
        <v>0.67509142290403579</v>
      </c>
      <c r="B15362">
        <v>88073834</v>
      </c>
      <c r="C15362">
        <v>306</v>
      </c>
      <c r="D15362">
        <v>978.3</v>
      </c>
      <c r="E15362">
        <v>2</v>
      </c>
      <c r="F15362">
        <v>406</v>
      </c>
      <c r="G15362">
        <v>5</v>
      </c>
      <c r="H15362">
        <v>2</v>
      </c>
      <c r="I15362">
        <v>203</v>
      </c>
      <c r="J15362">
        <v>0</v>
      </c>
    </row>
    <row r="15363" spans="1:10" x14ac:dyDescent="0.25">
      <c r="A15363">
        <v>0.67510820300799257</v>
      </c>
      <c r="B15363">
        <v>84510915</v>
      </c>
      <c r="C15363">
        <v>295</v>
      </c>
      <c r="D15363">
        <v>113.3</v>
      </c>
      <c r="E15363">
        <v>1</v>
      </c>
      <c r="F15363">
        <v>12</v>
      </c>
      <c r="G15363">
        <v>10</v>
      </c>
      <c r="H15363">
        <v>4</v>
      </c>
      <c r="I15363">
        <v>12</v>
      </c>
      <c r="J15363">
        <v>0</v>
      </c>
    </row>
    <row r="15364" spans="1:10" x14ac:dyDescent="0.25">
      <c r="A15364">
        <v>0.67512060117725725</v>
      </c>
      <c r="B15364">
        <v>117076420</v>
      </c>
      <c r="C15364">
        <v>309</v>
      </c>
      <c r="D15364">
        <v>700</v>
      </c>
      <c r="E15364">
        <v>1</v>
      </c>
      <c r="F15364">
        <v>2</v>
      </c>
      <c r="G15364">
        <v>1</v>
      </c>
      <c r="H15364">
        <v>1</v>
      </c>
      <c r="I15364">
        <v>2</v>
      </c>
      <c r="J15364">
        <v>0</v>
      </c>
    </row>
    <row r="15365" spans="1:10" x14ac:dyDescent="0.25">
      <c r="A15365">
        <v>0.67519261777916262</v>
      </c>
      <c r="B15365">
        <v>130809671</v>
      </c>
      <c r="C15365">
        <v>29</v>
      </c>
      <c r="D15365">
        <v>219.6</v>
      </c>
      <c r="E15365">
        <v>1</v>
      </c>
      <c r="F15365">
        <v>20</v>
      </c>
      <c r="G15365">
        <v>9</v>
      </c>
      <c r="H15365">
        <v>1</v>
      </c>
      <c r="I15365">
        <v>20</v>
      </c>
      <c r="J15365">
        <v>0</v>
      </c>
    </row>
    <row r="15366" spans="1:10" x14ac:dyDescent="0.25">
      <c r="A15366">
        <v>0.67540090114060491</v>
      </c>
      <c r="B15366">
        <v>129930322</v>
      </c>
      <c r="C15366">
        <v>55</v>
      </c>
      <c r="D15366">
        <v>124.8</v>
      </c>
      <c r="E15366">
        <v>1</v>
      </c>
      <c r="F15366">
        <v>5</v>
      </c>
      <c r="G15366">
        <v>5</v>
      </c>
      <c r="H15366">
        <v>2</v>
      </c>
      <c r="I15366">
        <v>5</v>
      </c>
      <c r="J15366">
        <v>1</v>
      </c>
    </row>
    <row r="15367" spans="1:10" x14ac:dyDescent="0.25">
      <c r="A15367">
        <v>0.67540455606955252</v>
      </c>
      <c r="B15367">
        <v>120505382</v>
      </c>
      <c r="C15367">
        <v>224</v>
      </c>
      <c r="D15367">
        <v>127.1</v>
      </c>
      <c r="E15367">
        <v>1</v>
      </c>
      <c r="F15367">
        <v>9</v>
      </c>
      <c r="G15367">
        <v>7</v>
      </c>
      <c r="H15367">
        <v>2</v>
      </c>
      <c r="I15367">
        <v>9</v>
      </c>
      <c r="J15367">
        <v>0</v>
      </c>
    </row>
    <row r="15368" spans="1:10" x14ac:dyDescent="0.25">
      <c r="A15368">
        <v>0.67542395945897782</v>
      </c>
      <c r="B15368">
        <v>117121275</v>
      </c>
      <c r="C15368">
        <v>163</v>
      </c>
      <c r="D15368">
        <v>229</v>
      </c>
      <c r="E15368">
        <v>2</v>
      </c>
      <c r="F15368">
        <v>2</v>
      </c>
      <c r="G15368">
        <v>2</v>
      </c>
      <c r="H15368">
        <v>2</v>
      </c>
      <c r="I15368">
        <v>1</v>
      </c>
      <c r="J15368">
        <v>0</v>
      </c>
    </row>
    <row r="15369" spans="1:10" x14ac:dyDescent="0.25">
      <c r="A15369">
        <v>0.67543588137366328</v>
      </c>
      <c r="B15369">
        <v>50179532</v>
      </c>
      <c r="C15369">
        <v>6</v>
      </c>
      <c r="D15369">
        <v>931.27</v>
      </c>
      <c r="E15369">
        <v>7</v>
      </c>
      <c r="F15369">
        <v>35</v>
      </c>
      <c r="G15369">
        <v>31</v>
      </c>
      <c r="H15369">
        <v>16</v>
      </c>
      <c r="I15369">
        <v>5</v>
      </c>
      <c r="J15369">
        <v>1</v>
      </c>
    </row>
    <row r="15370" spans="1:10" x14ac:dyDescent="0.25">
      <c r="A15370">
        <v>0.67544437856090178</v>
      </c>
      <c r="B15370">
        <v>115800669</v>
      </c>
      <c r="C15370">
        <v>4</v>
      </c>
      <c r="D15370">
        <v>1494.47</v>
      </c>
      <c r="E15370">
        <v>11</v>
      </c>
      <c r="F15370">
        <v>148</v>
      </c>
      <c r="G15370">
        <v>91</v>
      </c>
      <c r="H15370">
        <v>31</v>
      </c>
      <c r="I15370">
        <v>13.45454546</v>
      </c>
      <c r="J15370">
        <v>1</v>
      </c>
    </row>
    <row r="15371" spans="1:10" x14ac:dyDescent="0.25">
      <c r="A15371">
        <v>0.67551499022303196</v>
      </c>
      <c r="B15371">
        <v>116810099</v>
      </c>
      <c r="C15371">
        <v>319</v>
      </c>
      <c r="D15371">
        <v>51.6</v>
      </c>
      <c r="E15371">
        <v>1</v>
      </c>
      <c r="F15371">
        <v>6</v>
      </c>
      <c r="G15371">
        <v>1</v>
      </c>
      <c r="H15371">
        <v>1</v>
      </c>
      <c r="I15371">
        <v>6</v>
      </c>
      <c r="J15371">
        <v>0</v>
      </c>
    </row>
    <row r="15372" spans="1:10" x14ac:dyDescent="0.25">
      <c r="A15372">
        <v>0.67559110379509368</v>
      </c>
      <c r="B15372">
        <v>14780236</v>
      </c>
      <c r="C15372">
        <v>20</v>
      </c>
      <c r="D15372">
        <v>471.4</v>
      </c>
      <c r="E15372">
        <v>3</v>
      </c>
      <c r="F15372">
        <v>43</v>
      </c>
      <c r="G15372">
        <v>19</v>
      </c>
      <c r="H15372">
        <v>8</v>
      </c>
      <c r="I15372">
        <v>14.33333333</v>
      </c>
      <c r="J15372">
        <v>1</v>
      </c>
    </row>
    <row r="15373" spans="1:10" x14ac:dyDescent="0.25">
      <c r="A15373">
        <v>0.67559722327525507</v>
      </c>
      <c r="B15373">
        <v>1703129</v>
      </c>
      <c r="C15373">
        <v>20</v>
      </c>
      <c r="D15373">
        <v>497.15</v>
      </c>
      <c r="E15373">
        <v>4</v>
      </c>
      <c r="F15373">
        <v>27</v>
      </c>
      <c r="G15373">
        <v>14</v>
      </c>
      <c r="H15373">
        <v>8</v>
      </c>
      <c r="I15373">
        <v>6.75</v>
      </c>
      <c r="J15373">
        <v>1</v>
      </c>
    </row>
    <row r="15374" spans="1:10" x14ac:dyDescent="0.25">
      <c r="A15374">
        <v>0.6756390996278292</v>
      </c>
      <c r="B15374">
        <v>8934013</v>
      </c>
      <c r="C15374">
        <v>60</v>
      </c>
      <c r="D15374">
        <v>309.7</v>
      </c>
      <c r="E15374">
        <v>2</v>
      </c>
      <c r="F15374">
        <v>13</v>
      </c>
      <c r="G15374">
        <v>11</v>
      </c>
      <c r="H15374">
        <v>3</v>
      </c>
      <c r="I15374">
        <v>6.5</v>
      </c>
      <c r="J15374">
        <v>1</v>
      </c>
    </row>
    <row r="15375" spans="1:10" x14ac:dyDescent="0.25">
      <c r="A15375">
        <v>0.6756509939998887</v>
      </c>
      <c r="B15375">
        <v>90965278</v>
      </c>
      <c r="C15375">
        <v>281</v>
      </c>
      <c r="D15375">
        <v>395.4</v>
      </c>
      <c r="E15375">
        <v>3</v>
      </c>
      <c r="F15375">
        <v>19</v>
      </c>
      <c r="G15375">
        <v>13</v>
      </c>
      <c r="H15375">
        <v>6</v>
      </c>
      <c r="I15375">
        <v>6.3333333329999997</v>
      </c>
      <c r="J15375">
        <v>0</v>
      </c>
    </row>
    <row r="15376" spans="1:10" x14ac:dyDescent="0.25">
      <c r="A15376">
        <v>0.67565475349944426</v>
      </c>
      <c r="B15376">
        <v>119236708</v>
      </c>
      <c r="C15376">
        <v>186</v>
      </c>
      <c r="D15376">
        <v>355.22</v>
      </c>
      <c r="E15376">
        <v>3</v>
      </c>
      <c r="F15376">
        <v>55</v>
      </c>
      <c r="G15376">
        <v>30</v>
      </c>
      <c r="H15376">
        <v>8</v>
      </c>
      <c r="I15376">
        <v>18.333333329999999</v>
      </c>
      <c r="J15376">
        <v>0</v>
      </c>
    </row>
    <row r="15377" spans="1:10" x14ac:dyDescent="0.25">
      <c r="A15377">
        <v>0.67567905976140041</v>
      </c>
      <c r="B15377">
        <v>7073090</v>
      </c>
      <c r="C15377">
        <v>259</v>
      </c>
      <c r="D15377">
        <v>724.75</v>
      </c>
      <c r="E15377">
        <v>7</v>
      </c>
      <c r="F15377">
        <v>75</v>
      </c>
      <c r="G15377">
        <v>58</v>
      </c>
      <c r="H15377">
        <v>17</v>
      </c>
      <c r="I15377">
        <v>10.71428571</v>
      </c>
      <c r="J15377">
        <v>0</v>
      </c>
    </row>
    <row r="15378" spans="1:10" x14ac:dyDescent="0.25">
      <c r="A15378">
        <v>0.67573217521085593</v>
      </c>
      <c r="B15378">
        <v>86100906</v>
      </c>
      <c r="C15378">
        <v>440</v>
      </c>
      <c r="D15378">
        <v>95</v>
      </c>
      <c r="E15378">
        <v>1</v>
      </c>
      <c r="F15378">
        <v>1</v>
      </c>
      <c r="G15378">
        <v>1</v>
      </c>
      <c r="H15378">
        <v>1</v>
      </c>
      <c r="I15378">
        <v>1</v>
      </c>
      <c r="J15378">
        <v>0</v>
      </c>
    </row>
    <row r="15379" spans="1:10" x14ac:dyDescent="0.25">
      <c r="A15379">
        <v>0.67575661199856285</v>
      </c>
      <c r="B15379">
        <v>55785456</v>
      </c>
      <c r="C15379">
        <v>355</v>
      </c>
      <c r="D15379">
        <v>1358</v>
      </c>
      <c r="E15379">
        <v>1</v>
      </c>
      <c r="F15379">
        <v>1</v>
      </c>
      <c r="G15379">
        <v>1</v>
      </c>
      <c r="H15379">
        <v>1</v>
      </c>
      <c r="I15379">
        <v>1</v>
      </c>
      <c r="J15379">
        <v>0</v>
      </c>
    </row>
    <row r="15380" spans="1:10" x14ac:dyDescent="0.25">
      <c r="A15380">
        <v>0.67582570861768843</v>
      </c>
      <c r="B15380">
        <v>7847880</v>
      </c>
      <c r="C15380">
        <v>294</v>
      </c>
      <c r="D15380">
        <v>105.9</v>
      </c>
      <c r="E15380">
        <v>1</v>
      </c>
      <c r="F15380">
        <v>9</v>
      </c>
      <c r="G15380">
        <v>7</v>
      </c>
      <c r="H15380">
        <v>2</v>
      </c>
      <c r="I15380">
        <v>9</v>
      </c>
      <c r="J15380">
        <v>0</v>
      </c>
    </row>
    <row r="15381" spans="1:10" x14ac:dyDescent="0.25">
      <c r="A15381">
        <v>0.67587734819239709</v>
      </c>
      <c r="B15381">
        <v>91189822</v>
      </c>
      <c r="C15381">
        <v>392</v>
      </c>
      <c r="D15381">
        <v>336.11</v>
      </c>
      <c r="E15381">
        <v>4</v>
      </c>
      <c r="F15381">
        <v>31</v>
      </c>
      <c r="G15381">
        <v>13</v>
      </c>
      <c r="H15381">
        <v>5</v>
      </c>
      <c r="I15381">
        <v>7.75</v>
      </c>
      <c r="J15381">
        <v>0</v>
      </c>
    </row>
    <row r="15382" spans="1:10" x14ac:dyDescent="0.25">
      <c r="A15382">
        <v>0.67597442397213292</v>
      </c>
      <c r="B15382">
        <v>5100646</v>
      </c>
      <c r="C15382">
        <v>12</v>
      </c>
      <c r="D15382">
        <v>1889.51</v>
      </c>
      <c r="E15382">
        <v>13</v>
      </c>
      <c r="F15382">
        <v>148</v>
      </c>
      <c r="G15382">
        <v>108</v>
      </c>
      <c r="H15382">
        <v>39</v>
      </c>
      <c r="I15382">
        <v>11.38461539</v>
      </c>
      <c r="J15382">
        <v>1</v>
      </c>
    </row>
    <row r="15383" spans="1:10" x14ac:dyDescent="0.25">
      <c r="A15383">
        <v>0.67598615708400234</v>
      </c>
      <c r="B15383">
        <v>84446554</v>
      </c>
      <c r="C15383">
        <v>7</v>
      </c>
      <c r="D15383">
        <v>317.17</v>
      </c>
      <c r="E15383">
        <v>2</v>
      </c>
      <c r="F15383">
        <v>21</v>
      </c>
      <c r="G15383">
        <v>20</v>
      </c>
      <c r="H15383">
        <v>10</v>
      </c>
      <c r="I15383">
        <v>10.5</v>
      </c>
      <c r="J15383">
        <v>1</v>
      </c>
    </row>
    <row r="15384" spans="1:10" x14ac:dyDescent="0.25">
      <c r="A15384">
        <v>0.67600394007875908</v>
      </c>
      <c r="B15384">
        <v>124810617</v>
      </c>
      <c r="C15384">
        <v>100</v>
      </c>
      <c r="D15384">
        <v>393</v>
      </c>
      <c r="E15384">
        <v>1</v>
      </c>
      <c r="F15384">
        <v>2</v>
      </c>
      <c r="G15384">
        <v>2</v>
      </c>
      <c r="H15384">
        <v>2</v>
      </c>
      <c r="I15384">
        <v>2</v>
      </c>
      <c r="J15384">
        <v>1</v>
      </c>
    </row>
    <row r="15385" spans="1:10" x14ac:dyDescent="0.25">
      <c r="A15385">
        <v>0.67608542192377086</v>
      </c>
      <c r="B15385">
        <v>36403189</v>
      </c>
      <c r="C15385">
        <v>238</v>
      </c>
      <c r="D15385">
        <v>497.12</v>
      </c>
      <c r="E15385">
        <v>4</v>
      </c>
      <c r="F15385">
        <v>51</v>
      </c>
      <c r="G15385">
        <v>27</v>
      </c>
      <c r="H15385">
        <v>11</v>
      </c>
      <c r="I15385">
        <v>12.75</v>
      </c>
      <c r="J15385">
        <v>0</v>
      </c>
    </row>
    <row r="15386" spans="1:10" x14ac:dyDescent="0.25">
      <c r="A15386">
        <v>0.67620659308172681</v>
      </c>
      <c r="B15386">
        <v>91097845</v>
      </c>
      <c r="C15386">
        <v>424</v>
      </c>
      <c r="D15386">
        <v>40.799999999999997</v>
      </c>
      <c r="E15386">
        <v>1</v>
      </c>
      <c r="F15386">
        <v>1</v>
      </c>
      <c r="G15386">
        <v>1</v>
      </c>
      <c r="H15386">
        <v>1</v>
      </c>
      <c r="I15386">
        <v>1</v>
      </c>
      <c r="J15386">
        <v>0</v>
      </c>
    </row>
    <row r="15387" spans="1:10" x14ac:dyDescent="0.25">
      <c r="A15387">
        <v>0.6762769451428482</v>
      </c>
      <c r="B15387">
        <v>131982947</v>
      </c>
      <c r="C15387">
        <v>10</v>
      </c>
      <c r="D15387">
        <v>701.15</v>
      </c>
      <c r="E15387">
        <v>1</v>
      </c>
      <c r="F15387">
        <v>3</v>
      </c>
      <c r="G15387">
        <v>3</v>
      </c>
      <c r="H15387">
        <v>2</v>
      </c>
      <c r="I15387">
        <v>3</v>
      </c>
      <c r="J15387">
        <v>1</v>
      </c>
    </row>
    <row r="15388" spans="1:10" x14ac:dyDescent="0.25">
      <c r="A15388">
        <v>0.67634546579859578</v>
      </c>
      <c r="B15388">
        <v>74020853</v>
      </c>
      <c r="C15388">
        <v>5</v>
      </c>
      <c r="D15388">
        <v>230.9</v>
      </c>
      <c r="E15388">
        <v>2</v>
      </c>
      <c r="F15388">
        <v>32</v>
      </c>
      <c r="G15388">
        <v>26</v>
      </c>
      <c r="H15388">
        <v>4</v>
      </c>
      <c r="I15388">
        <v>16</v>
      </c>
      <c r="J15388">
        <v>1</v>
      </c>
    </row>
    <row r="15389" spans="1:10" x14ac:dyDescent="0.25">
      <c r="A15389">
        <v>0.67651563145835369</v>
      </c>
      <c r="B15389">
        <v>129351273</v>
      </c>
      <c r="C15389">
        <v>66</v>
      </c>
      <c r="D15389">
        <v>53.7</v>
      </c>
      <c r="E15389">
        <v>1</v>
      </c>
      <c r="F15389">
        <v>3</v>
      </c>
      <c r="G15389">
        <v>1</v>
      </c>
      <c r="H15389">
        <v>1</v>
      </c>
      <c r="I15389">
        <v>3</v>
      </c>
      <c r="J15389">
        <v>0</v>
      </c>
    </row>
    <row r="15390" spans="1:10" x14ac:dyDescent="0.25">
      <c r="A15390">
        <v>0.67652812574333576</v>
      </c>
      <c r="B15390">
        <v>121829392</v>
      </c>
      <c r="C15390">
        <v>195</v>
      </c>
      <c r="D15390">
        <v>99</v>
      </c>
      <c r="E15390">
        <v>1</v>
      </c>
      <c r="F15390">
        <v>1</v>
      </c>
      <c r="G15390">
        <v>1</v>
      </c>
      <c r="H15390">
        <v>1</v>
      </c>
      <c r="I15390">
        <v>1</v>
      </c>
      <c r="J15390">
        <v>0</v>
      </c>
    </row>
    <row r="15391" spans="1:10" x14ac:dyDescent="0.25">
      <c r="A15391">
        <v>0.67653111755672013</v>
      </c>
      <c r="B15391">
        <v>6058411</v>
      </c>
      <c r="C15391">
        <v>87</v>
      </c>
      <c r="D15391">
        <v>1542</v>
      </c>
      <c r="E15391">
        <v>9</v>
      </c>
      <c r="F15391">
        <v>103</v>
      </c>
      <c r="G15391">
        <v>61</v>
      </c>
      <c r="H15391">
        <v>26</v>
      </c>
      <c r="I15391">
        <v>11.44444444</v>
      </c>
      <c r="J15391">
        <v>1</v>
      </c>
    </row>
    <row r="15392" spans="1:10" x14ac:dyDescent="0.25">
      <c r="A15392">
        <v>0.67655443152871308</v>
      </c>
      <c r="B15392">
        <v>126159035</v>
      </c>
      <c r="C15392">
        <v>112</v>
      </c>
      <c r="D15392">
        <v>199</v>
      </c>
      <c r="E15392">
        <v>1</v>
      </c>
      <c r="F15392">
        <v>1</v>
      </c>
      <c r="G15392">
        <v>1</v>
      </c>
      <c r="H15392">
        <v>1</v>
      </c>
      <c r="I15392">
        <v>1</v>
      </c>
      <c r="J15392">
        <v>0</v>
      </c>
    </row>
    <row r="15393" spans="1:10" x14ac:dyDescent="0.25">
      <c r="A15393">
        <v>0.67662033284431922</v>
      </c>
      <c r="B15393">
        <v>131586368</v>
      </c>
      <c r="C15393">
        <v>18</v>
      </c>
      <c r="D15393">
        <v>401.9</v>
      </c>
      <c r="E15393">
        <v>1</v>
      </c>
      <c r="F15393">
        <v>2</v>
      </c>
      <c r="G15393">
        <v>2</v>
      </c>
      <c r="H15393">
        <v>2</v>
      </c>
      <c r="I15393">
        <v>2</v>
      </c>
      <c r="J15393">
        <v>1</v>
      </c>
    </row>
    <row r="15394" spans="1:10" x14ac:dyDescent="0.25">
      <c r="A15394">
        <v>0.67665133923697074</v>
      </c>
      <c r="B15394">
        <v>70484516</v>
      </c>
      <c r="C15394">
        <v>438</v>
      </c>
      <c r="D15394">
        <v>92.1</v>
      </c>
      <c r="E15394">
        <v>1</v>
      </c>
      <c r="F15394">
        <v>4</v>
      </c>
      <c r="G15394">
        <v>4</v>
      </c>
      <c r="H15394">
        <v>3</v>
      </c>
      <c r="I15394">
        <v>4</v>
      </c>
      <c r="J15394">
        <v>0</v>
      </c>
    </row>
    <row r="15395" spans="1:10" x14ac:dyDescent="0.25">
      <c r="A15395">
        <v>0.67674020864282702</v>
      </c>
      <c r="B15395">
        <v>114019650</v>
      </c>
      <c r="C15395">
        <v>17</v>
      </c>
      <c r="D15395">
        <v>8491.49</v>
      </c>
      <c r="E15395">
        <v>22</v>
      </c>
      <c r="F15395">
        <v>206</v>
      </c>
      <c r="G15395">
        <v>121</v>
      </c>
      <c r="H15395">
        <v>51</v>
      </c>
      <c r="I15395">
        <v>9.3636363639999995</v>
      </c>
      <c r="J15395">
        <v>1</v>
      </c>
    </row>
    <row r="15396" spans="1:10" x14ac:dyDescent="0.25">
      <c r="A15396">
        <v>0.67687786104135084</v>
      </c>
      <c r="B15396">
        <v>84838126</v>
      </c>
      <c r="C15396">
        <v>38</v>
      </c>
      <c r="D15396">
        <v>1120.18</v>
      </c>
      <c r="E15396">
        <v>12</v>
      </c>
      <c r="F15396">
        <v>130</v>
      </c>
      <c r="G15396">
        <v>89</v>
      </c>
      <c r="H15396">
        <v>36</v>
      </c>
      <c r="I15396">
        <v>10.83333333</v>
      </c>
      <c r="J15396">
        <v>1</v>
      </c>
    </row>
    <row r="15397" spans="1:10" x14ac:dyDescent="0.25">
      <c r="A15397">
        <v>0.67691381831131658</v>
      </c>
      <c r="B15397">
        <v>124308654</v>
      </c>
      <c r="C15397">
        <v>76</v>
      </c>
      <c r="D15397">
        <v>268.13</v>
      </c>
      <c r="E15397">
        <v>2</v>
      </c>
      <c r="F15397">
        <v>23</v>
      </c>
      <c r="G15397">
        <v>9</v>
      </c>
      <c r="H15397">
        <v>5</v>
      </c>
      <c r="I15397">
        <v>11.5</v>
      </c>
      <c r="J15397">
        <v>1</v>
      </c>
    </row>
    <row r="15398" spans="1:10" x14ac:dyDescent="0.25">
      <c r="A15398">
        <v>0.67692993777139376</v>
      </c>
      <c r="B15398">
        <v>124620296</v>
      </c>
      <c r="C15398">
        <v>140</v>
      </c>
      <c r="D15398">
        <v>16.3</v>
      </c>
      <c r="E15398">
        <v>1</v>
      </c>
      <c r="F15398">
        <v>2</v>
      </c>
      <c r="G15398">
        <v>2</v>
      </c>
      <c r="H15398">
        <v>1</v>
      </c>
      <c r="I15398">
        <v>2</v>
      </c>
      <c r="J15398">
        <v>0</v>
      </c>
    </row>
    <row r="15399" spans="1:10" x14ac:dyDescent="0.25">
      <c r="A15399">
        <v>0.67698057493666697</v>
      </c>
      <c r="B15399">
        <v>114372012</v>
      </c>
      <c r="C15399">
        <v>260</v>
      </c>
      <c r="D15399">
        <v>273.66000000000003</v>
      </c>
      <c r="E15399">
        <v>2</v>
      </c>
      <c r="F15399">
        <v>55</v>
      </c>
      <c r="G15399">
        <v>6</v>
      </c>
      <c r="H15399">
        <v>5</v>
      </c>
      <c r="I15399">
        <v>27.5</v>
      </c>
      <c r="J15399">
        <v>0</v>
      </c>
    </row>
    <row r="15400" spans="1:10" x14ac:dyDescent="0.25">
      <c r="A15400">
        <v>0.67707247273886872</v>
      </c>
      <c r="B15400">
        <v>26304522</v>
      </c>
      <c r="C15400">
        <v>382</v>
      </c>
      <c r="D15400">
        <v>199.9</v>
      </c>
      <c r="E15400">
        <v>2</v>
      </c>
      <c r="F15400">
        <v>58</v>
      </c>
      <c r="G15400">
        <v>18</v>
      </c>
      <c r="H15400">
        <v>5</v>
      </c>
      <c r="I15400">
        <v>29</v>
      </c>
      <c r="J15400">
        <v>0</v>
      </c>
    </row>
    <row r="15401" spans="1:10" x14ac:dyDescent="0.25">
      <c r="A15401">
        <v>0.67714474932751778</v>
      </c>
      <c r="B15401">
        <v>119235583</v>
      </c>
      <c r="C15401">
        <v>252</v>
      </c>
      <c r="D15401">
        <v>105.8</v>
      </c>
      <c r="E15401">
        <v>1</v>
      </c>
      <c r="F15401">
        <v>12</v>
      </c>
      <c r="G15401">
        <v>11</v>
      </c>
      <c r="H15401">
        <v>1</v>
      </c>
      <c r="I15401">
        <v>12</v>
      </c>
      <c r="J15401">
        <v>0</v>
      </c>
    </row>
    <row r="15402" spans="1:10" x14ac:dyDescent="0.25">
      <c r="A15402">
        <v>0.67722804966492345</v>
      </c>
      <c r="B15402">
        <v>49815407</v>
      </c>
      <c r="C15402">
        <v>381</v>
      </c>
      <c r="D15402">
        <v>464.4</v>
      </c>
      <c r="E15402">
        <v>4</v>
      </c>
      <c r="F15402">
        <v>52</v>
      </c>
      <c r="G15402">
        <v>33</v>
      </c>
      <c r="H15402">
        <v>12</v>
      </c>
      <c r="I15402">
        <v>13</v>
      </c>
      <c r="J15402">
        <v>0</v>
      </c>
    </row>
    <row r="15403" spans="1:10" x14ac:dyDescent="0.25">
      <c r="A15403">
        <v>0.67729213640997832</v>
      </c>
      <c r="B15403">
        <v>122888180</v>
      </c>
      <c r="C15403">
        <v>127</v>
      </c>
      <c r="D15403">
        <v>508.58</v>
      </c>
      <c r="E15403">
        <v>2</v>
      </c>
      <c r="F15403">
        <v>35</v>
      </c>
      <c r="G15403">
        <v>30</v>
      </c>
      <c r="H15403">
        <v>6</v>
      </c>
      <c r="I15403">
        <v>17.5</v>
      </c>
      <c r="J15403">
        <v>1</v>
      </c>
    </row>
    <row r="15404" spans="1:10" x14ac:dyDescent="0.25">
      <c r="A15404">
        <v>0.67740896379233073</v>
      </c>
      <c r="B15404">
        <v>114267313</v>
      </c>
      <c r="C15404">
        <v>391</v>
      </c>
      <c r="D15404">
        <v>51.5</v>
      </c>
      <c r="E15404">
        <v>1</v>
      </c>
      <c r="F15404">
        <v>10</v>
      </c>
      <c r="G15404">
        <v>10</v>
      </c>
      <c r="H15404">
        <v>1</v>
      </c>
      <c r="I15404">
        <v>10</v>
      </c>
      <c r="J15404">
        <v>0</v>
      </c>
    </row>
    <row r="15405" spans="1:10" x14ac:dyDescent="0.25">
      <c r="A15405">
        <v>0.67745771691472123</v>
      </c>
      <c r="B15405">
        <v>113930269</v>
      </c>
      <c r="C15405">
        <v>164</v>
      </c>
      <c r="D15405">
        <v>428.87</v>
      </c>
      <c r="E15405">
        <v>3</v>
      </c>
      <c r="F15405">
        <v>13</v>
      </c>
      <c r="G15405">
        <v>5</v>
      </c>
      <c r="H15405">
        <v>4</v>
      </c>
      <c r="I15405">
        <v>4.3333333329999997</v>
      </c>
      <c r="J15405">
        <v>1</v>
      </c>
    </row>
    <row r="15406" spans="1:10" x14ac:dyDescent="0.25">
      <c r="A15406">
        <v>0.67749188330758092</v>
      </c>
      <c r="B15406">
        <v>85286051</v>
      </c>
      <c r="C15406">
        <v>349</v>
      </c>
      <c r="D15406">
        <v>352</v>
      </c>
      <c r="E15406">
        <v>1</v>
      </c>
      <c r="F15406">
        <v>4</v>
      </c>
      <c r="G15406">
        <v>1</v>
      </c>
      <c r="H15406">
        <v>1</v>
      </c>
      <c r="I15406">
        <v>4</v>
      </c>
      <c r="J15406">
        <v>0</v>
      </c>
    </row>
    <row r="15407" spans="1:10" x14ac:dyDescent="0.25">
      <c r="A15407">
        <v>0.67764836008682838</v>
      </c>
      <c r="B15407">
        <v>55800257</v>
      </c>
      <c r="C15407">
        <v>91</v>
      </c>
      <c r="D15407">
        <v>1636.9</v>
      </c>
      <c r="E15407">
        <v>10</v>
      </c>
      <c r="F15407">
        <v>71</v>
      </c>
      <c r="G15407">
        <v>43</v>
      </c>
      <c r="H15407">
        <v>27</v>
      </c>
      <c r="I15407">
        <v>7.1</v>
      </c>
      <c r="J15407">
        <v>1</v>
      </c>
    </row>
    <row r="15408" spans="1:10" x14ac:dyDescent="0.25">
      <c r="A15408">
        <v>0.67776052307623358</v>
      </c>
      <c r="B15408">
        <v>7920180</v>
      </c>
      <c r="C15408">
        <v>32</v>
      </c>
      <c r="D15408">
        <v>995.74</v>
      </c>
      <c r="E15408">
        <v>8</v>
      </c>
      <c r="F15408">
        <v>89</v>
      </c>
      <c r="G15408">
        <v>85</v>
      </c>
      <c r="H15408">
        <v>28</v>
      </c>
      <c r="I15408">
        <v>11.125</v>
      </c>
      <c r="J15408">
        <v>1</v>
      </c>
    </row>
    <row r="15409" spans="1:10" x14ac:dyDescent="0.25">
      <c r="A15409">
        <v>0.67776909907940075</v>
      </c>
      <c r="B15409">
        <v>113196495</v>
      </c>
      <c r="C15409">
        <v>372</v>
      </c>
      <c r="D15409">
        <v>424.6</v>
      </c>
      <c r="E15409">
        <v>4</v>
      </c>
      <c r="F15409">
        <v>5</v>
      </c>
      <c r="G15409">
        <v>4</v>
      </c>
      <c r="H15409">
        <v>4</v>
      </c>
      <c r="I15409">
        <v>1.25</v>
      </c>
      <c r="J15409">
        <v>0</v>
      </c>
    </row>
    <row r="15410" spans="1:10" x14ac:dyDescent="0.25">
      <c r="A15410">
        <v>0.67777246276940151</v>
      </c>
      <c r="B15410">
        <v>84285955</v>
      </c>
      <c r="C15410">
        <v>27</v>
      </c>
      <c r="D15410">
        <v>1236.53</v>
      </c>
      <c r="E15410">
        <v>9</v>
      </c>
      <c r="F15410">
        <v>188</v>
      </c>
      <c r="G15410">
        <v>82</v>
      </c>
      <c r="H15410">
        <v>30</v>
      </c>
      <c r="I15410">
        <v>20.88888889</v>
      </c>
      <c r="J15410">
        <v>1</v>
      </c>
    </row>
    <row r="15411" spans="1:10" x14ac:dyDescent="0.25">
      <c r="A15411">
        <v>0.67778655447315161</v>
      </c>
      <c r="B15411">
        <v>11962253</v>
      </c>
      <c r="C15411">
        <v>33</v>
      </c>
      <c r="D15411">
        <v>403.89</v>
      </c>
      <c r="E15411">
        <v>3</v>
      </c>
      <c r="F15411">
        <v>18</v>
      </c>
      <c r="G15411">
        <v>10</v>
      </c>
      <c r="H15411">
        <v>6</v>
      </c>
      <c r="I15411">
        <v>6</v>
      </c>
      <c r="J15411">
        <v>1</v>
      </c>
    </row>
    <row r="15412" spans="1:10" x14ac:dyDescent="0.25">
      <c r="A15412">
        <v>0.67782236957865105</v>
      </c>
      <c r="B15412">
        <v>119655709</v>
      </c>
      <c r="C15412">
        <v>243</v>
      </c>
      <c r="D15412">
        <v>59.34</v>
      </c>
      <c r="E15412">
        <v>1</v>
      </c>
      <c r="F15412">
        <v>2</v>
      </c>
      <c r="G15412">
        <v>2</v>
      </c>
      <c r="H15412">
        <v>1</v>
      </c>
      <c r="I15412">
        <v>2</v>
      </c>
      <c r="J15412">
        <v>0</v>
      </c>
    </row>
    <row r="15413" spans="1:10" x14ac:dyDescent="0.25">
      <c r="A15413">
        <v>0.67787175114938569</v>
      </c>
      <c r="B15413">
        <v>114456240</v>
      </c>
      <c r="C15413">
        <v>249</v>
      </c>
      <c r="D15413">
        <v>212.87</v>
      </c>
      <c r="E15413">
        <v>2</v>
      </c>
      <c r="F15413">
        <v>12</v>
      </c>
      <c r="G15413">
        <v>10</v>
      </c>
      <c r="H15413">
        <v>4</v>
      </c>
      <c r="I15413">
        <v>6</v>
      </c>
      <c r="J15413">
        <v>0</v>
      </c>
    </row>
    <row r="15414" spans="1:10" x14ac:dyDescent="0.25">
      <c r="A15414">
        <v>0.67790744676338643</v>
      </c>
      <c r="B15414">
        <v>117998074</v>
      </c>
      <c r="C15414">
        <v>2</v>
      </c>
      <c r="D15414">
        <v>2025.24</v>
      </c>
      <c r="E15414">
        <v>12</v>
      </c>
      <c r="F15414">
        <v>203</v>
      </c>
      <c r="G15414">
        <v>66</v>
      </c>
      <c r="H15414">
        <v>22</v>
      </c>
      <c r="I15414">
        <v>16.916666670000001</v>
      </c>
      <c r="J15414">
        <v>1</v>
      </c>
    </row>
    <row r="15415" spans="1:10" x14ac:dyDescent="0.25">
      <c r="A15415">
        <v>0.67793011754402022</v>
      </c>
      <c r="B15415">
        <v>2952557</v>
      </c>
      <c r="C15415">
        <v>106</v>
      </c>
      <c r="D15415">
        <v>393.6</v>
      </c>
      <c r="E15415">
        <v>2</v>
      </c>
      <c r="F15415">
        <v>19</v>
      </c>
      <c r="G15415">
        <v>9</v>
      </c>
      <c r="H15415">
        <v>4</v>
      </c>
      <c r="I15415">
        <v>9.5</v>
      </c>
      <c r="J15415">
        <v>1</v>
      </c>
    </row>
    <row r="15416" spans="1:10" x14ac:dyDescent="0.25">
      <c r="A15416">
        <v>0.67801726292506626</v>
      </c>
      <c r="B15416">
        <v>84733912</v>
      </c>
      <c r="C15416">
        <v>41</v>
      </c>
      <c r="D15416">
        <v>892.34</v>
      </c>
      <c r="E15416">
        <v>7</v>
      </c>
      <c r="F15416">
        <v>101</v>
      </c>
      <c r="G15416">
        <v>47</v>
      </c>
      <c r="H15416">
        <v>21</v>
      </c>
      <c r="I15416">
        <v>14.42857143</v>
      </c>
      <c r="J15416">
        <v>1</v>
      </c>
    </row>
    <row r="15417" spans="1:10" x14ac:dyDescent="0.25">
      <c r="A15417">
        <v>0.67812850081175802</v>
      </c>
      <c r="B15417">
        <v>69654974</v>
      </c>
      <c r="C15417">
        <v>412</v>
      </c>
      <c r="D15417">
        <v>98.8</v>
      </c>
      <c r="E15417">
        <v>1</v>
      </c>
      <c r="F15417">
        <v>15</v>
      </c>
      <c r="G15417">
        <v>4</v>
      </c>
      <c r="H15417">
        <v>2</v>
      </c>
      <c r="I15417">
        <v>15</v>
      </c>
      <c r="J15417">
        <v>0</v>
      </c>
    </row>
    <row r="15418" spans="1:10" x14ac:dyDescent="0.25">
      <c r="A15418">
        <v>0.67813893409430959</v>
      </c>
      <c r="B15418">
        <v>121635245</v>
      </c>
      <c r="C15418">
        <v>10</v>
      </c>
      <c r="D15418">
        <v>129</v>
      </c>
      <c r="E15418">
        <v>1</v>
      </c>
      <c r="F15418">
        <v>1</v>
      </c>
      <c r="G15418">
        <v>1</v>
      </c>
      <c r="H15418">
        <v>1</v>
      </c>
      <c r="I15418">
        <v>1</v>
      </c>
      <c r="J15418">
        <v>0</v>
      </c>
    </row>
    <row r="15419" spans="1:10" x14ac:dyDescent="0.25">
      <c r="A15419">
        <v>0.67814666814885072</v>
      </c>
      <c r="B15419">
        <v>124045026</v>
      </c>
      <c r="C15419">
        <v>151</v>
      </c>
      <c r="D15419">
        <v>181.9</v>
      </c>
      <c r="E15419">
        <v>1</v>
      </c>
      <c r="F15419">
        <v>11</v>
      </c>
      <c r="G15419">
        <v>7</v>
      </c>
      <c r="H15419">
        <v>2</v>
      </c>
      <c r="I15419">
        <v>11</v>
      </c>
      <c r="J15419">
        <v>1</v>
      </c>
    </row>
    <row r="15420" spans="1:10" x14ac:dyDescent="0.25">
      <c r="A15420">
        <v>0.67819798459709446</v>
      </c>
      <c r="B15420">
        <v>91066368</v>
      </c>
      <c r="C15420">
        <v>69</v>
      </c>
      <c r="D15420">
        <v>1695.6</v>
      </c>
      <c r="E15420">
        <v>7</v>
      </c>
      <c r="F15420">
        <v>89</v>
      </c>
      <c r="G15420">
        <v>55</v>
      </c>
      <c r="H15420">
        <v>18</v>
      </c>
      <c r="I15420">
        <v>12.71428571</v>
      </c>
      <c r="J15420">
        <v>1</v>
      </c>
    </row>
    <row r="15421" spans="1:10" x14ac:dyDescent="0.25">
      <c r="A15421">
        <v>0.67820215081040314</v>
      </c>
      <c r="B15421">
        <v>127683807</v>
      </c>
      <c r="C15421">
        <v>96</v>
      </c>
      <c r="D15421">
        <v>474</v>
      </c>
      <c r="E15421">
        <v>1</v>
      </c>
      <c r="F15421">
        <v>3</v>
      </c>
      <c r="G15421">
        <v>2</v>
      </c>
      <c r="H15421">
        <v>1</v>
      </c>
      <c r="I15421">
        <v>3</v>
      </c>
      <c r="J15421">
        <v>0</v>
      </c>
    </row>
    <row r="15422" spans="1:10" x14ac:dyDescent="0.25">
      <c r="A15422">
        <v>0.67822059593529815</v>
      </c>
      <c r="B15422">
        <v>118276658</v>
      </c>
      <c r="C15422">
        <v>33</v>
      </c>
      <c r="D15422">
        <v>461.8</v>
      </c>
      <c r="E15422">
        <v>2</v>
      </c>
      <c r="F15422">
        <v>38</v>
      </c>
      <c r="G15422">
        <v>22</v>
      </c>
      <c r="H15422">
        <v>8</v>
      </c>
      <c r="I15422">
        <v>19</v>
      </c>
      <c r="J15422">
        <v>1</v>
      </c>
    </row>
    <row r="15423" spans="1:10" x14ac:dyDescent="0.25">
      <c r="A15423">
        <v>0.67823928935901867</v>
      </c>
      <c r="B15423">
        <v>130139764</v>
      </c>
      <c r="C15423">
        <v>24</v>
      </c>
      <c r="D15423">
        <v>654.78</v>
      </c>
      <c r="E15423">
        <v>2</v>
      </c>
      <c r="F15423">
        <v>12</v>
      </c>
      <c r="G15423">
        <v>5</v>
      </c>
      <c r="H15423">
        <v>5</v>
      </c>
      <c r="I15423">
        <v>6</v>
      </c>
      <c r="J15423">
        <v>1</v>
      </c>
    </row>
    <row r="15424" spans="1:10" x14ac:dyDescent="0.25">
      <c r="A15424">
        <v>0.67825354758188983</v>
      </c>
      <c r="B15424">
        <v>85192609</v>
      </c>
      <c r="C15424">
        <v>100</v>
      </c>
      <c r="D15424">
        <v>1695.97</v>
      </c>
      <c r="E15424">
        <v>5</v>
      </c>
      <c r="F15424">
        <v>92</v>
      </c>
      <c r="G15424">
        <v>41</v>
      </c>
      <c r="H15424">
        <v>13</v>
      </c>
      <c r="I15424">
        <v>18.399999999999999</v>
      </c>
      <c r="J15424">
        <v>0</v>
      </c>
    </row>
    <row r="15425" spans="1:10" x14ac:dyDescent="0.25">
      <c r="A15425">
        <v>0.6782548910264995</v>
      </c>
      <c r="B15425">
        <v>116419004</v>
      </c>
      <c r="C15425">
        <v>109</v>
      </c>
      <c r="D15425">
        <v>1100.0999999999999</v>
      </c>
      <c r="E15425">
        <v>10</v>
      </c>
      <c r="F15425">
        <v>131</v>
      </c>
      <c r="G15425">
        <v>83</v>
      </c>
      <c r="H15425">
        <v>26</v>
      </c>
      <c r="I15425">
        <v>13.1</v>
      </c>
      <c r="J15425">
        <v>1</v>
      </c>
    </row>
    <row r="15426" spans="1:10" x14ac:dyDescent="0.25">
      <c r="A15426">
        <v>0.67832046630739573</v>
      </c>
      <c r="B15426">
        <v>74112140</v>
      </c>
      <c r="C15426">
        <v>131</v>
      </c>
      <c r="D15426">
        <v>1678.01</v>
      </c>
      <c r="E15426">
        <v>10</v>
      </c>
      <c r="F15426">
        <v>120</v>
      </c>
      <c r="G15426">
        <v>87</v>
      </c>
      <c r="H15426">
        <v>32</v>
      </c>
      <c r="I15426">
        <v>12</v>
      </c>
      <c r="J15426">
        <v>1</v>
      </c>
    </row>
    <row r="15427" spans="1:10" x14ac:dyDescent="0.25">
      <c r="A15427">
        <v>0.6783246271521417</v>
      </c>
      <c r="B15427">
        <v>7059738</v>
      </c>
      <c r="C15427">
        <v>128</v>
      </c>
      <c r="D15427">
        <v>441.86</v>
      </c>
      <c r="E15427">
        <v>2</v>
      </c>
      <c r="F15427">
        <v>17</v>
      </c>
      <c r="G15427">
        <v>11</v>
      </c>
      <c r="H15427">
        <v>5</v>
      </c>
      <c r="I15427">
        <v>8.5</v>
      </c>
      <c r="J15427">
        <v>1</v>
      </c>
    </row>
    <row r="15428" spans="1:10" x14ac:dyDescent="0.25">
      <c r="A15428">
        <v>0.67838686518561675</v>
      </c>
      <c r="B15428">
        <v>113702049</v>
      </c>
      <c r="C15428">
        <v>219</v>
      </c>
      <c r="D15428">
        <v>600.5</v>
      </c>
      <c r="E15428">
        <v>5</v>
      </c>
      <c r="F15428">
        <v>71</v>
      </c>
      <c r="G15428">
        <v>30</v>
      </c>
      <c r="H15428">
        <v>14</v>
      </c>
      <c r="I15428">
        <v>14.2</v>
      </c>
      <c r="J15428">
        <v>0</v>
      </c>
    </row>
    <row r="15429" spans="1:10" x14ac:dyDescent="0.25">
      <c r="A15429">
        <v>0.67841375777303781</v>
      </c>
      <c r="B15429">
        <v>124909691</v>
      </c>
      <c r="C15429">
        <v>137</v>
      </c>
      <c r="D15429">
        <v>64.8</v>
      </c>
      <c r="E15429">
        <v>1</v>
      </c>
      <c r="F15429">
        <v>2</v>
      </c>
      <c r="G15429">
        <v>2</v>
      </c>
      <c r="H15429">
        <v>2</v>
      </c>
      <c r="I15429">
        <v>2</v>
      </c>
      <c r="J15429">
        <v>1</v>
      </c>
    </row>
    <row r="15430" spans="1:10" x14ac:dyDescent="0.25">
      <c r="A15430">
        <v>0.6784163679470544</v>
      </c>
      <c r="B15430">
        <v>118185996</v>
      </c>
      <c r="C15430">
        <v>221</v>
      </c>
      <c r="D15430">
        <v>241.4</v>
      </c>
      <c r="E15430">
        <v>2</v>
      </c>
      <c r="F15430">
        <v>12</v>
      </c>
      <c r="G15430">
        <v>6</v>
      </c>
      <c r="H15430">
        <v>2</v>
      </c>
      <c r="I15430">
        <v>6</v>
      </c>
      <c r="J15430">
        <v>0</v>
      </c>
    </row>
    <row r="15431" spans="1:10" x14ac:dyDescent="0.25">
      <c r="A15431">
        <v>0.67841707443651156</v>
      </c>
      <c r="B15431">
        <v>117488198</v>
      </c>
      <c r="C15431">
        <v>282</v>
      </c>
      <c r="D15431">
        <v>192.62</v>
      </c>
      <c r="E15431">
        <v>2</v>
      </c>
      <c r="F15431">
        <v>43</v>
      </c>
      <c r="G15431">
        <v>13</v>
      </c>
      <c r="H15431">
        <v>5</v>
      </c>
      <c r="I15431">
        <v>21.5</v>
      </c>
      <c r="J15431">
        <v>0</v>
      </c>
    </row>
    <row r="15432" spans="1:10" x14ac:dyDescent="0.25">
      <c r="A15432">
        <v>0.67848804056462342</v>
      </c>
      <c r="B15432">
        <v>7420743</v>
      </c>
      <c r="C15432">
        <v>17</v>
      </c>
      <c r="D15432">
        <v>2349.42</v>
      </c>
      <c r="E15432">
        <v>11</v>
      </c>
      <c r="F15432">
        <v>236</v>
      </c>
      <c r="G15432">
        <v>136</v>
      </c>
      <c r="H15432">
        <v>39</v>
      </c>
      <c r="I15432">
        <v>21.454545459999999</v>
      </c>
      <c r="J15432">
        <v>1</v>
      </c>
    </row>
    <row r="15433" spans="1:10" x14ac:dyDescent="0.25">
      <c r="A15433">
        <v>0.67850060790542954</v>
      </c>
      <c r="B15433">
        <v>86084890</v>
      </c>
      <c r="C15433">
        <v>445</v>
      </c>
      <c r="D15433">
        <v>87.99</v>
      </c>
      <c r="E15433">
        <v>1</v>
      </c>
      <c r="F15433">
        <v>19</v>
      </c>
      <c r="G15433">
        <v>17</v>
      </c>
      <c r="H15433">
        <v>3</v>
      </c>
      <c r="I15433">
        <v>19</v>
      </c>
      <c r="J15433">
        <v>0</v>
      </c>
    </row>
    <row r="15434" spans="1:10" x14ac:dyDescent="0.25">
      <c r="A15434">
        <v>0.67855676265959408</v>
      </c>
      <c r="B15434">
        <v>123760952</v>
      </c>
      <c r="C15434">
        <v>152</v>
      </c>
      <c r="D15434">
        <v>111.93</v>
      </c>
      <c r="E15434">
        <v>1</v>
      </c>
      <c r="F15434">
        <v>5</v>
      </c>
      <c r="G15434">
        <v>5</v>
      </c>
      <c r="H15434">
        <v>4</v>
      </c>
      <c r="I15434">
        <v>5</v>
      </c>
      <c r="J15434">
        <v>1</v>
      </c>
    </row>
    <row r="15435" spans="1:10" x14ac:dyDescent="0.25">
      <c r="A15435">
        <v>0.67864855002602076</v>
      </c>
      <c r="B15435">
        <v>121985630</v>
      </c>
      <c r="C15435">
        <v>78</v>
      </c>
      <c r="D15435">
        <v>588.05999999999995</v>
      </c>
      <c r="E15435">
        <v>4</v>
      </c>
      <c r="F15435">
        <v>59</v>
      </c>
      <c r="G15435">
        <v>28</v>
      </c>
      <c r="H15435">
        <v>12</v>
      </c>
      <c r="I15435">
        <v>14.75</v>
      </c>
      <c r="J15435">
        <v>1</v>
      </c>
    </row>
    <row r="15436" spans="1:10" x14ac:dyDescent="0.25">
      <c r="A15436">
        <v>0.67869615138609751</v>
      </c>
      <c r="B15436">
        <v>121828170</v>
      </c>
      <c r="C15436">
        <v>112</v>
      </c>
      <c r="D15436">
        <v>158.30000000000001</v>
      </c>
      <c r="E15436">
        <v>2</v>
      </c>
      <c r="F15436">
        <v>7</v>
      </c>
      <c r="G15436">
        <v>4</v>
      </c>
      <c r="H15436">
        <v>4</v>
      </c>
      <c r="I15436">
        <v>3.5</v>
      </c>
      <c r="J15436">
        <v>1</v>
      </c>
    </row>
    <row r="15437" spans="1:10" x14ac:dyDescent="0.25">
      <c r="A15437">
        <v>0.67874233575984533</v>
      </c>
      <c r="B15437">
        <v>379454</v>
      </c>
      <c r="C15437">
        <v>3</v>
      </c>
      <c r="D15437">
        <v>1579.25</v>
      </c>
      <c r="E15437">
        <v>9</v>
      </c>
      <c r="F15437">
        <v>163</v>
      </c>
      <c r="G15437">
        <v>47</v>
      </c>
      <c r="H15437">
        <v>22</v>
      </c>
      <c r="I15437">
        <v>18.11111111</v>
      </c>
      <c r="J15437">
        <v>1</v>
      </c>
    </row>
    <row r="15438" spans="1:10" x14ac:dyDescent="0.25">
      <c r="A15438">
        <v>0.67877547903970759</v>
      </c>
      <c r="B15438">
        <v>63521233</v>
      </c>
      <c r="C15438">
        <v>349</v>
      </c>
      <c r="D15438">
        <v>780.35</v>
      </c>
      <c r="E15438">
        <v>7</v>
      </c>
      <c r="F15438">
        <v>69</v>
      </c>
      <c r="G15438">
        <v>53</v>
      </c>
      <c r="H15438">
        <v>20</v>
      </c>
      <c r="I15438">
        <v>9.8571428569999995</v>
      </c>
      <c r="J15438">
        <v>0</v>
      </c>
    </row>
    <row r="15439" spans="1:10" x14ac:dyDescent="0.25">
      <c r="A15439">
        <v>0.67878136176352855</v>
      </c>
      <c r="B15439">
        <v>63547346</v>
      </c>
      <c r="C15439">
        <v>393</v>
      </c>
      <c r="D15439">
        <v>101.45</v>
      </c>
      <c r="E15439">
        <v>1</v>
      </c>
      <c r="F15439">
        <v>6</v>
      </c>
      <c r="G15439">
        <v>6</v>
      </c>
      <c r="H15439">
        <v>5</v>
      </c>
      <c r="I15439">
        <v>6</v>
      </c>
      <c r="J15439">
        <v>0</v>
      </c>
    </row>
    <row r="15440" spans="1:10" x14ac:dyDescent="0.25">
      <c r="A15440">
        <v>0.67878810715998661</v>
      </c>
      <c r="B15440">
        <v>91042853</v>
      </c>
      <c r="C15440">
        <v>14</v>
      </c>
      <c r="D15440">
        <v>6338.78</v>
      </c>
      <c r="E15440">
        <v>22</v>
      </c>
      <c r="F15440">
        <v>94</v>
      </c>
      <c r="G15440">
        <v>81</v>
      </c>
      <c r="H15440">
        <v>41</v>
      </c>
      <c r="I15440">
        <v>4.2727272730000001</v>
      </c>
      <c r="J15440">
        <v>1</v>
      </c>
    </row>
    <row r="15441" spans="1:10" x14ac:dyDescent="0.25">
      <c r="A15441">
        <v>0.67887976888044577</v>
      </c>
      <c r="B15441">
        <v>7029910</v>
      </c>
      <c r="C15441">
        <v>5</v>
      </c>
      <c r="D15441">
        <v>153</v>
      </c>
      <c r="E15441">
        <v>1</v>
      </c>
      <c r="F15441">
        <v>12</v>
      </c>
      <c r="G15441">
        <v>11</v>
      </c>
      <c r="H15441">
        <v>4</v>
      </c>
      <c r="I15441">
        <v>12</v>
      </c>
      <c r="J15441">
        <v>1</v>
      </c>
    </row>
    <row r="15442" spans="1:10" x14ac:dyDescent="0.25">
      <c r="A15442">
        <v>0.67893366826014945</v>
      </c>
      <c r="B15442">
        <v>115704744</v>
      </c>
      <c r="C15442">
        <v>114</v>
      </c>
      <c r="D15442">
        <v>505.89</v>
      </c>
      <c r="E15442">
        <v>3</v>
      </c>
      <c r="F15442">
        <v>25</v>
      </c>
      <c r="G15442">
        <v>20</v>
      </c>
      <c r="H15442">
        <v>8</v>
      </c>
      <c r="I15442">
        <v>8.3333333330000006</v>
      </c>
      <c r="J15442">
        <v>1</v>
      </c>
    </row>
    <row r="15443" spans="1:10" x14ac:dyDescent="0.25">
      <c r="A15443">
        <v>0.67894253966450435</v>
      </c>
      <c r="B15443">
        <v>5406663</v>
      </c>
      <c r="C15443">
        <v>299</v>
      </c>
      <c r="D15443">
        <v>118.17</v>
      </c>
      <c r="E15443">
        <v>1</v>
      </c>
      <c r="F15443">
        <v>4</v>
      </c>
      <c r="G15443">
        <v>4</v>
      </c>
      <c r="H15443">
        <v>2</v>
      </c>
      <c r="I15443">
        <v>4</v>
      </c>
      <c r="J15443">
        <v>0</v>
      </c>
    </row>
    <row r="15444" spans="1:10" x14ac:dyDescent="0.25">
      <c r="A15444">
        <v>0.67897314059271063</v>
      </c>
      <c r="B15444">
        <v>115008626</v>
      </c>
      <c r="C15444">
        <v>11</v>
      </c>
      <c r="D15444">
        <v>566.74</v>
      </c>
      <c r="E15444">
        <v>5</v>
      </c>
      <c r="F15444">
        <v>68</v>
      </c>
      <c r="G15444">
        <v>30</v>
      </c>
      <c r="H15444">
        <v>12</v>
      </c>
      <c r="I15444">
        <v>13.6</v>
      </c>
      <c r="J15444">
        <v>1</v>
      </c>
    </row>
    <row r="15445" spans="1:10" x14ac:dyDescent="0.25">
      <c r="A15445">
        <v>0.67899757146135564</v>
      </c>
      <c r="B15445">
        <v>123492359</v>
      </c>
      <c r="C15445">
        <v>141</v>
      </c>
      <c r="D15445">
        <v>303.39999999999998</v>
      </c>
      <c r="E15445">
        <v>2</v>
      </c>
      <c r="F15445">
        <v>15</v>
      </c>
      <c r="G15445">
        <v>11</v>
      </c>
      <c r="H15445">
        <v>4</v>
      </c>
      <c r="I15445">
        <v>7.5</v>
      </c>
      <c r="J15445">
        <v>1</v>
      </c>
    </row>
    <row r="15446" spans="1:10" x14ac:dyDescent="0.25">
      <c r="A15446">
        <v>0.67904995175609639</v>
      </c>
      <c r="B15446">
        <v>85229239</v>
      </c>
      <c r="C15446">
        <v>39</v>
      </c>
      <c r="D15446">
        <v>2715.25</v>
      </c>
      <c r="E15446">
        <v>12</v>
      </c>
      <c r="F15446">
        <v>151</v>
      </c>
      <c r="G15446">
        <v>100</v>
      </c>
      <c r="H15446">
        <v>33</v>
      </c>
      <c r="I15446">
        <v>12.58333333</v>
      </c>
      <c r="J15446">
        <v>1</v>
      </c>
    </row>
    <row r="15447" spans="1:10" x14ac:dyDescent="0.25">
      <c r="A15447">
        <v>0.67907442993604661</v>
      </c>
      <c r="B15447">
        <v>113650766</v>
      </c>
      <c r="C15447">
        <v>220</v>
      </c>
      <c r="D15447">
        <v>90.4</v>
      </c>
      <c r="E15447">
        <v>1</v>
      </c>
      <c r="F15447">
        <v>10</v>
      </c>
      <c r="G15447">
        <v>10</v>
      </c>
      <c r="H15447">
        <v>3</v>
      </c>
      <c r="I15447">
        <v>10</v>
      </c>
      <c r="J15447">
        <v>0</v>
      </c>
    </row>
    <row r="15448" spans="1:10" x14ac:dyDescent="0.25">
      <c r="A15448">
        <v>0.67907736961177001</v>
      </c>
      <c r="B15448">
        <v>86029360</v>
      </c>
      <c r="C15448">
        <v>447</v>
      </c>
      <c r="D15448">
        <v>86.19</v>
      </c>
      <c r="E15448">
        <v>1</v>
      </c>
      <c r="F15448">
        <v>5</v>
      </c>
      <c r="G15448">
        <v>4</v>
      </c>
      <c r="H15448">
        <v>3</v>
      </c>
      <c r="I15448">
        <v>5</v>
      </c>
      <c r="J15448">
        <v>0</v>
      </c>
    </row>
    <row r="15449" spans="1:10" x14ac:dyDescent="0.25">
      <c r="A15449">
        <v>0.67908447086852364</v>
      </c>
      <c r="B15449">
        <v>1661289</v>
      </c>
      <c r="C15449">
        <v>5</v>
      </c>
      <c r="D15449">
        <v>3411.48</v>
      </c>
      <c r="E15449">
        <v>15</v>
      </c>
      <c r="F15449">
        <v>219</v>
      </c>
      <c r="G15449">
        <v>86</v>
      </c>
      <c r="H15449">
        <v>35</v>
      </c>
      <c r="I15449">
        <v>14.6</v>
      </c>
      <c r="J15449">
        <v>1</v>
      </c>
    </row>
    <row r="15450" spans="1:10" x14ac:dyDescent="0.25">
      <c r="A15450">
        <v>0.67918482964459692</v>
      </c>
      <c r="B15450">
        <v>116898345</v>
      </c>
      <c r="C15450">
        <v>96</v>
      </c>
      <c r="D15450">
        <v>862.24</v>
      </c>
      <c r="E15450">
        <v>7</v>
      </c>
      <c r="F15450">
        <v>66</v>
      </c>
      <c r="G15450">
        <v>36</v>
      </c>
      <c r="H15450">
        <v>11</v>
      </c>
      <c r="I15450">
        <v>9.4285714289999998</v>
      </c>
      <c r="J15450">
        <v>1</v>
      </c>
    </row>
    <row r="15451" spans="1:10" x14ac:dyDescent="0.25">
      <c r="A15451">
        <v>0.67921092243091019</v>
      </c>
      <c r="B15451">
        <v>125992638</v>
      </c>
      <c r="C15451">
        <v>117</v>
      </c>
      <c r="D15451">
        <v>80</v>
      </c>
      <c r="E15451">
        <v>1</v>
      </c>
      <c r="F15451">
        <v>2</v>
      </c>
      <c r="G15451">
        <v>2</v>
      </c>
      <c r="H15451">
        <v>1</v>
      </c>
      <c r="I15451">
        <v>2</v>
      </c>
      <c r="J15451">
        <v>0</v>
      </c>
    </row>
    <row r="15452" spans="1:10" x14ac:dyDescent="0.25">
      <c r="A15452">
        <v>0.6792228008653628</v>
      </c>
      <c r="B15452">
        <v>119040690</v>
      </c>
      <c r="C15452">
        <v>257</v>
      </c>
      <c r="D15452">
        <v>132.5</v>
      </c>
      <c r="E15452">
        <v>1</v>
      </c>
      <c r="F15452">
        <v>11</v>
      </c>
      <c r="G15452">
        <v>7</v>
      </c>
      <c r="H15452">
        <v>2</v>
      </c>
      <c r="I15452">
        <v>11</v>
      </c>
      <c r="J15452">
        <v>0</v>
      </c>
    </row>
    <row r="15453" spans="1:10" x14ac:dyDescent="0.25">
      <c r="A15453">
        <v>0.67929720517988368</v>
      </c>
      <c r="B15453">
        <v>85644430</v>
      </c>
      <c r="C15453">
        <v>41</v>
      </c>
      <c r="D15453">
        <v>4167.7299999999996</v>
      </c>
      <c r="E15453">
        <v>25</v>
      </c>
      <c r="F15453">
        <v>214</v>
      </c>
      <c r="G15453">
        <v>124</v>
      </c>
      <c r="H15453">
        <v>53</v>
      </c>
      <c r="I15453">
        <v>8.56</v>
      </c>
      <c r="J15453">
        <v>1</v>
      </c>
    </row>
    <row r="15454" spans="1:10" x14ac:dyDescent="0.25">
      <c r="A15454">
        <v>0.67940988944272884</v>
      </c>
      <c r="B15454">
        <v>5943057</v>
      </c>
      <c r="C15454">
        <v>5</v>
      </c>
      <c r="D15454">
        <v>901.24</v>
      </c>
      <c r="E15454">
        <v>7</v>
      </c>
      <c r="F15454">
        <v>58</v>
      </c>
      <c r="G15454">
        <v>35</v>
      </c>
      <c r="H15454">
        <v>16</v>
      </c>
      <c r="I15454">
        <v>8.2857142859999993</v>
      </c>
      <c r="J15454">
        <v>1</v>
      </c>
    </row>
    <row r="15455" spans="1:10" x14ac:dyDescent="0.25">
      <c r="A15455">
        <v>0.67944189109440034</v>
      </c>
      <c r="B15455">
        <v>121698177</v>
      </c>
      <c r="C15455">
        <v>198</v>
      </c>
      <c r="D15455">
        <v>106.2</v>
      </c>
      <c r="E15455">
        <v>1</v>
      </c>
      <c r="F15455">
        <v>9</v>
      </c>
      <c r="G15455">
        <v>5</v>
      </c>
      <c r="H15455">
        <v>2</v>
      </c>
      <c r="I15455">
        <v>9</v>
      </c>
      <c r="J15455">
        <v>0</v>
      </c>
    </row>
    <row r="15456" spans="1:10" x14ac:dyDescent="0.25">
      <c r="A15456">
        <v>0.6794550825975112</v>
      </c>
      <c r="B15456">
        <v>55783758</v>
      </c>
      <c r="C15456">
        <v>440</v>
      </c>
      <c r="D15456">
        <v>1174.8599999999999</v>
      </c>
      <c r="E15456">
        <v>1</v>
      </c>
      <c r="F15456">
        <v>30</v>
      </c>
      <c r="G15456">
        <v>14</v>
      </c>
      <c r="H15456">
        <v>5</v>
      </c>
      <c r="I15456">
        <v>30</v>
      </c>
      <c r="J15456">
        <v>0</v>
      </c>
    </row>
    <row r="15457" spans="1:10" x14ac:dyDescent="0.25">
      <c r="A15457">
        <v>0.67959334507092606</v>
      </c>
      <c r="B15457">
        <v>127668019</v>
      </c>
      <c r="C15457">
        <v>37</v>
      </c>
      <c r="D15457">
        <v>523.5</v>
      </c>
      <c r="E15457">
        <v>2</v>
      </c>
      <c r="F15457">
        <v>45</v>
      </c>
      <c r="G15457">
        <v>13</v>
      </c>
      <c r="H15457">
        <v>4</v>
      </c>
      <c r="I15457">
        <v>22.5</v>
      </c>
      <c r="J15457">
        <v>1</v>
      </c>
    </row>
    <row r="15458" spans="1:10" x14ac:dyDescent="0.25">
      <c r="A15458">
        <v>0.67961460779837524</v>
      </c>
      <c r="B15458">
        <v>126699643</v>
      </c>
      <c r="C15458">
        <v>109</v>
      </c>
      <c r="D15458">
        <v>101.9</v>
      </c>
      <c r="E15458">
        <v>1</v>
      </c>
      <c r="F15458">
        <v>5</v>
      </c>
      <c r="G15458">
        <v>4</v>
      </c>
      <c r="H15458">
        <v>3</v>
      </c>
      <c r="I15458">
        <v>5</v>
      </c>
      <c r="J15458">
        <v>1</v>
      </c>
    </row>
    <row r="15459" spans="1:10" x14ac:dyDescent="0.25">
      <c r="A15459">
        <v>0.67970963017514985</v>
      </c>
      <c r="B15459">
        <v>123104440</v>
      </c>
      <c r="C15459">
        <v>151</v>
      </c>
      <c r="D15459">
        <v>291</v>
      </c>
      <c r="E15459">
        <v>2</v>
      </c>
      <c r="F15459">
        <v>34</v>
      </c>
      <c r="G15459">
        <v>31</v>
      </c>
      <c r="H15459">
        <v>5</v>
      </c>
      <c r="I15459">
        <v>17</v>
      </c>
      <c r="J15459">
        <v>1</v>
      </c>
    </row>
    <row r="15460" spans="1:10" x14ac:dyDescent="0.25">
      <c r="A15460">
        <v>0.67979771387150023</v>
      </c>
      <c r="B15460">
        <v>120036712</v>
      </c>
      <c r="C15460">
        <v>33</v>
      </c>
      <c r="D15460">
        <v>609.20000000000005</v>
      </c>
      <c r="E15460">
        <v>2</v>
      </c>
      <c r="F15460">
        <v>15</v>
      </c>
      <c r="G15460">
        <v>8</v>
      </c>
      <c r="H15460">
        <v>4</v>
      </c>
      <c r="I15460">
        <v>7.5</v>
      </c>
      <c r="J15460">
        <v>1</v>
      </c>
    </row>
    <row r="15461" spans="1:10" x14ac:dyDescent="0.25">
      <c r="A15461">
        <v>0.67982381627593813</v>
      </c>
      <c r="B15461">
        <v>833384</v>
      </c>
      <c r="C15461">
        <v>148</v>
      </c>
      <c r="D15461">
        <v>709.7</v>
      </c>
      <c r="E15461">
        <v>6</v>
      </c>
      <c r="F15461">
        <v>37</v>
      </c>
      <c r="G15461">
        <v>33</v>
      </c>
      <c r="H15461">
        <v>11</v>
      </c>
      <c r="I15461">
        <v>6.1666666670000003</v>
      </c>
      <c r="J15461">
        <v>1</v>
      </c>
    </row>
    <row r="15462" spans="1:10" x14ac:dyDescent="0.25">
      <c r="A15462">
        <v>0.67988308498796579</v>
      </c>
      <c r="B15462">
        <v>123776147</v>
      </c>
      <c r="C15462">
        <v>35</v>
      </c>
      <c r="D15462">
        <v>341.5</v>
      </c>
      <c r="E15462">
        <v>3</v>
      </c>
      <c r="F15462">
        <v>16</v>
      </c>
      <c r="G15462">
        <v>13</v>
      </c>
      <c r="H15462">
        <v>6</v>
      </c>
      <c r="I15462">
        <v>5.3333333329999997</v>
      </c>
      <c r="J15462">
        <v>1</v>
      </c>
    </row>
    <row r="15463" spans="1:10" x14ac:dyDescent="0.25">
      <c r="A15463">
        <v>0.67991728986131406</v>
      </c>
      <c r="B15463">
        <v>116851007</v>
      </c>
      <c r="C15463">
        <v>9</v>
      </c>
      <c r="D15463">
        <v>6522.84</v>
      </c>
      <c r="E15463">
        <v>28</v>
      </c>
      <c r="F15463">
        <v>847</v>
      </c>
      <c r="G15463">
        <v>264</v>
      </c>
      <c r="H15463">
        <v>107</v>
      </c>
      <c r="I15463">
        <v>30.25</v>
      </c>
      <c r="J15463">
        <v>1</v>
      </c>
    </row>
    <row r="15464" spans="1:10" x14ac:dyDescent="0.25">
      <c r="A15464">
        <v>0.67995179272618456</v>
      </c>
      <c r="B15464">
        <v>67754</v>
      </c>
      <c r="C15464">
        <v>94</v>
      </c>
      <c r="D15464">
        <v>722.65</v>
      </c>
      <c r="E15464">
        <v>7</v>
      </c>
      <c r="F15464">
        <v>44</v>
      </c>
      <c r="G15464">
        <v>36</v>
      </c>
      <c r="H15464">
        <v>14</v>
      </c>
      <c r="I15464">
        <v>6.2857142860000002</v>
      </c>
      <c r="J15464">
        <v>1</v>
      </c>
    </row>
    <row r="15465" spans="1:10" x14ac:dyDescent="0.25">
      <c r="A15465">
        <v>0.68001966710044948</v>
      </c>
      <c r="B15465">
        <v>9153891</v>
      </c>
      <c r="C15465">
        <v>14</v>
      </c>
      <c r="D15465">
        <v>136947.1</v>
      </c>
      <c r="E15465">
        <v>53</v>
      </c>
      <c r="F15465">
        <v>5697</v>
      </c>
      <c r="G15465">
        <v>214</v>
      </c>
      <c r="H15465">
        <v>106</v>
      </c>
      <c r="I15465">
        <v>107.490566</v>
      </c>
      <c r="J15465">
        <v>1</v>
      </c>
    </row>
    <row r="15466" spans="1:10" x14ac:dyDescent="0.25">
      <c r="A15466">
        <v>0.68004430644712732</v>
      </c>
      <c r="B15466">
        <v>117156749</v>
      </c>
      <c r="C15466">
        <v>306</v>
      </c>
      <c r="D15466">
        <v>576</v>
      </c>
      <c r="E15466">
        <v>1</v>
      </c>
      <c r="F15466">
        <v>2</v>
      </c>
      <c r="G15466">
        <v>1</v>
      </c>
      <c r="H15466">
        <v>1</v>
      </c>
      <c r="I15466">
        <v>2</v>
      </c>
      <c r="J15466">
        <v>0</v>
      </c>
    </row>
    <row r="15467" spans="1:10" x14ac:dyDescent="0.25">
      <c r="A15467">
        <v>0.68010622570284962</v>
      </c>
      <c r="B15467">
        <v>117952283</v>
      </c>
      <c r="C15467">
        <v>98</v>
      </c>
      <c r="D15467">
        <v>115.8</v>
      </c>
      <c r="E15467">
        <v>1</v>
      </c>
      <c r="F15467">
        <v>5</v>
      </c>
      <c r="G15467">
        <v>3</v>
      </c>
      <c r="H15467">
        <v>2</v>
      </c>
      <c r="I15467">
        <v>5</v>
      </c>
      <c r="J15467">
        <v>1</v>
      </c>
    </row>
    <row r="15468" spans="1:10" x14ac:dyDescent="0.25">
      <c r="A15468">
        <v>0.68011287745030757</v>
      </c>
      <c r="B15468">
        <v>23693605</v>
      </c>
      <c r="C15468">
        <v>129</v>
      </c>
      <c r="D15468">
        <v>382.45</v>
      </c>
      <c r="E15468">
        <v>2</v>
      </c>
      <c r="F15468">
        <v>56</v>
      </c>
      <c r="G15468">
        <v>9</v>
      </c>
      <c r="H15468">
        <v>4</v>
      </c>
      <c r="I15468">
        <v>28</v>
      </c>
      <c r="J15468">
        <v>0</v>
      </c>
    </row>
    <row r="15469" spans="1:10" x14ac:dyDescent="0.25">
      <c r="A15469">
        <v>0.68020552867235329</v>
      </c>
      <c r="B15469">
        <v>9384025</v>
      </c>
      <c r="C15469">
        <v>6</v>
      </c>
      <c r="D15469">
        <v>881.34</v>
      </c>
      <c r="E15469">
        <v>7</v>
      </c>
      <c r="F15469">
        <v>88</v>
      </c>
      <c r="G15469">
        <v>45</v>
      </c>
      <c r="H15469">
        <v>18</v>
      </c>
      <c r="I15469">
        <v>12.57142857</v>
      </c>
      <c r="J15469">
        <v>1</v>
      </c>
    </row>
    <row r="15470" spans="1:10" x14ac:dyDescent="0.25">
      <c r="A15470">
        <v>0.68025315008765419</v>
      </c>
      <c r="B15470">
        <v>124673324</v>
      </c>
      <c r="C15470">
        <v>134</v>
      </c>
      <c r="D15470">
        <v>216</v>
      </c>
      <c r="E15470">
        <v>2</v>
      </c>
      <c r="F15470">
        <v>5</v>
      </c>
      <c r="G15470">
        <v>3</v>
      </c>
      <c r="H15470">
        <v>2</v>
      </c>
      <c r="I15470">
        <v>2.5</v>
      </c>
      <c r="J15470">
        <v>1</v>
      </c>
    </row>
    <row r="15471" spans="1:10" x14ac:dyDescent="0.25">
      <c r="A15471">
        <v>0.68027168546265593</v>
      </c>
      <c r="B15471">
        <v>115913253</v>
      </c>
      <c r="C15471">
        <v>347</v>
      </c>
      <c r="D15471">
        <v>102.6</v>
      </c>
      <c r="E15471">
        <v>1</v>
      </c>
      <c r="F15471">
        <v>2</v>
      </c>
      <c r="G15471">
        <v>2</v>
      </c>
      <c r="H15471">
        <v>2</v>
      </c>
      <c r="I15471">
        <v>2</v>
      </c>
      <c r="J15471">
        <v>0</v>
      </c>
    </row>
    <row r="15472" spans="1:10" x14ac:dyDescent="0.25">
      <c r="A15472">
        <v>0.68032898056789493</v>
      </c>
      <c r="B15472">
        <v>127647349</v>
      </c>
      <c r="C15472">
        <v>97</v>
      </c>
      <c r="D15472">
        <v>328</v>
      </c>
      <c r="E15472">
        <v>1</v>
      </c>
      <c r="F15472">
        <v>2</v>
      </c>
      <c r="G15472">
        <v>2</v>
      </c>
      <c r="H15472">
        <v>1</v>
      </c>
      <c r="I15472">
        <v>2</v>
      </c>
      <c r="J15472">
        <v>0</v>
      </c>
    </row>
    <row r="15473" spans="1:10" x14ac:dyDescent="0.25">
      <c r="A15473">
        <v>0.6803793509860353</v>
      </c>
      <c r="B15473">
        <v>84501254</v>
      </c>
      <c r="C15473">
        <v>127</v>
      </c>
      <c r="D15473">
        <v>126.5</v>
      </c>
      <c r="E15473">
        <v>1</v>
      </c>
      <c r="F15473">
        <v>3</v>
      </c>
      <c r="G15473">
        <v>3</v>
      </c>
      <c r="H15473">
        <v>2</v>
      </c>
      <c r="I15473">
        <v>3</v>
      </c>
      <c r="J15473">
        <v>1</v>
      </c>
    </row>
    <row r="15474" spans="1:10" x14ac:dyDescent="0.25">
      <c r="A15474">
        <v>0.68038609540200923</v>
      </c>
      <c r="B15474">
        <v>129407827</v>
      </c>
      <c r="C15474">
        <v>66</v>
      </c>
      <c r="D15474">
        <v>895</v>
      </c>
      <c r="E15474">
        <v>1</v>
      </c>
      <c r="F15474">
        <v>4</v>
      </c>
      <c r="G15474">
        <v>1</v>
      </c>
      <c r="H15474">
        <v>1</v>
      </c>
      <c r="I15474">
        <v>4</v>
      </c>
      <c r="J15474">
        <v>0</v>
      </c>
    </row>
    <row r="15475" spans="1:10" x14ac:dyDescent="0.25">
      <c r="A15475">
        <v>0.68042159539386049</v>
      </c>
      <c r="B15475">
        <v>118028501</v>
      </c>
      <c r="C15475">
        <v>14</v>
      </c>
      <c r="D15475">
        <v>967.5</v>
      </c>
      <c r="E15475">
        <v>3</v>
      </c>
      <c r="F15475">
        <v>70</v>
      </c>
      <c r="G15475">
        <v>42</v>
      </c>
      <c r="H15475">
        <v>10</v>
      </c>
      <c r="I15475">
        <v>23.333333329999999</v>
      </c>
      <c r="J15475">
        <v>1</v>
      </c>
    </row>
    <row r="15476" spans="1:10" x14ac:dyDescent="0.25">
      <c r="A15476">
        <v>0.68050551381574043</v>
      </c>
      <c r="B15476">
        <v>128943007</v>
      </c>
      <c r="C15476">
        <v>63</v>
      </c>
      <c r="D15476">
        <v>328.8</v>
      </c>
      <c r="E15476">
        <v>2</v>
      </c>
      <c r="F15476">
        <v>6</v>
      </c>
      <c r="G15476">
        <v>6</v>
      </c>
      <c r="H15476">
        <v>4</v>
      </c>
      <c r="I15476">
        <v>3</v>
      </c>
      <c r="J15476">
        <v>1</v>
      </c>
    </row>
    <row r="15477" spans="1:10" x14ac:dyDescent="0.25">
      <c r="A15477">
        <v>0.68058686466796703</v>
      </c>
      <c r="B15477">
        <v>115440990</v>
      </c>
      <c r="C15477">
        <v>186</v>
      </c>
      <c r="D15477">
        <v>220.74</v>
      </c>
      <c r="E15477">
        <v>2</v>
      </c>
      <c r="F15477">
        <v>19</v>
      </c>
      <c r="G15477">
        <v>4</v>
      </c>
      <c r="H15477">
        <v>3</v>
      </c>
      <c r="I15477">
        <v>9.5</v>
      </c>
      <c r="J15477">
        <v>0</v>
      </c>
    </row>
    <row r="15478" spans="1:10" x14ac:dyDescent="0.25">
      <c r="A15478">
        <v>0.6806428508982465</v>
      </c>
      <c r="B15478">
        <v>55794548</v>
      </c>
      <c r="C15478">
        <v>20</v>
      </c>
      <c r="D15478">
        <v>346.9</v>
      </c>
      <c r="E15478">
        <v>2</v>
      </c>
      <c r="F15478">
        <v>10</v>
      </c>
      <c r="G15478">
        <v>5</v>
      </c>
      <c r="H15478">
        <v>4</v>
      </c>
      <c r="I15478">
        <v>5</v>
      </c>
      <c r="J15478">
        <v>1</v>
      </c>
    </row>
    <row r="15479" spans="1:10" x14ac:dyDescent="0.25">
      <c r="A15479">
        <v>0.68075489916857246</v>
      </c>
      <c r="B15479">
        <v>50347006</v>
      </c>
      <c r="C15479">
        <v>15</v>
      </c>
      <c r="D15479">
        <v>2692.44</v>
      </c>
      <c r="E15479">
        <v>10</v>
      </c>
      <c r="F15479">
        <v>212</v>
      </c>
      <c r="G15479">
        <v>69</v>
      </c>
      <c r="H15479">
        <v>25</v>
      </c>
      <c r="I15479">
        <v>21.2</v>
      </c>
      <c r="J15479">
        <v>1</v>
      </c>
    </row>
    <row r="15480" spans="1:10" x14ac:dyDescent="0.25">
      <c r="A15480">
        <v>0.68083612682287553</v>
      </c>
      <c r="B15480">
        <v>122199887</v>
      </c>
      <c r="C15480">
        <v>189</v>
      </c>
      <c r="D15480">
        <v>91.5</v>
      </c>
      <c r="E15480">
        <v>1</v>
      </c>
      <c r="F15480">
        <v>3</v>
      </c>
      <c r="G15480">
        <v>2</v>
      </c>
      <c r="H15480">
        <v>1</v>
      </c>
      <c r="I15480">
        <v>3</v>
      </c>
      <c r="J15480">
        <v>0</v>
      </c>
    </row>
    <row r="15481" spans="1:10" x14ac:dyDescent="0.25">
      <c r="A15481">
        <v>0.68086601045265405</v>
      </c>
      <c r="B15481">
        <v>116567356</v>
      </c>
      <c r="C15481">
        <v>327</v>
      </c>
      <c r="D15481">
        <v>131</v>
      </c>
      <c r="E15481">
        <v>1</v>
      </c>
      <c r="F15481">
        <v>2</v>
      </c>
      <c r="G15481">
        <v>1</v>
      </c>
      <c r="H15481">
        <v>1</v>
      </c>
      <c r="I15481">
        <v>2</v>
      </c>
      <c r="J15481">
        <v>0</v>
      </c>
    </row>
    <row r="15482" spans="1:10" x14ac:dyDescent="0.25">
      <c r="A15482">
        <v>0.68089689074042548</v>
      </c>
      <c r="B15482">
        <v>122097852</v>
      </c>
      <c r="C15482">
        <v>191</v>
      </c>
      <c r="D15482">
        <v>107.3</v>
      </c>
      <c r="E15482">
        <v>1</v>
      </c>
      <c r="F15482">
        <v>8</v>
      </c>
      <c r="G15482">
        <v>3</v>
      </c>
      <c r="H15482">
        <v>2</v>
      </c>
      <c r="I15482">
        <v>8</v>
      </c>
      <c r="J15482">
        <v>0</v>
      </c>
    </row>
    <row r="15483" spans="1:10" x14ac:dyDescent="0.25">
      <c r="A15483">
        <v>0.68094181768332462</v>
      </c>
      <c r="B15483">
        <v>630506</v>
      </c>
      <c r="C15483">
        <v>301</v>
      </c>
      <c r="D15483">
        <v>268.95</v>
      </c>
      <c r="E15483">
        <v>1</v>
      </c>
      <c r="F15483">
        <v>16</v>
      </c>
      <c r="G15483">
        <v>13</v>
      </c>
      <c r="H15483">
        <v>2</v>
      </c>
      <c r="I15483">
        <v>16</v>
      </c>
      <c r="J15483">
        <v>0</v>
      </c>
    </row>
    <row r="15484" spans="1:10" x14ac:dyDescent="0.25">
      <c r="A15484">
        <v>0.68098909501197669</v>
      </c>
      <c r="B15484">
        <v>63598199</v>
      </c>
      <c r="C15484">
        <v>69</v>
      </c>
      <c r="D15484">
        <v>1141.0899999999999</v>
      </c>
      <c r="E15484">
        <v>8</v>
      </c>
      <c r="F15484">
        <v>106</v>
      </c>
      <c r="G15484">
        <v>71</v>
      </c>
      <c r="H15484">
        <v>20</v>
      </c>
      <c r="I15484">
        <v>13.25</v>
      </c>
      <c r="J15484">
        <v>1</v>
      </c>
    </row>
    <row r="15485" spans="1:10" x14ac:dyDescent="0.25">
      <c r="A15485">
        <v>0.68112049037852651</v>
      </c>
      <c r="B15485">
        <v>117421753</v>
      </c>
      <c r="C15485">
        <v>107</v>
      </c>
      <c r="D15485">
        <v>223.98</v>
      </c>
      <c r="E15485">
        <v>2</v>
      </c>
      <c r="F15485">
        <v>19</v>
      </c>
      <c r="G15485">
        <v>13</v>
      </c>
      <c r="H15485">
        <v>5</v>
      </c>
      <c r="I15485">
        <v>9.5</v>
      </c>
      <c r="J15485">
        <v>1</v>
      </c>
    </row>
    <row r="15486" spans="1:10" x14ac:dyDescent="0.25">
      <c r="A15486">
        <v>0.68113616061763349</v>
      </c>
      <c r="B15486">
        <v>117372364</v>
      </c>
      <c r="C15486">
        <v>258</v>
      </c>
      <c r="D15486">
        <v>50.9</v>
      </c>
      <c r="E15486">
        <v>2</v>
      </c>
      <c r="F15486">
        <v>7</v>
      </c>
      <c r="G15486">
        <v>7</v>
      </c>
      <c r="H15486">
        <v>2</v>
      </c>
      <c r="I15486">
        <v>3.5</v>
      </c>
      <c r="J15486">
        <v>0</v>
      </c>
    </row>
    <row r="15487" spans="1:10" x14ac:dyDescent="0.25">
      <c r="A15487">
        <v>0.68115693406190669</v>
      </c>
      <c r="B15487">
        <v>574865</v>
      </c>
      <c r="C15487">
        <v>102</v>
      </c>
      <c r="D15487">
        <v>207.5</v>
      </c>
      <c r="E15487">
        <v>2</v>
      </c>
      <c r="F15487">
        <v>16</v>
      </c>
      <c r="G15487">
        <v>13</v>
      </c>
      <c r="H15487">
        <v>7</v>
      </c>
      <c r="I15487">
        <v>8</v>
      </c>
      <c r="J15487">
        <v>1</v>
      </c>
    </row>
    <row r="15488" spans="1:10" x14ac:dyDescent="0.25">
      <c r="A15488">
        <v>0.68124041538298563</v>
      </c>
      <c r="B15488">
        <v>1811347</v>
      </c>
      <c r="C15488">
        <v>107</v>
      </c>
      <c r="D15488">
        <v>1097.31</v>
      </c>
      <c r="E15488">
        <v>3</v>
      </c>
      <c r="F15488">
        <v>14</v>
      </c>
      <c r="G15488">
        <v>14</v>
      </c>
      <c r="H15488">
        <v>7</v>
      </c>
      <c r="I15488">
        <v>4.6666666670000003</v>
      </c>
      <c r="J15488">
        <v>0</v>
      </c>
    </row>
    <row r="15489" spans="1:10" x14ac:dyDescent="0.25">
      <c r="A15489">
        <v>0.68127810885413609</v>
      </c>
      <c r="B15489">
        <v>8463034</v>
      </c>
      <c r="C15489">
        <v>43</v>
      </c>
      <c r="D15489">
        <v>4806.37</v>
      </c>
      <c r="E15489">
        <v>32</v>
      </c>
      <c r="F15489">
        <v>249</v>
      </c>
      <c r="G15489">
        <v>135</v>
      </c>
      <c r="H15489">
        <v>78</v>
      </c>
      <c r="I15489">
        <v>7.78125</v>
      </c>
      <c r="J15489">
        <v>1</v>
      </c>
    </row>
    <row r="15490" spans="1:10" x14ac:dyDescent="0.25">
      <c r="A15490">
        <v>0.68128380412286682</v>
      </c>
      <c r="B15490">
        <v>118105073</v>
      </c>
      <c r="C15490">
        <v>84</v>
      </c>
      <c r="D15490">
        <v>111.4</v>
      </c>
      <c r="E15490">
        <v>1</v>
      </c>
      <c r="F15490">
        <v>8</v>
      </c>
      <c r="G15490">
        <v>8</v>
      </c>
      <c r="H15490">
        <v>2</v>
      </c>
      <c r="I15490">
        <v>8</v>
      </c>
      <c r="J15490">
        <v>1</v>
      </c>
    </row>
    <row r="15491" spans="1:10" x14ac:dyDescent="0.25">
      <c r="A15491">
        <v>0.68129365857939994</v>
      </c>
      <c r="B15491">
        <v>116804868</v>
      </c>
      <c r="C15491">
        <v>319</v>
      </c>
      <c r="D15491">
        <v>122.3</v>
      </c>
      <c r="E15491">
        <v>1</v>
      </c>
      <c r="F15491">
        <v>14</v>
      </c>
      <c r="G15491">
        <v>5</v>
      </c>
      <c r="H15491">
        <v>1</v>
      </c>
      <c r="I15491">
        <v>14</v>
      </c>
      <c r="J15491">
        <v>0</v>
      </c>
    </row>
    <row r="15492" spans="1:10" x14ac:dyDescent="0.25">
      <c r="A15492">
        <v>0.68138776857021377</v>
      </c>
      <c r="B15492">
        <v>114269940</v>
      </c>
      <c r="C15492">
        <v>379</v>
      </c>
      <c r="D15492">
        <v>386</v>
      </c>
      <c r="E15492">
        <v>2</v>
      </c>
      <c r="F15492">
        <v>2</v>
      </c>
      <c r="G15492">
        <v>2</v>
      </c>
      <c r="H15492">
        <v>2</v>
      </c>
      <c r="I15492">
        <v>1</v>
      </c>
      <c r="J15492">
        <v>0</v>
      </c>
    </row>
    <row r="15493" spans="1:10" x14ac:dyDescent="0.25">
      <c r="A15493">
        <v>0.68146952150280138</v>
      </c>
      <c r="B15493">
        <v>126226301</v>
      </c>
      <c r="C15493">
        <v>113</v>
      </c>
      <c r="D15493">
        <v>7841</v>
      </c>
      <c r="E15493">
        <v>1</v>
      </c>
      <c r="F15493">
        <v>3</v>
      </c>
      <c r="G15493">
        <v>3</v>
      </c>
      <c r="H15493">
        <v>1</v>
      </c>
      <c r="I15493">
        <v>3</v>
      </c>
      <c r="J15493">
        <v>0</v>
      </c>
    </row>
    <row r="15494" spans="1:10" x14ac:dyDescent="0.25">
      <c r="A15494">
        <v>0.68147234729180917</v>
      </c>
      <c r="B15494">
        <v>88019486</v>
      </c>
      <c r="C15494">
        <v>443</v>
      </c>
      <c r="D15494">
        <v>101.4</v>
      </c>
      <c r="E15494">
        <v>1</v>
      </c>
      <c r="F15494">
        <v>7</v>
      </c>
      <c r="G15494">
        <v>2</v>
      </c>
      <c r="H15494">
        <v>2</v>
      </c>
      <c r="I15494">
        <v>7</v>
      </c>
      <c r="J15494">
        <v>0</v>
      </c>
    </row>
    <row r="15495" spans="1:10" x14ac:dyDescent="0.25">
      <c r="A15495">
        <v>0.68148179554225896</v>
      </c>
      <c r="B15495">
        <v>113259744</v>
      </c>
      <c r="C15495">
        <v>381</v>
      </c>
      <c r="D15495">
        <v>1275.9000000000001</v>
      </c>
      <c r="E15495">
        <v>4</v>
      </c>
      <c r="F15495">
        <v>5</v>
      </c>
      <c r="G15495">
        <v>5</v>
      </c>
      <c r="H15495">
        <v>5</v>
      </c>
      <c r="I15495">
        <v>1.25</v>
      </c>
      <c r="J15495">
        <v>0</v>
      </c>
    </row>
    <row r="15496" spans="1:10" x14ac:dyDescent="0.25">
      <c r="A15496">
        <v>0.68150773273682597</v>
      </c>
      <c r="B15496">
        <v>476421</v>
      </c>
      <c r="C15496">
        <v>45</v>
      </c>
      <c r="D15496">
        <v>569.41</v>
      </c>
      <c r="E15496">
        <v>3</v>
      </c>
      <c r="F15496">
        <v>36</v>
      </c>
      <c r="G15496">
        <v>19</v>
      </c>
      <c r="H15496">
        <v>5</v>
      </c>
      <c r="I15496">
        <v>12</v>
      </c>
      <c r="J15496">
        <v>1</v>
      </c>
    </row>
    <row r="15497" spans="1:10" x14ac:dyDescent="0.25">
      <c r="A15497">
        <v>0.68151239296821564</v>
      </c>
      <c r="B15497">
        <v>118381263</v>
      </c>
      <c r="C15497">
        <v>117</v>
      </c>
      <c r="D15497">
        <v>582.04999999999995</v>
      </c>
      <c r="E15497">
        <v>5</v>
      </c>
      <c r="F15497">
        <v>107</v>
      </c>
      <c r="G15497">
        <v>52</v>
      </c>
      <c r="H15497">
        <v>15</v>
      </c>
      <c r="I15497">
        <v>21.4</v>
      </c>
      <c r="J15497">
        <v>1</v>
      </c>
    </row>
    <row r="15498" spans="1:10" x14ac:dyDescent="0.25">
      <c r="A15498">
        <v>0.68152062511794331</v>
      </c>
      <c r="B15498">
        <v>36352843</v>
      </c>
      <c r="C15498">
        <v>62</v>
      </c>
      <c r="D15498">
        <v>1143.4100000000001</v>
      </c>
      <c r="E15498">
        <v>6</v>
      </c>
      <c r="F15498">
        <v>62</v>
      </c>
      <c r="G15498">
        <v>28</v>
      </c>
      <c r="H15498">
        <v>15</v>
      </c>
      <c r="I15498">
        <v>10.33333333</v>
      </c>
      <c r="J15498">
        <v>1</v>
      </c>
    </row>
    <row r="15499" spans="1:10" x14ac:dyDescent="0.25">
      <c r="A15499">
        <v>0.68153737388192492</v>
      </c>
      <c r="B15499">
        <v>119198713</v>
      </c>
      <c r="C15499">
        <v>254</v>
      </c>
      <c r="D15499">
        <v>69</v>
      </c>
      <c r="E15499">
        <v>1</v>
      </c>
      <c r="F15499">
        <v>1</v>
      </c>
      <c r="G15499">
        <v>1</v>
      </c>
      <c r="H15499">
        <v>1</v>
      </c>
      <c r="I15499">
        <v>1</v>
      </c>
      <c r="J15499">
        <v>0</v>
      </c>
    </row>
    <row r="15500" spans="1:10" x14ac:dyDescent="0.25">
      <c r="A15500">
        <v>0.68159360461152652</v>
      </c>
      <c r="B15500">
        <v>125757270</v>
      </c>
      <c r="C15500">
        <v>122</v>
      </c>
      <c r="D15500">
        <v>634.16</v>
      </c>
      <c r="E15500">
        <v>1</v>
      </c>
      <c r="F15500">
        <v>29</v>
      </c>
      <c r="G15500">
        <v>8</v>
      </c>
      <c r="H15500">
        <v>4</v>
      </c>
      <c r="I15500">
        <v>29</v>
      </c>
      <c r="J15500">
        <v>1</v>
      </c>
    </row>
    <row r="15501" spans="1:10" x14ac:dyDescent="0.25">
      <c r="A15501">
        <v>0.68166660887838826</v>
      </c>
      <c r="B15501">
        <v>123360256</v>
      </c>
      <c r="C15501">
        <v>3</v>
      </c>
      <c r="D15501">
        <v>104.9</v>
      </c>
      <c r="E15501">
        <v>1</v>
      </c>
      <c r="F15501">
        <v>6</v>
      </c>
      <c r="G15501">
        <v>6</v>
      </c>
      <c r="H15501">
        <v>2</v>
      </c>
      <c r="I15501">
        <v>6</v>
      </c>
      <c r="J15501">
        <v>1</v>
      </c>
    </row>
    <row r="15502" spans="1:10" x14ac:dyDescent="0.25">
      <c r="A15502">
        <v>0.68169529087890679</v>
      </c>
      <c r="B15502">
        <v>84755569</v>
      </c>
      <c r="C15502">
        <v>288</v>
      </c>
      <c r="D15502">
        <v>204.08</v>
      </c>
      <c r="E15502">
        <v>1</v>
      </c>
      <c r="F15502">
        <v>39</v>
      </c>
      <c r="G15502">
        <v>28</v>
      </c>
      <c r="H15502">
        <v>2</v>
      </c>
      <c r="I15502">
        <v>39</v>
      </c>
      <c r="J15502">
        <v>0</v>
      </c>
    </row>
    <row r="15503" spans="1:10" x14ac:dyDescent="0.25">
      <c r="A15503">
        <v>0.68172841534419759</v>
      </c>
      <c r="B15503">
        <v>120583639</v>
      </c>
      <c r="C15503">
        <v>146</v>
      </c>
      <c r="D15503">
        <v>466</v>
      </c>
      <c r="E15503">
        <v>3</v>
      </c>
      <c r="F15503">
        <v>70</v>
      </c>
      <c r="G15503">
        <v>19</v>
      </c>
      <c r="H15503">
        <v>5</v>
      </c>
      <c r="I15503">
        <v>23.333333329999999</v>
      </c>
      <c r="J15503">
        <v>1</v>
      </c>
    </row>
    <row r="15504" spans="1:10" x14ac:dyDescent="0.25">
      <c r="A15504">
        <v>0.68181755926261178</v>
      </c>
      <c r="B15504">
        <v>31826744</v>
      </c>
      <c r="C15504">
        <v>79</v>
      </c>
      <c r="D15504">
        <v>207.41</v>
      </c>
      <c r="E15504">
        <v>2</v>
      </c>
      <c r="F15504">
        <v>23</v>
      </c>
      <c r="G15504">
        <v>17</v>
      </c>
      <c r="H15504">
        <v>7</v>
      </c>
      <c r="I15504">
        <v>11.5</v>
      </c>
      <c r="J15504">
        <v>1</v>
      </c>
    </row>
    <row r="15505" spans="1:10" x14ac:dyDescent="0.25">
      <c r="A15505">
        <v>0.68188072881286899</v>
      </c>
      <c r="B15505">
        <v>7918136</v>
      </c>
      <c r="C15505">
        <v>20</v>
      </c>
      <c r="D15505">
        <v>495.2</v>
      </c>
      <c r="E15505">
        <v>2</v>
      </c>
      <c r="F15505">
        <v>17</v>
      </c>
      <c r="G15505">
        <v>12</v>
      </c>
      <c r="H15505">
        <v>6</v>
      </c>
      <c r="I15505">
        <v>8.5</v>
      </c>
      <c r="J15505">
        <v>1</v>
      </c>
    </row>
    <row r="15506" spans="1:10" x14ac:dyDescent="0.25">
      <c r="A15506">
        <v>0.68193269987925098</v>
      </c>
      <c r="B15506">
        <v>91228418</v>
      </c>
      <c r="C15506">
        <v>160</v>
      </c>
      <c r="D15506">
        <v>276.61</v>
      </c>
      <c r="E15506">
        <v>2</v>
      </c>
      <c r="F15506">
        <v>31</v>
      </c>
      <c r="G15506">
        <v>22</v>
      </c>
      <c r="H15506">
        <v>9</v>
      </c>
      <c r="I15506">
        <v>15.5</v>
      </c>
      <c r="J15506">
        <v>1</v>
      </c>
    </row>
    <row r="15507" spans="1:10" x14ac:dyDescent="0.25">
      <c r="A15507">
        <v>0.68193868832278615</v>
      </c>
      <c r="B15507">
        <v>124806531</v>
      </c>
      <c r="C15507">
        <v>112</v>
      </c>
      <c r="D15507">
        <v>1899</v>
      </c>
      <c r="E15507">
        <v>1</v>
      </c>
      <c r="F15507">
        <v>2</v>
      </c>
      <c r="G15507">
        <v>2</v>
      </c>
      <c r="H15507">
        <v>1</v>
      </c>
      <c r="I15507">
        <v>2</v>
      </c>
      <c r="J15507">
        <v>0</v>
      </c>
    </row>
    <row r="15508" spans="1:10" x14ac:dyDescent="0.25">
      <c r="A15508">
        <v>0.68195438203699565</v>
      </c>
      <c r="B15508">
        <v>85517020</v>
      </c>
      <c r="C15508">
        <v>454</v>
      </c>
      <c r="D15508">
        <v>101.6</v>
      </c>
      <c r="E15508">
        <v>1</v>
      </c>
      <c r="F15508">
        <v>11</v>
      </c>
      <c r="G15508">
        <v>5</v>
      </c>
      <c r="H15508">
        <v>3</v>
      </c>
      <c r="I15508">
        <v>11</v>
      </c>
      <c r="J15508">
        <v>0</v>
      </c>
    </row>
    <row r="15509" spans="1:10" x14ac:dyDescent="0.25">
      <c r="A15509">
        <v>0.68195912087698995</v>
      </c>
      <c r="B15509">
        <v>7794975</v>
      </c>
      <c r="C15509">
        <v>441</v>
      </c>
      <c r="D15509">
        <v>150.9</v>
      </c>
      <c r="E15509">
        <v>2</v>
      </c>
      <c r="F15509">
        <v>7</v>
      </c>
      <c r="G15509">
        <v>6</v>
      </c>
      <c r="H15509">
        <v>4</v>
      </c>
      <c r="I15509">
        <v>3.5</v>
      </c>
      <c r="J15509">
        <v>0</v>
      </c>
    </row>
    <row r="15510" spans="1:10" x14ac:dyDescent="0.25">
      <c r="A15510">
        <v>0.68199057109329964</v>
      </c>
      <c r="B15510">
        <v>8678740</v>
      </c>
      <c r="C15510">
        <v>183</v>
      </c>
      <c r="D15510">
        <v>692.9</v>
      </c>
      <c r="E15510">
        <v>4</v>
      </c>
      <c r="F15510">
        <v>21</v>
      </c>
      <c r="G15510">
        <v>16</v>
      </c>
      <c r="H15510">
        <v>8</v>
      </c>
      <c r="I15510">
        <v>5.25</v>
      </c>
      <c r="J15510">
        <v>0</v>
      </c>
    </row>
    <row r="15511" spans="1:10" x14ac:dyDescent="0.25">
      <c r="A15511">
        <v>0.68200975430066113</v>
      </c>
      <c r="B15511">
        <v>122094231</v>
      </c>
      <c r="C15511">
        <v>191</v>
      </c>
      <c r="D15511">
        <v>196.6</v>
      </c>
      <c r="E15511">
        <v>1</v>
      </c>
      <c r="F15511">
        <v>6</v>
      </c>
      <c r="G15511">
        <v>6</v>
      </c>
      <c r="H15511">
        <v>2</v>
      </c>
      <c r="I15511">
        <v>6</v>
      </c>
      <c r="J15511">
        <v>0</v>
      </c>
    </row>
    <row r="15512" spans="1:10" x14ac:dyDescent="0.25">
      <c r="A15512">
        <v>0.68208760451756134</v>
      </c>
      <c r="B15512">
        <v>6029857</v>
      </c>
      <c r="C15512">
        <v>39</v>
      </c>
      <c r="D15512">
        <v>2199.8200000000002</v>
      </c>
      <c r="E15512">
        <v>7</v>
      </c>
      <c r="F15512">
        <v>163</v>
      </c>
      <c r="G15512">
        <v>77</v>
      </c>
      <c r="H15512">
        <v>27</v>
      </c>
      <c r="I15512">
        <v>23.285714290000001</v>
      </c>
      <c r="J15512">
        <v>1</v>
      </c>
    </row>
    <row r="15513" spans="1:10" x14ac:dyDescent="0.25">
      <c r="A15513">
        <v>0.68211836903845424</v>
      </c>
      <c r="B15513">
        <v>65506915</v>
      </c>
      <c r="C15513">
        <v>359</v>
      </c>
      <c r="D15513">
        <v>200.9</v>
      </c>
      <c r="E15513">
        <v>2</v>
      </c>
      <c r="F15513">
        <v>22</v>
      </c>
      <c r="G15513">
        <v>13</v>
      </c>
      <c r="H15513">
        <v>5</v>
      </c>
      <c r="I15513">
        <v>11</v>
      </c>
      <c r="J15513">
        <v>0</v>
      </c>
    </row>
    <row r="15514" spans="1:10" x14ac:dyDescent="0.25">
      <c r="A15514">
        <v>0.68214740040993249</v>
      </c>
      <c r="B15514">
        <v>85012709</v>
      </c>
      <c r="C15514">
        <v>16</v>
      </c>
      <c r="D15514">
        <v>2257.8000000000002</v>
      </c>
      <c r="E15514">
        <v>11</v>
      </c>
      <c r="F15514">
        <v>140</v>
      </c>
      <c r="G15514">
        <v>59</v>
      </c>
      <c r="H15514">
        <v>24</v>
      </c>
      <c r="I15514">
        <v>12.727272729999999</v>
      </c>
      <c r="J15514">
        <v>1</v>
      </c>
    </row>
    <row r="15515" spans="1:10" x14ac:dyDescent="0.25">
      <c r="A15515">
        <v>0.68219904659929331</v>
      </c>
      <c r="B15515">
        <v>129222417</v>
      </c>
      <c r="C15515">
        <v>69</v>
      </c>
      <c r="D15515">
        <v>161.30000000000001</v>
      </c>
      <c r="E15515">
        <v>1</v>
      </c>
      <c r="F15515">
        <v>2</v>
      </c>
      <c r="G15515">
        <v>2</v>
      </c>
      <c r="H15515">
        <v>2</v>
      </c>
      <c r="I15515">
        <v>2</v>
      </c>
      <c r="J15515">
        <v>1</v>
      </c>
    </row>
    <row r="15516" spans="1:10" x14ac:dyDescent="0.25">
      <c r="A15516">
        <v>0.68220703400175997</v>
      </c>
      <c r="B15516">
        <v>2927842</v>
      </c>
      <c r="C15516">
        <v>30</v>
      </c>
      <c r="D15516">
        <v>662.44</v>
      </c>
      <c r="E15516">
        <v>4</v>
      </c>
      <c r="F15516">
        <v>17</v>
      </c>
      <c r="G15516">
        <v>12</v>
      </c>
      <c r="H15516">
        <v>5</v>
      </c>
      <c r="I15516">
        <v>4.25</v>
      </c>
      <c r="J15516">
        <v>1</v>
      </c>
    </row>
    <row r="15517" spans="1:10" x14ac:dyDescent="0.25">
      <c r="A15517">
        <v>0.68223794182938058</v>
      </c>
      <c r="B15517">
        <v>122778835</v>
      </c>
      <c r="C15517">
        <v>9</v>
      </c>
      <c r="D15517">
        <v>609.1</v>
      </c>
      <c r="E15517">
        <v>5</v>
      </c>
      <c r="F15517">
        <v>40</v>
      </c>
      <c r="G15517">
        <v>17</v>
      </c>
      <c r="H15517">
        <v>12</v>
      </c>
      <c r="I15517">
        <v>8</v>
      </c>
      <c r="J15517">
        <v>1</v>
      </c>
    </row>
    <row r="15518" spans="1:10" x14ac:dyDescent="0.25">
      <c r="A15518">
        <v>0.68225301194333066</v>
      </c>
      <c r="B15518">
        <v>122829816</v>
      </c>
      <c r="C15518">
        <v>135</v>
      </c>
      <c r="D15518">
        <v>142.80000000000001</v>
      </c>
      <c r="E15518">
        <v>1</v>
      </c>
      <c r="F15518">
        <v>11</v>
      </c>
      <c r="G15518">
        <v>5</v>
      </c>
      <c r="H15518">
        <v>1</v>
      </c>
      <c r="I15518">
        <v>11</v>
      </c>
      <c r="J15518">
        <v>0</v>
      </c>
    </row>
    <row r="15519" spans="1:10" x14ac:dyDescent="0.25">
      <c r="A15519">
        <v>0.68228882727990658</v>
      </c>
      <c r="B15519">
        <v>74183058</v>
      </c>
      <c r="C15519">
        <v>53</v>
      </c>
      <c r="D15519">
        <v>1007.55</v>
      </c>
      <c r="E15519">
        <v>7</v>
      </c>
      <c r="F15519">
        <v>78</v>
      </c>
      <c r="G15519">
        <v>13</v>
      </c>
      <c r="H15519">
        <v>8</v>
      </c>
      <c r="I15519">
        <v>11.14285714</v>
      </c>
      <c r="J15519">
        <v>1</v>
      </c>
    </row>
    <row r="15520" spans="1:10" x14ac:dyDescent="0.25">
      <c r="A15520">
        <v>0.6823086435795932</v>
      </c>
      <c r="B15520">
        <v>115584506</v>
      </c>
      <c r="C15520">
        <v>358</v>
      </c>
      <c r="D15520">
        <v>201.8</v>
      </c>
      <c r="E15520">
        <v>1</v>
      </c>
      <c r="F15520">
        <v>26</v>
      </c>
      <c r="G15520">
        <v>21</v>
      </c>
      <c r="H15520">
        <v>5</v>
      </c>
      <c r="I15520">
        <v>26</v>
      </c>
      <c r="J15520">
        <v>0</v>
      </c>
    </row>
    <row r="15521" spans="1:10" x14ac:dyDescent="0.25">
      <c r="A15521">
        <v>0.68231783378181876</v>
      </c>
      <c r="B15521">
        <v>118939093</v>
      </c>
      <c r="C15521">
        <v>8</v>
      </c>
      <c r="D15521">
        <v>2923.78</v>
      </c>
      <c r="E15521">
        <v>23</v>
      </c>
      <c r="F15521">
        <v>240</v>
      </c>
      <c r="G15521">
        <v>127</v>
      </c>
      <c r="H15521">
        <v>64</v>
      </c>
      <c r="I15521">
        <v>10.434782609999999</v>
      </c>
      <c r="J15521">
        <v>1</v>
      </c>
    </row>
    <row r="15522" spans="1:10" x14ac:dyDescent="0.25">
      <c r="A15522">
        <v>0.68234170889081025</v>
      </c>
      <c r="B15522">
        <v>86038986</v>
      </c>
      <c r="C15522">
        <v>448</v>
      </c>
      <c r="D15522">
        <v>86.39</v>
      </c>
      <c r="E15522">
        <v>1</v>
      </c>
      <c r="F15522">
        <v>6</v>
      </c>
      <c r="G15522">
        <v>6</v>
      </c>
      <c r="H15522">
        <v>2</v>
      </c>
      <c r="I15522">
        <v>6</v>
      </c>
      <c r="J15522">
        <v>0</v>
      </c>
    </row>
    <row r="15523" spans="1:10" x14ac:dyDescent="0.25">
      <c r="A15523">
        <v>0.68239114662335054</v>
      </c>
      <c r="B15523">
        <v>119977717</v>
      </c>
      <c r="C15523">
        <v>148</v>
      </c>
      <c r="D15523">
        <v>599</v>
      </c>
      <c r="E15523">
        <v>1</v>
      </c>
      <c r="F15523">
        <v>1</v>
      </c>
      <c r="G15523">
        <v>1</v>
      </c>
      <c r="H15523">
        <v>1</v>
      </c>
      <c r="I15523">
        <v>1</v>
      </c>
      <c r="J15523">
        <v>0</v>
      </c>
    </row>
    <row r="15524" spans="1:10" x14ac:dyDescent="0.25">
      <c r="A15524">
        <v>0.68242295822021304</v>
      </c>
      <c r="B15524">
        <v>118398511</v>
      </c>
      <c r="C15524">
        <v>26</v>
      </c>
      <c r="D15524">
        <v>854.75</v>
      </c>
      <c r="E15524">
        <v>7</v>
      </c>
      <c r="F15524">
        <v>24</v>
      </c>
      <c r="G15524">
        <v>21</v>
      </c>
      <c r="H15524">
        <v>11</v>
      </c>
      <c r="I15524">
        <v>3.4285714289999998</v>
      </c>
      <c r="J15524">
        <v>1</v>
      </c>
    </row>
    <row r="15525" spans="1:10" x14ac:dyDescent="0.25">
      <c r="A15525">
        <v>0.68242615700808673</v>
      </c>
      <c r="B15525">
        <v>119156403</v>
      </c>
      <c r="C15525">
        <v>255</v>
      </c>
      <c r="D15525">
        <v>102.56</v>
      </c>
      <c r="E15525">
        <v>1</v>
      </c>
      <c r="F15525">
        <v>16</v>
      </c>
      <c r="G15525">
        <v>14</v>
      </c>
      <c r="H15525">
        <v>3</v>
      </c>
      <c r="I15525">
        <v>16</v>
      </c>
      <c r="J15525">
        <v>0</v>
      </c>
    </row>
    <row r="15526" spans="1:10" x14ac:dyDescent="0.25">
      <c r="A15526">
        <v>0.68244427092164117</v>
      </c>
      <c r="B15526">
        <v>8124925</v>
      </c>
      <c r="C15526">
        <v>2</v>
      </c>
      <c r="D15526">
        <v>2477.6799999999998</v>
      </c>
      <c r="E15526">
        <v>17</v>
      </c>
      <c r="F15526">
        <v>154</v>
      </c>
      <c r="G15526">
        <v>139</v>
      </c>
      <c r="H15526">
        <v>46</v>
      </c>
      <c r="I15526">
        <v>9.0588235289999997</v>
      </c>
      <c r="J15526">
        <v>1</v>
      </c>
    </row>
    <row r="15527" spans="1:10" x14ac:dyDescent="0.25">
      <c r="A15527">
        <v>0.68245760288419355</v>
      </c>
      <c r="B15527">
        <v>117123829</v>
      </c>
      <c r="C15527">
        <v>298</v>
      </c>
      <c r="D15527">
        <v>111</v>
      </c>
      <c r="E15527">
        <v>2</v>
      </c>
      <c r="F15527">
        <v>2</v>
      </c>
      <c r="G15527">
        <v>2</v>
      </c>
      <c r="H15527">
        <v>2</v>
      </c>
      <c r="I15527">
        <v>1</v>
      </c>
      <c r="J15527">
        <v>0</v>
      </c>
    </row>
    <row r="15528" spans="1:10" x14ac:dyDescent="0.25">
      <c r="A15528">
        <v>0.68250917404500933</v>
      </c>
      <c r="B15528">
        <v>129943971</v>
      </c>
      <c r="C15528">
        <v>55</v>
      </c>
      <c r="D15528">
        <v>108.1</v>
      </c>
      <c r="E15528">
        <v>1</v>
      </c>
      <c r="F15528">
        <v>5</v>
      </c>
      <c r="G15528">
        <v>4</v>
      </c>
      <c r="H15528">
        <v>1</v>
      </c>
      <c r="I15528">
        <v>5</v>
      </c>
      <c r="J15528">
        <v>0</v>
      </c>
    </row>
    <row r="15529" spans="1:10" x14ac:dyDescent="0.25">
      <c r="A15529">
        <v>0.68251967497448873</v>
      </c>
      <c r="B15529">
        <v>50317056</v>
      </c>
      <c r="C15529">
        <v>332</v>
      </c>
      <c r="D15529">
        <v>563.09</v>
      </c>
      <c r="E15529">
        <v>5</v>
      </c>
      <c r="F15529">
        <v>51</v>
      </c>
      <c r="G15529">
        <v>15</v>
      </c>
      <c r="H15529">
        <v>10</v>
      </c>
      <c r="I15529">
        <v>10.199999999999999</v>
      </c>
      <c r="J15529">
        <v>0</v>
      </c>
    </row>
    <row r="15530" spans="1:10" x14ac:dyDescent="0.25">
      <c r="A15530">
        <v>0.68255606504091071</v>
      </c>
      <c r="B15530">
        <v>14859270</v>
      </c>
      <c r="C15530">
        <v>102</v>
      </c>
      <c r="D15530">
        <v>186.9</v>
      </c>
      <c r="E15530">
        <v>2</v>
      </c>
      <c r="F15530">
        <v>31</v>
      </c>
      <c r="G15530">
        <v>13</v>
      </c>
      <c r="H15530">
        <v>3</v>
      </c>
      <c r="I15530">
        <v>15.5</v>
      </c>
      <c r="J15530">
        <v>1</v>
      </c>
    </row>
    <row r="15531" spans="1:10" x14ac:dyDescent="0.25">
      <c r="A15531">
        <v>0.68263437860737031</v>
      </c>
      <c r="B15531">
        <v>49902700</v>
      </c>
      <c r="C15531">
        <v>379</v>
      </c>
      <c r="D15531">
        <v>1098.3</v>
      </c>
      <c r="E15531">
        <v>3</v>
      </c>
      <c r="F15531">
        <v>49</v>
      </c>
      <c r="G15531">
        <v>11</v>
      </c>
      <c r="H15531">
        <v>7</v>
      </c>
      <c r="I15531">
        <v>16.333333329999999</v>
      </c>
      <c r="J15531">
        <v>0</v>
      </c>
    </row>
    <row r="15532" spans="1:10" x14ac:dyDescent="0.25">
      <c r="A15532">
        <v>0.68271520126530172</v>
      </c>
      <c r="B15532">
        <v>123041113</v>
      </c>
      <c r="C15532">
        <v>73</v>
      </c>
      <c r="D15532">
        <v>373.25</v>
      </c>
      <c r="E15532">
        <v>2</v>
      </c>
      <c r="F15532">
        <v>5</v>
      </c>
      <c r="G15532">
        <v>2</v>
      </c>
      <c r="H15532">
        <v>2</v>
      </c>
      <c r="I15532">
        <v>2.5</v>
      </c>
      <c r="J15532">
        <v>1</v>
      </c>
    </row>
    <row r="15533" spans="1:10" x14ac:dyDescent="0.25">
      <c r="A15533">
        <v>0.68275896403794001</v>
      </c>
      <c r="B15533">
        <v>124340911</v>
      </c>
      <c r="C15533">
        <v>101</v>
      </c>
      <c r="D15533">
        <v>208.8</v>
      </c>
      <c r="E15533">
        <v>2</v>
      </c>
      <c r="F15533">
        <v>50</v>
      </c>
      <c r="G15533">
        <v>31</v>
      </c>
      <c r="H15533">
        <v>3</v>
      </c>
      <c r="I15533">
        <v>25</v>
      </c>
      <c r="J15533">
        <v>1</v>
      </c>
    </row>
    <row r="15534" spans="1:10" x14ac:dyDescent="0.25">
      <c r="A15534">
        <v>0.682778805833539</v>
      </c>
      <c r="B15534">
        <v>125594390</v>
      </c>
      <c r="C15534">
        <v>124</v>
      </c>
      <c r="D15534">
        <v>308.36</v>
      </c>
      <c r="E15534">
        <v>1</v>
      </c>
      <c r="F15534">
        <v>55</v>
      </c>
      <c r="G15534">
        <v>17</v>
      </c>
      <c r="H15534">
        <v>4</v>
      </c>
      <c r="I15534">
        <v>55</v>
      </c>
      <c r="J15534">
        <v>1</v>
      </c>
    </row>
    <row r="15535" spans="1:10" x14ac:dyDescent="0.25">
      <c r="A15535">
        <v>0.68278076848094971</v>
      </c>
      <c r="B15535">
        <v>55822804</v>
      </c>
      <c r="C15535">
        <v>10</v>
      </c>
      <c r="D15535">
        <v>15567.94</v>
      </c>
      <c r="E15535">
        <v>28</v>
      </c>
      <c r="F15535">
        <v>465</v>
      </c>
      <c r="G15535">
        <v>79</v>
      </c>
      <c r="H15535">
        <v>42</v>
      </c>
      <c r="I15535">
        <v>16.60714286</v>
      </c>
      <c r="J15535">
        <v>1</v>
      </c>
    </row>
    <row r="15536" spans="1:10" x14ac:dyDescent="0.25">
      <c r="A15536">
        <v>0.68280333544200311</v>
      </c>
      <c r="B15536">
        <v>123026931</v>
      </c>
      <c r="C15536">
        <v>59</v>
      </c>
      <c r="D15536">
        <v>452</v>
      </c>
      <c r="E15536">
        <v>1</v>
      </c>
      <c r="F15536">
        <v>4</v>
      </c>
      <c r="G15536">
        <v>1</v>
      </c>
      <c r="H15536">
        <v>1</v>
      </c>
      <c r="I15536">
        <v>4</v>
      </c>
      <c r="J15536">
        <v>0</v>
      </c>
    </row>
    <row r="15537" spans="1:10" x14ac:dyDescent="0.25">
      <c r="A15537">
        <v>0.68281687389428725</v>
      </c>
      <c r="B15537">
        <v>85023339</v>
      </c>
      <c r="C15537">
        <v>171</v>
      </c>
      <c r="D15537">
        <v>271.8</v>
      </c>
      <c r="E15537">
        <v>2</v>
      </c>
      <c r="F15537">
        <v>10</v>
      </c>
      <c r="G15537">
        <v>7</v>
      </c>
      <c r="H15537">
        <v>4</v>
      </c>
      <c r="I15537">
        <v>5</v>
      </c>
      <c r="J15537">
        <v>0</v>
      </c>
    </row>
    <row r="15538" spans="1:10" x14ac:dyDescent="0.25">
      <c r="A15538">
        <v>0.68282456078302234</v>
      </c>
      <c r="B15538">
        <v>116406311</v>
      </c>
      <c r="C15538">
        <v>296</v>
      </c>
      <c r="D15538">
        <v>3263</v>
      </c>
      <c r="E15538">
        <v>5</v>
      </c>
      <c r="F15538">
        <v>23</v>
      </c>
      <c r="G15538">
        <v>19</v>
      </c>
      <c r="H15538">
        <v>12</v>
      </c>
      <c r="I15538">
        <v>4.5999999999999996</v>
      </c>
      <c r="J15538">
        <v>0</v>
      </c>
    </row>
    <row r="15539" spans="1:10" x14ac:dyDescent="0.25">
      <c r="A15539">
        <v>0.68284521418217625</v>
      </c>
      <c r="B15539">
        <v>119196372</v>
      </c>
      <c r="C15539">
        <v>231</v>
      </c>
      <c r="D15539">
        <v>91.5</v>
      </c>
      <c r="E15539">
        <v>2</v>
      </c>
      <c r="F15539">
        <v>4</v>
      </c>
      <c r="G15539">
        <v>4</v>
      </c>
      <c r="H15539">
        <v>2</v>
      </c>
      <c r="I15539">
        <v>2</v>
      </c>
      <c r="J15539">
        <v>0</v>
      </c>
    </row>
    <row r="15540" spans="1:10" x14ac:dyDescent="0.25">
      <c r="A15540">
        <v>0.68284954166500755</v>
      </c>
      <c r="B15540">
        <v>126805197</v>
      </c>
      <c r="C15540">
        <v>109</v>
      </c>
      <c r="D15540">
        <v>56.4</v>
      </c>
      <c r="E15540">
        <v>1</v>
      </c>
      <c r="F15540">
        <v>10</v>
      </c>
      <c r="G15540">
        <v>6</v>
      </c>
      <c r="H15540">
        <v>2</v>
      </c>
      <c r="I15540">
        <v>10</v>
      </c>
      <c r="J15540">
        <v>1</v>
      </c>
    </row>
    <row r="15541" spans="1:10" x14ac:dyDescent="0.25">
      <c r="A15541">
        <v>0.6828797094650102</v>
      </c>
      <c r="B15541">
        <v>119260066</v>
      </c>
      <c r="C15541">
        <v>252</v>
      </c>
      <c r="D15541">
        <v>136</v>
      </c>
      <c r="E15541">
        <v>1</v>
      </c>
      <c r="F15541">
        <v>8</v>
      </c>
      <c r="G15541">
        <v>8</v>
      </c>
      <c r="H15541">
        <v>3</v>
      </c>
      <c r="I15541">
        <v>8</v>
      </c>
      <c r="J15541">
        <v>0</v>
      </c>
    </row>
    <row r="15542" spans="1:10" x14ac:dyDescent="0.25">
      <c r="A15542">
        <v>0.68288711568233562</v>
      </c>
      <c r="B15542">
        <v>7954951</v>
      </c>
      <c r="C15542">
        <v>4</v>
      </c>
      <c r="D15542">
        <v>1008.38</v>
      </c>
      <c r="E15542">
        <v>8</v>
      </c>
      <c r="F15542">
        <v>63</v>
      </c>
      <c r="G15542">
        <v>33</v>
      </c>
      <c r="H15542">
        <v>17</v>
      </c>
      <c r="I15542">
        <v>7.875</v>
      </c>
      <c r="J15542">
        <v>1</v>
      </c>
    </row>
    <row r="15543" spans="1:10" x14ac:dyDescent="0.25">
      <c r="A15543">
        <v>0.68292304395224468</v>
      </c>
      <c r="B15543">
        <v>116822144</v>
      </c>
      <c r="C15543">
        <v>17</v>
      </c>
      <c r="D15543">
        <v>4662.95</v>
      </c>
      <c r="E15543">
        <v>6</v>
      </c>
      <c r="F15543">
        <v>67</v>
      </c>
      <c r="G15543">
        <v>12</v>
      </c>
      <c r="H15543">
        <v>8</v>
      </c>
      <c r="I15543">
        <v>11.16666667</v>
      </c>
      <c r="J15543">
        <v>1</v>
      </c>
    </row>
    <row r="15544" spans="1:10" x14ac:dyDescent="0.25">
      <c r="A15544">
        <v>0.68295491831114796</v>
      </c>
      <c r="B15544">
        <v>126191979</v>
      </c>
      <c r="C15544">
        <v>3</v>
      </c>
      <c r="D15544">
        <v>2443.36</v>
      </c>
      <c r="E15544">
        <v>11</v>
      </c>
      <c r="F15544">
        <v>103</v>
      </c>
      <c r="G15544">
        <v>50</v>
      </c>
      <c r="H15544">
        <v>23</v>
      </c>
      <c r="I15544">
        <v>9.3636363639999995</v>
      </c>
      <c r="J15544">
        <v>1</v>
      </c>
    </row>
    <row r="15545" spans="1:10" x14ac:dyDescent="0.25">
      <c r="A15545">
        <v>0.68312221150534025</v>
      </c>
      <c r="B15545">
        <v>132241224</v>
      </c>
      <c r="C15545">
        <v>3</v>
      </c>
      <c r="D15545">
        <v>107.6</v>
      </c>
      <c r="E15545">
        <v>1</v>
      </c>
      <c r="F15545">
        <v>14</v>
      </c>
      <c r="G15545">
        <v>5</v>
      </c>
      <c r="H15545">
        <v>3</v>
      </c>
      <c r="I15545">
        <v>14</v>
      </c>
      <c r="J15545">
        <v>1</v>
      </c>
    </row>
    <row r="15546" spans="1:10" x14ac:dyDescent="0.25">
      <c r="A15546">
        <v>0.68312397233446864</v>
      </c>
      <c r="B15546">
        <v>36339895</v>
      </c>
      <c r="C15546">
        <v>42</v>
      </c>
      <c r="D15546">
        <v>506.54</v>
      </c>
      <c r="E15546">
        <v>3</v>
      </c>
      <c r="F15546">
        <v>21</v>
      </c>
      <c r="G15546">
        <v>20</v>
      </c>
      <c r="H15546">
        <v>5</v>
      </c>
      <c r="I15546">
        <v>7</v>
      </c>
      <c r="J15546">
        <v>1</v>
      </c>
    </row>
    <row r="15547" spans="1:10" x14ac:dyDescent="0.25">
      <c r="A15547">
        <v>0.68315726764019913</v>
      </c>
      <c r="B15547">
        <v>113580030</v>
      </c>
      <c r="C15547">
        <v>321</v>
      </c>
      <c r="D15547">
        <v>60</v>
      </c>
      <c r="E15547">
        <v>1</v>
      </c>
      <c r="F15547">
        <v>3</v>
      </c>
      <c r="G15547">
        <v>2</v>
      </c>
      <c r="H15547">
        <v>1</v>
      </c>
      <c r="I15547">
        <v>3</v>
      </c>
      <c r="J15547">
        <v>0</v>
      </c>
    </row>
    <row r="15548" spans="1:10" x14ac:dyDescent="0.25">
      <c r="A15548">
        <v>0.6832043343334584</v>
      </c>
      <c r="B15548">
        <v>84750532</v>
      </c>
      <c r="C15548">
        <v>12</v>
      </c>
      <c r="D15548">
        <v>1515.64</v>
      </c>
      <c r="E15548">
        <v>12</v>
      </c>
      <c r="F15548">
        <v>129</v>
      </c>
      <c r="G15548">
        <v>83</v>
      </c>
      <c r="H15548">
        <v>25</v>
      </c>
      <c r="I15548">
        <v>10.75</v>
      </c>
      <c r="J15548">
        <v>1</v>
      </c>
    </row>
    <row r="15549" spans="1:10" x14ac:dyDescent="0.25">
      <c r="A15549">
        <v>0.68325360798423684</v>
      </c>
      <c r="B15549">
        <v>10120483</v>
      </c>
      <c r="C15549">
        <v>10</v>
      </c>
      <c r="D15549">
        <v>2756.08</v>
      </c>
      <c r="E15549">
        <v>13</v>
      </c>
      <c r="F15549">
        <v>272</v>
      </c>
      <c r="G15549">
        <v>196</v>
      </c>
      <c r="H15549">
        <v>50</v>
      </c>
      <c r="I15549">
        <v>20.92307692</v>
      </c>
      <c r="J15549">
        <v>1</v>
      </c>
    </row>
    <row r="15550" spans="1:10" x14ac:dyDescent="0.25">
      <c r="A15550">
        <v>0.68325539624792553</v>
      </c>
      <c r="B15550">
        <v>131364624</v>
      </c>
      <c r="C15550">
        <v>20</v>
      </c>
      <c r="D15550">
        <v>127.2</v>
      </c>
      <c r="E15550">
        <v>1</v>
      </c>
      <c r="F15550">
        <v>8</v>
      </c>
      <c r="G15550">
        <v>1</v>
      </c>
      <c r="H15550">
        <v>1</v>
      </c>
      <c r="I15550">
        <v>8</v>
      </c>
      <c r="J15550">
        <v>0</v>
      </c>
    </row>
    <row r="15551" spans="1:10" x14ac:dyDescent="0.25">
      <c r="A15551">
        <v>0.68327531078532489</v>
      </c>
      <c r="B15551">
        <v>121797246</v>
      </c>
      <c r="C15551">
        <v>196</v>
      </c>
      <c r="D15551">
        <v>79</v>
      </c>
      <c r="E15551">
        <v>1</v>
      </c>
      <c r="F15551">
        <v>2</v>
      </c>
      <c r="G15551">
        <v>1</v>
      </c>
      <c r="H15551">
        <v>1</v>
      </c>
      <c r="I15551">
        <v>2</v>
      </c>
      <c r="J15551">
        <v>0</v>
      </c>
    </row>
    <row r="15552" spans="1:10" x14ac:dyDescent="0.25">
      <c r="A15552">
        <v>0.68328687309313862</v>
      </c>
      <c r="B15552">
        <v>116492025</v>
      </c>
      <c r="C15552">
        <v>269</v>
      </c>
      <c r="D15552">
        <v>230.7</v>
      </c>
      <c r="E15552">
        <v>1</v>
      </c>
      <c r="F15552">
        <v>27</v>
      </c>
      <c r="G15552">
        <v>22</v>
      </c>
      <c r="H15552">
        <v>5</v>
      </c>
      <c r="I15552">
        <v>27</v>
      </c>
      <c r="J15552">
        <v>0</v>
      </c>
    </row>
    <row r="15553" spans="1:10" x14ac:dyDescent="0.25">
      <c r="A15553">
        <v>0.68334823665712952</v>
      </c>
      <c r="B15553">
        <v>63690472</v>
      </c>
      <c r="C15553">
        <v>150</v>
      </c>
      <c r="D15553">
        <v>1588.25</v>
      </c>
      <c r="E15553">
        <v>4</v>
      </c>
      <c r="F15553">
        <v>86</v>
      </c>
      <c r="G15553">
        <v>23</v>
      </c>
      <c r="H15553">
        <v>7</v>
      </c>
      <c r="I15553">
        <v>21.5</v>
      </c>
      <c r="J15553">
        <v>1</v>
      </c>
    </row>
    <row r="15554" spans="1:10" x14ac:dyDescent="0.25">
      <c r="A15554">
        <v>0.68335136460647572</v>
      </c>
      <c r="B15554">
        <v>6803351</v>
      </c>
      <c r="C15554">
        <v>132</v>
      </c>
      <c r="D15554">
        <v>1148.56</v>
      </c>
      <c r="E15554">
        <v>6</v>
      </c>
      <c r="F15554">
        <v>109</v>
      </c>
      <c r="G15554">
        <v>61</v>
      </c>
      <c r="H15554">
        <v>20</v>
      </c>
      <c r="I15554">
        <v>18.166666670000001</v>
      </c>
      <c r="J15554">
        <v>1</v>
      </c>
    </row>
    <row r="15555" spans="1:10" x14ac:dyDescent="0.25">
      <c r="A15555">
        <v>0.68342296517814571</v>
      </c>
      <c r="B15555">
        <v>126737390</v>
      </c>
      <c r="C15555">
        <v>72</v>
      </c>
      <c r="D15555">
        <v>271.60000000000002</v>
      </c>
      <c r="E15555">
        <v>1</v>
      </c>
      <c r="F15555">
        <v>23</v>
      </c>
      <c r="G15555">
        <v>10</v>
      </c>
      <c r="H15555">
        <v>3</v>
      </c>
      <c r="I15555">
        <v>23</v>
      </c>
      <c r="J15555">
        <v>1</v>
      </c>
    </row>
    <row r="15556" spans="1:10" x14ac:dyDescent="0.25">
      <c r="A15556">
        <v>0.68342626952972407</v>
      </c>
      <c r="B15556">
        <v>7093837</v>
      </c>
      <c r="C15556">
        <v>5</v>
      </c>
      <c r="D15556">
        <v>780.29</v>
      </c>
      <c r="E15556">
        <v>7</v>
      </c>
      <c r="F15556">
        <v>54</v>
      </c>
      <c r="G15556">
        <v>40</v>
      </c>
      <c r="H15556">
        <v>17</v>
      </c>
      <c r="I15556">
        <v>7.7142857139999998</v>
      </c>
      <c r="J15556">
        <v>1</v>
      </c>
    </row>
    <row r="15557" spans="1:10" x14ac:dyDescent="0.25">
      <c r="A15557">
        <v>0.68346760761717329</v>
      </c>
      <c r="B15557">
        <v>42473567</v>
      </c>
      <c r="C15557">
        <v>332</v>
      </c>
      <c r="D15557">
        <v>182.19</v>
      </c>
      <c r="E15557">
        <v>1</v>
      </c>
      <c r="F15557">
        <v>11</v>
      </c>
      <c r="G15557">
        <v>4</v>
      </c>
      <c r="H15557">
        <v>1</v>
      </c>
      <c r="I15557">
        <v>11</v>
      </c>
      <c r="J15557">
        <v>0</v>
      </c>
    </row>
    <row r="15558" spans="1:10" x14ac:dyDescent="0.25">
      <c r="A15558">
        <v>0.68350629969367849</v>
      </c>
      <c r="B15558">
        <v>85351993</v>
      </c>
      <c r="C15558">
        <v>6</v>
      </c>
      <c r="D15558">
        <v>23472.639999999999</v>
      </c>
      <c r="E15558">
        <v>54</v>
      </c>
      <c r="F15558">
        <v>2082</v>
      </c>
      <c r="G15558">
        <v>491</v>
      </c>
      <c r="H15558">
        <v>169</v>
      </c>
      <c r="I15558">
        <v>38.555555560000002</v>
      </c>
      <c r="J15558">
        <v>1</v>
      </c>
    </row>
    <row r="15559" spans="1:10" x14ac:dyDescent="0.25">
      <c r="A15559">
        <v>0.68359362165660975</v>
      </c>
      <c r="B15559">
        <v>73836891</v>
      </c>
      <c r="C15559">
        <v>206</v>
      </c>
      <c r="D15559">
        <v>590.28</v>
      </c>
      <c r="E15559">
        <v>2</v>
      </c>
      <c r="F15559">
        <v>28</v>
      </c>
      <c r="G15559">
        <v>28</v>
      </c>
      <c r="H15559">
        <v>4</v>
      </c>
      <c r="I15559">
        <v>14</v>
      </c>
      <c r="J15559">
        <v>0</v>
      </c>
    </row>
    <row r="15560" spans="1:10" x14ac:dyDescent="0.25">
      <c r="A15560">
        <v>0.68360499092014859</v>
      </c>
      <c r="B15560">
        <v>114004272</v>
      </c>
      <c r="C15560">
        <v>22</v>
      </c>
      <c r="D15560">
        <v>1356.91</v>
      </c>
      <c r="E15560">
        <v>10</v>
      </c>
      <c r="F15560">
        <v>144</v>
      </c>
      <c r="G15560">
        <v>94</v>
      </c>
      <c r="H15560">
        <v>35</v>
      </c>
      <c r="I15560">
        <v>14.4</v>
      </c>
      <c r="J15560">
        <v>1</v>
      </c>
    </row>
    <row r="15561" spans="1:10" x14ac:dyDescent="0.25">
      <c r="A15561">
        <v>0.68361901170833095</v>
      </c>
      <c r="B15561">
        <v>128641343</v>
      </c>
      <c r="C15561">
        <v>16</v>
      </c>
      <c r="D15561">
        <v>1761.18</v>
      </c>
      <c r="E15561">
        <v>8</v>
      </c>
      <c r="F15561">
        <v>60</v>
      </c>
      <c r="G15561">
        <v>25</v>
      </c>
      <c r="H15561">
        <v>15</v>
      </c>
      <c r="I15561">
        <v>7.5</v>
      </c>
      <c r="J15561">
        <v>1</v>
      </c>
    </row>
    <row r="15562" spans="1:10" x14ac:dyDescent="0.25">
      <c r="A15562">
        <v>0.68369647154123825</v>
      </c>
      <c r="B15562">
        <v>118202545</v>
      </c>
      <c r="C15562">
        <v>159</v>
      </c>
      <c r="D15562">
        <v>181</v>
      </c>
      <c r="E15562">
        <v>1</v>
      </c>
      <c r="F15562">
        <v>2</v>
      </c>
      <c r="G15562">
        <v>2</v>
      </c>
      <c r="H15562">
        <v>2</v>
      </c>
      <c r="I15562">
        <v>2</v>
      </c>
      <c r="J15562">
        <v>1</v>
      </c>
    </row>
    <row r="15563" spans="1:10" x14ac:dyDescent="0.25">
      <c r="A15563">
        <v>0.68371785670988483</v>
      </c>
      <c r="B15563">
        <v>128404563</v>
      </c>
      <c r="C15563">
        <v>31</v>
      </c>
      <c r="D15563">
        <v>1115.5</v>
      </c>
      <c r="E15563">
        <v>3</v>
      </c>
      <c r="F15563">
        <v>16</v>
      </c>
      <c r="G15563">
        <v>11</v>
      </c>
      <c r="H15563">
        <v>7</v>
      </c>
      <c r="I15563">
        <v>5.3333333329999997</v>
      </c>
      <c r="J15563">
        <v>1</v>
      </c>
    </row>
    <row r="15564" spans="1:10" x14ac:dyDescent="0.25">
      <c r="A15564">
        <v>0.68374566444071094</v>
      </c>
      <c r="B15564">
        <v>125903588</v>
      </c>
      <c r="C15564">
        <v>119</v>
      </c>
      <c r="D15564">
        <v>128.80000000000001</v>
      </c>
      <c r="E15564">
        <v>1</v>
      </c>
      <c r="F15564">
        <v>21</v>
      </c>
      <c r="G15564">
        <v>7</v>
      </c>
      <c r="H15564">
        <v>2</v>
      </c>
      <c r="I15564">
        <v>21</v>
      </c>
      <c r="J15564">
        <v>1</v>
      </c>
    </row>
    <row r="15565" spans="1:10" x14ac:dyDescent="0.25">
      <c r="A15565">
        <v>0.68375745014633882</v>
      </c>
      <c r="B15565">
        <v>5404596</v>
      </c>
      <c r="C15565">
        <v>4</v>
      </c>
      <c r="D15565">
        <v>819</v>
      </c>
      <c r="E15565">
        <v>5</v>
      </c>
      <c r="F15565">
        <v>11</v>
      </c>
      <c r="G15565">
        <v>11</v>
      </c>
      <c r="H15565">
        <v>6</v>
      </c>
      <c r="I15565">
        <v>2.2000000000000002</v>
      </c>
      <c r="J15565">
        <v>1</v>
      </c>
    </row>
    <row r="15566" spans="1:10" x14ac:dyDescent="0.25">
      <c r="A15566">
        <v>0.68375798840810176</v>
      </c>
      <c r="B15566">
        <v>120732083</v>
      </c>
      <c r="C15566">
        <v>219</v>
      </c>
      <c r="D15566">
        <v>106.4</v>
      </c>
      <c r="E15566">
        <v>1</v>
      </c>
      <c r="F15566">
        <v>22</v>
      </c>
      <c r="G15566">
        <v>15</v>
      </c>
      <c r="H15566">
        <v>3</v>
      </c>
      <c r="I15566">
        <v>22</v>
      </c>
      <c r="J15566">
        <v>0</v>
      </c>
    </row>
    <row r="15567" spans="1:10" x14ac:dyDescent="0.25">
      <c r="A15567">
        <v>0.6838346633792417</v>
      </c>
      <c r="B15567">
        <v>91086908</v>
      </c>
      <c r="C15567">
        <v>343</v>
      </c>
      <c r="D15567">
        <v>400.6</v>
      </c>
      <c r="E15567">
        <v>4</v>
      </c>
      <c r="F15567">
        <v>38</v>
      </c>
      <c r="G15567">
        <v>33</v>
      </c>
      <c r="H15567">
        <v>10</v>
      </c>
      <c r="I15567">
        <v>9.5</v>
      </c>
      <c r="J15567">
        <v>0</v>
      </c>
    </row>
    <row r="15568" spans="1:10" x14ac:dyDescent="0.25">
      <c r="A15568">
        <v>0.68387058534106415</v>
      </c>
      <c r="B15568">
        <v>6921301</v>
      </c>
      <c r="C15568">
        <v>117</v>
      </c>
      <c r="D15568">
        <v>1805.11</v>
      </c>
      <c r="E15568">
        <v>10</v>
      </c>
      <c r="F15568">
        <v>80</v>
      </c>
      <c r="G15568">
        <v>45</v>
      </c>
      <c r="H15568">
        <v>23</v>
      </c>
      <c r="I15568">
        <v>8</v>
      </c>
      <c r="J15568">
        <v>1</v>
      </c>
    </row>
    <row r="15569" spans="1:10" x14ac:dyDescent="0.25">
      <c r="A15569">
        <v>0.68388634326696729</v>
      </c>
      <c r="B15569">
        <v>8860319</v>
      </c>
      <c r="C15569">
        <v>303</v>
      </c>
      <c r="D15569">
        <v>1047.32</v>
      </c>
      <c r="E15569">
        <v>1</v>
      </c>
      <c r="F15569">
        <v>56</v>
      </c>
      <c r="G15569">
        <v>29</v>
      </c>
      <c r="H15569">
        <v>6</v>
      </c>
      <c r="I15569">
        <v>56</v>
      </c>
      <c r="J15569">
        <v>0</v>
      </c>
    </row>
    <row r="15570" spans="1:10" x14ac:dyDescent="0.25">
      <c r="A15570">
        <v>0.68393565197041972</v>
      </c>
      <c r="B15570">
        <v>2215754</v>
      </c>
      <c r="C15570">
        <v>22</v>
      </c>
      <c r="D15570">
        <v>1652.18</v>
      </c>
      <c r="E15570">
        <v>11</v>
      </c>
      <c r="F15570">
        <v>148</v>
      </c>
      <c r="G15570">
        <v>48</v>
      </c>
      <c r="H15570">
        <v>25</v>
      </c>
      <c r="I15570">
        <v>13.45454546</v>
      </c>
      <c r="J15570">
        <v>1</v>
      </c>
    </row>
    <row r="15571" spans="1:10" x14ac:dyDescent="0.25">
      <c r="A15571">
        <v>0.68397835498016402</v>
      </c>
      <c r="B15571">
        <v>126905603</v>
      </c>
      <c r="C15571">
        <v>23</v>
      </c>
      <c r="D15571">
        <v>553</v>
      </c>
      <c r="E15571">
        <v>3</v>
      </c>
      <c r="F15571">
        <v>32</v>
      </c>
      <c r="G15571">
        <v>30</v>
      </c>
      <c r="H15571">
        <v>10</v>
      </c>
      <c r="I15571">
        <v>10.66666667</v>
      </c>
      <c r="J15571">
        <v>1</v>
      </c>
    </row>
    <row r="15572" spans="1:10" x14ac:dyDescent="0.25">
      <c r="A15572">
        <v>0.68400111931770646</v>
      </c>
      <c r="B15572">
        <v>5702300</v>
      </c>
      <c r="C15572">
        <v>63</v>
      </c>
      <c r="D15572">
        <v>2911.36</v>
      </c>
      <c r="E15572">
        <v>8</v>
      </c>
      <c r="F15572">
        <v>133</v>
      </c>
      <c r="G15572">
        <v>59</v>
      </c>
      <c r="H15572">
        <v>27</v>
      </c>
      <c r="I15572">
        <v>16.625</v>
      </c>
      <c r="J15572">
        <v>1</v>
      </c>
    </row>
    <row r="15573" spans="1:10" x14ac:dyDescent="0.25">
      <c r="A15573">
        <v>0.68407653872936036</v>
      </c>
      <c r="B15573">
        <v>114990716</v>
      </c>
      <c r="C15573">
        <v>378</v>
      </c>
      <c r="D15573">
        <v>101.18</v>
      </c>
      <c r="E15573">
        <v>1</v>
      </c>
      <c r="F15573">
        <v>8</v>
      </c>
      <c r="G15573">
        <v>3</v>
      </c>
      <c r="H15573">
        <v>2</v>
      </c>
      <c r="I15573">
        <v>8</v>
      </c>
      <c r="J15573">
        <v>0</v>
      </c>
    </row>
    <row r="15574" spans="1:10" x14ac:dyDescent="0.25">
      <c r="A15574">
        <v>0.68411267341673643</v>
      </c>
      <c r="B15574">
        <v>85202386</v>
      </c>
      <c r="C15574">
        <v>103</v>
      </c>
      <c r="D15574">
        <v>1616.8</v>
      </c>
      <c r="E15574">
        <v>10</v>
      </c>
      <c r="F15574">
        <v>77</v>
      </c>
      <c r="G15574">
        <v>63</v>
      </c>
      <c r="H15574">
        <v>28</v>
      </c>
      <c r="I15574">
        <v>7.7</v>
      </c>
      <c r="J15574">
        <v>0</v>
      </c>
    </row>
    <row r="15575" spans="1:10" x14ac:dyDescent="0.25">
      <c r="A15575">
        <v>0.68411355491887516</v>
      </c>
      <c r="B15575">
        <v>49893646</v>
      </c>
      <c r="C15575">
        <v>88</v>
      </c>
      <c r="D15575">
        <v>55.5</v>
      </c>
      <c r="E15575">
        <v>1</v>
      </c>
      <c r="F15575">
        <v>1</v>
      </c>
      <c r="G15575">
        <v>1</v>
      </c>
      <c r="H15575">
        <v>1</v>
      </c>
      <c r="I15575">
        <v>1</v>
      </c>
      <c r="J15575">
        <v>0</v>
      </c>
    </row>
    <row r="15576" spans="1:10" x14ac:dyDescent="0.25">
      <c r="A15576">
        <v>0.68413721451012133</v>
      </c>
      <c r="B15576">
        <v>115076462</v>
      </c>
      <c r="C15576">
        <v>8</v>
      </c>
      <c r="D15576">
        <v>1610.22</v>
      </c>
      <c r="E15576">
        <v>10</v>
      </c>
      <c r="F15576">
        <v>71</v>
      </c>
      <c r="G15576">
        <v>21</v>
      </c>
      <c r="H15576">
        <v>12</v>
      </c>
      <c r="I15576">
        <v>7.1</v>
      </c>
      <c r="J15576">
        <v>1</v>
      </c>
    </row>
    <row r="15577" spans="1:10" x14ac:dyDescent="0.25">
      <c r="A15577">
        <v>0.68414756007590183</v>
      </c>
      <c r="B15577">
        <v>6722354</v>
      </c>
      <c r="C15577">
        <v>9</v>
      </c>
      <c r="D15577">
        <v>10434.67</v>
      </c>
      <c r="E15577">
        <v>52</v>
      </c>
      <c r="F15577">
        <v>990</v>
      </c>
      <c r="G15577">
        <v>564</v>
      </c>
      <c r="H15577">
        <v>195</v>
      </c>
      <c r="I15577">
        <v>19.03846154</v>
      </c>
      <c r="J15577">
        <v>1</v>
      </c>
    </row>
    <row r="15578" spans="1:10" x14ac:dyDescent="0.25">
      <c r="A15578">
        <v>0.68421129154441362</v>
      </c>
      <c r="B15578">
        <v>123364528</v>
      </c>
      <c r="C15578">
        <v>70</v>
      </c>
      <c r="D15578">
        <v>1048.48</v>
      </c>
      <c r="E15578">
        <v>8</v>
      </c>
      <c r="F15578">
        <v>130</v>
      </c>
      <c r="G15578">
        <v>59</v>
      </c>
      <c r="H15578">
        <v>15</v>
      </c>
      <c r="I15578">
        <v>16.25</v>
      </c>
      <c r="J15578">
        <v>1</v>
      </c>
    </row>
    <row r="15579" spans="1:10" x14ac:dyDescent="0.25">
      <c r="A15579">
        <v>0.68426798442742109</v>
      </c>
      <c r="B15579">
        <v>388629</v>
      </c>
      <c r="C15579">
        <v>56</v>
      </c>
      <c r="D15579">
        <v>1814.95</v>
      </c>
      <c r="E15579">
        <v>7</v>
      </c>
      <c r="F15579">
        <v>43</v>
      </c>
      <c r="G15579">
        <v>34</v>
      </c>
      <c r="H15579">
        <v>16</v>
      </c>
      <c r="I15579">
        <v>6.1428571429999996</v>
      </c>
      <c r="J15579">
        <v>1</v>
      </c>
    </row>
    <row r="15580" spans="1:10" x14ac:dyDescent="0.25">
      <c r="A15580">
        <v>0.68427482960089214</v>
      </c>
      <c r="B15580">
        <v>115409947</v>
      </c>
      <c r="C15580">
        <v>234</v>
      </c>
      <c r="D15580">
        <v>661.2</v>
      </c>
      <c r="E15580">
        <v>4</v>
      </c>
      <c r="F15580">
        <v>75</v>
      </c>
      <c r="G15580">
        <v>16</v>
      </c>
      <c r="H15580">
        <v>5</v>
      </c>
      <c r="I15580">
        <v>18.75</v>
      </c>
      <c r="J15580">
        <v>0</v>
      </c>
    </row>
    <row r="15581" spans="1:10" x14ac:dyDescent="0.25">
      <c r="A15581">
        <v>0.68428246340518939</v>
      </c>
      <c r="B15581">
        <v>115776689</v>
      </c>
      <c r="C15581">
        <v>22</v>
      </c>
      <c r="D15581">
        <v>1783.42</v>
      </c>
      <c r="E15581">
        <v>13</v>
      </c>
      <c r="F15581">
        <v>153</v>
      </c>
      <c r="G15581">
        <v>118</v>
      </c>
      <c r="H15581">
        <v>37</v>
      </c>
      <c r="I15581">
        <v>11.76923077</v>
      </c>
      <c r="J15581">
        <v>1</v>
      </c>
    </row>
    <row r="15582" spans="1:10" x14ac:dyDescent="0.25">
      <c r="A15582">
        <v>0.68431305218885707</v>
      </c>
      <c r="B15582">
        <v>115959226</v>
      </c>
      <c r="C15582">
        <v>11</v>
      </c>
      <c r="D15582">
        <v>1288.6500000000001</v>
      </c>
      <c r="E15582">
        <v>7</v>
      </c>
      <c r="F15582">
        <v>29</v>
      </c>
      <c r="G15582">
        <v>23</v>
      </c>
      <c r="H15582">
        <v>10</v>
      </c>
      <c r="I15582">
        <v>4.1428571429999996</v>
      </c>
      <c r="J15582">
        <v>1</v>
      </c>
    </row>
    <row r="15583" spans="1:10" x14ac:dyDescent="0.25">
      <c r="A15583">
        <v>0.68432689249178213</v>
      </c>
      <c r="B15583">
        <v>124554479</v>
      </c>
      <c r="C15583">
        <v>134</v>
      </c>
      <c r="D15583">
        <v>113.3</v>
      </c>
      <c r="E15583">
        <v>1</v>
      </c>
      <c r="F15583">
        <v>9</v>
      </c>
      <c r="G15583">
        <v>7</v>
      </c>
      <c r="H15583">
        <v>3</v>
      </c>
      <c r="I15583">
        <v>9</v>
      </c>
      <c r="J15583">
        <v>1</v>
      </c>
    </row>
    <row r="15584" spans="1:10" x14ac:dyDescent="0.25">
      <c r="A15584">
        <v>0.68436591284421111</v>
      </c>
      <c r="B15584">
        <v>123362618</v>
      </c>
      <c r="C15584">
        <v>156</v>
      </c>
      <c r="D15584">
        <v>27.8</v>
      </c>
      <c r="E15584">
        <v>1</v>
      </c>
      <c r="F15584">
        <v>2</v>
      </c>
      <c r="G15584">
        <v>1</v>
      </c>
      <c r="H15584">
        <v>1</v>
      </c>
      <c r="I15584">
        <v>2</v>
      </c>
      <c r="J15584">
        <v>0</v>
      </c>
    </row>
    <row r="15585" spans="1:10" x14ac:dyDescent="0.25">
      <c r="A15585">
        <v>0.68441080797474774</v>
      </c>
      <c r="B15585">
        <v>73847031</v>
      </c>
      <c r="C15585">
        <v>21</v>
      </c>
      <c r="D15585">
        <v>397.18</v>
      </c>
      <c r="E15585">
        <v>2</v>
      </c>
      <c r="F15585">
        <v>22</v>
      </c>
      <c r="G15585">
        <v>9</v>
      </c>
      <c r="H15585">
        <v>3</v>
      </c>
      <c r="I15585">
        <v>11</v>
      </c>
      <c r="J15585">
        <v>1</v>
      </c>
    </row>
    <row r="15586" spans="1:10" x14ac:dyDescent="0.25">
      <c r="A15586">
        <v>0.68443109467144858</v>
      </c>
      <c r="B15586">
        <v>130363481</v>
      </c>
      <c r="C15586">
        <v>38</v>
      </c>
      <c r="D15586">
        <v>52.3</v>
      </c>
      <c r="E15586">
        <v>1</v>
      </c>
      <c r="F15586">
        <v>10</v>
      </c>
      <c r="G15586">
        <v>9</v>
      </c>
      <c r="H15586">
        <v>2</v>
      </c>
      <c r="I15586">
        <v>10</v>
      </c>
      <c r="J15586">
        <v>1</v>
      </c>
    </row>
    <row r="15587" spans="1:10" x14ac:dyDescent="0.25">
      <c r="A15587">
        <v>0.68447399527464814</v>
      </c>
      <c r="B15587">
        <v>62298827</v>
      </c>
      <c r="C15587">
        <v>414</v>
      </c>
      <c r="D15587">
        <v>92.42</v>
      </c>
      <c r="E15587">
        <v>1</v>
      </c>
      <c r="F15587">
        <v>27</v>
      </c>
      <c r="G15587">
        <v>3</v>
      </c>
      <c r="H15587">
        <v>2</v>
      </c>
      <c r="I15587">
        <v>27</v>
      </c>
      <c r="J15587">
        <v>0</v>
      </c>
    </row>
    <row r="15588" spans="1:10" x14ac:dyDescent="0.25">
      <c r="A15588">
        <v>0.68448066267376839</v>
      </c>
      <c r="B15588">
        <v>124414170</v>
      </c>
      <c r="C15588">
        <v>143</v>
      </c>
      <c r="D15588">
        <v>51</v>
      </c>
      <c r="E15588">
        <v>1</v>
      </c>
      <c r="F15588">
        <v>3</v>
      </c>
      <c r="G15588">
        <v>1</v>
      </c>
      <c r="H15588">
        <v>1</v>
      </c>
      <c r="I15588">
        <v>3</v>
      </c>
      <c r="J15588">
        <v>0</v>
      </c>
    </row>
    <row r="15589" spans="1:10" x14ac:dyDescent="0.25">
      <c r="A15589">
        <v>0.68452643252967915</v>
      </c>
      <c r="B15589">
        <v>121584432</v>
      </c>
      <c r="C15589">
        <v>200</v>
      </c>
      <c r="D15589">
        <v>105.56</v>
      </c>
      <c r="E15589">
        <v>1</v>
      </c>
      <c r="F15589">
        <v>31</v>
      </c>
      <c r="G15589">
        <v>6</v>
      </c>
      <c r="H15589">
        <v>1</v>
      </c>
      <c r="I15589">
        <v>31</v>
      </c>
      <c r="J15589">
        <v>0</v>
      </c>
    </row>
    <row r="15590" spans="1:10" x14ac:dyDescent="0.25">
      <c r="A15590">
        <v>0.68453006462185517</v>
      </c>
      <c r="B15590">
        <v>118689229</v>
      </c>
      <c r="C15590">
        <v>263</v>
      </c>
      <c r="D15590">
        <v>117</v>
      </c>
      <c r="E15590">
        <v>1</v>
      </c>
      <c r="F15590">
        <v>10</v>
      </c>
      <c r="G15590">
        <v>8</v>
      </c>
      <c r="H15590">
        <v>4</v>
      </c>
      <c r="I15590">
        <v>10</v>
      </c>
      <c r="J15590">
        <v>0</v>
      </c>
    </row>
    <row r="15591" spans="1:10" x14ac:dyDescent="0.25">
      <c r="A15591">
        <v>0.68455033341108384</v>
      </c>
      <c r="B15591">
        <v>124317319</v>
      </c>
      <c r="C15591">
        <v>86</v>
      </c>
      <c r="D15591">
        <v>107.8</v>
      </c>
      <c r="E15591">
        <v>1</v>
      </c>
      <c r="F15591">
        <v>2</v>
      </c>
      <c r="G15591">
        <v>1</v>
      </c>
      <c r="H15591">
        <v>1</v>
      </c>
      <c r="I15591">
        <v>2</v>
      </c>
      <c r="J15591">
        <v>0</v>
      </c>
    </row>
    <row r="15592" spans="1:10" x14ac:dyDescent="0.25">
      <c r="A15592">
        <v>0.68461875179919185</v>
      </c>
      <c r="B15592">
        <v>226128</v>
      </c>
      <c r="C15592">
        <v>18</v>
      </c>
      <c r="D15592">
        <v>585.03</v>
      </c>
      <c r="E15592">
        <v>5</v>
      </c>
      <c r="F15592">
        <v>43</v>
      </c>
      <c r="G15592">
        <v>33</v>
      </c>
      <c r="H15592">
        <v>10</v>
      </c>
      <c r="I15592">
        <v>8.6</v>
      </c>
      <c r="J15592">
        <v>0</v>
      </c>
    </row>
    <row r="15593" spans="1:10" x14ac:dyDescent="0.25">
      <c r="A15593">
        <v>0.68462617406461257</v>
      </c>
      <c r="B15593">
        <v>113824739</v>
      </c>
      <c r="C15593">
        <v>117</v>
      </c>
      <c r="D15593">
        <v>261.26</v>
      </c>
      <c r="E15593">
        <v>3</v>
      </c>
      <c r="F15593">
        <v>14</v>
      </c>
      <c r="G15593">
        <v>11</v>
      </c>
      <c r="H15593">
        <v>7</v>
      </c>
      <c r="I15593">
        <v>4.6666666670000003</v>
      </c>
      <c r="J15593">
        <v>1</v>
      </c>
    </row>
    <row r="15594" spans="1:10" x14ac:dyDescent="0.25">
      <c r="A15594">
        <v>0.68462815769710739</v>
      </c>
      <c r="B15594">
        <v>116008785</v>
      </c>
      <c r="C15594">
        <v>8</v>
      </c>
      <c r="D15594">
        <v>3646.13</v>
      </c>
      <c r="E15594">
        <v>20</v>
      </c>
      <c r="F15594">
        <v>329</v>
      </c>
      <c r="G15594">
        <v>143</v>
      </c>
      <c r="H15594">
        <v>67</v>
      </c>
      <c r="I15594">
        <v>16.45</v>
      </c>
      <c r="J15594">
        <v>1</v>
      </c>
    </row>
    <row r="15595" spans="1:10" x14ac:dyDescent="0.25">
      <c r="A15595">
        <v>0.68466929671663379</v>
      </c>
      <c r="B15595">
        <v>8230678</v>
      </c>
      <c r="C15595">
        <v>34</v>
      </c>
      <c r="D15595">
        <v>1146.3</v>
      </c>
      <c r="E15595">
        <v>5</v>
      </c>
      <c r="F15595">
        <v>64</v>
      </c>
      <c r="G15595">
        <v>40</v>
      </c>
      <c r="H15595">
        <v>9</v>
      </c>
      <c r="I15595">
        <v>12.8</v>
      </c>
      <c r="J15595">
        <v>1</v>
      </c>
    </row>
    <row r="15596" spans="1:10" x14ac:dyDescent="0.25">
      <c r="A15596">
        <v>0.68468229947874637</v>
      </c>
      <c r="B15596">
        <v>129065924</v>
      </c>
      <c r="C15596">
        <v>56</v>
      </c>
      <c r="D15596">
        <v>99</v>
      </c>
      <c r="E15596">
        <v>1</v>
      </c>
      <c r="F15596">
        <v>1</v>
      </c>
      <c r="G15596">
        <v>1</v>
      </c>
      <c r="H15596">
        <v>1</v>
      </c>
      <c r="I15596">
        <v>1</v>
      </c>
      <c r="J15596">
        <v>0</v>
      </c>
    </row>
    <row r="15597" spans="1:10" x14ac:dyDescent="0.25">
      <c r="A15597">
        <v>0.68476974316437467</v>
      </c>
      <c r="B15597">
        <v>113180210</v>
      </c>
      <c r="C15597">
        <v>109</v>
      </c>
      <c r="D15597">
        <v>1779.19</v>
      </c>
      <c r="E15597">
        <v>9</v>
      </c>
      <c r="F15597">
        <v>77</v>
      </c>
      <c r="G15597">
        <v>57</v>
      </c>
      <c r="H15597">
        <v>18</v>
      </c>
      <c r="I15597">
        <v>8.5555555559999998</v>
      </c>
      <c r="J15597">
        <v>1</v>
      </c>
    </row>
    <row r="15598" spans="1:10" x14ac:dyDescent="0.25">
      <c r="A15598">
        <v>0.68479462438456196</v>
      </c>
      <c r="B15598">
        <v>85006060</v>
      </c>
      <c r="C15598">
        <v>0</v>
      </c>
      <c r="D15598">
        <v>3038.08</v>
      </c>
      <c r="E15598">
        <v>20</v>
      </c>
      <c r="F15598">
        <v>359</v>
      </c>
      <c r="G15598">
        <v>145</v>
      </c>
      <c r="H15598">
        <v>57</v>
      </c>
      <c r="I15598">
        <v>17.95</v>
      </c>
      <c r="J15598">
        <v>1</v>
      </c>
    </row>
    <row r="15599" spans="1:10" x14ac:dyDescent="0.25">
      <c r="A15599">
        <v>0.68481487397384555</v>
      </c>
      <c r="B15599">
        <v>132000327</v>
      </c>
      <c r="C15599">
        <v>10</v>
      </c>
      <c r="D15599">
        <v>155.19999999999999</v>
      </c>
      <c r="E15599">
        <v>1</v>
      </c>
      <c r="F15599">
        <v>18</v>
      </c>
      <c r="G15599">
        <v>9</v>
      </c>
      <c r="H15599">
        <v>3</v>
      </c>
      <c r="I15599">
        <v>18</v>
      </c>
      <c r="J15599">
        <v>1</v>
      </c>
    </row>
    <row r="15600" spans="1:10" x14ac:dyDescent="0.25">
      <c r="A15600">
        <v>0.68484868306863944</v>
      </c>
      <c r="B15600">
        <v>92743809</v>
      </c>
      <c r="C15600">
        <v>292</v>
      </c>
      <c r="D15600">
        <v>108.8</v>
      </c>
      <c r="E15600">
        <v>1</v>
      </c>
      <c r="F15600">
        <v>2</v>
      </c>
      <c r="G15600">
        <v>1</v>
      </c>
      <c r="H15600">
        <v>1</v>
      </c>
      <c r="I15600">
        <v>2</v>
      </c>
      <c r="J15600">
        <v>0</v>
      </c>
    </row>
    <row r="15601" spans="1:10" x14ac:dyDescent="0.25">
      <c r="A15601">
        <v>0.68490734542920007</v>
      </c>
      <c r="B15601">
        <v>116105593</v>
      </c>
      <c r="C15601">
        <v>15</v>
      </c>
      <c r="D15601">
        <v>940.26</v>
      </c>
      <c r="E15601">
        <v>7</v>
      </c>
      <c r="F15601">
        <v>61</v>
      </c>
      <c r="G15601">
        <v>29</v>
      </c>
      <c r="H15601">
        <v>21</v>
      </c>
      <c r="I15601">
        <v>8.7142857140000007</v>
      </c>
      <c r="J15601">
        <v>1</v>
      </c>
    </row>
    <row r="15602" spans="1:10" x14ac:dyDescent="0.25">
      <c r="A15602">
        <v>0.68497456310357874</v>
      </c>
      <c r="B15602">
        <v>118186570</v>
      </c>
      <c r="C15602">
        <v>8</v>
      </c>
      <c r="D15602">
        <v>3199.24</v>
      </c>
      <c r="E15602">
        <v>22</v>
      </c>
      <c r="F15602">
        <v>197</v>
      </c>
      <c r="G15602">
        <v>109</v>
      </c>
      <c r="H15602">
        <v>56</v>
      </c>
      <c r="I15602">
        <v>8.9545454549999999</v>
      </c>
      <c r="J15602">
        <v>1</v>
      </c>
    </row>
    <row r="15603" spans="1:10" x14ac:dyDescent="0.25">
      <c r="A15603">
        <v>0.68516436134723091</v>
      </c>
      <c r="B15603">
        <v>113253449</v>
      </c>
      <c r="C15603">
        <v>143</v>
      </c>
      <c r="D15603">
        <v>527.79999999999995</v>
      </c>
      <c r="E15603">
        <v>3</v>
      </c>
      <c r="F15603">
        <v>12</v>
      </c>
      <c r="G15603">
        <v>6</v>
      </c>
      <c r="H15603">
        <v>3</v>
      </c>
      <c r="I15603">
        <v>4</v>
      </c>
      <c r="J15603">
        <v>0</v>
      </c>
    </row>
    <row r="15604" spans="1:10" x14ac:dyDescent="0.25">
      <c r="A15604">
        <v>0.68517258775126766</v>
      </c>
      <c r="B15604">
        <v>121218453</v>
      </c>
      <c r="C15604">
        <v>208</v>
      </c>
      <c r="D15604">
        <v>175.68</v>
      </c>
      <c r="E15604">
        <v>1</v>
      </c>
      <c r="F15604">
        <v>48</v>
      </c>
      <c r="G15604">
        <v>1</v>
      </c>
      <c r="H15604">
        <v>1</v>
      </c>
      <c r="I15604">
        <v>48</v>
      </c>
      <c r="J15604">
        <v>0</v>
      </c>
    </row>
    <row r="15605" spans="1:10" x14ac:dyDescent="0.25">
      <c r="A15605">
        <v>0.68521435697447997</v>
      </c>
      <c r="B15605">
        <v>1883439</v>
      </c>
      <c r="C15605">
        <v>76</v>
      </c>
      <c r="D15605">
        <v>858.7</v>
      </c>
      <c r="E15605">
        <v>4</v>
      </c>
      <c r="F15605">
        <v>55</v>
      </c>
      <c r="G15605">
        <v>44</v>
      </c>
      <c r="H15605">
        <v>9</v>
      </c>
      <c r="I15605">
        <v>13.75</v>
      </c>
      <c r="J15605">
        <v>1</v>
      </c>
    </row>
    <row r="15606" spans="1:10" x14ac:dyDescent="0.25">
      <c r="A15606">
        <v>0.68540158644396609</v>
      </c>
      <c r="B15606">
        <v>123130394</v>
      </c>
      <c r="C15606">
        <v>2</v>
      </c>
      <c r="D15606">
        <v>1724.43</v>
      </c>
      <c r="E15606">
        <v>9</v>
      </c>
      <c r="F15606">
        <v>125</v>
      </c>
      <c r="G15606">
        <v>55</v>
      </c>
      <c r="H15606">
        <v>22</v>
      </c>
      <c r="I15606">
        <v>13.88888889</v>
      </c>
      <c r="J15606">
        <v>1</v>
      </c>
    </row>
    <row r="15607" spans="1:10" x14ac:dyDescent="0.25">
      <c r="A15607">
        <v>0.68541546510476592</v>
      </c>
      <c r="B15607">
        <v>120884023</v>
      </c>
      <c r="C15607">
        <v>5</v>
      </c>
      <c r="D15607">
        <v>889.68</v>
      </c>
      <c r="E15607">
        <v>4</v>
      </c>
      <c r="F15607">
        <v>19</v>
      </c>
      <c r="G15607">
        <v>11</v>
      </c>
      <c r="H15607">
        <v>7</v>
      </c>
      <c r="I15607">
        <v>4.75</v>
      </c>
      <c r="J15607">
        <v>1</v>
      </c>
    </row>
    <row r="15608" spans="1:10" x14ac:dyDescent="0.25">
      <c r="A15608">
        <v>0.68543688980001516</v>
      </c>
      <c r="B15608">
        <v>123887491</v>
      </c>
      <c r="C15608">
        <v>3</v>
      </c>
      <c r="D15608">
        <v>428.88</v>
      </c>
      <c r="E15608">
        <v>4</v>
      </c>
      <c r="F15608">
        <v>60</v>
      </c>
      <c r="G15608">
        <v>34</v>
      </c>
      <c r="H15608">
        <v>8</v>
      </c>
      <c r="I15608">
        <v>15</v>
      </c>
      <c r="J15608">
        <v>1</v>
      </c>
    </row>
    <row r="15609" spans="1:10" x14ac:dyDescent="0.25">
      <c r="A15609">
        <v>0.68548065894116694</v>
      </c>
      <c r="B15609">
        <v>10167225</v>
      </c>
      <c r="C15609">
        <v>63</v>
      </c>
      <c r="D15609">
        <v>3582.34</v>
      </c>
      <c r="E15609">
        <v>14</v>
      </c>
      <c r="F15609">
        <v>352</v>
      </c>
      <c r="G15609">
        <v>203</v>
      </c>
      <c r="H15609">
        <v>54</v>
      </c>
      <c r="I15609">
        <v>25.14285714</v>
      </c>
      <c r="J15609">
        <v>1</v>
      </c>
    </row>
    <row r="15610" spans="1:10" x14ac:dyDescent="0.25">
      <c r="A15610">
        <v>0.68558021925307688</v>
      </c>
      <c r="B15610">
        <v>120225422</v>
      </c>
      <c r="C15610">
        <v>229</v>
      </c>
      <c r="D15610">
        <v>6550</v>
      </c>
      <c r="E15610">
        <v>2</v>
      </c>
      <c r="F15610">
        <v>2</v>
      </c>
      <c r="G15610">
        <v>2</v>
      </c>
      <c r="H15610">
        <v>2</v>
      </c>
      <c r="I15610">
        <v>1</v>
      </c>
      <c r="J15610">
        <v>0</v>
      </c>
    </row>
    <row r="15611" spans="1:10" x14ac:dyDescent="0.25">
      <c r="A15611">
        <v>0.68562093720654738</v>
      </c>
      <c r="B15611">
        <v>120551010</v>
      </c>
      <c r="C15611">
        <v>172</v>
      </c>
      <c r="D15611">
        <v>271.8</v>
      </c>
      <c r="E15611">
        <v>3</v>
      </c>
      <c r="F15611">
        <v>30</v>
      </c>
      <c r="G15611">
        <v>21</v>
      </c>
      <c r="H15611">
        <v>6</v>
      </c>
      <c r="I15611">
        <v>10</v>
      </c>
      <c r="J15611">
        <v>1</v>
      </c>
    </row>
    <row r="15612" spans="1:10" x14ac:dyDescent="0.25">
      <c r="A15612">
        <v>0.68568267644010816</v>
      </c>
      <c r="B15612">
        <v>63729578</v>
      </c>
      <c r="C15612">
        <v>14</v>
      </c>
      <c r="D15612">
        <v>1715.6</v>
      </c>
      <c r="E15612">
        <v>14</v>
      </c>
      <c r="F15612">
        <v>272</v>
      </c>
      <c r="G15612">
        <v>94</v>
      </c>
      <c r="H15612">
        <v>36</v>
      </c>
      <c r="I15612">
        <v>19.428571430000002</v>
      </c>
      <c r="J15612">
        <v>1</v>
      </c>
    </row>
    <row r="15613" spans="1:10" x14ac:dyDescent="0.25">
      <c r="A15613">
        <v>0.68568519234737757</v>
      </c>
      <c r="B15613">
        <v>8467984</v>
      </c>
      <c r="C15613">
        <v>110</v>
      </c>
      <c r="D15613">
        <v>970.62</v>
      </c>
      <c r="E15613">
        <v>7</v>
      </c>
      <c r="F15613">
        <v>84</v>
      </c>
      <c r="G15613">
        <v>59</v>
      </c>
      <c r="H15613">
        <v>17</v>
      </c>
      <c r="I15613">
        <v>12</v>
      </c>
      <c r="J15613">
        <v>0</v>
      </c>
    </row>
    <row r="15614" spans="1:10" x14ac:dyDescent="0.25">
      <c r="A15614">
        <v>0.68582523926713679</v>
      </c>
      <c r="B15614">
        <v>132379844</v>
      </c>
      <c r="C15614">
        <v>2</v>
      </c>
      <c r="D15614">
        <v>259</v>
      </c>
      <c r="E15614">
        <v>1</v>
      </c>
      <c r="F15614">
        <v>11</v>
      </c>
      <c r="G15614">
        <v>2</v>
      </c>
      <c r="H15614">
        <v>2</v>
      </c>
      <c r="I15614">
        <v>11</v>
      </c>
      <c r="J15614">
        <v>1</v>
      </c>
    </row>
    <row r="15615" spans="1:10" x14ac:dyDescent="0.25">
      <c r="A15615">
        <v>0.68583484231123448</v>
      </c>
      <c r="B15615">
        <v>118670148</v>
      </c>
      <c r="C15615">
        <v>263</v>
      </c>
      <c r="D15615">
        <v>159</v>
      </c>
      <c r="E15615">
        <v>1</v>
      </c>
      <c r="F15615">
        <v>2</v>
      </c>
      <c r="G15615">
        <v>2</v>
      </c>
      <c r="H15615">
        <v>2</v>
      </c>
      <c r="I15615">
        <v>2</v>
      </c>
      <c r="J15615">
        <v>0</v>
      </c>
    </row>
    <row r="15616" spans="1:10" x14ac:dyDescent="0.25">
      <c r="A15616">
        <v>0.68590956417534588</v>
      </c>
      <c r="B15616">
        <v>73972993</v>
      </c>
      <c r="C15616">
        <v>69</v>
      </c>
      <c r="D15616">
        <v>2445.4499999999998</v>
      </c>
      <c r="E15616">
        <v>10</v>
      </c>
      <c r="F15616">
        <v>157</v>
      </c>
      <c r="G15616">
        <v>56</v>
      </c>
      <c r="H15616">
        <v>25</v>
      </c>
      <c r="I15616">
        <v>15.7</v>
      </c>
      <c r="J15616">
        <v>1</v>
      </c>
    </row>
    <row r="15617" spans="1:10" x14ac:dyDescent="0.25">
      <c r="A15617">
        <v>0.68602375239260871</v>
      </c>
      <c r="B15617">
        <v>130243136</v>
      </c>
      <c r="C15617">
        <v>30</v>
      </c>
      <c r="D15617">
        <v>938.5</v>
      </c>
      <c r="E15617">
        <v>3</v>
      </c>
      <c r="F15617">
        <v>20</v>
      </c>
      <c r="G15617">
        <v>13</v>
      </c>
      <c r="H15617">
        <v>7</v>
      </c>
      <c r="I15617">
        <v>6.6666666670000003</v>
      </c>
      <c r="J15617">
        <v>1</v>
      </c>
    </row>
    <row r="15618" spans="1:10" x14ac:dyDescent="0.25">
      <c r="A15618">
        <v>0.68608620205181658</v>
      </c>
      <c r="B15618">
        <v>117692119</v>
      </c>
      <c r="C15618">
        <v>107</v>
      </c>
      <c r="D15618">
        <v>3549.2</v>
      </c>
      <c r="E15618">
        <v>3</v>
      </c>
      <c r="F15618">
        <v>17</v>
      </c>
      <c r="G15618">
        <v>10</v>
      </c>
      <c r="H15618">
        <v>7</v>
      </c>
      <c r="I15618">
        <v>5.6666666670000003</v>
      </c>
      <c r="J15618">
        <v>1</v>
      </c>
    </row>
    <row r="15619" spans="1:10" x14ac:dyDescent="0.25">
      <c r="A15619">
        <v>0.68608741866233569</v>
      </c>
      <c r="B15619">
        <v>72546505</v>
      </c>
      <c r="C15619">
        <v>437</v>
      </c>
      <c r="D15619">
        <v>110.75</v>
      </c>
      <c r="E15619">
        <v>1</v>
      </c>
      <c r="F15619">
        <v>23</v>
      </c>
      <c r="G15619">
        <v>4</v>
      </c>
      <c r="H15619">
        <v>3</v>
      </c>
      <c r="I15619">
        <v>23</v>
      </c>
      <c r="J15619">
        <v>0</v>
      </c>
    </row>
    <row r="15620" spans="1:10" x14ac:dyDescent="0.25">
      <c r="A15620">
        <v>0.68611869610829657</v>
      </c>
      <c r="B15620">
        <v>58183845</v>
      </c>
      <c r="C15620">
        <v>98</v>
      </c>
      <c r="D15620">
        <v>791.81</v>
      </c>
      <c r="E15620">
        <v>6</v>
      </c>
      <c r="F15620">
        <v>83</v>
      </c>
      <c r="G15620">
        <v>42</v>
      </c>
      <c r="H15620">
        <v>10</v>
      </c>
      <c r="I15620">
        <v>13.83333333</v>
      </c>
      <c r="J15620">
        <v>1</v>
      </c>
    </row>
    <row r="15621" spans="1:10" x14ac:dyDescent="0.25">
      <c r="A15621">
        <v>0.68614007701096591</v>
      </c>
      <c r="B15621">
        <v>117172487</v>
      </c>
      <c r="C15621">
        <v>2</v>
      </c>
      <c r="D15621">
        <v>2361.64</v>
      </c>
      <c r="E15621">
        <v>19</v>
      </c>
      <c r="F15621">
        <v>243</v>
      </c>
      <c r="G15621">
        <v>171</v>
      </c>
      <c r="H15621">
        <v>54</v>
      </c>
      <c r="I15621">
        <v>12.78947368</v>
      </c>
      <c r="J15621">
        <v>1</v>
      </c>
    </row>
    <row r="15622" spans="1:10" x14ac:dyDescent="0.25">
      <c r="A15622">
        <v>0.68635164796027559</v>
      </c>
      <c r="B15622">
        <v>132417613</v>
      </c>
      <c r="C15622">
        <v>2</v>
      </c>
      <c r="D15622">
        <v>110.98</v>
      </c>
      <c r="E15622">
        <v>1</v>
      </c>
      <c r="F15622">
        <v>22</v>
      </c>
      <c r="G15622">
        <v>10</v>
      </c>
      <c r="H15622">
        <v>4</v>
      </c>
      <c r="I15622">
        <v>22</v>
      </c>
      <c r="J15622">
        <v>1</v>
      </c>
    </row>
    <row r="15623" spans="1:10" x14ac:dyDescent="0.25">
      <c r="A15623">
        <v>0.68637431712566077</v>
      </c>
      <c r="B15623">
        <v>129498254</v>
      </c>
      <c r="C15623">
        <v>64</v>
      </c>
      <c r="D15623">
        <v>139</v>
      </c>
      <c r="E15623">
        <v>1</v>
      </c>
      <c r="F15623">
        <v>10</v>
      </c>
      <c r="G15623">
        <v>1</v>
      </c>
      <c r="H15623">
        <v>1</v>
      </c>
      <c r="I15623">
        <v>10</v>
      </c>
      <c r="J15623">
        <v>0</v>
      </c>
    </row>
    <row r="15624" spans="1:10" x14ac:dyDescent="0.25">
      <c r="A15624">
        <v>0.68640946147779736</v>
      </c>
      <c r="B15624">
        <v>116064881</v>
      </c>
      <c r="C15624">
        <v>269</v>
      </c>
      <c r="D15624">
        <v>1470.6</v>
      </c>
      <c r="E15624">
        <v>2</v>
      </c>
      <c r="F15624">
        <v>22</v>
      </c>
      <c r="G15624">
        <v>16</v>
      </c>
      <c r="H15624">
        <v>4</v>
      </c>
      <c r="I15624">
        <v>11</v>
      </c>
      <c r="J15624">
        <v>0</v>
      </c>
    </row>
    <row r="15625" spans="1:10" x14ac:dyDescent="0.25">
      <c r="A15625">
        <v>0.68642750252730766</v>
      </c>
      <c r="B15625">
        <v>117256808</v>
      </c>
      <c r="C15625">
        <v>303</v>
      </c>
      <c r="D15625">
        <v>289.08</v>
      </c>
      <c r="E15625">
        <v>1</v>
      </c>
      <c r="F15625">
        <v>72</v>
      </c>
      <c r="G15625">
        <v>2</v>
      </c>
      <c r="H15625">
        <v>2</v>
      </c>
      <c r="I15625">
        <v>72</v>
      </c>
      <c r="J15625">
        <v>0</v>
      </c>
    </row>
    <row r="15626" spans="1:10" x14ac:dyDescent="0.25">
      <c r="A15626">
        <v>0.68643322703119825</v>
      </c>
      <c r="B15626">
        <v>88060638</v>
      </c>
      <c r="C15626">
        <v>167</v>
      </c>
      <c r="D15626">
        <v>187.69</v>
      </c>
      <c r="E15626">
        <v>2</v>
      </c>
      <c r="F15626">
        <v>21</v>
      </c>
      <c r="G15626">
        <v>20</v>
      </c>
      <c r="H15626">
        <v>4</v>
      </c>
      <c r="I15626">
        <v>10.5</v>
      </c>
      <c r="J15626">
        <v>1</v>
      </c>
    </row>
    <row r="15627" spans="1:10" x14ac:dyDescent="0.25">
      <c r="A15627">
        <v>0.68643684650007786</v>
      </c>
      <c r="B15627">
        <v>118246864</v>
      </c>
      <c r="C15627">
        <v>27</v>
      </c>
      <c r="D15627">
        <v>1590.38</v>
      </c>
      <c r="E15627">
        <v>10</v>
      </c>
      <c r="F15627">
        <v>66</v>
      </c>
      <c r="G15627">
        <v>29</v>
      </c>
      <c r="H15627">
        <v>16</v>
      </c>
      <c r="I15627">
        <v>6.6</v>
      </c>
      <c r="J15627">
        <v>1</v>
      </c>
    </row>
    <row r="15628" spans="1:10" x14ac:dyDescent="0.25">
      <c r="A15628">
        <v>0.68646523386132496</v>
      </c>
      <c r="B15628">
        <v>113974850</v>
      </c>
      <c r="C15628">
        <v>339</v>
      </c>
      <c r="D15628">
        <v>322.19</v>
      </c>
      <c r="E15628">
        <v>2</v>
      </c>
      <c r="F15628">
        <v>22</v>
      </c>
      <c r="G15628">
        <v>20</v>
      </c>
      <c r="H15628">
        <v>9</v>
      </c>
      <c r="I15628">
        <v>11</v>
      </c>
      <c r="J15628">
        <v>0</v>
      </c>
    </row>
    <row r="15629" spans="1:10" x14ac:dyDescent="0.25">
      <c r="A15629">
        <v>0.68653370227845067</v>
      </c>
      <c r="B15629">
        <v>124033087</v>
      </c>
      <c r="C15629">
        <v>3</v>
      </c>
      <c r="D15629">
        <v>169</v>
      </c>
      <c r="E15629">
        <v>1</v>
      </c>
      <c r="F15629">
        <v>1</v>
      </c>
      <c r="G15629">
        <v>1</v>
      </c>
      <c r="H15629">
        <v>1</v>
      </c>
      <c r="I15629">
        <v>1</v>
      </c>
      <c r="J15629">
        <v>0</v>
      </c>
    </row>
    <row r="15630" spans="1:10" x14ac:dyDescent="0.25">
      <c r="A15630">
        <v>0.6865812671607775</v>
      </c>
      <c r="B15630">
        <v>132092516</v>
      </c>
      <c r="C15630">
        <v>8</v>
      </c>
      <c r="D15630">
        <v>102.6</v>
      </c>
      <c r="E15630">
        <v>1</v>
      </c>
      <c r="F15630">
        <v>6</v>
      </c>
      <c r="G15630">
        <v>4</v>
      </c>
      <c r="H15630">
        <v>2</v>
      </c>
      <c r="I15630">
        <v>6</v>
      </c>
      <c r="J15630">
        <v>1</v>
      </c>
    </row>
    <row r="15631" spans="1:10" x14ac:dyDescent="0.25">
      <c r="A15631">
        <v>0.68660121523248208</v>
      </c>
      <c r="B15631">
        <v>42441467</v>
      </c>
      <c r="C15631">
        <v>189</v>
      </c>
      <c r="D15631">
        <v>705.2</v>
      </c>
      <c r="E15631">
        <v>1</v>
      </c>
      <c r="F15631">
        <v>50</v>
      </c>
      <c r="G15631">
        <v>16</v>
      </c>
      <c r="H15631">
        <v>1</v>
      </c>
      <c r="I15631">
        <v>50</v>
      </c>
      <c r="J15631">
        <v>0</v>
      </c>
    </row>
    <row r="15632" spans="1:10" x14ac:dyDescent="0.25">
      <c r="A15632">
        <v>0.68661377324251816</v>
      </c>
      <c r="B15632">
        <v>92909995</v>
      </c>
      <c r="C15632">
        <v>16</v>
      </c>
      <c r="D15632">
        <v>329</v>
      </c>
      <c r="E15632">
        <v>2</v>
      </c>
      <c r="F15632">
        <v>29</v>
      </c>
      <c r="G15632">
        <v>11</v>
      </c>
      <c r="H15632">
        <v>3</v>
      </c>
      <c r="I15632">
        <v>14.5</v>
      </c>
      <c r="J15632">
        <v>0</v>
      </c>
    </row>
    <row r="15633" spans="1:10" x14ac:dyDescent="0.25">
      <c r="A15633">
        <v>0.6867510683015462</v>
      </c>
      <c r="B15633">
        <v>117315054</v>
      </c>
      <c r="C15633">
        <v>60</v>
      </c>
      <c r="D15633">
        <v>2486.91</v>
      </c>
      <c r="E15633">
        <v>8</v>
      </c>
      <c r="F15633">
        <v>61</v>
      </c>
      <c r="G15633">
        <v>39</v>
      </c>
      <c r="H15633">
        <v>18</v>
      </c>
      <c r="I15633">
        <v>7.625</v>
      </c>
      <c r="J15633">
        <v>1</v>
      </c>
    </row>
    <row r="15634" spans="1:10" x14ac:dyDescent="0.25">
      <c r="A15634">
        <v>0.68675562047584138</v>
      </c>
      <c r="B15634">
        <v>50368265</v>
      </c>
      <c r="C15634">
        <v>418</v>
      </c>
      <c r="D15634">
        <v>179.9</v>
      </c>
      <c r="E15634">
        <v>1</v>
      </c>
      <c r="F15634">
        <v>15</v>
      </c>
      <c r="G15634">
        <v>7</v>
      </c>
      <c r="H15634">
        <v>2</v>
      </c>
      <c r="I15634">
        <v>15</v>
      </c>
      <c r="J15634">
        <v>0</v>
      </c>
    </row>
    <row r="15635" spans="1:10" x14ac:dyDescent="0.25">
      <c r="A15635">
        <v>0.68675686479754738</v>
      </c>
      <c r="B15635">
        <v>122815034</v>
      </c>
      <c r="C15635">
        <v>175</v>
      </c>
      <c r="D15635">
        <v>122.8</v>
      </c>
      <c r="E15635">
        <v>1</v>
      </c>
      <c r="F15635">
        <v>4</v>
      </c>
      <c r="G15635">
        <v>4</v>
      </c>
      <c r="H15635">
        <v>4</v>
      </c>
      <c r="I15635">
        <v>4</v>
      </c>
      <c r="J15635">
        <v>1</v>
      </c>
    </row>
    <row r="15636" spans="1:10" x14ac:dyDescent="0.25">
      <c r="A15636">
        <v>0.68676993351264914</v>
      </c>
      <c r="B15636">
        <v>85196778</v>
      </c>
      <c r="C15636">
        <v>49</v>
      </c>
      <c r="D15636">
        <v>94.9</v>
      </c>
      <c r="E15636">
        <v>1</v>
      </c>
      <c r="F15636">
        <v>4</v>
      </c>
      <c r="G15636">
        <v>2</v>
      </c>
      <c r="H15636">
        <v>1</v>
      </c>
      <c r="I15636">
        <v>4</v>
      </c>
      <c r="J15636">
        <v>0</v>
      </c>
    </row>
    <row r="15637" spans="1:10" x14ac:dyDescent="0.25">
      <c r="A15637">
        <v>0.68681132068941719</v>
      </c>
      <c r="B15637">
        <v>113796885</v>
      </c>
      <c r="C15637">
        <v>5</v>
      </c>
      <c r="D15637">
        <v>5089.7</v>
      </c>
      <c r="E15637">
        <v>7</v>
      </c>
      <c r="F15637">
        <v>12</v>
      </c>
      <c r="G15637">
        <v>12</v>
      </c>
      <c r="H15637">
        <v>9</v>
      </c>
      <c r="I15637">
        <v>1.7142857140000001</v>
      </c>
      <c r="J15637">
        <v>1</v>
      </c>
    </row>
    <row r="15638" spans="1:10" x14ac:dyDescent="0.25">
      <c r="A15638">
        <v>0.68684457929815179</v>
      </c>
      <c r="B15638">
        <v>124936428</v>
      </c>
      <c r="C15638">
        <v>130</v>
      </c>
      <c r="D15638">
        <v>86</v>
      </c>
      <c r="E15638">
        <v>1</v>
      </c>
      <c r="F15638">
        <v>3</v>
      </c>
      <c r="G15638">
        <v>2</v>
      </c>
      <c r="H15638">
        <v>1</v>
      </c>
      <c r="I15638">
        <v>3</v>
      </c>
      <c r="J15638">
        <v>0</v>
      </c>
    </row>
    <row r="15639" spans="1:10" x14ac:dyDescent="0.25">
      <c r="A15639">
        <v>0.68692810642307767</v>
      </c>
      <c r="B15639">
        <v>7456683</v>
      </c>
      <c r="C15639">
        <v>11</v>
      </c>
      <c r="D15639">
        <v>3476.52</v>
      </c>
      <c r="E15639">
        <v>14</v>
      </c>
      <c r="F15639">
        <v>173</v>
      </c>
      <c r="G15639">
        <v>129</v>
      </c>
      <c r="H15639">
        <v>48</v>
      </c>
      <c r="I15639">
        <v>12.35714286</v>
      </c>
      <c r="J15639">
        <v>1</v>
      </c>
    </row>
    <row r="15640" spans="1:10" x14ac:dyDescent="0.25">
      <c r="A15640">
        <v>0.68706141704508428</v>
      </c>
      <c r="B15640">
        <v>115434685</v>
      </c>
      <c r="C15640">
        <v>56</v>
      </c>
      <c r="D15640">
        <v>785.9</v>
      </c>
      <c r="E15640">
        <v>3</v>
      </c>
      <c r="F15640">
        <v>20</v>
      </c>
      <c r="G15640">
        <v>15</v>
      </c>
      <c r="H15640">
        <v>5</v>
      </c>
      <c r="I15640">
        <v>6.6666666670000003</v>
      </c>
      <c r="J15640">
        <v>1</v>
      </c>
    </row>
    <row r="15641" spans="1:10" x14ac:dyDescent="0.25">
      <c r="A15641">
        <v>0.68707623103001048</v>
      </c>
      <c r="B15641">
        <v>125697888</v>
      </c>
      <c r="C15641">
        <v>119</v>
      </c>
      <c r="D15641">
        <v>50.6</v>
      </c>
      <c r="E15641">
        <v>1</v>
      </c>
      <c r="F15641">
        <v>6</v>
      </c>
      <c r="G15641">
        <v>6</v>
      </c>
      <c r="H15641">
        <v>3</v>
      </c>
      <c r="I15641">
        <v>6</v>
      </c>
      <c r="J15641">
        <v>1</v>
      </c>
    </row>
    <row r="15642" spans="1:10" x14ac:dyDescent="0.25">
      <c r="A15642">
        <v>0.68715302766956776</v>
      </c>
      <c r="B15642">
        <v>118051429</v>
      </c>
      <c r="C15642">
        <v>42</v>
      </c>
      <c r="D15642">
        <v>1397.2</v>
      </c>
      <c r="E15642">
        <v>4</v>
      </c>
      <c r="F15642">
        <v>13</v>
      </c>
      <c r="G15642">
        <v>11</v>
      </c>
      <c r="H15642">
        <v>6</v>
      </c>
      <c r="I15642">
        <v>3.25</v>
      </c>
      <c r="J15642">
        <v>1</v>
      </c>
    </row>
    <row r="15643" spans="1:10" x14ac:dyDescent="0.25">
      <c r="A15643">
        <v>0.68717098189251957</v>
      </c>
      <c r="B15643">
        <v>127255760</v>
      </c>
      <c r="C15643">
        <v>38</v>
      </c>
      <c r="D15643">
        <v>1071.46</v>
      </c>
      <c r="E15643">
        <v>5</v>
      </c>
      <c r="F15643">
        <v>69</v>
      </c>
      <c r="G15643">
        <v>42</v>
      </c>
      <c r="H15643">
        <v>13</v>
      </c>
      <c r="I15643">
        <v>13.8</v>
      </c>
      <c r="J15643">
        <v>1</v>
      </c>
    </row>
    <row r="15644" spans="1:10" x14ac:dyDescent="0.25">
      <c r="A15644">
        <v>0.68720394953107311</v>
      </c>
      <c r="B15644">
        <v>40379424</v>
      </c>
      <c r="C15644">
        <v>2</v>
      </c>
      <c r="D15644">
        <v>1467.57</v>
      </c>
      <c r="E15644">
        <v>10</v>
      </c>
      <c r="F15644">
        <v>69</v>
      </c>
      <c r="G15644">
        <v>45</v>
      </c>
      <c r="H15644">
        <v>20</v>
      </c>
      <c r="I15644">
        <v>6.9</v>
      </c>
      <c r="J15644">
        <v>1</v>
      </c>
    </row>
    <row r="15645" spans="1:10" x14ac:dyDescent="0.25">
      <c r="A15645">
        <v>0.68729751910311654</v>
      </c>
      <c r="B15645">
        <v>126701607</v>
      </c>
      <c r="C15645">
        <v>109</v>
      </c>
      <c r="D15645">
        <v>22.5</v>
      </c>
      <c r="E15645">
        <v>1</v>
      </c>
      <c r="F15645">
        <v>3</v>
      </c>
      <c r="G15645">
        <v>1</v>
      </c>
      <c r="H15645">
        <v>1</v>
      </c>
      <c r="I15645">
        <v>3</v>
      </c>
      <c r="J15645">
        <v>0</v>
      </c>
    </row>
    <row r="15646" spans="1:10" x14ac:dyDescent="0.25">
      <c r="A15646">
        <v>0.6873211268175573</v>
      </c>
      <c r="B15646">
        <v>92895710</v>
      </c>
      <c r="C15646">
        <v>0</v>
      </c>
      <c r="D15646">
        <v>631.6</v>
      </c>
      <c r="E15646">
        <v>4</v>
      </c>
      <c r="F15646">
        <v>8</v>
      </c>
      <c r="G15646">
        <v>7</v>
      </c>
      <c r="H15646">
        <v>5</v>
      </c>
      <c r="I15646">
        <v>2</v>
      </c>
      <c r="J15646">
        <v>1</v>
      </c>
    </row>
    <row r="15647" spans="1:10" x14ac:dyDescent="0.25">
      <c r="A15647">
        <v>0.68733070737535795</v>
      </c>
      <c r="B15647">
        <v>50103375</v>
      </c>
      <c r="C15647">
        <v>78</v>
      </c>
      <c r="D15647">
        <v>1467.89</v>
      </c>
      <c r="E15647">
        <v>10</v>
      </c>
      <c r="F15647">
        <v>121</v>
      </c>
      <c r="G15647">
        <v>66</v>
      </c>
      <c r="H15647">
        <v>22</v>
      </c>
      <c r="I15647">
        <v>12.1</v>
      </c>
      <c r="J15647">
        <v>1</v>
      </c>
    </row>
    <row r="15648" spans="1:10" x14ac:dyDescent="0.25">
      <c r="A15648">
        <v>0.68735113738018649</v>
      </c>
      <c r="B15648">
        <v>85284830</v>
      </c>
      <c r="C15648">
        <v>192</v>
      </c>
      <c r="D15648">
        <v>919.32</v>
      </c>
      <c r="E15648">
        <v>5</v>
      </c>
      <c r="F15648">
        <v>70</v>
      </c>
      <c r="G15648">
        <v>26</v>
      </c>
      <c r="H15648">
        <v>11</v>
      </c>
      <c r="I15648">
        <v>14</v>
      </c>
      <c r="J15648">
        <v>0</v>
      </c>
    </row>
    <row r="15649" spans="1:10" x14ac:dyDescent="0.25">
      <c r="A15649">
        <v>0.687370255187709</v>
      </c>
      <c r="B15649">
        <v>84495235</v>
      </c>
      <c r="C15649">
        <v>449</v>
      </c>
      <c r="D15649">
        <v>91.6</v>
      </c>
      <c r="E15649">
        <v>1</v>
      </c>
      <c r="F15649">
        <v>2</v>
      </c>
      <c r="G15649">
        <v>1</v>
      </c>
      <c r="H15649">
        <v>1</v>
      </c>
      <c r="I15649">
        <v>2</v>
      </c>
      <c r="J15649">
        <v>0</v>
      </c>
    </row>
    <row r="15650" spans="1:10" x14ac:dyDescent="0.25">
      <c r="A15650">
        <v>0.6873772588083783</v>
      </c>
      <c r="B15650">
        <v>2216864</v>
      </c>
      <c r="C15650">
        <v>254</v>
      </c>
      <c r="D15650">
        <v>1585.49</v>
      </c>
      <c r="E15650">
        <v>4</v>
      </c>
      <c r="F15650">
        <v>22</v>
      </c>
      <c r="G15650">
        <v>19</v>
      </c>
      <c r="H15650">
        <v>9</v>
      </c>
      <c r="I15650">
        <v>5.5</v>
      </c>
      <c r="J15650">
        <v>0</v>
      </c>
    </row>
    <row r="15651" spans="1:10" x14ac:dyDescent="0.25">
      <c r="A15651">
        <v>0.68739989631520415</v>
      </c>
      <c r="B15651">
        <v>11947657</v>
      </c>
      <c r="C15651">
        <v>215</v>
      </c>
      <c r="D15651">
        <v>199</v>
      </c>
      <c r="E15651">
        <v>1</v>
      </c>
      <c r="F15651">
        <v>1</v>
      </c>
      <c r="G15651">
        <v>1</v>
      </c>
      <c r="H15651">
        <v>1</v>
      </c>
      <c r="I15651">
        <v>1</v>
      </c>
      <c r="J15651">
        <v>0</v>
      </c>
    </row>
    <row r="15652" spans="1:10" x14ac:dyDescent="0.25">
      <c r="A15652">
        <v>0.68742182628078752</v>
      </c>
      <c r="B15652">
        <v>131825832</v>
      </c>
      <c r="C15652">
        <v>13</v>
      </c>
      <c r="D15652">
        <v>148.30000000000001</v>
      </c>
      <c r="E15652">
        <v>1</v>
      </c>
      <c r="F15652">
        <v>7</v>
      </c>
      <c r="G15652">
        <v>7</v>
      </c>
      <c r="H15652">
        <v>3</v>
      </c>
      <c r="I15652">
        <v>7</v>
      </c>
      <c r="J15652">
        <v>1</v>
      </c>
    </row>
    <row r="15653" spans="1:10" x14ac:dyDescent="0.25">
      <c r="A15653">
        <v>0.68744102198544055</v>
      </c>
      <c r="B15653">
        <v>122163934</v>
      </c>
      <c r="C15653">
        <v>27</v>
      </c>
      <c r="D15653">
        <v>415.28</v>
      </c>
      <c r="E15653">
        <v>7</v>
      </c>
      <c r="F15653">
        <v>96</v>
      </c>
      <c r="G15653">
        <v>10</v>
      </c>
      <c r="H15653">
        <v>7</v>
      </c>
      <c r="I15653">
        <v>13.71428571</v>
      </c>
      <c r="J15653">
        <v>1</v>
      </c>
    </row>
    <row r="15654" spans="1:10" x14ac:dyDescent="0.25">
      <c r="A15654">
        <v>0.68744460590755341</v>
      </c>
      <c r="B15654">
        <v>120182900</v>
      </c>
      <c r="C15654">
        <v>226</v>
      </c>
      <c r="D15654">
        <v>322.2</v>
      </c>
      <c r="E15654">
        <v>3</v>
      </c>
      <c r="F15654">
        <v>36</v>
      </c>
      <c r="G15654">
        <v>7</v>
      </c>
      <c r="H15654">
        <v>5</v>
      </c>
      <c r="I15654">
        <v>12</v>
      </c>
      <c r="J15654">
        <v>0</v>
      </c>
    </row>
    <row r="15655" spans="1:10" x14ac:dyDescent="0.25">
      <c r="A15655">
        <v>0.68744885675358047</v>
      </c>
      <c r="B15655">
        <v>117434604</v>
      </c>
      <c r="C15655">
        <v>12</v>
      </c>
      <c r="D15655">
        <v>1482.05</v>
      </c>
      <c r="E15655">
        <v>11</v>
      </c>
      <c r="F15655">
        <v>71</v>
      </c>
      <c r="G15655">
        <v>48</v>
      </c>
      <c r="H15655">
        <v>30</v>
      </c>
      <c r="I15655">
        <v>6.4545454549999999</v>
      </c>
      <c r="J15655">
        <v>1</v>
      </c>
    </row>
    <row r="15656" spans="1:10" x14ac:dyDescent="0.25">
      <c r="A15656">
        <v>0.68745971228780911</v>
      </c>
      <c r="B15656">
        <v>113436914</v>
      </c>
      <c r="C15656">
        <v>3</v>
      </c>
      <c r="D15656">
        <v>86.4</v>
      </c>
      <c r="E15656">
        <v>1</v>
      </c>
      <c r="F15656">
        <v>9</v>
      </c>
      <c r="G15656">
        <v>1</v>
      </c>
      <c r="H15656">
        <v>1</v>
      </c>
      <c r="I15656">
        <v>9</v>
      </c>
      <c r="J15656">
        <v>0</v>
      </c>
    </row>
    <row r="15657" spans="1:10" x14ac:dyDescent="0.25">
      <c r="A15657">
        <v>0.68765124617824447</v>
      </c>
      <c r="B15657">
        <v>117857588</v>
      </c>
      <c r="C15657">
        <v>182</v>
      </c>
      <c r="D15657">
        <v>1256.54</v>
      </c>
      <c r="E15657">
        <v>6</v>
      </c>
      <c r="F15657">
        <v>174</v>
      </c>
      <c r="G15657">
        <v>72</v>
      </c>
      <c r="H15657">
        <v>23</v>
      </c>
      <c r="I15657">
        <v>29</v>
      </c>
      <c r="J15657">
        <v>0</v>
      </c>
    </row>
    <row r="15658" spans="1:10" x14ac:dyDescent="0.25">
      <c r="A15658">
        <v>0.6876556249540634</v>
      </c>
      <c r="B15658">
        <v>5699695</v>
      </c>
      <c r="C15658">
        <v>267</v>
      </c>
      <c r="D15658">
        <v>135</v>
      </c>
      <c r="E15658">
        <v>1</v>
      </c>
      <c r="F15658">
        <v>10</v>
      </c>
      <c r="G15658">
        <v>2</v>
      </c>
      <c r="H15658">
        <v>1</v>
      </c>
      <c r="I15658">
        <v>10</v>
      </c>
      <c r="J15658">
        <v>0</v>
      </c>
    </row>
    <row r="15659" spans="1:10" x14ac:dyDescent="0.25">
      <c r="A15659">
        <v>0.68774382853856375</v>
      </c>
      <c r="B15659">
        <v>125702234</v>
      </c>
      <c r="C15659">
        <v>56</v>
      </c>
      <c r="D15659">
        <v>317.54000000000002</v>
      </c>
      <c r="E15659">
        <v>3</v>
      </c>
      <c r="F15659">
        <v>14</v>
      </c>
      <c r="G15659">
        <v>7</v>
      </c>
      <c r="H15659">
        <v>4</v>
      </c>
      <c r="I15659">
        <v>4.6666666670000003</v>
      </c>
      <c r="J15659">
        <v>1</v>
      </c>
    </row>
    <row r="15660" spans="1:10" x14ac:dyDescent="0.25">
      <c r="A15660">
        <v>0.68776409401013749</v>
      </c>
      <c r="B15660">
        <v>118754056</v>
      </c>
      <c r="C15660">
        <v>10</v>
      </c>
      <c r="D15660">
        <v>2039.58</v>
      </c>
      <c r="E15660">
        <v>11</v>
      </c>
      <c r="F15660">
        <v>174</v>
      </c>
      <c r="G15660">
        <v>73</v>
      </c>
      <c r="H15660">
        <v>31</v>
      </c>
      <c r="I15660">
        <v>15.81818182</v>
      </c>
      <c r="J15660">
        <v>1</v>
      </c>
    </row>
    <row r="15661" spans="1:10" x14ac:dyDescent="0.25">
      <c r="A15661">
        <v>0.68778675970873493</v>
      </c>
      <c r="B15661">
        <v>117285134</v>
      </c>
      <c r="C15661">
        <v>17</v>
      </c>
      <c r="D15661">
        <v>3933.67</v>
      </c>
      <c r="E15661">
        <v>22</v>
      </c>
      <c r="F15661">
        <v>307</v>
      </c>
      <c r="G15661">
        <v>204</v>
      </c>
      <c r="H15661">
        <v>85</v>
      </c>
      <c r="I15661">
        <v>13.95454546</v>
      </c>
      <c r="J15661">
        <v>1</v>
      </c>
    </row>
    <row r="15662" spans="1:10" x14ac:dyDescent="0.25">
      <c r="A15662">
        <v>0.68778906083415836</v>
      </c>
      <c r="B15662">
        <v>8110566</v>
      </c>
      <c r="C15662">
        <v>65</v>
      </c>
      <c r="D15662">
        <v>555.29999999999995</v>
      </c>
      <c r="E15662">
        <v>2</v>
      </c>
      <c r="F15662">
        <v>11</v>
      </c>
      <c r="G15662">
        <v>9</v>
      </c>
      <c r="H15662">
        <v>4</v>
      </c>
      <c r="I15662">
        <v>5.5</v>
      </c>
      <c r="J15662">
        <v>1</v>
      </c>
    </row>
    <row r="15663" spans="1:10" x14ac:dyDescent="0.25">
      <c r="A15663">
        <v>0.68780487248522437</v>
      </c>
      <c r="B15663">
        <v>119892773</v>
      </c>
      <c r="C15663">
        <v>202</v>
      </c>
      <c r="D15663">
        <v>252.8</v>
      </c>
      <c r="E15663">
        <v>2</v>
      </c>
      <c r="F15663">
        <v>6</v>
      </c>
      <c r="G15663">
        <v>6</v>
      </c>
      <c r="H15663">
        <v>2</v>
      </c>
      <c r="I15663">
        <v>3</v>
      </c>
      <c r="J15663">
        <v>0</v>
      </c>
    </row>
    <row r="15664" spans="1:10" x14ac:dyDescent="0.25">
      <c r="A15664">
        <v>0.68791982061723644</v>
      </c>
      <c r="B15664">
        <v>123246043</v>
      </c>
      <c r="C15664">
        <v>38</v>
      </c>
      <c r="D15664">
        <v>89</v>
      </c>
      <c r="E15664">
        <v>1</v>
      </c>
      <c r="F15664">
        <v>1</v>
      </c>
      <c r="G15664">
        <v>1</v>
      </c>
      <c r="H15664">
        <v>1</v>
      </c>
      <c r="I15664">
        <v>1</v>
      </c>
      <c r="J15664">
        <v>0</v>
      </c>
    </row>
    <row r="15665" spans="1:10" x14ac:dyDescent="0.25">
      <c r="A15665">
        <v>0.68811268856008279</v>
      </c>
      <c r="B15665">
        <v>124815520</v>
      </c>
      <c r="C15665">
        <v>110</v>
      </c>
      <c r="D15665">
        <v>431.06</v>
      </c>
      <c r="E15665">
        <v>2</v>
      </c>
      <c r="F15665">
        <v>45</v>
      </c>
      <c r="G15665">
        <v>18</v>
      </c>
      <c r="H15665">
        <v>7</v>
      </c>
      <c r="I15665">
        <v>22.5</v>
      </c>
      <c r="J15665">
        <v>1</v>
      </c>
    </row>
    <row r="15666" spans="1:10" x14ac:dyDescent="0.25">
      <c r="A15666">
        <v>0.68811491038195205</v>
      </c>
      <c r="B15666">
        <v>124202313</v>
      </c>
      <c r="C15666">
        <v>140</v>
      </c>
      <c r="D15666">
        <v>102.5</v>
      </c>
      <c r="E15666">
        <v>1</v>
      </c>
      <c r="F15666">
        <v>5</v>
      </c>
      <c r="G15666">
        <v>3</v>
      </c>
      <c r="H15666">
        <v>2</v>
      </c>
      <c r="I15666">
        <v>5</v>
      </c>
      <c r="J15666">
        <v>1</v>
      </c>
    </row>
    <row r="15667" spans="1:10" x14ac:dyDescent="0.25">
      <c r="A15667">
        <v>0.688133230702066</v>
      </c>
      <c r="B15667">
        <v>6723409</v>
      </c>
      <c r="C15667">
        <v>85</v>
      </c>
      <c r="D15667">
        <v>485.2</v>
      </c>
      <c r="E15667">
        <v>2</v>
      </c>
      <c r="F15667">
        <v>41</v>
      </c>
      <c r="G15667">
        <v>13</v>
      </c>
      <c r="H15667">
        <v>4</v>
      </c>
      <c r="I15667">
        <v>20.5</v>
      </c>
      <c r="J15667">
        <v>0</v>
      </c>
    </row>
    <row r="15668" spans="1:10" x14ac:dyDescent="0.25">
      <c r="A15668">
        <v>0.68814740471373836</v>
      </c>
      <c r="B15668">
        <v>50072319</v>
      </c>
      <c r="C15668">
        <v>315</v>
      </c>
      <c r="D15668">
        <v>265.2</v>
      </c>
      <c r="E15668">
        <v>2</v>
      </c>
      <c r="F15668">
        <v>24</v>
      </c>
      <c r="G15668">
        <v>20</v>
      </c>
      <c r="H15668">
        <v>6</v>
      </c>
      <c r="I15668">
        <v>12</v>
      </c>
      <c r="J15668">
        <v>0</v>
      </c>
    </row>
    <row r="15669" spans="1:10" x14ac:dyDescent="0.25">
      <c r="A15669">
        <v>0.6882046853778615</v>
      </c>
      <c r="B15669">
        <v>114863049</v>
      </c>
      <c r="C15669">
        <v>1</v>
      </c>
      <c r="D15669">
        <v>3386.55</v>
      </c>
      <c r="E15669">
        <v>20</v>
      </c>
      <c r="F15669">
        <v>186</v>
      </c>
      <c r="G15669">
        <v>147</v>
      </c>
      <c r="H15669">
        <v>50</v>
      </c>
      <c r="I15669">
        <v>9.3000000000000007</v>
      </c>
      <c r="J15669">
        <v>1</v>
      </c>
    </row>
    <row r="15670" spans="1:10" x14ac:dyDescent="0.25">
      <c r="A15670">
        <v>0.68827471846273058</v>
      </c>
      <c r="B15670">
        <v>116041577</v>
      </c>
      <c r="C15670">
        <v>343</v>
      </c>
      <c r="D15670">
        <v>495</v>
      </c>
      <c r="E15670">
        <v>1</v>
      </c>
      <c r="F15670">
        <v>6</v>
      </c>
      <c r="G15670">
        <v>2</v>
      </c>
      <c r="H15670">
        <v>1</v>
      </c>
      <c r="I15670">
        <v>6</v>
      </c>
      <c r="J15670">
        <v>0</v>
      </c>
    </row>
    <row r="15671" spans="1:10" x14ac:dyDescent="0.25">
      <c r="A15671">
        <v>0.68828058567521444</v>
      </c>
      <c r="B15671">
        <v>119474089</v>
      </c>
      <c r="C15671">
        <v>247</v>
      </c>
      <c r="D15671">
        <v>215.53</v>
      </c>
      <c r="E15671">
        <v>1</v>
      </c>
      <c r="F15671">
        <v>21</v>
      </c>
      <c r="G15671">
        <v>16</v>
      </c>
      <c r="H15671">
        <v>1</v>
      </c>
      <c r="I15671">
        <v>21</v>
      </c>
      <c r="J15671">
        <v>0</v>
      </c>
    </row>
    <row r="15672" spans="1:10" x14ac:dyDescent="0.25">
      <c r="A15672">
        <v>0.68830173674271744</v>
      </c>
      <c r="B15672">
        <v>23735803</v>
      </c>
      <c r="C15672">
        <v>2</v>
      </c>
      <c r="D15672">
        <v>3086.83</v>
      </c>
      <c r="E15672">
        <v>25</v>
      </c>
      <c r="F15672">
        <v>237</v>
      </c>
      <c r="G15672">
        <v>138</v>
      </c>
      <c r="H15672">
        <v>85</v>
      </c>
      <c r="I15672">
        <v>9.48</v>
      </c>
      <c r="J15672">
        <v>1</v>
      </c>
    </row>
    <row r="15673" spans="1:10" x14ac:dyDescent="0.25">
      <c r="A15673">
        <v>0.68839530880454192</v>
      </c>
      <c r="B15673">
        <v>1968740</v>
      </c>
      <c r="C15673">
        <v>3</v>
      </c>
      <c r="D15673">
        <v>502.86</v>
      </c>
      <c r="E15673">
        <v>3</v>
      </c>
      <c r="F15673">
        <v>27</v>
      </c>
      <c r="G15673">
        <v>25</v>
      </c>
      <c r="H15673">
        <v>7</v>
      </c>
      <c r="I15673">
        <v>9</v>
      </c>
      <c r="J15673">
        <v>1</v>
      </c>
    </row>
    <row r="15674" spans="1:10" x14ac:dyDescent="0.25">
      <c r="A15674">
        <v>0.68844028927464007</v>
      </c>
      <c r="B15674">
        <v>127683648</v>
      </c>
      <c r="C15674">
        <v>26</v>
      </c>
      <c r="D15674">
        <v>66.8</v>
      </c>
      <c r="E15674">
        <v>1</v>
      </c>
      <c r="F15674">
        <v>3</v>
      </c>
      <c r="G15674">
        <v>3</v>
      </c>
      <c r="H15674">
        <v>2</v>
      </c>
      <c r="I15674">
        <v>3</v>
      </c>
      <c r="J15674">
        <v>1</v>
      </c>
    </row>
    <row r="15675" spans="1:10" x14ac:dyDescent="0.25">
      <c r="A15675">
        <v>0.68847415432927217</v>
      </c>
      <c r="B15675">
        <v>69869918</v>
      </c>
      <c r="C15675">
        <v>417</v>
      </c>
      <c r="D15675">
        <v>103.4</v>
      </c>
      <c r="E15675">
        <v>1</v>
      </c>
      <c r="F15675">
        <v>6</v>
      </c>
      <c r="G15675">
        <v>5</v>
      </c>
      <c r="H15675">
        <v>2</v>
      </c>
      <c r="I15675">
        <v>6</v>
      </c>
      <c r="J15675">
        <v>0</v>
      </c>
    </row>
    <row r="15676" spans="1:10" x14ac:dyDescent="0.25">
      <c r="A15676">
        <v>0.6884935558576688</v>
      </c>
      <c r="B15676">
        <v>73778701</v>
      </c>
      <c r="C15676">
        <v>5</v>
      </c>
      <c r="D15676">
        <v>402.6</v>
      </c>
      <c r="E15676">
        <v>3</v>
      </c>
      <c r="F15676">
        <v>21</v>
      </c>
      <c r="G15676">
        <v>13</v>
      </c>
      <c r="H15676">
        <v>4</v>
      </c>
      <c r="I15676">
        <v>7</v>
      </c>
      <c r="J15676">
        <v>1</v>
      </c>
    </row>
    <row r="15677" spans="1:10" x14ac:dyDescent="0.25">
      <c r="A15677">
        <v>0.6885047096550454</v>
      </c>
      <c r="B15677">
        <v>85597902</v>
      </c>
      <c r="C15677">
        <v>20</v>
      </c>
      <c r="D15677">
        <v>4261.83</v>
      </c>
      <c r="E15677">
        <v>28</v>
      </c>
      <c r="F15677">
        <v>445</v>
      </c>
      <c r="G15677">
        <v>197</v>
      </c>
      <c r="H15677">
        <v>77</v>
      </c>
      <c r="I15677">
        <v>15.89285714</v>
      </c>
      <c r="J15677">
        <v>1</v>
      </c>
    </row>
    <row r="15678" spans="1:10" x14ac:dyDescent="0.25">
      <c r="A15678">
        <v>0.68851590162158749</v>
      </c>
      <c r="B15678">
        <v>87969245</v>
      </c>
      <c r="C15678">
        <v>441</v>
      </c>
      <c r="D15678">
        <v>87.91</v>
      </c>
      <c r="E15678">
        <v>1</v>
      </c>
      <c r="F15678">
        <v>20</v>
      </c>
      <c r="G15678">
        <v>10</v>
      </c>
      <c r="H15678">
        <v>2</v>
      </c>
      <c r="I15678">
        <v>20</v>
      </c>
      <c r="J15678">
        <v>0</v>
      </c>
    </row>
    <row r="15679" spans="1:10" x14ac:dyDescent="0.25">
      <c r="A15679">
        <v>0.68851825528251687</v>
      </c>
      <c r="B15679">
        <v>117282513</v>
      </c>
      <c r="C15679">
        <v>22</v>
      </c>
      <c r="D15679">
        <v>761.26</v>
      </c>
      <c r="E15679">
        <v>5</v>
      </c>
      <c r="F15679">
        <v>82</v>
      </c>
      <c r="G15679">
        <v>54</v>
      </c>
      <c r="H15679">
        <v>17</v>
      </c>
      <c r="I15679">
        <v>16.399999999999999</v>
      </c>
      <c r="J15679">
        <v>1</v>
      </c>
    </row>
    <row r="15680" spans="1:10" x14ac:dyDescent="0.25">
      <c r="A15680">
        <v>0.68853271949926287</v>
      </c>
      <c r="B15680">
        <v>123930500</v>
      </c>
      <c r="C15680">
        <v>23</v>
      </c>
      <c r="D15680">
        <v>735.9</v>
      </c>
      <c r="E15680">
        <v>3</v>
      </c>
      <c r="F15680">
        <v>28</v>
      </c>
      <c r="G15680">
        <v>24</v>
      </c>
      <c r="H15680">
        <v>7</v>
      </c>
      <c r="I15680">
        <v>9.3333333330000006</v>
      </c>
      <c r="J15680">
        <v>1</v>
      </c>
    </row>
    <row r="15681" spans="1:10" x14ac:dyDescent="0.25">
      <c r="A15681">
        <v>0.68859790337355553</v>
      </c>
      <c r="B15681">
        <v>7867438</v>
      </c>
      <c r="C15681">
        <v>74</v>
      </c>
      <c r="D15681">
        <v>2261.1</v>
      </c>
      <c r="E15681">
        <v>8</v>
      </c>
      <c r="F15681">
        <v>179</v>
      </c>
      <c r="G15681">
        <v>73</v>
      </c>
      <c r="H15681">
        <v>25</v>
      </c>
      <c r="I15681">
        <v>22.375</v>
      </c>
      <c r="J15681">
        <v>1</v>
      </c>
    </row>
    <row r="15682" spans="1:10" x14ac:dyDescent="0.25">
      <c r="A15682">
        <v>0.6886831815826705</v>
      </c>
      <c r="B15682">
        <v>131411502</v>
      </c>
      <c r="C15682">
        <v>1</v>
      </c>
      <c r="D15682">
        <v>196.4</v>
      </c>
      <c r="E15682">
        <v>2</v>
      </c>
      <c r="F15682">
        <v>16</v>
      </c>
      <c r="G15682">
        <v>10</v>
      </c>
      <c r="H15682">
        <v>3</v>
      </c>
      <c r="I15682">
        <v>8</v>
      </c>
      <c r="J15682">
        <v>1</v>
      </c>
    </row>
    <row r="15683" spans="1:10" x14ac:dyDescent="0.25">
      <c r="A15683">
        <v>0.6887453516985762</v>
      </c>
      <c r="B15683">
        <v>69408114</v>
      </c>
      <c r="C15683">
        <v>375</v>
      </c>
      <c r="D15683">
        <v>623.9</v>
      </c>
      <c r="E15683">
        <v>5</v>
      </c>
      <c r="F15683">
        <v>40</v>
      </c>
      <c r="G15683">
        <v>8</v>
      </c>
      <c r="H15683">
        <v>5</v>
      </c>
      <c r="I15683">
        <v>8</v>
      </c>
      <c r="J15683">
        <v>0</v>
      </c>
    </row>
    <row r="15684" spans="1:10" x14ac:dyDescent="0.25">
      <c r="A15684">
        <v>0.68874888249247823</v>
      </c>
      <c r="B15684">
        <v>6882210</v>
      </c>
      <c r="C15684">
        <v>148</v>
      </c>
      <c r="D15684">
        <v>1533.64</v>
      </c>
      <c r="E15684">
        <v>6</v>
      </c>
      <c r="F15684">
        <v>237</v>
      </c>
      <c r="G15684">
        <v>41</v>
      </c>
      <c r="H15684">
        <v>14</v>
      </c>
      <c r="I15684">
        <v>39.5</v>
      </c>
      <c r="J15684">
        <v>1</v>
      </c>
    </row>
    <row r="15685" spans="1:10" x14ac:dyDescent="0.25">
      <c r="A15685">
        <v>0.68881573400774243</v>
      </c>
      <c r="B15685">
        <v>6396270</v>
      </c>
      <c r="C15685">
        <v>183</v>
      </c>
      <c r="D15685">
        <v>471.34</v>
      </c>
      <c r="E15685">
        <v>3</v>
      </c>
      <c r="F15685">
        <v>26</v>
      </c>
      <c r="G15685">
        <v>19</v>
      </c>
      <c r="H15685">
        <v>7</v>
      </c>
      <c r="I15685">
        <v>8.6666666669999994</v>
      </c>
      <c r="J15685">
        <v>0</v>
      </c>
    </row>
    <row r="15686" spans="1:10" x14ac:dyDescent="0.25">
      <c r="A15686">
        <v>0.68882387721402649</v>
      </c>
      <c r="B15686">
        <v>129601240</v>
      </c>
      <c r="C15686">
        <v>27</v>
      </c>
      <c r="D15686">
        <v>7857</v>
      </c>
      <c r="E15686">
        <v>3</v>
      </c>
      <c r="F15686">
        <v>22</v>
      </c>
      <c r="G15686">
        <v>10</v>
      </c>
      <c r="H15686">
        <v>5</v>
      </c>
      <c r="I15686">
        <v>7.3333333329999997</v>
      </c>
      <c r="J15686">
        <v>1</v>
      </c>
    </row>
    <row r="15687" spans="1:10" x14ac:dyDescent="0.25">
      <c r="A15687">
        <v>0.68888395428800642</v>
      </c>
      <c r="B15687">
        <v>1886161</v>
      </c>
      <c r="C15687">
        <v>72</v>
      </c>
      <c r="D15687">
        <v>418.29</v>
      </c>
      <c r="E15687">
        <v>3</v>
      </c>
      <c r="F15687">
        <v>64</v>
      </c>
      <c r="G15687">
        <v>26</v>
      </c>
      <c r="H15687">
        <v>7</v>
      </c>
      <c r="I15687">
        <v>21.333333329999999</v>
      </c>
      <c r="J15687">
        <v>1</v>
      </c>
    </row>
    <row r="15688" spans="1:10" x14ac:dyDescent="0.25">
      <c r="A15688">
        <v>0.6889568332250906</v>
      </c>
      <c r="B15688">
        <v>10968728</v>
      </c>
      <c r="C15688">
        <v>33</v>
      </c>
      <c r="D15688">
        <v>1616.52</v>
      </c>
      <c r="E15688">
        <v>6</v>
      </c>
      <c r="F15688">
        <v>566</v>
      </c>
      <c r="G15688">
        <v>63</v>
      </c>
      <c r="H15688">
        <v>21</v>
      </c>
      <c r="I15688">
        <v>94.333333330000002</v>
      </c>
      <c r="J15688">
        <v>1</v>
      </c>
    </row>
    <row r="15689" spans="1:10" x14ac:dyDescent="0.25">
      <c r="A15689">
        <v>0.68896855789341926</v>
      </c>
      <c r="B15689">
        <v>114552989</v>
      </c>
      <c r="C15689">
        <v>330</v>
      </c>
      <c r="D15689">
        <v>471.4</v>
      </c>
      <c r="E15689">
        <v>3</v>
      </c>
      <c r="F15689">
        <v>54</v>
      </c>
      <c r="G15689">
        <v>21</v>
      </c>
      <c r="H15689">
        <v>12</v>
      </c>
      <c r="I15689">
        <v>18</v>
      </c>
      <c r="J15689">
        <v>0</v>
      </c>
    </row>
    <row r="15690" spans="1:10" x14ac:dyDescent="0.25">
      <c r="A15690">
        <v>0.68926487025402017</v>
      </c>
      <c r="B15690">
        <v>129660972</v>
      </c>
      <c r="C15690">
        <v>3</v>
      </c>
      <c r="D15690">
        <v>404.05</v>
      </c>
      <c r="E15690">
        <v>2</v>
      </c>
      <c r="F15690">
        <v>21</v>
      </c>
      <c r="G15690">
        <v>13</v>
      </c>
      <c r="H15690">
        <v>4</v>
      </c>
      <c r="I15690">
        <v>10.5</v>
      </c>
      <c r="J15690">
        <v>1</v>
      </c>
    </row>
    <row r="15691" spans="1:10" x14ac:dyDescent="0.25">
      <c r="A15691">
        <v>0.6892666533436288</v>
      </c>
      <c r="B15691">
        <v>12544996</v>
      </c>
      <c r="C15691">
        <v>109</v>
      </c>
      <c r="D15691">
        <v>759.79</v>
      </c>
      <c r="E15691">
        <v>4</v>
      </c>
      <c r="F15691">
        <v>30</v>
      </c>
      <c r="G15691">
        <v>25</v>
      </c>
      <c r="H15691">
        <v>12</v>
      </c>
      <c r="I15691">
        <v>7.5</v>
      </c>
      <c r="J15691">
        <v>1</v>
      </c>
    </row>
    <row r="15692" spans="1:10" x14ac:dyDescent="0.25">
      <c r="A15692">
        <v>0.68934110779906421</v>
      </c>
      <c r="B15692">
        <v>115683169</v>
      </c>
      <c r="C15692">
        <v>355</v>
      </c>
      <c r="D15692">
        <v>611.04</v>
      </c>
      <c r="E15692">
        <v>1</v>
      </c>
      <c r="F15692">
        <v>127</v>
      </c>
      <c r="G15692">
        <v>7</v>
      </c>
      <c r="H15692">
        <v>2</v>
      </c>
      <c r="I15692">
        <v>127</v>
      </c>
      <c r="J15692">
        <v>0</v>
      </c>
    </row>
    <row r="15693" spans="1:10" x14ac:dyDescent="0.25">
      <c r="A15693">
        <v>0.68937764877598762</v>
      </c>
      <c r="B15693">
        <v>7132282</v>
      </c>
      <c r="C15693">
        <v>108</v>
      </c>
      <c r="D15693">
        <v>345.17</v>
      </c>
      <c r="E15693">
        <v>3</v>
      </c>
      <c r="F15693">
        <v>74</v>
      </c>
      <c r="G15693">
        <v>37</v>
      </c>
      <c r="H15693">
        <v>10</v>
      </c>
      <c r="I15693">
        <v>24.666666670000001</v>
      </c>
      <c r="J15693">
        <v>1</v>
      </c>
    </row>
    <row r="15694" spans="1:10" x14ac:dyDescent="0.25">
      <c r="A15694">
        <v>0.68941829742235716</v>
      </c>
      <c r="B15694">
        <v>92920515</v>
      </c>
      <c r="C15694">
        <v>68</v>
      </c>
      <c r="D15694">
        <v>684.8</v>
      </c>
      <c r="E15694">
        <v>5</v>
      </c>
      <c r="F15694">
        <v>163</v>
      </c>
      <c r="G15694">
        <v>72</v>
      </c>
      <c r="H15694">
        <v>18</v>
      </c>
      <c r="I15694">
        <v>32.6</v>
      </c>
      <c r="J15694">
        <v>1</v>
      </c>
    </row>
    <row r="15695" spans="1:10" x14ac:dyDescent="0.25">
      <c r="A15695">
        <v>0.68952246627341218</v>
      </c>
      <c r="B15695">
        <v>123850422</v>
      </c>
      <c r="C15695">
        <v>127</v>
      </c>
      <c r="D15695">
        <v>1152.44</v>
      </c>
      <c r="E15695">
        <v>5</v>
      </c>
      <c r="F15695">
        <v>44</v>
      </c>
      <c r="G15695">
        <v>28</v>
      </c>
      <c r="H15695">
        <v>11</v>
      </c>
      <c r="I15695">
        <v>8.8000000000000007</v>
      </c>
      <c r="J15695">
        <v>1</v>
      </c>
    </row>
    <row r="15696" spans="1:10" x14ac:dyDescent="0.25">
      <c r="A15696">
        <v>0.6895333341919222</v>
      </c>
      <c r="B15696">
        <v>91341834</v>
      </c>
      <c r="C15696">
        <v>64</v>
      </c>
      <c r="D15696">
        <v>1024.8</v>
      </c>
      <c r="E15696">
        <v>7</v>
      </c>
      <c r="F15696">
        <v>42</v>
      </c>
      <c r="G15696">
        <v>12</v>
      </c>
      <c r="H15696">
        <v>7</v>
      </c>
      <c r="I15696">
        <v>6</v>
      </c>
      <c r="J15696">
        <v>1</v>
      </c>
    </row>
    <row r="15697" spans="1:10" x14ac:dyDescent="0.25">
      <c r="A15697">
        <v>0.68953466079022852</v>
      </c>
      <c r="B15697">
        <v>125363425</v>
      </c>
      <c r="C15697">
        <v>14</v>
      </c>
      <c r="D15697">
        <v>753.7</v>
      </c>
      <c r="E15697">
        <v>3</v>
      </c>
      <c r="F15697">
        <v>5</v>
      </c>
      <c r="G15697">
        <v>5</v>
      </c>
      <c r="H15697">
        <v>3</v>
      </c>
      <c r="I15697">
        <v>1.6666666670000001</v>
      </c>
      <c r="J15697">
        <v>0</v>
      </c>
    </row>
    <row r="15698" spans="1:10" x14ac:dyDescent="0.25">
      <c r="A15698">
        <v>0.68961679169406975</v>
      </c>
      <c r="B15698">
        <v>117957371</v>
      </c>
      <c r="C15698">
        <v>201</v>
      </c>
      <c r="D15698">
        <v>147.13</v>
      </c>
      <c r="E15698">
        <v>1</v>
      </c>
      <c r="F15698">
        <v>32</v>
      </c>
      <c r="G15698">
        <v>14</v>
      </c>
      <c r="H15698">
        <v>3</v>
      </c>
      <c r="I15698">
        <v>32</v>
      </c>
      <c r="J15698">
        <v>0</v>
      </c>
    </row>
    <row r="15699" spans="1:10" x14ac:dyDescent="0.25">
      <c r="A15699">
        <v>0.6896196951204423</v>
      </c>
      <c r="B15699">
        <v>6463427</v>
      </c>
      <c r="C15699">
        <v>10</v>
      </c>
      <c r="D15699">
        <v>829</v>
      </c>
      <c r="E15699">
        <v>4</v>
      </c>
      <c r="F15699">
        <v>38</v>
      </c>
      <c r="G15699">
        <v>32</v>
      </c>
      <c r="H15699">
        <v>8</v>
      </c>
      <c r="I15699">
        <v>9.5</v>
      </c>
      <c r="J15699">
        <v>0</v>
      </c>
    </row>
    <row r="15700" spans="1:10" x14ac:dyDescent="0.25">
      <c r="A15700">
        <v>0.68964332539108353</v>
      </c>
      <c r="B15700">
        <v>125906239</v>
      </c>
      <c r="C15700">
        <v>119</v>
      </c>
      <c r="D15700">
        <v>39.9</v>
      </c>
      <c r="E15700">
        <v>1</v>
      </c>
      <c r="F15700">
        <v>1</v>
      </c>
      <c r="G15700">
        <v>1</v>
      </c>
      <c r="H15700">
        <v>1</v>
      </c>
      <c r="I15700">
        <v>1</v>
      </c>
      <c r="J15700">
        <v>0</v>
      </c>
    </row>
    <row r="15701" spans="1:10" x14ac:dyDescent="0.25">
      <c r="A15701">
        <v>0.68972339504679625</v>
      </c>
      <c r="B15701">
        <v>123453615</v>
      </c>
      <c r="C15701">
        <v>163</v>
      </c>
      <c r="D15701">
        <v>77.900000000000006</v>
      </c>
      <c r="E15701">
        <v>1</v>
      </c>
      <c r="F15701">
        <v>2</v>
      </c>
      <c r="G15701">
        <v>2</v>
      </c>
      <c r="H15701">
        <v>1</v>
      </c>
      <c r="I15701">
        <v>2</v>
      </c>
      <c r="J15701">
        <v>0</v>
      </c>
    </row>
    <row r="15702" spans="1:10" x14ac:dyDescent="0.25">
      <c r="A15702">
        <v>0.68977304954912722</v>
      </c>
      <c r="B15702">
        <v>85061907</v>
      </c>
      <c r="C15702">
        <v>98</v>
      </c>
      <c r="D15702">
        <v>428.6</v>
      </c>
      <c r="E15702">
        <v>3</v>
      </c>
      <c r="F15702">
        <v>18</v>
      </c>
      <c r="G15702">
        <v>10</v>
      </c>
      <c r="H15702">
        <v>5</v>
      </c>
      <c r="I15702">
        <v>6</v>
      </c>
      <c r="J15702">
        <v>1</v>
      </c>
    </row>
    <row r="15703" spans="1:10" x14ac:dyDescent="0.25">
      <c r="A15703">
        <v>0.68978209672694801</v>
      </c>
      <c r="B15703">
        <v>129910301</v>
      </c>
      <c r="C15703">
        <v>56</v>
      </c>
      <c r="D15703">
        <v>292.5</v>
      </c>
      <c r="E15703">
        <v>1</v>
      </c>
      <c r="F15703">
        <v>3</v>
      </c>
      <c r="G15703">
        <v>2</v>
      </c>
      <c r="H15703">
        <v>1</v>
      </c>
      <c r="I15703">
        <v>3</v>
      </c>
      <c r="J15703">
        <v>0</v>
      </c>
    </row>
    <row r="15704" spans="1:10" x14ac:dyDescent="0.25">
      <c r="A15704">
        <v>0.68986801807370712</v>
      </c>
      <c r="B15704">
        <v>129611788</v>
      </c>
      <c r="C15704">
        <v>35</v>
      </c>
      <c r="D15704">
        <v>244.56</v>
      </c>
      <c r="E15704">
        <v>2</v>
      </c>
      <c r="F15704">
        <v>16</v>
      </c>
      <c r="G15704">
        <v>10</v>
      </c>
      <c r="H15704">
        <v>3</v>
      </c>
      <c r="I15704">
        <v>8</v>
      </c>
      <c r="J15704">
        <v>1</v>
      </c>
    </row>
    <row r="15705" spans="1:10" x14ac:dyDescent="0.25">
      <c r="A15705">
        <v>0.6899477012680465</v>
      </c>
      <c r="B15705">
        <v>130471363</v>
      </c>
      <c r="C15705">
        <v>7</v>
      </c>
      <c r="D15705">
        <v>1270.9000000000001</v>
      </c>
      <c r="E15705">
        <v>6</v>
      </c>
      <c r="F15705">
        <v>21</v>
      </c>
      <c r="G15705">
        <v>19</v>
      </c>
      <c r="H15705">
        <v>9</v>
      </c>
      <c r="I15705">
        <v>3.5</v>
      </c>
      <c r="J15705">
        <v>1</v>
      </c>
    </row>
    <row r="15706" spans="1:10" x14ac:dyDescent="0.25">
      <c r="A15706">
        <v>0.68995929213258211</v>
      </c>
      <c r="B15706">
        <v>88121498</v>
      </c>
      <c r="C15706">
        <v>438</v>
      </c>
      <c r="D15706">
        <v>90.39</v>
      </c>
      <c r="E15706">
        <v>1</v>
      </c>
      <c r="F15706">
        <v>11</v>
      </c>
      <c r="G15706">
        <v>8</v>
      </c>
      <c r="H15706">
        <v>2</v>
      </c>
      <c r="I15706">
        <v>11</v>
      </c>
      <c r="J15706">
        <v>0</v>
      </c>
    </row>
    <row r="15707" spans="1:10" x14ac:dyDescent="0.25">
      <c r="A15707">
        <v>0.68998338120289016</v>
      </c>
      <c r="B15707">
        <v>117096907</v>
      </c>
      <c r="C15707">
        <v>308</v>
      </c>
      <c r="D15707">
        <v>2775</v>
      </c>
      <c r="E15707">
        <v>1</v>
      </c>
      <c r="F15707">
        <v>1</v>
      </c>
      <c r="G15707">
        <v>1</v>
      </c>
      <c r="H15707">
        <v>1</v>
      </c>
      <c r="I15707">
        <v>1</v>
      </c>
      <c r="J15707">
        <v>0</v>
      </c>
    </row>
    <row r="15708" spans="1:10" x14ac:dyDescent="0.25">
      <c r="A15708">
        <v>0.69001416271261984</v>
      </c>
      <c r="B15708">
        <v>132450091</v>
      </c>
      <c r="C15708">
        <v>1</v>
      </c>
      <c r="D15708">
        <v>101.57</v>
      </c>
      <c r="E15708">
        <v>1</v>
      </c>
      <c r="F15708">
        <v>18</v>
      </c>
      <c r="G15708">
        <v>15</v>
      </c>
      <c r="H15708">
        <v>3</v>
      </c>
      <c r="I15708">
        <v>18</v>
      </c>
      <c r="J15708">
        <v>1</v>
      </c>
    </row>
    <row r="15709" spans="1:10" x14ac:dyDescent="0.25">
      <c r="A15709">
        <v>0.69010109031671107</v>
      </c>
      <c r="B15709">
        <v>131745163</v>
      </c>
      <c r="C15709">
        <v>15</v>
      </c>
      <c r="D15709">
        <v>128</v>
      </c>
      <c r="E15709">
        <v>1</v>
      </c>
      <c r="F15709">
        <v>18</v>
      </c>
      <c r="G15709">
        <v>3</v>
      </c>
      <c r="H15709">
        <v>2</v>
      </c>
      <c r="I15709">
        <v>18</v>
      </c>
      <c r="J15709">
        <v>1</v>
      </c>
    </row>
    <row r="15710" spans="1:10" x14ac:dyDescent="0.25">
      <c r="A15710">
        <v>0.69011429868667185</v>
      </c>
      <c r="B15710">
        <v>124906665</v>
      </c>
      <c r="C15710">
        <v>111</v>
      </c>
      <c r="D15710">
        <v>180.8</v>
      </c>
      <c r="E15710">
        <v>2</v>
      </c>
      <c r="F15710">
        <v>7</v>
      </c>
      <c r="G15710">
        <v>6</v>
      </c>
      <c r="H15710">
        <v>4</v>
      </c>
      <c r="I15710">
        <v>3.5</v>
      </c>
      <c r="J15710">
        <v>1</v>
      </c>
    </row>
    <row r="15711" spans="1:10" x14ac:dyDescent="0.25">
      <c r="A15711">
        <v>0.69013439179186131</v>
      </c>
      <c r="B15711">
        <v>116589202</v>
      </c>
      <c r="C15711">
        <v>114</v>
      </c>
      <c r="D15711">
        <v>459.06</v>
      </c>
      <c r="E15711">
        <v>3</v>
      </c>
      <c r="F15711">
        <v>41</v>
      </c>
      <c r="G15711">
        <v>22</v>
      </c>
      <c r="H15711">
        <v>9</v>
      </c>
      <c r="I15711">
        <v>13.66666667</v>
      </c>
      <c r="J15711">
        <v>1</v>
      </c>
    </row>
    <row r="15712" spans="1:10" x14ac:dyDescent="0.25">
      <c r="A15712">
        <v>0.69031261511863562</v>
      </c>
      <c r="B15712">
        <v>60357813</v>
      </c>
      <c r="C15712">
        <v>423</v>
      </c>
      <c r="D15712">
        <v>91.6</v>
      </c>
      <c r="E15712">
        <v>1</v>
      </c>
      <c r="F15712">
        <v>2</v>
      </c>
      <c r="G15712">
        <v>1</v>
      </c>
      <c r="H15712">
        <v>1</v>
      </c>
      <c r="I15712">
        <v>2</v>
      </c>
      <c r="J15712">
        <v>0</v>
      </c>
    </row>
    <row r="15713" spans="1:10" x14ac:dyDescent="0.25">
      <c r="A15713">
        <v>0.69047886715579565</v>
      </c>
      <c r="B15713">
        <v>114178535</v>
      </c>
      <c r="C15713">
        <v>345</v>
      </c>
      <c r="D15713">
        <v>310.49</v>
      </c>
      <c r="E15713">
        <v>4</v>
      </c>
      <c r="F15713">
        <v>23</v>
      </c>
      <c r="G15713">
        <v>15</v>
      </c>
      <c r="H15713">
        <v>8</v>
      </c>
      <c r="I15713">
        <v>5.75</v>
      </c>
      <c r="J15713">
        <v>0</v>
      </c>
    </row>
    <row r="15714" spans="1:10" x14ac:dyDescent="0.25">
      <c r="A15714">
        <v>0.69050822051291094</v>
      </c>
      <c r="B15714">
        <v>116857590</v>
      </c>
      <c r="C15714">
        <v>317</v>
      </c>
      <c r="D15714">
        <v>376.72</v>
      </c>
      <c r="E15714">
        <v>1</v>
      </c>
      <c r="F15714">
        <v>51</v>
      </c>
      <c r="G15714">
        <v>18</v>
      </c>
      <c r="H15714">
        <v>4</v>
      </c>
      <c r="I15714">
        <v>51</v>
      </c>
      <c r="J15714">
        <v>0</v>
      </c>
    </row>
    <row r="15715" spans="1:10" x14ac:dyDescent="0.25">
      <c r="A15715">
        <v>0.69060987578437849</v>
      </c>
      <c r="B15715">
        <v>115537909</v>
      </c>
      <c r="C15715">
        <v>324</v>
      </c>
      <c r="D15715">
        <v>199</v>
      </c>
      <c r="E15715">
        <v>1</v>
      </c>
      <c r="F15715">
        <v>1</v>
      </c>
      <c r="G15715">
        <v>1</v>
      </c>
      <c r="H15715">
        <v>1</v>
      </c>
      <c r="I15715">
        <v>1</v>
      </c>
      <c r="J15715">
        <v>0</v>
      </c>
    </row>
    <row r="15716" spans="1:10" x14ac:dyDescent="0.25">
      <c r="A15716">
        <v>0.6906257306004091</v>
      </c>
      <c r="B15716">
        <v>124494722</v>
      </c>
      <c r="C15716">
        <v>142</v>
      </c>
      <c r="D15716">
        <v>82.9</v>
      </c>
      <c r="E15716">
        <v>1</v>
      </c>
      <c r="F15716">
        <v>3</v>
      </c>
      <c r="G15716">
        <v>2</v>
      </c>
      <c r="H15716">
        <v>1</v>
      </c>
      <c r="I15716">
        <v>3</v>
      </c>
      <c r="J15716">
        <v>0</v>
      </c>
    </row>
    <row r="15717" spans="1:10" x14ac:dyDescent="0.25">
      <c r="A15717">
        <v>0.69066457987286733</v>
      </c>
      <c r="B15717">
        <v>85401770</v>
      </c>
      <c r="C15717">
        <v>296</v>
      </c>
      <c r="D15717">
        <v>331.3</v>
      </c>
      <c r="E15717">
        <v>3</v>
      </c>
      <c r="F15717">
        <v>24</v>
      </c>
      <c r="G15717">
        <v>19</v>
      </c>
      <c r="H15717">
        <v>8</v>
      </c>
      <c r="I15717">
        <v>8</v>
      </c>
      <c r="J15717">
        <v>0</v>
      </c>
    </row>
    <row r="15718" spans="1:10" x14ac:dyDescent="0.25">
      <c r="A15718">
        <v>0.69069258179183324</v>
      </c>
      <c r="B15718">
        <v>7405241</v>
      </c>
      <c r="C15718">
        <v>24</v>
      </c>
      <c r="D15718">
        <v>1021.39</v>
      </c>
      <c r="E15718">
        <v>9</v>
      </c>
      <c r="F15718">
        <v>100</v>
      </c>
      <c r="G15718">
        <v>58</v>
      </c>
      <c r="H15718">
        <v>31</v>
      </c>
      <c r="I15718">
        <v>11.11111111</v>
      </c>
      <c r="J15718">
        <v>1</v>
      </c>
    </row>
    <row r="15719" spans="1:10" x14ac:dyDescent="0.25">
      <c r="A15719">
        <v>0.69071181584715036</v>
      </c>
      <c r="B15719">
        <v>114273133</v>
      </c>
      <c r="C15719">
        <v>391</v>
      </c>
      <c r="D15719">
        <v>114.24</v>
      </c>
      <c r="E15719">
        <v>1</v>
      </c>
      <c r="F15719">
        <v>18</v>
      </c>
      <c r="G15719">
        <v>2</v>
      </c>
      <c r="H15719">
        <v>2</v>
      </c>
      <c r="I15719">
        <v>18</v>
      </c>
      <c r="J15719">
        <v>0</v>
      </c>
    </row>
    <row r="15720" spans="1:10" x14ac:dyDescent="0.25">
      <c r="A15720">
        <v>0.69075372616418917</v>
      </c>
      <c r="B15720">
        <v>114675059</v>
      </c>
      <c r="C15720">
        <v>347</v>
      </c>
      <c r="D15720">
        <v>343.16</v>
      </c>
      <c r="E15720">
        <v>2</v>
      </c>
      <c r="F15720">
        <v>30</v>
      </c>
      <c r="G15720">
        <v>22</v>
      </c>
      <c r="H15720">
        <v>8</v>
      </c>
      <c r="I15720">
        <v>15</v>
      </c>
      <c r="J15720">
        <v>0</v>
      </c>
    </row>
    <row r="15721" spans="1:10" x14ac:dyDescent="0.25">
      <c r="A15721">
        <v>0.69083244647544551</v>
      </c>
      <c r="B15721">
        <v>7229903</v>
      </c>
      <c r="C15721">
        <v>80</v>
      </c>
      <c r="D15721">
        <v>338.8</v>
      </c>
      <c r="E15721">
        <v>2</v>
      </c>
      <c r="F15721">
        <v>7</v>
      </c>
      <c r="G15721">
        <v>5</v>
      </c>
      <c r="H15721">
        <v>3</v>
      </c>
      <c r="I15721">
        <v>3.5</v>
      </c>
      <c r="J15721">
        <v>1</v>
      </c>
    </row>
    <row r="15722" spans="1:10" x14ac:dyDescent="0.25">
      <c r="A15722">
        <v>0.69084995936667792</v>
      </c>
      <c r="B15722">
        <v>115329044</v>
      </c>
      <c r="C15722">
        <v>368</v>
      </c>
      <c r="D15722">
        <v>520</v>
      </c>
      <c r="E15722">
        <v>1</v>
      </c>
      <c r="F15722">
        <v>2</v>
      </c>
      <c r="G15722">
        <v>1</v>
      </c>
      <c r="H15722">
        <v>1</v>
      </c>
      <c r="I15722">
        <v>2</v>
      </c>
      <c r="J15722">
        <v>0</v>
      </c>
    </row>
    <row r="15723" spans="1:10" x14ac:dyDescent="0.25">
      <c r="A15723">
        <v>0.69088932338178499</v>
      </c>
      <c r="B15723">
        <v>120263951</v>
      </c>
      <c r="C15723">
        <v>20</v>
      </c>
      <c r="D15723">
        <v>983.52</v>
      </c>
      <c r="E15723">
        <v>3</v>
      </c>
      <c r="F15723">
        <v>72</v>
      </c>
      <c r="G15723">
        <v>3</v>
      </c>
      <c r="H15723">
        <v>3</v>
      </c>
      <c r="I15723">
        <v>24</v>
      </c>
      <c r="J15723">
        <v>0</v>
      </c>
    </row>
    <row r="15724" spans="1:10" x14ac:dyDescent="0.25">
      <c r="A15724">
        <v>0.69089245813703049</v>
      </c>
      <c r="B15724">
        <v>113750775</v>
      </c>
      <c r="C15724">
        <v>7</v>
      </c>
      <c r="D15724">
        <v>788.19</v>
      </c>
      <c r="E15724">
        <v>3</v>
      </c>
      <c r="F15724">
        <v>15</v>
      </c>
      <c r="G15724">
        <v>13</v>
      </c>
      <c r="H15724">
        <v>6</v>
      </c>
      <c r="I15724">
        <v>5</v>
      </c>
      <c r="J15724">
        <v>1</v>
      </c>
    </row>
    <row r="15725" spans="1:10" x14ac:dyDescent="0.25">
      <c r="A15725">
        <v>0.69094236070783321</v>
      </c>
      <c r="B15725">
        <v>116072120</v>
      </c>
      <c r="C15725">
        <v>107</v>
      </c>
      <c r="D15725">
        <v>479.42</v>
      </c>
      <c r="E15725">
        <v>3</v>
      </c>
      <c r="F15725">
        <v>40</v>
      </c>
      <c r="G15725">
        <v>35</v>
      </c>
      <c r="H15725">
        <v>11</v>
      </c>
      <c r="I15725">
        <v>13.33333333</v>
      </c>
      <c r="J15725">
        <v>1</v>
      </c>
    </row>
    <row r="15726" spans="1:10" x14ac:dyDescent="0.25">
      <c r="A15726">
        <v>0.69096244609128199</v>
      </c>
      <c r="B15726">
        <v>6673886</v>
      </c>
      <c r="C15726">
        <v>421</v>
      </c>
      <c r="D15726">
        <v>238.84</v>
      </c>
      <c r="E15726">
        <v>2</v>
      </c>
      <c r="F15726">
        <v>46</v>
      </c>
      <c r="G15726">
        <v>17</v>
      </c>
      <c r="H15726">
        <v>3</v>
      </c>
      <c r="I15726">
        <v>23</v>
      </c>
      <c r="J15726">
        <v>0</v>
      </c>
    </row>
    <row r="15727" spans="1:10" x14ac:dyDescent="0.25">
      <c r="A15727">
        <v>0.69114017039261078</v>
      </c>
      <c r="B15727">
        <v>117299138</v>
      </c>
      <c r="C15727">
        <v>12</v>
      </c>
      <c r="D15727">
        <v>1396.67</v>
      </c>
      <c r="E15727">
        <v>12</v>
      </c>
      <c r="F15727">
        <v>114</v>
      </c>
      <c r="G15727">
        <v>64</v>
      </c>
      <c r="H15727">
        <v>31</v>
      </c>
      <c r="I15727">
        <v>9.5</v>
      </c>
      <c r="J15727">
        <v>1</v>
      </c>
    </row>
    <row r="15728" spans="1:10" x14ac:dyDescent="0.25">
      <c r="A15728">
        <v>0.69118154612355076</v>
      </c>
      <c r="B15728">
        <v>113242390</v>
      </c>
      <c r="C15728">
        <v>76</v>
      </c>
      <c r="D15728">
        <v>570.6</v>
      </c>
      <c r="E15728">
        <v>5</v>
      </c>
      <c r="F15728">
        <v>51</v>
      </c>
      <c r="G15728">
        <v>9</v>
      </c>
      <c r="H15728">
        <v>8</v>
      </c>
      <c r="I15728">
        <v>10.199999999999999</v>
      </c>
      <c r="J15728">
        <v>1</v>
      </c>
    </row>
    <row r="15729" spans="1:10" x14ac:dyDescent="0.25">
      <c r="A15729">
        <v>0.69120948248673386</v>
      </c>
      <c r="B15729">
        <v>115350404</v>
      </c>
      <c r="C15729">
        <v>171</v>
      </c>
      <c r="D15729">
        <v>674.33</v>
      </c>
      <c r="E15729">
        <v>3</v>
      </c>
      <c r="F15729">
        <v>48</v>
      </c>
      <c r="G15729">
        <v>32</v>
      </c>
      <c r="H15729">
        <v>11</v>
      </c>
      <c r="I15729">
        <v>16</v>
      </c>
      <c r="J15729">
        <v>1</v>
      </c>
    </row>
    <row r="15730" spans="1:10" x14ac:dyDescent="0.25">
      <c r="A15730">
        <v>0.69125486303602768</v>
      </c>
      <c r="B15730">
        <v>7989220</v>
      </c>
      <c r="C15730">
        <v>3</v>
      </c>
      <c r="D15730">
        <v>1430.11</v>
      </c>
      <c r="E15730">
        <v>4</v>
      </c>
      <c r="F15730">
        <v>45</v>
      </c>
      <c r="G15730">
        <v>37</v>
      </c>
      <c r="H15730">
        <v>11</v>
      </c>
      <c r="I15730">
        <v>11.25</v>
      </c>
      <c r="J15730">
        <v>1</v>
      </c>
    </row>
    <row r="15731" spans="1:10" x14ac:dyDescent="0.25">
      <c r="A15731">
        <v>0.69131079958794628</v>
      </c>
      <c r="B15731">
        <v>126033095</v>
      </c>
      <c r="C15731">
        <v>116</v>
      </c>
      <c r="D15731">
        <v>150.69</v>
      </c>
      <c r="E15731">
        <v>1</v>
      </c>
      <c r="F15731">
        <v>10</v>
      </c>
      <c r="G15731">
        <v>9</v>
      </c>
      <c r="H15731">
        <v>2</v>
      </c>
      <c r="I15731">
        <v>10</v>
      </c>
      <c r="J15731">
        <v>1</v>
      </c>
    </row>
    <row r="15732" spans="1:10" x14ac:dyDescent="0.25">
      <c r="A15732">
        <v>0.6913393260910613</v>
      </c>
      <c r="B15732">
        <v>123051679</v>
      </c>
      <c r="C15732">
        <v>170</v>
      </c>
      <c r="D15732">
        <v>109</v>
      </c>
      <c r="E15732">
        <v>1</v>
      </c>
      <c r="F15732">
        <v>8</v>
      </c>
      <c r="G15732">
        <v>6</v>
      </c>
      <c r="H15732">
        <v>4</v>
      </c>
      <c r="I15732">
        <v>8</v>
      </c>
      <c r="J15732">
        <v>1</v>
      </c>
    </row>
    <row r="15733" spans="1:10" x14ac:dyDescent="0.25">
      <c r="A15733">
        <v>0.69134678852929354</v>
      </c>
      <c r="B15733">
        <v>124495051</v>
      </c>
      <c r="C15733">
        <v>23</v>
      </c>
      <c r="D15733">
        <v>619</v>
      </c>
      <c r="E15733">
        <v>3</v>
      </c>
      <c r="F15733">
        <v>45</v>
      </c>
      <c r="G15733">
        <v>26</v>
      </c>
      <c r="H15733">
        <v>11</v>
      </c>
      <c r="I15733">
        <v>15</v>
      </c>
      <c r="J15733">
        <v>1</v>
      </c>
    </row>
    <row r="15734" spans="1:10" x14ac:dyDescent="0.25">
      <c r="A15734">
        <v>0.6913543947511408</v>
      </c>
      <c r="B15734">
        <v>120267190</v>
      </c>
      <c r="C15734">
        <v>227</v>
      </c>
      <c r="D15734">
        <v>197.8</v>
      </c>
      <c r="E15734">
        <v>2</v>
      </c>
      <c r="F15734">
        <v>6</v>
      </c>
      <c r="G15734">
        <v>4</v>
      </c>
      <c r="H15734">
        <v>2</v>
      </c>
      <c r="I15734">
        <v>3</v>
      </c>
      <c r="J15734">
        <v>0</v>
      </c>
    </row>
    <row r="15735" spans="1:10" x14ac:dyDescent="0.25">
      <c r="A15735">
        <v>0.69136014351867692</v>
      </c>
      <c r="B15735">
        <v>131472352</v>
      </c>
      <c r="C15735">
        <v>19</v>
      </c>
      <c r="D15735">
        <v>171.9</v>
      </c>
      <c r="E15735">
        <v>1</v>
      </c>
      <c r="F15735">
        <v>5</v>
      </c>
      <c r="G15735">
        <v>3</v>
      </c>
      <c r="H15735">
        <v>1</v>
      </c>
      <c r="I15735">
        <v>5</v>
      </c>
      <c r="J15735">
        <v>0</v>
      </c>
    </row>
    <row r="15736" spans="1:10" x14ac:dyDescent="0.25">
      <c r="A15736">
        <v>0.69149037237945454</v>
      </c>
      <c r="B15736">
        <v>122287977</v>
      </c>
      <c r="C15736">
        <v>187</v>
      </c>
      <c r="D15736">
        <v>44.7</v>
      </c>
      <c r="E15736">
        <v>1</v>
      </c>
      <c r="F15736">
        <v>1</v>
      </c>
      <c r="G15736">
        <v>1</v>
      </c>
      <c r="H15736">
        <v>1</v>
      </c>
      <c r="I15736">
        <v>1</v>
      </c>
      <c r="J15736">
        <v>0</v>
      </c>
    </row>
    <row r="15737" spans="1:10" x14ac:dyDescent="0.25">
      <c r="A15737">
        <v>0.6916314265966933</v>
      </c>
      <c r="B15737">
        <v>8053570</v>
      </c>
      <c r="C15737">
        <v>3</v>
      </c>
      <c r="D15737">
        <v>5914.12</v>
      </c>
      <c r="E15737">
        <v>32</v>
      </c>
      <c r="F15737">
        <v>356</v>
      </c>
      <c r="G15737">
        <v>167</v>
      </c>
      <c r="H15737">
        <v>82</v>
      </c>
      <c r="I15737">
        <v>11.125</v>
      </c>
      <c r="J15737">
        <v>1</v>
      </c>
    </row>
    <row r="15738" spans="1:10" x14ac:dyDescent="0.25">
      <c r="A15738">
        <v>0.69163625003383844</v>
      </c>
      <c r="B15738">
        <v>114042631</v>
      </c>
      <c r="C15738">
        <v>14</v>
      </c>
      <c r="D15738">
        <v>323.8</v>
      </c>
      <c r="E15738">
        <v>3</v>
      </c>
      <c r="F15738">
        <v>19</v>
      </c>
      <c r="G15738">
        <v>12</v>
      </c>
      <c r="H15738">
        <v>5</v>
      </c>
      <c r="I15738">
        <v>6.3333333329999997</v>
      </c>
      <c r="J15738">
        <v>1</v>
      </c>
    </row>
    <row r="15739" spans="1:10" x14ac:dyDescent="0.25">
      <c r="A15739">
        <v>0.69163839925413306</v>
      </c>
      <c r="B15739">
        <v>113655123</v>
      </c>
      <c r="C15739">
        <v>14</v>
      </c>
      <c r="D15739">
        <v>2012.18</v>
      </c>
      <c r="E15739">
        <v>12</v>
      </c>
      <c r="F15739">
        <v>72</v>
      </c>
      <c r="G15739">
        <v>24</v>
      </c>
      <c r="H15739">
        <v>18</v>
      </c>
      <c r="I15739">
        <v>6</v>
      </c>
      <c r="J15739">
        <v>1</v>
      </c>
    </row>
    <row r="15740" spans="1:10" x14ac:dyDescent="0.25">
      <c r="A15740">
        <v>0.69167693404391994</v>
      </c>
      <c r="B15740">
        <v>50280603</v>
      </c>
      <c r="C15740">
        <v>407</v>
      </c>
      <c r="D15740">
        <v>389.4</v>
      </c>
      <c r="E15740">
        <v>2</v>
      </c>
      <c r="F15740">
        <v>49</v>
      </c>
      <c r="G15740">
        <v>21</v>
      </c>
      <c r="H15740">
        <v>6</v>
      </c>
      <c r="I15740">
        <v>24.5</v>
      </c>
      <c r="J15740">
        <v>0</v>
      </c>
    </row>
    <row r="15741" spans="1:10" x14ac:dyDescent="0.25">
      <c r="A15741">
        <v>0.69179339414069907</v>
      </c>
      <c r="B15741">
        <v>68944583</v>
      </c>
      <c r="C15741">
        <v>383</v>
      </c>
      <c r="D15741">
        <v>363.66</v>
      </c>
      <c r="E15741">
        <v>4</v>
      </c>
      <c r="F15741">
        <v>43</v>
      </c>
      <c r="G15741">
        <v>9</v>
      </c>
      <c r="H15741">
        <v>7</v>
      </c>
      <c r="I15741">
        <v>10.75</v>
      </c>
      <c r="J15741">
        <v>0</v>
      </c>
    </row>
    <row r="15742" spans="1:10" x14ac:dyDescent="0.25">
      <c r="A15742">
        <v>0.69180910717715161</v>
      </c>
      <c r="B15742">
        <v>124558395</v>
      </c>
      <c r="C15742">
        <v>141</v>
      </c>
      <c r="D15742">
        <v>68</v>
      </c>
      <c r="E15742">
        <v>1</v>
      </c>
      <c r="F15742">
        <v>1</v>
      </c>
      <c r="G15742">
        <v>1</v>
      </c>
      <c r="H15742">
        <v>1</v>
      </c>
      <c r="I15742">
        <v>1</v>
      </c>
      <c r="J15742">
        <v>0</v>
      </c>
    </row>
    <row r="15743" spans="1:10" x14ac:dyDescent="0.25">
      <c r="A15743">
        <v>0.69199434229073831</v>
      </c>
      <c r="B15743">
        <v>5149940</v>
      </c>
      <c r="C15743">
        <v>67</v>
      </c>
      <c r="D15743">
        <v>153.80000000000001</v>
      </c>
      <c r="E15743">
        <v>1</v>
      </c>
      <c r="F15743">
        <v>3</v>
      </c>
      <c r="G15743">
        <v>3</v>
      </c>
      <c r="H15743">
        <v>2</v>
      </c>
      <c r="I15743">
        <v>3</v>
      </c>
      <c r="J15743">
        <v>1</v>
      </c>
    </row>
    <row r="15744" spans="1:10" x14ac:dyDescent="0.25">
      <c r="A15744">
        <v>0.69202478939061374</v>
      </c>
      <c r="B15744">
        <v>116158348</v>
      </c>
      <c r="C15744">
        <v>201</v>
      </c>
      <c r="D15744">
        <v>333.31</v>
      </c>
      <c r="E15744">
        <v>3</v>
      </c>
      <c r="F15744">
        <v>71</v>
      </c>
      <c r="G15744">
        <v>46</v>
      </c>
      <c r="H15744">
        <v>7</v>
      </c>
      <c r="I15744">
        <v>23.666666670000001</v>
      </c>
      <c r="J15744">
        <v>0</v>
      </c>
    </row>
    <row r="15745" spans="1:10" x14ac:dyDescent="0.25">
      <c r="A15745">
        <v>0.69207441045617846</v>
      </c>
      <c r="B15745">
        <v>132169237</v>
      </c>
      <c r="C15745">
        <v>7</v>
      </c>
      <c r="D15745">
        <v>99.1</v>
      </c>
      <c r="E15745">
        <v>1</v>
      </c>
      <c r="F15745">
        <v>10</v>
      </c>
      <c r="G15745">
        <v>8</v>
      </c>
      <c r="H15745">
        <v>1</v>
      </c>
      <c r="I15745">
        <v>10</v>
      </c>
      <c r="J15745">
        <v>0</v>
      </c>
    </row>
    <row r="15746" spans="1:10" x14ac:dyDescent="0.25">
      <c r="A15746">
        <v>0.69224363368230946</v>
      </c>
      <c r="B15746">
        <v>5879228</v>
      </c>
      <c r="C15746">
        <v>110</v>
      </c>
      <c r="D15746">
        <v>393.71</v>
      </c>
      <c r="E15746">
        <v>2</v>
      </c>
      <c r="F15746">
        <v>7</v>
      </c>
      <c r="G15746">
        <v>7</v>
      </c>
      <c r="H15746">
        <v>3</v>
      </c>
      <c r="I15746">
        <v>3.5</v>
      </c>
      <c r="J15746">
        <v>1</v>
      </c>
    </row>
    <row r="15747" spans="1:10" x14ac:dyDescent="0.25">
      <c r="A15747">
        <v>0.69226374406968871</v>
      </c>
      <c r="B15747">
        <v>116453250</v>
      </c>
      <c r="C15747">
        <v>330</v>
      </c>
      <c r="D15747">
        <v>149.80000000000001</v>
      </c>
      <c r="E15747">
        <v>1</v>
      </c>
      <c r="F15747">
        <v>13</v>
      </c>
      <c r="G15747">
        <v>2</v>
      </c>
      <c r="H15747">
        <v>2</v>
      </c>
      <c r="I15747">
        <v>13</v>
      </c>
      <c r="J15747">
        <v>0</v>
      </c>
    </row>
    <row r="15748" spans="1:10" x14ac:dyDescent="0.25">
      <c r="A15748">
        <v>0.69232946344512025</v>
      </c>
      <c r="B15748">
        <v>116932199</v>
      </c>
      <c r="C15748">
        <v>293</v>
      </c>
      <c r="D15748">
        <v>246</v>
      </c>
      <c r="E15748">
        <v>2</v>
      </c>
      <c r="F15748">
        <v>22</v>
      </c>
      <c r="G15748">
        <v>15</v>
      </c>
      <c r="H15748">
        <v>6</v>
      </c>
      <c r="I15748">
        <v>11</v>
      </c>
      <c r="J15748">
        <v>0</v>
      </c>
    </row>
    <row r="15749" spans="1:10" x14ac:dyDescent="0.25">
      <c r="A15749">
        <v>0.69240386066576587</v>
      </c>
      <c r="B15749">
        <v>126748686</v>
      </c>
      <c r="C15749">
        <v>109</v>
      </c>
      <c r="D15749">
        <v>299</v>
      </c>
      <c r="E15749">
        <v>1</v>
      </c>
      <c r="F15749">
        <v>1</v>
      </c>
      <c r="G15749">
        <v>1</v>
      </c>
      <c r="H15749">
        <v>1</v>
      </c>
      <c r="I15749">
        <v>1</v>
      </c>
      <c r="J15749">
        <v>0</v>
      </c>
    </row>
    <row r="15750" spans="1:10" x14ac:dyDescent="0.25">
      <c r="A15750">
        <v>0.69241339935506963</v>
      </c>
      <c r="B15750">
        <v>113280669</v>
      </c>
      <c r="C15750">
        <v>3</v>
      </c>
      <c r="D15750">
        <v>4190.99</v>
      </c>
      <c r="E15750">
        <v>30</v>
      </c>
      <c r="F15750">
        <v>342</v>
      </c>
      <c r="G15750">
        <v>156</v>
      </c>
      <c r="H15750">
        <v>64</v>
      </c>
      <c r="I15750">
        <v>11.4</v>
      </c>
      <c r="J15750">
        <v>1</v>
      </c>
    </row>
    <row r="15751" spans="1:10" x14ac:dyDescent="0.25">
      <c r="A15751">
        <v>0.69243185931973517</v>
      </c>
      <c r="B15751">
        <v>130141457</v>
      </c>
      <c r="C15751">
        <v>39</v>
      </c>
      <c r="D15751">
        <v>794.8</v>
      </c>
      <c r="E15751">
        <v>2</v>
      </c>
      <c r="F15751">
        <v>7</v>
      </c>
      <c r="G15751">
        <v>6</v>
      </c>
      <c r="H15751">
        <v>3</v>
      </c>
      <c r="I15751">
        <v>3.5</v>
      </c>
      <c r="J15751">
        <v>1</v>
      </c>
    </row>
    <row r="15752" spans="1:10" x14ac:dyDescent="0.25">
      <c r="A15752">
        <v>0.69243969996036325</v>
      </c>
      <c r="B15752">
        <v>5874476</v>
      </c>
      <c r="C15752">
        <v>8</v>
      </c>
      <c r="D15752">
        <v>3549.26</v>
      </c>
      <c r="E15752">
        <v>17</v>
      </c>
      <c r="F15752">
        <v>96</v>
      </c>
      <c r="G15752">
        <v>67</v>
      </c>
      <c r="H15752">
        <v>42</v>
      </c>
      <c r="I15752">
        <v>5.6470588240000001</v>
      </c>
      <c r="J15752">
        <v>0</v>
      </c>
    </row>
    <row r="15753" spans="1:10" x14ac:dyDescent="0.25">
      <c r="A15753">
        <v>0.6925718077793579</v>
      </c>
      <c r="B15753">
        <v>116805095</v>
      </c>
      <c r="C15753">
        <v>319</v>
      </c>
      <c r="D15753">
        <v>101.6</v>
      </c>
      <c r="E15753">
        <v>1</v>
      </c>
      <c r="F15753">
        <v>25</v>
      </c>
      <c r="G15753">
        <v>7</v>
      </c>
      <c r="H15753">
        <v>2</v>
      </c>
      <c r="I15753">
        <v>25</v>
      </c>
      <c r="J15753">
        <v>0</v>
      </c>
    </row>
    <row r="15754" spans="1:10" x14ac:dyDescent="0.25">
      <c r="A15754">
        <v>0.69258151384849975</v>
      </c>
      <c r="B15754">
        <v>50325040</v>
      </c>
      <c r="C15754">
        <v>33</v>
      </c>
      <c r="D15754">
        <v>2153.4499999999998</v>
      </c>
      <c r="E15754">
        <v>14</v>
      </c>
      <c r="F15754">
        <v>236</v>
      </c>
      <c r="G15754">
        <v>142</v>
      </c>
      <c r="H15754">
        <v>43</v>
      </c>
      <c r="I15754">
        <v>16.85714286</v>
      </c>
      <c r="J15754">
        <v>1</v>
      </c>
    </row>
    <row r="15755" spans="1:10" x14ac:dyDescent="0.25">
      <c r="A15755">
        <v>0.6926143597319917</v>
      </c>
      <c r="B15755">
        <v>123928094</v>
      </c>
      <c r="C15755">
        <v>111</v>
      </c>
      <c r="D15755">
        <v>1057.46</v>
      </c>
      <c r="E15755">
        <v>6</v>
      </c>
      <c r="F15755">
        <v>85</v>
      </c>
      <c r="G15755">
        <v>23</v>
      </c>
      <c r="H15755">
        <v>9</v>
      </c>
      <c r="I15755">
        <v>14.16666667</v>
      </c>
      <c r="J15755">
        <v>1</v>
      </c>
    </row>
    <row r="15756" spans="1:10" x14ac:dyDescent="0.25">
      <c r="A15756">
        <v>0.69262359559537545</v>
      </c>
      <c r="B15756">
        <v>115489306</v>
      </c>
      <c r="C15756">
        <v>9</v>
      </c>
      <c r="D15756">
        <v>1517.26</v>
      </c>
      <c r="E15756">
        <v>11</v>
      </c>
      <c r="F15756">
        <v>90</v>
      </c>
      <c r="G15756">
        <v>63</v>
      </c>
      <c r="H15756">
        <v>31</v>
      </c>
      <c r="I15756">
        <v>8.1818181820000007</v>
      </c>
      <c r="J15756">
        <v>1</v>
      </c>
    </row>
    <row r="15757" spans="1:10" x14ac:dyDescent="0.25">
      <c r="A15757">
        <v>0.69281845861873825</v>
      </c>
      <c r="B15757">
        <v>2032881</v>
      </c>
      <c r="C15757">
        <v>130</v>
      </c>
      <c r="D15757">
        <v>583.01</v>
      </c>
      <c r="E15757">
        <v>4</v>
      </c>
      <c r="F15757">
        <v>46</v>
      </c>
      <c r="G15757">
        <v>39</v>
      </c>
      <c r="H15757">
        <v>12</v>
      </c>
      <c r="I15757">
        <v>11.5</v>
      </c>
      <c r="J15757">
        <v>1</v>
      </c>
    </row>
    <row r="15758" spans="1:10" x14ac:dyDescent="0.25">
      <c r="A15758">
        <v>0.69284933000249649</v>
      </c>
      <c r="B15758">
        <v>132167383</v>
      </c>
      <c r="C15758">
        <v>7</v>
      </c>
      <c r="D15758">
        <v>208</v>
      </c>
      <c r="E15758">
        <v>1</v>
      </c>
      <c r="F15758">
        <v>1</v>
      </c>
      <c r="G15758">
        <v>1</v>
      </c>
      <c r="H15758">
        <v>1</v>
      </c>
      <c r="I15758">
        <v>1</v>
      </c>
      <c r="J15758">
        <v>0</v>
      </c>
    </row>
    <row r="15759" spans="1:10" x14ac:dyDescent="0.25">
      <c r="A15759">
        <v>0.69294757379600525</v>
      </c>
      <c r="B15759">
        <v>12540565</v>
      </c>
      <c r="C15759">
        <v>246</v>
      </c>
      <c r="D15759">
        <v>101</v>
      </c>
      <c r="E15759">
        <v>1</v>
      </c>
      <c r="F15759">
        <v>6</v>
      </c>
      <c r="G15759">
        <v>5</v>
      </c>
      <c r="H15759">
        <v>4</v>
      </c>
      <c r="I15759">
        <v>6</v>
      </c>
      <c r="J15759">
        <v>0</v>
      </c>
    </row>
    <row r="15760" spans="1:10" x14ac:dyDescent="0.25">
      <c r="A15760">
        <v>0.69295635329564775</v>
      </c>
      <c r="B15760">
        <v>8712636</v>
      </c>
      <c r="C15760">
        <v>170</v>
      </c>
      <c r="D15760">
        <v>217.5</v>
      </c>
      <c r="E15760">
        <v>2</v>
      </c>
      <c r="F15760">
        <v>19</v>
      </c>
      <c r="G15760">
        <v>17</v>
      </c>
      <c r="H15760">
        <v>6</v>
      </c>
      <c r="I15760">
        <v>9.5</v>
      </c>
      <c r="J15760">
        <v>1</v>
      </c>
    </row>
    <row r="15761" spans="1:10" x14ac:dyDescent="0.25">
      <c r="A15761">
        <v>0.69299841400678497</v>
      </c>
      <c r="B15761">
        <v>117309650</v>
      </c>
      <c r="C15761">
        <v>10</v>
      </c>
      <c r="D15761">
        <v>742</v>
      </c>
      <c r="E15761">
        <v>2</v>
      </c>
      <c r="F15761">
        <v>6</v>
      </c>
      <c r="G15761">
        <v>5</v>
      </c>
      <c r="H15761">
        <v>2</v>
      </c>
      <c r="I15761">
        <v>3</v>
      </c>
      <c r="J15761">
        <v>0</v>
      </c>
    </row>
    <row r="15762" spans="1:10" x14ac:dyDescent="0.25">
      <c r="A15762">
        <v>0.69307468629068514</v>
      </c>
      <c r="B15762">
        <v>128413181</v>
      </c>
      <c r="C15762">
        <v>58</v>
      </c>
      <c r="D15762">
        <v>769.8</v>
      </c>
      <c r="E15762">
        <v>2</v>
      </c>
      <c r="F15762">
        <v>76</v>
      </c>
      <c r="G15762">
        <v>29</v>
      </c>
      <c r="H15762">
        <v>10</v>
      </c>
      <c r="I15762">
        <v>38</v>
      </c>
      <c r="J15762">
        <v>1</v>
      </c>
    </row>
    <row r="15763" spans="1:10" x14ac:dyDescent="0.25">
      <c r="A15763">
        <v>0.69316095560103974</v>
      </c>
      <c r="B15763">
        <v>117390453</v>
      </c>
      <c r="C15763">
        <v>231</v>
      </c>
      <c r="D15763">
        <v>115.7</v>
      </c>
      <c r="E15763">
        <v>1</v>
      </c>
      <c r="F15763">
        <v>28</v>
      </c>
      <c r="G15763">
        <v>9</v>
      </c>
      <c r="H15763">
        <v>4</v>
      </c>
      <c r="I15763">
        <v>28</v>
      </c>
      <c r="J15763">
        <v>0</v>
      </c>
    </row>
    <row r="15764" spans="1:10" x14ac:dyDescent="0.25">
      <c r="A15764">
        <v>0.69316363198272579</v>
      </c>
      <c r="B15764">
        <v>123942260</v>
      </c>
      <c r="C15764">
        <v>152</v>
      </c>
      <c r="D15764">
        <v>142.31</v>
      </c>
      <c r="E15764">
        <v>1</v>
      </c>
      <c r="F15764">
        <v>37</v>
      </c>
      <c r="G15764">
        <v>14</v>
      </c>
      <c r="H15764">
        <v>2</v>
      </c>
      <c r="I15764">
        <v>37</v>
      </c>
      <c r="J15764">
        <v>1</v>
      </c>
    </row>
    <row r="15765" spans="1:10" x14ac:dyDescent="0.25">
      <c r="A15765">
        <v>0.69317908476389212</v>
      </c>
      <c r="B15765">
        <v>6192918</v>
      </c>
      <c r="C15765">
        <v>6</v>
      </c>
      <c r="D15765">
        <v>5670.53</v>
      </c>
      <c r="E15765">
        <v>20</v>
      </c>
      <c r="F15765">
        <v>277</v>
      </c>
      <c r="G15765">
        <v>98</v>
      </c>
      <c r="H15765">
        <v>55</v>
      </c>
      <c r="I15765">
        <v>13.85</v>
      </c>
      <c r="J15765">
        <v>1</v>
      </c>
    </row>
    <row r="15766" spans="1:10" x14ac:dyDescent="0.25">
      <c r="A15766">
        <v>0.6932133244758848</v>
      </c>
      <c r="B15766">
        <v>204961</v>
      </c>
      <c r="C15766">
        <v>71</v>
      </c>
      <c r="D15766">
        <v>108.29</v>
      </c>
      <c r="E15766">
        <v>1</v>
      </c>
      <c r="F15766">
        <v>5</v>
      </c>
      <c r="G15766">
        <v>5</v>
      </c>
      <c r="H15766">
        <v>2</v>
      </c>
      <c r="I15766">
        <v>5</v>
      </c>
      <c r="J15766">
        <v>1</v>
      </c>
    </row>
    <row r="15767" spans="1:10" x14ac:dyDescent="0.25">
      <c r="A15767">
        <v>0.69322231378823784</v>
      </c>
      <c r="B15767">
        <v>118198647</v>
      </c>
      <c r="C15767">
        <v>70</v>
      </c>
      <c r="D15767">
        <v>104.96</v>
      </c>
      <c r="E15767">
        <v>1</v>
      </c>
      <c r="F15767">
        <v>8</v>
      </c>
      <c r="G15767">
        <v>1</v>
      </c>
      <c r="H15767">
        <v>1</v>
      </c>
      <c r="I15767">
        <v>8</v>
      </c>
      <c r="J15767">
        <v>0</v>
      </c>
    </row>
    <row r="15768" spans="1:10" x14ac:dyDescent="0.25">
      <c r="A15768">
        <v>0.69323058267981585</v>
      </c>
      <c r="B15768">
        <v>7214859</v>
      </c>
      <c r="C15768">
        <v>8</v>
      </c>
      <c r="D15768">
        <v>379.14</v>
      </c>
      <c r="E15768">
        <v>2</v>
      </c>
      <c r="F15768">
        <v>30</v>
      </c>
      <c r="G15768">
        <v>17</v>
      </c>
      <c r="H15768">
        <v>7</v>
      </c>
      <c r="I15768">
        <v>15</v>
      </c>
      <c r="J15768">
        <v>1</v>
      </c>
    </row>
    <row r="15769" spans="1:10" x14ac:dyDescent="0.25">
      <c r="A15769">
        <v>0.69323845779988569</v>
      </c>
      <c r="B15769">
        <v>123199454</v>
      </c>
      <c r="C15769">
        <v>83</v>
      </c>
      <c r="D15769">
        <v>712.6</v>
      </c>
      <c r="E15769">
        <v>2</v>
      </c>
      <c r="F15769">
        <v>7</v>
      </c>
      <c r="G15769">
        <v>5</v>
      </c>
      <c r="H15769">
        <v>2</v>
      </c>
      <c r="I15769">
        <v>3.5</v>
      </c>
      <c r="J15769">
        <v>1</v>
      </c>
    </row>
    <row r="15770" spans="1:10" x14ac:dyDescent="0.25">
      <c r="A15770">
        <v>0.69330245316939088</v>
      </c>
      <c r="B15770">
        <v>88071800</v>
      </c>
      <c r="C15770">
        <v>73</v>
      </c>
      <c r="D15770">
        <v>8024.21</v>
      </c>
      <c r="E15770">
        <v>11</v>
      </c>
      <c r="F15770">
        <v>96</v>
      </c>
      <c r="G15770">
        <v>64</v>
      </c>
      <c r="H15770">
        <v>22</v>
      </c>
      <c r="I15770">
        <v>8.7272727270000008</v>
      </c>
      <c r="J15770">
        <v>1</v>
      </c>
    </row>
    <row r="15771" spans="1:10" x14ac:dyDescent="0.25">
      <c r="A15771">
        <v>0.69337158023042034</v>
      </c>
      <c r="B15771">
        <v>7361517</v>
      </c>
      <c r="C15771">
        <v>209</v>
      </c>
      <c r="D15771">
        <v>422.16</v>
      </c>
      <c r="E15771">
        <v>4</v>
      </c>
      <c r="F15771">
        <v>29</v>
      </c>
      <c r="G15771">
        <v>16</v>
      </c>
      <c r="H15771">
        <v>11</v>
      </c>
      <c r="I15771">
        <v>7.25</v>
      </c>
      <c r="J15771">
        <v>0</v>
      </c>
    </row>
    <row r="15772" spans="1:10" x14ac:dyDescent="0.25">
      <c r="A15772">
        <v>0.69345192545060297</v>
      </c>
      <c r="B15772">
        <v>115166793</v>
      </c>
      <c r="C15772">
        <v>373</v>
      </c>
      <c r="D15772">
        <v>128.04</v>
      </c>
      <c r="E15772">
        <v>1</v>
      </c>
      <c r="F15772">
        <v>9</v>
      </c>
      <c r="G15772">
        <v>5</v>
      </c>
      <c r="H15772">
        <v>1</v>
      </c>
      <c r="I15772">
        <v>9</v>
      </c>
      <c r="J15772">
        <v>0</v>
      </c>
    </row>
    <row r="15773" spans="1:10" x14ac:dyDescent="0.25">
      <c r="A15773">
        <v>0.69346480356411566</v>
      </c>
      <c r="B15773">
        <v>9406479</v>
      </c>
      <c r="C15773">
        <v>5</v>
      </c>
      <c r="D15773">
        <v>1484.89</v>
      </c>
      <c r="E15773">
        <v>8</v>
      </c>
      <c r="F15773">
        <v>104</v>
      </c>
      <c r="G15773">
        <v>95</v>
      </c>
      <c r="H15773">
        <v>16</v>
      </c>
      <c r="I15773">
        <v>13</v>
      </c>
      <c r="J15773">
        <v>1</v>
      </c>
    </row>
    <row r="15774" spans="1:10" x14ac:dyDescent="0.25">
      <c r="A15774">
        <v>0.69362244327048517</v>
      </c>
      <c r="B15774">
        <v>131664402</v>
      </c>
      <c r="C15774">
        <v>5</v>
      </c>
      <c r="D15774">
        <v>933.75</v>
      </c>
      <c r="E15774">
        <v>3</v>
      </c>
      <c r="F15774">
        <v>63</v>
      </c>
      <c r="G15774">
        <v>42</v>
      </c>
      <c r="H15774">
        <v>12</v>
      </c>
      <c r="I15774">
        <v>21</v>
      </c>
      <c r="J15774">
        <v>1</v>
      </c>
    </row>
    <row r="15775" spans="1:10" x14ac:dyDescent="0.25">
      <c r="A15775">
        <v>0.6936935958185132</v>
      </c>
      <c r="B15775">
        <v>115428659</v>
      </c>
      <c r="C15775">
        <v>12</v>
      </c>
      <c r="D15775">
        <v>494.6</v>
      </c>
      <c r="E15775">
        <v>4</v>
      </c>
      <c r="F15775">
        <v>45</v>
      </c>
      <c r="G15775">
        <v>33</v>
      </c>
      <c r="H15775">
        <v>9</v>
      </c>
      <c r="I15775">
        <v>11.25</v>
      </c>
      <c r="J15775">
        <v>1</v>
      </c>
    </row>
    <row r="15776" spans="1:10" x14ac:dyDescent="0.25">
      <c r="A15776">
        <v>0.69369528757246424</v>
      </c>
      <c r="B15776">
        <v>115955302</v>
      </c>
      <c r="C15776">
        <v>346</v>
      </c>
      <c r="D15776">
        <v>246.1</v>
      </c>
      <c r="E15776">
        <v>1</v>
      </c>
      <c r="F15776">
        <v>15</v>
      </c>
      <c r="G15776">
        <v>12</v>
      </c>
      <c r="H15776">
        <v>2</v>
      </c>
      <c r="I15776">
        <v>15</v>
      </c>
      <c r="J15776">
        <v>0</v>
      </c>
    </row>
    <row r="15777" spans="1:10" x14ac:dyDescent="0.25">
      <c r="A15777">
        <v>0.69376748613090156</v>
      </c>
      <c r="B15777">
        <v>69539980</v>
      </c>
      <c r="C15777">
        <v>414</v>
      </c>
      <c r="D15777">
        <v>94.28</v>
      </c>
      <c r="E15777">
        <v>1</v>
      </c>
      <c r="F15777">
        <v>8</v>
      </c>
      <c r="G15777">
        <v>3</v>
      </c>
      <c r="H15777">
        <v>2</v>
      </c>
      <c r="I15777">
        <v>8</v>
      </c>
      <c r="J15777">
        <v>0</v>
      </c>
    </row>
    <row r="15778" spans="1:10" x14ac:dyDescent="0.25">
      <c r="A15778">
        <v>0.69385176841407237</v>
      </c>
      <c r="B15778">
        <v>117601881</v>
      </c>
      <c r="C15778">
        <v>151</v>
      </c>
      <c r="D15778">
        <v>300</v>
      </c>
      <c r="E15778">
        <v>1</v>
      </c>
      <c r="F15778">
        <v>22</v>
      </c>
      <c r="G15778">
        <v>3</v>
      </c>
      <c r="H15778">
        <v>3</v>
      </c>
      <c r="I15778">
        <v>22</v>
      </c>
      <c r="J15778">
        <v>1</v>
      </c>
    </row>
    <row r="15779" spans="1:10" x14ac:dyDescent="0.25">
      <c r="A15779">
        <v>0.69389882183356133</v>
      </c>
      <c r="B15779">
        <v>5386115</v>
      </c>
      <c r="C15779">
        <v>181</v>
      </c>
      <c r="D15779">
        <v>1077.95</v>
      </c>
      <c r="E15779">
        <v>10</v>
      </c>
      <c r="F15779">
        <v>39</v>
      </c>
      <c r="G15779">
        <v>21</v>
      </c>
      <c r="H15779">
        <v>15</v>
      </c>
      <c r="I15779">
        <v>3.9</v>
      </c>
      <c r="J15779">
        <v>1</v>
      </c>
    </row>
    <row r="15780" spans="1:10" x14ac:dyDescent="0.25">
      <c r="A15780">
        <v>0.69402279564853453</v>
      </c>
      <c r="B15780">
        <v>85238841</v>
      </c>
      <c r="C15780">
        <v>20</v>
      </c>
      <c r="D15780">
        <v>2017.38</v>
      </c>
      <c r="E15780">
        <v>13</v>
      </c>
      <c r="F15780">
        <v>224</v>
      </c>
      <c r="G15780">
        <v>61</v>
      </c>
      <c r="H15780">
        <v>25</v>
      </c>
      <c r="I15780">
        <v>17.23076923</v>
      </c>
      <c r="J15780">
        <v>1</v>
      </c>
    </row>
    <row r="15781" spans="1:10" x14ac:dyDescent="0.25">
      <c r="A15781">
        <v>0.69402733718875353</v>
      </c>
      <c r="B15781">
        <v>121044688</v>
      </c>
      <c r="C15781">
        <v>9</v>
      </c>
      <c r="D15781">
        <v>1139.9000000000001</v>
      </c>
      <c r="E15781">
        <v>6</v>
      </c>
      <c r="F15781">
        <v>28</v>
      </c>
      <c r="G15781">
        <v>14</v>
      </c>
      <c r="H15781">
        <v>9</v>
      </c>
      <c r="I15781">
        <v>4.6666666670000003</v>
      </c>
      <c r="J15781">
        <v>1</v>
      </c>
    </row>
    <row r="15782" spans="1:10" x14ac:dyDescent="0.25">
      <c r="A15782">
        <v>0.69406858399539284</v>
      </c>
      <c r="B15782">
        <v>115846476</v>
      </c>
      <c r="C15782">
        <v>301</v>
      </c>
      <c r="D15782">
        <v>492.86</v>
      </c>
      <c r="E15782">
        <v>4</v>
      </c>
      <c r="F15782">
        <v>65</v>
      </c>
      <c r="G15782">
        <v>17</v>
      </c>
      <c r="H15782">
        <v>7</v>
      </c>
      <c r="I15782">
        <v>16.25</v>
      </c>
      <c r="J15782">
        <v>0</v>
      </c>
    </row>
    <row r="15783" spans="1:10" x14ac:dyDescent="0.25">
      <c r="A15783">
        <v>0.69416141944627252</v>
      </c>
      <c r="B15783">
        <v>84857706</v>
      </c>
      <c r="C15783">
        <v>94</v>
      </c>
      <c r="D15783">
        <v>2314.52</v>
      </c>
      <c r="E15783">
        <v>11</v>
      </c>
      <c r="F15783">
        <v>85</v>
      </c>
      <c r="G15783">
        <v>58</v>
      </c>
      <c r="H15783">
        <v>32</v>
      </c>
      <c r="I15783">
        <v>7.7272727269999999</v>
      </c>
      <c r="J15783">
        <v>1</v>
      </c>
    </row>
    <row r="15784" spans="1:10" x14ac:dyDescent="0.25">
      <c r="A15784">
        <v>0.69416381882984013</v>
      </c>
      <c r="B15784">
        <v>85574437</v>
      </c>
      <c r="C15784">
        <v>453</v>
      </c>
      <c r="D15784">
        <v>684.4</v>
      </c>
      <c r="E15784">
        <v>1</v>
      </c>
      <c r="F15784">
        <v>75</v>
      </c>
      <c r="G15784">
        <v>19</v>
      </c>
      <c r="H15784">
        <v>4</v>
      </c>
      <c r="I15784">
        <v>75</v>
      </c>
      <c r="J15784">
        <v>0</v>
      </c>
    </row>
    <row r="15785" spans="1:10" x14ac:dyDescent="0.25">
      <c r="A15785">
        <v>0.69429905773510447</v>
      </c>
      <c r="B15785">
        <v>116125952</v>
      </c>
      <c r="C15785">
        <v>45</v>
      </c>
      <c r="D15785">
        <v>716.9</v>
      </c>
      <c r="E15785">
        <v>4</v>
      </c>
      <c r="F15785">
        <v>44</v>
      </c>
      <c r="G15785">
        <v>22</v>
      </c>
      <c r="H15785">
        <v>9</v>
      </c>
      <c r="I15785">
        <v>11</v>
      </c>
      <c r="J15785">
        <v>1</v>
      </c>
    </row>
    <row r="15786" spans="1:10" x14ac:dyDescent="0.25">
      <c r="A15786">
        <v>0.69445719033882392</v>
      </c>
      <c r="B15786">
        <v>84389458</v>
      </c>
      <c r="C15786">
        <v>163</v>
      </c>
      <c r="D15786">
        <v>47.5</v>
      </c>
      <c r="E15786">
        <v>1</v>
      </c>
      <c r="F15786">
        <v>4</v>
      </c>
      <c r="G15786">
        <v>4</v>
      </c>
      <c r="H15786">
        <v>2</v>
      </c>
      <c r="I15786">
        <v>4</v>
      </c>
      <c r="J15786">
        <v>1</v>
      </c>
    </row>
    <row r="15787" spans="1:10" x14ac:dyDescent="0.25">
      <c r="A15787">
        <v>0.69445942071183175</v>
      </c>
      <c r="B15787">
        <v>132678</v>
      </c>
      <c r="C15787">
        <v>96</v>
      </c>
      <c r="D15787">
        <v>940.61</v>
      </c>
      <c r="E15787">
        <v>5</v>
      </c>
      <c r="F15787">
        <v>33</v>
      </c>
      <c r="G15787">
        <v>27</v>
      </c>
      <c r="H15787">
        <v>11</v>
      </c>
      <c r="I15787">
        <v>6.6</v>
      </c>
      <c r="J15787">
        <v>1</v>
      </c>
    </row>
    <row r="15788" spans="1:10" x14ac:dyDescent="0.25">
      <c r="A15788">
        <v>0.69449198907261789</v>
      </c>
      <c r="B15788">
        <v>119124107</v>
      </c>
      <c r="C15788">
        <v>255</v>
      </c>
      <c r="D15788">
        <v>29</v>
      </c>
      <c r="E15788">
        <v>1</v>
      </c>
      <c r="F15788">
        <v>3</v>
      </c>
      <c r="G15788">
        <v>3</v>
      </c>
      <c r="H15788">
        <v>2</v>
      </c>
      <c r="I15788">
        <v>3</v>
      </c>
      <c r="J15788">
        <v>0</v>
      </c>
    </row>
    <row r="15789" spans="1:10" x14ac:dyDescent="0.25">
      <c r="A15789">
        <v>0.6945829537792465</v>
      </c>
      <c r="B15789">
        <v>85353138</v>
      </c>
      <c r="C15789">
        <v>376</v>
      </c>
      <c r="D15789">
        <v>656.48</v>
      </c>
      <c r="E15789">
        <v>5</v>
      </c>
      <c r="F15789">
        <v>60</v>
      </c>
      <c r="G15789">
        <v>30</v>
      </c>
      <c r="H15789">
        <v>10</v>
      </c>
      <c r="I15789">
        <v>12</v>
      </c>
      <c r="J15789">
        <v>0</v>
      </c>
    </row>
    <row r="15790" spans="1:10" x14ac:dyDescent="0.25">
      <c r="A15790">
        <v>0.69460919309476776</v>
      </c>
      <c r="B15790">
        <v>132390248</v>
      </c>
      <c r="C15790">
        <v>2</v>
      </c>
      <c r="D15790">
        <v>75.599999999999994</v>
      </c>
      <c r="E15790">
        <v>1</v>
      </c>
      <c r="F15790">
        <v>10</v>
      </c>
      <c r="G15790">
        <v>1</v>
      </c>
      <c r="H15790">
        <v>1</v>
      </c>
      <c r="I15790">
        <v>10</v>
      </c>
      <c r="J15790">
        <v>0</v>
      </c>
    </row>
    <row r="15791" spans="1:10" x14ac:dyDescent="0.25">
      <c r="A15791">
        <v>0.69465705347905515</v>
      </c>
      <c r="B15791">
        <v>542517</v>
      </c>
      <c r="C15791">
        <v>8</v>
      </c>
      <c r="D15791">
        <v>2250.1999999999998</v>
      </c>
      <c r="E15791">
        <v>11</v>
      </c>
      <c r="F15791">
        <v>148</v>
      </c>
      <c r="G15791">
        <v>115</v>
      </c>
      <c r="H15791">
        <v>29</v>
      </c>
      <c r="I15791">
        <v>13.45454546</v>
      </c>
      <c r="J15791">
        <v>1</v>
      </c>
    </row>
    <row r="15792" spans="1:10" x14ac:dyDescent="0.25">
      <c r="A15792">
        <v>0.69467934715318136</v>
      </c>
      <c r="B15792">
        <v>116537034</v>
      </c>
      <c r="C15792">
        <v>291</v>
      </c>
      <c r="D15792">
        <v>6388</v>
      </c>
      <c r="E15792">
        <v>2</v>
      </c>
      <c r="F15792">
        <v>2</v>
      </c>
      <c r="G15792">
        <v>2</v>
      </c>
      <c r="H15792">
        <v>2</v>
      </c>
      <c r="I15792">
        <v>1</v>
      </c>
      <c r="J15792">
        <v>0</v>
      </c>
    </row>
    <row r="15793" spans="1:10" x14ac:dyDescent="0.25">
      <c r="A15793">
        <v>0.69469010368638118</v>
      </c>
      <c r="B15793">
        <v>128707900</v>
      </c>
      <c r="C15793">
        <v>79</v>
      </c>
      <c r="D15793">
        <v>239.85</v>
      </c>
      <c r="E15793">
        <v>1</v>
      </c>
      <c r="F15793">
        <v>36</v>
      </c>
      <c r="G15793">
        <v>5</v>
      </c>
      <c r="H15793">
        <v>4</v>
      </c>
      <c r="I15793">
        <v>36</v>
      </c>
      <c r="J15793">
        <v>1</v>
      </c>
    </row>
    <row r="15794" spans="1:10" x14ac:dyDescent="0.25">
      <c r="A15794">
        <v>0.69474468615795282</v>
      </c>
      <c r="B15794">
        <v>116455579</v>
      </c>
      <c r="C15794">
        <v>114</v>
      </c>
      <c r="D15794">
        <v>657.96</v>
      </c>
      <c r="E15794">
        <v>3</v>
      </c>
      <c r="F15794">
        <v>36</v>
      </c>
      <c r="G15794">
        <v>21</v>
      </c>
      <c r="H15794">
        <v>8</v>
      </c>
      <c r="I15794">
        <v>12</v>
      </c>
      <c r="J15794">
        <v>1</v>
      </c>
    </row>
    <row r="15795" spans="1:10" x14ac:dyDescent="0.25">
      <c r="A15795">
        <v>0.69474741926248451</v>
      </c>
      <c r="B15795">
        <v>91099530</v>
      </c>
      <c r="C15795">
        <v>426</v>
      </c>
      <c r="D15795">
        <v>234.15</v>
      </c>
      <c r="E15795">
        <v>1</v>
      </c>
      <c r="F15795">
        <v>52</v>
      </c>
      <c r="G15795">
        <v>8</v>
      </c>
      <c r="H15795">
        <v>3</v>
      </c>
      <c r="I15795">
        <v>52</v>
      </c>
      <c r="J15795">
        <v>0</v>
      </c>
    </row>
    <row r="15796" spans="1:10" x14ac:dyDescent="0.25">
      <c r="A15796">
        <v>0.69476581607976695</v>
      </c>
      <c r="B15796">
        <v>122296407</v>
      </c>
      <c r="C15796">
        <v>75</v>
      </c>
      <c r="D15796">
        <v>351.33</v>
      </c>
      <c r="E15796">
        <v>3</v>
      </c>
      <c r="F15796">
        <v>47</v>
      </c>
      <c r="G15796">
        <v>29</v>
      </c>
      <c r="H15796">
        <v>5</v>
      </c>
      <c r="I15796">
        <v>15.66666667</v>
      </c>
      <c r="J15796">
        <v>1</v>
      </c>
    </row>
    <row r="15797" spans="1:10" x14ac:dyDescent="0.25">
      <c r="A15797">
        <v>0.69480175126380794</v>
      </c>
      <c r="B15797">
        <v>123909777</v>
      </c>
      <c r="C15797">
        <v>89</v>
      </c>
      <c r="D15797">
        <v>274</v>
      </c>
      <c r="E15797">
        <v>2</v>
      </c>
      <c r="F15797">
        <v>5</v>
      </c>
      <c r="G15797">
        <v>5</v>
      </c>
      <c r="H15797">
        <v>3</v>
      </c>
      <c r="I15797">
        <v>2.5</v>
      </c>
      <c r="J15797">
        <v>1</v>
      </c>
    </row>
    <row r="15798" spans="1:10" x14ac:dyDescent="0.25">
      <c r="A15798">
        <v>0.69482589846535869</v>
      </c>
      <c r="B15798">
        <v>84968429</v>
      </c>
      <c r="C15798">
        <v>20</v>
      </c>
      <c r="D15798">
        <v>2085.16</v>
      </c>
      <c r="E15798">
        <v>11</v>
      </c>
      <c r="F15798">
        <v>113</v>
      </c>
      <c r="G15798">
        <v>54</v>
      </c>
      <c r="H15798">
        <v>31</v>
      </c>
      <c r="I15798">
        <v>10.272727270000001</v>
      </c>
      <c r="J15798">
        <v>1</v>
      </c>
    </row>
    <row r="15799" spans="1:10" x14ac:dyDescent="0.25">
      <c r="A15799">
        <v>0.69489046782604813</v>
      </c>
      <c r="B15799">
        <v>115177299</v>
      </c>
      <c r="C15799">
        <v>5</v>
      </c>
      <c r="D15799">
        <v>2405.58</v>
      </c>
      <c r="E15799">
        <v>17</v>
      </c>
      <c r="F15799">
        <v>195</v>
      </c>
      <c r="G15799">
        <v>79</v>
      </c>
      <c r="H15799">
        <v>45</v>
      </c>
      <c r="I15799">
        <v>11.47058824</v>
      </c>
      <c r="J15799">
        <v>1</v>
      </c>
    </row>
    <row r="15800" spans="1:10" x14ac:dyDescent="0.25">
      <c r="A15800">
        <v>0.69492823576378682</v>
      </c>
      <c r="B15800">
        <v>88077887</v>
      </c>
      <c r="C15800">
        <v>38</v>
      </c>
      <c r="D15800">
        <v>2713.57</v>
      </c>
      <c r="E15800">
        <v>9</v>
      </c>
      <c r="F15800">
        <v>101</v>
      </c>
      <c r="G15800">
        <v>89</v>
      </c>
      <c r="H15800">
        <v>27</v>
      </c>
      <c r="I15800">
        <v>11.222222220000001</v>
      </c>
      <c r="J15800">
        <v>1</v>
      </c>
    </row>
    <row r="15801" spans="1:10" x14ac:dyDescent="0.25">
      <c r="A15801">
        <v>0.69493136327332861</v>
      </c>
      <c r="B15801">
        <v>121417087</v>
      </c>
      <c r="C15801">
        <v>186</v>
      </c>
      <c r="D15801">
        <v>79</v>
      </c>
      <c r="E15801">
        <v>1</v>
      </c>
      <c r="F15801">
        <v>1</v>
      </c>
      <c r="G15801">
        <v>1</v>
      </c>
      <c r="H15801">
        <v>1</v>
      </c>
      <c r="I15801">
        <v>1</v>
      </c>
      <c r="J15801">
        <v>0</v>
      </c>
    </row>
    <row r="15802" spans="1:10" x14ac:dyDescent="0.25">
      <c r="A15802">
        <v>0.69495561447870802</v>
      </c>
      <c r="B15802">
        <v>119849356</v>
      </c>
      <c r="C15802">
        <v>62</v>
      </c>
      <c r="D15802">
        <v>383.56</v>
      </c>
      <c r="E15802">
        <v>2</v>
      </c>
      <c r="F15802">
        <v>39</v>
      </c>
      <c r="G15802">
        <v>15</v>
      </c>
      <c r="H15802">
        <v>4</v>
      </c>
      <c r="I15802">
        <v>19.5</v>
      </c>
      <c r="J15802">
        <v>1</v>
      </c>
    </row>
    <row r="15803" spans="1:10" x14ac:dyDescent="0.25">
      <c r="A15803">
        <v>0.69509994032940337</v>
      </c>
      <c r="B15803">
        <v>15346</v>
      </c>
      <c r="C15803">
        <v>0</v>
      </c>
      <c r="D15803">
        <v>575.02</v>
      </c>
      <c r="E15803">
        <v>5</v>
      </c>
      <c r="F15803">
        <v>28</v>
      </c>
      <c r="G15803">
        <v>11</v>
      </c>
      <c r="H15803">
        <v>7</v>
      </c>
      <c r="I15803">
        <v>5.6</v>
      </c>
      <c r="J15803">
        <v>1</v>
      </c>
    </row>
    <row r="15804" spans="1:10" x14ac:dyDescent="0.25">
      <c r="A15804">
        <v>0.6951044249056777</v>
      </c>
      <c r="B15804">
        <v>120385708</v>
      </c>
      <c r="C15804">
        <v>103</v>
      </c>
      <c r="D15804">
        <v>268.08</v>
      </c>
      <c r="E15804">
        <v>2</v>
      </c>
      <c r="F15804">
        <v>38</v>
      </c>
      <c r="G15804">
        <v>25</v>
      </c>
      <c r="H15804">
        <v>4</v>
      </c>
      <c r="I15804">
        <v>19</v>
      </c>
      <c r="J15804">
        <v>1</v>
      </c>
    </row>
    <row r="15805" spans="1:10" x14ac:dyDescent="0.25">
      <c r="A15805">
        <v>0.69516028199954694</v>
      </c>
      <c r="B15805">
        <v>118265826</v>
      </c>
      <c r="C15805">
        <v>123</v>
      </c>
      <c r="D15805">
        <v>444.32</v>
      </c>
      <c r="E15805">
        <v>2</v>
      </c>
      <c r="F15805">
        <v>45</v>
      </c>
      <c r="G15805">
        <v>15</v>
      </c>
      <c r="H15805">
        <v>6</v>
      </c>
      <c r="I15805">
        <v>22.5</v>
      </c>
      <c r="J15805">
        <v>1</v>
      </c>
    </row>
    <row r="15806" spans="1:10" x14ac:dyDescent="0.25">
      <c r="A15806">
        <v>0.69520180284793054</v>
      </c>
      <c r="B15806">
        <v>117281070</v>
      </c>
      <c r="C15806">
        <v>302</v>
      </c>
      <c r="D15806">
        <v>9</v>
      </c>
      <c r="E15806">
        <v>1</v>
      </c>
      <c r="F15806">
        <v>1</v>
      </c>
      <c r="G15806">
        <v>1</v>
      </c>
      <c r="H15806">
        <v>1</v>
      </c>
      <c r="I15806">
        <v>1</v>
      </c>
      <c r="J15806">
        <v>0</v>
      </c>
    </row>
    <row r="15807" spans="1:10" x14ac:dyDescent="0.25">
      <c r="A15807">
        <v>0.69520306373954432</v>
      </c>
      <c r="B15807">
        <v>124640457</v>
      </c>
      <c r="C15807">
        <v>140</v>
      </c>
      <c r="D15807">
        <v>63.8</v>
      </c>
      <c r="E15807">
        <v>1</v>
      </c>
      <c r="F15807">
        <v>2</v>
      </c>
      <c r="G15807">
        <v>1</v>
      </c>
      <c r="H15807">
        <v>1</v>
      </c>
      <c r="I15807">
        <v>2</v>
      </c>
      <c r="J15807">
        <v>0</v>
      </c>
    </row>
    <row r="15808" spans="1:10" x14ac:dyDescent="0.25">
      <c r="A15808">
        <v>0.69521140039290996</v>
      </c>
      <c r="B15808">
        <v>122822969</v>
      </c>
      <c r="C15808">
        <v>175</v>
      </c>
      <c r="D15808">
        <v>412.84</v>
      </c>
      <c r="E15808">
        <v>1</v>
      </c>
      <c r="F15808">
        <v>33</v>
      </c>
      <c r="G15808">
        <v>17</v>
      </c>
      <c r="H15808">
        <v>5</v>
      </c>
      <c r="I15808">
        <v>33</v>
      </c>
      <c r="J15808">
        <v>1</v>
      </c>
    </row>
    <row r="15809" spans="1:10" x14ac:dyDescent="0.25">
      <c r="A15809">
        <v>0.69527401879624362</v>
      </c>
      <c r="B15809">
        <v>2920585</v>
      </c>
      <c r="C15809">
        <v>206</v>
      </c>
      <c r="D15809">
        <v>99.97</v>
      </c>
      <c r="E15809">
        <v>1</v>
      </c>
      <c r="F15809">
        <v>21</v>
      </c>
      <c r="G15809">
        <v>8</v>
      </c>
      <c r="H15809">
        <v>2</v>
      </c>
      <c r="I15809">
        <v>21</v>
      </c>
      <c r="J15809">
        <v>0</v>
      </c>
    </row>
    <row r="15810" spans="1:10" x14ac:dyDescent="0.25">
      <c r="A15810">
        <v>0.69531972447032597</v>
      </c>
      <c r="B15810">
        <v>124724626</v>
      </c>
      <c r="C15810">
        <v>19</v>
      </c>
      <c r="D15810">
        <v>238.33</v>
      </c>
      <c r="E15810">
        <v>2</v>
      </c>
      <c r="F15810">
        <v>29</v>
      </c>
      <c r="G15810">
        <v>20</v>
      </c>
      <c r="H15810">
        <v>7</v>
      </c>
      <c r="I15810">
        <v>14.5</v>
      </c>
      <c r="J15810">
        <v>1</v>
      </c>
    </row>
    <row r="15811" spans="1:10" x14ac:dyDescent="0.25">
      <c r="A15811">
        <v>0.69532707067187394</v>
      </c>
      <c r="B15811">
        <v>117293259</v>
      </c>
      <c r="C15811">
        <v>87</v>
      </c>
      <c r="D15811">
        <v>657.24</v>
      </c>
      <c r="E15811">
        <v>5</v>
      </c>
      <c r="F15811">
        <v>33</v>
      </c>
      <c r="G15811">
        <v>11</v>
      </c>
      <c r="H15811">
        <v>7</v>
      </c>
      <c r="I15811">
        <v>6.6</v>
      </c>
      <c r="J15811">
        <v>1</v>
      </c>
    </row>
    <row r="15812" spans="1:10" x14ac:dyDescent="0.25">
      <c r="A15812">
        <v>0.69537836526759389</v>
      </c>
      <c r="B15812">
        <v>130964879</v>
      </c>
      <c r="C15812">
        <v>13</v>
      </c>
      <c r="D15812">
        <v>159.30000000000001</v>
      </c>
      <c r="E15812">
        <v>2</v>
      </c>
      <c r="F15812">
        <v>13</v>
      </c>
      <c r="G15812">
        <v>10</v>
      </c>
      <c r="H15812">
        <v>3</v>
      </c>
      <c r="I15812">
        <v>6.5</v>
      </c>
      <c r="J15812">
        <v>1</v>
      </c>
    </row>
    <row r="15813" spans="1:10" x14ac:dyDescent="0.25">
      <c r="A15813">
        <v>0.69539576223074495</v>
      </c>
      <c r="B15813">
        <v>120620044</v>
      </c>
      <c r="C15813">
        <v>20</v>
      </c>
      <c r="D15813">
        <v>1640.16</v>
      </c>
      <c r="E15813">
        <v>7</v>
      </c>
      <c r="F15813">
        <v>61</v>
      </c>
      <c r="G15813">
        <v>43</v>
      </c>
      <c r="H15813">
        <v>16</v>
      </c>
      <c r="I15813">
        <v>8.7142857140000007</v>
      </c>
      <c r="J15813">
        <v>1</v>
      </c>
    </row>
    <row r="15814" spans="1:10" x14ac:dyDescent="0.25">
      <c r="A15814">
        <v>0.69543398185588656</v>
      </c>
      <c r="B15814">
        <v>50293002</v>
      </c>
      <c r="C15814">
        <v>93</v>
      </c>
      <c r="D15814">
        <v>430</v>
      </c>
      <c r="E15814">
        <v>2</v>
      </c>
      <c r="F15814">
        <v>8</v>
      </c>
      <c r="G15814">
        <v>8</v>
      </c>
      <c r="H15814">
        <v>3</v>
      </c>
      <c r="I15814">
        <v>4</v>
      </c>
      <c r="J15814">
        <v>1</v>
      </c>
    </row>
    <row r="15815" spans="1:10" x14ac:dyDescent="0.25">
      <c r="A15815">
        <v>0.69558674627584383</v>
      </c>
      <c r="B15815">
        <v>114268108</v>
      </c>
      <c r="C15815">
        <v>140</v>
      </c>
      <c r="D15815">
        <v>1097.94</v>
      </c>
      <c r="E15815">
        <v>5</v>
      </c>
      <c r="F15815">
        <v>167</v>
      </c>
      <c r="G15815">
        <v>52</v>
      </c>
      <c r="H15815">
        <v>14</v>
      </c>
      <c r="I15815">
        <v>33.4</v>
      </c>
      <c r="J15815">
        <v>0</v>
      </c>
    </row>
    <row r="15816" spans="1:10" x14ac:dyDescent="0.25">
      <c r="A15816">
        <v>0.6957086369138632</v>
      </c>
      <c r="B15816">
        <v>10924037</v>
      </c>
      <c r="C15816">
        <v>20</v>
      </c>
      <c r="D15816">
        <v>2698.46</v>
      </c>
      <c r="E15816">
        <v>11</v>
      </c>
      <c r="F15816">
        <v>141</v>
      </c>
      <c r="G15816">
        <v>93</v>
      </c>
      <c r="H15816">
        <v>40</v>
      </c>
      <c r="I15816">
        <v>12.81818182</v>
      </c>
      <c r="J15816">
        <v>1</v>
      </c>
    </row>
    <row r="15817" spans="1:10" x14ac:dyDescent="0.25">
      <c r="A15817">
        <v>0.69573327208101188</v>
      </c>
      <c r="B15817">
        <v>121513104</v>
      </c>
      <c r="C15817">
        <v>146</v>
      </c>
      <c r="D15817">
        <v>395.5</v>
      </c>
      <c r="E15817">
        <v>2</v>
      </c>
      <c r="F15817">
        <v>18</v>
      </c>
      <c r="G15817">
        <v>8</v>
      </c>
      <c r="H15817">
        <v>4</v>
      </c>
      <c r="I15817">
        <v>9</v>
      </c>
      <c r="J15817">
        <v>1</v>
      </c>
    </row>
    <row r="15818" spans="1:10" x14ac:dyDescent="0.25">
      <c r="A15818">
        <v>0.69586832908641216</v>
      </c>
      <c r="B15818">
        <v>120856365</v>
      </c>
      <c r="C15818">
        <v>216</v>
      </c>
      <c r="D15818">
        <v>97.9</v>
      </c>
      <c r="E15818">
        <v>1</v>
      </c>
      <c r="F15818">
        <v>3</v>
      </c>
      <c r="G15818">
        <v>2</v>
      </c>
      <c r="H15818">
        <v>1</v>
      </c>
      <c r="I15818">
        <v>3</v>
      </c>
      <c r="J15818">
        <v>0</v>
      </c>
    </row>
    <row r="15819" spans="1:10" x14ac:dyDescent="0.25">
      <c r="A15819">
        <v>0.69590145372144308</v>
      </c>
      <c r="B15819">
        <v>85525320</v>
      </c>
      <c r="C15819">
        <v>75</v>
      </c>
      <c r="D15819">
        <v>4555.5600000000004</v>
      </c>
      <c r="E15819">
        <v>23</v>
      </c>
      <c r="F15819">
        <v>329</v>
      </c>
      <c r="G15819">
        <v>190</v>
      </c>
      <c r="H15819">
        <v>74</v>
      </c>
      <c r="I15819">
        <v>14.304347829999999</v>
      </c>
      <c r="J15819">
        <v>1</v>
      </c>
    </row>
    <row r="15820" spans="1:10" x14ac:dyDescent="0.25">
      <c r="A15820">
        <v>0.69591671574170444</v>
      </c>
      <c r="B15820">
        <v>1904278</v>
      </c>
      <c r="C15820">
        <v>6</v>
      </c>
      <c r="D15820">
        <v>8673.66</v>
      </c>
      <c r="E15820">
        <v>47</v>
      </c>
      <c r="F15820">
        <v>898</v>
      </c>
      <c r="G15820">
        <v>400</v>
      </c>
      <c r="H15820">
        <v>146</v>
      </c>
      <c r="I15820">
        <v>19.106382979999999</v>
      </c>
      <c r="J15820">
        <v>1</v>
      </c>
    </row>
    <row r="15821" spans="1:10" x14ac:dyDescent="0.25">
      <c r="A15821">
        <v>0.69593805096986416</v>
      </c>
      <c r="B15821">
        <v>117568269</v>
      </c>
      <c r="C15821">
        <v>30</v>
      </c>
      <c r="D15821">
        <v>702.2</v>
      </c>
      <c r="E15821">
        <v>2</v>
      </c>
      <c r="F15821">
        <v>12</v>
      </c>
      <c r="G15821">
        <v>12</v>
      </c>
      <c r="H15821">
        <v>4</v>
      </c>
      <c r="I15821">
        <v>6</v>
      </c>
      <c r="J15821">
        <v>1</v>
      </c>
    </row>
    <row r="15822" spans="1:10" x14ac:dyDescent="0.25">
      <c r="A15822">
        <v>0.69596870041649517</v>
      </c>
      <c r="B15822">
        <v>8325045</v>
      </c>
      <c r="C15822">
        <v>312</v>
      </c>
      <c r="D15822">
        <v>534</v>
      </c>
      <c r="E15822">
        <v>1</v>
      </c>
      <c r="F15822">
        <v>6</v>
      </c>
      <c r="G15822">
        <v>2</v>
      </c>
      <c r="H15822">
        <v>1</v>
      </c>
      <c r="I15822">
        <v>6</v>
      </c>
      <c r="J15822">
        <v>0</v>
      </c>
    </row>
    <row r="15823" spans="1:10" x14ac:dyDescent="0.25">
      <c r="A15823">
        <v>0.69599607617536263</v>
      </c>
      <c r="B15823">
        <v>55712836</v>
      </c>
      <c r="C15823">
        <v>131</v>
      </c>
      <c r="D15823">
        <v>3945.58</v>
      </c>
      <c r="E15823">
        <v>10</v>
      </c>
      <c r="F15823">
        <v>73</v>
      </c>
      <c r="G15823">
        <v>41</v>
      </c>
      <c r="H15823">
        <v>18</v>
      </c>
      <c r="I15823">
        <v>7.3</v>
      </c>
      <c r="J15823">
        <v>1</v>
      </c>
    </row>
    <row r="15824" spans="1:10" x14ac:dyDescent="0.25">
      <c r="A15824">
        <v>0.69605440005261532</v>
      </c>
      <c r="B15824">
        <v>391584</v>
      </c>
      <c r="C15824">
        <v>0</v>
      </c>
      <c r="D15824">
        <v>699.18</v>
      </c>
      <c r="E15824">
        <v>2</v>
      </c>
      <c r="F15824">
        <v>17</v>
      </c>
      <c r="G15824">
        <v>10</v>
      </c>
      <c r="H15824">
        <v>6</v>
      </c>
      <c r="I15824">
        <v>8.5</v>
      </c>
      <c r="J15824">
        <v>1</v>
      </c>
    </row>
    <row r="15825" spans="1:10" x14ac:dyDescent="0.25">
      <c r="A15825">
        <v>0.69606375559815359</v>
      </c>
      <c r="B15825">
        <v>85147682</v>
      </c>
      <c r="C15825">
        <v>5</v>
      </c>
      <c r="D15825">
        <v>3567.91</v>
      </c>
      <c r="E15825">
        <v>17</v>
      </c>
      <c r="F15825">
        <v>172</v>
      </c>
      <c r="G15825">
        <v>114</v>
      </c>
      <c r="H15825">
        <v>51</v>
      </c>
      <c r="I15825">
        <v>10.117647059999999</v>
      </c>
      <c r="J15825">
        <v>1</v>
      </c>
    </row>
    <row r="15826" spans="1:10" x14ac:dyDescent="0.25">
      <c r="A15826">
        <v>0.69613067498210923</v>
      </c>
      <c r="B15826">
        <v>85589488</v>
      </c>
      <c r="C15826">
        <v>402</v>
      </c>
      <c r="D15826">
        <v>245.1</v>
      </c>
      <c r="E15826">
        <v>1</v>
      </c>
      <c r="F15826">
        <v>10</v>
      </c>
      <c r="G15826">
        <v>9</v>
      </c>
      <c r="H15826">
        <v>3</v>
      </c>
      <c r="I15826">
        <v>10</v>
      </c>
      <c r="J15826">
        <v>0</v>
      </c>
    </row>
    <row r="15827" spans="1:10" x14ac:dyDescent="0.25">
      <c r="A15827">
        <v>0.69614510973526056</v>
      </c>
      <c r="B15827">
        <v>116196256</v>
      </c>
      <c r="C15827">
        <v>274</v>
      </c>
      <c r="D15827">
        <v>381.75</v>
      </c>
      <c r="E15827">
        <v>2</v>
      </c>
      <c r="F15827">
        <v>32</v>
      </c>
      <c r="G15827">
        <v>24</v>
      </c>
      <c r="H15827">
        <v>6</v>
      </c>
      <c r="I15827">
        <v>16</v>
      </c>
      <c r="J15827">
        <v>0</v>
      </c>
    </row>
    <row r="15828" spans="1:10" x14ac:dyDescent="0.25">
      <c r="A15828">
        <v>0.69615571222300598</v>
      </c>
      <c r="B15828">
        <v>129487247</v>
      </c>
      <c r="C15828">
        <v>2</v>
      </c>
      <c r="D15828">
        <v>233.7</v>
      </c>
      <c r="E15828">
        <v>1</v>
      </c>
      <c r="F15828">
        <v>5</v>
      </c>
      <c r="G15828">
        <v>5</v>
      </c>
      <c r="H15828">
        <v>2</v>
      </c>
      <c r="I15828">
        <v>5</v>
      </c>
      <c r="J15828">
        <v>1</v>
      </c>
    </row>
    <row r="15829" spans="1:10" x14ac:dyDescent="0.25">
      <c r="A15829">
        <v>0.69619833459702363</v>
      </c>
      <c r="B15829">
        <v>23668838</v>
      </c>
      <c r="C15829">
        <v>110</v>
      </c>
      <c r="D15829">
        <v>2689.77</v>
      </c>
      <c r="E15829">
        <v>9</v>
      </c>
      <c r="F15829">
        <v>192</v>
      </c>
      <c r="G15829">
        <v>100</v>
      </c>
      <c r="H15829">
        <v>30</v>
      </c>
      <c r="I15829">
        <v>21.333333329999999</v>
      </c>
      <c r="J15829">
        <v>1</v>
      </c>
    </row>
    <row r="15830" spans="1:10" x14ac:dyDescent="0.25">
      <c r="A15830">
        <v>0.69624448694949304</v>
      </c>
      <c r="B15830">
        <v>124335395</v>
      </c>
      <c r="C15830">
        <v>33</v>
      </c>
      <c r="D15830">
        <v>103.1</v>
      </c>
      <c r="E15830">
        <v>1</v>
      </c>
      <c r="F15830">
        <v>8</v>
      </c>
      <c r="G15830">
        <v>6</v>
      </c>
      <c r="H15830">
        <v>3</v>
      </c>
      <c r="I15830">
        <v>8</v>
      </c>
      <c r="J15830">
        <v>1</v>
      </c>
    </row>
    <row r="15831" spans="1:10" x14ac:dyDescent="0.25">
      <c r="A15831">
        <v>0.6963103968920058</v>
      </c>
      <c r="B15831">
        <v>86070789</v>
      </c>
      <c r="C15831">
        <v>191</v>
      </c>
      <c r="D15831">
        <v>465.8</v>
      </c>
      <c r="E15831">
        <v>2</v>
      </c>
      <c r="F15831">
        <v>30</v>
      </c>
      <c r="G15831">
        <v>3</v>
      </c>
      <c r="H15831">
        <v>2</v>
      </c>
      <c r="I15831">
        <v>15</v>
      </c>
      <c r="J15831">
        <v>0</v>
      </c>
    </row>
    <row r="15832" spans="1:10" x14ac:dyDescent="0.25">
      <c r="A15832">
        <v>0.69634704893657073</v>
      </c>
      <c r="B15832">
        <v>117244131</v>
      </c>
      <c r="C15832">
        <v>205</v>
      </c>
      <c r="D15832">
        <v>469.56</v>
      </c>
      <c r="E15832">
        <v>3</v>
      </c>
      <c r="F15832">
        <v>80</v>
      </c>
      <c r="G15832">
        <v>57</v>
      </c>
      <c r="H15832">
        <v>7</v>
      </c>
      <c r="I15832">
        <v>26.666666670000001</v>
      </c>
      <c r="J15832">
        <v>0</v>
      </c>
    </row>
    <row r="15833" spans="1:10" x14ac:dyDescent="0.25">
      <c r="A15833">
        <v>0.69636769224316541</v>
      </c>
      <c r="B15833">
        <v>129630655</v>
      </c>
      <c r="C15833">
        <v>61</v>
      </c>
      <c r="D15833">
        <v>796</v>
      </c>
      <c r="E15833">
        <v>1</v>
      </c>
      <c r="F15833">
        <v>3</v>
      </c>
      <c r="G15833">
        <v>2</v>
      </c>
      <c r="H15833">
        <v>1</v>
      </c>
      <c r="I15833">
        <v>3</v>
      </c>
      <c r="J15833">
        <v>0</v>
      </c>
    </row>
    <row r="15834" spans="1:10" x14ac:dyDescent="0.25">
      <c r="A15834">
        <v>0.696393450684202</v>
      </c>
      <c r="B15834">
        <v>124329846</v>
      </c>
      <c r="C15834">
        <v>141</v>
      </c>
      <c r="D15834">
        <v>564.9</v>
      </c>
      <c r="E15834">
        <v>2</v>
      </c>
      <c r="F15834">
        <v>3</v>
      </c>
      <c r="G15834">
        <v>3</v>
      </c>
      <c r="H15834">
        <v>3</v>
      </c>
      <c r="I15834">
        <v>1.5</v>
      </c>
      <c r="J15834">
        <v>1</v>
      </c>
    </row>
    <row r="15835" spans="1:10" x14ac:dyDescent="0.25">
      <c r="A15835">
        <v>0.6964839867210032</v>
      </c>
      <c r="B15835">
        <v>129281560</v>
      </c>
      <c r="C15835">
        <v>67</v>
      </c>
      <c r="D15835">
        <v>409.6</v>
      </c>
      <c r="E15835">
        <v>1</v>
      </c>
      <c r="F15835">
        <v>23</v>
      </c>
      <c r="G15835">
        <v>15</v>
      </c>
      <c r="H15835">
        <v>3</v>
      </c>
      <c r="I15835">
        <v>23</v>
      </c>
      <c r="J15835">
        <v>1</v>
      </c>
    </row>
    <row r="15836" spans="1:10" x14ac:dyDescent="0.25">
      <c r="A15836">
        <v>0.69648849433050897</v>
      </c>
      <c r="B15836">
        <v>127357061</v>
      </c>
      <c r="C15836">
        <v>95</v>
      </c>
      <c r="D15836">
        <v>316.32</v>
      </c>
      <c r="E15836">
        <v>3</v>
      </c>
      <c r="F15836">
        <v>50</v>
      </c>
      <c r="G15836">
        <v>17</v>
      </c>
      <c r="H15836">
        <v>5</v>
      </c>
      <c r="I15836">
        <v>16.666666670000001</v>
      </c>
      <c r="J15836">
        <v>1</v>
      </c>
    </row>
    <row r="15837" spans="1:10" x14ac:dyDescent="0.25">
      <c r="A15837">
        <v>0.6966309204590464</v>
      </c>
      <c r="B15837">
        <v>6397696</v>
      </c>
      <c r="C15837">
        <v>416</v>
      </c>
      <c r="D15837">
        <v>570.29999999999995</v>
      </c>
      <c r="E15837">
        <v>2</v>
      </c>
      <c r="F15837">
        <v>61</v>
      </c>
      <c r="G15837">
        <v>25</v>
      </c>
      <c r="H15837">
        <v>4</v>
      </c>
      <c r="I15837">
        <v>30.5</v>
      </c>
      <c r="J15837">
        <v>0</v>
      </c>
    </row>
    <row r="15838" spans="1:10" x14ac:dyDescent="0.25">
      <c r="A15838">
        <v>0.6966510624438591</v>
      </c>
      <c r="B15838">
        <v>5733284</v>
      </c>
      <c r="C15838">
        <v>369</v>
      </c>
      <c r="D15838">
        <v>620.37</v>
      </c>
      <c r="E15838">
        <v>3</v>
      </c>
      <c r="F15838">
        <v>55</v>
      </c>
      <c r="G15838">
        <v>32</v>
      </c>
      <c r="H15838">
        <v>10</v>
      </c>
      <c r="I15838">
        <v>18.333333329999999</v>
      </c>
      <c r="J15838">
        <v>0</v>
      </c>
    </row>
    <row r="15839" spans="1:10" x14ac:dyDescent="0.25">
      <c r="A15839">
        <v>0.69674072321987279</v>
      </c>
      <c r="B15839">
        <v>114705628</v>
      </c>
      <c r="C15839">
        <v>382</v>
      </c>
      <c r="D15839">
        <v>117.2</v>
      </c>
      <c r="E15839">
        <v>1</v>
      </c>
      <c r="F15839">
        <v>12</v>
      </c>
      <c r="G15839">
        <v>7</v>
      </c>
      <c r="H15839">
        <v>3</v>
      </c>
      <c r="I15839">
        <v>12</v>
      </c>
      <c r="J15839">
        <v>0</v>
      </c>
    </row>
    <row r="15840" spans="1:10" x14ac:dyDescent="0.25">
      <c r="A15840">
        <v>0.69680146486231387</v>
      </c>
      <c r="B15840">
        <v>470561</v>
      </c>
      <c r="C15840">
        <v>439</v>
      </c>
      <c r="D15840">
        <v>389.6</v>
      </c>
      <c r="E15840">
        <v>1</v>
      </c>
      <c r="F15840">
        <v>22</v>
      </c>
      <c r="G15840">
        <v>20</v>
      </c>
      <c r="H15840">
        <v>6</v>
      </c>
      <c r="I15840">
        <v>22</v>
      </c>
      <c r="J15840">
        <v>0</v>
      </c>
    </row>
    <row r="15841" spans="1:10" x14ac:dyDescent="0.25">
      <c r="A15841">
        <v>0.69680272251993913</v>
      </c>
      <c r="B15841">
        <v>8273342</v>
      </c>
      <c r="C15841">
        <v>128</v>
      </c>
      <c r="D15841">
        <v>50.2</v>
      </c>
      <c r="E15841">
        <v>1</v>
      </c>
      <c r="F15841">
        <v>13</v>
      </c>
      <c r="G15841">
        <v>9</v>
      </c>
      <c r="H15841">
        <v>1</v>
      </c>
      <c r="I15841">
        <v>13</v>
      </c>
      <c r="J15841">
        <v>0</v>
      </c>
    </row>
    <row r="15842" spans="1:10" x14ac:dyDescent="0.25">
      <c r="A15842">
        <v>0.69681893297716224</v>
      </c>
      <c r="B15842">
        <v>8623927</v>
      </c>
      <c r="C15842">
        <v>409</v>
      </c>
      <c r="D15842">
        <v>352.4</v>
      </c>
      <c r="E15842">
        <v>1</v>
      </c>
      <c r="F15842">
        <v>4</v>
      </c>
      <c r="G15842">
        <v>3</v>
      </c>
      <c r="H15842">
        <v>2</v>
      </c>
      <c r="I15842">
        <v>4</v>
      </c>
      <c r="J15842">
        <v>0</v>
      </c>
    </row>
    <row r="15843" spans="1:10" x14ac:dyDescent="0.25">
      <c r="A15843">
        <v>0.69689596534829801</v>
      </c>
      <c r="B15843">
        <v>121369886</v>
      </c>
      <c r="C15843">
        <v>7</v>
      </c>
      <c r="D15843">
        <v>615.89</v>
      </c>
      <c r="E15843">
        <v>4</v>
      </c>
      <c r="F15843">
        <v>44</v>
      </c>
      <c r="G15843">
        <v>18</v>
      </c>
      <c r="H15843">
        <v>11</v>
      </c>
      <c r="I15843">
        <v>11</v>
      </c>
      <c r="J15843">
        <v>1</v>
      </c>
    </row>
    <row r="15844" spans="1:10" x14ac:dyDescent="0.25">
      <c r="A15844">
        <v>0.69692722182286426</v>
      </c>
      <c r="B15844">
        <v>6322827</v>
      </c>
      <c r="C15844">
        <v>11</v>
      </c>
      <c r="D15844">
        <v>1230.0999999999999</v>
      </c>
      <c r="E15844">
        <v>8</v>
      </c>
      <c r="F15844">
        <v>285</v>
      </c>
      <c r="G15844">
        <v>52</v>
      </c>
      <c r="H15844">
        <v>21</v>
      </c>
      <c r="I15844">
        <v>35.625</v>
      </c>
      <c r="J15844">
        <v>1</v>
      </c>
    </row>
    <row r="15845" spans="1:10" x14ac:dyDescent="0.25">
      <c r="A15845">
        <v>0.69694356188191842</v>
      </c>
      <c r="B15845">
        <v>121684017</v>
      </c>
      <c r="C15845">
        <v>151</v>
      </c>
      <c r="D15845">
        <v>580.30999999999995</v>
      </c>
      <c r="E15845">
        <v>5</v>
      </c>
      <c r="F15845">
        <v>57</v>
      </c>
      <c r="G15845">
        <v>45</v>
      </c>
      <c r="H15845">
        <v>14</v>
      </c>
      <c r="I15845">
        <v>11.4</v>
      </c>
      <c r="J15845">
        <v>1</v>
      </c>
    </row>
    <row r="15846" spans="1:10" x14ac:dyDescent="0.25">
      <c r="A15846">
        <v>0.69694803069949307</v>
      </c>
      <c r="B15846">
        <v>115121300</v>
      </c>
      <c r="C15846">
        <v>202</v>
      </c>
      <c r="D15846">
        <v>832.1</v>
      </c>
      <c r="E15846">
        <v>8</v>
      </c>
      <c r="F15846">
        <v>48</v>
      </c>
      <c r="G15846">
        <v>12</v>
      </c>
      <c r="H15846">
        <v>10</v>
      </c>
      <c r="I15846">
        <v>6</v>
      </c>
      <c r="J15846">
        <v>0</v>
      </c>
    </row>
    <row r="15847" spans="1:10" x14ac:dyDescent="0.25">
      <c r="A15847">
        <v>0.69709943267247276</v>
      </c>
      <c r="B15847">
        <v>5980890</v>
      </c>
      <c r="C15847">
        <v>121</v>
      </c>
      <c r="D15847">
        <v>469.2</v>
      </c>
      <c r="E15847">
        <v>5</v>
      </c>
      <c r="F15847">
        <v>71</v>
      </c>
      <c r="G15847">
        <v>59</v>
      </c>
      <c r="H15847">
        <v>14</v>
      </c>
      <c r="I15847">
        <v>14.2</v>
      </c>
      <c r="J15847">
        <v>1</v>
      </c>
    </row>
    <row r="15848" spans="1:10" x14ac:dyDescent="0.25">
      <c r="A15848">
        <v>0.69721002648905572</v>
      </c>
      <c r="B15848">
        <v>116993548</v>
      </c>
      <c r="C15848">
        <v>206</v>
      </c>
      <c r="D15848">
        <v>374.56</v>
      </c>
      <c r="E15848">
        <v>2</v>
      </c>
      <c r="F15848">
        <v>47</v>
      </c>
      <c r="G15848">
        <v>2</v>
      </c>
      <c r="H15848">
        <v>2</v>
      </c>
      <c r="I15848">
        <v>23.5</v>
      </c>
      <c r="J15848">
        <v>0</v>
      </c>
    </row>
    <row r="15849" spans="1:10" x14ac:dyDescent="0.25">
      <c r="A15849">
        <v>0.69727553385328289</v>
      </c>
      <c r="B15849">
        <v>117718580</v>
      </c>
      <c r="C15849">
        <v>286</v>
      </c>
      <c r="D15849">
        <v>269</v>
      </c>
      <c r="E15849">
        <v>1</v>
      </c>
      <c r="F15849">
        <v>5</v>
      </c>
      <c r="G15849">
        <v>5</v>
      </c>
      <c r="H15849">
        <v>2</v>
      </c>
      <c r="I15849">
        <v>5</v>
      </c>
      <c r="J15849">
        <v>0</v>
      </c>
    </row>
    <row r="15850" spans="1:10" x14ac:dyDescent="0.25">
      <c r="A15850">
        <v>0.69737810148796919</v>
      </c>
      <c r="B15850">
        <v>114667128</v>
      </c>
      <c r="C15850">
        <v>13</v>
      </c>
      <c r="D15850">
        <v>1808.57</v>
      </c>
      <c r="E15850">
        <v>8</v>
      </c>
      <c r="F15850">
        <v>170</v>
      </c>
      <c r="G15850">
        <v>101</v>
      </c>
      <c r="H15850">
        <v>22</v>
      </c>
      <c r="I15850">
        <v>21.25</v>
      </c>
      <c r="J15850">
        <v>1</v>
      </c>
    </row>
    <row r="15851" spans="1:10" x14ac:dyDescent="0.25">
      <c r="A15851">
        <v>0.69738354470126429</v>
      </c>
      <c r="B15851">
        <v>122887128</v>
      </c>
      <c r="C15851">
        <v>139</v>
      </c>
      <c r="D15851">
        <v>91.2</v>
      </c>
      <c r="E15851">
        <v>1</v>
      </c>
      <c r="F15851">
        <v>16</v>
      </c>
      <c r="G15851">
        <v>9</v>
      </c>
      <c r="H15851">
        <v>3</v>
      </c>
      <c r="I15851">
        <v>16</v>
      </c>
      <c r="J15851">
        <v>1</v>
      </c>
    </row>
    <row r="15852" spans="1:10" x14ac:dyDescent="0.25">
      <c r="A15852">
        <v>0.69739241694626342</v>
      </c>
      <c r="B15852">
        <v>115616048</v>
      </c>
      <c r="C15852">
        <v>4</v>
      </c>
      <c r="D15852">
        <v>2980.85</v>
      </c>
      <c r="E15852">
        <v>12</v>
      </c>
      <c r="F15852">
        <v>127</v>
      </c>
      <c r="G15852">
        <v>106</v>
      </c>
      <c r="H15852">
        <v>35</v>
      </c>
      <c r="I15852">
        <v>10.58333333</v>
      </c>
      <c r="J15852">
        <v>1</v>
      </c>
    </row>
    <row r="15853" spans="1:10" x14ac:dyDescent="0.25">
      <c r="A15853">
        <v>0.6974298517830585</v>
      </c>
      <c r="B15853">
        <v>1999451</v>
      </c>
      <c r="C15853">
        <v>42</v>
      </c>
      <c r="D15853">
        <v>375.69</v>
      </c>
      <c r="E15853">
        <v>3</v>
      </c>
      <c r="F15853">
        <v>32</v>
      </c>
      <c r="G15853">
        <v>16</v>
      </c>
      <c r="H15853">
        <v>8</v>
      </c>
      <c r="I15853">
        <v>10.66666667</v>
      </c>
      <c r="J15853">
        <v>1</v>
      </c>
    </row>
    <row r="15854" spans="1:10" x14ac:dyDescent="0.25">
      <c r="A15854">
        <v>0.69747422196804321</v>
      </c>
      <c r="B15854">
        <v>129048736</v>
      </c>
      <c r="C15854">
        <v>72</v>
      </c>
      <c r="D15854">
        <v>3554.4</v>
      </c>
      <c r="E15854">
        <v>1</v>
      </c>
      <c r="F15854">
        <v>125</v>
      </c>
      <c r="G15854">
        <v>3</v>
      </c>
      <c r="H15854">
        <v>1</v>
      </c>
      <c r="I15854">
        <v>125</v>
      </c>
      <c r="J15854">
        <v>0</v>
      </c>
    </row>
    <row r="15855" spans="1:10" x14ac:dyDescent="0.25">
      <c r="A15855">
        <v>0.69751940727856809</v>
      </c>
      <c r="B15855">
        <v>84669593</v>
      </c>
      <c r="C15855">
        <v>0</v>
      </c>
      <c r="D15855">
        <v>1320.69</v>
      </c>
      <c r="E15855">
        <v>9</v>
      </c>
      <c r="F15855">
        <v>114</v>
      </c>
      <c r="G15855">
        <v>89</v>
      </c>
      <c r="H15855">
        <v>23</v>
      </c>
      <c r="I15855">
        <v>12.66666667</v>
      </c>
      <c r="J15855">
        <v>1</v>
      </c>
    </row>
    <row r="15856" spans="1:10" x14ac:dyDescent="0.25">
      <c r="A15856">
        <v>0.69767600029644017</v>
      </c>
      <c r="B15856">
        <v>116955441</v>
      </c>
      <c r="C15856">
        <v>260</v>
      </c>
      <c r="D15856">
        <v>231.51</v>
      </c>
      <c r="E15856">
        <v>2</v>
      </c>
      <c r="F15856">
        <v>8</v>
      </c>
      <c r="G15856">
        <v>8</v>
      </c>
      <c r="H15856">
        <v>3</v>
      </c>
      <c r="I15856">
        <v>4</v>
      </c>
      <c r="J15856">
        <v>0</v>
      </c>
    </row>
    <row r="15857" spans="1:10" x14ac:dyDescent="0.25">
      <c r="A15857">
        <v>0.69771279885423076</v>
      </c>
      <c r="B15857">
        <v>126202383</v>
      </c>
      <c r="C15857">
        <v>11</v>
      </c>
      <c r="D15857">
        <v>1937.32</v>
      </c>
      <c r="E15857">
        <v>5</v>
      </c>
      <c r="F15857">
        <v>157</v>
      </c>
      <c r="G15857">
        <v>93</v>
      </c>
      <c r="H15857">
        <v>26</v>
      </c>
      <c r="I15857">
        <v>31.4</v>
      </c>
      <c r="J15857">
        <v>1</v>
      </c>
    </row>
    <row r="15858" spans="1:10" x14ac:dyDescent="0.25">
      <c r="A15858">
        <v>0.69771427590737978</v>
      </c>
      <c r="B15858">
        <v>132104602</v>
      </c>
      <c r="C15858">
        <v>8</v>
      </c>
      <c r="D15858">
        <v>100.8</v>
      </c>
      <c r="E15858">
        <v>1</v>
      </c>
      <c r="F15858">
        <v>15</v>
      </c>
      <c r="G15858">
        <v>5</v>
      </c>
      <c r="H15858">
        <v>2</v>
      </c>
      <c r="I15858">
        <v>15</v>
      </c>
      <c r="J15858">
        <v>1</v>
      </c>
    </row>
    <row r="15859" spans="1:10" x14ac:dyDescent="0.25">
      <c r="A15859">
        <v>0.69774514964685042</v>
      </c>
      <c r="B15859">
        <v>91103443</v>
      </c>
      <c r="C15859">
        <v>228</v>
      </c>
      <c r="D15859">
        <v>34.9</v>
      </c>
      <c r="E15859">
        <v>1</v>
      </c>
      <c r="F15859">
        <v>13</v>
      </c>
      <c r="G15859">
        <v>6</v>
      </c>
      <c r="H15859">
        <v>1</v>
      </c>
      <c r="I15859">
        <v>13</v>
      </c>
      <c r="J15859">
        <v>0</v>
      </c>
    </row>
    <row r="15860" spans="1:10" x14ac:dyDescent="0.25">
      <c r="A15860">
        <v>0.69775552955463449</v>
      </c>
      <c r="B15860">
        <v>1801113</v>
      </c>
      <c r="C15860">
        <v>3</v>
      </c>
      <c r="D15860">
        <v>5796.74</v>
      </c>
      <c r="E15860">
        <v>44</v>
      </c>
      <c r="F15860">
        <v>447</v>
      </c>
      <c r="G15860">
        <v>301</v>
      </c>
      <c r="H15860">
        <v>145</v>
      </c>
      <c r="I15860">
        <v>10.15909091</v>
      </c>
      <c r="J15860">
        <v>1</v>
      </c>
    </row>
    <row r="15861" spans="1:10" x14ac:dyDescent="0.25">
      <c r="A15861">
        <v>0.697781130728796</v>
      </c>
      <c r="B15861">
        <v>119543016</v>
      </c>
      <c r="C15861">
        <v>9</v>
      </c>
      <c r="D15861">
        <v>441.53</v>
      </c>
      <c r="E15861">
        <v>3</v>
      </c>
      <c r="F15861">
        <v>28</v>
      </c>
      <c r="G15861">
        <v>23</v>
      </c>
      <c r="H15861">
        <v>7</v>
      </c>
      <c r="I15861">
        <v>9.3333333330000006</v>
      </c>
      <c r="J15861">
        <v>1</v>
      </c>
    </row>
    <row r="15862" spans="1:10" x14ac:dyDescent="0.25">
      <c r="A15862">
        <v>0.69790396432971469</v>
      </c>
      <c r="B15862">
        <v>123054796</v>
      </c>
      <c r="C15862">
        <v>170</v>
      </c>
      <c r="D15862">
        <v>100.6</v>
      </c>
      <c r="E15862">
        <v>1</v>
      </c>
      <c r="F15862">
        <v>13</v>
      </c>
      <c r="G15862">
        <v>10</v>
      </c>
      <c r="H15862">
        <v>3</v>
      </c>
      <c r="I15862">
        <v>13</v>
      </c>
      <c r="J15862">
        <v>1</v>
      </c>
    </row>
    <row r="15863" spans="1:10" x14ac:dyDescent="0.25">
      <c r="A15863">
        <v>0.69790683003839515</v>
      </c>
      <c r="B15863">
        <v>114173400</v>
      </c>
      <c r="C15863">
        <v>358</v>
      </c>
      <c r="D15863">
        <v>302.76</v>
      </c>
      <c r="E15863">
        <v>4</v>
      </c>
      <c r="F15863">
        <v>88</v>
      </c>
      <c r="G15863">
        <v>44</v>
      </c>
      <c r="H15863">
        <v>11</v>
      </c>
      <c r="I15863">
        <v>22</v>
      </c>
      <c r="J15863">
        <v>0</v>
      </c>
    </row>
    <row r="15864" spans="1:10" x14ac:dyDescent="0.25">
      <c r="A15864">
        <v>0.69791191950523879</v>
      </c>
      <c r="B15864">
        <v>117530813</v>
      </c>
      <c r="C15864">
        <v>293</v>
      </c>
      <c r="D15864">
        <v>103.5</v>
      </c>
      <c r="E15864">
        <v>1</v>
      </c>
      <c r="F15864">
        <v>3</v>
      </c>
      <c r="G15864">
        <v>2</v>
      </c>
      <c r="H15864">
        <v>1</v>
      </c>
      <c r="I15864">
        <v>3</v>
      </c>
      <c r="J15864">
        <v>0</v>
      </c>
    </row>
    <row r="15865" spans="1:10" x14ac:dyDescent="0.25">
      <c r="A15865">
        <v>0.69791304608089966</v>
      </c>
      <c r="B15865">
        <v>6043579</v>
      </c>
      <c r="C15865">
        <v>38</v>
      </c>
      <c r="D15865">
        <v>1802.51</v>
      </c>
      <c r="E15865">
        <v>8</v>
      </c>
      <c r="F15865">
        <v>43</v>
      </c>
      <c r="G15865">
        <v>16</v>
      </c>
      <c r="H15865">
        <v>8</v>
      </c>
      <c r="I15865">
        <v>5.375</v>
      </c>
      <c r="J15865">
        <v>1</v>
      </c>
    </row>
    <row r="15866" spans="1:10" x14ac:dyDescent="0.25">
      <c r="A15866">
        <v>0.6979324177428865</v>
      </c>
      <c r="B15866">
        <v>7906703</v>
      </c>
      <c r="C15866">
        <v>16</v>
      </c>
      <c r="D15866">
        <v>809.14</v>
      </c>
      <c r="E15866">
        <v>6</v>
      </c>
      <c r="F15866">
        <v>39</v>
      </c>
      <c r="G15866">
        <v>31</v>
      </c>
      <c r="H15866">
        <v>11</v>
      </c>
      <c r="I15866">
        <v>6.5</v>
      </c>
      <c r="J15866">
        <v>1</v>
      </c>
    </row>
    <row r="15867" spans="1:10" x14ac:dyDescent="0.25">
      <c r="A15867">
        <v>0.69805509397251431</v>
      </c>
      <c r="B15867">
        <v>7954176</v>
      </c>
      <c r="C15867">
        <v>97</v>
      </c>
      <c r="D15867">
        <v>12305.75</v>
      </c>
      <c r="E15867">
        <v>44</v>
      </c>
      <c r="F15867">
        <v>1299</v>
      </c>
      <c r="G15867">
        <v>523</v>
      </c>
      <c r="H15867">
        <v>95</v>
      </c>
      <c r="I15867">
        <v>29.522727270000001</v>
      </c>
      <c r="J15867">
        <v>1</v>
      </c>
    </row>
    <row r="15868" spans="1:10" x14ac:dyDescent="0.25">
      <c r="A15868">
        <v>0.69807268192240746</v>
      </c>
      <c r="B15868">
        <v>115436882</v>
      </c>
      <c r="C15868">
        <v>364</v>
      </c>
      <c r="D15868">
        <v>147.96</v>
      </c>
      <c r="E15868">
        <v>1</v>
      </c>
      <c r="F15868">
        <v>28</v>
      </c>
      <c r="G15868">
        <v>6</v>
      </c>
      <c r="H15868">
        <v>3</v>
      </c>
      <c r="I15868">
        <v>28</v>
      </c>
      <c r="J15868">
        <v>0</v>
      </c>
    </row>
    <row r="15869" spans="1:10" x14ac:dyDescent="0.25">
      <c r="A15869">
        <v>0.69808125570019586</v>
      </c>
      <c r="B15869">
        <v>118043397</v>
      </c>
      <c r="C15869">
        <v>25</v>
      </c>
      <c r="D15869">
        <v>4994.95</v>
      </c>
      <c r="E15869">
        <v>32</v>
      </c>
      <c r="F15869">
        <v>563</v>
      </c>
      <c r="G15869">
        <v>208</v>
      </c>
      <c r="H15869">
        <v>62</v>
      </c>
      <c r="I15869">
        <v>17.59375</v>
      </c>
      <c r="J15869">
        <v>1</v>
      </c>
    </row>
    <row r="15870" spans="1:10" x14ac:dyDescent="0.25">
      <c r="A15870">
        <v>0.69811177887350129</v>
      </c>
      <c r="B15870">
        <v>119713452</v>
      </c>
      <c r="C15870">
        <v>101</v>
      </c>
      <c r="D15870">
        <v>213.17</v>
      </c>
      <c r="E15870">
        <v>2</v>
      </c>
      <c r="F15870">
        <v>11</v>
      </c>
      <c r="G15870">
        <v>4</v>
      </c>
      <c r="H15870">
        <v>2</v>
      </c>
      <c r="I15870">
        <v>5.5</v>
      </c>
      <c r="J15870">
        <v>0</v>
      </c>
    </row>
    <row r="15871" spans="1:10" x14ac:dyDescent="0.25">
      <c r="A15871">
        <v>0.6981284258721846</v>
      </c>
      <c r="B15871">
        <v>6707313</v>
      </c>
      <c r="C15871">
        <v>11</v>
      </c>
      <c r="D15871">
        <v>841.44</v>
      </c>
      <c r="E15871">
        <v>6</v>
      </c>
      <c r="F15871">
        <v>63</v>
      </c>
      <c r="G15871">
        <v>43</v>
      </c>
      <c r="H15871">
        <v>22</v>
      </c>
      <c r="I15871">
        <v>10.5</v>
      </c>
      <c r="J15871">
        <v>1</v>
      </c>
    </row>
    <row r="15872" spans="1:10" x14ac:dyDescent="0.25">
      <c r="A15872">
        <v>0.69814312373364251</v>
      </c>
      <c r="B15872">
        <v>9648454</v>
      </c>
      <c r="C15872">
        <v>8</v>
      </c>
      <c r="D15872">
        <v>11843</v>
      </c>
      <c r="E15872">
        <v>19</v>
      </c>
      <c r="F15872">
        <v>737</v>
      </c>
      <c r="G15872">
        <v>421</v>
      </c>
      <c r="H15872">
        <v>82</v>
      </c>
      <c r="I15872">
        <v>38.78947368</v>
      </c>
      <c r="J15872">
        <v>1</v>
      </c>
    </row>
    <row r="15873" spans="1:10" x14ac:dyDescent="0.25">
      <c r="A15873">
        <v>0.69825539706740847</v>
      </c>
      <c r="B15873">
        <v>85073772</v>
      </c>
      <c r="C15873">
        <v>248</v>
      </c>
      <c r="D15873">
        <v>893.89</v>
      </c>
      <c r="E15873">
        <v>5</v>
      </c>
      <c r="F15873">
        <v>42</v>
      </c>
      <c r="G15873">
        <v>22</v>
      </c>
      <c r="H15873">
        <v>9</v>
      </c>
      <c r="I15873">
        <v>8.4</v>
      </c>
      <c r="J15873">
        <v>0</v>
      </c>
    </row>
    <row r="15874" spans="1:10" x14ac:dyDescent="0.25">
      <c r="A15874">
        <v>0.69834679435551006</v>
      </c>
      <c r="B15874">
        <v>128489879</v>
      </c>
      <c r="C15874">
        <v>18</v>
      </c>
      <c r="D15874">
        <v>2672.6</v>
      </c>
      <c r="E15874">
        <v>4</v>
      </c>
      <c r="F15874">
        <v>97</v>
      </c>
      <c r="G15874">
        <v>37</v>
      </c>
      <c r="H15874">
        <v>14</v>
      </c>
      <c r="I15874">
        <v>24.25</v>
      </c>
      <c r="J15874">
        <v>1</v>
      </c>
    </row>
    <row r="15875" spans="1:10" x14ac:dyDescent="0.25">
      <c r="A15875">
        <v>0.69840369256331547</v>
      </c>
      <c r="B15875">
        <v>124078765</v>
      </c>
      <c r="C15875">
        <v>96</v>
      </c>
      <c r="D15875">
        <v>494.18</v>
      </c>
      <c r="E15875">
        <v>4</v>
      </c>
      <c r="F15875">
        <v>141</v>
      </c>
      <c r="G15875">
        <v>25</v>
      </c>
      <c r="H15875">
        <v>10</v>
      </c>
      <c r="I15875">
        <v>35.25</v>
      </c>
      <c r="J15875">
        <v>1</v>
      </c>
    </row>
    <row r="15876" spans="1:10" x14ac:dyDescent="0.25">
      <c r="A15876">
        <v>0.69843073145652157</v>
      </c>
      <c r="B15876">
        <v>126345762</v>
      </c>
      <c r="C15876">
        <v>111</v>
      </c>
      <c r="D15876">
        <v>100.5</v>
      </c>
      <c r="E15876">
        <v>1</v>
      </c>
      <c r="F15876">
        <v>8</v>
      </c>
      <c r="G15876">
        <v>7</v>
      </c>
      <c r="H15876">
        <v>2</v>
      </c>
      <c r="I15876">
        <v>8</v>
      </c>
      <c r="J15876">
        <v>1</v>
      </c>
    </row>
    <row r="15877" spans="1:10" x14ac:dyDescent="0.25">
      <c r="A15877">
        <v>0.69859181074296806</v>
      </c>
      <c r="B15877">
        <v>125326126</v>
      </c>
      <c r="C15877">
        <v>129</v>
      </c>
      <c r="D15877">
        <v>536</v>
      </c>
      <c r="E15877">
        <v>1</v>
      </c>
      <c r="F15877">
        <v>2</v>
      </c>
      <c r="G15877">
        <v>2</v>
      </c>
      <c r="H15877">
        <v>2</v>
      </c>
      <c r="I15877">
        <v>2</v>
      </c>
      <c r="J15877">
        <v>1</v>
      </c>
    </row>
    <row r="15878" spans="1:10" x14ac:dyDescent="0.25">
      <c r="A15878">
        <v>0.69860399193084088</v>
      </c>
      <c r="B15878">
        <v>124223096</v>
      </c>
      <c r="C15878">
        <v>92</v>
      </c>
      <c r="D15878">
        <v>194.3</v>
      </c>
      <c r="E15878">
        <v>2</v>
      </c>
      <c r="F15878">
        <v>8</v>
      </c>
      <c r="G15878">
        <v>5</v>
      </c>
      <c r="H15878">
        <v>2</v>
      </c>
      <c r="I15878">
        <v>4</v>
      </c>
      <c r="J15878">
        <v>1</v>
      </c>
    </row>
    <row r="15879" spans="1:10" x14ac:dyDescent="0.25">
      <c r="A15879">
        <v>0.69862104160144234</v>
      </c>
      <c r="B15879">
        <v>129376376</v>
      </c>
      <c r="C15879">
        <v>66</v>
      </c>
      <c r="D15879">
        <v>153.5</v>
      </c>
      <c r="E15879">
        <v>1</v>
      </c>
      <c r="F15879">
        <v>14</v>
      </c>
      <c r="G15879">
        <v>7</v>
      </c>
      <c r="H15879">
        <v>2</v>
      </c>
      <c r="I15879">
        <v>14</v>
      </c>
      <c r="J15879">
        <v>1</v>
      </c>
    </row>
    <row r="15880" spans="1:10" x14ac:dyDescent="0.25">
      <c r="A15880">
        <v>0.69874564711433285</v>
      </c>
      <c r="B15880">
        <v>126815831</v>
      </c>
      <c r="C15880">
        <v>92</v>
      </c>
      <c r="D15880">
        <v>117.3</v>
      </c>
      <c r="E15880">
        <v>1</v>
      </c>
      <c r="F15880">
        <v>10</v>
      </c>
      <c r="G15880">
        <v>5</v>
      </c>
      <c r="H15880">
        <v>2</v>
      </c>
      <c r="I15880">
        <v>10</v>
      </c>
      <c r="J15880">
        <v>1</v>
      </c>
    </row>
    <row r="15881" spans="1:10" x14ac:dyDescent="0.25">
      <c r="A15881">
        <v>0.69878384330322374</v>
      </c>
      <c r="B15881">
        <v>7303655</v>
      </c>
      <c r="C15881">
        <v>69</v>
      </c>
      <c r="D15881">
        <v>374.7</v>
      </c>
      <c r="E15881">
        <v>4</v>
      </c>
      <c r="F15881">
        <v>30</v>
      </c>
      <c r="G15881">
        <v>4</v>
      </c>
      <c r="H15881">
        <v>4</v>
      </c>
      <c r="I15881">
        <v>7.5</v>
      </c>
      <c r="J15881">
        <v>0</v>
      </c>
    </row>
    <row r="15882" spans="1:10" x14ac:dyDescent="0.25">
      <c r="A15882">
        <v>0.69883976086848354</v>
      </c>
      <c r="B15882">
        <v>119611848</v>
      </c>
      <c r="C15882">
        <v>244</v>
      </c>
      <c r="D15882">
        <v>139.91999999999999</v>
      </c>
      <c r="E15882">
        <v>1</v>
      </c>
      <c r="F15882">
        <v>25</v>
      </c>
      <c r="G15882">
        <v>2</v>
      </c>
      <c r="H15882">
        <v>2</v>
      </c>
      <c r="I15882">
        <v>25</v>
      </c>
      <c r="J15882">
        <v>0</v>
      </c>
    </row>
    <row r="15883" spans="1:10" x14ac:dyDescent="0.25">
      <c r="A15883">
        <v>0.69885093979385871</v>
      </c>
      <c r="B15883">
        <v>129156635</v>
      </c>
      <c r="C15883">
        <v>70</v>
      </c>
      <c r="D15883">
        <v>152.94999999999999</v>
      </c>
      <c r="E15883">
        <v>1</v>
      </c>
      <c r="F15883">
        <v>16</v>
      </c>
      <c r="G15883">
        <v>12</v>
      </c>
      <c r="H15883">
        <v>3</v>
      </c>
      <c r="I15883">
        <v>16</v>
      </c>
      <c r="J15883">
        <v>1</v>
      </c>
    </row>
    <row r="15884" spans="1:10" x14ac:dyDescent="0.25">
      <c r="A15884">
        <v>0.69901904926637226</v>
      </c>
      <c r="B15884">
        <v>115235183</v>
      </c>
      <c r="C15884">
        <v>1</v>
      </c>
      <c r="D15884">
        <v>9366.81</v>
      </c>
      <c r="E15884">
        <v>31</v>
      </c>
      <c r="F15884">
        <v>770</v>
      </c>
      <c r="G15884">
        <v>250</v>
      </c>
      <c r="H15884">
        <v>86</v>
      </c>
      <c r="I15884">
        <v>24.838709680000001</v>
      </c>
      <c r="J15884">
        <v>1</v>
      </c>
    </row>
    <row r="15885" spans="1:10" x14ac:dyDescent="0.25">
      <c r="A15885">
        <v>0.69910152389658664</v>
      </c>
      <c r="B15885">
        <v>119449728</v>
      </c>
      <c r="C15885">
        <v>247</v>
      </c>
      <c r="D15885">
        <v>368.21</v>
      </c>
      <c r="E15885">
        <v>1</v>
      </c>
      <c r="F15885">
        <v>20</v>
      </c>
      <c r="G15885">
        <v>14</v>
      </c>
      <c r="H15885">
        <v>4</v>
      </c>
      <c r="I15885">
        <v>20</v>
      </c>
      <c r="J15885">
        <v>0</v>
      </c>
    </row>
    <row r="15886" spans="1:10" x14ac:dyDescent="0.25">
      <c r="A15886">
        <v>0.69922969948775249</v>
      </c>
      <c r="B15886">
        <v>84674048</v>
      </c>
      <c r="C15886">
        <v>13</v>
      </c>
      <c r="D15886">
        <v>6202.74</v>
      </c>
      <c r="E15886">
        <v>23</v>
      </c>
      <c r="F15886">
        <v>609</v>
      </c>
      <c r="G15886">
        <v>187</v>
      </c>
      <c r="H15886">
        <v>61</v>
      </c>
      <c r="I15886">
        <v>26.47826087</v>
      </c>
      <c r="J15886">
        <v>1</v>
      </c>
    </row>
    <row r="15887" spans="1:10" x14ac:dyDescent="0.25">
      <c r="A15887">
        <v>0.69950817941097254</v>
      </c>
      <c r="B15887">
        <v>116719037</v>
      </c>
      <c r="C15887">
        <v>310</v>
      </c>
      <c r="D15887">
        <v>512</v>
      </c>
      <c r="E15887">
        <v>1</v>
      </c>
      <c r="F15887">
        <v>9</v>
      </c>
      <c r="G15887">
        <v>3</v>
      </c>
      <c r="H15887">
        <v>2</v>
      </c>
      <c r="I15887">
        <v>9</v>
      </c>
      <c r="J15887">
        <v>0</v>
      </c>
    </row>
    <row r="15888" spans="1:10" x14ac:dyDescent="0.25">
      <c r="A15888">
        <v>0.69952897621893584</v>
      </c>
      <c r="B15888">
        <v>63579157</v>
      </c>
      <c r="C15888">
        <v>381</v>
      </c>
      <c r="D15888">
        <v>251.6</v>
      </c>
      <c r="E15888">
        <v>3</v>
      </c>
      <c r="F15888">
        <v>50</v>
      </c>
      <c r="G15888">
        <v>3</v>
      </c>
      <c r="H15888">
        <v>3</v>
      </c>
      <c r="I15888">
        <v>16.666666670000001</v>
      </c>
      <c r="J15888">
        <v>0</v>
      </c>
    </row>
    <row r="15889" spans="1:10" x14ac:dyDescent="0.25">
      <c r="A15889">
        <v>0.69952923719281412</v>
      </c>
      <c r="B15889">
        <v>337449</v>
      </c>
      <c r="C15889">
        <v>15</v>
      </c>
      <c r="D15889">
        <v>294.94</v>
      </c>
      <c r="E15889">
        <v>2</v>
      </c>
      <c r="F15889">
        <v>18</v>
      </c>
      <c r="G15889">
        <v>7</v>
      </c>
      <c r="H15889">
        <v>3</v>
      </c>
      <c r="I15889">
        <v>9</v>
      </c>
      <c r="J15889">
        <v>0</v>
      </c>
    </row>
    <row r="15890" spans="1:10" x14ac:dyDescent="0.25">
      <c r="A15890">
        <v>0.69954157752447643</v>
      </c>
      <c r="B15890">
        <v>119494736</v>
      </c>
      <c r="C15890">
        <v>246</v>
      </c>
      <c r="D15890">
        <v>100.7</v>
      </c>
      <c r="E15890">
        <v>1</v>
      </c>
      <c r="F15890">
        <v>6</v>
      </c>
      <c r="G15890">
        <v>6</v>
      </c>
      <c r="H15890">
        <v>2</v>
      </c>
      <c r="I15890">
        <v>6</v>
      </c>
      <c r="J15890">
        <v>0</v>
      </c>
    </row>
    <row r="15891" spans="1:10" x14ac:dyDescent="0.25">
      <c r="A15891">
        <v>0.69955460822655635</v>
      </c>
      <c r="B15891">
        <v>88068289</v>
      </c>
      <c r="C15891">
        <v>433</v>
      </c>
      <c r="D15891">
        <v>137.5</v>
      </c>
      <c r="E15891">
        <v>1</v>
      </c>
      <c r="F15891">
        <v>11</v>
      </c>
      <c r="G15891">
        <v>10</v>
      </c>
      <c r="H15891">
        <v>3</v>
      </c>
      <c r="I15891">
        <v>11</v>
      </c>
      <c r="J15891">
        <v>0</v>
      </c>
    </row>
    <row r="15892" spans="1:10" x14ac:dyDescent="0.25">
      <c r="A15892">
        <v>0.69956834619413533</v>
      </c>
      <c r="B15892">
        <v>657638</v>
      </c>
      <c r="C15892">
        <v>2</v>
      </c>
      <c r="D15892">
        <v>6267.3</v>
      </c>
      <c r="E15892">
        <v>29</v>
      </c>
      <c r="F15892">
        <v>586</v>
      </c>
      <c r="G15892">
        <v>251</v>
      </c>
      <c r="H15892">
        <v>98</v>
      </c>
      <c r="I15892">
        <v>20.20689655</v>
      </c>
      <c r="J15892">
        <v>1</v>
      </c>
    </row>
    <row r="15893" spans="1:10" x14ac:dyDescent="0.25">
      <c r="A15893">
        <v>0.69957716190950858</v>
      </c>
      <c r="B15893">
        <v>58232280</v>
      </c>
      <c r="C15893">
        <v>423</v>
      </c>
      <c r="D15893">
        <v>298.7</v>
      </c>
      <c r="E15893">
        <v>1</v>
      </c>
      <c r="F15893">
        <v>6</v>
      </c>
      <c r="G15893">
        <v>4</v>
      </c>
      <c r="H15893">
        <v>4</v>
      </c>
      <c r="I15893">
        <v>6</v>
      </c>
      <c r="J15893">
        <v>0</v>
      </c>
    </row>
    <row r="15894" spans="1:10" x14ac:dyDescent="0.25">
      <c r="A15894">
        <v>0.69963312884543871</v>
      </c>
      <c r="B15894">
        <v>129310260</v>
      </c>
      <c r="C15894">
        <v>28</v>
      </c>
      <c r="D15894">
        <v>380.1</v>
      </c>
      <c r="E15894">
        <v>2</v>
      </c>
      <c r="F15894">
        <v>39</v>
      </c>
      <c r="G15894">
        <v>18</v>
      </c>
      <c r="H15894">
        <v>3</v>
      </c>
      <c r="I15894">
        <v>19.5</v>
      </c>
      <c r="J15894">
        <v>1</v>
      </c>
    </row>
    <row r="15895" spans="1:10" x14ac:dyDescent="0.25">
      <c r="A15895">
        <v>0.69971038465332369</v>
      </c>
      <c r="B15895">
        <v>744532</v>
      </c>
      <c r="C15895">
        <v>250</v>
      </c>
      <c r="D15895">
        <v>367.21</v>
      </c>
      <c r="E15895">
        <v>1</v>
      </c>
      <c r="F15895">
        <v>47</v>
      </c>
      <c r="G15895">
        <v>14</v>
      </c>
      <c r="H15895">
        <v>4</v>
      </c>
      <c r="I15895">
        <v>47</v>
      </c>
      <c r="J15895">
        <v>0</v>
      </c>
    </row>
    <row r="15896" spans="1:10" x14ac:dyDescent="0.25">
      <c r="A15896">
        <v>0.69971773563994077</v>
      </c>
      <c r="B15896">
        <v>126342612</v>
      </c>
      <c r="C15896">
        <v>109</v>
      </c>
      <c r="D15896">
        <v>103.65</v>
      </c>
      <c r="E15896">
        <v>1</v>
      </c>
      <c r="F15896">
        <v>16</v>
      </c>
      <c r="G15896">
        <v>12</v>
      </c>
      <c r="H15896">
        <v>3</v>
      </c>
      <c r="I15896">
        <v>16</v>
      </c>
      <c r="J15896">
        <v>1</v>
      </c>
    </row>
    <row r="15897" spans="1:10" x14ac:dyDescent="0.25">
      <c r="A15897">
        <v>0.69975658288711606</v>
      </c>
      <c r="B15897">
        <v>116317181</v>
      </c>
      <c r="C15897">
        <v>209</v>
      </c>
      <c r="D15897">
        <v>413.5</v>
      </c>
      <c r="E15897">
        <v>4</v>
      </c>
      <c r="F15897">
        <v>93</v>
      </c>
      <c r="G15897">
        <v>51</v>
      </c>
      <c r="H15897">
        <v>17</v>
      </c>
      <c r="I15897">
        <v>23.25</v>
      </c>
      <c r="J15897">
        <v>0</v>
      </c>
    </row>
    <row r="15898" spans="1:10" x14ac:dyDescent="0.25">
      <c r="A15898">
        <v>0.6998406924271281</v>
      </c>
      <c r="B15898">
        <v>7771875</v>
      </c>
      <c r="C15898">
        <v>437</v>
      </c>
      <c r="D15898">
        <v>656.4</v>
      </c>
      <c r="E15898">
        <v>3</v>
      </c>
      <c r="F15898">
        <v>70</v>
      </c>
      <c r="G15898">
        <v>4</v>
      </c>
      <c r="H15898">
        <v>4</v>
      </c>
      <c r="I15898">
        <v>23.333333329999999</v>
      </c>
      <c r="J15898">
        <v>0</v>
      </c>
    </row>
    <row r="15899" spans="1:10" x14ac:dyDescent="0.25">
      <c r="A15899">
        <v>0.69985498976820393</v>
      </c>
      <c r="B15899">
        <v>126372351</v>
      </c>
      <c r="C15899">
        <v>111</v>
      </c>
      <c r="D15899">
        <v>99</v>
      </c>
      <c r="E15899">
        <v>1</v>
      </c>
      <c r="F15899">
        <v>1</v>
      </c>
      <c r="G15899">
        <v>1</v>
      </c>
      <c r="H15899">
        <v>1</v>
      </c>
      <c r="I15899">
        <v>1</v>
      </c>
      <c r="J15899">
        <v>0</v>
      </c>
    </row>
    <row r="15900" spans="1:10" x14ac:dyDescent="0.25">
      <c r="A15900">
        <v>0.69987181065400128</v>
      </c>
      <c r="B15900">
        <v>85248563</v>
      </c>
      <c r="C15900">
        <v>57</v>
      </c>
      <c r="D15900">
        <v>1702.32</v>
      </c>
      <c r="E15900">
        <v>6</v>
      </c>
      <c r="F15900">
        <v>43</v>
      </c>
      <c r="G15900">
        <v>25</v>
      </c>
      <c r="H15900">
        <v>11</v>
      </c>
      <c r="I15900">
        <v>7.1666666670000003</v>
      </c>
      <c r="J15900">
        <v>1</v>
      </c>
    </row>
    <row r="15901" spans="1:10" x14ac:dyDescent="0.25">
      <c r="A15901">
        <v>0.69992230830054747</v>
      </c>
      <c r="B15901">
        <v>114082122</v>
      </c>
      <c r="C15901">
        <v>395</v>
      </c>
      <c r="D15901">
        <v>178</v>
      </c>
      <c r="E15901">
        <v>1</v>
      </c>
      <c r="F15901">
        <v>2</v>
      </c>
      <c r="G15901">
        <v>1</v>
      </c>
      <c r="H15901">
        <v>1</v>
      </c>
      <c r="I15901">
        <v>2</v>
      </c>
      <c r="J15901">
        <v>0</v>
      </c>
    </row>
    <row r="15902" spans="1:10" x14ac:dyDescent="0.25">
      <c r="A15902">
        <v>0.69997235570468674</v>
      </c>
      <c r="B15902">
        <v>131804835</v>
      </c>
      <c r="C15902">
        <v>14</v>
      </c>
      <c r="D15902">
        <v>120.5</v>
      </c>
      <c r="E15902">
        <v>1</v>
      </c>
      <c r="F15902">
        <v>8</v>
      </c>
      <c r="G15902">
        <v>5</v>
      </c>
      <c r="H15902">
        <v>2</v>
      </c>
      <c r="I15902">
        <v>8</v>
      </c>
      <c r="J15902">
        <v>1</v>
      </c>
    </row>
    <row r="15903" spans="1:10" x14ac:dyDescent="0.25">
      <c r="A15903">
        <v>0.70009656028329681</v>
      </c>
      <c r="B15903">
        <v>120567249</v>
      </c>
      <c r="C15903">
        <v>9</v>
      </c>
      <c r="D15903">
        <v>789.4</v>
      </c>
      <c r="E15903">
        <v>6</v>
      </c>
      <c r="F15903">
        <v>26</v>
      </c>
      <c r="G15903">
        <v>24</v>
      </c>
      <c r="H15903">
        <v>12</v>
      </c>
      <c r="I15903">
        <v>4.3333333329999997</v>
      </c>
      <c r="J15903">
        <v>1</v>
      </c>
    </row>
    <row r="15904" spans="1:10" x14ac:dyDescent="0.25">
      <c r="A15904">
        <v>0.70010951502868168</v>
      </c>
      <c r="B15904">
        <v>84283625</v>
      </c>
      <c r="C15904">
        <v>73</v>
      </c>
      <c r="D15904">
        <v>6118.48</v>
      </c>
      <c r="E15904">
        <v>7</v>
      </c>
      <c r="F15904">
        <v>61</v>
      </c>
      <c r="G15904">
        <v>54</v>
      </c>
      <c r="H15904">
        <v>22</v>
      </c>
      <c r="I15904">
        <v>8.7142857140000007</v>
      </c>
      <c r="J15904">
        <v>1</v>
      </c>
    </row>
    <row r="15905" spans="1:10" x14ac:dyDescent="0.25">
      <c r="A15905">
        <v>0.70012343785128317</v>
      </c>
      <c r="B15905">
        <v>121665820</v>
      </c>
      <c r="C15905">
        <v>199</v>
      </c>
      <c r="D15905">
        <v>122.4</v>
      </c>
      <c r="E15905">
        <v>1</v>
      </c>
      <c r="F15905">
        <v>10</v>
      </c>
      <c r="G15905">
        <v>9</v>
      </c>
      <c r="H15905">
        <v>3</v>
      </c>
      <c r="I15905">
        <v>10</v>
      </c>
      <c r="J15905">
        <v>0</v>
      </c>
    </row>
    <row r="15906" spans="1:10" x14ac:dyDescent="0.25">
      <c r="A15906">
        <v>0.70019067009216718</v>
      </c>
      <c r="B15906">
        <v>7631661</v>
      </c>
      <c r="C15906">
        <v>37</v>
      </c>
      <c r="D15906">
        <v>7768.57</v>
      </c>
      <c r="E15906">
        <v>18</v>
      </c>
      <c r="F15906">
        <v>420</v>
      </c>
      <c r="G15906">
        <v>218</v>
      </c>
      <c r="H15906">
        <v>60</v>
      </c>
      <c r="I15906">
        <v>23.333333329999999</v>
      </c>
      <c r="J15906">
        <v>1</v>
      </c>
    </row>
    <row r="15907" spans="1:10" x14ac:dyDescent="0.25">
      <c r="A15907">
        <v>0.70022238616823607</v>
      </c>
      <c r="B15907">
        <v>71596183</v>
      </c>
      <c r="C15907">
        <v>446</v>
      </c>
      <c r="D15907">
        <v>92.55</v>
      </c>
      <c r="E15907">
        <v>1</v>
      </c>
      <c r="F15907">
        <v>11</v>
      </c>
      <c r="G15907">
        <v>7</v>
      </c>
      <c r="H15907">
        <v>3</v>
      </c>
      <c r="I15907">
        <v>11</v>
      </c>
      <c r="J15907">
        <v>0</v>
      </c>
    </row>
    <row r="15908" spans="1:10" x14ac:dyDescent="0.25">
      <c r="A15908">
        <v>0.70023535916006641</v>
      </c>
      <c r="B15908">
        <v>124744751</v>
      </c>
      <c r="C15908">
        <v>139</v>
      </c>
      <c r="D15908">
        <v>35</v>
      </c>
      <c r="E15908">
        <v>1</v>
      </c>
      <c r="F15908">
        <v>1</v>
      </c>
      <c r="G15908">
        <v>1</v>
      </c>
      <c r="H15908">
        <v>1</v>
      </c>
      <c r="I15908">
        <v>1</v>
      </c>
      <c r="J15908">
        <v>0</v>
      </c>
    </row>
    <row r="15909" spans="1:10" x14ac:dyDescent="0.25">
      <c r="A15909">
        <v>0.7002609380671847</v>
      </c>
      <c r="B15909">
        <v>116136935</v>
      </c>
      <c r="C15909">
        <v>340</v>
      </c>
      <c r="D15909">
        <v>19.8</v>
      </c>
      <c r="E15909">
        <v>1</v>
      </c>
      <c r="F15909">
        <v>2</v>
      </c>
      <c r="G15909">
        <v>2</v>
      </c>
      <c r="H15909">
        <v>1</v>
      </c>
      <c r="I15909">
        <v>2</v>
      </c>
      <c r="J15909">
        <v>0</v>
      </c>
    </row>
    <row r="15910" spans="1:10" x14ac:dyDescent="0.25">
      <c r="A15910">
        <v>0.70032417544255432</v>
      </c>
      <c r="B15910">
        <v>118286892</v>
      </c>
      <c r="C15910">
        <v>194</v>
      </c>
      <c r="D15910">
        <v>480.95</v>
      </c>
      <c r="E15910">
        <v>4</v>
      </c>
      <c r="F15910">
        <v>42</v>
      </c>
      <c r="G15910">
        <v>27</v>
      </c>
      <c r="H15910">
        <v>12</v>
      </c>
      <c r="I15910">
        <v>10.5</v>
      </c>
      <c r="J15910">
        <v>0</v>
      </c>
    </row>
    <row r="15911" spans="1:10" x14ac:dyDescent="0.25">
      <c r="A15911">
        <v>0.7003402423197016</v>
      </c>
      <c r="B15911">
        <v>91153030</v>
      </c>
      <c r="C15911">
        <v>423</v>
      </c>
      <c r="D15911">
        <v>40.799999999999997</v>
      </c>
      <c r="E15911">
        <v>1</v>
      </c>
      <c r="F15911">
        <v>1</v>
      </c>
      <c r="G15911">
        <v>1</v>
      </c>
      <c r="H15911">
        <v>1</v>
      </c>
      <c r="I15911">
        <v>1</v>
      </c>
      <c r="J15911">
        <v>0</v>
      </c>
    </row>
    <row r="15912" spans="1:10" x14ac:dyDescent="0.25">
      <c r="A15912">
        <v>0.70036694996698345</v>
      </c>
      <c r="B15912">
        <v>127739135</v>
      </c>
      <c r="C15912">
        <v>1</v>
      </c>
      <c r="D15912">
        <v>8531.44</v>
      </c>
      <c r="E15912">
        <v>13</v>
      </c>
      <c r="F15912">
        <v>264</v>
      </c>
      <c r="G15912">
        <v>74</v>
      </c>
      <c r="H15912">
        <v>28</v>
      </c>
      <c r="I15912">
        <v>20.30769231</v>
      </c>
      <c r="J15912">
        <v>1</v>
      </c>
    </row>
    <row r="15913" spans="1:10" x14ac:dyDescent="0.25">
      <c r="A15913">
        <v>0.70045471409135307</v>
      </c>
      <c r="B15913">
        <v>123612004</v>
      </c>
      <c r="C15913">
        <v>132</v>
      </c>
      <c r="D15913">
        <v>168.12</v>
      </c>
      <c r="E15913">
        <v>1</v>
      </c>
      <c r="F15913">
        <v>13</v>
      </c>
      <c r="G15913">
        <v>10</v>
      </c>
      <c r="H15913">
        <v>4</v>
      </c>
      <c r="I15913">
        <v>13</v>
      </c>
      <c r="J15913">
        <v>1</v>
      </c>
    </row>
    <row r="15914" spans="1:10" x14ac:dyDescent="0.25">
      <c r="A15914">
        <v>0.70047599698408547</v>
      </c>
      <c r="B15914">
        <v>113940790</v>
      </c>
      <c r="C15914">
        <v>363</v>
      </c>
      <c r="D15914">
        <v>216.7</v>
      </c>
      <c r="E15914">
        <v>2</v>
      </c>
      <c r="F15914">
        <v>7</v>
      </c>
      <c r="G15914">
        <v>7</v>
      </c>
      <c r="H15914">
        <v>4</v>
      </c>
      <c r="I15914">
        <v>3.5</v>
      </c>
      <c r="J15914">
        <v>0</v>
      </c>
    </row>
    <row r="15915" spans="1:10" x14ac:dyDescent="0.25">
      <c r="A15915">
        <v>0.70051202135078183</v>
      </c>
      <c r="B15915">
        <v>85141691</v>
      </c>
      <c r="C15915">
        <v>245</v>
      </c>
      <c r="D15915">
        <v>313.62</v>
      </c>
      <c r="E15915">
        <v>3</v>
      </c>
      <c r="F15915">
        <v>41</v>
      </c>
      <c r="G15915">
        <v>4</v>
      </c>
      <c r="H15915">
        <v>3</v>
      </c>
      <c r="I15915">
        <v>13.66666667</v>
      </c>
      <c r="J15915">
        <v>0</v>
      </c>
    </row>
    <row r="15916" spans="1:10" x14ac:dyDescent="0.25">
      <c r="A15916">
        <v>0.70051890543041373</v>
      </c>
      <c r="B15916">
        <v>116480704</v>
      </c>
      <c r="C15916">
        <v>13</v>
      </c>
      <c r="D15916">
        <v>4862.97</v>
      </c>
      <c r="E15916">
        <v>9</v>
      </c>
      <c r="F15916">
        <v>1065</v>
      </c>
      <c r="G15916">
        <v>192</v>
      </c>
      <c r="H15916">
        <v>23</v>
      </c>
      <c r="I15916">
        <v>118.33333330000001</v>
      </c>
      <c r="J15916">
        <v>1</v>
      </c>
    </row>
    <row r="15917" spans="1:10" x14ac:dyDescent="0.25">
      <c r="A15917">
        <v>0.70056307126544382</v>
      </c>
      <c r="B15917">
        <v>123532623</v>
      </c>
      <c r="C15917">
        <v>119</v>
      </c>
      <c r="D15917">
        <v>317.99</v>
      </c>
      <c r="E15917">
        <v>2</v>
      </c>
      <c r="F15917">
        <v>71</v>
      </c>
      <c r="G15917">
        <v>5</v>
      </c>
      <c r="H15917">
        <v>3</v>
      </c>
      <c r="I15917">
        <v>35.5</v>
      </c>
      <c r="J15917">
        <v>1</v>
      </c>
    </row>
    <row r="15918" spans="1:10" x14ac:dyDescent="0.25">
      <c r="A15918">
        <v>0.70060646106101243</v>
      </c>
      <c r="B15918">
        <v>88155691</v>
      </c>
      <c r="C15918">
        <v>295</v>
      </c>
      <c r="D15918">
        <v>482</v>
      </c>
      <c r="E15918">
        <v>2</v>
      </c>
      <c r="F15918">
        <v>5</v>
      </c>
      <c r="G15918">
        <v>4</v>
      </c>
      <c r="H15918">
        <v>3</v>
      </c>
      <c r="I15918">
        <v>2.5</v>
      </c>
      <c r="J15918">
        <v>0</v>
      </c>
    </row>
    <row r="15919" spans="1:10" x14ac:dyDescent="0.25">
      <c r="A15919">
        <v>0.70070188413414358</v>
      </c>
      <c r="B15919">
        <v>9401790</v>
      </c>
      <c r="C15919">
        <v>270</v>
      </c>
      <c r="D15919">
        <v>862.1</v>
      </c>
      <c r="E15919">
        <v>6</v>
      </c>
      <c r="F15919">
        <v>34</v>
      </c>
      <c r="G15919">
        <v>25</v>
      </c>
      <c r="H15919">
        <v>16</v>
      </c>
      <c r="I15919">
        <v>5.6666666670000003</v>
      </c>
      <c r="J15919">
        <v>0</v>
      </c>
    </row>
    <row r="15920" spans="1:10" x14ac:dyDescent="0.25">
      <c r="A15920">
        <v>0.70081065042356605</v>
      </c>
      <c r="B15920">
        <v>6922761</v>
      </c>
      <c r="C15920">
        <v>106</v>
      </c>
      <c r="D15920">
        <v>104.9</v>
      </c>
      <c r="E15920">
        <v>1</v>
      </c>
      <c r="F15920">
        <v>15</v>
      </c>
      <c r="G15920">
        <v>6</v>
      </c>
      <c r="H15920">
        <v>2</v>
      </c>
      <c r="I15920">
        <v>15</v>
      </c>
      <c r="J15920">
        <v>1</v>
      </c>
    </row>
    <row r="15921" spans="1:10" x14ac:dyDescent="0.25">
      <c r="A15921">
        <v>0.70089873981783712</v>
      </c>
      <c r="B15921">
        <v>123679725</v>
      </c>
      <c r="C15921">
        <v>158</v>
      </c>
      <c r="D15921">
        <v>82.7</v>
      </c>
      <c r="E15921">
        <v>1</v>
      </c>
      <c r="F15921">
        <v>12</v>
      </c>
      <c r="G15921">
        <v>3</v>
      </c>
      <c r="H15921">
        <v>1</v>
      </c>
      <c r="I15921">
        <v>12</v>
      </c>
      <c r="J15921">
        <v>0</v>
      </c>
    </row>
    <row r="15922" spans="1:10" x14ac:dyDescent="0.25">
      <c r="A15922">
        <v>0.70097699249735557</v>
      </c>
      <c r="B15922">
        <v>779024</v>
      </c>
      <c r="C15922">
        <v>17</v>
      </c>
      <c r="D15922">
        <v>1874.88</v>
      </c>
      <c r="E15922">
        <v>7</v>
      </c>
      <c r="F15922">
        <v>201</v>
      </c>
      <c r="G15922">
        <v>107</v>
      </c>
      <c r="H15922">
        <v>28</v>
      </c>
      <c r="I15922">
        <v>28.714285709999999</v>
      </c>
      <c r="J15922">
        <v>1</v>
      </c>
    </row>
    <row r="15923" spans="1:10" x14ac:dyDescent="0.25">
      <c r="A15923">
        <v>0.70098094381224341</v>
      </c>
      <c r="B15923">
        <v>119776022</v>
      </c>
      <c r="C15923">
        <v>219</v>
      </c>
      <c r="D15923">
        <v>120.2</v>
      </c>
      <c r="E15923">
        <v>1</v>
      </c>
      <c r="F15923">
        <v>18</v>
      </c>
      <c r="G15923">
        <v>6</v>
      </c>
      <c r="H15923">
        <v>3</v>
      </c>
      <c r="I15923">
        <v>18</v>
      </c>
      <c r="J15923">
        <v>0</v>
      </c>
    </row>
    <row r="15924" spans="1:10" x14ac:dyDescent="0.25">
      <c r="A15924">
        <v>0.70099177896269005</v>
      </c>
      <c r="B15924">
        <v>124692889</v>
      </c>
      <c r="C15924">
        <v>49</v>
      </c>
      <c r="D15924">
        <v>818.88</v>
      </c>
      <c r="E15924">
        <v>4</v>
      </c>
      <c r="F15924">
        <v>89</v>
      </c>
      <c r="G15924">
        <v>62</v>
      </c>
      <c r="H15924">
        <v>13</v>
      </c>
      <c r="I15924">
        <v>22.25</v>
      </c>
      <c r="J15924">
        <v>1</v>
      </c>
    </row>
    <row r="15925" spans="1:10" x14ac:dyDescent="0.25">
      <c r="A15925">
        <v>0.70121087463718657</v>
      </c>
      <c r="B15925">
        <v>6346928</v>
      </c>
      <c r="C15925">
        <v>32</v>
      </c>
      <c r="D15925">
        <v>2204.86</v>
      </c>
      <c r="E15925">
        <v>11</v>
      </c>
      <c r="F15925">
        <v>223</v>
      </c>
      <c r="G15925">
        <v>57</v>
      </c>
      <c r="H15925">
        <v>20</v>
      </c>
      <c r="I15925">
        <v>20.272727270000001</v>
      </c>
      <c r="J15925">
        <v>1</v>
      </c>
    </row>
    <row r="15926" spans="1:10" x14ac:dyDescent="0.25">
      <c r="A15926">
        <v>0.70124754052637672</v>
      </c>
      <c r="B15926">
        <v>108225674</v>
      </c>
      <c r="C15926">
        <v>185</v>
      </c>
      <c r="D15926">
        <v>769.52</v>
      </c>
      <c r="E15926">
        <v>9</v>
      </c>
      <c r="F15926">
        <v>110</v>
      </c>
      <c r="G15926">
        <v>41</v>
      </c>
      <c r="H15926">
        <v>17</v>
      </c>
      <c r="I15926">
        <v>12.222222220000001</v>
      </c>
      <c r="J15926">
        <v>0</v>
      </c>
    </row>
    <row r="15927" spans="1:10" x14ac:dyDescent="0.25">
      <c r="A15927">
        <v>0.70129819605484744</v>
      </c>
      <c r="B15927">
        <v>7845246</v>
      </c>
      <c r="C15927">
        <v>403</v>
      </c>
      <c r="D15927">
        <v>758</v>
      </c>
      <c r="E15927">
        <v>1</v>
      </c>
      <c r="F15927">
        <v>1</v>
      </c>
      <c r="G15927">
        <v>1</v>
      </c>
      <c r="H15927">
        <v>1</v>
      </c>
      <c r="I15927">
        <v>1</v>
      </c>
      <c r="J15927">
        <v>0</v>
      </c>
    </row>
    <row r="15928" spans="1:10" x14ac:dyDescent="0.25">
      <c r="A15928">
        <v>0.70132044884951472</v>
      </c>
      <c r="B15928">
        <v>126229451</v>
      </c>
      <c r="C15928">
        <v>113</v>
      </c>
      <c r="D15928">
        <v>53.2</v>
      </c>
      <c r="E15928">
        <v>1</v>
      </c>
      <c r="F15928">
        <v>4</v>
      </c>
      <c r="G15928">
        <v>4</v>
      </c>
      <c r="H15928">
        <v>1</v>
      </c>
      <c r="I15928">
        <v>4</v>
      </c>
      <c r="J15928">
        <v>0</v>
      </c>
    </row>
    <row r="15929" spans="1:10" x14ac:dyDescent="0.25">
      <c r="A15929">
        <v>0.70143136110705084</v>
      </c>
      <c r="B15929">
        <v>13058523</v>
      </c>
      <c r="C15929">
        <v>7</v>
      </c>
      <c r="D15929">
        <v>1009.8</v>
      </c>
      <c r="E15929">
        <v>7</v>
      </c>
      <c r="F15929">
        <v>102</v>
      </c>
      <c r="G15929">
        <v>74</v>
      </c>
      <c r="H15929">
        <v>26</v>
      </c>
      <c r="I15929">
        <v>14.57142857</v>
      </c>
      <c r="J15929">
        <v>1</v>
      </c>
    </row>
    <row r="15930" spans="1:10" x14ac:dyDescent="0.25">
      <c r="A15930">
        <v>0.70143534995021639</v>
      </c>
      <c r="B15930">
        <v>116180647</v>
      </c>
      <c r="C15930">
        <v>339</v>
      </c>
      <c r="D15930">
        <v>127.5</v>
      </c>
      <c r="E15930">
        <v>1</v>
      </c>
      <c r="F15930">
        <v>8</v>
      </c>
      <c r="G15930">
        <v>6</v>
      </c>
      <c r="H15930">
        <v>2</v>
      </c>
      <c r="I15930">
        <v>8</v>
      </c>
      <c r="J15930">
        <v>0</v>
      </c>
    </row>
    <row r="15931" spans="1:10" x14ac:dyDescent="0.25">
      <c r="A15931">
        <v>0.70152041584912284</v>
      </c>
      <c r="B15931">
        <v>117247761</v>
      </c>
      <c r="C15931">
        <v>303</v>
      </c>
      <c r="D15931">
        <v>76.2</v>
      </c>
      <c r="E15931">
        <v>1</v>
      </c>
      <c r="F15931">
        <v>6</v>
      </c>
      <c r="G15931">
        <v>2</v>
      </c>
      <c r="H15931">
        <v>1</v>
      </c>
      <c r="I15931">
        <v>6</v>
      </c>
      <c r="J15931">
        <v>0</v>
      </c>
    </row>
    <row r="15932" spans="1:10" x14ac:dyDescent="0.25">
      <c r="A15932">
        <v>0.70157573247870297</v>
      </c>
      <c r="B15932">
        <v>73775787</v>
      </c>
      <c r="C15932">
        <v>342</v>
      </c>
      <c r="D15932">
        <v>5198</v>
      </c>
      <c r="E15932">
        <v>1</v>
      </c>
      <c r="F15932">
        <v>1</v>
      </c>
      <c r="G15932">
        <v>1</v>
      </c>
      <c r="H15932">
        <v>1</v>
      </c>
      <c r="I15932">
        <v>1</v>
      </c>
      <c r="J15932">
        <v>0</v>
      </c>
    </row>
    <row r="15933" spans="1:10" x14ac:dyDescent="0.25">
      <c r="A15933">
        <v>0.70162142418974949</v>
      </c>
      <c r="B15933">
        <v>128748052</v>
      </c>
      <c r="C15933">
        <v>78</v>
      </c>
      <c r="D15933">
        <v>297.99</v>
      </c>
      <c r="E15933">
        <v>1</v>
      </c>
      <c r="F15933">
        <v>2</v>
      </c>
      <c r="G15933">
        <v>2</v>
      </c>
      <c r="H15933">
        <v>1</v>
      </c>
      <c r="I15933">
        <v>2</v>
      </c>
      <c r="J15933">
        <v>0</v>
      </c>
    </row>
    <row r="15934" spans="1:10" x14ac:dyDescent="0.25">
      <c r="A15934">
        <v>0.70169761513706763</v>
      </c>
      <c r="B15934">
        <v>35931733</v>
      </c>
      <c r="C15934">
        <v>213</v>
      </c>
      <c r="D15934">
        <v>215.5</v>
      </c>
      <c r="E15934">
        <v>2</v>
      </c>
      <c r="F15934">
        <v>15</v>
      </c>
      <c r="G15934">
        <v>11</v>
      </c>
      <c r="H15934">
        <v>4</v>
      </c>
      <c r="I15934">
        <v>7.5</v>
      </c>
      <c r="J15934">
        <v>0</v>
      </c>
    </row>
    <row r="15935" spans="1:10" x14ac:dyDescent="0.25">
      <c r="A15935">
        <v>0.70173703756438044</v>
      </c>
      <c r="B15935">
        <v>68275073</v>
      </c>
      <c r="C15935">
        <v>447</v>
      </c>
      <c r="D15935">
        <v>108.1</v>
      </c>
      <c r="E15935">
        <v>1</v>
      </c>
      <c r="F15935">
        <v>14</v>
      </c>
      <c r="G15935">
        <v>11</v>
      </c>
      <c r="H15935">
        <v>4</v>
      </c>
      <c r="I15935">
        <v>14</v>
      </c>
      <c r="J15935">
        <v>0</v>
      </c>
    </row>
    <row r="15936" spans="1:10" x14ac:dyDescent="0.25">
      <c r="A15936">
        <v>0.70174430317562253</v>
      </c>
      <c r="B15936">
        <v>114049539</v>
      </c>
      <c r="C15936">
        <v>22</v>
      </c>
      <c r="D15936">
        <v>1695.71</v>
      </c>
      <c r="E15936">
        <v>17</v>
      </c>
      <c r="F15936">
        <v>139</v>
      </c>
      <c r="G15936">
        <v>101</v>
      </c>
      <c r="H15936">
        <v>54</v>
      </c>
      <c r="I15936">
        <v>8.1764705880000008</v>
      </c>
      <c r="J15936">
        <v>1</v>
      </c>
    </row>
    <row r="15937" spans="1:10" x14ac:dyDescent="0.25">
      <c r="A15937">
        <v>0.70175142511915833</v>
      </c>
      <c r="B15937">
        <v>6458687</v>
      </c>
      <c r="C15937">
        <v>5</v>
      </c>
      <c r="D15937">
        <v>180</v>
      </c>
      <c r="E15937">
        <v>1</v>
      </c>
      <c r="F15937">
        <v>12</v>
      </c>
      <c r="G15937">
        <v>10</v>
      </c>
      <c r="H15937">
        <v>4</v>
      </c>
      <c r="I15937">
        <v>12</v>
      </c>
      <c r="J15937">
        <v>1</v>
      </c>
    </row>
    <row r="15938" spans="1:10" x14ac:dyDescent="0.25">
      <c r="A15938">
        <v>0.70179078800685657</v>
      </c>
      <c r="B15938">
        <v>8502792</v>
      </c>
      <c r="C15938">
        <v>7</v>
      </c>
      <c r="D15938">
        <v>1992.9</v>
      </c>
      <c r="E15938">
        <v>8</v>
      </c>
      <c r="F15938">
        <v>36</v>
      </c>
      <c r="G15938">
        <v>20</v>
      </c>
      <c r="H15938">
        <v>11</v>
      </c>
      <c r="I15938">
        <v>4.5</v>
      </c>
      <c r="J15938">
        <v>1</v>
      </c>
    </row>
    <row r="15939" spans="1:10" x14ac:dyDescent="0.25">
      <c r="A15939">
        <v>0.70181470042189964</v>
      </c>
      <c r="B15939">
        <v>123793632</v>
      </c>
      <c r="C15939">
        <v>7</v>
      </c>
      <c r="D15939">
        <v>1493</v>
      </c>
      <c r="E15939">
        <v>7</v>
      </c>
      <c r="F15939">
        <v>14</v>
      </c>
      <c r="G15939">
        <v>14</v>
      </c>
      <c r="H15939">
        <v>10</v>
      </c>
      <c r="I15939">
        <v>2</v>
      </c>
      <c r="J15939">
        <v>1</v>
      </c>
    </row>
    <row r="15940" spans="1:10" x14ac:dyDescent="0.25">
      <c r="A15940">
        <v>0.70181470611776831</v>
      </c>
      <c r="B15940">
        <v>35940255</v>
      </c>
      <c r="C15940">
        <v>112</v>
      </c>
      <c r="D15940">
        <v>1456.87</v>
      </c>
      <c r="E15940">
        <v>11</v>
      </c>
      <c r="F15940">
        <v>128</v>
      </c>
      <c r="G15940">
        <v>75</v>
      </c>
      <c r="H15940">
        <v>25</v>
      </c>
      <c r="I15940">
        <v>11.636363640000001</v>
      </c>
      <c r="J15940">
        <v>1</v>
      </c>
    </row>
    <row r="15941" spans="1:10" x14ac:dyDescent="0.25">
      <c r="A15941">
        <v>0.70182316795551003</v>
      </c>
      <c r="B15941">
        <v>116580742</v>
      </c>
      <c r="C15941">
        <v>7</v>
      </c>
      <c r="D15941">
        <v>8216.19</v>
      </c>
      <c r="E15941">
        <v>26</v>
      </c>
      <c r="F15941">
        <v>1407</v>
      </c>
      <c r="G15941">
        <v>354</v>
      </c>
      <c r="H15941">
        <v>113</v>
      </c>
      <c r="I15941">
        <v>54.11538462</v>
      </c>
      <c r="J15941">
        <v>1</v>
      </c>
    </row>
    <row r="15942" spans="1:10" x14ac:dyDescent="0.25">
      <c r="A15942">
        <v>0.70183063694928782</v>
      </c>
      <c r="B15942">
        <v>55766676</v>
      </c>
      <c r="C15942">
        <v>132</v>
      </c>
      <c r="D15942">
        <v>635.63</v>
      </c>
      <c r="E15942">
        <v>2</v>
      </c>
      <c r="F15942">
        <v>24</v>
      </c>
      <c r="G15942">
        <v>15</v>
      </c>
      <c r="H15942">
        <v>5</v>
      </c>
      <c r="I15942">
        <v>12</v>
      </c>
      <c r="J15942">
        <v>1</v>
      </c>
    </row>
    <row r="15943" spans="1:10" x14ac:dyDescent="0.25">
      <c r="A15943">
        <v>0.70191332224850222</v>
      </c>
      <c r="B15943">
        <v>128510779</v>
      </c>
      <c r="C15943">
        <v>20</v>
      </c>
      <c r="D15943">
        <v>761.89</v>
      </c>
      <c r="E15943">
        <v>5</v>
      </c>
      <c r="F15943">
        <v>54</v>
      </c>
      <c r="G15943">
        <v>25</v>
      </c>
      <c r="H15943">
        <v>14</v>
      </c>
      <c r="I15943">
        <v>10.8</v>
      </c>
      <c r="J15943">
        <v>1</v>
      </c>
    </row>
    <row r="15944" spans="1:10" x14ac:dyDescent="0.25">
      <c r="A15944">
        <v>0.7020226098715896</v>
      </c>
      <c r="B15944">
        <v>128991632</v>
      </c>
      <c r="C15944">
        <v>73</v>
      </c>
      <c r="D15944">
        <v>198</v>
      </c>
      <c r="E15944">
        <v>1</v>
      </c>
      <c r="F15944">
        <v>1</v>
      </c>
      <c r="G15944">
        <v>1</v>
      </c>
      <c r="H15944">
        <v>1</v>
      </c>
      <c r="I15944">
        <v>1</v>
      </c>
      <c r="J15944">
        <v>0</v>
      </c>
    </row>
    <row r="15945" spans="1:10" x14ac:dyDescent="0.25">
      <c r="A15945">
        <v>0.70211327014779945</v>
      </c>
      <c r="B15945">
        <v>91126126</v>
      </c>
      <c r="C15945">
        <v>398</v>
      </c>
      <c r="D15945">
        <v>313.60000000000002</v>
      </c>
      <c r="E15945">
        <v>2</v>
      </c>
      <c r="F15945">
        <v>5</v>
      </c>
      <c r="G15945">
        <v>5</v>
      </c>
      <c r="H15945">
        <v>4</v>
      </c>
      <c r="I15945">
        <v>2.5</v>
      </c>
      <c r="J15945">
        <v>0</v>
      </c>
    </row>
    <row r="15946" spans="1:10" x14ac:dyDescent="0.25">
      <c r="A15946">
        <v>0.70211547515770079</v>
      </c>
      <c r="B15946">
        <v>6865348</v>
      </c>
      <c r="C15946">
        <v>267</v>
      </c>
      <c r="D15946">
        <v>132.69999999999999</v>
      </c>
      <c r="E15946">
        <v>1</v>
      </c>
      <c r="F15946">
        <v>19</v>
      </c>
      <c r="G15946">
        <v>13</v>
      </c>
      <c r="H15946">
        <v>3</v>
      </c>
      <c r="I15946">
        <v>19</v>
      </c>
      <c r="J15946">
        <v>0</v>
      </c>
    </row>
    <row r="15947" spans="1:10" x14ac:dyDescent="0.25">
      <c r="A15947">
        <v>0.70217183129203042</v>
      </c>
      <c r="B15947">
        <v>5776487</v>
      </c>
      <c r="C15947">
        <v>12</v>
      </c>
      <c r="D15947">
        <v>1920.01</v>
      </c>
      <c r="E15947">
        <v>8</v>
      </c>
      <c r="F15947">
        <v>120</v>
      </c>
      <c r="G15947">
        <v>79</v>
      </c>
      <c r="H15947">
        <v>20</v>
      </c>
      <c r="I15947">
        <v>15</v>
      </c>
      <c r="J15947">
        <v>1</v>
      </c>
    </row>
    <row r="15948" spans="1:10" x14ac:dyDescent="0.25">
      <c r="A15948">
        <v>0.70218029451338271</v>
      </c>
      <c r="B15948">
        <v>129553692</v>
      </c>
      <c r="C15948">
        <v>63</v>
      </c>
      <c r="D15948">
        <v>428.9</v>
      </c>
      <c r="E15948">
        <v>1</v>
      </c>
      <c r="F15948">
        <v>66</v>
      </c>
      <c r="G15948">
        <v>26</v>
      </c>
      <c r="H15948">
        <v>4</v>
      </c>
      <c r="I15948">
        <v>66</v>
      </c>
      <c r="J15948">
        <v>1</v>
      </c>
    </row>
    <row r="15949" spans="1:10" x14ac:dyDescent="0.25">
      <c r="A15949">
        <v>0.70219493458459326</v>
      </c>
      <c r="B15949">
        <v>128640321</v>
      </c>
      <c r="C15949">
        <v>80</v>
      </c>
      <c r="D15949">
        <v>137</v>
      </c>
      <c r="E15949">
        <v>1</v>
      </c>
      <c r="F15949">
        <v>1</v>
      </c>
      <c r="G15949">
        <v>1</v>
      </c>
      <c r="H15949">
        <v>1</v>
      </c>
      <c r="I15949">
        <v>1</v>
      </c>
      <c r="J15949">
        <v>0</v>
      </c>
    </row>
    <row r="15950" spans="1:10" x14ac:dyDescent="0.25">
      <c r="A15950">
        <v>0.70224232141968479</v>
      </c>
      <c r="B15950">
        <v>120234943</v>
      </c>
      <c r="C15950">
        <v>101</v>
      </c>
      <c r="D15950">
        <v>427.8</v>
      </c>
      <c r="E15950">
        <v>1</v>
      </c>
      <c r="F15950">
        <v>2</v>
      </c>
      <c r="G15950">
        <v>2</v>
      </c>
      <c r="H15950">
        <v>1</v>
      </c>
      <c r="I15950">
        <v>2</v>
      </c>
      <c r="J15950">
        <v>0</v>
      </c>
    </row>
    <row r="15951" spans="1:10" x14ac:dyDescent="0.25">
      <c r="A15951">
        <v>0.70224733601697698</v>
      </c>
      <c r="B15951">
        <v>23705057</v>
      </c>
      <c r="C15951">
        <v>1</v>
      </c>
      <c r="D15951">
        <v>6515.73</v>
      </c>
      <c r="E15951">
        <v>35</v>
      </c>
      <c r="F15951">
        <v>738</v>
      </c>
      <c r="G15951">
        <v>311</v>
      </c>
      <c r="H15951">
        <v>98</v>
      </c>
      <c r="I15951">
        <v>21.085714289999999</v>
      </c>
      <c r="J15951">
        <v>1</v>
      </c>
    </row>
    <row r="15952" spans="1:10" x14ac:dyDescent="0.25">
      <c r="A15952">
        <v>0.70226395158101274</v>
      </c>
      <c r="B15952">
        <v>73978970</v>
      </c>
      <c r="C15952">
        <v>4</v>
      </c>
      <c r="D15952">
        <v>5337.71</v>
      </c>
      <c r="E15952">
        <v>9</v>
      </c>
      <c r="F15952">
        <v>330</v>
      </c>
      <c r="G15952">
        <v>89</v>
      </c>
      <c r="H15952">
        <v>31</v>
      </c>
      <c r="I15952">
        <v>36.666666669999998</v>
      </c>
      <c r="J15952">
        <v>1</v>
      </c>
    </row>
    <row r="15953" spans="1:10" x14ac:dyDescent="0.25">
      <c r="A15953">
        <v>0.70236523189784728</v>
      </c>
      <c r="B15953">
        <v>36421981</v>
      </c>
      <c r="C15953">
        <v>5</v>
      </c>
      <c r="D15953">
        <v>2309.2199999999998</v>
      </c>
      <c r="E15953">
        <v>13</v>
      </c>
      <c r="F15953">
        <v>122</v>
      </c>
      <c r="G15953">
        <v>54</v>
      </c>
      <c r="H15953">
        <v>22</v>
      </c>
      <c r="I15953">
        <v>9.384615385</v>
      </c>
      <c r="J15953">
        <v>1</v>
      </c>
    </row>
    <row r="15954" spans="1:10" x14ac:dyDescent="0.25">
      <c r="A15954">
        <v>0.70239909226542052</v>
      </c>
      <c r="B15954">
        <v>118595851</v>
      </c>
      <c r="C15954">
        <v>252</v>
      </c>
      <c r="D15954">
        <v>3359</v>
      </c>
      <c r="E15954">
        <v>2</v>
      </c>
      <c r="F15954">
        <v>2</v>
      </c>
      <c r="G15954">
        <v>2</v>
      </c>
      <c r="H15954">
        <v>2</v>
      </c>
      <c r="I15954">
        <v>1</v>
      </c>
      <c r="J15954">
        <v>0</v>
      </c>
    </row>
    <row r="15955" spans="1:10" x14ac:dyDescent="0.25">
      <c r="A15955">
        <v>0.70242447018767773</v>
      </c>
      <c r="B15955">
        <v>132260628</v>
      </c>
      <c r="C15955">
        <v>5</v>
      </c>
      <c r="D15955">
        <v>103.4</v>
      </c>
      <c r="E15955">
        <v>1</v>
      </c>
      <c r="F15955">
        <v>6</v>
      </c>
      <c r="G15955">
        <v>5</v>
      </c>
      <c r="H15955">
        <v>1</v>
      </c>
      <c r="I15955">
        <v>6</v>
      </c>
      <c r="J15955">
        <v>0</v>
      </c>
    </row>
    <row r="15956" spans="1:10" x14ac:dyDescent="0.25">
      <c r="A15956">
        <v>0.70250286352389102</v>
      </c>
      <c r="B15956">
        <v>7018982</v>
      </c>
      <c r="C15956">
        <v>3</v>
      </c>
      <c r="D15956">
        <v>20648.95</v>
      </c>
      <c r="E15956">
        <v>36</v>
      </c>
      <c r="F15956">
        <v>541</v>
      </c>
      <c r="G15956">
        <v>288</v>
      </c>
      <c r="H15956">
        <v>108</v>
      </c>
      <c r="I15956">
        <v>15.027777779999999</v>
      </c>
      <c r="J15956">
        <v>1</v>
      </c>
    </row>
    <row r="15957" spans="1:10" x14ac:dyDescent="0.25">
      <c r="A15957">
        <v>0.70253340562529409</v>
      </c>
      <c r="B15957">
        <v>50370603</v>
      </c>
      <c r="C15957">
        <v>72</v>
      </c>
      <c r="D15957">
        <v>335.1</v>
      </c>
      <c r="E15957">
        <v>2</v>
      </c>
      <c r="F15957">
        <v>8</v>
      </c>
      <c r="G15957">
        <v>5</v>
      </c>
      <c r="H15957">
        <v>5</v>
      </c>
      <c r="I15957">
        <v>4</v>
      </c>
      <c r="J15957">
        <v>1</v>
      </c>
    </row>
    <row r="15958" spans="1:10" x14ac:dyDescent="0.25">
      <c r="A15958">
        <v>0.70257355127788024</v>
      </c>
      <c r="B15958">
        <v>122324258</v>
      </c>
      <c r="C15958">
        <v>5</v>
      </c>
      <c r="D15958">
        <v>6965.24</v>
      </c>
      <c r="E15958">
        <v>16</v>
      </c>
      <c r="F15958">
        <v>306</v>
      </c>
      <c r="G15958">
        <v>145</v>
      </c>
      <c r="H15958">
        <v>43</v>
      </c>
      <c r="I15958">
        <v>19.125</v>
      </c>
      <c r="J15958">
        <v>1</v>
      </c>
    </row>
    <row r="15959" spans="1:10" x14ac:dyDescent="0.25">
      <c r="A15959">
        <v>0.7026064599699906</v>
      </c>
      <c r="B15959">
        <v>126816721</v>
      </c>
      <c r="C15959">
        <v>90</v>
      </c>
      <c r="D15959">
        <v>161.25</v>
      </c>
      <c r="E15959">
        <v>1</v>
      </c>
      <c r="F15959">
        <v>19</v>
      </c>
      <c r="G15959">
        <v>14</v>
      </c>
      <c r="H15959">
        <v>3</v>
      </c>
      <c r="I15959">
        <v>19</v>
      </c>
      <c r="J15959">
        <v>1</v>
      </c>
    </row>
    <row r="15960" spans="1:10" x14ac:dyDescent="0.25">
      <c r="A15960">
        <v>0.70261621957077236</v>
      </c>
      <c r="B15960">
        <v>116818511</v>
      </c>
      <c r="C15960">
        <v>18</v>
      </c>
      <c r="D15960">
        <v>5478</v>
      </c>
      <c r="E15960">
        <v>1</v>
      </c>
      <c r="F15960">
        <v>2</v>
      </c>
      <c r="G15960">
        <v>2</v>
      </c>
      <c r="H15960">
        <v>1</v>
      </c>
      <c r="I15960">
        <v>2</v>
      </c>
      <c r="J15960">
        <v>0</v>
      </c>
    </row>
    <row r="15961" spans="1:10" x14ac:dyDescent="0.25">
      <c r="A15961">
        <v>0.70268138637458377</v>
      </c>
      <c r="B15961">
        <v>1695040</v>
      </c>
      <c r="C15961">
        <v>379</v>
      </c>
      <c r="D15961">
        <v>242.7</v>
      </c>
      <c r="E15961">
        <v>1</v>
      </c>
      <c r="F15961">
        <v>16</v>
      </c>
      <c r="G15961">
        <v>5</v>
      </c>
      <c r="H15961">
        <v>3</v>
      </c>
      <c r="I15961">
        <v>16</v>
      </c>
      <c r="J15961">
        <v>0</v>
      </c>
    </row>
    <row r="15962" spans="1:10" x14ac:dyDescent="0.25">
      <c r="A15962">
        <v>0.70270539533630394</v>
      </c>
      <c r="B15962">
        <v>508654</v>
      </c>
      <c r="C15962">
        <v>369</v>
      </c>
      <c r="D15962">
        <v>394.7</v>
      </c>
      <c r="E15962">
        <v>3</v>
      </c>
      <c r="F15962">
        <v>60</v>
      </c>
      <c r="G15962">
        <v>21</v>
      </c>
      <c r="H15962">
        <v>7</v>
      </c>
      <c r="I15962">
        <v>20</v>
      </c>
      <c r="J15962">
        <v>0</v>
      </c>
    </row>
    <row r="15963" spans="1:10" x14ac:dyDescent="0.25">
      <c r="A15963">
        <v>0.70276696726254329</v>
      </c>
      <c r="B15963">
        <v>116814194</v>
      </c>
      <c r="C15963">
        <v>319</v>
      </c>
      <c r="D15963">
        <v>139</v>
      </c>
      <c r="E15963">
        <v>1</v>
      </c>
      <c r="F15963">
        <v>9</v>
      </c>
      <c r="G15963">
        <v>9</v>
      </c>
      <c r="H15963">
        <v>3</v>
      </c>
      <c r="I15963">
        <v>9</v>
      </c>
      <c r="J15963">
        <v>0</v>
      </c>
    </row>
    <row r="15964" spans="1:10" x14ac:dyDescent="0.25">
      <c r="A15964">
        <v>0.70285131480106278</v>
      </c>
      <c r="B15964">
        <v>127446961</v>
      </c>
      <c r="C15964">
        <v>4</v>
      </c>
      <c r="D15964">
        <v>134.01</v>
      </c>
      <c r="E15964">
        <v>1</v>
      </c>
      <c r="F15964">
        <v>18</v>
      </c>
      <c r="G15964">
        <v>7</v>
      </c>
      <c r="H15964">
        <v>2</v>
      </c>
      <c r="I15964">
        <v>18</v>
      </c>
      <c r="J15964">
        <v>1</v>
      </c>
    </row>
    <row r="15965" spans="1:10" x14ac:dyDescent="0.25">
      <c r="A15965">
        <v>0.70290124056002456</v>
      </c>
      <c r="B15965">
        <v>63596197</v>
      </c>
      <c r="C15965">
        <v>249</v>
      </c>
      <c r="D15965">
        <v>535.4</v>
      </c>
      <c r="E15965">
        <v>2</v>
      </c>
      <c r="F15965">
        <v>13</v>
      </c>
      <c r="G15965">
        <v>8</v>
      </c>
      <c r="H15965">
        <v>5</v>
      </c>
      <c r="I15965">
        <v>6.5</v>
      </c>
      <c r="J15965">
        <v>0</v>
      </c>
    </row>
    <row r="15966" spans="1:10" x14ac:dyDescent="0.25">
      <c r="A15966">
        <v>0.70291917347983257</v>
      </c>
      <c r="B15966">
        <v>114920511</v>
      </c>
      <c r="C15966">
        <v>67</v>
      </c>
      <c r="D15966">
        <v>144.5</v>
      </c>
      <c r="E15966">
        <v>1</v>
      </c>
      <c r="F15966">
        <v>7</v>
      </c>
      <c r="G15966">
        <v>7</v>
      </c>
      <c r="H15966">
        <v>1</v>
      </c>
      <c r="I15966">
        <v>7</v>
      </c>
      <c r="J15966">
        <v>0</v>
      </c>
    </row>
    <row r="15967" spans="1:10" x14ac:dyDescent="0.25">
      <c r="A15967">
        <v>0.70304649305123246</v>
      </c>
      <c r="B15967">
        <v>573861</v>
      </c>
      <c r="C15967">
        <v>4</v>
      </c>
      <c r="D15967">
        <v>11447.86</v>
      </c>
      <c r="E15967">
        <v>44</v>
      </c>
      <c r="F15967">
        <v>572</v>
      </c>
      <c r="G15967">
        <v>265</v>
      </c>
      <c r="H15967">
        <v>121</v>
      </c>
      <c r="I15967">
        <v>13</v>
      </c>
      <c r="J15967">
        <v>1</v>
      </c>
    </row>
    <row r="15968" spans="1:10" x14ac:dyDescent="0.25">
      <c r="A15968">
        <v>0.70307382575889521</v>
      </c>
      <c r="B15968">
        <v>118713339</v>
      </c>
      <c r="C15968">
        <v>32</v>
      </c>
      <c r="D15968">
        <v>1211.6099999999999</v>
      </c>
      <c r="E15968">
        <v>10</v>
      </c>
      <c r="F15968">
        <v>69</v>
      </c>
      <c r="G15968">
        <v>30</v>
      </c>
      <c r="H15968">
        <v>16</v>
      </c>
      <c r="I15968">
        <v>6.9</v>
      </c>
      <c r="J15968">
        <v>1</v>
      </c>
    </row>
    <row r="15969" spans="1:10" x14ac:dyDescent="0.25">
      <c r="A15969">
        <v>0.70310681717796231</v>
      </c>
      <c r="B15969">
        <v>70559159</v>
      </c>
      <c r="C15969">
        <v>63</v>
      </c>
      <c r="D15969">
        <v>90</v>
      </c>
      <c r="E15969">
        <v>1</v>
      </c>
      <c r="F15969">
        <v>6</v>
      </c>
      <c r="G15969">
        <v>3</v>
      </c>
      <c r="H15969">
        <v>1</v>
      </c>
      <c r="I15969">
        <v>6</v>
      </c>
      <c r="J15969">
        <v>0</v>
      </c>
    </row>
    <row r="15970" spans="1:10" x14ac:dyDescent="0.25">
      <c r="A15970">
        <v>0.70322788888243026</v>
      </c>
      <c r="B15970">
        <v>118862225</v>
      </c>
      <c r="C15970">
        <v>128</v>
      </c>
      <c r="D15970">
        <v>48.78</v>
      </c>
      <c r="E15970">
        <v>1</v>
      </c>
      <c r="F15970">
        <v>7</v>
      </c>
      <c r="G15970">
        <v>2</v>
      </c>
      <c r="H15970">
        <v>1</v>
      </c>
      <c r="I15970">
        <v>7</v>
      </c>
      <c r="J15970">
        <v>0</v>
      </c>
    </row>
    <row r="15971" spans="1:10" x14ac:dyDescent="0.25">
      <c r="A15971">
        <v>0.70324089019392777</v>
      </c>
      <c r="B15971">
        <v>85620034</v>
      </c>
      <c r="C15971">
        <v>451</v>
      </c>
      <c r="D15971">
        <v>89.71</v>
      </c>
      <c r="E15971">
        <v>1</v>
      </c>
      <c r="F15971">
        <v>10</v>
      </c>
      <c r="G15971">
        <v>8</v>
      </c>
      <c r="H15971">
        <v>3</v>
      </c>
      <c r="I15971">
        <v>10</v>
      </c>
      <c r="J15971">
        <v>0</v>
      </c>
    </row>
    <row r="15972" spans="1:10" x14ac:dyDescent="0.25">
      <c r="A15972">
        <v>0.70326205838902467</v>
      </c>
      <c r="B15972">
        <v>117669434</v>
      </c>
      <c r="C15972">
        <v>120</v>
      </c>
      <c r="D15972">
        <v>139</v>
      </c>
      <c r="E15972">
        <v>1</v>
      </c>
      <c r="F15972">
        <v>10</v>
      </c>
      <c r="G15972">
        <v>1</v>
      </c>
      <c r="H15972">
        <v>1</v>
      </c>
      <c r="I15972">
        <v>10</v>
      </c>
      <c r="J15972">
        <v>0</v>
      </c>
    </row>
    <row r="15973" spans="1:10" x14ac:dyDescent="0.25">
      <c r="A15973">
        <v>0.70335416764028191</v>
      </c>
      <c r="B15973">
        <v>123288828</v>
      </c>
      <c r="C15973">
        <v>9</v>
      </c>
      <c r="D15973">
        <v>1875.88</v>
      </c>
      <c r="E15973">
        <v>10</v>
      </c>
      <c r="F15973">
        <v>117</v>
      </c>
      <c r="G15973">
        <v>49</v>
      </c>
      <c r="H15973">
        <v>20</v>
      </c>
      <c r="I15973">
        <v>11.7</v>
      </c>
      <c r="J15973">
        <v>1</v>
      </c>
    </row>
    <row r="15974" spans="1:10" x14ac:dyDescent="0.25">
      <c r="A15974">
        <v>0.70348707174515368</v>
      </c>
      <c r="B15974">
        <v>91135566</v>
      </c>
      <c r="C15974">
        <v>425</v>
      </c>
      <c r="D15974">
        <v>112.8</v>
      </c>
      <c r="E15974">
        <v>1</v>
      </c>
      <c r="F15974">
        <v>13</v>
      </c>
      <c r="G15974">
        <v>9</v>
      </c>
      <c r="H15974">
        <v>4</v>
      </c>
      <c r="I15974">
        <v>13</v>
      </c>
      <c r="J15974">
        <v>0</v>
      </c>
    </row>
    <row r="15975" spans="1:10" x14ac:dyDescent="0.25">
      <c r="A15975">
        <v>0.70349001868966565</v>
      </c>
      <c r="B15975">
        <v>6098373</v>
      </c>
      <c r="C15975">
        <v>301</v>
      </c>
      <c r="D15975">
        <v>213.18</v>
      </c>
      <c r="E15975">
        <v>2</v>
      </c>
      <c r="F15975">
        <v>21</v>
      </c>
      <c r="G15975">
        <v>14</v>
      </c>
      <c r="H15975">
        <v>8</v>
      </c>
      <c r="I15975">
        <v>10.5</v>
      </c>
      <c r="J15975">
        <v>0</v>
      </c>
    </row>
    <row r="15976" spans="1:10" x14ac:dyDescent="0.25">
      <c r="A15976">
        <v>0.70350289190494397</v>
      </c>
      <c r="B15976">
        <v>7080070</v>
      </c>
      <c r="C15976">
        <v>80</v>
      </c>
      <c r="D15976">
        <v>2532.7600000000002</v>
      </c>
      <c r="E15976">
        <v>18</v>
      </c>
      <c r="F15976">
        <v>181</v>
      </c>
      <c r="G15976">
        <v>105</v>
      </c>
      <c r="H15976">
        <v>45</v>
      </c>
      <c r="I15976">
        <v>10.05555556</v>
      </c>
      <c r="J15976">
        <v>1</v>
      </c>
    </row>
    <row r="15977" spans="1:10" x14ac:dyDescent="0.25">
      <c r="A15977">
        <v>0.70350849816879046</v>
      </c>
      <c r="B15977">
        <v>6025533</v>
      </c>
      <c r="C15977">
        <v>29</v>
      </c>
      <c r="D15977">
        <v>3293.48</v>
      </c>
      <c r="E15977">
        <v>13</v>
      </c>
      <c r="F15977">
        <v>235</v>
      </c>
      <c r="G15977">
        <v>52</v>
      </c>
      <c r="H15977">
        <v>28</v>
      </c>
      <c r="I15977">
        <v>18.07692308</v>
      </c>
      <c r="J15977">
        <v>1</v>
      </c>
    </row>
    <row r="15978" spans="1:10" x14ac:dyDescent="0.25">
      <c r="A15978">
        <v>0.70351052667373393</v>
      </c>
      <c r="B15978">
        <v>6932931</v>
      </c>
      <c r="C15978">
        <v>116</v>
      </c>
      <c r="D15978">
        <v>373.27</v>
      </c>
      <c r="E15978">
        <v>4</v>
      </c>
      <c r="F15978">
        <v>34</v>
      </c>
      <c r="G15978">
        <v>15</v>
      </c>
      <c r="H15978">
        <v>6</v>
      </c>
      <c r="I15978">
        <v>8.5</v>
      </c>
      <c r="J15978">
        <v>1</v>
      </c>
    </row>
    <row r="15979" spans="1:10" x14ac:dyDescent="0.25">
      <c r="A15979">
        <v>0.70352065473873582</v>
      </c>
      <c r="B15979">
        <v>86101932</v>
      </c>
      <c r="C15979">
        <v>446</v>
      </c>
      <c r="D15979">
        <v>51.9</v>
      </c>
      <c r="E15979">
        <v>1</v>
      </c>
      <c r="F15979">
        <v>7</v>
      </c>
      <c r="G15979">
        <v>7</v>
      </c>
      <c r="H15979">
        <v>1</v>
      </c>
      <c r="I15979">
        <v>7</v>
      </c>
      <c r="J15979">
        <v>0</v>
      </c>
    </row>
    <row r="15980" spans="1:10" x14ac:dyDescent="0.25">
      <c r="A15980">
        <v>0.70353167324468613</v>
      </c>
      <c r="B15980">
        <v>113308912</v>
      </c>
      <c r="C15980">
        <v>53</v>
      </c>
      <c r="D15980">
        <v>1150.22</v>
      </c>
      <c r="E15980">
        <v>8</v>
      </c>
      <c r="F15980">
        <v>85</v>
      </c>
      <c r="G15980">
        <v>71</v>
      </c>
      <c r="H15980">
        <v>29</v>
      </c>
      <c r="I15980">
        <v>10.625</v>
      </c>
      <c r="J15980">
        <v>1</v>
      </c>
    </row>
    <row r="15981" spans="1:10" x14ac:dyDescent="0.25">
      <c r="A15981">
        <v>0.70353848701869159</v>
      </c>
      <c r="B15981">
        <v>118142995</v>
      </c>
      <c r="C15981">
        <v>273</v>
      </c>
      <c r="D15981">
        <v>140.9</v>
      </c>
      <c r="E15981">
        <v>1</v>
      </c>
      <c r="F15981">
        <v>7</v>
      </c>
      <c r="G15981">
        <v>2</v>
      </c>
      <c r="H15981">
        <v>2</v>
      </c>
      <c r="I15981">
        <v>7</v>
      </c>
      <c r="J15981">
        <v>0</v>
      </c>
    </row>
    <row r="15982" spans="1:10" x14ac:dyDescent="0.25">
      <c r="A15982">
        <v>0.70362150121110745</v>
      </c>
      <c r="B15982">
        <v>125631556</v>
      </c>
      <c r="C15982">
        <v>56</v>
      </c>
      <c r="D15982">
        <v>2366.88</v>
      </c>
      <c r="E15982">
        <v>8</v>
      </c>
      <c r="F15982">
        <v>108</v>
      </c>
      <c r="G15982">
        <v>69</v>
      </c>
      <c r="H15982">
        <v>23</v>
      </c>
      <c r="I15982">
        <v>13.5</v>
      </c>
      <c r="J15982">
        <v>1</v>
      </c>
    </row>
    <row r="15983" spans="1:10" x14ac:dyDescent="0.25">
      <c r="A15983">
        <v>0.70363835301410682</v>
      </c>
      <c r="B15983">
        <v>84701767</v>
      </c>
      <c r="C15983">
        <v>72</v>
      </c>
      <c r="D15983">
        <v>433.1</v>
      </c>
      <c r="E15983">
        <v>3</v>
      </c>
      <c r="F15983">
        <v>16</v>
      </c>
      <c r="G15983">
        <v>9</v>
      </c>
      <c r="H15983">
        <v>5</v>
      </c>
      <c r="I15983">
        <v>5.3333333329999997</v>
      </c>
      <c r="J15983">
        <v>1</v>
      </c>
    </row>
    <row r="15984" spans="1:10" x14ac:dyDescent="0.25">
      <c r="A15984">
        <v>0.70367929918935046</v>
      </c>
      <c r="B15984">
        <v>120220061</v>
      </c>
      <c r="C15984">
        <v>230</v>
      </c>
      <c r="D15984">
        <v>161</v>
      </c>
      <c r="E15984">
        <v>1</v>
      </c>
      <c r="F15984">
        <v>18</v>
      </c>
      <c r="G15984">
        <v>13</v>
      </c>
      <c r="H15984">
        <v>4</v>
      </c>
      <c r="I15984">
        <v>18</v>
      </c>
      <c r="J15984">
        <v>0</v>
      </c>
    </row>
    <row r="15985" spans="1:10" x14ac:dyDescent="0.25">
      <c r="A15985">
        <v>0.70380161318597956</v>
      </c>
      <c r="B15985">
        <v>7090760</v>
      </c>
      <c r="C15985">
        <v>199</v>
      </c>
      <c r="D15985">
        <v>383.03</v>
      </c>
      <c r="E15985">
        <v>4</v>
      </c>
      <c r="F15985">
        <v>48</v>
      </c>
      <c r="G15985">
        <v>22</v>
      </c>
      <c r="H15985">
        <v>11</v>
      </c>
      <c r="I15985">
        <v>12</v>
      </c>
      <c r="J15985">
        <v>0</v>
      </c>
    </row>
    <row r="15986" spans="1:10" x14ac:dyDescent="0.25">
      <c r="A15986">
        <v>0.70388284796701606</v>
      </c>
      <c r="B15986">
        <v>116528162</v>
      </c>
      <c r="C15986">
        <v>319</v>
      </c>
      <c r="D15986">
        <v>131.61000000000001</v>
      </c>
      <c r="E15986">
        <v>1</v>
      </c>
      <c r="F15986">
        <v>9</v>
      </c>
      <c r="G15986">
        <v>8</v>
      </c>
      <c r="H15986">
        <v>1</v>
      </c>
      <c r="I15986">
        <v>9</v>
      </c>
      <c r="J15986">
        <v>0</v>
      </c>
    </row>
    <row r="15987" spans="1:10" x14ac:dyDescent="0.25">
      <c r="A15987">
        <v>0.70394173589727671</v>
      </c>
      <c r="B15987">
        <v>8286463</v>
      </c>
      <c r="C15987">
        <v>249</v>
      </c>
      <c r="D15987">
        <v>464.14</v>
      </c>
      <c r="E15987">
        <v>2</v>
      </c>
      <c r="F15987">
        <v>77</v>
      </c>
      <c r="G15987">
        <v>22</v>
      </c>
      <c r="H15987">
        <v>6</v>
      </c>
      <c r="I15987">
        <v>38.5</v>
      </c>
      <c r="J15987">
        <v>0</v>
      </c>
    </row>
    <row r="15988" spans="1:10" x14ac:dyDescent="0.25">
      <c r="A15988">
        <v>0.70397781613974153</v>
      </c>
      <c r="B15988">
        <v>128516610</v>
      </c>
      <c r="C15988">
        <v>12</v>
      </c>
      <c r="D15988">
        <v>53</v>
      </c>
      <c r="E15988">
        <v>1</v>
      </c>
      <c r="F15988">
        <v>2</v>
      </c>
      <c r="G15988">
        <v>2</v>
      </c>
      <c r="H15988">
        <v>1</v>
      </c>
      <c r="I15988">
        <v>2</v>
      </c>
      <c r="J15988">
        <v>0</v>
      </c>
    </row>
    <row r="15989" spans="1:10" x14ac:dyDescent="0.25">
      <c r="A15989">
        <v>0.7040246951756699</v>
      </c>
      <c r="B15989">
        <v>114719374</v>
      </c>
      <c r="C15989">
        <v>171</v>
      </c>
      <c r="D15989">
        <v>295.60000000000002</v>
      </c>
      <c r="E15989">
        <v>3</v>
      </c>
      <c r="F15989">
        <v>22</v>
      </c>
      <c r="G15989">
        <v>18</v>
      </c>
      <c r="H15989">
        <v>9</v>
      </c>
      <c r="I15989">
        <v>7.3333333329999997</v>
      </c>
      <c r="J15989">
        <v>1</v>
      </c>
    </row>
    <row r="15990" spans="1:10" x14ac:dyDescent="0.25">
      <c r="A15990">
        <v>0.70405671091853161</v>
      </c>
      <c r="B15990">
        <v>92788990</v>
      </c>
      <c r="C15990">
        <v>122</v>
      </c>
      <c r="D15990">
        <v>876.63</v>
      </c>
      <c r="E15990">
        <v>5</v>
      </c>
      <c r="F15990">
        <v>88</v>
      </c>
      <c r="G15990">
        <v>44</v>
      </c>
      <c r="H15990">
        <v>11</v>
      </c>
      <c r="I15990">
        <v>17.600000000000001</v>
      </c>
      <c r="J15990">
        <v>0</v>
      </c>
    </row>
    <row r="15991" spans="1:10" x14ac:dyDescent="0.25">
      <c r="A15991">
        <v>0.70413834313179613</v>
      </c>
      <c r="B15991">
        <v>117718296</v>
      </c>
      <c r="C15991">
        <v>265</v>
      </c>
      <c r="D15991">
        <v>379.88</v>
      </c>
      <c r="E15991">
        <v>2</v>
      </c>
      <c r="F15991">
        <v>23</v>
      </c>
      <c r="G15991">
        <v>9</v>
      </c>
      <c r="H15991">
        <v>4</v>
      </c>
      <c r="I15991">
        <v>11.5</v>
      </c>
      <c r="J15991">
        <v>0</v>
      </c>
    </row>
    <row r="15992" spans="1:10" x14ac:dyDescent="0.25">
      <c r="A15992">
        <v>0.70415519087848721</v>
      </c>
      <c r="B15992">
        <v>2015056</v>
      </c>
      <c r="C15992">
        <v>14</v>
      </c>
      <c r="D15992">
        <v>4294.92</v>
      </c>
      <c r="E15992">
        <v>28</v>
      </c>
      <c r="F15992">
        <v>549</v>
      </c>
      <c r="G15992">
        <v>387</v>
      </c>
      <c r="H15992">
        <v>102</v>
      </c>
      <c r="I15992">
        <v>19.60714286</v>
      </c>
      <c r="J15992">
        <v>1</v>
      </c>
    </row>
    <row r="15993" spans="1:10" x14ac:dyDescent="0.25">
      <c r="A15993">
        <v>0.70421518614532685</v>
      </c>
      <c r="B15993">
        <v>62024168</v>
      </c>
      <c r="C15993">
        <v>222</v>
      </c>
      <c r="D15993">
        <v>459.56</v>
      </c>
      <c r="E15993">
        <v>3</v>
      </c>
      <c r="F15993">
        <v>41</v>
      </c>
      <c r="G15993">
        <v>10</v>
      </c>
      <c r="H15993">
        <v>7</v>
      </c>
      <c r="I15993">
        <v>13.66666667</v>
      </c>
      <c r="J15993">
        <v>0</v>
      </c>
    </row>
    <row r="15994" spans="1:10" x14ac:dyDescent="0.25">
      <c r="A15994">
        <v>0.70424309252891659</v>
      </c>
      <c r="B15994">
        <v>12546779</v>
      </c>
      <c r="C15994">
        <v>306</v>
      </c>
      <c r="D15994">
        <v>157.5</v>
      </c>
      <c r="E15994">
        <v>1</v>
      </c>
      <c r="F15994">
        <v>4</v>
      </c>
      <c r="G15994">
        <v>2</v>
      </c>
      <c r="H15994">
        <v>1</v>
      </c>
      <c r="I15994">
        <v>4</v>
      </c>
      <c r="J15994">
        <v>0</v>
      </c>
    </row>
    <row r="15995" spans="1:10" x14ac:dyDescent="0.25">
      <c r="A15995">
        <v>0.70429522876414496</v>
      </c>
      <c r="B15995">
        <v>58202135</v>
      </c>
      <c r="C15995">
        <v>33</v>
      </c>
      <c r="D15995">
        <v>8780.99</v>
      </c>
      <c r="E15995">
        <v>20</v>
      </c>
      <c r="F15995">
        <v>165</v>
      </c>
      <c r="G15995">
        <v>62</v>
      </c>
      <c r="H15995">
        <v>31</v>
      </c>
      <c r="I15995">
        <v>8.25</v>
      </c>
      <c r="J15995">
        <v>1</v>
      </c>
    </row>
    <row r="15996" spans="1:10" x14ac:dyDescent="0.25">
      <c r="A15996">
        <v>0.70441753309345512</v>
      </c>
      <c r="B15996">
        <v>124563932</v>
      </c>
      <c r="C15996">
        <v>103</v>
      </c>
      <c r="D15996">
        <v>131.16999999999999</v>
      </c>
      <c r="E15996">
        <v>1</v>
      </c>
      <c r="F15996">
        <v>24</v>
      </c>
      <c r="G15996">
        <v>19</v>
      </c>
      <c r="H15996">
        <v>2</v>
      </c>
      <c r="I15996">
        <v>24</v>
      </c>
      <c r="J15996">
        <v>1</v>
      </c>
    </row>
    <row r="15997" spans="1:10" x14ac:dyDescent="0.25">
      <c r="A15997">
        <v>0.70443593893510348</v>
      </c>
      <c r="B15997">
        <v>120610022</v>
      </c>
      <c r="C15997">
        <v>212</v>
      </c>
      <c r="D15997">
        <v>190</v>
      </c>
      <c r="E15997">
        <v>1</v>
      </c>
      <c r="F15997">
        <v>1</v>
      </c>
      <c r="G15997">
        <v>1</v>
      </c>
      <c r="H15997">
        <v>1</v>
      </c>
      <c r="I15997">
        <v>1</v>
      </c>
      <c r="J15997">
        <v>0</v>
      </c>
    </row>
    <row r="15998" spans="1:10" x14ac:dyDescent="0.25">
      <c r="A15998">
        <v>0.70444623706041309</v>
      </c>
      <c r="B15998">
        <v>680919</v>
      </c>
      <c r="C15998">
        <v>221</v>
      </c>
      <c r="D15998">
        <v>11482.77</v>
      </c>
      <c r="E15998">
        <v>4</v>
      </c>
      <c r="F15998">
        <v>13</v>
      </c>
      <c r="G15998">
        <v>9</v>
      </c>
      <c r="H15998">
        <v>7</v>
      </c>
      <c r="I15998">
        <v>3.25</v>
      </c>
      <c r="J15998">
        <v>0</v>
      </c>
    </row>
    <row r="15999" spans="1:10" x14ac:dyDescent="0.25">
      <c r="A15999">
        <v>0.70449205704883655</v>
      </c>
      <c r="B15999">
        <v>84794343</v>
      </c>
      <c r="C15999">
        <v>149</v>
      </c>
      <c r="D15999">
        <v>133.5</v>
      </c>
      <c r="E15999">
        <v>1</v>
      </c>
      <c r="F15999">
        <v>3</v>
      </c>
      <c r="G15999">
        <v>3</v>
      </c>
      <c r="H15999">
        <v>3</v>
      </c>
      <c r="I15999">
        <v>3</v>
      </c>
      <c r="J15999">
        <v>1</v>
      </c>
    </row>
    <row r="16000" spans="1:10" x14ac:dyDescent="0.25">
      <c r="A16000">
        <v>0.70449706397080525</v>
      </c>
      <c r="B16000">
        <v>117929981</v>
      </c>
      <c r="C16000">
        <v>279</v>
      </c>
      <c r="D16000">
        <v>199</v>
      </c>
      <c r="E16000">
        <v>1</v>
      </c>
      <c r="F16000">
        <v>1</v>
      </c>
      <c r="G16000">
        <v>1</v>
      </c>
      <c r="H16000">
        <v>1</v>
      </c>
      <c r="I16000">
        <v>1</v>
      </c>
      <c r="J16000">
        <v>0</v>
      </c>
    </row>
    <row r="16001" spans="1:10" x14ac:dyDescent="0.25">
      <c r="A16001">
        <v>0.70450110477685735</v>
      </c>
      <c r="B16001">
        <v>73830925</v>
      </c>
      <c r="C16001">
        <v>266</v>
      </c>
      <c r="D16001">
        <v>448.87</v>
      </c>
      <c r="E16001">
        <v>3</v>
      </c>
      <c r="F16001">
        <v>46</v>
      </c>
      <c r="G16001">
        <v>37</v>
      </c>
      <c r="H16001">
        <v>10</v>
      </c>
      <c r="I16001">
        <v>15.33333333</v>
      </c>
      <c r="J16001">
        <v>0</v>
      </c>
    </row>
    <row r="16002" spans="1:10" x14ac:dyDescent="0.25">
      <c r="A16002">
        <v>0.70450325491955357</v>
      </c>
      <c r="B16002">
        <v>116443557</v>
      </c>
      <c r="C16002">
        <v>323</v>
      </c>
      <c r="D16002">
        <v>88.5</v>
      </c>
      <c r="E16002">
        <v>1</v>
      </c>
      <c r="F16002">
        <v>7</v>
      </c>
      <c r="G16002">
        <v>2</v>
      </c>
      <c r="H16002">
        <v>2</v>
      </c>
      <c r="I16002">
        <v>7</v>
      </c>
      <c r="J16002">
        <v>0</v>
      </c>
    </row>
    <row r="16003" spans="1:10" x14ac:dyDescent="0.25">
      <c r="A16003">
        <v>0.70452027934253669</v>
      </c>
      <c r="B16003">
        <v>125621448</v>
      </c>
      <c r="C16003">
        <v>43</v>
      </c>
      <c r="D16003">
        <v>550.54999999999995</v>
      </c>
      <c r="E16003">
        <v>4</v>
      </c>
      <c r="F16003">
        <v>17</v>
      </c>
      <c r="G16003">
        <v>13</v>
      </c>
      <c r="H16003">
        <v>8</v>
      </c>
      <c r="I16003">
        <v>4.25</v>
      </c>
      <c r="J16003">
        <v>1</v>
      </c>
    </row>
    <row r="16004" spans="1:10" x14ac:dyDescent="0.25">
      <c r="A16004">
        <v>0.70459703171637322</v>
      </c>
      <c r="B16004">
        <v>120450242</v>
      </c>
      <c r="C16004">
        <v>5</v>
      </c>
      <c r="D16004">
        <v>448.5</v>
      </c>
      <c r="E16004">
        <v>3</v>
      </c>
      <c r="F16004">
        <v>24</v>
      </c>
      <c r="G16004">
        <v>12</v>
      </c>
      <c r="H16004">
        <v>3</v>
      </c>
      <c r="I16004">
        <v>8</v>
      </c>
      <c r="J16004">
        <v>1</v>
      </c>
    </row>
    <row r="16005" spans="1:10" x14ac:dyDescent="0.25">
      <c r="A16005">
        <v>0.7046214755024669</v>
      </c>
      <c r="B16005">
        <v>618661</v>
      </c>
      <c r="C16005">
        <v>10</v>
      </c>
      <c r="D16005">
        <v>499.73</v>
      </c>
      <c r="E16005">
        <v>2</v>
      </c>
      <c r="F16005">
        <v>21</v>
      </c>
      <c r="G16005">
        <v>5</v>
      </c>
      <c r="H16005">
        <v>3</v>
      </c>
      <c r="I16005">
        <v>10.5</v>
      </c>
      <c r="J16005">
        <v>0</v>
      </c>
    </row>
    <row r="16006" spans="1:10" x14ac:dyDescent="0.25">
      <c r="A16006">
        <v>0.70470584599040142</v>
      </c>
      <c r="B16006">
        <v>117874071</v>
      </c>
      <c r="C16006">
        <v>281</v>
      </c>
      <c r="D16006">
        <v>59</v>
      </c>
      <c r="E16006">
        <v>1</v>
      </c>
      <c r="F16006">
        <v>2</v>
      </c>
      <c r="G16006">
        <v>2</v>
      </c>
      <c r="H16006">
        <v>1</v>
      </c>
      <c r="I16006">
        <v>2</v>
      </c>
      <c r="J16006">
        <v>0</v>
      </c>
    </row>
    <row r="16007" spans="1:10" x14ac:dyDescent="0.25">
      <c r="A16007">
        <v>0.70470799490968439</v>
      </c>
      <c r="B16007">
        <v>128599962</v>
      </c>
      <c r="C16007">
        <v>73</v>
      </c>
      <c r="D16007">
        <v>108.7</v>
      </c>
      <c r="E16007">
        <v>1</v>
      </c>
      <c r="F16007">
        <v>7</v>
      </c>
      <c r="G16007">
        <v>7</v>
      </c>
      <c r="H16007">
        <v>2</v>
      </c>
      <c r="I16007">
        <v>7</v>
      </c>
      <c r="J16007">
        <v>1</v>
      </c>
    </row>
    <row r="16008" spans="1:10" x14ac:dyDescent="0.25">
      <c r="A16008">
        <v>0.70477101645411377</v>
      </c>
      <c r="B16008">
        <v>117886706</v>
      </c>
      <c r="C16008">
        <v>281</v>
      </c>
      <c r="D16008">
        <v>158.9</v>
      </c>
      <c r="E16008">
        <v>1</v>
      </c>
      <c r="F16008">
        <v>11</v>
      </c>
      <c r="G16008">
        <v>5</v>
      </c>
      <c r="H16008">
        <v>3</v>
      </c>
      <c r="I16008">
        <v>11</v>
      </c>
      <c r="J16008">
        <v>0</v>
      </c>
    </row>
    <row r="16009" spans="1:10" x14ac:dyDescent="0.25">
      <c r="A16009">
        <v>0.70481041189645433</v>
      </c>
      <c r="B16009">
        <v>116161947</v>
      </c>
      <c r="C16009">
        <v>11</v>
      </c>
      <c r="D16009">
        <v>1849.72</v>
      </c>
      <c r="E16009">
        <v>16</v>
      </c>
      <c r="F16009">
        <v>168</v>
      </c>
      <c r="G16009">
        <v>65</v>
      </c>
      <c r="H16009">
        <v>28</v>
      </c>
      <c r="I16009">
        <v>10.5</v>
      </c>
      <c r="J16009">
        <v>1</v>
      </c>
    </row>
    <row r="16010" spans="1:10" x14ac:dyDescent="0.25">
      <c r="A16010">
        <v>0.70488640879779008</v>
      </c>
      <c r="B16010">
        <v>125742203</v>
      </c>
      <c r="C16010">
        <v>122</v>
      </c>
      <c r="D16010">
        <v>514.5</v>
      </c>
      <c r="E16010">
        <v>1</v>
      </c>
      <c r="F16010">
        <v>3</v>
      </c>
      <c r="G16010">
        <v>3</v>
      </c>
      <c r="H16010">
        <v>1</v>
      </c>
      <c r="I16010">
        <v>3</v>
      </c>
      <c r="J16010">
        <v>0</v>
      </c>
    </row>
    <row r="16011" spans="1:10" x14ac:dyDescent="0.25">
      <c r="A16011">
        <v>0.70488915228540616</v>
      </c>
      <c r="B16011">
        <v>121940277</v>
      </c>
      <c r="C16011">
        <v>186</v>
      </c>
      <c r="D16011">
        <v>34.979999999999997</v>
      </c>
      <c r="E16011">
        <v>1</v>
      </c>
      <c r="F16011">
        <v>4</v>
      </c>
      <c r="G16011">
        <v>2</v>
      </c>
      <c r="H16011">
        <v>2</v>
      </c>
      <c r="I16011">
        <v>4</v>
      </c>
      <c r="J16011">
        <v>0</v>
      </c>
    </row>
    <row r="16012" spans="1:10" x14ac:dyDescent="0.25">
      <c r="A16012">
        <v>0.70492830125701167</v>
      </c>
      <c r="B16012">
        <v>36385246</v>
      </c>
      <c r="C16012">
        <v>144</v>
      </c>
      <c r="D16012">
        <v>528.84</v>
      </c>
      <c r="E16012">
        <v>2</v>
      </c>
      <c r="F16012">
        <v>258</v>
      </c>
      <c r="G16012">
        <v>5</v>
      </c>
      <c r="H16012">
        <v>2</v>
      </c>
      <c r="I16012">
        <v>129</v>
      </c>
      <c r="J16012">
        <v>0</v>
      </c>
    </row>
    <row r="16013" spans="1:10" x14ac:dyDescent="0.25">
      <c r="A16013">
        <v>0.70495430241404156</v>
      </c>
      <c r="B16013">
        <v>50388532</v>
      </c>
      <c r="C16013">
        <v>338</v>
      </c>
      <c r="D16013">
        <v>649.4</v>
      </c>
      <c r="E16013">
        <v>2</v>
      </c>
      <c r="F16013">
        <v>16</v>
      </c>
      <c r="G16013">
        <v>12</v>
      </c>
      <c r="H16013">
        <v>6</v>
      </c>
      <c r="I16013">
        <v>8</v>
      </c>
      <c r="J16013">
        <v>0</v>
      </c>
    </row>
    <row r="16014" spans="1:10" x14ac:dyDescent="0.25">
      <c r="A16014">
        <v>0.70495480552784984</v>
      </c>
      <c r="B16014">
        <v>14862606</v>
      </c>
      <c r="C16014">
        <v>304</v>
      </c>
      <c r="D16014">
        <v>65.599999999999994</v>
      </c>
      <c r="E16014">
        <v>1</v>
      </c>
      <c r="F16014">
        <v>8</v>
      </c>
      <c r="G16014">
        <v>1</v>
      </c>
      <c r="H16014">
        <v>1</v>
      </c>
      <c r="I16014">
        <v>8</v>
      </c>
      <c r="J16014">
        <v>0</v>
      </c>
    </row>
    <row r="16015" spans="1:10" x14ac:dyDescent="0.25">
      <c r="A16015">
        <v>0.70497535048564053</v>
      </c>
      <c r="B16015">
        <v>50102497</v>
      </c>
      <c r="C16015">
        <v>96</v>
      </c>
      <c r="D16015">
        <v>2702.16</v>
      </c>
      <c r="E16015">
        <v>21</v>
      </c>
      <c r="F16015">
        <v>292</v>
      </c>
      <c r="G16015">
        <v>111</v>
      </c>
      <c r="H16015">
        <v>52</v>
      </c>
      <c r="I16015">
        <v>13.90476191</v>
      </c>
      <c r="J16015">
        <v>1</v>
      </c>
    </row>
    <row r="16016" spans="1:10" x14ac:dyDescent="0.25">
      <c r="A16016">
        <v>0.70498333423674409</v>
      </c>
      <c r="B16016">
        <v>123472556</v>
      </c>
      <c r="C16016">
        <v>56</v>
      </c>
      <c r="D16016">
        <v>1066.3</v>
      </c>
      <c r="E16016">
        <v>4</v>
      </c>
      <c r="F16016">
        <v>14</v>
      </c>
      <c r="G16016">
        <v>10</v>
      </c>
      <c r="H16016">
        <v>6</v>
      </c>
      <c r="I16016">
        <v>3.5</v>
      </c>
      <c r="J16016">
        <v>1</v>
      </c>
    </row>
    <row r="16017" spans="1:10" x14ac:dyDescent="0.25">
      <c r="A16017">
        <v>0.70500898769009746</v>
      </c>
      <c r="B16017">
        <v>128012815</v>
      </c>
      <c r="C16017">
        <v>93</v>
      </c>
      <c r="D16017">
        <v>104.7</v>
      </c>
      <c r="E16017">
        <v>1</v>
      </c>
      <c r="F16017">
        <v>18</v>
      </c>
      <c r="G16017">
        <v>14</v>
      </c>
      <c r="H16017">
        <v>3</v>
      </c>
      <c r="I16017">
        <v>18</v>
      </c>
      <c r="J16017">
        <v>1</v>
      </c>
    </row>
    <row r="16018" spans="1:10" x14ac:dyDescent="0.25">
      <c r="A16018">
        <v>0.70504285928158927</v>
      </c>
      <c r="B16018">
        <v>88107266</v>
      </c>
      <c r="C16018">
        <v>439</v>
      </c>
      <c r="D16018">
        <v>164</v>
      </c>
      <c r="E16018">
        <v>1</v>
      </c>
      <c r="F16018">
        <v>6</v>
      </c>
      <c r="G16018">
        <v>3</v>
      </c>
      <c r="H16018">
        <v>1</v>
      </c>
      <c r="I16018">
        <v>6</v>
      </c>
      <c r="J16018">
        <v>0</v>
      </c>
    </row>
    <row r="16019" spans="1:10" x14ac:dyDescent="0.25">
      <c r="A16019">
        <v>0.70505213692774737</v>
      </c>
      <c r="B16019">
        <v>116144059</v>
      </c>
      <c r="C16019">
        <v>278</v>
      </c>
      <c r="D16019">
        <v>573.79</v>
      </c>
      <c r="E16019">
        <v>4</v>
      </c>
      <c r="F16019">
        <v>30</v>
      </c>
      <c r="G16019">
        <v>18</v>
      </c>
      <c r="H16019">
        <v>9</v>
      </c>
      <c r="I16019">
        <v>7.5</v>
      </c>
      <c r="J16019">
        <v>0</v>
      </c>
    </row>
    <row r="16020" spans="1:10" x14ac:dyDescent="0.25">
      <c r="A16020">
        <v>0.7051091050111773</v>
      </c>
      <c r="B16020">
        <v>120953731</v>
      </c>
      <c r="C16020">
        <v>212</v>
      </c>
      <c r="D16020">
        <v>119.69</v>
      </c>
      <c r="E16020">
        <v>1</v>
      </c>
      <c r="F16020">
        <v>15</v>
      </c>
      <c r="G16020">
        <v>9</v>
      </c>
      <c r="H16020">
        <v>4</v>
      </c>
      <c r="I16020">
        <v>15</v>
      </c>
      <c r="J16020">
        <v>0</v>
      </c>
    </row>
    <row r="16021" spans="1:10" x14ac:dyDescent="0.25">
      <c r="A16021">
        <v>0.70515077525544745</v>
      </c>
      <c r="B16021">
        <v>63743136</v>
      </c>
      <c r="C16021">
        <v>432</v>
      </c>
      <c r="D16021">
        <v>64.92</v>
      </c>
      <c r="E16021">
        <v>1</v>
      </c>
      <c r="F16021">
        <v>24</v>
      </c>
      <c r="G16021">
        <v>5</v>
      </c>
      <c r="H16021">
        <v>4</v>
      </c>
      <c r="I16021">
        <v>24</v>
      </c>
      <c r="J16021">
        <v>0</v>
      </c>
    </row>
    <row r="16022" spans="1:10" x14ac:dyDescent="0.25">
      <c r="A16022">
        <v>0.70517790845364392</v>
      </c>
      <c r="B16022">
        <v>124396444</v>
      </c>
      <c r="C16022">
        <v>141</v>
      </c>
      <c r="D16022">
        <v>307</v>
      </c>
      <c r="E16022">
        <v>2</v>
      </c>
      <c r="F16022">
        <v>5</v>
      </c>
      <c r="G16022">
        <v>2</v>
      </c>
      <c r="H16022">
        <v>2</v>
      </c>
      <c r="I16022">
        <v>2.5</v>
      </c>
      <c r="J16022">
        <v>1</v>
      </c>
    </row>
    <row r="16023" spans="1:10" x14ac:dyDescent="0.25">
      <c r="A16023">
        <v>0.70519836749070941</v>
      </c>
      <c r="B16023">
        <v>120244156</v>
      </c>
      <c r="C16023">
        <v>230</v>
      </c>
      <c r="D16023">
        <v>110.5</v>
      </c>
      <c r="E16023">
        <v>1</v>
      </c>
      <c r="F16023">
        <v>6</v>
      </c>
      <c r="G16023">
        <v>1</v>
      </c>
      <c r="H16023">
        <v>1</v>
      </c>
      <c r="I16023">
        <v>6</v>
      </c>
      <c r="J16023">
        <v>0</v>
      </c>
    </row>
    <row r="16024" spans="1:10" x14ac:dyDescent="0.25">
      <c r="A16024">
        <v>0.70522124563204491</v>
      </c>
      <c r="B16024">
        <v>120668924</v>
      </c>
      <c r="C16024">
        <v>220</v>
      </c>
      <c r="D16024">
        <v>189</v>
      </c>
      <c r="E16024">
        <v>1</v>
      </c>
      <c r="F16024">
        <v>1</v>
      </c>
      <c r="G16024">
        <v>1</v>
      </c>
      <c r="H16024">
        <v>1</v>
      </c>
      <c r="I16024">
        <v>1</v>
      </c>
      <c r="J16024">
        <v>0</v>
      </c>
    </row>
    <row r="16025" spans="1:10" x14ac:dyDescent="0.25">
      <c r="A16025">
        <v>0.70531309096426176</v>
      </c>
      <c r="B16025">
        <v>117957888</v>
      </c>
      <c r="C16025">
        <v>277</v>
      </c>
      <c r="D16025">
        <v>78</v>
      </c>
      <c r="E16025">
        <v>1</v>
      </c>
      <c r="F16025">
        <v>3</v>
      </c>
      <c r="G16025">
        <v>1</v>
      </c>
      <c r="H16025">
        <v>1</v>
      </c>
      <c r="I16025">
        <v>3</v>
      </c>
      <c r="J16025">
        <v>0</v>
      </c>
    </row>
    <row r="16026" spans="1:10" x14ac:dyDescent="0.25">
      <c r="A16026">
        <v>0.70536193331072683</v>
      </c>
      <c r="B16026">
        <v>128517554</v>
      </c>
      <c r="C16026">
        <v>69</v>
      </c>
      <c r="D16026">
        <v>651.79999999999995</v>
      </c>
      <c r="E16026">
        <v>2</v>
      </c>
      <c r="F16026">
        <v>4</v>
      </c>
      <c r="G16026">
        <v>3</v>
      </c>
      <c r="H16026">
        <v>2</v>
      </c>
      <c r="I16026">
        <v>2</v>
      </c>
      <c r="J16026">
        <v>0</v>
      </c>
    </row>
    <row r="16027" spans="1:10" x14ac:dyDescent="0.25">
      <c r="A16027">
        <v>0.70546247796311945</v>
      </c>
      <c r="B16027">
        <v>14702316</v>
      </c>
      <c r="C16027">
        <v>14</v>
      </c>
      <c r="D16027">
        <v>199</v>
      </c>
      <c r="E16027">
        <v>1</v>
      </c>
      <c r="F16027">
        <v>2</v>
      </c>
      <c r="G16027">
        <v>2</v>
      </c>
      <c r="H16027">
        <v>1</v>
      </c>
      <c r="I16027">
        <v>2</v>
      </c>
      <c r="J16027">
        <v>0</v>
      </c>
    </row>
    <row r="16028" spans="1:10" x14ac:dyDescent="0.25">
      <c r="A16028">
        <v>0.70547018818885665</v>
      </c>
      <c r="B16028">
        <v>113538952</v>
      </c>
      <c r="C16028">
        <v>27</v>
      </c>
      <c r="D16028">
        <v>1129.6500000000001</v>
      </c>
      <c r="E16028">
        <v>10</v>
      </c>
      <c r="F16028">
        <v>171</v>
      </c>
      <c r="G16028">
        <v>68</v>
      </c>
      <c r="H16028">
        <v>27</v>
      </c>
      <c r="I16028">
        <v>17.100000000000001</v>
      </c>
      <c r="J16028">
        <v>1</v>
      </c>
    </row>
    <row r="16029" spans="1:10" x14ac:dyDescent="0.25">
      <c r="A16029">
        <v>0.70551939606769443</v>
      </c>
      <c r="B16029">
        <v>128794951</v>
      </c>
      <c r="C16029">
        <v>77</v>
      </c>
      <c r="D16029">
        <v>688</v>
      </c>
      <c r="E16029">
        <v>1</v>
      </c>
      <c r="F16029">
        <v>1</v>
      </c>
      <c r="G16029">
        <v>1</v>
      </c>
      <c r="H16029">
        <v>1</v>
      </c>
      <c r="I16029">
        <v>1</v>
      </c>
      <c r="J16029">
        <v>0</v>
      </c>
    </row>
    <row r="16030" spans="1:10" x14ac:dyDescent="0.25">
      <c r="A16030">
        <v>0.7055630021891186</v>
      </c>
      <c r="B16030">
        <v>123921469</v>
      </c>
      <c r="C16030">
        <v>153</v>
      </c>
      <c r="D16030">
        <v>81</v>
      </c>
      <c r="E16030">
        <v>1</v>
      </c>
      <c r="F16030">
        <v>1</v>
      </c>
      <c r="G16030">
        <v>1</v>
      </c>
      <c r="H16030">
        <v>1</v>
      </c>
      <c r="I16030">
        <v>1</v>
      </c>
      <c r="J16030">
        <v>0</v>
      </c>
    </row>
    <row r="16031" spans="1:10" x14ac:dyDescent="0.25">
      <c r="A16031">
        <v>0.70563662283017647</v>
      </c>
      <c r="B16031">
        <v>129631144</v>
      </c>
      <c r="C16031">
        <v>61</v>
      </c>
      <c r="D16031">
        <v>1499</v>
      </c>
      <c r="E16031">
        <v>1</v>
      </c>
      <c r="F16031">
        <v>1</v>
      </c>
      <c r="G16031">
        <v>1</v>
      </c>
      <c r="H16031">
        <v>1</v>
      </c>
      <c r="I16031">
        <v>1</v>
      </c>
      <c r="J16031">
        <v>0</v>
      </c>
    </row>
    <row r="16032" spans="1:10" x14ac:dyDescent="0.25">
      <c r="A16032">
        <v>0.70569757686230505</v>
      </c>
      <c r="B16032">
        <v>129399898</v>
      </c>
      <c r="C16032">
        <v>0</v>
      </c>
      <c r="D16032">
        <v>1827.58</v>
      </c>
      <c r="E16032">
        <v>4</v>
      </c>
      <c r="F16032">
        <v>119</v>
      </c>
      <c r="G16032">
        <v>39</v>
      </c>
      <c r="H16032">
        <v>8</v>
      </c>
      <c r="I16032">
        <v>29.75</v>
      </c>
      <c r="J16032">
        <v>1</v>
      </c>
    </row>
    <row r="16033" spans="1:10" x14ac:dyDescent="0.25">
      <c r="A16033">
        <v>0.70575642128452232</v>
      </c>
      <c r="B16033">
        <v>124552418</v>
      </c>
      <c r="C16033">
        <v>117</v>
      </c>
      <c r="D16033">
        <v>423.5</v>
      </c>
      <c r="E16033">
        <v>2</v>
      </c>
      <c r="F16033">
        <v>25</v>
      </c>
      <c r="G16033">
        <v>14</v>
      </c>
      <c r="H16033">
        <v>6</v>
      </c>
      <c r="I16033">
        <v>12.5</v>
      </c>
      <c r="J16033">
        <v>1</v>
      </c>
    </row>
    <row r="16034" spans="1:10" x14ac:dyDescent="0.25">
      <c r="A16034">
        <v>0.70588278573242458</v>
      </c>
      <c r="B16034">
        <v>129903606</v>
      </c>
      <c r="C16034">
        <v>56</v>
      </c>
      <c r="D16034">
        <v>104.4</v>
      </c>
      <c r="E16034">
        <v>1</v>
      </c>
      <c r="F16034">
        <v>10</v>
      </c>
      <c r="G16034">
        <v>8</v>
      </c>
      <c r="H16034">
        <v>1</v>
      </c>
      <c r="I16034">
        <v>10</v>
      </c>
      <c r="J16034">
        <v>0</v>
      </c>
    </row>
    <row r="16035" spans="1:10" x14ac:dyDescent="0.25">
      <c r="A16035">
        <v>0.70597104657016552</v>
      </c>
      <c r="B16035">
        <v>125716314</v>
      </c>
      <c r="C16035">
        <v>119</v>
      </c>
      <c r="D16035">
        <v>258.68</v>
      </c>
      <c r="E16035">
        <v>2</v>
      </c>
      <c r="F16035">
        <v>37</v>
      </c>
      <c r="G16035">
        <v>17</v>
      </c>
      <c r="H16035">
        <v>2</v>
      </c>
      <c r="I16035">
        <v>18.5</v>
      </c>
      <c r="J16035">
        <v>0</v>
      </c>
    </row>
    <row r="16036" spans="1:10" x14ac:dyDescent="0.25">
      <c r="A16036">
        <v>0.70597792700078477</v>
      </c>
      <c r="B16036">
        <v>126347222</v>
      </c>
      <c r="C16036">
        <v>102</v>
      </c>
      <c r="D16036">
        <v>99.17</v>
      </c>
      <c r="E16036">
        <v>1</v>
      </c>
      <c r="F16036">
        <v>1</v>
      </c>
      <c r="G16036">
        <v>1</v>
      </c>
      <c r="H16036">
        <v>1</v>
      </c>
      <c r="I16036">
        <v>1</v>
      </c>
      <c r="J16036">
        <v>0</v>
      </c>
    </row>
    <row r="16037" spans="1:10" x14ac:dyDescent="0.25">
      <c r="A16037">
        <v>0.70602779224738366</v>
      </c>
      <c r="B16037">
        <v>84810914</v>
      </c>
      <c r="C16037">
        <v>450</v>
      </c>
      <c r="D16037">
        <v>242.2</v>
      </c>
      <c r="E16037">
        <v>1</v>
      </c>
      <c r="F16037">
        <v>57</v>
      </c>
      <c r="G16037">
        <v>8</v>
      </c>
      <c r="H16037">
        <v>2</v>
      </c>
      <c r="I16037">
        <v>57</v>
      </c>
      <c r="J16037">
        <v>0</v>
      </c>
    </row>
    <row r="16038" spans="1:10" x14ac:dyDescent="0.25">
      <c r="A16038">
        <v>0.70612090793278104</v>
      </c>
      <c r="B16038">
        <v>124279365</v>
      </c>
      <c r="C16038">
        <v>2</v>
      </c>
      <c r="D16038">
        <v>558.9</v>
      </c>
      <c r="E16038">
        <v>4</v>
      </c>
      <c r="F16038">
        <v>18</v>
      </c>
      <c r="G16038">
        <v>13</v>
      </c>
      <c r="H16038">
        <v>7</v>
      </c>
      <c r="I16038">
        <v>4.5</v>
      </c>
      <c r="J16038">
        <v>1</v>
      </c>
    </row>
    <row r="16039" spans="1:10" x14ac:dyDescent="0.25">
      <c r="A16039">
        <v>0.70618093431257289</v>
      </c>
      <c r="B16039">
        <v>118148523</v>
      </c>
      <c r="C16039">
        <v>140</v>
      </c>
      <c r="D16039">
        <v>610.20000000000005</v>
      </c>
      <c r="E16039">
        <v>4</v>
      </c>
      <c r="F16039">
        <v>50</v>
      </c>
      <c r="G16039">
        <v>23</v>
      </c>
      <c r="H16039">
        <v>8</v>
      </c>
      <c r="I16039">
        <v>12.5</v>
      </c>
      <c r="J16039">
        <v>1</v>
      </c>
    </row>
    <row r="16040" spans="1:10" x14ac:dyDescent="0.25">
      <c r="A16040">
        <v>0.70620193064631986</v>
      </c>
      <c r="B16040">
        <v>44864220</v>
      </c>
      <c r="C16040">
        <v>57</v>
      </c>
      <c r="D16040">
        <v>136.80000000000001</v>
      </c>
      <c r="E16040">
        <v>1</v>
      </c>
      <c r="F16040">
        <v>2</v>
      </c>
      <c r="G16040">
        <v>2</v>
      </c>
      <c r="H16040">
        <v>1</v>
      </c>
      <c r="I16040">
        <v>2</v>
      </c>
      <c r="J16040">
        <v>0</v>
      </c>
    </row>
    <row r="16041" spans="1:10" x14ac:dyDescent="0.25">
      <c r="A16041">
        <v>0.70621996185104419</v>
      </c>
      <c r="B16041">
        <v>117268864</v>
      </c>
      <c r="C16041">
        <v>191</v>
      </c>
      <c r="D16041">
        <v>650.46</v>
      </c>
      <c r="E16041">
        <v>7</v>
      </c>
      <c r="F16041">
        <v>44</v>
      </c>
      <c r="G16041">
        <v>7</v>
      </c>
      <c r="H16041">
        <v>7</v>
      </c>
      <c r="I16041">
        <v>6.2857142860000002</v>
      </c>
      <c r="J16041">
        <v>0</v>
      </c>
    </row>
    <row r="16042" spans="1:10" x14ac:dyDescent="0.25">
      <c r="A16042">
        <v>0.70627615652422659</v>
      </c>
      <c r="B16042">
        <v>42386939</v>
      </c>
      <c r="C16042">
        <v>218</v>
      </c>
      <c r="D16042">
        <v>946.5</v>
      </c>
      <c r="E16042">
        <v>2</v>
      </c>
      <c r="F16042">
        <v>4</v>
      </c>
      <c r="G16042">
        <v>4</v>
      </c>
      <c r="H16042">
        <v>3</v>
      </c>
      <c r="I16042">
        <v>2</v>
      </c>
      <c r="J16042">
        <v>0</v>
      </c>
    </row>
    <row r="16043" spans="1:10" x14ac:dyDescent="0.25">
      <c r="A16043">
        <v>0.70635307481650145</v>
      </c>
      <c r="B16043">
        <v>7442727</v>
      </c>
      <c r="C16043">
        <v>417</v>
      </c>
      <c r="D16043">
        <v>234.11</v>
      </c>
      <c r="E16043">
        <v>2</v>
      </c>
      <c r="F16043">
        <v>9</v>
      </c>
      <c r="G16043">
        <v>9</v>
      </c>
      <c r="H16043">
        <v>3</v>
      </c>
      <c r="I16043">
        <v>4.5</v>
      </c>
      <c r="J16043">
        <v>0</v>
      </c>
    </row>
    <row r="16044" spans="1:10" x14ac:dyDescent="0.25">
      <c r="A16044">
        <v>0.70642972920518043</v>
      </c>
      <c r="B16044">
        <v>85357744</v>
      </c>
      <c r="C16044">
        <v>55</v>
      </c>
      <c r="D16044">
        <v>527.80999999999995</v>
      </c>
      <c r="E16044">
        <v>2</v>
      </c>
      <c r="F16044">
        <v>17</v>
      </c>
      <c r="G16044">
        <v>13</v>
      </c>
      <c r="H16044">
        <v>9</v>
      </c>
      <c r="I16044">
        <v>8.5</v>
      </c>
      <c r="J16044">
        <v>1</v>
      </c>
    </row>
    <row r="16045" spans="1:10" x14ac:dyDescent="0.25">
      <c r="A16045">
        <v>0.7064542639638226</v>
      </c>
      <c r="B16045">
        <v>114772591</v>
      </c>
      <c r="C16045">
        <v>377</v>
      </c>
      <c r="D16045">
        <v>89.85</v>
      </c>
      <c r="E16045">
        <v>1</v>
      </c>
      <c r="F16045">
        <v>4</v>
      </c>
      <c r="G16045">
        <v>2</v>
      </c>
      <c r="H16045">
        <v>2</v>
      </c>
      <c r="I16045">
        <v>4</v>
      </c>
      <c r="J16045">
        <v>0</v>
      </c>
    </row>
    <row r="16046" spans="1:10" x14ac:dyDescent="0.25">
      <c r="A16046">
        <v>0.70646991601902231</v>
      </c>
      <c r="B16046">
        <v>116389710</v>
      </c>
      <c r="C16046">
        <v>318</v>
      </c>
      <c r="D16046">
        <v>218.88</v>
      </c>
      <c r="E16046">
        <v>2</v>
      </c>
      <c r="F16046">
        <v>192</v>
      </c>
      <c r="G16046">
        <v>2</v>
      </c>
      <c r="H16046">
        <v>2</v>
      </c>
      <c r="I16046">
        <v>96</v>
      </c>
      <c r="J16046">
        <v>0</v>
      </c>
    </row>
    <row r="16047" spans="1:10" x14ac:dyDescent="0.25">
      <c r="A16047">
        <v>0.70648966547840908</v>
      </c>
      <c r="B16047">
        <v>10102147</v>
      </c>
      <c r="C16047">
        <v>158</v>
      </c>
      <c r="D16047">
        <v>107.2</v>
      </c>
      <c r="E16047">
        <v>1</v>
      </c>
      <c r="F16047">
        <v>11</v>
      </c>
      <c r="G16047">
        <v>8</v>
      </c>
      <c r="H16047">
        <v>4</v>
      </c>
      <c r="I16047">
        <v>11</v>
      </c>
      <c r="J16047">
        <v>1</v>
      </c>
    </row>
    <row r="16048" spans="1:10" x14ac:dyDescent="0.25">
      <c r="A16048">
        <v>0.70655900663770388</v>
      </c>
      <c r="B16048">
        <v>90971760</v>
      </c>
      <c r="C16048">
        <v>58</v>
      </c>
      <c r="D16048">
        <v>753.46</v>
      </c>
      <c r="E16048">
        <v>6</v>
      </c>
      <c r="F16048">
        <v>76</v>
      </c>
      <c r="G16048">
        <v>8</v>
      </c>
      <c r="H16048">
        <v>7</v>
      </c>
      <c r="I16048">
        <v>12.66666667</v>
      </c>
      <c r="J16048">
        <v>1</v>
      </c>
    </row>
    <row r="16049" spans="1:10" x14ac:dyDescent="0.25">
      <c r="A16049">
        <v>0.70666026791771996</v>
      </c>
      <c r="B16049">
        <v>118206681</v>
      </c>
      <c r="C16049">
        <v>271</v>
      </c>
      <c r="D16049">
        <v>158.19999999999999</v>
      </c>
      <c r="E16049">
        <v>1</v>
      </c>
      <c r="F16049">
        <v>15</v>
      </c>
      <c r="G16049">
        <v>6</v>
      </c>
      <c r="H16049">
        <v>3</v>
      </c>
      <c r="I16049">
        <v>15</v>
      </c>
      <c r="J16049">
        <v>0</v>
      </c>
    </row>
    <row r="16050" spans="1:10" x14ac:dyDescent="0.25">
      <c r="A16050">
        <v>0.70666353656558534</v>
      </c>
      <c r="B16050">
        <v>6879579</v>
      </c>
      <c r="C16050">
        <v>169</v>
      </c>
      <c r="D16050">
        <v>8281.2000000000007</v>
      </c>
      <c r="E16050">
        <v>12</v>
      </c>
      <c r="F16050">
        <v>117</v>
      </c>
      <c r="G16050">
        <v>35</v>
      </c>
      <c r="H16050">
        <v>23</v>
      </c>
      <c r="I16050">
        <v>9.75</v>
      </c>
      <c r="J16050">
        <v>1</v>
      </c>
    </row>
    <row r="16051" spans="1:10" x14ac:dyDescent="0.25">
      <c r="A16051">
        <v>0.70666416496278717</v>
      </c>
      <c r="B16051">
        <v>132184105</v>
      </c>
      <c r="C16051">
        <v>5</v>
      </c>
      <c r="D16051">
        <v>350</v>
      </c>
      <c r="E16051">
        <v>1</v>
      </c>
      <c r="F16051">
        <v>6</v>
      </c>
      <c r="G16051">
        <v>6</v>
      </c>
      <c r="H16051">
        <v>1</v>
      </c>
      <c r="I16051">
        <v>6</v>
      </c>
      <c r="J16051">
        <v>0</v>
      </c>
    </row>
    <row r="16052" spans="1:10" x14ac:dyDescent="0.25">
      <c r="A16052">
        <v>0.70667570546774305</v>
      </c>
      <c r="B16052">
        <v>29334486</v>
      </c>
      <c r="C16052">
        <v>140</v>
      </c>
      <c r="D16052">
        <v>361</v>
      </c>
      <c r="E16052">
        <v>4</v>
      </c>
      <c r="F16052">
        <v>6</v>
      </c>
      <c r="G16052">
        <v>6</v>
      </c>
      <c r="H16052">
        <v>4</v>
      </c>
      <c r="I16052">
        <v>1.5</v>
      </c>
      <c r="J16052">
        <v>0</v>
      </c>
    </row>
    <row r="16053" spans="1:10" x14ac:dyDescent="0.25">
      <c r="A16053">
        <v>0.7066787292011697</v>
      </c>
      <c r="B16053">
        <v>128500721</v>
      </c>
      <c r="C16053">
        <v>83</v>
      </c>
      <c r="D16053">
        <v>128.80000000000001</v>
      </c>
      <c r="E16053">
        <v>1</v>
      </c>
      <c r="F16053">
        <v>7</v>
      </c>
      <c r="G16053">
        <v>6</v>
      </c>
      <c r="H16053">
        <v>1</v>
      </c>
      <c r="I16053">
        <v>7</v>
      </c>
      <c r="J16053">
        <v>0</v>
      </c>
    </row>
    <row r="16054" spans="1:10" x14ac:dyDescent="0.25">
      <c r="A16054">
        <v>0.70669219265296079</v>
      </c>
      <c r="B16054">
        <v>88047881</v>
      </c>
      <c r="C16054">
        <v>439</v>
      </c>
      <c r="D16054">
        <v>87</v>
      </c>
      <c r="E16054">
        <v>1</v>
      </c>
      <c r="F16054">
        <v>4</v>
      </c>
      <c r="G16054">
        <v>4</v>
      </c>
      <c r="H16054">
        <v>2</v>
      </c>
      <c r="I16054">
        <v>4</v>
      </c>
      <c r="J16054">
        <v>0</v>
      </c>
    </row>
    <row r="16055" spans="1:10" x14ac:dyDescent="0.25">
      <c r="A16055">
        <v>0.70670370052993725</v>
      </c>
      <c r="B16055">
        <v>117616179</v>
      </c>
      <c r="C16055">
        <v>290</v>
      </c>
      <c r="D16055">
        <v>269</v>
      </c>
      <c r="E16055">
        <v>1</v>
      </c>
      <c r="F16055">
        <v>1</v>
      </c>
      <c r="G16055">
        <v>1</v>
      </c>
      <c r="H16055">
        <v>1</v>
      </c>
      <c r="I16055">
        <v>1</v>
      </c>
      <c r="J16055">
        <v>0</v>
      </c>
    </row>
    <row r="16056" spans="1:10" x14ac:dyDescent="0.25">
      <c r="A16056">
        <v>0.70670856939861437</v>
      </c>
      <c r="B16056">
        <v>6215579</v>
      </c>
      <c r="C16056">
        <v>27</v>
      </c>
      <c r="D16056">
        <v>19080.05</v>
      </c>
      <c r="E16056">
        <v>33</v>
      </c>
      <c r="F16056">
        <v>995</v>
      </c>
      <c r="G16056">
        <v>474</v>
      </c>
      <c r="H16056">
        <v>95</v>
      </c>
      <c r="I16056">
        <v>30.151515150000002</v>
      </c>
      <c r="J16056">
        <v>1</v>
      </c>
    </row>
    <row r="16057" spans="1:10" x14ac:dyDescent="0.25">
      <c r="A16057">
        <v>0.70675737505616587</v>
      </c>
      <c r="B16057">
        <v>125282270</v>
      </c>
      <c r="C16057">
        <v>130</v>
      </c>
      <c r="D16057">
        <v>148.4</v>
      </c>
      <c r="E16057">
        <v>1</v>
      </c>
      <c r="F16057">
        <v>20</v>
      </c>
      <c r="G16057">
        <v>11</v>
      </c>
      <c r="H16057">
        <v>1</v>
      </c>
      <c r="I16057">
        <v>20</v>
      </c>
      <c r="J16057">
        <v>0</v>
      </c>
    </row>
    <row r="16058" spans="1:10" x14ac:dyDescent="0.25">
      <c r="A16058">
        <v>0.70675857166753797</v>
      </c>
      <c r="B16058">
        <v>127284619</v>
      </c>
      <c r="C16058">
        <v>102</v>
      </c>
      <c r="D16058">
        <v>100.8</v>
      </c>
      <c r="E16058">
        <v>1</v>
      </c>
      <c r="F16058">
        <v>11</v>
      </c>
      <c r="G16058">
        <v>7</v>
      </c>
      <c r="H16058">
        <v>3</v>
      </c>
      <c r="I16058">
        <v>11</v>
      </c>
      <c r="J16058">
        <v>1</v>
      </c>
    </row>
    <row r="16059" spans="1:10" x14ac:dyDescent="0.25">
      <c r="A16059">
        <v>0.70680905065532185</v>
      </c>
      <c r="B16059">
        <v>379092</v>
      </c>
      <c r="C16059">
        <v>251</v>
      </c>
      <c r="D16059">
        <v>441.42</v>
      </c>
      <c r="E16059">
        <v>1</v>
      </c>
      <c r="F16059">
        <v>167</v>
      </c>
      <c r="G16059">
        <v>12</v>
      </c>
      <c r="H16059">
        <v>3</v>
      </c>
      <c r="I16059">
        <v>167</v>
      </c>
      <c r="J16059">
        <v>0</v>
      </c>
    </row>
    <row r="16060" spans="1:10" x14ac:dyDescent="0.25">
      <c r="A16060">
        <v>0.70692487655615999</v>
      </c>
      <c r="B16060">
        <v>129133463</v>
      </c>
      <c r="C16060">
        <v>60</v>
      </c>
      <c r="D16060">
        <v>59.5</v>
      </c>
      <c r="E16060">
        <v>1</v>
      </c>
      <c r="F16060">
        <v>1</v>
      </c>
      <c r="G16060">
        <v>1</v>
      </c>
      <c r="H16060">
        <v>1</v>
      </c>
      <c r="I16060">
        <v>1</v>
      </c>
      <c r="J16060">
        <v>0</v>
      </c>
    </row>
    <row r="16061" spans="1:10" x14ac:dyDescent="0.25">
      <c r="A16061">
        <v>0.70700363780893383</v>
      </c>
      <c r="B16061">
        <v>121334812</v>
      </c>
      <c r="C16061">
        <v>110</v>
      </c>
      <c r="D16061">
        <v>10289</v>
      </c>
      <c r="E16061">
        <v>2</v>
      </c>
      <c r="F16061">
        <v>66</v>
      </c>
      <c r="G16061">
        <v>2</v>
      </c>
      <c r="H16061">
        <v>2</v>
      </c>
      <c r="I16061">
        <v>33</v>
      </c>
      <c r="J16061">
        <v>0</v>
      </c>
    </row>
    <row r="16062" spans="1:10" x14ac:dyDescent="0.25">
      <c r="A16062">
        <v>0.70709910959061018</v>
      </c>
      <c r="B16062">
        <v>118431840</v>
      </c>
      <c r="C16062">
        <v>94</v>
      </c>
      <c r="D16062">
        <v>569.79999999999995</v>
      </c>
      <c r="E16062">
        <v>4</v>
      </c>
      <c r="F16062">
        <v>6</v>
      </c>
      <c r="G16062">
        <v>6</v>
      </c>
      <c r="H16062">
        <v>4</v>
      </c>
      <c r="I16062">
        <v>1.5</v>
      </c>
      <c r="J16062">
        <v>1</v>
      </c>
    </row>
    <row r="16063" spans="1:10" x14ac:dyDescent="0.25">
      <c r="A16063">
        <v>0.70714088697244581</v>
      </c>
      <c r="B16063">
        <v>120291100</v>
      </c>
      <c r="C16063">
        <v>228</v>
      </c>
      <c r="D16063">
        <v>188</v>
      </c>
      <c r="E16063">
        <v>1</v>
      </c>
      <c r="F16063">
        <v>1</v>
      </c>
      <c r="G16063">
        <v>1</v>
      </c>
      <c r="H16063">
        <v>1</v>
      </c>
      <c r="I16063">
        <v>1</v>
      </c>
      <c r="J16063">
        <v>0</v>
      </c>
    </row>
    <row r="16064" spans="1:10" x14ac:dyDescent="0.25">
      <c r="A16064">
        <v>0.70718581999816288</v>
      </c>
      <c r="B16064">
        <v>85084627</v>
      </c>
      <c r="C16064">
        <v>4</v>
      </c>
      <c r="D16064">
        <v>8094.79</v>
      </c>
      <c r="E16064">
        <v>35</v>
      </c>
      <c r="F16064">
        <v>290</v>
      </c>
      <c r="G16064">
        <v>153</v>
      </c>
      <c r="H16064">
        <v>73</v>
      </c>
      <c r="I16064">
        <v>8.2857142859999993</v>
      </c>
      <c r="J16064">
        <v>1</v>
      </c>
    </row>
    <row r="16065" spans="1:10" x14ac:dyDescent="0.25">
      <c r="A16065">
        <v>0.70718952731935758</v>
      </c>
      <c r="B16065">
        <v>796348</v>
      </c>
      <c r="C16065">
        <v>104</v>
      </c>
      <c r="D16065">
        <v>722.4</v>
      </c>
      <c r="E16065">
        <v>5</v>
      </c>
      <c r="F16065">
        <v>57</v>
      </c>
      <c r="G16065">
        <v>24</v>
      </c>
      <c r="H16065">
        <v>15</v>
      </c>
      <c r="I16065">
        <v>11.4</v>
      </c>
      <c r="J16065">
        <v>1</v>
      </c>
    </row>
    <row r="16066" spans="1:10" x14ac:dyDescent="0.25">
      <c r="A16066">
        <v>0.70725880793095119</v>
      </c>
      <c r="B16066">
        <v>9361</v>
      </c>
      <c r="C16066">
        <v>255</v>
      </c>
      <c r="D16066">
        <v>206</v>
      </c>
      <c r="E16066">
        <v>2</v>
      </c>
      <c r="F16066">
        <v>37</v>
      </c>
      <c r="G16066">
        <v>17</v>
      </c>
      <c r="H16066">
        <v>5</v>
      </c>
      <c r="I16066">
        <v>18.5</v>
      </c>
      <c r="J16066">
        <v>0</v>
      </c>
    </row>
    <row r="16067" spans="1:10" x14ac:dyDescent="0.25">
      <c r="A16067">
        <v>0.70731426219068116</v>
      </c>
      <c r="B16067">
        <v>128007807</v>
      </c>
      <c r="C16067">
        <v>2</v>
      </c>
      <c r="D16067">
        <v>927.28</v>
      </c>
      <c r="E16067">
        <v>5</v>
      </c>
      <c r="F16067">
        <v>231</v>
      </c>
      <c r="G16067">
        <v>7</v>
      </c>
      <c r="H16067">
        <v>5</v>
      </c>
      <c r="I16067">
        <v>46.2</v>
      </c>
      <c r="J16067">
        <v>1</v>
      </c>
    </row>
    <row r="16068" spans="1:10" x14ac:dyDescent="0.25">
      <c r="A16068">
        <v>0.70744128791945515</v>
      </c>
      <c r="B16068">
        <v>117182588</v>
      </c>
      <c r="C16068">
        <v>182</v>
      </c>
      <c r="D16068">
        <v>1044</v>
      </c>
      <c r="E16068">
        <v>2</v>
      </c>
      <c r="F16068">
        <v>7</v>
      </c>
      <c r="G16068">
        <v>5</v>
      </c>
      <c r="H16068">
        <v>2</v>
      </c>
      <c r="I16068">
        <v>3.5</v>
      </c>
      <c r="J16068">
        <v>0</v>
      </c>
    </row>
    <row r="16069" spans="1:10" x14ac:dyDescent="0.25">
      <c r="A16069">
        <v>0.70745146488679989</v>
      </c>
      <c r="B16069">
        <v>55698751</v>
      </c>
      <c r="C16069">
        <v>2</v>
      </c>
      <c r="D16069">
        <v>2288.4499999999998</v>
      </c>
      <c r="E16069">
        <v>11</v>
      </c>
      <c r="F16069">
        <v>103</v>
      </c>
      <c r="G16069">
        <v>66</v>
      </c>
      <c r="H16069">
        <v>27</v>
      </c>
      <c r="I16069">
        <v>9.3636363639999995</v>
      </c>
      <c r="J16069">
        <v>1</v>
      </c>
    </row>
    <row r="16070" spans="1:10" x14ac:dyDescent="0.25">
      <c r="A16070">
        <v>0.70752030420313017</v>
      </c>
      <c r="B16070">
        <v>129661413</v>
      </c>
      <c r="C16070">
        <v>53</v>
      </c>
      <c r="D16070">
        <v>1588</v>
      </c>
      <c r="E16070">
        <v>1</v>
      </c>
      <c r="F16070">
        <v>1</v>
      </c>
      <c r="G16070">
        <v>1</v>
      </c>
      <c r="H16070">
        <v>1</v>
      </c>
      <c r="I16070">
        <v>1</v>
      </c>
      <c r="J16070">
        <v>0</v>
      </c>
    </row>
    <row r="16071" spans="1:10" x14ac:dyDescent="0.25">
      <c r="A16071">
        <v>0.70757804057719564</v>
      </c>
      <c r="B16071">
        <v>115094170</v>
      </c>
      <c r="C16071">
        <v>278</v>
      </c>
      <c r="D16071">
        <v>27386</v>
      </c>
      <c r="E16071">
        <v>7</v>
      </c>
      <c r="F16071">
        <v>14</v>
      </c>
      <c r="G16071">
        <v>7</v>
      </c>
      <c r="H16071">
        <v>7</v>
      </c>
      <c r="I16071">
        <v>2</v>
      </c>
      <c r="J16071">
        <v>0</v>
      </c>
    </row>
    <row r="16072" spans="1:10" x14ac:dyDescent="0.25">
      <c r="A16072">
        <v>0.7075842789546446</v>
      </c>
      <c r="B16072">
        <v>88063374</v>
      </c>
      <c r="C16072">
        <v>58</v>
      </c>
      <c r="D16072">
        <v>1227.82</v>
      </c>
      <c r="E16072">
        <v>4</v>
      </c>
      <c r="F16072">
        <v>101</v>
      </c>
      <c r="G16072">
        <v>56</v>
      </c>
      <c r="H16072">
        <v>12</v>
      </c>
      <c r="I16072">
        <v>25.25</v>
      </c>
      <c r="J16072">
        <v>1</v>
      </c>
    </row>
    <row r="16073" spans="1:10" x14ac:dyDescent="0.25">
      <c r="A16073">
        <v>0.70759541068523502</v>
      </c>
      <c r="B16073">
        <v>124179461</v>
      </c>
      <c r="C16073">
        <v>148</v>
      </c>
      <c r="D16073">
        <v>101</v>
      </c>
      <c r="E16073">
        <v>1</v>
      </c>
      <c r="F16073">
        <v>12</v>
      </c>
      <c r="G16073">
        <v>3</v>
      </c>
      <c r="H16073">
        <v>2</v>
      </c>
      <c r="I16073">
        <v>12</v>
      </c>
      <c r="J16073">
        <v>1</v>
      </c>
    </row>
    <row r="16074" spans="1:10" x14ac:dyDescent="0.25">
      <c r="A16074">
        <v>0.70762874334528225</v>
      </c>
      <c r="B16074">
        <v>117579593</v>
      </c>
      <c r="C16074">
        <v>290</v>
      </c>
      <c r="D16074">
        <v>117.5</v>
      </c>
      <c r="E16074">
        <v>1</v>
      </c>
      <c r="F16074">
        <v>10</v>
      </c>
      <c r="G16074">
        <v>10</v>
      </c>
      <c r="H16074">
        <v>2</v>
      </c>
      <c r="I16074">
        <v>10</v>
      </c>
      <c r="J16074">
        <v>0</v>
      </c>
    </row>
    <row r="16075" spans="1:10" x14ac:dyDescent="0.25">
      <c r="A16075">
        <v>0.70764768145033852</v>
      </c>
      <c r="B16075">
        <v>35990060</v>
      </c>
      <c r="C16075">
        <v>378</v>
      </c>
      <c r="D16075">
        <v>246</v>
      </c>
      <c r="E16075">
        <v>3</v>
      </c>
      <c r="F16075">
        <v>6</v>
      </c>
      <c r="G16075">
        <v>4</v>
      </c>
      <c r="H16075">
        <v>4</v>
      </c>
      <c r="I16075">
        <v>2</v>
      </c>
      <c r="J16075">
        <v>0</v>
      </c>
    </row>
    <row r="16076" spans="1:10" x14ac:dyDescent="0.25">
      <c r="A16076">
        <v>0.70771706445634208</v>
      </c>
      <c r="B16076">
        <v>50203864</v>
      </c>
      <c r="C16076">
        <v>5</v>
      </c>
      <c r="D16076">
        <v>8253.14</v>
      </c>
      <c r="E16076">
        <v>39</v>
      </c>
      <c r="F16076">
        <v>321</v>
      </c>
      <c r="G16076">
        <v>188</v>
      </c>
      <c r="H16076">
        <v>93</v>
      </c>
      <c r="I16076">
        <v>8.230769231</v>
      </c>
      <c r="J16076">
        <v>1</v>
      </c>
    </row>
    <row r="16077" spans="1:10" x14ac:dyDescent="0.25">
      <c r="A16077">
        <v>0.70772265999367279</v>
      </c>
      <c r="B16077">
        <v>123012796</v>
      </c>
      <c r="C16077">
        <v>96</v>
      </c>
      <c r="D16077">
        <v>179.1</v>
      </c>
      <c r="E16077">
        <v>2</v>
      </c>
      <c r="F16077">
        <v>15</v>
      </c>
      <c r="G16077">
        <v>11</v>
      </c>
      <c r="H16077">
        <v>4</v>
      </c>
      <c r="I16077">
        <v>7.5</v>
      </c>
      <c r="J16077">
        <v>1</v>
      </c>
    </row>
    <row r="16078" spans="1:10" x14ac:dyDescent="0.25">
      <c r="A16078">
        <v>0.70777435605185179</v>
      </c>
      <c r="B16078">
        <v>91310085</v>
      </c>
      <c r="C16078">
        <v>420</v>
      </c>
      <c r="D16078">
        <v>133.96</v>
      </c>
      <c r="E16078">
        <v>1</v>
      </c>
      <c r="F16078">
        <v>33</v>
      </c>
      <c r="G16078">
        <v>15</v>
      </c>
      <c r="H16078">
        <v>4</v>
      </c>
      <c r="I16078">
        <v>33</v>
      </c>
      <c r="J16078">
        <v>0</v>
      </c>
    </row>
    <row r="16079" spans="1:10" x14ac:dyDescent="0.25">
      <c r="A16079">
        <v>0.7078116854842893</v>
      </c>
      <c r="B16079">
        <v>130466445</v>
      </c>
      <c r="C16079">
        <v>36</v>
      </c>
      <c r="D16079">
        <v>285</v>
      </c>
      <c r="E16079">
        <v>1</v>
      </c>
      <c r="F16079">
        <v>1</v>
      </c>
      <c r="G16079">
        <v>1</v>
      </c>
      <c r="H16079">
        <v>1</v>
      </c>
      <c r="I16079">
        <v>1</v>
      </c>
      <c r="J16079">
        <v>0</v>
      </c>
    </row>
    <row r="16080" spans="1:10" x14ac:dyDescent="0.25">
      <c r="A16080">
        <v>0.70793546500478433</v>
      </c>
      <c r="B16080">
        <v>120614353</v>
      </c>
      <c r="C16080">
        <v>221</v>
      </c>
      <c r="D16080">
        <v>12.3</v>
      </c>
      <c r="E16080">
        <v>1</v>
      </c>
      <c r="F16080">
        <v>3</v>
      </c>
      <c r="G16080">
        <v>2</v>
      </c>
      <c r="H16080">
        <v>1</v>
      </c>
      <c r="I16080">
        <v>3</v>
      </c>
      <c r="J16080">
        <v>0</v>
      </c>
    </row>
    <row r="16081" spans="1:10" x14ac:dyDescent="0.25">
      <c r="A16081">
        <v>0.70806459551865908</v>
      </c>
      <c r="B16081">
        <v>74195892</v>
      </c>
      <c r="C16081">
        <v>110</v>
      </c>
      <c r="D16081">
        <v>935.43</v>
      </c>
      <c r="E16081">
        <v>6</v>
      </c>
      <c r="F16081">
        <v>135</v>
      </c>
      <c r="G16081">
        <v>82</v>
      </c>
      <c r="H16081">
        <v>19</v>
      </c>
      <c r="I16081">
        <v>22.5</v>
      </c>
      <c r="J16081">
        <v>1</v>
      </c>
    </row>
    <row r="16082" spans="1:10" x14ac:dyDescent="0.25">
      <c r="A16082">
        <v>0.70813045988445777</v>
      </c>
      <c r="B16082">
        <v>84880024</v>
      </c>
      <c r="C16082">
        <v>2</v>
      </c>
      <c r="D16082">
        <v>3821.79</v>
      </c>
      <c r="E16082">
        <v>19</v>
      </c>
      <c r="F16082">
        <v>162</v>
      </c>
      <c r="G16082">
        <v>132</v>
      </c>
      <c r="H16082">
        <v>56</v>
      </c>
      <c r="I16082">
        <v>8.52631579</v>
      </c>
      <c r="J16082">
        <v>1</v>
      </c>
    </row>
    <row r="16083" spans="1:10" x14ac:dyDescent="0.25">
      <c r="A16083">
        <v>0.7081483791059846</v>
      </c>
      <c r="B16083">
        <v>84838787</v>
      </c>
      <c r="C16083">
        <v>42</v>
      </c>
      <c r="D16083">
        <v>4270.4399999999996</v>
      </c>
      <c r="E16083">
        <v>17</v>
      </c>
      <c r="F16083">
        <v>132</v>
      </c>
      <c r="G16083">
        <v>97</v>
      </c>
      <c r="H16083">
        <v>48</v>
      </c>
      <c r="I16083">
        <v>7.7647058820000003</v>
      </c>
      <c r="J16083">
        <v>1</v>
      </c>
    </row>
    <row r="16084" spans="1:10" x14ac:dyDescent="0.25">
      <c r="A16084">
        <v>0.70816689820767198</v>
      </c>
      <c r="B16084">
        <v>69414384</v>
      </c>
      <c r="C16084">
        <v>216</v>
      </c>
      <c r="D16084">
        <v>271.39999999999998</v>
      </c>
      <c r="E16084">
        <v>2</v>
      </c>
      <c r="F16084">
        <v>21</v>
      </c>
      <c r="G16084">
        <v>8</v>
      </c>
      <c r="H16084">
        <v>4</v>
      </c>
      <c r="I16084">
        <v>10.5</v>
      </c>
      <c r="J16084">
        <v>0</v>
      </c>
    </row>
    <row r="16085" spans="1:10" x14ac:dyDescent="0.25">
      <c r="A16085">
        <v>0.70819524319256733</v>
      </c>
      <c r="B16085">
        <v>69445529</v>
      </c>
      <c r="C16085">
        <v>212</v>
      </c>
      <c r="D16085">
        <v>259.11</v>
      </c>
      <c r="E16085">
        <v>2</v>
      </c>
      <c r="F16085">
        <v>26</v>
      </c>
      <c r="G16085">
        <v>10</v>
      </c>
      <c r="H16085">
        <v>5</v>
      </c>
      <c r="I16085">
        <v>13</v>
      </c>
      <c r="J16085">
        <v>0</v>
      </c>
    </row>
    <row r="16086" spans="1:10" x14ac:dyDescent="0.25">
      <c r="A16086">
        <v>0.70820046080967614</v>
      </c>
      <c r="B16086">
        <v>124354310</v>
      </c>
      <c r="C16086">
        <v>73</v>
      </c>
      <c r="D16086">
        <v>477.8</v>
      </c>
      <c r="E16086">
        <v>3</v>
      </c>
      <c r="F16086">
        <v>34</v>
      </c>
      <c r="G16086">
        <v>17</v>
      </c>
      <c r="H16086">
        <v>7</v>
      </c>
      <c r="I16086">
        <v>11.33333333</v>
      </c>
      <c r="J16086">
        <v>1</v>
      </c>
    </row>
    <row r="16087" spans="1:10" x14ac:dyDescent="0.25">
      <c r="A16087">
        <v>0.70825028092301168</v>
      </c>
      <c r="B16087">
        <v>86058547</v>
      </c>
      <c r="C16087">
        <v>446</v>
      </c>
      <c r="D16087">
        <v>89.67</v>
      </c>
      <c r="E16087">
        <v>1</v>
      </c>
      <c r="F16087">
        <v>11</v>
      </c>
      <c r="G16087">
        <v>6</v>
      </c>
      <c r="H16087">
        <v>2</v>
      </c>
      <c r="I16087">
        <v>11</v>
      </c>
      <c r="J16087">
        <v>0</v>
      </c>
    </row>
    <row r="16088" spans="1:10" x14ac:dyDescent="0.25">
      <c r="A16088">
        <v>0.70826864793261401</v>
      </c>
      <c r="B16088">
        <v>10914403</v>
      </c>
      <c r="C16088">
        <v>297</v>
      </c>
      <c r="D16088">
        <v>722.8</v>
      </c>
      <c r="E16088">
        <v>8</v>
      </c>
      <c r="F16088">
        <v>54</v>
      </c>
      <c r="G16088">
        <v>42</v>
      </c>
      <c r="H16088">
        <v>16</v>
      </c>
      <c r="I16088">
        <v>6.75</v>
      </c>
      <c r="J16088">
        <v>0</v>
      </c>
    </row>
    <row r="16089" spans="1:10" x14ac:dyDescent="0.25">
      <c r="A16089">
        <v>0.70841456341026987</v>
      </c>
      <c r="B16089">
        <v>130032953</v>
      </c>
      <c r="C16089">
        <v>20</v>
      </c>
      <c r="D16089">
        <v>417.6</v>
      </c>
      <c r="E16089">
        <v>2</v>
      </c>
      <c r="F16089">
        <v>26</v>
      </c>
      <c r="G16089">
        <v>18</v>
      </c>
      <c r="H16089">
        <v>4</v>
      </c>
      <c r="I16089">
        <v>13</v>
      </c>
      <c r="J16089">
        <v>1</v>
      </c>
    </row>
    <row r="16090" spans="1:10" x14ac:dyDescent="0.25">
      <c r="A16090">
        <v>0.70849279876812976</v>
      </c>
      <c r="B16090">
        <v>117601082</v>
      </c>
      <c r="C16090">
        <v>290</v>
      </c>
      <c r="D16090">
        <v>130.69999999999999</v>
      </c>
      <c r="E16090">
        <v>1</v>
      </c>
      <c r="F16090">
        <v>3</v>
      </c>
      <c r="G16090">
        <v>3</v>
      </c>
      <c r="H16090">
        <v>1</v>
      </c>
      <c r="I16090">
        <v>3</v>
      </c>
      <c r="J16090">
        <v>0</v>
      </c>
    </row>
    <row r="16091" spans="1:10" x14ac:dyDescent="0.25">
      <c r="A16091">
        <v>0.70849853872043145</v>
      </c>
      <c r="B16091">
        <v>53727684</v>
      </c>
      <c r="C16091">
        <v>411</v>
      </c>
      <c r="D16091">
        <v>102.3</v>
      </c>
      <c r="E16091">
        <v>1</v>
      </c>
      <c r="F16091">
        <v>5</v>
      </c>
      <c r="G16091">
        <v>2</v>
      </c>
      <c r="H16091">
        <v>2</v>
      </c>
      <c r="I16091">
        <v>5</v>
      </c>
      <c r="J16091">
        <v>0</v>
      </c>
    </row>
    <row r="16092" spans="1:10" x14ac:dyDescent="0.25">
      <c r="A16092">
        <v>0.70852528149378113</v>
      </c>
      <c r="B16092">
        <v>84436696</v>
      </c>
      <c r="C16092">
        <v>75</v>
      </c>
      <c r="D16092">
        <v>1695.6</v>
      </c>
      <c r="E16092">
        <v>11</v>
      </c>
      <c r="F16092">
        <v>114</v>
      </c>
      <c r="G16092">
        <v>80</v>
      </c>
      <c r="H16092">
        <v>37</v>
      </c>
      <c r="I16092">
        <v>10.363636359999999</v>
      </c>
      <c r="J16092">
        <v>1</v>
      </c>
    </row>
    <row r="16093" spans="1:10" x14ac:dyDescent="0.25">
      <c r="A16093">
        <v>0.70853920038274887</v>
      </c>
      <c r="B16093">
        <v>131027205</v>
      </c>
      <c r="C16093">
        <v>24</v>
      </c>
      <c r="D16093">
        <v>49.9</v>
      </c>
      <c r="E16093">
        <v>1</v>
      </c>
      <c r="F16093">
        <v>1</v>
      </c>
      <c r="G16093">
        <v>1</v>
      </c>
      <c r="H16093">
        <v>1</v>
      </c>
      <c r="I16093">
        <v>1</v>
      </c>
      <c r="J16093">
        <v>0</v>
      </c>
    </row>
    <row r="16094" spans="1:10" x14ac:dyDescent="0.25">
      <c r="A16094">
        <v>0.70859878991759728</v>
      </c>
      <c r="B16094">
        <v>113291556</v>
      </c>
      <c r="C16094">
        <v>31</v>
      </c>
      <c r="D16094">
        <v>731.49</v>
      </c>
      <c r="E16094">
        <v>4</v>
      </c>
      <c r="F16094">
        <v>88</v>
      </c>
      <c r="G16094">
        <v>33</v>
      </c>
      <c r="H16094">
        <v>8</v>
      </c>
      <c r="I16094">
        <v>22</v>
      </c>
      <c r="J16094">
        <v>1</v>
      </c>
    </row>
    <row r="16095" spans="1:10" x14ac:dyDescent="0.25">
      <c r="A16095">
        <v>0.70861143976076713</v>
      </c>
      <c r="B16095">
        <v>117110284</v>
      </c>
      <c r="C16095">
        <v>236</v>
      </c>
      <c r="D16095">
        <v>269.41000000000003</v>
      </c>
      <c r="E16095">
        <v>2</v>
      </c>
      <c r="F16095">
        <v>15</v>
      </c>
      <c r="G16095">
        <v>9</v>
      </c>
      <c r="H16095">
        <v>6</v>
      </c>
      <c r="I16095">
        <v>7.5</v>
      </c>
      <c r="J16095">
        <v>0</v>
      </c>
    </row>
    <row r="16096" spans="1:10" x14ac:dyDescent="0.25">
      <c r="A16096">
        <v>0.7086233355581697</v>
      </c>
      <c r="B16096">
        <v>129855578</v>
      </c>
      <c r="C16096">
        <v>40</v>
      </c>
      <c r="D16096">
        <v>575.92999999999995</v>
      </c>
      <c r="E16096">
        <v>3</v>
      </c>
      <c r="F16096">
        <v>23</v>
      </c>
      <c r="G16096">
        <v>19</v>
      </c>
      <c r="H16096">
        <v>8</v>
      </c>
      <c r="I16096">
        <v>7.6666666670000003</v>
      </c>
      <c r="J16096">
        <v>1</v>
      </c>
    </row>
    <row r="16097" spans="1:10" x14ac:dyDescent="0.25">
      <c r="A16097">
        <v>0.7086523292573863</v>
      </c>
      <c r="B16097">
        <v>91056129</v>
      </c>
      <c r="C16097">
        <v>29</v>
      </c>
      <c r="D16097">
        <v>1776.02</v>
      </c>
      <c r="E16097">
        <v>16</v>
      </c>
      <c r="F16097">
        <v>204</v>
      </c>
      <c r="G16097">
        <v>167</v>
      </c>
      <c r="H16097">
        <v>50</v>
      </c>
      <c r="I16097">
        <v>12.75</v>
      </c>
      <c r="J16097">
        <v>1</v>
      </c>
    </row>
    <row r="16098" spans="1:10" x14ac:dyDescent="0.25">
      <c r="A16098">
        <v>0.70865902717090801</v>
      </c>
      <c r="B16098">
        <v>9142594</v>
      </c>
      <c r="C16098">
        <v>93</v>
      </c>
      <c r="D16098">
        <v>1126.3800000000001</v>
      </c>
      <c r="E16098">
        <v>9</v>
      </c>
      <c r="F16098">
        <v>104</v>
      </c>
      <c r="G16098">
        <v>75</v>
      </c>
      <c r="H16098">
        <v>22</v>
      </c>
      <c r="I16098">
        <v>11.55555556</v>
      </c>
      <c r="J16098">
        <v>1</v>
      </c>
    </row>
    <row r="16099" spans="1:10" x14ac:dyDescent="0.25">
      <c r="A16099">
        <v>0.7086655754765584</v>
      </c>
      <c r="B16099">
        <v>122570965</v>
      </c>
      <c r="C16099">
        <v>10</v>
      </c>
      <c r="D16099">
        <v>515.09</v>
      </c>
      <c r="E16099">
        <v>5</v>
      </c>
      <c r="F16099">
        <v>55</v>
      </c>
      <c r="G16099">
        <v>39</v>
      </c>
      <c r="H16099">
        <v>11</v>
      </c>
      <c r="I16099">
        <v>11</v>
      </c>
      <c r="J16099">
        <v>1</v>
      </c>
    </row>
    <row r="16100" spans="1:10" x14ac:dyDescent="0.25">
      <c r="A16100">
        <v>0.70867286323929313</v>
      </c>
      <c r="B16100">
        <v>116390317</v>
      </c>
      <c r="C16100">
        <v>151</v>
      </c>
      <c r="D16100">
        <v>311.3</v>
      </c>
      <c r="E16100">
        <v>2</v>
      </c>
      <c r="F16100">
        <v>16</v>
      </c>
      <c r="G16100">
        <v>16</v>
      </c>
      <c r="H16100">
        <v>5</v>
      </c>
      <c r="I16100">
        <v>8</v>
      </c>
      <c r="J16100">
        <v>1</v>
      </c>
    </row>
    <row r="16101" spans="1:10" x14ac:dyDescent="0.25">
      <c r="A16101">
        <v>0.70869364528734413</v>
      </c>
      <c r="B16101">
        <v>8182339</v>
      </c>
      <c r="C16101">
        <v>292</v>
      </c>
      <c r="D16101">
        <v>173.4</v>
      </c>
      <c r="E16101">
        <v>1</v>
      </c>
      <c r="F16101">
        <v>8</v>
      </c>
      <c r="G16101">
        <v>5</v>
      </c>
      <c r="H16101">
        <v>3</v>
      </c>
      <c r="I16101">
        <v>8</v>
      </c>
      <c r="J16101">
        <v>0</v>
      </c>
    </row>
    <row r="16102" spans="1:10" x14ac:dyDescent="0.25">
      <c r="A16102">
        <v>0.70878075479669767</v>
      </c>
      <c r="B16102">
        <v>84634695</v>
      </c>
      <c r="C16102">
        <v>74</v>
      </c>
      <c r="D16102">
        <v>1640.5</v>
      </c>
      <c r="E16102">
        <v>13</v>
      </c>
      <c r="F16102">
        <v>148</v>
      </c>
      <c r="G16102">
        <v>68</v>
      </c>
      <c r="H16102">
        <v>29</v>
      </c>
      <c r="I16102">
        <v>11.38461539</v>
      </c>
      <c r="J16102">
        <v>1</v>
      </c>
    </row>
    <row r="16103" spans="1:10" x14ac:dyDescent="0.25">
      <c r="A16103">
        <v>0.70907366628544066</v>
      </c>
      <c r="B16103">
        <v>737247</v>
      </c>
      <c r="C16103">
        <v>14</v>
      </c>
      <c r="D16103">
        <v>1579.39</v>
      </c>
      <c r="E16103">
        <v>10</v>
      </c>
      <c r="F16103">
        <v>131</v>
      </c>
      <c r="G16103">
        <v>76</v>
      </c>
      <c r="H16103">
        <v>22</v>
      </c>
      <c r="I16103">
        <v>13.1</v>
      </c>
      <c r="J16103">
        <v>1</v>
      </c>
    </row>
    <row r="16104" spans="1:10" x14ac:dyDescent="0.25">
      <c r="A16104">
        <v>0.70919207176143129</v>
      </c>
      <c r="B16104">
        <v>131953016</v>
      </c>
      <c r="C16104">
        <v>11</v>
      </c>
      <c r="D16104">
        <v>107</v>
      </c>
      <c r="E16104">
        <v>1</v>
      </c>
      <c r="F16104">
        <v>1</v>
      </c>
      <c r="G16104">
        <v>1</v>
      </c>
      <c r="H16104">
        <v>1</v>
      </c>
      <c r="I16104">
        <v>1</v>
      </c>
      <c r="J16104">
        <v>0</v>
      </c>
    </row>
    <row r="16105" spans="1:10" x14ac:dyDescent="0.25">
      <c r="A16105">
        <v>0.70921919514980558</v>
      </c>
      <c r="B16105">
        <v>117014525</v>
      </c>
      <c r="C16105">
        <v>310</v>
      </c>
      <c r="D16105">
        <v>85</v>
      </c>
      <c r="E16105">
        <v>1</v>
      </c>
      <c r="F16105">
        <v>1</v>
      </c>
      <c r="G16105">
        <v>1</v>
      </c>
      <c r="H16105">
        <v>1</v>
      </c>
      <c r="I16105">
        <v>1</v>
      </c>
      <c r="J16105">
        <v>0</v>
      </c>
    </row>
    <row r="16106" spans="1:10" x14ac:dyDescent="0.25">
      <c r="A16106">
        <v>0.70923435361290132</v>
      </c>
      <c r="B16106">
        <v>126215558</v>
      </c>
      <c r="C16106">
        <v>24</v>
      </c>
      <c r="D16106">
        <v>633.19000000000005</v>
      </c>
      <c r="E16106">
        <v>3</v>
      </c>
      <c r="F16106">
        <v>27</v>
      </c>
      <c r="G16106">
        <v>15</v>
      </c>
      <c r="H16106">
        <v>7</v>
      </c>
      <c r="I16106">
        <v>9</v>
      </c>
      <c r="J16106">
        <v>1</v>
      </c>
    </row>
    <row r="16107" spans="1:10" x14ac:dyDescent="0.25">
      <c r="A16107">
        <v>0.70928971140497188</v>
      </c>
      <c r="B16107">
        <v>73955763</v>
      </c>
      <c r="C16107">
        <v>455</v>
      </c>
      <c r="D16107">
        <v>102.91</v>
      </c>
      <c r="E16107">
        <v>1</v>
      </c>
      <c r="F16107">
        <v>11</v>
      </c>
      <c r="G16107">
        <v>8</v>
      </c>
      <c r="H16107">
        <v>3</v>
      </c>
      <c r="I16107">
        <v>11</v>
      </c>
      <c r="J16107">
        <v>0</v>
      </c>
    </row>
    <row r="16108" spans="1:10" x14ac:dyDescent="0.25">
      <c r="A16108">
        <v>0.70937363114187157</v>
      </c>
      <c r="B16108">
        <v>86029603</v>
      </c>
      <c r="C16108">
        <v>447</v>
      </c>
      <c r="D16108">
        <v>90.5</v>
      </c>
      <c r="E16108">
        <v>1</v>
      </c>
      <c r="F16108">
        <v>7</v>
      </c>
      <c r="G16108">
        <v>6</v>
      </c>
      <c r="H16108">
        <v>4</v>
      </c>
      <c r="I16108">
        <v>7</v>
      </c>
      <c r="J16108">
        <v>0</v>
      </c>
    </row>
    <row r="16109" spans="1:10" x14ac:dyDescent="0.25">
      <c r="A16109">
        <v>0.70947171013986654</v>
      </c>
      <c r="B16109">
        <v>9380685</v>
      </c>
      <c r="C16109">
        <v>18</v>
      </c>
      <c r="D16109">
        <v>1626.1</v>
      </c>
      <c r="E16109">
        <v>9</v>
      </c>
      <c r="F16109">
        <v>51</v>
      </c>
      <c r="G16109">
        <v>29</v>
      </c>
      <c r="H16109">
        <v>18</v>
      </c>
      <c r="I16109">
        <v>5.6666666670000003</v>
      </c>
      <c r="J16109">
        <v>1</v>
      </c>
    </row>
    <row r="16110" spans="1:10" x14ac:dyDescent="0.25">
      <c r="A16110">
        <v>0.70949314473379566</v>
      </c>
      <c r="B16110">
        <v>114688985</v>
      </c>
      <c r="C16110">
        <v>384</v>
      </c>
      <c r="D16110">
        <v>151.80000000000001</v>
      </c>
      <c r="E16110">
        <v>1</v>
      </c>
      <c r="F16110">
        <v>4</v>
      </c>
      <c r="G16110">
        <v>2</v>
      </c>
      <c r="H16110">
        <v>2</v>
      </c>
      <c r="I16110">
        <v>4</v>
      </c>
      <c r="J16110">
        <v>0</v>
      </c>
    </row>
    <row r="16111" spans="1:10" x14ac:dyDescent="0.25">
      <c r="A16111">
        <v>0.70953598683727959</v>
      </c>
      <c r="B16111">
        <v>85096950</v>
      </c>
      <c r="C16111">
        <v>5</v>
      </c>
      <c r="D16111">
        <v>905.33</v>
      </c>
      <c r="E16111">
        <v>5</v>
      </c>
      <c r="F16111">
        <v>75</v>
      </c>
      <c r="G16111">
        <v>40</v>
      </c>
      <c r="H16111">
        <v>12</v>
      </c>
      <c r="I16111">
        <v>15</v>
      </c>
      <c r="J16111">
        <v>1</v>
      </c>
    </row>
    <row r="16112" spans="1:10" x14ac:dyDescent="0.25">
      <c r="A16112">
        <v>0.70961013346528934</v>
      </c>
      <c r="B16112">
        <v>118294533</v>
      </c>
      <c r="C16112">
        <v>270</v>
      </c>
      <c r="D16112">
        <v>379</v>
      </c>
      <c r="E16112">
        <v>1</v>
      </c>
      <c r="F16112">
        <v>32</v>
      </c>
      <c r="G16112">
        <v>2</v>
      </c>
      <c r="H16112">
        <v>1</v>
      </c>
      <c r="I16112">
        <v>32</v>
      </c>
      <c r="J16112">
        <v>0</v>
      </c>
    </row>
    <row r="16113" spans="1:10" x14ac:dyDescent="0.25">
      <c r="A16113">
        <v>0.70961652450794832</v>
      </c>
      <c r="B16113">
        <v>63481583</v>
      </c>
      <c r="C16113">
        <v>99</v>
      </c>
      <c r="D16113">
        <v>158.59</v>
      </c>
      <c r="E16113">
        <v>1</v>
      </c>
      <c r="F16113">
        <v>7</v>
      </c>
      <c r="G16113">
        <v>6</v>
      </c>
      <c r="H16113">
        <v>2</v>
      </c>
      <c r="I16113">
        <v>7</v>
      </c>
      <c r="J16113">
        <v>1</v>
      </c>
    </row>
    <row r="16114" spans="1:10" x14ac:dyDescent="0.25">
      <c r="A16114">
        <v>0.70962500992552724</v>
      </c>
      <c r="B16114">
        <v>21204201</v>
      </c>
      <c r="C16114">
        <v>354</v>
      </c>
      <c r="D16114">
        <v>298</v>
      </c>
      <c r="E16114">
        <v>1</v>
      </c>
      <c r="F16114">
        <v>2</v>
      </c>
      <c r="G16114">
        <v>1</v>
      </c>
      <c r="H16114">
        <v>1</v>
      </c>
      <c r="I16114">
        <v>2</v>
      </c>
      <c r="J16114">
        <v>0</v>
      </c>
    </row>
    <row r="16115" spans="1:10" x14ac:dyDescent="0.25">
      <c r="A16115">
        <v>0.70964710806147435</v>
      </c>
      <c r="B16115">
        <v>91113051</v>
      </c>
      <c r="C16115">
        <v>424</v>
      </c>
      <c r="D16115">
        <v>86</v>
      </c>
      <c r="E16115">
        <v>1</v>
      </c>
      <c r="F16115">
        <v>2</v>
      </c>
      <c r="G16115">
        <v>2</v>
      </c>
      <c r="H16115">
        <v>2</v>
      </c>
      <c r="I16115">
        <v>2</v>
      </c>
      <c r="J16115">
        <v>0</v>
      </c>
    </row>
    <row r="16116" spans="1:10" x14ac:dyDescent="0.25">
      <c r="A16116">
        <v>0.70965317370836301</v>
      </c>
      <c r="B16116">
        <v>119330129</v>
      </c>
      <c r="C16116">
        <v>53</v>
      </c>
      <c r="D16116">
        <v>951.86</v>
      </c>
      <c r="E16116">
        <v>6</v>
      </c>
      <c r="F16116">
        <v>116</v>
      </c>
      <c r="G16116">
        <v>76</v>
      </c>
      <c r="H16116">
        <v>19</v>
      </c>
      <c r="I16116">
        <v>19.333333329999999</v>
      </c>
      <c r="J16116">
        <v>1</v>
      </c>
    </row>
    <row r="16117" spans="1:10" x14ac:dyDescent="0.25">
      <c r="A16117">
        <v>0.70969366070986173</v>
      </c>
      <c r="B16117">
        <v>72634474</v>
      </c>
      <c r="C16117">
        <v>411</v>
      </c>
      <c r="D16117">
        <v>91.5</v>
      </c>
      <c r="E16117">
        <v>1</v>
      </c>
      <c r="F16117">
        <v>26</v>
      </c>
      <c r="G16117">
        <v>4</v>
      </c>
      <c r="H16117">
        <v>2</v>
      </c>
      <c r="I16117">
        <v>26</v>
      </c>
      <c r="J16117">
        <v>0</v>
      </c>
    </row>
    <row r="16118" spans="1:10" x14ac:dyDescent="0.25">
      <c r="A16118">
        <v>0.70969461187455851</v>
      </c>
      <c r="B16118">
        <v>124244423</v>
      </c>
      <c r="C16118">
        <v>33</v>
      </c>
      <c r="D16118">
        <v>235.19</v>
      </c>
      <c r="E16118">
        <v>2</v>
      </c>
      <c r="F16118">
        <v>29</v>
      </c>
      <c r="G16118">
        <v>17</v>
      </c>
      <c r="H16118">
        <v>11</v>
      </c>
      <c r="I16118">
        <v>14.5</v>
      </c>
      <c r="J16118">
        <v>1</v>
      </c>
    </row>
    <row r="16119" spans="1:10" x14ac:dyDescent="0.25">
      <c r="A16119">
        <v>0.70981069987400502</v>
      </c>
      <c r="B16119">
        <v>91099429</v>
      </c>
      <c r="C16119">
        <v>4</v>
      </c>
      <c r="D16119">
        <v>3907.58</v>
      </c>
      <c r="E16119">
        <v>28</v>
      </c>
      <c r="F16119">
        <v>174</v>
      </c>
      <c r="G16119">
        <v>138</v>
      </c>
      <c r="H16119">
        <v>66</v>
      </c>
      <c r="I16119">
        <v>6.2142857139999998</v>
      </c>
      <c r="J16119">
        <v>1</v>
      </c>
    </row>
    <row r="16120" spans="1:10" x14ac:dyDescent="0.25">
      <c r="A16120">
        <v>0.70988947548085213</v>
      </c>
      <c r="B16120">
        <v>23819505</v>
      </c>
      <c r="C16120">
        <v>208</v>
      </c>
      <c r="D16120">
        <v>142.30000000000001</v>
      </c>
      <c r="E16120">
        <v>1</v>
      </c>
      <c r="F16120">
        <v>12</v>
      </c>
      <c r="G16120">
        <v>12</v>
      </c>
      <c r="H16120">
        <v>5</v>
      </c>
      <c r="I16120">
        <v>12</v>
      </c>
      <c r="J16120">
        <v>0</v>
      </c>
    </row>
    <row r="16121" spans="1:10" x14ac:dyDescent="0.25">
      <c r="A16121">
        <v>0.70992623156463963</v>
      </c>
      <c r="B16121">
        <v>793278</v>
      </c>
      <c r="C16121">
        <v>28</v>
      </c>
      <c r="D16121">
        <v>2749.45</v>
      </c>
      <c r="E16121">
        <v>23</v>
      </c>
      <c r="F16121">
        <v>201</v>
      </c>
      <c r="G16121">
        <v>139</v>
      </c>
      <c r="H16121">
        <v>63</v>
      </c>
      <c r="I16121">
        <v>8.7391304349999999</v>
      </c>
      <c r="J16121">
        <v>1</v>
      </c>
    </row>
    <row r="16122" spans="1:10" x14ac:dyDescent="0.25">
      <c r="A16122">
        <v>0.70993263893228442</v>
      </c>
      <c r="B16122">
        <v>127653576</v>
      </c>
      <c r="C16122">
        <v>97</v>
      </c>
      <c r="D16122">
        <v>264.58999999999997</v>
      </c>
      <c r="E16122">
        <v>1</v>
      </c>
      <c r="F16122">
        <v>18</v>
      </c>
      <c r="G16122">
        <v>13</v>
      </c>
      <c r="H16122">
        <v>1</v>
      </c>
      <c r="I16122">
        <v>18</v>
      </c>
      <c r="J16122">
        <v>0</v>
      </c>
    </row>
    <row r="16123" spans="1:10" x14ac:dyDescent="0.25">
      <c r="A16123">
        <v>0.71008332804362784</v>
      </c>
      <c r="B16123">
        <v>49816428</v>
      </c>
      <c r="C16123">
        <v>9</v>
      </c>
      <c r="D16123">
        <v>5493.2</v>
      </c>
      <c r="E16123">
        <v>35</v>
      </c>
      <c r="F16123">
        <v>599</v>
      </c>
      <c r="G16123">
        <v>270</v>
      </c>
      <c r="H16123">
        <v>104</v>
      </c>
      <c r="I16123">
        <v>17.114285710000001</v>
      </c>
      <c r="J16123">
        <v>1</v>
      </c>
    </row>
    <row r="16124" spans="1:10" x14ac:dyDescent="0.25">
      <c r="A16124">
        <v>0.71017410396107783</v>
      </c>
      <c r="B16124">
        <v>122078219</v>
      </c>
      <c r="C16124">
        <v>191</v>
      </c>
      <c r="D16124">
        <v>351</v>
      </c>
      <c r="E16124">
        <v>1</v>
      </c>
      <c r="F16124">
        <v>2</v>
      </c>
      <c r="G16124">
        <v>1</v>
      </c>
      <c r="H16124">
        <v>1</v>
      </c>
      <c r="I16124">
        <v>2</v>
      </c>
      <c r="J16124">
        <v>0</v>
      </c>
    </row>
    <row r="16125" spans="1:10" x14ac:dyDescent="0.25">
      <c r="A16125">
        <v>0.71020055766268619</v>
      </c>
      <c r="B16125">
        <v>128370832</v>
      </c>
      <c r="C16125">
        <v>86</v>
      </c>
      <c r="D16125">
        <v>3715</v>
      </c>
      <c r="E16125">
        <v>1</v>
      </c>
      <c r="F16125">
        <v>4</v>
      </c>
      <c r="G16125">
        <v>4</v>
      </c>
      <c r="H16125">
        <v>1</v>
      </c>
      <c r="I16125">
        <v>4</v>
      </c>
      <c r="J16125">
        <v>0</v>
      </c>
    </row>
    <row r="16126" spans="1:10" x14ac:dyDescent="0.25">
      <c r="A16126">
        <v>0.7102311684864917</v>
      </c>
      <c r="B16126">
        <v>120475346</v>
      </c>
      <c r="C16126">
        <v>225</v>
      </c>
      <c r="D16126">
        <v>97.9</v>
      </c>
      <c r="E16126">
        <v>1</v>
      </c>
      <c r="F16126">
        <v>3</v>
      </c>
      <c r="G16126">
        <v>2</v>
      </c>
      <c r="H16126">
        <v>1</v>
      </c>
      <c r="I16126">
        <v>3</v>
      </c>
      <c r="J16126">
        <v>0</v>
      </c>
    </row>
    <row r="16127" spans="1:10" x14ac:dyDescent="0.25">
      <c r="A16127">
        <v>0.71028688944661666</v>
      </c>
      <c r="B16127">
        <v>124605442</v>
      </c>
      <c r="C16127">
        <v>141</v>
      </c>
      <c r="D16127">
        <v>369</v>
      </c>
      <c r="E16127">
        <v>1</v>
      </c>
      <c r="F16127">
        <v>2</v>
      </c>
      <c r="G16127">
        <v>2</v>
      </c>
      <c r="H16127">
        <v>1</v>
      </c>
      <c r="I16127">
        <v>2</v>
      </c>
      <c r="J16127">
        <v>0</v>
      </c>
    </row>
    <row r="16128" spans="1:10" x14ac:dyDescent="0.25">
      <c r="A16128">
        <v>0.71037587809344682</v>
      </c>
      <c r="B16128">
        <v>116606209</v>
      </c>
      <c r="C16128">
        <v>211</v>
      </c>
      <c r="D16128">
        <v>1778.39</v>
      </c>
      <c r="E16128">
        <v>10</v>
      </c>
      <c r="F16128">
        <v>134</v>
      </c>
      <c r="G16128">
        <v>85</v>
      </c>
      <c r="H16128">
        <v>27</v>
      </c>
      <c r="I16128">
        <v>13.4</v>
      </c>
      <c r="J16128">
        <v>0</v>
      </c>
    </row>
    <row r="16129" spans="1:10" x14ac:dyDescent="0.25">
      <c r="A16129">
        <v>0.71037591902376918</v>
      </c>
      <c r="B16129">
        <v>741618</v>
      </c>
      <c r="C16129">
        <v>39</v>
      </c>
      <c r="D16129">
        <v>319.26</v>
      </c>
      <c r="E16129">
        <v>2</v>
      </c>
      <c r="F16129">
        <v>45</v>
      </c>
      <c r="G16129">
        <v>19</v>
      </c>
      <c r="H16129">
        <v>5</v>
      </c>
      <c r="I16129">
        <v>22.5</v>
      </c>
      <c r="J16129">
        <v>0</v>
      </c>
    </row>
    <row r="16130" spans="1:10" x14ac:dyDescent="0.25">
      <c r="A16130">
        <v>0.71045709016340786</v>
      </c>
      <c r="B16130">
        <v>118417570</v>
      </c>
      <c r="C16130">
        <v>268</v>
      </c>
      <c r="D16130">
        <v>142.6</v>
      </c>
      <c r="E16130">
        <v>1</v>
      </c>
      <c r="F16130">
        <v>56</v>
      </c>
      <c r="G16130">
        <v>6</v>
      </c>
      <c r="H16130">
        <v>2</v>
      </c>
      <c r="I16130">
        <v>56</v>
      </c>
      <c r="J16130">
        <v>0</v>
      </c>
    </row>
    <row r="16131" spans="1:10" x14ac:dyDescent="0.25">
      <c r="A16131">
        <v>0.71050007688985806</v>
      </c>
      <c r="B16131">
        <v>122399400</v>
      </c>
      <c r="C16131">
        <v>15</v>
      </c>
      <c r="D16131">
        <v>2627.72</v>
      </c>
      <c r="E16131">
        <v>13</v>
      </c>
      <c r="F16131">
        <v>197</v>
      </c>
      <c r="G16131">
        <v>81</v>
      </c>
      <c r="H16131">
        <v>27</v>
      </c>
      <c r="I16131">
        <v>15.15384615</v>
      </c>
      <c r="J16131">
        <v>1</v>
      </c>
    </row>
    <row r="16132" spans="1:10" x14ac:dyDescent="0.25">
      <c r="A16132">
        <v>0.71055297033050646</v>
      </c>
      <c r="B16132">
        <v>119121331</v>
      </c>
      <c r="C16132">
        <v>20</v>
      </c>
      <c r="D16132">
        <v>331.88</v>
      </c>
      <c r="E16132">
        <v>3</v>
      </c>
      <c r="F16132">
        <v>34</v>
      </c>
      <c r="G16132">
        <v>20</v>
      </c>
      <c r="H16132">
        <v>8</v>
      </c>
      <c r="I16132">
        <v>11.33333333</v>
      </c>
      <c r="J16132">
        <v>1</v>
      </c>
    </row>
    <row r="16133" spans="1:10" x14ac:dyDescent="0.25">
      <c r="A16133">
        <v>0.71055422470129104</v>
      </c>
      <c r="B16133">
        <v>114764266</v>
      </c>
      <c r="C16133">
        <v>111</v>
      </c>
      <c r="D16133">
        <v>1804.27</v>
      </c>
      <c r="E16133">
        <v>4</v>
      </c>
      <c r="F16133">
        <v>122</v>
      </c>
      <c r="G16133">
        <v>25</v>
      </c>
      <c r="H16133">
        <v>11</v>
      </c>
      <c r="I16133">
        <v>30.5</v>
      </c>
      <c r="J16133">
        <v>1</v>
      </c>
    </row>
    <row r="16134" spans="1:10" x14ac:dyDescent="0.25">
      <c r="A16134">
        <v>0.71055512506598173</v>
      </c>
      <c r="B16134">
        <v>114737674</v>
      </c>
      <c r="C16134">
        <v>372</v>
      </c>
      <c r="D16134">
        <v>89.6</v>
      </c>
      <c r="E16134">
        <v>1</v>
      </c>
      <c r="F16134">
        <v>5</v>
      </c>
      <c r="G16134">
        <v>3</v>
      </c>
      <c r="H16134">
        <v>2</v>
      </c>
      <c r="I16134">
        <v>5</v>
      </c>
      <c r="J16134">
        <v>0</v>
      </c>
    </row>
    <row r="16135" spans="1:10" x14ac:dyDescent="0.25">
      <c r="A16135">
        <v>0.7107060040921569</v>
      </c>
      <c r="B16135">
        <v>116328079</v>
      </c>
      <c r="C16135">
        <v>268</v>
      </c>
      <c r="D16135">
        <v>107.22</v>
      </c>
      <c r="E16135">
        <v>1</v>
      </c>
      <c r="F16135">
        <v>32</v>
      </c>
      <c r="G16135">
        <v>6</v>
      </c>
      <c r="H16135">
        <v>3</v>
      </c>
      <c r="I16135">
        <v>32</v>
      </c>
      <c r="J16135">
        <v>0</v>
      </c>
    </row>
    <row r="16136" spans="1:10" x14ac:dyDescent="0.25">
      <c r="A16136">
        <v>0.71072200150511777</v>
      </c>
      <c r="B16136">
        <v>116168873</v>
      </c>
      <c r="C16136">
        <v>339</v>
      </c>
      <c r="D16136">
        <v>136.19999999999999</v>
      </c>
      <c r="E16136">
        <v>1</v>
      </c>
      <c r="F16136">
        <v>7</v>
      </c>
      <c r="G16136">
        <v>7</v>
      </c>
      <c r="H16136">
        <v>4</v>
      </c>
      <c r="I16136">
        <v>7</v>
      </c>
      <c r="J16136">
        <v>0</v>
      </c>
    </row>
    <row r="16137" spans="1:10" x14ac:dyDescent="0.25">
      <c r="A16137">
        <v>0.71072506884190512</v>
      </c>
      <c r="B16137">
        <v>69797317</v>
      </c>
      <c r="C16137">
        <v>227</v>
      </c>
      <c r="D16137">
        <v>233.3</v>
      </c>
      <c r="E16137">
        <v>2</v>
      </c>
      <c r="F16137">
        <v>19</v>
      </c>
      <c r="G16137">
        <v>7</v>
      </c>
      <c r="H16137">
        <v>3</v>
      </c>
      <c r="I16137">
        <v>9.5</v>
      </c>
      <c r="J16137">
        <v>0</v>
      </c>
    </row>
    <row r="16138" spans="1:10" x14ac:dyDescent="0.25">
      <c r="A16138">
        <v>0.71077428652917851</v>
      </c>
      <c r="B16138">
        <v>91044120</v>
      </c>
      <c r="C16138">
        <v>14</v>
      </c>
      <c r="D16138">
        <v>2115.8000000000002</v>
      </c>
      <c r="E16138">
        <v>5</v>
      </c>
      <c r="F16138">
        <v>32</v>
      </c>
      <c r="G16138">
        <v>16</v>
      </c>
      <c r="H16138">
        <v>5</v>
      </c>
      <c r="I16138">
        <v>6.4</v>
      </c>
      <c r="J16138">
        <v>1</v>
      </c>
    </row>
    <row r="16139" spans="1:10" x14ac:dyDescent="0.25">
      <c r="A16139">
        <v>0.71081940705547619</v>
      </c>
      <c r="B16139">
        <v>117937613</v>
      </c>
      <c r="C16139">
        <v>243</v>
      </c>
      <c r="D16139">
        <v>117.71</v>
      </c>
      <c r="E16139">
        <v>2</v>
      </c>
      <c r="F16139">
        <v>16</v>
      </c>
      <c r="G16139">
        <v>10</v>
      </c>
      <c r="H16139">
        <v>5</v>
      </c>
      <c r="I16139">
        <v>8</v>
      </c>
      <c r="J16139">
        <v>0</v>
      </c>
    </row>
    <row r="16140" spans="1:10" x14ac:dyDescent="0.25">
      <c r="A16140">
        <v>0.71089376049097097</v>
      </c>
      <c r="B16140">
        <v>130410917</v>
      </c>
      <c r="C16140">
        <v>37</v>
      </c>
      <c r="D16140">
        <v>103.2</v>
      </c>
      <c r="E16140">
        <v>1</v>
      </c>
      <c r="F16140">
        <v>14</v>
      </c>
      <c r="G16140">
        <v>1</v>
      </c>
      <c r="H16140">
        <v>1</v>
      </c>
      <c r="I16140">
        <v>14</v>
      </c>
      <c r="J16140">
        <v>0</v>
      </c>
    </row>
    <row r="16141" spans="1:10" x14ac:dyDescent="0.25">
      <c r="A16141">
        <v>0.71091074704834145</v>
      </c>
      <c r="B16141">
        <v>65515173</v>
      </c>
      <c r="C16141">
        <v>111</v>
      </c>
      <c r="D16141">
        <v>351.8</v>
      </c>
      <c r="E16141">
        <v>3</v>
      </c>
      <c r="F16141">
        <v>67</v>
      </c>
      <c r="G16141">
        <v>28</v>
      </c>
      <c r="H16141">
        <v>8</v>
      </c>
      <c r="I16141">
        <v>22.333333329999999</v>
      </c>
      <c r="J16141">
        <v>1</v>
      </c>
    </row>
    <row r="16142" spans="1:10" x14ac:dyDescent="0.25">
      <c r="A16142">
        <v>0.71094249094154771</v>
      </c>
      <c r="B16142">
        <v>118043203</v>
      </c>
      <c r="C16142">
        <v>88</v>
      </c>
      <c r="D16142">
        <v>335.3</v>
      </c>
      <c r="E16142">
        <v>2</v>
      </c>
      <c r="F16142">
        <v>17</v>
      </c>
      <c r="G16142">
        <v>14</v>
      </c>
      <c r="H16142">
        <v>5</v>
      </c>
      <c r="I16142">
        <v>8.5</v>
      </c>
      <c r="J16142">
        <v>1</v>
      </c>
    </row>
    <row r="16143" spans="1:10" x14ac:dyDescent="0.25">
      <c r="A16143">
        <v>0.71103470058927454</v>
      </c>
      <c r="B16143">
        <v>6128020</v>
      </c>
      <c r="C16143">
        <v>250</v>
      </c>
      <c r="D16143">
        <v>1833.9</v>
      </c>
      <c r="E16143">
        <v>5</v>
      </c>
      <c r="F16143">
        <v>5</v>
      </c>
      <c r="G16143">
        <v>5</v>
      </c>
      <c r="H16143">
        <v>5</v>
      </c>
      <c r="I16143">
        <v>1</v>
      </c>
      <c r="J16143">
        <v>0</v>
      </c>
    </row>
    <row r="16144" spans="1:10" x14ac:dyDescent="0.25">
      <c r="A16144">
        <v>0.71103810667588563</v>
      </c>
      <c r="B16144">
        <v>9237009</v>
      </c>
      <c r="C16144">
        <v>3</v>
      </c>
      <c r="D16144">
        <v>3101.51</v>
      </c>
      <c r="E16144">
        <v>14</v>
      </c>
      <c r="F16144">
        <v>124</v>
      </c>
      <c r="G16144">
        <v>66</v>
      </c>
      <c r="H16144">
        <v>33</v>
      </c>
      <c r="I16144">
        <v>8.8571428569999995</v>
      </c>
      <c r="J16144">
        <v>1</v>
      </c>
    </row>
    <row r="16145" spans="1:10" x14ac:dyDescent="0.25">
      <c r="A16145">
        <v>0.71103981140393313</v>
      </c>
      <c r="B16145">
        <v>115328328</v>
      </c>
      <c r="C16145">
        <v>84</v>
      </c>
      <c r="D16145">
        <v>5662.47</v>
      </c>
      <c r="E16145">
        <v>12</v>
      </c>
      <c r="F16145">
        <v>89</v>
      </c>
      <c r="G16145">
        <v>24</v>
      </c>
      <c r="H16145">
        <v>17</v>
      </c>
      <c r="I16145">
        <v>7.4166666670000003</v>
      </c>
      <c r="J16145">
        <v>1</v>
      </c>
    </row>
    <row r="16146" spans="1:10" x14ac:dyDescent="0.25">
      <c r="A16146">
        <v>0.71109674318887561</v>
      </c>
      <c r="B16146">
        <v>123619547</v>
      </c>
      <c r="C16146">
        <v>159</v>
      </c>
      <c r="D16146">
        <v>155.88</v>
      </c>
      <c r="E16146">
        <v>1</v>
      </c>
      <c r="F16146">
        <v>12</v>
      </c>
      <c r="G16146">
        <v>1</v>
      </c>
      <c r="H16146">
        <v>1</v>
      </c>
      <c r="I16146">
        <v>12</v>
      </c>
      <c r="J16146">
        <v>0</v>
      </c>
    </row>
    <row r="16147" spans="1:10" x14ac:dyDescent="0.25">
      <c r="A16147">
        <v>0.7111725651638594</v>
      </c>
      <c r="B16147">
        <v>780052</v>
      </c>
      <c r="C16147">
        <v>43</v>
      </c>
      <c r="D16147">
        <v>1596.99</v>
      </c>
      <c r="E16147">
        <v>10</v>
      </c>
      <c r="F16147">
        <v>107</v>
      </c>
      <c r="G16147">
        <v>78</v>
      </c>
      <c r="H16147">
        <v>24</v>
      </c>
      <c r="I16147">
        <v>10.7</v>
      </c>
      <c r="J16147">
        <v>1</v>
      </c>
    </row>
    <row r="16148" spans="1:10" x14ac:dyDescent="0.25">
      <c r="A16148">
        <v>0.71120581887769363</v>
      </c>
      <c r="B16148">
        <v>116922465</v>
      </c>
      <c r="C16148">
        <v>140</v>
      </c>
      <c r="D16148">
        <v>454.5</v>
      </c>
      <c r="E16148">
        <v>2</v>
      </c>
      <c r="F16148">
        <v>12</v>
      </c>
      <c r="G16148">
        <v>5</v>
      </c>
      <c r="H16148">
        <v>3</v>
      </c>
      <c r="I16148">
        <v>6</v>
      </c>
      <c r="J16148">
        <v>1</v>
      </c>
    </row>
    <row r="16149" spans="1:10" x14ac:dyDescent="0.25">
      <c r="A16149">
        <v>0.71121433436987103</v>
      </c>
      <c r="B16149">
        <v>120177703</v>
      </c>
      <c r="C16149">
        <v>231</v>
      </c>
      <c r="D16149">
        <v>110.3</v>
      </c>
      <c r="E16149">
        <v>1</v>
      </c>
      <c r="F16149">
        <v>19</v>
      </c>
      <c r="G16149">
        <v>18</v>
      </c>
      <c r="H16149">
        <v>3</v>
      </c>
      <c r="I16149">
        <v>19</v>
      </c>
      <c r="J16149">
        <v>0</v>
      </c>
    </row>
    <row r="16150" spans="1:10" x14ac:dyDescent="0.25">
      <c r="A16150">
        <v>0.71125722993548457</v>
      </c>
      <c r="B16150">
        <v>124516831</v>
      </c>
      <c r="C16150">
        <v>142</v>
      </c>
      <c r="D16150">
        <v>75.41</v>
      </c>
      <c r="E16150">
        <v>1</v>
      </c>
      <c r="F16150">
        <v>3</v>
      </c>
      <c r="G16150">
        <v>3</v>
      </c>
      <c r="H16150">
        <v>1</v>
      </c>
      <c r="I16150">
        <v>3</v>
      </c>
      <c r="J16150">
        <v>0</v>
      </c>
    </row>
    <row r="16151" spans="1:10" x14ac:dyDescent="0.25">
      <c r="A16151">
        <v>0.7112711170405418</v>
      </c>
      <c r="B16151">
        <v>69735869</v>
      </c>
      <c r="C16151">
        <v>386</v>
      </c>
      <c r="D16151">
        <v>364.81</v>
      </c>
      <c r="E16151">
        <v>4</v>
      </c>
      <c r="F16151">
        <v>31</v>
      </c>
      <c r="G16151">
        <v>11</v>
      </c>
      <c r="H16151">
        <v>5</v>
      </c>
      <c r="I16151">
        <v>7.75</v>
      </c>
      <c r="J16151">
        <v>0</v>
      </c>
    </row>
    <row r="16152" spans="1:10" x14ac:dyDescent="0.25">
      <c r="A16152">
        <v>0.71130044604559195</v>
      </c>
      <c r="B16152">
        <v>12638358</v>
      </c>
      <c r="C16152">
        <v>10</v>
      </c>
      <c r="D16152">
        <v>122.3</v>
      </c>
      <c r="E16152">
        <v>1</v>
      </c>
      <c r="F16152">
        <v>13</v>
      </c>
      <c r="G16152">
        <v>9</v>
      </c>
      <c r="H16152">
        <v>3</v>
      </c>
      <c r="I16152">
        <v>13</v>
      </c>
      <c r="J16152">
        <v>1</v>
      </c>
    </row>
    <row r="16153" spans="1:10" x14ac:dyDescent="0.25">
      <c r="A16153">
        <v>0.71134943168495479</v>
      </c>
      <c r="B16153">
        <v>129861892</v>
      </c>
      <c r="C16153">
        <v>13</v>
      </c>
      <c r="D16153">
        <v>1460</v>
      </c>
      <c r="E16153">
        <v>1</v>
      </c>
      <c r="F16153">
        <v>4</v>
      </c>
      <c r="G16153">
        <v>4</v>
      </c>
      <c r="H16153">
        <v>2</v>
      </c>
      <c r="I16153">
        <v>4</v>
      </c>
      <c r="J16153">
        <v>1</v>
      </c>
    </row>
    <row r="16154" spans="1:10" x14ac:dyDescent="0.25">
      <c r="A16154">
        <v>0.71135883933123223</v>
      </c>
      <c r="B16154">
        <v>118198559</v>
      </c>
      <c r="C16154">
        <v>103</v>
      </c>
      <c r="D16154">
        <v>2962.9</v>
      </c>
      <c r="E16154">
        <v>4</v>
      </c>
      <c r="F16154">
        <v>79</v>
      </c>
      <c r="G16154">
        <v>23</v>
      </c>
      <c r="H16154">
        <v>12</v>
      </c>
      <c r="I16154">
        <v>19.75</v>
      </c>
      <c r="J16154">
        <v>1</v>
      </c>
    </row>
    <row r="16155" spans="1:10" x14ac:dyDescent="0.25">
      <c r="A16155">
        <v>0.71135889190908097</v>
      </c>
      <c r="B16155">
        <v>130502697</v>
      </c>
      <c r="C16155">
        <v>35</v>
      </c>
      <c r="D16155">
        <v>899</v>
      </c>
      <c r="E16155">
        <v>1</v>
      </c>
      <c r="F16155">
        <v>1</v>
      </c>
      <c r="G16155">
        <v>1</v>
      </c>
      <c r="H16155">
        <v>1</v>
      </c>
      <c r="I16155">
        <v>1</v>
      </c>
      <c r="J16155">
        <v>0</v>
      </c>
    </row>
    <row r="16156" spans="1:10" x14ac:dyDescent="0.25">
      <c r="A16156">
        <v>0.71150108731503114</v>
      </c>
      <c r="B16156">
        <v>125794326</v>
      </c>
      <c r="C16156">
        <v>73</v>
      </c>
      <c r="D16156">
        <v>422.91</v>
      </c>
      <c r="E16156">
        <v>3</v>
      </c>
      <c r="F16156">
        <v>22</v>
      </c>
      <c r="G16156">
        <v>10</v>
      </c>
      <c r="H16156">
        <v>8</v>
      </c>
      <c r="I16156">
        <v>7.3333333329999997</v>
      </c>
      <c r="J16156">
        <v>1</v>
      </c>
    </row>
    <row r="16157" spans="1:10" x14ac:dyDescent="0.25">
      <c r="A16157">
        <v>0.7115067824309429</v>
      </c>
      <c r="B16157">
        <v>116925484</v>
      </c>
      <c r="C16157">
        <v>131</v>
      </c>
      <c r="D16157">
        <v>199</v>
      </c>
      <c r="E16157">
        <v>1</v>
      </c>
      <c r="F16157">
        <v>1</v>
      </c>
      <c r="G16157">
        <v>1</v>
      </c>
      <c r="H16157">
        <v>1</v>
      </c>
      <c r="I16157">
        <v>1</v>
      </c>
      <c r="J16157">
        <v>0</v>
      </c>
    </row>
    <row r="16158" spans="1:10" x14ac:dyDescent="0.25">
      <c r="A16158">
        <v>0.71151500824735747</v>
      </c>
      <c r="B16158">
        <v>84622483</v>
      </c>
      <c r="C16158">
        <v>250</v>
      </c>
      <c r="D16158">
        <v>339.38</v>
      </c>
      <c r="E16158">
        <v>3</v>
      </c>
      <c r="F16158">
        <v>47</v>
      </c>
      <c r="G16158">
        <v>27</v>
      </c>
      <c r="H16158">
        <v>9</v>
      </c>
      <c r="I16158">
        <v>15.66666667</v>
      </c>
      <c r="J16158">
        <v>0</v>
      </c>
    </row>
    <row r="16159" spans="1:10" x14ac:dyDescent="0.25">
      <c r="A16159">
        <v>0.71152663055307253</v>
      </c>
      <c r="B16159">
        <v>7886914</v>
      </c>
      <c r="C16159">
        <v>156</v>
      </c>
      <c r="D16159">
        <v>230.76</v>
      </c>
      <c r="E16159">
        <v>2</v>
      </c>
      <c r="F16159">
        <v>49</v>
      </c>
      <c r="G16159">
        <v>14</v>
      </c>
      <c r="H16159">
        <v>4</v>
      </c>
      <c r="I16159">
        <v>24.5</v>
      </c>
      <c r="J16159">
        <v>1</v>
      </c>
    </row>
    <row r="16160" spans="1:10" x14ac:dyDescent="0.25">
      <c r="A16160">
        <v>0.71155173869396915</v>
      </c>
      <c r="B16160">
        <v>119000566</v>
      </c>
      <c r="C16160">
        <v>257</v>
      </c>
      <c r="D16160">
        <v>121.7</v>
      </c>
      <c r="E16160">
        <v>1</v>
      </c>
      <c r="F16160">
        <v>3</v>
      </c>
      <c r="G16160">
        <v>2</v>
      </c>
      <c r="H16160">
        <v>2</v>
      </c>
      <c r="I16160">
        <v>3</v>
      </c>
      <c r="J16160">
        <v>0</v>
      </c>
    </row>
    <row r="16161" spans="1:10" x14ac:dyDescent="0.25">
      <c r="A16161">
        <v>0.71157063823080136</v>
      </c>
      <c r="B16161">
        <v>14801260</v>
      </c>
      <c r="C16161">
        <v>20</v>
      </c>
      <c r="D16161">
        <v>514</v>
      </c>
      <c r="E16161">
        <v>2</v>
      </c>
      <c r="F16161">
        <v>21</v>
      </c>
      <c r="G16161">
        <v>11</v>
      </c>
      <c r="H16161">
        <v>4</v>
      </c>
      <c r="I16161">
        <v>10.5</v>
      </c>
      <c r="J16161">
        <v>1</v>
      </c>
    </row>
    <row r="16162" spans="1:10" x14ac:dyDescent="0.25">
      <c r="A16162">
        <v>0.71159731781277824</v>
      </c>
      <c r="B16162">
        <v>612709</v>
      </c>
      <c r="C16162">
        <v>74</v>
      </c>
      <c r="D16162">
        <v>803.57</v>
      </c>
      <c r="E16162">
        <v>5</v>
      </c>
      <c r="F16162">
        <v>134</v>
      </c>
      <c r="G16162">
        <v>40</v>
      </c>
      <c r="H16162">
        <v>14</v>
      </c>
      <c r="I16162">
        <v>26.8</v>
      </c>
      <c r="J16162">
        <v>1</v>
      </c>
    </row>
    <row r="16163" spans="1:10" x14ac:dyDescent="0.25">
      <c r="A16163">
        <v>0.71162178024069145</v>
      </c>
      <c r="B16163">
        <v>116792286</v>
      </c>
      <c r="C16163">
        <v>319</v>
      </c>
      <c r="D16163">
        <v>169</v>
      </c>
      <c r="E16163">
        <v>1</v>
      </c>
      <c r="F16163">
        <v>1</v>
      </c>
      <c r="G16163">
        <v>1</v>
      </c>
      <c r="H16163">
        <v>1</v>
      </c>
      <c r="I16163">
        <v>1</v>
      </c>
      <c r="J16163">
        <v>0</v>
      </c>
    </row>
    <row r="16164" spans="1:10" x14ac:dyDescent="0.25">
      <c r="A16164">
        <v>0.71170401022557639</v>
      </c>
      <c r="B16164">
        <v>122433189</v>
      </c>
      <c r="C16164">
        <v>18</v>
      </c>
      <c r="D16164">
        <v>470.48</v>
      </c>
      <c r="E16164">
        <v>3</v>
      </c>
      <c r="F16164">
        <v>41</v>
      </c>
      <c r="G16164">
        <v>33</v>
      </c>
      <c r="H16164">
        <v>7</v>
      </c>
      <c r="I16164">
        <v>13.66666667</v>
      </c>
      <c r="J16164">
        <v>1</v>
      </c>
    </row>
    <row r="16165" spans="1:10" x14ac:dyDescent="0.25">
      <c r="A16165">
        <v>0.71175795626627902</v>
      </c>
      <c r="B16165">
        <v>130935689</v>
      </c>
      <c r="C16165">
        <v>24</v>
      </c>
      <c r="D16165">
        <v>117.5</v>
      </c>
      <c r="E16165">
        <v>1</v>
      </c>
      <c r="F16165">
        <v>6</v>
      </c>
      <c r="G16165">
        <v>3</v>
      </c>
      <c r="H16165">
        <v>1</v>
      </c>
      <c r="I16165">
        <v>6</v>
      </c>
      <c r="J16165">
        <v>0</v>
      </c>
    </row>
    <row r="16166" spans="1:10" x14ac:dyDescent="0.25">
      <c r="A16166">
        <v>0.71184437114877741</v>
      </c>
      <c r="B16166">
        <v>7911920</v>
      </c>
      <c r="C16166">
        <v>12</v>
      </c>
      <c r="D16166">
        <v>816.98</v>
      </c>
      <c r="E16166">
        <v>5</v>
      </c>
      <c r="F16166">
        <v>22</v>
      </c>
      <c r="G16166">
        <v>17</v>
      </c>
      <c r="H16166">
        <v>7</v>
      </c>
      <c r="I16166">
        <v>4.4000000000000004</v>
      </c>
      <c r="J16166">
        <v>1</v>
      </c>
    </row>
    <row r="16167" spans="1:10" x14ac:dyDescent="0.25">
      <c r="A16167">
        <v>0.71195977785474718</v>
      </c>
      <c r="B16167">
        <v>114700977</v>
      </c>
      <c r="C16167">
        <v>280</v>
      </c>
      <c r="D16167">
        <v>357.3</v>
      </c>
      <c r="E16167">
        <v>2</v>
      </c>
      <c r="F16167">
        <v>14</v>
      </c>
      <c r="G16167">
        <v>14</v>
      </c>
      <c r="H16167">
        <v>4</v>
      </c>
      <c r="I16167">
        <v>7</v>
      </c>
      <c r="J16167">
        <v>0</v>
      </c>
    </row>
    <row r="16168" spans="1:10" x14ac:dyDescent="0.25">
      <c r="A16168">
        <v>0.71199934537529885</v>
      </c>
      <c r="B16168">
        <v>124815712</v>
      </c>
      <c r="C16168">
        <v>134</v>
      </c>
      <c r="D16168">
        <v>72.680000000000007</v>
      </c>
      <c r="E16168">
        <v>1</v>
      </c>
      <c r="F16168">
        <v>8</v>
      </c>
      <c r="G16168">
        <v>3</v>
      </c>
      <c r="H16168">
        <v>2</v>
      </c>
      <c r="I16168">
        <v>8</v>
      </c>
      <c r="J16168">
        <v>1</v>
      </c>
    </row>
    <row r="16169" spans="1:10" x14ac:dyDescent="0.25">
      <c r="A16169">
        <v>0.71201368248709473</v>
      </c>
      <c r="B16169">
        <v>124554695</v>
      </c>
      <c r="C16169">
        <v>140</v>
      </c>
      <c r="D16169">
        <v>383.5</v>
      </c>
      <c r="E16169">
        <v>2</v>
      </c>
      <c r="F16169">
        <v>2</v>
      </c>
      <c r="G16169">
        <v>2</v>
      </c>
      <c r="H16169">
        <v>2</v>
      </c>
      <c r="I16169">
        <v>1</v>
      </c>
      <c r="J16169">
        <v>1</v>
      </c>
    </row>
    <row r="16170" spans="1:10" x14ac:dyDescent="0.25">
      <c r="A16170">
        <v>0.71202357589340015</v>
      </c>
      <c r="B16170">
        <v>127813949</v>
      </c>
      <c r="C16170">
        <v>4</v>
      </c>
      <c r="D16170">
        <v>896.18</v>
      </c>
      <c r="E16170">
        <v>6</v>
      </c>
      <c r="F16170">
        <v>53</v>
      </c>
      <c r="G16170">
        <v>16</v>
      </c>
      <c r="H16170">
        <v>9</v>
      </c>
      <c r="I16170">
        <v>8.8333333330000006</v>
      </c>
      <c r="J16170">
        <v>1</v>
      </c>
    </row>
    <row r="16171" spans="1:10" x14ac:dyDescent="0.25">
      <c r="A16171">
        <v>0.71202438261966328</v>
      </c>
      <c r="B16171">
        <v>85602142</v>
      </c>
      <c r="C16171">
        <v>54</v>
      </c>
      <c r="D16171">
        <v>1473.89</v>
      </c>
      <c r="E16171">
        <v>9</v>
      </c>
      <c r="F16171">
        <v>82</v>
      </c>
      <c r="G16171">
        <v>77</v>
      </c>
      <c r="H16171">
        <v>19</v>
      </c>
      <c r="I16171">
        <v>9.1111111109999996</v>
      </c>
      <c r="J16171">
        <v>1</v>
      </c>
    </row>
    <row r="16172" spans="1:10" x14ac:dyDescent="0.25">
      <c r="A16172">
        <v>0.7120527441052833</v>
      </c>
      <c r="B16172">
        <v>125686787</v>
      </c>
      <c r="C16172">
        <v>123</v>
      </c>
      <c r="D16172">
        <v>65</v>
      </c>
      <c r="E16172">
        <v>1</v>
      </c>
      <c r="F16172">
        <v>1</v>
      </c>
      <c r="G16172">
        <v>1</v>
      </c>
      <c r="H16172">
        <v>1</v>
      </c>
      <c r="I16172">
        <v>1</v>
      </c>
      <c r="J16172">
        <v>0</v>
      </c>
    </row>
    <row r="16173" spans="1:10" x14ac:dyDescent="0.25">
      <c r="A16173">
        <v>0.71205371938823525</v>
      </c>
      <c r="B16173">
        <v>128533174</v>
      </c>
      <c r="C16173">
        <v>23</v>
      </c>
      <c r="D16173">
        <v>405.38</v>
      </c>
      <c r="E16173">
        <v>2</v>
      </c>
      <c r="F16173">
        <v>20</v>
      </c>
      <c r="G16173">
        <v>11</v>
      </c>
      <c r="H16173">
        <v>4</v>
      </c>
      <c r="I16173">
        <v>10</v>
      </c>
      <c r="J16173">
        <v>1</v>
      </c>
    </row>
    <row r="16174" spans="1:10" x14ac:dyDescent="0.25">
      <c r="A16174">
        <v>0.71205905781518408</v>
      </c>
      <c r="B16174">
        <v>7342287</v>
      </c>
      <c r="C16174">
        <v>62</v>
      </c>
      <c r="D16174">
        <v>1047.52</v>
      </c>
      <c r="E16174">
        <v>6</v>
      </c>
      <c r="F16174">
        <v>55</v>
      </c>
      <c r="G16174">
        <v>41</v>
      </c>
      <c r="H16174">
        <v>15</v>
      </c>
      <c r="I16174">
        <v>9.1666666669999994</v>
      </c>
      <c r="J16174">
        <v>1</v>
      </c>
    </row>
    <row r="16175" spans="1:10" x14ac:dyDescent="0.25">
      <c r="A16175">
        <v>0.71211672161023287</v>
      </c>
      <c r="B16175">
        <v>63408132</v>
      </c>
      <c r="C16175">
        <v>212</v>
      </c>
      <c r="D16175">
        <v>660.35</v>
      </c>
      <c r="E16175">
        <v>5</v>
      </c>
      <c r="F16175">
        <v>52</v>
      </c>
      <c r="G16175">
        <v>33</v>
      </c>
      <c r="H16175">
        <v>13</v>
      </c>
      <c r="I16175">
        <v>10.4</v>
      </c>
      <c r="J16175">
        <v>0</v>
      </c>
    </row>
    <row r="16176" spans="1:10" x14ac:dyDescent="0.25">
      <c r="A16176">
        <v>0.71215464563031572</v>
      </c>
      <c r="B16176">
        <v>119629478</v>
      </c>
      <c r="C16176">
        <v>244</v>
      </c>
      <c r="D16176">
        <v>100</v>
      </c>
      <c r="E16176">
        <v>1</v>
      </c>
      <c r="F16176">
        <v>3</v>
      </c>
      <c r="G16176">
        <v>2</v>
      </c>
      <c r="H16176">
        <v>1</v>
      </c>
      <c r="I16176">
        <v>3</v>
      </c>
      <c r="J16176">
        <v>0</v>
      </c>
    </row>
    <row r="16177" spans="1:10" x14ac:dyDescent="0.25">
      <c r="A16177">
        <v>0.71217874410915361</v>
      </c>
      <c r="B16177">
        <v>126196170</v>
      </c>
      <c r="C16177">
        <v>37</v>
      </c>
      <c r="D16177">
        <v>482.18</v>
      </c>
      <c r="E16177">
        <v>4</v>
      </c>
      <c r="F16177">
        <v>36</v>
      </c>
      <c r="G16177">
        <v>26</v>
      </c>
      <c r="H16177">
        <v>10</v>
      </c>
      <c r="I16177">
        <v>9</v>
      </c>
      <c r="J16177">
        <v>1</v>
      </c>
    </row>
    <row r="16178" spans="1:10" x14ac:dyDescent="0.25">
      <c r="A16178">
        <v>0.71219369949489741</v>
      </c>
      <c r="B16178">
        <v>115326665</v>
      </c>
      <c r="C16178">
        <v>292</v>
      </c>
      <c r="D16178">
        <v>341.76</v>
      </c>
      <c r="E16178">
        <v>2</v>
      </c>
      <c r="F16178">
        <v>60</v>
      </c>
      <c r="G16178">
        <v>3</v>
      </c>
      <c r="H16178">
        <v>3</v>
      </c>
      <c r="I16178">
        <v>30</v>
      </c>
      <c r="J16178">
        <v>0</v>
      </c>
    </row>
    <row r="16179" spans="1:10" x14ac:dyDescent="0.25">
      <c r="A16179">
        <v>0.71222491629797591</v>
      </c>
      <c r="B16179">
        <v>114047582</v>
      </c>
      <c r="C16179">
        <v>359</v>
      </c>
      <c r="D16179">
        <v>2143.8000000000002</v>
      </c>
      <c r="E16179">
        <v>3</v>
      </c>
      <c r="F16179">
        <v>201</v>
      </c>
      <c r="G16179">
        <v>43</v>
      </c>
      <c r="H16179">
        <v>8</v>
      </c>
      <c r="I16179">
        <v>67</v>
      </c>
      <c r="J16179">
        <v>0</v>
      </c>
    </row>
    <row r="16180" spans="1:10" x14ac:dyDescent="0.25">
      <c r="A16180">
        <v>0.71230493756537383</v>
      </c>
      <c r="B16180">
        <v>113765864</v>
      </c>
      <c r="C16180">
        <v>8</v>
      </c>
      <c r="D16180">
        <v>579.17999999999995</v>
      </c>
      <c r="E16180">
        <v>3</v>
      </c>
      <c r="F16180">
        <v>66</v>
      </c>
      <c r="G16180">
        <v>15</v>
      </c>
      <c r="H16180">
        <v>6</v>
      </c>
      <c r="I16180">
        <v>22</v>
      </c>
      <c r="J16180">
        <v>1</v>
      </c>
    </row>
    <row r="16181" spans="1:10" x14ac:dyDescent="0.25">
      <c r="A16181">
        <v>0.71231875120150723</v>
      </c>
      <c r="B16181">
        <v>58182170</v>
      </c>
      <c r="C16181">
        <v>38</v>
      </c>
      <c r="D16181">
        <v>1353.5</v>
      </c>
      <c r="E16181">
        <v>11</v>
      </c>
      <c r="F16181">
        <v>215</v>
      </c>
      <c r="G16181">
        <v>76</v>
      </c>
      <c r="H16181">
        <v>21</v>
      </c>
      <c r="I16181">
        <v>19.545454549999999</v>
      </c>
      <c r="J16181">
        <v>1</v>
      </c>
    </row>
    <row r="16182" spans="1:10" x14ac:dyDescent="0.25">
      <c r="A16182">
        <v>0.71231950498757113</v>
      </c>
      <c r="B16182">
        <v>8214139</v>
      </c>
      <c r="C16182">
        <v>5</v>
      </c>
      <c r="D16182">
        <v>1256.48</v>
      </c>
      <c r="E16182">
        <v>8</v>
      </c>
      <c r="F16182">
        <v>76</v>
      </c>
      <c r="G16182">
        <v>49</v>
      </c>
      <c r="H16182">
        <v>26</v>
      </c>
      <c r="I16182">
        <v>9.5</v>
      </c>
      <c r="J16182">
        <v>1</v>
      </c>
    </row>
    <row r="16183" spans="1:10" x14ac:dyDescent="0.25">
      <c r="A16183">
        <v>0.71234601253436514</v>
      </c>
      <c r="B16183">
        <v>84852548</v>
      </c>
      <c r="C16183">
        <v>57</v>
      </c>
      <c r="D16183">
        <v>604</v>
      </c>
      <c r="E16183">
        <v>2</v>
      </c>
      <c r="F16183">
        <v>5</v>
      </c>
      <c r="G16183">
        <v>4</v>
      </c>
      <c r="H16183">
        <v>2</v>
      </c>
      <c r="I16183">
        <v>2.5</v>
      </c>
      <c r="J16183">
        <v>0</v>
      </c>
    </row>
    <row r="16184" spans="1:10" x14ac:dyDescent="0.25">
      <c r="A16184">
        <v>0.71237711834985173</v>
      </c>
      <c r="B16184">
        <v>6971062</v>
      </c>
      <c r="C16184">
        <v>415</v>
      </c>
      <c r="D16184">
        <v>127.1</v>
      </c>
      <c r="E16184">
        <v>2</v>
      </c>
      <c r="F16184">
        <v>10</v>
      </c>
      <c r="G16184">
        <v>9</v>
      </c>
      <c r="H16184">
        <v>4</v>
      </c>
      <c r="I16184">
        <v>5</v>
      </c>
      <c r="J16184">
        <v>0</v>
      </c>
    </row>
    <row r="16185" spans="1:10" x14ac:dyDescent="0.25">
      <c r="A16185">
        <v>0.71239500755981744</v>
      </c>
      <c r="B16185">
        <v>113711453</v>
      </c>
      <c r="C16185">
        <v>4</v>
      </c>
      <c r="D16185">
        <v>1498.87</v>
      </c>
      <c r="E16185">
        <v>10</v>
      </c>
      <c r="F16185">
        <v>89</v>
      </c>
      <c r="G16185">
        <v>60</v>
      </c>
      <c r="H16185">
        <v>22</v>
      </c>
      <c r="I16185">
        <v>8.9</v>
      </c>
      <c r="J16185">
        <v>1</v>
      </c>
    </row>
    <row r="16186" spans="1:10" x14ac:dyDescent="0.25">
      <c r="A16186">
        <v>0.71247450707909143</v>
      </c>
      <c r="B16186">
        <v>41337896</v>
      </c>
      <c r="C16186">
        <v>269</v>
      </c>
      <c r="D16186">
        <v>678.9</v>
      </c>
      <c r="E16186">
        <v>2</v>
      </c>
      <c r="F16186">
        <v>105</v>
      </c>
      <c r="G16186">
        <v>16</v>
      </c>
      <c r="H16186">
        <v>3</v>
      </c>
      <c r="I16186">
        <v>52.5</v>
      </c>
      <c r="J16186">
        <v>0</v>
      </c>
    </row>
    <row r="16187" spans="1:10" x14ac:dyDescent="0.25">
      <c r="A16187">
        <v>0.71257663565368101</v>
      </c>
      <c r="B16187">
        <v>114415633</v>
      </c>
      <c r="C16187">
        <v>106</v>
      </c>
      <c r="D16187">
        <v>627</v>
      </c>
      <c r="E16187">
        <v>3</v>
      </c>
      <c r="F16187">
        <v>112</v>
      </c>
      <c r="G16187">
        <v>5</v>
      </c>
      <c r="H16187">
        <v>3</v>
      </c>
      <c r="I16187">
        <v>37.333333330000002</v>
      </c>
      <c r="J16187">
        <v>0</v>
      </c>
    </row>
    <row r="16188" spans="1:10" x14ac:dyDescent="0.25">
      <c r="A16188">
        <v>0.71259797897311739</v>
      </c>
      <c r="B16188">
        <v>131314052</v>
      </c>
      <c r="C16188">
        <v>16</v>
      </c>
      <c r="D16188">
        <v>443.18</v>
      </c>
      <c r="E16188">
        <v>1</v>
      </c>
      <c r="F16188">
        <v>35</v>
      </c>
      <c r="G16188">
        <v>4</v>
      </c>
      <c r="H16188">
        <v>2</v>
      </c>
      <c r="I16188">
        <v>35</v>
      </c>
      <c r="J16188">
        <v>1</v>
      </c>
    </row>
    <row r="16189" spans="1:10" x14ac:dyDescent="0.25">
      <c r="A16189">
        <v>0.71261229913886481</v>
      </c>
      <c r="B16189">
        <v>103566</v>
      </c>
      <c r="C16189">
        <v>257</v>
      </c>
      <c r="D16189">
        <v>114.5</v>
      </c>
      <c r="E16189">
        <v>1</v>
      </c>
      <c r="F16189">
        <v>19</v>
      </c>
      <c r="G16189">
        <v>11</v>
      </c>
      <c r="H16189">
        <v>3</v>
      </c>
      <c r="I16189">
        <v>19</v>
      </c>
      <c r="J16189">
        <v>0</v>
      </c>
    </row>
    <row r="16190" spans="1:10" x14ac:dyDescent="0.25">
      <c r="A16190">
        <v>0.71266752682377799</v>
      </c>
      <c r="B16190">
        <v>85038660</v>
      </c>
      <c r="C16190">
        <v>113</v>
      </c>
      <c r="D16190">
        <v>250.3</v>
      </c>
      <c r="E16190">
        <v>2</v>
      </c>
      <c r="F16190">
        <v>9</v>
      </c>
      <c r="G16190">
        <v>7</v>
      </c>
      <c r="H16190">
        <v>5</v>
      </c>
      <c r="I16190">
        <v>4.5</v>
      </c>
      <c r="J16190">
        <v>0</v>
      </c>
    </row>
    <row r="16191" spans="1:10" x14ac:dyDescent="0.25">
      <c r="A16191">
        <v>0.71279049332196276</v>
      </c>
      <c r="B16191">
        <v>63464612</v>
      </c>
      <c r="C16191">
        <v>144</v>
      </c>
      <c r="D16191">
        <v>1610.1</v>
      </c>
      <c r="E16191">
        <v>6</v>
      </c>
      <c r="F16191">
        <v>15</v>
      </c>
      <c r="G16191">
        <v>15</v>
      </c>
      <c r="H16191">
        <v>9</v>
      </c>
      <c r="I16191">
        <v>2.5</v>
      </c>
      <c r="J16191">
        <v>1</v>
      </c>
    </row>
    <row r="16192" spans="1:10" x14ac:dyDescent="0.25">
      <c r="A16192">
        <v>0.71284367744108024</v>
      </c>
      <c r="B16192">
        <v>131852368</v>
      </c>
      <c r="C16192">
        <v>13</v>
      </c>
      <c r="D16192">
        <v>102.6</v>
      </c>
      <c r="E16192">
        <v>1</v>
      </c>
      <c r="F16192">
        <v>8</v>
      </c>
      <c r="G16192">
        <v>2</v>
      </c>
      <c r="H16192">
        <v>2</v>
      </c>
      <c r="I16192">
        <v>8</v>
      </c>
      <c r="J16192">
        <v>1</v>
      </c>
    </row>
    <row r="16193" spans="1:10" x14ac:dyDescent="0.25">
      <c r="A16193">
        <v>0.71288090645692193</v>
      </c>
      <c r="B16193">
        <v>611259</v>
      </c>
      <c r="C16193">
        <v>437</v>
      </c>
      <c r="D16193">
        <v>132.76</v>
      </c>
      <c r="E16193">
        <v>1</v>
      </c>
      <c r="F16193">
        <v>12</v>
      </c>
      <c r="G16193">
        <v>1</v>
      </c>
      <c r="H16193">
        <v>1</v>
      </c>
      <c r="I16193">
        <v>12</v>
      </c>
      <c r="J16193">
        <v>0</v>
      </c>
    </row>
    <row r="16194" spans="1:10" x14ac:dyDescent="0.25">
      <c r="A16194">
        <v>0.71296335662066279</v>
      </c>
      <c r="B16194">
        <v>131669072</v>
      </c>
      <c r="C16194">
        <v>16</v>
      </c>
      <c r="D16194">
        <v>150</v>
      </c>
      <c r="E16194">
        <v>1</v>
      </c>
      <c r="F16194">
        <v>3</v>
      </c>
      <c r="G16194">
        <v>1</v>
      </c>
      <c r="H16194">
        <v>1</v>
      </c>
      <c r="I16194">
        <v>3</v>
      </c>
      <c r="J16194">
        <v>0</v>
      </c>
    </row>
    <row r="16195" spans="1:10" x14ac:dyDescent="0.25">
      <c r="A16195">
        <v>0.71297762665317521</v>
      </c>
      <c r="B16195">
        <v>8423189</v>
      </c>
      <c r="C16195">
        <v>395</v>
      </c>
      <c r="D16195">
        <v>1026</v>
      </c>
      <c r="E16195">
        <v>1</v>
      </c>
      <c r="F16195">
        <v>54</v>
      </c>
      <c r="G16195">
        <v>1</v>
      </c>
      <c r="H16195">
        <v>1</v>
      </c>
      <c r="I16195">
        <v>54</v>
      </c>
      <c r="J16195">
        <v>0</v>
      </c>
    </row>
    <row r="16196" spans="1:10" x14ac:dyDescent="0.25">
      <c r="A16196">
        <v>0.71298762778094504</v>
      </c>
      <c r="B16196">
        <v>120678822</v>
      </c>
      <c r="C16196">
        <v>39</v>
      </c>
      <c r="D16196">
        <v>512</v>
      </c>
      <c r="E16196">
        <v>4</v>
      </c>
      <c r="F16196">
        <v>19</v>
      </c>
      <c r="G16196">
        <v>16</v>
      </c>
      <c r="H16196">
        <v>10</v>
      </c>
      <c r="I16196">
        <v>4.75</v>
      </c>
      <c r="J16196">
        <v>1</v>
      </c>
    </row>
    <row r="16197" spans="1:10" x14ac:dyDescent="0.25">
      <c r="A16197">
        <v>0.71305875736816415</v>
      </c>
      <c r="B16197">
        <v>114738773</v>
      </c>
      <c r="C16197">
        <v>381</v>
      </c>
      <c r="D16197">
        <v>88.65</v>
      </c>
      <c r="E16197">
        <v>1</v>
      </c>
      <c r="F16197">
        <v>4</v>
      </c>
      <c r="G16197">
        <v>2</v>
      </c>
      <c r="H16197">
        <v>2</v>
      </c>
      <c r="I16197">
        <v>4</v>
      </c>
      <c r="J16197">
        <v>0</v>
      </c>
    </row>
    <row r="16198" spans="1:10" x14ac:dyDescent="0.25">
      <c r="A16198">
        <v>0.71311100479514766</v>
      </c>
      <c r="B16198">
        <v>113447644</v>
      </c>
      <c r="C16198">
        <v>384</v>
      </c>
      <c r="D16198">
        <v>85.81</v>
      </c>
      <c r="E16198">
        <v>1</v>
      </c>
      <c r="F16198">
        <v>4</v>
      </c>
      <c r="G16198">
        <v>4</v>
      </c>
      <c r="H16198">
        <v>3</v>
      </c>
      <c r="I16198">
        <v>4</v>
      </c>
      <c r="J16198">
        <v>0</v>
      </c>
    </row>
    <row r="16199" spans="1:10" x14ac:dyDescent="0.25">
      <c r="A16199">
        <v>0.71318700141565661</v>
      </c>
      <c r="B16199">
        <v>120107526</v>
      </c>
      <c r="C16199">
        <v>226</v>
      </c>
      <c r="D16199">
        <v>104.4</v>
      </c>
      <c r="E16199">
        <v>1</v>
      </c>
      <c r="F16199">
        <v>8</v>
      </c>
      <c r="G16199">
        <v>8</v>
      </c>
      <c r="H16199">
        <v>5</v>
      </c>
      <c r="I16199">
        <v>8</v>
      </c>
      <c r="J16199">
        <v>0</v>
      </c>
    </row>
    <row r="16200" spans="1:10" x14ac:dyDescent="0.25">
      <c r="A16200">
        <v>0.71323141922212951</v>
      </c>
      <c r="B16200">
        <v>84807544</v>
      </c>
      <c r="C16200">
        <v>447</v>
      </c>
      <c r="D16200">
        <v>548</v>
      </c>
      <c r="E16200">
        <v>1</v>
      </c>
      <c r="F16200">
        <v>3</v>
      </c>
      <c r="G16200">
        <v>3</v>
      </c>
      <c r="H16200">
        <v>1</v>
      </c>
      <c r="I16200">
        <v>3</v>
      </c>
      <c r="J16200">
        <v>0</v>
      </c>
    </row>
    <row r="16201" spans="1:10" x14ac:dyDescent="0.25">
      <c r="A16201">
        <v>0.71325357954479796</v>
      </c>
      <c r="B16201">
        <v>14869277</v>
      </c>
      <c r="C16201">
        <v>31</v>
      </c>
      <c r="D16201">
        <v>2243.06</v>
      </c>
      <c r="E16201">
        <v>9</v>
      </c>
      <c r="F16201">
        <v>85</v>
      </c>
      <c r="G16201">
        <v>44</v>
      </c>
      <c r="H16201">
        <v>17</v>
      </c>
      <c r="I16201">
        <v>9.4444444440000002</v>
      </c>
      <c r="J16201">
        <v>1</v>
      </c>
    </row>
    <row r="16202" spans="1:10" x14ac:dyDescent="0.25">
      <c r="A16202">
        <v>0.71334156161335105</v>
      </c>
      <c r="B16202">
        <v>118109744</v>
      </c>
      <c r="C16202">
        <v>1</v>
      </c>
      <c r="D16202">
        <v>9115.4500000000007</v>
      </c>
      <c r="E16202">
        <v>34</v>
      </c>
      <c r="F16202">
        <v>600</v>
      </c>
      <c r="G16202">
        <v>258</v>
      </c>
      <c r="H16202">
        <v>83</v>
      </c>
      <c r="I16202">
        <v>17.647058820000002</v>
      </c>
      <c r="J16202">
        <v>1</v>
      </c>
    </row>
    <row r="16203" spans="1:10" x14ac:dyDescent="0.25">
      <c r="A16203">
        <v>0.71334228165186375</v>
      </c>
      <c r="B16203">
        <v>42496270</v>
      </c>
      <c r="C16203">
        <v>262</v>
      </c>
      <c r="D16203">
        <v>92.81</v>
      </c>
      <c r="E16203">
        <v>1</v>
      </c>
      <c r="F16203">
        <v>7</v>
      </c>
      <c r="G16203">
        <v>4</v>
      </c>
      <c r="H16203">
        <v>3</v>
      </c>
      <c r="I16203">
        <v>7</v>
      </c>
      <c r="J16203">
        <v>0</v>
      </c>
    </row>
    <row r="16204" spans="1:10" x14ac:dyDescent="0.25">
      <c r="A16204">
        <v>0.71342106580089293</v>
      </c>
      <c r="B16204">
        <v>8435343</v>
      </c>
      <c r="C16204">
        <v>322</v>
      </c>
      <c r="D16204">
        <v>190.77</v>
      </c>
      <c r="E16204">
        <v>2</v>
      </c>
      <c r="F16204">
        <v>10</v>
      </c>
      <c r="G16204">
        <v>6</v>
      </c>
      <c r="H16204">
        <v>3</v>
      </c>
      <c r="I16204">
        <v>5</v>
      </c>
      <c r="J16204">
        <v>0</v>
      </c>
    </row>
    <row r="16205" spans="1:10" x14ac:dyDescent="0.25">
      <c r="A16205">
        <v>0.71351433046407664</v>
      </c>
      <c r="B16205">
        <v>19858752</v>
      </c>
      <c r="C16205">
        <v>111</v>
      </c>
      <c r="D16205">
        <v>664.56</v>
      </c>
      <c r="E16205">
        <v>4</v>
      </c>
      <c r="F16205">
        <v>53</v>
      </c>
      <c r="G16205">
        <v>35</v>
      </c>
      <c r="H16205">
        <v>12</v>
      </c>
      <c r="I16205">
        <v>13.25</v>
      </c>
      <c r="J16205">
        <v>1</v>
      </c>
    </row>
    <row r="16206" spans="1:10" x14ac:dyDescent="0.25">
      <c r="A16206">
        <v>0.71351929848454043</v>
      </c>
      <c r="B16206">
        <v>124421065</v>
      </c>
      <c r="C16206">
        <v>15</v>
      </c>
      <c r="D16206">
        <v>1783.04</v>
      </c>
      <c r="E16206">
        <v>5</v>
      </c>
      <c r="F16206">
        <v>76</v>
      </c>
      <c r="G16206">
        <v>41</v>
      </c>
      <c r="H16206">
        <v>11</v>
      </c>
      <c r="I16206">
        <v>15.2</v>
      </c>
      <c r="J16206">
        <v>1</v>
      </c>
    </row>
    <row r="16207" spans="1:10" x14ac:dyDescent="0.25">
      <c r="A16207">
        <v>0.71354530897380886</v>
      </c>
      <c r="B16207">
        <v>69909386</v>
      </c>
      <c r="C16207">
        <v>297</v>
      </c>
      <c r="D16207">
        <v>530.25</v>
      </c>
      <c r="E16207">
        <v>6</v>
      </c>
      <c r="F16207">
        <v>93</v>
      </c>
      <c r="G16207">
        <v>14</v>
      </c>
      <c r="H16207">
        <v>9</v>
      </c>
      <c r="I16207">
        <v>15.5</v>
      </c>
      <c r="J16207">
        <v>0</v>
      </c>
    </row>
    <row r="16208" spans="1:10" x14ac:dyDescent="0.25">
      <c r="A16208">
        <v>0.71363894737608435</v>
      </c>
      <c r="B16208">
        <v>124208884</v>
      </c>
      <c r="C16208">
        <v>147</v>
      </c>
      <c r="D16208">
        <v>183.71</v>
      </c>
      <c r="E16208">
        <v>1</v>
      </c>
      <c r="F16208">
        <v>13</v>
      </c>
      <c r="G16208">
        <v>8</v>
      </c>
      <c r="H16208">
        <v>2</v>
      </c>
      <c r="I16208">
        <v>13</v>
      </c>
      <c r="J16208">
        <v>1</v>
      </c>
    </row>
    <row r="16209" spans="1:10" x14ac:dyDescent="0.25">
      <c r="A16209">
        <v>0.7137254973397672</v>
      </c>
      <c r="B16209">
        <v>114373833</v>
      </c>
      <c r="C16209">
        <v>258</v>
      </c>
      <c r="D16209">
        <v>524</v>
      </c>
      <c r="E16209">
        <v>2</v>
      </c>
      <c r="F16209">
        <v>9</v>
      </c>
      <c r="G16209">
        <v>7</v>
      </c>
      <c r="H16209">
        <v>3</v>
      </c>
      <c r="I16209">
        <v>4.5</v>
      </c>
      <c r="J16209">
        <v>0</v>
      </c>
    </row>
    <row r="16210" spans="1:10" x14ac:dyDescent="0.25">
      <c r="A16210">
        <v>0.71385861682235763</v>
      </c>
      <c r="B16210">
        <v>5064493</v>
      </c>
      <c r="C16210">
        <v>104</v>
      </c>
      <c r="D16210">
        <v>252</v>
      </c>
      <c r="E16210">
        <v>1</v>
      </c>
      <c r="F16210">
        <v>2</v>
      </c>
      <c r="G16210">
        <v>1</v>
      </c>
      <c r="H16210">
        <v>1</v>
      </c>
      <c r="I16210">
        <v>2</v>
      </c>
      <c r="J16210">
        <v>0</v>
      </c>
    </row>
    <row r="16211" spans="1:10" x14ac:dyDescent="0.25">
      <c r="A16211">
        <v>0.71387239248015133</v>
      </c>
      <c r="B16211">
        <v>9654429</v>
      </c>
      <c r="C16211">
        <v>11</v>
      </c>
      <c r="D16211">
        <v>2459.9499999999998</v>
      </c>
      <c r="E16211">
        <v>17</v>
      </c>
      <c r="F16211">
        <v>190</v>
      </c>
      <c r="G16211">
        <v>145</v>
      </c>
      <c r="H16211">
        <v>43</v>
      </c>
      <c r="I16211">
        <v>11.176470589999999</v>
      </c>
      <c r="J16211">
        <v>1</v>
      </c>
    </row>
    <row r="16212" spans="1:10" x14ac:dyDescent="0.25">
      <c r="A16212">
        <v>0.71390139674280895</v>
      </c>
      <c r="B16212">
        <v>14847508</v>
      </c>
      <c r="C16212">
        <v>371</v>
      </c>
      <c r="D16212">
        <v>144</v>
      </c>
      <c r="E16212">
        <v>2</v>
      </c>
      <c r="F16212">
        <v>11</v>
      </c>
      <c r="G16212">
        <v>3</v>
      </c>
      <c r="H16212">
        <v>3</v>
      </c>
      <c r="I16212">
        <v>5.5</v>
      </c>
      <c r="J16212">
        <v>0</v>
      </c>
    </row>
    <row r="16213" spans="1:10" x14ac:dyDescent="0.25">
      <c r="A16213">
        <v>0.713959382117755</v>
      </c>
      <c r="B16213">
        <v>1651032</v>
      </c>
      <c r="C16213">
        <v>76</v>
      </c>
      <c r="D16213">
        <v>1017.85</v>
      </c>
      <c r="E16213">
        <v>4</v>
      </c>
      <c r="F16213">
        <v>20</v>
      </c>
      <c r="G16213">
        <v>11</v>
      </c>
      <c r="H16213">
        <v>7</v>
      </c>
      <c r="I16213">
        <v>5</v>
      </c>
      <c r="J16213">
        <v>1</v>
      </c>
    </row>
    <row r="16214" spans="1:10" x14ac:dyDescent="0.25">
      <c r="A16214">
        <v>0.71396069625641689</v>
      </c>
      <c r="B16214">
        <v>66080051</v>
      </c>
      <c r="C16214">
        <v>393</v>
      </c>
      <c r="D16214">
        <v>329.4</v>
      </c>
      <c r="E16214">
        <v>4</v>
      </c>
      <c r="F16214">
        <v>18</v>
      </c>
      <c r="G16214">
        <v>5</v>
      </c>
      <c r="H16214">
        <v>5</v>
      </c>
      <c r="I16214">
        <v>4.5</v>
      </c>
      <c r="J16214">
        <v>0</v>
      </c>
    </row>
    <row r="16215" spans="1:10" x14ac:dyDescent="0.25">
      <c r="A16215">
        <v>0.71401952954293946</v>
      </c>
      <c r="B16215">
        <v>5633906</v>
      </c>
      <c r="C16215">
        <v>37</v>
      </c>
      <c r="D16215">
        <v>1552.3</v>
      </c>
      <c r="E16215">
        <v>10</v>
      </c>
      <c r="F16215">
        <v>126</v>
      </c>
      <c r="G16215">
        <v>56</v>
      </c>
      <c r="H16215">
        <v>22</v>
      </c>
      <c r="I16215">
        <v>12.6</v>
      </c>
      <c r="J16215">
        <v>1</v>
      </c>
    </row>
    <row r="16216" spans="1:10" x14ac:dyDescent="0.25">
      <c r="A16216">
        <v>0.71402982524485992</v>
      </c>
      <c r="B16216">
        <v>91123785</v>
      </c>
      <c r="C16216">
        <v>424</v>
      </c>
      <c r="D16216">
        <v>94.98</v>
      </c>
      <c r="E16216">
        <v>1</v>
      </c>
      <c r="F16216">
        <v>6</v>
      </c>
      <c r="G16216">
        <v>1</v>
      </c>
      <c r="H16216">
        <v>1</v>
      </c>
      <c r="I16216">
        <v>6</v>
      </c>
      <c r="J16216">
        <v>0</v>
      </c>
    </row>
    <row r="16217" spans="1:10" x14ac:dyDescent="0.25">
      <c r="A16217">
        <v>0.71412993508329259</v>
      </c>
      <c r="B16217">
        <v>5796335</v>
      </c>
      <c r="C16217">
        <v>374</v>
      </c>
      <c r="D16217">
        <v>129.6</v>
      </c>
      <c r="E16217">
        <v>1</v>
      </c>
      <c r="F16217">
        <v>6</v>
      </c>
      <c r="G16217">
        <v>3</v>
      </c>
      <c r="H16217">
        <v>2</v>
      </c>
      <c r="I16217">
        <v>6</v>
      </c>
      <c r="J16217">
        <v>0</v>
      </c>
    </row>
    <row r="16218" spans="1:10" x14ac:dyDescent="0.25">
      <c r="A16218">
        <v>0.71417300574746179</v>
      </c>
      <c r="B16218">
        <v>90991226</v>
      </c>
      <c r="C16218">
        <v>4</v>
      </c>
      <c r="D16218">
        <v>15009.99</v>
      </c>
      <c r="E16218">
        <v>15</v>
      </c>
      <c r="F16218">
        <v>986</v>
      </c>
      <c r="G16218">
        <v>63</v>
      </c>
      <c r="H16218">
        <v>27</v>
      </c>
      <c r="I16218">
        <v>65.733333329999994</v>
      </c>
      <c r="J16218">
        <v>1</v>
      </c>
    </row>
    <row r="16219" spans="1:10" x14ac:dyDescent="0.25">
      <c r="A16219">
        <v>0.71425758331587741</v>
      </c>
      <c r="B16219">
        <v>130181035</v>
      </c>
      <c r="C16219">
        <v>42</v>
      </c>
      <c r="D16219">
        <v>93.89</v>
      </c>
      <c r="E16219">
        <v>1</v>
      </c>
      <c r="F16219">
        <v>10</v>
      </c>
      <c r="G16219">
        <v>7</v>
      </c>
      <c r="H16219">
        <v>3</v>
      </c>
      <c r="I16219">
        <v>10</v>
      </c>
      <c r="J16219">
        <v>1</v>
      </c>
    </row>
    <row r="16220" spans="1:10" x14ac:dyDescent="0.25">
      <c r="A16220">
        <v>0.71427831535931396</v>
      </c>
      <c r="B16220">
        <v>58194649</v>
      </c>
      <c r="C16220">
        <v>151</v>
      </c>
      <c r="D16220">
        <v>494.75</v>
      </c>
      <c r="E16220">
        <v>3</v>
      </c>
      <c r="F16220">
        <v>34</v>
      </c>
      <c r="G16220">
        <v>22</v>
      </c>
      <c r="H16220">
        <v>5</v>
      </c>
      <c r="I16220">
        <v>11.33333333</v>
      </c>
      <c r="J16220">
        <v>0</v>
      </c>
    </row>
    <row r="16221" spans="1:10" x14ac:dyDescent="0.25">
      <c r="A16221">
        <v>0.71428590611718545</v>
      </c>
      <c r="B16221">
        <v>12823728</v>
      </c>
      <c r="C16221">
        <v>66</v>
      </c>
      <c r="D16221">
        <v>1779.03</v>
      </c>
      <c r="E16221">
        <v>3</v>
      </c>
      <c r="F16221">
        <v>59</v>
      </c>
      <c r="G16221">
        <v>23</v>
      </c>
      <c r="H16221">
        <v>6</v>
      </c>
      <c r="I16221">
        <v>19.666666670000001</v>
      </c>
      <c r="J16221">
        <v>1</v>
      </c>
    </row>
    <row r="16222" spans="1:10" x14ac:dyDescent="0.25">
      <c r="A16222">
        <v>0.714374087219388</v>
      </c>
      <c r="B16222">
        <v>124150137</v>
      </c>
      <c r="C16222">
        <v>148</v>
      </c>
      <c r="D16222">
        <v>100.8</v>
      </c>
      <c r="E16222">
        <v>1</v>
      </c>
      <c r="F16222">
        <v>2</v>
      </c>
      <c r="G16222">
        <v>1</v>
      </c>
      <c r="H16222">
        <v>1</v>
      </c>
      <c r="I16222">
        <v>2</v>
      </c>
      <c r="J16222">
        <v>0</v>
      </c>
    </row>
    <row r="16223" spans="1:10" x14ac:dyDescent="0.25">
      <c r="A16223">
        <v>0.71437440782380646</v>
      </c>
      <c r="B16223">
        <v>116850599</v>
      </c>
      <c r="C16223">
        <v>317</v>
      </c>
      <c r="D16223">
        <v>178.3</v>
      </c>
      <c r="E16223">
        <v>1</v>
      </c>
      <c r="F16223">
        <v>19</v>
      </c>
      <c r="G16223">
        <v>7</v>
      </c>
      <c r="H16223">
        <v>4</v>
      </c>
      <c r="I16223">
        <v>19</v>
      </c>
      <c r="J16223">
        <v>0</v>
      </c>
    </row>
    <row r="16224" spans="1:10" x14ac:dyDescent="0.25">
      <c r="A16224">
        <v>0.71440312061263933</v>
      </c>
      <c r="B16224">
        <v>119318887</v>
      </c>
      <c r="C16224">
        <v>34</v>
      </c>
      <c r="D16224">
        <v>172.4</v>
      </c>
      <c r="E16224">
        <v>2</v>
      </c>
      <c r="F16224">
        <v>14</v>
      </c>
      <c r="G16224">
        <v>2</v>
      </c>
      <c r="H16224">
        <v>2</v>
      </c>
      <c r="I16224">
        <v>7</v>
      </c>
      <c r="J16224">
        <v>0</v>
      </c>
    </row>
    <row r="16225" spans="1:10" x14ac:dyDescent="0.25">
      <c r="A16225">
        <v>0.71444390874629171</v>
      </c>
      <c r="B16225">
        <v>118189866</v>
      </c>
      <c r="C16225">
        <v>272</v>
      </c>
      <c r="D16225">
        <v>19</v>
      </c>
      <c r="E16225">
        <v>1</v>
      </c>
      <c r="F16225">
        <v>1</v>
      </c>
      <c r="G16225">
        <v>1</v>
      </c>
      <c r="H16225">
        <v>1</v>
      </c>
      <c r="I16225">
        <v>1</v>
      </c>
      <c r="J16225">
        <v>0</v>
      </c>
    </row>
    <row r="16226" spans="1:10" x14ac:dyDescent="0.25">
      <c r="A16226">
        <v>0.71451148929102148</v>
      </c>
      <c r="B16226">
        <v>130716535</v>
      </c>
      <c r="C16226">
        <v>0</v>
      </c>
      <c r="D16226">
        <v>826.88</v>
      </c>
      <c r="E16226">
        <v>2</v>
      </c>
      <c r="F16226">
        <v>74</v>
      </c>
      <c r="G16226">
        <v>15</v>
      </c>
      <c r="H16226">
        <v>3</v>
      </c>
      <c r="I16226">
        <v>37</v>
      </c>
      <c r="J16226">
        <v>1</v>
      </c>
    </row>
    <row r="16227" spans="1:10" x14ac:dyDescent="0.25">
      <c r="A16227">
        <v>0.71453666295436724</v>
      </c>
      <c r="B16227">
        <v>116384662</v>
      </c>
      <c r="C16227">
        <v>307</v>
      </c>
      <c r="D16227">
        <v>426.7</v>
      </c>
      <c r="E16227">
        <v>2</v>
      </c>
      <c r="F16227">
        <v>20</v>
      </c>
      <c r="G16227">
        <v>17</v>
      </c>
      <c r="H16227">
        <v>6</v>
      </c>
      <c r="I16227">
        <v>10</v>
      </c>
      <c r="J16227">
        <v>0</v>
      </c>
    </row>
    <row r="16228" spans="1:10" x14ac:dyDescent="0.25">
      <c r="A16228">
        <v>0.71461425520029653</v>
      </c>
      <c r="B16228">
        <v>6125682</v>
      </c>
      <c r="C16228">
        <v>10</v>
      </c>
      <c r="D16228">
        <v>2663.61</v>
      </c>
      <c r="E16228">
        <v>8</v>
      </c>
      <c r="F16228">
        <v>192</v>
      </c>
      <c r="G16228">
        <v>77</v>
      </c>
      <c r="H16228">
        <v>26</v>
      </c>
      <c r="I16228">
        <v>24</v>
      </c>
      <c r="J16228">
        <v>1</v>
      </c>
    </row>
    <row r="16229" spans="1:10" x14ac:dyDescent="0.25">
      <c r="A16229">
        <v>0.71464969034681858</v>
      </c>
      <c r="B16229">
        <v>455810</v>
      </c>
      <c r="C16229">
        <v>29</v>
      </c>
      <c r="D16229">
        <v>3365.83</v>
      </c>
      <c r="E16229">
        <v>9</v>
      </c>
      <c r="F16229">
        <v>265</v>
      </c>
      <c r="G16229">
        <v>124</v>
      </c>
      <c r="H16229">
        <v>32</v>
      </c>
      <c r="I16229">
        <v>29.444444440000002</v>
      </c>
      <c r="J16229">
        <v>1</v>
      </c>
    </row>
    <row r="16230" spans="1:10" x14ac:dyDescent="0.25">
      <c r="A16230">
        <v>0.71467380028203775</v>
      </c>
      <c r="B16230">
        <v>7383453</v>
      </c>
      <c r="C16230">
        <v>67</v>
      </c>
      <c r="D16230">
        <v>710.8</v>
      </c>
      <c r="E16230">
        <v>2</v>
      </c>
      <c r="F16230">
        <v>17</v>
      </c>
      <c r="G16230">
        <v>17</v>
      </c>
      <c r="H16230">
        <v>6</v>
      </c>
      <c r="I16230">
        <v>8.5</v>
      </c>
      <c r="J16230">
        <v>1</v>
      </c>
    </row>
    <row r="16231" spans="1:10" x14ac:dyDescent="0.25">
      <c r="A16231">
        <v>0.71468357397483584</v>
      </c>
      <c r="B16231">
        <v>125950114</v>
      </c>
      <c r="C16231">
        <v>116</v>
      </c>
      <c r="D16231">
        <v>104</v>
      </c>
      <c r="E16231">
        <v>1</v>
      </c>
      <c r="F16231">
        <v>1</v>
      </c>
      <c r="G16231">
        <v>1</v>
      </c>
      <c r="H16231">
        <v>1</v>
      </c>
      <c r="I16231">
        <v>1</v>
      </c>
      <c r="J16231">
        <v>0</v>
      </c>
    </row>
    <row r="16232" spans="1:10" x14ac:dyDescent="0.25">
      <c r="A16232">
        <v>0.71476764737059784</v>
      </c>
      <c r="B16232">
        <v>123057231</v>
      </c>
      <c r="C16232">
        <v>170</v>
      </c>
      <c r="D16232">
        <v>4014</v>
      </c>
      <c r="E16232">
        <v>1</v>
      </c>
      <c r="F16232">
        <v>61</v>
      </c>
      <c r="G16232">
        <v>2</v>
      </c>
      <c r="H16232">
        <v>1</v>
      </c>
      <c r="I16232">
        <v>61</v>
      </c>
      <c r="J16232">
        <v>0</v>
      </c>
    </row>
    <row r="16233" spans="1:10" x14ac:dyDescent="0.25">
      <c r="A16233">
        <v>0.71482309037456604</v>
      </c>
      <c r="B16233">
        <v>85352421</v>
      </c>
      <c r="C16233">
        <v>27</v>
      </c>
      <c r="D16233">
        <v>2505.98</v>
      </c>
      <c r="E16233">
        <v>11</v>
      </c>
      <c r="F16233">
        <v>204</v>
      </c>
      <c r="G16233">
        <v>25</v>
      </c>
      <c r="H16233">
        <v>13</v>
      </c>
      <c r="I16233">
        <v>18.545454549999999</v>
      </c>
      <c r="J16233">
        <v>1</v>
      </c>
    </row>
    <row r="16234" spans="1:10" x14ac:dyDescent="0.25">
      <c r="A16234">
        <v>0.71488628630148043</v>
      </c>
      <c r="B16234">
        <v>115315419</v>
      </c>
      <c r="C16234">
        <v>238</v>
      </c>
      <c r="D16234">
        <v>374.85</v>
      </c>
      <c r="E16234">
        <v>3</v>
      </c>
      <c r="F16234">
        <v>26</v>
      </c>
      <c r="G16234">
        <v>25</v>
      </c>
      <c r="H16234">
        <v>13</v>
      </c>
      <c r="I16234">
        <v>8.6666666669999994</v>
      </c>
      <c r="J16234">
        <v>0</v>
      </c>
    </row>
    <row r="16235" spans="1:10" x14ac:dyDescent="0.25">
      <c r="A16235">
        <v>0.7149204764098579</v>
      </c>
      <c r="B16235">
        <v>9262937</v>
      </c>
      <c r="C16235">
        <v>241</v>
      </c>
      <c r="D16235">
        <v>582.52</v>
      </c>
      <c r="E16235">
        <v>4</v>
      </c>
      <c r="F16235">
        <v>61</v>
      </c>
      <c r="G16235">
        <v>34</v>
      </c>
      <c r="H16235">
        <v>9</v>
      </c>
      <c r="I16235">
        <v>15.25</v>
      </c>
      <c r="J16235">
        <v>0</v>
      </c>
    </row>
    <row r="16236" spans="1:10" x14ac:dyDescent="0.25">
      <c r="A16236">
        <v>0.71494112595124826</v>
      </c>
      <c r="B16236">
        <v>119537396</v>
      </c>
      <c r="C16236">
        <v>207</v>
      </c>
      <c r="D16236">
        <v>370.3</v>
      </c>
      <c r="E16236">
        <v>3</v>
      </c>
      <c r="F16236">
        <v>14</v>
      </c>
      <c r="G16236">
        <v>11</v>
      </c>
      <c r="H16236">
        <v>6</v>
      </c>
      <c r="I16236">
        <v>4.6666666670000003</v>
      </c>
      <c r="J16236">
        <v>0</v>
      </c>
    </row>
    <row r="16237" spans="1:10" x14ac:dyDescent="0.25">
      <c r="A16237">
        <v>0.71499353471973726</v>
      </c>
      <c r="B16237">
        <v>116570896</v>
      </c>
      <c r="C16237">
        <v>194</v>
      </c>
      <c r="D16237">
        <v>184.95</v>
      </c>
      <c r="E16237">
        <v>2</v>
      </c>
      <c r="F16237">
        <v>12</v>
      </c>
      <c r="G16237">
        <v>9</v>
      </c>
      <c r="H16237">
        <v>6</v>
      </c>
      <c r="I16237">
        <v>6</v>
      </c>
      <c r="J16237">
        <v>0</v>
      </c>
    </row>
    <row r="16238" spans="1:10" x14ac:dyDescent="0.25">
      <c r="A16238">
        <v>0.71507486703432421</v>
      </c>
      <c r="B16238">
        <v>113961441</v>
      </c>
      <c r="C16238">
        <v>9</v>
      </c>
      <c r="D16238">
        <v>3807.69</v>
      </c>
      <c r="E16238">
        <v>13</v>
      </c>
      <c r="F16238">
        <v>129</v>
      </c>
      <c r="G16238">
        <v>52</v>
      </c>
      <c r="H16238">
        <v>28</v>
      </c>
      <c r="I16238">
        <v>9.923076923</v>
      </c>
      <c r="J16238">
        <v>1</v>
      </c>
    </row>
    <row r="16239" spans="1:10" x14ac:dyDescent="0.25">
      <c r="A16239">
        <v>0.71516664624476822</v>
      </c>
      <c r="B16239">
        <v>132298884</v>
      </c>
      <c r="C16239">
        <v>4</v>
      </c>
      <c r="D16239">
        <v>361</v>
      </c>
      <c r="E16239">
        <v>1</v>
      </c>
      <c r="F16239">
        <v>2</v>
      </c>
      <c r="G16239">
        <v>2</v>
      </c>
      <c r="H16239">
        <v>1</v>
      </c>
      <c r="I16239">
        <v>2</v>
      </c>
      <c r="J16239">
        <v>0</v>
      </c>
    </row>
    <row r="16240" spans="1:10" x14ac:dyDescent="0.25">
      <c r="A16240">
        <v>0.71518109282364606</v>
      </c>
      <c r="B16240">
        <v>63417851</v>
      </c>
      <c r="C16240">
        <v>361</v>
      </c>
      <c r="D16240">
        <v>221.1</v>
      </c>
      <c r="E16240">
        <v>2</v>
      </c>
      <c r="F16240">
        <v>24</v>
      </c>
      <c r="G16240">
        <v>17</v>
      </c>
      <c r="H16240">
        <v>4</v>
      </c>
      <c r="I16240">
        <v>12</v>
      </c>
      <c r="J16240">
        <v>0</v>
      </c>
    </row>
    <row r="16241" spans="1:10" x14ac:dyDescent="0.25">
      <c r="A16241">
        <v>0.71522579412546172</v>
      </c>
      <c r="B16241">
        <v>126023294</v>
      </c>
      <c r="C16241">
        <v>117</v>
      </c>
      <c r="D16241">
        <v>67.5</v>
      </c>
      <c r="E16241">
        <v>1</v>
      </c>
      <c r="F16241">
        <v>5</v>
      </c>
      <c r="G16241">
        <v>1</v>
      </c>
      <c r="H16241">
        <v>1</v>
      </c>
      <c r="I16241">
        <v>5</v>
      </c>
      <c r="J16241">
        <v>0</v>
      </c>
    </row>
    <row r="16242" spans="1:10" x14ac:dyDescent="0.25">
      <c r="A16242">
        <v>0.71529242071871957</v>
      </c>
      <c r="B16242">
        <v>127043507</v>
      </c>
      <c r="C16242">
        <v>102</v>
      </c>
      <c r="D16242">
        <v>109</v>
      </c>
      <c r="E16242">
        <v>1</v>
      </c>
      <c r="F16242">
        <v>2</v>
      </c>
      <c r="G16242">
        <v>2</v>
      </c>
      <c r="H16242">
        <v>1</v>
      </c>
      <c r="I16242">
        <v>2</v>
      </c>
      <c r="J16242">
        <v>0</v>
      </c>
    </row>
    <row r="16243" spans="1:10" x14ac:dyDescent="0.25">
      <c r="A16243">
        <v>0.71530543914968658</v>
      </c>
      <c r="B16243">
        <v>114705715</v>
      </c>
      <c r="C16243">
        <v>233</v>
      </c>
      <c r="D16243">
        <v>738.86</v>
      </c>
      <c r="E16243">
        <v>5</v>
      </c>
      <c r="F16243">
        <v>114</v>
      </c>
      <c r="G16243">
        <v>35</v>
      </c>
      <c r="H16243">
        <v>16</v>
      </c>
      <c r="I16243">
        <v>22.8</v>
      </c>
      <c r="J16243">
        <v>0</v>
      </c>
    </row>
    <row r="16244" spans="1:10" x14ac:dyDescent="0.25">
      <c r="A16244">
        <v>0.71531378896071007</v>
      </c>
      <c r="B16244">
        <v>115026291</v>
      </c>
      <c r="C16244">
        <v>23</v>
      </c>
      <c r="D16244">
        <v>958.89</v>
      </c>
      <c r="E16244">
        <v>8</v>
      </c>
      <c r="F16244">
        <v>107</v>
      </c>
      <c r="G16244">
        <v>54</v>
      </c>
      <c r="H16244">
        <v>18</v>
      </c>
      <c r="I16244">
        <v>13.375</v>
      </c>
      <c r="J16244">
        <v>1</v>
      </c>
    </row>
    <row r="16245" spans="1:10" x14ac:dyDescent="0.25">
      <c r="A16245">
        <v>0.7153263979149076</v>
      </c>
      <c r="B16245">
        <v>129240474</v>
      </c>
      <c r="C16245">
        <v>68</v>
      </c>
      <c r="D16245">
        <v>110.42</v>
      </c>
      <c r="E16245">
        <v>1</v>
      </c>
      <c r="F16245">
        <v>25</v>
      </c>
      <c r="G16245">
        <v>9</v>
      </c>
      <c r="H16245">
        <v>2</v>
      </c>
      <c r="I16245">
        <v>25</v>
      </c>
      <c r="J16245">
        <v>1</v>
      </c>
    </row>
    <row r="16246" spans="1:10" x14ac:dyDescent="0.25">
      <c r="A16246">
        <v>0.71534862673481525</v>
      </c>
      <c r="B16246">
        <v>6195433</v>
      </c>
      <c r="C16246">
        <v>33</v>
      </c>
      <c r="D16246">
        <v>947.04</v>
      </c>
      <c r="E16246">
        <v>6</v>
      </c>
      <c r="F16246">
        <v>51</v>
      </c>
      <c r="G16246">
        <v>33</v>
      </c>
      <c r="H16246">
        <v>14</v>
      </c>
      <c r="I16246">
        <v>8.5</v>
      </c>
      <c r="J16246">
        <v>1</v>
      </c>
    </row>
    <row r="16247" spans="1:10" x14ac:dyDescent="0.25">
      <c r="A16247">
        <v>0.71536095437013381</v>
      </c>
      <c r="B16247">
        <v>121690386</v>
      </c>
      <c r="C16247">
        <v>178</v>
      </c>
      <c r="D16247">
        <v>337.16</v>
      </c>
      <c r="E16247">
        <v>2</v>
      </c>
      <c r="F16247">
        <v>50</v>
      </c>
      <c r="G16247">
        <v>17</v>
      </c>
      <c r="H16247">
        <v>5</v>
      </c>
      <c r="I16247">
        <v>25</v>
      </c>
      <c r="J16247">
        <v>1</v>
      </c>
    </row>
    <row r="16248" spans="1:10" x14ac:dyDescent="0.25">
      <c r="A16248">
        <v>0.71537782564812558</v>
      </c>
      <c r="B16248">
        <v>790589</v>
      </c>
      <c r="C16248">
        <v>0</v>
      </c>
      <c r="D16248">
        <v>12644.58</v>
      </c>
      <c r="E16248">
        <v>47</v>
      </c>
      <c r="F16248">
        <v>716</v>
      </c>
      <c r="G16248">
        <v>331</v>
      </c>
      <c r="H16248">
        <v>170</v>
      </c>
      <c r="I16248">
        <v>15.23404255</v>
      </c>
      <c r="J16248">
        <v>1</v>
      </c>
    </row>
    <row r="16249" spans="1:10" x14ac:dyDescent="0.25">
      <c r="A16249">
        <v>0.71541180554720385</v>
      </c>
      <c r="B16249">
        <v>49906895</v>
      </c>
      <c r="C16249">
        <v>243</v>
      </c>
      <c r="D16249">
        <v>324.32</v>
      </c>
      <c r="E16249">
        <v>2</v>
      </c>
      <c r="F16249">
        <v>33</v>
      </c>
      <c r="G16249">
        <v>8</v>
      </c>
      <c r="H16249">
        <v>4</v>
      </c>
      <c r="I16249">
        <v>16.5</v>
      </c>
      <c r="J16249">
        <v>0</v>
      </c>
    </row>
    <row r="16250" spans="1:10" x14ac:dyDescent="0.25">
      <c r="A16250">
        <v>0.71542069879378989</v>
      </c>
      <c r="B16250">
        <v>49861041</v>
      </c>
      <c r="C16250">
        <v>7</v>
      </c>
      <c r="D16250">
        <v>1090.3800000000001</v>
      </c>
      <c r="E16250">
        <v>11</v>
      </c>
      <c r="F16250">
        <v>203</v>
      </c>
      <c r="G16250">
        <v>103</v>
      </c>
      <c r="H16250">
        <v>30</v>
      </c>
      <c r="I16250">
        <v>18.454545459999999</v>
      </c>
      <c r="J16250">
        <v>1</v>
      </c>
    </row>
    <row r="16251" spans="1:10" x14ac:dyDescent="0.25">
      <c r="A16251">
        <v>0.71545625863323659</v>
      </c>
      <c r="B16251">
        <v>118085856</v>
      </c>
      <c r="C16251">
        <v>129</v>
      </c>
      <c r="D16251">
        <v>747.73</v>
      </c>
      <c r="E16251">
        <v>4</v>
      </c>
      <c r="F16251">
        <v>37</v>
      </c>
      <c r="G16251">
        <v>25</v>
      </c>
      <c r="H16251">
        <v>6</v>
      </c>
      <c r="I16251">
        <v>9.25</v>
      </c>
      <c r="J16251">
        <v>1</v>
      </c>
    </row>
    <row r="16252" spans="1:10" x14ac:dyDescent="0.25">
      <c r="A16252">
        <v>0.71556753708035381</v>
      </c>
      <c r="B16252">
        <v>128593465</v>
      </c>
      <c r="C16252">
        <v>81</v>
      </c>
      <c r="D16252">
        <v>190.7</v>
      </c>
      <c r="E16252">
        <v>1</v>
      </c>
      <c r="F16252">
        <v>13</v>
      </c>
      <c r="G16252">
        <v>2</v>
      </c>
      <c r="H16252">
        <v>1</v>
      </c>
      <c r="I16252">
        <v>13</v>
      </c>
      <c r="J16252">
        <v>0</v>
      </c>
    </row>
    <row r="16253" spans="1:10" x14ac:dyDescent="0.25">
      <c r="A16253">
        <v>0.71560501201537186</v>
      </c>
      <c r="B16253">
        <v>4330608</v>
      </c>
      <c r="C16253">
        <v>21</v>
      </c>
      <c r="D16253">
        <v>332.63</v>
      </c>
      <c r="E16253">
        <v>3</v>
      </c>
      <c r="F16253">
        <v>19</v>
      </c>
      <c r="G16253">
        <v>9</v>
      </c>
      <c r="H16253">
        <v>5</v>
      </c>
      <c r="I16253">
        <v>6.3333333329999997</v>
      </c>
      <c r="J16253">
        <v>1</v>
      </c>
    </row>
    <row r="16254" spans="1:10" x14ac:dyDescent="0.25">
      <c r="A16254">
        <v>0.71571386507328583</v>
      </c>
      <c r="B16254">
        <v>85178132</v>
      </c>
      <c r="C16254">
        <v>212</v>
      </c>
      <c r="D16254">
        <v>2582.7399999999998</v>
      </c>
      <c r="E16254">
        <v>9</v>
      </c>
      <c r="F16254">
        <v>271</v>
      </c>
      <c r="G16254">
        <v>49</v>
      </c>
      <c r="H16254">
        <v>20</v>
      </c>
      <c r="I16254">
        <v>30.11111111</v>
      </c>
      <c r="J16254">
        <v>0</v>
      </c>
    </row>
    <row r="16255" spans="1:10" x14ac:dyDescent="0.25">
      <c r="A16255">
        <v>0.7157517612514922</v>
      </c>
      <c r="B16255">
        <v>121636425</v>
      </c>
      <c r="C16255">
        <v>25</v>
      </c>
      <c r="D16255">
        <v>543.28</v>
      </c>
      <c r="E16255">
        <v>3</v>
      </c>
      <c r="F16255">
        <v>58</v>
      </c>
      <c r="G16255">
        <v>34</v>
      </c>
      <c r="H16255">
        <v>11</v>
      </c>
      <c r="I16255">
        <v>19.333333329999999</v>
      </c>
      <c r="J16255">
        <v>1</v>
      </c>
    </row>
    <row r="16256" spans="1:10" x14ac:dyDescent="0.25">
      <c r="A16256">
        <v>0.71575395905654571</v>
      </c>
      <c r="B16256">
        <v>5827206</v>
      </c>
      <c r="C16256">
        <v>23</v>
      </c>
      <c r="D16256">
        <v>2081.35</v>
      </c>
      <c r="E16256">
        <v>2</v>
      </c>
      <c r="F16256">
        <v>14</v>
      </c>
      <c r="G16256">
        <v>12</v>
      </c>
      <c r="H16256">
        <v>5</v>
      </c>
      <c r="I16256">
        <v>7</v>
      </c>
      <c r="J16256">
        <v>1</v>
      </c>
    </row>
    <row r="16257" spans="1:10" x14ac:dyDescent="0.25">
      <c r="A16257">
        <v>0.71596883252282184</v>
      </c>
      <c r="B16257">
        <v>131905730</v>
      </c>
      <c r="C16257">
        <v>12</v>
      </c>
      <c r="D16257">
        <v>101.68</v>
      </c>
      <c r="E16257">
        <v>1</v>
      </c>
      <c r="F16257">
        <v>15</v>
      </c>
      <c r="G16257">
        <v>11</v>
      </c>
      <c r="H16257">
        <v>2</v>
      </c>
      <c r="I16257">
        <v>15</v>
      </c>
      <c r="J16257">
        <v>1</v>
      </c>
    </row>
    <row r="16258" spans="1:10" x14ac:dyDescent="0.25">
      <c r="A16258">
        <v>0.71603343234800743</v>
      </c>
      <c r="B16258">
        <v>115271203</v>
      </c>
      <c r="C16258">
        <v>193</v>
      </c>
      <c r="D16258">
        <v>127.9</v>
      </c>
      <c r="E16258">
        <v>2</v>
      </c>
      <c r="F16258">
        <v>3</v>
      </c>
      <c r="G16258">
        <v>3</v>
      </c>
      <c r="H16258">
        <v>2</v>
      </c>
      <c r="I16258">
        <v>1.5</v>
      </c>
      <c r="J16258">
        <v>0</v>
      </c>
    </row>
    <row r="16259" spans="1:10" x14ac:dyDescent="0.25">
      <c r="A16259">
        <v>0.71610330046655679</v>
      </c>
      <c r="B16259">
        <v>88076111</v>
      </c>
      <c r="C16259">
        <v>58</v>
      </c>
      <c r="D16259">
        <v>1707.66</v>
      </c>
      <c r="E16259">
        <v>3</v>
      </c>
      <c r="F16259">
        <v>40</v>
      </c>
      <c r="G16259">
        <v>25</v>
      </c>
      <c r="H16259">
        <v>10</v>
      </c>
      <c r="I16259">
        <v>13.33333333</v>
      </c>
      <c r="J16259">
        <v>1</v>
      </c>
    </row>
    <row r="16260" spans="1:10" x14ac:dyDescent="0.25">
      <c r="A16260">
        <v>0.71612322114838189</v>
      </c>
      <c r="B16260">
        <v>7861491</v>
      </c>
      <c r="C16260">
        <v>138</v>
      </c>
      <c r="D16260">
        <v>1192.46</v>
      </c>
      <c r="E16260">
        <v>8</v>
      </c>
      <c r="F16260">
        <v>42</v>
      </c>
      <c r="G16260">
        <v>31</v>
      </c>
      <c r="H16260">
        <v>18</v>
      </c>
      <c r="I16260">
        <v>5.25</v>
      </c>
      <c r="J16260">
        <v>1</v>
      </c>
    </row>
    <row r="16261" spans="1:10" x14ac:dyDescent="0.25">
      <c r="A16261">
        <v>0.71620655315105219</v>
      </c>
      <c r="B16261">
        <v>115505148</v>
      </c>
      <c r="C16261">
        <v>62</v>
      </c>
      <c r="D16261">
        <v>1532.96</v>
      </c>
      <c r="E16261">
        <v>4</v>
      </c>
      <c r="F16261">
        <v>33</v>
      </c>
      <c r="G16261">
        <v>7</v>
      </c>
      <c r="H16261">
        <v>4</v>
      </c>
      <c r="I16261">
        <v>8.25</v>
      </c>
      <c r="J16261">
        <v>1</v>
      </c>
    </row>
    <row r="16262" spans="1:10" x14ac:dyDescent="0.25">
      <c r="A16262">
        <v>0.7162243516942739</v>
      </c>
      <c r="B16262">
        <v>119526701</v>
      </c>
      <c r="C16262">
        <v>246</v>
      </c>
      <c r="D16262">
        <v>709.8</v>
      </c>
      <c r="E16262">
        <v>1</v>
      </c>
      <c r="F16262">
        <v>31</v>
      </c>
      <c r="G16262">
        <v>2</v>
      </c>
      <c r="H16262">
        <v>2</v>
      </c>
      <c r="I16262">
        <v>31</v>
      </c>
      <c r="J16262">
        <v>0</v>
      </c>
    </row>
    <row r="16263" spans="1:10" x14ac:dyDescent="0.25">
      <c r="A16263">
        <v>0.71624769587471426</v>
      </c>
      <c r="B16263">
        <v>8875462</v>
      </c>
      <c r="C16263">
        <v>5</v>
      </c>
      <c r="D16263">
        <v>929.08</v>
      </c>
      <c r="E16263">
        <v>6</v>
      </c>
      <c r="F16263">
        <v>107</v>
      </c>
      <c r="G16263">
        <v>66</v>
      </c>
      <c r="H16263">
        <v>20</v>
      </c>
      <c r="I16263">
        <v>17.833333329999999</v>
      </c>
      <c r="J16263">
        <v>1</v>
      </c>
    </row>
    <row r="16264" spans="1:10" x14ac:dyDescent="0.25">
      <c r="A16264">
        <v>0.71626397556105037</v>
      </c>
      <c r="B16264">
        <v>131679271</v>
      </c>
      <c r="C16264">
        <v>16</v>
      </c>
      <c r="D16264">
        <v>101.4</v>
      </c>
      <c r="E16264">
        <v>1</v>
      </c>
      <c r="F16264">
        <v>6</v>
      </c>
      <c r="G16264">
        <v>1</v>
      </c>
      <c r="H16264">
        <v>1</v>
      </c>
      <c r="I16264">
        <v>6</v>
      </c>
      <c r="J16264">
        <v>0</v>
      </c>
    </row>
    <row r="16265" spans="1:10" x14ac:dyDescent="0.25">
      <c r="A16265">
        <v>0.71627219303948819</v>
      </c>
      <c r="B16265">
        <v>116033602</v>
      </c>
      <c r="C16265">
        <v>305</v>
      </c>
      <c r="D16265">
        <v>85</v>
      </c>
      <c r="E16265">
        <v>1</v>
      </c>
      <c r="F16265">
        <v>1</v>
      </c>
      <c r="G16265">
        <v>1</v>
      </c>
      <c r="H16265">
        <v>1</v>
      </c>
      <c r="I16265">
        <v>1</v>
      </c>
      <c r="J16265">
        <v>0</v>
      </c>
    </row>
    <row r="16266" spans="1:10" x14ac:dyDescent="0.25">
      <c r="A16266">
        <v>0.71629963324268264</v>
      </c>
      <c r="B16266">
        <v>125323449</v>
      </c>
      <c r="C16266">
        <v>10</v>
      </c>
      <c r="D16266">
        <v>68.099999999999994</v>
      </c>
      <c r="E16266">
        <v>2</v>
      </c>
      <c r="F16266">
        <v>5</v>
      </c>
      <c r="G16266">
        <v>5</v>
      </c>
      <c r="H16266">
        <v>3</v>
      </c>
      <c r="I16266">
        <v>2.5</v>
      </c>
      <c r="J16266">
        <v>1</v>
      </c>
    </row>
    <row r="16267" spans="1:10" x14ac:dyDescent="0.25">
      <c r="A16267">
        <v>0.71634792046787599</v>
      </c>
      <c r="B16267">
        <v>128624149</v>
      </c>
      <c r="C16267">
        <v>80</v>
      </c>
      <c r="D16267">
        <v>49</v>
      </c>
      <c r="E16267">
        <v>1</v>
      </c>
      <c r="F16267">
        <v>1</v>
      </c>
      <c r="G16267">
        <v>1</v>
      </c>
      <c r="H16267">
        <v>1</v>
      </c>
      <c r="I16267">
        <v>1</v>
      </c>
      <c r="J16267">
        <v>0</v>
      </c>
    </row>
    <row r="16268" spans="1:10" x14ac:dyDescent="0.25">
      <c r="A16268">
        <v>0.71639099485347368</v>
      </c>
      <c r="B16268">
        <v>63431421</v>
      </c>
      <c r="C16268">
        <v>424</v>
      </c>
      <c r="D16268">
        <v>129.51</v>
      </c>
      <c r="E16268">
        <v>1</v>
      </c>
      <c r="F16268">
        <v>33</v>
      </c>
      <c r="G16268">
        <v>8</v>
      </c>
      <c r="H16268">
        <v>3</v>
      </c>
      <c r="I16268">
        <v>33</v>
      </c>
      <c r="J16268">
        <v>0</v>
      </c>
    </row>
    <row r="16269" spans="1:10" x14ac:dyDescent="0.25">
      <c r="A16269">
        <v>0.7164020777843173</v>
      </c>
      <c r="B16269">
        <v>116257211</v>
      </c>
      <c r="C16269">
        <v>330</v>
      </c>
      <c r="D16269">
        <v>306</v>
      </c>
      <c r="E16269">
        <v>2</v>
      </c>
      <c r="F16269">
        <v>10</v>
      </c>
      <c r="G16269">
        <v>3</v>
      </c>
      <c r="H16269">
        <v>3</v>
      </c>
      <c r="I16269">
        <v>5</v>
      </c>
      <c r="J16269">
        <v>0</v>
      </c>
    </row>
    <row r="16270" spans="1:10" x14ac:dyDescent="0.25">
      <c r="A16270">
        <v>0.71642518047027848</v>
      </c>
      <c r="B16270">
        <v>7503597</v>
      </c>
      <c r="C16270">
        <v>1</v>
      </c>
      <c r="D16270">
        <v>484.5</v>
      </c>
      <c r="E16270">
        <v>3</v>
      </c>
      <c r="F16270">
        <v>10</v>
      </c>
      <c r="G16270">
        <v>7</v>
      </c>
      <c r="H16270">
        <v>6</v>
      </c>
      <c r="I16270">
        <v>3.3333333330000001</v>
      </c>
      <c r="J16270">
        <v>1</v>
      </c>
    </row>
    <row r="16271" spans="1:10" x14ac:dyDescent="0.25">
      <c r="A16271">
        <v>0.71643056555785944</v>
      </c>
      <c r="B16271">
        <v>14703783</v>
      </c>
      <c r="C16271">
        <v>77</v>
      </c>
      <c r="D16271">
        <v>593.89</v>
      </c>
      <c r="E16271">
        <v>3</v>
      </c>
      <c r="F16271">
        <v>48</v>
      </c>
      <c r="G16271">
        <v>34</v>
      </c>
      <c r="H16271">
        <v>10</v>
      </c>
      <c r="I16271">
        <v>16</v>
      </c>
      <c r="J16271">
        <v>1</v>
      </c>
    </row>
    <row r="16272" spans="1:10" x14ac:dyDescent="0.25">
      <c r="A16272">
        <v>0.71648872611860825</v>
      </c>
      <c r="B16272">
        <v>127240312</v>
      </c>
      <c r="C16272">
        <v>36</v>
      </c>
      <c r="D16272">
        <v>429.66</v>
      </c>
      <c r="E16272">
        <v>3</v>
      </c>
      <c r="F16272">
        <v>30</v>
      </c>
      <c r="G16272">
        <v>3</v>
      </c>
      <c r="H16272">
        <v>3</v>
      </c>
      <c r="I16272">
        <v>10</v>
      </c>
      <c r="J16272">
        <v>0</v>
      </c>
    </row>
    <row r="16273" spans="1:10" x14ac:dyDescent="0.25">
      <c r="A16273">
        <v>0.71652315324349247</v>
      </c>
      <c r="B16273">
        <v>87029893</v>
      </c>
      <c r="C16273">
        <v>443</v>
      </c>
      <c r="D16273">
        <v>93.7</v>
      </c>
      <c r="E16273">
        <v>1</v>
      </c>
      <c r="F16273">
        <v>7</v>
      </c>
      <c r="G16273">
        <v>5</v>
      </c>
      <c r="H16273">
        <v>3</v>
      </c>
      <c r="I16273">
        <v>7</v>
      </c>
      <c r="J16273">
        <v>0</v>
      </c>
    </row>
    <row r="16274" spans="1:10" x14ac:dyDescent="0.25">
      <c r="A16274">
        <v>0.71662332191350542</v>
      </c>
      <c r="B16274">
        <v>114024033</v>
      </c>
      <c r="C16274">
        <v>318</v>
      </c>
      <c r="D16274">
        <v>498.5</v>
      </c>
      <c r="E16274">
        <v>2</v>
      </c>
      <c r="F16274">
        <v>9</v>
      </c>
      <c r="G16274">
        <v>6</v>
      </c>
      <c r="H16274">
        <v>2</v>
      </c>
      <c r="I16274">
        <v>4.5</v>
      </c>
      <c r="J16274">
        <v>0</v>
      </c>
    </row>
    <row r="16275" spans="1:10" x14ac:dyDescent="0.25">
      <c r="A16275">
        <v>0.71666872444923191</v>
      </c>
      <c r="B16275">
        <v>5984514</v>
      </c>
      <c r="C16275">
        <v>20</v>
      </c>
      <c r="D16275">
        <v>1013.67</v>
      </c>
      <c r="E16275">
        <v>7</v>
      </c>
      <c r="F16275">
        <v>61</v>
      </c>
      <c r="G16275">
        <v>38</v>
      </c>
      <c r="H16275">
        <v>14</v>
      </c>
      <c r="I16275">
        <v>8.7142857140000007</v>
      </c>
      <c r="J16275">
        <v>1</v>
      </c>
    </row>
    <row r="16276" spans="1:10" x14ac:dyDescent="0.25">
      <c r="A16276">
        <v>0.71670019954206532</v>
      </c>
      <c r="B16276">
        <v>131883045</v>
      </c>
      <c r="C16276">
        <v>8</v>
      </c>
      <c r="D16276">
        <v>297.3</v>
      </c>
      <c r="E16276">
        <v>2</v>
      </c>
      <c r="F16276">
        <v>24</v>
      </c>
      <c r="G16276">
        <v>17</v>
      </c>
      <c r="H16276">
        <v>8</v>
      </c>
      <c r="I16276">
        <v>12</v>
      </c>
      <c r="J16276">
        <v>1</v>
      </c>
    </row>
    <row r="16277" spans="1:10" x14ac:dyDescent="0.25">
      <c r="A16277">
        <v>0.71671383375603259</v>
      </c>
      <c r="B16277">
        <v>130674293</v>
      </c>
      <c r="C16277">
        <v>3</v>
      </c>
      <c r="D16277">
        <v>334.16</v>
      </c>
      <c r="E16277">
        <v>2</v>
      </c>
      <c r="F16277">
        <v>29</v>
      </c>
      <c r="G16277">
        <v>4</v>
      </c>
      <c r="H16277">
        <v>2</v>
      </c>
      <c r="I16277">
        <v>14.5</v>
      </c>
      <c r="J16277">
        <v>0</v>
      </c>
    </row>
    <row r="16278" spans="1:10" x14ac:dyDescent="0.25">
      <c r="A16278">
        <v>0.71676392719933923</v>
      </c>
      <c r="B16278">
        <v>125653920</v>
      </c>
      <c r="C16278">
        <v>9</v>
      </c>
      <c r="D16278">
        <v>746.46</v>
      </c>
      <c r="E16278">
        <v>4</v>
      </c>
      <c r="F16278">
        <v>43</v>
      </c>
      <c r="G16278">
        <v>24</v>
      </c>
      <c r="H16278">
        <v>12</v>
      </c>
      <c r="I16278">
        <v>10.75</v>
      </c>
      <c r="J16278">
        <v>1</v>
      </c>
    </row>
    <row r="16279" spans="1:10" x14ac:dyDescent="0.25">
      <c r="A16279">
        <v>0.71682835375673915</v>
      </c>
      <c r="B16279">
        <v>115066451</v>
      </c>
      <c r="C16279">
        <v>376</v>
      </c>
      <c r="D16279">
        <v>158</v>
      </c>
      <c r="E16279">
        <v>1</v>
      </c>
      <c r="F16279">
        <v>10</v>
      </c>
      <c r="G16279">
        <v>8</v>
      </c>
      <c r="H16279">
        <v>4</v>
      </c>
      <c r="I16279">
        <v>10</v>
      </c>
      <c r="J16279">
        <v>0</v>
      </c>
    </row>
    <row r="16280" spans="1:10" x14ac:dyDescent="0.25">
      <c r="A16280">
        <v>0.71687841231065275</v>
      </c>
      <c r="B16280">
        <v>119338063</v>
      </c>
      <c r="C16280">
        <v>165</v>
      </c>
      <c r="D16280">
        <v>1415</v>
      </c>
      <c r="E16280">
        <v>5</v>
      </c>
      <c r="F16280">
        <v>25</v>
      </c>
      <c r="G16280">
        <v>20</v>
      </c>
      <c r="H16280">
        <v>12</v>
      </c>
      <c r="I16280">
        <v>5</v>
      </c>
      <c r="J16280">
        <v>1</v>
      </c>
    </row>
    <row r="16281" spans="1:10" x14ac:dyDescent="0.25">
      <c r="A16281">
        <v>0.71687842130603585</v>
      </c>
      <c r="B16281">
        <v>122645587</v>
      </c>
      <c r="C16281">
        <v>179</v>
      </c>
      <c r="D16281">
        <v>95.19</v>
      </c>
      <c r="E16281">
        <v>1</v>
      </c>
      <c r="F16281">
        <v>5</v>
      </c>
      <c r="G16281">
        <v>4</v>
      </c>
      <c r="H16281">
        <v>2</v>
      </c>
      <c r="I16281">
        <v>5</v>
      </c>
      <c r="J16281">
        <v>1</v>
      </c>
    </row>
    <row r="16282" spans="1:10" x14ac:dyDescent="0.25">
      <c r="A16282">
        <v>0.71694073280186443</v>
      </c>
      <c r="B16282">
        <v>5609947</v>
      </c>
      <c r="C16282">
        <v>106</v>
      </c>
      <c r="D16282">
        <v>5955.87</v>
      </c>
      <c r="E16282">
        <v>12</v>
      </c>
      <c r="F16282">
        <v>168</v>
      </c>
      <c r="G16282">
        <v>127</v>
      </c>
      <c r="H16282">
        <v>43</v>
      </c>
      <c r="I16282">
        <v>14</v>
      </c>
      <c r="J16282">
        <v>1</v>
      </c>
    </row>
    <row r="16283" spans="1:10" x14ac:dyDescent="0.25">
      <c r="A16283">
        <v>0.71698475897989511</v>
      </c>
      <c r="B16283">
        <v>88070774</v>
      </c>
      <c r="C16283">
        <v>441</v>
      </c>
      <c r="D16283">
        <v>78.48</v>
      </c>
      <c r="E16283">
        <v>1</v>
      </c>
      <c r="F16283">
        <v>24</v>
      </c>
      <c r="G16283">
        <v>5</v>
      </c>
      <c r="H16283">
        <v>1</v>
      </c>
      <c r="I16283">
        <v>24</v>
      </c>
      <c r="J16283">
        <v>0</v>
      </c>
    </row>
    <row r="16284" spans="1:10" x14ac:dyDescent="0.25">
      <c r="A16284">
        <v>0.71699456417079621</v>
      </c>
      <c r="B16284">
        <v>1994904</v>
      </c>
      <c r="C16284">
        <v>23</v>
      </c>
      <c r="D16284">
        <v>320.89999999999998</v>
      </c>
      <c r="E16284">
        <v>3</v>
      </c>
      <c r="F16284">
        <v>27</v>
      </c>
      <c r="G16284">
        <v>21</v>
      </c>
      <c r="H16284">
        <v>6</v>
      </c>
      <c r="I16284">
        <v>9</v>
      </c>
      <c r="J16284">
        <v>1</v>
      </c>
    </row>
    <row r="16285" spans="1:10" x14ac:dyDescent="0.25">
      <c r="A16285">
        <v>0.71703070320321605</v>
      </c>
      <c r="B16285">
        <v>42378117</v>
      </c>
      <c r="C16285">
        <v>7</v>
      </c>
      <c r="D16285">
        <v>790.9</v>
      </c>
      <c r="E16285">
        <v>6</v>
      </c>
      <c r="F16285">
        <v>37</v>
      </c>
      <c r="G16285">
        <v>21</v>
      </c>
      <c r="H16285">
        <v>8</v>
      </c>
      <c r="I16285">
        <v>6.1666666670000003</v>
      </c>
      <c r="J16285">
        <v>1</v>
      </c>
    </row>
    <row r="16286" spans="1:10" x14ac:dyDescent="0.25">
      <c r="A16286">
        <v>0.7171450415228291</v>
      </c>
      <c r="B16286">
        <v>124709314</v>
      </c>
      <c r="C16286">
        <v>24</v>
      </c>
      <c r="D16286">
        <v>507.2</v>
      </c>
      <c r="E16286">
        <v>3</v>
      </c>
      <c r="F16286">
        <v>26</v>
      </c>
      <c r="G16286">
        <v>14</v>
      </c>
      <c r="H16286">
        <v>7</v>
      </c>
      <c r="I16286">
        <v>8.6666666669999994</v>
      </c>
      <c r="J16286">
        <v>1</v>
      </c>
    </row>
    <row r="16287" spans="1:10" x14ac:dyDescent="0.25">
      <c r="A16287">
        <v>0.71719930127767029</v>
      </c>
      <c r="B16287">
        <v>129994327</v>
      </c>
      <c r="C16287">
        <v>37</v>
      </c>
      <c r="D16287">
        <v>102.5</v>
      </c>
      <c r="E16287">
        <v>1</v>
      </c>
      <c r="F16287">
        <v>17</v>
      </c>
      <c r="G16287">
        <v>6</v>
      </c>
      <c r="H16287">
        <v>4</v>
      </c>
      <c r="I16287">
        <v>17</v>
      </c>
      <c r="J16287">
        <v>1</v>
      </c>
    </row>
    <row r="16288" spans="1:10" x14ac:dyDescent="0.25">
      <c r="A16288">
        <v>0.71720213208858163</v>
      </c>
      <c r="B16288">
        <v>73913719</v>
      </c>
      <c r="C16288">
        <v>69</v>
      </c>
      <c r="D16288">
        <v>5857.78</v>
      </c>
      <c r="E16288">
        <v>2</v>
      </c>
      <c r="F16288">
        <v>42</v>
      </c>
      <c r="G16288">
        <v>7</v>
      </c>
      <c r="H16288">
        <v>5</v>
      </c>
      <c r="I16288">
        <v>21</v>
      </c>
      <c r="J16288">
        <v>1</v>
      </c>
    </row>
    <row r="16289" spans="1:10" x14ac:dyDescent="0.25">
      <c r="A16289">
        <v>0.71723887633152406</v>
      </c>
      <c r="B16289">
        <v>117812985</v>
      </c>
      <c r="C16289">
        <v>283</v>
      </c>
      <c r="D16289">
        <v>124.5</v>
      </c>
      <c r="E16289">
        <v>1</v>
      </c>
      <c r="F16289">
        <v>30</v>
      </c>
      <c r="G16289">
        <v>1</v>
      </c>
      <c r="H16289">
        <v>1</v>
      </c>
      <c r="I16289">
        <v>30</v>
      </c>
      <c r="J16289">
        <v>0</v>
      </c>
    </row>
    <row r="16290" spans="1:10" x14ac:dyDescent="0.25">
      <c r="A16290">
        <v>0.71724847871211239</v>
      </c>
      <c r="B16290">
        <v>119429681</v>
      </c>
      <c r="C16290">
        <v>243</v>
      </c>
      <c r="D16290">
        <v>79</v>
      </c>
      <c r="E16290">
        <v>1</v>
      </c>
      <c r="F16290">
        <v>1</v>
      </c>
      <c r="G16290">
        <v>1</v>
      </c>
      <c r="H16290">
        <v>1</v>
      </c>
      <c r="I16290">
        <v>1</v>
      </c>
      <c r="J16290">
        <v>0</v>
      </c>
    </row>
    <row r="16291" spans="1:10" x14ac:dyDescent="0.25">
      <c r="A16291">
        <v>0.71725611979883863</v>
      </c>
      <c r="B16291">
        <v>12593478</v>
      </c>
      <c r="C16291">
        <v>236</v>
      </c>
      <c r="D16291">
        <v>114.15</v>
      </c>
      <c r="E16291">
        <v>1</v>
      </c>
      <c r="F16291">
        <v>5</v>
      </c>
      <c r="G16291">
        <v>4</v>
      </c>
      <c r="H16291">
        <v>3</v>
      </c>
      <c r="I16291">
        <v>5</v>
      </c>
      <c r="J16291">
        <v>0</v>
      </c>
    </row>
    <row r="16292" spans="1:10" x14ac:dyDescent="0.25">
      <c r="A16292">
        <v>0.71732020268104157</v>
      </c>
      <c r="B16292">
        <v>129217986</v>
      </c>
      <c r="C16292">
        <v>68</v>
      </c>
      <c r="D16292">
        <v>198.6</v>
      </c>
      <c r="E16292">
        <v>1</v>
      </c>
      <c r="F16292">
        <v>25</v>
      </c>
      <c r="G16292">
        <v>19</v>
      </c>
      <c r="H16292">
        <v>3</v>
      </c>
      <c r="I16292">
        <v>25</v>
      </c>
      <c r="J16292">
        <v>1</v>
      </c>
    </row>
    <row r="16293" spans="1:10" x14ac:dyDescent="0.25">
      <c r="A16293">
        <v>0.7173303597044034</v>
      </c>
      <c r="B16293">
        <v>116940450</v>
      </c>
      <c r="C16293">
        <v>37</v>
      </c>
      <c r="D16293">
        <v>958.15</v>
      </c>
      <c r="E16293">
        <v>9</v>
      </c>
      <c r="F16293">
        <v>92</v>
      </c>
      <c r="G16293">
        <v>71</v>
      </c>
      <c r="H16293">
        <v>26</v>
      </c>
      <c r="I16293">
        <v>10.222222220000001</v>
      </c>
      <c r="J16293">
        <v>1</v>
      </c>
    </row>
    <row r="16294" spans="1:10" x14ac:dyDescent="0.25">
      <c r="A16294">
        <v>0.71733557390882097</v>
      </c>
      <c r="B16294">
        <v>127226680</v>
      </c>
      <c r="C16294">
        <v>103</v>
      </c>
      <c r="D16294">
        <v>139</v>
      </c>
      <c r="E16294">
        <v>1</v>
      </c>
      <c r="F16294">
        <v>1</v>
      </c>
      <c r="G16294">
        <v>1</v>
      </c>
      <c r="H16294">
        <v>1</v>
      </c>
      <c r="I16294">
        <v>1</v>
      </c>
      <c r="J16294">
        <v>0</v>
      </c>
    </row>
    <row r="16295" spans="1:10" x14ac:dyDescent="0.25">
      <c r="A16295">
        <v>0.71735172479232789</v>
      </c>
      <c r="B16295">
        <v>5231573</v>
      </c>
      <c r="C16295">
        <v>200</v>
      </c>
      <c r="D16295">
        <v>566.51</v>
      </c>
      <c r="E16295">
        <v>4</v>
      </c>
      <c r="F16295">
        <v>100</v>
      </c>
      <c r="G16295">
        <v>30</v>
      </c>
      <c r="H16295">
        <v>8</v>
      </c>
      <c r="I16295">
        <v>25</v>
      </c>
      <c r="J16295">
        <v>0</v>
      </c>
    </row>
    <row r="16296" spans="1:10" x14ac:dyDescent="0.25">
      <c r="A16296">
        <v>0.7174073309605612</v>
      </c>
      <c r="B16296">
        <v>113733166</v>
      </c>
      <c r="C16296">
        <v>283</v>
      </c>
      <c r="D16296">
        <v>1402.94</v>
      </c>
      <c r="E16296">
        <v>8</v>
      </c>
      <c r="F16296">
        <v>112</v>
      </c>
      <c r="G16296">
        <v>57</v>
      </c>
      <c r="H16296">
        <v>22</v>
      </c>
      <c r="I16296">
        <v>14</v>
      </c>
      <c r="J16296">
        <v>0</v>
      </c>
    </row>
    <row r="16297" spans="1:10" x14ac:dyDescent="0.25">
      <c r="A16297">
        <v>0.71743270258761316</v>
      </c>
      <c r="B16297">
        <v>131844617</v>
      </c>
      <c r="C16297">
        <v>0</v>
      </c>
      <c r="D16297">
        <v>224.5</v>
      </c>
      <c r="E16297">
        <v>1</v>
      </c>
      <c r="F16297">
        <v>3</v>
      </c>
      <c r="G16297">
        <v>3</v>
      </c>
      <c r="H16297">
        <v>1</v>
      </c>
      <c r="I16297">
        <v>3</v>
      </c>
      <c r="J16297">
        <v>0</v>
      </c>
    </row>
    <row r="16298" spans="1:10" x14ac:dyDescent="0.25">
      <c r="A16298">
        <v>0.71754589079517683</v>
      </c>
      <c r="B16298">
        <v>118227546</v>
      </c>
      <c r="C16298">
        <v>23</v>
      </c>
      <c r="D16298">
        <v>781.7</v>
      </c>
      <c r="E16298">
        <v>4</v>
      </c>
      <c r="F16298">
        <v>54</v>
      </c>
      <c r="G16298">
        <v>17</v>
      </c>
      <c r="H16298">
        <v>7</v>
      </c>
      <c r="I16298">
        <v>13.5</v>
      </c>
      <c r="J16298">
        <v>1</v>
      </c>
    </row>
    <row r="16299" spans="1:10" x14ac:dyDescent="0.25">
      <c r="A16299">
        <v>0.71761104079459903</v>
      </c>
      <c r="B16299">
        <v>85066654</v>
      </c>
      <c r="C16299">
        <v>451</v>
      </c>
      <c r="D16299">
        <v>30.49</v>
      </c>
      <c r="E16299">
        <v>1</v>
      </c>
      <c r="F16299">
        <v>4</v>
      </c>
      <c r="G16299">
        <v>4</v>
      </c>
      <c r="H16299">
        <v>2</v>
      </c>
      <c r="I16299">
        <v>4</v>
      </c>
      <c r="J16299">
        <v>0</v>
      </c>
    </row>
    <row r="16300" spans="1:10" x14ac:dyDescent="0.25">
      <c r="A16300">
        <v>0.71761250510061236</v>
      </c>
      <c r="B16300">
        <v>123775328</v>
      </c>
      <c r="C16300">
        <v>156</v>
      </c>
      <c r="D16300">
        <v>115</v>
      </c>
      <c r="E16300">
        <v>1</v>
      </c>
      <c r="F16300">
        <v>6</v>
      </c>
      <c r="G16300">
        <v>2</v>
      </c>
      <c r="H16300">
        <v>1</v>
      </c>
      <c r="I16300">
        <v>6</v>
      </c>
      <c r="J16300">
        <v>0</v>
      </c>
    </row>
    <row r="16301" spans="1:10" x14ac:dyDescent="0.25">
      <c r="A16301">
        <v>0.71763085932406523</v>
      </c>
      <c r="B16301">
        <v>120082120</v>
      </c>
      <c r="C16301">
        <v>234</v>
      </c>
      <c r="D16301">
        <v>53.4</v>
      </c>
      <c r="E16301">
        <v>1</v>
      </c>
      <c r="F16301">
        <v>6</v>
      </c>
      <c r="G16301">
        <v>6</v>
      </c>
      <c r="H16301">
        <v>1</v>
      </c>
      <c r="I16301">
        <v>6</v>
      </c>
      <c r="J16301">
        <v>0</v>
      </c>
    </row>
    <row r="16302" spans="1:10" x14ac:dyDescent="0.25">
      <c r="A16302">
        <v>0.717676411191004</v>
      </c>
      <c r="B16302">
        <v>125342920</v>
      </c>
      <c r="C16302">
        <v>129</v>
      </c>
      <c r="D16302">
        <v>75.5</v>
      </c>
      <c r="E16302">
        <v>1</v>
      </c>
      <c r="F16302">
        <v>4</v>
      </c>
      <c r="G16302">
        <v>4</v>
      </c>
      <c r="H16302">
        <v>2</v>
      </c>
      <c r="I16302">
        <v>4</v>
      </c>
      <c r="J16302">
        <v>1</v>
      </c>
    </row>
    <row r="16303" spans="1:10" x14ac:dyDescent="0.25">
      <c r="A16303">
        <v>0.71770631834952903</v>
      </c>
      <c r="B16303">
        <v>8290103</v>
      </c>
      <c r="C16303">
        <v>68</v>
      </c>
      <c r="D16303">
        <v>184.8</v>
      </c>
      <c r="E16303">
        <v>1</v>
      </c>
      <c r="F16303">
        <v>4</v>
      </c>
      <c r="G16303">
        <v>4</v>
      </c>
      <c r="H16303">
        <v>2</v>
      </c>
      <c r="I16303">
        <v>4</v>
      </c>
      <c r="J16303">
        <v>1</v>
      </c>
    </row>
    <row r="16304" spans="1:10" x14ac:dyDescent="0.25">
      <c r="A16304">
        <v>0.71773560188083252</v>
      </c>
      <c r="B16304">
        <v>6586320</v>
      </c>
      <c r="C16304">
        <v>140</v>
      </c>
      <c r="D16304">
        <v>1006.15</v>
      </c>
      <c r="E16304">
        <v>5</v>
      </c>
      <c r="F16304">
        <v>31</v>
      </c>
      <c r="G16304">
        <v>28</v>
      </c>
      <c r="H16304">
        <v>11</v>
      </c>
      <c r="I16304">
        <v>6.2</v>
      </c>
      <c r="J16304">
        <v>1</v>
      </c>
    </row>
    <row r="16305" spans="1:10" x14ac:dyDescent="0.25">
      <c r="A16305">
        <v>0.71784858768923987</v>
      </c>
      <c r="B16305">
        <v>122297688</v>
      </c>
      <c r="C16305">
        <v>187</v>
      </c>
      <c r="D16305">
        <v>138</v>
      </c>
      <c r="E16305">
        <v>1</v>
      </c>
      <c r="F16305">
        <v>1</v>
      </c>
      <c r="G16305">
        <v>1</v>
      </c>
      <c r="H16305">
        <v>1</v>
      </c>
      <c r="I16305">
        <v>1</v>
      </c>
      <c r="J16305">
        <v>0</v>
      </c>
    </row>
    <row r="16306" spans="1:10" x14ac:dyDescent="0.25">
      <c r="A16306">
        <v>0.71787409703704042</v>
      </c>
      <c r="B16306">
        <v>116520487</v>
      </c>
      <c r="C16306">
        <v>27</v>
      </c>
      <c r="D16306">
        <v>1079.51</v>
      </c>
      <c r="E16306">
        <v>6</v>
      </c>
      <c r="F16306">
        <v>84</v>
      </c>
      <c r="G16306">
        <v>44</v>
      </c>
      <c r="H16306">
        <v>20</v>
      </c>
      <c r="I16306">
        <v>14</v>
      </c>
      <c r="J16306">
        <v>1</v>
      </c>
    </row>
    <row r="16307" spans="1:10" x14ac:dyDescent="0.25">
      <c r="A16307">
        <v>0.71787797256385677</v>
      </c>
      <c r="B16307">
        <v>117565482</v>
      </c>
      <c r="C16307">
        <v>101</v>
      </c>
      <c r="D16307">
        <v>1975.88</v>
      </c>
      <c r="E16307">
        <v>7</v>
      </c>
      <c r="F16307">
        <v>285</v>
      </c>
      <c r="G16307">
        <v>22</v>
      </c>
      <c r="H16307">
        <v>14</v>
      </c>
      <c r="I16307">
        <v>40.714285709999999</v>
      </c>
      <c r="J16307">
        <v>1</v>
      </c>
    </row>
    <row r="16308" spans="1:10" x14ac:dyDescent="0.25">
      <c r="A16308">
        <v>0.71790497714153712</v>
      </c>
      <c r="B16308">
        <v>119643038</v>
      </c>
      <c r="C16308">
        <v>158</v>
      </c>
      <c r="D16308">
        <v>110.9</v>
      </c>
      <c r="E16308">
        <v>2</v>
      </c>
      <c r="F16308">
        <v>6</v>
      </c>
      <c r="G16308">
        <v>6</v>
      </c>
      <c r="H16308">
        <v>2</v>
      </c>
      <c r="I16308">
        <v>3</v>
      </c>
      <c r="J16308">
        <v>0</v>
      </c>
    </row>
    <row r="16309" spans="1:10" x14ac:dyDescent="0.25">
      <c r="A16309">
        <v>0.71794106488135767</v>
      </c>
      <c r="B16309">
        <v>50321395</v>
      </c>
      <c r="C16309">
        <v>26</v>
      </c>
      <c r="D16309">
        <v>4193.8</v>
      </c>
      <c r="E16309">
        <v>4</v>
      </c>
      <c r="F16309">
        <v>23</v>
      </c>
      <c r="G16309">
        <v>11</v>
      </c>
      <c r="H16309">
        <v>7</v>
      </c>
      <c r="I16309">
        <v>5.75</v>
      </c>
      <c r="J16309">
        <v>0</v>
      </c>
    </row>
    <row r="16310" spans="1:10" x14ac:dyDescent="0.25">
      <c r="A16310">
        <v>0.71797612147566203</v>
      </c>
      <c r="B16310">
        <v>117055428</v>
      </c>
      <c r="C16310">
        <v>227</v>
      </c>
      <c r="D16310">
        <v>79</v>
      </c>
      <c r="E16310">
        <v>1</v>
      </c>
      <c r="F16310">
        <v>2</v>
      </c>
      <c r="G16310">
        <v>2</v>
      </c>
      <c r="H16310">
        <v>2</v>
      </c>
      <c r="I16310">
        <v>2</v>
      </c>
      <c r="J16310">
        <v>0</v>
      </c>
    </row>
    <row r="16311" spans="1:10" x14ac:dyDescent="0.25">
      <c r="A16311">
        <v>0.71802201814163868</v>
      </c>
      <c r="B16311">
        <v>91193123</v>
      </c>
      <c r="C16311">
        <v>47</v>
      </c>
      <c r="D16311">
        <v>954.25</v>
      </c>
      <c r="E16311">
        <v>8</v>
      </c>
      <c r="F16311">
        <v>51</v>
      </c>
      <c r="G16311">
        <v>24</v>
      </c>
      <c r="H16311">
        <v>13</v>
      </c>
      <c r="I16311">
        <v>6.375</v>
      </c>
      <c r="J16311">
        <v>1</v>
      </c>
    </row>
    <row r="16312" spans="1:10" x14ac:dyDescent="0.25">
      <c r="A16312">
        <v>0.71802829891138542</v>
      </c>
      <c r="B16312">
        <v>50083707</v>
      </c>
      <c r="C16312">
        <v>17</v>
      </c>
      <c r="D16312">
        <v>6814.53</v>
      </c>
      <c r="E16312">
        <v>29</v>
      </c>
      <c r="F16312">
        <v>239</v>
      </c>
      <c r="G16312">
        <v>114</v>
      </c>
      <c r="H16312">
        <v>60</v>
      </c>
      <c r="I16312">
        <v>8.2413793099999992</v>
      </c>
      <c r="J16312">
        <v>1</v>
      </c>
    </row>
    <row r="16313" spans="1:10" x14ac:dyDescent="0.25">
      <c r="A16313">
        <v>0.71811890604733131</v>
      </c>
      <c r="B16313">
        <v>120748663</v>
      </c>
      <c r="C16313">
        <v>218</v>
      </c>
      <c r="D16313">
        <v>199</v>
      </c>
      <c r="E16313">
        <v>1</v>
      </c>
      <c r="F16313">
        <v>1</v>
      </c>
      <c r="G16313">
        <v>1</v>
      </c>
      <c r="H16313">
        <v>1</v>
      </c>
      <c r="I16313">
        <v>1</v>
      </c>
      <c r="J16313">
        <v>0</v>
      </c>
    </row>
    <row r="16314" spans="1:10" x14ac:dyDescent="0.25">
      <c r="A16314">
        <v>0.71814297834499308</v>
      </c>
      <c r="B16314">
        <v>126536645</v>
      </c>
      <c r="C16314">
        <v>25</v>
      </c>
      <c r="D16314">
        <v>105.4</v>
      </c>
      <c r="E16314">
        <v>1</v>
      </c>
      <c r="F16314">
        <v>6</v>
      </c>
      <c r="G16314">
        <v>6</v>
      </c>
      <c r="H16314">
        <v>3</v>
      </c>
      <c r="I16314">
        <v>6</v>
      </c>
      <c r="J16314">
        <v>1</v>
      </c>
    </row>
    <row r="16315" spans="1:10" x14ac:dyDescent="0.25">
      <c r="A16315">
        <v>0.71816240576646428</v>
      </c>
      <c r="B16315">
        <v>69873312</v>
      </c>
      <c r="C16315">
        <v>417</v>
      </c>
      <c r="D16315">
        <v>103.1</v>
      </c>
      <c r="E16315">
        <v>1</v>
      </c>
      <c r="F16315">
        <v>5</v>
      </c>
      <c r="G16315">
        <v>5</v>
      </c>
      <c r="H16315">
        <v>3</v>
      </c>
      <c r="I16315">
        <v>5</v>
      </c>
      <c r="J16315">
        <v>0</v>
      </c>
    </row>
    <row r="16316" spans="1:10" x14ac:dyDescent="0.25">
      <c r="A16316">
        <v>0.7181863040583536</v>
      </c>
      <c r="B16316">
        <v>116775897</v>
      </c>
      <c r="C16316">
        <v>12</v>
      </c>
      <c r="D16316">
        <v>7172.11</v>
      </c>
      <c r="E16316">
        <v>28</v>
      </c>
      <c r="F16316">
        <v>158</v>
      </c>
      <c r="G16316">
        <v>125</v>
      </c>
      <c r="H16316">
        <v>70</v>
      </c>
      <c r="I16316">
        <v>5.6428571429999996</v>
      </c>
      <c r="J16316">
        <v>1</v>
      </c>
    </row>
    <row r="16317" spans="1:10" x14ac:dyDescent="0.25">
      <c r="A16317">
        <v>0.71823134109280451</v>
      </c>
      <c r="B16317">
        <v>85047131</v>
      </c>
      <c r="C16317">
        <v>8</v>
      </c>
      <c r="D16317">
        <v>3185.6</v>
      </c>
      <c r="E16317">
        <v>13</v>
      </c>
      <c r="F16317">
        <v>111</v>
      </c>
      <c r="G16317">
        <v>56</v>
      </c>
      <c r="H16317">
        <v>23</v>
      </c>
      <c r="I16317">
        <v>8.538461539</v>
      </c>
      <c r="J16317">
        <v>1</v>
      </c>
    </row>
    <row r="16318" spans="1:10" x14ac:dyDescent="0.25">
      <c r="A16318">
        <v>0.71828972645124523</v>
      </c>
      <c r="B16318">
        <v>63412432</v>
      </c>
      <c r="C16318">
        <v>171</v>
      </c>
      <c r="D16318">
        <v>863.45</v>
      </c>
      <c r="E16318">
        <v>6</v>
      </c>
      <c r="F16318">
        <v>111</v>
      </c>
      <c r="G16318">
        <v>77</v>
      </c>
      <c r="H16318">
        <v>22</v>
      </c>
      <c r="I16318">
        <v>18.5</v>
      </c>
      <c r="J16318">
        <v>1</v>
      </c>
    </row>
    <row r="16319" spans="1:10" x14ac:dyDescent="0.25">
      <c r="A16319">
        <v>0.71830626065065173</v>
      </c>
      <c r="B16319">
        <v>127523533</v>
      </c>
      <c r="C16319">
        <v>99</v>
      </c>
      <c r="D16319">
        <v>88</v>
      </c>
      <c r="E16319">
        <v>1</v>
      </c>
      <c r="F16319">
        <v>1</v>
      </c>
      <c r="G16319">
        <v>1</v>
      </c>
      <c r="H16319">
        <v>1</v>
      </c>
      <c r="I16319">
        <v>1</v>
      </c>
      <c r="J16319">
        <v>0</v>
      </c>
    </row>
    <row r="16320" spans="1:10" x14ac:dyDescent="0.25">
      <c r="A16320">
        <v>0.71842197472651448</v>
      </c>
      <c r="B16320">
        <v>126358182</v>
      </c>
      <c r="C16320">
        <v>111</v>
      </c>
      <c r="D16320">
        <v>255.01</v>
      </c>
      <c r="E16320">
        <v>1</v>
      </c>
      <c r="F16320">
        <v>21</v>
      </c>
      <c r="G16320">
        <v>10</v>
      </c>
      <c r="H16320">
        <v>2</v>
      </c>
      <c r="I16320">
        <v>21</v>
      </c>
      <c r="J16320">
        <v>1</v>
      </c>
    </row>
    <row r="16321" spans="1:10" x14ac:dyDescent="0.25">
      <c r="A16321">
        <v>0.71842223945165395</v>
      </c>
      <c r="B16321">
        <v>129602475</v>
      </c>
      <c r="C16321">
        <v>61</v>
      </c>
      <c r="D16321">
        <v>238</v>
      </c>
      <c r="E16321">
        <v>1</v>
      </c>
      <c r="F16321">
        <v>1</v>
      </c>
      <c r="G16321">
        <v>1</v>
      </c>
      <c r="H16321">
        <v>1</v>
      </c>
      <c r="I16321">
        <v>1</v>
      </c>
      <c r="J16321">
        <v>0</v>
      </c>
    </row>
    <row r="16322" spans="1:10" x14ac:dyDescent="0.25">
      <c r="A16322">
        <v>0.7184372050518566</v>
      </c>
      <c r="B16322">
        <v>128196973</v>
      </c>
      <c r="C16322">
        <v>89</v>
      </c>
      <c r="D16322">
        <v>113.2</v>
      </c>
      <c r="E16322">
        <v>1</v>
      </c>
      <c r="F16322">
        <v>5</v>
      </c>
      <c r="G16322">
        <v>3</v>
      </c>
      <c r="H16322">
        <v>2</v>
      </c>
      <c r="I16322">
        <v>5</v>
      </c>
      <c r="J16322">
        <v>1</v>
      </c>
    </row>
    <row r="16323" spans="1:10" x14ac:dyDescent="0.25">
      <c r="A16323">
        <v>0.71849175275671251</v>
      </c>
      <c r="B16323">
        <v>6728228</v>
      </c>
      <c r="C16323">
        <v>221</v>
      </c>
      <c r="D16323">
        <v>208.93</v>
      </c>
      <c r="E16323">
        <v>2</v>
      </c>
      <c r="F16323">
        <v>32</v>
      </c>
      <c r="G16323">
        <v>12</v>
      </c>
      <c r="H16323">
        <v>3</v>
      </c>
      <c r="I16323">
        <v>16</v>
      </c>
      <c r="J16323">
        <v>0</v>
      </c>
    </row>
    <row r="16324" spans="1:10" x14ac:dyDescent="0.25">
      <c r="A16324">
        <v>0.71851576294187047</v>
      </c>
      <c r="B16324">
        <v>122871066</v>
      </c>
      <c r="C16324">
        <v>174</v>
      </c>
      <c r="D16324">
        <v>208.06</v>
      </c>
      <c r="E16324">
        <v>1</v>
      </c>
      <c r="F16324">
        <v>35</v>
      </c>
      <c r="G16324">
        <v>4</v>
      </c>
      <c r="H16324">
        <v>3</v>
      </c>
      <c r="I16324">
        <v>35</v>
      </c>
      <c r="J16324">
        <v>1</v>
      </c>
    </row>
    <row r="16325" spans="1:10" x14ac:dyDescent="0.25">
      <c r="A16325">
        <v>0.71857428765882525</v>
      </c>
      <c r="B16325">
        <v>36215795</v>
      </c>
      <c r="C16325">
        <v>370</v>
      </c>
      <c r="D16325">
        <v>366.2</v>
      </c>
      <c r="E16325">
        <v>3</v>
      </c>
      <c r="F16325">
        <v>20</v>
      </c>
      <c r="G16325">
        <v>15</v>
      </c>
      <c r="H16325">
        <v>7</v>
      </c>
      <c r="I16325">
        <v>6.6666666670000003</v>
      </c>
      <c r="J16325">
        <v>0</v>
      </c>
    </row>
    <row r="16326" spans="1:10" x14ac:dyDescent="0.25">
      <c r="A16326">
        <v>0.7186472778479992</v>
      </c>
      <c r="B16326">
        <v>128793112</v>
      </c>
      <c r="C16326">
        <v>77</v>
      </c>
      <c r="D16326">
        <v>104.4</v>
      </c>
      <c r="E16326">
        <v>1</v>
      </c>
      <c r="F16326">
        <v>3</v>
      </c>
      <c r="G16326">
        <v>3</v>
      </c>
      <c r="H16326">
        <v>1</v>
      </c>
      <c r="I16326">
        <v>3</v>
      </c>
      <c r="J16326">
        <v>0</v>
      </c>
    </row>
    <row r="16327" spans="1:10" x14ac:dyDescent="0.25">
      <c r="A16327">
        <v>0.71867025942062723</v>
      </c>
      <c r="B16327">
        <v>115673435</v>
      </c>
      <c r="C16327">
        <v>25</v>
      </c>
      <c r="D16327">
        <v>209.3</v>
      </c>
      <c r="E16327">
        <v>2</v>
      </c>
      <c r="F16327">
        <v>8</v>
      </c>
      <c r="G16327">
        <v>7</v>
      </c>
      <c r="H16327">
        <v>4</v>
      </c>
      <c r="I16327">
        <v>4</v>
      </c>
      <c r="J16327">
        <v>1</v>
      </c>
    </row>
    <row r="16328" spans="1:10" x14ac:dyDescent="0.25">
      <c r="A16328">
        <v>0.71869006443069872</v>
      </c>
      <c r="B16328">
        <v>120929206</v>
      </c>
      <c r="C16328">
        <v>97</v>
      </c>
      <c r="D16328">
        <v>338.9</v>
      </c>
      <c r="E16328">
        <v>2</v>
      </c>
      <c r="F16328">
        <v>14</v>
      </c>
      <c r="G16328">
        <v>10</v>
      </c>
      <c r="H16328">
        <v>4</v>
      </c>
      <c r="I16328">
        <v>7</v>
      </c>
      <c r="J16328">
        <v>1</v>
      </c>
    </row>
    <row r="16329" spans="1:10" x14ac:dyDescent="0.25">
      <c r="A16329">
        <v>0.7187034923790826</v>
      </c>
      <c r="B16329">
        <v>114770166</v>
      </c>
      <c r="C16329">
        <v>270</v>
      </c>
      <c r="D16329">
        <v>596</v>
      </c>
      <c r="E16329">
        <v>2</v>
      </c>
      <c r="F16329">
        <v>4</v>
      </c>
      <c r="G16329">
        <v>4</v>
      </c>
      <c r="H16329">
        <v>2</v>
      </c>
      <c r="I16329">
        <v>2</v>
      </c>
      <c r="J16329">
        <v>0</v>
      </c>
    </row>
    <row r="16330" spans="1:10" x14ac:dyDescent="0.25">
      <c r="A16330">
        <v>0.71881097898572077</v>
      </c>
      <c r="B16330">
        <v>5573628</v>
      </c>
      <c r="C16330">
        <v>10</v>
      </c>
      <c r="D16330">
        <v>1421.88</v>
      </c>
      <c r="E16330">
        <v>3</v>
      </c>
      <c r="F16330">
        <v>66</v>
      </c>
      <c r="G16330">
        <v>14</v>
      </c>
      <c r="H16330">
        <v>7</v>
      </c>
      <c r="I16330">
        <v>22</v>
      </c>
      <c r="J16330">
        <v>1</v>
      </c>
    </row>
    <row r="16331" spans="1:10" x14ac:dyDescent="0.25">
      <c r="A16331">
        <v>0.71881817761481082</v>
      </c>
      <c r="B16331">
        <v>121722217</v>
      </c>
      <c r="C16331">
        <v>16</v>
      </c>
      <c r="D16331">
        <v>747.9</v>
      </c>
      <c r="E16331">
        <v>4</v>
      </c>
      <c r="F16331">
        <v>20</v>
      </c>
      <c r="G16331">
        <v>10</v>
      </c>
      <c r="H16331">
        <v>5</v>
      </c>
      <c r="I16331">
        <v>5</v>
      </c>
      <c r="J16331">
        <v>1</v>
      </c>
    </row>
    <row r="16332" spans="1:10" x14ac:dyDescent="0.25">
      <c r="A16332">
        <v>0.71898079426635353</v>
      </c>
      <c r="B16332">
        <v>115601301</v>
      </c>
      <c r="C16332">
        <v>271</v>
      </c>
      <c r="D16332">
        <v>250.7</v>
      </c>
      <c r="E16332">
        <v>2</v>
      </c>
      <c r="F16332">
        <v>8</v>
      </c>
      <c r="G16332">
        <v>8</v>
      </c>
      <c r="H16332">
        <v>3</v>
      </c>
      <c r="I16332">
        <v>4</v>
      </c>
      <c r="J16332">
        <v>0</v>
      </c>
    </row>
    <row r="16333" spans="1:10" x14ac:dyDescent="0.25">
      <c r="A16333">
        <v>0.71898999537057295</v>
      </c>
      <c r="B16333">
        <v>5574950</v>
      </c>
      <c r="C16333">
        <v>117</v>
      </c>
      <c r="D16333">
        <v>407.36</v>
      </c>
      <c r="E16333">
        <v>2</v>
      </c>
      <c r="F16333">
        <v>33</v>
      </c>
      <c r="G16333">
        <v>25</v>
      </c>
      <c r="H16333">
        <v>5</v>
      </c>
      <c r="I16333">
        <v>16.5</v>
      </c>
      <c r="J16333">
        <v>1</v>
      </c>
    </row>
    <row r="16334" spans="1:10" x14ac:dyDescent="0.25">
      <c r="A16334">
        <v>0.71905225295639541</v>
      </c>
      <c r="B16334">
        <v>11857945</v>
      </c>
      <c r="C16334">
        <v>6</v>
      </c>
      <c r="D16334">
        <v>535.07000000000005</v>
      </c>
      <c r="E16334">
        <v>2</v>
      </c>
      <c r="F16334">
        <v>43</v>
      </c>
      <c r="G16334">
        <v>29</v>
      </c>
      <c r="H16334">
        <v>7</v>
      </c>
      <c r="I16334">
        <v>21.5</v>
      </c>
      <c r="J16334">
        <v>1</v>
      </c>
    </row>
    <row r="16335" spans="1:10" x14ac:dyDescent="0.25">
      <c r="A16335">
        <v>0.71905425549870872</v>
      </c>
      <c r="B16335">
        <v>1641418</v>
      </c>
      <c r="C16335">
        <v>36</v>
      </c>
      <c r="D16335">
        <v>128</v>
      </c>
      <c r="E16335">
        <v>1</v>
      </c>
      <c r="F16335">
        <v>1</v>
      </c>
      <c r="G16335">
        <v>1</v>
      </c>
      <c r="H16335">
        <v>1</v>
      </c>
      <c r="I16335">
        <v>1</v>
      </c>
      <c r="J16335">
        <v>0</v>
      </c>
    </row>
    <row r="16336" spans="1:10" x14ac:dyDescent="0.25">
      <c r="A16336">
        <v>0.7191704075264328</v>
      </c>
      <c r="B16336">
        <v>85515345</v>
      </c>
      <c r="C16336">
        <v>388</v>
      </c>
      <c r="D16336">
        <v>3760.7</v>
      </c>
      <c r="E16336">
        <v>6</v>
      </c>
      <c r="F16336">
        <v>26</v>
      </c>
      <c r="G16336">
        <v>20</v>
      </c>
      <c r="H16336">
        <v>10</v>
      </c>
      <c r="I16336">
        <v>4.3333333329999997</v>
      </c>
      <c r="J16336">
        <v>0</v>
      </c>
    </row>
    <row r="16337" spans="1:10" x14ac:dyDescent="0.25">
      <c r="A16337">
        <v>0.71921234262704492</v>
      </c>
      <c r="B16337">
        <v>124936108</v>
      </c>
      <c r="C16337">
        <v>37</v>
      </c>
      <c r="D16337">
        <v>892.2</v>
      </c>
      <c r="E16337">
        <v>3</v>
      </c>
      <c r="F16337">
        <v>54</v>
      </c>
      <c r="G16337">
        <v>21</v>
      </c>
      <c r="H16337">
        <v>8</v>
      </c>
      <c r="I16337">
        <v>18</v>
      </c>
      <c r="J16337">
        <v>1</v>
      </c>
    </row>
    <row r="16338" spans="1:10" x14ac:dyDescent="0.25">
      <c r="A16338">
        <v>0.71927235876431994</v>
      </c>
      <c r="B16338">
        <v>6788639</v>
      </c>
      <c r="C16338">
        <v>37</v>
      </c>
      <c r="D16338">
        <v>1603.98</v>
      </c>
      <c r="E16338">
        <v>10</v>
      </c>
      <c r="F16338">
        <v>185</v>
      </c>
      <c r="G16338">
        <v>144</v>
      </c>
      <c r="H16338">
        <v>31</v>
      </c>
      <c r="I16338">
        <v>18.5</v>
      </c>
      <c r="J16338">
        <v>1</v>
      </c>
    </row>
    <row r="16339" spans="1:10" x14ac:dyDescent="0.25">
      <c r="A16339">
        <v>0.7192768093666414</v>
      </c>
      <c r="B16339">
        <v>124255759</v>
      </c>
      <c r="C16339">
        <v>80</v>
      </c>
      <c r="D16339">
        <v>1148.9000000000001</v>
      </c>
      <c r="E16339">
        <v>5</v>
      </c>
      <c r="F16339">
        <v>84</v>
      </c>
      <c r="G16339">
        <v>12</v>
      </c>
      <c r="H16339">
        <v>6</v>
      </c>
      <c r="I16339">
        <v>16.8</v>
      </c>
      <c r="J16339">
        <v>1</v>
      </c>
    </row>
    <row r="16340" spans="1:10" x14ac:dyDescent="0.25">
      <c r="A16340">
        <v>0.71928543599535666</v>
      </c>
      <c r="B16340">
        <v>55763659</v>
      </c>
      <c r="C16340">
        <v>426</v>
      </c>
      <c r="D16340">
        <v>45.46</v>
      </c>
      <c r="E16340">
        <v>1</v>
      </c>
      <c r="F16340">
        <v>34</v>
      </c>
      <c r="G16340">
        <v>4</v>
      </c>
      <c r="H16340">
        <v>1</v>
      </c>
      <c r="I16340">
        <v>34</v>
      </c>
      <c r="J16340">
        <v>0</v>
      </c>
    </row>
    <row r="16341" spans="1:10" x14ac:dyDescent="0.25">
      <c r="A16341">
        <v>0.71932044154021746</v>
      </c>
      <c r="B16341">
        <v>126323664</v>
      </c>
      <c r="C16341">
        <v>11</v>
      </c>
      <c r="D16341">
        <v>886.44</v>
      </c>
      <c r="E16341">
        <v>4</v>
      </c>
      <c r="F16341">
        <v>99</v>
      </c>
      <c r="G16341">
        <v>30</v>
      </c>
      <c r="H16341">
        <v>7</v>
      </c>
      <c r="I16341">
        <v>24.75</v>
      </c>
      <c r="J16341">
        <v>1</v>
      </c>
    </row>
    <row r="16342" spans="1:10" x14ac:dyDescent="0.25">
      <c r="A16342">
        <v>0.71932924849106628</v>
      </c>
      <c r="B16342">
        <v>119356914</v>
      </c>
      <c r="C16342">
        <v>13</v>
      </c>
      <c r="D16342">
        <v>456.16</v>
      </c>
      <c r="E16342">
        <v>3</v>
      </c>
      <c r="F16342">
        <v>113</v>
      </c>
      <c r="G16342">
        <v>17</v>
      </c>
      <c r="H16342">
        <v>6</v>
      </c>
      <c r="I16342">
        <v>37.666666669999998</v>
      </c>
      <c r="J16342">
        <v>1</v>
      </c>
    </row>
    <row r="16343" spans="1:10" x14ac:dyDescent="0.25">
      <c r="A16343">
        <v>0.71942970269929762</v>
      </c>
      <c r="B16343">
        <v>5752861</v>
      </c>
      <c r="C16343">
        <v>6</v>
      </c>
      <c r="D16343">
        <v>627.79999999999995</v>
      </c>
      <c r="E16343">
        <v>5</v>
      </c>
      <c r="F16343">
        <v>45</v>
      </c>
      <c r="G16343">
        <v>28</v>
      </c>
      <c r="H16343">
        <v>10</v>
      </c>
      <c r="I16343">
        <v>9</v>
      </c>
      <c r="J16343">
        <v>1</v>
      </c>
    </row>
    <row r="16344" spans="1:10" x14ac:dyDescent="0.25">
      <c r="A16344">
        <v>0.71946607840844101</v>
      </c>
      <c r="B16344">
        <v>124169189</v>
      </c>
      <c r="C16344">
        <v>148</v>
      </c>
      <c r="D16344">
        <v>85.4</v>
      </c>
      <c r="E16344">
        <v>1</v>
      </c>
      <c r="F16344">
        <v>3</v>
      </c>
      <c r="G16344">
        <v>3</v>
      </c>
      <c r="H16344">
        <v>1</v>
      </c>
      <c r="I16344">
        <v>3</v>
      </c>
      <c r="J16344">
        <v>0</v>
      </c>
    </row>
    <row r="16345" spans="1:10" x14ac:dyDescent="0.25">
      <c r="A16345">
        <v>0.71960583270498724</v>
      </c>
      <c r="B16345">
        <v>5399912</v>
      </c>
      <c r="C16345">
        <v>38</v>
      </c>
      <c r="D16345">
        <v>761.66</v>
      </c>
      <c r="E16345">
        <v>5</v>
      </c>
      <c r="F16345">
        <v>49</v>
      </c>
      <c r="G16345">
        <v>35</v>
      </c>
      <c r="H16345">
        <v>12</v>
      </c>
      <c r="I16345">
        <v>9.8000000000000007</v>
      </c>
      <c r="J16345">
        <v>1</v>
      </c>
    </row>
    <row r="16346" spans="1:10" x14ac:dyDescent="0.25">
      <c r="A16346">
        <v>0.71968933572393745</v>
      </c>
      <c r="B16346">
        <v>119043247</v>
      </c>
      <c r="C16346">
        <v>238</v>
      </c>
      <c r="D16346">
        <v>39</v>
      </c>
      <c r="E16346">
        <v>1</v>
      </c>
      <c r="F16346">
        <v>1</v>
      </c>
      <c r="G16346">
        <v>1</v>
      </c>
      <c r="H16346">
        <v>1</v>
      </c>
      <c r="I16346">
        <v>1</v>
      </c>
      <c r="J16346">
        <v>0</v>
      </c>
    </row>
    <row r="16347" spans="1:10" x14ac:dyDescent="0.25">
      <c r="A16347">
        <v>0.71974754802637786</v>
      </c>
      <c r="B16347">
        <v>124114096</v>
      </c>
      <c r="C16347">
        <v>5</v>
      </c>
      <c r="D16347">
        <v>555.9</v>
      </c>
      <c r="E16347">
        <v>4</v>
      </c>
      <c r="F16347">
        <v>13</v>
      </c>
      <c r="G16347">
        <v>5</v>
      </c>
      <c r="H16347">
        <v>5</v>
      </c>
      <c r="I16347">
        <v>3.25</v>
      </c>
      <c r="J16347">
        <v>1</v>
      </c>
    </row>
    <row r="16348" spans="1:10" x14ac:dyDescent="0.25">
      <c r="A16348">
        <v>0.71979706433488289</v>
      </c>
      <c r="B16348">
        <v>126163742</v>
      </c>
      <c r="C16348">
        <v>114</v>
      </c>
      <c r="D16348">
        <v>93.62</v>
      </c>
      <c r="E16348">
        <v>1</v>
      </c>
      <c r="F16348">
        <v>13</v>
      </c>
      <c r="G16348">
        <v>9</v>
      </c>
      <c r="H16348">
        <v>4</v>
      </c>
      <c r="I16348">
        <v>13</v>
      </c>
      <c r="J16348">
        <v>1</v>
      </c>
    </row>
    <row r="16349" spans="1:10" x14ac:dyDescent="0.25">
      <c r="A16349">
        <v>0.71985827117528001</v>
      </c>
      <c r="B16349">
        <v>117487600</v>
      </c>
      <c r="C16349">
        <v>199</v>
      </c>
      <c r="D16349">
        <v>190.06</v>
      </c>
      <c r="E16349">
        <v>1</v>
      </c>
      <c r="F16349">
        <v>56</v>
      </c>
      <c r="G16349">
        <v>17</v>
      </c>
      <c r="H16349">
        <v>3</v>
      </c>
      <c r="I16349">
        <v>56</v>
      </c>
      <c r="J16349">
        <v>0</v>
      </c>
    </row>
    <row r="16350" spans="1:10" x14ac:dyDescent="0.25">
      <c r="A16350">
        <v>0.71990135672685562</v>
      </c>
      <c r="B16350">
        <v>84854548</v>
      </c>
      <c r="C16350">
        <v>106</v>
      </c>
      <c r="D16350">
        <v>4454.01</v>
      </c>
      <c r="E16350">
        <v>7</v>
      </c>
      <c r="F16350">
        <v>51</v>
      </c>
      <c r="G16350">
        <v>46</v>
      </c>
      <c r="H16350">
        <v>13</v>
      </c>
      <c r="I16350">
        <v>7.2857142860000002</v>
      </c>
      <c r="J16350">
        <v>1</v>
      </c>
    </row>
    <row r="16351" spans="1:10" x14ac:dyDescent="0.25">
      <c r="A16351">
        <v>0.71994363074520673</v>
      </c>
      <c r="B16351">
        <v>91095093</v>
      </c>
      <c r="C16351">
        <v>424</v>
      </c>
      <c r="D16351">
        <v>82.61</v>
      </c>
      <c r="E16351">
        <v>1</v>
      </c>
      <c r="F16351">
        <v>13</v>
      </c>
      <c r="G16351">
        <v>10</v>
      </c>
      <c r="H16351">
        <v>3</v>
      </c>
      <c r="I16351">
        <v>13</v>
      </c>
      <c r="J16351">
        <v>0</v>
      </c>
    </row>
    <row r="16352" spans="1:10" x14ac:dyDescent="0.25">
      <c r="A16352">
        <v>0.71995049246223242</v>
      </c>
      <c r="B16352">
        <v>117247750</v>
      </c>
      <c r="C16352">
        <v>195</v>
      </c>
      <c r="D16352">
        <v>40</v>
      </c>
      <c r="E16352">
        <v>1</v>
      </c>
      <c r="F16352">
        <v>25</v>
      </c>
      <c r="G16352">
        <v>5</v>
      </c>
      <c r="H16352">
        <v>2</v>
      </c>
      <c r="I16352">
        <v>25</v>
      </c>
      <c r="J16352">
        <v>0</v>
      </c>
    </row>
    <row r="16353" spans="1:10" x14ac:dyDescent="0.25">
      <c r="A16353">
        <v>0.71997094539894146</v>
      </c>
      <c r="B16353">
        <v>120232873</v>
      </c>
      <c r="C16353">
        <v>12</v>
      </c>
      <c r="D16353">
        <v>2521.6799999999998</v>
      </c>
      <c r="E16353">
        <v>14</v>
      </c>
      <c r="F16353">
        <v>256</v>
      </c>
      <c r="G16353">
        <v>73</v>
      </c>
      <c r="H16353">
        <v>34</v>
      </c>
      <c r="I16353">
        <v>18.285714290000001</v>
      </c>
      <c r="J16353">
        <v>1</v>
      </c>
    </row>
    <row r="16354" spans="1:10" x14ac:dyDescent="0.25">
      <c r="A16354">
        <v>0.72000609155741579</v>
      </c>
      <c r="B16354">
        <v>125264262</v>
      </c>
      <c r="C16354">
        <v>130</v>
      </c>
      <c r="D16354">
        <v>123.3</v>
      </c>
      <c r="E16354">
        <v>1</v>
      </c>
      <c r="F16354">
        <v>2</v>
      </c>
      <c r="G16354">
        <v>2</v>
      </c>
      <c r="H16354">
        <v>2</v>
      </c>
      <c r="I16354">
        <v>2</v>
      </c>
      <c r="J16354">
        <v>1</v>
      </c>
    </row>
    <row r="16355" spans="1:10" x14ac:dyDescent="0.25">
      <c r="A16355">
        <v>0.72008013128881643</v>
      </c>
      <c r="B16355">
        <v>114142599</v>
      </c>
      <c r="C16355">
        <v>57</v>
      </c>
      <c r="D16355">
        <v>1913.63</v>
      </c>
      <c r="E16355">
        <v>11</v>
      </c>
      <c r="F16355">
        <v>114</v>
      </c>
      <c r="G16355">
        <v>85</v>
      </c>
      <c r="H16355">
        <v>42</v>
      </c>
      <c r="I16355">
        <v>10.363636359999999</v>
      </c>
      <c r="J16355">
        <v>1</v>
      </c>
    </row>
    <row r="16356" spans="1:10" x14ac:dyDescent="0.25">
      <c r="A16356">
        <v>0.7200969980967582</v>
      </c>
      <c r="B16356">
        <v>119122762</v>
      </c>
      <c r="C16356">
        <v>168</v>
      </c>
      <c r="D16356">
        <v>70</v>
      </c>
      <c r="E16356">
        <v>1</v>
      </c>
      <c r="F16356">
        <v>16</v>
      </c>
      <c r="G16356">
        <v>16</v>
      </c>
      <c r="H16356">
        <v>4</v>
      </c>
      <c r="I16356">
        <v>16</v>
      </c>
      <c r="J16356">
        <v>1</v>
      </c>
    </row>
    <row r="16357" spans="1:10" x14ac:dyDescent="0.25">
      <c r="A16357">
        <v>0.72010167687432936</v>
      </c>
      <c r="B16357">
        <v>113961605</v>
      </c>
      <c r="C16357">
        <v>398</v>
      </c>
      <c r="D16357">
        <v>378.5</v>
      </c>
      <c r="E16357">
        <v>1</v>
      </c>
      <c r="F16357">
        <v>16</v>
      </c>
      <c r="G16357">
        <v>9</v>
      </c>
      <c r="H16357">
        <v>1</v>
      </c>
      <c r="I16357">
        <v>16</v>
      </c>
      <c r="J16357">
        <v>0</v>
      </c>
    </row>
    <row r="16358" spans="1:10" x14ac:dyDescent="0.25">
      <c r="A16358">
        <v>0.72010518410982449</v>
      </c>
      <c r="B16358">
        <v>84933141</v>
      </c>
      <c r="C16358">
        <v>343</v>
      </c>
      <c r="D16358">
        <v>475.26</v>
      </c>
      <c r="E16358">
        <v>4</v>
      </c>
      <c r="F16358">
        <v>56</v>
      </c>
      <c r="G16358">
        <v>35</v>
      </c>
      <c r="H16358">
        <v>9</v>
      </c>
      <c r="I16358">
        <v>14</v>
      </c>
      <c r="J16358">
        <v>0</v>
      </c>
    </row>
    <row r="16359" spans="1:10" x14ac:dyDescent="0.25">
      <c r="A16359">
        <v>0.72010901103980407</v>
      </c>
      <c r="B16359">
        <v>5065172</v>
      </c>
      <c r="C16359">
        <v>99</v>
      </c>
      <c r="D16359">
        <v>322.76</v>
      </c>
      <c r="E16359">
        <v>4</v>
      </c>
      <c r="F16359">
        <v>24</v>
      </c>
      <c r="G16359">
        <v>21</v>
      </c>
      <c r="H16359">
        <v>9</v>
      </c>
      <c r="I16359">
        <v>6</v>
      </c>
      <c r="J16359">
        <v>1</v>
      </c>
    </row>
    <row r="16360" spans="1:10" x14ac:dyDescent="0.25">
      <c r="A16360">
        <v>0.72018913715738953</v>
      </c>
      <c r="B16360">
        <v>115743616</v>
      </c>
      <c r="C16360">
        <v>174</v>
      </c>
      <c r="D16360">
        <v>797.2</v>
      </c>
      <c r="E16360">
        <v>3</v>
      </c>
      <c r="F16360">
        <v>36</v>
      </c>
      <c r="G16360">
        <v>4</v>
      </c>
      <c r="H16360">
        <v>3</v>
      </c>
      <c r="I16360">
        <v>12</v>
      </c>
      <c r="J16360">
        <v>0</v>
      </c>
    </row>
    <row r="16361" spans="1:10" x14ac:dyDescent="0.25">
      <c r="A16361">
        <v>0.72028443113394669</v>
      </c>
      <c r="B16361">
        <v>6910906</v>
      </c>
      <c r="C16361">
        <v>236</v>
      </c>
      <c r="D16361">
        <v>119</v>
      </c>
      <c r="E16361">
        <v>1</v>
      </c>
      <c r="F16361">
        <v>1</v>
      </c>
      <c r="G16361">
        <v>1</v>
      </c>
      <c r="H16361">
        <v>1</v>
      </c>
      <c r="I16361">
        <v>1</v>
      </c>
      <c r="J16361">
        <v>0</v>
      </c>
    </row>
    <row r="16362" spans="1:10" x14ac:dyDescent="0.25">
      <c r="A16362">
        <v>0.72031830540908037</v>
      </c>
      <c r="B16362">
        <v>9200197</v>
      </c>
      <c r="C16362">
        <v>410</v>
      </c>
      <c r="D16362">
        <v>108.6</v>
      </c>
      <c r="E16362">
        <v>1</v>
      </c>
      <c r="F16362">
        <v>7</v>
      </c>
      <c r="G16362">
        <v>6</v>
      </c>
      <c r="H16362">
        <v>2</v>
      </c>
      <c r="I16362">
        <v>7</v>
      </c>
      <c r="J16362">
        <v>0</v>
      </c>
    </row>
    <row r="16363" spans="1:10" x14ac:dyDescent="0.25">
      <c r="A16363">
        <v>0.72038711894369178</v>
      </c>
      <c r="B16363">
        <v>129685131</v>
      </c>
      <c r="C16363">
        <v>60</v>
      </c>
      <c r="D16363">
        <v>419.4</v>
      </c>
      <c r="E16363">
        <v>1</v>
      </c>
      <c r="F16363">
        <v>68</v>
      </c>
      <c r="G16363">
        <v>2</v>
      </c>
      <c r="H16363">
        <v>2</v>
      </c>
      <c r="I16363">
        <v>68</v>
      </c>
      <c r="J16363">
        <v>1</v>
      </c>
    </row>
    <row r="16364" spans="1:10" x14ac:dyDescent="0.25">
      <c r="A16364">
        <v>0.720462026763519</v>
      </c>
      <c r="B16364">
        <v>113354608</v>
      </c>
      <c r="C16364">
        <v>65</v>
      </c>
      <c r="D16364">
        <v>2822.6</v>
      </c>
      <c r="E16364">
        <v>7</v>
      </c>
      <c r="F16364">
        <v>24</v>
      </c>
      <c r="G16364">
        <v>14</v>
      </c>
      <c r="H16364">
        <v>11</v>
      </c>
      <c r="I16364">
        <v>3.4285714289999998</v>
      </c>
      <c r="J16364">
        <v>1</v>
      </c>
    </row>
    <row r="16365" spans="1:10" x14ac:dyDescent="0.25">
      <c r="A16365">
        <v>0.72047181610515754</v>
      </c>
      <c r="B16365">
        <v>5421056</v>
      </c>
      <c r="C16365">
        <v>99</v>
      </c>
      <c r="D16365">
        <v>863.46</v>
      </c>
      <c r="E16365">
        <v>6</v>
      </c>
      <c r="F16365">
        <v>74</v>
      </c>
      <c r="G16365">
        <v>20</v>
      </c>
      <c r="H16365">
        <v>13</v>
      </c>
      <c r="I16365">
        <v>12.33333333</v>
      </c>
      <c r="J16365">
        <v>1</v>
      </c>
    </row>
    <row r="16366" spans="1:10" x14ac:dyDescent="0.25">
      <c r="A16366">
        <v>0.72047897640760428</v>
      </c>
      <c r="B16366">
        <v>120425483</v>
      </c>
      <c r="C16366">
        <v>226</v>
      </c>
      <c r="D16366">
        <v>96.8</v>
      </c>
      <c r="E16366">
        <v>1</v>
      </c>
      <c r="F16366">
        <v>5</v>
      </c>
      <c r="G16366">
        <v>2</v>
      </c>
      <c r="H16366">
        <v>1</v>
      </c>
      <c r="I16366">
        <v>5</v>
      </c>
      <c r="J16366">
        <v>0</v>
      </c>
    </row>
    <row r="16367" spans="1:10" x14ac:dyDescent="0.25">
      <c r="A16367">
        <v>0.72051809937628641</v>
      </c>
      <c r="B16367">
        <v>74180023</v>
      </c>
      <c r="C16367">
        <v>193</v>
      </c>
      <c r="D16367">
        <v>665.51</v>
      </c>
      <c r="E16367">
        <v>4</v>
      </c>
      <c r="F16367">
        <v>34</v>
      </c>
      <c r="G16367">
        <v>26</v>
      </c>
      <c r="H16367">
        <v>9</v>
      </c>
      <c r="I16367">
        <v>8.5</v>
      </c>
      <c r="J16367">
        <v>0</v>
      </c>
    </row>
    <row r="16368" spans="1:10" x14ac:dyDescent="0.25">
      <c r="A16368">
        <v>0.72052863144658541</v>
      </c>
      <c r="B16368">
        <v>114330157</v>
      </c>
      <c r="C16368">
        <v>358</v>
      </c>
      <c r="D16368">
        <v>435.5</v>
      </c>
      <c r="E16368">
        <v>4</v>
      </c>
      <c r="F16368">
        <v>40</v>
      </c>
      <c r="G16368">
        <v>24</v>
      </c>
      <c r="H16368">
        <v>6</v>
      </c>
      <c r="I16368">
        <v>10</v>
      </c>
      <c r="J16368">
        <v>0</v>
      </c>
    </row>
    <row r="16369" spans="1:10" x14ac:dyDescent="0.25">
      <c r="A16369">
        <v>0.72060584205719069</v>
      </c>
      <c r="B16369">
        <v>113308096</v>
      </c>
      <c r="C16369">
        <v>26</v>
      </c>
      <c r="D16369">
        <v>3502.16</v>
      </c>
      <c r="E16369">
        <v>14</v>
      </c>
      <c r="F16369">
        <v>97</v>
      </c>
      <c r="G16369">
        <v>57</v>
      </c>
      <c r="H16369">
        <v>32</v>
      </c>
      <c r="I16369">
        <v>6.9285714289999998</v>
      </c>
      <c r="J16369">
        <v>1</v>
      </c>
    </row>
    <row r="16370" spans="1:10" x14ac:dyDescent="0.25">
      <c r="A16370">
        <v>0.72063552945711495</v>
      </c>
      <c r="B16370">
        <v>85384761</v>
      </c>
      <c r="C16370">
        <v>23</v>
      </c>
      <c r="D16370">
        <v>1626.64</v>
      </c>
      <c r="E16370">
        <v>7</v>
      </c>
      <c r="F16370">
        <v>110</v>
      </c>
      <c r="G16370">
        <v>56</v>
      </c>
      <c r="H16370">
        <v>22</v>
      </c>
      <c r="I16370">
        <v>15.71428571</v>
      </c>
      <c r="J16370">
        <v>1</v>
      </c>
    </row>
    <row r="16371" spans="1:10" x14ac:dyDescent="0.25">
      <c r="A16371">
        <v>0.7206762138506444</v>
      </c>
      <c r="B16371">
        <v>114001464</v>
      </c>
      <c r="C16371">
        <v>25</v>
      </c>
      <c r="D16371">
        <v>720.5</v>
      </c>
      <c r="E16371">
        <v>7</v>
      </c>
      <c r="F16371">
        <v>58</v>
      </c>
      <c r="G16371">
        <v>28</v>
      </c>
      <c r="H16371">
        <v>15</v>
      </c>
      <c r="I16371">
        <v>8.2857142859999993</v>
      </c>
      <c r="J16371">
        <v>1</v>
      </c>
    </row>
    <row r="16372" spans="1:10" x14ac:dyDescent="0.25">
      <c r="A16372">
        <v>0.72069299204700576</v>
      </c>
      <c r="B16372">
        <v>85022523</v>
      </c>
      <c r="C16372">
        <v>27</v>
      </c>
      <c r="D16372">
        <v>3251.3</v>
      </c>
      <c r="E16372">
        <v>19</v>
      </c>
      <c r="F16372">
        <v>466</v>
      </c>
      <c r="G16372">
        <v>87</v>
      </c>
      <c r="H16372">
        <v>36</v>
      </c>
      <c r="I16372">
        <v>24.526315790000002</v>
      </c>
      <c r="J16372">
        <v>1</v>
      </c>
    </row>
    <row r="16373" spans="1:10" x14ac:dyDescent="0.25">
      <c r="A16373">
        <v>0.72070573520225079</v>
      </c>
      <c r="B16373">
        <v>117145843</v>
      </c>
      <c r="C16373">
        <v>306</v>
      </c>
      <c r="D16373">
        <v>145.38</v>
      </c>
      <c r="E16373">
        <v>1</v>
      </c>
      <c r="F16373">
        <v>17</v>
      </c>
      <c r="G16373">
        <v>3</v>
      </c>
      <c r="H16373">
        <v>2</v>
      </c>
      <c r="I16373">
        <v>17</v>
      </c>
      <c r="J16373">
        <v>0</v>
      </c>
    </row>
    <row r="16374" spans="1:10" x14ac:dyDescent="0.25">
      <c r="A16374">
        <v>0.72073096343821907</v>
      </c>
      <c r="B16374">
        <v>129931135</v>
      </c>
      <c r="C16374">
        <v>55</v>
      </c>
      <c r="D16374">
        <v>151.9</v>
      </c>
      <c r="E16374">
        <v>1</v>
      </c>
      <c r="F16374">
        <v>13</v>
      </c>
      <c r="G16374">
        <v>7</v>
      </c>
      <c r="H16374">
        <v>3</v>
      </c>
      <c r="I16374">
        <v>13</v>
      </c>
      <c r="J16374">
        <v>1</v>
      </c>
    </row>
    <row r="16375" spans="1:10" x14ac:dyDescent="0.25">
      <c r="A16375">
        <v>0.72077727809714964</v>
      </c>
      <c r="B16375">
        <v>88073582</v>
      </c>
      <c r="C16375">
        <v>44</v>
      </c>
      <c r="D16375">
        <v>1752.74</v>
      </c>
      <c r="E16375">
        <v>11</v>
      </c>
      <c r="F16375">
        <v>146</v>
      </c>
      <c r="G16375">
        <v>67</v>
      </c>
      <c r="H16375">
        <v>30</v>
      </c>
      <c r="I16375">
        <v>13.272727270000001</v>
      </c>
      <c r="J16375">
        <v>1</v>
      </c>
    </row>
    <row r="16376" spans="1:10" x14ac:dyDescent="0.25">
      <c r="A16376">
        <v>0.72079850184440453</v>
      </c>
      <c r="B16376">
        <v>130161523</v>
      </c>
      <c r="C16376">
        <v>39</v>
      </c>
      <c r="D16376">
        <v>162.97999999999999</v>
      </c>
      <c r="E16376">
        <v>1</v>
      </c>
      <c r="F16376">
        <v>8</v>
      </c>
      <c r="G16376">
        <v>2</v>
      </c>
      <c r="H16376">
        <v>2</v>
      </c>
      <c r="I16376">
        <v>8</v>
      </c>
      <c r="J16376">
        <v>1</v>
      </c>
    </row>
    <row r="16377" spans="1:10" x14ac:dyDescent="0.25">
      <c r="A16377">
        <v>0.72080774923347857</v>
      </c>
      <c r="B16377">
        <v>116793414</v>
      </c>
      <c r="C16377">
        <v>69</v>
      </c>
      <c r="D16377">
        <v>1074.2</v>
      </c>
      <c r="E16377">
        <v>6</v>
      </c>
      <c r="F16377">
        <v>38</v>
      </c>
      <c r="G16377">
        <v>13</v>
      </c>
      <c r="H16377">
        <v>11</v>
      </c>
      <c r="I16377">
        <v>6.3333333329999997</v>
      </c>
      <c r="J16377">
        <v>1</v>
      </c>
    </row>
    <row r="16378" spans="1:10" x14ac:dyDescent="0.25">
      <c r="A16378">
        <v>0.72084888209249598</v>
      </c>
      <c r="B16378">
        <v>74265498</v>
      </c>
      <c r="C16378">
        <v>10</v>
      </c>
      <c r="D16378">
        <v>1730.03</v>
      </c>
      <c r="E16378">
        <v>12</v>
      </c>
      <c r="F16378">
        <v>180</v>
      </c>
      <c r="G16378">
        <v>88</v>
      </c>
      <c r="H16378">
        <v>36</v>
      </c>
      <c r="I16378">
        <v>15</v>
      </c>
      <c r="J16378">
        <v>1</v>
      </c>
    </row>
    <row r="16379" spans="1:10" x14ac:dyDescent="0.25">
      <c r="A16379">
        <v>0.72085264920443248</v>
      </c>
      <c r="B16379">
        <v>88177072</v>
      </c>
      <c r="C16379">
        <v>114</v>
      </c>
      <c r="D16379">
        <v>197.8</v>
      </c>
      <c r="E16379">
        <v>2</v>
      </c>
      <c r="F16379">
        <v>24</v>
      </c>
      <c r="G16379">
        <v>7</v>
      </c>
      <c r="H16379">
        <v>3</v>
      </c>
      <c r="I16379">
        <v>12</v>
      </c>
      <c r="J16379">
        <v>1</v>
      </c>
    </row>
    <row r="16380" spans="1:10" x14ac:dyDescent="0.25">
      <c r="A16380">
        <v>0.7209012282702324</v>
      </c>
      <c r="B16380">
        <v>127662015</v>
      </c>
      <c r="C16380">
        <v>19</v>
      </c>
      <c r="D16380">
        <v>220.9</v>
      </c>
      <c r="E16380">
        <v>2</v>
      </c>
      <c r="F16380">
        <v>21</v>
      </c>
      <c r="G16380">
        <v>6</v>
      </c>
      <c r="H16380">
        <v>3</v>
      </c>
      <c r="I16380">
        <v>10.5</v>
      </c>
      <c r="J16380">
        <v>1</v>
      </c>
    </row>
    <row r="16381" spans="1:10" x14ac:dyDescent="0.25">
      <c r="A16381">
        <v>0.72091933371685779</v>
      </c>
      <c r="B16381">
        <v>5686217</v>
      </c>
      <c r="C16381">
        <v>312</v>
      </c>
      <c r="D16381">
        <v>1685.81</v>
      </c>
      <c r="E16381">
        <v>11</v>
      </c>
      <c r="F16381">
        <v>98</v>
      </c>
      <c r="G16381">
        <v>68</v>
      </c>
      <c r="H16381">
        <v>37</v>
      </c>
      <c r="I16381">
        <v>8.9090909089999997</v>
      </c>
      <c r="J16381">
        <v>0</v>
      </c>
    </row>
    <row r="16382" spans="1:10" x14ac:dyDescent="0.25">
      <c r="A16382">
        <v>0.72105396016832057</v>
      </c>
      <c r="B16382">
        <v>84807796</v>
      </c>
      <c r="C16382">
        <v>163</v>
      </c>
      <c r="D16382">
        <v>1042.8800000000001</v>
      </c>
      <c r="E16382">
        <v>8</v>
      </c>
      <c r="F16382">
        <v>131</v>
      </c>
      <c r="G16382">
        <v>84</v>
      </c>
      <c r="H16382">
        <v>19</v>
      </c>
      <c r="I16382">
        <v>16.375</v>
      </c>
      <c r="J16382">
        <v>1</v>
      </c>
    </row>
    <row r="16383" spans="1:10" x14ac:dyDescent="0.25">
      <c r="A16383">
        <v>0.72105811300167466</v>
      </c>
      <c r="B16383">
        <v>7140053</v>
      </c>
      <c r="C16383">
        <v>123</v>
      </c>
      <c r="D16383">
        <v>490.41</v>
      </c>
      <c r="E16383">
        <v>1</v>
      </c>
      <c r="F16383">
        <v>13</v>
      </c>
      <c r="G16383">
        <v>8</v>
      </c>
      <c r="H16383">
        <v>5</v>
      </c>
      <c r="I16383">
        <v>13</v>
      </c>
      <c r="J16383">
        <v>1</v>
      </c>
    </row>
    <row r="16384" spans="1:10" x14ac:dyDescent="0.25">
      <c r="A16384">
        <v>0.72106703894284718</v>
      </c>
      <c r="B16384">
        <v>129609144</v>
      </c>
      <c r="C16384">
        <v>44</v>
      </c>
      <c r="D16384">
        <v>203.2</v>
      </c>
      <c r="E16384">
        <v>2</v>
      </c>
      <c r="F16384">
        <v>12</v>
      </c>
      <c r="G16384">
        <v>10</v>
      </c>
      <c r="H16384">
        <v>4</v>
      </c>
      <c r="I16384">
        <v>6</v>
      </c>
      <c r="J16384">
        <v>1</v>
      </c>
    </row>
    <row r="16385" spans="1:10" x14ac:dyDescent="0.25">
      <c r="A16385">
        <v>0.7210770495431571</v>
      </c>
      <c r="B16385">
        <v>117491303</v>
      </c>
      <c r="C16385">
        <v>275</v>
      </c>
      <c r="D16385">
        <v>71.8</v>
      </c>
      <c r="E16385">
        <v>1</v>
      </c>
      <c r="F16385">
        <v>3</v>
      </c>
      <c r="G16385">
        <v>2</v>
      </c>
      <c r="H16385">
        <v>2</v>
      </c>
      <c r="I16385">
        <v>3</v>
      </c>
      <c r="J16385">
        <v>0</v>
      </c>
    </row>
    <row r="16386" spans="1:10" x14ac:dyDescent="0.25">
      <c r="A16386">
        <v>0.72115675729318085</v>
      </c>
      <c r="B16386">
        <v>88112029</v>
      </c>
      <c r="C16386">
        <v>438</v>
      </c>
      <c r="D16386">
        <v>102.9</v>
      </c>
      <c r="E16386">
        <v>1</v>
      </c>
      <c r="F16386">
        <v>3</v>
      </c>
      <c r="G16386">
        <v>1</v>
      </c>
      <c r="H16386">
        <v>1</v>
      </c>
      <c r="I16386">
        <v>3</v>
      </c>
      <c r="J16386">
        <v>0</v>
      </c>
    </row>
    <row r="16387" spans="1:10" x14ac:dyDescent="0.25">
      <c r="A16387">
        <v>0.72117449382194998</v>
      </c>
      <c r="B16387">
        <v>117062250</v>
      </c>
      <c r="C16387">
        <v>279</v>
      </c>
      <c r="D16387">
        <v>418.8</v>
      </c>
      <c r="E16387">
        <v>3</v>
      </c>
      <c r="F16387">
        <v>29</v>
      </c>
      <c r="G16387">
        <v>5</v>
      </c>
      <c r="H16387">
        <v>3</v>
      </c>
      <c r="I16387">
        <v>9.6666666669999994</v>
      </c>
      <c r="J16387">
        <v>0</v>
      </c>
    </row>
    <row r="16388" spans="1:10" x14ac:dyDescent="0.25">
      <c r="A16388">
        <v>0.72117958471404786</v>
      </c>
      <c r="B16388">
        <v>122130810</v>
      </c>
      <c r="C16388">
        <v>190</v>
      </c>
      <c r="D16388">
        <v>69.5</v>
      </c>
      <c r="E16388">
        <v>1</v>
      </c>
      <c r="F16388">
        <v>6</v>
      </c>
      <c r="G16388">
        <v>2</v>
      </c>
      <c r="H16388">
        <v>1</v>
      </c>
      <c r="I16388">
        <v>6</v>
      </c>
      <c r="J16388">
        <v>0</v>
      </c>
    </row>
    <row r="16389" spans="1:10" x14ac:dyDescent="0.25">
      <c r="A16389">
        <v>0.72120545434660044</v>
      </c>
      <c r="B16389">
        <v>121657115</v>
      </c>
      <c r="C16389">
        <v>152</v>
      </c>
      <c r="D16389">
        <v>309.7</v>
      </c>
      <c r="E16389">
        <v>2</v>
      </c>
      <c r="F16389">
        <v>13</v>
      </c>
      <c r="G16389">
        <v>7</v>
      </c>
      <c r="H16389">
        <v>3</v>
      </c>
      <c r="I16389">
        <v>6.5</v>
      </c>
      <c r="J16389">
        <v>0</v>
      </c>
    </row>
    <row r="16390" spans="1:10" x14ac:dyDescent="0.25">
      <c r="A16390">
        <v>0.72121004324832927</v>
      </c>
      <c r="B16390">
        <v>84651697</v>
      </c>
      <c r="C16390">
        <v>3</v>
      </c>
      <c r="D16390">
        <v>2194.25</v>
      </c>
      <c r="E16390">
        <v>10</v>
      </c>
      <c r="F16390">
        <v>114</v>
      </c>
      <c r="G16390">
        <v>47</v>
      </c>
      <c r="H16390">
        <v>21</v>
      </c>
      <c r="I16390">
        <v>11.4</v>
      </c>
      <c r="J16390">
        <v>1</v>
      </c>
    </row>
    <row r="16391" spans="1:10" x14ac:dyDescent="0.25">
      <c r="A16391">
        <v>0.72122371517546802</v>
      </c>
      <c r="B16391">
        <v>116681655</v>
      </c>
      <c r="C16391">
        <v>33</v>
      </c>
      <c r="D16391">
        <v>1733.16</v>
      </c>
      <c r="E16391">
        <v>9</v>
      </c>
      <c r="F16391">
        <v>75</v>
      </c>
      <c r="G16391">
        <v>40</v>
      </c>
      <c r="H16391">
        <v>18</v>
      </c>
      <c r="I16391">
        <v>8.3333333330000006</v>
      </c>
      <c r="J16391">
        <v>1</v>
      </c>
    </row>
    <row r="16392" spans="1:10" x14ac:dyDescent="0.25">
      <c r="A16392">
        <v>0.72125567654692013</v>
      </c>
      <c r="B16392">
        <v>117289858</v>
      </c>
      <c r="C16392">
        <v>276</v>
      </c>
      <c r="D16392">
        <v>137</v>
      </c>
      <c r="E16392">
        <v>1</v>
      </c>
      <c r="F16392">
        <v>2</v>
      </c>
      <c r="G16392">
        <v>2</v>
      </c>
      <c r="H16392">
        <v>1</v>
      </c>
      <c r="I16392">
        <v>2</v>
      </c>
      <c r="J16392">
        <v>0</v>
      </c>
    </row>
    <row r="16393" spans="1:10" x14ac:dyDescent="0.25">
      <c r="A16393">
        <v>0.72132259926389908</v>
      </c>
      <c r="B16393">
        <v>124784709</v>
      </c>
      <c r="C16393">
        <v>139</v>
      </c>
      <c r="D16393">
        <v>462.9</v>
      </c>
      <c r="E16393">
        <v>1</v>
      </c>
      <c r="F16393">
        <v>25</v>
      </c>
      <c r="G16393">
        <v>4</v>
      </c>
      <c r="H16393">
        <v>1</v>
      </c>
      <c r="I16393">
        <v>25</v>
      </c>
      <c r="J16393">
        <v>0</v>
      </c>
    </row>
    <row r="16394" spans="1:10" x14ac:dyDescent="0.25">
      <c r="A16394">
        <v>0.72132454156117509</v>
      </c>
      <c r="B16394">
        <v>121436763</v>
      </c>
      <c r="C16394">
        <v>141</v>
      </c>
      <c r="D16394">
        <v>427.32</v>
      </c>
      <c r="E16394">
        <v>3</v>
      </c>
      <c r="F16394">
        <v>27</v>
      </c>
      <c r="G16394">
        <v>15</v>
      </c>
      <c r="H16394">
        <v>7</v>
      </c>
      <c r="I16394">
        <v>9</v>
      </c>
      <c r="J16394">
        <v>1</v>
      </c>
    </row>
    <row r="16395" spans="1:10" x14ac:dyDescent="0.25">
      <c r="A16395">
        <v>0.72135377007442714</v>
      </c>
      <c r="B16395">
        <v>84575924</v>
      </c>
      <c r="C16395">
        <v>22</v>
      </c>
      <c r="D16395">
        <v>2508.58</v>
      </c>
      <c r="E16395">
        <v>18</v>
      </c>
      <c r="F16395">
        <v>218</v>
      </c>
      <c r="G16395">
        <v>126</v>
      </c>
      <c r="H16395">
        <v>57</v>
      </c>
      <c r="I16395">
        <v>12.11111111</v>
      </c>
      <c r="J16395">
        <v>1</v>
      </c>
    </row>
    <row r="16396" spans="1:10" x14ac:dyDescent="0.25">
      <c r="A16396">
        <v>0.72137632413563912</v>
      </c>
      <c r="B16396">
        <v>126835412</v>
      </c>
      <c r="C16396">
        <v>109</v>
      </c>
      <c r="D16396">
        <v>118.92</v>
      </c>
      <c r="E16396">
        <v>1</v>
      </c>
      <c r="F16396">
        <v>9</v>
      </c>
      <c r="G16396">
        <v>8</v>
      </c>
      <c r="H16396">
        <v>3</v>
      </c>
      <c r="I16396">
        <v>9</v>
      </c>
      <c r="J16396">
        <v>1</v>
      </c>
    </row>
    <row r="16397" spans="1:10" x14ac:dyDescent="0.25">
      <c r="A16397">
        <v>0.7213865751410552</v>
      </c>
      <c r="B16397">
        <v>8991333</v>
      </c>
      <c r="C16397">
        <v>10</v>
      </c>
      <c r="D16397">
        <v>5294.89</v>
      </c>
      <c r="E16397">
        <v>20</v>
      </c>
      <c r="F16397">
        <v>336</v>
      </c>
      <c r="G16397">
        <v>210</v>
      </c>
      <c r="H16397">
        <v>80</v>
      </c>
      <c r="I16397">
        <v>16.8</v>
      </c>
      <c r="J16397">
        <v>1</v>
      </c>
    </row>
    <row r="16398" spans="1:10" x14ac:dyDescent="0.25">
      <c r="A16398">
        <v>0.72141901031092481</v>
      </c>
      <c r="B16398">
        <v>10163459</v>
      </c>
      <c r="C16398">
        <v>100</v>
      </c>
      <c r="D16398">
        <v>324.89999999999998</v>
      </c>
      <c r="E16398">
        <v>2</v>
      </c>
      <c r="F16398">
        <v>31</v>
      </c>
      <c r="G16398">
        <v>20</v>
      </c>
      <c r="H16398">
        <v>5</v>
      </c>
      <c r="I16398">
        <v>15.5</v>
      </c>
      <c r="J16398">
        <v>1</v>
      </c>
    </row>
    <row r="16399" spans="1:10" x14ac:dyDescent="0.25">
      <c r="A16399">
        <v>0.72147899403338622</v>
      </c>
      <c r="B16399">
        <v>129580558</v>
      </c>
      <c r="C16399">
        <v>62</v>
      </c>
      <c r="D16399">
        <v>224</v>
      </c>
      <c r="E16399">
        <v>1</v>
      </c>
      <c r="F16399">
        <v>5</v>
      </c>
      <c r="G16399">
        <v>2</v>
      </c>
      <c r="H16399">
        <v>1</v>
      </c>
      <c r="I16399">
        <v>5</v>
      </c>
      <c r="J16399">
        <v>0</v>
      </c>
    </row>
    <row r="16400" spans="1:10" x14ac:dyDescent="0.25">
      <c r="A16400">
        <v>0.72153240913536099</v>
      </c>
      <c r="B16400">
        <v>115333061</v>
      </c>
      <c r="C16400">
        <v>368</v>
      </c>
      <c r="D16400">
        <v>100.5</v>
      </c>
      <c r="E16400">
        <v>1</v>
      </c>
      <c r="F16400">
        <v>6</v>
      </c>
      <c r="G16400">
        <v>6</v>
      </c>
      <c r="H16400">
        <v>3</v>
      </c>
      <c r="I16400">
        <v>6</v>
      </c>
      <c r="J16400">
        <v>0</v>
      </c>
    </row>
    <row r="16401" spans="1:10" x14ac:dyDescent="0.25">
      <c r="A16401">
        <v>0.72154831635146988</v>
      </c>
      <c r="B16401">
        <v>36430886</v>
      </c>
      <c r="C16401">
        <v>335</v>
      </c>
      <c r="D16401">
        <v>51.8</v>
      </c>
      <c r="E16401">
        <v>1</v>
      </c>
      <c r="F16401">
        <v>2</v>
      </c>
      <c r="G16401">
        <v>1</v>
      </c>
      <c r="H16401">
        <v>1</v>
      </c>
      <c r="I16401">
        <v>2</v>
      </c>
      <c r="J16401">
        <v>0</v>
      </c>
    </row>
    <row r="16402" spans="1:10" x14ac:dyDescent="0.25">
      <c r="A16402">
        <v>0.72158206662262636</v>
      </c>
      <c r="B16402">
        <v>117668314</v>
      </c>
      <c r="C16402">
        <v>288</v>
      </c>
      <c r="D16402">
        <v>250</v>
      </c>
      <c r="E16402">
        <v>1</v>
      </c>
      <c r="F16402">
        <v>21</v>
      </c>
      <c r="G16402">
        <v>9</v>
      </c>
      <c r="H16402">
        <v>3</v>
      </c>
      <c r="I16402">
        <v>21</v>
      </c>
      <c r="J16402">
        <v>0</v>
      </c>
    </row>
    <row r="16403" spans="1:10" x14ac:dyDescent="0.25">
      <c r="A16403">
        <v>0.72162751756221377</v>
      </c>
      <c r="B16403">
        <v>68359692</v>
      </c>
      <c r="C16403">
        <v>421</v>
      </c>
      <c r="D16403">
        <v>101.7</v>
      </c>
      <c r="E16403">
        <v>1</v>
      </c>
      <c r="F16403">
        <v>13</v>
      </c>
      <c r="G16403">
        <v>11</v>
      </c>
      <c r="H16403">
        <v>6</v>
      </c>
      <c r="I16403">
        <v>13</v>
      </c>
      <c r="J16403">
        <v>0</v>
      </c>
    </row>
    <row r="16404" spans="1:10" x14ac:dyDescent="0.25">
      <c r="A16404">
        <v>0.7216382475093589</v>
      </c>
      <c r="B16404">
        <v>115081659</v>
      </c>
      <c r="C16404">
        <v>162</v>
      </c>
      <c r="D16404">
        <v>733.78</v>
      </c>
      <c r="E16404">
        <v>5</v>
      </c>
      <c r="F16404">
        <v>37</v>
      </c>
      <c r="G16404">
        <v>24</v>
      </c>
      <c r="H16404">
        <v>7</v>
      </c>
      <c r="I16404">
        <v>7.4</v>
      </c>
      <c r="J16404">
        <v>1</v>
      </c>
    </row>
    <row r="16405" spans="1:10" x14ac:dyDescent="0.25">
      <c r="A16405">
        <v>0.72165894853322932</v>
      </c>
      <c r="B16405">
        <v>119626093</v>
      </c>
      <c r="C16405">
        <v>244</v>
      </c>
      <c r="D16405">
        <v>104.8</v>
      </c>
      <c r="E16405">
        <v>1</v>
      </c>
      <c r="F16405">
        <v>15</v>
      </c>
      <c r="G16405">
        <v>8</v>
      </c>
      <c r="H16405">
        <v>3</v>
      </c>
      <c r="I16405">
        <v>15</v>
      </c>
      <c r="J16405">
        <v>0</v>
      </c>
    </row>
    <row r="16406" spans="1:10" x14ac:dyDescent="0.25">
      <c r="A16406">
        <v>0.72167674165861118</v>
      </c>
      <c r="B16406">
        <v>90980512</v>
      </c>
      <c r="C16406">
        <v>0</v>
      </c>
      <c r="D16406">
        <v>720.27</v>
      </c>
      <c r="E16406">
        <v>5</v>
      </c>
      <c r="F16406">
        <v>70</v>
      </c>
      <c r="G16406">
        <v>22</v>
      </c>
      <c r="H16406">
        <v>9</v>
      </c>
      <c r="I16406">
        <v>14</v>
      </c>
      <c r="J16406">
        <v>1</v>
      </c>
    </row>
    <row r="16407" spans="1:10" x14ac:dyDescent="0.25">
      <c r="A16407">
        <v>0.72187024806611577</v>
      </c>
      <c r="B16407">
        <v>63635267</v>
      </c>
      <c r="C16407">
        <v>377</v>
      </c>
      <c r="D16407">
        <v>294.7</v>
      </c>
      <c r="E16407">
        <v>2</v>
      </c>
      <c r="F16407">
        <v>16</v>
      </c>
      <c r="G16407">
        <v>13</v>
      </c>
      <c r="H16407">
        <v>7</v>
      </c>
      <c r="I16407">
        <v>8</v>
      </c>
      <c r="J16407">
        <v>0</v>
      </c>
    </row>
    <row r="16408" spans="1:10" x14ac:dyDescent="0.25">
      <c r="A16408">
        <v>0.7220417728108196</v>
      </c>
      <c r="B16408">
        <v>84651694</v>
      </c>
      <c r="C16408">
        <v>448</v>
      </c>
      <c r="D16408">
        <v>115.6</v>
      </c>
      <c r="E16408">
        <v>1</v>
      </c>
      <c r="F16408">
        <v>12</v>
      </c>
      <c r="G16408">
        <v>12</v>
      </c>
      <c r="H16408">
        <v>4</v>
      </c>
      <c r="I16408">
        <v>12</v>
      </c>
      <c r="J16408">
        <v>0</v>
      </c>
    </row>
    <row r="16409" spans="1:10" x14ac:dyDescent="0.25">
      <c r="A16409">
        <v>0.72206833865420994</v>
      </c>
      <c r="B16409">
        <v>125923111</v>
      </c>
      <c r="C16409">
        <v>119</v>
      </c>
      <c r="D16409">
        <v>86.58</v>
      </c>
      <c r="E16409">
        <v>1</v>
      </c>
      <c r="F16409">
        <v>8</v>
      </c>
      <c r="G16409">
        <v>5</v>
      </c>
      <c r="H16409">
        <v>3</v>
      </c>
      <c r="I16409">
        <v>8</v>
      </c>
      <c r="J16409">
        <v>1</v>
      </c>
    </row>
    <row r="16410" spans="1:10" x14ac:dyDescent="0.25">
      <c r="A16410">
        <v>0.72212550487718241</v>
      </c>
      <c r="B16410">
        <v>117496453</v>
      </c>
      <c r="C16410">
        <v>125</v>
      </c>
      <c r="D16410">
        <v>548.01</v>
      </c>
      <c r="E16410">
        <v>4</v>
      </c>
      <c r="F16410">
        <v>74</v>
      </c>
      <c r="G16410">
        <v>25</v>
      </c>
      <c r="H16410">
        <v>9</v>
      </c>
      <c r="I16410">
        <v>18.5</v>
      </c>
      <c r="J16410">
        <v>0</v>
      </c>
    </row>
    <row r="16411" spans="1:10" x14ac:dyDescent="0.25">
      <c r="A16411">
        <v>0.72214100508086521</v>
      </c>
      <c r="B16411">
        <v>123772116</v>
      </c>
      <c r="C16411">
        <v>153</v>
      </c>
      <c r="D16411">
        <v>363</v>
      </c>
      <c r="E16411">
        <v>1</v>
      </c>
      <c r="F16411">
        <v>6</v>
      </c>
      <c r="G16411">
        <v>3</v>
      </c>
      <c r="H16411">
        <v>2</v>
      </c>
      <c r="I16411">
        <v>6</v>
      </c>
      <c r="J16411">
        <v>1</v>
      </c>
    </row>
    <row r="16412" spans="1:10" x14ac:dyDescent="0.25">
      <c r="A16412">
        <v>0.72214115716156591</v>
      </c>
      <c r="B16412">
        <v>9156695</v>
      </c>
      <c r="C16412">
        <v>7</v>
      </c>
      <c r="D16412">
        <v>224.9</v>
      </c>
      <c r="E16412">
        <v>2</v>
      </c>
      <c r="F16412">
        <v>26</v>
      </c>
      <c r="G16412">
        <v>18</v>
      </c>
      <c r="H16412">
        <v>8</v>
      </c>
      <c r="I16412">
        <v>13</v>
      </c>
      <c r="J16412">
        <v>1</v>
      </c>
    </row>
    <row r="16413" spans="1:10" x14ac:dyDescent="0.25">
      <c r="A16413">
        <v>0.72230269642430944</v>
      </c>
      <c r="B16413">
        <v>125353193</v>
      </c>
      <c r="C16413">
        <v>129</v>
      </c>
      <c r="D16413">
        <v>157</v>
      </c>
      <c r="E16413">
        <v>1</v>
      </c>
      <c r="F16413">
        <v>5</v>
      </c>
      <c r="G16413">
        <v>3</v>
      </c>
      <c r="H16413">
        <v>1</v>
      </c>
      <c r="I16413">
        <v>5</v>
      </c>
      <c r="J16413">
        <v>0</v>
      </c>
    </row>
    <row r="16414" spans="1:10" x14ac:dyDescent="0.25">
      <c r="A16414">
        <v>0.7224563577732398</v>
      </c>
      <c r="B16414">
        <v>124318960</v>
      </c>
      <c r="C16414">
        <v>133</v>
      </c>
      <c r="D16414">
        <v>136.9</v>
      </c>
      <c r="E16414">
        <v>1</v>
      </c>
      <c r="F16414">
        <v>8</v>
      </c>
      <c r="G16414">
        <v>8</v>
      </c>
      <c r="H16414">
        <v>2</v>
      </c>
      <c r="I16414">
        <v>8</v>
      </c>
      <c r="J16414">
        <v>1</v>
      </c>
    </row>
    <row r="16415" spans="1:10" x14ac:dyDescent="0.25">
      <c r="A16415">
        <v>0.72258472070043844</v>
      </c>
      <c r="B16415">
        <v>124821184</v>
      </c>
      <c r="C16415">
        <v>115</v>
      </c>
      <c r="D16415">
        <v>331.98</v>
      </c>
      <c r="E16415">
        <v>2</v>
      </c>
      <c r="F16415">
        <v>18</v>
      </c>
      <c r="G16415">
        <v>2</v>
      </c>
      <c r="H16415">
        <v>2</v>
      </c>
      <c r="I16415">
        <v>9</v>
      </c>
      <c r="J16415">
        <v>0</v>
      </c>
    </row>
    <row r="16416" spans="1:10" x14ac:dyDescent="0.25">
      <c r="A16416">
        <v>0.72259775630827205</v>
      </c>
      <c r="B16416">
        <v>124542900</v>
      </c>
      <c r="C16416">
        <v>139</v>
      </c>
      <c r="D16416">
        <v>105.2</v>
      </c>
      <c r="E16416">
        <v>1</v>
      </c>
      <c r="F16416">
        <v>9</v>
      </c>
      <c r="G16416">
        <v>8</v>
      </c>
      <c r="H16416">
        <v>3</v>
      </c>
      <c r="I16416">
        <v>9</v>
      </c>
      <c r="J16416">
        <v>1</v>
      </c>
    </row>
    <row r="16417" spans="1:10" x14ac:dyDescent="0.25">
      <c r="A16417">
        <v>0.72259979246883266</v>
      </c>
      <c r="B16417">
        <v>117153942</v>
      </c>
      <c r="C16417">
        <v>258</v>
      </c>
      <c r="D16417">
        <v>326.52</v>
      </c>
      <c r="E16417">
        <v>2</v>
      </c>
      <c r="F16417">
        <v>103</v>
      </c>
      <c r="G16417">
        <v>4</v>
      </c>
      <c r="H16417">
        <v>3</v>
      </c>
      <c r="I16417">
        <v>51.5</v>
      </c>
      <c r="J16417">
        <v>0</v>
      </c>
    </row>
    <row r="16418" spans="1:10" x14ac:dyDescent="0.25">
      <c r="A16418">
        <v>0.72260632999915797</v>
      </c>
      <c r="B16418">
        <v>9447254</v>
      </c>
      <c r="C16418">
        <v>7</v>
      </c>
      <c r="D16418">
        <v>2461.4899999999998</v>
      </c>
      <c r="E16418">
        <v>11</v>
      </c>
      <c r="F16418">
        <v>299</v>
      </c>
      <c r="G16418">
        <v>152</v>
      </c>
      <c r="H16418">
        <v>35</v>
      </c>
      <c r="I16418">
        <v>27.18181818</v>
      </c>
      <c r="J16418">
        <v>1</v>
      </c>
    </row>
    <row r="16419" spans="1:10" x14ac:dyDescent="0.25">
      <c r="A16419">
        <v>0.72261314734089366</v>
      </c>
      <c r="B16419">
        <v>114369888</v>
      </c>
      <c r="C16419">
        <v>65</v>
      </c>
      <c r="D16419">
        <v>430</v>
      </c>
      <c r="E16419">
        <v>2</v>
      </c>
      <c r="F16419">
        <v>2</v>
      </c>
      <c r="G16419">
        <v>2</v>
      </c>
      <c r="H16419">
        <v>2</v>
      </c>
      <c r="I16419">
        <v>1</v>
      </c>
      <c r="J16419">
        <v>0</v>
      </c>
    </row>
    <row r="16420" spans="1:10" x14ac:dyDescent="0.25">
      <c r="A16420">
        <v>0.72274977968781096</v>
      </c>
      <c r="B16420">
        <v>120807816</v>
      </c>
      <c r="C16420">
        <v>41</v>
      </c>
      <c r="D16420">
        <v>193.96</v>
      </c>
      <c r="E16420">
        <v>2</v>
      </c>
      <c r="F16420">
        <v>30</v>
      </c>
      <c r="G16420">
        <v>13</v>
      </c>
      <c r="H16420">
        <v>8</v>
      </c>
      <c r="I16420">
        <v>15</v>
      </c>
      <c r="J16420">
        <v>1</v>
      </c>
    </row>
    <row r="16421" spans="1:10" x14ac:dyDescent="0.25">
      <c r="A16421">
        <v>0.7227505509295078</v>
      </c>
      <c r="B16421">
        <v>116625765</v>
      </c>
      <c r="C16421">
        <v>325</v>
      </c>
      <c r="D16421">
        <v>768</v>
      </c>
      <c r="E16421">
        <v>1</v>
      </c>
      <c r="F16421">
        <v>1</v>
      </c>
      <c r="G16421">
        <v>1</v>
      </c>
      <c r="H16421">
        <v>1</v>
      </c>
      <c r="I16421">
        <v>1</v>
      </c>
      <c r="J16421">
        <v>0</v>
      </c>
    </row>
    <row r="16422" spans="1:10" x14ac:dyDescent="0.25">
      <c r="A16422">
        <v>0.72278296944394727</v>
      </c>
      <c r="B16422">
        <v>119530828</v>
      </c>
      <c r="C16422">
        <v>243</v>
      </c>
      <c r="D16422">
        <v>121.5</v>
      </c>
      <c r="E16422">
        <v>1</v>
      </c>
      <c r="F16422">
        <v>6</v>
      </c>
      <c r="G16422">
        <v>6</v>
      </c>
      <c r="H16422">
        <v>4</v>
      </c>
      <c r="I16422">
        <v>6</v>
      </c>
      <c r="J16422">
        <v>0</v>
      </c>
    </row>
    <row r="16423" spans="1:10" x14ac:dyDescent="0.25">
      <c r="A16423">
        <v>0.72285125225183222</v>
      </c>
      <c r="B16423">
        <v>119419023</v>
      </c>
      <c r="C16423">
        <v>242</v>
      </c>
      <c r="D16423">
        <v>5.7</v>
      </c>
      <c r="E16423">
        <v>1</v>
      </c>
      <c r="F16423">
        <v>2</v>
      </c>
      <c r="G16423">
        <v>2</v>
      </c>
      <c r="H16423">
        <v>1</v>
      </c>
      <c r="I16423">
        <v>2</v>
      </c>
      <c r="J16423">
        <v>0</v>
      </c>
    </row>
    <row r="16424" spans="1:10" x14ac:dyDescent="0.25">
      <c r="A16424">
        <v>0.72286050416808456</v>
      </c>
      <c r="B16424">
        <v>130418473</v>
      </c>
      <c r="C16424">
        <v>37</v>
      </c>
      <c r="D16424">
        <v>122.2</v>
      </c>
      <c r="E16424">
        <v>1</v>
      </c>
      <c r="F16424">
        <v>5</v>
      </c>
      <c r="G16424">
        <v>4</v>
      </c>
      <c r="H16424">
        <v>2</v>
      </c>
      <c r="I16424">
        <v>5</v>
      </c>
      <c r="J16424">
        <v>1</v>
      </c>
    </row>
    <row r="16425" spans="1:10" x14ac:dyDescent="0.25">
      <c r="A16425">
        <v>0.72288147619173493</v>
      </c>
      <c r="B16425">
        <v>86369033</v>
      </c>
      <c r="C16425">
        <v>446</v>
      </c>
      <c r="D16425">
        <v>63.9</v>
      </c>
      <c r="E16425">
        <v>1</v>
      </c>
      <c r="F16425">
        <v>2</v>
      </c>
      <c r="G16425">
        <v>2</v>
      </c>
      <c r="H16425">
        <v>1</v>
      </c>
      <c r="I16425">
        <v>2</v>
      </c>
      <c r="J16425">
        <v>0</v>
      </c>
    </row>
    <row r="16426" spans="1:10" x14ac:dyDescent="0.25">
      <c r="A16426">
        <v>0.7229300453324532</v>
      </c>
      <c r="B16426">
        <v>128478104</v>
      </c>
      <c r="C16426">
        <v>84</v>
      </c>
      <c r="D16426">
        <v>113.2</v>
      </c>
      <c r="E16426">
        <v>1</v>
      </c>
      <c r="F16426">
        <v>7</v>
      </c>
      <c r="G16426">
        <v>7</v>
      </c>
      <c r="H16426">
        <v>2</v>
      </c>
      <c r="I16426">
        <v>7</v>
      </c>
      <c r="J16426">
        <v>1</v>
      </c>
    </row>
    <row r="16427" spans="1:10" x14ac:dyDescent="0.25">
      <c r="A16427">
        <v>0.72295077360541116</v>
      </c>
      <c r="B16427">
        <v>88078187</v>
      </c>
      <c r="C16427">
        <v>3</v>
      </c>
      <c r="D16427">
        <v>585.6</v>
      </c>
      <c r="E16427">
        <v>2</v>
      </c>
      <c r="F16427">
        <v>12</v>
      </c>
      <c r="G16427">
        <v>2</v>
      </c>
      <c r="H16427">
        <v>2</v>
      </c>
      <c r="I16427">
        <v>6</v>
      </c>
      <c r="J16427">
        <v>0</v>
      </c>
    </row>
    <row r="16428" spans="1:10" x14ac:dyDescent="0.25">
      <c r="A16428">
        <v>0.72299019174908075</v>
      </c>
      <c r="B16428">
        <v>131976796</v>
      </c>
      <c r="C16428">
        <v>10</v>
      </c>
      <c r="D16428">
        <v>583</v>
      </c>
      <c r="E16428">
        <v>1</v>
      </c>
      <c r="F16428">
        <v>10</v>
      </c>
      <c r="G16428">
        <v>3</v>
      </c>
      <c r="H16428">
        <v>2</v>
      </c>
      <c r="I16428">
        <v>10</v>
      </c>
      <c r="J16428">
        <v>1</v>
      </c>
    </row>
    <row r="16429" spans="1:10" x14ac:dyDescent="0.25">
      <c r="A16429">
        <v>0.72306875057672038</v>
      </c>
      <c r="B16429">
        <v>115129916</v>
      </c>
      <c r="C16429">
        <v>41</v>
      </c>
      <c r="D16429">
        <v>648.34</v>
      </c>
      <c r="E16429">
        <v>3</v>
      </c>
      <c r="F16429">
        <v>86</v>
      </c>
      <c r="G16429">
        <v>37</v>
      </c>
      <c r="H16429">
        <v>13</v>
      </c>
      <c r="I16429">
        <v>28.666666670000001</v>
      </c>
      <c r="J16429">
        <v>1</v>
      </c>
    </row>
    <row r="16430" spans="1:10" x14ac:dyDescent="0.25">
      <c r="A16430">
        <v>0.7231224315186382</v>
      </c>
      <c r="B16430">
        <v>63461165</v>
      </c>
      <c r="C16430">
        <v>82</v>
      </c>
      <c r="D16430">
        <v>509.2</v>
      </c>
      <c r="E16430">
        <v>4</v>
      </c>
      <c r="F16430">
        <v>24</v>
      </c>
      <c r="G16430">
        <v>24</v>
      </c>
      <c r="H16430">
        <v>9</v>
      </c>
      <c r="I16430">
        <v>6</v>
      </c>
      <c r="J16430">
        <v>1</v>
      </c>
    </row>
    <row r="16431" spans="1:10" x14ac:dyDescent="0.25">
      <c r="A16431">
        <v>0.72313517331794674</v>
      </c>
      <c r="B16431">
        <v>116820487</v>
      </c>
      <c r="C16431">
        <v>209</v>
      </c>
      <c r="D16431">
        <v>361.54</v>
      </c>
      <c r="E16431">
        <v>3</v>
      </c>
      <c r="F16431">
        <v>31</v>
      </c>
      <c r="G16431">
        <v>27</v>
      </c>
      <c r="H16431">
        <v>9</v>
      </c>
      <c r="I16431">
        <v>10.33333333</v>
      </c>
      <c r="J16431">
        <v>0</v>
      </c>
    </row>
    <row r="16432" spans="1:10" x14ac:dyDescent="0.25">
      <c r="A16432">
        <v>0.72315937996061919</v>
      </c>
      <c r="B16432">
        <v>124181248</v>
      </c>
      <c r="C16432">
        <v>100</v>
      </c>
      <c r="D16432">
        <v>271.89999999999998</v>
      </c>
      <c r="E16432">
        <v>2</v>
      </c>
      <c r="F16432">
        <v>13</v>
      </c>
      <c r="G16432">
        <v>6</v>
      </c>
      <c r="H16432">
        <v>4</v>
      </c>
      <c r="I16432">
        <v>6.5</v>
      </c>
      <c r="J16432">
        <v>1</v>
      </c>
    </row>
    <row r="16433" spans="1:10" x14ac:dyDescent="0.25">
      <c r="A16433">
        <v>0.72318339782137009</v>
      </c>
      <c r="B16433">
        <v>128210790</v>
      </c>
      <c r="C16433">
        <v>56</v>
      </c>
      <c r="D16433">
        <v>864.19</v>
      </c>
      <c r="E16433">
        <v>6</v>
      </c>
      <c r="F16433">
        <v>82</v>
      </c>
      <c r="G16433">
        <v>50</v>
      </c>
      <c r="H16433">
        <v>13</v>
      </c>
      <c r="I16433">
        <v>13.66666667</v>
      </c>
      <c r="J16433">
        <v>1</v>
      </c>
    </row>
    <row r="16434" spans="1:10" x14ac:dyDescent="0.25">
      <c r="A16434">
        <v>0.72318406375015187</v>
      </c>
      <c r="B16434">
        <v>132427466</v>
      </c>
      <c r="C16434">
        <v>1</v>
      </c>
      <c r="D16434">
        <v>85.6</v>
      </c>
      <c r="E16434">
        <v>1</v>
      </c>
      <c r="F16434">
        <v>4</v>
      </c>
      <c r="G16434">
        <v>4</v>
      </c>
      <c r="H16434">
        <v>2</v>
      </c>
      <c r="I16434">
        <v>4</v>
      </c>
      <c r="J16434">
        <v>1</v>
      </c>
    </row>
    <row r="16435" spans="1:10" x14ac:dyDescent="0.25">
      <c r="A16435">
        <v>0.72318812461570359</v>
      </c>
      <c r="B16435">
        <v>5985404</v>
      </c>
      <c r="C16435">
        <v>39</v>
      </c>
      <c r="D16435">
        <v>533.49</v>
      </c>
      <c r="E16435">
        <v>3</v>
      </c>
      <c r="F16435">
        <v>41</v>
      </c>
      <c r="G16435">
        <v>21</v>
      </c>
      <c r="H16435">
        <v>8</v>
      </c>
      <c r="I16435">
        <v>13.66666667</v>
      </c>
      <c r="J16435">
        <v>1</v>
      </c>
    </row>
    <row r="16436" spans="1:10" x14ac:dyDescent="0.25">
      <c r="A16436">
        <v>0.72319292582026717</v>
      </c>
      <c r="B16436">
        <v>7069389</v>
      </c>
      <c r="C16436">
        <v>358</v>
      </c>
      <c r="D16436">
        <v>232.98</v>
      </c>
      <c r="E16436">
        <v>2</v>
      </c>
      <c r="F16436">
        <v>13</v>
      </c>
      <c r="G16436">
        <v>8</v>
      </c>
      <c r="H16436">
        <v>6</v>
      </c>
      <c r="I16436">
        <v>6.5</v>
      </c>
      <c r="J16436">
        <v>0</v>
      </c>
    </row>
    <row r="16437" spans="1:10" x14ac:dyDescent="0.25">
      <c r="A16437">
        <v>0.72320431902537863</v>
      </c>
      <c r="B16437">
        <v>85389184</v>
      </c>
      <c r="C16437">
        <v>364</v>
      </c>
      <c r="D16437">
        <v>418</v>
      </c>
      <c r="E16437">
        <v>3</v>
      </c>
      <c r="F16437">
        <v>21</v>
      </c>
      <c r="G16437">
        <v>13</v>
      </c>
      <c r="H16437">
        <v>9</v>
      </c>
      <c r="I16437">
        <v>7</v>
      </c>
      <c r="J16437">
        <v>0</v>
      </c>
    </row>
    <row r="16438" spans="1:10" x14ac:dyDescent="0.25">
      <c r="A16438">
        <v>0.723280265900479</v>
      </c>
      <c r="B16438">
        <v>125985899</v>
      </c>
      <c r="C16438">
        <v>18</v>
      </c>
      <c r="D16438">
        <v>471</v>
      </c>
      <c r="E16438">
        <v>4</v>
      </c>
      <c r="F16438">
        <v>44</v>
      </c>
      <c r="G16438">
        <v>21</v>
      </c>
      <c r="H16438">
        <v>6</v>
      </c>
      <c r="I16438">
        <v>11</v>
      </c>
      <c r="J16438">
        <v>1</v>
      </c>
    </row>
    <row r="16439" spans="1:10" x14ac:dyDescent="0.25">
      <c r="A16439">
        <v>0.72333303199742038</v>
      </c>
      <c r="B16439">
        <v>10969134</v>
      </c>
      <c r="C16439">
        <v>13</v>
      </c>
      <c r="D16439">
        <v>6134.86</v>
      </c>
      <c r="E16439">
        <v>42</v>
      </c>
      <c r="F16439">
        <v>374</v>
      </c>
      <c r="G16439">
        <v>291</v>
      </c>
      <c r="H16439">
        <v>142</v>
      </c>
      <c r="I16439">
        <v>8.9047619050000009</v>
      </c>
      <c r="J16439">
        <v>1</v>
      </c>
    </row>
    <row r="16440" spans="1:10" x14ac:dyDescent="0.25">
      <c r="A16440">
        <v>0.72338351652277832</v>
      </c>
      <c r="B16440">
        <v>86034975</v>
      </c>
      <c r="C16440">
        <v>449</v>
      </c>
      <c r="D16440">
        <v>124.9</v>
      </c>
      <c r="E16440">
        <v>1</v>
      </c>
      <c r="F16440">
        <v>2</v>
      </c>
      <c r="G16440">
        <v>2</v>
      </c>
      <c r="H16440">
        <v>1</v>
      </c>
      <c r="I16440">
        <v>2</v>
      </c>
      <c r="J16440">
        <v>0</v>
      </c>
    </row>
    <row r="16441" spans="1:10" x14ac:dyDescent="0.25">
      <c r="A16441">
        <v>0.72340042820904737</v>
      </c>
      <c r="B16441">
        <v>115873432</v>
      </c>
      <c r="C16441">
        <v>12</v>
      </c>
      <c r="D16441">
        <v>1480.84</v>
      </c>
      <c r="E16441">
        <v>8</v>
      </c>
      <c r="F16441">
        <v>113</v>
      </c>
      <c r="G16441">
        <v>45</v>
      </c>
      <c r="H16441">
        <v>21</v>
      </c>
      <c r="I16441">
        <v>14.125</v>
      </c>
      <c r="J16441">
        <v>1</v>
      </c>
    </row>
    <row r="16442" spans="1:10" x14ac:dyDescent="0.25">
      <c r="A16442">
        <v>0.72340765223789272</v>
      </c>
      <c r="B16442">
        <v>7322294</v>
      </c>
      <c r="C16442">
        <v>2</v>
      </c>
      <c r="D16442">
        <v>2118.7800000000002</v>
      </c>
      <c r="E16442">
        <v>11</v>
      </c>
      <c r="F16442">
        <v>131</v>
      </c>
      <c r="G16442">
        <v>98</v>
      </c>
      <c r="H16442">
        <v>35</v>
      </c>
      <c r="I16442">
        <v>11.90909091</v>
      </c>
      <c r="J16442">
        <v>1</v>
      </c>
    </row>
    <row r="16443" spans="1:10" x14ac:dyDescent="0.25">
      <c r="A16443">
        <v>0.72342381826406388</v>
      </c>
      <c r="B16443">
        <v>7352663</v>
      </c>
      <c r="C16443">
        <v>267</v>
      </c>
      <c r="D16443">
        <v>74</v>
      </c>
      <c r="E16443">
        <v>1</v>
      </c>
      <c r="F16443">
        <v>5</v>
      </c>
      <c r="G16443">
        <v>5</v>
      </c>
      <c r="H16443">
        <v>2</v>
      </c>
      <c r="I16443">
        <v>5</v>
      </c>
      <c r="J16443">
        <v>0</v>
      </c>
    </row>
    <row r="16444" spans="1:10" x14ac:dyDescent="0.25">
      <c r="A16444">
        <v>0.72351839455356437</v>
      </c>
      <c r="B16444">
        <v>42437779</v>
      </c>
      <c r="C16444">
        <v>43</v>
      </c>
      <c r="D16444">
        <v>1339.69</v>
      </c>
      <c r="E16444">
        <v>5</v>
      </c>
      <c r="F16444">
        <v>71</v>
      </c>
      <c r="G16444">
        <v>61</v>
      </c>
      <c r="H16444">
        <v>20</v>
      </c>
      <c r="I16444">
        <v>14.2</v>
      </c>
      <c r="J16444">
        <v>1</v>
      </c>
    </row>
    <row r="16445" spans="1:10" x14ac:dyDescent="0.25">
      <c r="A16445">
        <v>0.72355932947408275</v>
      </c>
      <c r="B16445">
        <v>2774584</v>
      </c>
      <c r="C16445">
        <v>1</v>
      </c>
      <c r="D16445">
        <v>7000.68</v>
      </c>
      <c r="E16445">
        <v>31</v>
      </c>
      <c r="F16445">
        <v>275</v>
      </c>
      <c r="G16445">
        <v>180</v>
      </c>
      <c r="H16445">
        <v>69</v>
      </c>
      <c r="I16445">
        <v>8.8709677419999995</v>
      </c>
      <c r="J16445">
        <v>1</v>
      </c>
    </row>
    <row r="16446" spans="1:10" x14ac:dyDescent="0.25">
      <c r="A16446">
        <v>0.72365637319219167</v>
      </c>
      <c r="B16446">
        <v>122283888</v>
      </c>
      <c r="C16446">
        <v>179</v>
      </c>
      <c r="D16446">
        <v>318</v>
      </c>
      <c r="E16446">
        <v>1</v>
      </c>
      <c r="F16446">
        <v>2</v>
      </c>
      <c r="G16446">
        <v>2</v>
      </c>
      <c r="H16446">
        <v>1</v>
      </c>
      <c r="I16446">
        <v>2</v>
      </c>
      <c r="J16446">
        <v>0</v>
      </c>
    </row>
    <row r="16447" spans="1:10" x14ac:dyDescent="0.25">
      <c r="A16447">
        <v>0.72393595100758645</v>
      </c>
      <c r="B16447">
        <v>114062698</v>
      </c>
      <c r="C16447">
        <v>98</v>
      </c>
      <c r="D16447">
        <v>534.92999999999995</v>
      </c>
      <c r="E16447">
        <v>4</v>
      </c>
      <c r="F16447">
        <v>40</v>
      </c>
      <c r="G16447">
        <v>26</v>
      </c>
      <c r="H16447">
        <v>11</v>
      </c>
      <c r="I16447">
        <v>10</v>
      </c>
      <c r="J16447">
        <v>1</v>
      </c>
    </row>
    <row r="16448" spans="1:10" x14ac:dyDescent="0.25">
      <c r="A16448">
        <v>0.72394238983114678</v>
      </c>
      <c r="B16448">
        <v>42405299</v>
      </c>
      <c r="C16448">
        <v>93</v>
      </c>
      <c r="D16448">
        <v>1195</v>
      </c>
      <c r="E16448">
        <v>2</v>
      </c>
      <c r="F16448">
        <v>10</v>
      </c>
      <c r="G16448">
        <v>4</v>
      </c>
      <c r="H16448">
        <v>2</v>
      </c>
      <c r="I16448">
        <v>5</v>
      </c>
      <c r="J16448">
        <v>0</v>
      </c>
    </row>
    <row r="16449" spans="1:10" x14ac:dyDescent="0.25">
      <c r="A16449">
        <v>0.7240155265991387</v>
      </c>
      <c r="B16449">
        <v>116855771</v>
      </c>
      <c r="C16449">
        <v>317</v>
      </c>
      <c r="D16449">
        <v>520</v>
      </c>
      <c r="E16449">
        <v>1</v>
      </c>
      <c r="F16449">
        <v>2</v>
      </c>
      <c r="G16449">
        <v>1</v>
      </c>
      <c r="H16449">
        <v>1</v>
      </c>
      <c r="I16449">
        <v>2</v>
      </c>
      <c r="J16449">
        <v>0</v>
      </c>
    </row>
    <row r="16450" spans="1:10" x14ac:dyDescent="0.25">
      <c r="A16450">
        <v>0.72404960958060549</v>
      </c>
      <c r="B16450">
        <v>113178518</v>
      </c>
      <c r="C16450">
        <v>396</v>
      </c>
      <c r="D16450">
        <v>177</v>
      </c>
      <c r="E16450">
        <v>1</v>
      </c>
      <c r="F16450">
        <v>2</v>
      </c>
      <c r="G16450">
        <v>2</v>
      </c>
      <c r="H16450">
        <v>2</v>
      </c>
      <c r="I16450">
        <v>2</v>
      </c>
      <c r="J16450">
        <v>0</v>
      </c>
    </row>
    <row r="16451" spans="1:10" x14ac:dyDescent="0.25">
      <c r="A16451">
        <v>0.72410465093156118</v>
      </c>
      <c r="B16451">
        <v>5529914</v>
      </c>
      <c r="C16451">
        <v>83</v>
      </c>
      <c r="D16451">
        <v>652.4</v>
      </c>
      <c r="E16451">
        <v>4</v>
      </c>
      <c r="F16451">
        <v>49</v>
      </c>
      <c r="G16451">
        <v>24</v>
      </c>
      <c r="H16451">
        <v>8</v>
      </c>
      <c r="I16451">
        <v>12.25</v>
      </c>
      <c r="J16451">
        <v>1</v>
      </c>
    </row>
    <row r="16452" spans="1:10" x14ac:dyDescent="0.25">
      <c r="A16452">
        <v>0.7242059629297467</v>
      </c>
      <c r="B16452">
        <v>120851728</v>
      </c>
      <c r="C16452">
        <v>3</v>
      </c>
      <c r="D16452">
        <v>2730.76</v>
      </c>
      <c r="E16452">
        <v>7</v>
      </c>
      <c r="F16452">
        <v>100</v>
      </c>
      <c r="G16452">
        <v>54</v>
      </c>
      <c r="H16452">
        <v>14</v>
      </c>
      <c r="I16452">
        <v>14.28571429</v>
      </c>
      <c r="J16452">
        <v>1</v>
      </c>
    </row>
    <row r="16453" spans="1:10" x14ac:dyDescent="0.25">
      <c r="A16453">
        <v>0.72438025001443218</v>
      </c>
      <c r="B16453">
        <v>14778327</v>
      </c>
      <c r="C16453">
        <v>36</v>
      </c>
      <c r="D16453">
        <v>2047.6</v>
      </c>
      <c r="E16453">
        <v>4</v>
      </c>
      <c r="F16453">
        <v>18</v>
      </c>
      <c r="G16453">
        <v>14</v>
      </c>
      <c r="H16453">
        <v>7</v>
      </c>
      <c r="I16453">
        <v>4.5</v>
      </c>
      <c r="J16453">
        <v>1</v>
      </c>
    </row>
    <row r="16454" spans="1:10" x14ac:dyDescent="0.25">
      <c r="A16454">
        <v>0.72445618530720135</v>
      </c>
      <c r="B16454">
        <v>121445573</v>
      </c>
      <c r="C16454">
        <v>2</v>
      </c>
      <c r="D16454">
        <v>2461.4899999999998</v>
      </c>
      <c r="E16454">
        <v>12</v>
      </c>
      <c r="F16454">
        <v>216</v>
      </c>
      <c r="G16454">
        <v>68</v>
      </c>
      <c r="H16454">
        <v>29</v>
      </c>
      <c r="I16454">
        <v>18</v>
      </c>
      <c r="J16454">
        <v>1</v>
      </c>
    </row>
    <row r="16455" spans="1:10" x14ac:dyDescent="0.25">
      <c r="A16455">
        <v>0.72453493857434204</v>
      </c>
      <c r="B16455">
        <v>8686380</v>
      </c>
      <c r="C16455">
        <v>61</v>
      </c>
      <c r="D16455">
        <v>1304.99</v>
      </c>
      <c r="E16455">
        <v>6</v>
      </c>
      <c r="F16455">
        <v>47</v>
      </c>
      <c r="G16455">
        <v>31</v>
      </c>
      <c r="H16455">
        <v>15</v>
      </c>
      <c r="I16455">
        <v>7.8333333329999997</v>
      </c>
      <c r="J16455">
        <v>1</v>
      </c>
    </row>
    <row r="16456" spans="1:10" x14ac:dyDescent="0.25">
      <c r="A16456">
        <v>0.72465520227580027</v>
      </c>
      <c r="B16456">
        <v>7199301</v>
      </c>
      <c r="C16456">
        <v>172</v>
      </c>
      <c r="D16456">
        <v>2966.01</v>
      </c>
      <c r="E16456">
        <v>8</v>
      </c>
      <c r="F16456">
        <v>141</v>
      </c>
      <c r="G16456">
        <v>73</v>
      </c>
      <c r="H16456">
        <v>26</v>
      </c>
      <c r="I16456">
        <v>17.625</v>
      </c>
      <c r="J16456">
        <v>1</v>
      </c>
    </row>
    <row r="16457" spans="1:10" x14ac:dyDescent="0.25">
      <c r="A16457">
        <v>0.72469066619130607</v>
      </c>
      <c r="B16457">
        <v>86035738</v>
      </c>
      <c r="C16457">
        <v>106</v>
      </c>
      <c r="D16457">
        <v>670.78</v>
      </c>
      <c r="E16457">
        <v>2</v>
      </c>
      <c r="F16457">
        <v>31</v>
      </c>
      <c r="G16457">
        <v>10</v>
      </c>
      <c r="H16457">
        <v>6</v>
      </c>
      <c r="I16457">
        <v>15.5</v>
      </c>
      <c r="J16457">
        <v>1</v>
      </c>
    </row>
    <row r="16458" spans="1:10" x14ac:dyDescent="0.25">
      <c r="A16458">
        <v>0.72472915286539008</v>
      </c>
      <c r="B16458">
        <v>5186669</v>
      </c>
      <c r="C16458">
        <v>29</v>
      </c>
      <c r="D16458">
        <v>310.10000000000002</v>
      </c>
      <c r="E16458">
        <v>3</v>
      </c>
      <c r="F16458">
        <v>27</v>
      </c>
      <c r="G16458">
        <v>7</v>
      </c>
      <c r="H16458">
        <v>4</v>
      </c>
      <c r="I16458">
        <v>9</v>
      </c>
      <c r="J16458">
        <v>1</v>
      </c>
    </row>
    <row r="16459" spans="1:10" x14ac:dyDescent="0.25">
      <c r="A16459">
        <v>0.7247653771263719</v>
      </c>
      <c r="B16459">
        <v>122395009</v>
      </c>
      <c r="C16459">
        <v>81</v>
      </c>
      <c r="D16459">
        <v>285</v>
      </c>
      <c r="E16459">
        <v>1</v>
      </c>
      <c r="F16459">
        <v>6</v>
      </c>
      <c r="G16459">
        <v>5</v>
      </c>
      <c r="H16459">
        <v>1</v>
      </c>
      <c r="I16459">
        <v>6</v>
      </c>
      <c r="J16459">
        <v>0</v>
      </c>
    </row>
    <row r="16460" spans="1:10" x14ac:dyDescent="0.25">
      <c r="A16460">
        <v>0.72490309173579182</v>
      </c>
      <c r="B16460">
        <v>85172564</v>
      </c>
      <c r="C16460">
        <v>362</v>
      </c>
      <c r="D16460">
        <v>333.5</v>
      </c>
      <c r="E16460">
        <v>2</v>
      </c>
      <c r="F16460">
        <v>24</v>
      </c>
      <c r="G16460">
        <v>15</v>
      </c>
      <c r="H16460">
        <v>4</v>
      </c>
      <c r="I16460">
        <v>12</v>
      </c>
      <c r="J16460">
        <v>0</v>
      </c>
    </row>
    <row r="16461" spans="1:10" x14ac:dyDescent="0.25">
      <c r="A16461">
        <v>0.72491394081952276</v>
      </c>
      <c r="B16461">
        <v>116638502</v>
      </c>
      <c r="C16461">
        <v>38</v>
      </c>
      <c r="D16461">
        <v>320.8</v>
      </c>
      <c r="E16461">
        <v>3</v>
      </c>
      <c r="F16461">
        <v>7</v>
      </c>
      <c r="G16461">
        <v>4</v>
      </c>
      <c r="H16461">
        <v>4</v>
      </c>
      <c r="I16461">
        <v>2.3333333330000001</v>
      </c>
      <c r="J16461">
        <v>0</v>
      </c>
    </row>
    <row r="16462" spans="1:10" x14ac:dyDescent="0.25">
      <c r="A16462">
        <v>0.7250990997440373</v>
      </c>
      <c r="B16462">
        <v>8678367</v>
      </c>
      <c r="C16462">
        <v>253</v>
      </c>
      <c r="D16462">
        <v>1722.49</v>
      </c>
      <c r="E16462">
        <v>10</v>
      </c>
      <c r="F16462">
        <v>106</v>
      </c>
      <c r="G16462">
        <v>78</v>
      </c>
      <c r="H16462">
        <v>29</v>
      </c>
      <c r="I16462">
        <v>10.6</v>
      </c>
      <c r="J16462">
        <v>0</v>
      </c>
    </row>
    <row r="16463" spans="1:10" x14ac:dyDescent="0.25">
      <c r="A16463">
        <v>0.72512529384711288</v>
      </c>
      <c r="B16463">
        <v>39348267</v>
      </c>
      <c r="C16463">
        <v>28</v>
      </c>
      <c r="D16463">
        <v>242.5</v>
      </c>
      <c r="E16463">
        <v>2</v>
      </c>
      <c r="F16463">
        <v>21</v>
      </c>
      <c r="G16463">
        <v>14</v>
      </c>
      <c r="H16463">
        <v>4</v>
      </c>
      <c r="I16463">
        <v>10.5</v>
      </c>
      <c r="J16463">
        <v>1</v>
      </c>
    </row>
    <row r="16464" spans="1:10" x14ac:dyDescent="0.25">
      <c r="A16464">
        <v>0.72517582313765938</v>
      </c>
      <c r="B16464">
        <v>85581350</v>
      </c>
      <c r="C16464">
        <v>451</v>
      </c>
      <c r="D16464">
        <v>87.2</v>
      </c>
      <c r="E16464">
        <v>1</v>
      </c>
      <c r="F16464">
        <v>7</v>
      </c>
      <c r="G16464">
        <v>2</v>
      </c>
      <c r="H16464">
        <v>2</v>
      </c>
      <c r="I16464">
        <v>7</v>
      </c>
      <c r="J16464">
        <v>0</v>
      </c>
    </row>
    <row r="16465" spans="1:10" x14ac:dyDescent="0.25">
      <c r="A16465">
        <v>0.72530601136036466</v>
      </c>
      <c r="B16465">
        <v>131904820</v>
      </c>
      <c r="C16465">
        <v>12</v>
      </c>
      <c r="D16465">
        <v>104.9</v>
      </c>
      <c r="E16465">
        <v>1</v>
      </c>
      <c r="F16465">
        <v>7</v>
      </c>
      <c r="G16465">
        <v>5</v>
      </c>
      <c r="H16465">
        <v>3</v>
      </c>
      <c r="I16465">
        <v>7</v>
      </c>
      <c r="J16465">
        <v>1</v>
      </c>
    </row>
    <row r="16466" spans="1:10" x14ac:dyDescent="0.25">
      <c r="A16466">
        <v>0.72531998960825295</v>
      </c>
      <c r="B16466">
        <v>114095512</v>
      </c>
      <c r="C16466">
        <v>395</v>
      </c>
      <c r="D16466">
        <v>140.69999999999999</v>
      </c>
      <c r="E16466">
        <v>1</v>
      </c>
      <c r="F16466">
        <v>23</v>
      </c>
      <c r="G16466">
        <v>2</v>
      </c>
      <c r="H16466">
        <v>2</v>
      </c>
      <c r="I16466">
        <v>23</v>
      </c>
      <c r="J16466">
        <v>0</v>
      </c>
    </row>
    <row r="16467" spans="1:10" x14ac:dyDescent="0.25">
      <c r="A16467">
        <v>0.72534392748874288</v>
      </c>
      <c r="B16467">
        <v>124173371</v>
      </c>
      <c r="C16467">
        <v>148</v>
      </c>
      <c r="D16467">
        <v>82.9</v>
      </c>
      <c r="E16467">
        <v>1</v>
      </c>
      <c r="F16467">
        <v>3</v>
      </c>
      <c r="G16467">
        <v>2</v>
      </c>
      <c r="H16467">
        <v>1</v>
      </c>
      <c r="I16467">
        <v>3</v>
      </c>
      <c r="J16467">
        <v>0</v>
      </c>
    </row>
    <row r="16468" spans="1:10" x14ac:dyDescent="0.25">
      <c r="A16468">
        <v>0.72541431793600752</v>
      </c>
      <c r="B16468">
        <v>124779024</v>
      </c>
      <c r="C16468">
        <v>81</v>
      </c>
      <c r="D16468">
        <v>286.02</v>
      </c>
      <c r="E16468">
        <v>3</v>
      </c>
      <c r="F16468">
        <v>29</v>
      </c>
      <c r="G16468">
        <v>26</v>
      </c>
      <c r="H16468">
        <v>10</v>
      </c>
      <c r="I16468">
        <v>9.6666666669999994</v>
      </c>
      <c r="J16468">
        <v>1</v>
      </c>
    </row>
    <row r="16469" spans="1:10" x14ac:dyDescent="0.25">
      <c r="A16469">
        <v>0.72558012667982352</v>
      </c>
      <c r="B16469">
        <v>1616427</v>
      </c>
      <c r="C16469">
        <v>245</v>
      </c>
      <c r="D16469">
        <v>687.89</v>
      </c>
      <c r="E16469">
        <v>3</v>
      </c>
      <c r="F16469">
        <v>40</v>
      </c>
      <c r="G16469">
        <v>10</v>
      </c>
      <c r="H16469">
        <v>9</v>
      </c>
      <c r="I16469">
        <v>13.33333333</v>
      </c>
      <c r="J16469">
        <v>0</v>
      </c>
    </row>
    <row r="16470" spans="1:10" x14ac:dyDescent="0.25">
      <c r="A16470">
        <v>0.72562017147350566</v>
      </c>
      <c r="B16470">
        <v>5925050</v>
      </c>
      <c r="C16470">
        <v>62</v>
      </c>
      <c r="D16470">
        <v>1785.8</v>
      </c>
      <c r="E16470">
        <v>4</v>
      </c>
      <c r="F16470">
        <v>130</v>
      </c>
      <c r="G16470">
        <v>75</v>
      </c>
      <c r="H16470">
        <v>12</v>
      </c>
      <c r="I16470">
        <v>32.5</v>
      </c>
      <c r="J16470">
        <v>1</v>
      </c>
    </row>
    <row r="16471" spans="1:10" x14ac:dyDescent="0.25">
      <c r="A16471">
        <v>0.72572524203719335</v>
      </c>
      <c r="B16471">
        <v>130733663</v>
      </c>
      <c r="C16471">
        <v>8</v>
      </c>
      <c r="D16471">
        <v>650.74</v>
      </c>
      <c r="E16471">
        <v>3</v>
      </c>
      <c r="F16471">
        <v>111</v>
      </c>
      <c r="G16471">
        <v>17</v>
      </c>
      <c r="H16471">
        <v>7</v>
      </c>
      <c r="I16471">
        <v>37</v>
      </c>
      <c r="J16471">
        <v>1</v>
      </c>
    </row>
    <row r="16472" spans="1:10" x14ac:dyDescent="0.25">
      <c r="A16472">
        <v>0.72579988663436856</v>
      </c>
      <c r="B16472">
        <v>119511856</v>
      </c>
      <c r="C16472">
        <v>86</v>
      </c>
      <c r="D16472">
        <v>676.68</v>
      </c>
      <c r="E16472">
        <v>5</v>
      </c>
      <c r="F16472">
        <v>59</v>
      </c>
      <c r="G16472">
        <v>36</v>
      </c>
      <c r="H16472">
        <v>14</v>
      </c>
      <c r="I16472">
        <v>11.8</v>
      </c>
      <c r="J16472">
        <v>1</v>
      </c>
    </row>
    <row r="16473" spans="1:10" x14ac:dyDescent="0.25">
      <c r="A16473">
        <v>0.72580053662766431</v>
      </c>
      <c r="B16473">
        <v>7943852</v>
      </c>
      <c r="C16473">
        <v>205</v>
      </c>
      <c r="D16473">
        <v>289.39999999999998</v>
      </c>
      <c r="E16473">
        <v>2</v>
      </c>
      <c r="F16473">
        <v>17</v>
      </c>
      <c r="G16473">
        <v>5</v>
      </c>
      <c r="H16473">
        <v>4</v>
      </c>
      <c r="I16473">
        <v>8.5</v>
      </c>
      <c r="J16473">
        <v>0</v>
      </c>
    </row>
    <row r="16474" spans="1:10" x14ac:dyDescent="0.25">
      <c r="A16474">
        <v>0.72580468951087751</v>
      </c>
      <c r="B16474">
        <v>91064128</v>
      </c>
      <c r="C16474">
        <v>322</v>
      </c>
      <c r="D16474">
        <v>266</v>
      </c>
      <c r="E16474">
        <v>1</v>
      </c>
      <c r="F16474">
        <v>13</v>
      </c>
      <c r="G16474">
        <v>10</v>
      </c>
      <c r="H16474">
        <v>3</v>
      </c>
      <c r="I16474">
        <v>13</v>
      </c>
      <c r="J16474">
        <v>0</v>
      </c>
    </row>
    <row r="16475" spans="1:10" x14ac:dyDescent="0.25">
      <c r="A16475">
        <v>0.72592258671714593</v>
      </c>
      <c r="B16475">
        <v>113677444</v>
      </c>
      <c r="C16475">
        <v>357</v>
      </c>
      <c r="D16475">
        <v>279</v>
      </c>
      <c r="E16475">
        <v>1</v>
      </c>
      <c r="F16475">
        <v>1</v>
      </c>
      <c r="G16475">
        <v>1</v>
      </c>
      <c r="H16475">
        <v>1</v>
      </c>
      <c r="I16475">
        <v>1</v>
      </c>
      <c r="J16475">
        <v>0</v>
      </c>
    </row>
    <row r="16476" spans="1:10" x14ac:dyDescent="0.25">
      <c r="A16476">
        <v>0.72594190797393154</v>
      </c>
      <c r="B16476">
        <v>121608977</v>
      </c>
      <c r="C16476">
        <v>14</v>
      </c>
      <c r="D16476">
        <v>493.38</v>
      </c>
      <c r="E16476">
        <v>2</v>
      </c>
      <c r="F16476">
        <v>13</v>
      </c>
      <c r="G16476">
        <v>11</v>
      </c>
      <c r="H16476">
        <v>4</v>
      </c>
      <c r="I16476">
        <v>6.5</v>
      </c>
      <c r="J16476">
        <v>1</v>
      </c>
    </row>
    <row r="16477" spans="1:10" x14ac:dyDescent="0.25">
      <c r="A16477">
        <v>0.72599521210989471</v>
      </c>
      <c r="B16477">
        <v>115448678</v>
      </c>
      <c r="C16477">
        <v>174</v>
      </c>
      <c r="D16477">
        <v>187.5</v>
      </c>
      <c r="E16477">
        <v>1</v>
      </c>
      <c r="F16477">
        <v>7</v>
      </c>
      <c r="G16477">
        <v>5</v>
      </c>
      <c r="H16477">
        <v>2</v>
      </c>
      <c r="I16477">
        <v>7</v>
      </c>
      <c r="J16477">
        <v>1</v>
      </c>
    </row>
    <row r="16478" spans="1:10" x14ac:dyDescent="0.25">
      <c r="A16478">
        <v>0.72599919330592477</v>
      </c>
      <c r="B16478">
        <v>9474470</v>
      </c>
      <c r="C16478">
        <v>30</v>
      </c>
      <c r="D16478">
        <v>5084.9799999999996</v>
      </c>
      <c r="E16478">
        <v>15</v>
      </c>
      <c r="F16478">
        <v>303</v>
      </c>
      <c r="G16478">
        <v>145</v>
      </c>
      <c r="H16478">
        <v>39</v>
      </c>
      <c r="I16478">
        <v>20.2</v>
      </c>
      <c r="J16478">
        <v>1</v>
      </c>
    </row>
    <row r="16479" spans="1:10" x14ac:dyDescent="0.25">
      <c r="A16479">
        <v>0.72606101570985238</v>
      </c>
      <c r="B16479">
        <v>116190866</v>
      </c>
      <c r="C16479">
        <v>65</v>
      </c>
      <c r="D16479">
        <v>858.05</v>
      </c>
      <c r="E16479">
        <v>5</v>
      </c>
      <c r="F16479">
        <v>82</v>
      </c>
      <c r="G16479">
        <v>40</v>
      </c>
      <c r="H16479">
        <v>15</v>
      </c>
      <c r="I16479">
        <v>16.399999999999999</v>
      </c>
      <c r="J16479">
        <v>1</v>
      </c>
    </row>
    <row r="16480" spans="1:10" x14ac:dyDescent="0.25">
      <c r="A16480">
        <v>0.72607971549777117</v>
      </c>
      <c r="B16480">
        <v>12543104</v>
      </c>
      <c r="C16480">
        <v>349</v>
      </c>
      <c r="D16480">
        <v>67.2</v>
      </c>
      <c r="E16480">
        <v>1</v>
      </c>
      <c r="F16480">
        <v>25</v>
      </c>
      <c r="G16480">
        <v>2</v>
      </c>
      <c r="H16480">
        <v>1</v>
      </c>
      <c r="I16480">
        <v>25</v>
      </c>
      <c r="J16480">
        <v>0</v>
      </c>
    </row>
    <row r="16481" spans="1:10" x14ac:dyDescent="0.25">
      <c r="A16481">
        <v>0.72610335285870575</v>
      </c>
      <c r="B16481">
        <v>127603439</v>
      </c>
      <c r="C16481">
        <v>85</v>
      </c>
      <c r="D16481">
        <v>106.1</v>
      </c>
      <c r="E16481">
        <v>1</v>
      </c>
      <c r="F16481">
        <v>9</v>
      </c>
      <c r="G16481">
        <v>6</v>
      </c>
      <c r="H16481">
        <v>1</v>
      </c>
      <c r="I16481">
        <v>9</v>
      </c>
      <c r="J16481">
        <v>0</v>
      </c>
    </row>
    <row r="16482" spans="1:10" x14ac:dyDescent="0.25">
      <c r="A16482">
        <v>0.72622848833200715</v>
      </c>
      <c r="B16482">
        <v>123883241</v>
      </c>
      <c r="C16482">
        <v>36</v>
      </c>
      <c r="D16482">
        <v>288.7</v>
      </c>
      <c r="E16482">
        <v>2</v>
      </c>
      <c r="F16482">
        <v>21</v>
      </c>
      <c r="G16482">
        <v>15</v>
      </c>
      <c r="H16482">
        <v>5</v>
      </c>
      <c r="I16482">
        <v>10.5</v>
      </c>
      <c r="J16482">
        <v>1</v>
      </c>
    </row>
    <row r="16483" spans="1:10" x14ac:dyDescent="0.25">
      <c r="A16483">
        <v>0.72629810875533307</v>
      </c>
      <c r="B16483">
        <v>74095834</v>
      </c>
      <c r="C16483">
        <v>33</v>
      </c>
      <c r="D16483">
        <v>1201.32</v>
      </c>
      <c r="E16483">
        <v>5</v>
      </c>
      <c r="F16483">
        <v>101</v>
      </c>
      <c r="G16483">
        <v>53</v>
      </c>
      <c r="H16483">
        <v>19</v>
      </c>
      <c r="I16483">
        <v>20.2</v>
      </c>
      <c r="J16483">
        <v>1</v>
      </c>
    </row>
    <row r="16484" spans="1:10" x14ac:dyDescent="0.25">
      <c r="A16484">
        <v>0.72629919158957701</v>
      </c>
      <c r="B16484">
        <v>14636352</v>
      </c>
      <c r="C16484">
        <v>85</v>
      </c>
      <c r="D16484">
        <v>1417.61</v>
      </c>
      <c r="E16484">
        <v>8</v>
      </c>
      <c r="F16484">
        <v>103</v>
      </c>
      <c r="G16484">
        <v>75</v>
      </c>
      <c r="H16484">
        <v>21</v>
      </c>
      <c r="I16484">
        <v>12.875</v>
      </c>
      <c r="J16484">
        <v>0</v>
      </c>
    </row>
    <row r="16485" spans="1:10" x14ac:dyDescent="0.25">
      <c r="A16485">
        <v>0.72637680223415724</v>
      </c>
      <c r="B16485">
        <v>123626135</v>
      </c>
      <c r="C16485">
        <v>157</v>
      </c>
      <c r="D16485">
        <v>118.96</v>
      </c>
      <c r="E16485">
        <v>1</v>
      </c>
      <c r="F16485">
        <v>9</v>
      </c>
      <c r="G16485">
        <v>2</v>
      </c>
      <c r="H16485">
        <v>1</v>
      </c>
      <c r="I16485">
        <v>9</v>
      </c>
      <c r="J16485">
        <v>0</v>
      </c>
    </row>
    <row r="16486" spans="1:10" x14ac:dyDescent="0.25">
      <c r="A16486">
        <v>0.72638022015286163</v>
      </c>
      <c r="B16486">
        <v>123250</v>
      </c>
      <c r="C16486">
        <v>23</v>
      </c>
      <c r="D16486">
        <v>617.57000000000005</v>
      </c>
      <c r="E16486">
        <v>4</v>
      </c>
      <c r="F16486">
        <v>77</v>
      </c>
      <c r="G16486">
        <v>15</v>
      </c>
      <c r="H16486">
        <v>8</v>
      </c>
      <c r="I16486">
        <v>19.25</v>
      </c>
      <c r="J16486">
        <v>1</v>
      </c>
    </row>
    <row r="16487" spans="1:10" x14ac:dyDescent="0.25">
      <c r="A16487">
        <v>0.72660348203761937</v>
      </c>
      <c r="B16487">
        <v>117079685</v>
      </c>
      <c r="C16487">
        <v>306</v>
      </c>
      <c r="D16487">
        <v>87</v>
      </c>
      <c r="E16487">
        <v>1</v>
      </c>
      <c r="F16487">
        <v>26</v>
      </c>
      <c r="G16487">
        <v>1</v>
      </c>
      <c r="H16487">
        <v>1</v>
      </c>
      <c r="I16487">
        <v>26</v>
      </c>
      <c r="J16487">
        <v>0</v>
      </c>
    </row>
    <row r="16488" spans="1:10" x14ac:dyDescent="0.25">
      <c r="A16488">
        <v>0.72665004935796429</v>
      </c>
      <c r="B16488">
        <v>114306819</v>
      </c>
      <c r="C16488">
        <v>17</v>
      </c>
      <c r="D16488">
        <v>21960.28</v>
      </c>
      <c r="E16488">
        <v>24</v>
      </c>
      <c r="F16488">
        <v>718</v>
      </c>
      <c r="G16488">
        <v>258</v>
      </c>
      <c r="H16488">
        <v>69</v>
      </c>
      <c r="I16488">
        <v>29.916666670000001</v>
      </c>
      <c r="J16488">
        <v>1</v>
      </c>
    </row>
    <row r="16489" spans="1:10" x14ac:dyDescent="0.25">
      <c r="A16489">
        <v>0.72677735178491198</v>
      </c>
      <c r="B16489">
        <v>113737565</v>
      </c>
      <c r="C16489">
        <v>1</v>
      </c>
      <c r="D16489">
        <v>2873.78</v>
      </c>
      <c r="E16489">
        <v>13</v>
      </c>
      <c r="F16489">
        <v>229</v>
      </c>
      <c r="G16489">
        <v>54</v>
      </c>
      <c r="H16489">
        <v>26</v>
      </c>
      <c r="I16489">
        <v>17.61538462</v>
      </c>
      <c r="J16489">
        <v>1</v>
      </c>
    </row>
    <row r="16490" spans="1:10" x14ac:dyDescent="0.25">
      <c r="A16490">
        <v>0.72679780626426282</v>
      </c>
      <c r="B16490">
        <v>128402690</v>
      </c>
      <c r="C16490">
        <v>85</v>
      </c>
      <c r="D16490">
        <v>229</v>
      </c>
      <c r="E16490">
        <v>1</v>
      </c>
      <c r="F16490">
        <v>1</v>
      </c>
      <c r="G16490">
        <v>1</v>
      </c>
      <c r="H16490">
        <v>1</v>
      </c>
      <c r="I16490">
        <v>1</v>
      </c>
      <c r="J16490">
        <v>0</v>
      </c>
    </row>
    <row r="16491" spans="1:10" x14ac:dyDescent="0.25">
      <c r="A16491">
        <v>0.72686956148217807</v>
      </c>
      <c r="B16491">
        <v>130291518</v>
      </c>
      <c r="C16491">
        <v>40</v>
      </c>
      <c r="D16491">
        <v>366.8</v>
      </c>
      <c r="E16491">
        <v>1</v>
      </c>
      <c r="F16491">
        <v>2</v>
      </c>
      <c r="G16491">
        <v>1</v>
      </c>
      <c r="H16491">
        <v>1</v>
      </c>
      <c r="I16491">
        <v>2</v>
      </c>
      <c r="J16491">
        <v>0</v>
      </c>
    </row>
    <row r="16492" spans="1:10" x14ac:dyDescent="0.25">
      <c r="A16492">
        <v>0.72692593456126187</v>
      </c>
      <c r="B16492">
        <v>128966224</v>
      </c>
      <c r="C16492">
        <v>70</v>
      </c>
      <c r="D16492">
        <v>98.1</v>
      </c>
      <c r="E16492">
        <v>1</v>
      </c>
      <c r="F16492">
        <v>8</v>
      </c>
      <c r="G16492">
        <v>5</v>
      </c>
      <c r="H16492">
        <v>1</v>
      </c>
      <c r="I16492">
        <v>8</v>
      </c>
      <c r="J16492">
        <v>0</v>
      </c>
    </row>
    <row r="16493" spans="1:10" x14ac:dyDescent="0.25">
      <c r="A16493">
        <v>0.72692864477887609</v>
      </c>
      <c r="B16493">
        <v>6780213</v>
      </c>
      <c r="C16493">
        <v>251</v>
      </c>
      <c r="D16493">
        <v>184.93</v>
      </c>
      <c r="E16493">
        <v>1</v>
      </c>
      <c r="F16493">
        <v>3</v>
      </c>
      <c r="G16493">
        <v>3</v>
      </c>
      <c r="H16493">
        <v>2</v>
      </c>
      <c r="I16493">
        <v>3</v>
      </c>
      <c r="J16493">
        <v>0</v>
      </c>
    </row>
    <row r="16494" spans="1:10" x14ac:dyDescent="0.25">
      <c r="A16494">
        <v>0.72698286584426197</v>
      </c>
      <c r="B16494">
        <v>1679552</v>
      </c>
      <c r="C16494">
        <v>144</v>
      </c>
      <c r="D16494">
        <v>1675.52</v>
      </c>
      <c r="E16494">
        <v>14</v>
      </c>
      <c r="F16494">
        <v>128</v>
      </c>
      <c r="G16494">
        <v>91</v>
      </c>
      <c r="H16494">
        <v>38</v>
      </c>
      <c r="I16494">
        <v>9.1428571430000005</v>
      </c>
      <c r="J16494">
        <v>1</v>
      </c>
    </row>
    <row r="16495" spans="1:10" x14ac:dyDescent="0.25">
      <c r="A16495">
        <v>0.72702447984804708</v>
      </c>
      <c r="B16495">
        <v>122389800</v>
      </c>
      <c r="C16495">
        <v>75</v>
      </c>
      <c r="D16495">
        <v>873.2</v>
      </c>
      <c r="E16495">
        <v>2</v>
      </c>
      <c r="F16495">
        <v>8</v>
      </c>
      <c r="G16495">
        <v>2</v>
      </c>
      <c r="H16495">
        <v>2</v>
      </c>
      <c r="I16495">
        <v>4</v>
      </c>
      <c r="J16495">
        <v>0</v>
      </c>
    </row>
    <row r="16496" spans="1:10" x14ac:dyDescent="0.25">
      <c r="A16496">
        <v>0.7270749447445789</v>
      </c>
      <c r="B16496">
        <v>63663524</v>
      </c>
      <c r="C16496">
        <v>40</v>
      </c>
      <c r="D16496">
        <v>3796.63</v>
      </c>
      <c r="E16496">
        <v>21</v>
      </c>
      <c r="F16496">
        <v>332</v>
      </c>
      <c r="G16496">
        <v>129</v>
      </c>
      <c r="H16496">
        <v>58</v>
      </c>
      <c r="I16496">
        <v>15.80952381</v>
      </c>
      <c r="J16496">
        <v>1</v>
      </c>
    </row>
    <row r="16497" spans="1:10" x14ac:dyDescent="0.25">
      <c r="A16497">
        <v>0.72717467038191708</v>
      </c>
      <c r="B16497">
        <v>119918453</v>
      </c>
      <c r="C16497">
        <v>237</v>
      </c>
      <c r="D16497">
        <v>359.08</v>
      </c>
      <c r="E16497">
        <v>1</v>
      </c>
      <c r="F16497">
        <v>49</v>
      </c>
      <c r="G16497">
        <v>14</v>
      </c>
      <c r="H16497">
        <v>3</v>
      </c>
      <c r="I16497">
        <v>49</v>
      </c>
      <c r="J16497">
        <v>0</v>
      </c>
    </row>
    <row r="16498" spans="1:10" x14ac:dyDescent="0.25">
      <c r="A16498">
        <v>0.72718492431694426</v>
      </c>
      <c r="B16498">
        <v>116583889</v>
      </c>
      <c r="C16498">
        <v>68</v>
      </c>
      <c r="D16498">
        <v>5682.82</v>
      </c>
      <c r="E16498">
        <v>8</v>
      </c>
      <c r="F16498">
        <v>131</v>
      </c>
      <c r="G16498">
        <v>41</v>
      </c>
      <c r="H16498">
        <v>14</v>
      </c>
      <c r="I16498">
        <v>16.375</v>
      </c>
      <c r="J16498">
        <v>1</v>
      </c>
    </row>
    <row r="16499" spans="1:10" x14ac:dyDescent="0.25">
      <c r="A16499">
        <v>0.72728588120555648</v>
      </c>
      <c r="B16499">
        <v>124788962</v>
      </c>
      <c r="C16499">
        <v>25</v>
      </c>
      <c r="D16499">
        <v>772.4</v>
      </c>
      <c r="E16499">
        <v>3</v>
      </c>
      <c r="F16499">
        <v>28</v>
      </c>
      <c r="G16499">
        <v>10</v>
      </c>
      <c r="H16499">
        <v>7</v>
      </c>
      <c r="I16499">
        <v>9.3333333330000006</v>
      </c>
      <c r="J16499">
        <v>1</v>
      </c>
    </row>
    <row r="16500" spans="1:10" x14ac:dyDescent="0.25">
      <c r="A16500">
        <v>0.72737060220879224</v>
      </c>
      <c r="B16500">
        <v>128174362</v>
      </c>
      <c r="C16500">
        <v>63</v>
      </c>
      <c r="D16500">
        <v>1391.16</v>
      </c>
      <c r="E16500">
        <v>3</v>
      </c>
      <c r="F16500">
        <v>57</v>
      </c>
      <c r="G16500">
        <v>15</v>
      </c>
      <c r="H16500">
        <v>6</v>
      </c>
      <c r="I16500">
        <v>19</v>
      </c>
      <c r="J16500">
        <v>1</v>
      </c>
    </row>
    <row r="16501" spans="1:10" x14ac:dyDescent="0.25">
      <c r="A16501">
        <v>0.72739598930499427</v>
      </c>
      <c r="B16501">
        <v>21489143</v>
      </c>
      <c r="C16501">
        <v>5</v>
      </c>
      <c r="D16501">
        <v>926.69</v>
      </c>
      <c r="E16501">
        <v>7</v>
      </c>
      <c r="F16501">
        <v>49</v>
      </c>
      <c r="G16501">
        <v>20</v>
      </c>
      <c r="H16501">
        <v>12</v>
      </c>
      <c r="I16501">
        <v>7</v>
      </c>
      <c r="J16501">
        <v>1</v>
      </c>
    </row>
    <row r="16502" spans="1:10" x14ac:dyDescent="0.25">
      <c r="A16502">
        <v>0.72754064939267571</v>
      </c>
      <c r="B16502">
        <v>6751895</v>
      </c>
      <c r="C16502">
        <v>33</v>
      </c>
      <c r="D16502">
        <v>3257.6</v>
      </c>
      <c r="E16502">
        <v>8</v>
      </c>
      <c r="F16502">
        <v>73</v>
      </c>
      <c r="G16502">
        <v>57</v>
      </c>
      <c r="H16502">
        <v>18</v>
      </c>
      <c r="I16502">
        <v>9.125</v>
      </c>
      <c r="J16502">
        <v>1</v>
      </c>
    </row>
    <row r="16503" spans="1:10" x14ac:dyDescent="0.25">
      <c r="A16503">
        <v>0.72768756568453441</v>
      </c>
      <c r="B16503">
        <v>118954491</v>
      </c>
      <c r="C16503">
        <v>258</v>
      </c>
      <c r="D16503">
        <v>106.4</v>
      </c>
      <c r="E16503">
        <v>1</v>
      </c>
      <c r="F16503">
        <v>4</v>
      </c>
      <c r="G16503">
        <v>4</v>
      </c>
      <c r="H16503">
        <v>1</v>
      </c>
      <c r="I16503">
        <v>4</v>
      </c>
      <c r="J16503">
        <v>0</v>
      </c>
    </row>
    <row r="16504" spans="1:10" x14ac:dyDescent="0.25">
      <c r="A16504">
        <v>0.72770165691635558</v>
      </c>
      <c r="B16504">
        <v>130760176</v>
      </c>
      <c r="C16504">
        <v>30</v>
      </c>
      <c r="D16504">
        <v>238.4</v>
      </c>
      <c r="E16504">
        <v>1</v>
      </c>
      <c r="F16504">
        <v>2</v>
      </c>
      <c r="G16504">
        <v>1</v>
      </c>
      <c r="H16504">
        <v>1</v>
      </c>
      <c r="I16504">
        <v>2</v>
      </c>
      <c r="J16504">
        <v>0</v>
      </c>
    </row>
    <row r="16505" spans="1:10" x14ac:dyDescent="0.25">
      <c r="A16505">
        <v>0.72770324674692721</v>
      </c>
      <c r="B16505">
        <v>129396761</v>
      </c>
      <c r="C16505">
        <v>63</v>
      </c>
      <c r="D16505">
        <v>506.1</v>
      </c>
      <c r="E16505">
        <v>2</v>
      </c>
      <c r="F16505">
        <v>15</v>
      </c>
      <c r="G16505">
        <v>13</v>
      </c>
      <c r="H16505">
        <v>4</v>
      </c>
      <c r="I16505">
        <v>7.5</v>
      </c>
      <c r="J16505">
        <v>1</v>
      </c>
    </row>
    <row r="16506" spans="1:10" x14ac:dyDescent="0.25">
      <c r="A16506">
        <v>0.72776947418323024</v>
      </c>
      <c r="B16506">
        <v>7470588</v>
      </c>
      <c r="C16506">
        <v>197</v>
      </c>
      <c r="D16506">
        <v>113.86</v>
      </c>
      <c r="E16506">
        <v>1</v>
      </c>
      <c r="F16506">
        <v>15</v>
      </c>
      <c r="G16506">
        <v>6</v>
      </c>
      <c r="H16506">
        <v>2</v>
      </c>
      <c r="I16506">
        <v>15</v>
      </c>
      <c r="J16506">
        <v>0</v>
      </c>
    </row>
    <row r="16507" spans="1:10" x14ac:dyDescent="0.25">
      <c r="A16507">
        <v>0.72780331161864964</v>
      </c>
      <c r="B16507">
        <v>115540541</v>
      </c>
      <c r="C16507">
        <v>26</v>
      </c>
      <c r="D16507">
        <v>116.5</v>
      </c>
      <c r="E16507">
        <v>1</v>
      </c>
      <c r="F16507">
        <v>8</v>
      </c>
      <c r="G16507">
        <v>4</v>
      </c>
      <c r="H16507">
        <v>2</v>
      </c>
      <c r="I16507">
        <v>8</v>
      </c>
      <c r="J16507">
        <v>1</v>
      </c>
    </row>
    <row r="16508" spans="1:10" x14ac:dyDescent="0.25">
      <c r="A16508">
        <v>0.72780600554881691</v>
      </c>
      <c r="B16508">
        <v>122251382</v>
      </c>
      <c r="C16508">
        <v>26</v>
      </c>
      <c r="D16508">
        <v>325.5</v>
      </c>
      <c r="E16508">
        <v>3</v>
      </c>
      <c r="F16508">
        <v>40</v>
      </c>
      <c r="G16508">
        <v>26</v>
      </c>
      <c r="H16508">
        <v>10</v>
      </c>
      <c r="I16508">
        <v>13.33333333</v>
      </c>
      <c r="J16508">
        <v>1</v>
      </c>
    </row>
    <row r="16509" spans="1:10" x14ac:dyDescent="0.25">
      <c r="A16509">
        <v>0.72794588850596875</v>
      </c>
      <c r="B16509">
        <v>122066334</v>
      </c>
      <c r="C16509">
        <v>191</v>
      </c>
      <c r="D16509">
        <v>80</v>
      </c>
      <c r="E16509">
        <v>1</v>
      </c>
      <c r="F16509">
        <v>7</v>
      </c>
      <c r="G16509">
        <v>1</v>
      </c>
      <c r="H16509">
        <v>1</v>
      </c>
      <c r="I16509">
        <v>7</v>
      </c>
      <c r="J16509">
        <v>0</v>
      </c>
    </row>
    <row r="16510" spans="1:10" x14ac:dyDescent="0.25">
      <c r="A16510">
        <v>0.72798766573821061</v>
      </c>
      <c r="B16510">
        <v>88027302</v>
      </c>
      <c r="C16510">
        <v>443</v>
      </c>
      <c r="D16510">
        <v>101</v>
      </c>
      <c r="E16510">
        <v>1</v>
      </c>
      <c r="F16510">
        <v>4</v>
      </c>
      <c r="G16510">
        <v>4</v>
      </c>
      <c r="H16510">
        <v>1</v>
      </c>
      <c r="I16510">
        <v>4</v>
      </c>
      <c r="J16510">
        <v>0</v>
      </c>
    </row>
    <row r="16511" spans="1:10" x14ac:dyDescent="0.25">
      <c r="A16511">
        <v>0.72801315979946635</v>
      </c>
      <c r="B16511">
        <v>119705423</v>
      </c>
      <c r="C16511">
        <v>242</v>
      </c>
      <c r="D16511">
        <v>101.1</v>
      </c>
      <c r="E16511">
        <v>1</v>
      </c>
      <c r="F16511">
        <v>7</v>
      </c>
      <c r="G16511">
        <v>6</v>
      </c>
      <c r="H16511">
        <v>4</v>
      </c>
      <c r="I16511">
        <v>7</v>
      </c>
      <c r="J16511">
        <v>0</v>
      </c>
    </row>
    <row r="16512" spans="1:10" x14ac:dyDescent="0.25">
      <c r="A16512">
        <v>0.72803667111629111</v>
      </c>
      <c r="B16512">
        <v>123195498</v>
      </c>
      <c r="C16512">
        <v>10</v>
      </c>
      <c r="D16512">
        <v>1982.25</v>
      </c>
      <c r="E16512">
        <v>10</v>
      </c>
      <c r="F16512">
        <v>161</v>
      </c>
      <c r="G16512">
        <v>97</v>
      </c>
      <c r="H16512">
        <v>25</v>
      </c>
      <c r="I16512">
        <v>16.100000000000001</v>
      </c>
      <c r="J16512">
        <v>1</v>
      </c>
    </row>
    <row r="16513" spans="1:10" x14ac:dyDescent="0.25">
      <c r="A16513">
        <v>0.72811643199489329</v>
      </c>
      <c r="B16513">
        <v>5587848</v>
      </c>
      <c r="C16513">
        <v>13</v>
      </c>
      <c r="D16513">
        <v>449.83</v>
      </c>
      <c r="E16513">
        <v>4</v>
      </c>
      <c r="F16513">
        <v>41</v>
      </c>
      <c r="G16513">
        <v>29</v>
      </c>
      <c r="H16513">
        <v>8</v>
      </c>
      <c r="I16513">
        <v>10.25</v>
      </c>
      <c r="J16513">
        <v>1</v>
      </c>
    </row>
    <row r="16514" spans="1:10" x14ac:dyDescent="0.25">
      <c r="A16514">
        <v>0.72830399406235147</v>
      </c>
      <c r="B16514">
        <v>116488537</v>
      </c>
      <c r="C16514">
        <v>67</v>
      </c>
      <c r="D16514">
        <v>267.61</v>
      </c>
      <c r="E16514">
        <v>2</v>
      </c>
      <c r="F16514">
        <v>12</v>
      </c>
      <c r="G16514">
        <v>6</v>
      </c>
      <c r="H16514">
        <v>4</v>
      </c>
      <c r="I16514">
        <v>6</v>
      </c>
      <c r="J16514">
        <v>1</v>
      </c>
    </row>
    <row r="16515" spans="1:10" x14ac:dyDescent="0.25">
      <c r="A16515">
        <v>0.72830817789723867</v>
      </c>
      <c r="B16515">
        <v>116284867</v>
      </c>
      <c r="C16515">
        <v>16</v>
      </c>
      <c r="D16515">
        <v>433.17</v>
      </c>
      <c r="E16515">
        <v>3</v>
      </c>
      <c r="F16515">
        <v>39</v>
      </c>
      <c r="G16515">
        <v>34</v>
      </c>
      <c r="H16515">
        <v>8</v>
      </c>
      <c r="I16515">
        <v>13</v>
      </c>
      <c r="J16515">
        <v>1</v>
      </c>
    </row>
    <row r="16516" spans="1:10" x14ac:dyDescent="0.25">
      <c r="A16516">
        <v>0.72835876525498211</v>
      </c>
      <c r="B16516">
        <v>122824267</v>
      </c>
      <c r="C16516">
        <v>5</v>
      </c>
      <c r="D16516">
        <v>1078.0999999999999</v>
      </c>
      <c r="E16516">
        <v>5</v>
      </c>
      <c r="F16516">
        <v>15</v>
      </c>
      <c r="G16516">
        <v>10</v>
      </c>
      <c r="H16516">
        <v>5</v>
      </c>
      <c r="I16516">
        <v>3</v>
      </c>
      <c r="J16516">
        <v>1</v>
      </c>
    </row>
    <row r="16517" spans="1:10" x14ac:dyDescent="0.25">
      <c r="A16517">
        <v>0.72837385344652872</v>
      </c>
      <c r="B16517">
        <v>123386688</v>
      </c>
      <c r="C16517">
        <v>5</v>
      </c>
      <c r="D16517">
        <v>675.02</v>
      </c>
      <c r="E16517">
        <v>5</v>
      </c>
      <c r="F16517">
        <v>101</v>
      </c>
      <c r="G16517">
        <v>49</v>
      </c>
      <c r="H16517">
        <v>11</v>
      </c>
      <c r="I16517">
        <v>20.2</v>
      </c>
      <c r="J16517">
        <v>1</v>
      </c>
    </row>
    <row r="16518" spans="1:10" x14ac:dyDescent="0.25">
      <c r="A16518">
        <v>0.72837674217168802</v>
      </c>
      <c r="B16518">
        <v>118363945</v>
      </c>
      <c r="C16518">
        <v>269</v>
      </c>
      <c r="D16518">
        <v>108.8</v>
      </c>
      <c r="E16518">
        <v>1</v>
      </c>
      <c r="F16518">
        <v>2</v>
      </c>
      <c r="G16518">
        <v>2</v>
      </c>
      <c r="H16518">
        <v>2</v>
      </c>
      <c r="I16518">
        <v>2</v>
      </c>
      <c r="J16518">
        <v>0</v>
      </c>
    </row>
    <row r="16519" spans="1:10" x14ac:dyDescent="0.25">
      <c r="A16519">
        <v>0.72841244852616094</v>
      </c>
      <c r="B16519">
        <v>115547528</v>
      </c>
      <c r="C16519">
        <v>360</v>
      </c>
      <c r="D16519">
        <v>263</v>
      </c>
      <c r="E16519">
        <v>1</v>
      </c>
      <c r="F16519">
        <v>15</v>
      </c>
      <c r="G16519">
        <v>13</v>
      </c>
      <c r="H16519">
        <v>5</v>
      </c>
      <c r="I16519">
        <v>15</v>
      </c>
      <c r="J16519">
        <v>0</v>
      </c>
    </row>
    <row r="16520" spans="1:10" x14ac:dyDescent="0.25">
      <c r="A16520">
        <v>0.72847833247833516</v>
      </c>
      <c r="B16520">
        <v>782129</v>
      </c>
      <c r="C16520">
        <v>244</v>
      </c>
      <c r="D16520">
        <v>229.48</v>
      </c>
      <c r="E16520">
        <v>2</v>
      </c>
      <c r="F16520">
        <v>120</v>
      </c>
      <c r="G16520">
        <v>12</v>
      </c>
      <c r="H16520">
        <v>2</v>
      </c>
      <c r="I16520">
        <v>60</v>
      </c>
      <c r="J16520">
        <v>0</v>
      </c>
    </row>
    <row r="16521" spans="1:10" x14ac:dyDescent="0.25">
      <c r="A16521">
        <v>0.72855490142676538</v>
      </c>
      <c r="B16521">
        <v>49827298</v>
      </c>
      <c r="C16521">
        <v>216</v>
      </c>
      <c r="D16521">
        <v>129.80000000000001</v>
      </c>
      <c r="E16521">
        <v>1</v>
      </c>
      <c r="F16521">
        <v>4</v>
      </c>
      <c r="G16521">
        <v>3</v>
      </c>
      <c r="H16521">
        <v>2</v>
      </c>
      <c r="I16521">
        <v>4</v>
      </c>
      <c r="J16521">
        <v>0</v>
      </c>
    </row>
    <row r="16522" spans="1:10" x14ac:dyDescent="0.25">
      <c r="A16522">
        <v>0.72859432762953114</v>
      </c>
      <c r="B16522">
        <v>129272652</v>
      </c>
      <c r="C16522">
        <v>68</v>
      </c>
      <c r="D16522">
        <v>158</v>
      </c>
      <c r="E16522">
        <v>1</v>
      </c>
      <c r="F16522">
        <v>1</v>
      </c>
      <c r="G16522">
        <v>1</v>
      </c>
      <c r="H16522">
        <v>1</v>
      </c>
      <c r="I16522">
        <v>1</v>
      </c>
      <c r="J16522">
        <v>0</v>
      </c>
    </row>
    <row r="16523" spans="1:10" x14ac:dyDescent="0.25">
      <c r="A16523">
        <v>0.72860436101623705</v>
      </c>
      <c r="B16523">
        <v>170705</v>
      </c>
      <c r="C16523">
        <v>2</v>
      </c>
      <c r="D16523">
        <v>3940.32</v>
      </c>
      <c r="E16523">
        <v>20</v>
      </c>
      <c r="F16523">
        <v>120</v>
      </c>
      <c r="G16523">
        <v>87</v>
      </c>
      <c r="H16523">
        <v>45</v>
      </c>
      <c r="I16523">
        <v>6</v>
      </c>
      <c r="J16523">
        <v>1</v>
      </c>
    </row>
    <row r="16524" spans="1:10" x14ac:dyDescent="0.25">
      <c r="A16524">
        <v>0.72862973672076181</v>
      </c>
      <c r="B16524">
        <v>130886274</v>
      </c>
      <c r="C16524">
        <v>3</v>
      </c>
      <c r="D16524">
        <v>518.5</v>
      </c>
      <c r="E16524">
        <v>4</v>
      </c>
      <c r="F16524">
        <v>24</v>
      </c>
      <c r="G16524">
        <v>8</v>
      </c>
      <c r="H16524">
        <v>6</v>
      </c>
      <c r="I16524">
        <v>6</v>
      </c>
      <c r="J16524">
        <v>1</v>
      </c>
    </row>
    <row r="16525" spans="1:10" x14ac:dyDescent="0.25">
      <c r="A16525">
        <v>0.72865089945967498</v>
      </c>
      <c r="B16525">
        <v>63433947</v>
      </c>
      <c r="C16525">
        <v>235</v>
      </c>
      <c r="D16525">
        <v>1964.45</v>
      </c>
      <c r="E16525">
        <v>7</v>
      </c>
      <c r="F16525">
        <v>38</v>
      </c>
      <c r="G16525">
        <v>30</v>
      </c>
      <c r="H16525">
        <v>18</v>
      </c>
      <c r="I16525">
        <v>5.4285714289999998</v>
      </c>
      <c r="J16525">
        <v>0</v>
      </c>
    </row>
    <row r="16526" spans="1:10" x14ac:dyDescent="0.25">
      <c r="A16526">
        <v>0.72865729064045148</v>
      </c>
      <c r="B16526">
        <v>126700193</v>
      </c>
      <c r="C16526">
        <v>109</v>
      </c>
      <c r="D16526">
        <v>1822.37</v>
      </c>
      <c r="E16526">
        <v>2</v>
      </c>
      <c r="F16526">
        <v>8</v>
      </c>
      <c r="G16526">
        <v>8</v>
      </c>
      <c r="H16526">
        <v>5</v>
      </c>
      <c r="I16526">
        <v>4</v>
      </c>
      <c r="J16526">
        <v>1</v>
      </c>
    </row>
    <row r="16527" spans="1:10" x14ac:dyDescent="0.25">
      <c r="A16527">
        <v>0.72877766336877237</v>
      </c>
      <c r="B16527">
        <v>116754634</v>
      </c>
      <c r="C16527">
        <v>217</v>
      </c>
      <c r="D16527">
        <v>463.9</v>
      </c>
      <c r="E16527">
        <v>1</v>
      </c>
      <c r="F16527">
        <v>10</v>
      </c>
      <c r="G16527">
        <v>6</v>
      </c>
      <c r="H16527">
        <v>1</v>
      </c>
      <c r="I16527">
        <v>10</v>
      </c>
      <c r="J16527">
        <v>0</v>
      </c>
    </row>
    <row r="16528" spans="1:10" x14ac:dyDescent="0.25">
      <c r="A16528">
        <v>0.72877965208238771</v>
      </c>
      <c r="B16528">
        <v>91145132</v>
      </c>
      <c r="C16528">
        <v>20</v>
      </c>
      <c r="D16528">
        <v>202.2</v>
      </c>
      <c r="E16528">
        <v>1</v>
      </c>
      <c r="F16528">
        <v>10</v>
      </c>
      <c r="G16528">
        <v>8</v>
      </c>
      <c r="H16528">
        <v>4</v>
      </c>
      <c r="I16528">
        <v>10</v>
      </c>
      <c r="J16528">
        <v>1</v>
      </c>
    </row>
    <row r="16529" spans="1:10" x14ac:dyDescent="0.25">
      <c r="A16529">
        <v>0.72878746324663479</v>
      </c>
      <c r="B16529">
        <v>122811319</v>
      </c>
      <c r="C16529">
        <v>171</v>
      </c>
      <c r="D16529">
        <v>128.4</v>
      </c>
      <c r="E16529">
        <v>1</v>
      </c>
      <c r="F16529">
        <v>10</v>
      </c>
      <c r="G16529">
        <v>9</v>
      </c>
      <c r="H16529">
        <v>3</v>
      </c>
      <c r="I16529">
        <v>10</v>
      </c>
      <c r="J16529">
        <v>1</v>
      </c>
    </row>
    <row r="16530" spans="1:10" x14ac:dyDescent="0.25">
      <c r="A16530">
        <v>0.72880847668254978</v>
      </c>
      <c r="B16530">
        <v>86050845</v>
      </c>
      <c r="C16530">
        <v>7</v>
      </c>
      <c r="D16530">
        <v>6965.4</v>
      </c>
      <c r="E16530">
        <v>25</v>
      </c>
      <c r="F16530">
        <v>501</v>
      </c>
      <c r="G16530">
        <v>87</v>
      </c>
      <c r="H16530">
        <v>54</v>
      </c>
      <c r="I16530">
        <v>20.04</v>
      </c>
      <c r="J16530">
        <v>1</v>
      </c>
    </row>
    <row r="16531" spans="1:10" x14ac:dyDescent="0.25">
      <c r="A16531">
        <v>0.72902459147030385</v>
      </c>
      <c r="B16531">
        <v>117248455</v>
      </c>
      <c r="C16531">
        <v>5</v>
      </c>
      <c r="D16531">
        <v>4993.18</v>
      </c>
      <c r="E16531">
        <v>27</v>
      </c>
      <c r="F16531">
        <v>181</v>
      </c>
      <c r="G16531">
        <v>97</v>
      </c>
      <c r="H16531">
        <v>58</v>
      </c>
      <c r="I16531">
        <v>6.7037037039999996</v>
      </c>
      <c r="J16531">
        <v>1</v>
      </c>
    </row>
    <row r="16532" spans="1:10" x14ac:dyDescent="0.25">
      <c r="A16532">
        <v>0.72906634998313946</v>
      </c>
      <c r="B16532">
        <v>84815287</v>
      </c>
      <c r="C16532">
        <v>353</v>
      </c>
      <c r="D16532">
        <v>160.53</v>
      </c>
      <c r="E16532">
        <v>2</v>
      </c>
      <c r="F16532">
        <v>34</v>
      </c>
      <c r="G16532">
        <v>3</v>
      </c>
      <c r="H16532">
        <v>2</v>
      </c>
      <c r="I16532">
        <v>17</v>
      </c>
      <c r="J16532">
        <v>0</v>
      </c>
    </row>
    <row r="16533" spans="1:10" x14ac:dyDescent="0.25">
      <c r="A16533">
        <v>0.72907003546793359</v>
      </c>
      <c r="B16533">
        <v>127234548</v>
      </c>
      <c r="C16533">
        <v>44</v>
      </c>
      <c r="D16533">
        <v>2512.1999999999998</v>
      </c>
      <c r="E16533">
        <v>3</v>
      </c>
      <c r="F16533">
        <v>16</v>
      </c>
      <c r="G16533">
        <v>5</v>
      </c>
      <c r="H16533">
        <v>4</v>
      </c>
      <c r="I16533">
        <v>5.3333333329999997</v>
      </c>
      <c r="J16533">
        <v>1</v>
      </c>
    </row>
    <row r="16534" spans="1:10" x14ac:dyDescent="0.25">
      <c r="A16534">
        <v>0.72919746228118587</v>
      </c>
      <c r="B16534">
        <v>125658955</v>
      </c>
      <c r="C16534">
        <v>123</v>
      </c>
      <c r="D16534">
        <v>154.69999999999999</v>
      </c>
      <c r="E16534">
        <v>1</v>
      </c>
      <c r="F16534">
        <v>18</v>
      </c>
      <c r="G16534">
        <v>11</v>
      </c>
      <c r="H16534">
        <v>3</v>
      </c>
      <c r="I16534">
        <v>18</v>
      </c>
      <c r="J16534">
        <v>1</v>
      </c>
    </row>
    <row r="16535" spans="1:10" x14ac:dyDescent="0.25">
      <c r="A16535">
        <v>0.72924435554603628</v>
      </c>
      <c r="B16535">
        <v>114126285</v>
      </c>
      <c r="C16535">
        <v>81</v>
      </c>
      <c r="D16535">
        <v>762.18</v>
      </c>
      <c r="E16535">
        <v>4</v>
      </c>
      <c r="F16535">
        <v>65</v>
      </c>
      <c r="G16535">
        <v>31</v>
      </c>
      <c r="H16535">
        <v>13</v>
      </c>
      <c r="I16535">
        <v>16.25</v>
      </c>
      <c r="J16535">
        <v>1</v>
      </c>
    </row>
    <row r="16536" spans="1:10" x14ac:dyDescent="0.25">
      <c r="A16536">
        <v>0.72935318736568022</v>
      </c>
      <c r="B16536">
        <v>122633318</v>
      </c>
      <c r="C16536">
        <v>16</v>
      </c>
      <c r="D16536">
        <v>798.76</v>
      </c>
      <c r="E16536">
        <v>6</v>
      </c>
      <c r="F16536">
        <v>79</v>
      </c>
      <c r="G16536">
        <v>19</v>
      </c>
      <c r="H16536">
        <v>7</v>
      </c>
      <c r="I16536">
        <v>13.16666667</v>
      </c>
      <c r="J16536">
        <v>1</v>
      </c>
    </row>
    <row r="16537" spans="1:10" x14ac:dyDescent="0.25">
      <c r="A16537">
        <v>0.72940093258600547</v>
      </c>
      <c r="B16537">
        <v>63440578</v>
      </c>
      <c r="C16537">
        <v>74</v>
      </c>
      <c r="D16537">
        <v>1346.59</v>
      </c>
      <c r="E16537">
        <v>9</v>
      </c>
      <c r="F16537">
        <v>107</v>
      </c>
      <c r="G16537">
        <v>69</v>
      </c>
      <c r="H16537">
        <v>22</v>
      </c>
      <c r="I16537">
        <v>11.88888889</v>
      </c>
      <c r="J16537">
        <v>1</v>
      </c>
    </row>
    <row r="16538" spans="1:10" x14ac:dyDescent="0.25">
      <c r="A16538">
        <v>0.72940748037299619</v>
      </c>
      <c r="B16538">
        <v>119411483</v>
      </c>
      <c r="C16538">
        <v>248</v>
      </c>
      <c r="D16538">
        <v>0.1</v>
      </c>
      <c r="E16538">
        <v>1</v>
      </c>
      <c r="F16538">
        <v>2</v>
      </c>
      <c r="G16538">
        <v>2</v>
      </c>
      <c r="H16538">
        <v>1</v>
      </c>
      <c r="I16538">
        <v>2</v>
      </c>
      <c r="J16538">
        <v>0</v>
      </c>
    </row>
    <row r="16539" spans="1:10" x14ac:dyDescent="0.25">
      <c r="A16539">
        <v>0.72942127556204639</v>
      </c>
      <c r="B16539">
        <v>121982689</v>
      </c>
      <c r="C16539">
        <v>20</v>
      </c>
      <c r="D16539">
        <v>7212.4</v>
      </c>
      <c r="E16539">
        <v>20</v>
      </c>
      <c r="F16539">
        <v>411</v>
      </c>
      <c r="G16539">
        <v>170</v>
      </c>
      <c r="H16539">
        <v>65</v>
      </c>
      <c r="I16539">
        <v>20.55</v>
      </c>
      <c r="J16539">
        <v>1</v>
      </c>
    </row>
    <row r="16540" spans="1:10" x14ac:dyDescent="0.25">
      <c r="A16540">
        <v>0.72950563168084892</v>
      </c>
      <c r="B16540">
        <v>120131418</v>
      </c>
      <c r="C16540">
        <v>35</v>
      </c>
      <c r="D16540">
        <v>1315.2</v>
      </c>
      <c r="E16540">
        <v>4</v>
      </c>
      <c r="F16540">
        <v>54</v>
      </c>
      <c r="G16540">
        <v>34</v>
      </c>
      <c r="H16540">
        <v>13</v>
      </c>
      <c r="I16540">
        <v>13.5</v>
      </c>
      <c r="J16540">
        <v>1</v>
      </c>
    </row>
    <row r="16541" spans="1:10" x14ac:dyDescent="0.25">
      <c r="A16541">
        <v>0.7295132685266329</v>
      </c>
      <c r="B16541">
        <v>44889240</v>
      </c>
      <c r="C16541">
        <v>127</v>
      </c>
      <c r="D16541">
        <v>547.73</v>
      </c>
      <c r="E16541">
        <v>4</v>
      </c>
      <c r="F16541">
        <v>23</v>
      </c>
      <c r="G16541">
        <v>19</v>
      </c>
      <c r="H16541">
        <v>10</v>
      </c>
      <c r="I16541">
        <v>5.75</v>
      </c>
      <c r="J16541">
        <v>0</v>
      </c>
    </row>
    <row r="16542" spans="1:10" x14ac:dyDescent="0.25">
      <c r="A16542">
        <v>0.72952061170220917</v>
      </c>
      <c r="B16542">
        <v>120283376</v>
      </c>
      <c r="C16542">
        <v>229</v>
      </c>
      <c r="D16542">
        <v>268</v>
      </c>
      <c r="E16542">
        <v>1</v>
      </c>
      <c r="F16542">
        <v>1</v>
      </c>
      <c r="G16542">
        <v>1</v>
      </c>
      <c r="H16542">
        <v>1</v>
      </c>
      <c r="I16542">
        <v>1</v>
      </c>
      <c r="J16542">
        <v>0</v>
      </c>
    </row>
    <row r="16543" spans="1:10" x14ac:dyDescent="0.25">
      <c r="A16543">
        <v>0.72956480688225733</v>
      </c>
      <c r="B16543">
        <v>4546</v>
      </c>
      <c r="C16543">
        <v>83</v>
      </c>
      <c r="D16543">
        <v>208.8</v>
      </c>
      <c r="E16543">
        <v>1</v>
      </c>
      <c r="F16543">
        <v>13</v>
      </c>
      <c r="G16543">
        <v>10</v>
      </c>
      <c r="H16543">
        <v>3</v>
      </c>
      <c r="I16543">
        <v>13</v>
      </c>
      <c r="J16543">
        <v>1</v>
      </c>
    </row>
    <row r="16544" spans="1:10" x14ac:dyDescent="0.25">
      <c r="A16544">
        <v>0.72960034215718861</v>
      </c>
      <c r="B16544">
        <v>86076575</v>
      </c>
      <c r="C16544">
        <v>59</v>
      </c>
      <c r="D16544">
        <v>383.57</v>
      </c>
      <c r="E16544">
        <v>4</v>
      </c>
      <c r="F16544">
        <v>35</v>
      </c>
      <c r="G16544">
        <v>24</v>
      </c>
      <c r="H16544">
        <v>10</v>
      </c>
      <c r="I16544">
        <v>8.75</v>
      </c>
      <c r="J16544">
        <v>1</v>
      </c>
    </row>
    <row r="16545" spans="1:10" x14ac:dyDescent="0.25">
      <c r="A16545">
        <v>0.72967259613938928</v>
      </c>
      <c r="B16545">
        <v>116941166</v>
      </c>
      <c r="C16545">
        <v>239</v>
      </c>
      <c r="D16545">
        <v>19.8</v>
      </c>
      <c r="E16545">
        <v>1</v>
      </c>
      <c r="F16545">
        <v>1</v>
      </c>
      <c r="G16545">
        <v>1</v>
      </c>
      <c r="H16545">
        <v>1</v>
      </c>
      <c r="I16545">
        <v>1</v>
      </c>
      <c r="J16545">
        <v>0</v>
      </c>
    </row>
    <row r="16546" spans="1:10" x14ac:dyDescent="0.25">
      <c r="A16546">
        <v>0.72987155512441748</v>
      </c>
      <c r="B16546">
        <v>63413881</v>
      </c>
      <c r="C16546">
        <v>26</v>
      </c>
      <c r="D16546">
        <v>1168.7</v>
      </c>
      <c r="E16546">
        <v>8</v>
      </c>
      <c r="F16546">
        <v>78</v>
      </c>
      <c r="G16546">
        <v>44</v>
      </c>
      <c r="H16546">
        <v>17</v>
      </c>
      <c r="I16546">
        <v>9.75</v>
      </c>
      <c r="J16546">
        <v>1</v>
      </c>
    </row>
    <row r="16547" spans="1:10" x14ac:dyDescent="0.25">
      <c r="A16547">
        <v>0.72989576000401235</v>
      </c>
      <c r="B16547">
        <v>118131879</v>
      </c>
      <c r="C16547">
        <v>2</v>
      </c>
      <c r="D16547">
        <v>1756.92</v>
      </c>
      <c r="E16547">
        <v>8</v>
      </c>
      <c r="F16547">
        <v>181</v>
      </c>
      <c r="G16547">
        <v>83</v>
      </c>
      <c r="H16547">
        <v>28</v>
      </c>
      <c r="I16547">
        <v>22.625</v>
      </c>
      <c r="J16547">
        <v>1</v>
      </c>
    </row>
    <row r="16548" spans="1:10" x14ac:dyDescent="0.25">
      <c r="A16548">
        <v>0.72991708421357415</v>
      </c>
      <c r="B16548">
        <v>84905575</v>
      </c>
      <c r="C16548">
        <v>68</v>
      </c>
      <c r="D16548">
        <v>907.89</v>
      </c>
      <c r="E16548">
        <v>5</v>
      </c>
      <c r="F16548">
        <v>38</v>
      </c>
      <c r="G16548">
        <v>34</v>
      </c>
      <c r="H16548">
        <v>10</v>
      </c>
      <c r="I16548">
        <v>7.6</v>
      </c>
      <c r="J16548">
        <v>1</v>
      </c>
    </row>
    <row r="16549" spans="1:10" x14ac:dyDescent="0.25">
      <c r="A16549">
        <v>0.72996021297056612</v>
      </c>
      <c r="B16549">
        <v>123017573</v>
      </c>
      <c r="C16549">
        <v>90</v>
      </c>
      <c r="D16549">
        <v>67.7</v>
      </c>
      <c r="E16549">
        <v>1</v>
      </c>
      <c r="F16549">
        <v>3</v>
      </c>
      <c r="G16549">
        <v>2</v>
      </c>
      <c r="H16549">
        <v>2</v>
      </c>
      <c r="I16549">
        <v>3</v>
      </c>
      <c r="J16549">
        <v>1</v>
      </c>
    </row>
    <row r="16550" spans="1:10" x14ac:dyDescent="0.25">
      <c r="A16550">
        <v>0.73000033871609815</v>
      </c>
      <c r="B16550">
        <v>115378030</v>
      </c>
      <c r="C16550">
        <v>88</v>
      </c>
      <c r="D16550">
        <v>891.2</v>
      </c>
      <c r="E16550">
        <v>5</v>
      </c>
      <c r="F16550">
        <v>22</v>
      </c>
      <c r="G16550">
        <v>19</v>
      </c>
      <c r="H16550">
        <v>5</v>
      </c>
      <c r="I16550">
        <v>4.4000000000000004</v>
      </c>
      <c r="J16550">
        <v>1</v>
      </c>
    </row>
    <row r="16551" spans="1:10" x14ac:dyDescent="0.25">
      <c r="A16551">
        <v>0.73003146929644847</v>
      </c>
      <c r="B16551">
        <v>118761297</v>
      </c>
      <c r="C16551">
        <v>222</v>
      </c>
      <c r="D16551">
        <v>324.45</v>
      </c>
      <c r="E16551">
        <v>2</v>
      </c>
      <c r="F16551">
        <v>33</v>
      </c>
      <c r="G16551">
        <v>18</v>
      </c>
      <c r="H16551">
        <v>6</v>
      </c>
      <c r="I16551">
        <v>16.5</v>
      </c>
      <c r="J16551">
        <v>0</v>
      </c>
    </row>
    <row r="16552" spans="1:10" x14ac:dyDescent="0.25">
      <c r="A16552">
        <v>0.73006210409049721</v>
      </c>
      <c r="B16552">
        <v>123473441</v>
      </c>
      <c r="C16552">
        <v>99</v>
      </c>
      <c r="D16552">
        <v>328.6</v>
      </c>
      <c r="E16552">
        <v>2</v>
      </c>
      <c r="F16552">
        <v>22</v>
      </c>
      <c r="G16552">
        <v>17</v>
      </c>
      <c r="H16552">
        <v>8</v>
      </c>
      <c r="I16552">
        <v>11</v>
      </c>
      <c r="J16552">
        <v>1</v>
      </c>
    </row>
    <row r="16553" spans="1:10" x14ac:dyDescent="0.25">
      <c r="A16553">
        <v>0.73010959574077972</v>
      </c>
      <c r="B16553">
        <v>127517395</v>
      </c>
      <c r="C16553">
        <v>41</v>
      </c>
      <c r="D16553">
        <v>332.47</v>
      </c>
      <c r="E16553">
        <v>2</v>
      </c>
      <c r="F16553">
        <v>27</v>
      </c>
      <c r="G16553">
        <v>13</v>
      </c>
      <c r="H16553">
        <v>4</v>
      </c>
      <c r="I16553">
        <v>13.5</v>
      </c>
      <c r="J16553">
        <v>1</v>
      </c>
    </row>
    <row r="16554" spans="1:10" x14ac:dyDescent="0.25">
      <c r="A16554">
        <v>0.73011773685405512</v>
      </c>
      <c r="B16554">
        <v>1729845</v>
      </c>
      <c r="C16554">
        <v>68</v>
      </c>
      <c r="D16554">
        <v>516.35</v>
      </c>
      <c r="E16554">
        <v>3</v>
      </c>
      <c r="F16554">
        <v>59</v>
      </c>
      <c r="G16554">
        <v>25</v>
      </c>
      <c r="H16554">
        <v>8</v>
      </c>
      <c r="I16554">
        <v>19.666666670000001</v>
      </c>
      <c r="J16554">
        <v>1</v>
      </c>
    </row>
    <row r="16555" spans="1:10" x14ac:dyDescent="0.25">
      <c r="A16555">
        <v>0.73023797385688327</v>
      </c>
      <c r="B16555">
        <v>124167049</v>
      </c>
      <c r="C16555">
        <v>148</v>
      </c>
      <c r="D16555">
        <v>101.6</v>
      </c>
      <c r="E16555">
        <v>1</v>
      </c>
      <c r="F16555">
        <v>3</v>
      </c>
      <c r="G16555">
        <v>2</v>
      </c>
      <c r="H16555">
        <v>2</v>
      </c>
      <c r="I16555">
        <v>3</v>
      </c>
      <c r="J16555">
        <v>1</v>
      </c>
    </row>
    <row r="16556" spans="1:10" x14ac:dyDescent="0.25">
      <c r="A16556">
        <v>0.7302382280686367</v>
      </c>
      <c r="B16556">
        <v>128581072</v>
      </c>
      <c r="C16556">
        <v>81</v>
      </c>
      <c r="D16556">
        <v>436</v>
      </c>
      <c r="E16556">
        <v>1</v>
      </c>
      <c r="F16556">
        <v>1</v>
      </c>
      <c r="G16556">
        <v>1</v>
      </c>
      <c r="H16556">
        <v>1</v>
      </c>
      <c r="I16556">
        <v>1</v>
      </c>
      <c r="J16556">
        <v>0</v>
      </c>
    </row>
    <row r="16557" spans="1:10" x14ac:dyDescent="0.25">
      <c r="A16557">
        <v>0.73024188911667032</v>
      </c>
      <c r="B16557">
        <v>130583181</v>
      </c>
      <c r="C16557">
        <v>13</v>
      </c>
      <c r="D16557">
        <v>221.77</v>
      </c>
      <c r="E16557">
        <v>2</v>
      </c>
      <c r="F16557">
        <v>12</v>
      </c>
      <c r="G16557">
        <v>10</v>
      </c>
      <c r="H16557">
        <v>4</v>
      </c>
      <c r="I16557">
        <v>6</v>
      </c>
      <c r="J16557">
        <v>1</v>
      </c>
    </row>
    <row r="16558" spans="1:10" x14ac:dyDescent="0.25">
      <c r="A16558">
        <v>0.73024920130713633</v>
      </c>
      <c r="B16558">
        <v>9063838</v>
      </c>
      <c r="C16558">
        <v>35</v>
      </c>
      <c r="D16558">
        <v>814.5</v>
      </c>
      <c r="E16558">
        <v>4</v>
      </c>
      <c r="F16558">
        <v>135</v>
      </c>
      <c r="G16558">
        <v>33</v>
      </c>
      <c r="H16558">
        <v>13</v>
      </c>
      <c r="I16558">
        <v>33.75</v>
      </c>
      <c r="J16558">
        <v>1</v>
      </c>
    </row>
    <row r="16559" spans="1:10" x14ac:dyDescent="0.25">
      <c r="A16559">
        <v>0.73036932246972541</v>
      </c>
      <c r="B16559">
        <v>88034554</v>
      </c>
      <c r="C16559">
        <v>76</v>
      </c>
      <c r="D16559">
        <v>986.75</v>
      </c>
      <c r="E16559">
        <v>10</v>
      </c>
      <c r="F16559">
        <v>153</v>
      </c>
      <c r="G16559">
        <v>23</v>
      </c>
      <c r="H16559">
        <v>15</v>
      </c>
      <c r="I16559">
        <v>15.3</v>
      </c>
      <c r="J16559">
        <v>1</v>
      </c>
    </row>
    <row r="16560" spans="1:10" x14ac:dyDescent="0.25">
      <c r="A16560">
        <v>0.73049651001681781</v>
      </c>
      <c r="B16560">
        <v>116853107</v>
      </c>
      <c r="C16560">
        <v>77</v>
      </c>
      <c r="D16560">
        <v>307.91000000000003</v>
      </c>
      <c r="E16560">
        <v>3</v>
      </c>
      <c r="F16560">
        <v>49</v>
      </c>
      <c r="G16560">
        <v>24</v>
      </c>
      <c r="H16560">
        <v>11</v>
      </c>
      <c r="I16560">
        <v>16.333333329999999</v>
      </c>
      <c r="J16560">
        <v>1</v>
      </c>
    </row>
    <row r="16561" spans="1:10" x14ac:dyDescent="0.25">
      <c r="A16561">
        <v>0.73072549394761299</v>
      </c>
      <c r="B16561">
        <v>12597612</v>
      </c>
      <c r="C16561">
        <v>0</v>
      </c>
      <c r="D16561">
        <v>3065.13</v>
      </c>
      <c r="E16561">
        <v>15</v>
      </c>
      <c r="F16561">
        <v>174</v>
      </c>
      <c r="G16561">
        <v>134</v>
      </c>
      <c r="H16561">
        <v>46</v>
      </c>
      <c r="I16561">
        <v>11.6</v>
      </c>
      <c r="J16561">
        <v>1</v>
      </c>
    </row>
    <row r="16562" spans="1:10" x14ac:dyDescent="0.25">
      <c r="A16562">
        <v>0.7307582164922406</v>
      </c>
      <c r="B16562">
        <v>128578251</v>
      </c>
      <c r="C16562">
        <v>81</v>
      </c>
      <c r="D16562">
        <v>1733.4</v>
      </c>
      <c r="E16562">
        <v>1</v>
      </c>
      <c r="F16562">
        <v>77</v>
      </c>
      <c r="G16562">
        <v>4</v>
      </c>
      <c r="H16562">
        <v>2</v>
      </c>
      <c r="I16562">
        <v>77</v>
      </c>
      <c r="J16562">
        <v>1</v>
      </c>
    </row>
    <row r="16563" spans="1:10" x14ac:dyDescent="0.25">
      <c r="A16563">
        <v>0.73076652255058783</v>
      </c>
      <c r="B16563">
        <v>5685374</v>
      </c>
      <c r="C16563">
        <v>56</v>
      </c>
      <c r="D16563">
        <v>297.33999999999997</v>
      </c>
      <c r="E16563">
        <v>1</v>
      </c>
      <c r="F16563">
        <v>8</v>
      </c>
      <c r="G16563">
        <v>5</v>
      </c>
      <c r="H16563">
        <v>2</v>
      </c>
      <c r="I16563">
        <v>8</v>
      </c>
      <c r="J16563">
        <v>1</v>
      </c>
    </row>
    <row r="16564" spans="1:10" x14ac:dyDescent="0.25">
      <c r="A16564">
        <v>0.73077199061413045</v>
      </c>
      <c r="B16564">
        <v>127772837</v>
      </c>
      <c r="C16564">
        <v>87</v>
      </c>
      <c r="D16564">
        <v>474.49</v>
      </c>
      <c r="E16564">
        <v>2</v>
      </c>
      <c r="F16564">
        <v>24</v>
      </c>
      <c r="G16564">
        <v>5</v>
      </c>
      <c r="H16564">
        <v>2</v>
      </c>
      <c r="I16564">
        <v>12</v>
      </c>
      <c r="J16564">
        <v>1</v>
      </c>
    </row>
    <row r="16565" spans="1:10" x14ac:dyDescent="0.25">
      <c r="A16565">
        <v>0.73081861416599014</v>
      </c>
      <c r="B16565">
        <v>113782022</v>
      </c>
      <c r="C16565">
        <v>402</v>
      </c>
      <c r="D16565">
        <v>70.2</v>
      </c>
      <c r="E16565">
        <v>1</v>
      </c>
      <c r="F16565">
        <v>4</v>
      </c>
      <c r="G16565">
        <v>3</v>
      </c>
      <c r="H16565">
        <v>2</v>
      </c>
      <c r="I16565">
        <v>4</v>
      </c>
      <c r="J16565">
        <v>0</v>
      </c>
    </row>
    <row r="16566" spans="1:10" x14ac:dyDescent="0.25">
      <c r="A16566">
        <v>0.73085858519418401</v>
      </c>
      <c r="B16566">
        <v>127818262</v>
      </c>
      <c r="C16566">
        <v>1</v>
      </c>
      <c r="D16566">
        <v>657.1</v>
      </c>
      <c r="E16566">
        <v>4</v>
      </c>
      <c r="F16566">
        <v>143</v>
      </c>
      <c r="G16566">
        <v>19</v>
      </c>
      <c r="H16566">
        <v>7</v>
      </c>
      <c r="I16566">
        <v>35.75</v>
      </c>
      <c r="J16566">
        <v>1</v>
      </c>
    </row>
    <row r="16567" spans="1:10" x14ac:dyDescent="0.25">
      <c r="A16567">
        <v>0.73085872169346577</v>
      </c>
      <c r="B16567">
        <v>85080312</v>
      </c>
      <c r="C16567">
        <v>12</v>
      </c>
      <c r="D16567">
        <v>1647.31</v>
      </c>
      <c r="E16567">
        <v>10</v>
      </c>
      <c r="F16567">
        <v>61</v>
      </c>
      <c r="G16567">
        <v>31</v>
      </c>
      <c r="H16567">
        <v>17</v>
      </c>
      <c r="I16567">
        <v>6.1</v>
      </c>
      <c r="J16567">
        <v>1</v>
      </c>
    </row>
    <row r="16568" spans="1:10" x14ac:dyDescent="0.25">
      <c r="A16568">
        <v>0.73094125338418692</v>
      </c>
      <c r="B16568">
        <v>1766491</v>
      </c>
      <c r="C16568">
        <v>6</v>
      </c>
      <c r="D16568">
        <v>1104.78</v>
      </c>
      <c r="E16568">
        <v>7</v>
      </c>
      <c r="F16568">
        <v>78</v>
      </c>
      <c r="G16568">
        <v>29</v>
      </c>
      <c r="H16568">
        <v>16</v>
      </c>
      <c r="I16568">
        <v>11.14285714</v>
      </c>
      <c r="J16568">
        <v>1</v>
      </c>
    </row>
    <row r="16569" spans="1:10" x14ac:dyDescent="0.25">
      <c r="A16569">
        <v>0.73095057509806449</v>
      </c>
      <c r="B16569">
        <v>49902222</v>
      </c>
      <c r="C16569">
        <v>123</v>
      </c>
      <c r="D16569">
        <v>1814.7</v>
      </c>
      <c r="E16569">
        <v>11</v>
      </c>
      <c r="F16569">
        <v>181</v>
      </c>
      <c r="G16569">
        <v>81</v>
      </c>
      <c r="H16569">
        <v>26</v>
      </c>
      <c r="I16569">
        <v>16.454545459999999</v>
      </c>
      <c r="J16569">
        <v>1</v>
      </c>
    </row>
    <row r="16570" spans="1:10" x14ac:dyDescent="0.25">
      <c r="A16570">
        <v>0.73101174817251058</v>
      </c>
      <c r="B16570">
        <v>130388452</v>
      </c>
      <c r="C16570">
        <v>26</v>
      </c>
      <c r="D16570">
        <v>1022.58</v>
      </c>
      <c r="E16570">
        <v>2</v>
      </c>
      <c r="F16570">
        <v>65</v>
      </c>
      <c r="G16570">
        <v>18</v>
      </c>
      <c r="H16570">
        <v>5</v>
      </c>
      <c r="I16570">
        <v>32.5</v>
      </c>
      <c r="J16570">
        <v>1</v>
      </c>
    </row>
    <row r="16571" spans="1:10" x14ac:dyDescent="0.25">
      <c r="A16571">
        <v>0.73104129064915424</v>
      </c>
      <c r="B16571">
        <v>126980807</v>
      </c>
      <c r="C16571">
        <v>107</v>
      </c>
      <c r="D16571">
        <v>100.6</v>
      </c>
      <c r="E16571">
        <v>1</v>
      </c>
      <c r="F16571">
        <v>17</v>
      </c>
      <c r="G16571">
        <v>9</v>
      </c>
      <c r="H16571">
        <v>3</v>
      </c>
      <c r="I16571">
        <v>17</v>
      </c>
      <c r="J16571">
        <v>1</v>
      </c>
    </row>
    <row r="16572" spans="1:10" x14ac:dyDescent="0.25">
      <c r="A16572">
        <v>0.73105361001881586</v>
      </c>
      <c r="B16572">
        <v>113639947</v>
      </c>
      <c r="C16572">
        <v>404</v>
      </c>
      <c r="D16572">
        <v>614.9</v>
      </c>
      <c r="E16572">
        <v>1</v>
      </c>
      <c r="F16572">
        <v>8</v>
      </c>
      <c r="G16572">
        <v>6</v>
      </c>
      <c r="H16572">
        <v>3</v>
      </c>
      <c r="I16572">
        <v>8</v>
      </c>
      <c r="J16572">
        <v>0</v>
      </c>
    </row>
    <row r="16573" spans="1:10" x14ac:dyDescent="0.25">
      <c r="A16573">
        <v>0.73105867638355526</v>
      </c>
      <c r="B16573">
        <v>2875454</v>
      </c>
      <c r="C16573">
        <v>20</v>
      </c>
      <c r="D16573">
        <v>6385.39</v>
      </c>
      <c r="E16573">
        <v>19</v>
      </c>
      <c r="F16573">
        <v>954</v>
      </c>
      <c r="G16573">
        <v>258</v>
      </c>
      <c r="H16573">
        <v>82</v>
      </c>
      <c r="I16573">
        <v>50.21052632</v>
      </c>
      <c r="J16573">
        <v>1</v>
      </c>
    </row>
    <row r="16574" spans="1:10" x14ac:dyDescent="0.25">
      <c r="A16574">
        <v>0.73107644993776699</v>
      </c>
      <c r="B16574">
        <v>358714</v>
      </c>
      <c r="C16574">
        <v>5</v>
      </c>
      <c r="D16574">
        <v>3476.76</v>
      </c>
      <c r="E16574">
        <v>11</v>
      </c>
      <c r="F16574">
        <v>242</v>
      </c>
      <c r="G16574">
        <v>201</v>
      </c>
      <c r="H16574">
        <v>45</v>
      </c>
      <c r="I16574">
        <v>22</v>
      </c>
      <c r="J16574">
        <v>1</v>
      </c>
    </row>
    <row r="16575" spans="1:10" x14ac:dyDescent="0.25">
      <c r="A16575">
        <v>0.73113252710731613</v>
      </c>
      <c r="B16575">
        <v>72354722</v>
      </c>
      <c r="C16575">
        <v>442</v>
      </c>
      <c r="D16575">
        <v>125.1</v>
      </c>
      <c r="E16575">
        <v>1</v>
      </c>
      <c r="F16575">
        <v>5</v>
      </c>
      <c r="G16575">
        <v>5</v>
      </c>
      <c r="H16575">
        <v>2</v>
      </c>
      <c r="I16575">
        <v>5</v>
      </c>
      <c r="J16575">
        <v>0</v>
      </c>
    </row>
    <row r="16576" spans="1:10" x14ac:dyDescent="0.25">
      <c r="A16576">
        <v>0.7311406183031921</v>
      </c>
      <c r="B16576">
        <v>114311505</v>
      </c>
      <c r="C16576">
        <v>360</v>
      </c>
      <c r="D16576">
        <v>843.1</v>
      </c>
      <c r="E16576">
        <v>3</v>
      </c>
      <c r="F16576">
        <v>37</v>
      </c>
      <c r="G16576">
        <v>20</v>
      </c>
      <c r="H16576">
        <v>6</v>
      </c>
      <c r="I16576">
        <v>12.33333333</v>
      </c>
      <c r="J16576">
        <v>0</v>
      </c>
    </row>
    <row r="16577" spans="1:10" x14ac:dyDescent="0.25">
      <c r="A16577">
        <v>0.73119398238541988</v>
      </c>
      <c r="B16577">
        <v>14732821</v>
      </c>
      <c r="C16577">
        <v>187</v>
      </c>
      <c r="D16577">
        <v>894</v>
      </c>
      <c r="E16577">
        <v>1</v>
      </c>
      <c r="F16577">
        <v>4</v>
      </c>
      <c r="G16577">
        <v>2</v>
      </c>
      <c r="H16577">
        <v>2</v>
      </c>
      <c r="I16577">
        <v>4</v>
      </c>
      <c r="J16577">
        <v>0</v>
      </c>
    </row>
    <row r="16578" spans="1:10" x14ac:dyDescent="0.25">
      <c r="A16578">
        <v>0.73128006411102509</v>
      </c>
      <c r="B16578">
        <v>36087261</v>
      </c>
      <c r="C16578">
        <v>242</v>
      </c>
      <c r="D16578">
        <v>292.39999999999998</v>
      </c>
      <c r="E16578">
        <v>2</v>
      </c>
      <c r="F16578">
        <v>21</v>
      </c>
      <c r="G16578">
        <v>11</v>
      </c>
      <c r="H16578">
        <v>4</v>
      </c>
      <c r="I16578">
        <v>10.5</v>
      </c>
      <c r="J16578">
        <v>0</v>
      </c>
    </row>
    <row r="16579" spans="1:10" x14ac:dyDescent="0.25">
      <c r="A16579">
        <v>0.73138045641841765</v>
      </c>
      <c r="B16579">
        <v>128727902</v>
      </c>
      <c r="C16579">
        <v>56</v>
      </c>
      <c r="D16579">
        <v>709.3</v>
      </c>
      <c r="E16579">
        <v>3</v>
      </c>
      <c r="F16579">
        <v>39</v>
      </c>
      <c r="G16579">
        <v>11</v>
      </c>
      <c r="H16579">
        <v>3</v>
      </c>
      <c r="I16579">
        <v>13</v>
      </c>
      <c r="J16579">
        <v>0</v>
      </c>
    </row>
    <row r="16580" spans="1:10" x14ac:dyDescent="0.25">
      <c r="A16580">
        <v>0.73141257360030965</v>
      </c>
      <c r="B16580">
        <v>84975372</v>
      </c>
      <c r="C16580">
        <v>15</v>
      </c>
      <c r="D16580">
        <v>109.79</v>
      </c>
      <c r="E16580">
        <v>1</v>
      </c>
      <c r="F16580">
        <v>6</v>
      </c>
      <c r="G16580">
        <v>4</v>
      </c>
      <c r="H16580">
        <v>2</v>
      </c>
      <c r="I16580">
        <v>6</v>
      </c>
      <c r="J16580">
        <v>1</v>
      </c>
    </row>
    <row r="16581" spans="1:10" x14ac:dyDescent="0.25">
      <c r="A16581">
        <v>0.73156132297051035</v>
      </c>
      <c r="B16581">
        <v>63490064</v>
      </c>
      <c r="C16581">
        <v>245</v>
      </c>
      <c r="D16581">
        <v>220.56</v>
      </c>
      <c r="E16581">
        <v>1</v>
      </c>
      <c r="F16581">
        <v>25</v>
      </c>
      <c r="G16581">
        <v>13</v>
      </c>
      <c r="H16581">
        <v>4</v>
      </c>
      <c r="I16581">
        <v>25</v>
      </c>
      <c r="J16581">
        <v>0</v>
      </c>
    </row>
    <row r="16582" spans="1:10" x14ac:dyDescent="0.25">
      <c r="A16582">
        <v>0.73162610918123361</v>
      </c>
      <c r="B16582">
        <v>115770072</v>
      </c>
      <c r="C16582">
        <v>27</v>
      </c>
      <c r="D16582">
        <v>351.94</v>
      </c>
      <c r="E16582">
        <v>3</v>
      </c>
      <c r="F16582">
        <v>43</v>
      </c>
      <c r="G16582">
        <v>28</v>
      </c>
      <c r="H16582">
        <v>9</v>
      </c>
      <c r="I16582">
        <v>14.33333333</v>
      </c>
      <c r="J16582">
        <v>1</v>
      </c>
    </row>
    <row r="16583" spans="1:10" x14ac:dyDescent="0.25">
      <c r="A16583">
        <v>0.73164682202461717</v>
      </c>
      <c r="B16583">
        <v>125080153</v>
      </c>
      <c r="C16583">
        <v>64</v>
      </c>
      <c r="D16583">
        <v>286.79000000000002</v>
      </c>
      <c r="E16583">
        <v>2</v>
      </c>
      <c r="F16583">
        <v>19</v>
      </c>
      <c r="G16583">
        <v>11</v>
      </c>
      <c r="H16583">
        <v>3</v>
      </c>
      <c r="I16583">
        <v>9.5</v>
      </c>
      <c r="J16583">
        <v>1</v>
      </c>
    </row>
    <row r="16584" spans="1:10" x14ac:dyDescent="0.25">
      <c r="A16584">
        <v>0.73173392376960744</v>
      </c>
      <c r="B16584">
        <v>64089236</v>
      </c>
      <c r="C16584">
        <v>111</v>
      </c>
      <c r="D16584">
        <v>143.68</v>
      </c>
      <c r="E16584">
        <v>1</v>
      </c>
      <c r="F16584">
        <v>23</v>
      </c>
      <c r="G16584">
        <v>18</v>
      </c>
      <c r="H16584">
        <v>1</v>
      </c>
      <c r="I16584">
        <v>23</v>
      </c>
      <c r="J16584">
        <v>0</v>
      </c>
    </row>
    <row r="16585" spans="1:10" x14ac:dyDescent="0.25">
      <c r="A16585">
        <v>0.7317696319558451</v>
      </c>
      <c r="B16585">
        <v>120204293</v>
      </c>
      <c r="C16585">
        <v>231</v>
      </c>
      <c r="D16585">
        <v>307.7</v>
      </c>
      <c r="E16585">
        <v>1</v>
      </c>
      <c r="F16585">
        <v>6</v>
      </c>
      <c r="G16585">
        <v>3</v>
      </c>
      <c r="H16585">
        <v>3</v>
      </c>
      <c r="I16585">
        <v>6</v>
      </c>
      <c r="J16585">
        <v>0</v>
      </c>
    </row>
    <row r="16586" spans="1:10" x14ac:dyDescent="0.25">
      <c r="A16586">
        <v>0.73185066895421702</v>
      </c>
      <c r="B16586">
        <v>123078699</v>
      </c>
      <c r="C16586">
        <v>1</v>
      </c>
      <c r="D16586">
        <v>4552.7</v>
      </c>
      <c r="E16586">
        <v>12</v>
      </c>
      <c r="F16586">
        <v>143</v>
      </c>
      <c r="G16586">
        <v>65</v>
      </c>
      <c r="H16586">
        <v>27</v>
      </c>
      <c r="I16586">
        <v>11.91666667</v>
      </c>
      <c r="J16586">
        <v>1</v>
      </c>
    </row>
    <row r="16587" spans="1:10" x14ac:dyDescent="0.25">
      <c r="A16587">
        <v>0.73185988809536207</v>
      </c>
      <c r="B16587">
        <v>116032062</v>
      </c>
      <c r="C16587">
        <v>344</v>
      </c>
      <c r="D16587">
        <v>12543.96</v>
      </c>
      <c r="E16587">
        <v>1</v>
      </c>
      <c r="F16587">
        <v>33</v>
      </c>
      <c r="G16587">
        <v>24</v>
      </c>
      <c r="H16587">
        <v>6</v>
      </c>
      <c r="I16587">
        <v>33</v>
      </c>
      <c r="J16587">
        <v>0</v>
      </c>
    </row>
    <row r="16588" spans="1:10" x14ac:dyDescent="0.25">
      <c r="A16588">
        <v>0.73187738448097706</v>
      </c>
      <c r="B16588">
        <v>50052916</v>
      </c>
      <c r="C16588">
        <v>30</v>
      </c>
      <c r="D16588">
        <v>5026.5600000000004</v>
      </c>
      <c r="E16588">
        <v>28</v>
      </c>
      <c r="F16588">
        <v>736</v>
      </c>
      <c r="G16588">
        <v>283</v>
      </c>
      <c r="H16588">
        <v>83</v>
      </c>
      <c r="I16588">
        <v>26.285714290000001</v>
      </c>
      <c r="J16588">
        <v>1</v>
      </c>
    </row>
    <row r="16589" spans="1:10" x14ac:dyDescent="0.25">
      <c r="A16589">
        <v>0.73189752909312555</v>
      </c>
      <c r="B16589">
        <v>91138929</v>
      </c>
      <c r="C16589">
        <v>423</v>
      </c>
      <c r="D16589">
        <v>91.88</v>
      </c>
      <c r="E16589">
        <v>1</v>
      </c>
      <c r="F16589">
        <v>21</v>
      </c>
      <c r="G16589">
        <v>9</v>
      </c>
      <c r="H16589">
        <v>3</v>
      </c>
      <c r="I16589">
        <v>21</v>
      </c>
      <c r="J16589">
        <v>0</v>
      </c>
    </row>
    <row r="16590" spans="1:10" x14ac:dyDescent="0.25">
      <c r="A16590">
        <v>0.73197900006796801</v>
      </c>
      <c r="B16590">
        <v>123824052</v>
      </c>
      <c r="C16590">
        <v>155</v>
      </c>
      <c r="D16590">
        <v>106</v>
      </c>
      <c r="E16590">
        <v>1</v>
      </c>
      <c r="F16590">
        <v>1</v>
      </c>
      <c r="G16590">
        <v>1</v>
      </c>
      <c r="H16590">
        <v>1</v>
      </c>
      <c r="I16590">
        <v>1</v>
      </c>
      <c r="J16590">
        <v>0</v>
      </c>
    </row>
    <row r="16591" spans="1:10" x14ac:dyDescent="0.25">
      <c r="A16591">
        <v>0.73199752734027312</v>
      </c>
      <c r="B16591">
        <v>5653477</v>
      </c>
      <c r="C16591">
        <v>306</v>
      </c>
      <c r="D16591">
        <v>1752.4</v>
      </c>
      <c r="E16591">
        <v>6</v>
      </c>
      <c r="F16591">
        <v>146</v>
      </c>
      <c r="G16591">
        <v>44</v>
      </c>
      <c r="H16591">
        <v>15</v>
      </c>
      <c r="I16591">
        <v>24.333333329999999</v>
      </c>
      <c r="J16591">
        <v>0</v>
      </c>
    </row>
    <row r="16592" spans="1:10" x14ac:dyDescent="0.25">
      <c r="A16592">
        <v>0.73203641366443295</v>
      </c>
      <c r="B16592">
        <v>381282</v>
      </c>
      <c r="C16592">
        <v>73</v>
      </c>
      <c r="D16592">
        <v>653.86</v>
      </c>
      <c r="E16592">
        <v>3</v>
      </c>
      <c r="F16592">
        <v>49</v>
      </c>
      <c r="G16592">
        <v>25</v>
      </c>
      <c r="H16592">
        <v>9</v>
      </c>
      <c r="I16592">
        <v>16.333333329999999</v>
      </c>
      <c r="J16592">
        <v>1</v>
      </c>
    </row>
    <row r="16593" spans="1:10" x14ac:dyDescent="0.25">
      <c r="A16593">
        <v>0.73204896848419354</v>
      </c>
      <c r="B16593">
        <v>115912291</v>
      </c>
      <c r="C16593">
        <v>105</v>
      </c>
      <c r="D16593">
        <v>6534.84</v>
      </c>
      <c r="E16593">
        <v>32</v>
      </c>
      <c r="F16593">
        <v>530</v>
      </c>
      <c r="G16593">
        <v>239</v>
      </c>
      <c r="H16593">
        <v>105</v>
      </c>
      <c r="I16593">
        <v>16.5625</v>
      </c>
      <c r="J16593">
        <v>1</v>
      </c>
    </row>
    <row r="16594" spans="1:10" x14ac:dyDescent="0.25">
      <c r="A16594">
        <v>0.73206572396312664</v>
      </c>
      <c r="B16594">
        <v>123436590</v>
      </c>
      <c r="C16594">
        <v>41</v>
      </c>
      <c r="D16594">
        <v>2068.77</v>
      </c>
      <c r="E16594">
        <v>7</v>
      </c>
      <c r="F16594">
        <v>220</v>
      </c>
      <c r="G16594">
        <v>122</v>
      </c>
      <c r="H16594">
        <v>23</v>
      </c>
      <c r="I16594">
        <v>31.428571430000002</v>
      </c>
      <c r="J16594">
        <v>1</v>
      </c>
    </row>
    <row r="16595" spans="1:10" x14ac:dyDescent="0.25">
      <c r="A16595">
        <v>0.73216103083582318</v>
      </c>
      <c r="B16595">
        <v>113691513</v>
      </c>
      <c r="C16595">
        <v>369</v>
      </c>
      <c r="D16595">
        <v>549.49</v>
      </c>
      <c r="E16595">
        <v>4</v>
      </c>
      <c r="F16595">
        <v>56</v>
      </c>
      <c r="G16595">
        <v>26</v>
      </c>
      <c r="H16595">
        <v>8</v>
      </c>
      <c r="I16595">
        <v>14</v>
      </c>
      <c r="J16595">
        <v>0</v>
      </c>
    </row>
    <row r="16596" spans="1:10" x14ac:dyDescent="0.25">
      <c r="A16596">
        <v>0.73217788898169223</v>
      </c>
      <c r="B16596">
        <v>129674200</v>
      </c>
      <c r="C16596">
        <v>60</v>
      </c>
      <c r="D16596">
        <v>499.8</v>
      </c>
      <c r="E16596">
        <v>1</v>
      </c>
      <c r="F16596">
        <v>28</v>
      </c>
      <c r="G16596">
        <v>19</v>
      </c>
      <c r="H16596">
        <v>4</v>
      </c>
      <c r="I16596">
        <v>28</v>
      </c>
      <c r="J16596">
        <v>1</v>
      </c>
    </row>
    <row r="16597" spans="1:10" x14ac:dyDescent="0.25">
      <c r="A16597">
        <v>0.73230397110646606</v>
      </c>
      <c r="B16597">
        <v>36002583</v>
      </c>
      <c r="C16597">
        <v>263</v>
      </c>
      <c r="D16597">
        <v>108</v>
      </c>
      <c r="E16597">
        <v>1</v>
      </c>
      <c r="F16597">
        <v>5</v>
      </c>
      <c r="G16597">
        <v>5</v>
      </c>
      <c r="H16597">
        <v>3</v>
      </c>
      <c r="I16597">
        <v>5</v>
      </c>
      <c r="J16597">
        <v>0</v>
      </c>
    </row>
    <row r="16598" spans="1:10" x14ac:dyDescent="0.25">
      <c r="A16598">
        <v>0.73238790182257529</v>
      </c>
      <c r="B16598">
        <v>1928337</v>
      </c>
      <c r="C16598">
        <v>19</v>
      </c>
      <c r="D16598">
        <v>1221.18</v>
      </c>
      <c r="E16598">
        <v>9</v>
      </c>
      <c r="F16598">
        <v>139</v>
      </c>
      <c r="G16598">
        <v>73</v>
      </c>
      <c r="H16598">
        <v>23</v>
      </c>
      <c r="I16598">
        <v>15.44444444</v>
      </c>
      <c r="J16598">
        <v>1</v>
      </c>
    </row>
    <row r="16599" spans="1:10" x14ac:dyDescent="0.25">
      <c r="A16599">
        <v>0.73240478298658251</v>
      </c>
      <c r="B16599">
        <v>6236281</v>
      </c>
      <c r="C16599">
        <v>0</v>
      </c>
      <c r="D16599">
        <v>475.98</v>
      </c>
      <c r="E16599">
        <v>3</v>
      </c>
      <c r="F16599">
        <v>28</v>
      </c>
      <c r="G16599">
        <v>18</v>
      </c>
      <c r="H16599">
        <v>7</v>
      </c>
      <c r="I16599">
        <v>9.3333333330000006</v>
      </c>
      <c r="J16599">
        <v>1</v>
      </c>
    </row>
    <row r="16600" spans="1:10" x14ac:dyDescent="0.25">
      <c r="A16600">
        <v>0.7324083367697044</v>
      </c>
      <c r="B16600">
        <v>119881513</v>
      </c>
      <c r="C16600">
        <v>56</v>
      </c>
      <c r="D16600">
        <v>382.6</v>
      </c>
      <c r="E16600">
        <v>3</v>
      </c>
      <c r="F16600">
        <v>5</v>
      </c>
      <c r="G16600">
        <v>4</v>
      </c>
      <c r="H16600">
        <v>3</v>
      </c>
      <c r="I16600">
        <v>1.6666666670000001</v>
      </c>
      <c r="J16600">
        <v>1</v>
      </c>
    </row>
    <row r="16601" spans="1:10" x14ac:dyDescent="0.25">
      <c r="A16601">
        <v>0.73247677818910684</v>
      </c>
      <c r="B16601">
        <v>757612</v>
      </c>
      <c r="C16601">
        <v>199</v>
      </c>
      <c r="D16601">
        <v>1074.69</v>
      </c>
      <c r="E16601">
        <v>3</v>
      </c>
      <c r="F16601">
        <v>37</v>
      </c>
      <c r="G16601">
        <v>21</v>
      </c>
      <c r="H16601">
        <v>7</v>
      </c>
      <c r="I16601">
        <v>12.33333333</v>
      </c>
      <c r="J16601">
        <v>0</v>
      </c>
    </row>
    <row r="16602" spans="1:10" x14ac:dyDescent="0.25">
      <c r="A16602">
        <v>0.73254226630728325</v>
      </c>
      <c r="B16602">
        <v>118057643</v>
      </c>
      <c r="C16602">
        <v>55</v>
      </c>
      <c r="D16602">
        <v>270.33999999999997</v>
      </c>
      <c r="E16602">
        <v>2</v>
      </c>
      <c r="F16602">
        <v>28</v>
      </c>
      <c r="G16602">
        <v>17</v>
      </c>
      <c r="H16602">
        <v>4</v>
      </c>
      <c r="I16602">
        <v>14</v>
      </c>
      <c r="J16602">
        <v>1</v>
      </c>
    </row>
    <row r="16603" spans="1:10" x14ac:dyDescent="0.25">
      <c r="A16603">
        <v>0.73254280553555462</v>
      </c>
      <c r="B16603">
        <v>7125466</v>
      </c>
      <c r="C16603">
        <v>21</v>
      </c>
      <c r="D16603">
        <v>3341.69</v>
      </c>
      <c r="E16603">
        <v>23</v>
      </c>
      <c r="F16603">
        <v>345</v>
      </c>
      <c r="G16603">
        <v>216</v>
      </c>
      <c r="H16603">
        <v>85</v>
      </c>
      <c r="I16603">
        <v>15</v>
      </c>
      <c r="J16603">
        <v>1</v>
      </c>
    </row>
    <row r="16604" spans="1:10" x14ac:dyDescent="0.25">
      <c r="A16604">
        <v>0.73257452386518029</v>
      </c>
      <c r="B16604">
        <v>118685357</v>
      </c>
      <c r="C16604">
        <v>79</v>
      </c>
      <c r="D16604">
        <v>942.65</v>
      </c>
      <c r="E16604">
        <v>4</v>
      </c>
      <c r="F16604">
        <v>65</v>
      </c>
      <c r="G16604">
        <v>31</v>
      </c>
      <c r="H16604">
        <v>14</v>
      </c>
      <c r="I16604">
        <v>16.25</v>
      </c>
      <c r="J16604">
        <v>1</v>
      </c>
    </row>
    <row r="16605" spans="1:10" x14ac:dyDescent="0.25">
      <c r="A16605">
        <v>0.73261505783037106</v>
      </c>
      <c r="B16605">
        <v>115192369</v>
      </c>
      <c r="C16605">
        <v>18</v>
      </c>
      <c r="D16605">
        <v>182</v>
      </c>
      <c r="E16605">
        <v>1</v>
      </c>
      <c r="F16605">
        <v>3</v>
      </c>
      <c r="G16605">
        <v>3</v>
      </c>
      <c r="H16605">
        <v>1</v>
      </c>
      <c r="I16605">
        <v>3</v>
      </c>
      <c r="J16605">
        <v>0</v>
      </c>
    </row>
    <row r="16606" spans="1:10" x14ac:dyDescent="0.25">
      <c r="A16606">
        <v>0.732683221805707</v>
      </c>
      <c r="B16606">
        <v>115323037</v>
      </c>
      <c r="C16606">
        <v>55</v>
      </c>
      <c r="D16606">
        <v>424.7</v>
      </c>
      <c r="E16606">
        <v>4</v>
      </c>
      <c r="F16606">
        <v>34</v>
      </c>
      <c r="G16606">
        <v>26</v>
      </c>
      <c r="H16606">
        <v>9</v>
      </c>
      <c r="I16606">
        <v>8.5</v>
      </c>
      <c r="J16606">
        <v>1</v>
      </c>
    </row>
    <row r="16607" spans="1:10" x14ac:dyDescent="0.25">
      <c r="A16607">
        <v>0.73268877172662228</v>
      </c>
      <c r="B16607">
        <v>118636038</v>
      </c>
      <c r="C16607">
        <v>91</v>
      </c>
      <c r="D16607">
        <v>850.7</v>
      </c>
      <c r="E16607">
        <v>6</v>
      </c>
      <c r="F16607">
        <v>38</v>
      </c>
      <c r="G16607">
        <v>36</v>
      </c>
      <c r="H16607">
        <v>14</v>
      </c>
      <c r="I16607">
        <v>6.3333333329999997</v>
      </c>
      <c r="J16607">
        <v>1</v>
      </c>
    </row>
    <row r="16608" spans="1:10" x14ac:dyDescent="0.25">
      <c r="A16608">
        <v>0.73270583479219609</v>
      </c>
      <c r="B16608">
        <v>7847964</v>
      </c>
      <c r="C16608">
        <v>29</v>
      </c>
      <c r="D16608">
        <v>2571.5100000000002</v>
      </c>
      <c r="E16608">
        <v>16</v>
      </c>
      <c r="F16608">
        <v>208</v>
      </c>
      <c r="G16608">
        <v>165</v>
      </c>
      <c r="H16608">
        <v>33</v>
      </c>
      <c r="I16608">
        <v>13</v>
      </c>
      <c r="J16608">
        <v>1</v>
      </c>
    </row>
    <row r="16609" spans="1:10" x14ac:dyDescent="0.25">
      <c r="A16609">
        <v>0.73272141988248318</v>
      </c>
      <c r="B16609">
        <v>113296909</v>
      </c>
      <c r="C16609">
        <v>18</v>
      </c>
      <c r="D16609">
        <v>2263.89</v>
      </c>
      <c r="E16609">
        <v>13</v>
      </c>
      <c r="F16609">
        <v>160</v>
      </c>
      <c r="G16609">
        <v>79</v>
      </c>
      <c r="H16609">
        <v>40</v>
      </c>
      <c r="I16609">
        <v>12.30769231</v>
      </c>
      <c r="J16609">
        <v>1</v>
      </c>
    </row>
    <row r="16610" spans="1:10" x14ac:dyDescent="0.25">
      <c r="A16610">
        <v>0.73283889497112986</v>
      </c>
      <c r="B16610">
        <v>115749859</v>
      </c>
      <c r="C16610">
        <v>353</v>
      </c>
      <c r="D16610">
        <v>209.33</v>
      </c>
      <c r="E16610">
        <v>1</v>
      </c>
      <c r="F16610">
        <v>13</v>
      </c>
      <c r="G16610">
        <v>10</v>
      </c>
      <c r="H16610">
        <v>4</v>
      </c>
      <c r="I16610">
        <v>13</v>
      </c>
      <c r="J16610">
        <v>0</v>
      </c>
    </row>
    <row r="16611" spans="1:10" x14ac:dyDescent="0.25">
      <c r="A16611">
        <v>0.7328427234320668</v>
      </c>
      <c r="B16611">
        <v>120424911</v>
      </c>
      <c r="C16611">
        <v>225</v>
      </c>
      <c r="D16611">
        <v>29.3</v>
      </c>
      <c r="E16611">
        <v>1</v>
      </c>
      <c r="F16611">
        <v>8</v>
      </c>
      <c r="G16611">
        <v>3</v>
      </c>
      <c r="H16611">
        <v>2</v>
      </c>
      <c r="I16611">
        <v>8</v>
      </c>
      <c r="J16611">
        <v>0</v>
      </c>
    </row>
    <row r="16612" spans="1:10" x14ac:dyDescent="0.25">
      <c r="A16612">
        <v>0.73292379095548033</v>
      </c>
      <c r="B16612">
        <v>127256774</v>
      </c>
      <c r="C16612">
        <v>102</v>
      </c>
      <c r="D16612">
        <v>103.4</v>
      </c>
      <c r="E16612">
        <v>1</v>
      </c>
      <c r="F16612">
        <v>13</v>
      </c>
      <c r="G16612">
        <v>7</v>
      </c>
      <c r="H16612">
        <v>2</v>
      </c>
      <c r="I16612">
        <v>13</v>
      </c>
      <c r="J16612">
        <v>1</v>
      </c>
    </row>
    <row r="16613" spans="1:10" x14ac:dyDescent="0.25">
      <c r="A16613">
        <v>0.73292598304859113</v>
      </c>
      <c r="B16613">
        <v>66433008</v>
      </c>
      <c r="C16613">
        <v>232</v>
      </c>
      <c r="D16613">
        <v>1781</v>
      </c>
      <c r="E16613">
        <v>4</v>
      </c>
      <c r="F16613">
        <v>16</v>
      </c>
      <c r="G16613">
        <v>10</v>
      </c>
      <c r="H16613">
        <v>6</v>
      </c>
      <c r="I16613">
        <v>4</v>
      </c>
      <c r="J16613">
        <v>0</v>
      </c>
    </row>
    <row r="16614" spans="1:10" x14ac:dyDescent="0.25">
      <c r="A16614">
        <v>0.73299361890250159</v>
      </c>
      <c r="B16614">
        <v>92767549</v>
      </c>
      <c r="C16614">
        <v>384</v>
      </c>
      <c r="D16614">
        <v>854.98</v>
      </c>
      <c r="E16614">
        <v>4</v>
      </c>
      <c r="F16614">
        <v>64</v>
      </c>
      <c r="G16614">
        <v>13</v>
      </c>
      <c r="H16614">
        <v>6</v>
      </c>
      <c r="I16614">
        <v>16</v>
      </c>
      <c r="J16614">
        <v>0</v>
      </c>
    </row>
    <row r="16615" spans="1:10" x14ac:dyDescent="0.25">
      <c r="A16615">
        <v>0.73303288769405917</v>
      </c>
      <c r="B16615">
        <v>6734224</v>
      </c>
      <c r="C16615">
        <v>10</v>
      </c>
      <c r="D16615">
        <v>1533.9</v>
      </c>
      <c r="E16615">
        <v>5</v>
      </c>
      <c r="F16615">
        <v>19</v>
      </c>
      <c r="G16615">
        <v>17</v>
      </c>
      <c r="H16615">
        <v>11</v>
      </c>
      <c r="I16615">
        <v>3.8</v>
      </c>
      <c r="J16615">
        <v>0</v>
      </c>
    </row>
    <row r="16616" spans="1:10" x14ac:dyDescent="0.25">
      <c r="A16616">
        <v>0.73304041150736066</v>
      </c>
      <c r="B16616">
        <v>129716918</v>
      </c>
      <c r="C16616">
        <v>45</v>
      </c>
      <c r="D16616">
        <v>539.25</v>
      </c>
      <c r="E16616">
        <v>2</v>
      </c>
      <c r="F16616">
        <v>16</v>
      </c>
      <c r="G16616">
        <v>15</v>
      </c>
      <c r="H16616">
        <v>5</v>
      </c>
      <c r="I16616">
        <v>8</v>
      </c>
      <c r="J16616">
        <v>1</v>
      </c>
    </row>
    <row r="16617" spans="1:10" x14ac:dyDescent="0.25">
      <c r="A16617">
        <v>0.73309919475792396</v>
      </c>
      <c r="B16617">
        <v>118470079</v>
      </c>
      <c r="C16617">
        <v>218</v>
      </c>
      <c r="D16617">
        <v>1588</v>
      </c>
      <c r="E16617">
        <v>2</v>
      </c>
      <c r="F16617">
        <v>2</v>
      </c>
      <c r="G16617">
        <v>2</v>
      </c>
      <c r="H16617">
        <v>2</v>
      </c>
      <c r="I16617">
        <v>1</v>
      </c>
      <c r="J16617">
        <v>0</v>
      </c>
    </row>
    <row r="16618" spans="1:10" x14ac:dyDescent="0.25">
      <c r="A16618">
        <v>0.73318390380349285</v>
      </c>
      <c r="B16618">
        <v>117549861</v>
      </c>
      <c r="C16618">
        <v>292</v>
      </c>
      <c r="D16618">
        <v>104.9</v>
      </c>
      <c r="E16618">
        <v>1</v>
      </c>
      <c r="F16618">
        <v>11</v>
      </c>
      <c r="G16618">
        <v>11</v>
      </c>
      <c r="H16618">
        <v>3</v>
      </c>
      <c r="I16618">
        <v>11</v>
      </c>
      <c r="J16618">
        <v>0</v>
      </c>
    </row>
    <row r="16619" spans="1:10" x14ac:dyDescent="0.25">
      <c r="A16619">
        <v>0.73322215041430805</v>
      </c>
      <c r="B16619">
        <v>121245171</v>
      </c>
      <c r="C16619">
        <v>207</v>
      </c>
      <c r="D16619">
        <v>189</v>
      </c>
      <c r="E16619">
        <v>1</v>
      </c>
      <c r="F16619">
        <v>1</v>
      </c>
      <c r="G16619">
        <v>1</v>
      </c>
      <c r="H16619">
        <v>1</v>
      </c>
      <c r="I16619">
        <v>1</v>
      </c>
      <c r="J16619">
        <v>0</v>
      </c>
    </row>
    <row r="16620" spans="1:10" x14ac:dyDescent="0.25">
      <c r="A16620">
        <v>0.73328961566999751</v>
      </c>
      <c r="B16620">
        <v>63597095</v>
      </c>
      <c r="C16620">
        <v>133</v>
      </c>
      <c r="D16620">
        <v>990.32</v>
      </c>
      <c r="E16620">
        <v>5</v>
      </c>
      <c r="F16620">
        <v>113</v>
      </c>
      <c r="G16620">
        <v>74</v>
      </c>
      <c r="H16620">
        <v>22</v>
      </c>
      <c r="I16620">
        <v>22.6</v>
      </c>
      <c r="J16620">
        <v>1</v>
      </c>
    </row>
    <row r="16621" spans="1:10" x14ac:dyDescent="0.25">
      <c r="A16621">
        <v>0.73340265994233045</v>
      </c>
      <c r="B16621">
        <v>505530</v>
      </c>
      <c r="C16621">
        <v>34</v>
      </c>
      <c r="D16621">
        <v>10882.57</v>
      </c>
      <c r="E16621">
        <v>34</v>
      </c>
      <c r="F16621">
        <v>896</v>
      </c>
      <c r="G16621">
        <v>507</v>
      </c>
      <c r="H16621">
        <v>108</v>
      </c>
      <c r="I16621">
        <v>26.352941179999998</v>
      </c>
      <c r="J16621">
        <v>1</v>
      </c>
    </row>
    <row r="16622" spans="1:10" x14ac:dyDescent="0.25">
      <c r="A16622">
        <v>0.73341974081305428</v>
      </c>
      <c r="B16622">
        <v>91128181</v>
      </c>
      <c r="C16622">
        <v>423</v>
      </c>
      <c r="D16622">
        <v>85.1</v>
      </c>
      <c r="E16622">
        <v>1</v>
      </c>
      <c r="F16622">
        <v>14</v>
      </c>
      <c r="G16622">
        <v>10</v>
      </c>
      <c r="H16622">
        <v>3</v>
      </c>
      <c r="I16622">
        <v>14</v>
      </c>
      <c r="J16622">
        <v>0</v>
      </c>
    </row>
    <row r="16623" spans="1:10" x14ac:dyDescent="0.25">
      <c r="A16623">
        <v>0.73349416788115351</v>
      </c>
      <c r="B16623">
        <v>91222379</v>
      </c>
      <c r="C16623">
        <v>110</v>
      </c>
      <c r="D16623">
        <v>1322.55</v>
      </c>
      <c r="E16623">
        <v>7</v>
      </c>
      <c r="F16623">
        <v>56</v>
      </c>
      <c r="G16623">
        <v>43</v>
      </c>
      <c r="H16623">
        <v>17</v>
      </c>
      <c r="I16623">
        <v>8</v>
      </c>
      <c r="J16623">
        <v>1</v>
      </c>
    </row>
    <row r="16624" spans="1:10" x14ac:dyDescent="0.25">
      <c r="A16624">
        <v>0.73352017218827914</v>
      </c>
      <c r="B16624">
        <v>129321881</v>
      </c>
      <c r="C16624">
        <v>67</v>
      </c>
      <c r="D16624">
        <v>208.89</v>
      </c>
      <c r="E16624">
        <v>1</v>
      </c>
      <c r="F16624">
        <v>11</v>
      </c>
      <c r="G16624">
        <v>8</v>
      </c>
      <c r="H16624">
        <v>6</v>
      </c>
      <c r="I16624">
        <v>11</v>
      </c>
      <c r="J16624">
        <v>1</v>
      </c>
    </row>
    <row r="16625" spans="1:10" x14ac:dyDescent="0.25">
      <c r="A16625">
        <v>0.73354794350637009</v>
      </c>
      <c r="B16625">
        <v>120370774</v>
      </c>
      <c r="C16625">
        <v>73</v>
      </c>
      <c r="D16625">
        <v>2011</v>
      </c>
      <c r="E16625">
        <v>3</v>
      </c>
      <c r="F16625">
        <v>4</v>
      </c>
      <c r="G16625">
        <v>3</v>
      </c>
      <c r="H16625">
        <v>3</v>
      </c>
      <c r="I16625">
        <v>1.3333333329999999</v>
      </c>
      <c r="J16625">
        <v>1</v>
      </c>
    </row>
    <row r="16626" spans="1:10" x14ac:dyDescent="0.25">
      <c r="A16626">
        <v>0.73367657989042323</v>
      </c>
      <c r="B16626">
        <v>12624367</v>
      </c>
      <c r="C16626">
        <v>10</v>
      </c>
      <c r="D16626">
        <v>6790.18</v>
      </c>
      <c r="E16626">
        <v>21</v>
      </c>
      <c r="F16626">
        <v>191</v>
      </c>
      <c r="G16626">
        <v>149</v>
      </c>
      <c r="H16626">
        <v>52</v>
      </c>
      <c r="I16626">
        <v>9.0952380949999991</v>
      </c>
      <c r="J16626">
        <v>1</v>
      </c>
    </row>
    <row r="16627" spans="1:10" x14ac:dyDescent="0.25">
      <c r="A16627">
        <v>0.73371199292935907</v>
      </c>
      <c r="B16627">
        <v>120255907</v>
      </c>
      <c r="C16627">
        <v>230</v>
      </c>
      <c r="D16627">
        <v>99</v>
      </c>
      <c r="E16627">
        <v>1</v>
      </c>
      <c r="F16627">
        <v>1</v>
      </c>
      <c r="G16627">
        <v>1</v>
      </c>
      <c r="H16627">
        <v>1</v>
      </c>
      <c r="I16627">
        <v>1</v>
      </c>
      <c r="J16627">
        <v>0</v>
      </c>
    </row>
    <row r="16628" spans="1:10" x14ac:dyDescent="0.25">
      <c r="A16628">
        <v>0.73371482134849675</v>
      </c>
      <c r="B16628">
        <v>116224323</v>
      </c>
      <c r="C16628">
        <v>3</v>
      </c>
      <c r="D16628">
        <v>524.65</v>
      </c>
      <c r="E16628">
        <v>4</v>
      </c>
      <c r="F16628">
        <v>27</v>
      </c>
      <c r="G16628">
        <v>22</v>
      </c>
      <c r="H16628">
        <v>11</v>
      </c>
      <c r="I16628">
        <v>6.75</v>
      </c>
      <c r="J16628">
        <v>1</v>
      </c>
    </row>
    <row r="16629" spans="1:10" x14ac:dyDescent="0.25">
      <c r="A16629">
        <v>0.73373051600856576</v>
      </c>
      <c r="B16629">
        <v>129063316</v>
      </c>
      <c r="C16629">
        <v>72</v>
      </c>
      <c r="D16629">
        <v>28.9</v>
      </c>
      <c r="E16629">
        <v>1</v>
      </c>
      <c r="F16629">
        <v>1</v>
      </c>
      <c r="G16629">
        <v>1</v>
      </c>
      <c r="H16629">
        <v>1</v>
      </c>
      <c r="I16629">
        <v>1</v>
      </c>
      <c r="J16629">
        <v>0</v>
      </c>
    </row>
    <row r="16630" spans="1:10" x14ac:dyDescent="0.25">
      <c r="A16630">
        <v>0.73373062355463625</v>
      </c>
      <c r="B16630">
        <v>131299892</v>
      </c>
      <c r="C16630">
        <v>13</v>
      </c>
      <c r="D16630">
        <v>214.6</v>
      </c>
      <c r="E16630">
        <v>1</v>
      </c>
      <c r="F16630">
        <v>21</v>
      </c>
      <c r="G16630">
        <v>18</v>
      </c>
      <c r="H16630">
        <v>5</v>
      </c>
      <c r="I16630">
        <v>21</v>
      </c>
      <c r="J16630">
        <v>1</v>
      </c>
    </row>
    <row r="16631" spans="1:10" x14ac:dyDescent="0.25">
      <c r="A16631">
        <v>0.73373501417723119</v>
      </c>
      <c r="B16631">
        <v>20254488</v>
      </c>
      <c r="C16631">
        <v>373</v>
      </c>
      <c r="D16631">
        <v>217.9</v>
      </c>
      <c r="E16631">
        <v>1</v>
      </c>
      <c r="F16631">
        <v>1</v>
      </c>
      <c r="G16631">
        <v>1</v>
      </c>
      <c r="H16631">
        <v>1</v>
      </c>
      <c r="I16631">
        <v>1</v>
      </c>
      <c r="J16631">
        <v>0</v>
      </c>
    </row>
    <row r="16632" spans="1:10" x14ac:dyDescent="0.25">
      <c r="A16632">
        <v>0.7337825431499464</v>
      </c>
      <c r="B16632">
        <v>8635011</v>
      </c>
      <c r="C16632">
        <v>64</v>
      </c>
      <c r="D16632">
        <v>759.41</v>
      </c>
      <c r="E16632">
        <v>5</v>
      </c>
      <c r="F16632">
        <v>51</v>
      </c>
      <c r="G16632">
        <v>38</v>
      </c>
      <c r="H16632">
        <v>17</v>
      </c>
      <c r="I16632">
        <v>10.199999999999999</v>
      </c>
      <c r="J16632">
        <v>1</v>
      </c>
    </row>
    <row r="16633" spans="1:10" x14ac:dyDescent="0.25">
      <c r="A16633">
        <v>0.73392683814289439</v>
      </c>
      <c r="B16633">
        <v>633411</v>
      </c>
      <c r="C16633">
        <v>6</v>
      </c>
      <c r="D16633">
        <v>1482.92</v>
      </c>
      <c r="E16633">
        <v>7</v>
      </c>
      <c r="F16633">
        <v>178</v>
      </c>
      <c r="G16633">
        <v>80</v>
      </c>
      <c r="H16633">
        <v>22</v>
      </c>
      <c r="I16633">
        <v>25.428571430000002</v>
      </c>
      <c r="J16633">
        <v>1</v>
      </c>
    </row>
    <row r="16634" spans="1:10" x14ac:dyDescent="0.25">
      <c r="A16634">
        <v>0.73393750095191002</v>
      </c>
      <c r="B16634">
        <v>121732502</v>
      </c>
      <c r="C16634">
        <v>17</v>
      </c>
      <c r="D16634">
        <v>666.68</v>
      </c>
      <c r="E16634">
        <v>5</v>
      </c>
      <c r="F16634">
        <v>61</v>
      </c>
      <c r="G16634">
        <v>49</v>
      </c>
      <c r="H16634">
        <v>14</v>
      </c>
      <c r="I16634">
        <v>12.2</v>
      </c>
      <c r="J16634">
        <v>1</v>
      </c>
    </row>
    <row r="16635" spans="1:10" x14ac:dyDescent="0.25">
      <c r="A16635">
        <v>0.73395772734046039</v>
      </c>
      <c r="B16635">
        <v>120257444</v>
      </c>
      <c r="C16635">
        <v>72</v>
      </c>
      <c r="D16635">
        <v>406.46</v>
      </c>
      <c r="E16635">
        <v>3</v>
      </c>
      <c r="F16635">
        <v>33</v>
      </c>
      <c r="G16635">
        <v>25</v>
      </c>
      <c r="H16635">
        <v>9</v>
      </c>
      <c r="I16635">
        <v>11</v>
      </c>
      <c r="J16635">
        <v>1</v>
      </c>
    </row>
    <row r="16636" spans="1:10" x14ac:dyDescent="0.25">
      <c r="A16636">
        <v>0.7339929389303872</v>
      </c>
      <c r="B16636">
        <v>122501099</v>
      </c>
      <c r="C16636">
        <v>183</v>
      </c>
      <c r="D16636">
        <v>50.3</v>
      </c>
      <c r="E16636">
        <v>1</v>
      </c>
      <c r="F16636">
        <v>10</v>
      </c>
      <c r="G16636">
        <v>9</v>
      </c>
      <c r="H16636">
        <v>2</v>
      </c>
      <c r="I16636">
        <v>10</v>
      </c>
      <c r="J16636">
        <v>0</v>
      </c>
    </row>
    <row r="16637" spans="1:10" x14ac:dyDescent="0.25">
      <c r="A16637">
        <v>0.73401103331152495</v>
      </c>
      <c r="B16637">
        <v>85201732</v>
      </c>
      <c r="C16637">
        <v>407</v>
      </c>
      <c r="D16637">
        <v>165.7</v>
      </c>
      <c r="E16637">
        <v>1</v>
      </c>
      <c r="F16637">
        <v>6</v>
      </c>
      <c r="G16637">
        <v>5</v>
      </c>
      <c r="H16637">
        <v>2</v>
      </c>
      <c r="I16637">
        <v>6</v>
      </c>
      <c r="J16637">
        <v>0</v>
      </c>
    </row>
    <row r="16638" spans="1:10" x14ac:dyDescent="0.25">
      <c r="A16638">
        <v>0.73405960173678708</v>
      </c>
      <c r="B16638">
        <v>5614583</v>
      </c>
      <c r="C16638">
        <v>140</v>
      </c>
      <c r="D16638">
        <v>632.21</v>
      </c>
      <c r="E16638">
        <v>4</v>
      </c>
      <c r="F16638">
        <v>36</v>
      </c>
      <c r="G16638">
        <v>24</v>
      </c>
      <c r="H16638">
        <v>14</v>
      </c>
      <c r="I16638">
        <v>9</v>
      </c>
      <c r="J16638">
        <v>1</v>
      </c>
    </row>
    <row r="16639" spans="1:10" x14ac:dyDescent="0.25">
      <c r="A16639">
        <v>0.73411959828749485</v>
      </c>
      <c r="B16639">
        <v>115160762</v>
      </c>
      <c r="C16639">
        <v>373</v>
      </c>
      <c r="D16639">
        <v>109.5</v>
      </c>
      <c r="E16639">
        <v>1</v>
      </c>
      <c r="F16639">
        <v>9</v>
      </c>
      <c r="G16639">
        <v>2</v>
      </c>
      <c r="H16639">
        <v>2</v>
      </c>
      <c r="I16639">
        <v>9</v>
      </c>
      <c r="J16639">
        <v>0</v>
      </c>
    </row>
    <row r="16640" spans="1:10" x14ac:dyDescent="0.25">
      <c r="A16640">
        <v>0.73417284229508961</v>
      </c>
      <c r="B16640">
        <v>85445200</v>
      </c>
      <c r="C16640">
        <v>148</v>
      </c>
      <c r="D16640">
        <v>292.42</v>
      </c>
      <c r="E16640">
        <v>3</v>
      </c>
      <c r="F16640">
        <v>55</v>
      </c>
      <c r="G16640">
        <v>40</v>
      </c>
      <c r="H16640">
        <v>9</v>
      </c>
      <c r="I16640">
        <v>18.333333329999999</v>
      </c>
      <c r="J16640">
        <v>1</v>
      </c>
    </row>
    <row r="16641" spans="1:10" x14ac:dyDescent="0.25">
      <c r="A16641">
        <v>0.73421689704801307</v>
      </c>
      <c r="B16641">
        <v>119929291</v>
      </c>
      <c r="C16641">
        <v>55</v>
      </c>
      <c r="D16641">
        <v>888.54</v>
      </c>
      <c r="E16641">
        <v>7</v>
      </c>
      <c r="F16641">
        <v>166</v>
      </c>
      <c r="G16641">
        <v>55</v>
      </c>
      <c r="H16641">
        <v>17</v>
      </c>
      <c r="I16641">
        <v>23.714285709999999</v>
      </c>
      <c r="J16641">
        <v>1</v>
      </c>
    </row>
    <row r="16642" spans="1:10" x14ac:dyDescent="0.25">
      <c r="A16642">
        <v>0.73421762151253012</v>
      </c>
      <c r="B16642">
        <v>125929173</v>
      </c>
      <c r="C16642">
        <v>8</v>
      </c>
      <c r="D16642">
        <v>845.4</v>
      </c>
      <c r="E16642">
        <v>5</v>
      </c>
      <c r="F16642">
        <v>10</v>
      </c>
      <c r="G16642">
        <v>6</v>
      </c>
      <c r="H16642">
        <v>5</v>
      </c>
      <c r="I16642">
        <v>2</v>
      </c>
      <c r="J16642">
        <v>0</v>
      </c>
    </row>
    <row r="16643" spans="1:10" x14ac:dyDescent="0.25">
      <c r="A16643">
        <v>0.73426799176710333</v>
      </c>
      <c r="B16643">
        <v>115830250</v>
      </c>
      <c r="C16643">
        <v>29</v>
      </c>
      <c r="D16643">
        <v>502.8</v>
      </c>
      <c r="E16643">
        <v>2</v>
      </c>
      <c r="F16643">
        <v>13</v>
      </c>
      <c r="G16643">
        <v>5</v>
      </c>
      <c r="H16643">
        <v>4</v>
      </c>
      <c r="I16643">
        <v>6.5</v>
      </c>
      <c r="J16643">
        <v>1</v>
      </c>
    </row>
    <row r="16644" spans="1:10" x14ac:dyDescent="0.25">
      <c r="A16644">
        <v>0.73428180603885418</v>
      </c>
      <c r="B16644">
        <v>114537286</v>
      </c>
      <c r="C16644">
        <v>322</v>
      </c>
      <c r="D16644">
        <v>1001.4</v>
      </c>
      <c r="E16644">
        <v>5</v>
      </c>
      <c r="F16644">
        <v>37</v>
      </c>
      <c r="G16644">
        <v>9</v>
      </c>
      <c r="H16644">
        <v>7</v>
      </c>
      <c r="I16644">
        <v>7.4</v>
      </c>
      <c r="J16644">
        <v>0</v>
      </c>
    </row>
    <row r="16645" spans="1:10" x14ac:dyDescent="0.25">
      <c r="A16645">
        <v>0.73442455070139223</v>
      </c>
      <c r="B16645">
        <v>7505690</v>
      </c>
      <c r="C16645">
        <v>53</v>
      </c>
      <c r="D16645">
        <v>1313.39</v>
      </c>
      <c r="E16645">
        <v>10</v>
      </c>
      <c r="F16645">
        <v>132</v>
      </c>
      <c r="G16645">
        <v>84</v>
      </c>
      <c r="H16645">
        <v>26</v>
      </c>
      <c r="I16645">
        <v>13.2</v>
      </c>
      <c r="J16645">
        <v>1</v>
      </c>
    </row>
    <row r="16646" spans="1:10" x14ac:dyDescent="0.25">
      <c r="A16646">
        <v>0.73454859066732203</v>
      </c>
      <c r="B16646">
        <v>114096892</v>
      </c>
      <c r="C16646">
        <v>106</v>
      </c>
      <c r="D16646">
        <v>3314.76</v>
      </c>
      <c r="E16646">
        <v>27</v>
      </c>
      <c r="F16646">
        <v>327</v>
      </c>
      <c r="G16646">
        <v>170</v>
      </c>
      <c r="H16646">
        <v>83</v>
      </c>
      <c r="I16646">
        <v>12.11111111</v>
      </c>
      <c r="J16646">
        <v>1</v>
      </c>
    </row>
    <row r="16647" spans="1:10" x14ac:dyDescent="0.25">
      <c r="A16647">
        <v>0.73461740830294697</v>
      </c>
      <c r="B16647">
        <v>124752056</v>
      </c>
      <c r="C16647">
        <v>135</v>
      </c>
      <c r="D16647">
        <v>63.1</v>
      </c>
      <c r="E16647">
        <v>1</v>
      </c>
      <c r="F16647">
        <v>4</v>
      </c>
      <c r="G16647">
        <v>3</v>
      </c>
      <c r="H16647">
        <v>1</v>
      </c>
      <c r="I16647">
        <v>4</v>
      </c>
      <c r="J16647">
        <v>0</v>
      </c>
    </row>
    <row r="16648" spans="1:10" x14ac:dyDescent="0.25">
      <c r="A16648">
        <v>0.73472909450495083</v>
      </c>
      <c r="B16648">
        <v>118063578</v>
      </c>
      <c r="C16648">
        <v>258</v>
      </c>
      <c r="D16648">
        <v>7657.2</v>
      </c>
      <c r="E16648">
        <v>6</v>
      </c>
      <c r="F16648">
        <v>148</v>
      </c>
      <c r="G16648">
        <v>9</v>
      </c>
      <c r="H16648">
        <v>6</v>
      </c>
      <c r="I16648">
        <v>24.666666670000001</v>
      </c>
      <c r="J16648">
        <v>0</v>
      </c>
    </row>
    <row r="16649" spans="1:10" x14ac:dyDescent="0.25">
      <c r="A16649">
        <v>0.73475473157167293</v>
      </c>
      <c r="B16649">
        <v>6998278</v>
      </c>
      <c r="C16649">
        <v>18</v>
      </c>
      <c r="D16649">
        <v>2887.02</v>
      </c>
      <c r="E16649">
        <v>5</v>
      </c>
      <c r="F16649">
        <v>43</v>
      </c>
      <c r="G16649">
        <v>28</v>
      </c>
      <c r="H16649">
        <v>13</v>
      </c>
      <c r="I16649">
        <v>8.6</v>
      </c>
      <c r="J16649">
        <v>1</v>
      </c>
    </row>
    <row r="16650" spans="1:10" x14ac:dyDescent="0.25">
      <c r="A16650">
        <v>0.73476345215433281</v>
      </c>
      <c r="B16650">
        <v>213269</v>
      </c>
      <c r="C16650">
        <v>284</v>
      </c>
      <c r="D16650">
        <v>129</v>
      </c>
      <c r="E16650">
        <v>1</v>
      </c>
      <c r="F16650">
        <v>2</v>
      </c>
      <c r="G16650">
        <v>1</v>
      </c>
      <c r="H16650">
        <v>1</v>
      </c>
      <c r="I16650">
        <v>2</v>
      </c>
      <c r="J16650">
        <v>0</v>
      </c>
    </row>
    <row r="16651" spans="1:10" x14ac:dyDescent="0.25">
      <c r="A16651">
        <v>0.73480410773353744</v>
      </c>
      <c r="B16651">
        <v>6528028</v>
      </c>
      <c r="C16651">
        <v>138</v>
      </c>
      <c r="D16651">
        <v>714.1</v>
      </c>
      <c r="E16651">
        <v>4</v>
      </c>
      <c r="F16651">
        <v>27</v>
      </c>
      <c r="G16651">
        <v>13</v>
      </c>
      <c r="H16651">
        <v>9</v>
      </c>
      <c r="I16651">
        <v>6.75</v>
      </c>
      <c r="J16651">
        <v>1</v>
      </c>
    </row>
    <row r="16652" spans="1:10" x14ac:dyDescent="0.25">
      <c r="A16652">
        <v>0.73482500607441703</v>
      </c>
      <c r="B16652">
        <v>435641</v>
      </c>
      <c r="C16652">
        <v>268</v>
      </c>
      <c r="D16652">
        <v>145.5</v>
      </c>
      <c r="E16652">
        <v>1</v>
      </c>
      <c r="F16652">
        <v>4</v>
      </c>
      <c r="G16652">
        <v>4</v>
      </c>
      <c r="H16652">
        <v>3</v>
      </c>
      <c r="I16652">
        <v>4</v>
      </c>
      <c r="J16652">
        <v>0</v>
      </c>
    </row>
    <row r="16653" spans="1:10" x14ac:dyDescent="0.25">
      <c r="A16653">
        <v>0.73482754427391439</v>
      </c>
      <c r="B16653">
        <v>114138366</v>
      </c>
      <c r="C16653">
        <v>5</v>
      </c>
      <c r="D16653">
        <v>1605.19</v>
      </c>
      <c r="E16653">
        <v>11</v>
      </c>
      <c r="F16653">
        <v>148</v>
      </c>
      <c r="G16653">
        <v>110</v>
      </c>
      <c r="H16653">
        <v>40</v>
      </c>
      <c r="I16653">
        <v>13.45454546</v>
      </c>
      <c r="J16653">
        <v>1</v>
      </c>
    </row>
    <row r="16654" spans="1:10" x14ac:dyDescent="0.25">
      <c r="A16654">
        <v>0.73487202795787376</v>
      </c>
      <c r="B16654">
        <v>185082</v>
      </c>
      <c r="C16654">
        <v>40</v>
      </c>
      <c r="D16654">
        <v>100.6</v>
      </c>
      <c r="E16654">
        <v>1</v>
      </c>
      <c r="F16654">
        <v>26</v>
      </c>
      <c r="G16654">
        <v>3</v>
      </c>
      <c r="H16654">
        <v>1</v>
      </c>
      <c r="I16654">
        <v>26</v>
      </c>
      <c r="J16654">
        <v>0</v>
      </c>
    </row>
    <row r="16655" spans="1:10" x14ac:dyDescent="0.25">
      <c r="A16655">
        <v>0.73491650076004322</v>
      </c>
      <c r="B16655">
        <v>92908459</v>
      </c>
      <c r="C16655">
        <v>413</v>
      </c>
      <c r="D16655">
        <v>97.8</v>
      </c>
      <c r="E16655">
        <v>1</v>
      </c>
      <c r="F16655">
        <v>3</v>
      </c>
      <c r="G16655">
        <v>1</v>
      </c>
      <c r="H16655">
        <v>1</v>
      </c>
      <c r="I16655">
        <v>3</v>
      </c>
      <c r="J16655">
        <v>0</v>
      </c>
    </row>
    <row r="16656" spans="1:10" x14ac:dyDescent="0.25">
      <c r="A16656">
        <v>0.73498482322475378</v>
      </c>
      <c r="B16656">
        <v>115154636</v>
      </c>
      <c r="C16656">
        <v>240</v>
      </c>
      <c r="D16656">
        <v>307.87</v>
      </c>
      <c r="E16656">
        <v>3</v>
      </c>
      <c r="F16656">
        <v>75</v>
      </c>
      <c r="G16656">
        <v>20</v>
      </c>
      <c r="H16656">
        <v>9</v>
      </c>
      <c r="I16656">
        <v>25</v>
      </c>
      <c r="J16656">
        <v>0</v>
      </c>
    </row>
    <row r="16657" spans="1:10" x14ac:dyDescent="0.25">
      <c r="A16657">
        <v>0.73498613630495113</v>
      </c>
      <c r="B16657">
        <v>42399596</v>
      </c>
      <c r="C16657">
        <v>102</v>
      </c>
      <c r="D16657">
        <v>504.07</v>
      </c>
      <c r="E16657">
        <v>4</v>
      </c>
      <c r="F16657">
        <v>57</v>
      </c>
      <c r="G16657">
        <v>41</v>
      </c>
      <c r="H16657">
        <v>11</v>
      </c>
      <c r="I16657">
        <v>14.25</v>
      </c>
      <c r="J16657">
        <v>1</v>
      </c>
    </row>
    <row r="16658" spans="1:10" x14ac:dyDescent="0.25">
      <c r="A16658">
        <v>0.73500211265071957</v>
      </c>
      <c r="B16658">
        <v>119450609</v>
      </c>
      <c r="C16658">
        <v>247</v>
      </c>
      <c r="D16658">
        <v>89.3</v>
      </c>
      <c r="E16658">
        <v>1</v>
      </c>
      <c r="F16658">
        <v>13</v>
      </c>
      <c r="G16658">
        <v>6</v>
      </c>
      <c r="H16658">
        <v>2</v>
      </c>
      <c r="I16658">
        <v>13</v>
      </c>
      <c r="J16658">
        <v>0</v>
      </c>
    </row>
    <row r="16659" spans="1:10" x14ac:dyDescent="0.25">
      <c r="A16659">
        <v>0.73501858191377201</v>
      </c>
      <c r="B16659">
        <v>122787276</v>
      </c>
      <c r="C16659">
        <v>159</v>
      </c>
      <c r="D16659">
        <v>571.38</v>
      </c>
      <c r="E16659">
        <v>3</v>
      </c>
      <c r="F16659">
        <v>96</v>
      </c>
      <c r="G16659">
        <v>32</v>
      </c>
      <c r="H16659">
        <v>10</v>
      </c>
      <c r="I16659">
        <v>32</v>
      </c>
      <c r="J16659">
        <v>1</v>
      </c>
    </row>
    <row r="16660" spans="1:10" x14ac:dyDescent="0.25">
      <c r="A16660">
        <v>0.73503504496073502</v>
      </c>
      <c r="B16660">
        <v>9775133</v>
      </c>
      <c r="C16660">
        <v>62</v>
      </c>
      <c r="D16660">
        <v>190.82</v>
      </c>
      <c r="E16660">
        <v>2</v>
      </c>
      <c r="F16660">
        <v>26</v>
      </c>
      <c r="G16660">
        <v>7</v>
      </c>
      <c r="H16660">
        <v>5</v>
      </c>
      <c r="I16660">
        <v>13</v>
      </c>
      <c r="J16660">
        <v>1</v>
      </c>
    </row>
    <row r="16661" spans="1:10" x14ac:dyDescent="0.25">
      <c r="A16661">
        <v>0.7350425461095208</v>
      </c>
      <c r="B16661">
        <v>1714070</v>
      </c>
      <c r="C16661">
        <v>3</v>
      </c>
      <c r="D16661">
        <v>2224.88</v>
      </c>
      <c r="E16661">
        <v>18</v>
      </c>
      <c r="F16661">
        <v>155</v>
      </c>
      <c r="G16661">
        <v>45</v>
      </c>
      <c r="H16661">
        <v>27</v>
      </c>
      <c r="I16661">
        <v>8.6111111109999996</v>
      </c>
      <c r="J16661">
        <v>1</v>
      </c>
    </row>
    <row r="16662" spans="1:10" x14ac:dyDescent="0.25">
      <c r="A16662">
        <v>0.73508108236323966</v>
      </c>
      <c r="B16662">
        <v>127843712</v>
      </c>
      <c r="C16662">
        <v>95</v>
      </c>
      <c r="D16662">
        <v>237.96</v>
      </c>
      <c r="E16662">
        <v>1</v>
      </c>
      <c r="F16662">
        <v>12</v>
      </c>
      <c r="G16662">
        <v>1</v>
      </c>
      <c r="H16662">
        <v>1</v>
      </c>
      <c r="I16662">
        <v>12</v>
      </c>
      <c r="J16662">
        <v>0</v>
      </c>
    </row>
    <row r="16663" spans="1:10" x14ac:dyDescent="0.25">
      <c r="A16663">
        <v>0.73509701789509407</v>
      </c>
      <c r="B16663">
        <v>121956413</v>
      </c>
      <c r="C16663">
        <v>4</v>
      </c>
      <c r="D16663">
        <v>894.65</v>
      </c>
      <c r="E16663">
        <v>5</v>
      </c>
      <c r="F16663">
        <v>121</v>
      </c>
      <c r="G16663">
        <v>59</v>
      </c>
      <c r="H16663">
        <v>15</v>
      </c>
      <c r="I16663">
        <v>24.2</v>
      </c>
      <c r="J16663">
        <v>1</v>
      </c>
    </row>
    <row r="16664" spans="1:10" x14ac:dyDescent="0.25">
      <c r="A16664">
        <v>0.73518908214213397</v>
      </c>
      <c r="B16664">
        <v>126999970</v>
      </c>
      <c r="C16664">
        <v>107</v>
      </c>
      <c r="D16664">
        <v>113.2</v>
      </c>
      <c r="E16664">
        <v>1</v>
      </c>
      <c r="F16664">
        <v>9</v>
      </c>
      <c r="G16664">
        <v>9</v>
      </c>
      <c r="H16664">
        <v>2</v>
      </c>
      <c r="I16664">
        <v>9</v>
      </c>
      <c r="J16664">
        <v>1</v>
      </c>
    </row>
    <row r="16665" spans="1:10" x14ac:dyDescent="0.25">
      <c r="A16665">
        <v>0.73524100552349325</v>
      </c>
      <c r="B16665">
        <v>124564892</v>
      </c>
      <c r="C16665">
        <v>141</v>
      </c>
      <c r="D16665">
        <v>99</v>
      </c>
      <c r="E16665">
        <v>1</v>
      </c>
      <c r="F16665">
        <v>2</v>
      </c>
      <c r="G16665">
        <v>2</v>
      </c>
      <c r="H16665">
        <v>1</v>
      </c>
      <c r="I16665">
        <v>2</v>
      </c>
      <c r="J16665">
        <v>0</v>
      </c>
    </row>
    <row r="16666" spans="1:10" x14ac:dyDescent="0.25">
      <c r="A16666">
        <v>0.73528512239009958</v>
      </c>
      <c r="B16666">
        <v>116869161</v>
      </c>
      <c r="C16666">
        <v>309</v>
      </c>
      <c r="D16666">
        <v>134.18</v>
      </c>
      <c r="E16666">
        <v>1</v>
      </c>
      <c r="F16666">
        <v>51</v>
      </c>
      <c r="G16666">
        <v>7</v>
      </c>
      <c r="H16666">
        <v>2</v>
      </c>
      <c r="I16666">
        <v>51</v>
      </c>
      <c r="J16666">
        <v>0</v>
      </c>
    </row>
    <row r="16667" spans="1:10" x14ac:dyDescent="0.25">
      <c r="A16667">
        <v>0.73533259104497262</v>
      </c>
      <c r="B16667">
        <v>115995173</v>
      </c>
      <c r="C16667">
        <v>345</v>
      </c>
      <c r="D16667">
        <v>163.30000000000001</v>
      </c>
      <c r="E16667">
        <v>1</v>
      </c>
      <c r="F16667">
        <v>5</v>
      </c>
      <c r="G16667">
        <v>5</v>
      </c>
      <c r="H16667">
        <v>2</v>
      </c>
      <c r="I16667">
        <v>5</v>
      </c>
      <c r="J16667">
        <v>0</v>
      </c>
    </row>
    <row r="16668" spans="1:10" x14ac:dyDescent="0.25">
      <c r="A16668">
        <v>0.73535274478776802</v>
      </c>
      <c r="B16668">
        <v>119066754</v>
      </c>
      <c r="C16668">
        <v>68</v>
      </c>
      <c r="D16668">
        <v>269.19</v>
      </c>
      <c r="E16668">
        <v>2</v>
      </c>
      <c r="F16668">
        <v>23</v>
      </c>
      <c r="G16668">
        <v>17</v>
      </c>
      <c r="H16668">
        <v>5</v>
      </c>
      <c r="I16668">
        <v>11.5</v>
      </c>
      <c r="J16668">
        <v>1</v>
      </c>
    </row>
    <row r="16669" spans="1:10" x14ac:dyDescent="0.25">
      <c r="A16669">
        <v>0.73539084827025036</v>
      </c>
      <c r="B16669">
        <v>55736017</v>
      </c>
      <c r="C16669">
        <v>15</v>
      </c>
      <c r="D16669">
        <v>6247.72</v>
      </c>
      <c r="E16669">
        <v>29</v>
      </c>
      <c r="F16669">
        <v>488</v>
      </c>
      <c r="G16669">
        <v>276</v>
      </c>
      <c r="H16669">
        <v>89</v>
      </c>
      <c r="I16669">
        <v>16.82758621</v>
      </c>
      <c r="J16669">
        <v>1</v>
      </c>
    </row>
    <row r="16670" spans="1:10" x14ac:dyDescent="0.25">
      <c r="A16670">
        <v>0.73542110169017505</v>
      </c>
      <c r="B16670">
        <v>84978662</v>
      </c>
      <c r="C16670">
        <v>198</v>
      </c>
      <c r="D16670">
        <v>370.62</v>
      </c>
      <c r="E16670">
        <v>3</v>
      </c>
      <c r="F16670">
        <v>56</v>
      </c>
      <c r="G16670">
        <v>36</v>
      </c>
      <c r="H16670">
        <v>6</v>
      </c>
      <c r="I16670">
        <v>18.666666670000001</v>
      </c>
      <c r="J16670">
        <v>0</v>
      </c>
    </row>
    <row r="16671" spans="1:10" x14ac:dyDescent="0.25">
      <c r="A16671">
        <v>0.73551263050749716</v>
      </c>
      <c r="B16671">
        <v>128985052</v>
      </c>
      <c r="C16671">
        <v>73</v>
      </c>
      <c r="D16671">
        <v>139</v>
      </c>
      <c r="E16671">
        <v>1</v>
      </c>
      <c r="F16671">
        <v>1</v>
      </c>
      <c r="G16671">
        <v>1</v>
      </c>
      <c r="H16671">
        <v>1</v>
      </c>
      <c r="I16671">
        <v>1</v>
      </c>
      <c r="J16671">
        <v>0</v>
      </c>
    </row>
    <row r="16672" spans="1:10" x14ac:dyDescent="0.25">
      <c r="A16672">
        <v>0.73552616554717976</v>
      </c>
      <c r="B16672">
        <v>117569068</v>
      </c>
      <c r="C16672">
        <v>281</v>
      </c>
      <c r="D16672">
        <v>196.8</v>
      </c>
      <c r="E16672">
        <v>2</v>
      </c>
      <c r="F16672">
        <v>37</v>
      </c>
      <c r="G16672">
        <v>22</v>
      </c>
      <c r="H16672">
        <v>4</v>
      </c>
      <c r="I16672">
        <v>18.5</v>
      </c>
      <c r="J16672">
        <v>0</v>
      </c>
    </row>
    <row r="16673" spans="1:10" x14ac:dyDescent="0.25">
      <c r="A16673">
        <v>0.73567486121678527</v>
      </c>
      <c r="B16673">
        <v>88118726</v>
      </c>
      <c r="C16673">
        <v>382</v>
      </c>
      <c r="D16673">
        <v>174.5</v>
      </c>
      <c r="E16673">
        <v>2</v>
      </c>
      <c r="F16673">
        <v>3</v>
      </c>
      <c r="G16673">
        <v>3</v>
      </c>
      <c r="H16673">
        <v>2</v>
      </c>
      <c r="I16673">
        <v>1.5</v>
      </c>
      <c r="J16673">
        <v>0</v>
      </c>
    </row>
    <row r="16674" spans="1:10" x14ac:dyDescent="0.25">
      <c r="A16674">
        <v>0.73572060578135079</v>
      </c>
      <c r="B16674">
        <v>120576966</v>
      </c>
      <c r="C16674">
        <v>222</v>
      </c>
      <c r="D16674">
        <v>65.5</v>
      </c>
      <c r="E16674">
        <v>1</v>
      </c>
      <c r="F16674">
        <v>5</v>
      </c>
      <c r="G16674">
        <v>5</v>
      </c>
      <c r="H16674">
        <v>4</v>
      </c>
      <c r="I16674">
        <v>5</v>
      </c>
      <c r="J16674">
        <v>0</v>
      </c>
    </row>
    <row r="16675" spans="1:10" x14ac:dyDescent="0.25">
      <c r="A16675">
        <v>0.73573583023447742</v>
      </c>
      <c r="B16675">
        <v>66386909</v>
      </c>
      <c r="C16675">
        <v>415</v>
      </c>
      <c r="D16675">
        <v>119.9</v>
      </c>
      <c r="E16675">
        <v>1</v>
      </c>
      <c r="F16675">
        <v>5</v>
      </c>
      <c r="G16675">
        <v>3</v>
      </c>
      <c r="H16675">
        <v>2</v>
      </c>
      <c r="I16675">
        <v>5</v>
      </c>
      <c r="J16675">
        <v>0</v>
      </c>
    </row>
    <row r="16676" spans="1:10" x14ac:dyDescent="0.25">
      <c r="A16676">
        <v>0.73575320074184425</v>
      </c>
      <c r="B16676">
        <v>9030030</v>
      </c>
      <c r="C16676">
        <v>118</v>
      </c>
      <c r="D16676">
        <v>202.7</v>
      </c>
      <c r="E16676">
        <v>1</v>
      </c>
      <c r="F16676">
        <v>10</v>
      </c>
      <c r="G16676">
        <v>9</v>
      </c>
      <c r="H16676">
        <v>3</v>
      </c>
      <c r="I16676">
        <v>10</v>
      </c>
      <c r="J16676">
        <v>1</v>
      </c>
    </row>
    <row r="16677" spans="1:10" x14ac:dyDescent="0.25">
      <c r="A16677">
        <v>0.73576383884593866</v>
      </c>
      <c r="B16677">
        <v>122362935</v>
      </c>
      <c r="C16677">
        <v>15</v>
      </c>
      <c r="D16677">
        <v>691.8</v>
      </c>
      <c r="E16677">
        <v>5</v>
      </c>
      <c r="F16677">
        <v>39</v>
      </c>
      <c r="G16677">
        <v>19</v>
      </c>
      <c r="H16677">
        <v>10</v>
      </c>
      <c r="I16677">
        <v>7.8</v>
      </c>
      <c r="J16677">
        <v>1</v>
      </c>
    </row>
    <row r="16678" spans="1:10" x14ac:dyDescent="0.25">
      <c r="A16678">
        <v>0.73577007585665</v>
      </c>
      <c r="B16678">
        <v>129178157</v>
      </c>
      <c r="C16678">
        <v>67</v>
      </c>
      <c r="D16678">
        <v>118.8</v>
      </c>
      <c r="E16678">
        <v>1</v>
      </c>
      <c r="F16678">
        <v>6</v>
      </c>
      <c r="G16678">
        <v>5</v>
      </c>
      <c r="H16678">
        <v>2</v>
      </c>
      <c r="I16678">
        <v>6</v>
      </c>
      <c r="J16678">
        <v>1</v>
      </c>
    </row>
    <row r="16679" spans="1:10" x14ac:dyDescent="0.25">
      <c r="A16679">
        <v>0.73583529159496175</v>
      </c>
      <c r="B16679">
        <v>23526369</v>
      </c>
      <c r="C16679">
        <v>264</v>
      </c>
      <c r="D16679">
        <v>328.18</v>
      </c>
      <c r="E16679">
        <v>2</v>
      </c>
      <c r="F16679">
        <v>34</v>
      </c>
      <c r="G16679">
        <v>11</v>
      </c>
      <c r="H16679">
        <v>5</v>
      </c>
      <c r="I16679">
        <v>17</v>
      </c>
      <c r="J16679">
        <v>0</v>
      </c>
    </row>
    <row r="16680" spans="1:10" x14ac:dyDescent="0.25">
      <c r="A16680">
        <v>0.73587655270122931</v>
      </c>
      <c r="B16680">
        <v>125270146</v>
      </c>
      <c r="C16680">
        <v>33</v>
      </c>
      <c r="D16680">
        <v>1666.8</v>
      </c>
      <c r="E16680">
        <v>3</v>
      </c>
      <c r="F16680">
        <v>35</v>
      </c>
      <c r="G16680">
        <v>12</v>
      </c>
      <c r="H16680">
        <v>4</v>
      </c>
      <c r="I16680">
        <v>11.66666667</v>
      </c>
      <c r="J16680">
        <v>1</v>
      </c>
    </row>
    <row r="16681" spans="1:10" x14ac:dyDescent="0.25">
      <c r="A16681">
        <v>0.73588071817976353</v>
      </c>
      <c r="B16681">
        <v>113558809</v>
      </c>
      <c r="C16681">
        <v>306</v>
      </c>
      <c r="D16681">
        <v>535.1</v>
      </c>
      <c r="E16681">
        <v>5</v>
      </c>
      <c r="F16681">
        <v>37</v>
      </c>
      <c r="G16681">
        <v>24</v>
      </c>
      <c r="H16681">
        <v>7</v>
      </c>
      <c r="I16681">
        <v>7.4</v>
      </c>
      <c r="J16681">
        <v>0</v>
      </c>
    </row>
    <row r="16682" spans="1:10" x14ac:dyDescent="0.25">
      <c r="A16682">
        <v>0.73588772963844806</v>
      </c>
      <c r="B16682">
        <v>778015</v>
      </c>
      <c r="C16682">
        <v>0</v>
      </c>
      <c r="D16682">
        <v>17811.64</v>
      </c>
      <c r="E16682">
        <v>45</v>
      </c>
      <c r="F16682">
        <v>450</v>
      </c>
      <c r="G16682">
        <v>372</v>
      </c>
      <c r="H16682">
        <v>139</v>
      </c>
      <c r="I16682">
        <v>10</v>
      </c>
      <c r="J16682">
        <v>1</v>
      </c>
    </row>
    <row r="16683" spans="1:10" x14ac:dyDescent="0.25">
      <c r="A16683">
        <v>0.73589154016721614</v>
      </c>
      <c r="B16683">
        <v>129160547</v>
      </c>
      <c r="C16683">
        <v>70</v>
      </c>
      <c r="D16683">
        <v>289</v>
      </c>
      <c r="E16683">
        <v>1</v>
      </c>
      <c r="F16683">
        <v>1</v>
      </c>
      <c r="G16683">
        <v>1</v>
      </c>
      <c r="H16683">
        <v>1</v>
      </c>
      <c r="I16683">
        <v>1</v>
      </c>
      <c r="J16683">
        <v>0</v>
      </c>
    </row>
    <row r="16684" spans="1:10" x14ac:dyDescent="0.25">
      <c r="A16684">
        <v>0.73590682956664943</v>
      </c>
      <c r="B16684">
        <v>124379259</v>
      </c>
      <c r="C16684">
        <v>94</v>
      </c>
      <c r="D16684">
        <v>1928.69</v>
      </c>
      <c r="E16684">
        <v>3</v>
      </c>
      <c r="F16684">
        <v>6</v>
      </c>
      <c r="G16684">
        <v>6</v>
      </c>
      <c r="H16684">
        <v>4</v>
      </c>
      <c r="I16684">
        <v>2</v>
      </c>
      <c r="J16684">
        <v>1</v>
      </c>
    </row>
    <row r="16685" spans="1:10" x14ac:dyDescent="0.25">
      <c r="A16685">
        <v>0.73603144734428316</v>
      </c>
      <c r="B16685">
        <v>120485260</v>
      </c>
      <c r="C16685">
        <v>59</v>
      </c>
      <c r="D16685">
        <v>1685.9</v>
      </c>
      <c r="E16685">
        <v>3</v>
      </c>
      <c r="F16685">
        <v>11</v>
      </c>
      <c r="G16685">
        <v>7</v>
      </c>
      <c r="H16685">
        <v>3</v>
      </c>
      <c r="I16685">
        <v>3.6666666669999999</v>
      </c>
      <c r="J16685">
        <v>0</v>
      </c>
    </row>
    <row r="16686" spans="1:10" x14ac:dyDescent="0.25">
      <c r="A16686">
        <v>0.73603891263773347</v>
      </c>
      <c r="B16686">
        <v>119229278</v>
      </c>
      <c r="C16686">
        <v>109</v>
      </c>
      <c r="D16686">
        <v>402.8</v>
      </c>
      <c r="E16686">
        <v>3</v>
      </c>
      <c r="F16686">
        <v>28</v>
      </c>
      <c r="G16686">
        <v>24</v>
      </c>
      <c r="H16686">
        <v>6</v>
      </c>
      <c r="I16686">
        <v>9.3333333330000006</v>
      </c>
      <c r="J16686">
        <v>0</v>
      </c>
    </row>
    <row r="16687" spans="1:10" x14ac:dyDescent="0.25">
      <c r="A16687">
        <v>0.73609075671035218</v>
      </c>
      <c r="B16687">
        <v>114000212</v>
      </c>
      <c r="C16687">
        <v>5</v>
      </c>
      <c r="D16687">
        <v>399</v>
      </c>
      <c r="E16687">
        <v>1</v>
      </c>
      <c r="F16687">
        <v>1</v>
      </c>
      <c r="G16687">
        <v>1</v>
      </c>
      <c r="H16687">
        <v>1</v>
      </c>
      <c r="I16687">
        <v>1</v>
      </c>
      <c r="J16687">
        <v>0</v>
      </c>
    </row>
    <row r="16688" spans="1:10" x14ac:dyDescent="0.25">
      <c r="A16688">
        <v>0.73618103108853783</v>
      </c>
      <c r="B16688">
        <v>84498145</v>
      </c>
      <c r="C16688">
        <v>6</v>
      </c>
      <c r="D16688">
        <v>2181.9899999999998</v>
      </c>
      <c r="E16688">
        <v>8</v>
      </c>
      <c r="F16688">
        <v>86</v>
      </c>
      <c r="G16688">
        <v>32</v>
      </c>
      <c r="H16688">
        <v>14</v>
      </c>
      <c r="I16688">
        <v>10.75</v>
      </c>
      <c r="J16688">
        <v>1</v>
      </c>
    </row>
    <row r="16689" spans="1:10" x14ac:dyDescent="0.25">
      <c r="A16689">
        <v>0.73625813735071743</v>
      </c>
      <c r="B16689">
        <v>8406556</v>
      </c>
      <c r="C16689">
        <v>196</v>
      </c>
      <c r="D16689">
        <v>277.76</v>
      </c>
      <c r="E16689">
        <v>3</v>
      </c>
      <c r="F16689">
        <v>25</v>
      </c>
      <c r="G16689">
        <v>18</v>
      </c>
      <c r="H16689">
        <v>6</v>
      </c>
      <c r="I16689">
        <v>8.3333333330000006</v>
      </c>
      <c r="J16689">
        <v>0</v>
      </c>
    </row>
    <row r="16690" spans="1:10" x14ac:dyDescent="0.25">
      <c r="A16690">
        <v>0.73632275878960218</v>
      </c>
      <c r="B16690">
        <v>130241211</v>
      </c>
      <c r="C16690">
        <v>41</v>
      </c>
      <c r="D16690">
        <v>108</v>
      </c>
      <c r="E16690">
        <v>1</v>
      </c>
      <c r="F16690">
        <v>20</v>
      </c>
      <c r="G16690">
        <v>1</v>
      </c>
      <c r="H16690">
        <v>1</v>
      </c>
      <c r="I16690">
        <v>20</v>
      </c>
      <c r="J16690">
        <v>0</v>
      </c>
    </row>
    <row r="16691" spans="1:10" x14ac:dyDescent="0.25">
      <c r="A16691">
        <v>0.73633947871700522</v>
      </c>
      <c r="B16691">
        <v>115150225</v>
      </c>
      <c r="C16691">
        <v>16</v>
      </c>
      <c r="D16691">
        <v>641.79999999999995</v>
      </c>
      <c r="E16691">
        <v>4</v>
      </c>
      <c r="F16691">
        <v>27</v>
      </c>
      <c r="G16691">
        <v>18</v>
      </c>
      <c r="H16691">
        <v>8</v>
      </c>
      <c r="I16691">
        <v>6.75</v>
      </c>
      <c r="J16691">
        <v>1</v>
      </c>
    </row>
    <row r="16692" spans="1:10" x14ac:dyDescent="0.25">
      <c r="A16692">
        <v>0.73634063857581689</v>
      </c>
      <c r="B16692">
        <v>85472345</v>
      </c>
      <c r="C16692">
        <v>169</v>
      </c>
      <c r="D16692">
        <v>1500.01</v>
      </c>
      <c r="E16692">
        <v>7</v>
      </c>
      <c r="F16692">
        <v>96</v>
      </c>
      <c r="G16692">
        <v>21</v>
      </c>
      <c r="H16692">
        <v>15</v>
      </c>
      <c r="I16692">
        <v>13.71428571</v>
      </c>
      <c r="J16692">
        <v>0</v>
      </c>
    </row>
    <row r="16693" spans="1:10" x14ac:dyDescent="0.25">
      <c r="A16693">
        <v>0.73636573660613658</v>
      </c>
      <c r="B16693">
        <v>116174482</v>
      </c>
      <c r="C16693">
        <v>339</v>
      </c>
      <c r="D16693">
        <v>101.7</v>
      </c>
      <c r="E16693">
        <v>1</v>
      </c>
      <c r="F16693">
        <v>8</v>
      </c>
      <c r="G16693">
        <v>8</v>
      </c>
      <c r="H16693">
        <v>3</v>
      </c>
      <c r="I16693">
        <v>8</v>
      </c>
      <c r="J16693">
        <v>0</v>
      </c>
    </row>
    <row r="16694" spans="1:10" x14ac:dyDescent="0.25">
      <c r="A16694">
        <v>0.73650006532323309</v>
      </c>
      <c r="B16694">
        <v>6617213</v>
      </c>
      <c r="C16694">
        <v>55</v>
      </c>
      <c r="D16694">
        <v>9019.99</v>
      </c>
      <c r="E16694">
        <v>13</v>
      </c>
      <c r="F16694">
        <v>103</v>
      </c>
      <c r="G16694">
        <v>26</v>
      </c>
      <c r="H16694">
        <v>16</v>
      </c>
      <c r="I16694">
        <v>7.923076923</v>
      </c>
      <c r="J16694">
        <v>1</v>
      </c>
    </row>
    <row r="16695" spans="1:10" x14ac:dyDescent="0.25">
      <c r="A16695">
        <v>0.7365232683347972</v>
      </c>
      <c r="B16695">
        <v>118254314</v>
      </c>
      <c r="C16695">
        <v>44</v>
      </c>
      <c r="D16695">
        <v>796.75</v>
      </c>
      <c r="E16695">
        <v>6</v>
      </c>
      <c r="F16695">
        <v>52</v>
      </c>
      <c r="G16695">
        <v>18</v>
      </c>
      <c r="H16695">
        <v>11</v>
      </c>
      <c r="I16695">
        <v>8.6666666669999994</v>
      </c>
      <c r="J16695">
        <v>1</v>
      </c>
    </row>
    <row r="16696" spans="1:10" x14ac:dyDescent="0.25">
      <c r="A16696">
        <v>0.73653434699647069</v>
      </c>
      <c r="B16696">
        <v>2815577</v>
      </c>
      <c r="C16696">
        <v>72</v>
      </c>
      <c r="D16696">
        <v>1416.14</v>
      </c>
      <c r="E16696">
        <v>7</v>
      </c>
      <c r="F16696">
        <v>53</v>
      </c>
      <c r="G16696">
        <v>22</v>
      </c>
      <c r="H16696">
        <v>13</v>
      </c>
      <c r="I16696">
        <v>7.5714285710000002</v>
      </c>
      <c r="J16696">
        <v>1</v>
      </c>
    </row>
    <row r="16697" spans="1:10" x14ac:dyDescent="0.25">
      <c r="A16697">
        <v>0.73668904768400922</v>
      </c>
      <c r="B16697">
        <v>123706022</v>
      </c>
      <c r="C16697">
        <v>67</v>
      </c>
      <c r="D16697">
        <v>501.64</v>
      </c>
      <c r="E16697">
        <v>4</v>
      </c>
      <c r="F16697">
        <v>51</v>
      </c>
      <c r="G16697">
        <v>32</v>
      </c>
      <c r="H16697">
        <v>12</v>
      </c>
      <c r="I16697">
        <v>12.75</v>
      </c>
      <c r="J16697">
        <v>1</v>
      </c>
    </row>
    <row r="16698" spans="1:10" x14ac:dyDescent="0.25">
      <c r="A16698">
        <v>0.73669022122892736</v>
      </c>
      <c r="B16698">
        <v>121821899</v>
      </c>
      <c r="C16698">
        <v>196</v>
      </c>
      <c r="D16698">
        <v>240</v>
      </c>
      <c r="E16698">
        <v>1</v>
      </c>
      <c r="F16698">
        <v>2</v>
      </c>
      <c r="G16698">
        <v>1</v>
      </c>
      <c r="H16698">
        <v>1</v>
      </c>
      <c r="I16698">
        <v>2</v>
      </c>
      <c r="J16698">
        <v>0</v>
      </c>
    </row>
    <row r="16699" spans="1:10" x14ac:dyDescent="0.25">
      <c r="A16699">
        <v>0.73673023972058815</v>
      </c>
      <c r="B16699">
        <v>5144970</v>
      </c>
      <c r="C16699">
        <v>176</v>
      </c>
      <c r="D16699">
        <v>1227.52</v>
      </c>
      <c r="E16699">
        <v>4</v>
      </c>
      <c r="F16699">
        <v>28</v>
      </c>
      <c r="G16699">
        <v>19</v>
      </c>
      <c r="H16699">
        <v>7</v>
      </c>
      <c r="I16699">
        <v>7</v>
      </c>
      <c r="J16699">
        <v>0</v>
      </c>
    </row>
    <row r="16700" spans="1:10" x14ac:dyDescent="0.25">
      <c r="A16700">
        <v>0.73676524725813786</v>
      </c>
      <c r="B16700">
        <v>118119751</v>
      </c>
      <c r="C16700">
        <v>266</v>
      </c>
      <c r="D16700">
        <v>159.80000000000001</v>
      </c>
      <c r="E16700">
        <v>2</v>
      </c>
      <c r="F16700">
        <v>12</v>
      </c>
      <c r="G16700">
        <v>8</v>
      </c>
      <c r="H16700">
        <v>3</v>
      </c>
      <c r="I16700">
        <v>6</v>
      </c>
      <c r="J16700">
        <v>0</v>
      </c>
    </row>
    <row r="16701" spans="1:10" x14ac:dyDescent="0.25">
      <c r="A16701">
        <v>0.73682125305010293</v>
      </c>
      <c r="B16701">
        <v>194946</v>
      </c>
      <c r="C16701">
        <v>213</v>
      </c>
      <c r="D16701">
        <v>4935.12</v>
      </c>
      <c r="E16701">
        <v>3</v>
      </c>
      <c r="F16701">
        <v>16</v>
      </c>
      <c r="G16701">
        <v>14</v>
      </c>
      <c r="H16701">
        <v>8</v>
      </c>
      <c r="I16701">
        <v>5.3333333329999997</v>
      </c>
      <c r="J16701">
        <v>0</v>
      </c>
    </row>
    <row r="16702" spans="1:10" x14ac:dyDescent="0.25">
      <c r="A16702">
        <v>0.73688187234524805</v>
      </c>
      <c r="B16702">
        <v>8649070</v>
      </c>
      <c r="C16702">
        <v>263</v>
      </c>
      <c r="D16702">
        <v>151.30000000000001</v>
      </c>
      <c r="E16702">
        <v>1</v>
      </c>
      <c r="F16702">
        <v>41</v>
      </c>
      <c r="G16702">
        <v>14</v>
      </c>
      <c r="H16702">
        <v>2</v>
      </c>
      <c r="I16702">
        <v>41</v>
      </c>
      <c r="J16702">
        <v>0</v>
      </c>
    </row>
    <row r="16703" spans="1:10" x14ac:dyDescent="0.25">
      <c r="A16703">
        <v>0.73689868598284103</v>
      </c>
      <c r="B16703">
        <v>91227615</v>
      </c>
      <c r="C16703">
        <v>422</v>
      </c>
      <c r="D16703">
        <v>61.7</v>
      </c>
      <c r="E16703">
        <v>1</v>
      </c>
      <c r="F16703">
        <v>4</v>
      </c>
      <c r="G16703">
        <v>4</v>
      </c>
      <c r="H16703">
        <v>3</v>
      </c>
      <c r="I16703">
        <v>4</v>
      </c>
      <c r="J16703">
        <v>0</v>
      </c>
    </row>
    <row r="16704" spans="1:10" x14ac:dyDescent="0.25">
      <c r="A16704">
        <v>0.73694217942456963</v>
      </c>
      <c r="B16704">
        <v>114179106</v>
      </c>
      <c r="C16704">
        <v>341</v>
      </c>
      <c r="D16704">
        <v>174.78</v>
      </c>
      <c r="E16704">
        <v>2</v>
      </c>
      <c r="F16704">
        <v>15</v>
      </c>
      <c r="G16704">
        <v>6</v>
      </c>
      <c r="H16704">
        <v>4</v>
      </c>
      <c r="I16704">
        <v>7.5</v>
      </c>
      <c r="J16704">
        <v>0</v>
      </c>
    </row>
    <row r="16705" spans="1:10" x14ac:dyDescent="0.25">
      <c r="A16705">
        <v>0.73695266060969444</v>
      </c>
      <c r="B16705">
        <v>85473185</v>
      </c>
      <c r="C16705">
        <v>9</v>
      </c>
      <c r="D16705">
        <v>4059.27</v>
      </c>
      <c r="E16705">
        <v>22</v>
      </c>
      <c r="F16705">
        <v>132</v>
      </c>
      <c r="G16705">
        <v>71</v>
      </c>
      <c r="H16705">
        <v>36</v>
      </c>
      <c r="I16705">
        <v>6</v>
      </c>
      <c r="J16705">
        <v>1</v>
      </c>
    </row>
    <row r="16706" spans="1:10" x14ac:dyDescent="0.25">
      <c r="A16706">
        <v>0.73702560223470348</v>
      </c>
      <c r="B16706">
        <v>116944616</v>
      </c>
      <c r="C16706">
        <v>11</v>
      </c>
      <c r="D16706">
        <v>7911.45</v>
      </c>
      <c r="E16706">
        <v>25</v>
      </c>
      <c r="F16706">
        <v>994</v>
      </c>
      <c r="G16706">
        <v>93</v>
      </c>
      <c r="H16706">
        <v>47</v>
      </c>
      <c r="I16706">
        <v>39.76</v>
      </c>
      <c r="J16706">
        <v>1</v>
      </c>
    </row>
    <row r="16707" spans="1:10" x14ac:dyDescent="0.25">
      <c r="A16707">
        <v>0.73704759897910177</v>
      </c>
      <c r="B16707">
        <v>120297862</v>
      </c>
      <c r="C16707">
        <v>229</v>
      </c>
      <c r="D16707">
        <v>111.8</v>
      </c>
      <c r="E16707">
        <v>1</v>
      </c>
      <c r="F16707">
        <v>3</v>
      </c>
      <c r="G16707">
        <v>3</v>
      </c>
      <c r="H16707">
        <v>1</v>
      </c>
      <c r="I16707">
        <v>3</v>
      </c>
      <c r="J16707">
        <v>0</v>
      </c>
    </row>
    <row r="16708" spans="1:10" x14ac:dyDescent="0.25">
      <c r="A16708">
        <v>0.73710466434816413</v>
      </c>
      <c r="B16708">
        <v>2132093</v>
      </c>
      <c r="C16708">
        <v>215</v>
      </c>
      <c r="D16708">
        <v>19.8</v>
      </c>
      <c r="E16708">
        <v>1</v>
      </c>
      <c r="F16708">
        <v>2</v>
      </c>
      <c r="G16708">
        <v>1</v>
      </c>
      <c r="H16708">
        <v>1</v>
      </c>
      <c r="I16708">
        <v>2</v>
      </c>
      <c r="J16708">
        <v>0</v>
      </c>
    </row>
    <row r="16709" spans="1:10" x14ac:dyDescent="0.25">
      <c r="A16709">
        <v>0.73711971615595917</v>
      </c>
      <c r="B16709">
        <v>126021238</v>
      </c>
      <c r="C16709">
        <v>117</v>
      </c>
      <c r="D16709">
        <v>67.5</v>
      </c>
      <c r="E16709">
        <v>1</v>
      </c>
      <c r="F16709">
        <v>5</v>
      </c>
      <c r="G16709">
        <v>1</v>
      </c>
      <c r="H16709">
        <v>1</v>
      </c>
      <c r="I16709">
        <v>5</v>
      </c>
      <c r="J16709">
        <v>0</v>
      </c>
    </row>
    <row r="16710" spans="1:10" x14ac:dyDescent="0.25">
      <c r="A16710">
        <v>0.73715661739506011</v>
      </c>
      <c r="B16710">
        <v>114187020</v>
      </c>
      <c r="C16710">
        <v>0</v>
      </c>
      <c r="D16710">
        <v>5091.59</v>
      </c>
      <c r="E16710">
        <v>6</v>
      </c>
      <c r="F16710">
        <v>14</v>
      </c>
      <c r="G16710">
        <v>11</v>
      </c>
      <c r="H16710">
        <v>10</v>
      </c>
      <c r="I16710">
        <v>2.3333333330000001</v>
      </c>
      <c r="J16710">
        <v>1</v>
      </c>
    </row>
    <row r="16711" spans="1:10" x14ac:dyDescent="0.25">
      <c r="A16711">
        <v>0.73718490793913205</v>
      </c>
      <c r="B16711">
        <v>117570284</v>
      </c>
      <c r="C16711">
        <v>291</v>
      </c>
      <c r="D16711">
        <v>243</v>
      </c>
      <c r="E16711">
        <v>1</v>
      </c>
      <c r="F16711">
        <v>2</v>
      </c>
      <c r="G16711">
        <v>2</v>
      </c>
      <c r="H16711">
        <v>1</v>
      </c>
      <c r="I16711">
        <v>2</v>
      </c>
      <c r="J16711">
        <v>0</v>
      </c>
    </row>
    <row r="16712" spans="1:10" x14ac:dyDescent="0.25">
      <c r="A16712">
        <v>0.73720733775311964</v>
      </c>
      <c r="B16712">
        <v>129358248</v>
      </c>
      <c r="C16712">
        <v>15</v>
      </c>
      <c r="D16712">
        <v>529.09</v>
      </c>
      <c r="E16712">
        <v>3</v>
      </c>
      <c r="F16712">
        <v>27</v>
      </c>
      <c r="G16712">
        <v>25</v>
      </c>
      <c r="H16712">
        <v>6</v>
      </c>
      <c r="I16712">
        <v>9</v>
      </c>
      <c r="J16712">
        <v>1</v>
      </c>
    </row>
    <row r="16713" spans="1:10" x14ac:dyDescent="0.25">
      <c r="A16713">
        <v>0.73723368507895215</v>
      </c>
      <c r="B16713">
        <v>126237182</v>
      </c>
      <c r="C16713">
        <v>19</v>
      </c>
      <c r="D16713">
        <v>185.6</v>
      </c>
      <c r="E16713">
        <v>2</v>
      </c>
      <c r="F16713">
        <v>29</v>
      </c>
      <c r="G16713">
        <v>11</v>
      </c>
      <c r="H16713">
        <v>2</v>
      </c>
      <c r="I16713">
        <v>14.5</v>
      </c>
      <c r="J16713">
        <v>0</v>
      </c>
    </row>
    <row r="16714" spans="1:10" x14ac:dyDescent="0.25">
      <c r="A16714">
        <v>0.73725072468872355</v>
      </c>
      <c r="B16714">
        <v>6699656</v>
      </c>
      <c r="C16714">
        <v>5</v>
      </c>
      <c r="D16714">
        <v>465.6</v>
      </c>
      <c r="E16714">
        <v>3</v>
      </c>
      <c r="F16714">
        <v>23</v>
      </c>
      <c r="G16714">
        <v>18</v>
      </c>
      <c r="H16714">
        <v>9</v>
      </c>
      <c r="I16714">
        <v>7.6666666670000003</v>
      </c>
      <c r="J16714">
        <v>1</v>
      </c>
    </row>
    <row r="16715" spans="1:10" x14ac:dyDescent="0.25">
      <c r="A16715">
        <v>0.73737668245271681</v>
      </c>
      <c r="B16715">
        <v>84758081</v>
      </c>
      <c r="C16715">
        <v>400</v>
      </c>
      <c r="D16715">
        <v>515.29999999999995</v>
      </c>
      <c r="E16715">
        <v>1</v>
      </c>
      <c r="F16715">
        <v>14</v>
      </c>
      <c r="G16715">
        <v>9</v>
      </c>
      <c r="H16715">
        <v>5</v>
      </c>
      <c r="I16715">
        <v>14</v>
      </c>
      <c r="J16715">
        <v>0</v>
      </c>
    </row>
    <row r="16716" spans="1:10" x14ac:dyDescent="0.25">
      <c r="A16716">
        <v>0.7374150889264568</v>
      </c>
      <c r="B16716">
        <v>2534</v>
      </c>
      <c r="C16716">
        <v>389</v>
      </c>
      <c r="D16716">
        <v>1500</v>
      </c>
      <c r="E16716">
        <v>4</v>
      </c>
      <c r="F16716">
        <v>28</v>
      </c>
      <c r="G16716">
        <v>16</v>
      </c>
      <c r="H16716">
        <v>9</v>
      </c>
      <c r="I16716">
        <v>7</v>
      </c>
      <c r="J16716">
        <v>0</v>
      </c>
    </row>
    <row r="16717" spans="1:10" x14ac:dyDescent="0.25">
      <c r="A16717">
        <v>0.73743503364219909</v>
      </c>
      <c r="B16717">
        <v>85174710</v>
      </c>
      <c r="C16717">
        <v>153</v>
      </c>
      <c r="D16717">
        <v>130.9</v>
      </c>
      <c r="E16717">
        <v>1</v>
      </c>
      <c r="F16717">
        <v>7</v>
      </c>
      <c r="G16717">
        <v>6</v>
      </c>
      <c r="H16717">
        <v>2</v>
      </c>
      <c r="I16717">
        <v>7</v>
      </c>
      <c r="J16717">
        <v>1</v>
      </c>
    </row>
    <row r="16718" spans="1:10" x14ac:dyDescent="0.25">
      <c r="A16718">
        <v>0.73744682109156268</v>
      </c>
      <c r="B16718">
        <v>120176543</v>
      </c>
      <c r="C16718">
        <v>166</v>
      </c>
      <c r="D16718">
        <v>294.2</v>
      </c>
      <c r="E16718">
        <v>3</v>
      </c>
      <c r="F16718">
        <v>17</v>
      </c>
      <c r="G16718">
        <v>15</v>
      </c>
      <c r="H16718">
        <v>8</v>
      </c>
      <c r="I16718">
        <v>5.6666666670000003</v>
      </c>
      <c r="J16718">
        <v>1</v>
      </c>
    </row>
    <row r="16719" spans="1:10" x14ac:dyDescent="0.25">
      <c r="A16719">
        <v>0.73751070521498518</v>
      </c>
      <c r="B16719">
        <v>117972397</v>
      </c>
      <c r="C16719">
        <v>0</v>
      </c>
      <c r="D16719">
        <v>1604.63</v>
      </c>
      <c r="E16719">
        <v>8</v>
      </c>
      <c r="F16719">
        <v>131</v>
      </c>
      <c r="G16719">
        <v>38</v>
      </c>
      <c r="H16719">
        <v>19</v>
      </c>
      <c r="I16719">
        <v>16.375</v>
      </c>
      <c r="J16719">
        <v>1</v>
      </c>
    </row>
    <row r="16720" spans="1:10" x14ac:dyDescent="0.25">
      <c r="A16720">
        <v>0.7375141656893176</v>
      </c>
      <c r="B16720">
        <v>1942311</v>
      </c>
      <c r="C16720">
        <v>65</v>
      </c>
      <c r="D16720">
        <v>515.64</v>
      </c>
      <c r="E16720">
        <v>4</v>
      </c>
      <c r="F16720">
        <v>98</v>
      </c>
      <c r="G16720">
        <v>19</v>
      </c>
      <c r="H16720">
        <v>7</v>
      </c>
      <c r="I16720">
        <v>24.5</v>
      </c>
      <c r="J16720">
        <v>1</v>
      </c>
    </row>
    <row r="16721" spans="1:10" x14ac:dyDescent="0.25">
      <c r="A16721">
        <v>0.73755301678831009</v>
      </c>
      <c r="B16721">
        <v>116361358</v>
      </c>
      <c r="C16721">
        <v>0</v>
      </c>
      <c r="D16721">
        <v>3857.54</v>
      </c>
      <c r="E16721">
        <v>21</v>
      </c>
      <c r="F16721">
        <v>257</v>
      </c>
      <c r="G16721">
        <v>91</v>
      </c>
      <c r="H16721">
        <v>50</v>
      </c>
      <c r="I16721">
        <v>12.23809524</v>
      </c>
      <c r="J16721">
        <v>1</v>
      </c>
    </row>
    <row r="16722" spans="1:10" x14ac:dyDescent="0.25">
      <c r="A16722">
        <v>0.73759764794159899</v>
      </c>
      <c r="B16722">
        <v>84562630</v>
      </c>
      <c r="C16722">
        <v>442</v>
      </c>
      <c r="D16722">
        <v>146.01</v>
      </c>
      <c r="E16722">
        <v>2</v>
      </c>
      <c r="F16722">
        <v>8</v>
      </c>
      <c r="G16722">
        <v>8</v>
      </c>
      <c r="H16722">
        <v>4</v>
      </c>
      <c r="I16722">
        <v>4</v>
      </c>
      <c r="J16722">
        <v>0</v>
      </c>
    </row>
    <row r="16723" spans="1:10" x14ac:dyDescent="0.25">
      <c r="A16723">
        <v>0.73766078157725512</v>
      </c>
      <c r="B16723">
        <v>115876704</v>
      </c>
      <c r="C16723">
        <v>21</v>
      </c>
      <c r="D16723">
        <v>684.36</v>
      </c>
      <c r="E16723">
        <v>5</v>
      </c>
      <c r="F16723">
        <v>128</v>
      </c>
      <c r="G16723">
        <v>32</v>
      </c>
      <c r="H16723">
        <v>12</v>
      </c>
      <c r="I16723">
        <v>25.6</v>
      </c>
      <c r="J16723">
        <v>1</v>
      </c>
    </row>
    <row r="16724" spans="1:10" x14ac:dyDescent="0.25">
      <c r="A16724">
        <v>0.7376751626842345</v>
      </c>
      <c r="B16724">
        <v>136169</v>
      </c>
      <c r="C16724">
        <v>11</v>
      </c>
      <c r="D16724">
        <v>565.39</v>
      </c>
      <c r="E16724">
        <v>4</v>
      </c>
      <c r="F16724">
        <v>36</v>
      </c>
      <c r="G16724">
        <v>6</v>
      </c>
      <c r="H16724">
        <v>4</v>
      </c>
      <c r="I16724">
        <v>9</v>
      </c>
      <c r="J16724">
        <v>1</v>
      </c>
    </row>
    <row r="16725" spans="1:10" x14ac:dyDescent="0.25">
      <c r="A16725">
        <v>0.73769012397694889</v>
      </c>
      <c r="B16725">
        <v>92836646</v>
      </c>
      <c r="C16725">
        <v>381</v>
      </c>
      <c r="D16725">
        <v>230.8</v>
      </c>
      <c r="E16725">
        <v>4</v>
      </c>
      <c r="F16725">
        <v>28</v>
      </c>
      <c r="G16725">
        <v>4</v>
      </c>
      <c r="H16725">
        <v>4</v>
      </c>
      <c r="I16725">
        <v>7</v>
      </c>
      <c r="J16725">
        <v>0</v>
      </c>
    </row>
    <row r="16726" spans="1:10" x14ac:dyDescent="0.25">
      <c r="A16726">
        <v>0.73777861657851895</v>
      </c>
      <c r="B16726">
        <v>1608903</v>
      </c>
      <c r="C16726">
        <v>106</v>
      </c>
      <c r="D16726">
        <v>465.67</v>
      </c>
      <c r="E16726">
        <v>5</v>
      </c>
      <c r="F16726">
        <v>58</v>
      </c>
      <c r="G16726">
        <v>22</v>
      </c>
      <c r="H16726">
        <v>11</v>
      </c>
      <c r="I16726">
        <v>11.6</v>
      </c>
      <c r="J16726">
        <v>1</v>
      </c>
    </row>
    <row r="16727" spans="1:10" x14ac:dyDescent="0.25">
      <c r="A16727">
        <v>0.73793061525076997</v>
      </c>
      <c r="B16727">
        <v>123634084</v>
      </c>
      <c r="C16727">
        <v>119</v>
      </c>
      <c r="D16727">
        <v>2174.62</v>
      </c>
      <c r="E16727">
        <v>5</v>
      </c>
      <c r="F16727">
        <v>154</v>
      </c>
      <c r="G16727">
        <v>37</v>
      </c>
      <c r="H16727">
        <v>17</v>
      </c>
      <c r="I16727">
        <v>30.8</v>
      </c>
      <c r="J16727">
        <v>1</v>
      </c>
    </row>
    <row r="16728" spans="1:10" x14ac:dyDescent="0.25">
      <c r="A16728">
        <v>0.73801349367453284</v>
      </c>
      <c r="B16728">
        <v>85504686</v>
      </c>
      <c r="C16728">
        <v>108</v>
      </c>
      <c r="D16728">
        <v>180</v>
      </c>
      <c r="E16728">
        <v>1</v>
      </c>
      <c r="F16728">
        <v>2</v>
      </c>
      <c r="G16728">
        <v>1</v>
      </c>
      <c r="H16728">
        <v>1</v>
      </c>
      <c r="I16728">
        <v>2</v>
      </c>
      <c r="J16728">
        <v>0</v>
      </c>
    </row>
    <row r="16729" spans="1:10" x14ac:dyDescent="0.25">
      <c r="A16729">
        <v>0.73803534848235275</v>
      </c>
      <c r="B16729">
        <v>42393431</v>
      </c>
      <c r="C16729">
        <v>57</v>
      </c>
      <c r="D16729">
        <v>1040.25</v>
      </c>
      <c r="E16729">
        <v>4</v>
      </c>
      <c r="F16729">
        <v>25</v>
      </c>
      <c r="G16729">
        <v>16</v>
      </c>
      <c r="H16729">
        <v>7</v>
      </c>
      <c r="I16729">
        <v>6.25</v>
      </c>
      <c r="J16729">
        <v>0</v>
      </c>
    </row>
    <row r="16730" spans="1:10" x14ac:dyDescent="0.25">
      <c r="A16730">
        <v>0.73805859648374272</v>
      </c>
      <c r="B16730">
        <v>114262244</v>
      </c>
      <c r="C16730">
        <v>350</v>
      </c>
      <c r="D16730">
        <v>302.47000000000003</v>
      </c>
      <c r="E16730">
        <v>2</v>
      </c>
      <c r="F16730">
        <v>9</v>
      </c>
      <c r="G16730">
        <v>5</v>
      </c>
      <c r="H16730">
        <v>4</v>
      </c>
      <c r="I16730">
        <v>4.5</v>
      </c>
      <c r="J16730">
        <v>0</v>
      </c>
    </row>
    <row r="16731" spans="1:10" x14ac:dyDescent="0.25">
      <c r="A16731">
        <v>0.73811472272428191</v>
      </c>
      <c r="B16731">
        <v>115884882</v>
      </c>
      <c r="C16731">
        <v>331</v>
      </c>
      <c r="D16731">
        <v>203</v>
      </c>
      <c r="E16731">
        <v>1</v>
      </c>
      <c r="F16731">
        <v>6</v>
      </c>
      <c r="G16731">
        <v>5</v>
      </c>
      <c r="H16731">
        <v>2</v>
      </c>
      <c r="I16731">
        <v>6</v>
      </c>
      <c r="J16731">
        <v>0</v>
      </c>
    </row>
    <row r="16732" spans="1:10" x14ac:dyDescent="0.25">
      <c r="A16732">
        <v>0.73815607624186119</v>
      </c>
      <c r="B16732">
        <v>121515997</v>
      </c>
      <c r="C16732">
        <v>75</v>
      </c>
      <c r="D16732">
        <v>213.73</v>
      </c>
      <c r="E16732">
        <v>2</v>
      </c>
      <c r="F16732">
        <v>28</v>
      </c>
      <c r="G16732">
        <v>14</v>
      </c>
      <c r="H16732">
        <v>7</v>
      </c>
      <c r="I16732">
        <v>14</v>
      </c>
      <c r="J16732">
        <v>1</v>
      </c>
    </row>
    <row r="16733" spans="1:10" x14ac:dyDescent="0.25">
      <c r="A16733">
        <v>0.7381788742518085</v>
      </c>
      <c r="B16733">
        <v>122418134</v>
      </c>
      <c r="C16733">
        <v>80</v>
      </c>
      <c r="D16733">
        <v>4805.79</v>
      </c>
      <c r="E16733">
        <v>5</v>
      </c>
      <c r="F16733">
        <v>34</v>
      </c>
      <c r="G16733">
        <v>22</v>
      </c>
      <c r="H16733">
        <v>9</v>
      </c>
      <c r="I16733">
        <v>6.8</v>
      </c>
      <c r="J16733">
        <v>1</v>
      </c>
    </row>
    <row r="16734" spans="1:10" x14ac:dyDescent="0.25">
      <c r="A16734">
        <v>0.73824392002890382</v>
      </c>
      <c r="B16734">
        <v>14807837</v>
      </c>
      <c r="C16734">
        <v>41</v>
      </c>
      <c r="D16734">
        <v>862.4</v>
      </c>
      <c r="E16734">
        <v>4</v>
      </c>
      <c r="F16734">
        <v>47</v>
      </c>
      <c r="G16734">
        <v>39</v>
      </c>
      <c r="H16734">
        <v>7</v>
      </c>
      <c r="I16734">
        <v>11.75</v>
      </c>
      <c r="J16734">
        <v>1</v>
      </c>
    </row>
    <row r="16735" spans="1:10" x14ac:dyDescent="0.25">
      <c r="A16735">
        <v>0.73825522114818654</v>
      </c>
      <c r="B16735">
        <v>114990559</v>
      </c>
      <c r="C16735">
        <v>102</v>
      </c>
      <c r="D16735">
        <v>506</v>
      </c>
      <c r="E16735">
        <v>4</v>
      </c>
      <c r="F16735">
        <v>4</v>
      </c>
      <c r="G16735">
        <v>4</v>
      </c>
      <c r="H16735">
        <v>4</v>
      </c>
      <c r="I16735">
        <v>1</v>
      </c>
      <c r="J16735">
        <v>0</v>
      </c>
    </row>
    <row r="16736" spans="1:10" x14ac:dyDescent="0.25">
      <c r="A16736">
        <v>0.73835790067252027</v>
      </c>
      <c r="B16736">
        <v>6929712</v>
      </c>
      <c r="C16736">
        <v>77</v>
      </c>
      <c r="D16736">
        <v>953.2</v>
      </c>
      <c r="E16736">
        <v>7</v>
      </c>
      <c r="F16736">
        <v>41</v>
      </c>
      <c r="G16736">
        <v>28</v>
      </c>
      <c r="H16736">
        <v>16</v>
      </c>
      <c r="I16736">
        <v>5.8571428570000004</v>
      </c>
      <c r="J16736">
        <v>1</v>
      </c>
    </row>
    <row r="16737" spans="1:10" x14ac:dyDescent="0.25">
      <c r="A16737">
        <v>0.73837490049557597</v>
      </c>
      <c r="B16737">
        <v>63430890</v>
      </c>
      <c r="C16737">
        <v>171</v>
      </c>
      <c r="D16737">
        <v>395.88</v>
      </c>
      <c r="E16737">
        <v>3</v>
      </c>
      <c r="F16737">
        <v>54</v>
      </c>
      <c r="G16737">
        <v>36</v>
      </c>
      <c r="H16737">
        <v>9</v>
      </c>
      <c r="I16737">
        <v>18</v>
      </c>
      <c r="J16737">
        <v>1</v>
      </c>
    </row>
    <row r="16738" spans="1:10" x14ac:dyDescent="0.25">
      <c r="A16738">
        <v>0.73837711745427492</v>
      </c>
      <c r="B16738">
        <v>35955402</v>
      </c>
      <c r="C16738">
        <v>205</v>
      </c>
      <c r="D16738">
        <v>765.98</v>
      </c>
      <c r="E16738">
        <v>6</v>
      </c>
      <c r="F16738">
        <v>80</v>
      </c>
      <c r="G16738">
        <v>42</v>
      </c>
      <c r="H16738">
        <v>18</v>
      </c>
      <c r="I16738">
        <v>13.33333333</v>
      </c>
      <c r="J16738">
        <v>0</v>
      </c>
    </row>
    <row r="16739" spans="1:10" x14ac:dyDescent="0.25">
      <c r="A16739">
        <v>0.73838777431355462</v>
      </c>
      <c r="B16739">
        <v>7451417</v>
      </c>
      <c r="C16739">
        <v>28</v>
      </c>
      <c r="D16739">
        <v>209.61</v>
      </c>
      <c r="E16739">
        <v>3</v>
      </c>
      <c r="F16739">
        <v>21</v>
      </c>
      <c r="G16739">
        <v>8</v>
      </c>
      <c r="H16739">
        <v>5</v>
      </c>
      <c r="I16739">
        <v>7</v>
      </c>
      <c r="J16739">
        <v>1</v>
      </c>
    </row>
    <row r="16740" spans="1:10" x14ac:dyDescent="0.25">
      <c r="A16740">
        <v>0.73838990564133378</v>
      </c>
      <c r="B16740">
        <v>7190728</v>
      </c>
      <c r="C16740">
        <v>21</v>
      </c>
      <c r="D16740">
        <v>7774.7</v>
      </c>
      <c r="E16740">
        <v>31</v>
      </c>
      <c r="F16740">
        <v>523</v>
      </c>
      <c r="G16740">
        <v>163</v>
      </c>
      <c r="H16740">
        <v>63</v>
      </c>
      <c r="I16740">
        <v>16.870967740000001</v>
      </c>
      <c r="J16740">
        <v>1</v>
      </c>
    </row>
    <row r="16741" spans="1:10" x14ac:dyDescent="0.25">
      <c r="A16741">
        <v>0.73841990668360113</v>
      </c>
      <c r="B16741">
        <v>115050612</v>
      </c>
      <c r="C16741">
        <v>73</v>
      </c>
      <c r="D16741">
        <v>1631.29</v>
      </c>
      <c r="E16741">
        <v>10</v>
      </c>
      <c r="F16741">
        <v>126</v>
      </c>
      <c r="G16741">
        <v>70</v>
      </c>
      <c r="H16741">
        <v>29</v>
      </c>
      <c r="I16741">
        <v>12.6</v>
      </c>
      <c r="J16741">
        <v>1</v>
      </c>
    </row>
    <row r="16742" spans="1:10" x14ac:dyDescent="0.25">
      <c r="A16742">
        <v>0.73843417206533213</v>
      </c>
      <c r="B16742">
        <v>85513046</v>
      </c>
      <c r="C16742">
        <v>455</v>
      </c>
      <c r="D16742">
        <v>91.2</v>
      </c>
      <c r="E16742">
        <v>1</v>
      </c>
      <c r="F16742">
        <v>3</v>
      </c>
      <c r="G16742">
        <v>2</v>
      </c>
      <c r="H16742">
        <v>2</v>
      </c>
      <c r="I16742">
        <v>3</v>
      </c>
      <c r="J16742">
        <v>0</v>
      </c>
    </row>
    <row r="16743" spans="1:10" x14ac:dyDescent="0.25">
      <c r="A16743">
        <v>0.73845866164560181</v>
      </c>
      <c r="B16743">
        <v>6654377</v>
      </c>
      <c r="C16743">
        <v>240</v>
      </c>
      <c r="D16743">
        <v>195.96</v>
      </c>
      <c r="E16743">
        <v>2</v>
      </c>
      <c r="F16743">
        <v>9</v>
      </c>
      <c r="G16743">
        <v>6</v>
      </c>
      <c r="H16743">
        <v>4</v>
      </c>
      <c r="I16743">
        <v>4.5</v>
      </c>
      <c r="J16743">
        <v>0</v>
      </c>
    </row>
    <row r="16744" spans="1:10" x14ac:dyDescent="0.25">
      <c r="A16744">
        <v>0.73855909292880118</v>
      </c>
      <c r="B16744">
        <v>5685673</v>
      </c>
      <c r="C16744">
        <v>22</v>
      </c>
      <c r="D16744">
        <v>101.5</v>
      </c>
      <c r="E16744">
        <v>1</v>
      </c>
      <c r="F16744">
        <v>9</v>
      </c>
      <c r="G16744">
        <v>5</v>
      </c>
      <c r="H16744">
        <v>3</v>
      </c>
      <c r="I16744">
        <v>9</v>
      </c>
      <c r="J16744">
        <v>1</v>
      </c>
    </row>
    <row r="16745" spans="1:10" x14ac:dyDescent="0.25">
      <c r="A16745">
        <v>0.73863945169937328</v>
      </c>
      <c r="B16745">
        <v>7141211</v>
      </c>
      <c r="C16745">
        <v>10</v>
      </c>
      <c r="D16745">
        <v>503.49</v>
      </c>
      <c r="E16745">
        <v>2</v>
      </c>
      <c r="F16745">
        <v>12</v>
      </c>
      <c r="G16745">
        <v>6</v>
      </c>
      <c r="H16745">
        <v>4</v>
      </c>
      <c r="I16745">
        <v>6</v>
      </c>
      <c r="J16745">
        <v>1</v>
      </c>
    </row>
    <row r="16746" spans="1:10" x14ac:dyDescent="0.25">
      <c r="A16746">
        <v>0.7386978090600913</v>
      </c>
      <c r="B16746">
        <v>132129486</v>
      </c>
      <c r="C16746">
        <v>7</v>
      </c>
      <c r="D16746">
        <v>132.9</v>
      </c>
      <c r="E16746">
        <v>1</v>
      </c>
      <c r="F16746">
        <v>18</v>
      </c>
      <c r="G16746">
        <v>12</v>
      </c>
      <c r="H16746">
        <v>3</v>
      </c>
      <c r="I16746">
        <v>18</v>
      </c>
      <c r="J16746">
        <v>1</v>
      </c>
    </row>
    <row r="16747" spans="1:10" x14ac:dyDescent="0.25">
      <c r="A16747">
        <v>0.738755744826886</v>
      </c>
      <c r="B16747">
        <v>72198637</v>
      </c>
      <c r="C16747">
        <v>443</v>
      </c>
      <c r="D16747">
        <v>124.1</v>
      </c>
      <c r="E16747">
        <v>1</v>
      </c>
      <c r="F16747">
        <v>5</v>
      </c>
      <c r="G16747">
        <v>4</v>
      </c>
      <c r="H16747">
        <v>2</v>
      </c>
      <c r="I16747">
        <v>5</v>
      </c>
      <c r="J16747">
        <v>0</v>
      </c>
    </row>
    <row r="16748" spans="1:10" x14ac:dyDescent="0.25">
      <c r="A16748">
        <v>0.73879034491611961</v>
      </c>
      <c r="B16748">
        <v>118407376</v>
      </c>
      <c r="C16748">
        <v>268</v>
      </c>
      <c r="D16748">
        <v>515.6</v>
      </c>
      <c r="E16748">
        <v>1</v>
      </c>
      <c r="F16748">
        <v>4</v>
      </c>
      <c r="G16748">
        <v>2</v>
      </c>
      <c r="H16748">
        <v>2</v>
      </c>
      <c r="I16748">
        <v>4</v>
      </c>
      <c r="J16748">
        <v>0</v>
      </c>
    </row>
    <row r="16749" spans="1:10" x14ac:dyDescent="0.25">
      <c r="A16749">
        <v>0.73879888980452912</v>
      </c>
      <c r="B16749">
        <v>131110693</v>
      </c>
      <c r="C16749">
        <v>22</v>
      </c>
      <c r="D16749">
        <v>320.2</v>
      </c>
      <c r="E16749">
        <v>2</v>
      </c>
      <c r="F16749">
        <v>74</v>
      </c>
      <c r="G16749">
        <v>12</v>
      </c>
      <c r="H16749">
        <v>4</v>
      </c>
      <c r="I16749">
        <v>37</v>
      </c>
      <c r="J16749">
        <v>1</v>
      </c>
    </row>
    <row r="16750" spans="1:10" x14ac:dyDescent="0.25">
      <c r="A16750">
        <v>0.73880294756542353</v>
      </c>
      <c r="B16750">
        <v>7618590</v>
      </c>
      <c r="C16750">
        <v>33</v>
      </c>
      <c r="D16750">
        <v>283.39999999999998</v>
      </c>
      <c r="E16750">
        <v>2</v>
      </c>
      <c r="F16750">
        <v>21</v>
      </c>
      <c r="G16750">
        <v>15</v>
      </c>
      <c r="H16750">
        <v>8</v>
      </c>
      <c r="I16750">
        <v>10.5</v>
      </c>
      <c r="J16750">
        <v>1</v>
      </c>
    </row>
    <row r="16751" spans="1:10" x14ac:dyDescent="0.25">
      <c r="A16751">
        <v>0.73882752063800139</v>
      </c>
      <c r="B16751">
        <v>5370125</v>
      </c>
      <c r="C16751">
        <v>402</v>
      </c>
      <c r="D16751">
        <v>100.03</v>
      </c>
      <c r="E16751">
        <v>1</v>
      </c>
      <c r="F16751">
        <v>21</v>
      </c>
      <c r="G16751">
        <v>13</v>
      </c>
      <c r="H16751">
        <v>2</v>
      </c>
      <c r="I16751">
        <v>21</v>
      </c>
      <c r="J16751">
        <v>0</v>
      </c>
    </row>
    <row r="16752" spans="1:10" x14ac:dyDescent="0.25">
      <c r="A16752">
        <v>0.73888211575274021</v>
      </c>
      <c r="B16752">
        <v>50064243</v>
      </c>
      <c r="C16752">
        <v>400</v>
      </c>
      <c r="D16752">
        <v>885.8</v>
      </c>
      <c r="E16752">
        <v>2</v>
      </c>
      <c r="F16752">
        <v>6</v>
      </c>
      <c r="G16752">
        <v>6</v>
      </c>
      <c r="H16752">
        <v>3</v>
      </c>
      <c r="I16752">
        <v>3</v>
      </c>
      <c r="J16752">
        <v>0</v>
      </c>
    </row>
    <row r="16753" spans="1:10" x14ac:dyDescent="0.25">
      <c r="A16753">
        <v>0.73892052026182453</v>
      </c>
      <c r="B16753">
        <v>2072490</v>
      </c>
      <c r="C16753">
        <v>137</v>
      </c>
      <c r="D16753">
        <v>613.75</v>
      </c>
      <c r="E16753">
        <v>5</v>
      </c>
      <c r="F16753">
        <v>54</v>
      </c>
      <c r="G16753">
        <v>32</v>
      </c>
      <c r="H16753">
        <v>14</v>
      </c>
      <c r="I16753">
        <v>10.8</v>
      </c>
      <c r="J16753">
        <v>0</v>
      </c>
    </row>
    <row r="16754" spans="1:10" x14ac:dyDescent="0.25">
      <c r="A16754">
        <v>0.73897707679432911</v>
      </c>
      <c r="B16754">
        <v>120160213</v>
      </c>
      <c r="C16754">
        <v>219</v>
      </c>
      <c r="D16754">
        <v>84.5</v>
      </c>
      <c r="E16754">
        <v>2</v>
      </c>
      <c r="F16754">
        <v>5</v>
      </c>
      <c r="G16754">
        <v>4</v>
      </c>
      <c r="H16754">
        <v>3</v>
      </c>
      <c r="I16754">
        <v>2.5</v>
      </c>
      <c r="J16754">
        <v>0</v>
      </c>
    </row>
    <row r="16755" spans="1:10" x14ac:dyDescent="0.25">
      <c r="A16755">
        <v>0.73902876085726954</v>
      </c>
      <c r="B16755">
        <v>12584547</v>
      </c>
      <c r="C16755">
        <v>452</v>
      </c>
      <c r="D16755">
        <v>248</v>
      </c>
      <c r="E16755">
        <v>1</v>
      </c>
      <c r="F16755">
        <v>4</v>
      </c>
      <c r="G16755">
        <v>2</v>
      </c>
      <c r="H16755">
        <v>1</v>
      </c>
      <c r="I16755">
        <v>4</v>
      </c>
      <c r="J16755">
        <v>0</v>
      </c>
    </row>
    <row r="16756" spans="1:10" x14ac:dyDescent="0.25">
      <c r="A16756">
        <v>0.73904391230072408</v>
      </c>
      <c r="B16756">
        <v>73764964</v>
      </c>
      <c r="C16756">
        <v>185</v>
      </c>
      <c r="D16756">
        <v>461</v>
      </c>
      <c r="E16756">
        <v>2</v>
      </c>
      <c r="F16756">
        <v>12</v>
      </c>
      <c r="G16756">
        <v>5</v>
      </c>
      <c r="H16756">
        <v>3</v>
      </c>
      <c r="I16756">
        <v>6</v>
      </c>
      <c r="J16756">
        <v>0</v>
      </c>
    </row>
    <row r="16757" spans="1:10" x14ac:dyDescent="0.25">
      <c r="A16757">
        <v>0.73907612036906423</v>
      </c>
      <c r="B16757">
        <v>118572322</v>
      </c>
      <c r="C16757">
        <v>183</v>
      </c>
      <c r="D16757">
        <v>153.69999999999999</v>
      </c>
      <c r="E16757">
        <v>1</v>
      </c>
      <c r="F16757">
        <v>12</v>
      </c>
      <c r="G16757">
        <v>9</v>
      </c>
      <c r="H16757">
        <v>2</v>
      </c>
      <c r="I16757">
        <v>12</v>
      </c>
      <c r="J16757">
        <v>0</v>
      </c>
    </row>
    <row r="16758" spans="1:10" x14ac:dyDescent="0.25">
      <c r="A16758">
        <v>0.73909703805434013</v>
      </c>
      <c r="B16758">
        <v>125031876</v>
      </c>
      <c r="C16758">
        <v>135</v>
      </c>
      <c r="D16758">
        <v>86.29</v>
      </c>
      <c r="E16758">
        <v>1</v>
      </c>
      <c r="F16758">
        <v>5</v>
      </c>
      <c r="G16758">
        <v>4</v>
      </c>
      <c r="H16758">
        <v>2</v>
      </c>
      <c r="I16758">
        <v>5</v>
      </c>
      <c r="J16758">
        <v>1</v>
      </c>
    </row>
    <row r="16759" spans="1:10" x14ac:dyDescent="0.25">
      <c r="A16759">
        <v>0.73914053343114161</v>
      </c>
      <c r="B16759">
        <v>118136453</v>
      </c>
      <c r="C16759">
        <v>273</v>
      </c>
      <c r="D16759">
        <v>55.18</v>
      </c>
      <c r="E16759">
        <v>1</v>
      </c>
      <c r="F16759">
        <v>11</v>
      </c>
      <c r="G16759">
        <v>5</v>
      </c>
      <c r="H16759">
        <v>1</v>
      </c>
      <c r="I16759">
        <v>11</v>
      </c>
      <c r="J16759">
        <v>0</v>
      </c>
    </row>
    <row r="16760" spans="1:10" x14ac:dyDescent="0.25">
      <c r="A16760">
        <v>0.73914906966627014</v>
      </c>
      <c r="B16760">
        <v>86016328</v>
      </c>
      <c r="C16760">
        <v>450</v>
      </c>
      <c r="D16760">
        <v>4739</v>
      </c>
      <c r="E16760">
        <v>1</v>
      </c>
      <c r="F16760">
        <v>1</v>
      </c>
      <c r="G16760">
        <v>1</v>
      </c>
      <c r="H16760">
        <v>1</v>
      </c>
      <c r="I16760">
        <v>1</v>
      </c>
      <c r="J16760">
        <v>0</v>
      </c>
    </row>
    <row r="16761" spans="1:10" x14ac:dyDescent="0.25">
      <c r="A16761">
        <v>0.73920442920127638</v>
      </c>
      <c r="B16761">
        <v>115801755</v>
      </c>
      <c r="C16761">
        <v>351</v>
      </c>
      <c r="D16761">
        <v>167.7</v>
      </c>
      <c r="E16761">
        <v>1</v>
      </c>
      <c r="F16761">
        <v>2</v>
      </c>
      <c r="G16761">
        <v>2</v>
      </c>
      <c r="H16761">
        <v>1</v>
      </c>
      <c r="I16761">
        <v>2</v>
      </c>
      <c r="J16761">
        <v>0</v>
      </c>
    </row>
    <row r="16762" spans="1:10" x14ac:dyDescent="0.25">
      <c r="A16762">
        <v>0.73921101787955978</v>
      </c>
      <c r="B16762">
        <v>8286010</v>
      </c>
      <c r="C16762">
        <v>422</v>
      </c>
      <c r="D16762">
        <v>602.4</v>
      </c>
      <c r="E16762">
        <v>3</v>
      </c>
      <c r="F16762">
        <v>24</v>
      </c>
      <c r="G16762">
        <v>16</v>
      </c>
      <c r="H16762">
        <v>7</v>
      </c>
      <c r="I16762">
        <v>8</v>
      </c>
      <c r="J16762">
        <v>0</v>
      </c>
    </row>
    <row r="16763" spans="1:10" x14ac:dyDescent="0.25">
      <c r="A16763">
        <v>0.73925988462331882</v>
      </c>
      <c r="B16763">
        <v>123735748</v>
      </c>
      <c r="C16763">
        <v>50</v>
      </c>
      <c r="D16763">
        <v>55.6</v>
      </c>
      <c r="E16763">
        <v>1</v>
      </c>
      <c r="F16763">
        <v>2</v>
      </c>
      <c r="G16763">
        <v>1</v>
      </c>
      <c r="H16763">
        <v>1</v>
      </c>
      <c r="I16763">
        <v>2</v>
      </c>
      <c r="J16763">
        <v>0</v>
      </c>
    </row>
    <row r="16764" spans="1:10" x14ac:dyDescent="0.25">
      <c r="A16764">
        <v>0.73928843755332341</v>
      </c>
      <c r="B16764">
        <v>14825573</v>
      </c>
      <c r="C16764">
        <v>21</v>
      </c>
      <c r="D16764">
        <v>2148.7399999999998</v>
      </c>
      <c r="E16764">
        <v>18</v>
      </c>
      <c r="F16764">
        <v>178</v>
      </c>
      <c r="G16764">
        <v>81</v>
      </c>
      <c r="H16764">
        <v>47</v>
      </c>
      <c r="I16764">
        <v>9.8888888890000004</v>
      </c>
      <c r="J16764">
        <v>1</v>
      </c>
    </row>
    <row r="16765" spans="1:10" x14ac:dyDescent="0.25">
      <c r="A16765">
        <v>0.73936573671825467</v>
      </c>
      <c r="B16765">
        <v>6897283</v>
      </c>
      <c r="C16765">
        <v>5</v>
      </c>
      <c r="D16765">
        <v>357.29</v>
      </c>
      <c r="E16765">
        <v>3</v>
      </c>
      <c r="F16765">
        <v>33</v>
      </c>
      <c r="G16765">
        <v>28</v>
      </c>
      <c r="H16765">
        <v>6</v>
      </c>
      <c r="I16765">
        <v>11</v>
      </c>
      <c r="J16765">
        <v>1</v>
      </c>
    </row>
    <row r="16766" spans="1:10" x14ac:dyDescent="0.25">
      <c r="A16766">
        <v>0.73943324018388312</v>
      </c>
      <c r="B16766">
        <v>118338571</v>
      </c>
      <c r="C16766">
        <v>17</v>
      </c>
      <c r="D16766">
        <v>1280.7</v>
      </c>
      <c r="E16766">
        <v>7</v>
      </c>
      <c r="F16766">
        <v>36</v>
      </c>
      <c r="G16766">
        <v>28</v>
      </c>
      <c r="H16766">
        <v>13</v>
      </c>
      <c r="I16766">
        <v>5.1428571429999996</v>
      </c>
      <c r="J16766">
        <v>1</v>
      </c>
    </row>
    <row r="16767" spans="1:10" x14ac:dyDescent="0.25">
      <c r="A16767">
        <v>0.73944338473565219</v>
      </c>
      <c r="B16767">
        <v>116764118</v>
      </c>
      <c r="C16767">
        <v>121</v>
      </c>
      <c r="D16767">
        <v>503.04</v>
      </c>
      <c r="E16767">
        <v>3</v>
      </c>
      <c r="F16767">
        <v>79</v>
      </c>
      <c r="G16767">
        <v>33</v>
      </c>
      <c r="H16767">
        <v>9</v>
      </c>
      <c r="I16767">
        <v>26.333333329999999</v>
      </c>
      <c r="J16767">
        <v>1</v>
      </c>
    </row>
    <row r="16768" spans="1:10" x14ac:dyDescent="0.25">
      <c r="A16768">
        <v>0.73947306909800326</v>
      </c>
      <c r="B16768">
        <v>126042657</v>
      </c>
      <c r="C16768">
        <v>67</v>
      </c>
      <c r="D16768">
        <v>220</v>
      </c>
      <c r="E16768">
        <v>1</v>
      </c>
      <c r="F16768">
        <v>3</v>
      </c>
      <c r="G16768">
        <v>3</v>
      </c>
      <c r="H16768">
        <v>1</v>
      </c>
      <c r="I16768">
        <v>3</v>
      </c>
      <c r="J16768">
        <v>0</v>
      </c>
    </row>
    <row r="16769" spans="1:10" x14ac:dyDescent="0.25">
      <c r="A16769">
        <v>0.73950887855388348</v>
      </c>
      <c r="B16769">
        <v>86513635</v>
      </c>
      <c r="C16769">
        <v>444</v>
      </c>
      <c r="D16769">
        <v>183</v>
      </c>
      <c r="E16769">
        <v>1</v>
      </c>
      <c r="F16769">
        <v>2</v>
      </c>
      <c r="G16769">
        <v>1</v>
      </c>
      <c r="H16769">
        <v>1</v>
      </c>
      <c r="I16769">
        <v>2</v>
      </c>
      <c r="J16769">
        <v>0</v>
      </c>
    </row>
    <row r="16770" spans="1:10" x14ac:dyDescent="0.25">
      <c r="A16770">
        <v>0.73954350457227458</v>
      </c>
      <c r="B16770">
        <v>7430906</v>
      </c>
      <c r="C16770">
        <v>363</v>
      </c>
      <c r="D16770">
        <v>445.1</v>
      </c>
      <c r="E16770">
        <v>3</v>
      </c>
      <c r="F16770">
        <v>23</v>
      </c>
      <c r="G16770">
        <v>17</v>
      </c>
      <c r="H16770">
        <v>3</v>
      </c>
      <c r="I16770">
        <v>7.6666666670000003</v>
      </c>
      <c r="J16770">
        <v>0</v>
      </c>
    </row>
    <row r="16771" spans="1:10" x14ac:dyDescent="0.25">
      <c r="A16771">
        <v>0.73957831203333957</v>
      </c>
      <c r="B16771">
        <v>63744515</v>
      </c>
      <c r="C16771">
        <v>446</v>
      </c>
      <c r="D16771">
        <v>77.8</v>
      </c>
      <c r="E16771">
        <v>1</v>
      </c>
      <c r="F16771">
        <v>12</v>
      </c>
      <c r="G16771">
        <v>7</v>
      </c>
      <c r="H16771">
        <v>2</v>
      </c>
      <c r="I16771">
        <v>12</v>
      </c>
      <c r="J16771">
        <v>0</v>
      </c>
    </row>
    <row r="16772" spans="1:10" x14ac:dyDescent="0.25">
      <c r="A16772">
        <v>0.73959057701680164</v>
      </c>
      <c r="B16772">
        <v>114097381</v>
      </c>
      <c r="C16772">
        <v>395</v>
      </c>
      <c r="D16772">
        <v>82.9</v>
      </c>
      <c r="E16772">
        <v>1</v>
      </c>
      <c r="F16772">
        <v>1</v>
      </c>
      <c r="G16772">
        <v>1</v>
      </c>
      <c r="H16772">
        <v>1</v>
      </c>
      <c r="I16772">
        <v>1</v>
      </c>
      <c r="J16772">
        <v>0</v>
      </c>
    </row>
    <row r="16773" spans="1:10" x14ac:dyDescent="0.25">
      <c r="A16773">
        <v>0.73963967405635911</v>
      </c>
      <c r="B16773">
        <v>42385538</v>
      </c>
      <c r="C16773">
        <v>15</v>
      </c>
      <c r="D16773">
        <v>1887.63</v>
      </c>
      <c r="E16773">
        <v>18</v>
      </c>
      <c r="F16773">
        <v>289</v>
      </c>
      <c r="G16773">
        <v>77</v>
      </c>
      <c r="H16773">
        <v>35</v>
      </c>
      <c r="I16773">
        <v>16.055555559999998</v>
      </c>
      <c r="J16773">
        <v>1</v>
      </c>
    </row>
    <row r="16774" spans="1:10" x14ac:dyDescent="0.25">
      <c r="A16774">
        <v>0.73964978711787377</v>
      </c>
      <c r="B16774">
        <v>121298220</v>
      </c>
      <c r="C16774">
        <v>206</v>
      </c>
      <c r="D16774">
        <v>90</v>
      </c>
      <c r="E16774">
        <v>1</v>
      </c>
      <c r="F16774">
        <v>10</v>
      </c>
      <c r="G16774">
        <v>6</v>
      </c>
      <c r="H16774">
        <v>3</v>
      </c>
      <c r="I16774">
        <v>10</v>
      </c>
      <c r="J16774">
        <v>0</v>
      </c>
    </row>
    <row r="16775" spans="1:10" x14ac:dyDescent="0.25">
      <c r="A16775">
        <v>0.73966071568118497</v>
      </c>
      <c r="B16775">
        <v>7356765</v>
      </c>
      <c r="C16775">
        <v>218</v>
      </c>
      <c r="D16775">
        <v>109.5</v>
      </c>
      <c r="E16775">
        <v>1</v>
      </c>
      <c r="F16775">
        <v>16</v>
      </c>
      <c r="G16775">
        <v>2</v>
      </c>
      <c r="H16775">
        <v>1</v>
      </c>
      <c r="I16775">
        <v>16</v>
      </c>
      <c r="J16775">
        <v>0</v>
      </c>
    </row>
    <row r="16776" spans="1:10" x14ac:dyDescent="0.25">
      <c r="A16776">
        <v>0.73990518849767528</v>
      </c>
      <c r="B16776">
        <v>123547626</v>
      </c>
      <c r="C16776">
        <v>152</v>
      </c>
      <c r="D16776">
        <v>43.1</v>
      </c>
      <c r="E16776">
        <v>2</v>
      </c>
      <c r="F16776">
        <v>3</v>
      </c>
      <c r="G16776">
        <v>3</v>
      </c>
      <c r="H16776">
        <v>2</v>
      </c>
      <c r="I16776">
        <v>1.5</v>
      </c>
      <c r="J16776">
        <v>1</v>
      </c>
    </row>
    <row r="16777" spans="1:10" x14ac:dyDescent="0.25">
      <c r="A16777">
        <v>0.73990598861261259</v>
      </c>
      <c r="B16777">
        <v>5677342</v>
      </c>
      <c r="C16777">
        <v>439</v>
      </c>
      <c r="D16777">
        <v>125.3</v>
      </c>
      <c r="E16777">
        <v>1</v>
      </c>
      <c r="F16777">
        <v>11</v>
      </c>
      <c r="G16777">
        <v>10</v>
      </c>
      <c r="H16777">
        <v>2</v>
      </c>
      <c r="I16777">
        <v>11</v>
      </c>
      <c r="J16777">
        <v>0</v>
      </c>
    </row>
    <row r="16778" spans="1:10" x14ac:dyDescent="0.25">
      <c r="A16778">
        <v>0.73991350679817702</v>
      </c>
      <c r="B16778">
        <v>10896875</v>
      </c>
      <c r="C16778">
        <v>13</v>
      </c>
      <c r="D16778">
        <v>1634.29</v>
      </c>
      <c r="E16778">
        <v>11</v>
      </c>
      <c r="F16778">
        <v>198</v>
      </c>
      <c r="G16778">
        <v>44</v>
      </c>
      <c r="H16778">
        <v>21</v>
      </c>
      <c r="I16778">
        <v>18</v>
      </c>
      <c r="J16778">
        <v>1</v>
      </c>
    </row>
    <row r="16779" spans="1:10" x14ac:dyDescent="0.25">
      <c r="A16779">
        <v>0.73994463601550664</v>
      </c>
      <c r="B16779">
        <v>120843146</v>
      </c>
      <c r="C16779">
        <v>24</v>
      </c>
      <c r="D16779">
        <v>2447.48</v>
      </c>
      <c r="E16779">
        <v>14</v>
      </c>
      <c r="F16779">
        <v>169</v>
      </c>
      <c r="G16779">
        <v>132</v>
      </c>
      <c r="H16779">
        <v>44</v>
      </c>
      <c r="I16779">
        <v>12.07142857</v>
      </c>
      <c r="J16779">
        <v>1</v>
      </c>
    </row>
    <row r="16780" spans="1:10" x14ac:dyDescent="0.25">
      <c r="A16780">
        <v>0.73995008067378321</v>
      </c>
      <c r="B16780">
        <v>87032325</v>
      </c>
      <c r="C16780">
        <v>431</v>
      </c>
      <c r="D16780">
        <v>90.6</v>
      </c>
      <c r="E16780">
        <v>1</v>
      </c>
      <c r="F16780">
        <v>2</v>
      </c>
      <c r="G16780">
        <v>2</v>
      </c>
      <c r="H16780">
        <v>2</v>
      </c>
      <c r="I16780">
        <v>2</v>
      </c>
      <c r="J16780">
        <v>0</v>
      </c>
    </row>
    <row r="16781" spans="1:10" x14ac:dyDescent="0.25">
      <c r="A16781">
        <v>0.74005772204101028</v>
      </c>
      <c r="B16781">
        <v>7958633</v>
      </c>
      <c r="C16781">
        <v>43</v>
      </c>
      <c r="D16781">
        <v>12186.7</v>
      </c>
      <c r="E16781">
        <v>23</v>
      </c>
      <c r="F16781">
        <v>304</v>
      </c>
      <c r="G16781">
        <v>242</v>
      </c>
      <c r="H16781">
        <v>90</v>
      </c>
      <c r="I16781">
        <v>13.217391299999999</v>
      </c>
      <c r="J16781">
        <v>1</v>
      </c>
    </row>
    <row r="16782" spans="1:10" x14ac:dyDescent="0.25">
      <c r="A16782">
        <v>0.740138801509856</v>
      </c>
      <c r="B16782">
        <v>92868968</v>
      </c>
      <c r="C16782">
        <v>414</v>
      </c>
      <c r="D16782">
        <v>91.89</v>
      </c>
      <c r="E16782">
        <v>1</v>
      </c>
      <c r="F16782">
        <v>8</v>
      </c>
      <c r="G16782">
        <v>7</v>
      </c>
      <c r="H16782">
        <v>5</v>
      </c>
      <c r="I16782">
        <v>8</v>
      </c>
      <c r="J16782">
        <v>0</v>
      </c>
    </row>
    <row r="16783" spans="1:10" x14ac:dyDescent="0.25">
      <c r="A16783">
        <v>0.74019369892011089</v>
      </c>
      <c r="B16783">
        <v>5589461</v>
      </c>
      <c r="C16783">
        <v>75</v>
      </c>
      <c r="D16783">
        <v>1028.8599999999999</v>
      </c>
      <c r="E16783">
        <v>6</v>
      </c>
      <c r="F16783">
        <v>31</v>
      </c>
      <c r="G16783">
        <v>11</v>
      </c>
      <c r="H16783">
        <v>8</v>
      </c>
      <c r="I16783">
        <v>5.1666666670000003</v>
      </c>
      <c r="J16783">
        <v>1</v>
      </c>
    </row>
    <row r="16784" spans="1:10" x14ac:dyDescent="0.25">
      <c r="A16784">
        <v>0.74027424969149314</v>
      </c>
      <c r="B16784">
        <v>120810832</v>
      </c>
      <c r="C16784">
        <v>87</v>
      </c>
      <c r="D16784">
        <v>109</v>
      </c>
      <c r="E16784">
        <v>1</v>
      </c>
      <c r="F16784">
        <v>1</v>
      </c>
      <c r="G16784">
        <v>1</v>
      </c>
      <c r="H16784">
        <v>1</v>
      </c>
      <c r="I16784">
        <v>1</v>
      </c>
      <c r="J16784">
        <v>0</v>
      </c>
    </row>
    <row r="16785" spans="1:10" x14ac:dyDescent="0.25">
      <c r="A16785">
        <v>0.74029720767082408</v>
      </c>
      <c r="B16785">
        <v>91079302</v>
      </c>
      <c r="C16785">
        <v>120</v>
      </c>
      <c r="D16785">
        <v>240.5</v>
      </c>
      <c r="E16785">
        <v>2</v>
      </c>
      <c r="F16785">
        <v>9</v>
      </c>
      <c r="G16785">
        <v>9</v>
      </c>
      <c r="H16785">
        <v>4</v>
      </c>
      <c r="I16785">
        <v>4.5</v>
      </c>
      <c r="J16785">
        <v>0</v>
      </c>
    </row>
    <row r="16786" spans="1:10" x14ac:dyDescent="0.25">
      <c r="A16786">
        <v>0.7403442629071133</v>
      </c>
      <c r="B16786">
        <v>115270532</v>
      </c>
      <c r="C16786">
        <v>370</v>
      </c>
      <c r="D16786">
        <v>111.8</v>
      </c>
      <c r="E16786">
        <v>1</v>
      </c>
      <c r="F16786">
        <v>19</v>
      </c>
      <c r="G16786">
        <v>16</v>
      </c>
      <c r="H16786">
        <v>3</v>
      </c>
      <c r="I16786">
        <v>19</v>
      </c>
      <c r="J16786">
        <v>0</v>
      </c>
    </row>
    <row r="16787" spans="1:10" x14ac:dyDescent="0.25">
      <c r="A16787">
        <v>0.74039647678627929</v>
      </c>
      <c r="B16787">
        <v>120932573</v>
      </c>
      <c r="C16787">
        <v>14</v>
      </c>
      <c r="D16787">
        <v>926.83</v>
      </c>
      <c r="E16787">
        <v>6</v>
      </c>
      <c r="F16787">
        <v>48</v>
      </c>
      <c r="G16787">
        <v>35</v>
      </c>
      <c r="H16787">
        <v>21</v>
      </c>
      <c r="I16787">
        <v>8</v>
      </c>
      <c r="J16787">
        <v>1</v>
      </c>
    </row>
    <row r="16788" spans="1:10" x14ac:dyDescent="0.25">
      <c r="A16788">
        <v>0.74041392921388061</v>
      </c>
      <c r="B16788">
        <v>118786937</v>
      </c>
      <c r="C16788">
        <v>260</v>
      </c>
      <c r="D16788">
        <v>101.8</v>
      </c>
      <c r="E16788">
        <v>1</v>
      </c>
      <c r="F16788">
        <v>1</v>
      </c>
      <c r="G16788">
        <v>1</v>
      </c>
      <c r="H16788">
        <v>1</v>
      </c>
      <c r="I16788">
        <v>1</v>
      </c>
      <c r="J16788">
        <v>0</v>
      </c>
    </row>
    <row r="16789" spans="1:10" x14ac:dyDescent="0.25">
      <c r="A16789">
        <v>0.74043754683051721</v>
      </c>
      <c r="B16789">
        <v>122345690</v>
      </c>
      <c r="C16789">
        <v>87</v>
      </c>
      <c r="D16789">
        <v>449.56</v>
      </c>
      <c r="E16789">
        <v>4</v>
      </c>
      <c r="F16789">
        <v>18</v>
      </c>
      <c r="G16789">
        <v>4</v>
      </c>
      <c r="H16789">
        <v>4</v>
      </c>
      <c r="I16789">
        <v>4.5</v>
      </c>
      <c r="J16789">
        <v>1</v>
      </c>
    </row>
    <row r="16790" spans="1:10" x14ac:dyDescent="0.25">
      <c r="A16790">
        <v>0.7404484320103325</v>
      </c>
      <c r="B16790">
        <v>131212115</v>
      </c>
      <c r="C16790">
        <v>22</v>
      </c>
      <c r="D16790">
        <v>120.6</v>
      </c>
      <c r="E16790">
        <v>1</v>
      </c>
      <c r="F16790">
        <v>8</v>
      </c>
      <c r="G16790">
        <v>5</v>
      </c>
      <c r="H16790">
        <v>4</v>
      </c>
      <c r="I16790">
        <v>8</v>
      </c>
      <c r="J16790">
        <v>1</v>
      </c>
    </row>
    <row r="16791" spans="1:10" x14ac:dyDescent="0.25">
      <c r="A16791">
        <v>0.74053274697699567</v>
      </c>
      <c r="B16791">
        <v>122998554</v>
      </c>
      <c r="C16791">
        <v>171</v>
      </c>
      <c r="D16791">
        <v>399</v>
      </c>
      <c r="E16791">
        <v>1</v>
      </c>
      <c r="F16791">
        <v>1</v>
      </c>
      <c r="G16791">
        <v>1</v>
      </c>
      <c r="H16791">
        <v>1</v>
      </c>
      <c r="I16791">
        <v>1</v>
      </c>
      <c r="J16791">
        <v>0</v>
      </c>
    </row>
    <row r="16792" spans="1:10" x14ac:dyDescent="0.25">
      <c r="A16792">
        <v>0.74056175697787852</v>
      </c>
      <c r="B16792">
        <v>120232104</v>
      </c>
      <c r="C16792">
        <v>36</v>
      </c>
      <c r="D16792">
        <v>3339.13</v>
      </c>
      <c r="E16792">
        <v>13</v>
      </c>
      <c r="F16792">
        <v>302</v>
      </c>
      <c r="G16792">
        <v>126</v>
      </c>
      <c r="H16792">
        <v>31</v>
      </c>
      <c r="I16792">
        <v>23.23076923</v>
      </c>
      <c r="J16792">
        <v>1</v>
      </c>
    </row>
    <row r="16793" spans="1:10" x14ac:dyDescent="0.25">
      <c r="A16793">
        <v>0.74063668482615519</v>
      </c>
      <c r="B16793">
        <v>91012728</v>
      </c>
      <c r="C16793">
        <v>248</v>
      </c>
      <c r="D16793">
        <v>1620.8</v>
      </c>
      <c r="E16793">
        <v>6</v>
      </c>
      <c r="F16793">
        <v>69</v>
      </c>
      <c r="G16793">
        <v>41</v>
      </c>
      <c r="H16793">
        <v>19</v>
      </c>
      <c r="I16793">
        <v>11.5</v>
      </c>
      <c r="J16793">
        <v>0</v>
      </c>
    </row>
    <row r="16794" spans="1:10" x14ac:dyDescent="0.25">
      <c r="A16794">
        <v>0.74064886166301569</v>
      </c>
      <c r="B16794">
        <v>85302280</v>
      </c>
      <c r="C16794">
        <v>99</v>
      </c>
      <c r="D16794">
        <v>288.2</v>
      </c>
      <c r="E16794">
        <v>3</v>
      </c>
      <c r="F16794">
        <v>30</v>
      </c>
      <c r="G16794">
        <v>19</v>
      </c>
      <c r="H16794">
        <v>9</v>
      </c>
      <c r="I16794">
        <v>10</v>
      </c>
      <c r="J16794">
        <v>1</v>
      </c>
    </row>
    <row r="16795" spans="1:10" x14ac:dyDescent="0.25">
      <c r="A16795">
        <v>0.7406534728607117</v>
      </c>
      <c r="B16795">
        <v>118660159</v>
      </c>
      <c r="C16795">
        <v>264</v>
      </c>
      <c r="D16795">
        <v>107</v>
      </c>
      <c r="E16795">
        <v>1</v>
      </c>
      <c r="F16795">
        <v>26</v>
      </c>
      <c r="G16795">
        <v>11</v>
      </c>
      <c r="H16795">
        <v>3</v>
      </c>
      <c r="I16795">
        <v>26</v>
      </c>
      <c r="J16795">
        <v>0</v>
      </c>
    </row>
    <row r="16796" spans="1:10" x14ac:dyDescent="0.25">
      <c r="A16796">
        <v>0.74065813632739841</v>
      </c>
      <c r="B16796">
        <v>119131403</v>
      </c>
      <c r="C16796">
        <v>250</v>
      </c>
      <c r="D16796">
        <v>185</v>
      </c>
      <c r="E16796">
        <v>1</v>
      </c>
      <c r="F16796">
        <v>17</v>
      </c>
      <c r="G16796">
        <v>14</v>
      </c>
      <c r="H16796">
        <v>3</v>
      </c>
      <c r="I16796">
        <v>17</v>
      </c>
      <c r="J16796">
        <v>0</v>
      </c>
    </row>
    <row r="16797" spans="1:10" x14ac:dyDescent="0.25">
      <c r="A16797">
        <v>0.74066951893608679</v>
      </c>
      <c r="B16797">
        <v>115288391</v>
      </c>
      <c r="C16797">
        <v>78</v>
      </c>
      <c r="D16797">
        <v>716.2</v>
      </c>
      <c r="E16797">
        <v>4</v>
      </c>
      <c r="F16797">
        <v>36</v>
      </c>
      <c r="G16797">
        <v>19</v>
      </c>
      <c r="H16797">
        <v>5</v>
      </c>
      <c r="I16797">
        <v>9</v>
      </c>
      <c r="J16797">
        <v>0</v>
      </c>
    </row>
    <row r="16798" spans="1:10" x14ac:dyDescent="0.25">
      <c r="A16798">
        <v>0.74068161049683279</v>
      </c>
      <c r="B16798">
        <v>72645347</v>
      </c>
      <c r="C16798">
        <v>437</v>
      </c>
      <c r="D16798">
        <v>120</v>
      </c>
      <c r="E16798">
        <v>1</v>
      </c>
      <c r="F16798">
        <v>3</v>
      </c>
      <c r="G16798">
        <v>2</v>
      </c>
      <c r="H16798">
        <v>2</v>
      </c>
      <c r="I16798">
        <v>3</v>
      </c>
      <c r="J16798">
        <v>0</v>
      </c>
    </row>
    <row r="16799" spans="1:10" x14ac:dyDescent="0.25">
      <c r="A16799">
        <v>0.74078011007361144</v>
      </c>
      <c r="B16799">
        <v>1745382</v>
      </c>
      <c r="C16799">
        <v>109</v>
      </c>
      <c r="D16799">
        <v>202.2</v>
      </c>
      <c r="E16799">
        <v>1</v>
      </c>
      <c r="F16799">
        <v>7</v>
      </c>
      <c r="G16799">
        <v>3</v>
      </c>
      <c r="H16799">
        <v>3</v>
      </c>
      <c r="I16799">
        <v>7</v>
      </c>
      <c r="J16799">
        <v>1</v>
      </c>
    </row>
    <row r="16800" spans="1:10" x14ac:dyDescent="0.25">
      <c r="A16800">
        <v>0.74090049150498938</v>
      </c>
      <c r="B16800">
        <v>128764909</v>
      </c>
      <c r="C16800">
        <v>77</v>
      </c>
      <c r="D16800">
        <v>203.3</v>
      </c>
      <c r="E16800">
        <v>1</v>
      </c>
      <c r="F16800">
        <v>10</v>
      </c>
      <c r="G16800">
        <v>9</v>
      </c>
      <c r="H16800">
        <v>5</v>
      </c>
      <c r="I16800">
        <v>10</v>
      </c>
      <c r="J16800">
        <v>1</v>
      </c>
    </row>
    <row r="16801" spans="1:10" x14ac:dyDescent="0.25">
      <c r="A16801">
        <v>0.74091935913430984</v>
      </c>
      <c r="B16801">
        <v>123960966</v>
      </c>
      <c r="C16801">
        <v>22</v>
      </c>
      <c r="D16801">
        <v>954.19</v>
      </c>
      <c r="E16801">
        <v>6</v>
      </c>
      <c r="F16801">
        <v>33</v>
      </c>
      <c r="G16801">
        <v>29</v>
      </c>
      <c r="H16801">
        <v>14</v>
      </c>
      <c r="I16801">
        <v>5.5</v>
      </c>
      <c r="J16801">
        <v>1</v>
      </c>
    </row>
    <row r="16802" spans="1:10" x14ac:dyDescent="0.25">
      <c r="A16802">
        <v>0.74096715239679034</v>
      </c>
      <c r="B16802">
        <v>131859626</v>
      </c>
      <c r="C16802">
        <v>13</v>
      </c>
      <c r="D16802">
        <v>94.92</v>
      </c>
      <c r="E16802">
        <v>1</v>
      </c>
      <c r="F16802">
        <v>12</v>
      </c>
      <c r="G16802">
        <v>1</v>
      </c>
      <c r="H16802">
        <v>1</v>
      </c>
      <c r="I16802">
        <v>12</v>
      </c>
      <c r="J16802">
        <v>0</v>
      </c>
    </row>
    <row r="16803" spans="1:10" x14ac:dyDescent="0.25">
      <c r="A16803">
        <v>0.7410031508767202</v>
      </c>
      <c r="B16803">
        <v>114748</v>
      </c>
      <c r="C16803">
        <v>96</v>
      </c>
      <c r="D16803">
        <v>1317.75</v>
      </c>
      <c r="E16803">
        <v>9</v>
      </c>
      <c r="F16803">
        <v>100</v>
      </c>
      <c r="G16803">
        <v>65</v>
      </c>
      <c r="H16803">
        <v>25</v>
      </c>
      <c r="I16803">
        <v>11.11111111</v>
      </c>
      <c r="J16803">
        <v>0</v>
      </c>
    </row>
    <row r="16804" spans="1:10" x14ac:dyDescent="0.25">
      <c r="A16804">
        <v>0.74112642265144002</v>
      </c>
      <c r="B16804">
        <v>124354696</v>
      </c>
      <c r="C16804">
        <v>122</v>
      </c>
      <c r="D16804">
        <v>432.2</v>
      </c>
      <c r="E16804">
        <v>3</v>
      </c>
      <c r="F16804">
        <v>13</v>
      </c>
      <c r="G16804">
        <v>13</v>
      </c>
      <c r="H16804">
        <v>7</v>
      </c>
      <c r="I16804">
        <v>4.3333333329999997</v>
      </c>
      <c r="J16804">
        <v>1</v>
      </c>
    </row>
    <row r="16805" spans="1:10" x14ac:dyDescent="0.25">
      <c r="A16805">
        <v>0.74118645044472331</v>
      </c>
      <c r="B16805">
        <v>120452783</v>
      </c>
      <c r="C16805">
        <v>226</v>
      </c>
      <c r="D16805">
        <v>273.81</v>
      </c>
      <c r="E16805">
        <v>1</v>
      </c>
      <c r="F16805">
        <v>39</v>
      </c>
      <c r="G16805">
        <v>10</v>
      </c>
      <c r="H16805">
        <v>4</v>
      </c>
      <c r="I16805">
        <v>39</v>
      </c>
      <c r="J16805">
        <v>0</v>
      </c>
    </row>
    <row r="16806" spans="1:10" x14ac:dyDescent="0.25">
      <c r="A16806">
        <v>0.7412128458192192</v>
      </c>
      <c r="B16806">
        <v>117092798</v>
      </c>
      <c r="C16806">
        <v>308</v>
      </c>
      <c r="D16806">
        <v>299</v>
      </c>
      <c r="E16806">
        <v>1</v>
      </c>
      <c r="F16806">
        <v>1</v>
      </c>
      <c r="G16806">
        <v>1</v>
      </c>
      <c r="H16806">
        <v>1</v>
      </c>
      <c r="I16806">
        <v>1</v>
      </c>
      <c r="J16806">
        <v>0</v>
      </c>
    </row>
    <row r="16807" spans="1:10" x14ac:dyDescent="0.25">
      <c r="A16807">
        <v>0.74122273564473473</v>
      </c>
      <c r="B16807">
        <v>113814528</v>
      </c>
      <c r="C16807">
        <v>32</v>
      </c>
      <c r="D16807">
        <v>470.31</v>
      </c>
      <c r="E16807">
        <v>4</v>
      </c>
      <c r="F16807">
        <v>64</v>
      </c>
      <c r="G16807">
        <v>44</v>
      </c>
      <c r="H16807">
        <v>12</v>
      </c>
      <c r="I16807">
        <v>16</v>
      </c>
      <c r="J16807">
        <v>1</v>
      </c>
    </row>
    <row r="16808" spans="1:10" x14ac:dyDescent="0.25">
      <c r="A16808">
        <v>0.74129609953442699</v>
      </c>
      <c r="B16808">
        <v>124632539</v>
      </c>
      <c r="C16808">
        <v>140</v>
      </c>
      <c r="D16808">
        <v>373.8</v>
      </c>
      <c r="E16808">
        <v>1</v>
      </c>
      <c r="F16808">
        <v>2</v>
      </c>
      <c r="G16808">
        <v>2</v>
      </c>
      <c r="H16808">
        <v>1</v>
      </c>
      <c r="I16808">
        <v>2</v>
      </c>
      <c r="J16808">
        <v>0</v>
      </c>
    </row>
    <row r="16809" spans="1:10" x14ac:dyDescent="0.25">
      <c r="A16809">
        <v>0.74134293212919455</v>
      </c>
      <c r="B16809">
        <v>7200098</v>
      </c>
      <c r="C16809">
        <v>110</v>
      </c>
      <c r="D16809">
        <v>107.12</v>
      </c>
      <c r="E16809">
        <v>1</v>
      </c>
      <c r="F16809">
        <v>29</v>
      </c>
      <c r="G16809">
        <v>18</v>
      </c>
      <c r="H16809">
        <v>2</v>
      </c>
      <c r="I16809">
        <v>29</v>
      </c>
      <c r="J16809">
        <v>1</v>
      </c>
    </row>
    <row r="16810" spans="1:10" x14ac:dyDescent="0.25">
      <c r="A16810">
        <v>0.74141561664032152</v>
      </c>
      <c r="B16810">
        <v>85411472</v>
      </c>
      <c r="C16810">
        <v>60</v>
      </c>
      <c r="D16810">
        <v>560.91</v>
      </c>
      <c r="E16810">
        <v>5</v>
      </c>
      <c r="F16810">
        <v>35</v>
      </c>
      <c r="G16810">
        <v>15</v>
      </c>
      <c r="H16810">
        <v>8</v>
      </c>
      <c r="I16810">
        <v>7</v>
      </c>
      <c r="J16810">
        <v>1</v>
      </c>
    </row>
    <row r="16811" spans="1:10" x14ac:dyDescent="0.25">
      <c r="A16811">
        <v>0.74149661585482218</v>
      </c>
      <c r="B16811">
        <v>123351951</v>
      </c>
      <c r="C16811">
        <v>164</v>
      </c>
      <c r="D16811">
        <v>588</v>
      </c>
      <c r="E16811">
        <v>1</v>
      </c>
      <c r="F16811">
        <v>1</v>
      </c>
      <c r="G16811">
        <v>1</v>
      </c>
      <c r="H16811">
        <v>1</v>
      </c>
      <c r="I16811">
        <v>1</v>
      </c>
      <c r="J16811">
        <v>0</v>
      </c>
    </row>
    <row r="16812" spans="1:10" x14ac:dyDescent="0.25">
      <c r="A16812">
        <v>0.74155240062252692</v>
      </c>
      <c r="B16812">
        <v>7529338</v>
      </c>
      <c r="C16812">
        <v>141</v>
      </c>
      <c r="D16812">
        <v>700.1</v>
      </c>
      <c r="E16812">
        <v>4</v>
      </c>
      <c r="F16812">
        <v>20</v>
      </c>
      <c r="G16812">
        <v>14</v>
      </c>
      <c r="H16812">
        <v>5</v>
      </c>
      <c r="I16812">
        <v>5</v>
      </c>
      <c r="J16812">
        <v>1</v>
      </c>
    </row>
    <row r="16813" spans="1:10" x14ac:dyDescent="0.25">
      <c r="A16813">
        <v>0.74159728543448855</v>
      </c>
      <c r="B16813">
        <v>88087359</v>
      </c>
      <c r="C16813">
        <v>276</v>
      </c>
      <c r="D16813">
        <v>544.6</v>
      </c>
      <c r="E16813">
        <v>4</v>
      </c>
      <c r="F16813">
        <v>55</v>
      </c>
      <c r="G16813">
        <v>8</v>
      </c>
      <c r="H16813">
        <v>5</v>
      </c>
      <c r="I16813">
        <v>13.75</v>
      </c>
      <c r="J16813">
        <v>0</v>
      </c>
    </row>
    <row r="16814" spans="1:10" x14ac:dyDescent="0.25">
      <c r="A16814">
        <v>0.74168488517898767</v>
      </c>
      <c r="B16814">
        <v>91181333</v>
      </c>
      <c r="C16814">
        <v>389</v>
      </c>
      <c r="D16814">
        <v>304</v>
      </c>
      <c r="E16814">
        <v>4</v>
      </c>
      <c r="F16814">
        <v>11</v>
      </c>
      <c r="G16814">
        <v>6</v>
      </c>
      <c r="H16814">
        <v>4</v>
      </c>
      <c r="I16814">
        <v>2.75</v>
      </c>
      <c r="J16814">
        <v>0</v>
      </c>
    </row>
    <row r="16815" spans="1:10" x14ac:dyDescent="0.25">
      <c r="A16815">
        <v>0.74171537619639238</v>
      </c>
      <c r="B16815">
        <v>50388221</v>
      </c>
      <c r="C16815">
        <v>62</v>
      </c>
      <c r="D16815">
        <v>1215.06</v>
      </c>
      <c r="E16815">
        <v>10</v>
      </c>
      <c r="F16815">
        <v>77</v>
      </c>
      <c r="G16815">
        <v>45</v>
      </c>
      <c r="H16815">
        <v>20</v>
      </c>
      <c r="I16815">
        <v>7.7</v>
      </c>
      <c r="J16815">
        <v>0</v>
      </c>
    </row>
    <row r="16816" spans="1:10" x14ac:dyDescent="0.25">
      <c r="A16816">
        <v>0.74172704050694149</v>
      </c>
      <c r="B16816">
        <v>127198146</v>
      </c>
      <c r="C16816">
        <v>69</v>
      </c>
      <c r="D16816">
        <v>102.8</v>
      </c>
      <c r="E16816">
        <v>1</v>
      </c>
      <c r="F16816">
        <v>9</v>
      </c>
      <c r="G16816">
        <v>9</v>
      </c>
      <c r="H16816">
        <v>3</v>
      </c>
      <c r="I16816">
        <v>9</v>
      </c>
      <c r="J16816">
        <v>1</v>
      </c>
    </row>
    <row r="16817" spans="1:10" x14ac:dyDescent="0.25">
      <c r="A16817">
        <v>0.74177603914080892</v>
      </c>
      <c r="B16817">
        <v>124447442</v>
      </c>
      <c r="C16817">
        <v>143</v>
      </c>
      <c r="D16817">
        <v>59</v>
      </c>
      <c r="E16817">
        <v>1</v>
      </c>
      <c r="F16817">
        <v>1</v>
      </c>
      <c r="G16817">
        <v>1</v>
      </c>
      <c r="H16817">
        <v>1</v>
      </c>
      <c r="I16817">
        <v>1</v>
      </c>
      <c r="J16817">
        <v>0</v>
      </c>
    </row>
    <row r="16818" spans="1:10" x14ac:dyDescent="0.25">
      <c r="A16818">
        <v>0.74178174052819734</v>
      </c>
      <c r="B16818">
        <v>124160902</v>
      </c>
      <c r="C16818">
        <v>147</v>
      </c>
      <c r="D16818">
        <v>142.19999999999999</v>
      </c>
      <c r="E16818">
        <v>1</v>
      </c>
      <c r="F16818">
        <v>9</v>
      </c>
      <c r="G16818">
        <v>7</v>
      </c>
      <c r="H16818">
        <v>1</v>
      </c>
      <c r="I16818">
        <v>9</v>
      </c>
      <c r="J16818">
        <v>0</v>
      </c>
    </row>
    <row r="16819" spans="1:10" x14ac:dyDescent="0.25">
      <c r="A16819">
        <v>0.74179398883378345</v>
      </c>
      <c r="B16819">
        <v>117910437</v>
      </c>
      <c r="C16819">
        <v>208</v>
      </c>
      <c r="D16819">
        <v>18</v>
      </c>
      <c r="E16819">
        <v>1</v>
      </c>
      <c r="F16819">
        <v>7</v>
      </c>
      <c r="G16819">
        <v>2</v>
      </c>
      <c r="H16819">
        <v>1</v>
      </c>
      <c r="I16819">
        <v>7</v>
      </c>
      <c r="J16819">
        <v>0</v>
      </c>
    </row>
    <row r="16820" spans="1:10" x14ac:dyDescent="0.25">
      <c r="A16820">
        <v>0.74182118551189169</v>
      </c>
      <c r="B16820">
        <v>120913148</v>
      </c>
      <c r="C16820">
        <v>215</v>
      </c>
      <c r="D16820">
        <v>88.71</v>
      </c>
      <c r="E16820">
        <v>1</v>
      </c>
      <c r="F16820">
        <v>11</v>
      </c>
      <c r="G16820">
        <v>6</v>
      </c>
      <c r="H16820">
        <v>2</v>
      </c>
      <c r="I16820">
        <v>11</v>
      </c>
      <c r="J16820">
        <v>0</v>
      </c>
    </row>
    <row r="16821" spans="1:10" x14ac:dyDescent="0.25">
      <c r="A16821">
        <v>0.74183972586024749</v>
      </c>
      <c r="B16821">
        <v>116885246</v>
      </c>
      <c r="C16821">
        <v>316</v>
      </c>
      <c r="D16821">
        <v>92.4</v>
      </c>
      <c r="E16821">
        <v>1</v>
      </c>
      <c r="F16821">
        <v>6</v>
      </c>
      <c r="G16821">
        <v>1</v>
      </c>
      <c r="H16821">
        <v>1</v>
      </c>
      <c r="I16821">
        <v>6</v>
      </c>
      <c r="J16821">
        <v>0</v>
      </c>
    </row>
    <row r="16822" spans="1:10" x14ac:dyDescent="0.25">
      <c r="A16822">
        <v>0.74187170487884013</v>
      </c>
      <c r="B16822">
        <v>85511334</v>
      </c>
      <c r="C16822">
        <v>453</v>
      </c>
      <c r="D16822">
        <v>114.61</v>
      </c>
      <c r="E16822">
        <v>1</v>
      </c>
      <c r="F16822">
        <v>6</v>
      </c>
      <c r="G16822">
        <v>3</v>
      </c>
      <c r="H16822">
        <v>2</v>
      </c>
      <c r="I16822">
        <v>6</v>
      </c>
      <c r="J16822">
        <v>0</v>
      </c>
    </row>
    <row r="16823" spans="1:10" x14ac:dyDescent="0.25">
      <c r="A16823">
        <v>0.7418909105374657</v>
      </c>
      <c r="B16823">
        <v>118745776</v>
      </c>
      <c r="C16823">
        <v>241</v>
      </c>
      <c r="D16823">
        <v>231.98</v>
      </c>
      <c r="E16823">
        <v>2</v>
      </c>
      <c r="F16823">
        <v>35</v>
      </c>
      <c r="G16823">
        <v>18</v>
      </c>
      <c r="H16823">
        <v>7</v>
      </c>
      <c r="I16823">
        <v>17.5</v>
      </c>
      <c r="J16823">
        <v>0</v>
      </c>
    </row>
    <row r="16824" spans="1:10" x14ac:dyDescent="0.25">
      <c r="A16824">
        <v>0.74190237493083622</v>
      </c>
      <c r="B16824">
        <v>118442686</v>
      </c>
      <c r="C16824">
        <v>268</v>
      </c>
      <c r="D16824">
        <v>49.2</v>
      </c>
      <c r="E16824">
        <v>1</v>
      </c>
      <c r="F16824">
        <v>12</v>
      </c>
      <c r="G16824">
        <v>2</v>
      </c>
      <c r="H16824">
        <v>1</v>
      </c>
      <c r="I16824">
        <v>12</v>
      </c>
      <c r="J16824">
        <v>0</v>
      </c>
    </row>
    <row r="16825" spans="1:10" x14ac:dyDescent="0.25">
      <c r="A16825">
        <v>0.74191303743992643</v>
      </c>
      <c r="B16825">
        <v>127088199</v>
      </c>
      <c r="C16825">
        <v>23</v>
      </c>
      <c r="D16825">
        <v>2995.6</v>
      </c>
      <c r="E16825">
        <v>3</v>
      </c>
      <c r="F16825">
        <v>7</v>
      </c>
      <c r="G16825">
        <v>7</v>
      </c>
      <c r="H16825">
        <v>6</v>
      </c>
      <c r="I16825">
        <v>2.3333333330000001</v>
      </c>
      <c r="J16825">
        <v>1</v>
      </c>
    </row>
    <row r="16826" spans="1:10" x14ac:dyDescent="0.25">
      <c r="A16826">
        <v>0.74201423291282687</v>
      </c>
      <c r="B16826">
        <v>63660968</v>
      </c>
      <c r="C16826">
        <v>341</v>
      </c>
      <c r="D16826">
        <v>216.6</v>
      </c>
      <c r="E16826">
        <v>2</v>
      </c>
      <c r="F16826">
        <v>3</v>
      </c>
      <c r="G16826">
        <v>2</v>
      </c>
      <c r="H16826">
        <v>2</v>
      </c>
      <c r="I16826">
        <v>1.5</v>
      </c>
      <c r="J16826">
        <v>0</v>
      </c>
    </row>
    <row r="16827" spans="1:10" x14ac:dyDescent="0.25">
      <c r="A16827">
        <v>0.74202442009004832</v>
      </c>
      <c r="B16827">
        <v>123923208</v>
      </c>
      <c r="C16827">
        <v>33</v>
      </c>
      <c r="D16827">
        <v>6450.2</v>
      </c>
      <c r="E16827">
        <v>2</v>
      </c>
      <c r="F16827">
        <v>199</v>
      </c>
      <c r="G16827">
        <v>7</v>
      </c>
      <c r="H16827">
        <v>3</v>
      </c>
      <c r="I16827">
        <v>99.5</v>
      </c>
      <c r="J16827">
        <v>1</v>
      </c>
    </row>
    <row r="16828" spans="1:10" x14ac:dyDescent="0.25">
      <c r="A16828">
        <v>0.74206055592717657</v>
      </c>
      <c r="B16828">
        <v>118586335</v>
      </c>
      <c r="C16828">
        <v>265</v>
      </c>
      <c r="D16828">
        <v>205.03</v>
      </c>
      <c r="E16828">
        <v>1</v>
      </c>
      <c r="F16828">
        <v>28</v>
      </c>
      <c r="G16828">
        <v>14</v>
      </c>
      <c r="H16828">
        <v>4</v>
      </c>
      <c r="I16828">
        <v>28</v>
      </c>
      <c r="J16828">
        <v>0</v>
      </c>
    </row>
    <row r="16829" spans="1:10" x14ac:dyDescent="0.25">
      <c r="A16829">
        <v>0.74207300123072595</v>
      </c>
      <c r="B16829">
        <v>124472439</v>
      </c>
      <c r="C16829">
        <v>135</v>
      </c>
      <c r="D16829">
        <v>288.56</v>
      </c>
      <c r="E16829">
        <v>2</v>
      </c>
      <c r="F16829">
        <v>15</v>
      </c>
      <c r="G16829">
        <v>11</v>
      </c>
      <c r="H16829">
        <v>4</v>
      </c>
      <c r="I16829">
        <v>7.5</v>
      </c>
      <c r="J16829">
        <v>1</v>
      </c>
    </row>
    <row r="16830" spans="1:10" x14ac:dyDescent="0.25">
      <c r="A16830">
        <v>0.74208492623708644</v>
      </c>
      <c r="B16830">
        <v>116245785</v>
      </c>
      <c r="C16830">
        <v>10</v>
      </c>
      <c r="D16830">
        <v>6984.38</v>
      </c>
      <c r="E16830">
        <v>36</v>
      </c>
      <c r="F16830">
        <v>2887</v>
      </c>
      <c r="G16830">
        <v>429</v>
      </c>
      <c r="H16830">
        <v>83</v>
      </c>
      <c r="I16830">
        <v>80.194444439999998</v>
      </c>
      <c r="J16830">
        <v>1</v>
      </c>
    </row>
    <row r="16831" spans="1:10" x14ac:dyDescent="0.25">
      <c r="A16831">
        <v>0.74215638142702045</v>
      </c>
      <c r="B16831">
        <v>85635859</v>
      </c>
      <c r="C16831">
        <v>450</v>
      </c>
      <c r="D16831">
        <v>86.79</v>
      </c>
      <c r="E16831">
        <v>1</v>
      </c>
      <c r="F16831">
        <v>9</v>
      </c>
      <c r="G16831">
        <v>6</v>
      </c>
      <c r="H16831">
        <v>4</v>
      </c>
      <c r="I16831">
        <v>9</v>
      </c>
      <c r="J16831">
        <v>0</v>
      </c>
    </row>
    <row r="16832" spans="1:10" x14ac:dyDescent="0.25">
      <c r="A16832">
        <v>0.74216366481472174</v>
      </c>
      <c r="B16832">
        <v>114048661</v>
      </c>
      <c r="C16832">
        <v>396</v>
      </c>
      <c r="D16832">
        <v>109.9</v>
      </c>
      <c r="E16832">
        <v>1</v>
      </c>
      <c r="F16832">
        <v>9</v>
      </c>
      <c r="G16832">
        <v>6</v>
      </c>
      <c r="H16832">
        <v>2</v>
      </c>
      <c r="I16832">
        <v>9</v>
      </c>
      <c r="J16832">
        <v>0</v>
      </c>
    </row>
    <row r="16833" spans="1:10" x14ac:dyDescent="0.25">
      <c r="A16833">
        <v>0.7421755897373794</v>
      </c>
      <c r="B16833">
        <v>63619876</v>
      </c>
      <c r="C16833">
        <v>49</v>
      </c>
      <c r="D16833">
        <v>858.97</v>
      </c>
      <c r="E16833">
        <v>5</v>
      </c>
      <c r="F16833">
        <v>72</v>
      </c>
      <c r="G16833">
        <v>52</v>
      </c>
      <c r="H16833">
        <v>10</v>
      </c>
      <c r="I16833">
        <v>14.4</v>
      </c>
      <c r="J16833">
        <v>1</v>
      </c>
    </row>
    <row r="16834" spans="1:10" x14ac:dyDescent="0.25">
      <c r="A16834">
        <v>0.74219807038123897</v>
      </c>
      <c r="B16834">
        <v>5063583</v>
      </c>
      <c r="C16834">
        <v>68</v>
      </c>
      <c r="D16834">
        <v>1427.58</v>
      </c>
      <c r="E16834">
        <v>8</v>
      </c>
      <c r="F16834">
        <v>178</v>
      </c>
      <c r="G16834">
        <v>99</v>
      </c>
      <c r="H16834">
        <v>25</v>
      </c>
      <c r="I16834">
        <v>22.25</v>
      </c>
      <c r="J16834">
        <v>1</v>
      </c>
    </row>
    <row r="16835" spans="1:10" x14ac:dyDescent="0.25">
      <c r="A16835">
        <v>0.74231641717949326</v>
      </c>
      <c r="B16835">
        <v>7909936</v>
      </c>
      <c r="C16835">
        <v>43</v>
      </c>
      <c r="D16835">
        <v>558.77</v>
      </c>
      <c r="E16835">
        <v>4</v>
      </c>
      <c r="F16835">
        <v>19</v>
      </c>
      <c r="G16835">
        <v>10</v>
      </c>
      <c r="H16835">
        <v>5</v>
      </c>
      <c r="I16835">
        <v>4.75</v>
      </c>
      <c r="J16835">
        <v>0</v>
      </c>
    </row>
    <row r="16836" spans="1:10" x14ac:dyDescent="0.25">
      <c r="A16836">
        <v>0.74232992073004289</v>
      </c>
      <c r="B16836">
        <v>116350234</v>
      </c>
      <c r="C16836">
        <v>5</v>
      </c>
      <c r="D16836">
        <v>1177.97</v>
      </c>
      <c r="E16836">
        <v>6</v>
      </c>
      <c r="F16836">
        <v>125</v>
      </c>
      <c r="G16836">
        <v>88</v>
      </c>
      <c r="H16836">
        <v>24</v>
      </c>
      <c r="I16836">
        <v>20.833333329999999</v>
      </c>
      <c r="J16836">
        <v>1</v>
      </c>
    </row>
    <row r="16837" spans="1:10" x14ac:dyDescent="0.25">
      <c r="A16837">
        <v>0.74235614688188778</v>
      </c>
      <c r="B16837">
        <v>84707400</v>
      </c>
      <c r="C16837">
        <v>3</v>
      </c>
      <c r="D16837">
        <v>1429.4</v>
      </c>
      <c r="E16837">
        <v>8</v>
      </c>
      <c r="F16837">
        <v>50</v>
      </c>
      <c r="G16837">
        <v>35</v>
      </c>
      <c r="H16837">
        <v>19</v>
      </c>
      <c r="I16837">
        <v>6.25</v>
      </c>
      <c r="J16837">
        <v>1</v>
      </c>
    </row>
    <row r="16838" spans="1:10" x14ac:dyDescent="0.25">
      <c r="A16838">
        <v>0.74237817266091854</v>
      </c>
      <c r="B16838">
        <v>88084684</v>
      </c>
      <c r="C16838">
        <v>39</v>
      </c>
      <c r="D16838">
        <v>403.88</v>
      </c>
      <c r="E16838">
        <v>4</v>
      </c>
      <c r="F16838">
        <v>41</v>
      </c>
      <c r="G16838">
        <v>9</v>
      </c>
      <c r="H16838">
        <v>6</v>
      </c>
      <c r="I16838">
        <v>10.25</v>
      </c>
      <c r="J16838">
        <v>0</v>
      </c>
    </row>
    <row r="16839" spans="1:10" x14ac:dyDescent="0.25">
      <c r="A16839">
        <v>0.74241441517539197</v>
      </c>
      <c r="B16839">
        <v>55732</v>
      </c>
      <c r="C16839">
        <v>56</v>
      </c>
      <c r="D16839">
        <v>546.05999999999995</v>
      </c>
      <c r="E16839">
        <v>3</v>
      </c>
      <c r="F16839">
        <v>75</v>
      </c>
      <c r="G16839">
        <v>34</v>
      </c>
      <c r="H16839">
        <v>12</v>
      </c>
      <c r="I16839">
        <v>25</v>
      </c>
      <c r="J16839">
        <v>1</v>
      </c>
    </row>
    <row r="16840" spans="1:10" x14ac:dyDescent="0.25">
      <c r="A16840">
        <v>0.74249376555186508</v>
      </c>
      <c r="B16840">
        <v>122706036</v>
      </c>
      <c r="C16840">
        <v>54</v>
      </c>
      <c r="D16840">
        <v>2334</v>
      </c>
      <c r="E16840">
        <v>3</v>
      </c>
      <c r="F16840">
        <v>8</v>
      </c>
      <c r="G16840">
        <v>4</v>
      </c>
      <c r="H16840">
        <v>3</v>
      </c>
      <c r="I16840">
        <v>2.6666666669999999</v>
      </c>
      <c r="J16840">
        <v>1</v>
      </c>
    </row>
    <row r="16841" spans="1:10" x14ac:dyDescent="0.25">
      <c r="A16841">
        <v>0.74258729721662164</v>
      </c>
      <c r="B16841">
        <v>7282036</v>
      </c>
      <c r="C16841">
        <v>99</v>
      </c>
      <c r="D16841">
        <v>824.94</v>
      </c>
      <c r="E16841">
        <v>4</v>
      </c>
      <c r="F16841">
        <v>24</v>
      </c>
      <c r="G16841">
        <v>16</v>
      </c>
      <c r="H16841">
        <v>6</v>
      </c>
      <c r="I16841">
        <v>6</v>
      </c>
      <c r="J16841">
        <v>1</v>
      </c>
    </row>
    <row r="16842" spans="1:10" x14ac:dyDescent="0.25">
      <c r="A16842">
        <v>0.74259005582626392</v>
      </c>
      <c r="B16842">
        <v>116566855</v>
      </c>
      <c r="C16842">
        <v>327</v>
      </c>
      <c r="D16842">
        <v>131</v>
      </c>
      <c r="E16842">
        <v>1</v>
      </c>
      <c r="F16842">
        <v>2</v>
      </c>
      <c r="G16842">
        <v>1</v>
      </c>
      <c r="H16842">
        <v>1</v>
      </c>
      <c r="I16842">
        <v>2</v>
      </c>
      <c r="J16842">
        <v>0</v>
      </c>
    </row>
    <row r="16843" spans="1:10" x14ac:dyDescent="0.25">
      <c r="A16843">
        <v>0.74263909600348688</v>
      </c>
      <c r="B16843">
        <v>117056825</v>
      </c>
      <c r="C16843">
        <v>309</v>
      </c>
      <c r="D16843">
        <v>120.06</v>
      </c>
      <c r="E16843">
        <v>1</v>
      </c>
      <c r="F16843">
        <v>14</v>
      </c>
      <c r="G16843">
        <v>5</v>
      </c>
      <c r="H16843">
        <v>3</v>
      </c>
      <c r="I16843">
        <v>14</v>
      </c>
      <c r="J16843">
        <v>0</v>
      </c>
    </row>
    <row r="16844" spans="1:10" x14ac:dyDescent="0.25">
      <c r="A16844">
        <v>0.74276202483285314</v>
      </c>
      <c r="B16844">
        <v>88126708</v>
      </c>
      <c r="C16844">
        <v>16</v>
      </c>
      <c r="D16844">
        <v>1527.78</v>
      </c>
      <c r="E16844">
        <v>10</v>
      </c>
      <c r="F16844">
        <v>62</v>
      </c>
      <c r="G16844">
        <v>27</v>
      </c>
      <c r="H16844">
        <v>18</v>
      </c>
      <c r="I16844">
        <v>6.2</v>
      </c>
      <c r="J16844">
        <v>1</v>
      </c>
    </row>
    <row r="16845" spans="1:10" x14ac:dyDescent="0.25">
      <c r="A16845">
        <v>0.74281917670028708</v>
      </c>
      <c r="B16845">
        <v>63421667</v>
      </c>
      <c r="C16845">
        <v>387</v>
      </c>
      <c r="D16845">
        <v>395.79</v>
      </c>
      <c r="E16845">
        <v>2</v>
      </c>
      <c r="F16845">
        <v>35</v>
      </c>
      <c r="G16845">
        <v>22</v>
      </c>
      <c r="H16845">
        <v>8</v>
      </c>
      <c r="I16845">
        <v>17.5</v>
      </c>
      <c r="J16845">
        <v>0</v>
      </c>
    </row>
    <row r="16846" spans="1:10" x14ac:dyDescent="0.25">
      <c r="A16846">
        <v>0.7428217789072491</v>
      </c>
      <c r="B16846">
        <v>130930584</v>
      </c>
      <c r="C16846">
        <v>26</v>
      </c>
      <c r="D16846">
        <v>129.5</v>
      </c>
      <c r="E16846">
        <v>1</v>
      </c>
      <c r="F16846">
        <v>3</v>
      </c>
      <c r="G16846">
        <v>3</v>
      </c>
      <c r="H16846">
        <v>2</v>
      </c>
      <c r="I16846">
        <v>3</v>
      </c>
      <c r="J16846">
        <v>1</v>
      </c>
    </row>
    <row r="16847" spans="1:10" x14ac:dyDescent="0.25">
      <c r="A16847">
        <v>0.7428630307060633</v>
      </c>
      <c r="B16847">
        <v>91358300</v>
      </c>
      <c r="C16847">
        <v>102</v>
      </c>
      <c r="D16847">
        <v>173.8</v>
      </c>
      <c r="E16847">
        <v>2</v>
      </c>
      <c r="F16847">
        <v>14</v>
      </c>
      <c r="G16847">
        <v>9</v>
      </c>
      <c r="H16847">
        <v>4</v>
      </c>
      <c r="I16847">
        <v>7</v>
      </c>
      <c r="J16847">
        <v>1</v>
      </c>
    </row>
    <row r="16848" spans="1:10" x14ac:dyDescent="0.25">
      <c r="A16848">
        <v>0.74288176171589115</v>
      </c>
      <c r="B16848">
        <v>121152079</v>
      </c>
      <c r="C16848">
        <v>155</v>
      </c>
      <c r="D16848">
        <v>320</v>
      </c>
      <c r="E16848">
        <v>2</v>
      </c>
      <c r="F16848">
        <v>12</v>
      </c>
      <c r="G16848">
        <v>3</v>
      </c>
      <c r="H16848">
        <v>3</v>
      </c>
      <c r="I16848">
        <v>6</v>
      </c>
      <c r="J16848">
        <v>1</v>
      </c>
    </row>
    <row r="16849" spans="1:10" x14ac:dyDescent="0.25">
      <c r="A16849">
        <v>0.74291068427203477</v>
      </c>
      <c r="B16849">
        <v>123803317</v>
      </c>
      <c r="C16849">
        <v>155</v>
      </c>
      <c r="D16849">
        <v>164.48</v>
      </c>
      <c r="E16849">
        <v>1</v>
      </c>
      <c r="F16849">
        <v>17</v>
      </c>
      <c r="G16849">
        <v>13</v>
      </c>
      <c r="H16849">
        <v>2</v>
      </c>
      <c r="I16849">
        <v>17</v>
      </c>
      <c r="J16849">
        <v>1</v>
      </c>
    </row>
    <row r="16850" spans="1:10" x14ac:dyDescent="0.25">
      <c r="A16850">
        <v>0.74291796659482578</v>
      </c>
      <c r="B16850">
        <v>117361397</v>
      </c>
      <c r="C16850">
        <v>262</v>
      </c>
      <c r="D16850">
        <v>804</v>
      </c>
      <c r="E16850">
        <v>3</v>
      </c>
      <c r="F16850">
        <v>6</v>
      </c>
      <c r="G16850">
        <v>6</v>
      </c>
      <c r="H16850">
        <v>3</v>
      </c>
      <c r="I16850">
        <v>2</v>
      </c>
      <c r="J16850">
        <v>0</v>
      </c>
    </row>
    <row r="16851" spans="1:10" x14ac:dyDescent="0.25">
      <c r="A16851">
        <v>0.74295742637908702</v>
      </c>
      <c r="B16851">
        <v>119369193</v>
      </c>
      <c r="C16851">
        <v>248</v>
      </c>
      <c r="D16851">
        <v>461.9</v>
      </c>
      <c r="E16851">
        <v>1</v>
      </c>
      <c r="F16851">
        <v>42</v>
      </c>
      <c r="G16851">
        <v>15</v>
      </c>
      <c r="H16851">
        <v>4</v>
      </c>
      <c r="I16851">
        <v>42</v>
      </c>
      <c r="J16851">
        <v>0</v>
      </c>
    </row>
    <row r="16852" spans="1:10" x14ac:dyDescent="0.25">
      <c r="A16852">
        <v>0.74296002132574079</v>
      </c>
      <c r="B16852">
        <v>5713076</v>
      </c>
      <c r="C16852">
        <v>218</v>
      </c>
      <c r="D16852">
        <v>479.32</v>
      </c>
      <c r="E16852">
        <v>3</v>
      </c>
      <c r="F16852">
        <v>32</v>
      </c>
      <c r="G16852">
        <v>18</v>
      </c>
      <c r="H16852">
        <v>6</v>
      </c>
      <c r="I16852">
        <v>10.66666667</v>
      </c>
      <c r="J16852">
        <v>0</v>
      </c>
    </row>
    <row r="16853" spans="1:10" x14ac:dyDescent="0.25">
      <c r="A16853">
        <v>0.74305213511985246</v>
      </c>
      <c r="B16853">
        <v>125529864</v>
      </c>
      <c r="C16853">
        <v>126</v>
      </c>
      <c r="D16853">
        <v>195</v>
      </c>
      <c r="E16853">
        <v>1</v>
      </c>
      <c r="F16853">
        <v>1</v>
      </c>
      <c r="G16853">
        <v>1</v>
      </c>
      <c r="H16853">
        <v>1</v>
      </c>
      <c r="I16853">
        <v>1</v>
      </c>
      <c r="J16853">
        <v>0</v>
      </c>
    </row>
    <row r="16854" spans="1:10" x14ac:dyDescent="0.25">
      <c r="A16854">
        <v>0.74305764952360009</v>
      </c>
      <c r="B16854">
        <v>115238624</v>
      </c>
      <c r="C16854">
        <v>6</v>
      </c>
      <c r="D16854">
        <v>2631.83</v>
      </c>
      <c r="E16854">
        <v>15</v>
      </c>
      <c r="F16854">
        <v>278</v>
      </c>
      <c r="G16854">
        <v>99</v>
      </c>
      <c r="H16854">
        <v>41</v>
      </c>
      <c r="I16854">
        <v>18.533333330000001</v>
      </c>
      <c r="J16854">
        <v>1</v>
      </c>
    </row>
    <row r="16855" spans="1:10" x14ac:dyDescent="0.25">
      <c r="A16855">
        <v>0.74305819039815557</v>
      </c>
      <c r="B16855">
        <v>123124187</v>
      </c>
      <c r="C16855">
        <v>169</v>
      </c>
      <c r="D16855">
        <v>55.88</v>
      </c>
      <c r="E16855">
        <v>1</v>
      </c>
      <c r="F16855">
        <v>14</v>
      </c>
      <c r="G16855">
        <v>3</v>
      </c>
      <c r="H16855">
        <v>3</v>
      </c>
      <c r="I16855">
        <v>14</v>
      </c>
      <c r="J16855">
        <v>1</v>
      </c>
    </row>
    <row r="16856" spans="1:10" x14ac:dyDescent="0.25">
      <c r="A16856">
        <v>0.74309736293025974</v>
      </c>
      <c r="B16856">
        <v>14870590</v>
      </c>
      <c r="C16856">
        <v>5</v>
      </c>
      <c r="D16856">
        <v>4178.9799999999996</v>
      </c>
      <c r="E16856">
        <v>18</v>
      </c>
      <c r="F16856">
        <v>484</v>
      </c>
      <c r="G16856">
        <v>266</v>
      </c>
      <c r="H16856">
        <v>71</v>
      </c>
      <c r="I16856">
        <v>26.88888889</v>
      </c>
      <c r="J16856">
        <v>1</v>
      </c>
    </row>
    <row r="16857" spans="1:10" x14ac:dyDescent="0.25">
      <c r="A16857">
        <v>0.74312689547214217</v>
      </c>
      <c r="B16857">
        <v>119956443</v>
      </c>
      <c r="C16857">
        <v>57</v>
      </c>
      <c r="D16857">
        <v>528</v>
      </c>
      <c r="E16857">
        <v>2</v>
      </c>
      <c r="F16857">
        <v>6</v>
      </c>
      <c r="G16857">
        <v>2</v>
      </c>
      <c r="H16857">
        <v>2</v>
      </c>
      <c r="I16857">
        <v>3</v>
      </c>
      <c r="J16857">
        <v>0</v>
      </c>
    </row>
    <row r="16858" spans="1:10" x14ac:dyDescent="0.25">
      <c r="A16858">
        <v>0.74319494256361096</v>
      </c>
      <c r="B16858">
        <v>115018313</v>
      </c>
      <c r="C16858">
        <v>18</v>
      </c>
      <c r="D16858">
        <v>1864.42</v>
      </c>
      <c r="E16858">
        <v>12</v>
      </c>
      <c r="F16858">
        <v>142</v>
      </c>
      <c r="G16858">
        <v>61</v>
      </c>
      <c r="H16858">
        <v>26</v>
      </c>
      <c r="I16858">
        <v>11.83333333</v>
      </c>
      <c r="J16858">
        <v>1</v>
      </c>
    </row>
    <row r="16859" spans="1:10" x14ac:dyDescent="0.25">
      <c r="A16859">
        <v>0.74322985977082723</v>
      </c>
      <c r="B16859">
        <v>91014224</v>
      </c>
      <c r="C16859">
        <v>19</v>
      </c>
      <c r="D16859">
        <v>1070.56</v>
      </c>
      <c r="E16859">
        <v>5</v>
      </c>
      <c r="F16859">
        <v>42</v>
      </c>
      <c r="G16859">
        <v>27</v>
      </c>
      <c r="H16859">
        <v>12</v>
      </c>
      <c r="I16859">
        <v>8.4</v>
      </c>
      <c r="J16859">
        <v>1</v>
      </c>
    </row>
    <row r="16860" spans="1:10" x14ac:dyDescent="0.25">
      <c r="A16860">
        <v>0.74329656357074503</v>
      </c>
      <c r="B16860">
        <v>116913166</v>
      </c>
      <c r="C16860">
        <v>241</v>
      </c>
      <c r="D16860">
        <v>323.7</v>
      </c>
      <c r="E16860">
        <v>2</v>
      </c>
      <c r="F16860">
        <v>14</v>
      </c>
      <c r="G16860">
        <v>10</v>
      </c>
      <c r="H16860">
        <v>6</v>
      </c>
      <c r="I16860">
        <v>7</v>
      </c>
      <c r="J16860">
        <v>0</v>
      </c>
    </row>
    <row r="16861" spans="1:10" x14ac:dyDescent="0.25">
      <c r="A16861">
        <v>0.74345850751630049</v>
      </c>
      <c r="B16861">
        <v>6515465</v>
      </c>
      <c r="C16861">
        <v>270</v>
      </c>
      <c r="D16861">
        <v>90.71</v>
      </c>
      <c r="E16861">
        <v>1</v>
      </c>
      <c r="F16861">
        <v>12</v>
      </c>
      <c r="G16861">
        <v>5</v>
      </c>
      <c r="H16861">
        <v>2</v>
      </c>
      <c r="I16861">
        <v>12</v>
      </c>
      <c r="J16861">
        <v>0</v>
      </c>
    </row>
    <row r="16862" spans="1:10" x14ac:dyDescent="0.25">
      <c r="A16862">
        <v>0.74351053166774461</v>
      </c>
      <c r="B16862">
        <v>115448811</v>
      </c>
      <c r="C16862">
        <v>182</v>
      </c>
      <c r="D16862">
        <v>545.9</v>
      </c>
      <c r="E16862">
        <v>5</v>
      </c>
      <c r="F16862">
        <v>59</v>
      </c>
      <c r="G16862">
        <v>24</v>
      </c>
      <c r="H16862">
        <v>8</v>
      </c>
      <c r="I16862">
        <v>11.8</v>
      </c>
      <c r="J16862">
        <v>0</v>
      </c>
    </row>
    <row r="16863" spans="1:10" x14ac:dyDescent="0.25">
      <c r="A16863">
        <v>0.74351714552313852</v>
      </c>
      <c r="B16863">
        <v>8449240</v>
      </c>
      <c r="C16863">
        <v>23</v>
      </c>
      <c r="D16863">
        <v>4382.45</v>
      </c>
      <c r="E16863">
        <v>16</v>
      </c>
      <c r="F16863">
        <v>242</v>
      </c>
      <c r="G16863">
        <v>108</v>
      </c>
      <c r="H16863">
        <v>40</v>
      </c>
      <c r="I16863">
        <v>15.125</v>
      </c>
      <c r="J16863">
        <v>1</v>
      </c>
    </row>
    <row r="16864" spans="1:10" x14ac:dyDescent="0.25">
      <c r="A16864">
        <v>0.74353510337502682</v>
      </c>
      <c r="B16864">
        <v>6038019</v>
      </c>
      <c r="C16864">
        <v>16</v>
      </c>
      <c r="D16864">
        <v>618.59</v>
      </c>
      <c r="E16864">
        <v>4</v>
      </c>
      <c r="F16864">
        <v>62</v>
      </c>
      <c r="G16864">
        <v>42</v>
      </c>
      <c r="H16864">
        <v>14</v>
      </c>
      <c r="I16864">
        <v>15.5</v>
      </c>
      <c r="J16864">
        <v>1</v>
      </c>
    </row>
    <row r="16865" spans="1:10" x14ac:dyDescent="0.25">
      <c r="A16865">
        <v>0.74357229272163727</v>
      </c>
      <c r="B16865">
        <v>816534</v>
      </c>
      <c r="C16865">
        <v>27</v>
      </c>
      <c r="D16865">
        <v>996.35</v>
      </c>
      <c r="E16865">
        <v>5</v>
      </c>
      <c r="F16865">
        <v>34</v>
      </c>
      <c r="G16865">
        <v>15</v>
      </c>
      <c r="H16865">
        <v>8</v>
      </c>
      <c r="I16865">
        <v>6.8</v>
      </c>
      <c r="J16865">
        <v>1</v>
      </c>
    </row>
    <row r="16866" spans="1:10" x14ac:dyDescent="0.25">
      <c r="A16866">
        <v>0.7436146511087518</v>
      </c>
      <c r="B16866">
        <v>85607214</v>
      </c>
      <c r="C16866">
        <v>219</v>
      </c>
      <c r="D16866">
        <v>4554</v>
      </c>
      <c r="E16866">
        <v>2</v>
      </c>
      <c r="F16866">
        <v>17</v>
      </c>
      <c r="G16866">
        <v>10</v>
      </c>
      <c r="H16866">
        <v>5</v>
      </c>
      <c r="I16866">
        <v>8.5</v>
      </c>
      <c r="J16866">
        <v>0</v>
      </c>
    </row>
    <row r="16867" spans="1:10" x14ac:dyDescent="0.25">
      <c r="A16867">
        <v>0.74370550577112626</v>
      </c>
      <c r="B16867">
        <v>120172796</v>
      </c>
      <c r="C16867">
        <v>232</v>
      </c>
      <c r="D16867">
        <v>88</v>
      </c>
      <c r="E16867">
        <v>1</v>
      </c>
      <c r="F16867">
        <v>3</v>
      </c>
      <c r="G16867">
        <v>3</v>
      </c>
      <c r="H16867">
        <v>1</v>
      </c>
      <c r="I16867">
        <v>3</v>
      </c>
      <c r="J16867">
        <v>0</v>
      </c>
    </row>
    <row r="16868" spans="1:10" x14ac:dyDescent="0.25">
      <c r="A16868">
        <v>0.7437243986714247</v>
      </c>
      <c r="B16868">
        <v>119596019</v>
      </c>
      <c r="C16868">
        <v>155</v>
      </c>
      <c r="D16868">
        <v>447.1</v>
      </c>
      <c r="E16868">
        <v>1</v>
      </c>
      <c r="F16868">
        <v>54</v>
      </c>
      <c r="G16868">
        <v>13</v>
      </c>
      <c r="H16868">
        <v>3</v>
      </c>
      <c r="I16868">
        <v>54</v>
      </c>
      <c r="J16868">
        <v>1</v>
      </c>
    </row>
    <row r="16869" spans="1:10" x14ac:dyDescent="0.25">
      <c r="A16869">
        <v>0.7437408059004843</v>
      </c>
      <c r="B16869">
        <v>12601142</v>
      </c>
      <c r="C16869">
        <v>225</v>
      </c>
      <c r="D16869">
        <v>338.84</v>
      </c>
      <c r="E16869">
        <v>3</v>
      </c>
      <c r="F16869">
        <v>46</v>
      </c>
      <c r="G16869">
        <v>6</v>
      </c>
      <c r="H16869">
        <v>4</v>
      </c>
      <c r="I16869">
        <v>15.33333333</v>
      </c>
      <c r="J16869">
        <v>0</v>
      </c>
    </row>
    <row r="16870" spans="1:10" x14ac:dyDescent="0.25">
      <c r="A16870">
        <v>0.74378616049961865</v>
      </c>
      <c r="B16870">
        <v>122277355</v>
      </c>
      <c r="C16870">
        <v>188</v>
      </c>
      <c r="D16870">
        <v>94</v>
      </c>
      <c r="E16870">
        <v>1</v>
      </c>
      <c r="F16870">
        <v>4</v>
      </c>
      <c r="G16870">
        <v>1</v>
      </c>
      <c r="H16870">
        <v>1</v>
      </c>
      <c r="I16870">
        <v>4</v>
      </c>
      <c r="J16870">
        <v>0</v>
      </c>
    </row>
    <row r="16871" spans="1:10" x14ac:dyDescent="0.25">
      <c r="A16871">
        <v>0.74383631613087875</v>
      </c>
      <c r="B16871">
        <v>115115034</v>
      </c>
      <c r="C16871">
        <v>173</v>
      </c>
      <c r="D16871">
        <v>561.79999999999995</v>
      </c>
      <c r="E16871">
        <v>3</v>
      </c>
      <c r="F16871">
        <v>14</v>
      </c>
      <c r="G16871">
        <v>5</v>
      </c>
      <c r="H16871">
        <v>4</v>
      </c>
      <c r="I16871">
        <v>4.6666666670000003</v>
      </c>
      <c r="J16871">
        <v>0</v>
      </c>
    </row>
    <row r="16872" spans="1:10" x14ac:dyDescent="0.25">
      <c r="A16872">
        <v>0.74386239048524061</v>
      </c>
      <c r="B16872">
        <v>128227623</v>
      </c>
      <c r="C16872">
        <v>18</v>
      </c>
      <c r="D16872">
        <v>435.9</v>
      </c>
      <c r="E16872">
        <v>4</v>
      </c>
      <c r="F16872">
        <v>11</v>
      </c>
      <c r="G16872">
        <v>10</v>
      </c>
      <c r="H16872">
        <v>8</v>
      </c>
      <c r="I16872">
        <v>2.75</v>
      </c>
      <c r="J16872">
        <v>1</v>
      </c>
    </row>
    <row r="16873" spans="1:10" x14ac:dyDescent="0.25">
      <c r="A16873">
        <v>0.74387010851632229</v>
      </c>
      <c r="B16873">
        <v>115267492</v>
      </c>
      <c r="C16873">
        <v>3</v>
      </c>
      <c r="D16873">
        <v>709.47</v>
      </c>
      <c r="E16873">
        <v>3</v>
      </c>
      <c r="F16873">
        <v>130</v>
      </c>
      <c r="G16873">
        <v>71</v>
      </c>
      <c r="H16873">
        <v>13</v>
      </c>
      <c r="I16873">
        <v>43.333333330000002</v>
      </c>
      <c r="J16873">
        <v>1</v>
      </c>
    </row>
    <row r="16874" spans="1:10" x14ac:dyDescent="0.25">
      <c r="A16874">
        <v>0.74391436055251825</v>
      </c>
      <c r="B16874">
        <v>91111800</v>
      </c>
      <c r="C16874">
        <v>425</v>
      </c>
      <c r="D16874">
        <v>86</v>
      </c>
      <c r="E16874">
        <v>1</v>
      </c>
      <c r="F16874">
        <v>1</v>
      </c>
      <c r="G16874">
        <v>1</v>
      </c>
      <c r="H16874">
        <v>1</v>
      </c>
      <c r="I16874">
        <v>1</v>
      </c>
      <c r="J16874">
        <v>0</v>
      </c>
    </row>
    <row r="16875" spans="1:10" x14ac:dyDescent="0.25">
      <c r="A16875">
        <v>0.74393732588461015</v>
      </c>
      <c r="B16875">
        <v>6730796</v>
      </c>
      <c r="C16875">
        <v>2</v>
      </c>
      <c r="D16875">
        <v>9183.49</v>
      </c>
      <c r="E16875">
        <v>58</v>
      </c>
      <c r="F16875">
        <v>667</v>
      </c>
      <c r="G16875">
        <v>321</v>
      </c>
      <c r="H16875">
        <v>167</v>
      </c>
      <c r="I16875">
        <v>11.5</v>
      </c>
      <c r="J16875">
        <v>1</v>
      </c>
    </row>
    <row r="16876" spans="1:10" x14ac:dyDescent="0.25">
      <c r="A16876">
        <v>0.74410262372130853</v>
      </c>
      <c r="B16876">
        <v>113219711</v>
      </c>
      <c r="C16876">
        <v>390</v>
      </c>
      <c r="D16876">
        <v>220.8</v>
      </c>
      <c r="E16876">
        <v>2</v>
      </c>
      <c r="F16876">
        <v>15</v>
      </c>
      <c r="G16876">
        <v>14</v>
      </c>
      <c r="H16876">
        <v>3</v>
      </c>
      <c r="I16876">
        <v>7.5</v>
      </c>
      <c r="J16876">
        <v>0</v>
      </c>
    </row>
    <row r="16877" spans="1:10" x14ac:dyDescent="0.25">
      <c r="A16877">
        <v>0.74412130738406812</v>
      </c>
      <c r="B16877">
        <v>8201885</v>
      </c>
      <c r="C16877">
        <v>7</v>
      </c>
      <c r="D16877">
        <v>1675.04</v>
      </c>
      <c r="E16877">
        <v>12</v>
      </c>
      <c r="F16877">
        <v>103</v>
      </c>
      <c r="G16877">
        <v>43</v>
      </c>
      <c r="H16877">
        <v>28</v>
      </c>
      <c r="I16877">
        <v>8.5833333330000006</v>
      </c>
      <c r="J16877">
        <v>1</v>
      </c>
    </row>
    <row r="16878" spans="1:10" x14ac:dyDescent="0.25">
      <c r="A16878">
        <v>0.7441837944744325</v>
      </c>
      <c r="B16878">
        <v>548451</v>
      </c>
      <c r="C16878">
        <v>233</v>
      </c>
      <c r="D16878">
        <v>81.5</v>
      </c>
      <c r="E16878">
        <v>1</v>
      </c>
      <c r="F16878">
        <v>6</v>
      </c>
      <c r="G16878">
        <v>3</v>
      </c>
      <c r="H16878">
        <v>1</v>
      </c>
      <c r="I16878">
        <v>6</v>
      </c>
      <c r="J16878">
        <v>0</v>
      </c>
    </row>
    <row r="16879" spans="1:10" x14ac:dyDescent="0.25">
      <c r="A16879">
        <v>0.74430759628160681</v>
      </c>
      <c r="B16879">
        <v>12581214</v>
      </c>
      <c r="C16879">
        <v>5</v>
      </c>
      <c r="D16879">
        <v>3043.35</v>
      </c>
      <c r="E16879">
        <v>23</v>
      </c>
      <c r="F16879">
        <v>242</v>
      </c>
      <c r="G16879">
        <v>152</v>
      </c>
      <c r="H16879">
        <v>74</v>
      </c>
      <c r="I16879">
        <v>10.52173913</v>
      </c>
      <c r="J16879">
        <v>1</v>
      </c>
    </row>
    <row r="16880" spans="1:10" x14ac:dyDescent="0.25">
      <c r="A16880">
        <v>0.74431129702457921</v>
      </c>
      <c r="B16880">
        <v>118805350</v>
      </c>
      <c r="C16880">
        <v>206</v>
      </c>
      <c r="D16880">
        <v>293.8</v>
      </c>
      <c r="E16880">
        <v>2</v>
      </c>
      <c r="F16880">
        <v>26</v>
      </c>
      <c r="G16880">
        <v>24</v>
      </c>
      <c r="H16880">
        <v>5</v>
      </c>
      <c r="I16880">
        <v>13</v>
      </c>
      <c r="J16880">
        <v>0</v>
      </c>
    </row>
    <row r="16881" spans="1:10" x14ac:dyDescent="0.25">
      <c r="A16881">
        <v>0.74432305628915951</v>
      </c>
      <c r="B16881">
        <v>129132450</v>
      </c>
      <c r="C16881">
        <v>55</v>
      </c>
      <c r="D16881">
        <v>102</v>
      </c>
      <c r="E16881">
        <v>1</v>
      </c>
      <c r="F16881">
        <v>6</v>
      </c>
      <c r="G16881">
        <v>6</v>
      </c>
      <c r="H16881">
        <v>3</v>
      </c>
      <c r="I16881">
        <v>6</v>
      </c>
      <c r="J16881">
        <v>1</v>
      </c>
    </row>
    <row r="16882" spans="1:10" x14ac:dyDescent="0.25">
      <c r="A16882">
        <v>0.74434881427115707</v>
      </c>
      <c r="B16882">
        <v>36359615</v>
      </c>
      <c r="C16882">
        <v>6</v>
      </c>
      <c r="D16882">
        <v>2339.62</v>
      </c>
      <c r="E16882">
        <v>20</v>
      </c>
      <c r="F16882">
        <v>195</v>
      </c>
      <c r="G16882">
        <v>116</v>
      </c>
      <c r="H16882">
        <v>62</v>
      </c>
      <c r="I16882">
        <v>9.75</v>
      </c>
      <c r="J16882">
        <v>1</v>
      </c>
    </row>
    <row r="16883" spans="1:10" x14ac:dyDescent="0.25">
      <c r="A16883">
        <v>0.74435198486213205</v>
      </c>
      <c r="B16883">
        <v>129385727</v>
      </c>
      <c r="C16883">
        <v>66</v>
      </c>
      <c r="D16883">
        <v>364.8</v>
      </c>
      <c r="E16883">
        <v>1</v>
      </c>
      <c r="F16883">
        <v>3</v>
      </c>
      <c r="G16883">
        <v>3</v>
      </c>
      <c r="H16883">
        <v>2</v>
      </c>
      <c r="I16883">
        <v>3</v>
      </c>
      <c r="J16883">
        <v>1</v>
      </c>
    </row>
    <row r="16884" spans="1:10" x14ac:dyDescent="0.25">
      <c r="A16884">
        <v>0.74439970897528729</v>
      </c>
      <c r="B16884">
        <v>116175228</v>
      </c>
      <c r="C16884">
        <v>316</v>
      </c>
      <c r="D16884">
        <v>31.6</v>
      </c>
      <c r="E16884">
        <v>1</v>
      </c>
      <c r="F16884">
        <v>4</v>
      </c>
      <c r="G16884">
        <v>1</v>
      </c>
      <c r="H16884">
        <v>1</v>
      </c>
      <c r="I16884">
        <v>4</v>
      </c>
      <c r="J16884">
        <v>0</v>
      </c>
    </row>
    <row r="16885" spans="1:10" x14ac:dyDescent="0.25">
      <c r="A16885">
        <v>0.74444906234656727</v>
      </c>
      <c r="B16885">
        <v>6010224</v>
      </c>
      <c r="C16885">
        <v>40</v>
      </c>
      <c r="D16885">
        <v>1202.8800000000001</v>
      </c>
      <c r="E16885">
        <v>3</v>
      </c>
      <c r="F16885">
        <v>74</v>
      </c>
      <c r="G16885">
        <v>28</v>
      </c>
      <c r="H16885">
        <v>6</v>
      </c>
      <c r="I16885">
        <v>24.666666670000001</v>
      </c>
      <c r="J16885">
        <v>1</v>
      </c>
    </row>
    <row r="16886" spans="1:10" x14ac:dyDescent="0.25">
      <c r="A16886">
        <v>0.74447385193642324</v>
      </c>
      <c r="B16886">
        <v>130445892</v>
      </c>
      <c r="C16886">
        <v>36</v>
      </c>
      <c r="D16886">
        <v>100</v>
      </c>
      <c r="E16886">
        <v>1</v>
      </c>
      <c r="F16886">
        <v>6</v>
      </c>
      <c r="G16886">
        <v>6</v>
      </c>
      <c r="H16886">
        <v>4</v>
      </c>
      <c r="I16886">
        <v>6</v>
      </c>
      <c r="J16886">
        <v>1</v>
      </c>
    </row>
    <row r="16887" spans="1:10" x14ac:dyDescent="0.25">
      <c r="A16887">
        <v>0.74460891744658975</v>
      </c>
      <c r="B16887">
        <v>6432638</v>
      </c>
      <c r="C16887">
        <v>34</v>
      </c>
      <c r="D16887">
        <v>884.94</v>
      </c>
      <c r="E16887">
        <v>7</v>
      </c>
      <c r="F16887">
        <v>47</v>
      </c>
      <c r="G16887">
        <v>34</v>
      </c>
      <c r="H16887">
        <v>17</v>
      </c>
      <c r="I16887">
        <v>6.7142857139999998</v>
      </c>
      <c r="J16887">
        <v>1</v>
      </c>
    </row>
    <row r="16888" spans="1:10" x14ac:dyDescent="0.25">
      <c r="A16888">
        <v>0.74471098460046969</v>
      </c>
      <c r="B16888">
        <v>12607769</v>
      </c>
      <c r="C16888">
        <v>8</v>
      </c>
      <c r="D16888">
        <v>2860.43</v>
      </c>
      <c r="E16888">
        <v>19</v>
      </c>
      <c r="F16888">
        <v>167</v>
      </c>
      <c r="G16888">
        <v>97</v>
      </c>
      <c r="H16888">
        <v>56</v>
      </c>
      <c r="I16888">
        <v>8.7894736840000007</v>
      </c>
      <c r="J16888">
        <v>1</v>
      </c>
    </row>
    <row r="16889" spans="1:10" x14ac:dyDescent="0.25">
      <c r="A16889">
        <v>0.7447763190975687</v>
      </c>
      <c r="B16889">
        <v>115930070</v>
      </c>
      <c r="C16889">
        <v>75</v>
      </c>
      <c r="D16889">
        <v>180.2</v>
      </c>
      <c r="E16889">
        <v>1</v>
      </c>
      <c r="F16889">
        <v>14</v>
      </c>
      <c r="G16889">
        <v>7</v>
      </c>
      <c r="H16889">
        <v>3</v>
      </c>
      <c r="I16889">
        <v>14</v>
      </c>
      <c r="J16889">
        <v>1</v>
      </c>
    </row>
    <row r="16890" spans="1:10" x14ac:dyDescent="0.25">
      <c r="A16890">
        <v>0.74481705574680657</v>
      </c>
      <c r="B16890">
        <v>129834752</v>
      </c>
      <c r="C16890">
        <v>58</v>
      </c>
      <c r="D16890">
        <v>499.1</v>
      </c>
      <c r="E16890">
        <v>1</v>
      </c>
      <c r="F16890">
        <v>36</v>
      </c>
      <c r="G16890">
        <v>12</v>
      </c>
      <c r="H16890">
        <v>3</v>
      </c>
      <c r="I16890">
        <v>36</v>
      </c>
      <c r="J16890">
        <v>1</v>
      </c>
    </row>
    <row r="16891" spans="1:10" x14ac:dyDescent="0.25">
      <c r="A16891">
        <v>0.74483178612356393</v>
      </c>
      <c r="B16891">
        <v>126342107</v>
      </c>
      <c r="C16891">
        <v>111</v>
      </c>
      <c r="D16891">
        <v>118</v>
      </c>
      <c r="E16891">
        <v>1</v>
      </c>
      <c r="F16891">
        <v>2</v>
      </c>
      <c r="G16891">
        <v>1</v>
      </c>
      <c r="H16891">
        <v>1</v>
      </c>
      <c r="I16891">
        <v>2</v>
      </c>
      <c r="J16891">
        <v>0</v>
      </c>
    </row>
    <row r="16892" spans="1:10" x14ac:dyDescent="0.25">
      <c r="A16892">
        <v>0.74488053673444654</v>
      </c>
      <c r="B16892">
        <v>121488687</v>
      </c>
      <c r="C16892">
        <v>26</v>
      </c>
      <c r="D16892">
        <v>2381.15</v>
      </c>
      <c r="E16892">
        <v>6</v>
      </c>
      <c r="F16892">
        <v>94</v>
      </c>
      <c r="G16892">
        <v>73</v>
      </c>
      <c r="H16892">
        <v>13</v>
      </c>
      <c r="I16892">
        <v>15.66666667</v>
      </c>
      <c r="J16892">
        <v>1</v>
      </c>
    </row>
    <row r="16893" spans="1:10" x14ac:dyDescent="0.25">
      <c r="A16893">
        <v>0.74500396685842496</v>
      </c>
      <c r="B16893">
        <v>7285484</v>
      </c>
      <c r="C16893">
        <v>393</v>
      </c>
      <c r="D16893">
        <v>104.6</v>
      </c>
      <c r="E16893">
        <v>1</v>
      </c>
      <c r="F16893">
        <v>6</v>
      </c>
      <c r="G16893">
        <v>3</v>
      </c>
      <c r="H16893">
        <v>1</v>
      </c>
      <c r="I16893">
        <v>6</v>
      </c>
      <c r="J16893">
        <v>0</v>
      </c>
    </row>
    <row r="16894" spans="1:10" x14ac:dyDescent="0.25">
      <c r="A16894">
        <v>0.74509765671355477</v>
      </c>
      <c r="B16894">
        <v>120303171</v>
      </c>
      <c r="C16894">
        <v>228</v>
      </c>
      <c r="D16894">
        <v>116.8</v>
      </c>
      <c r="E16894">
        <v>1</v>
      </c>
      <c r="F16894">
        <v>3</v>
      </c>
      <c r="G16894">
        <v>3</v>
      </c>
      <c r="H16894">
        <v>2</v>
      </c>
      <c r="I16894">
        <v>3</v>
      </c>
      <c r="J16894">
        <v>0</v>
      </c>
    </row>
    <row r="16895" spans="1:10" x14ac:dyDescent="0.25">
      <c r="A16895">
        <v>0.74516428484633401</v>
      </c>
      <c r="B16895">
        <v>125163932</v>
      </c>
      <c r="C16895">
        <v>10</v>
      </c>
      <c r="D16895">
        <v>1971.94</v>
      </c>
      <c r="E16895">
        <v>10</v>
      </c>
      <c r="F16895">
        <v>107</v>
      </c>
      <c r="G16895">
        <v>46</v>
      </c>
      <c r="H16895">
        <v>33</v>
      </c>
      <c r="I16895">
        <v>10.7</v>
      </c>
      <c r="J16895">
        <v>1</v>
      </c>
    </row>
    <row r="16896" spans="1:10" x14ac:dyDescent="0.25">
      <c r="A16896">
        <v>0.74519081387316033</v>
      </c>
      <c r="B16896">
        <v>121115389</v>
      </c>
      <c r="C16896">
        <v>210</v>
      </c>
      <c r="D16896">
        <v>259</v>
      </c>
      <c r="E16896">
        <v>1</v>
      </c>
      <c r="F16896">
        <v>1</v>
      </c>
      <c r="G16896">
        <v>1</v>
      </c>
      <c r="H16896">
        <v>1</v>
      </c>
      <c r="I16896">
        <v>1</v>
      </c>
      <c r="J16896">
        <v>0</v>
      </c>
    </row>
    <row r="16897" spans="1:10" x14ac:dyDescent="0.25">
      <c r="A16897">
        <v>0.74522254014939548</v>
      </c>
      <c r="B16897">
        <v>122123166</v>
      </c>
      <c r="C16897">
        <v>21</v>
      </c>
      <c r="D16897">
        <v>267.8</v>
      </c>
      <c r="E16897">
        <v>2</v>
      </c>
      <c r="F16897">
        <v>14</v>
      </c>
      <c r="G16897">
        <v>9</v>
      </c>
      <c r="H16897">
        <v>4</v>
      </c>
      <c r="I16897">
        <v>7</v>
      </c>
      <c r="J16897">
        <v>1</v>
      </c>
    </row>
    <row r="16898" spans="1:10" x14ac:dyDescent="0.25">
      <c r="A16898">
        <v>0.74522273697085262</v>
      </c>
      <c r="B16898">
        <v>126019301</v>
      </c>
      <c r="C16898">
        <v>3</v>
      </c>
      <c r="D16898">
        <v>947.2</v>
      </c>
      <c r="E16898">
        <v>3</v>
      </c>
      <c r="F16898">
        <v>217</v>
      </c>
      <c r="G16898">
        <v>10</v>
      </c>
      <c r="H16898">
        <v>4</v>
      </c>
      <c r="I16898">
        <v>72.333333330000002</v>
      </c>
      <c r="J16898">
        <v>1</v>
      </c>
    </row>
    <row r="16899" spans="1:10" x14ac:dyDescent="0.25">
      <c r="A16899">
        <v>0.74535993931254685</v>
      </c>
      <c r="B16899">
        <v>6131753</v>
      </c>
      <c r="C16899">
        <v>3</v>
      </c>
      <c r="D16899">
        <v>2521.65</v>
      </c>
      <c r="E16899">
        <v>15</v>
      </c>
      <c r="F16899">
        <v>303</v>
      </c>
      <c r="G16899">
        <v>74</v>
      </c>
      <c r="H16899">
        <v>33</v>
      </c>
      <c r="I16899">
        <v>20.2</v>
      </c>
      <c r="J16899">
        <v>1</v>
      </c>
    </row>
    <row r="16900" spans="1:10" x14ac:dyDescent="0.25">
      <c r="A16900">
        <v>0.74541699409228745</v>
      </c>
      <c r="B16900">
        <v>808297</v>
      </c>
      <c r="C16900">
        <v>99</v>
      </c>
      <c r="D16900">
        <v>100.48</v>
      </c>
      <c r="E16900">
        <v>1</v>
      </c>
      <c r="F16900">
        <v>15</v>
      </c>
      <c r="G16900">
        <v>9</v>
      </c>
      <c r="H16900">
        <v>2</v>
      </c>
      <c r="I16900">
        <v>15</v>
      </c>
      <c r="J16900">
        <v>1</v>
      </c>
    </row>
    <row r="16901" spans="1:10" x14ac:dyDescent="0.25">
      <c r="A16901">
        <v>0.74548245640075361</v>
      </c>
      <c r="B16901">
        <v>121956188</v>
      </c>
      <c r="C16901">
        <v>189</v>
      </c>
      <c r="D16901">
        <v>59</v>
      </c>
      <c r="E16901">
        <v>1</v>
      </c>
      <c r="F16901">
        <v>1</v>
      </c>
      <c r="G16901">
        <v>1</v>
      </c>
      <c r="H16901">
        <v>1</v>
      </c>
      <c r="I16901">
        <v>1</v>
      </c>
      <c r="J16901">
        <v>0</v>
      </c>
    </row>
    <row r="16902" spans="1:10" x14ac:dyDescent="0.25">
      <c r="A16902">
        <v>0.74552586325723025</v>
      </c>
      <c r="B16902">
        <v>671508</v>
      </c>
      <c r="C16902">
        <v>307</v>
      </c>
      <c r="D16902">
        <v>153</v>
      </c>
      <c r="E16902">
        <v>1</v>
      </c>
      <c r="F16902">
        <v>2</v>
      </c>
      <c r="G16902">
        <v>2</v>
      </c>
      <c r="H16902">
        <v>1</v>
      </c>
      <c r="I16902">
        <v>2</v>
      </c>
      <c r="J16902">
        <v>0</v>
      </c>
    </row>
    <row r="16903" spans="1:10" x14ac:dyDescent="0.25">
      <c r="A16903">
        <v>0.74553773162972636</v>
      </c>
      <c r="B16903">
        <v>36225980</v>
      </c>
      <c r="C16903">
        <v>440</v>
      </c>
      <c r="D16903">
        <v>63.5</v>
      </c>
      <c r="E16903">
        <v>1</v>
      </c>
      <c r="F16903">
        <v>6</v>
      </c>
      <c r="G16903">
        <v>6</v>
      </c>
      <c r="H16903">
        <v>3</v>
      </c>
      <c r="I16903">
        <v>6</v>
      </c>
      <c r="J16903">
        <v>0</v>
      </c>
    </row>
    <row r="16904" spans="1:10" x14ac:dyDescent="0.25">
      <c r="A16904">
        <v>0.74557521388329329</v>
      </c>
      <c r="B16904">
        <v>73992792</v>
      </c>
      <c r="C16904">
        <v>302</v>
      </c>
      <c r="D16904">
        <v>769.7</v>
      </c>
      <c r="E16904">
        <v>3</v>
      </c>
      <c r="F16904">
        <v>10</v>
      </c>
      <c r="G16904">
        <v>10</v>
      </c>
      <c r="H16904">
        <v>4</v>
      </c>
      <c r="I16904">
        <v>3.3333333330000001</v>
      </c>
      <c r="J16904">
        <v>0</v>
      </c>
    </row>
    <row r="16905" spans="1:10" x14ac:dyDescent="0.25">
      <c r="A16905">
        <v>0.74562382742342181</v>
      </c>
      <c r="B16905">
        <v>5714513</v>
      </c>
      <c r="C16905">
        <v>221</v>
      </c>
      <c r="D16905">
        <v>1112.9000000000001</v>
      </c>
      <c r="E16905">
        <v>6</v>
      </c>
      <c r="F16905">
        <v>16</v>
      </c>
      <c r="G16905">
        <v>14</v>
      </c>
      <c r="H16905">
        <v>9</v>
      </c>
      <c r="I16905">
        <v>2.6666666669999999</v>
      </c>
      <c r="J16905">
        <v>0</v>
      </c>
    </row>
    <row r="16906" spans="1:10" x14ac:dyDescent="0.25">
      <c r="A16906">
        <v>0.74565208823880635</v>
      </c>
      <c r="B16906">
        <v>123486968</v>
      </c>
      <c r="C16906">
        <v>130</v>
      </c>
      <c r="D16906">
        <v>378.3</v>
      </c>
      <c r="E16906">
        <v>2</v>
      </c>
      <c r="F16906">
        <v>75</v>
      </c>
      <c r="G16906">
        <v>35</v>
      </c>
      <c r="H16906">
        <v>4</v>
      </c>
      <c r="I16906">
        <v>37.5</v>
      </c>
      <c r="J16906">
        <v>1</v>
      </c>
    </row>
    <row r="16907" spans="1:10" x14ac:dyDescent="0.25">
      <c r="A16907">
        <v>0.74566130227374594</v>
      </c>
      <c r="B16907">
        <v>118655653</v>
      </c>
      <c r="C16907">
        <v>72</v>
      </c>
      <c r="D16907">
        <v>525.20000000000005</v>
      </c>
      <c r="E16907">
        <v>4</v>
      </c>
      <c r="F16907">
        <v>32</v>
      </c>
      <c r="G16907">
        <v>16</v>
      </c>
      <c r="H16907">
        <v>8</v>
      </c>
      <c r="I16907">
        <v>8</v>
      </c>
      <c r="J16907">
        <v>1</v>
      </c>
    </row>
    <row r="16908" spans="1:10" x14ac:dyDescent="0.25">
      <c r="A16908">
        <v>0.74572135024274699</v>
      </c>
      <c r="B16908">
        <v>114193691</v>
      </c>
      <c r="C16908">
        <v>176</v>
      </c>
      <c r="D16908">
        <v>734.6</v>
      </c>
      <c r="E16908">
        <v>5</v>
      </c>
      <c r="F16908">
        <v>47</v>
      </c>
      <c r="G16908">
        <v>13</v>
      </c>
      <c r="H16908">
        <v>10</v>
      </c>
      <c r="I16908">
        <v>9.4</v>
      </c>
      <c r="J16908">
        <v>1</v>
      </c>
    </row>
    <row r="16909" spans="1:10" x14ac:dyDescent="0.25">
      <c r="A16909">
        <v>0.74576323799277955</v>
      </c>
      <c r="B16909">
        <v>116282714</v>
      </c>
      <c r="C16909">
        <v>116</v>
      </c>
      <c r="D16909">
        <v>239.5</v>
      </c>
      <c r="E16909">
        <v>2</v>
      </c>
      <c r="F16909">
        <v>12</v>
      </c>
      <c r="G16909">
        <v>12</v>
      </c>
      <c r="H16909">
        <v>5</v>
      </c>
      <c r="I16909">
        <v>6</v>
      </c>
      <c r="J16909">
        <v>1</v>
      </c>
    </row>
    <row r="16910" spans="1:10" x14ac:dyDescent="0.25">
      <c r="A16910">
        <v>0.74591468178540465</v>
      </c>
      <c r="B16910">
        <v>119642030</v>
      </c>
      <c r="C16910">
        <v>240</v>
      </c>
      <c r="D16910">
        <v>101.5</v>
      </c>
      <c r="E16910">
        <v>1</v>
      </c>
      <c r="F16910">
        <v>9</v>
      </c>
      <c r="G16910">
        <v>8</v>
      </c>
      <c r="H16910">
        <v>2</v>
      </c>
      <c r="I16910">
        <v>9</v>
      </c>
      <c r="J16910">
        <v>0</v>
      </c>
    </row>
    <row r="16911" spans="1:10" x14ac:dyDescent="0.25">
      <c r="A16911">
        <v>0.74591523548667948</v>
      </c>
      <c r="B16911">
        <v>117017494</v>
      </c>
      <c r="C16911">
        <v>311</v>
      </c>
      <c r="D16911">
        <v>85.2</v>
      </c>
      <c r="E16911">
        <v>1</v>
      </c>
      <c r="F16911">
        <v>7</v>
      </c>
      <c r="G16911">
        <v>2</v>
      </c>
      <c r="H16911">
        <v>1</v>
      </c>
      <c r="I16911">
        <v>7</v>
      </c>
      <c r="J16911">
        <v>0</v>
      </c>
    </row>
    <row r="16912" spans="1:10" x14ac:dyDescent="0.25">
      <c r="A16912">
        <v>0.74591577734112469</v>
      </c>
      <c r="B16912">
        <v>41275372</v>
      </c>
      <c r="C16912">
        <v>447</v>
      </c>
      <c r="D16912">
        <v>316.8</v>
      </c>
      <c r="E16912">
        <v>1</v>
      </c>
      <c r="F16912">
        <v>32</v>
      </c>
      <c r="G16912">
        <v>1</v>
      </c>
      <c r="H16912">
        <v>1</v>
      </c>
      <c r="I16912">
        <v>32</v>
      </c>
      <c r="J16912">
        <v>0</v>
      </c>
    </row>
    <row r="16913" spans="1:10" x14ac:dyDescent="0.25">
      <c r="A16913">
        <v>0.74596346904194621</v>
      </c>
      <c r="B16913">
        <v>2063558</v>
      </c>
      <c r="C16913">
        <v>386</v>
      </c>
      <c r="D16913">
        <v>355.16</v>
      </c>
      <c r="E16913">
        <v>3</v>
      </c>
      <c r="F16913">
        <v>41</v>
      </c>
      <c r="G16913">
        <v>34</v>
      </c>
      <c r="H16913">
        <v>12</v>
      </c>
      <c r="I16913">
        <v>13.66666667</v>
      </c>
      <c r="J16913">
        <v>0</v>
      </c>
    </row>
    <row r="16914" spans="1:10" x14ac:dyDescent="0.25">
      <c r="A16914">
        <v>0.74602141989201065</v>
      </c>
      <c r="B16914">
        <v>123499451</v>
      </c>
      <c r="C16914">
        <v>162</v>
      </c>
      <c r="D16914">
        <v>59.7</v>
      </c>
      <c r="E16914">
        <v>1</v>
      </c>
      <c r="F16914">
        <v>3</v>
      </c>
      <c r="G16914">
        <v>3</v>
      </c>
      <c r="H16914">
        <v>1</v>
      </c>
      <c r="I16914">
        <v>3</v>
      </c>
      <c r="J16914">
        <v>0</v>
      </c>
    </row>
    <row r="16915" spans="1:10" x14ac:dyDescent="0.25">
      <c r="A16915">
        <v>0.74610892141324192</v>
      </c>
      <c r="B16915">
        <v>119404707</v>
      </c>
      <c r="C16915">
        <v>248</v>
      </c>
      <c r="D16915">
        <v>264.39</v>
      </c>
      <c r="E16915">
        <v>1</v>
      </c>
      <c r="F16915">
        <v>40</v>
      </c>
      <c r="G16915">
        <v>5</v>
      </c>
      <c r="H16915">
        <v>2</v>
      </c>
      <c r="I16915">
        <v>40</v>
      </c>
      <c r="J16915">
        <v>0</v>
      </c>
    </row>
    <row r="16916" spans="1:10" x14ac:dyDescent="0.25">
      <c r="A16916">
        <v>0.74619135223445521</v>
      </c>
      <c r="B16916">
        <v>130627362</v>
      </c>
      <c r="C16916">
        <v>32</v>
      </c>
      <c r="D16916">
        <v>147.19999999999999</v>
      </c>
      <c r="E16916">
        <v>1</v>
      </c>
      <c r="F16916">
        <v>8</v>
      </c>
      <c r="G16916">
        <v>8</v>
      </c>
      <c r="H16916">
        <v>3</v>
      </c>
      <c r="I16916">
        <v>8</v>
      </c>
      <c r="J16916">
        <v>1</v>
      </c>
    </row>
    <row r="16917" spans="1:10" x14ac:dyDescent="0.25">
      <c r="A16917">
        <v>0.74622907171561503</v>
      </c>
      <c r="B16917">
        <v>115999887</v>
      </c>
      <c r="C16917">
        <v>345</v>
      </c>
      <c r="D16917">
        <v>69.900000000000006</v>
      </c>
      <c r="E16917">
        <v>1</v>
      </c>
      <c r="F16917">
        <v>1</v>
      </c>
      <c r="G16917">
        <v>1</v>
      </c>
      <c r="H16917">
        <v>1</v>
      </c>
      <c r="I16917">
        <v>1</v>
      </c>
      <c r="J16917">
        <v>0</v>
      </c>
    </row>
    <row r="16918" spans="1:10" x14ac:dyDescent="0.25">
      <c r="A16918">
        <v>0.74624291085760019</v>
      </c>
      <c r="B16918">
        <v>119952858</v>
      </c>
      <c r="C16918">
        <v>236</v>
      </c>
      <c r="D16918">
        <v>227.6</v>
      </c>
      <c r="E16918">
        <v>1</v>
      </c>
      <c r="F16918">
        <v>4</v>
      </c>
      <c r="G16918">
        <v>1</v>
      </c>
      <c r="H16918">
        <v>1</v>
      </c>
      <c r="I16918">
        <v>4</v>
      </c>
      <c r="J16918">
        <v>0</v>
      </c>
    </row>
    <row r="16919" spans="1:10" x14ac:dyDescent="0.25">
      <c r="A16919">
        <v>0.74630228760817485</v>
      </c>
      <c r="B16919">
        <v>7940906</v>
      </c>
      <c r="C16919">
        <v>34</v>
      </c>
      <c r="D16919">
        <v>300.89999999999998</v>
      </c>
      <c r="E16919">
        <v>2</v>
      </c>
      <c r="F16919">
        <v>17</v>
      </c>
      <c r="G16919">
        <v>11</v>
      </c>
      <c r="H16919">
        <v>4</v>
      </c>
      <c r="I16919">
        <v>8.5</v>
      </c>
      <c r="J16919">
        <v>1</v>
      </c>
    </row>
    <row r="16920" spans="1:10" x14ac:dyDescent="0.25">
      <c r="A16920">
        <v>0.74645978853659611</v>
      </c>
      <c r="B16920">
        <v>63407927</v>
      </c>
      <c r="C16920">
        <v>140</v>
      </c>
      <c r="D16920">
        <v>285.91000000000003</v>
      </c>
      <c r="E16920">
        <v>2</v>
      </c>
      <c r="F16920">
        <v>28</v>
      </c>
      <c r="G16920">
        <v>9</v>
      </c>
      <c r="H16920">
        <v>4</v>
      </c>
      <c r="I16920">
        <v>14</v>
      </c>
      <c r="J16920">
        <v>1</v>
      </c>
    </row>
    <row r="16921" spans="1:10" x14ac:dyDescent="0.25">
      <c r="A16921">
        <v>0.74648741783881478</v>
      </c>
      <c r="B16921">
        <v>115952797</v>
      </c>
      <c r="C16921">
        <v>3</v>
      </c>
      <c r="D16921">
        <v>2491.6799999999998</v>
      </c>
      <c r="E16921">
        <v>10</v>
      </c>
      <c r="F16921">
        <v>169</v>
      </c>
      <c r="G16921">
        <v>140</v>
      </c>
      <c r="H16921">
        <v>20</v>
      </c>
      <c r="I16921">
        <v>16.899999999999999</v>
      </c>
      <c r="J16921">
        <v>1</v>
      </c>
    </row>
    <row r="16922" spans="1:10" x14ac:dyDescent="0.25">
      <c r="A16922">
        <v>0.74655353618071552</v>
      </c>
      <c r="B16922">
        <v>585</v>
      </c>
      <c r="C16922">
        <v>320</v>
      </c>
      <c r="D16922" s="1">
        <v>2000</v>
      </c>
      <c r="E16922">
        <v>27</v>
      </c>
      <c r="F16922">
        <v>19322</v>
      </c>
      <c r="G16922">
        <v>531</v>
      </c>
      <c r="H16922">
        <v>68</v>
      </c>
      <c r="I16922">
        <v>715.62962960000004</v>
      </c>
      <c r="J16922">
        <v>0</v>
      </c>
    </row>
    <row r="16923" spans="1:10" x14ac:dyDescent="0.25">
      <c r="A16923">
        <v>0.74663899158832614</v>
      </c>
      <c r="B16923">
        <v>84950934</v>
      </c>
      <c r="C16923">
        <v>0</v>
      </c>
      <c r="D16923">
        <v>1479.7</v>
      </c>
      <c r="E16923">
        <v>5</v>
      </c>
      <c r="F16923">
        <v>72</v>
      </c>
      <c r="G16923">
        <v>46</v>
      </c>
      <c r="H16923">
        <v>19</v>
      </c>
      <c r="I16923">
        <v>14.4</v>
      </c>
      <c r="J16923">
        <v>1</v>
      </c>
    </row>
    <row r="16924" spans="1:10" x14ac:dyDescent="0.25">
      <c r="A16924">
        <v>0.74666604063796949</v>
      </c>
      <c r="B16924">
        <v>86096709</v>
      </c>
      <c r="C16924">
        <v>77</v>
      </c>
      <c r="D16924">
        <v>782.9</v>
      </c>
      <c r="E16924">
        <v>7</v>
      </c>
      <c r="F16924">
        <v>93</v>
      </c>
      <c r="G16924">
        <v>77</v>
      </c>
      <c r="H16924">
        <v>18</v>
      </c>
      <c r="I16924">
        <v>13.28571429</v>
      </c>
      <c r="J16924">
        <v>1</v>
      </c>
    </row>
    <row r="16925" spans="1:10" x14ac:dyDescent="0.25">
      <c r="A16925">
        <v>0.7466726778314422</v>
      </c>
      <c r="B16925">
        <v>10184166</v>
      </c>
      <c r="C16925">
        <v>11</v>
      </c>
      <c r="D16925">
        <v>1429.72</v>
      </c>
      <c r="E16925">
        <v>12</v>
      </c>
      <c r="F16925">
        <v>126</v>
      </c>
      <c r="G16925">
        <v>80</v>
      </c>
      <c r="H16925">
        <v>22</v>
      </c>
      <c r="I16925">
        <v>10.5</v>
      </c>
      <c r="J16925">
        <v>1</v>
      </c>
    </row>
    <row r="16926" spans="1:10" x14ac:dyDescent="0.25">
      <c r="A16926">
        <v>0.74682747212524181</v>
      </c>
      <c r="B16926">
        <v>122249412</v>
      </c>
      <c r="C16926">
        <v>1</v>
      </c>
      <c r="D16926">
        <v>1967.9</v>
      </c>
      <c r="E16926">
        <v>9</v>
      </c>
      <c r="F16926">
        <v>122</v>
      </c>
      <c r="G16926">
        <v>47</v>
      </c>
      <c r="H16926">
        <v>22</v>
      </c>
      <c r="I16926">
        <v>13.55555556</v>
      </c>
      <c r="J16926">
        <v>1</v>
      </c>
    </row>
    <row r="16927" spans="1:10" x14ac:dyDescent="0.25">
      <c r="A16927">
        <v>0.74694252561618313</v>
      </c>
      <c r="B16927">
        <v>121111000</v>
      </c>
      <c r="C16927">
        <v>209</v>
      </c>
      <c r="D16927">
        <v>347.68</v>
      </c>
      <c r="E16927">
        <v>2</v>
      </c>
      <c r="F16927">
        <v>54</v>
      </c>
      <c r="G16927">
        <v>2</v>
      </c>
      <c r="H16927">
        <v>2</v>
      </c>
      <c r="I16927">
        <v>27</v>
      </c>
      <c r="J16927">
        <v>0</v>
      </c>
    </row>
    <row r="16928" spans="1:10" x14ac:dyDescent="0.25">
      <c r="A16928">
        <v>0.74696013294766483</v>
      </c>
      <c r="B16928">
        <v>130361888</v>
      </c>
      <c r="C16928">
        <v>33</v>
      </c>
      <c r="D16928">
        <v>248.6</v>
      </c>
      <c r="E16928">
        <v>1</v>
      </c>
      <c r="F16928">
        <v>21</v>
      </c>
      <c r="G16928">
        <v>1</v>
      </c>
      <c r="H16928">
        <v>1</v>
      </c>
      <c r="I16928">
        <v>21</v>
      </c>
      <c r="J16928">
        <v>0</v>
      </c>
    </row>
    <row r="16929" spans="1:10" x14ac:dyDescent="0.25">
      <c r="A16929">
        <v>0.74704401354143357</v>
      </c>
      <c r="B16929">
        <v>130966781</v>
      </c>
      <c r="C16929">
        <v>17</v>
      </c>
      <c r="D16929">
        <v>230</v>
      </c>
      <c r="E16929">
        <v>2</v>
      </c>
      <c r="F16929">
        <v>20</v>
      </c>
      <c r="G16929">
        <v>15</v>
      </c>
      <c r="H16929">
        <v>7</v>
      </c>
      <c r="I16929">
        <v>10</v>
      </c>
      <c r="J16929">
        <v>1</v>
      </c>
    </row>
    <row r="16930" spans="1:10" x14ac:dyDescent="0.25">
      <c r="A16930">
        <v>0.74706561405159078</v>
      </c>
      <c r="B16930">
        <v>114776073</v>
      </c>
      <c r="C16930">
        <v>188</v>
      </c>
      <c r="D16930">
        <v>991.4</v>
      </c>
      <c r="E16930">
        <v>2</v>
      </c>
      <c r="F16930">
        <v>10</v>
      </c>
      <c r="G16930">
        <v>10</v>
      </c>
      <c r="H16930">
        <v>4</v>
      </c>
      <c r="I16930">
        <v>5</v>
      </c>
      <c r="J16930">
        <v>0</v>
      </c>
    </row>
    <row r="16931" spans="1:10" x14ac:dyDescent="0.25">
      <c r="A16931">
        <v>0.74707736159797455</v>
      </c>
      <c r="B16931">
        <v>91117467</v>
      </c>
      <c r="C16931">
        <v>324</v>
      </c>
      <c r="D16931">
        <v>375.04</v>
      </c>
      <c r="E16931">
        <v>4</v>
      </c>
      <c r="F16931">
        <v>105</v>
      </c>
      <c r="G16931">
        <v>8</v>
      </c>
      <c r="H16931">
        <v>5</v>
      </c>
      <c r="I16931">
        <v>26.25</v>
      </c>
      <c r="J16931">
        <v>0</v>
      </c>
    </row>
    <row r="16932" spans="1:10" x14ac:dyDescent="0.25">
      <c r="A16932">
        <v>0.74713008674574322</v>
      </c>
      <c r="B16932">
        <v>128589233</v>
      </c>
      <c r="C16932">
        <v>29</v>
      </c>
      <c r="D16932">
        <v>234</v>
      </c>
      <c r="E16932">
        <v>1</v>
      </c>
      <c r="F16932">
        <v>4</v>
      </c>
      <c r="G16932">
        <v>2</v>
      </c>
      <c r="H16932">
        <v>1</v>
      </c>
      <c r="I16932">
        <v>4</v>
      </c>
      <c r="J16932">
        <v>0</v>
      </c>
    </row>
    <row r="16933" spans="1:10" x14ac:dyDescent="0.25">
      <c r="A16933">
        <v>0.7471466296861955</v>
      </c>
      <c r="B16933">
        <v>115813619</v>
      </c>
      <c r="C16933">
        <v>6</v>
      </c>
      <c r="D16933">
        <v>11510.04</v>
      </c>
      <c r="E16933">
        <v>21</v>
      </c>
      <c r="F16933">
        <v>861</v>
      </c>
      <c r="G16933">
        <v>317</v>
      </c>
      <c r="H16933">
        <v>93</v>
      </c>
      <c r="I16933">
        <v>41</v>
      </c>
      <c r="J16933">
        <v>1</v>
      </c>
    </row>
    <row r="16934" spans="1:10" x14ac:dyDescent="0.25">
      <c r="A16934">
        <v>0.74718972684089102</v>
      </c>
      <c r="B16934">
        <v>116320905</v>
      </c>
      <c r="C16934">
        <v>131</v>
      </c>
      <c r="D16934">
        <v>252.9</v>
      </c>
      <c r="E16934">
        <v>2</v>
      </c>
      <c r="F16934">
        <v>10</v>
      </c>
      <c r="G16934">
        <v>8</v>
      </c>
      <c r="H16934">
        <v>3</v>
      </c>
      <c r="I16934">
        <v>5</v>
      </c>
      <c r="J16934">
        <v>1</v>
      </c>
    </row>
    <row r="16935" spans="1:10" x14ac:dyDescent="0.25">
      <c r="A16935">
        <v>0.74727152705758793</v>
      </c>
      <c r="B16935">
        <v>118926965</v>
      </c>
      <c r="C16935">
        <v>259</v>
      </c>
      <c r="D16935">
        <v>69</v>
      </c>
      <c r="E16935">
        <v>1</v>
      </c>
      <c r="F16935">
        <v>1</v>
      </c>
      <c r="G16935">
        <v>1</v>
      </c>
      <c r="H16935">
        <v>1</v>
      </c>
      <c r="I16935">
        <v>1</v>
      </c>
      <c r="J16935">
        <v>0</v>
      </c>
    </row>
    <row r="16936" spans="1:10" x14ac:dyDescent="0.25">
      <c r="A16936">
        <v>0.74731557247527991</v>
      </c>
      <c r="B16936">
        <v>118922092</v>
      </c>
      <c r="C16936">
        <v>6</v>
      </c>
      <c r="D16936">
        <v>591</v>
      </c>
      <c r="E16936">
        <v>3</v>
      </c>
      <c r="F16936">
        <v>3</v>
      </c>
      <c r="G16936">
        <v>3</v>
      </c>
      <c r="H16936">
        <v>3</v>
      </c>
      <c r="I16936">
        <v>1</v>
      </c>
      <c r="J16936">
        <v>0</v>
      </c>
    </row>
    <row r="16937" spans="1:10" x14ac:dyDescent="0.25">
      <c r="A16937">
        <v>0.74732501335024881</v>
      </c>
      <c r="B16937">
        <v>91185823</v>
      </c>
      <c r="C16937">
        <v>382</v>
      </c>
      <c r="D16937">
        <v>234.51</v>
      </c>
      <c r="E16937">
        <v>3</v>
      </c>
      <c r="F16937">
        <v>13</v>
      </c>
      <c r="G16937">
        <v>8</v>
      </c>
      <c r="H16937">
        <v>5</v>
      </c>
      <c r="I16937">
        <v>4.3333333329999997</v>
      </c>
      <c r="J16937">
        <v>0</v>
      </c>
    </row>
    <row r="16938" spans="1:10" x14ac:dyDescent="0.25">
      <c r="A16938">
        <v>0.74736512164511137</v>
      </c>
      <c r="B16938">
        <v>115749450</v>
      </c>
      <c r="C16938">
        <v>19</v>
      </c>
      <c r="D16938">
        <v>3215.8</v>
      </c>
      <c r="E16938">
        <v>15</v>
      </c>
      <c r="F16938">
        <v>317</v>
      </c>
      <c r="G16938">
        <v>65</v>
      </c>
      <c r="H16938">
        <v>30</v>
      </c>
      <c r="I16938">
        <v>21.133333329999999</v>
      </c>
      <c r="J16938">
        <v>1</v>
      </c>
    </row>
    <row r="16939" spans="1:10" x14ac:dyDescent="0.25">
      <c r="A16939">
        <v>0.74741050364273331</v>
      </c>
      <c r="B16939">
        <v>8920718</v>
      </c>
      <c r="C16939">
        <v>410</v>
      </c>
      <c r="D16939">
        <v>83.4</v>
      </c>
      <c r="E16939">
        <v>1</v>
      </c>
      <c r="F16939">
        <v>11</v>
      </c>
      <c r="G16939">
        <v>9</v>
      </c>
      <c r="H16939">
        <v>2</v>
      </c>
      <c r="I16939">
        <v>11</v>
      </c>
      <c r="J16939">
        <v>0</v>
      </c>
    </row>
    <row r="16940" spans="1:10" x14ac:dyDescent="0.25">
      <c r="A16940">
        <v>0.74741831680764748</v>
      </c>
      <c r="B16940">
        <v>124838717</v>
      </c>
      <c r="C16940">
        <v>85</v>
      </c>
      <c r="D16940">
        <v>230.01</v>
      </c>
      <c r="E16940">
        <v>2</v>
      </c>
      <c r="F16940">
        <v>28</v>
      </c>
      <c r="G16940">
        <v>8</v>
      </c>
      <c r="H16940">
        <v>5</v>
      </c>
      <c r="I16940">
        <v>14</v>
      </c>
      <c r="J16940">
        <v>1</v>
      </c>
    </row>
    <row r="16941" spans="1:10" x14ac:dyDescent="0.25">
      <c r="A16941">
        <v>0.74744183786504437</v>
      </c>
      <c r="B16941">
        <v>7256956</v>
      </c>
      <c r="C16941">
        <v>126</v>
      </c>
      <c r="D16941">
        <v>801.96</v>
      </c>
      <c r="E16941">
        <v>5</v>
      </c>
      <c r="F16941">
        <v>122</v>
      </c>
      <c r="G16941">
        <v>33</v>
      </c>
      <c r="H16941">
        <v>15</v>
      </c>
      <c r="I16941">
        <v>24.4</v>
      </c>
      <c r="J16941">
        <v>1</v>
      </c>
    </row>
    <row r="16942" spans="1:10" x14ac:dyDescent="0.25">
      <c r="A16942">
        <v>0.74745274184984911</v>
      </c>
      <c r="B16942">
        <v>117409767</v>
      </c>
      <c r="C16942">
        <v>5</v>
      </c>
      <c r="D16942">
        <v>1345.52</v>
      </c>
      <c r="E16942">
        <v>11</v>
      </c>
      <c r="F16942">
        <v>87</v>
      </c>
      <c r="G16942">
        <v>51</v>
      </c>
      <c r="H16942">
        <v>22</v>
      </c>
      <c r="I16942">
        <v>7.9090909089999997</v>
      </c>
      <c r="J16942">
        <v>1</v>
      </c>
    </row>
    <row r="16943" spans="1:10" x14ac:dyDescent="0.25">
      <c r="A16943">
        <v>0.7474537481932364</v>
      </c>
      <c r="B16943">
        <v>6295101</v>
      </c>
      <c r="C16943">
        <v>43</v>
      </c>
      <c r="D16943">
        <v>2019.8</v>
      </c>
      <c r="E16943">
        <v>10</v>
      </c>
      <c r="F16943">
        <v>286</v>
      </c>
      <c r="G16943">
        <v>54</v>
      </c>
      <c r="H16943">
        <v>23</v>
      </c>
      <c r="I16943">
        <v>28.6</v>
      </c>
      <c r="J16943">
        <v>1</v>
      </c>
    </row>
    <row r="16944" spans="1:10" x14ac:dyDescent="0.25">
      <c r="A16944">
        <v>0.74746408497365247</v>
      </c>
      <c r="B16944">
        <v>119878066</v>
      </c>
      <c r="C16944">
        <v>238</v>
      </c>
      <c r="D16944">
        <v>84</v>
      </c>
      <c r="E16944">
        <v>1</v>
      </c>
      <c r="F16944">
        <v>1</v>
      </c>
      <c r="G16944">
        <v>1</v>
      </c>
      <c r="H16944">
        <v>1</v>
      </c>
      <c r="I16944">
        <v>1</v>
      </c>
      <c r="J16944">
        <v>0</v>
      </c>
    </row>
    <row r="16945" spans="1:10" x14ac:dyDescent="0.25">
      <c r="A16945">
        <v>0.74749377941241502</v>
      </c>
      <c r="B16945">
        <v>84664396</v>
      </c>
      <c r="C16945">
        <v>30</v>
      </c>
      <c r="D16945">
        <v>107.7</v>
      </c>
      <c r="E16945">
        <v>1</v>
      </c>
      <c r="F16945">
        <v>7</v>
      </c>
      <c r="G16945">
        <v>5</v>
      </c>
      <c r="H16945">
        <v>3</v>
      </c>
      <c r="I16945">
        <v>7</v>
      </c>
      <c r="J16945">
        <v>1</v>
      </c>
    </row>
    <row r="16946" spans="1:10" x14ac:dyDescent="0.25">
      <c r="A16946">
        <v>0.74751050631242988</v>
      </c>
      <c r="B16946">
        <v>120807757</v>
      </c>
      <c r="C16946">
        <v>123</v>
      </c>
      <c r="D16946">
        <v>324.89999999999998</v>
      </c>
      <c r="E16946">
        <v>3</v>
      </c>
      <c r="F16946">
        <v>45</v>
      </c>
      <c r="G16946">
        <v>20</v>
      </c>
      <c r="H16946">
        <v>8</v>
      </c>
      <c r="I16946">
        <v>15</v>
      </c>
      <c r="J16946">
        <v>1</v>
      </c>
    </row>
    <row r="16947" spans="1:10" x14ac:dyDescent="0.25">
      <c r="A16947">
        <v>0.74752178924971557</v>
      </c>
      <c r="B16947">
        <v>125886528</v>
      </c>
      <c r="C16947">
        <v>1</v>
      </c>
      <c r="D16947">
        <v>455.8</v>
      </c>
      <c r="E16947">
        <v>3</v>
      </c>
      <c r="F16947">
        <v>26</v>
      </c>
      <c r="G16947">
        <v>10</v>
      </c>
      <c r="H16947">
        <v>5</v>
      </c>
      <c r="I16947">
        <v>8.6666666669999994</v>
      </c>
      <c r="J16947">
        <v>1</v>
      </c>
    </row>
    <row r="16948" spans="1:10" x14ac:dyDescent="0.25">
      <c r="A16948">
        <v>0.74761443207862777</v>
      </c>
      <c r="B16948">
        <v>115168223</v>
      </c>
      <c r="C16948">
        <v>206</v>
      </c>
      <c r="D16948">
        <v>833</v>
      </c>
      <c r="E16948">
        <v>3</v>
      </c>
      <c r="F16948">
        <v>12</v>
      </c>
      <c r="G16948">
        <v>10</v>
      </c>
      <c r="H16948">
        <v>6</v>
      </c>
      <c r="I16948">
        <v>4</v>
      </c>
      <c r="J16948">
        <v>0</v>
      </c>
    </row>
    <row r="16949" spans="1:10" x14ac:dyDescent="0.25">
      <c r="A16949">
        <v>0.74767847581551183</v>
      </c>
      <c r="B16949">
        <v>124930926</v>
      </c>
      <c r="C16949">
        <v>42</v>
      </c>
      <c r="D16949">
        <v>2007.73</v>
      </c>
      <c r="E16949">
        <v>5</v>
      </c>
      <c r="F16949">
        <v>156</v>
      </c>
      <c r="G16949">
        <v>69</v>
      </c>
      <c r="H16949">
        <v>19</v>
      </c>
      <c r="I16949">
        <v>31.2</v>
      </c>
      <c r="J16949">
        <v>1</v>
      </c>
    </row>
    <row r="16950" spans="1:10" x14ac:dyDescent="0.25">
      <c r="A16950">
        <v>0.74768035863308713</v>
      </c>
      <c r="B16950">
        <v>123549341</v>
      </c>
      <c r="C16950">
        <v>66</v>
      </c>
      <c r="D16950">
        <v>538.1</v>
      </c>
      <c r="E16950">
        <v>4</v>
      </c>
      <c r="F16950">
        <v>32</v>
      </c>
      <c r="G16950">
        <v>23</v>
      </c>
      <c r="H16950">
        <v>5</v>
      </c>
      <c r="I16950">
        <v>8</v>
      </c>
      <c r="J16950">
        <v>1</v>
      </c>
    </row>
    <row r="16951" spans="1:10" x14ac:dyDescent="0.25">
      <c r="A16951">
        <v>0.74771154974758869</v>
      </c>
      <c r="B16951">
        <v>84657578</v>
      </c>
      <c r="C16951">
        <v>97</v>
      </c>
      <c r="D16951">
        <v>466.75</v>
      </c>
      <c r="E16951">
        <v>4</v>
      </c>
      <c r="F16951">
        <v>41</v>
      </c>
      <c r="G16951">
        <v>34</v>
      </c>
      <c r="H16951">
        <v>16</v>
      </c>
      <c r="I16951">
        <v>10.25</v>
      </c>
      <c r="J16951">
        <v>1</v>
      </c>
    </row>
    <row r="16952" spans="1:10" x14ac:dyDescent="0.25">
      <c r="A16952">
        <v>0.74773309001572918</v>
      </c>
      <c r="B16952">
        <v>7238771</v>
      </c>
      <c r="C16952">
        <v>183</v>
      </c>
      <c r="D16952">
        <v>529.86</v>
      </c>
      <c r="E16952">
        <v>3</v>
      </c>
      <c r="F16952">
        <v>49</v>
      </c>
      <c r="G16952">
        <v>39</v>
      </c>
      <c r="H16952">
        <v>13</v>
      </c>
      <c r="I16952">
        <v>16.333333329999999</v>
      </c>
      <c r="J16952">
        <v>0</v>
      </c>
    </row>
    <row r="16953" spans="1:10" x14ac:dyDescent="0.25">
      <c r="A16953">
        <v>0.74776347706309709</v>
      </c>
      <c r="B16953">
        <v>128691457</v>
      </c>
      <c r="C16953">
        <v>79</v>
      </c>
      <c r="D16953">
        <v>108.1</v>
      </c>
      <c r="E16953">
        <v>1</v>
      </c>
      <c r="F16953">
        <v>6</v>
      </c>
      <c r="G16953">
        <v>4</v>
      </c>
      <c r="H16953">
        <v>2</v>
      </c>
      <c r="I16953">
        <v>6</v>
      </c>
      <c r="J16953">
        <v>1</v>
      </c>
    </row>
    <row r="16954" spans="1:10" x14ac:dyDescent="0.25">
      <c r="A16954">
        <v>0.74782599342938216</v>
      </c>
      <c r="B16954">
        <v>92835113</v>
      </c>
      <c r="C16954">
        <v>25</v>
      </c>
      <c r="D16954">
        <v>1599.9</v>
      </c>
      <c r="E16954">
        <v>10</v>
      </c>
      <c r="F16954">
        <v>226</v>
      </c>
      <c r="G16954">
        <v>20</v>
      </c>
      <c r="H16954">
        <v>17</v>
      </c>
      <c r="I16954">
        <v>22.6</v>
      </c>
      <c r="J16954">
        <v>1</v>
      </c>
    </row>
    <row r="16955" spans="1:10" x14ac:dyDescent="0.25">
      <c r="A16955">
        <v>0.74785802872018603</v>
      </c>
      <c r="B16955">
        <v>116418372</v>
      </c>
      <c r="C16955">
        <v>331</v>
      </c>
      <c r="D16955">
        <v>171.1</v>
      </c>
      <c r="E16955">
        <v>1</v>
      </c>
      <c r="F16955">
        <v>76</v>
      </c>
      <c r="G16955">
        <v>7</v>
      </c>
      <c r="H16955">
        <v>2</v>
      </c>
      <c r="I16955">
        <v>76</v>
      </c>
      <c r="J16955">
        <v>0</v>
      </c>
    </row>
    <row r="16956" spans="1:10" x14ac:dyDescent="0.25">
      <c r="A16956">
        <v>0.74786610143869192</v>
      </c>
      <c r="B16956">
        <v>8361363</v>
      </c>
      <c r="C16956">
        <v>4</v>
      </c>
      <c r="D16956">
        <v>682.75</v>
      </c>
      <c r="E16956">
        <v>4</v>
      </c>
      <c r="F16956">
        <v>42</v>
      </c>
      <c r="G16956">
        <v>29</v>
      </c>
      <c r="H16956">
        <v>7</v>
      </c>
      <c r="I16956">
        <v>10.5</v>
      </c>
      <c r="J16956">
        <v>1</v>
      </c>
    </row>
    <row r="16957" spans="1:10" x14ac:dyDescent="0.25">
      <c r="A16957">
        <v>0.74790195939276349</v>
      </c>
      <c r="B16957">
        <v>463135</v>
      </c>
      <c r="C16957">
        <v>202</v>
      </c>
      <c r="D16957">
        <v>5252.21</v>
      </c>
      <c r="E16957">
        <v>7</v>
      </c>
      <c r="F16957">
        <v>582</v>
      </c>
      <c r="G16957">
        <v>49</v>
      </c>
      <c r="H16957">
        <v>16</v>
      </c>
      <c r="I16957">
        <v>83.142857140000004</v>
      </c>
      <c r="J16957">
        <v>0</v>
      </c>
    </row>
    <row r="16958" spans="1:10" x14ac:dyDescent="0.25">
      <c r="A16958">
        <v>0.74793707823820377</v>
      </c>
      <c r="B16958">
        <v>44885129</v>
      </c>
      <c r="C16958">
        <v>150</v>
      </c>
      <c r="D16958">
        <v>449</v>
      </c>
      <c r="E16958">
        <v>1</v>
      </c>
      <c r="F16958">
        <v>1</v>
      </c>
      <c r="G16958">
        <v>1</v>
      </c>
      <c r="H16958">
        <v>1</v>
      </c>
      <c r="I16958">
        <v>1</v>
      </c>
      <c r="J16958">
        <v>0</v>
      </c>
    </row>
    <row r="16959" spans="1:10" x14ac:dyDescent="0.25">
      <c r="A16959">
        <v>0.74802144712929264</v>
      </c>
      <c r="B16959">
        <v>120286633</v>
      </c>
      <c r="C16959">
        <v>216</v>
      </c>
      <c r="D16959">
        <v>807.09</v>
      </c>
      <c r="E16959">
        <v>3</v>
      </c>
      <c r="F16959">
        <v>170</v>
      </c>
      <c r="G16959">
        <v>57</v>
      </c>
      <c r="H16959">
        <v>9</v>
      </c>
      <c r="I16959">
        <v>56.666666669999998</v>
      </c>
      <c r="J16959">
        <v>0</v>
      </c>
    </row>
    <row r="16960" spans="1:10" x14ac:dyDescent="0.25">
      <c r="A16960">
        <v>0.7481169016747985</v>
      </c>
      <c r="B16960">
        <v>113238320</v>
      </c>
      <c r="C16960">
        <v>410</v>
      </c>
      <c r="D16960">
        <v>80.099999999999994</v>
      </c>
      <c r="E16960">
        <v>1</v>
      </c>
      <c r="F16960">
        <v>14</v>
      </c>
      <c r="G16960">
        <v>8</v>
      </c>
      <c r="H16960">
        <v>4</v>
      </c>
      <c r="I16960">
        <v>14</v>
      </c>
      <c r="J16960">
        <v>0</v>
      </c>
    </row>
    <row r="16961" spans="1:10" x14ac:dyDescent="0.25">
      <c r="A16961">
        <v>0.74819426910987841</v>
      </c>
      <c r="B16961">
        <v>117643504</v>
      </c>
      <c r="C16961">
        <v>289</v>
      </c>
      <c r="D16961">
        <v>208</v>
      </c>
      <c r="E16961">
        <v>1</v>
      </c>
      <c r="F16961">
        <v>1</v>
      </c>
      <c r="G16961">
        <v>1</v>
      </c>
      <c r="H16961">
        <v>1</v>
      </c>
      <c r="I16961">
        <v>1</v>
      </c>
      <c r="J16961">
        <v>0</v>
      </c>
    </row>
    <row r="16962" spans="1:10" x14ac:dyDescent="0.25">
      <c r="A16962">
        <v>0.74822830592853817</v>
      </c>
      <c r="B16962">
        <v>119306297</v>
      </c>
      <c r="C16962">
        <v>250</v>
      </c>
      <c r="D16962">
        <v>110.9</v>
      </c>
      <c r="E16962">
        <v>1</v>
      </c>
      <c r="F16962">
        <v>24</v>
      </c>
      <c r="G16962">
        <v>3</v>
      </c>
      <c r="H16962">
        <v>2</v>
      </c>
      <c r="I16962">
        <v>24</v>
      </c>
      <c r="J16962">
        <v>0</v>
      </c>
    </row>
    <row r="16963" spans="1:10" x14ac:dyDescent="0.25">
      <c r="A16963">
        <v>0.74824601564256443</v>
      </c>
      <c r="B16963">
        <v>114760403</v>
      </c>
      <c r="C16963">
        <v>272</v>
      </c>
      <c r="D16963">
        <v>234.8</v>
      </c>
      <c r="E16963">
        <v>2</v>
      </c>
      <c r="F16963">
        <v>10</v>
      </c>
      <c r="G16963">
        <v>7</v>
      </c>
      <c r="H16963">
        <v>4</v>
      </c>
      <c r="I16963">
        <v>5</v>
      </c>
      <c r="J16963">
        <v>0</v>
      </c>
    </row>
    <row r="16964" spans="1:10" x14ac:dyDescent="0.25">
      <c r="A16964">
        <v>0.74829501592068748</v>
      </c>
      <c r="B16964">
        <v>87032689</v>
      </c>
      <c r="C16964">
        <v>436</v>
      </c>
      <c r="D16964">
        <v>89</v>
      </c>
      <c r="E16964">
        <v>1</v>
      </c>
      <c r="F16964">
        <v>8</v>
      </c>
      <c r="G16964">
        <v>3</v>
      </c>
      <c r="H16964">
        <v>1</v>
      </c>
      <c r="I16964">
        <v>8</v>
      </c>
      <c r="J16964">
        <v>0</v>
      </c>
    </row>
    <row r="16965" spans="1:10" x14ac:dyDescent="0.25">
      <c r="A16965">
        <v>0.74829588586714002</v>
      </c>
      <c r="B16965">
        <v>87963272</v>
      </c>
      <c r="C16965">
        <v>225</v>
      </c>
      <c r="D16965">
        <v>397</v>
      </c>
      <c r="E16965">
        <v>2</v>
      </c>
      <c r="F16965">
        <v>2</v>
      </c>
      <c r="G16965">
        <v>2</v>
      </c>
      <c r="H16965">
        <v>2</v>
      </c>
      <c r="I16965">
        <v>1</v>
      </c>
      <c r="J16965">
        <v>0</v>
      </c>
    </row>
    <row r="16966" spans="1:10" x14ac:dyDescent="0.25">
      <c r="A16966">
        <v>0.74830652683794996</v>
      </c>
      <c r="B16966">
        <v>63585202</v>
      </c>
      <c r="C16966">
        <v>414</v>
      </c>
      <c r="D16966">
        <v>238.67</v>
      </c>
      <c r="E16966">
        <v>3</v>
      </c>
      <c r="F16966">
        <v>58</v>
      </c>
      <c r="G16966">
        <v>14</v>
      </c>
      <c r="H16966">
        <v>6</v>
      </c>
      <c r="I16966">
        <v>19.333333329999999</v>
      </c>
      <c r="J16966">
        <v>0</v>
      </c>
    </row>
    <row r="16967" spans="1:10" x14ac:dyDescent="0.25">
      <c r="A16967">
        <v>0.74834055385586562</v>
      </c>
      <c r="B16967">
        <v>120820509</v>
      </c>
      <c r="C16967">
        <v>181</v>
      </c>
      <c r="D16967">
        <v>195.18</v>
      </c>
      <c r="E16967">
        <v>1</v>
      </c>
      <c r="F16967">
        <v>21</v>
      </c>
      <c r="G16967">
        <v>14</v>
      </c>
      <c r="H16967">
        <v>4</v>
      </c>
      <c r="I16967">
        <v>21</v>
      </c>
      <c r="J16967">
        <v>1</v>
      </c>
    </row>
    <row r="16968" spans="1:10" x14ac:dyDescent="0.25">
      <c r="A16968">
        <v>0.74855406084229126</v>
      </c>
      <c r="B16968">
        <v>7391010</v>
      </c>
      <c r="C16968">
        <v>41</v>
      </c>
      <c r="D16968">
        <v>764.08</v>
      </c>
      <c r="E16968">
        <v>7</v>
      </c>
      <c r="F16968">
        <v>178</v>
      </c>
      <c r="G16968">
        <v>77</v>
      </c>
      <c r="H16968">
        <v>11</v>
      </c>
      <c r="I16968">
        <v>25.428571430000002</v>
      </c>
      <c r="J16968">
        <v>1</v>
      </c>
    </row>
    <row r="16969" spans="1:10" x14ac:dyDescent="0.25">
      <c r="A16969">
        <v>0.74856758133640156</v>
      </c>
      <c r="B16969">
        <v>35877372</v>
      </c>
      <c r="C16969">
        <v>60</v>
      </c>
      <c r="D16969">
        <v>3389</v>
      </c>
      <c r="E16969">
        <v>11</v>
      </c>
      <c r="F16969">
        <v>31</v>
      </c>
      <c r="G16969">
        <v>17</v>
      </c>
      <c r="H16969">
        <v>12</v>
      </c>
      <c r="I16969">
        <v>2.8181818179999998</v>
      </c>
      <c r="J16969">
        <v>1</v>
      </c>
    </row>
    <row r="16970" spans="1:10" x14ac:dyDescent="0.25">
      <c r="A16970">
        <v>0.74858017512091568</v>
      </c>
      <c r="B16970">
        <v>120895986</v>
      </c>
      <c r="C16970">
        <v>10</v>
      </c>
      <c r="D16970">
        <v>349.43</v>
      </c>
      <c r="E16970">
        <v>3</v>
      </c>
      <c r="F16970">
        <v>50</v>
      </c>
      <c r="G16970">
        <v>17</v>
      </c>
      <c r="H16970">
        <v>9</v>
      </c>
      <c r="I16970">
        <v>16.666666670000001</v>
      </c>
      <c r="J16970">
        <v>1</v>
      </c>
    </row>
    <row r="16971" spans="1:10" x14ac:dyDescent="0.25">
      <c r="A16971">
        <v>0.74866566793957046</v>
      </c>
      <c r="B16971">
        <v>85400613</v>
      </c>
      <c r="C16971">
        <v>159</v>
      </c>
      <c r="D16971">
        <v>848.74</v>
      </c>
      <c r="E16971">
        <v>4</v>
      </c>
      <c r="F16971">
        <v>106</v>
      </c>
      <c r="G16971">
        <v>50</v>
      </c>
      <c r="H16971">
        <v>14</v>
      </c>
      <c r="I16971">
        <v>26.5</v>
      </c>
      <c r="J16971">
        <v>1</v>
      </c>
    </row>
    <row r="16972" spans="1:10" x14ac:dyDescent="0.25">
      <c r="A16972">
        <v>0.74882292173053966</v>
      </c>
      <c r="B16972">
        <v>123506275</v>
      </c>
      <c r="C16972">
        <v>161</v>
      </c>
      <c r="D16972">
        <v>1549</v>
      </c>
      <c r="E16972">
        <v>1</v>
      </c>
      <c r="F16972">
        <v>7</v>
      </c>
      <c r="G16972">
        <v>3</v>
      </c>
      <c r="H16972">
        <v>3</v>
      </c>
      <c r="I16972">
        <v>7</v>
      </c>
      <c r="J16972">
        <v>1</v>
      </c>
    </row>
    <row r="16973" spans="1:10" x14ac:dyDescent="0.25">
      <c r="A16973">
        <v>0.74891836872574458</v>
      </c>
      <c r="B16973">
        <v>2701644</v>
      </c>
      <c r="C16973">
        <v>4</v>
      </c>
      <c r="D16973">
        <v>3690.14</v>
      </c>
      <c r="E16973">
        <v>30</v>
      </c>
      <c r="F16973">
        <v>296</v>
      </c>
      <c r="G16973">
        <v>228</v>
      </c>
      <c r="H16973">
        <v>95</v>
      </c>
      <c r="I16973">
        <v>9.8666666670000005</v>
      </c>
      <c r="J16973">
        <v>1</v>
      </c>
    </row>
    <row r="16974" spans="1:10" x14ac:dyDescent="0.25">
      <c r="A16974">
        <v>0.7489361051237915</v>
      </c>
      <c r="B16974">
        <v>23821482</v>
      </c>
      <c r="C16974">
        <v>27</v>
      </c>
      <c r="D16974">
        <v>417.6</v>
      </c>
      <c r="E16974">
        <v>3</v>
      </c>
      <c r="F16974">
        <v>11</v>
      </c>
      <c r="G16974">
        <v>9</v>
      </c>
      <c r="H16974">
        <v>6</v>
      </c>
      <c r="I16974">
        <v>3.6666666669999999</v>
      </c>
      <c r="J16974">
        <v>1</v>
      </c>
    </row>
    <row r="16975" spans="1:10" x14ac:dyDescent="0.25">
      <c r="A16975">
        <v>0.74896443929573964</v>
      </c>
      <c r="B16975">
        <v>123639577</v>
      </c>
      <c r="C16975">
        <v>148</v>
      </c>
      <c r="D16975">
        <v>284</v>
      </c>
      <c r="E16975">
        <v>1</v>
      </c>
      <c r="F16975">
        <v>2</v>
      </c>
      <c r="G16975">
        <v>2</v>
      </c>
      <c r="H16975">
        <v>2</v>
      </c>
      <c r="I16975">
        <v>2</v>
      </c>
      <c r="J16975">
        <v>1</v>
      </c>
    </row>
    <row r="16976" spans="1:10" x14ac:dyDescent="0.25">
      <c r="A16976">
        <v>0.74896798779487594</v>
      </c>
      <c r="B16976">
        <v>118176442</v>
      </c>
      <c r="C16976">
        <v>143</v>
      </c>
      <c r="D16976">
        <v>219.92</v>
      </c>
      <c r="E16976">
        <v>2</v>
      </c>
      <c r="F16976">
        <v>26</v>
      </c>
      <c r="G16976">
        <v>2</v>
      </c>
      <c r="H16976">
        <v>2</v>
      </c>
      <c r="I16976">
        <v>13</v>
      </c>
      <c r="J16976">
        <v>0</v>
      </c>
    </row>
    <row r="16977" spans="1:10" x14ac:dyDescent="0.25">
      <c r="A16977">
        <v>0.74901688081690643</v>
      </c>
      <c r="B16977">
        <v>129149012</v>
      </c>
      <c r="C16977">
        <v>14</v>
      </c>
      <c r="D16977">
        <v>747.93</v>
      </c>
      <c r="E16977">
        <v>5</v>
      </c>
      <c r="F16977">
        <v>41</v>
      </c>
      <c r="G16977">
        <v>21</v>
      </c>
      <c r="H16977">
        <v>7</v>
      </c>
      <c r="I16977">
        <v>8.1999999999999993</v>
      </c>
      <c r="J16977">
        <v>1</v>
      </c>
    </row>
    <row r="16978" spans="1:10" x14ac:dyDescent="0.25">
      <c r="A16978">
        <v>0.74908259658669107</v>
      </c>
      <c r="B16978">
        <v>55712812</v>
      </c>
      <c r="C16978">
        <v>395</v>
      </c>
      <c r="D16978">
        <v>683.01</v>
      </c>
      <c r="E16978">
        <v>2</v>
      </c>
      <c r="F16978">
        <v>20</v>
      </c>
      <c r="G16978">
        <v>9</v>
      </c>
      <c r="H16978">
        <v>4</v>
      </c>
      <c r="I16978">
        <v>10</v>
      </c>
      <c r="J16978">
        <v>0</v>
      </c>
    </row>
    <row r="16979" spans="1:10" x14ac:dyDescent="0.25">
      <c r="A16979">
        <v>0.74913626403381572</v>
      </c>
      <c r="B16979">
        <v>115881229</v>
      </c>
      <c r="C16979">
        <v>6</v>
      </c>
      <c r="D16979">
        <v>213.2</v>
      </c>
      <c r="E16979">
        <v>1</v>
      </c>
      <c r="F16979">
        <v>14</v>
      </c>
      <c r="G16979">
        <v>6</v>
      </c>
      <c r="H16979">
        <v>3</v>
      </c>
      <c r="I16979">
        <v>14</v>
      </c>
      <c r="J16979">
        <v>1</v>
      </c>
    </row>
    <row r="16980" spans="1:10" x14ac:dyDescent="0.25">
      <c r="A16980">
        <v>0.74928835692640994</v>
      </c>
      <c r="B16980">
        <v>55789313</v>
      </c>
      <c r="C16980">
        <v>33</v>
      </c>
      <c r="D16980">
        <v>1164.74</v>
      </c>
      <c r="E16980">
        <v>5</v>
      </c>
      <c r="F16980">
        <v>118</v>
      </c>
      <c r="G16980">
        <v>16</v>
      </c>
      <c r="H16980">
        <v>10</v>
      </c>
      <c r="I16980">
        <v>23.6</v>
      </c>
      <c r="J16980">
        <v>1</v>
      </c>
    </row>
    <row r="16981" spans="1:10" x14ac:dyDescent="0.25">
      <c r="A16981">
        <v>0.74932828180603228</v>
      </c>
      <c r="B16981">
        <v>119882626</v>
      </c>
      <c r="C16981">
        <v>138</v>
      </c>
      <c r="D16981">
        <v>240.3</v>
      </c>
      <c r="E16981">
        <v>2</v>
      </c>
      <c r="F16981">
        <v>32</v>
      </c>
      <c r="G16981">
        <v>19</v>
      </c>
      <c r="H16981">
        <v>7</v>
      </c>
      <c r="I16981">
        <v>16</v>
      </c>
      <c r="J16981">
        <v>1</v>
      </c>
    </row>
    <row r="16982" spans="1:10" x14ac:dyDescent="0.25">
      <c r="A16982">
        <v>0.74938250643038451</v>
      </c>
      <c r="B16982">
        <v>122362651</v>
      </c>
      <c r="C16982">
        <v>26</v>
      </c>
      <c r="D16982">
        <v>203.9</v>
      </c>
      <c r="E16982">
        <v>1</v>
      </c>
      <c r="F16982">
        <v>24</v>
      </c>
      <c r="G16982">
        <v>7</v>
      </c>
      <c r="H16982">
        <v>4</v>
      </c>
      <c r="I16982">
        <v>24</v>
      </c>
      <c r="J16982">
        <v>1</v>
      </c>
    </row>
    <row r="16983" spans="1:10" x14ac:dyDescent="0.25">
      <c r="A16983">
        <v>0.74939217208437892</v>
      </c>
      <c r="B16983">
        <v>42488489</v>
      </c>
      <c r="C16983">
        <v>160</v>
      </c>
      <c r="D16983">
        <v>399.08</v>
      </c>
      <c r="E16983">
        <v>4</v>
      </c>
      <c r="F16983">
        <v>74</v>
      </c>
      <c r="G16983">
        <v>48</v>
      </c>
      <c r="H16983">
        <v>8</v>
      </c>
      <c r="I16983">
        <v>18.5</v>
      </c>
      <c r="J16983">
        <v>1</v>
      </c>
    </row>
    <row r="16984" spans="1:10" x14ac:dyDescent="0.25">
      <c r="A16984">
        <v>0.749422830483645</v>
      </c>
      <c r="B16984">
        <v>122533494</v>
      </c>
      <c r="C16984">
        <v>182</v>
      </c>
      <c r="D16984">
        <v>109</v>
      </c>
      <c r="E16984">
        <v>1</v>
      </c>
      <c r="F16984">
        <v>3</v>
      </c>
      <c r="G16984">
        <v>3</v>
      </c>
      <c r="H16984">
        <v>1</v>
      </c>
      <c r="I16984">
        <v>3</v>
      </c>
      <c r="J16984">
        <v>0</v>
      </c>
    </row>
    <row r="16985" spans="1:10" x14ac:dyDescent="0.25">
      <c r="A16985">
        <v>0.74942746737199917</v>
      </c>
      <c r="B16985">
        <v>128997317</v>
      </c>
      <c r="C16985">
        <v>30</v>
      </c>
      <c r="D16985">
        <v>835.6</v>
      </c>
      <c r="E16985">
        <v>2</v>
      </c>
      <c r="F16985">
        <v>65</v>
      </c>
      <c r="G16985">
        <v>12</v>
      </c>
      <c r="H16985">
        <v>4</v>
      </c>
      <c r="I16985">
        <v>32.5</v>
      </c>
      <c r="J16985">
        <v>1</v>
      </c>
    </row>
    <row r="16986" spans="1:10" x14ac:dyDescent="0.25">
      <c r="A16986">
        <v>0.74946968476013553</v>
      </c>
      <c r="B16986">
        <v>85636979</v>
      </c>
      <c r="C16986">
        <v>447</v>
      </c>
      <c r="D16986">
        <v>5268</v>
      </c>
      <c r="E16986">
        <v>2</v>
      </c>
      <c r="F16986">
        <v>300</v>
      </c>
      <c r="G16986">
        <v>3</v>
      </c>
      <c r="H16986">
        <v>2</v>
      </c>
      <c r="I16986">
        <v>150</v>
      </c>
      <c r="J16986">
        <v>0</v>
      </c>
    </row>
    <row r="16987" spans="1:10" x14ac:dyDescent="0.25">
      <c r="A16987">
        <v>0.74950717315917192</v>
      </c>
      <c r="B16987">
        <v>130877346</v>
      </c>
      <c r="C16987">
        <v>27</v>
      </c>
      <c r="D16987">
        <v>38.69</v>
      </c>
      <c r="E16987">
        <v>1</v>
      </c>
      <c r="F16987">
        <v>4</v>
      </c>
      <c r="G16987">
        <v>4</v>
      </c>
      <c r="H16987">
        <v>2</v>
      </c>
      <c r="I16987">
        <v>4</v>
      </c>
      <c r="J16987">
        <v>1</v>
      </c>
    </row>
    <row r="16988" spans="1:10" x14ac:dyDescent="0.25">
      <c r="A16988">
        <v>0.7495260964576731</v>
      </c>
      <c r="B16988">
        <v>124971354</v>
      </c>
      <c r="C16988">
        <v>24</v>
      </c>
      <c r="D16988">
        <v>1116.6600000000001</v>
      </c>
      <c r="E16988">
        <v>7</v>
      </c>
      <c r="F16988">
        <v>77</v>
      </c>
      <c r="G16988">
        <v>18</v>
      </c>
      <c r="H16988">
        <v>10</v>
      </c>
      <c r="I16988">
        <v>11</v>
      </c>
      <c r="J16988">
        <v>1</v>
      </c>
    </row>
    <row r="16989" spans="1:10" x14ac:dyDescent="0.25">
      <c r="A16989">
        <v>0.74957698840944764</v>
      </c>
      <c r="B16989">
        <v>113193060</v>
      </c>
      <c r="C16989">
        <v>364</v>
      </c>
      <c r="D16989">
        <v>3058.8</v>
      </c>
      <c r="E16989">
        <v>2</v>
      </c>
      <c r="F16989">
        <v>30</v>
      </c>
      <c r="G16989">
        <v>2</v>
      </c>
      <c r="H16989">
        <v>2</v>
      </c>
      <c r="I16989">
        <v>15</v>
      </c>
      <c r="J16989">
        <v>0</v>
      </c>
    </row>
    <row r="16990" spans="1:10" x14ac:dyDescent="0.25">
      <c r="A16990">
        <v>0.74966123553676434</v>
      </c>
      <c r="B16990">
        <v>124134807</v>
      </c>
      <c r="C16990">
        <v>149</v>
      </c>
      <c r="D16990">
        <v>194</v>
      </c>
      <c r="E16990">
        <v>1</v>
      </c>
      <c r="F16990">
        <v>6</v>
      </c>
      <c r="G16990">
        <v>1</v>
      </c>
      <c r="H16990">
        <v>1</v>
      </c>
      <c r="I16990">
        <v>6</v>
      </c>
      <c r="J16990">
        <v>0</v>
      </c>
    </row>
    <row r="16991" spans="1:10" x14ac:dyDescent="0.25">
      <c r="A16991">
        <v>0.74967226019399191</v>
      </c>
      <c r="B16991">
        <v>126370252</v>
      </c>
      <c r="C16991">
        <v>95</v>
      </c>
      <c r="D16991">
        <v>59.5</v>
      </c>
      <c r="E16991">
        <v>1</v>
      </c>
      <c r="F16991">
        <v>5</v>
      </c>
      <c r="G16991">
        <v>1</v>
      </c>
      <c r="H16991">
        <v>1</v>
      </c>
      <c r="I16991">
        <v>5</v>
      </c>
      <c r="J16991">
        <v>0</v>
      </c>
    </row>
    <row r="16992" spans="1:10" x14ac:dyDescent="0.25">
      <c r="A16992">
        <v>0.74969541123822092</v>
      </c>
      <c r="B16992">
        <v>115653402</v>
      </c>
      <c r="C16992">
        <v>356</v>
      </c>
      <c r="D16992">
        <v>183.4</v>
      </c>
      <c r="E16992">
        <v>1</v>
      </c>
      <c r="F16992">
        <v>7</v>
      </c>
      <c r="G16992">
        <v>7</v>
      </c>
      <c r="H16992">
        <v>1</v>
      </c>
      <c r="I16992">
        <v>7</v>
      </c>
      <c r="J16992">
        <v>0</v>
      </c>
    </row>
    <row r="16993" spans="1:10" x14ac:dyDescent="0.25">
      <c r="A16993">
        <v>0.7497171727703924</v>
      </c>
      <c r="B16993">
        <v>8922041</v>
      </c>
      <c r="C16993">
        <v>218</v>
      </c>
      <c r="D16993">
        <v>595.70000000000005</v>
      </c>
      <c r="E16993">
        <v>5</v>
      </c>
      <c r="F16993">
        <v>77</v>
      </c>
      <c r="G16993">
        <v>43</v>
      </c>
      <c r="H16993">
        <v>13</v>
      </c>
      <c r="I16993">
        <v>15.4</v>
      </c>
      <c r="J16993">
        <v>0</v>
      </c>
    </row>
    <row r="16994" spans="1:10" x14ac:dyDescent="0.25">
      <c r="A16994">
        <v>0.74974391931363682</v>
      </c>
      <c r="B16994">
        <v>114950114</v>
      </c>
      <c r="C16994">
        <v>368</v>
      </c>
      <c r="D16994">
        <v>254.1</v>
      </c>
      <c r="E16994">
        <v>2</v>
      </c>
      <c r="F16994">
        <v>38</v>
      </c>
      <c r="G16994">
        <v>27</v>
      </c>
      <c r="H16994">
        <v>7</v>
      </c>
      <c r="I16994">
        <v>19</v>
      </c>
      <c r="J16994">
        <v>0</v>
      </c>
    </row>
    <row r="16995" spans="1:10" x14ac:dyDescent="0.25">
      <c r="A16995">
        <v>0.74976522975641791</v>
      </c>
      <c r="B16995">
        <v>116845255</v>
      </c>
      <c r="C16995">
        <v>236</v>
      </c>
      <c r="D16995">
        <v>2106.4</v>
      </c>
      <c r="E16995">
        <v>2</v>
      </c>
      <c r="F16995">
        <v>13</v>
      </c>
      <c r="G16995">
        <v>4</v>
      </c>
      <c r="H16995">
        <v>2</v>
      </c>
      <c r="I16995">
        <v>6.5</v>
      </c>
      <c r="J16995">
        <v>0</v>
      </c>
    </row>
    <row r="16996" spans="1:10" x14ac:dyDescent="0.25">
      <c r="A16996">
        <v>0.74992649936215827</v>
      </c>
      <c r="B16996">
        <v>63584824</v>
      </c>
      <c r="C16996">
        <v>86</v>
      </c>
      <c r="D16996">
        <v>598.95000000000005</v>
      </c>
      <c r="E16996">
        <v>7</v>
      </c>
      <c r="F16996">
        <v>42</v>
      </c>
      <c r="G16996">
        <v>40</v>
      </c>
      <c r="H16996">
        <v>21</v>
      </c>
      <c r="I16996">
        <v>6</v>
      </c>
      <c r="J16996">
        <v>1</v>
      </c>
    </row>
    <row r="16997" spans="1:10" x14ac:dyDescent="0.25">
      <c r="A16997">
        <v>0.75003356764628526</v>
      </c>
      <c r="B16997">
        <v>84681828</v>
      </c>
      <c r="C16997">
        <v>42</v>
      </c>
      <c r="D16997">
        <v>1471.37</v>
      </c>
      <c r="E16997">
        <v>10</v>
      </c>
      <c r="F16997">
        <v>84</v>
      </c>
      <c r="G16997">
        <v>45</v>
      </c>
      <c r="H16997">
        <v>24</v>
      </c>
      <c r="I16997">
        <v>8.4</v>
      </c>
      <c r="J16997">
        <v>1</v>
      </c>
    </row>
    <row r="16998" spans="1:10" x14ac:dyDescent="0.25">
      <c r="A16998">
        <v>0.7500542360477741</v>
      </c>
      <c r="B16998">
        <v>6040178</v>
      </c>
      <c r="C16998">
        <v>187</v>
      </c>
      <c r="D16998">
        <v>139.04</v>
      </c>
      <c r="E16998">
        <v>1</v>
      </c>
      <c r="F16998">
        <v>46</v>
      </c>
      <c r="G16998">
        <v>11</v>
      </c>
      <c r="H16998">
        <v>2</v>
      </c>
      <c r="I16998">
        <v>46</v>
      </c>
      <c r="J16998">
        <v>0</v>
      </c>
    </row>
    <row r="16999" spans="1:10" x14ac:dyDescent="0.25">
      <c r="A16999">
        <v>0.75008665066651714</v>
      </c>
      <c r="B16999">
        <v>115921292</v>
      </c>
      <c r="C16999">
        <v>347</v>
      </c>
      <c r="D16999">
        <v>188</v>
      </c>
      <c r="E16999">
        <v>1</v>
      </c>
      <c r="F16999">
        <v>4</v>
      </c>
      <c r="G16999">
        <v>2</v>
      </c>
      <c r="H16999">
        <v>2</v>
      </c>
      <c r="I16999">
        <v>4</v>
      </c>
      <c r="J16999">
        <v>0</v>
      </c>
    </row>
    <row r="17000" spans="1:10" x14ac:dyDescent="0.25">
      <c r="A17000">
        <v>0.75009219856908027</v>
      </c>
      <c r="B17000">
        <v>118439038</v>
      </c>
      <c r="C17000">
        <v>215</v>
      </c>
      <c r="D17000">
        <v>202.9</v>
      </c>
      <c r="E17000">
        <v>2</v>
      </c>
      <c r="F17000">
        <v>34</v>
      </c>
      <c r="G17000">
        <v>18</v>
      </c>
      <c r="H17000">
        <v>6</v>
      </c>
      <c r="I17000">
        <v>17</v>
      </c>
      <c r="J17000">
        <v>0</v>
      </c>
    </row>
    <row r="17001" spans="1:10" x14ac:dyDescent="0.25">
      <c r="A17001">
        <v>0.75013260997819697</v>
      </c>
      <c r="B17001">
        <v>123593906</v>
      </c>
      <c r="C17001">
        <v>143</v>
      </c>
      <c r="D17001">
        <v>1567</v>
      </c>
      <c r="E17001">
        <v>2</v>
      </c>
      <c r="F17001">
        <v>2</v>
      </c>
      <c r="G17001">
        <v>2</v>
      </c>
      <c r="H17001">
        <v>2</v>
      </c>
      <c r="I17001">
        <v>1</v>
      </c>
      <c r="J17001">
        <v>0</v>
      </c>
    </row>
    <row r="17002" spans="1:10" x14ac:dyDescent="0.25">
      <c r="A17002">
        <v>0.75019071590132402</v>
      </c>
      <c r="B17002">
        <v>10927522</v>
      </c>
      <c r="C17002">
        <v>351</v>
      </c>
      <c r="D17002">
        <v>374.2</v>
      </c>
      <c r="E17002">
        <v>3</v>
      </c>
      <c r="F17002">
        <v>17</v>
      </c>
      <c r="G17002">
        <v>8</v>
      </c>
      <c r="H17002">
        <v>6</v>
      </c>
      <c r="I17002">
        <v>5.6666666670000003</v>
      </c>
      <c r="J17002">
        <v>0</v>
      </c>
    </row>
    <row r="17003" spans="1:10" x14ac:dyDescent="0.25">
      <c r="A17003">
        <v>0.75021498378017959</v>
      </c>
      <c r="B17003">
        <v>5046702</v>
      </c>
      <c r="C17003">
        <v>25</v>
      </c>
      <c r="D17003">
        <v>572</v>
      </c>
      <c r="E17003">
        <v>3</v>
      </c>
      <c r="F17003">
        <v>4</v>
      </c>
      <c r="G17003">
        <v>3</v>
      </c>
      <c r="H17003">
        <v>3</v>
      </c>
      <c r="I17003">
        <v>1.3333333329999999</v>
      </c>
      <c r="J17003">
        <v>1</v>
      </c>
    </row>
    <row r="17004" spans="1:10" x14ac:dyDescent="0.25">
      <c r="A17004">
        <v>0.75026902789869232</v>
      </c>
      <c r="B17004">
        <v>124496155</v>
      </c>
      <c r="C17004">
        <v>142</v>
      </c>
      <c r="D17004">
        <v>460.6</v>
      </c>
      <c r="E17004">
        <v>1</v>
      </c>
      <c r="F17004">
        <v>15</v>
      </c>
      <c r="G17004">
        <v>9</v>
      </c>
      <c r="H17004">
        <v>3</v>
      </c>
      <c r="I17004">
        <v>15</v>
      </c>
      <c r="J17004">
        <v>1</v>
      </c>
    </row>
    <row r="17005" spans="1:10" x14ac:dyDescent="0.25">
      <c r="A17005">
        <v>0.75032672213838481</v>
      </c>
      <c r="B17005">
        <v>378248</v>
      </c>
      <c r="C17005">
        <v>4</v>
      </c>
      <c r="D17005">
        <v>2449.0700000000002</v>
      </c>
      <c r="E17005">
        <v>15</v>
      </c>
      <c r="F17005">
        <v>149</v>
      </c>
      <c r="G17005">
        <v>71</v>
      </c>
      <c r="H17005">
        <v>34</v>
      </c>
      <c r="I17005">
        <v>9.9333333330000002</v>
      </c>
      <c r="J17005">
        <v>1</v>
      </c>
    </row>
    <row r="17006" spans="1:10" x14ac:dyDescent="0.25">
      <c r="A17006">
        <v>0.75043265635915146</v>
      </c>
      <c r="B17006">
        <v>116436056</v>
      </c>
      <c r="C17006">
        <v>239</v>
      </c>
      <c r="D17006">
        <v>112</v>
      </c>
      <c r="E17006">
        <v>1</v>
      </c>
      <c r="F17006">
        <v>12</v>
      </c>
      <c r="G17006">
        <v>6</v>
      </c>
      <c r="H17006">
        <v>2</v>
      </c>
      <c r="I17006">
        <v>12</v>
      </c>
      <c r="J17006">
        <v>0</v>
      </c>
    </row>
    <row r="17007" spans="1:10" x14ac:dyDescent="0.25">
      <c r="A17007">
        <v>0.75045237266065268</v>
      </c>
      <c r="B17007">
        <v>114073282</v>
      </c>
      <c r="C17007">
        <v>306</v>
      </c>
      <c r="D17007">
        <v>374.2</v>
      </c>
      <c r="E17007">
        <v>4</v>
      </c>
      <c r="F17007">
        <v>14</v>
      </c>
      <c r="G17007">
        <v>14</v>
      </c>
      <c r="H17007">
        <v>9</v>
      </c>
      <c r="I17007">
        <v>3.5</v>
      </c>
      <c r="J17007">
        <v>0</v>
      </c>
    </row>
    <row r="17008" spans="1:10" x14ac:dyDescent="0.25">
      <c r="A17008">
        <v>0.75046923901864293</v>
      </c>
      <c r="B17008">
        <v>92770455</v>
      </c>
      <c r="C17008">
        <v>40</v>
      </c>
      <c r="D17008">
        <v>503.3</v>
      </c>
      <c r="E17008">
        <v>4</v>
      </c>
      <c r="F17008">
        <v>46</v>
      </c>
      <c r="G17008">
        <v>23</v>
      </c>
      <c r="H17008">
        <v>7</v>
      </c>
      <c r="I17008">
        <v>11.5</v>
      </c>
      <c r="J17008">
        <v>1</v>
      </c>
    </row>
    <row r="17009" spans="1:10" x14ac:dyDescent="0.25">
      <c r="A17009">
        <v>0.75048934987763882</v>
      </c>
      <c r="B17009">
        <v>120646345</v>
      </c>
      <c r="C17009">
        <v>139</v>
      </c>
      <c r="D17009">
        <v>655.16999999999996</v>
      </c>
      <c r="E17009">
        <v>5</v>
      </c>
      <c r="F17009">
        <v>53</v>
      </c>
      <c r="G17009">
        <v>21</v>
      </c>
      <c r="H17009">
        <v>10</v>
      </c>
      <c r="I17009">
        <v>10.6</v>
      </c>
      <c r="J17009">
        <v>1</v>
      </c>
    </row>
    <row r="17010" spans="1:10" x14ac:dyDescent="0.25">
      <c r="A17010">
        <v>0.75049428800385831</v>
      </c>
      <c r="B17010">
        <v>117995967</v>
      </c>
      <c r="C17010">
        <v>16</v>
      </c>
      <c r="D17010">
        <v>762.2</v>
      </c>
      <c r="E17010">
        <v>4</v>
      </c>
      <c r="F17010">
        <v>27</v>
      </c>
      <c r="G17010">
        <v>21</v>
      </c>
      <c r="H17010">
        <v>7</v>
      </c>
      <c r="I17010">
        <v>6.75</v>
      </c>
      <c r="J17010">
        <v>1</v>
      </c>
    </row>
    <row r="17011" spans="1:10" x14ac:dyDescent="0.25">
      <c r="A17011">
        <v>0.75052689156823638</v>
      </c>
      <c r="B17011">
        <v>12636642</v>
      </c>
      <c r="C17011">
        <v>94</v>
      </c>
      <c r="D17011">
        <v>2034.14</v>
      </c>
      <c r="E17011">
        <v>9</v>
      </c>
      <c r="F17011">
        <v>71</v>
      </c>
      <c r="G17011">
        <v>68</v>
      </c>
      <c r="H17011">
        <v>25</v>
      </c>
      <c r="I17011">
        <v>7.8888888890000004</v>
      </c>
      <c r="J17011">
        <v>1</v>
      </c>
    </row>
    <row r="17012" spans="1:10" x14ac:dyDescent="0.25">
      <c r="A17012">
        <v>0.75055389117269999</v>
      </c>
      <c r="B17012">
        <v>128903897</v>
      </c>
      <c r="C17012">
        <v>68</v>
      </c>
      <c r="D17012">
        <v>260.2</v>
      </c>
      <c r="E17012">
        <v>2</v>
      </c>
      <c r="F17012">
        <v>9</v>
      </c>
      <c r="G17012">
        <v>7</v>
      </c>
      <c r="H17012">
        <v>4</v>
      </c>
      <c r="I17012">
        <v>4.5</v>
      </c>
      <c r="J17012">
        <v>1</v>
      </c>
    </row>
    <row r="17013" spans="1:10" x14ac:dyDescent="0.25">
      <c r="A17013">
        <v>0.75056857873103877</v>
      </c>
      <c r="B17013">
        <v>128506169</v>
      </c>
      <c r="C17013">
        <v>2</v>
      </c>
      <c r="D17013">
        <v>1299</v>
      </c>
      <c r="E17013">
        <v>6</v>
      </c>
      <c r="F17013">
        <v>94</v>
      </c>
      <c r="G17013">
        <v>35</v>
      </c>
      <c r="H17013">
        <v>15</v>
      </c>
      <c r="I17013">
        <v>15.66666667</v>
      </c>
      <c r="J17013">
        <v>1</v>
      </c>
    </row>
    <row r="17014" spans="1:10" x14ac:dyDescent="0.25">
      <c r="A17014">
        <v>0.75062540073906725</v>
      </c>
      <c r="B17014">
        <v>121764902</v>
      </c>
      <c r="C17014">
        <v>105</v>
      </c>
      <c r="D17014">
        <v>204.3</v>
      </c>
      <c r="E17014">
        <v>2</v>
      </c>
      <c r="F17014">
        <v>12</v>
      </c>
      <c r="G17014">
        <v>10</v>
      </c>
      <c r="H17014">
        <v>4</v>
      </c>
      <c r="I17014">
        <v>6</v>
      </c>
      <c r="J17014">
        <v>1</v>
      </c>
    </row>
    <row r="17015" spans="1:10" x14ac:dyDescent="0.25">
      <c r="A17015">
        <v>0.75063391601578189</v>
      </c>
      <c r="B17015">
        <v>85382226</v>
      </c>
      <c r="C17015">
        <v>271</v>
      </c>
      <c r="D17015">
        <v>2634.44</v>
      </c>
      <c r="E17015">
        <v>11</v>
      </c>
      <c r="F17015">
        <v>172</v>
      </c>
      <c r="G17015">
        <v>54</v>
      </c>
      <c r="H17015">
        <v>26</v>
      </c>
      <c r="I17015">
        <v>15.636363640000001</v>
      </c>
      <c r="J17015">
        <v>0</v>
      </c>
    </row>
    <row r="17016" spans="1:10" x14ac:dyDescent="0.25">
      <c r="A17016">
        <v>0.75070439194177063</v>
      </c>
      <c r="B17016">
        <v>91252079</v>
      </c>
      <c r="C17016">
        <v>13</v>
      </c>
      <c r="D17016">
        <v>928.93</v>
      </c>
      <c r="E17016">
        <v>3</v>
      </c>
      <c r="F17016">
        <v>584</v>
      </c>
      <c r="G17016">
        <v>27</v>
      </c>
      <c r="H17016">
        <v>5</v>
      </c>
      <c r="I17016">
        <v>194.66666670000001</v>
      </c>
      <c r="J17016">
        <v>1</v>
      </c>
    </row>
    <row r="17017" spans="1:10" x14ac:dyDescent="0.25">
      <c r="A17017">
        <v>0.75084903270391468</v>
      </c>
      <c r="B17017">
        <v>130982066</v>
      </c>
      <c r="C17017">
        <v>25</v>
      </c>
      <c r="D17017">
        <v>1546</v>
      </c>
      <c r="E17017">
        <v>1</v>
      </c>
      <c r="F17017">
        <v>2</v>
      </c>
      <c r="G17017">
        <v>2</v>
      </c>
      <c r="H17017">
        <v>1</v>
      </c>
      <c r="I17017">
        <v>2</v>
      </c>
      <c r="J17017">
        <v>0</v>
      </c>
    </row>
    <row r="17018" spans="1:10" x14ac:dyDescent="0.25">
      <c r="A17018">
        <v>0.75086142385376553</v>
      </c>
      <c r="B17018">
        <v>113911725</v>
      </c>
      <c r="C17018">
        <v>131</v>
      </c>
      <c r="D17018">
        <v>361</v>
      </c>
      <c r="E17018">
        <v>3</v>
      </c>
      <c r="F17018">
        <v>12</v>
      </c>
      <c r="G17018">
        <v>7</v>
      </c>
      <c r="H17018">
        <v>6</v>
      </c>
      <c r="I17018">
        <v>4</v>
      </c>
      <c r="J17018">
        <v>1</v>
      </c>
    </row>
    <row r="17019" spans="1:10" x14ac:dyDescent="0.25">
      <c r="A17019">
        <v>0.75089838947739918</v>
      </c>
      <c r="B17019">
        <v>118468375</v>
      </c>
      <c r="C17019">
        <v>234</v>
      </c>
      <c r="D17019">
        <v>198.3</v>
      </c>
      <c r="E17019">
        <v>1</v>
      </c>
      <c r="F17019">
        <v>14</v>
      </c>
      <c r="G17019">
        <v>10</v>
      </c>
      <c r="H17019">
        <v>1</v>
      </c>
      <c r="I17019">
        <v>14</v>
      </c>
      <c r="J17019">
        <v>0</v>
      </c>
    </row>
    <row r="17020" spans="1:10" x14ac:dyDescent="0.25">
      <c r="A17020">
        <v>0.75091169406835012</v>
      </c>
      <c r="B17020">
        <v>116762432</v>
      </c>
      <c r="C17020">
        <v>223</v>
      </c>
      <c r="D17020">
        <v>425.54</v>
      </c>
      <c r="E17020">
        <v>4</v>
      </c>
      <c r="F17020">
        <v>31</v>
      </c>
      <c r="G17020">
        <v>6</v>
      </c>
      <c r="H17020">
        <v>5</v>
      </c>
      <c r="I17020">
        <v>7.75</v>
      </c>
      <c r="J17020">
        <v>0</v>
      </c>
    </row>
    <row r="17021" spans="1:10" x14ac:dyDescent="0.25">
      <c r="A17021">
        <v>0.75094758711975074</v>
      </c>
      <c r="B17021">
        <v>126342332</v>
      </c>
      <c r="C17021">
        <v>111</v>
      </c>
      <c r="D17021">
        <v>97.98</v>
      </c>
      <c r="E17021">
        <v>1</v>
      </c>
      <c r="F17021">
        <v>6</v>
      </c>
      <c r="G17021">
        <v>1</v>
      </c>
      <c r="H17021">
        <v>1</v>
      </c>
      <c r="I17021">
        <v>6</v>
      </c>
      <c r="J17021">
        <v>0</v>
      </c>
    </row>
    <row r="17022" spans="1:10" x14ac:dyDescent="0.25">
      <c r="A17022">
        <v>0.75099086129087722</v>
      </c>
      <c r="B17022">
        <v>128945272</v>
      </c>
      <c r="C17022">
        <v>52</v>
      </c>
      <c r="D17022">
        <v>855.84</v>
      </c>
      <c r="E17022">
        <v>3</v>
      </c>
      <c r="F17022">
        <v>29</v>
      </c>
      <c r="G17022">
        <v>6</v>
      </c>
      <c r="H17022">
        <v>3</v>
      </c>
      <c r="I17022">
        <v>9.6666666669999994</v>
      </c>
      <c r="J17022">
        <v>0</v>
      </c>
    </row>
    <row r="17023" spans="1:10" x14ac:dyDescent="0.25">
      <c r="A17023">
        <v>0.75105965662917784</v>
      </c>
      <c r="B17023">
        <v>8917959</v>
      </c>
      <c r="C17023">
        <v>11</v>
      </c>
      <c r="D17023">
        <v>1812.62</v>
      </c>
      <c r="E17023">
        <v>13</v>
      </c>
      <c r="F17023">
        <v>109</v>
      </c>
      <c r="G17023">
        <v>86</v>
      </c>
      <c r="H17023">
        <v>35</v>
      </c>
      <c r="I17023">
        <v>8.384615385</v>
      </c>
      <c r="J17023">
        <v>1</v>
      </c>
    </row>
    <row r="17024" spans="1:10" x14ac:dyDescent="0.25">
      <c r="A17024">
        <v>0.75106112064809893</v>
      </c>
      <c r="B17024">
        <v>126800900</v>
      </c>
      <c r="C17024">
        <v>104</v>
      </c>
      <c r="D17024">
        <v>327.39999999999998</v>
      </c>
      <c r="E17024">
        <v>1</v>
      </c>
      <c r="F17024">
        <v>5</v>
      </c>
      <c r="G17024">
        <v>3</v>
      </c>
      <c r="H17024">
        <v>2</v>
      </c>
      <c r="I17024">
        <v>5</v>
      </c>
      <c r="J17024">
        <v>1</v>
      </c>
    </row>
    <row r="17025" spans="1:10" x14ac:dyDescent="0.25">
      <c r="A17025">
        <v>0.75106898794633725</v>
      </c>
      <c r="B17025">
        <v>116431804</v>
      </c>
      <c r="C17025">
        <v>211</v>
      </c>
      <c r="D17025">
        <v>346.12</v>
      </c>
      <c r="E17025">
        <v>2</v>
      </c>
      <c r="F17025">
        <v>20</v>
      </c>
      <c r="G17025">
        <v>17</v>
      </c>
      <c r="H17025">
        <v>7</v>
      </c>
      <c r="I17025">
        <v>10</v>
      </c>
      <c r="J17025">
        <v>0</v>
      </c>
    </row>
    <row r="17026" spans="1:10" x14ac:dyDescent="0.25">
      <c r="A17026">
        <v>0.75112397362619365</v>
      </c>
      <c r="B17026">
        <v>115603969</v>
      </c>
      <c r="C17026">
        <v>16</v>
      </c>
      <c r="D17026">
        <v>1149.08</v>
      </c>
      <c r="E17026">
        <v>7</v>
      </c>
      <c r="F17026">
        <v>122</v>
      </c>
      <c r="G17026">
        <v>48</v>
      </c>
      <c r="H17026">
        <v>20</v>
      </c>
      <c r="I17026">
        <v>17.428571430000002</v>
      </c>
      <c r="J17026">
        <v>1</v>
      </c>
    </row>
    <row r="17027" spans="1:10" x14ac:dyDescent="0.25">
      <c r="A17027">
        <v>0.75113216879242661</v>
      </c>
      <c r="B17027">
        <v>116123773</v>
      </c>
      <c r="C17027">
        <v>259</v>
      </c>
      <c r="D17027">
        <v>288.99</v>
      </c>
      <c r="E17027">
        <v>2</v>
      </c>
      <c r="F17027">
        <v>55</v>
      </c>
      <c r="G17027">
        <v>13</v>
      </c>
      <c r="H17027">
        <v>5</v>
      </c>
      <c r="I17027">
        <v>27.5</v>
      </c>
      <c r="J17027">
        <v>0</v>
      </c>
    </row>
    <row r="17028" spans="1:10" x14ac:dyDescent="0.25">
      <c r="A17028">
        <v>0.75126931416564446</v>
      </c>
      <c r="B17028">
        <v>118605416</v>
      </c>
      <c r="C17028">
        <v>3</v>
      </c>
      <c r="D17028">
        <v>7072.07</v>
      </c>
      <c r="E17028">
        <v>13</v>
      </c>
      <c r="F17028">
        <v>497</v>
      </c>
      <c r="G17028">
        <v>135</v>
      </c>
      <c r="H17028">
        <v>38</v>
      </c>
      <c r="I17028">
        <v>38.23076923</v>
      </c>
      <c r="J17028">
        <v>1</v>
      </c>
    </row>
    <row r="17029" spans="1:10" x14ac:dyDescent="0.25">
      <c r="A17029">
        <v>0.75130563972595477</v>
      </c>
      <c r="B17029">
        <v>42377288</v>
      </c>
      <c r="C17029">
        <v>40</v>
      </c>
      <c r="D17029">
        <v>3781.84</v>
      </c>
      <c r="E17029">
        <v>13</v>
      </c>
      <c r="F17029">
        <v>425</v>
      </c>
      <c r="G17029">
        <v>83</v>
      </c>
      <c r="H17029">
        <v>35</v>
      </c>
      <c r="I17029">
        <v>32.69230769</v>
      </c>
      <c r="J17029">
        <v>1</v>
      </c>
    </row>
    <row r="17030" spans="1:10" x14ac:dyDescent="0.25">
      <c r="A17030">
        <v>0.75133549002870337</v>
      </c>
      <c r="B17030">
        <v>113138124</v>
      </c>
      <c r="C17030">
        <v>17</v>
      </c>
      <c r="D17030">
        <v>698.49</v>
      </c>
      <c r="E17030">
        <v>6</v>
      </c>
      <c r="F17030">
        <v>76</v>
      </c>
      <c r="G17030">
        <v>55</v>
      </c>
      <c r="H17030">
        <v>20</v>
      </c>
      <c r="I17030">
        <v>12.66666667</v>
      </c>
      <c r="J17030">
        <v>1</v>
      </c>
    </row>
    <row r="17031" spans="1:10" x14ac:dyDescent="0.25">
      <c r="A17031">
        <v>0.75135792751264963</v>
      </c>
      <c r="B17031">
        <v>114004022</v>
      </c>
      <c r="C17031">
        <v>397</v>
      </c>
      <c r="D17031">
        <v>103</v>
      </c>
      <c r="E17031">
        <v>1</v>
      </c>
      <c r="F17031">
        <v>1</v>
      </c>
      <c r="G17031">
        <v>1</v>
      </c>
      <c r="H17031">
        <v>1</v>
      </c>
      <c r="I17031">
        <v>1</v>
      </c>
      <c r="J17031">
        <v>0</v>
      </c>
    </row>
    <row r="17032" spans="1:10" x14ac:dyDescent="0.25">
      <c r="A17032">
        <v>0.75136368640829954</v>
      </c>
      <c r="B17032">
        <v>5123702</v>
      </c>
      <c r="C17032">
        <v>410</v>
      </c>
      <c r="D17032">
        <v>107.3</v>
      </c>
      <c r="E17032">
        <v>1</v>
      </c>
      <c r="F17032">
        <v>12</v>
      </c>
      <c r="G17032">
        <v>5</v>
      </c>
      <c r="H17032">
        <v>2</v>
      </c>
      <c r="I17032">
        <v>12</v>
      </c>
      <c r="J17032">
        <v>0</v>
      </c>
    </row>
    <row r="17033" spans="1:10" x14ac:dyDescent="0.25">
      <c r="A17033">
        <v>0.75142410920324598</v>
      </c>
      <c r="B17033">
        <v>7897951</v>
      </c>
      <c r="C17033">
        <v>400</v>
      </c>
      <c r="D17033">
        <v>223.98</v>
      </c>
      <c r="E17033">
        <v>2</v>
      </c>
      <c r="F17033">
        <v>38</v>
      </c>
      <c r="G17033">
        <v>3</v>
      </c>
      <c r="H17033">
        <v>2</v>
      </c>
      <c r="I17033">
        <v>19</v>
      </c>
      <c r="J17033">
        <v>0</v>
      </c>
    </row>
    <row r="17034" spans="1:10" x14ac:dyDescent="0.25">
      <c r="A17034">
        <v>0.75142952456081913</v>
      </c>
      <c r="B17034">
        <v>115227205</v>
      </c>
      <c r="C17034">
        <v>94</v>
      </c>
      <c r="D17034">
        <v>376.9</v>
      </c>
      <c r="E17034">
        <v>3</v>
      </c>
      <c r="F17034">
        <v>79</v>
      </c>
      <c r="G17034">
        <v>13</v>
      </c>
      <c r="H17034">
        <v>5</v>
      </c>
      <c r="I17034">
        <v>26.333333329999999</v>
      </c>
      <c r="J17034">
        <v>0</v>
      </c>
    </row>
    <row r="17035" spans="1:10" x14ac:dyDescent="0.25">
      <c r="A17035">
        <v>0.75146282262666242</v>
      </c>
      <c r="B17035">
        <v>7500028</v>
      </c>
      <c r="C17035">
        <v>112</v>
      </c>
      <c r="D17035">
        <v>187.61</v>
      </c>
      <c r="E17035">
        <v>2</v>
      </c>
      <c r="F17035">
        <v>28</v>
      </c>
      <c r="G17035">
        <v>21</v>
      </c>
      <c r="H17035">
        <v>4</v>
      </c>
      <c r="I17035">
        <v>14</v>
      </c>
      <c r="J17035">
        <v>1</v>
      </c>
    </row>
    <row r="17036" spans="1:10" x14ac:dyDescent="0.25">
      <c r="A17036">
        <v>0.75150891319546642</v>
      </c>
      <c r="B17036">
        <v>114719443</v>
      </c>
      <c r="C17036">
        <v>383</v>
      </c>
      <c r="D17036">
        <v>243.9</v>
      </c>
      <c r="E17036">
        <v>1</v>
      </c>
      <c r="F17036">
        <v>6</v>
      </c>
      <c r="G17036">
        <v>4</v>
      </c>
      <c r="H17036">
        <v>1</v>
      </c>
      <c r="I17036">
        <v>6</v>
      </c>
      <c r="J17036">
        <v>0</v>
      </c>
    </row>
    <row r="17037" spans="1:10" x14ac:dyDescent="0.25">
      <c r="A17037">
        <v>0.75152971238684885</v>
      </c>
      <c r="B17037">
        <v>7333807</v>
      </c>
      <c r="C17037">
        <v>61</v>
      </c>
      <c r="D17037">
        <v>2649.79</v>
      </c>
      <c r="E17037">
        <v>16</v>
      </c>
      <c r="F17037">
        <v>162</v>
      </c>
      <c r="G17037">
        <v>117</v>
      </c>
      <c r="H17037">
        <v>38</v>
      </c>
      <c r="I17037">
        <v>10.125</v>
      </c>
      <c r="J17037">
        <v>1</v>
      </c>
    </row>
    <row r="17038" spans="1:10" x14ac:dyDescent="0.25">
      <c r="A17038">
        <v>0.75154261398384203</v>
      </c>
      <c r="B17038">
        <v>118251638</v>
      </c>
      <c r="C17038">
        <v>253</v>
      </c>
      <c r="D17038">
        <v>522.26</v>
      </c>
      <c r="E17038">
        <v>3</v>
      </c>
      <c r="F17038">
        <v>60</v>
      </c>
      <c r="G17038">
        <v>20</v>
      </c>
      <c r="H17038">
        <v>10</v>
      </c>
      <c r="I17038">
        <v>20</v>
      </c>
      <c r="J17038">
        <v>0</v>
      </c>
    </row>
    <row r="17039" spans="1:10" x14ac:dyDescent="0.25">
      <c r="A17039">
        <v>0.75161654888883112</v>
      </c>
      <c r="B17039">
        <v>42420970</v>
      </c>
      <c r="C17039">
        <v>429</v>
      </c>
      <c r="D17039">
        <v>100.2</v>
      </c>
      <c r="E17039">
        <v>1</v>
      </c>
      <c r="F17039">
        <v>12</v>
      </c>
      <c r="G17039">
        <v>8</v>
      </c>
      <c r="H17039">
        <v>3</v>
      </c>
      <c r="I17039">
        <v>12</v>
      </c>
      <c r="J17039">
        <v>0</v>
      </c>
    </row>
    <row r="17040" spans="1:10" x14ac:dyDescent="0.25">
      <c r="A17040">
        <v>0.751720046925348</v>
      </c>
      <c r="B17040">
        <v>5998550</v>
      </c>
      <c r="C17040">
        <v>19</v>
      </c>
      <c r="D17040">
        <v>230.91</v>
      </c>
      <c r="E17040">
        <v>2</v>
      </c>
      <c r="F17040">
        <v>10</v>
      </c>
      <c r="G17040">
        <v>9</v>
      </c>
      <c r="H17040">
        <v>4</v>
      </c>
      <c r="I17040">
        <v>5</v>
      </c>
      <c r="J17040">
        <v>0</v>
      </c>
    </row>
    <row r="17041" spans="1:10" x14ac:dyDescent="0.25">
      <c r="A17041">
        <v>0.75173025898973722</v>
      </c>
      <c r="B17041">
        <v>85129865</v>
      </c>
      <c r="C17041">
        <v>39</v>
      </c>
      <c r="D17041">
        <v>793</v>
      </c>
      <c r="E17041">
        <v>3</v>
      </c>
      <c r="F17041">
        <v>55</v>
      </c>
      <c r="G17041">
        <v>31</v>
      </c>
      <c r="H17041">
        <v>10</v>
      </c>
      <c r="I17041">
        <v>18.333333329999999</v>
      </c>
      <c r="J17041">
        <v>1</v>
      </c>
    </row>
    <row r="17042" spans="1:10" x14ac:dyDescent="0.25">
      <c r="A17042">
        <v>0.75179568708796618</v>
      </c>
      <c r="B17042">
        <v>113643335</v>
      </c>
      <c r="C17042">
        <v>404</v>
      </c>
      <c r="D17042">
        <v>39</v>
      </c>
      <c r="E17042">
        <v>1</v>
      </c>
      <c r="F17042">
        <v>1</v>
      </c>
      <c r="G17042">
        <v>1</v>
      </c>
      <c r="H17042">
        <v>1</v>
      </c>
      <c r="I17042">
        <v>1</v>
      </c>
      <c r="J17042">
        <v>0</v>
      </c>
    </row>
    <row r="17043" spans="1:10" x14ac:dyDescent="0.25">
      <c r="A17043">
        <v>0.75181821895203704</v>
      </c>
      <c r="B17043">
        <v>114974593</v>
      </c>
      <c r="C17043">
        <v>5</v>
      </c>
      <c r="D17043">
        <v>2408.54</v>
      </c>
      <c r="E17043">
        <v>20</v>
      </c>
      <c r="F17043">
        <v>244</v>
      </c>
      <c r="G17043">
        <v>196</v>
      </c>
      <c r="H17043">
        <v>57</v>
      </c>
      <c r="I17043">
        <v>12.2</v>
      </c>
      <c r="J17043">
        <v>1</v>
      </c>
    </row>
    <row r="17044" spans="1:10" x14ac:dyDescent="0.25">
      <c r="A17044">
        <v>0.75183954964232325</v>
      </c>
      <c r="B17044">
        <v>14853877</v>
      </c>
      <c r="C17044">
        <v>83</v>
      </c>
      <c r="D17044">
        <v>6605.5</v>
      </c>
      <c r="E17044">
        <v>13</v>
      </c>
      <c r="F17044">
        <v>54</v>
      </c>
      <c r="G17044">
        <v>24</v>
      </c>
      <c r="H17044">
        <v>16</v>
      </c>
      <c r="I17044">
        <v>4.153846154</v>
      </c>
      <c r="J17044">
        <v>1</v>
      </c>
    </row>
    <row r="17045" spans="1:10" x14ac:dyDescent="0.25">
      <c r="A17045">
        <v>0.75184470657687308</v>
      </c>
      <c r="B17045">
        <v>116401566</v>
      </c>
      <c r="C17045">
        <v>112</v>
      </c>
      <c r="D17045">
        <v>760</v>
      </c>
      <c r="E17045">
        <v>1</v>
      </c>
      <c r="F17045">
        <v>4</v>
      </c>
      <c r="G17045">
        <v>1</v>
      </c>
      <c r="H17045">
        <v>1</v>
      </c>
      <c r="I17045">
        <v>4</v>
      </c>
      <c r="J17045">
        <v>0</v>
      </c>
    </row>
    <row r="17046" spans="1:10" x14ac:dyDescent="0.25">
      <c r="A17046">
        <v>0.75186577464315407</v>
      </c>
      <c r="B17046">
        <v>129833166</v>
      </c>
      <c r="C17046">
        <v>57</v>
      </c>
      <c r="D17046">
        <v>337.7</v>
      </c>
      <c r="E17046">
        <v>2</v>
      </c>
      <c r="F17046">
        <v>24</v>
      </c>
      <c r="G17046">
        <v>16</v>
      </c>
      <c r="H17046">
        <v>3</v>
      </c>
      <c r="I17046">
        <v>12</v>
      </c>
      <c r="J17046">
        <v>1</v>
      </c>
    </row>
    <row r="17047" spans="1:10" x14ac:dyDescent="0.25">
      <c r="A17047">
        <v>0.75192565613450379</v>
      </c>
      <c r="B17047">
        <v>124628238</v>
      </c>
      <c r="C17047">
        <v>140</v>
      </c>
      <c r="D17047">
        <v>51</v>
      </c>
      <c r="E17047">
        <v>1</v>
      </c>
      <c r="F17047">
        <v>3</v>
      </c>
      <c r="G17047">
        <v>1</v>
      </c>
      <c r="H17047">
        <v>1</v>
      </c>
      <c r="I17047">
        <v>3</v>
      </c>
      <c r="J17047">
        <v>0</v>
      </c>
    </row>
    <row r="17048" spans="1:10" x14ac:dyDescent="0.25">
      <c r="A17048">
        <v>0.75194390552101342</v>
      </c>
      <c r="B17048">
        <v>126352409</v>
      </c>
      <c r="C17048">
        <v>111</v>
      </c>
      <c r="D17048">
        <v>145.19999999999999</v>
      </c>
      <c r="E17048">
        <v>1</v>
      </c>
      <c r="F17048">
        <v>10</v>
      </c>
      <c r="G17048">
        <v>9</v>
      </c>
      <c r="H17048">
        <v>3</v>
      </c>
      <c r="I17048">
        <v>10</v>
      </c>
      <c r="J17048">
        <v>1</v>
      </c>
    </row>
    <row r="17049" spans="1:10" x14ac:dyDescent="0.25">
      <c r="A17049">
        <v>0.75194577248952998</v>
      </c>
      <c r="B17049">
        <v>122884219</v>
      </c>
      <c r="C17049">
        <v>42</v>
      </c>
      <c r="D17049">
        <v>669.6</v>
      </c>
      <c r="E17049">
        <v>5</v>
      </c>
      <c r="F17049">
        <v>40</v>
      </c>
      <c r="G17049">
        <v>24</v>
      </c>
      <c r="H17049">
        <v>8</v>
      </c>
      <c r="I17049">
        <v>8</v>
      </c>
      <c r="J17049">
        <v>1</v>
      </c>
    </row>
    <row r="17050" spans="1:10" x14ac:dyDescent="0.25">
      <c r="A17050">
        <v>0.7519500482669127</v>
      </c>
      <c r="B17050">
        <v>130002891</v>
      </c>
      <c r="C17050">
        <v>29</v>
      </c>
      <c r="D17050">
        <v>100.85</v>
      </c>
      <c r="E17050">
        <v>1</v>
      </c>
      <c r="F17050">
        <v>10</v>
      </c>
      <c r="G17050">
        <v>9</v>
      </c>
      <c r="H17050">
        <v>1</v>
      </c>
      <c r="I17050">
        <v>10</v>
      </c>
      <c r="J17050">
        <v>0</v>
      </c>
    </row>
    <row r="17051" spans="1:10" x14ac:dyDescent="0.25">
      <c r="A17051">
        <v>0.75198816475764518</v>
      </c>
      <c r="B17051">
        <v>86082222</v>
      </c>
      <c r="C17051">
        <v>441</v>
      </c>
      <c r="D17051">
        <v>89.81</v>
      </c>
      <c r="E17051">
        <v>1</v>
      </c>
      <c r="F17051">
        <v>8</v>
      </c>
      <c r="G17051">
        <v>7</v>
      </c>
      <c r="H17051">
        <v>5</v>
      </c>
      <c r="I17051">
        <v>8</v>
      </c>
      <c r="J17051">
        <v>0</v>
      </c>
    </row>
    <row r="17052" spans="1:10" x14ac:dyDescent="0.25">
      <c r="A17052">
        <v>0.75204058283039454</v>
      </c>
      <c r="B17052">
        <v>115618698</v>
      </c>
      <c r="C17052">
        <v>140</v>
      </c>
      <c r="D17052">
        <v>745.88</v>
      </c>
      <c r="E17052">
        <v>3</v>
      </c>
      <c r="F17052">
        <v>40</v>
      </c>
      <c r="G17052">
        <v>27</v>
      </c>
      <c r="H17052">
        <v>11</v>
      </c>
      <c r="I17052">
        <v>13.33333333</v>
      </c>
      <c r="J17052">
        <v>1</v>
      </c>
    </row>
    <row r="17053" spans="1:10" x14ac:dyDescent="0.25">
      <c r="A17053">
        <v>0.75209476020683608</v>
      </c>
      <c r="B17053">
        <v>5639518</v>
      </c>
      <c r="C17053">
        <v>136</v>
      </c>
      <c r="D17053">
        <v>958.81</v>
      </c>
      <c r="E17053">
        <v>2</v>
      </c>
      <c r="F17053">
        <v>65</v>
      </c>
      <c r="G17053">
        <v>44</v>
      </c>
      <c r="H17053">
        <v>10</v>
      </c>
      <c r="I17053">
        <v>32.5</v>
      </c>
      <c r="J17053">
        <v>1</v>
      </c>
    </row>
    <row r="17054" spans="1:10" x14ac:dyDescent="0.25">
      <c r="A17054">
        <v>0.75218115183661327</v>
      </c>
      <c r="B17054">
        <v>129455288</v>
      </c>
      <c r="C17054">
        <v>11</v>
      </c>
      <c r="D17054">
        <v>595.48</v>
      </c>
      <c r="E17054">
        <v>4</v>
      </c>
      <c r="F17054">
        <v>33</v>
      </c>
      <c r="G17054">
        <v>33</v>
      </c>
      <c r="H17054">
        <v>12</v>
      </c>
      <c r="I17054">
        <v>8.25</v>
      </c>
      <c r="J17054">
        <v>1</v>
      </c>
    </row>
    <row r="17055" spans="1:10" x14ac:dyDescent="0.25">
      <c r="A17055">
        <v>0.75220427653854371</v>
      </c>
      <c r="B17055">
        <v>129054041</v>
      </c>
      <c r="C17055">
        <v>72</v>
      </c>
      <c r="D17055">
        <v>129</v>
      </c>
      <c r="E17055">
        <v>1</v>
      </c>
      <c r="F17055">
        <v>1</v>
      </c>
      <c r="G17055">
        <v>1</v>
      </c>
      <c r="H17055">
        <v>1</v>
      </c>
      <c r="I17055">
        <v>1</v>
      </c>
      <c r="J17055">
        <v>0</v>
      </c>
    </row>
    <row r="17056" spans="1:10" x14ac:dyDescent="0.25">
      <c r="A17056">
        <v>0.75221979078354761</v>
      </c>
      <c r="B17056">
        <v>118257659</v>
      </c>
      <c r="C17056">
        <v>264</v>
      </c>
      <c r="D17056">
        <v>3099</v>
      </c>
      <c r="E17056">
        <v>1</v>
      </c>
      <c r="F17056">
        <v>1</v>
      </c>
      <c r="G17056">
        <v>1</v>
      </c>
      <c r="H17056">
        <v>1</v>
      </c>
      <c r="I17056">
        <v>1</v>
      </c>
      <c r="J17056">
        <v>0</v>
      </c>
    </row>
    <row r="17057" spans="1:10" x14ac:dyDescent="0.25">
      <c r="A17057">
        <v>0.75223699694867652</v>
      </c>
      <c r="B17057">
        <v>656099</v>
      </c>
      <c r="C17057">
        <v>379</v>
      </c>
      <c r="D17057">
        <v>108.1</v>
      </c>
      <c r="E17057">
        <v>1</v>
      </c>
      <c r="F17057">
        <v>6</v>
      </c>
      <c r="G17057">
        <v>6</v>
      </c>
      <c r="H17057">
        <v>2</v>
      </c>
      <c r="I17057">
        <v>6</v>
      </c>
      <c r="J17057">
        <v>0</v>
      </c>
    </row>
    <row r="17058" spans="1:10" x14ac:dyDescent="0.25">
      <c r="A17058">
        <v>0.7522787001449398</v>
      </c>
      <c r="B17058">
        <v>127357893</v>
      </c>
      <c r="C17058">
        <v>12</v>
      </c>
      <c r="D17058">
        <v>325.06</v>
      </c>
      <c r="E17058">
        <v>3</v>
      </c>
      <c r="F17058">
        <v>17</v>
      </c>
      <c r="G17058">
        <v>12</v>
      </c>
      <c r="H17058">
        <v>6</v>
      </c>
      <c r="I17058">
        <v>5.6666666670000003</v>
      </c>
      <c r="J17058">
        <v>1</v>
      </c>
    </row>
    <row r="17059" spans="1:10" x14ac:dyDescent="0.25">
      <c r="A17059">
        <v>0.75228058200506376</v>
      </c>
      <c r="B17059">
        <v>129202537</v>
      </c>
      <c r="C17059">
        <v>69</v>
      </c>
      <c r="D17059">
        <v>148</v>
      </c>
      <c r="E17059">
        <v>1</v>
      </c>
      <c r="F17059">
        <v>1</v>
      </c>
      <c r="G17059">
        <v>1</v>
      </c>
      <c r="H17059">
        <v>1</v>
      </c>
      <c r="I17059">
        <v>1</v>
      </c>
      <c r="J17059">
        <v>0</v>
      </c>
    </row>
    <row r="17060" spans="1:10" x14ac:dyDescent="0.25">
      <c r="A17060">
        <v>0.75231965219486818</v>
      </c>
      <c r="B17060">
        <v>124564543</v>
      </c>
      <c r="C17060">
        <v>127</v>
      </c>
      <c r="D17060">
        <v>165.9</v>
      </c>
      <c r="E17060">
        <v>1</v>
      </c>
      <c r="F17060">
        <v>13</v>
      </c>
      <c r="G17060">
        <v>12</v>
      </c>
      <c r="H17060">
        <v>2</v>
      </c>
      <c r="I17060">
        <v>13</v>
      </c>
      <c r="J17060">
        <v>1</v>
      </c>
    </row>
    <row r="17061" spans="1:10" x14ac:dyDescent="0.25">
      <c r="A17061">
        <v>0.75246661892135502</v>
      </c>
      <c r="B17061">
        <v>63531609</v>
      </c>
      <c r="C17061">
        <v>27</v>
      </c>
      <c r="D17061">
        <v>1190.8</v>
      </c>
      <c r="E17061">
        <v>6</v>
      </c>
      <c r="F17061">
        <v>93</v>
      </c>
      <c r="G17061">
        <v>62</v>
      </c>
      <c r="H17061">
        <v>19</v>
      </c>
      <c r="I17061">
        <v>15.5</v>
      </c>
      <c r="J17061">
        <v>1</v>
      </c>
    </row>
    <row r="17062" spans="1:10" x14ac:dyDescent="0.25">
      <c r="A17062">
        <v>0.75252824464862333</v>
      </c>
      <c r="B17062">
        <v>85179398</v>
      </c>
      <c r="C17062">
        <v>79</v>
      </c>
      <c r="D17062">
        <v>4011.89</v>
      </c>
      <c r="E17062">
        <v>10</v>
      </c>
      <c r="F17062">
        <v>459</v>
      </c>
      <c r="G17062">
        <v>145</v>
      </c>
      <c r="H17062">
        <v>14</v>
      </c>
      <c r="I17062">
        <v>45.9</v>
      </c>
      <c r="J17062">
        <v>1</v>
      </c>
    </row>
    <row r="17063" spans="1:10" x14ac:dyDescent="0.25">
      <c r="A17063">
        <v>0.75253674394177772</v>
      </c>
      <c r="B17063">
        <v>91865</v>
      </c>
      <c r="C17063">
        <v>34</v>
      </c>
      <c r="D17063">
        <v>4261.04</v>
      </c>
      <c r="E17063">
        <v>3</v>
      </c>
      <c r="F17063">
        <v>52</v>
      </c>
      <c r="G17063">
        <v>34</v>
      </c>
      <c r="H17063">
        <v>8</v>
      </c>
      <c r="I17063">
        <v>17.333333329999999</v>
      </c>
      <c r="J17063">
        <v>1</v>
      </c>
    </row>
    <row r="17064" spans="1:10" x14ac:dyDescent="0.25">
      <c r="A17064">
        <v>0.75268823268415663</v>
      </c>
      <c r="B17064">
        <v>123514529</v>
      </c>
      <c r="C17064">
        <v>3</v>
      </c>
      <c r="D17064">
        <v>395.8</v>
      </c>
      <c r="E17064">
        <v>5</v>
      </c>
      <c r="F17064">
        <v>95</v>
      </c>
      <c r="G17064">
        <v>24</v>
      </c>
      <c r="H17064">
        <v>10</v>
      </c>
      <c r="I17064">
        <v>19</v>
      </c>
      <c r="J17064">
        <v>1</v>
      </c>
    </row>
    <row r="17065" spans="1:10" x14ac:dyDescent="0.25">
      <c r="A17065">
        <v>0.75281119426681897</v>
      </c>
      <c r="B17065">
        <v>5716115</v>
      </c>
      <c r="C17065">
        <v>35</v>
      </c>
      <c r="D17065">
        <v>6785.94</v>
      </c>
      <c r="E17065">
        <v>17</v>
      </c>
      <c r="F17065">
        <v>187</v>
      </c>
      <c r="G17065">
        <v>138</v>
      </c>
      <c r="H17065">
        <v>48</v>
      </c>
      <c r="I17065">
        <v>11</v>
      </c>
      <c r="J17065">
        <v>1</v>
      </c>
    </row>
    <row r="17066" spans="1:10" x14ac:dyDescent="0.25">
      <c r="A17066">
        <v>0.75281433446540014</v>
      </c>
      <c r="B17066">
        <v>118715494</v>
      </c>
      <c r="C17066">
        <v>85</v>
      </c>
      <c r="D17066">
        <v>2782.28</v>
      </c>
      <c r="E17066">
        <v>13</v>
      </c>
      <c r="F17066">
        <v>155</v>
      </c>
      <c r="G17066">
        <v>97</v>
      </c>
      <c r="H17066">
        <v>35</v>
      </c>
      <c r="I17066">
        <v>11.92307692</v>
      </c>
      <c r="J17066">
        <v>1</v>
      </c>
    </row>
    <row r="17067" spans="1:10" x14ac:dyDescent="0.25">
      <c r="A17067">
        <v>0.7528287715121279</v>
      </c>
      <c r="B17067">
        <v>63194968</v>
      </c>
      <c r="C17067">
        <v>356</v>
      </c>
      <c r="D17067">
        <v>359.5</v>
      </c>
      <c r="E17067">
        <v>4</v>
      </c>
      <c r="F17067">
        <v>24</v>
      </c>
      <c r="G17067">
        <v>8</v>
      </c>
      <c r="H17067">
        <v>8</v>
      </c>
      <c r="I17067">
        <v>6</v>
      </c>
      <c r="J17067">
        <v>0</v>
      </c>
    </row>
    <row r="17068" spans="1:10" x14ac:dyDescent="0.25">
      <c r="A17068">
        <v>0.75284505493548803</v>
      </c>
      <c r="B17068">
        <v>129096932</v>
      </c>
      <c r="C17068">
        <v>5</v>
      </c>
      <c r="D17068">
        <v>722.1</v>
      </c>
      <c r="E17068">
        <v>5</v>
      </c>
      <c r="F17068">
        <v>44</v>
      </c>
      <c r="G17068">
        <v>32</v>
      </c>
      <c r="H17068">
        <v>8</v>
      </c>
      <c r="I17068">
        <v>8.8000000000000007</v>
      </c>
      <c r="J17068">
        <v>1</v>
      </c>
    </row>
    <row r="17069" spans="1:10" x14ac:dyDescent="0.25">
      <c r="A17069">
        <v>0.7529368519832822</v>
      </c>
      <c r="B17069">
        <v>7756452</v>
      </c>
      <c r="C17069">
        <v>328</v>
      </c>
      <c r="D17069">
        <v>927.39</v>
      </c>
      <c r="E17069">
        <v>9</v>
      </c>
      <c r="F17069">
        <v>82</v>
      </c>
      <c r="G17069">
        <v>69</v>
      </c>
      <c r="H17069">
        <v>33</v>
      </c>
      <c r="I17069">
        <v>9.1111111109999996</v>
      </c>
      <c r="J17069">
        <v>0</v>
      </c>
    </row>
    <row r="17070" spans="1:10" x14ac:dyDescent="0.25">
      <c r="A17070">
        <v>0.75295795673227928</v>
      </c>
      <c r="B17070">
        <v>84720426</v>
      </c>
      <c r="C17070">
        <v>385</v>
      </c>
      <c r="D17070">
        <v>244</v>
      </c>
      <c r="E17070">
        <v>1</v>
      </c>
      <c r="F17070">
        <v>1</v>
      </c>
      <c r="G17070">
        <v>1</v>
      </c>
      <c r="H17070">
        <v>1</v>
      </c>
      <c r="I17070">
        <v>1</v>
      </c>
      <c r="J17070">
        <v>0</v>
      </c>
    </row>
    <row r="17071" spans="1:10" x14ac:dyDescent="0.25">
      <c r="A17071">
        <v>0.75301024067336852</v>
      </c>
      <c r="B17071">
        <v>85078488</v>
      </c>
      <c r="C17071">
        <v>456</v>
      </c>
      <c r="D17071">
        <v>400.2</v>
      </c>
      <c r="E17071">
        <v>1</v>
      </c>
      <c r="F17071">
        <v>14</v>
      </c>
      <c r="G17071">
        <v>14</v>
      </c>
      <c r="H17071">
        <v>7</v>
      </c>
      <c r="I17071">
        <v>14</v>
      </c>
      <c r="J17071">
        <v>0</v>
      </c>
    </row>
    <row r="17072" spans="1:10" x14ac:dyDescent="0.25">
      <c r="A17072">
        <v>0.75305564203223807</v>
      </c>
      <c r="B17072">
        <v>1723832</v>
      </c>
      <c r="C17072">
        <v>72</v>
      </c>
      <c r="D17072">
        <v>1260.05</v>
      </c>
      <c r="E17072">
        <v>9</v>
      </c>
      <c r="F17072">
        <v>167</v>
      </c>
      <c r="G17072">
        <v>83</v>
      </c>
      <c r="H17072">
        <v>24</v>
      </c>
      <c r="I17072">
        <v>18.555555559999998</v>
      </c>
      <c r="J17072">
        <v>1</v>
      </c>
    </row>
    <row r="17073" spans="1:10" x14ac:dyDescent="0.25">
      <c r="A17073">
        <v>0.75308071930647358</v>
      </c>
      <c r="B17073">
        <v>113360435</v>
      </c>
      <c r="C17073">
        <v>391</v>
      </c>
      <c r="D17073">
        <v>54.9</v>
      </c>
      <c r="E17073">
        <v>1</v>
      </c>
      <c r="F17073">
        <v>4</v>
      </c>
      <c r="G17073">
        <v>4</v>
      </c>
      <c r="H17073">
        <v>1</v>
      </c>
      <c r="I17073">
        <v>4</v>
      </c>
      <c r="J17073">
        <v>0</v>
      </c>
    </row>
    <row r="17074" spans="1:10" x14ac:dyDescent="0.25">
      <c r="A17074">
        <v>0.7530950390261385</v>
      </c>
      <c r="B17074">
        <v>121743891</v>
      </c>
      <c r="C17074">
        <v>187</v>
      </c>
      <c r="D17074">
        <v>358.94</v>
      </c>
      <c r="E17074">
        <v>2</v>
      </c>
      <c r="F17074">
        <v>42</v>
      </c>
      <c r="G17074">
        <v>27</v>
      </c>
      <c r="H17074">
        <v>9</v>
      </c>
      <c r="I17074">
        <v>21</v>
      </c>
      <c r="J17074">
        <v>0</v>
      </c>
    </row>
    <row r="17075" spans="1:10" x14ac:dyDescent="0.25">
      <c r="A17075">
        <v>0.75315636689657162</v>
      </c>
      <c r="B17075">
        <v>132185674</v>
      </c>
      <c r="C17075">
        <v>6</v>
      </c>
      <c r="D17075">
        <v>590</v>
      </c>
      <c r="E17075">
        <v>1</v>
      </c>
      <c r="F17075">
        <v>10</v>
      </c>
      <c r="G17075">
        <v>9</v>
      </c>
      <c r="H17075">
        <v>5</v>
      </c>
      <c r="I17075">
        <v>10</v>
      </c>
      <c r="J17075">
        <v>1</v>
      </c>
    </row>
    <row r="17076" spans="1:10" x14ac:dyDescent="0.25">
      <c r="A17076">
        <v>0.75317421570254317</v>
      </c>
      <c r="B17076">
        <v>130562419</v>
      </c>
      <c r="C17076">
        <v>14</v>
      </c>
      <c r="D17076">
        <v>3319</v>
      </c>
      <c r="E17076">
        <v>2</v>
      </c>
      <c r="F17076">
        <v>2</v>
      </c>
      <c r="G17076">
        <v>2</v>
      </c>
      <c r="H17076">
        <v>2</v>
      </c>
      <c r="I17076">
        <v>1</v>
      </c>
      <c r="J17076">
        <v>1</v>
      </c>
    </row>
    <row r="17077" spans="1:10" x14ac:dyDescent="0.25">
      <c r="A17077">
        <v>0.75318576425711603</v>
      </c>
      <c r="B17077">
        <v>115706987</v>
      </c>
      <c r="C17077">
        <v>104</v>
      </c>
      <c r="D17077">
        <v>840.64</v>
      </c>
      <c r="E17077">
        <v>6</v>
      </c>
      <c r="F17077">
        <v>65</v>
      </c>
      <c r="G17077">
        <v>49</v>
      </c>
      <c r="H17077">
        <v>14</v>
      </c>
      <c r="I17077">
        <v>10.83333333</v>
      </c>
      <c r="J17077">
        <v>1</v>
      </c>
    </row>
    <row r="17078" spans="1:10" x14ac:dyDescent="0.25">
      <c r="A17078">
        <v>0.7533070902107053</v>
      </c>
      <c r="B17078">
        <v>116150269</v>
      </c>
      <c r="C17078">
        <v>52</v>
      </c>
      <c r="D17078">
        <v>775.56</v>
      </c>
      <c r="E17078">
        <v>5</v>
      </c>
      <c r="F17078">
        <v>55</v>
      </c>
      <c r="G17078">
        <v>44</v>
      </c>
      <c r="H17078">
        <v>12</v>
      </c>
      <c r="I17078">
        <v>11</v>
      </c>
      <c r="J17078">
        <v>1</v>
      </c>
    </row>
    <row r="17079" spans="1:10" x14ac:dyDescent="0.25">
      <c r="A17079">
        <v>0.75333110068463705</v>
      </c>
      <c r="B17079">
        <v>118161560</v>
      </c>
      <c r="C17079">
        <v>272</v>
      </c>
      <c r="D17079">
        <v>97.18</v>
      </c>
      <c r="E17079">
        <v>1</v>
      </c>
      <c r="F17079">
        <v>23</v>
      </c>
      <c r="G17079">
        <v>5</v>
      </c>
      <c r="H17079">
        <v>2</v>
      </c>
      <c r="I17079">
        <v>23</v>
      </c>
      <c r="J17079">
        <v>0</v>
      </c>
    </row>
    <row r="17080" spans="1:10" x14ac:dyDescent="0.25">
      <c r="A17080">
        <v>0.75339069305513862</v>
      </c>
      <c r="B17080">
        <v>59285405</v>
      </c>
      <c r="C17080">
        <v>421</v>
      </c>
      <c r="D17080">
        <v>97.4</v>
      </c>
      <c r="E17080">
        <v>1</v>
      </c>
      <c r="F17080">
        <v>10</v>
      </c>
      <c r="G17080">
        <v>1</v>
      </c>
      <c r="H17080">
        <v>1</v>
      </c>
      <c r="I17080">
        <v>10</v>
      </c>
      <c r="J17080">
        <v>0</v>
      </c>
    </row>
    <row r="17081" spans="1:10" x14ac:dyDescent="0.25">
      <c r="A17081">
        <v>0.75339816184394937</v>
      </c>
      <c r="B17081">
        <v>63585170</v>
      </c>
      <c r="C17081">
        <v>5</v>
      </c>
      <c r="D17081">
        <v>1525.48</v>
      </c>
      <c r="E17081">
        <v>9</v>
      </c>
      <c r="F17081">
        <v>77</v>
      </c>
      <c r="G17081">
        <v>40</v>
      </c>
      <c r="H17081">
        <v>22</v>
      </c>
      <c r="I17081">
        <v>8.5555555559999998</v>
      </c>
      <c r="J17081">
        <v>1</v>
      </c>
    </row>
    <row r="17082" spans="1:10" x14ac:dyDescent="0.25">
      <c r="A17082">
        <v>0.75342034564885008</v>
      </c>
      <c r="B17082">
        <v>8136157</v>
      </c>
      <c r="C17082">
        <v>22</v>
      </c>
      <c r="D17082">
        <v>353.67</v>
      </c>
      <c r="E17082">
        <v>3</v>
      </c>
      <c r="F17082">
        <v>17</v>
      </c>
      <c r="G17082">
        <v>11</v>
      </c>
      <c r="H17082">
        <v>5</v>
      </c>
      <c r="I17082">
        <v>5.6666666670000003</v>
      </c>
      <c r="J17082">
        <v>1</v>
      </c>
    </row>
    <row r="17083" spans="1:10" x14ac:dyDescent="0.25">
      <c r="A17083">
        <v>0.75343293116827736</v>
      </c>
      <c r="B17083">
        <v>14858638</v>
      </c>
      <c r="C17083">
        <v>75</v>
      </c>
      <c r="D17083">
        <v>765.9</v>
      </c>
      <c r="E17083">
        <v>3</v>
      </c>
      <c r="F17083">
        <v>88</v>
      </c>
      <c r="G17083">
        <v>64</v>
      </c>
      <c r="H17083">
        <v>6</v>
      </c>
      <c r="I17083">
        <v>29.333333329999999</v>
      </c>
      <c r="J17083">
        <v>1</v>
      </c>
    </row>
    <row r="17084" spans="1:10" x14ac:dyDescent="0.25">
      <c r="A17084">
        <v>0.75345250264009611</v>
      </c>
      <c r="B17084">
        <v>84667832</v>
      </c>
      <c r="C17084">
        <v>324</v>
      </c>
      <c r="D17084">
        <v>189.5</v>
      </c>
      <c r="E17084">
        <v>1</v>
      </c>
      <c r="F17084">
        <v>1</v>
      </c>
      <c r="G17084">
        <v>1</v>
      </c>
      <c r="H17084">
        <v>1</v>
      </c>
      <c r="I17084">
        <v>1</v>
      </c>
      <c r="J17084">
        <v>0</v>
      </c>
    </row>
    <row r="17085" spans="1:10" x14ac:dyDescent="0.25">
      <c r="A17085">
        <v>0.75347649795177984</v>
      </c>
      <c r="B17085">
        <v>84563725</v>
      </c>
      <c r="C17085">
        <v>16</v>
      </c>
      <c r="D17085">
        <v>580.09</v>
      </c>
      <c r="E17085">
        <v>6</v>
      </c>
      <c r="F17085">
        <v>38</v>
      </c>
      <c r="G17085">
        <v>29</v>
      </c>
      <c r="H17085">
        <v>13</v>
      </c>
      <c r="I17085">
        <v>6.3333333329999997</v>
      </c>
      <c r="J17085">
        <v>1</v>
      </c>
    </row>
    <row r="17086" spans="1:10" x14ac:dyDescent="0.25">
      <c r="A17086">
        <v>0.7534918766799894</v>
      </c>
      <c r="B17086">
        <v>14826362</v>
      </c>
      <c r="C17086">
        <v>28</v>
      </c>
      <c r="D17086">
        <v>872.7</v>
      </c>
      <c r="E17086">
        <v>5</v>
      </c>
      <c r="F17086">
        <v>31</v>
      </c>
      <c r="G17086">
        <v>23</v>
      </c>
      <c r="H17086">
        <v>13</v>
      </c>
      <c r="I17086">
        <v>6.2</v>
      </c>
      <c r="J17086">
        <v>1</v>
      </c>
    </row>
    <row r="17087" spans="1:10" x14ac:dyDescent="0.25">
      <c r="A17087">
        <v>0.75350017211298903</v>
      </c>
      <c r="B17087">
        <v>114446690</v>
      </c>
      <c r="C17087">
        <v>12</v>
      </c>
      <c r="D17087">
        <v>2622.7</v>
      </c>
      <c r="E17087">
        <v>16</v>
      </c>
      <c r="F17087">
        <v>170</v>
      </c>
      <c r="G17087">
        <v>94</v>
      </c>
      <c r="H17087">
        <v>34</v>
      </c>
      <c r="I17087">
        <v>10.625</v>
      </c>
      <c r="J17087">
        <v>1</v>
      </c>
    </row>
    <row r="17088" spans="1:10" x14ac:dyDescent="0.25">
      <c r="A17088">
        <v>0.7535070506474405</v>
      </c>
      <c r="B17088">
        <v>121132201</v>
      </c>
      <c r="C17088">
        <v>13</v>
      </c>
      <c r="D17088">
        <v>1141.48</v>
      </c>
      <c r="E17088">
        <v>4</v>
      </c>
      <c r="F17088">
        <v>79</v>
      </c>
      <c r="G17088">
        <v>38</v>
      </c>
      <c r="H17088">
        <v>14</v>
      </c>
      <c r="I17088">
        <v>19.75</v>
      </c>
      <c r="J17088">
        <v>1</v>
      </c>
    </row>
    <row r="17089" spans="1:10" x14ac:dyDescent="0.25">
      <c r="A17089">
        <v>0.75354732718853401</v>
      </c>
      <c r="B17089">
        <v>1691325</v>
      </c>
      <c r="C17089">
        <v>30</v>
      </c>
      <c r="D17089">
        <v>154.4</v>
      </c>
      <c r="E17089">
        <v>1</v>
      </c>
      <c r="F17089">
        <v>21</v>
      </c>
      <c r="G17089">
        <v>10</v>
      </c>
      <c r="H17089">
        <v>1</v>
      </c>
      <c r="I17089">
        <v>21</v>
      </c>
      <c r="J17089">
        <v>0</v>
      </c>
    </row>
    <row r="17090" spans="1:10" x14ac:dyDescent="0.25">
      <c r="A17090">
        <v>0.75354996268397889</v>
      </c>
      <c r="B17090">
        <v>121774147</v>
      </c>
      <c r="C17090">
        <v>197</v>
      </c>
      <c r="D17090">
        <v>59.2</v>
      </c>
      <c r="E17090">
        <v>1</v>
      </c>
      <c r="F17090">
        <v>3</v>
      </c>
      <c r="G17090">
        <v>3</v>
      </c>
      <c r="H17090">
        <v>1</v>
      </c>
      <c r="I17090">
        <v>3</v>
      </c>
      <c r="J17090">
        <v>0</v>
      </c>
    </row>
    <row r="17091" spans="1:10" x14ac:dyDescent="0.25">
      <c r="A17091">
        <v>0.75357554706804919</v>
      </c>
      <c r="B17091">
        <v>118245806</v>
      </c>
      <c r="C17091">
        <v>65</v>
      </c>
      <c r="D17091">
        <v>1633.38</v>
      </c>
      <c r="E17091">
        <v>10</v>
      </c>
      <c r="F17091">
        <v>91</v>
      </c>
      <c r="G17091">
        <v>67</v>
      </c>
      <c r="H17091">
        <v>23</v>
      </c>
      <c r="I17091">
        <v>9.1</v>
      </c>
      <c r="J17091">
        <v>1</v>
      </c>
    </row>
    <row r="17092" spans="1:10" x14ac:dyDescent="0.25">
      <c r="A17092">
        <v>0.75360244380696384</v>
      </c>
      <c r="B17092">
        <v>1814106</v>
      </c>
      <c r="C17092">
        <v>57</v>
      </c>
      <c r="D17092">
        <v>1104.25</v>
      </c>
      <c r="E17092">
        <v>9</v>
      </c>
      <c r="F17092">
        <v>119</v>
      </c>
      <c r="G17092">
        <v>46</v>
      </c>
      <c r="H17092">
        <v>19</v>
      </c>
      <c r="I17092">
        <v>13.222222220000001</v>
      </c>
      <c r="J17092">
        <v>1</v>
      </c>
    </row>
    <row r="17093" spans="1:10" x14ac:dyDescent="0.25">
      <c r="A17093">
        <v>0.75361083462526224</v>
      </c>
      <c r="B17093">
        <v>116162049</v>
      </c>
      <c r="C17093">
        <v>27</v>
      </c>
      <c r="D17093">
        <v>812</v>
      </c>
      <c r="E17093">
        <v>2</v>
      </c>
      <c r="F17093">
        <v>3</v>
      </c>
      <c r="G17093">
        <v>3</v>
      </c>
      <c r="H17093">
        <v>3</v>
      </c>
      <c r="I17093">
        <v>1.5</v>
      </c>
      <c r="J17093">
        <v>1</v>
      </c>
    </row>
    <row r="17094" spans="1:10" x14ac:dyDescent="0.25">
      <c r="A17094">
        <v>0.75363721888535551</v>
      </c>
      <c r="B17094">
        <v>124543637</v>
      </c>
      <c r="C17094">
        <v>141</v>
      </c>
      <c r="D17094">
        <v>111.2</v>
      </c>
      <c r="E17094">
        <v>1</v>
      </c>
      <c r="F17094">
        <v>4</v>
      </c>
      <c r="G17094">
        <v>4</v>
      </c>
      <c r="H17094">
        <v>1</v>
      </c>
      <c r="I17094">
        <v>4</v>
      </c>
      <c r="J17094">
        <v>0</v>
      </c>
    </row>
    <row r="17095" spans="1:10" x14ac:dyDescent="0.25">
      <c r="A17095">
        <v>0.75364928207355375</v>
      </c>
      <c r="B17095">
        <v>84639469</v>
      </c>
      <c r="C17095">
        <v>117</v>
      </c>
      <c r="D17095">
        <v>858.6</v>
      </c>
      <c r="E17095">
        <v>6</v>
      </c>
      <c r="F17095">
        <v>59</v>
      </c>
      <c r="G17095">
        <v>20</v>
      </c>
      <c r="H17095">
        <v>7</v>
      </c>
      <c r="I17095">
        <v>9.8333333330000006</v>
      </c>
      <c r="J17095">
        <v>0</v>
      </c>
    </row>
    <row r="17096" spans="1:10" x14ac:dyDescent="0.25">
      <c r="A17096">
        <v>0.75368402565339154</v>
      </c>
      <c r="B17096">
        <v>62033390</v>
      </c>
      <c r="C17096">
        <v>351</v>
      </c>
      <c r="D17096">
        <v>390.44</v>
      </c>
      <c r="E17096">
        <v>4</v>
      </c>
      <c r="F17096">
        <v>13</v>
      </c>
      <c r="G17096">
        <v>11</v>
      </c>
      <c r="H17096">
        <v>5</v>
      </c>
      <c r="I17096">
        <v>3.25</v>
      </c>
      <c r="J17096">
        <v>0</v>
      </c>
    </row>
    <row r="17097" spans="1:10" x14ac:dyDescent="0.25">
      <c r="A17097">
        <v>0.75384657336696359</v>
      </c>
      <c r="B17097">
        <v>123403653</v>
      </c>
      <c r="C17097">
        <v>164</v>
      </c>
      <c r="D17097">
        <v>132</v>
      </c>
      <c r="E17097">
        <v>1</v>
      </c>
      <c r="F17097">
        <v>1</v>
      </c>
      <c r="G17097">
        <v>1</v>
      </c>
      <c r="H17097">
        <v>1</v>
      </c>
      <c r="I17097">
        <v>1</v>
      </c>
      <c r="J17097">
        <v>0</v>
      </c>
    </row>
    <row r="17098" spans="1:10" x14ac:dyDescent="0.25">
      <c r="A17098">
        <v>0.75388137837274438</v>
      </c>
      <c r="B17098">
        <v>115251825</v>
      </c>
      <c r="C17098">
        <v>339</v>
      </c>
      <c r="D17098">
        <v>1007.7</v>
      </c>
      <c r="E17098">
        <v>4</v>
      </c>
      <c r="F17098">
        <v>24</v>
      </c>
      <c r="G17098">
        <v>22</v>
      </c>
      <c r="H17098">
        <v>12</v>
      </c>
      <c r="I17098">
        <v>6</v>
      </c>
      <c r="J17098">
        <v>0</v>
      </c>
    </row>
    <row r="17099" spans="1:10" x14ac:dyDescent="0.25">
      <c r="A17099">
        <v>0.75398549486039801</v>
      </c>
      <c r="B17099">
        <v>121284418</v>
      </c>
      <c r="C17099">
        <v>206</v>
      </c>
      <c r="D17099">
        <v>1699</v>
      </c>
      <c r="E17099">
        <v>1</v>
      </c>
      <c r="F17099">
        <v>1</v>
      </c>
      <c r="G17099">
        <v>1</v>
      </c>
      <c r="H17099">
        <v>1</v>
      </c>
      <c r="I17099">
        <v>1</v>
      </c>
      <c r="J17099">
        <v>0</v>
      </c>
    </row>
    <row r="17100" spans="1:10" x14ac:dyDescent="0.25">
      <c r="A17100">
        <v>0.75401731061179067</v>
      </c>
      <c r="B17100">
        <v>1617978</v>
      </c>
      <c r="C17100">
        <v>175</v>
      </c>
      <c r="D17100">
        <v>5660.14</v>
      </c>
      <c r="E17100">
        <v>18</v>
      </c>
      <c r="F17100">
        <v>348</v>
      </c>
      <c r="G17100">
        <v>112</v>
      </c>
      <c r="H17100">
        <v>46</v>
      </c>
      <c r="I17100">
        <v>19.333333329999999</v>
      </c>
      <c r="J17100">
        <v>1</v>
      </c>
    </row>
    <row r="17101" spans="1:10" x14ac:dyDescent="0.25">
      <c r="A17101">
        <v>0.75403602095658762</v>
      </c>
      <c r="B17101">
        <v>128872839</v>
      </c>
      <c r="C17101">
        <v>75</v>
      </c>
      <c r="D17101">
        <v>51.5</v>
      </c>
      <c r="E17101">
        <v>1</v>
      </c>
      <c r="F17101">
        <v>10</v>
      </c>
      <c r="G17101">
        <v>5</v>
      </c>
      <c r="H17101">
        <v>2</v>
      </c>
      <c r="I17101">
        <v>10</v>
      </c>
      <c r="J17101">
        <v>1</v>
      </c>
    </row>
    <row r="17102" spans="1:10" x14ac:dyDescent="0.25">
      <c r="A17102">
        <v>0.75406761776075226</v>
      </c>
      <c r="B17102">
        <v>129149706</v>
      </c>
      <c r="C17102">
        <v>56</v>
      </c>
      <c r="D17102">
        <v>716.3</v>
      </c>
      <c r="E17102">
        <v>2</v>
      </c>
      <c r="F17102">
        <v>71</v>
      </c>
      <c r="G17102">
        <v>40</v>
      </c>
      <c r="H17102">
        <v>9</v>
      </c>
      <c r="I17102">
        <v>35.5</v>
      </c>
      <c r="J17102">
        <v>1</v>
      </c>
    </row>
    <row r="17103" spans="1:10" x14ac:dyDescent="0.25">
      <c r="A17103">
        <v>0.75409623074618282</v>
      </c>
      <c r="B17103">
        <v>122082374</v>
      </c>
      <c r="C17103">
        <v>191</v>
      </c>
      <c r="D17103">
        <v>102.39</v>
      </c>
      <c r="E17103">
        <v>1</v>
      </c>
      <c r="F17103">
        <v>7</v>
      </c>
      <c r="G17103">
        <v>5</v>
      </c>
      <c r="H17103">
        <v>2</v>
      </c>
      <c r="I17103">
        <v>7</v>
      </c>
      <c r="J17103">
        <v>0</v>
      </c>
    </row>
    <row r="17104" spans="1:10" x14ac:dyDescent="0.25">
      <c r="A17104">
        <v>0.75418694064036995</v>
      </c>
      <c r="B17104">
        <v>73834118</v>
      </c>
      <c r="C17104">
        <v>238</v>
      </c>
      <c r="D17104">
        <v>321.8</v>
      </c>
      <c r="E17104">
        <v>2</v>
      </c>
      <c r="F17104">
        <v>25</v>
      </c>
      <c r="G17104">
        <v>14</v>
      </c>
      <c r="H17104">
        <v>4</v>
      </c>
      <c r="I17104">
        <v>12.5</v>
      </c>
      <c r="J17104">
        <v>0</v>
      </c>
    </row>
    <row r="17105" spans="1:10" x14ac:dyDescent="0.25">
      <c r="A17105">
        <v>0.7541898003246007</v>
      </c>
      <c r="B17105">
        <v>50202310</v>
      </c>
      <c r="C17105">
        <v>346</v>
      </c>
      <c r="D17105">
        <v>2382.41</v>
      </c>
      <c r="E17105">
        <v>5</v>
      </c>
      <c r="F17105">
        <v>31</v>
      </c>
      <c r="G17105">
        <v>25</v>
      </c>
      <c r="H17105">
        <v>13</v>
      </c>
      <c r="I17105">
        <v>6.2</v>
      </c>
      <c r="J17105">
        <v>0</v>
      </c>
    </row>
    <row r="17106" spans="1:10" x14ac:dyDescent="0.25">
      <c r="A17106">
        <v>0.75423559548159858</v>
      </c>
      <c r="B17106">
        <v>115441281</v>
      </c>
      <c r="C17106">
        <v>65</v>
      </c>
      <c r="D17106">
        <v>1025.4000000000001</v>
      </c>
      <c r="E17106">
        <v>4</v>
      </c>
      <c r="F17106">
        <v>27</v>
      </c>
      <c r="G17106">
        <v>17</v>
      </c>
      <c r="H17106">
        <v>6</v>
      </c>
      <c r="I17106">
        <v>6.75</v>
      </c>
      <c r="J17106">
        <v>1</v>
      </c>
    </row>
    <row r="17107" spans="1:10" x14ac:dyDescent="0.25">
      <c r="A17107">
        <v>0.75426451984567089</v>
      </c>
      <c r="B17107">
        <v>128425451</v>
      </c>
      <c r="C17107">
        <v>85</v>
      </c>
      <c r="D17107">
        <v>102.6</v>
      </c>
      <c r="E17107">
        <v>1</v>
      </c>
      <c r="F17107">
        <v>3</v>
      </c>
      <c r="G17107">
        <v>3</v>
      </c>
      <c r="H17107">
        <v>2</v>
      </c>
      <c r="I17107">
        <v>3</v>
      </c>
      <c r="J17107">
        <v>1</v>
      </c>
    </row>
    <row r="17108" spans="1:10" x14ac:dyDescent="0.25">
      <c r="A17108">
        <v>0.75437842498960717</v>
      </c>
      <c r="B17108">
        <v>85619115</v>
      </c>
      <c r="C17108">
        <v>447</v>
      </c>
      <c r="D17108">
        <v>88.6</v>
      </c>
      <c r="E17108">
        <v>1</v>
      </c>
      <c r="F17108">
        <v>4</v>
      </c>
      <c r="G17108">
        <v>1</v>
      </c>
      <c r="H17108">
        <v>1</v>
      </c>
      <c r="I17108">
        <v>4</v>
      </c>
      <c r="J17108">
        <v>0</v>
      </c>
    </row>
    <row r="17109" spans="1:10" x14ac:dyDescent="0.25">
      <c r="A17109">
        <v>0.75446686066801039</v>
      </c>
      <c r="B17109">
        <v>119373569</v>
      </c>
      <c r="C17109">
        <v>249</v>
      </c>
      <c r="D17109">
        <v>200</v>
      </c>
      <c r="E17109">
        <v>1</v>
      </c>
      <c r="F17109">
        <v>4</v>
      </c>
      <c r="G17109">
        <v>4</v>
      </c>
      <c r="H17109">
        <v>2</v>
      </c>
      <c r="I17109">
        <v>4</v>
      </c>
      <c r="J17109">
        <v>0</v>
      </c>
    </row>
    <row r="17110" spans="1:10" x14ac:dyDescent="0.25">
      <c r="A17110">
        <v>0.75450109560945211</v>
      </c>
      <c r="B17110">
        <v>49880990</v>
      </c>
      <c r="C17110">
        <v>114</v>
      </c>
      <c r="D17110">
        <v>710.87</v>
      </c>
      <c r="E17110">
        <v>4</v>
      </c>
      <c r="F17110">
        <v>154</v>
      </c>
      <c r="G17110">
        <v>26</v>
      </c>
      <c r="H17110">
        <v>8</v>
      </c>
      <c r="I17110">
        <v>38.5</v>
      </c>
      <c r="J17110">
        <v>1</v>
      </c>
    </row>
    <row r="17111" spans="1:10" x14ac:dyDescent="0.25">
      <c r="A17111">
        <v>0.75453693688407608</v>
      </c>
      <c r="B17111">
        <v>126699634</v>
      </c>
      <c r="C17111">
        <v>110</v>
      </c>
      <c r="D17111">
        <v>69.900000000000006</v>
      </c>
      <c r="E17111">
        <v>1</v>
      </c>
      <c r="F17111">
        <v>1</v>
      </c>
      <c r="G17111">
        <v>1</v>
      </c>
      <c r="H17111">
        <v>1</v>
      </c>
      <c r="I17111">
        <v>1</v>
      </c>
      <c r="J17111">
        <v>0</v>
      </c>
    </row>
    <row r="17112" spans="1:10" x14ac:dyDescent="0.25">
      <c r="A17112">
        <v>0.75454938367512714</v>
      </c>
      <c r="B17112">
        <v>116957866</v>
      </c>
      <c r="C17112">
        <v>14</v>
      </c>
      <c r="D17112">
        <v>732.94</v>
      </c>
      <c r="E17112">
        <v>8</v>
      </c>
      <c r="F17112">
        <v>150</v>
      </c>
      <c r="G17112">
        <v>71</v>
      </c>
      <c r="H17112">
        <v>23</v>
      </c>
      <c r="I17112">
        <v>18.75</v>
      </c>
      <c r="J17112">
        <v>1</v>
      </c>
    </row>
    <row r="17113" spans="1:10" x14ac:dyDescent="0.25">
      <c r="A17113">
        <v>0.75456223743013306</v>
      </c>
      <c r="B17113">
        <v>119191891</v>
      </c>
      <c r="C17113">
        <v>254</v>
      </c>
      <c r="D17113">
        <v>232.7</v>
      </c>
      <c r="E17113">
        <v>1</v>
      </c>
      <c r="F17113">
        <v>9</v>
      </c>
      <c r="G17113">
        <v>8</v>
      </c>
      <c r="H17113">
        <v>5</v>
      </c>
      <c r="I17113">
        <v>9</v>
      </c>
      <c r="J17113">
        <v>0</v>
      </c>
    </row>
    <row r="17114" spans="1:10" x14ac:dyDescent="0.25">
      <c r="A17114">
        <v>0.75458238582556936</v>
      </c>
      <c r="B17114">
        <v>5477581</v>
      </c>
      <c r="C17114">
        <v>3</v>
      </c>
      <c r="D17114">
        <v>339.22</v>
      </c>
      <c r="E17114">
        <v>3</v>
      </c>
      <c r="F17114">
        <v>30</v>
      </c>
      <c r="G17114">
        <v>29</v>
      </c>
      <c r="H17114">
        <v>10</v>
      </c>
      <c r="I17114">
        <v>10</v>
      </c>
      <c r="J17114">
        <v>1</v>
      </c>
    </row>
    <row r="17115" spans="1:10" x14ac:dyDescent="0.25">
      <c r="A17115">
        <v>0.75466306553408291</v>
      </c>
      <c r="B17115">
        <v>128923106</v>
      </c>
      <c r="C17115">
        <v>62</v>
      </c>
      <c r="D17115">
        <v>157.88999999999999</v>
      </c>
      <c r="E17115">
        <v>1</v>
      </c>
      <c r="F17115">
        <v>17</v>
      </c>
      <c r="G17115">
        <v>13</v>
      </c>
      <c r="H17115">
        <v>5</v>
      </c>
      <c r="I17115">
        <v>17</v>
      </c>
      <c r="J17115">
        <v>1</v>
      </c>
    </row>
    <row r="17116" spans="1:10" x14ac:dyDescent="0.25">
      <c r="A17116">
        <v>0.75472802001416994</v>
      </c>
      <c r="B17116">
        <v>8897648</v>
      </c>
      <c r="C17116">
        <v>153</v>
      </c>
      <c r="D17116">
        <v>102.04</v>
      </c>
      <c r="E17116">
        <v>1</v>
      </c>
      <c r="F17116">
        <v>11</v>
      </c>
      <c r="G17116">
        <v>10</v>
      </c>
      <c r="H17116">
        <v>2</v>
      </c>
      <c r="I17116">
        <v>11</v>
      </c>
      <c r="J17116">
        <v>1</v>
      </c>
    </row>
    <row r="17117" spans="1:10" x14ac:dyDescent="0.25">
      <c r="A17117">
        <v>0.75476989994135901</v>
      </c>
      <c r="B17117">
        <v>126058581</v>
      </c>
      <c r="C17117">
        <v>72</v>
      </c>
      <c r="D17117">
        <v>400</v>
      </c>
      <c r="E17117">
        <v>1</v>
      </c>
      <c r="F17117">
        <v>9</v>
      </c>
      <c r="G17117">
        <v>9</v>
      </c>
      <c r="H17117">
        <v>1</v>
      </c>
      <c r="I17117">
        <v>9</v>
      </c>
      <c r="J17117">
        <v>0</v>
      </c>
    </row>
    <row r="17118" spans="1:10" x14ac:dyDescent="0.25">
      <c r="A17118">
        <v>0.75488529797811765</v>
      </c>
      <c r="B17118">
        <v>12632602</v>
      </c>
      <c r="C17118">
        <v>20</v>
      </c>
      <c r="D17118">
        <v>106</v>
      </c>
      <c r="E17118">
        <v>1</v>
      </c>
      <c r="F17118">
        <v>5</v>
      </c>
      <c r="G17118">
        <v>5</v>
      </c>
      <c r="H17118">
        <v>2</v>
      </c>
      <c r="I17118">
        <v>5</v>
      </c>
      <c r="J17118">
        <v>1</v>
      </c>
    </row>
    <row r="17119" spans="1:10" x14ac:dyDescent="0.25">
      <c r="A17119">
        <v>0.7549032990003125</v>
      </c>
      <c r="B17119">
        <v>119358893</v>
      </c>
      <c r="C17119">
        <v>179</v>
      </c>
      <c r="D17119">
        <v>565.86</v>
      </c>
      <c r="E17119">
        <v>4</v>
      </c>
      <c r="F17119">
        <v>30</v>
      </c>
      <c r="G17119">
        <v>18</v>
      </c>
      <c r="H17119">
        <v>8</v>
      </c>
      <c r="I17119">
        <v>7.5</v>
      </c>
      <c r="J17119">
        <v>1</v>
      </c>
    </row>
    <row r="17120" spans="1:10" x14ac:dyDescent="0.25">
      <c r="A17120">
        <v>0.75490557206314934</v>
      </c>
      <c r="B17120">
        <v>120974968</v>
      </c>
      <c r="C17120">
        <v>146</v>
      </c>
      <c r="D17120">
        <v>319.89999999999998</v>
      </c>
      <c r="E17120">
        <v>3</v>
      </c>
      <c r="F17120">
        <v>37</v>
      </c>
      <c r="G17120">
        <v>35</v>
      </c>
      <c r="H17120">
        <v>12</v>
      </c>
      <c r="I17120">
        <v>12.33333333</v>
      </c>
      <c r="J17120">
        <v>1</v>
      </c>
    </row>
    <row r="17121" spans="1:10" x14ac:dyDescent="0.25">
      <c r="A17121">
        <v>0.75493208933152489</v>
      </c>
      <c r="B17121">
        <v>126888621</v>
      </c>
      <c r="C17121">
        <v>1</v>
      </c>
      <c r="D17121">
        <v>898.33</v>
      </c>
      <c r="E17121">
        <v>5</v>
      </c>
      <c r="F17121">
        <v>72</v>
      </c>
      <c r="G17121">
        <v>39</v>
      </c>
      <c r="H17121">
        <v>11</v>
      </c>
      <c r="I17121">
        <v>14.4</v>
      </c>
      <c r="J17121">
        <v>1</v>
      </c>
    </row>
    <row r="17122" spans="1:10" x14ac:dyDescent="0.25">
      <c r="A17122">
        <v>0.75493761189357844</v>
      </c>
      <c r="B17122">
        <v>115064616</v>
      </c>
      <c r="C17122">
        <v>314</v>
      </c>
      <c r="D17122">
        <v>78</v>
      </c>
      <c r="E17122">
        <v>1</v>
      </c>
      <c r="F17122">
        <v>2</v>
      </c>
      <c r="G17122">
        <v>2</v>
      </c>
      <c r="H17122">
        <v>2</v>
      </c>
      <c r="I17122">
        <v>2</v>
      </c>
      <c r="J17122">
        <v>0</v>
      </c>
    </row>
    <row r="17123" spans="1:10" x14ac:dyDescent="0.25">
      <c r="A17123">
        <v>0.75494925595557794</v>
      </c>
      <c r="B17123">
        <v>6920422</v>
      </c>
      <c r="C17123">
        <v>62</v>
      </c>
      <c r="D17123">
        <v>1223.9000000000001</v>
      </c>
      <c r="E17123">
        <v>7</v>
      </c>
      <c r="F17123">
        <v>109</v>
      </c>
      <c r="G17123">
        <v>49</v>
      </c>
      <c r="H17123">
        <v>12</v>
      </c>
      <c r="I17123">
        <v>15.57142857</v>
      </c>
      <c r="J17123">
        <v>1</v>
      </c>
    </row>
    <row r="17124" spans="1:10" x14ac:dyDescent="0.25">
      <c r="A17124">
        <v>0.75498382509514705</v>
      </c>
      <c r="B17124">
        <v>7179936</v>
      </c>
      <c r="C17124">
        <v>140</v>
      </c>
      <c r="D17124">
        <v>365.55</v>
      </c>
      <c r="E17124">
        <v>2</v>
      </c>
      <c r="F17124">
        <v>26</v>
      </c>
      <c r="G17124">
        <v>19</v>
      </c>
      <c r="H17124">
        <v>5</v>
      </c>
      <c r="I17124">
        <v>13</v>
      </c>
      <c r="J17124">
        <v>1</v>
      </c>
    </row>
    <row r="17125" spans="1:10" x14ac:dyDescent="0.25">
      <c r="A17125">
        <v>0.75501731821166607</v>
      </c>
      <c r="B17125">
        <v>124600950</v>
      </c>
      <c r="C17125">
        <v>19</v>
      </c>
      <c r="D17125">
        <v>994.55</v>
      </c>
      <c r="E17125">
        <v>6</v>
      </c>
      <c r="F17125">
        <v>95</v>
      </c>
      <c r="G17125">
        <v>62</v>
      </c>
      <c r="H17125">
        <v>16</v>
      </c>
      <c r="I17125">
        <v>15.83333333</v>
      </c>
      <c r="J17125">
        <v>1</v>
      </c>
    </row>
    <row r="17126" spans="1:10" x14ac:dyDescent="0.25">
      <c r="A17126">
        <v>0.75509768942940758</v>
      </c>
      <c r="B17126">
        <v>123971120</v>
      </c>
      <c r="C17126">
        <v>130</v>
      </c>
      <c r="D17126">
        <v>401.8</v>
      </c>
      <c r="E17126">
        <v>3</v>
      </c>
      <c r="F17126">
        <v>26</v>
      </c>
      <c r="G17126">
        <v>17</v>
      </c>
      <c r="H17126">
        <v>6</v>
      </c>
      <c r="I17126">
        <v>8.6666666669999994</v>
      </c>
      <c r="J17126">
        <v>1</v>
      </c>
    </row>
    <row r="17127" spans="1:10" x14ac:dyDescent="0.25">
      <c r="A17127">
        <v>0.75512803507083581</v>
      </c>
      <c r="B17127">
        <v>2684029</v>
      </c>
      <c r="C17127">
        <v>75</v>
      </c>
      <c r="D17127">
        <v>605.20000000000005</v>
      </c>
      <c r="E17127">
        <v>3</v>
      </c>
      <c r="F17127">
        <v>21</v>
      </c>
      <c r="G17127">
        <v>19</v>
      </c>
      <c r="H17127">
        <v>6</v>
      </c>
      <c r="I17127">
        <v>7</v>
      </c>
      <c r="J17127">
        <v>1</v>
      </c>
    </row>
    <row r="17128" spans="1:10" x14ac:dyDescent="0.25">
      <c r="A17128">
        <v>0.7551492543925008</v>
      </c>
      <c r="B17128">
        <v>6750292</v>
      </c>
      <c r="C17128">
        <v>59</v>
      </c>
      <c r="D17128">
        <v>549.20000000000005</v>
      </c>
      <c r="E17128">
        <v>1</v>
      </c>
      <c r="F17128">
        <v>28</v>
      </c>
      <c r="G17128">
        <v>5</v>
      </c>
      <c r="H17128">
        <v>1</v>
      </c>
      <c r="I17128">
        <v>28</v>
      </c>
      <c r="J17128">
        <v>0</v>
      </c>
    </row>
    <row r="17129" spans="1:10" x14ac:dyDescent="0.25">
      <c r="A17129">
        <v>0.75515738730886206</v>
      </c>
      <c r="B17129">
        <v>129531121</v>
      </c>
      <c r="C17129">
        <v>2</v>
      </c>
      <c r="D17129">
        <v>1399.47</v>
      </c>
      <c r="E17129">
        <v>6</v>
      </c>
      <c r="F17129">
        <v>40</v>
      </c>
      <c r="G17129">
        <v>26</v>
      </c>
      <c r="H17129">
        <v>16</v>
      </c>
      <c r="I17129">
        <v>6.6666666670000003</v>
      </c>
      <c r="J17129">
        <v>1</v>
      </c>
    </row>
    <row r="17130" spans="1:10" x14ac:dyDescent="0.25">
      <c r="A17130">
        <v>0.75535888172026955</v>
      </c>
      <c r="B17130">
        <v>121307869</v>
      </c>
      <c r="C17130">
        <v>206</v>
      </c>
      <c r="D17130">
        <v>1358</v>
      </c>
      <c r="E17130">
        <v>1</v>
      </c>
      <c r="F17130">
        <v>1</v>
      </c>
      <c r="G17130">
        <v>1</v>
      </c>
      <c r="H17130">
        <v>1</v>
      </c>
      <c r="I17130">
        <v>1</v>
      </c>
      <c r="J17130">
        <v>0</v>
      </c>
    </row>
    <row r="17131" spans="1:10" x14ac:dyDescent="0.25">
      <c r="A17131">
        <v>0.75539198890412673</v>
      </c>
      <c r="B17131">
        <v>120459347</v>
      </c>
      <c r="C17131">
        <v>225</v>
      </c>
      <c r="D17131">
        <v>539</v>
      </c>
      <c r="E17131">
        <v>1</v>
      </c>
      <c r="F17131">
        <v>1</v>
      </c>
      <c r="G17131">
        <v>1</v>
      </c>
      <c r="H17131">
        <v>1</v>
      </c>
      <c r="I17131">
        <v>1</v>
      </c>
      <c r="J17131">
        <v>0</v>
      </c>
    </row>
    <row r="17132" spans="1:10" x14ac:dyDescent="0.25">
      <c r="A17132">
        <v>0.75539863246049999</v>
      </c>
      <c r="B17132">
        <v>5950615</v>
      </c>
      <c r="C17132">
        <v>229</v>
      </c>
      <c r="D17132">
        <v>1793.86</v>
      </c>
      <c r="E17132">
        <v>12</v>
      </c>
      <c r="F17132">
        <v>114</v>
      </c>
      <c r="G17132">
        <v>82</v>
      </c>
      <c r="H17132">
        <v>33</v>
      </c>
      <c r="I17132">
        <v>9.5</v>
      </c>
      <c r="J17132">
        <v>0</v>
      </c>
    </row>
    <row r="17133" spans="1:10" x14ac:dyDescent="0.25">
      <c r="A17133">
        <v>0.75543844993522247</v>
      </c>
      <c r="B17133">
        <v>91084417</v>
      </c>
      <c r="C17133">
        <v>32</v>
      </c>
      <c r="D17133">
        <v>571.54</v>
      </c>
      <c r="E17133">
        <v>4</v>
      </c>
      <c r="F17133">
        <v>15</v>
      </c>
      <c r="G17133">
        <v>12</v>
      </c>
      <c r="H17133">
        <v>10</v>
      </c>
      <c r="I17133">
        <v>3.75</v>
      </c>
      <c r="J17133">
        <v>1</v>
      </c>
    </row>
    <row r="17134" spans="1:10" x14ac:dyDescent="0.25">
      <c r="A17134">
        <v>0.75547566276585176</v>
      </c>
      <c r="B17134">
        <v>120679165</v>
      </c>
      <c r="C17134">
        <v>19</v>
      </c>
      <c r="D17134">
        <v>411.8</v>
      </c>
      <c r="E17134">
        <v>3</v>
      </c>
      <c r="F17134">
        <v>27</v>
      </c>
      <c r="G17134">
        <v>18</v>
      </c>
      <c r="H17134">
        <v>4</v>
      </c>
      <c r="I17134">
        <v>9</v>
      </c>
      <c r="J17134">
        <v>0</v>
      </c>
    </row>
    <row r="17135" spans="1:10" x14ac:dyDescent="0.25">
      <c r="A17135">
        <v>0.75553365887959045</v>
      </c>
      <c r="B17135">
        <v>7566831</v>
      </c>
      <c r="C17135">
        <v>18</v>
      </c>
      <c r="D17135">
        <v>853.8</v>
      </c>
      <c r="E17135">
        <v>5</v>
      </c>
      <c r="F17135">
        <v>37</v>
      </c>
      <c r="G17135">
        <v>31</v>
      </c>
      <c r="H17135">
        <v>13</v>
      </c>
      <c r="I17135">
        <v>7.4</v>
      </c>
      <c r="J17135">
        <v>1</v>
      </c>
    </row>
    <row r="17136" spans="1:10" x14ac:dyDescent="0.25">
      <c r="A17136">
        <v>0.75562911472122574</v>
      </c>
      <c r="B17136">
        <v>131960369</v>
      </c>
      <c r="C17136">
        <v>11</v>
      </c>
      <c r="D17136">
        <v>114.45</v>
      </c>
      <c r="E17136">
        <v>1</v>
      </c>
      <c r="F17136">
        <v>13</v>
      </c>
      <c r="G17136">
        <v>13</v>
      </c>
      <c r="H17136">
        <v>2</v>
      </c>
      <c r="I17136">
        <v>13</v>
      </c>
      <c r="J17136">
        <v>1</v>
      </c>
    </row>
    <row r="17137" spans="1:10" x14ac:dyDescent="0.25">
      <c r="A17137">
        <v>0.75563520844136367</v>
      </c>
      <c r="B17137">
        <v>6540526</v>
      </c>
      <c r="C17137">
        <v>92</v>
      </c>
      <c r="D17137">
        <v>8189.78</v>
      </c>
      <c r="E17137">
        <v>21</v>
      </c>
      <c r="F17137">
        <v>120</v>
      </c>
      <c r="G17137">
        <v>76</v>
      </c>
      <c r="H17137">
        <v>47</v>
      </c>
      <c r="I17137">
        <v>5.7142857139999998</v>
      </c>
      <c r="J17137">
        <v>1</v>
      </c>
    </row>
    <row r="17138" spans="1:10" x14ac:dyDescent="0.25">
      <c r="A17138">
        <v>0.75566095711168779</v>
      </c>
      <c r="B17138">
        <v>500711</v>
      </c>
      <c r="C17138">
        <v>62</v>
      </c>
      <c r="D17138">
        <v>111.3</v>
      </c>
      <c r="E17138">
        <v>1</v>
      </c>
      <c r="F17138">
        <v>2</v>
      </c>
      <c r="G17138">
        <v>2</v>
      </c>
      <c r="H17138">
        <v>1</v>
      </c>
      <c r="I17138">
        <v>2</v>
      </c>
      <c r="J17138">
        <v>0</v>
      </c>
    </row>
    <row r="17139" spans="1:10" x14ac:dyDescent="0.25">
      <c r="A17139">
        <v>0.75567330546469613</v>
      </c>
      <c r="B17139">
        <v>54760444</v>
      </c>
      <c r="C17139">
        <v>212</v>
      </c>
      <c r="D17139">
        <v>199</v>
      </c>
      <c r="E17139">
        <v>1</v>
      </c>
      <c r="F17139">
        <v>4</v>
      </c>
      <c r="G17139">
        <v>4</v>
      </c>
      <c r="H17139">
        <v>2</v>
      </c>
      <c r="I17139">
        <v>4</v>
      </c>
      <c r="J17139">
        <v>0</v>
      </c>
    </row>
    <row r="17140" spans="1:10" x14ac:dyDescent="0.25">
      <c r="A17140">
        <v>0.75579303869785497</v>
      </c>
      <c r="B17140">
        <v>128620919</v>
      </c>
      <c r="C17140">
        <v>81</v>
      </c>
      <c r="D17140">
        <v>470.4</v>
      </c>
      <c r="E17140">
        <v>1</v>
      </c>
      <c r="F17140">
        <v>41</v>
      </c>
      <c r="G17140">
        <v>11</v>
      </c>
      <c r="H17140">
        <v>3</v>
      </c>
      <c r="I17140">
        <v>41</v>
      </c>
      <c r="J17140">
        <v>1</v>
      </c>
    </row>
    <row r="17141" spans="1:10" x14ac:dyDescent="0.25">
      <c r="A17141">
        <v>0.755797041276973</v>
      </c>
      <c r="B17141">
        <v>86076743</v>
      </c>
      <c r="C17141">
        <v>444</v>
      </c>
      <c r="D17141">
        <v>149</v>
      </c>
      <c r="E17141">
        <v>1</v>
      </c>
      <c r="F17141">
        <v>1</v>
      </c>
      <c r="G17141">
        <v>1</v>
      </c>
      <c r="H17141">
        <v>1</v>
      </c>
      <c r="I17141">
        <v>1</v>
      </c>
      <c r="J17141">
        <v>0</v>
      </c>
    </row>
    <row r="17142" spans="1:10" x14ac:dyDescent="0.25">
      <c r="A17142">
        <v>0.75583575357365262</v>
      </c>
      <c r="B17142">
        <v>92793187</v>
      </c>
      <c r="C17142">
        <v>140</v>
      </c>
      <c r="D17142">
        <v>1850.12</v>
      </c>
      <c r="E17142">
        <v>4</v>
      </c>
      <c r="F17142">
        <v>49</v>
      </c>
      <c r="G17142">
        <v>36</v>
      </c>
      <c r="H17142">
        <v>15</v>
      </c>
      <c r="I17142">
        <v>12.25</v>
      </c>
      <c r="J17142">
        <v>1</v>
      </c>
    </row>
    <row r="17143" spans="1:10" x14ac:dyDescent="0.25">
      <c r="A17143">
        <v>0.75588625609817583</v>
      </c>
      <c r="B17143">
        <v>129911969</v>
      </c>
      <c r="C17143">
        <v>37</v>
      </c>
      <c r="D17143">
        <v>149.30000000000001</v>
      </c>
      <c r="E17143">
        <v>1</v>
      </c>
      <c r="F17143">
        <v>27</v>
      </c>
      <c r="G17143">
        <v>3</v>
      </c>
      <c r="H17143">
        <v>1</v>
      </c>
      <c r="I17143">
        <v>27</v>
      </c>
      <c r="J17143">
        <v>0</v>
      </c>
    </row>
    <row r="17144" spans="1:10" x14ac:dyDescent="0.25">
      <c r="A17144">
        <v>0.75591179377825513</v>
      </c>
      <c r="B17144">
        <v>67288067</v>
      </c>
      <c r="C17144">
        <v>441</v>
      </c>
      <c r="D17144">
        <v>116.25</v>
      </c>
      <c r="E17144">
        <v>1</v>
      </c>
      <c r="F17144">
        <v>3</v>
      </c>
      <c r="G17144">
        <v>3</v>
      </c>
      <c r="H17144">
        <v>3</v>
      </c>
      <c r="I17144">
        <v>3</v>
      </c>
      <c r="J17144">
        <v>0</v>
      </c>
    </row>
    <row r="17145" spans="1:10" x14ac:dyDescent="0.25">
      <c r="A17145">
        <v>0.75595661488743493</v>
      </c>
      <c r="B17145">
        <v>125450559</v>
      </c>
      <c r="C17145">
        <v>127</v>
      </c>
      <c r="D17145">
        <v>59.9</v>
      </c>
      <c r="E17145">
        <v>1</v>
      </c>
      <c r="F17145">
        <v>1</v>
      </c>
      <c r="G17145">
        <v>1</v>
      </c>
      <c r="H17145">
        <v>1</v>
      </c>
      <c r="I17145">
        <v>1</v>
      </c>
      <c r="J17145">
        <v>0</v>
      </c>
    </row>
    <row r="17146" spans="1:10" x14ac:dyDescent="0.25">
      <c r="A17146">
        <v>0.75596369831104981</v>
      </c>
      <c r="B17146">
        <v>5155686</v>
      </c>
      <c r="C17146">
        <v>38</v>
      </c>
      <c r="D17146">
        <v>2083.9699999999998</v>
      </c>
      <c r="E17146">
        <v>11</v>
      </c>
      <c r="F17146">
        <v>154</v>
      </c>
      <c r="G17146">
        <v>65</v>
      </c>
      <c r="H17146">
        <v>26</v>
      </c>
      <c r="I17146">
        <v>14</v>
      </c>
      <c r="J17146">
        <v>1</v>
      </c>
    </row>
    <row r="17147" spans="1:10" x14ac:dyDescent="0.25">
      <c r="A17147">
        <v>0.7559760430545831</v>
      </c>
      <c r="B17147">
        <v>129521841</v>
      </c>
      <c r="C17147">
        <v>63</v>
      </c>
      <c r="D17147">
        <v>170</v>
      </c>
      <c r="E17147">
        <v>1</v>
      </c>
      <c r="F17147">
        <v>2</v>
      </c>
      <c r="G17147">
        <v>1</v>
      </c>
      <c r="H17147">
        <v>1</v>
      </c>
      <c r="I17147">
        <v>2</v>
      </c>
      <c r="J17147">
        <v>0</v>
      </c>
    </row>
    <row r="17148" spans="1:10" x14ac:dyDescent="0.25">
      <c r="A17148">
        <v>0.75598911170049499</v>
      </c>
      <c r="B17148">
        <v>84594899</v>
      </c>
      <c r="C17148">
        <v>123</v>
      </c>
      <c r="D17148">
        <v>1214.46</v>
      </c>
      <c r="E17148">
        <v>4</v>
      </c>
      <c r="F17148">
        <v>38</v>
      </c>
      <c r="G17148">
        <v>25</v>
      </c>
      <c r="H17148">
        <v>11</v>
      </c>
      <c r="I17148">
        <v>9.5</v>
      </c>
      <c r="J17148">
        <v>1</v>
      </c>
    </row>
    <row r="17149" spans="1:10" x14ac:dyDescent="0.25">
      <c r="A17149">
        <v>0.75605811237938336</v>
      </c>
      <c r="B17149">
        <v>88127446</v>
      </c>
      <c r="C17149">
        <v>56</v>
      </c>
      <c r="D17149">
        <v>405.59</v>
      </c>
      <c r="E17149">
        <v>1</v>
      </c>
      <c r="F17149">
        <v>52</v>
      </c>
      <c r="G17149">
        <v>23</v>
      </c>
      <c r="H17149">
        <v>4</v>
      </c>
      <c r="I17149">
        <v>52</v>
      </c>
      <c r="J17149">
        <v>1</v>
      </c>
    </row>
    <row r="17150" spans="1:10" x14ac:dyDescent="0.25">
      <c r="A17150">
        <v>0.75611720216792044</v>
      </c>
      <c r="B17150">
        <v>117493858</v>
      </c>
      <c r="C17150">
        <v>156</v>
      </c>
      <c r="D17150">
        <v>1469.47</v>
      </c>
      <c r="E17150">
        <v>12</v>
      </c>
      <c r="F17150">
        <v>202</v>
      </c>
      <c r="G17150">
        <v>101</v>
      </c>
      <c r="H17150">
        <v>35</v>
      </c>
      <c r="I17150">
        <v>16.833333329999999</v>
      </c>
      <c r="J17150">
        <v>1</v>
      </c>
    </row>
    <row r="17151" spans="1:10" x14ac:dyDescent="0.25">
      <c r="A17151">
        <v>0.75617151392998327</v>
      </c>
      <c r="B17151">
        <v>10910860</v>
      </c>
      <c r="C17151">
        <v>375</v>
      </c>
      <c r="D17151">
        <v>276.95</v>
      </c>
      <c r="E17151">
        <v>3</v>
      </c>
      <c r="F17151">
        <v>9</v>
      </c>
      <c r="G17151">
        <v>7</v>
      </c>
      <c r="H17151">
        <v>4</v>
      </c>
      <c r="I17151">
        <v>3</v>
      </c>
      <c r="J17151">
        <v>0</v>
      </c>
    </row>
    <row r="17152" spans="1:10" x14ac:dyDescent="0.25">
      <c r="A17152">
        <v>0.75618943093509594</v>
      </c>
      <c r="B17152">
        <v>55937</v>
      </c>
      <c r="C17152">
        <v>443</v>
      </c>
      <c r="D17152">
        <v>212.56</v>
      </c>
      <c r="E17152">
        <v>1</v>
      </c>
      <c r="F17152">
        <v>3</v>
      </c>
      <c r="G17152">
        <v>2</v>
      </c>
      <c r="H17152">
        <v>1</v>
      </c>
      <c r="I17152">
        <v>3</v>
      </c>
      <c r="J17152">
        <v>0</v>
      </c>
    </row>
    <row r="17153" spans="1:10" x14ac:dyDescent="0.25">
      <c r="A17153">
        <v>0.75619408587666526</v>
      </c>
      <c r="B17153">
        <v>117683814</v>
      </c>
      <c r="C17153">
        <v>152</v>
      </c>
      <c r="D17153">
        <v>407.5</v>
      </c>
      <c r="E17153">
        <v>3</v>
      </c>
      <c r="F17153">
        <v>20</v>
      </c>
      <c r="G17153">
        <v>11</v>
      </c>
      <c r="H17153">
        <v>5</v>
      </c>
      <c r="I17153">
        <v>6.6666666670000003</v>
      </c>
      <c r="J17153">
        <v>1</v>
      </c>
    </row>
    <row r="17154" spans="1:10" x14ac:dyDescent="0.25">
      <c r="A17154">
        <v>0.75619873599861887</v>
      </c>
      <c r="B17154">
        <v>119611081</v>
      </c>
      <c r="C17154">
        <v>7</v>
      </c>
      <c r="D17154">
        <v>2742.43</v>
      </c>
      <c r="E17154">
        <v>4</v>
      </c>
      <c r="F17154">
        <v>159</v>
      </c>
      <c r="G17154">
        <v>38</v>
      </c>
      <c r="H17154">
        <v>11</v>
      </c>
      <c r="I17154">
        <v>39.75</v>
      </c>
      <c r="J17154">
        <v>1</v>
      </c>
    </row>
    <row r="17155" spans="1:10" x14ac:dyDescent="0.25">
      <c r="A17155">
        <v>0.75627669317377066</v>
      </c>
      <c r="B17155">
        <v>5983465</v>
      </c>
      <c r="C17155">
        <v>68</v>
      </c>
      <c r="D17155">
        <v>515.01</v>
      </c>
      <c r="E17155">
        <v>4</v>
      </c>
      <c r="F17155">
        <v>28</v>
      </c>
      <c r="G17155">
        <v>8</v>
      </c>
      <c r="H17155">
        <v>4</v>
      </c>
      <c r="I17155">
        <v>7</v>
      </c>
      <c r="J17155">
        <v>1</v>
      </c>
    </row>
    <row r="17156" spans="1:10" x14ac:dyDescent="0.25">
      <c r="A17156">
        <v>0.75660416722544699</v>
      </c>
      <c r="B17156">
        <v>114837098</v>
      </c>
      <c r="C17156">
        <v>381</v>
      </c>
      <c r="D17156">
        <v>85.58</v>
      </c>
      <c r="E17156">
        <v>1</v>
      </c>
      <c r="F17156">
        <v>4</v>
      </c>
      <c r="G17156">
        <v>2</v>
      </c>
      <c r="H17156">
        <v>2</v>
      </c>
      <c r="I17156">
        <v>4</v>
      </c>
      <c r="J17156">
        <v>0</v>
      </c>
    </row>
    <row r="17157" spans="1:10" x14ac:dyDescent="0.25">
      <c r="A17157">
        <v>0.75661419935416119</v>
      </c>
      <c r="B17157">
        <v>8785117</v>
      </c>
      <c r="C17157">
        <v>28</v>
      </c>
      <c r="D17157">
        <v>4147.3100000000004</v>
      </c>
      <c r="E17157">
        <v>19</v>
      </c>
      <c r="F17157">
        <v>579</v>
      </c>
      <c r="G17157">
        <v>318</v>
      </c>
      <c r="H17157">
        <v>76</v>
      </c>
      <c r="I17157">
        <v>30.473684209999998</v>
      </c>
      <c r="J17157">
        <v>1</v>
      </c>
    </row>
    <row r="17158" spans="1:10" x14ac:dyDescent="0.25">
      <c r="A17158">
        <v>0.75661986523520008</v>
      </c>
      <c r="B17158">
        <v>85388629</v>
      </c>
      <c r="C17158">
        <v>17</v>
      </c>
      <c r="D17158">
        <v>1489</v>
      </c>
      <c r="E17158">
        <v>4</v>
      </c>
      <c r="F17158">
        <v>16</v>
      </c>
      <c r="G17158">
        <v>7</v>
      </c>
      <c r="H17158">
        <v>4</v>
      </c>
      <c r="I17158">
        <v>4</v>
      </c>
      <c r="J17158">
        <v>1</v>
      </c>
    </row>
    <row r="17159" spans="1:10" x14ac:dyDescent="0.25">
      <c r="A17159">
        <v>0.75668596774766017</v>
      </c>
      <c r="B17159">
        <v>117054865</v>
      </c>
      <c r="C17159">
        <v>131</v>
      </c>
      <c r="D17159">
        <v>1196.99</v>
      </c>
      <c r="E17159">
        <v>4</v>
      </c>
      <c r="F17159">
        <v>51</v>
      </c>
      <c r="G17159">
        <v>31</v>
      </c>
      <c r="H17159">
        <v>14</v>
      </c>
      <c r="I17159">
        <v>12.75</v>
      </c>
      <c r="J17159">
        <v>1</v>
      </c>
    </row>
    <row r="17160" spans="1:10" x14ac:dyDescent="0.25">
      <c r="A17160">
        <v>0.75673469128255777</v>
      </c>
      <c r="B17160">
        <v>8886931</v>
      </c>
      <c r="C17160">
        <v>92</v>
      </c>
      <c r="D17160">
        <v>665.2</v>
      </c>
      <c r="E17160">
        <v>5</v>
      </c>
      <c r="F17160">
        <v>63</v>
      </c>
      <c r="G17160">
        <v>52</v>
      </c>
      <c r="H17160">
        <v>17</v>
      </c>
      <c r="I17160">
        <v>12.6</v>
      </c>
      <c r="J17160">
        <v>1</v>
      </c>
    </row>
    <row r="17161" spans="1:10" x14ac:dyDescent="0.25">
      <c r="A17161">
        <v>0.75700503597149926</v>
      </c>
      <c r="B17161">
        <v>121812286</v>
      </c>
      <c r="C17161">
        <v>179</v>
      </c>
      <c r="D17161">
        <v>257.56</v>
      </c>
      <c r="E17161">
        <v>2</v>
      </c>
      <c r="F17161">
        <v>42</v>
      </c>
      <c r="G17161">
        <v>9</v>
      </c>
      <c r="H17161">
        <v>5</v>
      </c>
      <c r="I17161">
        <v>21</v>
      </c>
      <c r="J17161">
        <v>1</v>
      </c>
    </row>
    <row r="17162" spans="1:10" x14ac:dyDescent="0.25">
      <c r="A17162">
        <v>0.75700991911946491</v>
      </c>
      <c r="B17162">
        <v>117107107</v>
      </c>
      <c r="C17162">
        <v>308</v>
      </c>
      <c r="D17162">
        <v>104.5</v>
      </c>
      <c r="E17162">
        <v>1</v>
      </c>
      <c r="F17162">
        <v>9</v>
      </c>
      <c r="G17162">
        <v>6</v>
      </c>
      <c r="H17162">
        <v>4</v>
      </c>
      <c r="I17162">
        <v>9</v>
      </c>
      <c r="J17162">
        <v>0</v>
      </c>
    </row>
    <row r="17163" spans="1:10" x14ac:dyDescent="0.25">
      <c r="A17163">
        <v>0.75713320163149611</v>
      </c>
      <c r="B17163">
        <v>124917838</v>
      </c>
      <c r="C17163">
        <v>137</v>
      </c>
      <c r="D17163">
        <v>129.80000000000001</v>
      </c>
      <c r="E17163">
        <v>1</v>
      </c>
      <c r="F17163">
        <v>3</v>
      </c>
      <c r="G17163">
        <v>2</v>
      </c>
      <c r="H17163">
        <v>1</v>
      </c>
      <c r="I17163">
        <v>3</v>
      </c>
      <c r="J17163">
        <v>0</v>
      </c>
    </row>
    <row r="17164" spans="1:10" x14ac:dyDescent="0.25">
      <c r="A17164">
        <v>0.7571627795030007</v>
      </c>
      <c r="B17164">
        <v>131698810</v>
      </c>
      <c r="C17164">
        <v>11</v>
      </c>
      <c r="D17164">
        <v>90.05</v>
      </c>
      <c r="E17164">
        <v>2</v>
      </c>
      <c r="F17164">
        <v>19</v>
      </c>
      <c r="G17164">
        <v>14</v>
      </c>
      <c r="H17164">
        <v>2</v>
      </c>
      <c r="I17164">
        <v>9.5</v>
      </c>
      <c r="J17164">
        <v>0</v>
      </c>
    </row>
    <row r="17165" spans="1:10" x14ac:dyDescent="0.25">
      <c r="A17165">
        <v>0.7571660728956221</v>
      </c>
      <c r="B17165">
        <v>119439857</v>
      </c>
      <c r="C17165">
        <v>246</v>
      </c>
      <c r="D17165">
        <v>215.17</v>
      </c>
      <c r="E17165">
        <v>1</v>
      </c>
      <c r="F17165">
        <v>18</v>
      </c>
      <c r="G17165">
        <v>13</v>
      </c>
      <c r="H17165">
        <v>4</v>
      </c>
      <c r="I17165">
        <v>18</v>
      </c>
      <c r="J17165">
        <v>0</v>
      </c>
    </row>
    <row r="17166" spans="1:10" x14ac:dyDescent="0.25">
      <c r="A17166">
        <v>0.75726093047599008</v>
      </c>
      <c r="B17166">
        <v>130227461</v>
      </c>
      <c r="C17166">
        <v>30</v>
      </c>
      <c r="D17166">
        <v>432.09</v>
      </c>
      <c r="E17166">
        <v>3</v>
      </c>
      <c r="F17166">
        <v>11</v>
      </c>
      <c r="G17166">
        <v>8</v>
      </c>
      <c r="H17166">
        <v>3</v>
      </c>
      <c r="I17166">
        <v>3.6666666669999999</v>
      </c>
      <c r="J17166">
        <v>1</v>
      </c>
    </row>
    <row r="17167" spans="1:10" x14ac:dyDescent="0.25">
      <c r="A17167">
        <v>0.75741549192958435</v>
      </c>
      <c r="B17167">
        <v>84748734</v>
      </c>
      <c r="C17167">
        <v>269</v>
      </c>
      <c r="D17167">
        <v>218</v>
      </c>
      <c r="E17167">
        <v>1</v>
      </c>
      <c r="F17167">
        <v>2</v>
      </c>
      <c r="G17167">
        <v>2</v>
      </c>
      <c r="H17167">
        <v>2</v>
      </c>
      <c r="I17167">
        <v>2</v>
      </c>
      <c r="J17167">
        <v>0</v>
      </c>
    </row>
    <row r="17168" spans="1:10" x14ac:dyDescent="0.25">
      <c r="A17168">
        <v>0.75746815265560752</v>
      </c>
      <c r="B17168">
        <v>124357410</v>
      </c>
      <c r="C17168">
        <v>64</v>
      </c>
      <c r="D17168">
        <v>764.12</v>
      </c>
      <c r="E17168">
        <v>1</v>
      </c>
      <c r="F17168">
        <v>44</v>
      </c>
      <c r="G17168">
        <v>6</v>
      </c>
      <c r="H17168">
        <v>4</v>
      </c>
      <c r="I17168">
        <v>44</v>
      </c>
      <c r="J17168">
        <v>1</v>
      </c>
    </row>
    <row r="17169" spans="1:10" x14ac:dyDescent="0.25">
      <c r="A17169">
        <v>0.75748606546258956</v>
      </c>
      <c r="B17169">
        <v>122367461</v>
      </c>
      <c r="C17169">
        <v>43</v>
      </c>
      <c r="D17169">
        <v>456</v>
      </c>
      <c r="E17169">
        <v>3</v>
      </c>
      <c r="F17169">
        <v>19</v>
      </c>
      <c r="G17169">
        <v>17</v>
      </c>
      <c r="H17169">
        <v>5</v>
      </c>
      <c r="I17169">
        <v>6.3333333329999997</v>
      </c>
      <c r="J17169">
        <v>1</v>
      </c>
    </row>
    <row r="17170" spans="1:10" x14ac:dyDescent="0.25">
      <c r="A17170">
        <v>0.7575031947955857</v>
      </c>
      <c r="B17170">
        <v>118768387</v>
      </c>
      <c r="C17170">
        <v>262</v>
      </c>
      <c r="D17170">
        <v>52.9</v>
      </c>
      <c r="E17170">
        <v>1</v>
      </c>
      <c r="F17170">
        <v>2</v>
      </c>
      <c r="G17170">
        <v>2</v>
      </c>
      <c r="H17170">
        <v>2</v>
      </c>
      <c r="I17170">
        <v>2</v>
      </c>
      <c r="J17170">
        <v>0</v>
      </c>
    </row>
    <row r="17171" spans="1:10" x14ac:dyDescent="0.25">
      <c r="A17171">
        <v>0.75750818414010124</v>
      </c>
      <c r="B17171">
        <v>117531180</v>
      </c>
      <c r="C17171">
        <v>174</v>
      </c>
      <c r="D17171">
        <v>203.16</v>
      </c>
      <c r="E17171">
        <v>1</v>
      </c>
      <c r="F17171">
        <v>20</v>
      </c>
      <c r="G17171">
        <v>14</v>
      </c>
      <c r="H17171">
        <v>5</v>
      </c>
      <c r="I17171">
        <v>20</v>
      </c>
      <c r="J17171">
        <v>1</v>
      </c>
    </row>
    <row r="17172" spans="1:10" x14ac:dyDescent="0.25">
      <c r="A17172">
        <v>0.75754153168054617</v>
      </c>
      <c r="B17172">
        <v>116061136</v>
      </c>
      <c r="C17172">
        <v>343</v>
      </c>
      <c r="D17172">
        <v>334</v>
      </c>
      <c r="E17172">
        <v>1</v>
      </c>
      <c r="F17172">
        <v>2</v>
      </c>
      <c r="G17172">
        <v>2</v>
      </c>
      <c r="H17172">
        <v>1</v>
      </c>
      <c r="I17172">
        <v>2</v>
      </c>
      <c r="J17172">
        <v>0</v>
      </c>
    </row>
    <row r="17173" spans="1:10" x14ac:dyDescent="0.25">
      <c r="A17173">
        <v>0.75755640899795362</v>
      </c>
      <c r="B17173">
        <v>114173118</v>
      </c>
      <c r="C17173">
        <v>393</v>
      </c>
      <c r="D17173">
        <v>87.3</v>
      </c>
      <c r="E17173">
        <v>1</v>
      </c>
      <c r="F17173">
        <v>3</v>
      </c>
      <c r="G17173">
        <v>3</v>
      </c>
      <c r="H17173">
        <v>3</v>
      </c>
      <c r="I17173">
        <v>3</v>
      </c>
      <c r="J17173">
        <v>0</v>
      </c>
    </row>
    <row r="17174" spans="1:10" x14ac:dyDescent="0.25">
      <c r="A17174">
        <v>0.75758224163334387</v>
      </c>
      <c r="B17174">
        <v>6714863</v>
      </c>
      <c r="C17174">
        <v>260</v>
      </c>
      <c r="D17174">
        <v>1972.27</v>
      </c>
      <c r="E17174">
        <v>9</v>
      </c>
      <c r="F17174">
        <v>184</v>
      </c>
      <c r="G17174">
        <v>96</v>
      </c>
      <c r="H17174">
        <v>36</v>
      </c>
      <c r="I17174">
        <v>20.444444440000002</v>
      </c>
      <c r="J17174">
        <v>0</v>
      </c>
    </row>
    <row r="17175" spans="1:10" x14ac:dyDescent="0.25">
      <c r="A17175">
        <v>0.75759234635863471</v>
      </c>
      <c r="B17175">
        <v>121971890</v>
      </c>
      <c r="C17175">
        <v>176</v>
      </c>
      <c r="D17175">
        <v>130.71</v>
      </c>
      <c r="E17175">
        <v>1</v>
      </c>
      <c r="F17175">
        <v>6</v>
      </c>
      <c r="G17175">
        <v>3</v>
      </c>
      <c r="H17175">
        <v>3</v>
      </c>
      <c r="I17175">
        <v>6</v>
      </c>
      <c r="J17175">
        <v>1</v>
      </c>
    </row>
    <row r="17176" spans="1:10" x14ac:dyDescent="0.25">
      <c r="A17176">
        <v>0.75762360339889534</v>
      </c>
      <c r="B17176">
        <v>125270012</v>
      </c>
      <c r="C17176">
        <v>124</v>
      </c>
      <c r="D17176">
        <v>1292.0999999999999</v>
      </c>
      <c r="E17176">
        <v>2</v>
      </c>
      <c r="F17176">
        <v>15</v>
      </c>
      <c r="G17176">
        <v>8</v>
      </c>
      <c r="H17176">
        <v>5</v>
      </c>
      <c r="I17176">
        <v>7.5</v>
      </c>
      <c r="J17176">
        <v>1</v>
      </c>
    </row>
    <row r="17177" spans="1:10" x14ac:dyDescent="0.25">
      <c r="A17177">
        <v>0.75767817890370948</v>
      </c>
      <c r="B17177">
        <v>6897668</v>
      </c>
      <c r="C17177">
        <v>99</v>
      </c>
      <c r="D17177">
        <v>2165.94</v>
      </c>
      <c r="E17177">
        <v>7</v>
      </c>
      <c r="F17177">
        <v>110</v>
      </c>
      <c r="G17177">
        <v>91</v>
      </c>
      <c r="H17177">
        <v>19</v>
      </c>
      <c r="I17177">
        <v>15.71428571</v>
      </c>
      <c r="J17177">
        <v>1</v>
      </c>
    </row>
    <row r="17178" spans="1:10" x14ac:dyDescent="0.25">
      <c r="A17178">
        <v>0.75772439564301663</v>
      </c>
      <c r="B17178">
        <v>128735777</v>
      </c>
      <c r="C17178">
        <v>24</v>
      </c>
      <c r="D17178">
        <v>795.63</v>
      </c>
      <c r="E17178">
        <v>3</v>
      </c>
      <c r="F17178">
        <v>92</v>
      </c>
      <c r="G17178">
        <v>34</v>
      </c>
      <c r="H17178">
        <v>12</v>
      </c>
      <c r="I17178">
        <v>30.666666670000001</v>
      </c>
      <c r="J17178">
        <v>1</v>
      </c>
    </row>
    <row r="17179" spans="1:10" x14ac:dyDescent="0.25">
      <c r="A17179">
        <v>0.7577246629680261</v>
      </c>
      <c r="B17179">
        <v>117624245</v>
      </c>
      <c r="C17179">
        <v>231</v>
      </c>
      <c r="D17179">
        <v>903.4</v>
      </c>
      <c r="E17179">
        <v>5</v>
      </c>
      <c r="F17179">
        <v>60</v>
      </c>
      <c r="G17179">
        <v>39</v>
      </c>
      <c r="H17179">
        <v>22</v>
      </c>
      <c r="I17179">
        <v>12</v>
      </c>
      <c r="J17179">
        <v>0</v>
      </c>
    </row>
    <row r="17180" spans="1:10" x14ac:dyDescent="0.25">
      <c r="A17180">
        <v>0.75775926131407478</v>
      </c>
      <c r="B17180">
        <v>114917562</v>
      </c>
      <c r="C17180">
        <v>379</v>
      </c>
      <c r="D17180">
        <v>99</v>
      </c>
      <c r="E17180">
        <v>1</v>
      </c>
      <c r="F17180">
        <v>1</v>
      </c>
      <c r="G17180">
        <v>1</v>
      </c>
      <c r="H17180">
        <v>1</v>
      </c>
      <c r="I17180">
        <v>1</v>
      </c>
      <c r="J17180">
        <v>0</v>
      </c>
    </row>
    <row r="17181" spans="1:10" x14ac:dyDescent="0.25">
      <c r="A17181">
        <v>0.75777413404173632</v>
      </c>
      <c r="B17181">
        <v>92750485</v>
      </c>
      <c r="C17181">
        <v>417</v>
      </c>
      <c r="D17181">
        <v>178</v>
      </c>
      <c r="E17181">
        <v>1</v>
      </c>
      <c r="F17181">
        <v>1</v>
      </c>
      <c r="G17181">
        <v>1</v>
      </c>
      <c r="H17181">
        <v>1</v>
      </c>
      <c r="I17181">
        <v>1</v>
      </c>
      <c r="J17181">
        <v>0</v>
      </c>
    </row>
    <row r="17182" spans="1:10" x14ac:dyDescent="0.25">
      <c r="A17182">
        <v>0.75780291387298926</v>
      </c>
      <c r="B17182">
        <v>126196027</v>
      </c>
      <c r="C17182">
        <v>114</v>
      </c>
      <c r="D17182">
        <v>135.19999999999999</v>
      </c>
      <c r="E17182">
        <v>1</v>
      </c>
      <c r="F17182">
        <v>3</v>
      </c>
      <c r="G17182">
        <v>3</v>
      </c>
      <c r="H17182">
        <v>2</v>
      </c>
      <c r="I17182">
        <v>3</v>
      </c>
      <c r="J17182">
        <v>1</v>
      </c>
    </row>
    <row r="17183" spans="1:10" x14ac:dyDescent="0.25">
      <c r="A17183">
        <v>0.75783126497298181</v>
      </c>
      <c r="B17183">
        <v>6763761</v>
      </c>
      <c r="C17183">
        <v>101</v>
      </c>
      <c r="D17183">
        <v>1095.6300000000001</v>
      </c>
      <c r="E17183">
        <v>8</v>
      </c>
      <c r="F17183">
        <v>84</v>
      </c>
      <c r="G17183">
        <v>71</v>
      </c>
      <c r="H17183">
        <v>25</v>
      </c>
      <c r="I17183">
        <v>10.5</v>
      </c>
      <c r="J17183">
        <v>1</v>
      </c>
    </row>
    <row r="17184" spans="1:10" x14ac:dyDescent="0.25">
      <c r="A17184">
        <v>0.75784284489485476</v>
      </c>
      <c r="B17184">
        <v>5949884</v>
      </c>
      <c r="C17184">
        <v>20</v>
      </c>
      <c r="D17184">
        <v>1591.02</v>
      </c>
      <c r="E17184">
        <v>15</v>
      </c>
      <c r="F17184">
        <v>113</v>
      </c>
      <c r="G17184">
        <v>91</v>
      </c>
      <c r="H17184">
        <v>30</v>
      </c>
      <c r="I17184">
        <v>7.5333333329999999</v>
      </c>
      <c r="J17184">
        <v>1</v>
      </c>
    </row>
    <row r="17185" spans="1:10" x14ac:dyDescent="0.25">
      <c r="A17185">
        <v>0.75784735012108884</v>
      </c>
      <c r="B17185">
        <v>114708952</v>
      </c>
      <c r="C17185">
        <v>31</v>
      </c>
      <c r="D17185">
        <v>145.62</v>
      </c>
      <c r="E17185">
        <v>2</v>
      </c>
      <c r="F17185">
        <v>10</v>
      </c>
      <c r="G17185">
        <v>6</v>
      </c>
      <c r="H17185">
        <v>2</v>
      </c>
      <c r="I17185">
        <v>5</v>
      </c>
      <c r="J17185">
        <v>0</v>
      </c>
    </row>
    <row r="17186" spans="1:10" x14ac:dyDescent="0.25">
      <c r="A17186">
        <v>0.75790182282624863</v>
      </c>
      <c r="B17186">
        <v>87023621</v>
      </c>
      <c r="C17186">
        <v>109</v>
      </c>
      <c r="D17186">
        <v>9432.4699999999993</v>
      </c>
      <c r="E17186">
        <v>7</v>
      </c>
      <c r="F17186">
        <v>90</v>
      </c>
      <c r="G17186">
        <v>53</v>
      </c>
      <c r="H17186">
        <v>18</v>
      </c>
      <c r="I17186">
        <v>12.85714286</v>
      </c>
      <c r="J17186">
        <v>1</v>
      </c>
    </row>
    <row r="17187" spans="1:10" x14ac:dyDescent="0.25">
      <c r="A17187">
        <v>0.757984959927685</v>
      </c>
      <c r="B17187">
        <v>113781382</v>
      </c>
      <c r="C17187">
        <v>89</v>
      </c>
      <c r="D17187">
        <v>6416.94</v>
      </c>
      <c r="E17187">
        <v>18</v>
      </c>
      <c r="F17187">
        <v>121</v>
      </c>
      <c r="G17187">
        <v>39</v>
      </c>
      <c r="H17187">
        <v>26</v>
      </c>
      <c r="I17187">
        <v>6.7222222220000001</v>
      </c>
      <c r="J17187">
        <v>1</v>
      </c>
    </row>
    <row r="17188" spans="1:10" x14ac:dyDescent="0.25">
      <c r="A17188">
        <v>0.75809610746946732</v>
      </c>
      <c r="B17188">
        <v>125248938</v>
      </c>
      <c r="C17188">
        <v>121</v>
      </c>
      <c r="D17188">
        <v>766.9</v>
      </c>
      <c r="E17188">
        <v>2</v>
      </c>
      <c r="F17188">
        <v>53</v>
      </c>
      <c r="G17188">
        <v>4</v>
      </c>
      <c r="H17188">
        <v>3</v>
      </c>
      <c r="I17188">
        <v>26.5</v>
      </c>
      <c r="J17188">
        <v>1</v>
      </c>
    </row>
    <row r="17189" spans="1:10" x14ac:dyDescent="0.25">
      <c r="A17189">
        <v>0.75812536582867995</v>
      </c>
      <c r="B17189">
        <v>2002556</v>
      </c>
      <c r="C17189">
        <v>2</v>
      </c>
      <c r="D17189">
        <v>4983.63</v>
      </c>
      <c r="E17189">
        <v>13</v>
      </c>
      <c r="F17189">
        <v>297</v>
      </c>
      <c r="G17189">
        <v>132</v>
      </c>
      <c r="H17189">
        <v>34</v>
      </c>
      <c r="I17189">
        <v>22.84615385</v>
      </c>
      <c r="J17189">
        <v>1</v>
      </c>
    </row>
    <row r="17190" spans="1:10" x14ac:dyDescent="0.25">
      <c r="A17190">
        <v>0.75818175228201867</v>
      </c>
      <c r="B17190">
        <v>129597499</v>
      </c>
      <c r="C17190">
        <v>61</v>
      </c>
      <c r="D17190">
        <v>733</v>
      </c>
      <c r="E17190">
        <v>1</v>
      </c>
      <c r="F17190">
        <v>38</v>
      </c>
      <c r="G17190">
        <v>21</v>
      </c>
      <c r="H17190">
        <v>5</v>
      </c>
      <c r="I17190">
        <v>38</v>
      </c>
      <c r="J17190">
        <v>1</v>
      </c>
    </row>
    <row r="17191" spans="1:10" x14ac:dyDescent="0.25">
      <c r="A17191">
        <v>0.75824673640475515</v>
      </c>
      <c r="B17191">
        <v>85605856</v>
      </c>
      <c r="C17191">
        <v>32</v>
      </c>
      <c r="D17191">
        <v>1298.1199999999999</v>
      </c>
      <c r="E17191">
        <v>7</v>
      </c>
      <c r="F17191">
        <v>181</v>
      </c>
      <c r="G17191">
        <v>52</v>
      </c>
      <c r="H17191">
        <v>21</v>
      </c>
      <c r="I17191">
        <v>25.85714286</v>
      </c>
      <c r="J17191">
        <v>1</v>
      </c>
    </row>
    <row r="17192" spans="1:10" x14ac:dyDescent="0.25">
      <c r="A17192">
        <v>0.75829197089547939</v>
      </c>
      <c r="B17192">
        <v>118186678</v>
      </c>
      <c r="C17192">
        <v>0</v>
      </c>
      <c r="D17192">
        <v>647.86</v>
      </c>
      <c r="E17192">
        <v>5</v>
      </c>
      <c r="F17192">
        <v>31</v>
      </c>
      <c r="G17192">
        <v>6</v>
      </c>
      <c r="H17192">
        <v>5</v>
      </c>
      <c r="I17192">
        <v>6.2</v>
      </c>
      <c r="J17192">
        <v>1</v>
      </c>
    </row>
    <row r="17193" spans="1:10" x14ac:dyDescent="0.25">
      <c r="A17193">
        <v>0.75833536564780268</v>
      </c>
      <c r="B17193">
        <v>126328092</v>
      </c>
      <c r="C17193">
        <v>7</v>
      </c>
      <c r="D17193">
        <v>478.8</v>
      </c>
      <c r="E17193">
        <v>4</v>
      </c>
      <c r="F17193">
        <v>9</v>
      </c>
      <c r="G17193">
        <v>7</v>
      </c>
      <c r="H17193">
        <v>6</v>
      </c>
      <c r="I17193">
        <v>2.25</v>
      </c>
      <c r="J17193">
        <v>1</v>
      </c>
    </row>
    <row r="17194" spans="1:10" x14ac:dyDescent="0.25">
      <c r="A17194">
        <v>0.75854711104091266</v>
      </c>
      <c r="B17194">
        <v>115264942</v>
      </c>
      <c r="C17194">
        <v>11</v>
      </c>
      <c r="D17194">
        <v>330.72</v>
      </c>
      <c r="E17194">
        <v>2</v>
      </c>
      <c r="F17194">
        <v>9</v>
      </c>
      <c r="G17194">
        <v>5</v>
      </c>
      <c r="H17194">
        <v>4</v>
      </c>
      <c r="I17194">
        <v>4.5</v>
      </c>
      <c r="J17194">
        <v>1</v>
      </c>
    </row>
    <row r="17195" spans="1:10" x14ac:dyDescent="0.25">
      <c r="A17195">
        <v>0.75855942114161701</v>
      </c>
      <c r="B17195">
        <v>116202789</v>
      </c>
      <c r="C17195">
        <v>30</v>
      </c>
      <c r="D17195">
        <v>197.7</v>
      </c>
      <c r="E17195">
        <v>2</v>
      </c>
      <c r="F17195">
        <v>4</v>
      </c>
      <c r="G17195">
        <v>3</v>
      </c>
      <c r="H17195">
        <v>3</v>
      </c>
      <c r="I17195">
        <v>2</v>
      </c>
      <c r="J17195">
        <v>1</v>
      </c>
    </row>
    <row r="17196" spans="1:10" x14ac:dyDescent="0.25">
      <c r="A17196">
        <v>0.75858911001612461</v>
      </c>
      <c r="B17196">
        <v>433882</v>
      </c>
      <c r="C17196">
        <v>154</v>
      </c>
      <c r="D17196">
        <v>422.5</v>
      </c>
      <c r="E17196">
        <v>3</v>
      </c>
      <c r="F17196">
        <v>29</v>
      </c>
      <c r="G17196">
        <v>21</v>
      </c>
      <c r="H17196">
        <v>7</v>
      </c>
      <c r="I17196">
        <v>9.6666666669999994</v>
      </c>
      <c r="J17196">
        <v>1</v>
      </c>
    </row>
    <row r="17197" spans="1:10" x14ac:dyDescent="0.25">
      <c r="A17197">
        <v>0.75863528122459534</v>
      </c>
      <c r="B17197">
        <v>127627286</v>
      </c>
      <c r="C17197">
        <v>21</v>
      </c>
      <c r="D17197">
        <v>162.4</v>
      </c>
      <c r="E17197">
        <v>2</v>
      </c>
      <c r="F17197">
        <v>12</v>
      </c>
      <c r="G17197">
        <v>12</v>
      </c>
      <c r="H17197">
        <v>5</v>
      </c>
      <c r="I17197">
        <v>6</v>
      </c>
      <c r="J17197">
        <v>1</v>
      </c>
    </row>
    <row r="17198" spans="1:10" x14ac:dyDescent="0.25">
      <c r="A17198">
        <v>0.75880348046119239</v>
      </c>
      <c r="B17198">
        <v>5704448</v>
      </c>
      <c r="C17198">
        <v>250</v>
      </c>
      <c r="D17198">
        <v>105.68</v>
      </c>
      <c r="E17198">
        <v>1</v>
      </c>
      <c r="F17198">
        <v>38</v>
      </c>
      <c r="G17198">
        <v>4</v>
      </c>
      <c r="H17198">
        <v>2</v>
      </c>
      <c r="I17198">
        <v>38</v>
      </c>
      <c r="J17198">
        <v>0</v>
      </c>
    </row>
    <row r="17199" spans="1:10" x14ac:dyDescent="0.25">
      <c r="A17199">
        <v>0.75890162720541343</v>
      </c>
      <c r="B17199">
        <v>1907465</v>
      </c>
      <c r="C17199">
        <v>43</v>
      </c>
      <c r="D17199">
        <v>100.25</v>
      </c>
      <c r="E17199">
        <v>1</v>
      </c>
      <c r="F17199">
        <v>26</v>
      </c>
      <c r="G17199">
        <v>6</v>
      </c>
      <c r="H17199">
        <v>2</v>
      </c>
      <c r="I17199">
        <v>26</v>
      </c>
      <c r="J17199">
        <v>1</v>
      </c>
    </row>
    <row r="17200" spans="1:10" x14ac:dyDescent="0.25">
      <c r="A17200">
        <v>0.75894807700540645</v>
      </c>
      <c r="B17200">
        <v>123844863</v>
      </c>
      <c r="C17200">
        <v>154</v>
      </c>
      <c r="D17200">
        <v>120.4</v>
      </c>
      <c r="E17200">
        <v>1</v>
      </c>
      <c r="F17200">
        <v>18</v>
      </c>
      <c r="G17200">
        <v>6</v>
      </c>
      <c r="H17200">
        <v>2</v>
      </c>
      <c r="I17200">
        <v>18</v>
      </c>
      <c r="J17200">
        <v>1</v>
      </c>
    </row>
    <row r="17201" spans="1:10" x14ac:dyDescent="0.25">
      <c r="A17201">
        <v>0.75895221170648863</v>
      </c>
      <c r="B17201">
        <v>6369978</v>
      </c>
      <c r="C17201">
        <v>68</v>
      </c>
      <c r="D17201">
        <v>7486</v>
      </c>
      <c r="E17201">
        <v>4</v>
      </c>
      <c r="F17201">
        <v>40</v>
      </c>
      <c r="G17201">
        <v>9</v>
      </c>
      <c r="H17201">
        <v>5</v>
      </c>
      <c r="I17201">
        <v>10</v>
      </c>
      <c r="J17201">
        <v>1</v>
      </c>
    </row>
    <row r="17202" spans="1:10" x14ac:dyDescent="0.25">
      <c r="A17202">
        <v>0.75898655678696314</v>
      </c>
      <c r="B17202">
        <v>6076603</v>
      </c>
      <c r="C17202">
        <v>153</v>
      </c>
      <c r="D17202">
        <v>210.8</v>
      </c>
      <c r="E17202">
        <v>2</v>
      </c>
      <c r="F17202">
        <v>15</v>
      </c>
      <c r="G17202">
        <v>9</v>
      </c>
      <c r="H17202">
        <v>4</v>
      </c>
      <c r="I17202">
        <v>7.5</v>
      </c>
      <c r="J17202">
        <v>1</v>
      </c>
    </row>
    <row r="17203" spans="1:10" x14ac:dyDescent="0.25">
      <c r="A17203">
        <v>0.75901089041436176</v>
      </c>
      <c r="B17203">
        <v>124300004</v>
      </c>
      <c r="C17203">
        <v>2</v>
      </c>
      <c r="D17203">
        <v>1259.69</v>
      </c>
      <c r="E17203">
        <v>8</v>
      </c>
      <c r="F17203">
        <v>110</v>
      </c>
      <c r="G17203">
        <v>57</v>
      </c>
      <c r="H17203">
        <v>24</v>
      </c>
      <c r="I17203">
        <v>13.75</v>
      </c>
      <c r="J17203">
        <v>1</v>
      </c>
    </row>
    <row r="17204" spans="1:10" x14ac:dyDescent="0.25">
      <c r="A17204">
        <v>0.75904044140339977</v>
      </c>
      <c r="B17204">
        <v>131625406</v>
      </c>
      <c r="C17204">
        <v>17</v>
      </c>
      <c r="D17204">
        <v>118.3</v>
      </c>
      <c r="E17204">
        <v>1</v>
      </c>
      <c r="F17204">
        <v>6</v>
      </c>
      <c r="G17204">
        <v>6</v>
      </c>
      <c r="H17204">
        <v>2</v>
      </c>
      <c r="I17204">
        <v>6</v>
      </c>
      <c r="J17204">
        <v>1</v>
      </c>
    </row>
    <row r="17205" spans="1:10" x14ac:dyDescent="0.25">
      <c r="A17205">
        <v>0.75908404768223592</v>
      </c>
      <c r="B17205">
        <v>124308645</v>
      </c>
      <c r="C17205">
        <v>145</v>
      </c>
      <c r="D17205">
        <v>75.7</v>
      </c>
      <c r="E17205">
        <v>1</v>
      </c>
      <c r="F17205">
        <v>2</v>
      </c>
      <c r="G17205">
        <v>2</v>
      </c>
      <c r="H17205">
        <v>1</v>
      </c>
      <c r="I17205">
        <v>2</v>
      </c>
      <c r="J17205">
        <v>0</v>
      </c>
    </row>
    <row r="17206" spans="1:10" x14ac:dyDescent="0.25">
      <c r="A17206">
        <v>0.75927974326142356</v>
      </c>
      <c r="B17206">
        <v>116824814</v>
      </c>
      <c r="C17206">
        <v>123</v>
      </c>
      <c r="D17206">
        <v>148028.79999999999</v>
      </c>
      <c r="E17206">
        <v>72</v>
      </c>
      <c r="F17206">
        <v>1759</v>
      </c>
      <c r="G17206">
        <v>216</v>
      </c>
      <c r="H17206">
        <v>109</v>
      </c>
      <c r="I17206">
        <v>24.430555559999998</v>
      </c>
      <c r="J17206">
        <v>1</v>
      </c>
    </row>
    <row r="17207" spans="1:10" x14ac:dyDescent="0.25">
      <c r="A17207">
        <v>0.75931254581086061</v>
      </c>
      <c r="B17207">
        <v>114071078</v>
      </c>
      <c r="C17207">
        <v>183</v>
      </c>
      <c r="D17207">
        <v>59.7</v>
      </c>
      <c r="E17207">
        <v>1</v>
      </c>
      <c r="F17207">
        <v>3</v>
      </c>
      <c r="G17207">
        <v>3</v>
      </c>
      <c r="H17207">
        <v>2</v>
      </c>
      <c r="I17207">
        <v>3</v>
      </c>
      <c r="J17207">
        <v>0</v>
      </c>
    </row>
    <row r="17208" spans="1:10" x14ac:dyDescent="0.25">
      <c r="A17208">
        <v>0.75934679988250398</v>
      </c>
      <c r="B17208">
        <v>125843041</v>
      </c>
      <c r="C17208">
        <v>69</v>
      </c>
      <c r="D17208">
        <v>101.1</v>
      </c>
      <c r="E17208">
        <v>1</v>
      </c>
      <c r="F17208">
        <v>13</v>
      </c>
      <c r="G17208">
        <v>7</v>
      </c>
      <c r="H17208">
        <v>3</v>
      </c>
      <c r="I17208">
        <v>13</v>
      </c>
      <c r="J17208">
        <v>1</v>
      </c>
    </row>
    <row r="17209" spans="1:10" x14ac:dyDescent="0.25">
      <c r="A17209">
        <v>0.75936332081972346</v>
      </c>
      <c r="B17209">
        <v>1887378</v>
      </c>
      <c r="C17209">
        <v>117</v>
      </c>
      <c r="D17209">
        <v>133</v>
      </c>
      <c r="E17209">
        <v>1</v>
      </c>
      <c r="F17209">
        <v>7</v>
      </c>
      <c r="G17209">
        <v>6</v>
      </c>
      <c r="H17209">
        <v>2</v>
      </c>
      <c r="I17209">
        <v>7</v>
      </c>
      <c r="J17209">
        <v>1</v>
      </c>
    </row>
    <row r="17210" spans="1:10" x14ac:dyDescent="0.25">
      <c r="A17210">
        <v>0.75944212223287133</v>
      </c>
      <c r="B17210">
        <v>10090478</v>
      </c>
      <c r="C17210">
        <v>69</v>
      </c>
      <c r="D17210">
        <v>446</v>
      </c>
      <c r="E17210">
        <v>1</v>
      </c>
      <c r="F17210">
        <v>8</v>
      </c>
      <c r="G17210">
        <v>2</v>
      </c>
      <c r="H17210">
        <v>1</v>
      </c>
      <c r="I17210">
        <v>8</v>
      </c>
      <c r="J17210">
        <v>0</v>
      </c>
    </row>
    <row r="17211" spans="1:10" x14ac:dyDescent="0.25">
      <c r="A17211">
        <v>0.7595558190065691</v>
      </c>
      <c r="B17211">
        <v>12651825</v>
      </c>
      <c r="C17211">
        <v>12</v>
      </c>
      <c r="D17211">
        <v>12664.75</v>
      </c>
      <c r="E17211">
        <v>69</v>
      </c>
      <c r="F17211">
        <v>983</v>
      </c>
      <c r="G17211">
        <v>611</v>
      </c>
      <c r="H17211">
        <v>224</v>
      </c>
      <c r="I17211">
        <v>14.246376809999999</v>
      </c>
      <c r="J17211">
        <v>1</v>
      </c>
    </row>
    <row r="17212" spans="1:10" x14ac:dyDescent="0.25">
      <c r="A17212">
        <v>0.75958234243736777</v>
      </c>
      <c r="B17212">
        <v>115498611</v>
      </c>
      <c r="C17212">
        <v>174</v>
      </c>
      <c r="D17212">
        <v>477.35</v>
      </c>
      <c r="E17212">
        <v>4</v>
      </c>
      <c r="F17212">
        <v>24</v>
      </c>
      <c r="G17212">
        <v>22</v>
      </c>
      <c r="H17212">
        <v>11</v>
      </c>
      <c r="I17212">
        <v>6</v>
      </c>
      <c r="J17212">
        <v>1</v>
      </c>
    </row>
    <row r="17213" spans="1:10" x14ac:dyDescent="0.25">
      <c r="A17213">
        <v>0.75959767968607317</v>
      </c>
      <c r="B17213">
        <v>113170591</v>
      </c>
      <c r="C17213">
        <v>411</v>
      </c>
      <c r="D17213">
        <v>52</v>
      </c>
      <c r="E17213">
        <v>1</v>
      </c>
      <c r="F17213">
        <v>1</v>
      </c>
      <c r="G17213">
        <v>1</v>
      </c>
      <c r="H17213">
        <v>1</v>
      </c>
      <c r="I17213">
        <v>1</v>
      </c>
      <c r="J17213">
        <v>0</v>
      </c>
    </row>
    <row r="17214" spans="1:10" x14ac:dyDescent="0.25">
      <c r="A17214">
        <v>0.75967688638751218</v>
      </c>
      <c r="B17214">
        <v>5992090</v>
      </c>
      <c r="C17214">
        <v>62</v>
      </c>
      <c r="D17214">
        <v>104.3</v>
      </c>
      <c r="E17214">
        <v>1</v>
      </c>
      <c r="F17214">
        <v>9</v>
      </c>
      <c r="G17214">
        <v>3</v>
      </c>
      <c r="H17214">
        <v>2</v>
      </c>
      <c r="I17214">
        <v>9</v>
      </c>
      <c r="J17214">
        <v>1</v>
      </c>
    </row>
    <row r="17215" spans="1:10" x14ac:dyDescent="0.25">
      <c r="A17215">
        <v>0.75968738360458554</v>
      </c>
      <c r="B17215">
        <v>10098645</v>
      </c>
      <c r="C17215">
        <v>129</v>
      </c>
      <c r="D17215">
        <v>870.47</v>
      </c>
      <c r="E17215">
        <v>6</v>
      </c>
      <c r="F17215">
        <v>64</v>
      </c>
      <c r="G17215">
        <v>40</v>
      </c>
      <c r="H17215">
        <v>19</v>
      </c>
      <c r="I17215">
        <v>10.66666667</v>
      </c>
      <c r="J17215">
        <v>1</v>
      </c>
    </row>
    <row r="17216" spans="1:10" x14ac:dyDescent="0.25">
      <c r="A17216">
        <v>0.75971763192347663</v>
      </c>
      <c r="B17216">
        <v>124529162</v>
      </c>
      <c r="C17216">
        <v>140</v>
      </c>
      <c r="D17216">
        <v>42.2</v>
      </c>
      <c r="E17216">
        <v>1</v>
      </c>
      <c r="F17216">
        <v>8</v>
      </c>
      <c r="G17216">
        <v>4</v>
      </c>
      <c r="H17216">
        <v>2</v>
      </c>
      <c r="I17216">
        <v>8</v>
      </c>
      <c r="J17216">
        <v>1</v>
      </c>
    </row>
    <row r="17217" spans="1:10" x14ac:dyDescent="0.25">
      <c r="A17217">
        <v>0.75985576613857797</v>
      </c>
      <c r="B17217">
        <v>119302044</v>
      </c>
      <c r="C17217">
        <v>208</v>
      </c>
      <c r="D17217">
        <v>428.12</v>
      </c>
      <c r="E17217">
        <v>3</v>
      </c>
      <c r="F17217">
        <v>72</v>
      </c>
      <c r="G17217">
        <v>12</v>
      </c>
      <c r="H17217">
        <v>6</v>
      </c>
      <c r="I17217">
        <v>24</v>
      </c>
      <c r="J17217">
        <v>0</v>
      </c>
    </row>
    <row r="17218" spans="1:10" x14ac:dyDescent="0.25">
      <c r="A17218">
        <v>0.75991086256836349</v>
      </c>
      <c r="B17218">
        <v>120957082</v>
      </c>
      <c r="C17218">
        <v>167</v>
      </c>
      <c r="D17218">
        <v>845.17</v>
      </c>
      <c r="E17218">
        <v>3</v>
      </c>
      <c r="F17218">
        <v>22</v>
      </c>
      <c r="G17218">
        <v>11</v>
      </c>
      <c r="H17218">
        <v>5</v>
      </c>
      <c r="I17218">
        <v>7.3333333329999997</v>
      </c>
      <c r="J17218">
        <v>0</v>
      </c>
    </row>
    <row r="17219" spans="1:10" x14ac:dyDescent="0.25">
      <c r="A17219">
        <v>0.75992898876278581</v>
      </c>
      <c r="B17219">
        <v>119588505</v>
      </c>
      <c r="C17219">
        <v>17</v>
      </c>
      <c r="D17219">
        <v>840</v>
      </c>
      <c r="E17219">
        <v>2</v>
      </c>
      <c r="F17219">
        <v>4</v>
      </c>
      <c r="G17219">
        <v>2</v>
      </c>
      <c r="H17219">
        <v>2</v>
      </c>
      <c r="I17219">
        <v>2</v>
      </c>
      <c r="J17219">
        <v>0</v>
      </c>
    </row>
    <row r="17220" spans="1:10" x14ac:dyDescent="0.25">
      <c r="A17220">
        <v>0.76013964717581661</v>
      </c>
      <c r="B17220">
        <v>88052493</v>
      </c>
      <c r="C17220">
        <v>126</v>
      </c>
      <c r="D17220">
        <v>1416.92</v>
      </c>
      <c r="E17220">
        <v>5</v>
      </c>
      <c r="F17220">
        <v>57</v>
      </c>
      <c r="G17220">
        <v>23</v>
      </c>
      <c r="H17220">
        <v>11</v>
      </c>
      <c r="I17220">
        <v>11.4</v>
      </c>
      <c r="J17220">
        <v>1</v>
      </c>
    </row>
    <row r="17221" spans="1:10" x14ac:dyDescent="0.25">
      <c r="A17221">
        <v>0.76018078017799551</v>
      </c>
      <c r="B17221">
        <v>63693708</v>
      </c>
      <c r="C17221">
        <v>144</v>
      </c>
      <c r="D17221">
        <v>29.9</v>
      </c>
      <c r="E17221">
        <v>1</v>
      </c>
      <c r="F17221">
        <v>1</v>
      </c>
      <c r="G17221">
        <v>1</v>
      </c>
      <c r="H17221">
        <v>1</v>
      </c>
      <c r="I17221">
        <v>1</v>
      </c>
      <c r="J17221">
        <v>0</v>
      </c>
    </row>
    <row r="17222" spans="1:10" x14ac:dyDescent="0.25">
      <c r="A17222">
        <v>0.7601869741222167</v>
      </c>
      <c r="B17222">
        <v>450932</v>
      </c>
      <c r="C17222">
        <v>122</v>
      </c>
      <c r="D17222">
        <v>823.63</v>
      </c>
      <c r="E17222">
        <v>2</v>
      </c>
      <c r="F17222">
        <v>59</v>
      </c>
      <c r="G17222">
        <v>26</v>
      </c>
      <c r="H17222">
        <v>7</v>
      </c>
      <c r="I17222">
        <v>29.5</v>
      </c>
      <c r="J17222">
        <v>1</v>
      </c>
    </row>
    <row r="17223" spans="1:10" x14ac:dyDescent="0.25">
      <c r="A17223">
        <v>0.76020846109547624</v>
      </c>
      <c r="B17223">
        <v>53081998</v>
      </c>
      <c r="C17223">
        <v>225</v>
      </c>
      <c r="D17223">
        <v>315.60000000000002</v>
      </c>
      <c r="E17223">
        <v>2</v>
      </c>
      <c r="F17223">
        <v>24</v>
      </c>
      <c r="G17223">
        <v>5</v>
      </c>
      <c r="H17223">
        <v>4</v>
      </c>
      <c r="I17223">
        <v>12</v>
      </c>
      <c r="J17223">
        <v>0</v>
      </c>
    </row>
    <row r="17224" spans="1:10" x14ac:dyDescent="0.25">
      <c r="A17224">
        <v>0.76026993411834531</v>
      </c>
      <c r="B17224">
        <v>66358303</v>
      </c>
      <c r="C17224">
        <v>412</v>
      </c>
      <c r="D17224">
        <v>786.5</v>
      </c>
      <c r="E17224">
        <v>1</v>
      </c>
      <c r="F17224">
        <v>3</v>
      </c>
      <c r="G17224">
        <v>3</v>
      </c>
      <c r="H17224">
        <v>3</v>
      </c>
      <c r="I17224">
        <v>3</v>
      </c>
      <c r="J17224">
        <v>0</v>
      </c>
    </row>
    <row r="17225" spans="1:10" x14ac:dyDescent="0.25">
      <c r="A17225">
        <v>0.76027570195575167</v>
      </c>
      <c r="B17225">
        <v>115873443</v>
      </c>
      <c r="C17225">
        <v>114</v>
      </c>
      <c r="D17225">
        <v>489.42</v>
      </c>
      <c r="E17225">
        <v>3</v>
      </c>
      <c r="F17225">
        <v>30</v>
      </c>
      <c r="G17225">
        <v>28</v>
      </c>
      <c r="H17225">
        <v>7</v>
      </c>
      <c r="I17225">
        <v>10</v>
      </c>
      <c r="J17225">
        <v>1</v>
      </c>
    </row>
    <row r="17226" spans="1:10" x14ac:dyDescent="0.25">
      <c r="A17226">
        <v>0.76037758518209064</v>
      </c>
      <c r="B17226">
        <v>129143333</v>
      </c>
      <c r="C17226">
        <v>70</v>
      </c>
      <c r="D17226">
        <v>156</v>
      </c>
      <c r="E17226">
        <v>1</v>
      </c>
      <c r="F17226">
        <v>7</v>
      </c>
      <c r="G17226">
        <v>7</v>
      </c>
      <c r="H17226">
        <v>2</v>
      </c>
      <c r="I17226">
        <v>7</v>
      </c>
      <c r="J17226">
        <v>1</v>
      </c>
    </row>
    <row r="17227" spans="1:10" x14ac:dyDescent="0.25">
      <c r="A17227">
        <v>0.76038860434572997</v>
      </c>
      <c r="B17227">
        <v>92878631</v>
      </c>
      <c r="C17227">
        <v>107</v>
      </c>
      <c r="D17227">
        <v>2300.33</v>
      </c>
      <c r="E17227">
        <v>15</v>
      </c>
      <c r="F17227">
        <v>137</v>
      </c>
      <c r="G17227">
        <v>76</v>
      </c>
      <c r="H17227">
        <v>24</v>
      </c>
      <c r="I17227">
        <v>9.1333333329999995</v>
      </c>
      <c r="J17227">
        <v>1</v>
      </c>
    </row>
    <row r="17228" spans="1:10" x14ac:dyDescent="0.25">
      <c r="A17228">
        <v>0.76039466499121167</v>
      </c>
      <c r="B17228">
        <v>119067044</v>
      </c>
      <c r="C17228">
        <v>4</v>
      </c>
      <c r="D17228">
        <v>967.16</v>
      </c>
      <c r="E17228">
        <v>6</v>
      </c>
      <c r="F17228">
        <v>39</v>
      </c>
      <c r="G17228">
        <v>20</v>
      </c>
      <c r="H17228">
        <v>11</v>
      </c>
      <c r="I17228">
        <v>6.5</v>
      </c>
      <c r="J17228">
        <v>1</v>
      </c>
    </row>
    <row r="17229" spans="1:10" x14ac:dyDescent="0.25">
      <c r="A17229">
        <v>0.76040683658374864</v>
      </c>
      <c r="B17229">
        <v>116895850</v>
      </c>
      <c r="C17229">
        <v>2</v>
      </c>
      <c r="D17229">
        <v>3264.4</v>
      </c>
      <c r="E17229">
        <v>14</v>
      </c>
      <c r="F17229">
        <v>242</v>
      </c>
      <c r="G17229">
        <v>110</v>
      </c>
      <c r="H17229">
        <v>34</v>
      </c>
      <c r="I17229">
        <v>17.285714290000001</v>
      </c>
      <c r="J17229">
        <v>1</v>
      </c>
    </row>
    <row r="17230" spans="1:10" x14ac:dyDescent="0.25">
      <c r="A17230">
        <v>0.76042123034128861</v>
      </c>
      <c r="B17230">
        <v>129554588</v>
      </c>
      <c r="C17230">
        <v>54</v>
      </c>
      <c r="D17230">
        <v>170.08</v>
      </c>
      <c r="E17230">
        <v>2</v>
      </c>
      <c r="F17230">
        <v>23</v>
      </c>
      <c r="G17230">
        <v>6</v>
      </c>
      <c r="H17230">
        <v>3</v>
      </c>
      <c r="I17230">
        <v>11.5</v>
      </c>
      <c r="J17230">
        <v>1</v>
      </c>
    </row>
    <row r="17231" spans="1:10" x14ac:dyDescent="0.25">
      <c r="A17231">
        <v>0.76043938627738683</v>
      </c>
      <c r="B17231">
        <v>7434175</v>
      </c>
      <c r="C17231">
        <v>28</v>
      </c>
      <c r="D17231">
        <v>3784.58</v>
      </c>
      <c r="E17231">
        <v>19</v>
      </c>
      <c r="F17231">
        <v>464</v>
      </c>
      <c r="G17231">
        <v>146</v>
      </c>
      <c r="H17231">
        <v>47</v>
      </c>
      <c r="I17231">
        <v>24.421052629999998</v>
      </c>
      <c r="J17231">
        <v>1</v>
      </c>
    </row>
    <row r="17232" spans="1:10" x14ac:dyDescent="0.25">
      <c r="A17232">
        <v>0.76045352951299916</v>
      </c>
      <c r="B17232">
        <v>116615858</v>
      </c>
      <c r="C17232">
        <v>298</v>
      </c>
      <c r="D17232">
        <v>199.72</v>
      </c>
      <c r="E17232">
        <v>2</v>
      </c>
      <c r="F17232">
        <v>17</v>
      </c>
      <c r="G17232">
        <v>17</v>
      </c>
      <c r="H17232">
        <v>5</v>
      </c>
      <c r="I17232">
        <v>8.5</v>
      </c>
      <c r="J17232">
        <v>0</v>
      </c>
    </row>
    <row r="17233" spans="1:10" x14ac:dyDescent="0.25">
      <c r="A17233">
        <v>0.7604570538202936</v>
      </c>
      <c r="B17233">
        <v>131816709</v>
      </c>
      <c r="C17233">
        <v>13</v>
      </c>
      <c r="D17233">
        <v>136.9</v>
      </c>
      <c r="E17233">
        <v>1</v>
      </c>
      <c r="F17233">
        <v>3</v>
      </c>
      <c r="G17233">
        <v>3</v>
      </c>
      <c r="H17233">
        <v>2</v>
      </c>
      <c r="I17233">
        <v>3</v>
      </c>
      <c r="J17233">
        <v>1</v>
      </c>
    </row>
    <row r="17234" spans="1:10" x14ac:dyDescent="0.25">
      <c r="A17234">
        <v>0.76047650208257289</v>
      </c>
      <c r="B17234">
        <v>120634147</v>
      </c>
      <c r="C17234">
        <v>167</v>
      </c>
      <c r="D17234">
        <v>99</v>
      </c>
      <c r="E17234">
        <v>1</v>
      </c>
      <c r="F17234">
        <v>6</v>
      </c>
      <c r="G17234">
        <v>1</v>
      </c>
      <c r="H17234">
        <v>1</v>
      </c>
      <c r="I17234">
        <v>6</v>
      </c>
      <c r="J17234">
        <v>0</v>
      </c>
    </row>
    <row r="17235" spans="1:10" x14ac:dyDescent="0.25">
      <c r="A17235">
        <v>0.76052766463346388</v>
      </c>
      <c r="B17235">
        <v>114002439</v>
      </c>
      <c r="C17235">
        <v>195</v>
      </c>
      <c r="D17235">
        <v>265.64</v>
      </c>
      <c r="E17235">
        <v>3</v>
      </c>
      <c r="F17235">
        <v>27</v>
      </c>
      <c r="G17235">
        <v>21</v>
      </c>
      <c r="H17235">
        <v>6</v>
      </c>
      <c r="I17235">
        <v>9</v>
      </c>
      <c r="J17235">
        <v>0</v>
      </c>
    </row>
    <row r="17236" spans="1:10" x14ac:dyDescent="0.25">
      <c r="A17236">
        <v>0.76053760005020543</v>
      </c>
      <c r="B17236">
        <v>125385131</v>
      </c>
      <c r="C17236">
        <v>32</v>
      </c>
      <c r="D17236">
        <v>227.6</v>
      </c>
      <c r="E17236">
        <v>1</v>
      </c>
      <c r="F17236">
        <v>13</v>
      </c>
      <c r="G17236">
        <v>6</v>
      </c>
      <c r="H17236">
        <v>2</v>
      </c>
      <c r="I17236">
        <v>13</v>
      </c>
      <c r="J17236">
        <v>1</v>
      </c>
    </row>
    <row r="17237" spans="1:10" x14ac:dyDescent="0.25">
      <c r="A17237">
        <v>0.76065939311214381</v>
      </c>
      <c r="B17237">
        <v>121843699</v>
      </c>
      <c r="C17237">
        <v>13</v>
      </c>
      <c r="D17237">
        <v>1730.09</v>
      </c>
      <c r="E17237">
        <v>8</v>
      </c>
      <c r="F17237">
        <v>89</v>
      </c>
      <c r="G17237">
        <v>60</v>
      </c>
      <c r="H17237">
        <v>19</v>
      </c>
      <c r="I17237">
        <v>11.125</v>
      </c>
      <c r="J17237">
        <v>1</v>
      </c>
    </row>
    <row r="17238" spans="1:10" x14ac:dyDescent="0.25">
      <c r="A17238">
        <v>0.76070947655207177</v>
      </c>
      <c r="B17238">
        <v>35834121</v>
      </c>
      <c r="C17238">
        <v>40</v>
      </c>
      <c r="D17238">
        <v>7624.64</v>
      </c>
      <c r="E17238">
        <v>10</v>
      </c>
      <c r="F17238">
        <v>260</v>
      </c>
      <c r="G17238">
        <v>50</v>
      </c>
      <c r="H17238">
        <v>24</v>
      </c>
      <c r="I17238">
        <v>26</v>
      </c>
      <c r="J17238">
        <v>1</v>
      </c>
    </row>
    <row r="17239" spans="1:10" x14ac:dyDescent="0.25">
      <c r="A17239">
        <v>0.76076778470502682</v>
      </c>
      <c r="B17239">
        <v>123046178</v>
      </c>
      <c r="C17239">
        <v>8</v>
      </c>
      <c r="D17239">
        <v>287.39</v>
      </c>
      <c r="E17239">
        <v>3</v>
      </c>
      <c r="F17239">
        <v>39</v>
      </c>
      <c r="G17239">
        <v>21</v>
      </c>
      <c r="H17239">
        <v>9</v>
      </c>
      <c r="I17239">
        <v>13</v>
      </c>
      <c r="J17239">
        <v>1</v>
      </c>
    </row>
    <row r="17240" spans="1:10" x14ac:dyDescent="0.25">
      <c r="A17240">
        <v>0.76082252628322966</v>
      </c>
      <c r="B17240">
        <v>129077866</v>
      </c>
      <c r="C17240">
        <v>71</v>
      </c>
      <c r="D17240">
        <v>405.79</v>
      </c>
      <c r="E17240">
        <v>1</v>
      </c>
      <c r="F17240">
        <v>5</v>
      </c>
      <c r="G17240">
        <v>4</v>
      </c>
      <c r="H17240">
        <v>1</v>
      </c>
      <c r="I17240">
        <v>5</v>
      </c>
      <c r="J17240">
        <v>0</v>
      </c>
    </row>
    <row r="17241" spans="1:10" x14ac:dyDescent="0.25">
      <c r="A17241">
        <v>0.76082505694998814</v>
      </c>
      <c r="B17241">
        <v>466472</v>
      </c>
      <c r="C17241">
        <v>11</v>
      </c>
      <c r="D17241">
        <v>2565.42</v>
      </c>
      <c r="E17241">
        <v>11</v>
      </c>
      <c r="F17241">
        <v>181</v>
      </c>
      <c r="G17241">
        <v>52</v>
      </c>
      <c r="H17241">
        <v>25</v>
      </c>
      <c r="I17241">
        <v>16.454545459999999</v>
      </c>
      <c r="J17241">
        <v>1</v>
      </c>
    </row>
    <row r="17242" spans="1:10" x14ac:dyDescent="0.25">
      <c r="A17242">
        <v>0.76090383435306752</v>
      </c>
      <c r="B17242">
        <v>129437883</v>
      </c>
      <c r="C17242">
        <v>44</v>
      </c>
      <c r="D17242">
        <v>460.99</v>
      </c>
      <c r="E17242">
        <v>2</v>
      </c>
      <c r="F17242">
        <v>7</v>
      </c>
      <c r="G17242">
        <v>7</v>
      </c>
      <c r="H17242">
        <v>2</v>
      </c>
      <c r="I17242">
        <v>3.5</v>
      </c>
      <c r="J17242">
        <v>0</v>
      </c>
    </row>
    <row r="17243" spans="1:10" x14ac:dyDescent="0.25">
      <c r="A17243">
        <v>0.76091794538531432</v>
      </c>
      <c r="B17243">
        <v>117436340</v>
      </c>
      <c r="C17243">
        <v>296</v>
      </c>
      <c r="D17243">
        <v>85.2</v>
      </c>
      <c r="E17243">
        <v>1</v>
      </c>
      <c r="F17243">
        <v>10</v>
      </c>
      <c r="G17243">
        <v>10</v>
      </c>
      <c r="H17243">
        <v>2</v>
      </c>
      <c r="I17243">
        <v>10</v>
      </c>
      <c r="J17243">
        <v>0</v>
      </c>
    </row>
    <row r="17244" spans="1:10" x14ac:dyDescent="0.25">
      <c r="A17244">
        <v>0.7609332216361776</v>
      </c>
      <c r="B17244">
        <v>121326002</v>
      </c>
      <c r="C17244">
        <v>206</v>
      </c>
      <c r="D17244">
        <v>107.6</v>
      </c>
      <c r="E17244">
        <v>1</v>
      </c>
      <c r="F17244">
        <v>8</v>
      </c>
      <c r="G17244">
        <v>5</v>
      </c>
      <c r="H17244">
        <v>4</v>
      </c>
      <c r="I17244">
        <v>8</v>
      </c>
      <c r="J17244">
        <v>0</v>
      </c>
    </row>
    <row r="17245" spans="1:10" x14ac:dyDescent="0.25">
      <c r="A17245">
        <v>0.76101615345821616</v>
      </c>
      <c r="B17245">
        <v>85116452</v>
      </c>
      <c r="C17245">
        <v>360</v>
      </c>
      <c r="D17245">
        <v>279</v>
      </c>
      <c r="E17245">
        <v>1</v>
      </c>
      <c r="F17245">
        <v>1</v>
      </c>
      <c r="G17245">
        <v>1</v>
      </c>
      <c r="H17245">
        <v>1</v>
      </c>
      <c r="I17245">
        <v>1</v>
      </c>
      <c r="J17245">
        <v>0</v>
      </c>
    </row>
    <row r="17246" spans="1:10" x14ac:dyDescent="0.25">
      <c r="A17246">
        <v>0.76118280264400229</v>
      </c>
      <c r="B17246">
        <v>124943615</v>
      </c>
      <c r="C17246">
        <v>133</v>
      </c>
      <c r="D17246">
        <v>69</v>
      </c>
      <c r="E17246">
        <v>1</v>
      </c>
      <c r="F17246">
        <v>1</v>
      </c>
      <c r="G17246">
        <v>1</v>
      </c>
      <c r="H17246">
        <v>1</v>
      </c>
      <c r="I17246">
        <v>1</v>
      </c>
      <c r="J17246">
        <v>0</v>
      </c>
    </row>
    <row r="17247" spans="1:10" x14ac:dyDescent="0.25">
      <c r="A17247">
        <v>0.76133326586213079</v>
      </c>
      <c r="B17247">
        <v>125720915</v>
      </c>
      <c r="C17247">
        <v>89</v>
      </c>
      <c r="D17247">
        <v>192.7</v>
      </c>
      <c r="E17247">
        <v>2</v>
      </c>
      <c r="F17247">
        <v>14</v>
      </c>
      <c r="G17247">
        <v>10</v>
      </c>
      <c r="H17247">
        <v>8</v>
      </c>
      <c r="I17247">
        <v>7</v>
      </c>
      <c r="J17247">
        <v>1</v>
      </c>
    </row>
    <row r="17248" spans="1:10" x14ac:dyDescent="0.25">
      <c r="A17248">
        <v>0.76133438768396033</v>
      </c>
      <c r="B17248">
        <v>114924524</v>
      </c>
      <c r="C17248">
        <v>375</v>
      </c>
      <c r="D17248">
        <v>89.1</v>
      </c>
      <c r="E17248">
        <v>1</v>
      </c>
      <c r="F17248">
        <v>4</v>
      </c>
      <c r="G17248">
        <v>4</v>
      </c>
      <c r="H17248">
        <v>2</v>
      </c>
      <c r="I17248">
        <v>4</v>
      </c>
      <c r="J17248">
        <v>0</v>
      </c>
    </row>
    <row r="17249" spans="1:10" x14ac:dyDescent="0.25">
      <c r="A17249">
        <v>0.76139179890193509</v>
      </c>
      <c r="B17249">
        <v>120861420</v>
      </c>
      <c r="C17249">
        <v>216</v>
      </c>
      <c r="D17249">
        <v>113.4</v>
      </c>
      <c r="E17249">
        <v>1</v>
      </c>
      <c r="F17249">
        <v>12</v>
      </c>
      <c r="G17249">
        <v>6</v>
      </c>
      <c r="H17249">
        <v>4</v>
      </c>
      <c r="I17249">
        <v>12</v>
      </c>
      <c r="J17249">
        <v>0</v>
      </c>
    </row>
    <row r="17250" spans="1:10" x14ac:dyDescent="0.25">
      <c r="A17250">
        <v>0.76141049180997056</v>
      </c>
      <c r="B17250">
        <v>118498435</v>
      </c>
      <c r="C17250">
        <v>43</v>
      </c>
      <c r="D17250">
        <v>93.6</v>
      </c>
      <c r="E17250">
        <v>1</v>
      </c>
      <c r="F17250">
        <v>10</v>
      </c>
      <c r="G17250">
        <v>6</v>
      </c>
      <c r="H17250">
        <v>2</v>
      </c>
      <c r="I17250">
        <v>10</v>
      </c>
      <c r="J17250">
        <v>1</v>
      </c>
    </row>
    <row r="17251" spans="1:10" x14ac:dyDescent="0.25">
      <c r="A17251">
        <v>0.76141065944598951</v>
      </c>
      <c r="B17251">
        <v>114733537</v>
      </c>
      <c r="C17251">
        <v>251</v>
      </c>
      <c r="D17251">
        <v>287.58999999999997</v>
      </c>
      <c r="E17251">
        <v>3</v>
      </c>
      <c r="F17251">
        <v>49</v>
      </c>
      <c r="G17251">
        <v>18</v>
      </c>
      <c r="H17251">
        <v>8</v>
      </c>
      <c r="I17251">
        <v>16.333333329999999</v>
      </c>
      <c r="J17251">
        <v>0</v>
      </c>
    </row>
    <row r="17252" spans="1:10" x14ac:dyDescent="0.25">
      <c r="A17252">
        <v>0.76141372359287851</v>
      </c>
      <c r="B17252">
        <v>128230180</v>
      </c>
      <c r="C17252">
        <v>89</v>
      </c>
      <c r="D17252">
        <v>98.4</v>
      </c>
      <c r="E17252">
        <v>1</v>
      </c>
      <c r="F17252">
        <v>8</v>
      </c>
      <c r="G17252">
        <v>3</v>
      </c>
      <c r="H17252">
        <v>2</v>
      </c>
      <c r="I17252">
        <v>8</v>
      </c>
      <c r="J17252">
        <v>1</v>
      </c>
    </row>
    <row r="17253" spans="1:10" x14ac:dyDescent="0.25">
      <c r="A17253">
        <v>0.76142190976903512</v>
      </c>
      <c r="B17253">
        <v>120675610</v>
      </c>
      <c r="C17253">
        <v>220</v>
      </c>
      <c r="D17253">
        <v>138</v>
      </c>
      <c r="E17253">
        <v>1</v>
      </c>
      <c r="F17253">
        <v>10</v>
      </c>
      <c r="G17253">
        <v>1</v>
      </c>
      <c r="H17253">
        <v>1</v>
      </c>
      <c r="I17253">
        <v>10</v>
      </c>
      <c r="J17253">
        <v>0</v>
      </c>
    </row>
    <row r="17254" spans="1:10" x14ac:dyDescent="0.25">
      <c r="A17254">
        <v>0.76147806729989553</v>
      </c>
      <c r="B17254">
        <v>122713829</v>
      </c>
      <c r="C17254">
        <v>14</v>
      </c>
      <c r="D17254">
        <v>397.2</v>
      </c>
      <c r="E17254">
        <v>3</v>
      </c>
      <c r="F17254">
        <v>30</v>
      </c>
      <c r="G17254">
        <v>21</v>
      </c>
      <c r="H17254">
        <v>9</v>
      </c>
      <c r="I17254">
        <v>10</v>
      </c>
      <c r="J17254">
        <v>1</v>
      </c>
    </row>
    <row r="17255" spans="1:10" x14ac:dyDescent="0.25">
      <c r="A17255">
        <v>0.76153841982552883</v>
      </c>
      <c r="B17255">
        <v>127949464</v>
      </c>
      <c r="C17255">
        <v>94</v>
      </c>
      <c r="D17255">
        <v>148</v>
      </c>
      <c r="E17255">
        <v>1</v>
      </c>
      <c r="F17255">
        <v>1</v>
      </c>
      <c r="G17255">
        <v>1</v>
      </c>
      <c r="H17255">
        <v>1</v>
      </c>
      <c r="I17255">
        <v>1</v>
      </c>
      <c r="J17255">
        <v>0</v>
      </c>
    </row>
    <row r="17256" spans="1:10" x14ac:dyDescent="0.25">
      <c r="A17256">
        <v>0.76156247027685298</v>
      </c>
      <c r="B17256">
        <v>118494555</v>
      </c>
      <c r="C17256">
        <v>265</v>
      </c>
      <c r="D17256">
        <v>606.29999999999995</v>
      </c>
      <c r="E17256">
        <v>2</v>
      </c>
      <c r="F17256">
        <v>112</v>
      </c>
      <c r="G17256">
        <v>14</v>
      </c>
      <c r="H17256">
        <v>8</v>
      </c>
      <c r="I17256">
        <v>56</v>
      </c>
      <c r="J17256">
        <v>0</v>
      </c>
    </row>
    <row r="17257" spans="1:10" x14ac:dyDescent="0.25">
      <c r="A17257">
        <v>0.76157571285577919</v>
      </c>
      <c r="B17257">
        <v>120641174</v>
      </c>
      <c r="C17257">
        <v>187</v>
      </c>
      <c r="D17257">
        <v>525.82000000000005</v>
      </c>
      <c r="E17257">
        <v>4</v>
      </c>
      <c r="F17257">
        <v>48</v>
      </c>
      <c r="G17257">
        <v>23</v>
      </c>
      <c r="H17257">
        <v>13</v>
      </c>
      <c r="I17257">
        <v>12</v>
      </c>
      <c r="J17257">
        <v>0</v>
      </c>
    </row>
    <row r="17258" spans="1:10" x14ac:dyDescent="0.25">
      <c r="A17258">
        <v>0.76158938152870415</v>
      </c>
      <c r="B17258">
        <v>5849725</v>
      </c>
      <c r="C17258">
        <v>13</v>
      </c>
      <c r="D17258">
        <v>976.36</v>
      </c>
      <c r="E17258">
        <v>8</v>
      </c>
      <c r="F17258">
        <v>71</v>
      </c>
      <c r="G17258">
        <v>38</v>
      </c>
      <c r="H17258">
        <v>16</v>
      </c>
      <c r="I17258">
        <v>8.875</v>
      </c>
      <c r="J17258">
        <v>1</v>
      </c>
    </row>
    <row r="17259" spans="1:10" x14ac:dyDescent="0.25">
      <c r="A17259">
        <v>0.76172716688105058</v>
      </c>
      <c r="B17259">
        <v>88076869</v>
      </c>
      <c r="C17259">
        <v>56</v>
      </c>
      <c r="D17259">
        <v>233.84</v>
      </c>
      <c r="E17259">
        <v>2</v>
      </c>
      <c r="F17259">
        <v>25</v>
      </c>
      <c r="G17259">
        <v>19</v>
      </c>
      <c r="H17259">
        <v>4</v>
      </c>
      <c r="I17259">
        <v>12.5</v>
      </c>
      <c r="J17259">
        <v>1</v>
      </c>
    </row>
    <row r="17260" spans="1:10" x14ac:dyDescent="0.25">
      <c r="A17260">
        <v>0.7617299302990358</v>
      </c>
      <c r="B17260">
        <v>119224124</v>
      </c>
      <c r="C17260">
        <v>253</v>
      </c>
      <c r="D17260">
        <v>91.9</v>
      </c>
      <c r="E17260">
        <v>1</v>
      </c>
      <c r="F17260">
        <v>7</v>
      </c>
      <c r="G17260">
        <v>7</v>
      </c>
      <c r="H17260">
        <v>2</v>
      </c>
      <c r="I17260">
        <v>7</v>
      </c>
      <c r="J17260">
        <v>0</v>
      </c>
    </row>
    <row r="17261" spans="1:10" x14ac:dyDescent="0.25">
      <c r="A17261">
        <v>0.76182727798813066</v>
      </c>
      <c r="B17261">
        <v>6418679</v>
      </c>
      <c r="C17261">
        <v>8</v>
      </c>
      <c r="D17261">
        <v>5861.36</v>
      </c>
      <c r="E17261">
        <v>20</v>
      </c>
      <c r="F17261">
        <v>459</v>
      </c>
      <c r="G17261">
        <v>190</v>
      </c>
      <c r="H17261">
        <v>66</v>
      </c>
      <c r="I17261">
        <v>22.95</v>
      </c>
      <c r="J17261">
        <v>1</v>
      </c>
    </row>
    <row r="17262" spans="1:10" x14ac:dyDescent="0.25">
      <c r="A17262">
        <v>0.7618611562337152</v>
      </c>
      <c r="B17262">
        <v>122247696</v>
      </c>
      <c r="C17262">
        <v>188</v>
      </c>
      <c r="D17262">
        <v>40.200000000000003</v>
      </c>
      <c r="E17262">
        <v>1</v>
      </c>
      <c r="F17262">
        <v>8</v>
      </c>
      <c r="G17262">
        <v>6</v>
      </c>
      <c r="H17262">
        <v>3</v>
      </c>
      <c r="I17262">
        <v>8</v>
      </c>
      <c r="J17262">
        <v>0</v>
      </c>
    </row>
    <row r="17263" spans="1:10" x14ac:dyDescent="0.25">
      <c r="A17263">
        <v>0.76194570801718642</v>
      </c>
      <c r="B17263">
        <v>49182641</v>
      </c>
      <c r="C17263">
        <v>6</v>
      </c>
      <c r="D17263">
        <v>5840.41</v>
      </c>
      <c r="E17263">
        <v>20</v>
      </c>
      <c r="F17263">
        <v>274</v>
      </c>
      <c r="G17263">
        <v>178</v>
      </c>
      <c r="H17263">
        <v>69</v>
      </c>
      <c r="I17263">
        <v>13.7</v>
      </c>
      <c r="J17263">
        <v>1</v>
      </c>
    </row>
    <row r="17264" spans="1:10" x14ac:dyDescent="0.25">
      <c r="A17264">
        <v>0.76195220748649051</v>
      </c>
      <c r="B17264">
        <v>14709931</v>
      </c>
      <c r="C17264">
        <v>16</v>
      </c>
      <c r="D17264">
        <v>1055.3900000000001</v>
      </c>
      <c r="E17264">
        <v>5</v>
      </c>
      <c r="F17264">
        <v>14</v>
      </c>
      <c r="G17264">
        <v>9</v>
      </c>
      <c r="H17264">
        <v>6</v>
      </c>
      <c r="I17264">
        <v>2.8</v>
      </c>
      <c r="J17264">
        <v>1</v>
      </c>
    </row>
    <row r="17265" spans="1:10" x14ac:dyDescent="0.25">
      <c r="A17265">
        <v>0.7619910418099699</v>
      </c>
      <c r="B17265">
        <v>115018230</v>
      </c>
      <c r="C17265">
        <v>377</v>
      </c>
      <c r="D17265">
        <v>311.5</v>
      </c>
      <c r="E17265">
        <v>1</v>
      </c>
      <c r="F17265">
        <v>3</v>
      </c>
      <c r="G17265">
        <v>3</v>
      </c>
      <c r="H17265">
        <v>3</v>
      </c>
      <c r="I17265">
        <v>3</v>
      </c>
      <c r="J17265">
        <v>0</v>
      </c>
    </row>
    <row r="17266" spans="1:10" x14ac:dyDescent="0.25">
      <c r="A17266">
        <v>0.76208471075444972</v>
      </c>
      <c r="B17266">
        <v>1633643</v>
      </c>
      <c r="C17266">
        <v>16</v>
      </c>
      <c r="D17266">
        <v>1776.8</v>
      </c>
      <c r="E17266">
        <v>10</v>
      </c>
      <c r="F17266">
        <v>78</v>
      </c>
      <c r="G17266">
        <v>57</v>
      </c>
      <c r="H17266">
        <v>25</v>
      </c>
      <c r="I17266">
        <v>7.8</v>
      </c>
      <c r="J17266">
        <v>1</v>
      </c>
    </row>
    <row r="17267" spans="1:10" x14ac:dyDescent="0.25">
      <c r="A17267">
        <v>0.76221470281574444</v>
      </c>
      <c r="B17267">
        <v>117689725</v>
      </c>
      <c r="C17267">
        <v>30</v>
      </c>
      <c r="D17267">
        <v>4294.87</v>
      </c>
      <c r="E17267">
        <v>9</v>
      </c>
      <c r="F17267">
        <v>55</v>
      </c>
      <c r="G17267">
        <v>40</v>
      </c>
      <c r="H17267">
        <v>24</v>
      </c>
      <c r="I17267">
        <v>6.1111111109999996</v>
      </c>
      <c r="J17267">
        <v>1</v>
      </c>
    </row>
    <row r="17268" spans="1:10" x14ac:dyDescent="0.25">
      <c r="A17268">
        <v>0.76221986126026553</v>
      </c>
      <c r="B17268">
        <v>113452441</v>
      </c>
      <c r="C17268">
        <v>106</v>
      </c>
      <c r="D17268">
        <v>261.2</v>
      </c>
      <c r="E17268">
        <v>3</v>
      </c>
      <c r="F17268">
        <v>28</v>
      </c>
      <c r="G17268">
        <v>16</v>
      </c>
      <c r="H17268">
        <v>6</v>
      </c>
      <c r="I17268">
        <v>9.3333333330000006</v>
      </c>
      <c r="J17268">
        <v>1</v>
      </c>
    </row>
    <row r="17269" spans="1:10" x14ac:dyDescent="0.25">
      <c r="A17269">
        <v>0.76222031115185718</v>
      </c>
      <c r="B17269">
        <v>117497659</v>
      </c>
      <c r="C17269">
        <v>294</v>
      </c>
      <c r="D17269">
        <v>179</v>
      </c>
      <c r="E17269">
        <v>1</v>
      </c>
      <c r="F17269">
        <v>1</v>
      </c>
      <c r="G17269">
        <v>1</v>
      </c>
      <c r="H17269">
        <v>1</v>
      </c>
      <c r="I17269">
        <v>1</v>
      </c>
      <c r="J17269">
        <v>0</v>
      </c>
    </row>
    <row r="17270" spans="1:10" x14ac:dyDescent="0.25">
      <c r="A17270">
        <v>0.76223168153631904</v>
      </c>
      <c r="B17270">
        <v>130556987</v>
      </c>
      <c r="C17270">
        <v>34</v>
      </c>
      <c r="D17270">
        <v>142.1</v>
      </c>
      <c r="E17270">
        <v>1</v>
      </c>
      <c r="F17270">
        <v>29</v>
      </c>
      <c r="G17270">
        <v>5</v>
      </c>
      <c r="H17270">
        <v>4</v>
      </c>
      <c r="I17270">
        <v>29</v>
      </c>
      <c r="J17270">
        <v>1</v>
      </c>
    </row>
    <row r="17271" spans="1:10" x14ac:dyDescent="0.25">
      <c r="A17271">
        <v>0.76230431613296212</v>
      </c>
      <c r="B17271">
        <v>118629953</v>
      </c>
      <c r="C17271">
        <v>191</v>
      </c>
      <c r="D17271">
        <v>1439.46</v>
      </c>
      <c r="E17271">
        <v>11</v>
      </c>
      <c r="F17271">
        <v>186</v>
      </c>
      <c r="G17271">
        <v>76</v>
      </c>
      <c r="H17271">
        <v>27</v>
      </c>
      <c r="I17271">
        <v>16.90909091</v>
      </c>
      <c r="J17271">
        <v>0</v>
      </c>
    </row>
    <row r="17272" spans="1:10" x14ac:dyDescent="0.25">
      <c r="A17272">
        <v>0.76233220507109745</v>
      </c>
      <c r="B17272">
        <v>118941878</v>
      </c>
      <c r="C17272">
        <v>247</v>
      </c>
      <c r="D17272">
        <v>97.54</v>
      </c>
      <c r="E17272">
        <v>1</v>
      </c>
      <c r="F17272">
        <v>11</v>
      </c>
      <c r="G17272">
        <v>1</v>
      </c>
      <c r="H17272">
        <v>1</v>
      </c>
      <c r="I17272">
        <v>11</v>
      </c>
      <c r="J17272">
        <v>0</v>
      </c>
    </row>
    <row r="17273" spans="1:10" x14ac:dyDescent="0.25">
      <c r="A17273">
        <v>0.76236107005183606</v>
      </c>
      <c r="B17273">
        <v>58198925</v>
      </c>
      <c r="C17273">
        <v>353</v>
      </c>
      <c r="D17273">
        <v>316.8</v>
      </c>
      <c r="E17273">
        <v>4</v>
      </c>
      <c r="F17273">
        <v>21</v>
      </c>
      <c r="G17273">
        <v>9</v>
      </c>
      <c r="H17273">
        <v>7</v>
      </c>
      <c r="I17273">
        <v>5.25</v>
      </c>
      <c r="J17273">
        <v>0</v>
      </c>
    </row>
    <row r="17274" spans="1:10" x14ac:dyDescent="0.25">
      <c r="A17274">
        <v>0.76240223646114857</v>
      </c>
      <c r="B17274">
        <v>84942601</v>
      </c>
      <c r="C17274">
        <v>5</v>
      </c>
      <c r="D17274">
        <v>2084.17</v>
      </c>
      <c r="E17274">
        <v>15</v>
      </c>
      <c r="F17274">
        <v>320</v>
      </c>
      <c r="G17274">
        <v>104</v>
      </c>
      <c r="H17274">
        <v>43</v>
      </c>
      <c r="I17274">
        <v>21.333333329999999</v>
      </c>
      <c r="J17274">
        <v>1</v>
      </c>
    </row>
    <row r="17275" spans="1:10" x14ac:dyDescent="0.25">
      <c r="A17275">
        <v>0.76240981936697161</v>
      </c>
      <c r="B17275">
        <v>66966231</v>
      </c>
      <c r="C17275">
        <v>402</v>
      </c>
      <c r="D17275">
        <v>247.9</v>
      </c>
      <c r="E17275">
        <v>2</v>
      </c>
      <c r="F17275">
        <v>7</v>
      </c>
      <c r="G17275">
        <v>4</v>
      </c>
      <c r="H17275">
        <v>3</v>
      </c>
      <c r="I17275">
        <v>3.5</v>
      </c>
      <c r="J17275">
        <v>0</v>
      </c>
    </row>
    <row r="17276" spans="1:10" x14ac:dyDescent="0.25">
      <c r="A17276">
        <v>0.76242433320008696</v>
      </c>
      <c r="B17276">
        <v>65512456</v>
      </c>
      <c r="C17276">
        <v>160</v>
      </c>
      <c r="D17276">
        <v>402.01</v>
      </c>
      <c r="E17276">
        <v>2</v>
      </c>
      <c r="F17276">
        <v>28</v>
      </c>
      <c r="G17276">
        <v>22</v>
      </c>
      <c r="H17276">
        <v>10</v>
      </c>
      <c r="I17276">
        <v>14</v>
      </c>
      <c r="J17276">
        <v>1</v>
      </c>
    </row>
    <row r="17277" spans="1:10" x14ac:dyDescent="0.25">
      <c r="A17277">
        <v>0.76247894424636053</v>
      </c>
      <c r="B17277">
        <v>117186161</v>
      </c>
      <c r="C17277">
        <v>1</v>
      </c>
      <c r="D17277">
        <v>1190.82</v>
      </c>
      <c r="E17277">
        <v>7</v>
      </c>
      <c r="F17277">
        <v>73</v>
      </c>
      <c r="G17277">
        <v>30</v>
      </c>
      <c r="H17277">
        <v>11</v>
      </c>
      <c r="I17277">
        <v>10.42857143</v>
      </c>
      <c r="J17277">
        <v>1</v>
      </c>
    </row>
    <row r="17278" spans="1:10" x14ac:dyDescent="0.25">
      <c r="A17278">
        <v>0.76249048547439302</v>
      </c>
      <c r="B17278">
        <v>130384369</v>
      </c>
      <c r="C17278">
        <v>34</v>
      </c>
      <c r="D17278">
        <v>299.60000000000002</v>
      </c>
      <c r="E17278">
        <v>2</v>
      </c>
      <c r="F17278">
        <v>11</v>
      </c>
      <c r="G17278">
        <v>10</v>
      </c>
      <c r="H17278">
        <v>4</v>
      </c>
      <c r="I17278">
        <v>5.5</v>
      </c>
      <c r="J17278">
        <v>1</v>
      </c>
    </row>
    <row r="17279" spans="1:10" x14ac:dyDescent="0.25">
      <c r="A17279">
        <v>0.76251417852603287</v>
      </c>
      <c r="B17279">
        <v>366357</v>
      </c>
      <c r="C17279">
        <v>53</v>
      </c>
      <c r="D17279">
        <v>1491.54</v>
      </c>
      <c r="E17279">
        <v>8</v>
      </c>
      <c r="F17279">
        <v>98</v>
      </c>
      <c r="G17279">
        <v>56</v>
      </c>
      <c r="H17279">
        <v>24</v>
      </c>
      <c r="I17279">
        <v>12.25</v>
      </c>
      <c r="J17279">
        <v>1</v>
      </c>
    </row>
    <row r="17280" spans="1:10" x14ac:dyDescent="0.25">
      <c r="A17280">
        <v>0.76255692932068464</v>
      </c>
      <c r="B17280">
        <v>14798265</v>
      </c>
      <c r="C17280">
        <v>8</v>
      </c>
      <c r="D17280">
        <v>835.29</v>
      </c>
      <c r="E17280">
        <v>5</v>
      </c>
      <c r="F17280">
        <v>44</v>
      </c>
      <c r="G17280">
        <v>18</v>
      </c>
      <c r="H17280">
        <v>10</v>
      </c>
      <c r="I17280">
        <v>8.8000000000000007</v>
      </c>
      <c r="J17280">
        <v>1</v>
      </c>
    </row>
    <row r="17281" spans="1:10" x14ac:dyDescent="0.25">
      <c r="A17281">
        <v>0.76258496227651373</v>
      </c>
      <c r="B17281">
        <v>115275785</v>
      </c>
      <c r="C17281">
        <v>123</v>
      </c>
      <c r="D17281">
        <v>567.4</v>
      </c>
      <c r="E17281">
        <v>3</v>
      </c>
      <c r="F17281">
        <v>5</v>
      </c>
      <c r="G17281">
        <v>4</v>
      </c>
      <c r="H17281">
        <v>4</v>
      </c>
      <c r="I17281">
        <v>1.6666666670000001</v>
      </c>
      <c r="J17281">
        <v>0</v>
      </c>
    </row>
    <row r="17282" spans="1:10" x14ac:dyDescent="0.25">
      <c r="A17282">
        <v>0.76259091620873809</v>
      </c>
      <c r="B17282">
        <v>114363737</v>
      </c>
      <c r="C17282">
        <v>382</v>
      </c>
      <c r="D17282">
        <v>273.99</v>
      </c>
      <c r="E17282">
        <v>2</v>
      </c>
      <c r="F17282">
        <v>19</v>
      </c>
      <c r="G17282">
        <v>15</v>
      </c>
      <c r="H17282">
        <v>7</v>
      </c>
      <c r="I17282">
        <v>9.5</v>
      </c>
      <c r="J17282">
        <v>0</v>
      </c>
    </row>
    <row r="17283" spans="1:10" x14ac:dyDescent="0.25">
      <c r="A17283">
        <v>0.76261165223777461</v>
      </c>
      <c r="B17283">
        <v>114541658</v>
      </c>
      <c r="C17283">
        <v>108</v>
      </c>
      <c r="D17283">
        <v>3298.68</v>
      </c>
      <c r="E17283">
        <v>3</v>
      </c>
      <c r="F17283">
        <v>15</v>
      </c>
      <c r="G17283">
        <v>10</v>
      </c>
      <c r="H17283">
        <v>5</v>
      </c>
      <c r="I17283">
        <v>5</v>
      </c>
      <c r="J17283">
        <v>1</v>
      </c>
    </row>
    <row r="17284" spans="1:10" x14ac:dyDescent="0.25">
      <c r="A17284">
        <v>0.76264200037594376</v>
      </c>
      <c r="B17284">
        <v>123872223</v>
      </c>
      <c r="C17284">
        <v>10</v>
      </c>
      <c r="D17284">
        <v>875</v>
      </c>
      <c r="E17284">
        <v>5</v>
      </c>
      <c r="F17284">
        <v>28</v>
      </c>
      <c r="G17284">
        <v>21</v>
      </c>
      <c r="H17284">
        <v>9</v>
      </c>
      <c r="I17284">
        <v>5.6</v>
      </c>
      <c r="J17284">
        <v>1</v>
      </c>
    </row>
    <row r="17285" spans="1:10" x14ac:dyDescent="0.25">
      <c r="A17285">
        <v>0.76272261082303905</v>
      </c>
      <c r="B17285">
        <v>116533368</v>
      </c>
      <c r="C17285">
        <v>314</v>
      </c>
      <c r="D17285">
        <v>106.79</v>
      </c>
      <c r="E17285">
        <v>1</v>
      </c>
      <c r="F17285">
        <v>21</v>
      </c>
      <c r="G17285">
        <v>4</v>
      </c>
      <c r="H17285">
        <v>1</v>
      </c>
      <c r="I17285">
        <v>21</v>
      </c>
      <c r="J17285">
        <v>0</v>
      </c>
    </row>
    <row r="17286" spans="1:10" x14ac:dyDescent="0.25">
      <c r="A17286">
        <v>0.76273228241444913</v>
      </c>
      <c r="B17286">
        <v>8770963</v>
      </c>
      <c r="C17286">
        <v>287</v>
      </c>
      <c r="D17286">
        <v>2341.37</v>
      </c>
      <c r="E17286">
        <v>7</v>
      </c>
      <c r="F17286">
        <v>109</v>
      </c>
      <c r="G17286">
        <v>56</v>
      </c>
      <c r="H17286">
        <v>20</v>
      </c>
      <c r="I17286">
        <v>15.57142857</v>
      </c>
      <c r="J17286">
        <v>0</v>
      </c>
    </row>
    <row r="17287" spans="1:10" x14ac:dyDescent="0.25">
      <c r="A17287">
        <v>0.76277827561383882</v>
      </c>
      <c r="B17287">
        <v>118944838</v>
      </c>
      <c r="C17287">
        <v>253</v>
      </c>
      <c r="D17287">
        <v>212.3</v>
      </c>
      <c r="E17287">
        <v>2</v>
      </c>
      <c r="F17287">
        <v>24</v>
      </c>
      <c r="G17287">
        <v>14</v>
      </c>
      <c r="H17287">
        <v>8</v>
      </c>
      <c r="I17287">
        <v>12</v>
      </c>
      <c r="J17287">
        <v>0</v>
      </c>
    </row>
    <row r="17288" spans="1:10" x14ac:dyDescent="0.25">
      <c r="A17288">
        <v>0.76284062857751567</v>
      </c>
      <c r="B17288">
        <v>92740796</v>
      </c>
      <c r="C17288">
        <v>417</v>
      </c>
      <c r="D17288">
        <v>89</v>
      </c>
      <c r="E17288">
        <v>1</v>
      </c>
      <c r="F17288">
        <v>1</v>
      </c>
      <c r="G17288">
        <v>1</v>
      </c>
      <c r="H17288">
        <v>1</v>
      </c>
      <c r="I17288">
        <v>1</v>
      </c>
      <c r="J17288">
        <v>0</v>
      </c>
    </row>
    <row r="17289" spans="1:10" x14ac:dyDescent="0.25">
      <c r="A17289">
        <v>0.76292760780054458</v>
      </c>
      <c r="B17289">
        <v>84880216</v>
      </c>
      <c r="C17289">
        <v>270</v>
      </c>
      <c r="D17289">
        <v>1314.39</v>
      </c>
      <c r="E17289">
        <v>5</v>
      </c>
      <c r="F17289">
        <v>326</v>
      </c>
      <c r="G17289">
        <v>58</v>
      </c>
      <c r="H17289">
        <v>8</v>
      </c>
      <c r="I17289">
        <v>65.2</v>
      </c>
      <c r="J17289">
        <v>0</v>
      </c>
    </row>
    <row r="17290" spans="1:10" x14ac:dyDescent="0.25">
      <c r="A17290">
        <v>0.76294997874480619</v>
      </c>
      <c r="B17290">
        <v>35896811</v>
      </c>
      <c r="C17290">
        <v>14</v>
      </c>
      <c r="D17290">
        <v>3148.4</v>
      </c>
      <c r="E17290">
        <v>5</v>
      </c>
      <c r="F17290">
        <v>26</v>
      </c>
      <c r="G17290">
        <v>9</v>
      </c>
      <c r="H17290">
        <v>6</v>
      </c>
      <c r="I17290">
        <v>5.2</v>
      </c>
      <c r="J17290">
        <v>1</v>
      </c>
    </row>
    <row r="17291" spans="1:10" x14ac:dyDescent="0.25">
      <c r="A17291">
        <v>0.76300991739851165</v>
      </c>
      <c r="B17291">
        <v>114586501</v>
      </c>
      <c r="C17291">
        <v>171</v>
      </c>
      <c r="D17291">
        <v>162.84</v>
      </c>
      <c r="E17291">
        <v>2</v>
      </c>
      <c r="F17291">
        <v>30</v>
      </c>
      <c r="G17291">
        <v>19</v>
      </c>
      <c r="H17291">
        <v>7</v>
      </c>
      <c r="I17291">
        <v>15</v>
      </c>
      <c r="J17291">
        <v>1</v>
      </c>
    </row>
    <row r="17292" spans="1:10" x14ac:dyDescent="0.25">
      <c r="A17292">
        <v>0.76301092119440894</v>
      </c>
      <c r="B17292">
        <v>123119296</v>
      </c>
      <c r="C17292">
        <v>74</v>
      </c>
      <c r="D17292">
        <v>158.69999999999999</v>
      </c>
      <c r="E17292">
        <v>1</v>
      </c>
      <c r="F17292">
        <v>4</v>
      </c>
      <c r="G17292">
        <v>4</v>
      </c>
      <c r="H17292">
        <v>1</v>
      </c>
      <c r="I17292">
        <v>4</v>
      </c>
      <c r="J17292">
        <v>0</v>
      </c>
    </row>
    <row r="17293" spans="1:10" x14ac:dyDescent="0.25">
      <c r="A17293">
        <v>0.76301588419706889</v>
      </c>
      <c r="B17293">
        <v>119819389</v>
      </c>
      <c r="C17293">
        <v>230</v>
      </c>
      <c r="D17293">
        <v>118.1</v>
      </c>
      <c r="E17293">
        <v>1</v>
      </c>
      <c r="F17293">
        <v>15</v>
      </c>
      <c r="G17293">
        <v>13</v>
      </c>
      <c r="H17293">
        <v>4</v>
      </c>
      <c r="I17293">
        <v>15</v>
      </c>
      <c r="J17293">
        <v>0</v>
      </c>
    </row>
    <row r="17294" spans="1:10" x14ac:dyDescent="0.25">
      <c r="A17294">
        <v>0.76306632271132813</v>
      </c>
      <c r="B17294">
        <v>115259663</v>
      </c>
      <c r="C17294">
        <v>10</v>
      </c>
      <c r="D17294">
        <v>1558.06</v>
      </c>
      <c r="E17294">
        <v>10</v>
      </c>
      <c r="F17294">
        <v>69</v>
      </c>
      <c r="G17294">
        <v>49</v>
      </c>
      <c r="H17294">
        <v>22</v>
      </c>
      <c r="I17294">
        <v>6.9</v>
      </c>
      <c r="J17294">
        <v>1</v>
      </c>
    </row>
    <row r="17295" spans="1:10" x14ac:dyDescent="0.25">
      <c r="A17295">
        <v>0.76310402782772413</v>
      </c>
      <c r="B17295">
        <v>114675575</v>
      </c>
      <c r="C17295">
        <v>23</v>
      </c>
      <c r="D17295">
        <v>178.78</v>
      </c>
      <c r="E17295">
        <v>2</v>
      </c>
      <c r="F17295">
        <v>8</v>
      </c>
      <c r="G17295">
        <v>4</v>
      </c>
      <c r="H17295">
        <v>2</v>
      </c>
      <c r="I17295">
        <v>4</v>
      </c>
      <c r="J17295">
        <v>0</v>
      </c>
    </row>
    <row r="17296" spans="1:10" x14ac:dyDescent="0.25">
      <c r="A17296">
        <v>0.76316985039908736</v>
      </c>
      <c r="B17296">
        <v>123644058</v>
      </c>
      <c r="C17296">
        <v>64</v>
      </c>
      <c r="D17296">
        <v>765.26</v>
      </c>
      <c r="E17296">
        <v>3</v>
      </c>
      <c r="F17296">
        <v>18</v>
      </c>
      <c r="G17296">
        <v>8</v>
      </c>
      <c r="H17296">
        <v>8</v>
      </c>
      <c r="I17296">
        <v>6</v>
      </c>
      <c r="J17296">
        <v>1</v>
      </c>
    </row>
    <row r="17297" spans="1:10" x14ac:dyDescent="0.25">
      <c r="A17297">
        <v>0.76320588964731928</v>
      </c>
      <c r="B17297">
        <v>126226371</v>
      </c>
      <c r="C17297">
        <v>15</v>
      </c>
      <c r="D17297">
        <v>499.7</v>
      </c>
      <c r="E17297">
        <v>4</v>
      </c>
      <c r="F17297">
        <v>36</v>
      </c>
      <c r="G17297">
        <v>14</v>
      </c>
      <c r="H17297">
        <v>9</v>
      </c>
      <c r="I17297">
        <v>9</v>
      </c>
      <c r="J17297">
        <v>1</v>
      </c>
    </row>
    <row r="17298" spans="1:10" x14ac:dyDescent="0.25">
      <c r="A17298">
        <v>0.76323191020266634</v>
      </c>
      <c r="B17298">
        <v>5067226</v>
      </c>
      <c r="C17298">
        <v>58</v>
      </c>
      <c r="D17298">
        <v>4337.8900000000003</v>
      </c>
      <c r="E17298">
        <v>10</v>
      </c>
      <c r="F17298">
        <v>94</v>
      </c>
      <c r="G17298">
        <v>46</v>
      </c>
      <c r="H17298">
        <v>23</v>
      </c>
      <c r="I17298">
        <v>9.4</v>
      </c>
      <c r="J17298">
        <v>1</v>
      </c>
    </row>
    <row r="17299" spans="1:10" x14ac:dyDescent="0.25">
      <c r="A17299">
        <v>0.76333241034494992</v>
      </c>
      <c r="B17299">
        <v>114097596</v>
      </c>
      <c r="C17299">
        <v>395</v>
      </c>
      <c r="D17299">
        <v>97</v>
      </c>
      <c r="E17299">
        <v>1</v>
      </c>
      <c r="F17299">
        <v>11</v>
      </c>
      <c r="G17299">
        <v>7</v>
      </c>
      <c r="H17299">
        <v>2</v>
      </c>
      <c r="I17299">
        <v>11</v>
      </c>
      <c r="J17299">
        <v>0</v>
      </c>
    </row>
    <row r="17300" spans="1:10" x14ac:dyDescent="0.25">
      <c r="A17300">
        <v>0.7633552216268269</v>
      </c>
      <c r="B17300">
        <v>122128738</v>
      </c>
      <c r="C17300">
        <v>181</v>
      </c>
      <c r="D17300">
        <v>175.6</v>
      </c>
      <c r="E17300">
        <v>1</v>
      </c>
      <c r="F17300">
        <v>6</v>
      </c>
      <c r="G17300">
        <v>4</v>
      </c>
      <c r="H17300">
        <v>3</v>
      </c>
      <c r="I17300">
        <v>6</v>
      </c>
      <c r="J17300">
        <v>1</v>
      </c>
    </row>
    <row r="17301" spans="1:10" x14ac:dyDescent="0.25">
      <c r="A17301">
        <v>0.76343073084448376</v>
      </c>
      <c r="B17301">
        <v>6089253</v>
      </c>
      <c r="C17301">
        <v>62</v>
      </c>
      <c r="D17301">
        <v>258.60000000000002</v>
      </c>
      <c r="E17301">
        <v>2</v>
      </c>
      <c r="F17301">
        <v>42</v>
      </c>
      <c r="G17301">
        <v>32</v>
      </c>
      <c r="H17301">
        <v>10</v>
      </c>
      <c r="I17301">
        <v>21</v>
      </c>
      <c r="J17301">
        <v>1</v>
      </c>
    </row>
    <row r="17302" spans="1:10" x14ac:dyDescent="0.25">
      <c r="A17302">
        <v>0.7635065268615927</v>
      </c>
      <c r="B17302">
        <v>8343</v>
      </c>
      <c r="C17302">
        <v>36</v>
      </c>
      <c r="D17302">
        <v>297.48</v>
      </c>
      <c r="E17302">
        <v>2</v>
      </c>
      <c r="F17302">
        <v>44</v>
      </c>
      <c r="G17302">
        <v>13</v>
      </c>
      <c r="H17302">
        <v>6</v>
      </c>
      <c r="I17302">
        <v>22</v>
      </c>
      <c r="J17302">
        <v>1</v>
      </c>
    </row>
    <row r="17303" spans="1:10" x14ac:dyDescent="0.25">
      <c r="A17303">
        <v>0.76358292001000116</v>
      </c>
      <c r="B17303">
        <v>7882072</v>
      </c>
      <c r="C17303">
        <v>39</v>
      </c>
      <c r="D17303">
        <v>290.79000000000002</v>
      </c>
      <c r="E17303">
        <v>3</v>
      </c>
      <c r="F17303">
        <v>32</v>
      </c>
      <c r="G17303">
        <v>25</v>
      </c>
      <c r="H17303">
        <v>8</v>
      </c>
      <c r="I17303">
        <v>10.66666667</v>
      </c>
      <c r="J17303">
        <v>1</v>
      </c>
    </row>
    <row r="17304" spans="1:10" x14ac:dyDescent="0.25">
      <c r="A17304">
        <v>0.76358886799964787</v>
      </c>
      <c r="B17304">
        <v>121996760</v>
      </c>
      <c r="C17304">
        <v>109</v>
      </c>
      <c r="D17304">
        <v>54.1</v>
      </c>
      <c r="E17304">
        <v>1</v>
      </c>
      <c r="F17304">
        <v>13</v>
      </c>
      <c r="G17304">
        <v>7</v>
      </c>
      <c r="H17304">
        <v>3</v>
      </c>
      <c r="I17304">
        <v>13</v>
      </c>
      <c r="J17304">
        <v>1</v>
      </c>
    </row>
    <row r="17305" spans="1:10" x14ac:dyDescent="0.25">
      <c r="A17305">
        <v>0.76360018229688575</v>
      </c>
      <c r="B17305">
        <v>8257253</v>
      </c>
      <c r="C17305">
        <v>212</v>
      </c>
      <c r="D17305">
        <v>112.9</v>
      </c>
      <c r="E17305">
        <v>1</v>
      </c>
      <c r="F17305">
        <v>17</v>
      </c>
      <c r="G17305">
        <v>12</v>
      </c>
      <c r="H17305">
        <v>2</v>
      </c>
      <c r="I17305">
        <v>17</v>
      </c>
      <c r="J17305">
        <v>0</v>
      </c>
    </row>
    <row r="17306" spans="1:10" x14ac:dyDescent="0.25">
      <c r="A17306">
        <v>0.76362606323306281</v>
      </c>
      <c r="B17306">
        <v>8787385</v>
      </c>
      <c r="C17306">
        <v>10</v>
      </c>
      <c r="D17306">
        <v>6390.07</v>
      </c>
      <c r="E17306">
        <v>31</v>
      </c>
      <c r="F17306">
        <v>199</v>
      </c>
      <c r="G17306">
        <v>185</v>
      </c>
      <c r="H17306">
        <v>88</v>
      </c>
      <c r="I17306">
        <v>6.4193548390000004</v>
      </c>
      <c r="J17306">
        <v>1</v>
      </c>
    </row>
    <row r="17307" spans="1:10" x14ac:dyDescent="0.25">
      <c r="A17307">
        <v>0.76368124901108092</v>
      </c>
      <c r="B17307">
        <v>36440477</v>
      </c>
      <c r="C17307">
        <v>37</v>
      </c>
      <c r="D17307">
        <v>257.3</v>
      </c>
      <c r="E17307">
        <v>2</v>
      </c>
      <c r="F17307">
        <v>9</v>
      </c>
      <c r="G17307">
        <v>9</v>
      </c>
      <c r="H17307">
        <v>7</v>
      </c>
      <c r="I17307">
        <v>4.5</v>
      </c>
      <c r="J17307">
        <v>1</v>
      </c>
    </row>
    <row r="17308" spans="1:10" x14ac:dyDescent="0.25">
      <c r="A17308">
        <v>0.76371155714979266</v>
      </c>
      <c r="B17308">
        <v>6807947</v>
      </c>
      <c r="C17308">
        <v>17</v>
      </c>
      <c r="D17308">
        <v>371.32</v>
      </c>
      <c r="E17308">
        <v>3</v>
      </c>
      <c r="F17308">
        <v>33</v>
      </c>
      <c r="G17308">
        <v>5</v>
      </c>
      <c r="H17308">
        <v>5</v>
      </c>
      <c r="I17308">
        <v>11</v>
      </c>
      <c r="J17308">
        <v>1</v>
      </c>
    </row>
    <row r="17309" spans="1:10" x14ac:dyDescent="0.25">
      <c r="A17309">
        <v>0.76371750147505546</v>
      </c>
      <c r="B17309">
        <v>7517586</v>
      </c>
      <c r="C17309">
        <v>385</v>
      </c>
      <c r="D17309">
        <v>214.9</v>
      </c>
      <c r="E17309">
        <v>2</v>
      </c>
      <c r="F17309">
        <v>12</v>
      </c>
      <c r="G17309">
        <v>12</v>
      </c>
      <c r="H17309">
        <v>5</v>
      </c>
      <c r="I17309">
        <v>6</v>
      </c>
      <c r="J17309">
        <v>0</v>
      </c>
    </row>
    <row r="17310" spans="1:10" x14ac:dyDescent="0.25">
      <c r="A17310">
        <v>0.76373517823166415</v>
      </c>
      <c r="B17310">
        <v>605532</v>
      </c>
      <c r="C17310">
        <v>72</v>
      </c>
      <c r="D17310">
        <v>693.5</v>
      </c>
      <c r="E17310">
        <v>3</v>
      </c>
      <c r="F17310">
        <v>9</v>
      </c>
      <c r="G17310">
        <v>5</v>
      </c>
      <c r="H17310">
        <v>3</v>
      </c>
      <c r="I17310">
        <v>3</v>
      </c>
      <c r="J17310">
        <v>0</v>
      </c>
    </row>
    <row r="17311" spans="1:10" x14ac:dyDescent="0.25">
      <c r="A17311">
        <v>0.76375583103013878</v>
      </c>
      <c r="B17311">
        <v>113988017</v>
      </c>
      <c r="C17311">
        <v>398</v>
      </c>
      <c r="D17311">
        <v>106.7</v>
      </c>
      <c r="E17311">
        <v>1</v>
      </c>
      <c r="F17311">
        <v>8</v>
      </c>
      <c r="G17311">
        <v>8</v>
      </c>
      <c r="H17311">
        <v>2</v>
      </c>
      <c r="I17311">
        <v>8</v>
      </c>
      <c r="J17311">
        <v>0</v>
      </c>
    </row>
    <row r="17312" spans="1:10" x14ac:dyDescent="0.25">
      <c r="A17312">
        <v>0.76378956846996826</v>
      </c>
      <c r="B17312">
        <v>116975979</v>
      </c>
      <c r="C17312">
        <v>312</v>
      </c>
      <c r="D17312">
        <v>151.4</v>
      </c>
      <c r="E17312">
        <v>1</v>
      </c>
      <c r="F17312">
        <v>21</v>
      </c>
      <c r="G17312">
        <v>15</v>
      </c>
      <c r="H17312">
        <v>3</v>
      </c>
      <c r="I17312">
        <v>21</v>
      </c>
      <c r="J17312">
        <v>0</v>
      </c>
    </row>
    <row r="17313" spans="1:10" x14ac:dyDescent="0.25">
      <c r="A17313">
        <v>0.76380319746623315</v>
      </c>
      <c r="B17313">
        <v>129070717</v>
      </c>
      <c r="C17313">
        <v>19</v>
      </c>
      <c r="D17313">
        <v>866.6</v>
      </c>
      <c r="E17313">
        <v>4</v>
      </c>
      <c r="F17313">
        <v>65</v>
      </c>
      <c r="G17313">
        <v>38</v>
      </c>
      <c r="H17313">
        <v>9</v>
      </c>
      <c r="I17313">
        <v>16.25</v>
      </c>
      <c r="J17313">
        <v>1</v>
      </c>
    </row>
    <row r="17314" spans="1:10" x14ac:dyDescent="0.25">
      <c r="A17314">
        <v>0.76381725036174208</v>
      </c>
      <c r="B17314">
        <v>113570367</v>
      </c>
      <c r="C17314">
        <v>389</v>
      </c>
      <c r="D17314">
        <v>1465</v>
      </c>
      <c r="E17314">
        <v>2</v>
      </c>
      <c r="F17314">
        <v>5</v>
      </c>
      <c r="G17314">
        <v>5</v>
      </c>
      <c r="H17314">
        <v>4</v>
      </c>
      <c r="I17314">
        <v>2.5</v>
      </c>
      <c r="J17314">
        <v>0</v>
      </c>
    </row>
    <row r="17315" spans="1:10" x14ac:dyDescent="0.25">
      <c r="A17315">
        <v>0.76385788184500292</v>
      </c>
      <c r="B17315">
        <v>675516</v>
      </c>
      <c r="C17315">
        <v>149</v>
      </c>
      <c r="D17315">
        <v>2329.73</v>
      </c>
      <c r="E17315">
        <v>11</v>
      </c>
      <c r="F17315">
        <v>217</v>
      </c>
      <c r="G17315">
        <v>129</v>
      </c>
      <c r="H17315">
        <v>38</v>
      </c>
      <c r="I17315">
        <v>19.727272729999999</v>
      </c>
      <c r="J17315">
        <v>1</v>
      </c>
    </row>
    <row r="17316" spans="1:10" x14ac:dyDescent="0.25">
      <c r="A17316">
        <v>0.7638968307395243</v>
      </c>
      <c r="B17316">
        <v>11914163</v>
      </c>
      <c r="C17316">
        <v>116</v>
      </c>
      <c r="D17316">
        <v>335.36</v>
      </c>
      <c r="E17316">
        <v>2</v>
      </c>
      <c r="F17316">
        <v>29</v>
      </c>
      <c r="G17316">
        <v>11</v>
      </c>
      <c r="H17316">
        <v>6</v>
      </c>
      <c r="I17316">
        <v>14.5</v>
      </c>
      <c r="J17316">
        <v>1</v>
      </c>
    </row>
    <row r="17317" spans="1:10" x14ac:dyDescent="0.25">
      <c r="A17317">
        <v>0.76390539328468621</v>
      </c>
      <c r="B17317">
        <v>121917636</v>
      </c>
      <c r="C17317">
        <v>194</v>
      </c>
      <c r="D17317">
        <v>188</v>
      </c>
      <c r="E17317">
        <v>1</v>
      </c>
      <c r="F17317">
        <v>2</v>
      </c>
      <c r="G17317">
        <v>2</v>
      </c>
      <c r="H17317">
        <v>2</v>
      </c>
      <c r="I17317">
        <v>2</v>
      </c>
      <c r="J17317">
        <v>0</v>
      </c>
    </row>
    <row r="17318" spans="1:10" x14ac:dyDescent="0.25">
      <c r="A17318">
        <v>0.76391602287841642</v>
      </c>
      <c r="B17318">
        <v>6087938</v>
      </c>
      <c r="C17318">
        <v>18</v>
      </c>
      <c r="D17318">
        <v>2095.9699999999998</v>
      </c>
      <c r="E17318">
        <v>12</v>
      </c>
      <c r="F17318">
        <v>214</v>
      </c>
      <c r="G17318">
        <v>96</v>
      </c>
      <c r="H17318">
        <v>28</v>
      </c>
      <c r="I17318">
        <v>17.833333329999999</v>
      </c>
      <c r="J17318">
        <v>1</v>
      </c>
    </row>
    <row r="17319" spans="1:10" x14ac:dyDescent="0.25">
      <c r="A17319">
        <v>0.7639743141953742</v>
      </c>
      <c r="B17319">
        <v>5315665</v>
      </c>
      <c r="C17319">
        <v>19</v>
      </c>
      <c r="D17319">
        <v>465.05</v>
      </c>
      <c r="E17319">
        <v>4</v>
      </c>
      <c r="F17319">
        <v>40</v>
      </c>
      <c r="G17319">
        <v>15</v>
      </c>
      <c r="H17319">
        <v>8</v>
      </c>
      <c r="I17319">
        <v>10</v>
      </c>
      <c r="J17319">
        <v>1</v>
      </c>
    </row>
    <row r="17320" spans="1:10" x14ac:dyDescent="0.25">
      <c r="A17320">
        <v>0.76398326788510829</v>
      </c>
      <c r="B17320">
        <v>34301724</v>
      </c>
      <c r="C17320">
        <v>128</v>
      </c>
      <c r="D17320">
        <v>665.27</v>
      </c>
      <c r="E17320">
        <v>6</v>
      </c>
      <c r="F17320">
        <v>61</v>
      </c>
      <c r="G17320">
        <v>28</v>
      </c>
      <c r="H17320">
        <v>11</v>
      </c>
      <c r="I17320">
        <v>10.16666667</v>
      </c>
      <c r="J17320">
        <v>1</v>
      </c>
    </row>
    <row r="17321" spans="1:10" x14ac:dyDescent="0.25">
      <c r="A17321">
        <v>0.76404012148792255</v>
      </c>
      <c r="B17321">
        <v>5142503</v>
      </c>
      <c r="C17321">
        <v>298</v>
      </c>
      <c r="D17321">
        <v>758.15</v>
      </c>
      <c r="E17321">
        <v>3</v>
      </c>
      <c r="F17321">
        <v>41</v>
      </c>
      <c r="G17321">
        <v>27</v>
      </c>
      <c r="H17321">
        <v>11</v>
      </c>
      <c r="I17321">
        <v>13.66666667</v>
      </c>
      <c r="J17321">
        <v>0</v>
      </c>
    </row>
    <row r="17322" spans="1:10" x14ac:dyDescent="0.25">
      <c r="A17322">
        <v>0.76405770036435339</v>
      </c>
      <c r="B17322">
        <v>5691212</v>
      </c>
      <c r="C17322">
        <v>375</v>
      </c>
      <c r="D17322">
        <v>360.4</v>
      </c>
      <c r="E17322">
        <v>2</v>
      </c>
      <c r="F17322">
        <v>12</v>
      </c>
      <c r="G17322">
        <v>7</v>
      </c>
      <c r="H17322">
        <v>3</v>
      </c>
      <c r="I17322">
        <v>6</v>
      </c>
      <c r="J17322">
        <v>0</v>
      </c>
    </row>
    <row r="17323" spans="1:10" x14ac:dyDescent="0.25">
      <c r="A17323">
        <v>0.76406143263286674</v>
      </c>
      <c r="B17323">
        <v>114672844</v>
      </c>
      <c r="C17323">
        <v>123</v>
      </c>
      <c r="D17323">
        <v>1378.82</v>
      </c>
      <c r="E17323">
        <v>9</v>
      </c>
      <c r="F17323">
        <v>219</v>
      </c>
      <c r="G17323">
        <v>75</v>
      </c>
      <c r="H17323">
        <v>27</v>
      </c>
      <c r="I17323">
        <v>24.333333329999999</v>
      </c>
      <c r="J17323">
        <v>1</v>
      </c>
    </row>
    <row r="17324" spans="1:10" x14ac:dyDescent="0.25">
      <c r="A17324">
        <v>0.76407133189208687</v>
      </c>
      <c r="B17324">
        <v>63775361</v>
      </c>
      <c r="C17324">
        <v>7</v>
      </c>
      <c r="D17324">
        <v>20140.830000000002</v>
      </c>
      <c r="E17324">
        <v>12</v>
      </c>
      <c r="F17324">
        <v>3506</v>
      </c>
      <c r="G17324">
        <v>277</v>
      </c>
      <c r="H17324">
        <v>37</v>
      </c>
      <c r="I17324">
        <v>292.16666670000001</v>
      </c>
      <c r="J17324">
        <v>1</v>
      </c>
    </row>
    <row r="17325" spans="1:10" x14ac:dyDescent="0.25">
      <c r="A17325">
        <v>0.76407655598235302</v>
      </c>
      <c r="B17325">
        <v>114200148</v>
      </c>
      <c r="C17325">
        <v>38</v>
      </c>
      <c r="D17325">
        <v>470.79</v>
      </c>
      <c r="E17325">
        <v>5</v>
      </c>
      <c r="F17325">
        <v>14</v>
      </c>
      <c r="G17325">
        <v>12</v>
      </c>
      <c r="H17325">
        <v>8</v>
      </c>
      <c r="I17325">
        <v>2.8</v>
      </c>
      <c r="J17325">
        <v>1</v>
      </c>
    </row>
    <row r="17326" spans="1:10" x14ac:dyDescent="0.25">
      <c r="A17326">
        <v>0.76408040079507644</v>
      </c>
      <c r="B17326">
        <v>8211528</v>
      </c>
      <c r="C17326">
        <v>93</v>
      </c>
      <c r="D17326">
        <v>1119.82</v>
      </c>
      <c r="E17326">
        <v>8</v>
      </c>
      <c r="F17326">
        <v>36</v>
      </c>
      <c r="G17326">
        <v>22</v>
      </c>
      <c r="H17326">
        <v>10</v>
      </c>
      <c r="I17326">
        <v>4.5</v>
      </c>
      <c r="J17326">
        <v>1</v>
      </c>
    </row>
    <row r="17327" spans="1:10" x14ac:dyDescent="0.25">
      <c r="A17327">
        <v>0.7641289962470601</v>
      </c>
      <c r="B17327">
        <v>59037010</v>
      </c>
      <c r="C17327">
        <v>421</v>
      </c>
      <c r="D17327">
        <v>97.4</v>
      </c>
      <c r="E17327">
        <v>1</v>
      </c>
      <c r="F17327">
        <v>10</v>
      </c>
      <c r="G17327">
        <v>1</v>
      </c>
      <c r="H17327">
        <v>1</v>
      </c>
      <c r="I17327">
        <v>10</v>
      </c>
      <c r="J17327">
        <v>0</v>
      </c>
    </row>
    <row r="17328" spans="1:10" x14ac:dyDescent="0.25">
      <c r="A17328">
        <v>0.76424974058831474</v>
      </c>
      <c r="B17328">
        <v>128351534</v>
      </c>
      <c r="C17328">
        <v>86</v>
      </c>
      <c r="D17328">
        <v>268</v>
      </c>
      <c r="E17328">
        <v>1</v>
      </c>
      <c r="F17328">
        <v>2</v>
      </c>
      <c r="G17328">
        <v>2</v>
      </c>
      <c r="H17328">
        <v>1</v>
      </c>
      <c r="I17328">
        <v>2</v>
      </c>
      <c r="J17328">
        <v>0</v>
      </c>
    </row>
    <row r="17329" spans="1:10" x14ac:dyDescent="0.25">
      <c r="A17329">
        <v>0.76425986277182167</v>
      </c>
      <c r="B17329">
        <v>6936420</v>
      </c>
      <c r="C17329">
        <v>36</v>
      </c>
      <c r="D17329">
        <v>2012.45</v>
      </c>
      <c r="E17329">
        <v>12</v>
      </c>
      <c r="F17329">
        <v>106</v>
      </c>
      <c r="G17329">
        <v>89</v>
      </c>
      <c r="H17329">
        <v>28</v>
      </c>
      <c r="I17329">
        <v>8.8333333330000006</v>
      </c>
      <c r="J17329">
        <v>1</v>
      </c>
    </row>
    <row r="17330" spans="1:10" x14ac:dyDescent="0.25">
      <c r="A17330">
        <v>0.76432520702117412</v>
      </c>
      <c r="B17330">
        <v>6022263</v>
      </c>
      <c r="C17330">
        <v>67</v>
      </c>
      <c r="D17330">
        <v>2343.4</v>
      </c>
      <c r="E17330">
        <v>8</v>
      </c>
      <c r="F17330">
        <v>130</v>
      </c>
      <c r="G17330">
        <v>101</v>
      </c>
      <c r="H17330">
        <v>27</v>
      </c>
      <c r="I17330">
        <v>16.25</v>
      </c>
      <c r="J17330">
        <v>1</v>
      </c>
    </row>
    <row r="17331" spans="1:10" x14ac:dyDescent="0.25">
      <c r="A17331">
        <v>0.76438769039825694</v>
      </c>
      <c r="B17331">
        <v>113391539</v>
      </c>
      <c r="C17331">
        <v>350</v>
      </c>
      <c r="D17331">
        <v>368.3</v>
      </c>
      <c r="E17331">
        <v>4</v>
      </c>
      <c r="F17331">
        <v>15</v>
      </c>
      <c r="G17331">
        <v>7</v>
      </c>
      <c r="H17331">
        <v>5</v>
      </c>
      <c r="I17331">
        <v>3.75</v>
      </c>
      <c r="J17331">
        <v>0</v>
      </c>
    </row>
    <row r="17332" spans="1:10" x14ac:dyDescent="0.25">
      <c r="A17332">
        <v>0.76444676303768544</v>
      </c>
      <c r="B17332">
        <v>121514720</v>
      </c>
      <c r="C17332">
        <v>202</v>
      </c>
      <c r="D17332">
        <v>840</v>
      </c>
      <c r="E17332">
        <v>1</v>
      </c>
      <c r="F17332">
        <v>20</v>
      </c>
      <c r="G17332">
        <v>1</v>
      </c>
      <c r="H17332">
        <v>1</v>
      </c>
      <c r="I17332">
        <v>20</v>
      </c>
      <c r="J17332">
        <v>0</v>
      </c>
    </row>
    <row r="17333" spans="1:10" x14ac:dyDescent="0.25">
      <c r="A17333">
        <v>0.76445281272680754</v>
      </c>
      <c r="B17333">
        <v>120895416</v>
      </c>
      <c r="C17333">
        <v>88</v>
      </c>
      <c r="D17333">
        <v>843.11</v>
      </c>
      <c r="E17333">
        <v>7</v>
      </c>
      <c r="F17333">
        <v>100</v>
      </c>
      <c r="G17333">
        <v>41</v>
      </c>
      <c r="H17333">
        <v>20</v>
      </c>
      <c r="I17333">
        <v>14.28571429</v>
      </c>
      <c r="J17333">
        <v>1</v>
      </c>
    </row>
    <row r="17334" spans="1:10" x14ac:dyDescent="0.25">
      <c r="A17334">
        <v>0.76456958130142993</v>
      </c>
      <c r="B17334">
        <v>85361913</v>
      </c>
      <c r="C17334">
        <v>4</v>
      </c>
      <c r="D17334">
        <v>1932.58</v>
      </c>
      <c r="E17334">
        <v>11</v>
      </c>
      <c r="F17334">
        <v>64</v>
      </c>
      <c r="G17334">
        <v>41</v>
      </c>
      <c r="H17334">
        <v>27</v>
      </c>
      <c r="I17334">
        <v>5.8181818180000002</v>
      </c>
      <c r="J17334">
        <v>1</v>
      </c>
    </row>
    <row r="17335" spans="1:10" x14ac:dyDescent="0.25">
      <c r="A17335">
        <v>0.76457716349597793</v>
      </c>
      <c r="B17335">
        <v>7978643</v>
      </c>
      <c r="C17335">
        <v>1</v>
      </c>
      <c r="D17335">
        <v>564.29999999999995</v>
      </c>
      <c r="E17335">
        <v>5</v>
      </c>
      <c r="F17335">
        <v>52</v>
      </c>
      <c r="G17335">
        <v>36</v>
      </c>
      <c r="H17335">
        <v>10</v>
      </c>
      <c r="I17335">
        <v>10.4</v>
      </c>
      <c r="J17335">
        <v>1</v>
      </c>
    </row>
    <row r="17336" spans="1:10" x14ac:dyDescent="0.25">
      <c r="A17336">
        <v>0.76465224920601804</v>
      </c>
      <c r="B17336">
        <v>88015559</v>
      </c>
      <c r="C17336">
        <v>444</v>
      </c>
      <c r="D17336">
        <v>100</v>
      </c>
      <c r="E17336">
        <v>1</v>
      </c>
      <c r="F17336">
        <v>2</v>
      </c>
      <c r="G17336">
        <v>2</v>
      </c>
      <c r="H17336">
        <v>2</v>
      </c>
      <c r="I17336">
        <v>2</v>
      </c>
      <c r="J17336">
        <v>0</v>
      </c>
    </row>
    <row r="17337" spans="1:10" x14ac:dyDescent="0.25">
      <c r="A17337">
        <v>0.76476260954893216</v>
      </c>
      <c r="B17337">
        <v>5713732</v>
      </c>
      <c r="C17337">
        <v>332</v>
      </c>
      <c r="D17337">
        <v>100.5</v>
      </c>
      <c r="E17337">
        <v>1</v>
      </c>
      <c r="F17337">
        <v>7</v>
      </c>
      <c r="G17337">
        <v>3</v>
      </c>
      <c r="H17337">
        <v>3</v>
      </c>
      <c r="I17337">
        <v>7</v>
      </c>
      <c r="J17337">
        <v>0</v>
      </c>
    </row>
    <row r="17338" spans="1:10" x14ac:dyDescent="0.25">
      <c r="A17338">
        <v>0.76480479377810051</v>
      </c>
      <c r="B17338">
        <v>129534944</v>
      </c>
      <c r="C17338">
        <v>57</v>
      </c>
      <c r="D17338">
        <v>600.91999999999996</v>
      </c>
      <c r="E17338">
        <v>2</v>
      </c>
      <c r="F17338">
        <v>42</v>
      </c>
      <c r="G17338">
        <v>20</v>
      </c>
      <c r="H17338">
        <v>5</v>
      </c>
      <c r="I17338">
        <v>21</v>
      </c>
      <c r="J17338">
        <v>1</v>
      </c>
    </row>
    <row r="17339" spans="1:10" x14ac:dyDescent="0.25">
      <c r="A17339">
        <v>0.76484817972837094</v>
      </c>
      <c r="B17339">
        <v>8337408</v>
      </c>
      <c r="C17339">
        <v>369</v>
      </c>
      <c r="D17339">
        <v>110.78</v>
      </c>
      <c r="E17339">
        <v>1</v>
      </c>
      <c r="F17339">
        <v>6</v>
      </c>
      <c r="G17339">
        <v>2</v>
      </c>
      <c r="H17339">
        <v>1</v>
      </c>
      <c r="I17339">
        <v>6</v>
      </c>
      <c r="J17339">
        <v>0</v>
      </c>
    </row>
    <row r="17340" spans="1:10" x14ac:dyDescent="0.25">
      <c r="A17340">
        <v>0.76485041680140919</v>
      </c>
      <c r="B17340">
        <v>128529120</v>
      </c>
      <c r="C17340">
        <v>82</v>
      </c>
      <c r="D17340">
        <v>133</v>
      </c>
      <c r="E17340">
        <v>1</v>
      </c>
      <c r="F17340">
        <v>14</v>
      </c>
      <c r="G17340">
        <v>6</v>
      </c>
      <c r="H17340">
        <v>3</v>
      </c>
      <c r="I17340">
        <v>14</v>
      </c>
      <c r="J17340">
        <v>1</v>
      </c>
    </row>
    <row r="17341" spans="1:10" x14ac:dyDescent="0.25">
      <c r="A17341">
        <v>0.76491156440971575</v>
      </c>
      <c r="B17341">
        <v>113709004</v>
      </c>
      <c r="C17341">
        <v>361</v>
      </c>
      <c r="D17341">
        <v>415.1</v>
      </c>
      <c r="E17341">
        <v>3</v>
      </c>
      <c r="F17341">
        <v>26</v>
      </c>
      <c r="G17341">
        <v>5</v>
      </c>
      <c r="H17341">
        <v>4</v>
      </c>
      <c r="I17341">
        <v>8.6666666669999994</v>
      </c>
      <c r="J17341">
        <v>0</v>
      </c>
    </row>
    <row r="17342" spans="1:10" x14ac:dyDescent="0.25">
      <c r="A17342">
        <v>0.76491825237851663</v>
      </c>
      <c r="B17342">
        <v>128312994</v>
      </c>
      <c r="C17342">
        <v>0</v>
      </c>
      <c r="D17342">
        <v>430</v>
      </c>
      <c r="E17342">
        <v>2</v>
      </c>
      <c r="F17342">
        <v>4</v>
      </c>
      <c r="G17342">
        <v>2</v>
      </c>
      <c r="H17342">
        <v>2</v>
      </c>
      <c r="I17342">
        <v>2</v>
      </c>
      <c r="J17342">
        <v>1</v>
      </c>
    </row>
    <row r="17343" spans="1:10" x14ac:dyDescent="0.25">
      <c r="A17343">
        <v>0.76496092074908506</v>
      </c>
      <c r="B17343">
        <v>124811584</v>
      </c>
      <c r="C17343">
        <v>138</v>
      </c>
      <c r="D17343">
        <v>49.9</v>
      </c>
      <c r="E17343">
        <v>1</v>
      </c>
      <c r="F17343">
        <v>1</v>
      </c>
      <c r="G17343">
        <v>1</v>
      </c>
      <c r="H17343">
        <v>1</v>
      </c>
      <c r="I17343">
        <v>1</v>
      </c>
      <c r="J17343">
        <v>0</v>
      </c>
    </row>
    <row r="17344" spans="1:10" x14ac:dyDescent="0.25">
      <c r="A17344">
        <v>0.76499931028377055</v>
      </c>
      <c r="B17344">
        <v>5379182</v>
      </c>
      <c r="C17344">
        <v>353</v>
      </c>
      <c r="D17344">
        <v>374.5</v>
      </c>
      <c r="E17344">
        <v>1</v>
      </c>
      <c r="F17344">
        <v>22</v>
      </c>
      <c r="G17344">
        <v>4</v>
      </c>
      <c r="H17344">
        <v>2</v>
      </c>
      <c r="I17344">
        <v>22</v>
      </c>
      <c r="J17344">
        <v>0</v>
      </c>
    </row>
    <row r="17345" spans="1:10" x14ac:dyDescent="0.25">
      <c r="A17345">
        <v>0.76502996664607925</v>
      </c>
      <c r="B17345">
        <v>128176830</v>
      </c>
      <c r="C17345">
        <v>32</v>
      </c>
      <c r="D17345">
        <v>386.3</v>
      </c>
      <c r="E17345">
        <v>2</v>
      </c>
      <c r="F17345">
        <v>26</v>
      </c>
      <c r="G17345">
        <v>18</v>
      </c>
      <c r="H17345">
        <v>6</v>
      </c>
      <c r="I17345">
        <v>13</v>
      </c>
      <c r="J17345">
        <v>1</v>
      </c>
    </row>
    <row r="17346" spans="1:10" x14ac:dyDescent="0.25">
      <c r="A17346">
        <v>0.76507451213009936</v>
      </c>
      <c r="B17346">
        <v>114708071</v>
      </c>
      <c r="C17346">
        <v>365</v>
      </c>
      <c r="D17346">
        <v>421.18</v>
      </c>
      <c r="E17346">
        <v>2</v>
      </c>
      <c r="F17346">
        <v>96</v>
      </c>
      <c r="G17346">
        <v>20</v>
      </c>
      <c r="H17346">
        <v>6</v>
      </c>
      <c r="I17346">
        <v>48</v>
      </c>
      <c r="J17346">
        <v>0</v>
      </c>
    </row>
    <row r="17347" spans="1:10" x14ac:dyDescent="0.25">
      <c r="A17347">
        <v>0.76517687805395407</v>
      </c>
      <c r="B17347">
        <v>84926785</v>
      </c>
      <c r="C17347">
        <v>22</v>
      </c>
      <c r="D17347">
        <v>505.4</v>
      </c>
      <c r="E17347">
        <v>4</v>
      </c>
      <c r="F17347">
        <v>52</v>
      </c>
      <c r="G17347">
        <v>38</v>
      </c>
      <c r="H17347">
        <v>14</v>
      </c>
      <c r="I17347">
        <v>13</v>
      </c>
      <c r="J17347">
        <v>1</v>
      </c>
    </row>
    <row r="17348" spans="1:10" x14ac:dyDescent="0.25">
      <c r="A17348">
        <v>0.76521591124252786</v>
      </c>
      <c r="B17348">
        <v>74139432</v>
      </c>
      <c r="C17348">
        <v>440</v>
      </c>
      <c r="D17348">
        <v>101.3</v>
      </c>
      <c r="E17348">
        <v>1</v>
      </c>
      <c r="F17348">
        <v>9</v>
      </c>
      <c r="G17348">
        <v>3</v>
      </c>
      <c r="H17348">
        <v>2</v>
      </c>
      <c r="I17348">
        <v>9</v>
      </c>
      <c r="J17348">
        <v>0</v>
      </c>
    </row>
    <row r="17349" spans="1:10" x14ac:dyDescent="0.25">
      <c r="A17349">
        <v>0.76524623171381423</v>
      </c>
      <c r="B17349">
        <v>115215893</v>
      </c>
      <c r="C17349">
        <v>34</v>
      </c>
      <c r="D17349">
        <v>1407.6</v>
      </c>
      <c r="E17349">
        <v>9</v>
      </c>
      <c r="F17349">
        <v>112</v>
      </c>
      <c r="G17349">
        <v>90</v>
      </c>
      <c r="H17349">
        <v>24</v>
      </c>
      <c r="I17349">
        <v>12.44444444</v>
      </c>
      <c r="J17349">
        <v>1</v>
      </c>
    </row>
    <row r="17350" spans="1:10" x14ac:dyDescent="0.25">
      <c r="A17350">
        <v>0.7652616911244432</v>
      </c>
      <c r="B17350">
        <v>9065276</v>
      </c>
      <c r="C17350">
        <v>90</v>
      </c>
      <c r="D17350">
        <v>2333.96</v>
      </c>
      <c r="E17350">
        <v>22</v>
      </c>
      <c r="F17350">
        <v>350</v>
      </c>
      <c r="G17350">
        <v>153</v>
      </c>
      <c r="H17350">
        <v>76</v>
      </c>
      <c r="I17350">
        <v>15.90909091</v>
      </c>
      <c r="J17350">
        <v>1</v>
      </c>
    </row>
    <row r="17351" spans="1:10" x14ac:dyDescent="0.25">
      <c r="A17351">
        <v>0.76532923752302306</v>
      </c>
      <c r="B17351">
        <v>129467832</v>
      </c>
      <c r="C17351">
        <v>61</v>
      </c>
      <c r="D17351">
        <v>92.8</v>
      </c>
      <c r="E17351">
        <v>1</v>
      </c>
      <c r="F17351">
        <v>6</v>
      </c>
      <c r="G17351">
        <v>4</v>
      </c>
      <c r="H17351">
        <v>2</v>
      </c>
      <c r="I17351">
        <v>6</v>
      </c>
      <c r="J17351">
        <v>1</v>
      </c>
    </row>
    <row r="17352" spans="1:10" x14ac:dyDescent="0.25">
      <c r="A17352">
        <v>0.7653776843932133</v>
      </c>
      <c r="B17352">
        <v>388732</v>
      </c>
      <c r="C17352">
        <v>152</v>
      </c>
      <c r="D17352">
        <v>827.97</v>
      </c>
      <c r="E17352">
        <v>3</v>
      </c>
      <c r="F17352">
        <v>13</v>
      </c>
      <c r="G17352">
        <v>5</v>
      </c>
      <c r="H17352">
        <v>4</v>
      </c>
      <c r="I17352">
        <v>4.3333333329999997</v>
      </c>
      <c r="J17352">
        <v>0</v>
      </c>
    </row>
    <row r="17353" spans="1:10" x14ac:dyDescent="0.25">
      <c r="A17353">
        <v>0.76540044171045263</v>
      </c>
      <c r="B17353">
        <v>735005</v>
      </c>
      <c r="C17353">
        <v>170</v>
      </c>
      <c r="D17353">
        <v>107.6</v>
      </c>
      <c r="E17353">
        <v>1</v>
      </c>
      <c r="F17353">
        <v>6</v>
      </c>
      <c r="G17353">
        <v>4</v>
      </c>
      <c r="H17353">
        <v>3</v>
      </c>
      <c r="I17353">
        <v>6</v>
      </c>
      <c r="J17353">
        <v>1</v>
      </c>
    </row>
    <row r="17354" spans="1:10" x14ac:dyDescent="0.25">
      <c r="A17354">
        <v>0.76551926080691057</v>
      </c>
      <c r="B17354">
        <v>123037675</v>
      </c>
      <c r="C17354">
        <v>6</v>
      </c>
      <c r="D17354">
        <v>1090.55</v>
      </c>
      <c r="E17354">
        <v>5</v>
      </c>
      <c r="F17354">
        <v>54</v>
      </c>
      <c r="G17354">
        <v>38</v>
      </c>
      <c r="H17354">
        <v>15</v>
      </c>
      <c r="I17354">
        <v>10.8</v>
      </c>
      <c r="J17354">
        <v>1</v>
      </c>
    </row>
    <row r="17355" spans="1:10" x14ac:dyDescent="0.25">
      <c r="A17355">
        <v>0.76552325508465924</v>
      </c>
      <c r="B17355">
        <v>124051217</v>
      </c>
      <c r="C17355">
        <v>150</v>
      </c>
      <c r="D17355">
        <v>91.2</v>
      </c>
      <c r="E17355">
        <v>1</v>
      </c>
      <c r="F17355">
        <v>7</v>
      </c>
      <c r="G17355">
        <v>2</v>
      </c>
      <c r="H17355">
        <v>1</v>
      </c>
      <c r="I17355">
        <v>7</v>
      </c>
      <c r="J17355">
        <v>0</v>
      </c>
    </row>
    <row r="17356" spans="1:10" x14ac:dyDescent="0.25">
      <c r="A17356">
        <v>0.765604013742746</v>
      </c>
      <c r="B17356">
        <v>115358685</v>
      </c>
      <c r="C17356">
        <v>133</v>
      </c>
      <c r="D17356">
        <v>636.39</v>
      </c>
      <c r="E17356">
        <v>5</v>
      </c>
      <c r="F17356">
        <v>46</v>
      </c>
      <c r="G17356">
        <v>34</v>
      </c>
      <c r="H17356">
        <v>15</v>
      </c>
      <c r="I17356">
        <v>9.1999999999999993</v>
      </c>
      <c r="J17356">
        <v>0</v>
      </c>
    </row>
    <row r="17357" spans="1:10" x14ac:dyDescent="0.25">
      <c r="A17357">
        <v>0.76561403153603502</v>
      </c>
      <c r="B17357">
        <v>115347549</v>
      </c>
      <c r="C17357">
        <v>291</v>
      </c>
      <c r="D17357">
        <v>374.99</v>
      </c>
      <c r="E17357">
        <v>2</v>
      </c>
      <c r="F17357">
        <v>36</v>
      </c>
      <c r="G17357">
        <v>20</v>
      </c>
      <c r="H17357">
        <v>4</v>
      </c>
      <c r="I17357">
        <v>18</v>
      </c>
      <c r="J17357">
        <v>0</v>
      </c>
    </row>
    <row r="17358" spans="1:10" x14ac:dyDescent="0.25">
      <c r="A17358">
        <v>0.76564724149693886</v>
      </c>
      <c r="B17358">
        <v>85608826</v>
      </c>
      <c r="C17358">
        <v>391</v>
      </c>
      <c r="D17358">
        <v>255.3</v>
      </c>
      <c r="E17358">
        <v>2</v>
      </c>
      <c r="F17358">
        <v>10</v>
      </c>
      <c r="G17358">
        <v>7</v>
      </c>
      <c r="H17358">
        <v>4</v>
      </c>
      <c r="I17358">
        <v>5</v>
      </c>
      <c r="J17358">
        <v>0</v>
      </c>
    </row>
    <row r="17359" spans="1:10" x14ac:dyDescent="0.25">
      <c r="A17359">
        <v>0.7657120062483902</v>
      </c>
      <c r="B17359">
        <v>121001137</v>
      </c>
      <c r="C17359">
        <v>127</v>
      </c>
      <c r="D17359">
        <v>506.01</v>
      </c>
      <c r="E17359">
        <v>2</v>
      </c>
      <c r="F17359">
        <v>31</v>
      </c>
      <c r="G17359">
        <v>13</v>
      </c>
      <c r="H17359">
        <v>6</v>
      </c>
      <c r="I17359">
        <v>15.5</v>
      </c>
      <c r="J17359">
        <v>1</v>
      </c>
    </row>
    <row r="17360" spans="1:10" x14ac:dyDescent="0.25">
      <c r="A17360">
        <v>0.76580554907438714</v>
      </c>
      <c r="B17360">
        <v>127295342</v>
      </c>
      <c r="C17360">
        <v>63</v>
      </c>
      <c r="D17360">
        <v>182.18</v>
      </c>
      <c r="E17360">
        <v>2</v>
      </c>
      <c r="F17360">
        <v>17</v>
      </c>
      <c r="G17360">
        <v>5</v>
      </c>
      <c r="H17360">
        <v>3</v>
      </c>
      <c r="I17360">
        <v>8.5</v>
      </c>
      <c r="J17360">
        <v>1</v>
      </c>
    </row>
    <row r="17361" spans="1:10" x14ac:dyDescent="0.25">
      <c r="A17361">
        <v>0.76581699470455444</v>
      </c>
      <c r="B17361">
        <v>128098492</v>
      </c>
      <c r="C17361">
        <v>32</v>
      </c>
      <c r="D17361">
        <v>208.78</v>
      </c>
      <c r="E17361">
        <v>2</v>
      </c>
      <c r="F17361">
        <v>24</v>
      </c>
      <c r="G17361">
        <v>10</v>
      </c>
      <c r="H17361">
        <v>4</v>
      </c>
      <c r="I17361">
        <v>12</v>
      </c>
      <c r="J17361">
        <v>1</v>
      </c>
    </row>
    <row r="17362" spans="1:10" x14ac:dyDescent="0.25">
      <c r="A17362">
        <v>0.76593607030711397</v>
      </c>
      <c r="B17362">
        <v>9529186</v>
      </c>
      <c r="C17362">
        <v>138</v>
      </c>
      <c r="D17362">
        <v>701.83</v>
      </c>
      <c r="E17362">
        <v>5</v>
      </c>
      <c r="F17362">
        <v>128</v>
      </c>
      <c r="G17362">
        <v>39</v>
      </c>
      <c r="H17362">
        <v>17</v>
      </c>
      <c r="I17362">
        <v>25.6</v>
      </c>
      <c r="J17362">
        <v>1</v>
      </c>
    </row>
    <row r="17363" spans="1:10" x14ac:dyDescent="0.25">
      <c r="A17363">
        <v>0.76593875196337025</v>
      </c>
      <c r="B17363">
        <v>115610859</v>
      </c>
      <c r="C17363">
        <v>324</v>
      </c>
      <c r="D17363">
        <v>1040</v>
      </c>
      <c r="E17363">
        <v>2</v>
      </c>
      <c r="F17363">
        <v>4</v>
      </c>
      <c r="G17363">
        <v>2</v>
      </c>
      <c r="H17363">
        <v>2</v>
      </c>
      <c r="I17363">
        <v>2</v>
      </c>
      <c r="J17363">
        <v>0</v>
      </c>
    </row>
    <row r="17364" spans="1:10" x14ac:dyDescent="0.25">
      <c r="A17364">
        <v>0.76599552695781337</v>
      </c>
      <c r="B17364">
        <v>7926078</v>
      </c>
      <c r="C17364">
        <v>17</v>
      </c>
      <c r="D17364">
        <v>7248.44</v>
      </c>
      <c r="E17364">
        <v>17</v>
      </c>
      <c r="F17364">
        <v>59</v>
      </c>
      <c r="G17364">
        <v>33</v>
      </c>
      <c r="H17364">
        <v>20</v>
      </c>
      <c r="I17364">
        <v>3.4705882350000001</v>
      </c>
      <c r="J17364">
        <v>1</v>
      </c>
    </row>
    <row r="17365" spans="1:10" x14ac:dyDescent="0.25">
      <c r="A17365">
        <v>0.76599935950362685</v>
      </c>
      <c r="B17365">
        <v>6804045</v>
      </c>
      <c r="C17365">
        <v>0</v>
      </c>
      <c r="D17365">
        <v>1380.02</v>
      </c>
      <c r="E17365">
        <v>10</v>
      </c>
      <c r="F17365">
        <v>91</v>
      </c>
      <c r="G17365">
        <v>59</v>
      </c>
      <c r="H17365">
        <v>24</v>
      </c>
      <c r="I17365">
        <v>9.1</v>
      </c>
      <c r="J17365">
        <v>1</v>
      </c>
    </row>
    <row r="17366" spans="1:10" x14ac:dyDescent="0.25">
      <c r="A17366">
        <v>0.76613133311803705</v>
      </c>
      <c r="B17366">
        <v>530372</v>
      </c>
      <c r="C17366">
        <v>41</v>
      </c>
      <c r="D17366">
        <v>3876.71</v>
      </c>
      <c r="E17366">
        <v>24</v>
      </c>
      <c r="F17366">
        <v>295</v>
      </c>
      <c r="G17366">
        <v>155</v>
      </c>
      <c r="H17366">
        <v>69</v>
      </c>
      <c r="I17366">
        <v>12.29166667</v>
      </c>
      <c r="J17366">
        <v>1</v>
      </c>
    </row>
    <row r="17367" spans="1:10" x14ac:dyDescent="0.25">
      <c r="A17367">
        <v>0.76620013658607178</v>
      </c>
      <c r="B17367">
        <v>87029653</v>
      </c>
      <c r="C17367">
        <v>445</v>
      </c>
      <c r="D17367">
        <v>180.1</v>
      </c>
      <c r="E17367">
        <v>1</v>
      </c>
      <c r="F17367">
        <v>10</v>
      </c>
      <c r="G17367">
        <v>7</v>
      </c>
      <c r="H17367">
        <v>4</v>
      </c>
      <c r="I17367">
        <v>10</v>
      </c>
      <c r="J17367">
        <v>0</v>
      </c>
    </row>
    <row r="17368" spans="1:10" x14ac:dyDescent="0.25">
      <c r="A17368">
        <v>0.76628293483019372</v>
      </c>
      <c r="B17368">
        <v>42419868</v>
      </c>
      <c r="C17368">
        <v>280</v>
      </c>
      <c r="D17368">
        <v>400.91</v>
      </c>
      <c r="E17368">
        <v>2</v>
      </c>
      <c r="F17368">
        <v>33</v>
      </c>
      <c r="G17368">
        <v>33</v>
      </c>
      <c r="H17368">
        <v>8</v>
      </c>
      <c r="I17368">
        <v>16.5</v>
      </c>
      <c r="J17368">
        <v>0</v>
      </c>
    </row>
    <row r="17369" spans="1:10" x14ac:dyDescent="0.25">
      <c r="A17369">
        <v>0.76629317760238413</v>
      </c>
      <c r="B17369">
        <v>127398314</v>
      </c>
      <c r="C17369">
        <v>10</v>
      </c>
      <c r="D17369">
        <v>116.4</v>
      </c>
      <c r="E17369">
        <v>1</v>
      </c>
      <c r="F17369">
        <v>6</v>
      </c>
      <c r="G17369">
        <v>1</v>
      </c>
      <c r="H17369">
        <v>1</v>
      </c>
      <c r="I17369">
        <v>6</v>
      </c>
      <c r="J17369">
        <v>0</v>
      </c>
    </row>
    <row r="17370" spans="1:10" x14ac:dyDescent="0.25">
      <c r="A17370">
        <v>0.76631522879787295</v>
      </c>
      <c r="B17370">
        <v>88002226</v>
      </c>
      <c r="C17370">
        <v>441</v>
      </c>
      <c r="D17370">
        <v>85.77</v>
      </c>
      <c r="E17370">
        <v>1</v>
      </c>
      <c r="F17370">
        <v>12</v>
      </c>
      <c r="G17370">
        <v>10</v>
      </c>
      <c r="H17370">
        <v>4</v>
      </c>
      <c r="I17370">
        <v>12</v>
      </c>
      <c r="J17370">
        <v>0</v>
      </c>
    </row>
    <row r="17371" spans="1:10" x14ac:dyDescent="0.25">
      <c r="A17371">
        <v>0.76631598150063174</v>
      </c>
      <c r="B17371">
        <v>8736976</v>
      </c>
      <c r="C17371">
        <v>74</v>
      </c>
      <c r="D17371">
        <v>168.9</v>
      </c>
      <c r="E17371">
        <v>2</v>
      </c>
      <c r="F17371">
        <v>7</v>
      </c>
      <c r="G17371">
        <v>6</v>
      </c>
      <c r="H17371">
        <v>3</v>
      </c>
      <c r="I17371">
        <v>3.5</v>
      </c>
      <c r="J17371">
        <v>0</v>
      </c>
    </row>
    <row r="17372" spans="1:10" x14ac:dyDescent="0.25">
      <c r="A17372">
        <v>0.76634374537973249</v>
      </c>
      <c r="B17372">
        <v>123247628</v>
      </c>
      <c r="C17372">
        <v>156</v>
      </c>
      <c r="D17372">
        <v>164</v>
      </c>
      <c r="E17372">
        <v>1</v>
      </c>
      <c r="F17372">
        <v>7</v>
      </c>
      <c r="G17372">
        <v>6</v>
      </c>
      <c r="H17372">
        <v>4</v>
      </c>
      <c r="I17372">
        <v>7</v>
      </c>
      <c r="J17372">
        <v>1</v>
      </c>
    </row>
    <row r="17373" spans="1:10" x14ac:dyDescent="0.25">
      <c r="A17373">
        <v>0.76644610999568774</v>
      </c>
      <c r="B17373">
        <v>129664122</v>
      </c>
      <c r="C17373">
        <v>25</v>
      </c>
      <c r="D17373">
        <v>815.8</v>
      </c>
      <c r="E17373">
        <v>7</v>
      </c>
      <c r="F17373">
        <v>21</v>
      </c>
      <c r="G17373">
        <v>14</v>
      </c>
      <c r="H17373">
        <v>11</v>
      </c>
      <c r="I17373">
        <v>3</v>
      </c>
      <c r="J17373">
        <v>1</v>
      </c>
    </row>
    <row r="17374" spans="1:10" x14ac:dyDescent="0.25">
      <c r="A17374">
        <v>0.7664496166397462</v>
      </c>
      <c r="B17374">
        <v>126348748</v>
      </c>
      <c r="C17374">
        <v>10</v>
      </c>
      <c r="D17374">
        <v>208.8</v>
      </c>
      <c r="E17374">
        <v>2</v>
      </c>
      <c r="F17374">
        <v>38</v>
      </c>
      <c r="G17374">
        <v>16</v>
      </c>
      <c r="H17374">
        <v>4</v>
      </c>
      <c r="I17374">
        <v>19</v>
      </c>
      <c r="J17374">
        <v>1</v>
      </c>
    </row>
    <row r="17375" spans="1:10" x14ac:dyDescent="0.25">
      <c r="A17375">
        <v>0.76650770128755796</v>
      </c>
      <c r="B17375">
        <v>50220783</v>
      </c>
      <c r="C17375">
        <v>317</v>
      </c>
      <c r="D17375">
        <v>159.80000000000001</v>
      </c>
      <c r="E17375">
        <v>1</v>
      </c>
      <c r="F17375">
        <v>2</v>
      </c>
      <c r="G17375">
        <v>1</v>
      </c>
      <c r="H17375">
        <v>1</v>
      </c>
      <c r="I17375">
        <v>2</v>
      </c>
      <c r="J17375">
        <v>0</v>
      </c>
    </row>
    <row r="17376" spans="1:10" x14ac:dyDescent="0.25">
      <c r="A17376">
        <v>0.76658771793262515</v>
      </c>
      <c r="B17376">
        <v>130201259</v>
      </c>
      <c r="C17376">
        <v>8</v>
      </c>
      <c r="D17376">
        <v>569.70000000000005</v>
      </c>
      <c r="E17376">
        <v>2</v>
      </c>
      <c r="F17376">
        <v>35</v>
      </c>
      <c r="G17376">
        <v>17</v>
      </c>
      <c r="H17376">
        <v>6</v>
      </c>
      <c r="I17376">
        <v>17.5</v>
      </c>
      <c r="J17376">
        <v>1</v>
      </c>
    </row>
    <row r="17377" spans="1:10" x14ac:dyDescent="0.25">
      <c r="A17377">
        <v>0.76663691110321386</v>
      </c>
      <c r="B17377">
        <v>126151312</v>
      </c>
      <c r="C17377">
        <v>115</v>
      </c>
      <c r="D17377">
        <v>316.2</v>
      </c>
      <c r="E17377">
        <v>1</v>
      </c>
      <c r="F17377">
        <v>15</v>
      </c>
      <c r="G17377">
        <v>3</v>
      </c>
      <c r="H17377">
        <v>3</v>
      </c>
      <c r="I17377">
        <v>15</v>
      </c>
      <c r="J17377">
        <v>1</v>
      </c>
    </row>
    <row r="17378" spans="1:10" x14ac:dyDescent="0.25">
      <c r="A17378">
        <v>0.76665980320291727</v>
      </c>
      <c r="B17378">
        <v>125004021</v>
      </c>
      <c r="C17378">
        <v>135</v>
      </c>
      <c r="D17378">
        <v>57</v>
      </c>
      <c r="E17378">
        <v>1</v>
      </c>
      <c r="F17378">
        <v>3</v>
      </c>
      <c r="G17378">
        <v>1</v>
      </c>
      <c r="H17378">
        <v>1</v>
      </c>
      <c r="I17378">
        <v>3</v>
      </c>
      <c r="J17378">
        <v>0</v>
      </c>
    </row>
    <row r="17379" spans="1:10" x14ac:dyDescent="0.25">
      <c r="A17379">
        <v>0.76668081696217993</v>
      </c>
      <c r="B17379">
        <v>128273230</v>
      </c>
      <c r="C17379">
        <v>88</v>
      </c>
      <c r="D17379">
        <v>126.3</v>
      </c>
      <c r="E17379">
        <v>1</v>
      </c>
      <c r="F17379">
        <v>4</v>
      </c>
      <c r="G17379">
        <v>4</v>
      </c>
      <c r="H17379">
        <v>2</v>
      </c>
      <c r="I17379">
        <v>4</v>
      </c>
      <c r="J17379">
        <v>1</v>
      </c>
    </row>
    <row r="17380" spans="1:10" x14ac:dyDescent="0.25">
      <c r="A17380">
        <v>0.7666911856591978</v>
      </c>
      <c r="B17380">
        <v>8079320</v>
      </c>
      <c r="C17380">
        <v>20</v>
      </c>
      <c r="D17380">
        <v>3419.58</v>
      </c>
      <c r="E17380">
        <v>20</v>
      </c>
      <c r="F17380">
        <v>190</v>
      </c>
      <c r="G17380">
        <v>95</v>
      </c>
      <c r="H17380">
        <v>37</v>
      </c>
      <c r="I17380">
        <v>9.5</v>
      </c>
      <c r="J17380">
        <v>1</v>
      </c>
    </row>
    <row r="17381" spans="1:10" x14ac:dyDescent="0.25">
      <c r="A17381">
        <v>0.76674367275319233</v>
      </c>
      <c r="B17381">
        <v>69867315</v>
      </c>
      <c r="C17381">
        <v>226</v>
      </c>
      <c r="D17381">
        <v>1028.26</v>
      </c>
      <c r="E17381">
        <v>5</v>
      </c>
      <c r="F17381">
        <v>83</v>
      </c>
      <c r="G17381">
        <v>19</v>
      </c>
      <c r="H17381">
        <v>11</v>
      </c>
      <c r="I17381">
        <v>16.600000000000001</v>
      </c>
      <c r="J17381">
        <v>0</v>
      </c>
    </row>
    <row r="17382" spans="1:10" x14ac:dyDescent="0.25">
      <c r="A17382">
        <v>0.76676321274125825</v>
      </c>
      <c r="B17382">
        <v>126148614</v>
      </c>
      <c r="C17382">
        <v>115</v>
      </c>
      <c r="D17382">
        <v>102.9</v>
      </c>
      <c r="E17382">
        <v>1</v>
      </c>
      <c r="F17382">
        <v>6</v>
      </c>
      <c r="G17382">
        <v>6</v>
      </c>
      <c r="H17382">
        <v>2</v>
      </c>
      <c r="I17382">
        <v>6</v>
      </c>
      <c r="J17382">
        <v>1</v>
      </c>
    </row>
    <row r="17383" spans="1:10" x14ac:dyDescent="0.25">
      <c r="A17383">
        <v>0.76681831697741321</v>
      </c>
      <c r="B17383">
        <v>7974907</v>
      </c>
      <c r="C17383">
        <v>3</v>
      </c>
      <c r="D17383">
        <v>245</v>
      </c>
      <c r="E17383">
        <v>3</v>
      </c>
      <c r="F17383">
        <v>21</v>
      </c>
      <c r="G17383">
        <v>20</v>
      </c>
      <c r="H17383">
        <v>7</v>
      </c>
      <c r="I17383">
        <v>7</v>
      </c>
      <c r="J17383">
        <v>1</v>
      </c>
    </row>
    <row r="17384" spans="1:10" x14ac:dyDescent="0.25">
      <c r="A17384">
        <v>0.76685961914545597</v>
      </c>
      <c r="B17384">
        <v>125481367</v>
      </c>
      <c r="C17384">
        <v>127</v>
      </c>
      <c r="D17384">
        <v>85</v>
      </c>
      <c r="E17384">
        <v>1</v>
      </c>
      <c r="F17384">
        <v>1</v>
      </c>
      <c r="G17384">
        <v>1</v>
      </c>
      <c r="H17384">
        <v>1</v>
      </c>
      <c r="I17384">
        <v>1</v>
      </c>
      <c r="J17384">
        <v>0</v>
      </c>
    </row>
    <row r="17385" spans="1:10" x14ac:dyDescent="0.25">
      <c r="A17385">
        <v>0.76688335713906863</v>
      </c>
      <c r="B17385">
        <v>120469573</v>
      </c>
      <c r="C17385">
        <v>80</v>
      </c>
      <c r="D17385">
        <v>601.9</v>
      </c>
      <c r="E17385">
        <v>3</v>
      </c>
      <c r="F17385">
        <v>85</v>
      </c>
      <c r="G17385">
        <v>22</v>
      </c>
      <c r="H17385">
        <v>10</v>
      </c>
      <c r="I17385">
        <v>28.333333329999999</v>
      </c>
      <c r="J17385">
        <v>1</v>
      </c>
    </row>
    <row r="17386" spans="1:10" x14ac:dyDescent="0.25">
      <c r="A17386">
        <v>0.76689375779431757</v>
      </c>
      <c r="B17386">
        <v>119746268</v>
      </c>
      <c r="C17386">
        <v>26</v>
      </c>
      <c r="D17386">
        <v>1288.8800000000001</v>
      </c>
      <c r="E17386">
        <v>7</v>
      </c>
      <c r="F17386">
        <v>132</v>
      </c>
      <c r="G17386">
        <v>80</v>
      </c>
      <c r="H17386">
        <v>16</v>
      </c>
      <c r="I17386">
        <v>18.85714286</v>
      </c>
      <c r="J17386">
        <v>1</v>
      </c>
    </row>
    <row r="17387" spans="1:10" x14ac:dyDescent="0.25">
      <c r="A17387">
        <v>0.76689541900833025</v>
      </c>
      <c r="B17387">
        <v>118095908</v>
      </c>
      <c r="C17387">
        <v>265</v>
      </c>
      <c r="D17387">
        <v>197.5</v>
      </c>
      <c r="E17387">
        <v>2</v>
      </c>
      <c r="F17387">
        <v>23</v>
      </c>
      <c r="G17387">
        <v>17</v>
      </c>
      <c r="H17387">
        <v>6</v>
      </c>
      <c r="I17387">
        <v>11.5</v>
      </c>
      <c r="J17387">
        <v>0</v>
      </c>
    </row>
    <row r="17388" spans="1:10" x14ac:dyDescent="0.25">
      <c r="A17388">
        <v>0.76690218353243256</v>
      </c>
      <c r="B17388">
        <v>125630612</v>
      </c>
      <c r="C17388">
        <v>123</v>
      </c>
      <c r="D17388">
        <v>103.5</v>
      </c>
      <c r="E17388">
        <v>1</v>
      </c>
      <c r="F17388">
        <v>9</v>
      </c>
      <c r="G17388">
        <v>7</v>
      </c>
      <c r="H17388">
        <v>2</v>
      </c>
      <c r="I17388">
        <v>9</v>
      </c>
      <c r="J17388">
        <v>1</v>
      </c>
    </row>
    <row r="17389" spans="1:10" x14ac:dyDescent="0.25">
      <c r="A17389">
        <v>0.76691660302594733</v>
      </c>
      <c r="B17389">
        <v>115156372</v>
      </c>
      <c r="C17389">
        <v>164</v>
      </c>
      <c r="D17389">
        <v>1985.32</v>
      </c>
      <c r="E17389">
        <v>16</v>
      </c>
      <c r="F17389">
        <v>198</v>
      </c>
      <c r="G17389">
        <v>139</v>
      </c>
      <c r="H17389">
        <v>49</v>
      </c>
      <c r="I17389">
        <v>12.375</v>
      </c>
      <c r="J17389">
        <v>1</v>
      </c>
    </row>
    <row r="17390" spans="1:10" x14ac:dyDescent="0.25">
      <c r="A17390">
        <v>0.76697723388793704</v>
      </c>
      <c r="B17390">
        <v>117350021</v>
      </c>
      <c r="C17390">
        <v>97</v>
      </c>
      <c r="D17390">
        <v>900</v>
      </c>
      <c r="E17390">
        <v>2</v>
      </c>
      <c r="F17390">
        <v>21</v>
      </c>
      <c r="G17390">
        <v>6</v>
      </c>
      <c r="H17390">
        <v>3</v>
      </c>
      <c r="I17390">
        <v>10.5</v>
      </c>
      <c r="J17390">
        <v>1</v>
      </c>
    </row>
    <row r="17391" spans="1:10" x14ac:dyDescent="0.25">
      <c r="A17391">
        <v>0.76705066034544145</v>
      </c>
      <c r="B17391">
        <v>125484430</v>
      </c>
      <c r="C17391">
        <v>111</v>
      </c>
      <c r="D17391">
        <v>348</v>
      </c>
      <c r="E17391">
        <v>1</v>
      </c>
      <c r="F17391">
        <v>6</v>
      </c>
      <c r="G17391">
        <v>1</v>
      </c>
      <c r="H17391">
        <v>1</v>
      </c>
      <c r="I17391">
        <v>6</v>
      </c>
      <c r="J17391">
        <v>0</v>
      </c>
    </row>
    <row r="17392" spans="1:10" x14ac:dyDescent="0.25">
      <c r="A17392">
        <v>0.76706935493347328</v>
      </c>
      <c r="B17392">
        <v>117023929</v>
      </c>
      <c r="C17392">
        <v>231</v>
      </c>
      <c r="D17392">
        <v>611.26</v>
      </c>
      <c r="E17392">
        <v>3</v>
      </c>
      <c r="F17392">
        <v>38</v>
      </c>
      <c r="G17392">
        <v>27</v>
      </c>
      <c r="H17392">
        <v>11</v>
      </c>
      <c r="I17392">
        <v>12.66666667</v>
      </c>
      <c r="J17392">
        <v>0</v>
      </c>
    </row>
    <row r="17393" spans="1:10" x14ac:dyDescent="0.25">
      <c r="A17393">
        <v>0.76709936423614367</v>
      </c>
      <c r="B17393">
        <v>6271264</v>
      </c>
      <c r="C17393">
        <v>83</v>
      </c>
      <c r="D17393">
        <v>715.56</v>
      </c>
      <c r="E17393">
        <v>4</v>
      </c>
      <c r="F17393">
        <v>87</v>
      </c>
      <c r="G17393">
        <v>29</v>
      </c>
      <c r="H17393">
        <v>7</v>
      </c>
      <c r="I17393">
        <v>21.75</v>
      </c>
      <c r="J17393">
        <v>1</v>
      </c>
    </row>
    <row r="17394" spans="1:10" x14ac:dyDescent="0.25">
      <c r="A17394">
        <v>0.76725212638523232</v>
      </c>
      <c r="B17394">
        <v>123689644</v>
      </c>
      <c r="C17394">
        <v>153</v>
      </c>
      <c r="D17394">
        <v>83.15</v>
      </c>
      <c r="E17394">
        <v>1</v>
      </c>
      <c r="F17394">
        <v>10</v>
      </c>
      <c r="G17394">
        <v>4</v>
      </c>
      <c r="H17394">
        <v>2</v>
      </c>
      <c r="I17394">
        <v>10</v>
      </c>
      <c r="J17394">
        <v>1</v>
      </c>
    </row>
    <row r="17395" spans="1:10" x14ac:dyDescent="0.25">
      <c r="A17395">
        <v>0.76726078816927412</v>
      </c>
      <c r="B17395">
        <v>1878297</v>
      </c>
      <c r="C17395">
        <v>5</v>
      </c>
      <c r="D17395">
        <v>188.6</v>
      </c>
      <c r="E17395">
        <v>1</v>
      </c>
      <c r="F17395">
        <v>47</v>
      </c>
      <c r="G17395">
        <v>17</v>
      </c>
      <c r="H17395">
        <v>2</v>
      </c>
      <c r="I17395">
        <v>47</v>
      </c>
      <c r="J17395">
        <v>1</v>
      </c>
    </row>
    <row r="17396" spans="1:10" x14ac:dyDescent="0.25">
      <c r="A17396">
        <v>0.76731470160868076</v>
      </c>
      <c r="B17396">
        <v>63403610</v>
      </c>
      <c r="C17396">
        <v>375</v>
      </c>
      <c r="D17396">
        <v>302.7</v>
      </c>
      <c r="E17396">
        <v>2</v>
      </c>
      <c r="F17396">
        <v>17</v>
      </c>
      <c r="G17396">
        <v>12</v>
      </c>
      <c r="H17396">
        <v>7</v>
      </c>
      <c r="I17396">
        <v>8.5</v>
      </c>
      <c r="J17396">
        <v>0</v>
      </c>
    </row>
    <row r="17397" spans="1:10" x14ac:dyDescent="0.25">
      <c r="A17397">
        <v>0.76740164306002523</v>
      </c>
      <c r="B17397">
        <v>8342602</v>
      </c>
      <c r="C17397">
        <v>73</v>
      </c>
      <c r="D17397">
        <v>816.58</v>
      </c>
      <c r="E17397">
        <v>5</v>
      </c>
      <c r="F17397">
        <v>43</v>
      </c>
      <c r="G17397">
        <v>36</v>
      </c>
      <c r="H17397">
        <v>17</v>
      </c>
      <c r="I17397">
        <v>8.6</v>
      </c>
      <c r="J17397">
        <v>1</v>
      </c>
    </row>
    <row r="17398" spans="1:10" x14ac:dyDescent="0.25">
      <c r="A17398">
        <v>0.76746241187146369</v>
      </c>
      <c r="B17398">
        <v>6008685</v>
      </c>
      <c r="C17398">
        <v>113</v>
      </c>
      <c r="D17398">
        <v>1023.82</v>
      </c>
      <c r="E17398">
        <v>5</v>
      </c>
      <c r="F17398">
        <v>106</v>
      </c>
      <c r="G17398">
        <v>63</v>
      </c>
      <c r="H17398">
        <v>16</v>
      </c>
      <c r="I17398">
        <v>21.2</v>
      </c>
      <c r="J17398">
        <v>1</v>
      </c>
    </row>
    <row r="17399" spans="1:10" x14ac:dyDescent="0.25">
      <c r="A17399">
        <v>0.76746249434106328</v>
      </c>
      <c r="B17399">
        <v>8020401</v>
      </c>
      <c r="C17399">
        <v>193</v>
      </c>
      <c r="D17399">
        <v>238.2</v>
      </c>
      <c r="E17399">
        <v>1</v>
      </c>
      <c r="F17399">
        <v>11</v>
      </c>
      <c r="G17399">
        <v>8</v>
      </c>
      <c r="H17399">
        <v>4</v>
      </c>
      <c r="I17399">
        <v>11</v>
      </c>
      <c r="J17399">
        <v>0</v>
      </c>
    </row>
    <row r="17400" spans="1:10" x14ac:dyDescent="0.25">
      <c r="A17400">
        <v>0.76746363754210178</v>
      </c>
      <c r="B17400">
        <v>6534016</v>
      </c>
      <c r="C17400">
        <v>407</v>
      </c>
      <c r="D17400">
        <v>89</v>
      </c>
      <c r="E17400">
        <v>1</v>
      </c>
      <c r="F17400">
        <v>1</v>
      </c>
      <c r="G17400">
        <v>1</v>
      </c>
      <c r="H17400">
        <v>1</v>
      </c>
      <c r="I17400">
        <v>1</v>
      </c>
      <c r="J17400">
        <v>0</v>
      </c>
    </row>
    <row r="17401" spans="1:10" x14ac:dyDescent="0.25">
      <c r="A17401">
        <v>0.76753305632184432</v>
      </c>
      <c r="B17401">
        <v>49885950</v>
      </c>
      <c r="C17401">
        <v>140</v>
      </c>
      <c r="D17401">
        <v>1493.4</v>
      </c>
      <c r="E17401">
        <v>5</v>
      </c>
      <c r="F17401">
        <v>58</v>
      </c>
      <c r="G17401">
        <v>40</v>
      </c>
      <c r="H17401">
        <v>12</v>
      </c>
      <c r="I17401">
        <v>11.6</v>
      </c>
      <c r="J17401">
        <v>1</v>
      </c>
    </row>
    <row r="17402" spans="1:10" x14ac:dyDescent="0.25">
      <c r="A17402">
        <v>0.76757308604948182</v>
      </c>
      <c r="B17402">
        <v>7475541</v>
      </c>
      <c r="C17402">
        <v>157</v>
      </c>
      <c r="D17402">
        <v>2293.13</v>
      </c>
      <c r="E17402">
        <v>11</v>
      </c>
      <c r="F17402">
        <v>263</v>
      </c>
      <c r="G17402">
        <v>165</v>
      </c>
      <c r="H17402">
        <v>35</v>
      </c>
      <c r="I17402">
        <v>23.90909091</v>
      </c>
      <c r="J17402">
        <v>1</v>
      </c>
    </row>
    <row r="17403" spans="1:10" x14ac:dyDescent="0.25">
      <c r="A17403">
        <v>0.76764966029209003</v>
      </c>
      <c r="B17403">
        <v>73811130</v>
      </c>
      <c r="C17403">
        <v>110</v>
      </c>
      <c r="D17403">
        <v>1661.82</v>
      </c>
      <c r="E17403">
        <v>8</v>
      </c>
      <c r="F17403">
        <v>132</v>
      </c>
      <c r="G17403">
        <v>98</v>
      </c>
      <c r="H17403">
        <v>26</v>
      </c>
      <c r="I17403">
        <v>16.5</v>
      </c>
      <c r="J17403">
        <v>1</v>
      </c>
    </row>
    <row r="17404" spans="1:10" x14ac:dyDescent="0.25">
      <c r="A17404">
        <v>0.76766587418964849</v>
      </c>
      <c r="B17404">
        <v>6920763</v>
      </c>
      <c r="C17404">
        <v>2</v>
      </c>
      <c r="D17404">
        <v>3344.53</v>
      </c>
      <c r="E17404">
        <v>18</v>
      </c>
      <c r="F17404">
        <v>433</v>
      </c>
      <c r="G17404">
        <v>148</v>
      </c>
      <c r="H17404">
        <v>47</v>
      </c>
      <c r="I17404">
        <v>24.055555559999998</v>
      </c>
      <c r="J17404">
        <v>1</v>
      </c>
    </row>
    <row r="17405" spans="1:10" x14ac:dyDescent="0.25">
      <c r="A17405">
        <v>0.7677152952489058</v>
      </c>
      <c r="B17405">
        <v>526897</v>
      </c>
      <c r="C17405">
        <v>266</v>
      </c>
      <c r="D17405">
        <v>157.19</v>
      </c>
      <c r="E17405">
        <v>1</v>
      </c>
      <c r="F17405">
        <v>23</v>
      </c>
      <c r="G17405">
        <v>17</v>
      </c>
      <c r="H17405">
        <v>4</v>
      </c>
      <c r="I17405">
        <v>23</v>
      </c>
      <c r="J17405">
        <v>0</v>
      </c>
    </row>
    <row r="17406" spans="1:10" x14ac:dyDescent="0.25">
      <c r="A17406">
        <v>0.76774162799433932</v>
      </c>
      <c r="B17406">
        <v>130044344</v>
      </c>
      <c r="C17406">
        <v>51</v>
      </c>
      <c r="D17406">
        <v>299</v>
      </c>
      <c r="E17406">
        <v>1</v>
      </c>
      <c r="F17406">
        <v>1</v>
      </c>
      <c r="G17406">
        <v>1</v>
      </c>
      <c r="H17406">
        <v>1</v>
      </c>
      <c r="I17406">
        <v>1</v>
      </c>
      <c r="J17406">
        <v>0</v>
      </c>
    </row>
    <row r="17407" spans="1:10" x14ac:dyDescent="0.25">
      <c r="A17407">
        <v>0.7678155489021552</v>
      </c>
      <c r="B17407">
        <v>52634917</v>
      </c>
      <c r="C17407">
        <v>426</v>
      </c>
      <c r="D17407">
        <v>340.3</v>
      </c>
      <c r="E17407">
        <v>1</v>
      </c>
      <c r="F17407">
        <v>5</v>
      </c>
      <c r="G17407">
        <v>3</v>
      </c>
      <c r="H17407">
        <v>2</v>
      </c>
      <c r="I17407">
        <v>5</v>
      </c>
      <c r="J17407">
        <v>0</v>
      </c>
    </row>
    <row r="17408" spans="1:10" x14ac:dyDescent="0.25">
      <c r="A17408">
        <v>0.76785790977417068</v>
      </c>
      <c r="B17408">
        <v>63709436</v>
      </c>
      <c r="C17408">
        <v>16</v>
      </c>
      <c r="D17408">
        <v>1652.27</v>
      </c>
      <c r="E17408">
        <v>11</v>
      </c>
      <c r="F17408">
        <v>193</v>
      </c>
      <c r="G17408">
        <v>99</v>
      </c>
      <c r="H17408">
        <v>29</v>
      </c>
      <c r="I17408">
        <v>17.545454549999999</v>
      </c>
      <c r="J17408">
        <v>1</v>
      </c>
    </row>
    <row r="17409" spans="1:10" x14ac:dyDescent="0.25">
      <c r="A17409">
        <v>0.76786325584199122</v>
      </c>
      <c r="B17409">
        <v>128437755</v>
      </c>
      <c r="C17409">
        <v>61</v>
      </c>
      <c r="D17409">
        <v>201</v>
      </c>
      <c r="E17409">
        <v>1</v>
      </c>
      <c r="F17409">
        <v>3</v>
      </c>
      <c r="G17409">
        <v>2</v>
      </c>
      <c r="H17409">
        <v>2</v>
      </c>
      <c r="I17409">
        <v>3</v>
      </c>
      <c r="J17409">
        <v>1</v>
      </c>
    </row>
    <row r="17410" spans="1:10" x14ac:dyDescent="0.25">
      <c r="A17410">
        <v>0.76786837967251398</v>
      </c>
      <c r="B17410">
        <v>128237393</v>
      </c>
      <c r="C17410">
        <v>79</v>
      </c>
      <c r="D17410">
        <v>193.8</v>
      </c>
      <c r="E17410">
        <v>1</v>
      </c>
      <c r="F17410">
        <v>10</v>
      </c>
      <c r="G17410">
        <v>9</v>
      </c>
      <c r="H17410">
        <v>1</v>
      </c>
      <c r="I17410">
        <v>10</v>
      </c>
      <c r="J17410">
        <v>0</v>
      </c>
    </row>
    <row r="17411" spans="1:10" x14ac:dyDescent="0.25">
      <c r="A17411">
        <v>0.76789036141319489</v>
      </c>
      <c r="B17411">
        <v>113932157</v>
      </c>
      <c r="C17411">
        <v>59</v>
      </c>
      <c r="D17411">
        <v>3208.58</v>
      </c>
      <c r="E17411">
        <v>16</v>
      </c>
      <c r="F17411">
        <v>131</v>
      </c>
      <c r="G17411">
        <v>96</v>
      </c>
      <c r="H17411">
        <v>44</v>
      </c>
      <c r="I17411">
        <v>8.1875</v>
      </c>
      <c r="J17411">
        <v>1</v>
      </c>
    </row>
    <row r="17412" spans="1:10" x14ac:dyDescent="0.25">
      <c r="A17412">
        <v>0.76792004199078678</v>
      </c>
      <c r="B17412">
        <v>124995069</v>
      </c>
      <c r="C17412">
        <v>123</v>
      </c>
      <c r="D17412">
        <v>209.92</v>
      </c>
      <c r="E17412">
        <v>1</v>
      </c>
      <c r="F17412">
        <v>16</v>
      </c>
      <c r="G17412">
        <v>1</v>
      </c>
      <c r="H17412">
        <v>1</v>
      </c>
      <c r="I17412">
        <v>16</v>
      </c>
      <c r="J17412">
        <v>0</v>
      </c>
    </row>
    <row r="17413" spans="1:10" x14ac:dyDescent="0.25">
      <c r="A17413">
        <v>0.76794389611663028</v>
      </c>
      <c r="B17413">
        <v>31809321</v>
      </c>
      <c r="C17413">
        <v>140</v>
      </c>
      <c r="D17413">
        <v>2294</v>
      </c>
      <c r="E17413">
        <v>2</v>
      </c>
      <c r="F17413">
        <v>5</v>
      </c>
      <c r="G17413">
        <v>2</v>
      </c>
      <c r="H17413">
        <v>2</v>
      </c>
      <c r="I17413">
        <v>2.5</v>
      </c>
      <c r="J17413">
        <v>0</v>
      </c>
    </row>
    <row r="17414" spans="1:10" x14ac:dyDescent="0.25">
      <c r="A17414">
        <v>0.7679652155834189</v>
      </c>
      <c r="B17414">
        <v>63633909</v>
      </c>
      <c r="C17414">
        <v>40</v>
      </c>
      <c r="D17414">
        <v>1170.96</v>
      </c>
      <c r="E17414">
        <v>5</v>
      </c>
      <c r="F17414">
        <v>76</v>
      </c>
      <c r="G17414">
        <v>12</v>
      </c>
      <c r="H17414">
        <v>7</v>
      </c>
      <c r="I17414">
        <v>15.2</v>
      </c>
      <c r="J17414">
        <v>1</v>
      </c>
    </row>
    <row r="17415" spans="1:10" x14ac:dyDescent="0.25">
      <c r="A17415">
        <v>0.76798814063038034</v>
      </c>
      <c r="B17415">
        <v>126573784</v>
      </c>
      <c r="C17415">
        <v>55</v>
      </c>
      <c r="D17415">
        <v>766</v>
      </c>
      <c r="E17415">
        <v>1</v>
      </c>
      <c r="F17415">
        <v>26</v>
      </c>
      <c r="G17415">
        <v>3</v>
      </c>
      <c r="H17415">
        <v>1</v>
      </c>
      <c r="I17415">
        <v>26</v>
      </c>
      <c r="J17415">
        <v>0</v>
      </c>
    </row>
    <row r="17416" spans="1:10" x14ac:dyDescent="0.25">
      <c r="A17416">
        <v>0.76807867767590465</v>
      </c>
      <c r="B17416">
        <v>69772321</v>
      </c>
      <c r="C17416">
        <v>377</v>
      </c>
      <c r="D17416">
        <v>380.05</v>
      </c>
      <c r="E17416">
        <v>4</v>
      </c>
      <c r="F17416">
        <v>41</v>
      </c>
      <c r="G17416">
        <v>8</v>
      </c>
      <c r="H17416">
        <v>6</v>
      </c>
      <c r="I17416">
        <v>10.25</v>
      </c>
      <c r="J17416">
        <v>0</v>
      </c>
    </row>
    <row r="17417" spans="1:10" x14ac:dyDescent="0.25">
      <c r="A17417">
        <v>0.76812048615811956</v>
      </c>
      <c r="B17417">
        <v>73817208</v>
      </c>
      <c r="C17417">
        <v>22</v>
      </c>
      <c r="D17417">
        <v>5515.79</v>
      </c>
      <c r="E17417">
        <v>26</v>
      </c>
      <c r="F17417">
        <v>543</v>
      </c>
      <c r="G17417">
        <v>218</v>
      </c>
      <c r="H17417">
        <v>86</v>
      </c>
      <c r="I17417">
        <v>20.88461539</v>
      </c>
      <c r="J17417">
        <v>1</v>
      </c>
    </row>
    <row r="17418" spans="1:10" x14ac:dyDescent="0.25">
      <c r="A17418">
        <v>0.76814102754022073</v>
      </c>
      <c r="B17418">
        <v>74194480</v>
      </c>
      <c r="C17418">
        <v>17</v>
      </c>
      <c r="D17418">
        <v>695.8</v>
      </c>
      <c r="E17418">
        <v>3</v>
      </c>
      <c r="F17418">
        <v>47</v>
      </c>
      <c r="G17418">
        <v>20</v>
      </c>
      <c r="H17418">
        <v>13</v>
      </c>
      <c r="I17418">
        <v>15.66666667</v>
      </c>
      <c r="J17418">
        <v>1</v>
      </c>
    </row>
    <row r="17419" spans="1:10" x14ac:dyDescent="0.25">
      <c r="A17419">
        <v>0.76816061000368141</v>
      </c>
      <c r="B17419">
        <v>65512652</v>
      </c>
      <c r="C17419">
        <v>12</v>
      </c>
      <c r="D17419">
        <v>1985</v>
      </c>
      <c r="E17419">
        <v>8</v>
      </c>
      <c r="F17419">
        <v>13</v>
      </c>
      <c r="G17419">
        <v>9</v>
      </c>
      <c r="H17419">
        <v>8</v>
      </c>
      <c r="I17419">
        <v>1.625</v>
      </c>
      <c r="J17419">
        <v>0</v>
      </c>
    </row>
    <row r="17420" spans="1:10" x14ac:dyDescent="0.25">
      <c r="A17420">
        <v>0.76820792387322734</v>
      </c>
      <c r="B17420">
        <v>8256834</v>
      </c>
      <c r="C17420">
        <v>9</v>
      </c>
      <c r="D17420">
        <v>721.18</v>
      </c>
      <c r="E17420">
        <v>6</v>
      </c>
      <c r="F17420">
        <v>92</v>
      </c>
      <c r="G17420">
        <v>29</v>
      </c>
      <c r="H17420">
        <v>16</v>
      </c>
      <c r="I17420">
        <v>15.33333333</v>
      </c>
      <c r="J17420">
        <v>1</v>
      </c>
    </row>
    <row r="17421" spans="1:10" x14ac:dyDescent="0.25">
      <c r="A17421">
        <v>0.76821171663901611</v>
      </c>
      <c r="B17421">
        <v>118950149</v>
      </c>
      <c r="C17421">
        <v>23</v>
      </c>
      <c r="D17421">
        <v>829.88</v>
      </c>
      <c r="E17421">
        <v>4</v>
      </c>
      <c r="F17421">
        <v>70</v>
      </c>
      <c r="G17421">
        <v>43</v>
      </c>
      <c r="H17421">
        <v>15</v>
      </c>
      <c r="I17421">
        <v>17.5</v>
      </c>
      <c r="J17421">
        <v>1</v>
      </c>
    </row>
    <row r="17422" spans="1:10" x14ac:dyDescent="0.25">
      <c r="A17422">
        <v>0.76823124475114102</v>
      </c>
      <c r="B17422">
        <v>14855766</v>
      </c>
      <c r="C17422">
        <v>23</v>
      </c>
      <c r="D17422">
        <v>2055.92</v>
      </c>
      <c r="E17422">
        <v>13</v>
      </c>
      <c r="F17422">
        <v>170</v>
      </c>
      <c r="G17422">
        <v>120</v>
      </c>
      <c r="H17422">
        <v>35</v>
      </c>
      <c r="I17422">
        <v>13.07692308</v>
      </c>
      <c r="J17422">
        <v>1</v>
      </c>
    </row>
    <row r="17423" spans="1:10" x14ac:dyDescent="0.25">
      <c r="A17423">
        <v>0.76837433997521609</v>
      </c>
      <c r="B17423">
        <v>115239621</v>
      </c>
      <c r="C17423">
        <v>63</v>
      </c>
      <c r="D17423">
        <v>1452.75</v>
      </c>
      <c r="E17423">
        <v>6</v>
      </c>
      <c r="F17423">
        <v>89</v>
      </c>
      <c r="G17423">
        <v>30</v>
      </c>
      <c r="H17423">
        <v>9</v>
      </c>
      <c r="I17423">
        <v>14.83333333</v>
      </c>
      <c r="J17423">
        <v>1</v>
      </c>
    </row>
    <row r="17424" spans="1:10" x14ac:dyDescent="0.25">
      <c r="A17424">
        <v>0.76841085774726292</v>
      </c>
      <c r="B17424">
        <v>117543021</v>
      </c>
      <c r="C17424">
        <v>39</v>
      </c>
      <c r="D17424">
        <v>3522.69</v>
      </c>
      <c r="E17424">
        <v>24</v>
      </c>
      <c r="F17424">
        <v>285</v>
      </c>
      <c r="G17424">
        <v>137</v>
      </c>
      <c r="H17424">
        <v>71</v>
      </c>
      <c r="I17424">
        <v>11.875</v>
      </c>
      <c r="J17424">
        <v>1</v>
      </c>
    </row>
    <row r="17425" spans="1:10" x14ac:dyDescent="0.25">
      <c r="A17425">
        <v>0.76841160274716092</v>
      </c>
      <c r="B17425">
        <v>119120433</v>
      </c>
      <c r="C17425">
        <v>235</v>
      </c>
      <c r="D17425">
        <v>196.1</v>
      </c>
      <c r="E17425">
        <v>2</v>
      </c>
      <c r="F17425">
        <v>12</v>
      </c>
      <c r="G17425">
        <v>12</v>
      </c>
      <c r="H17425">
        <v>6</v>
      </c>
      <c r="I17425">
        <v>6</v>
      </c>
      <c r="J17425">
        <v>0</v>
      </c>
    </row>
    <row r="17426" spans="1:10" x14ac:dyDescent="0.25">
      <c r="A17426">
        <v>0.76841908965631478</v>
      </c>
      <c r="B17426">
        <v>88104297</v>
      </c>
      <c r="C17426">
        <v>97</v>
      </c>
      <c r="D17426">
        <v>1929.41</v>
      </c>
      <c r="E17426">
        <v>7</v>
      </c>
      <c r="F17426">
        <v>56</v>
      </c>
      <c r="G17426">
        <v>30</v>
      </c>
      <c r="H17426">
        <v>18</v>
      </c>
      <c r="I17426">
        <v>8</v>
      </c>
      <c r="J17426">
        <v>1</v>
      </c>
    </row>
    <row r="17427" spans="1:10" x14ac:dyDescent="0.25">
      <c r="A17427">
        <v>0.76850610258238916</v>
      </c>
      <c r="B17427">
        <v>126328940</v>
      </c>
      <c r="C17427">
        <v>97</v>
      </c>
      <c r="D17427">
        <v>215.96</v>
      </c>
      <c r="E17427">
        <v>3</v>
      </c>
      <c r="F17427">
        <v>38</v>
      </c>
      <c r="G17427">
        <v>20</v>
      </c>
      <c r="H17427">
        <v>5</v>
      </c>
      <c r="I17427">
        <v>12.66666667</v>
      </c>
      <c r="J17427">
        <v>1</v>
      </c>
    </row>
    <row r="17428" spans="1:10" x14ac:dyDescent="0.25">
      <c r="A17428">
        <v>0.76852634160627775</v>
      </c>
      <c r="B17428">
        <v>115492326</v>
      </c>
      <c r="C17428">
        <v>147</v>
      </c>
      <c r="D17428">
        <v>127.3</v>
      </c>
      <c r="E17428">
        <v>1</v>
      </c>
      <c r="F17428">
        <v>10</v>
      </c>
      <c r="G17428">
        <v>8</v>
      </c>
      <c r="H17428">
        <v>3</v>
      </c>
      <c r="I17428">
        <v>10</v>
      </c>
      <c r="J17428">
        <v>1</v>
      </c>
    </row>
    <row r="17429" spans="1:10" x14ac:dyDescent="0.25">
      <c r="A17429">
        <v>0.76859165448817479</v>
      </c>
      <c r="B17429">
        <v>132351593</v>
      </c>
      <c r="C17429">
        <v>3</v>
      </c>
      <c r="D17429">
        <v>104.5</v>
      </c>
      <c r="E17429">
        <v>1</v>
      </c>
      <c r="F17429">
        <v>7</v>
      </c>
      <c r="G17429">
        <v>5</v>
      </c>
      <c r="H17429">
        <v>2</v>
      </c>
      <c r="I17429">
        <v>7</v>
      </c>
      <c r="J17429">
        <v>1</v>
      </c>
    </row>
    <row r="17430" spans="1:10" x14ac:dyDescent="0.25">
      <c r="A17430">
        <v>0.76860346849176031</v>
      </c>
      <c r="B17430">
        <v>116824627</v>
      </c>
      <c r="C17430">
        <v>40</v>
      </c>
      <c r="D17430">
        <v>311</v>
      </c>
      <c r="E17430">
        <v>3</v>
      </c>
      <c r="F17430">
        <v>17</v>
      </c>
      <c r="G17430">
        <v>12</v>
      </c>
      <c r="H17430">
        <v>6</v>
      </c>
      <c r="I17430">
        <v>5.6666666670000003</v>
      </c>
      <c r="J17430">
        <v>1</v>
      </c>
    </row>
    <row r="17431" spans="1:10" x14ac:dyDescent="0.25">
      <c r="A17431">
        <v>0.76863074739168524</v>
      </c>
      <c r="B17431">
        <v>1633346</v>
      </c>
      <c r="C17431">
        <v>398</v>
      </c>
      <c r="D17431">
        <v>104</v>
      </c>
      <c r="E17431">
        <v>1</v>
      </c>
      <c r="F17431">
        <v>2</v>
      </c>
      <c r="G17431">
        <v>2</v>
      </c>
      <c r="H17431">
        <v>2</v>
      </c>
      <c r="I17431">
        <v>2</v>
      </c>
      <c r="J17431">
        <v>0</v>
      </c>
    </row>
    <row r="17432" spans="1:10" x14ac:dyDescent="0.25">
      <c r="A17432">
        <v>0.76870499561256567</v>
      </c>
      <c r="B17432">
        <v>123444410</v>
      </c>
      <c r="C17432">
        <v>149</v>
      </c>
      <c r="D17432">
        <v>100.5</v>
      </c>
      <c r="E17432">
        <v>1</v>
      </c>
      <c r="F17432">
        <v>3</v>
      </c>
      <c r="G17432">
        <v>1</v>
      </c>
      <c r="H17432">
        <v>1</v>
      </c>
      <c r="I17432">
        <v>3</v>
      </c>
      <c r="J17432">
        <v>0</v>
      </c>
    </row>
    <row r="17433" spans="1:10" x14ac:dyDescent="0.25">
      <c r="A17433">
        <v>0.76872611213228526</v>
      </c>
      <c r="B17433">
        <v>7155653</v>
      </c>
      <c r="C17433">
        <v>72</v>
      </c>
      <c r="D17433">
        <v>1366.28</v>
      </c>
      <c r="E17433">
        <v>6</v>
      </c>
      <c r="F17433">
        <v>130</v>
      </c>
      <c r="G17433">
        <v>105</v>
      </c>
      <c r="H17433">
        <v>26</v>
      </c>
      <c r="I17433">
        <v>21.666666670000001</v>
      </c>
      <c r="J17433">
        <v>1</v>
      </c>
    </row>
    <row r="17434" spans="1:10" x14ac:dyDescent="0.25">
      <c r="A17434">
        <v>0.76874569029945328</v>
      </c>
      <c r="B17434">
        <v>63812825</v>
      </c>
      <c r="C17434">
        <v>87</v>
      </c>
      <c r="D17434">
        <v>588.87</v>
      </c>
      <c r="E17434">
        <v>5</v>
      </c>
      <c r="F17434">
        <v>51</v>
      </c>
      <c r="G17434">
        <v>36</v>
      </c>
      <c r="H17434">
        <v>14</v>
      </c>
      <c r="I17434">
        <v>10.199999999999999</v>
      </c>
      <c r="J17434">
        <v>1</v>
      </c>
    </row>
    <row r="17435" spans="1:10" x14ac:dyDescent="0.25">
      <c r="A17435">
        <v>0.76881974776596562</v>
      </c>
      <c r="B17435">
        <v>122404744</v>
      </c>
      <c r="C17435">
        <v>104</v>
      </c>
      <c r="D17435">
        <v>938</v>
      </c>
      <c r="E17435">
        <v>3</v>
      </c>
      <c r="F17435">
        <v>9</v>
      </c>
      <c r="G17435">
        <v>6</v>
      </c>
      <c r="H17435">
        <v>4</v>
      </c>
      <c r="I17435">
        <v>3</v>
      </c>
      <c r="J17435">
        <v>0</v>
      </c>
    </row>
    <row r="17436" spans="1:10" x14ac:dyDescent="0.25">
      <c r="A17436">
        <v>0.768896607474851</v>
      </c>
      <c r="B17436">
        <v>35966513</v>
      </c>
      <c r="C17436">
        <v>57</v>
      </c>
      <c r="D17436">
        <v>217.7</v>
      </c>
      <c r="E17436">
        <v>1</v>
      </c>
      <c r="F17436">
        <v>22</v>
      </c>
      <c r="G17436">
        <v>8</v>
      </c>
      <c r="H17436">
        <v>2</v>
      </c>
      <c r="I17436">
        <v>22</v>
      </c>
      <c r="J17436">
        <v>1</v>
      </c>
    </row>
    <row r="17437" spans="1:10" x14ac:dyDescent="0.25">
      <c r="A17437">
        <v>0.76890696603701014</v>
      </c>
      <c r="B17437">
        <v>126045511</v>
      </c>
      <c r="C17437">
        <v>117</v>
      </c>
      <c r="D17437">
        <v>110.5</v>
      </c>
      <c r="E17437">
        <v>1</v>
      </c>
      <c r="F17437">
        <v>4</v>
      </c>
      <c r="G17437">
        <v>4</v>
      </c>
      <c r="H17437">
        <v>2</v>
      </c>
      <c r="I17437">
        <v>4</v>
      </c>
      <c r="J17437">
        <v>1</v>
      </c>
    </row>
    <row r="17438" spans="1:10" x14ac:dyDescent="0.25">
      <c r="A17438">
        <v>0.76900923833353152</v>
      </c>
      <c r="B17438">
        <v>115769023</v>
      </c>
      <c r="C17438">
        <v>68</v>
      </c>
      <c r="D17438">
        <v>601.70000000000005</v>
      </c>
      <c r="E17438">
        <v>5</v>
      </c>
      <c r="F17438">
        <v>24</v>
      </c>
      <c r="G17438">
        <v>16</v>
      </c>
      <c r="H17438">
        <v>9</v>
      </c>
      <c r="I17438">
        <v>4.8</v>
      </c>
      <c r="J17438">
        <v>1</v>
      </c>
    </row>
    <row r="17439" spans="1:10" x14ac:dyDescent="0.25">
      <c r="A17439">
        <v>0.76902680807577173</v>
      </c>
      <c r="B17439">
        <v>113641194</v>
      </c>
      <c r="C17439">
        <v>376</v>
      </c>
      <c r="D17439">
        <v>256.7</v>
      </c>
      <c r="E17439">
        <v>3</v>
      </c>
      <c r="F17439">
        <v>17</v>
      </c>
      <c r="G17439">
        <v>6</v>
      </c>
      <c r="H17439">
        <v>3</v>
      </c>
      <c r="I17439">
        <v>5.6666666670000003</v>
      </c>
      <c r="J17439">
        <v>0</v>
      </c>
    </row>
    <row r="17440" spans="1:10" x14ac:dyDescent="0.25">
      <c r="A17440">
        <v>0.76913166841712022</v>
      </c>
      <c r="B17440">
        <v>117886501</v>
      </c>
      <c r="C17440">
        <v>190</v>
      </c>
      <c r="D17440">
        <v>187</v>
      </c>
      <c r="E17440">
        <v>1</v>
      </c>
      <c r="F17440">
        <v>4</v>
      </c>
      <c r="G17440">
        <v>4</v>
      </c>
      <c r="H17440">
        <v>1</v>
      </c>
      <c r="I17440">
        <v>4</v>
      </c>
      <c r="J17440">
        <v>0</v>
      </c>
    </row>
    <row r="17441" spans="1:10" x14ac:dyDescent="0.25">
      <c r="A17441">
        <v>0.76914143005428481</v>
      </c>
      <c r="B17441">
        <v>97532213</v>
      </c>
      <c r="C17441">
        <v>278</v>
      </c>
      <c r="D17441">
        <v>185.29</v>
      </c>
      <c r="E17441">
        <v>2</v>
      </c>
      <c r="F17441">
        <v>49</v>
      </c>
      <c r="G17441">
        <v>24</v>
      </c>
      <c r="H17441">
        <v>6</v>
      </c>
      <c r="I17441">
        <v>24.5</v>
      </c>
      <c r="J17441">
        <v>0</v>
      </c>
    </row>
    <row r="17442" spans="1:10" x14ac:dyDescent="0.25">
      <c r="A17442">
        <v>0.76916984348574402</v>
      </c>
      <c r="B17442">
        <v>115722459</v>
      </c>
      <c r="C17442">
        <v>354</v>
      </c>
      <c r="D17442">
        <v>219</v>
      </c>
      <c r="E17442">
        <v>1</v>
      </c>
      <c r="F17442">
        <v>1</v>
      </c>
      <c r="G17442">
        <v>1</v>
      </c>
      <c r="H17442">
        <v>1</v>
      </c>
      <c r="I17442">
        <v>1</v>
      </c>
      <c r="J17442">
        <v>0</v>
      </c>
    </row>
    <row r="17443" spans="1:10" x14ac:dyDescent="0.25">
      <c r="A17443">
        <v>0.76920119030247724</v>
      </c>
      <c r="B17443">
        <v>5767571</v>
      </c>
      <c r="C17443">
        <v>4</v>
      </c>
      <c r="D17443">
        <v>3325.8</v>
      </c>
      <c r="E17443">
        <v>8</v>
      </c>
      <c r="F17443">
        <v>128</v>
      </c>
      <c r="G17443">
        <v>53</v>
      </c>
      <c r="H17443">
        <v>20</v>
      </c>
      <c r="I17443">
        <v>16</v>
      </c>
      <c r="J17443">
        <v>1</v>
      </c>
    </row>
    <row r="17444" spans="1:10" x14ac:dyDescent="0.25">
      <c r="A17444">
        <v>0.76932924223102139</v>
      </c>
      <c r="B17444">
        <v>116799680</v>
      </c>
      <c r="C17444">
        <v>16</v>
      </c>
      <c r="D17444">
        <v>1036.3</v>
      </c>
      <c r="E17444">
        <v>6</v>
      </c>
      <c r="F17444">
        <v>52</v>
      </c>
      <c r="G17444">
        <v>26</v>
      </c>
      <c r="H17444">
        <v>9</v>
      </c>
      <c r="I17444">
        <v>8.6666666669999994</v>
      </c>
      <c r="J17444">
        <v>1</v>
      </c>
    </row>
    <row r="17445" spans="1:10" x14ac:dyDescent="0.25">
      <c r="A17445">
        <v>0.76933155852494273</v>
      </c>
      <c r="B17445">
        <v>131977776</v>
      </c>
      <c r="C17445">
        <v>10</v>
      </c>
      <c r="D17445">
        <v>100.8</v>
      </c>
      <c r="E17445">
        <v>1</v>
      </c>
      <c r="F17445">
        <v>12</v>
      </c>
      <c r="G17445">
        <v>5</v>
      </c>
      <c r="H17445">
        <v>3</v>
      </c>
      <c r="I17445">
        <v>12</v>
      </c>
      <c r="J17445">
        <v>1</v>
      </c>
    </row>
    <row r="17446" spans="1:10" x14ac:dyDescent="0.25">
      <c r="A17446">
        <v>0.76933368346830855</v>
      </c>
      <c r="B17446">
        <v>126037559</v>
      </c>
      <c r="C17446">
        <v>9</v>
      </c>
      <c r="D17446">
        <v>416.1</v>
      </c>
      <c r="E17446">
        <v>3</v>
      </c>
      <c r="F17446">
        <v>25</v>
      </c>
      <c r="G17446">
        <v>8</v>
      </c>
      <c r="H17446">
        <v>3</v>
      </c>
      <c r="I17446">
        <v>8.3333333330000006</v>
      </c>
      <c r="J17446">
        <v>0</v>
      </c>
    </row>
    <row r="17447" spans="1:10" x14ac:dyDescent="0.25">
      <c r="A17447">
        <v>0.76935392702500993</v>
      </c>
      <c r="B17447">
        <v>6212822</v>
      </c>
      <c r="C17447">
        <v>15</v>
      </c>
      <c r="D17447">
        <v>1982.73</v>
      </c>
      <c r="E17447">
        <v>17</v>
      </c>
      <c r="F17447">
        <v>197</v>
      </c>
      <c r="G17447">
        <v>170</v>
      </c>
      <c r="H17447">
        <v>60</v>
      </c>
      <c r="I17447">
        <v>11.58823529</v>
      </c>
      <c r="J17447">
        <v>1</v>
      </c>
    </row>
    <row r="17448" spans="1:10" x14ac:dyDescent="0.25">
      <c r="A17448">
        <v>0.76938987039847917</v>
      </c>
      <c r="B17448">
        <v>122650565</v>
      </c>
      <c r="C17448">
        <v>24</v>
      </c>
      <c r="D17448">
        <v>2272.2800000000002</v>
      </c>
      <c r="E17448">
        <v>9</v>
      </c>
      <c r="F17448">
        <v>195</v>
      </c>
      <c r="G17448">
        <v>33</v>
      </c>
      <c r="H17448">
        <v>20</v>
      </c>
      <c r="I17448">
        <v>21.666666670000001</v>
      </c>
      <c r="J17448">
        <v>1</v>
      </c>
    </row>
    <row r="17449" spans="1:10" x14ac:dyDescent="0.25">
      <c r="A17449">
        <v>0.76939095300756177</v>
      </c>
      <c r="B17449">
        <v>118582359</v>
      </c>
      <c r="C17449">
        <v>226</v>
      </c>
      <c r="D17449">
        <v>1353.2</v>
      </c>
      <c r="E17449">
        <v>5</v>
      </c>
      <c r="F17449">
        <v>23</v>
      </c>
      <c r="G17449">
        <v>11</v>
      </c>
      <c r="H17449">
        <v>8</v>
      </c>
      <c r="I17449">
        <v>4.5999999999999996</v>
      </c>
      <c r="J17449">
        <v>0</v>
      </c>
    </row>
    <row r="17450" spans="1:10" x14ac:dyDescent="0.25">
      <c r="A17450">
        <v>0.76942397333453971</v>
      </c>
      <c r="B17450">
        <v>63647162</v>
      </c>
      <c r="C17450">
        <v>381</v>
      </c>
      <c r="D17450">
        <v>337.8</v>
      </c>
      <c r="E17450">
        <v>4</v>
      </c>
      <c r="F17450">
        <v>54</v>
      </c>
      <c r="G17450">
        <v>6</v>
      </c>
      <c r="H17450">
        <v>5</v>
      </c>
      <c r="I17450">
        <v>13.5</v>
      </c>
      <c r="J17450">
        <v>0</v>
      </c>
    </row>
    <row r="17451" spans="1:10" x14ac:dyDescent="0.25">
      <c r="A17451">
        <v>0.7694955483671132</v>
      </c>
      <c r="B17451">
        <v>119758522</v>
      </c>
      <c r="C17451">
        <v>88</v>
      </c>
      <c r="D17451">
        <v>297.89999999999998</v>
      </c>
      <c r="E17451">
        <v>2</v>
      </c>
      <c r="F17451">
        <v>15</v>
      </c>
      <c r="G17451">
        <v>12</v>
      </c>
      <c r="H17451">
        <v>6</v>
      </c>
      <c r="I17451">
        <v>7.5</v>
      </c>
      <c r="J17451">
        <v>1</v>
      </c>
    </row>
    <row r="17452" spans="1:10" x14ac:dyDescent="0.25">
      <c r="A17452">
        <v>0.7695588925286978</v>
      </c>
      <c r="B17452">
        <v>73960439</v>
      </c>
      <c r="C17452">
        <v>15</v>
      </c>
      <c r="D17452">
        <v>440</v>
      </c>
      <c r="E17452">
        <v>1</v>
      </c>
      <c r="F17452">
        <v>2</v>
      </c>
      <c r="G17452">
        <v>1</v>
      </c>
      <c r="H17452">
        <v>1</v>
      </c>
      <c r="I17452">
        <v>2</v>
      </c>
      <c r="J17452">
        <v>0</v>
      </c>
    </row>
    <row r="17453" spans="1:10" x14ac:dyDescent="0.25">
      <c r="A17453">
        <v>0.76960861091949473</v>
      </c>
      <c r="B17453">
        <v>63612253</v>
      </c>
      <c r="C17453">
        <v>33</v>
      </c>
      <c r="D17453">
        <v>2208.4499999999998</v>
      </c>
      <c r="E17453">
        <v>17</v>
      </c>
      <c r="F17453">
        <v>190</v>
      </c>
      <c r="G17453">
        <v>141</v>
      </c>
      <c r="H17453">
        <v>52</v>
      </c>
      <c r="I17453">
        <v>11.176470589999999</v>
      </c>
      <c r="J17453">
        <v>1</v>
      </c>
    </row>
    <row r="17454" spans="1:10" x14ac:dyDescent="0.25">
      <c r="A17454">
        <v>0.76976303955911984</v>
      </c>
      <c r="B17454">
        <v>83751</v>
      </c>
      <c r="C17454">
        <v>355</v>
      </c>
      <c r="D17454">
        <v>420.2</v>
      </c>
      <c r="E17454">
        <v>2</v>
      </c>
      <c r="F17454">
        <v>19</v>
      </c>
      <c r="G17454">
        <v>10</v>
      </c>
      <c r="H17454">
        <v>4</v>
      </c>
      <c r="I17454">
        <v>9.5</v>
      </c>
      <c r="J17454">
        <v>0</v>
      </c>
    </row>
    <row r="17455" spans="1:10" x14ac:dyDescent="0.25">
      <c r="A17455">
        <v>0.7698084273421103</v>
      </c>
      <c r="B17455">
        <v>126052517</v>
      </c>
      <c r="C17455">
        <v>5</v>
      </c>
      <c r="D17455">
        <v>569.5</v>
      </c>
      <c r="E17455">
        <v>3</v>
      </c>
      <c r="F17455">
        <v>27</v>
      </c>
      <c r="G17455">
        <v>10</v>
      </c>
      <c r="H17455">
        <v>7</v>
      </c>
      <c r="I17455">
        <v>9</v>
      </c>
      <c r="J17455">
        <v>1</v>
      </c>
    </row>
    <row r="17456" spans="1:10" x14ac:dyDescent="0.25">
      <c r="A17456">
        <v>0.76986150861356484</v>
      </c>
      <c r="B17456">
        <v>119534282</v>
      </c>
      <c r="C17456">
        <v>231</v>
      </c>
      <c r="D17456">
        <v>121.4</v>
      </c>
      <c r="E17456">
        <v>2</v>
      </c>
      <c r="F17456">
        <v>3</v>
      </c>
      <c r="G17456">
        <v>3</v>
      </c>
      <c r="H17456">
        <v>3</v>
      </c>
      <c r="I17456">
        <v>1.5</v>
      </c>
      <c r="J17456">
        <v>0</v>
      </c>
    </row>
    <row r="17457" spans="1:10" x14ac:dyDescent="0.25">
      <c r="A17457">
        <v>0.76991853767275176</v>
      </c>
      <c r="B17457">
        <v>114258966</v>
      </c>
      <c r="C17457">
        <v>275</v>
      </c>
      <c r="D17457">
        <v>357.28</v>
      </c>
      <c r="E17457">
        <v>3</v>
      </c>
      <c r="F17457">
        <v>33</v>
      </c>
      <c r="G17457">
        <v>16</v>
      </c>
      <c r="H17457">
        <v>8</v>
      </c>
      <c r="I17457">
        <v>11</v>
      </c>
      <c r="J17457">
        <v>0</v>
      </c>
    </row>
    <row r="17458" spans="1:10" x14ac:dyDescent="0.25">
      <c r="A17458">
        <v>0.76992868617765398</v>
      </c>
      <c r="B17458">
        <v>114361222</v>
      </c>
      <c r="C17458">
        <v>119</v>
      </c>
      <c r="D17458">
        <v>184.8</v>
      </c>
      <c r="E17458">
        <v>2</v>
      </c>
      <c r="F17458">
        <v>33</v>
      </c>
      <c r="G17458">
        <v>23</v>
      </c>
      <c r="H17458">
        <v>3</v>
      </c>
      <c r="I17458">
        <v>16.5</v>
      </c>
      <c r="J17458">
        <v>1</v>
      </c>
    </row>
    <row r="17459" spans="1:10" x14ac:dyDescent="0.25">
      <c r="A17459">
        <v>0.77002580227259432</v>
      </c>
      <c r="B17459">
        <v>684677</v>
      </c>
      <c r="C17459">
        <v>197</v>
      </c>
      <c r="D17459">
        <v>997.95</v>
      </c>
      <c r="E17459">
        <v>5</v>
      </c>
      <c r="F17459">
        <v>6</v>
      </c>
      <c r="G17459">
        <v>5</v>
      </c>
      <c r="H17459">
        <v>5</v>
      </c>
      <c r="I17459">
        <v>1.2</v>
      </c>
      <c r="J17459">
        <v>0</v>
      </c>
    </row>
    <row r="17460" spans="1:10" x14ac:dyDescent="0.25">
      <c r="A17460">
        <v>0.7700320240670474</v>
      </c>
      <c r="B17460">
        <v>126142573</v>
      </c>
      <c r="C17460">
        <v>59</v>
      </c>
      <c r="D17460">
        <v>3161.4</v>
      </c>
      <c r="E17460">
        <v>4</v>
      </c>
      <c r="F17460">
        <v>16</v>
      </c>
      <c r="G17460">
        <v>10</v>
      </c>
      <c r="H17460">
        <v>6</v>
      </c>
      <c r="I17460">
        <v>4</v>
      </c>
      <c r="J17460">
        <v>1</v>
      </c>
    </row>
    <row r="17461" spans="1:10" x14ac:dyDescent="0.25">
      <c r="A17461">
        <v>0.7700445713540166</v>
      </c>
      <c r="B17461">
        <v>124862784</v>
      </c>
      <c r="C17461">
        <v>0</v>
      </c>
      <c r="D17461">
        <v>168</v>
      </c>
      <c r="E17461">
        <v>2</v>
      </c>
      <c r="F17461">
        <v>4</v>
      </c>
      <c r="G17461">
        <v>3</v>
      </c>
      <c r="H17461">
        <v>3</v>
      </c>
      <c r="I17461">
        <v>2</v>
      </c>
      <c r="J17461">
        <v>1</v>
      </c>
    </row>
    <row r="17462" spans="1:10" x14ac:dyDescent="0.25">
      <c r="A17462">
        <v>0.77011103226429012</v>
      </c>
      <c r="B17462">
        <v>124691602</v>
      </c>
      <c r="C17462">
        <v>140</v>
      </c>
      <c r="D17462">
        <v>198.8</v>
      </c>
      <c r="E17462">
        <v>1</v>
      </c>
      <c r="F17462">
        <v>1</v>
      </c>
      <c r="G17462">
        <v>1</v>
      </c>
      <c r="H17462">
        <v>1</v>
      </c>
      <c r="I17462">
        <v>1</v>
      </c>
      <c r="J17462">
        <v>0</v>
      </c>
    </row>
    <row r="17463" spans="1:10" x14ac:dyDescent="0.25">
      <c r="A17463">
        <v>0.77018241489442518</v>
      </c>
      <c r="B17463">
        <v>91192588</v>
      </c>
      <c r="C17463">
        <v>324</v>
      </c>
      <c r="D17463">
        <v>375.04</v>
      </c>
      <c r="E17463">
        <v>4</v>
      </c>
      <c r="F17463">
        <v>105</v>
      </c>
      <c r="G17463">
        <v>8</v>
      </c>
      <c r="H17463">
        <v>5</v>
      </c>
      <c r="I17463">
        <v>26.25</v>
      </c>
      <c r="J17463">
        <v>0</v>
      </c>
    </row>
    <row r="17464" spans="1:10" x14ac:dyDescent="0.25">
      <c r="A17464">
        <v>0.77020934658103113</v>
      </c>
      <c r="B17464">
        <v>6345696</v>
      </c>
      <c r="C17464">
        <v>265</v>
      </c>
      <c r="D17464">
        <v>184.4</v>
      </c>
      <c r="E17464">
        <v>2</v>
      </c>
      <c r="F17464">
        <v>47</v>
      </c>
      <c r="G17464">
        <v>5</v>
      </c>
      <c r="H17464">
        <v>4</v>
      </c>
      <c r="I17464">
        <v>23.5</v>
      </c>
      <c r="J17464">
        <v>0</v>
      </c>
    </row>
    <row r="17465" spans="1:10" x14ac:dyDescent="0.25">
      <c r="A17465">
        <v>0.77023437120920424</v>
      </c>
      <c r="B17465">
        <v>113544210</v>
      </c>
      <c r="C17465">
        <v>406</v>
      </c>
      <c r="D17465">
        <v>114.99</v>
      </c>
      <c r="E17465">
        <v>1</v>
      </c>
      <c r="F17465">
        <v>12</v>
      </c>
      <c r="G17465">
        <v>12</v>
      </c>
      <c r="H17465">
        <v>3</v>
      </c>
      <c r="I17465">
        <v>12</v>
      </c>
      <c r="J17465">
        <v>0</v>
      </c>
    </row>
    <row r="17466" spans="1:10" x14ac:dyDescent="0.25">
      <c r="A17466">
        <v>0.77036289016021875</v>
      </c>
      <c r="B17466">
        <v>8262521</v>
      </c>
      <c r="C17466">
        <v>9</v>
      </c>
      <c r="D17466">
        <v>1130.8900000000001</v>
      </c>
      <c r="E17466">
        <v>8</v>
      </c>
      <c r="F17466">
        <v>77</v>
      </c>
      <c r="G17466">
        <v>38</v>
      </c>
      <c r="H17466">
        <v>18</v>
      </c>
      <c r="I17466">
        <v>9.625</v>
      </c>
      <c r="J17466">
        <v>1</v>
      </c>
    </row>
    <row r="17467" spans="1:10" x14ac:dyDescent="0.25">
      <c r="A17467">
        <v>0.77046063708647505</v>
      </c>
      <c r="B17467">
        <v>1739295</v>
      </c>
      <c r="C17467">
        <v>20</v>
      </c>
      <c r="D17467">
        <v>377.91</v>
      </c>
      <c r="E17467">
        <v>4</v>
      </c>
      <c r="F17467">
        <v>40</v>
      </c>
      <c r="G17467">
        <v>30</v>
      </c>
      <c r="H17467">
        <v>11</v>
      </c>
      <c r="I17467">
        <v>10</v>
      </c>
      <c r="J17467">
        <v>1</v>
      </c>
    </row>
    <row r="17468" spans="1:10" x14ac:dyDescent="0.25">
      <c r="A17468">
        <v>0.77049754826420191</v>
      </c>
      <c r="B17468">
        <v>121113464</v>
      </c>
      <c r="C17468">
        <v>210</v>
      </c>
      <c r="D17468">
        <v>185.88</v>
      </c>
      <c r="E17468">
        <v>1</v>
      </c>
      <c r="F17468">
        <v>9</v>
      </c>
      <c r="G17468">
        <v>4</v>
      </c>
      <c r="H17468">
        <v>2</v>
      </c>
      <c r="I17468">
        <v>9</v>
      </c>
      <c r="J17468">
        <v>0</v>
      </c>
    </row>
    <row r="17469" spans="1:10" x14ac:dyDescent="0.25">
      <c r="A17469">
        <v>0.77051523824568546</v>
      </c>
      <c r="B17469">
        <v>9140474</v>
      </c>
      <c r="C17469">
        <v>130</v>
      </c>
      <c r="D17469">
        <v>1444.86</v>
      </c>
      <c r="E17469">
        <v>12</v>
      </c>
      <c r="F17469">
        <v>154</v>
      </c>
      <c r="G17469">
        <v>107</v>
      </c>
      <c r="H17469">
        <v>43</v>
      </c>
      <c r="I17469">
        <v>12.83333333</v>
      </c>
      <c r="J17469">
        <v>1</v>
      </c>
    </row>
    <row r="17470" spans="1:10" x14ac:dyDescent="0.25">
      <c r="A17470">
        <v>0.77057225233696247</v>
      </c>
      <c r="B17470">
        <v>5635801</v>
      </c>
      <c r="C17470">
        <v>6</v>
      </c>
      <c r="D17470">
        <v>11603.69</v>
      </c>
      <c r="E17470">
        <v>53</v>
      </c>
      <c r="F17470">
        <v>540</v>
      </c>
      <c r="G17470">
        <v>324</v>
      </c>
      <c r="H17470">
        <v>152</v>
      </c>
      <c r="I17470">
        <v>10.18867925</v>
      </c>
      <c r="J17470">
        <v>1</v>
      </c>
    </row>
    <row r="17471" spans="1:10" x14ac:dyDescent="0.25">
      <c r="A17471">
        <v>0.77061193184588839</v>
      </c>
      <c r="B17471">
        <v>121979669</v>
      </c>
      <c r="C17471">
        <v>55</v>
      </c>
      <c r="D17471">
        <v>1840.62</v>
      </c>
      <c r="E17471">
        <v>10</v>
      </c>
      <c r="F17471">
        <v>93</v>
      </c>
      <c r="G17471">
        <v>53</v>
      </c>
      <c r="H17471">
        <v>25</v>
      </c>
      <c r="I17471">
        <v>9.3000000000000007</v>
      </c>
      <c r="J17471">
        <v>1</v>
      </c>
    </row>
    <row r="17472" spans="1:10" x14ac:dyDescent="0.25">
      <c r="A17472">
        <v>0.77064168063377847</v>
      </c>
      <c r="B17472">
        <v>114344364</v>
      </c>
      <c r="C17472">
        <v>388</v>
      </c>
      <c r="D17472">
        <v>322.3</v>
      </c>
      <c r="E17472">
        <v>2</v>
      </c>
      <c r="F17472">
        <v>13</v>
      </c>
      <c r="G17472">
        <v>6</v>
      </c>
      <c r="H17472">
        <v>5</v>
      </c>
      <c r="I17472">
        <v>6.5</v>
      </c>
      <c r="J17472">
        <v>0</v>
      </c>
    </row>
    <row r="17473" spans="1:10" x14ac:dyDescent="0.25">
      <c r="A17473">
        <v>0.77068015822187019</v>
      </c>
      <c r="B17473">
        <v>63642765</v>
      </c>
      <c r="C17473">
        <v>381</v>
      </c>
      <c r="D17473">
        <v>246.2</v>
      </c>
      <c r="E17473">
        <v>3</v>
      </c>
      <c r="F17473">
        <v>28</v>
      </c>
      <c r="G17473">
        <v>4</v>
      </c>
      <c r="H17473">
        <v>4</v>
      </c>
      <c r="I17473">
        <v>9.3333333330000006</v>
      </c>
      <c r="J17473">
        <v>0</v>
      </c>
    </row>
    <row r="17474" spans="1:10" x14ac:dyDescent="0.25">
      <c r="A17474">
        <v>0.77069589264841187</v>
      </c>
      <c r="B17474">
        <v>117550578</v>
      </c>
      <c r="C17474">
        <v>209</v>
      </c>
      <c r="D17474">
        <v>187.5</v>
      </c>
      <c r="E17474">
        <v>2</v>
      </c>
      <c r="F17474">
        <v>4</v>
      </c>
      <c r="G17474">
        <v>2</v>
      </c>
      <c r="H17474">
        <v>2</v>
      </c>
      <c r="I17474">
        <v>2</v>
      </c>
      <c r="J17474">
        <v>0</v>
      </c>
    </row>
    <row r="17475" spans="1:10" x14ac:dyDescent="0.25">
      <c r="A17475">
        <v>0.77075448287558623</v>
      </c>
      <c r="B17475">
        <v>14723667</v>
      </c>
      <c r="C17475">
        <v>72</v>
      </c>
      <c r="D17475">
        <v>2321.36</v>
      </c>
      <c r="E17475">
        <v>13</v>
      </c>
      <c r="F17475">
        <v>193</v>
      </c>
      <c r="G17475">
        <v>92</v>
      </c>
      <c r="H17475">
        <v>40</v>
      </c>
      <c r="I17475">
        <v>14.84615385</v>
      </c>
      <c r="J17475">
        <v>1</v>
      </c>
    </row>
    <row r="17476" spans="1:10" x14ac:dyDescent="0.25">
      <c r="A17476">
        <v>0.77078784597232741</v>
      </c>
      <c r="B17476">
        <v>115882510</v>
      </c>
      <c r="C17476">
        <v>139</v>
      </c>
      <c r="D17476">
        <v>1032.6099999999999</v>
      </c>
      <c r="E17476">
        <v>3</v>
      </c>
      <c r="F17476">
        <v>72</v>
      </c>
      <c r="G17476">
        <v>21</v>
      </c>
      <c r="H17476">
        <v>5</v>
      </c>
      <c r="I17476">
        <v>24</v>
      </c>
      <c r="J17476">
        <v>1</v>
      </c>
    </row>
    <row r="17477" spans="1:10" x14ac:dyDescent="0.25">
      <c r="A17477">
        <v>0.7708158331689553</v>
      </c>
      <c r="B17477">
        <v>91102696</v>
      </c>
      <c r="C17477">
        <v>49</v>
      </c>
      <c r="D17477">
        <v>581.79999999999995</v>
      </c>
      <c r="E17477">
        <v>3</v>
      </c>
      <c r="F17477">
        <v>16</v>
      </c>
      <c r="G17477">
        <v>13</v>
      </c>
      <c r="H17477">
        <v>8</v>
      </c>
      <c r="I17477">
        <v>5.3333333329999997</v>
      </c>
      <c r="J17477">
        <v>1</v>
      </c>
    </row>
    <row r="17478" spans="1:10" x14ac:dyDescent="0.25">
      <c r="A17478">
        <v>0.77083482508875101</v>
      </c>
      <c r="B17478">
        <v>124845994</v>
      </c>
      <c r="C17478">
        <v>47</v>
      </c>
      <c r="D17478">
        <v>1805.09</v>
      </c>
      <c r="E17478">
        <v>12</v>
      </c>
      <c r="F17478">
        <v>150</v>
      </c>
      <c r="G17478">
        <v>68</v>
      </c>
      <c r="H17478">
        <v>25</v>
      </c>
      <c r="I17478">
        <v>12.5</v>
      </c>
      <c r="J17478">
        <v>1</v>
      </c>
    </row>
    <row r="17479" spans="1:10" x14ac:dyDescent="0.25">
      <c r="A17479">
        <v>0.77095701066381772</v>
      </c>
      <c r="B17479">
        <v>116000299</v>
      </c>
      <c r="C17479">
        <v>101</v>
      </c>
      <c r="D17479">
        <v>557.84</v>
      </c>
      <c r="E17479">
        <v>4</v>
      </c>
      <c r="F17479">
        <v>50</v>
      </c>
      <c r="G17479">
        <v>19</v>
      </c>
      <c r="H17479">
        <v>10</v>
      </c>
      <c r="I17479">
        <v>12.5</v>
      </c>
      <c r="J17479">
        <v>1</v>
      </c>
    </row>
    <row r="17480" spans="1:10" x14ac:dyDescent="0.25">
      <c r="A17480">
        <v>0.77106806896949465</v>
      </c>
      <c r="B17480">
        <v>6232822</v>
      </c>
      <c r="C17480">
        <v>323</v>
      </c>
      <c r="D17480">
        <v>158.19999999999999</v>
      </c>
      <c r="E17480">
        <v>1</v>
      </c>
      <c r="F17480">
        <v>2</v>
      </c>
      <c r="G17480">
        <v>2</v>
      </c>
      <c r="H17480">
        <v>2</v>
      </c>
      <c r="I17480">
        <v>2</v>
      </c>
      <c r="J17480">
        <v>0</v>
      </c>
    </row>
    <row r="17481" spans="1:10" x14ac:dyDescent="0.25">
      <c r="A17481">
        <v>0.7710712629866382</v>
      </c>
      <c r="B17481">
        <v>123527946</v>
      </c>
      <c r="C17481">
        <v>161</v>
      </c>
      <c r="D17481">
        <v>81.400000000000006</v>
      </c>
      <c r="E17481">
        <v>1</v>
      </c>
      <c r="F17481">
        <v>2</v>
      </c>
      <c r="G17481">
        <v>2</v>
      </c>
      <c r="H17481">
        <v>1</v>
      </c>
      <c r="I17481">
        <v>2</v>
      </c>
      <c r="J17481">
        <v>0</v>
      </c>
    </row>
    <row r="17482" spans="1:10" x14ac:dyDescent="0.25">
      <c r="A17482">
        <v>0.77107194902590481</v>
      </c>
      <c r="B17482">
        <v>12541954</v>
      </c>
      <c r="C17482">
        <v>103</v>
      </c>
      <c r="D17482">
        <v>1821.6</v>
      </c>
      <c r="E17482">
        <v>7</v>
      </c>
      <c r="F17482">
        <v>34</v>
      </c>
      <c r="G17482">
        <v>18</v>
      </c>
      <c r="H17482">
        <v>13</v>
      </c>
      <c r="I17482">
        <v>4.8571428570000004</v>
      </c>
      <c r="J17482">
        <v>1</v>
      </c>
    </row>
    <row r="17483" spans="1:10" x14ac:dyDescent="0.25">
      <c r="A17483">
        <v>0.7710733599051276</v>
      </c>
      <c r="B17483">
        <v>128410389</v>
      </c>
      <c r="C17483">
        <v>75</v>
      </c>
      <c r="D17483">
        <v>684.49</v>
      </c>
      <c r="E17483">
        <v>3</v>
      </c>
      <c r="F17483">
        <v>26</v>
      </c>
      <c r="G17483">
        <v>25</v>
      </c>
      <c r="H17483">
        <v>9</v>
      </c>
      <c r="I17483">
        <v>8.6666666669999994</v>
      </c>
      <c r="J17483">
        <v>1</v>
      </c>
    </row>
    <row r="17484" spans="1:10" x14ac:dyDescent="0.25">
      <c r="A17484">
        <v>0.77109535056883705</v>
      </c>
      <c r="B17484">
        <v>128416974</v>
      </c>
      <c r="C17484">
        <v>84</v>
      </c>
      <c r="D17484">
        <v>258.2</v>
      </c>
      <c r="E17484">
        <v>1</v>
      </c>
      <c r="F17484">
        <v>33</v>
      </c>
      <c r="G17484">
        <v>27</v>
      </c>
      <c r="H17484">
        <v>5</v>
      </c>
      <c r="I17484">
        <v>33</v>
      </c>
      <c r="J17484">
        <v>1</v>
      </c>
    </row>
    <row r="17485" spans="1:10" x14ac:dyDescent="0.25">
      <c r="A17485">
        <v>0.77109811485970958</v>
      </c>
      <c r="B17485">
        <v>14922448</v>
      </c>
      <c r="C17485">
        <v>6</v>
      </c>
      <c r="D17485">
        <v>3379</v>
      </c>
      <c r="E17485">
        <v>6</v>
      </c>
      <c r="F17485">
        <v>81</v>
      </c>
      <c r="G17485">
        <v>12</v>
      </c>
      <c r="H17485">
        <v>7</v>
      </c>
      <c r="I17485">
        <v>13.5</v>
      </c>
      <c r="J17485">
        <v>1</v>
      </c>
    </row>
    <row r="17486" spans="1:10" x14ac:dyDescent="0.25">
      <c r="A17486">
        <v>0.77114856831743206</v>
      </c>
      <c r="B17486">
        <v>5777036</v>
      </c>
      <c r="C17486">
        <v>147</v>
      </c>
      <c r="D17486">
        <v>523.94000000000005</v>
      </c>
      <c r="E17486">
        <v>2</v>
      </c>
      <c r="F17486">
        <v>23</v>
      </c>
      <c r="G17486">
        <v>8</v>
      </c>
      <c r="H17486">
        <v>4</v>
      </c>
      <c r="I17486">
        <v>11.5</v>
      </c>
      <c r="J17486">
        <v>1</v>
      </c>
    </row>
    <row r="17487" spans="1:10" x14ac:dyDescent="0.25">
      <c r="A17487">
        <v>0.77115319783932457</v>
      </c>
      <c r="B17487">
        <v>122076426</v>
      </c>
      <c r="C17487">
        <v>40</v>
      </c>
      <c r="D17487">
        <v>517.29999999999995</v>
      </c>
      <c r="E17487">
        <v>4</v>
      </c>
      <c r="F17487">
        <v>10</v>
      </c>
      <c r="G17487">
        <v>8</v>
      </c>
      <c r="H17487">
        <v>4</v>
      </c>
      <c r="I17487">
        <v>2.5</v>
      </c>
      <c r="J17487">
        <v>0</v>
      </c>
    </row>
    <row r="17488" spans="1:10" x14ac:dyDescent="0.25">
      <c r="A17488">
        <v>0.77117539836993454</v>
      </c>
      <c r="B17488">
        <v>119914915</v>
      </c>
      <c r="C17488">
        <v>120</v>
      </c>
      <c r="D17488">
        <v>555.58000000000004</v>
      </c>
      <c r="E17488">
        <v>4</v>
      </c>
      <c r="F17488">
        <v>31</v>
      </c>
      <c r="G17488">
        <v>6</v>
      </c>
      <c r="H17488">
        <v>6</v>
      </c>
      <c r="I17488">
        <v>7.75</v>
      </c>
      <c r="J17488">
        <v>1</v>
      </c>
    </row>
    <row r="17489" spans="1:10" x14ac:dyDescent="0.25">
      <c r="A17489">
        <v>0.77128553597268856</v>
      </c>
      <c r="B17489">
        <v>7128954</v>
      </c>
      <c r="C17489">
        <v>163</v>
      </c>
      <c r="D17489">
        <v>3866.8</v>
      </c>
      <c r="E17489">
        <v>18</v>
      </c>
      <c r="F17489">
        <v>252</v>
      </c>
      <c r="G17489">
        <v>143</v>
      </c>
      <c r="H17489">
        <v>55</v>
      </c>
      <c r="I17489">
        <v>14</v>
      </c>
      <c r="J17489">
        <v>1</v>
      </c>
    </row>
    <row r="17490" spans="1:10" x14ac:dyDescent="0.25">
      <c r="A17490">
        <v>0.77129641700047169</v>
      </c>
      <c r="B17490">
        <v>63541285</v>
      </c>
      <c r="C17490">
        <v>384</v>
      </c>
      <c r="D17490">
        <v>237.8</v>
      </c>
      <c r="E17490">
        <v>3</v>
      </c>
      <c r="F17490">
        <v>8</v>
      </c>
      <c r="G17490">
        <v>5</v>
      </c>
      <c r="H17490">
        <v>4</v>
      </c>
      <c r="I17490">
        <v>2.6666666669999999</v>
      </c>
      <c r="J17490">
        <v>0</v>
      </c>
    </row>
    <row r="17491" spans="1:10" x14ac:dyDescent="0.25">
      <c r="A17491">
        <v>0.77133143688985006</v>
      </c>
      <c r="B17491">
        <v>8253689</v>
      </c>
      <c r="C17491">
        <v>367</v>
      </c>
      <c r="D17491">
        <v>497.2</v>
      </c>
      <c r="E17491">
        <v>3</v>
      </c>
      <c r="F17491">
        <v>28</v>
      </c>
      <c r="G17491">
        <v>12</v>
      </c>
      <c r="H17491">
        <v>6</v>
      </c>
      <c r="I17491">
        <v>9.3333333330000006</v>
      </c>
      <c r="J17491">
        <v>0</v>
      </c>
    </row>
    <row r="17492" spans="1:10" x14ac:dyDescent="0.25">
      <c r="A17492">
        <v>0.77135857486697845</v>
      </c>
      <c r="B17492">
        <v>117716339</v>
      </c>
      <c r="C17492">
        <v>149</v>
      </c>
      <c r="D17492">
        <v>261.7</v>
      </c>
      <c r="E17492">
        <v>2</v>
      </c>
      <c r="F17492">
        <v>18</v>
      </c>
      <c r="G17492">
        <v>11</v>
      </c>
      <c r="H17492">
        <v>4</v>
      </c>
      <c r="I17492">
        <v>9</v>
      </c>
      <c r="J17492">
        <v>1</v>
      </c>
    </row>
    <row r="17493" spans="1:10" x14ac:dyDescent="0.25">
      <c r="A17493">
        <v>0.77136395887299258</v>
      </c>
      <c r="B17493">
        <v>63657298</v>
      </c>
      <c r="C17493">
        <v>393</v>
      </c>
      <c r="D17493">
        <v>70.5</v>
      </c>
      <c r="E17493">
        <v>1</v>
      </c>
      <c r="F17493">
        <v>10</v>
      </c>
      <c r="G17493">
        <v>6</v>
      </c>
      <c r="H17493">
        <v>2</v>
      </c>
      <c r="I17493">
        <v>10</v>
      </c>
      <c r="J17493">
        <v>0</v>
      </c>
    </row>
    <row r="17494" spans="1:10" x14ac:dyDescent="0.25">
      <c r="A17494">
        <v>0.77138529317802917</v>
      </c>
      <c r="B17494">
        <v>125375421</v>
      </c>
      <c r="C17494">
        <v>129</v>
      </c>
      <c r="D17494">
        <v>137</v>
      </c>
      <c r="E17494">
        <v>1</v>
      </c>
      <c r="F17494">
        <v>5</v>
      </c>
      <c r="G17494">
        <v>3</v>
      </c>
      <c r="H17494">
        <v>2</v>
      </c>
      <c r="I17494">
        <v>5</v>
      </c>
      <c r="J17494">
        <v>1</v>
      </c>
    </row>
    <row r="17495" spans="1:10" x14ac:dyDescent="0.25">
      <c r="A17495">
        <v>0.77138915643667971</v>
      </c>
      <c r="B17495">
        <v>129982530</v>
      </c>
      <c r="C17495">
        <v>16</v>
      </c>
      <c r="D17495">
        <v>314.08</v>
      </c>
      <c r="E17495">
        <v>2</v>
      </c>
      <c r="F17495">
        <v>23</v>
      </c>
      <c r="G17495">
        <v>10</v>
      </c>
      <c r="H17495">
        <v>5</v>
      </c>
      <c r="I17495">
        <v>11.5</v>
      </c>
      <c r="J17495">
        <v>1</v>
      </c>
    </row>
    <row r="17496" spans="1:10" x14ac:dyDescent="0.25">
      <c r="A17496">
        <v>0.77139648897194735</v>
      </c>
      <c r="B17496">
        <v>116152313</v>
      </c>
      <c r="C17496">
        <v>195</v>
      </c>
      <c r="D17496">
        <v>473.2</v>
      </c>
      <c r="E17496">
        <v>4</v>
      </c>
      <c r="F17496">
        <v>27</v>
      </c>
      <c r="G17496">
        <v>17</v>
      </c>
      <c r="H17496">
        <v>10</v>
      </c>
      <c r="I17496">
        <v>6.75</v>
      </c>
      <c r="J17496">
        <v>0</v>
      </c>
    </row>
    <row r="17497" spans="1:10" x14ac:dyDescent="0.25">
      <c r="A17497">
        <v>0.77146891256711281</v>
      </c>
      <c r="B17497">
        <v>38255183</v>
      </c>
      <c r="C17497">
        <v>173</v>
      </c>
      <c r="D17497">
        <v>114.26</v>
      </c>
      <c r="E17497">
        <v>1</v>
      </c>
      <c r="F17497">
        <v>13</v>
      </c>
      <c r="G17497">
        <v>7</v>
      </c>
      <c r="H17497">
        <v>1</v>
      </c>
      <c r="I17497">
        <v>13</v>
      </c>
      <c r="J17497">
        <v>0</v>
      </c>
    </row>
    <row r="17498" spans="1:10" x14ac:dyDescent="0.25">
      <c r="A17498">
        <v>0.77148945686134385</v>
      </c>
      <c r="B17498">
        <v>17039</v>
      </c>
      <c r="C17498">
        <v>1</v>
      </c>
      <c r="D17498">
        <v>6672.5</v>
      </c>
      <c r="E17498">
        <v>18</v>
      </c>
      <c r="F17498">
        <v>220</v>
      </c>
      <c r="G17498">
        <v>107</v>
      </c>
      <c r="H17498">
        <v>50</v>
      </c>
      <c r="I17498">
        <v>12.222222220000001</v>
      </c>
      <c r="J17498">
        <v>1</v>
      </c>
    </row>
    <row r="17499" spans="1:10" x14ac:dyDescent="0.25">
      <c r="A17499">
        <v>0.77151481423238177</v>
      </c>
      <c r="B17499">
        <v>119706725</v>
      </c>
      <c r="C17499">
        <v>34</v>
      </c>
      <c r="D17499">
        <v>377</v>
      </c>
      <c r="E17499">
        <v>3</v>
      </c>
      <c r="F17499">
        <v>33</v>
      </c>
      <c r="G17499">
        <v>27</v>
      </c>
      <c r="H17499">
        <v>6</v>
      </c>
      <c r="I17499">
        <v>11</v>
      </c>
      <c r="J17499">
        <v>1</v>
      </c>
    </row>
    <row r="17500" spans="1:10" x14ac:dyDescent="0.25">
      <c r="A17500">
        <v>0.77154195003712445</v>
      </c>
      <c r="B17500">
        <v>118473209</v>
      </c>
      <c r="C17500">
        <v>267</v>
      </c>
      <c r="D17500">
        <v>132.9</v>
      </c>
      <c r="E17500">
        <v>1</v>
      </c>
      <c r="F17500">
        <v>19</v>
      </c>
      <c r="G17500">
        <v>15</v>
      </c>
      <c r="H17500">
        <v>3</v>
      </c>
      <c r="I17500">
        <v>19</v>
      </c>
      <c r="J17500">
        <v>0</v>
      </c>
    </row>
    <row r="17501" spans="1:10" x14ac:dyDescent="0.25">
      <c r="A17501">
        <v>0.77155257560002732</v>
      </c>
      <c r="B17501">
        <v>130031003</v>
      </c>
      <c r="C17501">
        <v>51</v>
      </c>
      <c r="D17501">
        <v>153.80000000000001</v>
      </c>
      <c r="E17501">
        <v>1</v>
      </c>
      <c r="F17501">
        <v>32</v>
      </c>
      <c r="G17501">
        <v>13</v>
      </c>
      <c r="H17501">
        <v>3</v>
      </c>
      <c r="I17501">
        <v>32</v>
      </c>
      <c r="J17501">
        <v>1</v>
      </c>
    </row>
    <row r="17502" spans="1:10" x14ac:dyDescent="0.25">
      <c r="A17502">
        <v>0.77155612744726521</v>
      </c>
      <c r="B17502">
        <v>125416132</v>
      </c>
      <c r="C17502">
        <v>121</v>
      </c>
      <c r="D17502">
        <v>330</v>
      </c>
      <c r="E17502">
        <v>2</v>
      </c>
      <c r="F17502">
        <v>5</v>
      </c>
      <c r="G17502">
        <v>3</v>
      </c>
      <c r="H17502">
        <v>3</v>
      </c>
      <c r="I17502">
        <v>2.5</v>
      </c>
      <c r="J17502">
        <v>1</v>
      </c>
    </row>
    <row r="17503" spans="1:10" x14ac:dyDescent="0.25">
      <c r="A17503">
        <v>0.77156090082576534</v>
      </c>
      <c r="B17503">
        <v>126336472</v>
      </c>
      <c r="C17503">
        <v>111</v>
      </c>
      <c r="D17503">
        <v>110.4</v>
      </c>
      <c r="E17503">
        <v>1</v>
      </c>
      <c r="F17503">
        <v>34</v>
      </c>
      <c r="G17503">
        <v>5</v>
      </c>
      <c r="H17503">
        <v>1</v>
      </c>
      <c r="I17503">
        <v>34</v>
      </c>
      <c r="J17503">
        <v>0</v>
      </c>
    </row>
    <row r="17504" spans="1:10" x14ac:dyDescent="0.25">
      <c r="A17504">
        <v>0.77156721435401265</v>
      </c>
      <c r="B17504">
        <v>9034230</v>
      </c>
      <c r="C17504">
        <v>15</v>
      </c>
      <c r="D17504">
        <v>3595.87</v>
      </c>
      <c r="E17504">
        <v>20</v>
      </c>
      <c r="F17504">
        <v>294</v>
      </c>
      <c r="G17504">
        <v>208</v>
      </c>
      <c r="H17504">
        <v>64</v>
      </c>
      <c r="I17504">
        <v>14.7</v>
      </c>
      <c r="J17504">
        <v>1</v>
      </c>
    </row>
    <row r="17505" spans="1:10" x14ac:dyDescent="0.25">
      <c r="A17505">
        <v>0.77157457686051101</v>
      </c>
      <c r="B17505">
        <v>14828147</v>
      </c>
      <c r="C17505">
        <v>264</v>
      </c>
      <c r="D17505">
        <v>223.3</v>
      </c>
      <c r="E17505">
        <v>2</v>
      </c>
      <c r="F17505">
        <v>7</v>
      </c>
      <c r="G17505">
        <v>5</v>
      </c>
      <c r="H17505">
        <v>3</v>
      </c>
      <c r="I17505">
        <v>3.5</v>
      </c>
      <c r="J17505">
        <v>0</v>
      </c>
    </row>
    <row r="17506" spans="1:10" x14ac:dyDescent="0.25">
      <c r="A17506">
        <v>0.77162932787179461</v>
      </c>
      <c r="B17506">
        <v>123104</v>
      </c>
      <c r="C17506">
        <v>57</v>
      </c>
      <c r="D17506">
        <v>5913.35</v>
      </c>
      <c r="E17506">
        <v>13</v>
      </c>
      <c r="F17506">
        <v>396</v>
      </c>
      <c r="G17506">
        <v>115</v>
      </c>
      <c r="H17506">
        <v>43</v>
      </c>
      <c r="I17506">
        <v>30.46153846</v>
      </c>
      <c r="J17506">
        <v>1</v>
      </c>
    </row>
    <row r="17507" spans="1:10" x14ac:dyDescent="0.25">
      <c r="A17507">
        <v>0.77164019095456116</v>
      </c>
      <c r="B17507">
        <v>851774</v>
      </c>
      <c r="C17507">
        <v>11</v>
      </c>
      <c r="D17507">
        <v>2356</v>
      </c>
      <c r="E17507">
        <v>5</v>
      </c>
      <c r="F17507">
        <v>14</v>
      </c>
      <c r="G17507">
        <v>6</v>
      </c>
      <c r="H17507">
        <v>5</v>
      </c>
      <c r="I17507">
        <v>2.8</v>
      </c>
      <c r="J17507">
        <v>0</v>
      </c>
    </row>
    <row r="17508" spans="1:10" x14ac:dyDescent="0.25">
      <c r="A17508">
        <v>0.77164638124157248</v>
      </c>
      <c r="B17508">
        <v>14825212</v>
      </c>
      <c r="C17508">
        <v>156</v>
      </c>
      <c r="D17508">
        <v>410</v>
      </c>
      <c r="E17508">
        <v>1</v>
      </c>
      <c r="F17508">
        <v>23</v>
      </c>
      <c r="G17508">
        <v>13</v>
      </c>
      <c r="H17508">
        <v>4</v>
      </c>
      <c r="I17508">
        <v>23</v>
      </c>
      <c r="J17508">
        <v>1</v>
      </c>
    </row>
    <row r="17509" spans="1:10" x14ac:dyDescent="0.25">
      <c r="A17509">
        <v>0.77165418193370328</v>
      </c>
      <c r="B17509">
        <v>124632836</v>
      </c>
      <c r="C17509">
        <v>140</v>
      </c>
      <c r="D17509">
        <v>107.2</v>
      </c>
      <c r="E17509">
        <v>1</v>
      </c>
      <c r="F17509">
        <v>5</v>
      </c>
      <c r="G17509">
        <v>5</v>
      </c>
      <c r="H17509">
        <v>3</v>
      </c>
      <c r="I17509">
        <v>5</v>
      </c>
      <c r="J17509">
        <v>1</v>
      </c>
    </row>
    <row r="17510" spans="1:10" x14ac:dyDescent="0.25">
      <c r="A17510">
        <v>0.77166478420334395</v>
      </c>
      <c r="B17510">
        <v>1921022</v>
      </c>
      <c r="C17510">
        <v>43</v>
      </c>
      <c r="D17510">
        <v>2834.99</v>
      </c>
      <c r="E17510">
        <v>12</v>
      </c>
      <c r="F17510">
        <v>202</v>
      </c>
      <c r="G17510">
        <v>151</v>
      </c>
      <c r="H17510">
        <v>26</v>
      </c>
      <c r="I17510">
        <v>16.833333329999999</v>
      </c>
      <c r="J17510">
        <v>1</v>
      </c>
    </row>
    <row r="17511" spans="1:10" x14ac:dyDescent="0.25">
      <c r="A17511">
        <v>0.7716822470935536</v>
      </c>
      <c r="B17511">
        <v>130142678</v>
      </c>
      <c r="C17511">
        <v>14</v>
      </c>
      <c r="D17511">
        <v>998.2</v>
      </c>
      <c r="E17511">
        <v>6</v>
      </c>
      <c r="F17511">
        <v>39</v>
      </c>
      <c r="G17511">
        <v>26</v>
      </c>
      <c r="H17511">
        <v>13</v>
      </c>
      <c r="I17511">
        <v>6.5</v>
      </c>
      <c r="J17511">
        <v>1</v>
      </c>
    </row>
    <row r="17512" spans="1:10" x14ac:dyDescent="0.25">
      <c r="A17512">
        <v>0.77168273477409965</v>
      </c>
      <c r="B17512">
        <v>121280479</v>
      </c>
      <c r="C17512">
        <v>206</v>
      </c>
      <c r="D17512">
        <v>91.27</v>
      </c>
      <c r="E17512">
        <v>1</v>
      </c>
      <c r="F17512">
        <v>15</v>
      </c>
      <c r="G17512">
        <v>13</v>
      </c>
      <c r="H17512">
        <v>3</v>
      </c>
      <c r="I17512">
        <v>15</v>
      </c>
      <c r="J17512">
        <v>0</v>
      </c>
    </row>
    <row r="17513" spans="1:10" x14ac:dyDescent="0.25">
      <c r="A17513">
        <v>0.77169826289733134</v>
      </c>
      <c r="B17513">
        <v>7964433</v>
      </c>
      <c r="C17513">
        <v>10</v>
      </c>
      <c r="D17513">
        <v>1761.86</v>
      </c>
      <c r="E17513">
        <v>16</v>
      </c>
      <c r="F17513">
        <v>169</v>
      </c>
      <c r="G17513">
        <v>93</v>
      </c>
      <c r="H17513">
        <v>43</v>
      </c>
      <c r="I17513">
        <v>10.5625</v>
      </c>
      <c r="J17513">
        <v>1</v>
      </c>
    </row>
    <row r="17514" spans="1:10" x14ac:dyDescent="0.25">
      <c r="A17514">
        <v>0.77170745340559688</v>
      </c>
      <c r="B17514">
        <v>116604957</v>
      </c>
      <c r="C17514">
        <v>77</v>
      </c>
      <c r="D17514">
        <v>239</v>
      </c>
      <c r="E17514">
        <v>1</v>
      </c>
      <c r="F17514">
        <v>2</v>
      </c>
      <c r="G17514">
        <v>2</v>
      </c>
      <c r="H17514">
        <v>1</v>
      </c>
      <c r="I17514">
        <v>2</v>
      </c>
      <c r="J17514">
        <v>0</v>
      </c>
    </row>
    <row r="17515" spans="1:10" x14ac:dyDescent="0.25">
      <c r="A17515">
        <v>0.77177617056474135</v>
      </c>
      <c r="B17515">
        <v>85212066</v>
      </c>
      <c r="C17515">
        <v>153</v>
      </c>
      <c r="D17515">
        <v>149.69999999999999</v>
      </c>
      <c r="E17515">
        <v>1</v>
      </c>
      <c r="F17515">
        <v>3</v>
      </c>
      <c r="G17515">
        <v>1</v>
      </c>
      <c r="H17515">
        <v>1</v>
      </c>
      <c r="I17515">
        <v>3</v>
      </c>
      <c r="J17515">
        <v>0</v>
      </c>
    </row>
    <row r="17516" spans="1:10" x14ac:dyDescent="0.25">
      <c r="A17516">
        <v>0.77180158478524064</v>
      </c>
      <c r="B17516">
        <v>253090</v>
      </c>
      <c r="C17516">
        <v>10</v>
      </c>
      <c r="D17516">
        <v>12013.44</v>
      </c>
      <c r="E17516">
        <v>34</v>
      </c>
      <c r="F17516">
        <v>462</v>
      </c>
      <c r="G17516">
        <v>228</v>
      </c>
      <c r="H17516">
        <v>100</v>
      </c>
      <c r="I17516">
        <v>13.58823529</v>
      </c>
      <c r="J17516">
        <v>1</v>
      </c>
    </row>
    <row r="17517" spans="1:10" x14ac:dyDescent="0.25">
      <c r="A17517">
        <v>0.77181827774683209</v>
      </c>
      <c r="B17517">
        <v>120150640</v>
      </c>
      <c r="C17517">
        <v>228</v>
      </c>
      <c r="D17517">
        <v>688.57</v>
      </c>
      <c r="E17517">
        <v>2</v>
      </c>
      <c r="F17517">
        <v>34</v>
      </c>
      <c r="G17517">
        <v>27</v>
      </c>
      <c r="H17517">
        <v>5</v>
      </c>
      <c r="I17517">
        <v>17</v>
      </c>
      <c r="J17517">
        <v>0</v>
      </c>
    </row>
    <row r="17518" spans="1:10" x14ac:dyDescent="0.25">
      <c r="A17518">
        <v>0.77208392888989485</v>
      </c>
      <c r="B17518">
        <v>120819056</v>
      </c>
      <c r="C17518">
        <v>197</v>
      </c>
      <c r="D17518">
        <v>622.79999999999995</v>
      </c>
      <c r="E17518">
        <v>2</v>
      </c>
      <c r="F17518">
        <v>10</v>
      </c>
      <c r="G17518">
        <v>5</v>
      </c>
      <c r="H17518">
        <v>2</v>
      </c>
      <c r="I17518">
        <v>5</v>
      </c>
      <c r="J17518">
        <v>0</v>
      </c>
    </row>
    <row r="17519" spans="1:10" x14ac:dyDescent="0.25">
      <c r="A17519">
        <v>0.77209083268365841</v>
      </c>
      <c r="B17519">
        <v>114354863</v>
      </c>
      <c r="C17519">
        <v>370</v>
      </c>
      <c r="D17519">
        <v>215.3</v>
      </c>
      <c r="E17519">
        <v>2</v>
      </c>
      <c r="F17519">
        <v>22</v>
      </c>
      <c r="G17519">
        <v>16</v>
      </c>
      <c r="H17519">
        <v>4</v>
      </c>
      <c r="I17519">
        <v>11</v>
      </c>
      <c r="J17519">
        <v>0</v>
      </c>
    </row>
    <row r="17520" spans="1:10" x14ac:dyDescent="0.25">
      <c r="A17520">
        <v>0.77216067240380892</v>
      </c>
      <c r="B17520">
        <v>14921848</v>
      </c>
      <c r="C17520">
        <v>379</v>
      </c>
      <c r="D17520">
        <v>100.3</v>
      </c>
      <c r="E17520">
        <v>1</v>
      </c>
      <c r="F17520">
        <v>9</v>
      </c>
      <c r="G17520">
        <v>9</v>
      </c>
      <c r="H17520">
        <v>3</v>
      </c>
      <c r="I17520">
        <v>9</v>
      </c>
      <c r="J17520">
        <v>0</v>
      </c>
    </row>
    <row r="17521" spans="1:10" x14ac:dyDescent="0.25">
      <c r="A17521">
        <v>0.77220395901687755</v>
      </c>
      <c r="B17521">
        <v>9552210</v>
      </c>
      <c r="C17521">
        <v>328</v>
      </c>
      <c r="D17521">
        <v>639.1</v>
      </c>
      <c r="E17521">
        <v>2</v>
      </c>
      <c r="F17521">
        <v>31</v>
      </c>
      <c r="G17521">
        <v>24</v>
      </c>
      <c r="H17521">
        <v>4</v>
      </c>
      <c r="I17521">
        <v>15.5</v>
      </c>
      <c r="J17521">
        <v>0</v>
      </c>
    </row>
    <row r="17522" spans="1:10" x14ac:dyDescent="0.25">
      <c r="A17522">
        <v>0.77225889161668426</v>
      </c>
      <c r="B17522">
        <v>63672882</v>
      </c>
      <c r="C17522">
        <v>23</v>
      </c>
      <c r="D17522">
        <v>2005.12</v>
      </c>
      <c r="E17522">
        <v>14</v>
      </c>
      <c r="F17522">
        <v>151</v>
      </c>
      <c r="G17522">
        <v>62</v>
      </c>
      <c r="H17522">
        <v>30</v>
      </c>
      <c r="I17522">
        <v>10.78571429</v>
      </c>
      <c r="J17522">
        <v>1</v>
      </c>
    </row>
    <row r="17523" spans="1:10" x14ac:dyDescent="0.25">
      <c r="A17523">
        <v>0.77230590895239737</v>
      </c>
      <c r="B17523">
        <v>120084369</v>
      </c>
      <c r="C17523">
        <v>2</v>
      </c>
      <c r="D17523">
        <v>2474.87</v>
      </c>
      <c r="E17523">
        <v>13</v>
      </c>
      <c r="F17523">
        <v>139</v>
      </c>
      <c r="G17523">
        <v>89</v>
      </c>
      <c r="H17523">
        <v>36</v>
      </c>
      <c r="I17523">
        <v>10.69230769</v>
      </c>
      <c r="J17523">
        <v>1</v>
      </c>
    </row>
    <row r="17524" spans="1:10" x14ac:dyDescent="0.25">
      <c r="A17524">
        <v>0.77234595309556975</v>
      </c>
      <c r="B17524">
        <v>124804413</v>
      </c>
      <c r="C17524">
        <v>3</v>
      </c>
      <c r="D17524">
        <v>583.20000000000005</v>
      </c>
      <c r="E17524">
        <v>6</v>
      </c>
      <c r="F17524">
        <v>80</v>
      </c>
      <c r="G17524">
        <v>62</v>
      </c>
      <c r="H17524">
        <v>20</v>
      </c>
      <c r="I17524">
        <v>13.33333333</v>
      </c>
      <c r="J17524">
        <v>1</v>
      </c>
    </row>
    <row r="17525" spans="1:10" x14ac:dyDescent="0.25">
      <c r="A17525">
        <v>0.77247791353672113</v>
      </c>
      <c r="B17525">
        <v>480848</v>
      </c>
      <c r="C17525">
        <v>245</v>
      </c>
      <c r="D17525">
        <v>684.18</v>
      </c>
      <c r="E17525">
        <v>3</v>
      </c>
      <c r="F17525">
        <v>14</v>
      </c>
      <c r="G17525">
        <v>10</v>
      </c>
      <c r="H17525">
        <v>7</v>
      </c>
      <c r="I17525">
        <v>4.6666666670000003</v>
      </c>
      <c r="J17525">
        <v>0</v>
      </c>
    </row>
    <row r="17526" spans="1:10" x14ac:dyDescent="0.25">
      <c r="A17526">
        <v>0.77248387346586656</v>
      </c>
      <c r="B17526">
        <v>117951976</v>
      </c>
      <c r="C17526">
        <v>279</v>
      </c>
      <c r="D17526">
        <v>99</v>
      </c>
      <c r="E17526">
        <v>1</v>
      </c>
      <c r="F17526">
        <v>1</v>
      </c>
      <c r="G17526">
        <v>1</v>
      </c>
      <c r="H17526">
        <v>1</v>
      </c>
      <c r="I17526">
        <v>1</v>
      </c>
      <c r="J17526">
        <v>0</v>
      </c>
    </row>
    <row r="17527" spans="1:10" x14ac:dyDescent="0.25">
      <c r="A17527">
        <v>0.77248729048699016</v>
      </c>
      <c r="B17527">
        <v>638205</v>
      </c>
      <c r="C17527">
        <v>3</v>
      </c>
      <c r="D17527">
        <v>585.22</v>
      </c>
      <c r="E17527">
        <v>4</v>
      </c>
      <c r="F17527">
        <v>49</v>
      </c>
      <c r="G17527">
        <v>25</v>
      </c>
      <c r="H17527">
        <v>10</v>
      </c>
      <c r="I17527">
        <v>12.25</v>
      </c>
      <c r="J17527">
        <v>1</v>
      </c>
    </row>
    <row r="17528" spans="1:10" x14ac:dyDescent="0.25">
      <c r="A17528">
        <v>0.77251982770182781</v>
      </c>
      <c r="B17528">
        <v>14828713</v>
      </c>
      <c r="C17528">
        <v>60</v>
      </c>
      <c r="D17528">
        <v>4531.1099999999997</v>
      </c>
      <c r="E17528">
        <v>20</v>
      </c>
      <c r="F17528">
        <v>150</v>
      </c>
      <c r="G17528">
        <v>70</v>
      </c>
      <c r="H17528">
        <v>45</v>
      </c>
      <c r="I17528">
        <v>7.5</v>
      </c>
      <c r="J17528">
        <v>1</v>
      </c>
    </row>
    <row r="17529" spans="1:10" x14ac:dyDescent="0.25">
      <c r="A17529">
        <v>0.77252773768047678</v>
      </c>
      <c r="B17529">
        <v>116222660</v>
      </c>
      <c r="C17529">
        <v>332</v>
      </c>
      <c r="D17529">
        <v>279.49</v>
      </c>
      <c r="E17529">
        <v>2</v>
      </c>
      <c r="F17529">
        <v>29</v>
      </c>
      <c r="G17529">
        <v>19</v>
      </c>
      <c r="H17529">
        <v>6</v>
      </c>
      <c r="I17529">
        <v>14.5</v>
      </c>
      <c r="J17529">
        <v>0</v>
      </c>
    </row>
    <row r="17530" spans="1:10" x14ac:dyDescent="0.25">
      <c r="A17530">
        <v>0.7725391633537847</v>
      </c>
      <c r="B17530">
        <v>88027756</v>
      </c>
      <c r="C17530">
        <v>297</v>
      </c>
      <c r="D17530">
        <v>387.5</v>
      </c>
      <c r="E17530">
        <v>3</v>
      </c>
      <c r="F17530">
        <v>16</v>
      </c>
      <c r="G17530">
        <v>9</v>
      </c>
      <c r="H17530">
        <v>6</v>
      </c>
      <c r="I17530">
        <v>5.3333333329999997</v>
      </c>
      <c r="J17530">
        <v>0</v>
      </c>
    </row>
    <row r="17531" spans="1:10" x14ac:dyDescent="0.25">
      <c r="A17531">
        <v>0.77265718808169315</v>
      </c>
      <c r="B17531">
        <v>126364034</v>
      </c>
      <c r="C17531">
        <v>9</v>
      </c>
      <c r="D17531">
        <v>676.02</v>
      </c>
      <c r="E17531">
        <v>6</v>
      </c>
      <c r="F17531">
        <v>61</v>
      </c>
      <c r="G17531">
        <v>32</v>
      </c>
      <c r="H17531">
        <v>12</v>
      </c>
      <c r="I17531">
        <v>10.16666667</v>
      </c>
      <c r="J17531">
        <v>1</v>
      </c>
    </row>
    <row r="17532" spans="1:10" x14ac:dyDescent="0.25">
      <c r="A17532">
        <v>0.77277775456203257</v>
      </c>
      <c r="B17532">
        <v>658265</v>
      </c>
      <c r="C17532">
        <v>85</v>
      </c>
      <c r="D17532">
        <v>128.65</v>
      </c>
      <c r="E17532">
        <v>1</v>
      </c>
      <c r="F17532">
        <v>16</v>
      </c>
      <c r="G17532">
        <v>13</v>
      </c>
      <c r="H17532">
        <v>2</v>
      </c>
      <c r="I17532">
        <v>16</v>
      </c>
      <c r="J17532">
        <v>1</v>
      </c>
    </row>
    <row r="17533" spans="1:10" x14ac:dyDescent="0.25">
      <c r="A17533">
        <v>0.7727986069909476</v>
      </c>
      <c r="B17533">
        <v>130878566</v>
      </c>
      <c r="C17533">
        <v>26</v>
      </c>
      <c r="D17533">
        <v>104.9</v>
      </c>
      <c r="E17533">
        <v>1</v>
      </c>
      <c r="F17533">
        <v>7</v>
      </c>
      <c r="G17533">
        <v>7</v>
      </c>
      <c r="H17533">
        <v>1</v>
      </c>
      <c r="I17533">
        <v>7</v>
      </c>
      <c r="J17533">
        <v>0</v>
      </c>
    </row>
    <row r="17534" spans="1:10" x14ac:dyDescent="0.25">
      <c r="A17534">
        <v>0.77283219060689512</v>
      </c>
      <c r="B17534">
        <v>121342863</v>
      </c>
      <c r="C17534">
        <v>188</v>
      </c>
      <c r="D17534">
        <v>108.6</v>
      </c>
      <c r="E17534">
        <v>1</v>
      </c>
      <c r="F17534">
        <v>8</v>
      </c>
      <c r="G17534">
        <v>7</v>
      </c>
      <c r="H17534">
        <v>2</v>
      </c>
      <c r="I17534">
        <v>8</v>
      </c>
      <c r="J17534">
        <v>0</v>
      </c>
    </row>
    <row r="17535" spans="1:10" x14ac:dyDescent="0.25">
      <c r="A17535">
        <v>0.77284138654802548</v>
      </c>
      <c r="B17535">
        <v>120562616</v>
      </c>
      <c r="C17535">
        <v>193</v>
      </c>
      <c r="D17535">
        <v>669.74</v>
      </c>
      <c r="E17535">
        <v>3</v>
      </c>
      <c r="F17535">
        <v>48</v>
      </c>
      <c r="G17535">
        <v>26</v>
      </c>
      <c r="H17535">
        <v>11</v>
      </c>
      <c r="I17535">
        <v>16</v>
      </c>
      <c r="J17535">
        <v>0</v>
      </c>
    </row>
    <row r="17536" spans="1:10" x14ac:dyDescent="0.25">
      <c r="A17536">
        <v>0.77287939435773478</v>
      </c>
      <c r="B17536">
        <v>36024158</v>
      </c>
      <c r="C17536">
        <v>110</v>
      </c>
      <c r="D17536">
        <v>77.88</v>
      </c>
      <c r="E17536">
        <v>1</v>
      </c>
      <c r="F17536">
        <v>7</v>
      </c>
      <c r="G17536">
        <v>2</v>
      </c>
      <c r="H17536">
        <v>2</v>
      </c>
      <c r="I17536">
        <v>7</v>
      </c>
      <c r="J17536">
        <v>1</v>
      </c>
    </row>
    <row r="17537" spans="1:10" x14ac:dyDescent="0.25">
      <c r="A17537">
        <v>0.77295340888492003</v>
      </c>
      <c r="B17537">
        <v>14867636</v>
      </c>
      <c r="C17537">
        <v>16</v>
      </c>
      <c r="D17537">
        <v>4023.99</v>
      </c>
      <c r="E17537">
        <v>22</v>
      </c>
      <c r="F17537">
        <v>273</v>
      </c>
      <c r="G17537">
        <v>165</v>
      </c>
      <c r="H17537">
        <v>64</v>
      </c>
      <c r="I17537">
        <v>12.40909091</v>
      </c>
      <c r="J17537">
        <v>1</v>
      </c>
    </row>
    <row r="17538" spans="1:10" x14ac:dyDescent="0.25">
      <c r="A17538">
        <v>0.7729898805097658</v>
      </c>
      <c r="B17538">
        <v>53306143</v>
      </c>
      <c r="C17538">
        <v>103</v>
      </c>
      <c r="D17538">
        <v>493.7</v>
      </c>
      <c r="E17538">
        <v>3</v>
      </c>
      <c r="F17538">
        <v>53</v>
      </c>
      <c r="G17538">
        <v>9</v>
      </c>
      <c r="H17538">
        <v>4</v>
      </c>
      <c r="I17538">
        <v>17.666666670000001</v>
      </c>
      <c r="J17538">
        <v>1</v>
      </c>
    </row>
    <row r="17539" spans="1:10" x14ac:dyDescent="0.25">
      <c r="A17539">
        <v>0.77301810364770585</v>
      </c>
      <c r="B17539">
        <v>31346</v>
      </c>
      <c r="C17539">
        <v>393</v>
      </c>
      <c r="D17539">
        <v>146.30000000000001</v>
      </c>
      <c r="E17539">
        <v>1</v>
      </c>
      <c r="F17539">
        <v>3</v>
      </c>
      <c r="G17539">
        <v>3</v>
      </c>
      <c r="H17539">
        <v>3</v>
      </c>
      <c r="I17539">
        <v>3</v>
      </c>
      <c r="J17539">
        <v>0</v>
      </c>
    </row>
    <row r="17540" spans="1:10" x14ac:dyDescent="0.25">
      <c r="A17540">
        <v>0.77303768908352921</v>
      </c>
      <c r="B17540">
        <v>125717311</v>
      </c>
      <c r="C17540">
        <v>123</v>
      </c>
      <c r="D17540">
        <v>279.26</v>
      </c>
      <c r="E17540">
        <v>1</v>
      </c>
      <c r="F17540">
        <v>14</v>
      </c>
      <c r="G17540">
        <v>6</v>
      </c>
      <c r="H17540">
        <v>3</v>
      </c>
      <c r="I17540">
        <v>14</v>
      </c>
      <c r="J17540">
        <v>1</v>
      </c>
    </row>
    <row r="17541" spans="1:10" x14ac:dyDescent="0.25">
      <c r="A17541">
        <v>0.77308903336824675</v>
      </c>
      <c r="B17541">
        <v>128460986</v>
      </c>
      <c r="C17541">
        <v>84</v>
      </c>
      <c r="D17541">
        <v>49</v>
      </c>
      <c r="E17541">
        <v>1</v>
      </c>
      <c r="F17541">
        <v>1</v>
      </c>
      <c r="G17541">
        <v>1</v>
      </c>
      <c r="H17541">
        <v>1</v>
      </c>
      <c r="I17541">
        <v>1</v>
      </c>
      <c r="J17541">
        <v>0</v>
      </c>
    </row>
    <row r="17542" spans="1:10" x14ac:dyDescent="0.25">
      <c r="A17542">
        <v>0.77317133741484823</v>
      </c>
      <c r="B17542">
        <v>129303974</v>
      </c>
      <c r="C17542">
        <v>67</v>
      </c>
      <c r="D17542">
        <v>1696</v>
      </c>
      <c r="E17542">
        <v>1</v>
      </c>
      <c r="F17542">
        <v>53</v>
      </c>
      <c r="G17542">
        <v>1</v>
      </c>
      <c r="H17542">
        <v>1</v>
      </c>
      <c r="I17542">
        <v>53</v>
      </c>
      <c r="J17542">
        <v>0</v>
      </c>
    </row>
    <row r="17543" spans="1:10" x14ac:dyDescent="0.25">
      <c r="A17543">
        <v>0.77317695735471537</v>
      </c>
      <c r="B17543">
        <v>5598179</v>
      </c>
      <c r="C17543">
        <v>10</v>
      </c>
      <c r="D17543">
        <v>3366.2</v>
      </c>
      <c r="E17543">
        <v>12</v>
      </c>
      <c r="F17543">
        <v>183</v>
      </c>
      <c r="G17543">
        <v>102</v>
      </c>
      <c r="H17543">
        <v>33</v>
      </c>
      <c r="I17543">
        <v>15.25</v>
      </c>
      <c r="J17543">
        <v>1</v>
      </c>
    </row>
    <row r="17544" spans="1:10" x14ac:dyDescent="0.25">
      <c r="A17544">
        <v>0.77322141517490384</v>
      </c>
      <c r="B17544">
        <v>84556229</v>
      </c>
      <c r="C17544">
        <v>275</v>
      </c>
      <c r="D17544">
        <v>226.72</v>
      </c>
      <c r="E17544">
        <v>2</v>
      </c>
      <c r="F17544">
        <v>36</v>
      </c>
      <c r="G17544">
        <v>31</v>
      </c>
      <c r="H17544">
        <v>7</v>
      </c>
      <c r="I17544">
        <v>18</v>
      </c>
      <c r="J17544">
        <v>0</v>
      </c>
    </row>
    <row r="17545" spans="1:10" x14ac:dyDescent="0.25">
      <c r="A17545">
        <v>0.7733685446481996</v>
      </c>
      <c r="B17545">
        <v>118144941</v>
      </c>
      <c r="C17545">
        <v>97</v>
      </c>
      <c r="D17545">
        <v>798</v>
      </c>
      <c r="E17545">
        <v>1</v>
      </c>
      <c r="F17545">
        <v>1</v>
      </c>
      <c r="G17545">
        <v>1</v>
      </c>
      <c r="H17545">
        <v>1</v>
      </c>
      <c r="I17545">
        <v>1</v>
      </c>
      <c r="J17545">
        <v>0</v>
      </c>
    </row>
    <row r="17546" spans="1:10" x14ac:dyDescent="0.25">
      <c r="A17546">
        <v>0.77339323010284911</v>
      </c>
      <c r="B17546">
        <v>128791357</v>
      </c>
      <c r="C17546">
        <v>9</v>
      </c>
      <c r="D17546">
        <v>592.58000000000004</v>
      </c>
      <c r="E17546">
        <v>3</v>
      </c>
      <c r="F17546">
        <v>61</v>
      </c>
      <c r="G17546">
        <v>18</v>
      </c>
      <c r="H17546">
        <v>5</v>
      </c>
      <c r="I17546">
        <v>20.333333329999999</v>
      </c>
      <c r="J17546">
        <v>1</v>
      </c>
    </row>
    <row r="17547" spans="1:10" x14ac:dyDescent="0.25">
      <c r="A17547">
        <v>0.77339730155261976</v>
      </c>
      <c r="B17547">
        <v>117369365</v>
      </c>
      <c r="C17547">
        <v>42</v>
      </c>
      <c r="D17547">
        <v>331.05</v>
      </c>
      <c r="E17547">
        <v>3</v>
      </c>
      <c r="F17547">
        <v>62</v>
      </c>
      <c r="G17547">
        <v>27</v>
      </c>
      <c r="H17547">
        <v>10</v>
      </c>
      <c r="I17547">
        <v>20.666666670000001</v>
      </c>
      <c r="J17547">
        <v>1</v>
      </c>
    </row>
    <row r="17548" spans="1:10" x14ac:dyDescent="0.25">
      <c r="A17548">
        <v>0.77347377304060949</v>
      </c>
      <c r="B17548">
        <v>121335969</v>
      </c>
      <c r="C17548">
        <v>152</v>
      </c>
      <c r="D17548">
        <v>323.88</v>
      </c>
      <c r="E17548">
        <v>3</v>
      </c>
      <c r="F17548">
        <v>113</v>
      </c>
      <c r="G17548">
        <v>13</v>
      </c>
      <c r="H17548">
        <v>6</v>
      </c>
      <c r="I17548">
        <v>37.666666669999998</v>
      </c>
      <c r="J17548">
        <v>0</v>
      </c>
    </row>
    <row r="17549" spans="1:10" x14ac:dyDescent="0.25">
      <c r="A17549">
        <v>0.77349014672411931</v>
      </c>
      <c r="B17549">
        <v>73968964</v>
      </c>
      <c r="C17549">
        <v>36</v>
      </c>
      <c r="D17549">
        <v>364.59</v>
      </c>
      <c r="E17549">
        <v>3</v>
      </c>
      <c r="F17549">
        <v>43</v>
      </c>
      <c r="G17549">
        <v>19</v>
      </c>
      <c r="H17549">
        <v>5</v>
      </c>
      <c r="I17549">
        <v>14.33333333</v>
      </c>
      <c r="J17549">
        <v>1</v>
      </c>
    </row>
    <row r="17550" spans="1:10" x14ac:dyDescent="0.25">
      <c r="A17550">
        <v>0.77356688977531729</v>
      </c>
      <c r="B17550">
        <v>63659074</v>
      </c>
      <c r="C17550">
        <v>341</v>
      </c>
      <c r="D17550">
        <v>176</v>
      </c>
      <c r="E17550">
        <v>2</v>
      </c>
      <c r="F17550">
        <v>7</v>
      </c>
      <c r="G17550">
        <v>3</v>
      </c>
      <c r="H17550">
        <v>2</v>
      </c>
      <c r="I17550">
        <v>3.5</v>
      </c>
      <c r="J17550">
        <v>0</v>
      </c>
    </row>
    <row r="17551" spans="1:10" x14ac:dyDescent="0.25">
      <c r="A17551">
        <v>0.77366405724209475</v>
      </c>
      <c r="B17551">
        <v>5132806</v>
      </c>
      <c r="C17551">
        <v>166</v>
      </c>
      <c r="D17551">
        <v>39</v>
      </c>
      <c r="E17551">
        <v>1</v>
      </c>
      <c r="F17551">
        <v>1</v>
      </c>
      <c r="G17551">
        <v>1</v>
      </c>
      <c r="H17551">
        <v>1</v>
      </c>
      <c r="I17551">
        <v>1</v>
      </c>
      <c r="J17551">
        <v>0</v>
      </c>
    </row>
    <row r="17552" spans="1:10" x14ac:dyDescent="0.25">
      <c r="A17552">
        <v>0.77371434099716851</v>
      </c>
      <c r="B17552">
        <v>115780227</v>
      </c>
      <c r="C17552">
        <v>332</v>
      </c>
      <c r="D17552">
        <v>246.24</v>
      </c>
      <c r="E17552">
        <v>1</v>
      </c>
      <c r="F17552">
        <v>19</v>
      </c>
      <c r="G17552">
        <v>7</v>
      </c>
      <c r="H17552">
        <v>4</v>
      </c>
      <c r="I17552">
        <v>19</v>
      </c>
      <c r="J17552">
        <v>0</v>
      </c>
    </row>
    <row r="17553" spans="1:10" x14ac:dyDescent="0.25">
      <c r="A17553">
        <v>0.77379514789713721</v>
      </c>
      <c r="B17553">
        <v>117487011</v>
      </c>
      <c r="C17553">
        <v>14</v>
      </c>
      <c r="D17553">
        <v>710.19</v>
      </c>
      <c r="E17553">
        <v>5</v>
      </c>
      <c r="F17553">
        <v>69</v>
      </c>
      <c r="G17553">
        <v>38</v>
      </c>
      <c r="H17553">
        <v>16</v>
      </c>
      <c r="I17553">
        <v>13.8</v>
      </c>
      <c r="J17553">
        <v>1</v>
      </c>
    </row>
    <row r="17554" spans="1:10" x14ac:dyDescent="0.25">
      <c r="A17554">
        <v>0.77379945492482127</v>
      </c>
      <c r="B17554">
        <v>120887813</v>
      </c>
      <c r="C17554">
        <v>215</v>
      </c>
      <c r="D17554">
        <v>97.9</v>
      </c>
      <c r="E17554">
        <v>1</v>
      </c>
      <c r="F17554">
        <v>3</v>
      </c>
      <c r="G17554">
        <v>2</v>
      </c>
      <c r="H17554">
        <v>1</v>
      </c>
      <c r="I17554">
        <v>3</v>
      </c>
      <c r="J17554">
        <v>0</v>
      </c>
    </row>
    <row r="17555" spans="1:10" x14ac:dyDescent="0.25">
      <c r="A17555">
        <v>0.77383992193151407</v>
      </c>
      <c r="B17555">
        <v>121426063</v>
      </c>
      <c r="C17555">
        <v>17</v>
      </c>
      <c r="D17555">
        <v>796.52</v>
      </c>
      <c r="E17555">
        <v>6</v>
      </c>
      <c r="F17555">
        <v>51</v>
      </c>
      <c r="G17555">
        <v>27</v>
      </c>
      <c r="H17555">
        <v>11</v>
      </c>
      <c r="I17555">
        <v>8.5</v>
      </c>
      <c r="J17555">
        <v>1</v>
      </c>
    </row>
    <row r="17556" spans="1:10" x14ac:dyDescent="0.25">
      <c r="A17556">
        <v>0.77398732263901604</v>
      </c>
      <c r="B17556">
        <v>9052263</v>
      </c>
      <c r="C17556">
        <v>61</v>
      </c>
      <c r="D17556">
        <v>4054.1</v>
      </c>
      <c r="E17556">
        <v>7</v>
      </c>
      <c r="F17556">
        <v>80</v>
      </c>
      <c r="G17556">
        <v>16</v>
      </c>
      <c r="H17556">
        <v>9</v>
      </c>
      <c r="I17556">
        <v>11.42857143</v>
      </c>
      <c r="J17556">
        <v>1</v>
      </c>
    </row>
    <row r="17557" spans="1:10" x14ac:dyDescent="0.25">
      <c r="A17557">
        <v>0.7740178698529635</v>
      </c>
      <c r="B17557">
        <v>131118041</v>
      </c>
      <c r="C17557">
        <v>23</v>
      </c>
      <c r="D17557">
        <v>314</v>
      </c>
      <c r="E17557">
        <v>1</v>
      </c>
      <c r="F17557">
        <v>3</v>
      </c>
      <c r="G17557">
        <v>2</v>
      </c>
      <c r="H17557">
        <v>2</v>
      </c>
      <c r="I17557">
        <v>3</v>
      </c>
      <c r="J17557">
        <v>1</v>
      </c>
    </row>
    <row r="17558" spans="1:10" x14ac:dyDescent="0.25">
      <c r="A17558">
        <v>0.77402513399092654</v>
      </c>
      <c r="B17558">
        <v>8438752</v>
      </c>
      <c r="C17558">
        <v>107</v>
      </c>
      <c r="D17558">
        <v>355.17</v>
      </c>
      <c r="E17558">
        <v>3</v>
      </c>
      <c r="F17558">
        <v>50</v>
      </c>
      <c r="G17558">
        <v>39</v>
      </c>
      <c r="H17558">
        <v>10</v>
      </c>
      <c r="I17558">
        <v>16.666666670000001</v>
      </c>
      <c r="J17558">
        <v>1</v>
      </c>
    </row>
    <row r="17559" spans="1:10" x14ac:dyDescent="0.25">
      <c r="A17559">
        <v>0.77404943245101032</v>
      </c>
      <c r="B17559">
        <v>116904377</v>
      </c>
      <c r="C17559">
        <v>12</v>
      </c>
      <c r="D17559">
        <v>6433.05</v>
      </c>
      <c r="E17559">
        <v>31</v>
      </c>
      <c r="F17559">
        <v>441</v>
      </c>
      <c r="G17559">
        <v>177</v>
      </c>
      <c r="H17559">
        <v>78</v>
      </c>
      <c r="I17559">
        <v>14.22580645</v>
      </c>
      <c r="J17559">
        <v>1</v>
      </c>
    </row>
    <row r="17560" spans="1:10" x14ac:dyDescent="0.25">
      <c r="A17560">
        <v>0.77406574332247213</v>
      </c>
      <c r="B17560">
        <v>128778407</v>
      </c>
      <c r="C17560">
        <v>77</v>
      </c>
      <c r="D17560">
        <v>130.30000000000001</v>
      </c>
      <c r="E17560">
        <v>1</v>
      </c>
      <c r="F17560">
        <v>3</v>
      </c>
      <c r="G17560">
        <v>3</v>
      </c>
      <c r="H17560">
        <v>2</v>
      </c>
      <c r="I17560">
        <v>3</v>
      </c>
      <c r="J17560">
        <v>1</v>
      </c>
    </row>
    <row r="17561" spans="1:10" x14ac:dyDescent="0.25">
      <c r="A17561">
        <v>0.774076349674227</v>
      </c>
      <c r="B17561">
        <v>5977477</v>
      </c>
      <c r="C17561">
        <v>36</v>
      </c>
      <c r="D17561">
        <v>3255.15</v>
      </c>
      <c r="E17561">
        <v>20</v>
      </c>
      <c r="F17561">
        <v>247</v>
      </c>
      <c r="G17561">
        <v>163</v>
      </c>
      <c r="H17561">
        <v>52</v>
      </c>
      <c r="I17561">
        <v>12.35</v>
      </c>
      <c r="J17561">
        <v>1</v>
      </c>
    </row>
    <row r="17562" spans="1:10" x14ac:dyDescent="0.25">
      <c r="A17562">
        <v>0.7741356597711937</v>
      </c>
      <c r="B17562">
        <v>116471249</v>
      </c>
      <c r="C17562">
        <v>40</v>
      </c>
      <c r="D17562">
        <v>910.7</v>
      </c>
      <c r="E17562">
        <v>6</v>
      </c>
      <c r="F17562">
        <v>58</v>
      </c>
      <c r="G17562">
        <v>42</v>
      </c>
      <c r="H17562">
        <v>26</v>
      </c>
      <c r="I17562">
        <v>9.6666666669999994</v>
      </c>
      <c r="J17562">
        <v>1</v>
      </c>
    </row>
    <row r="17563" spans="1:10" x14ac:dyDescent="0.25">
      <c r="A17563">
        <v>0.77413720344417014</v>
      </c>
      <c r="B17563">
        <v>7116036</v>
      </c>
      <c r="C17563">
        <v>135</v>
      </c>
      <c r="D17563">
        <v>551.99</v>
      </c>
      <c r="E17563">
        <v>3</v>
      </c>
      <c r="F17563">
        <v>68</v>
      </c>
      <c r="G17563">
        <v>32</v>
      </c>
      <c r="H17563">
        <v>7</v>
      </c>
      <c r="I17563">
        <v>22.666666670000001</v>
      </c>
      <c r="J17563">
        <v>1</v>
      </c>
    </row>
    <row r="17564" spans="1:10" x14ac:dyDescent="0.25">
      <c r="A17564">
        <v>0.77414685488747992</v>
      </c>
      <c r="B17564">
        <v>130702538</v>
      </c>
      <c r="C17564">
        <v>27</v>
      </c>
      <c r="D17564">
        <v>231.5</v>
      </c>
      <c r="E17564">
        <v>2</v>
      </c>
      <c r="F17564">
        <v>28</v>
      </c>
      <c r="G17564">
        <v>22</v>
      </c>
      <c r="H17564">
        <v>4</v>
      </c>
      <c r="I17564">
        <v>14</v>
      </c>
      <c r="J17564">
        <v>1</v>
      </c>
    </row>
    <row r="17565" spans="1:10" x14ac:dyDescent="0.25">
      <c r="A17565">
        <v>0.77423782008125741</v>
      </c>
      <c r="B17565">
        <v>50052472</v>
      </c>
      <c r="C17565">
        <v>256</v>
      </c>
      <c r="D17565">
        <v>484.44</v>
      </c>
      <c r="E17565">
        <v>4</v>
      </c>
      <c r="F17565">
        <v>31</v>
      </c>
      <c r="G17565">
        <v>21</v>
      </c>
      <c r="H17565">
        <v>7</v>
      </c>
      <c r="I17565">
        <v>7.75</v>
      </c>
      <c r="J17565">
        <v>0</v>
      </c>
    </row>
    <row r="17566" spans="1:10" x14ac:dyDescent="0.25">
      <c r="A17566">
        <v>0.77425140983997853</v>
      </c>
      <c r="B17566">
        <v>115693624</v>
      </c>
      <c r="C17566">
        <v>355</v>
      </c>
      <c r="D17566">
        <v>145.6</v>
      </c>
      <c r="E17566">
        <v>1</v>
      </c>
      <c r="F17566">
        <v>4</v>
      </c>
      <c r="G17566">
        <v>4</v>
      </c>
      <c r="H17566">
        <v>2</v>
      </c>
      <c r="I17566">
        <v>4</v>
      </c>
      <c r="J17566">
        <v>0</v>
      </c>
    </row>
    <row r="17567" spans="1:10" x14ac:dyDescent="0.25">
      <c r="A17567">
        <v>0.77436048140344194</v>
      </c>
      <c r="B17567">
        <v>124915559</v>
      </c>
      <c r="C17567">
        <v>20</v>
      </c>
      <c r="D17567">
        <v>346.8</v>
      </c>
      <c r="E17567">
        <v>2</v>
      </c>
      <c r="F17567">
        <v>34</v>
      </c>
      <c r="G17567">
        <v>21</v>
      </c>
      <c r="H17567">
        <v>7</v>
      </c>
      <c r="I17567">
        <v>17</v>
      </c>
      <c r="J17567">
        <v>1</v>
      </c>
    </row>
    <row r="17568" spans="1:10" x14ac:dyDescent="0.25">
      <c r="A17568">
        <v>0.77442004764253281</v>
      </c>
      <c r="B17568">
        <v>9364546</v>
      </c>
      <c r="C17568">
        <v>105</v>
      </c>
      <c r="D17568">
        <v>1848.81</v>
      </c>
      <c r="E17568">
        <v>7</v>
      </c>
      <c r="F17568">
        <v>220</v>
      </c>
      <c r="G17568">
        <v>90</v>
      </c>
      <c r="H17568">
        <v>20</v>
      </c>
      <c r="I17568">
        <v>31.428571430000002</v>
      </c>
      <c r="J17568">
        <v>1</v>
      </c>
    </row>
    <row r="17569" spans="1:10" x14ac:dyDescent="0.25">
      <c r="A17569">
        <v>0.77447214385831953</v>
      </c>
      <c r="B17569">
        <v>128613752</v>
      </c>
      <c r="C17569">
        <v>55</v>
      </c>
      <c r="D17569">
        <v>438.68</v>
      </c>
      <c r="E17569">
        <v>2</v>
      </c>
      <c r="F17569">
        <v>11</v>
      </c>
      <c r="G17569">
        <v>9</v>
      </c>
      <c r="H17569">
        <v>3</v>
      </c>
      <c r="I17569">
        <v>5.5</v>
      </c>
      <c r="J17569">
        <v>1</v>
      </c>
    </row>
    <row r="17570" spans="1:10" x14ac:dyDescent="0.25">
      <c r="A17570">
        <v>0.77450510014914442</v>
      </c>
      <c r="B17570">
        <v>91126181</v>
      </c>
      <c r="C17570">
        <v>376</v>
      </c>
      <c r="D17570">
        <v>245.58</v>
      </c>
      <c r="E17570">
        <v>3</v>
      </c>
      <c r="F17570">
        <v>18</v>
      </c>
      <c r="G17570">
        <v>12</v>
      </c>
      <c r="H17570">
        <v>8</v>
      </c>
      <c r="I17570">
        <v>6</v>
      </c>
      <c r="J17570">
        <v>0</v>
      </c>
    </row>
    <row r="17571" spans="1:10" x14ac:dyDescent="0.25">
      <c r="A17571">
        <v>0.77456262776882301</v>
      </c>
      <c r="B17571">
        <v>129911297</v>
      </c>
      <c r="C17571">
        <v>51</v>
      </c>
      <c r="D17571">
        <v>499.35</v>
      </c>
      <c r="E17571">
        <v>1</v>
      </c>
      <c r="F17571">
        <v>33</v>
      </c>
      <c r="G17571">
        <v>20</v>
      </c>
      <c r="H17571">
        <v>3</v>
      </c>
      <c r="I17571">
        <v>33</v>
      </c>
      <c r="J17571">
        <v>1</v>
      </c>
    </row>
    <row r="17572" spans="1:10" x14ac:dyDescent="0.25">
      <c r="A17572">
        <v>0.77463943609465769</v>
      </c>
      <c r="B17572">
        <v>92819781</v>
      </c>
      <c r="C17572">
        <v>255</v>
      </c>
      <c r="D17572">
        <v>427.1</v>
      </c>
      <c r="E17572">
        <v>4</v>
      </c>
      <c r="F17572">
        <v>60</v>
      </c>
      <c r="G17572">
        <v>54</v>
      </c>
      <c r="H17572">
        <v>15</v>
      </c>
      <c r="I17572">
        <v>15</v>
      </c>
      <c r="J17572">
        <v>0</v>
      </c>
    </row>
    <row r="17573" spans="1:10" x14ac:dyDescent="0.25">
      <c r="A17573">
        <v>0.77468221564106932</v>
      </c>
      <c r="B17573">
        <v>8994819</v>
      </c>
      <c r="C17573">
        <v>12</v>
      </c>
      <c r="D17573">
        <v>2577.56</v>
      </c>
      <c r="E17573">
        <v>13</v>
      </c>
      <c r="F17573">
        <v>83</v>
      </c>
      <c r="G17573">
        <v>61</v>
      </c>
      <c r="H17573">
        <v>26</v>
      </c>
      <c r="I17573">
        <v>6.384615385</v>
      </c>
      <c r="J17573">
        <v>1</v>
      </c>
    </row>
    <row r="17574" spans="1:10" x14ac:dyDescent="0.25">
      <c r="A17574">
        <v>0.77474194475981395</v>
      </c>
      <c r="B17574">
        <v>115089755</v>
      </c>
      <c r="C17574">
        <v>8</v>
      </c>
      <c r="D17574">
        <v>1146.9100000000001</v>
      </c>
      <c r="E17574">
        <v>8</v>
      </c>
      <c r="F17574">
        <v>52</v>
      </c>
      <c r="G17574">
        <v>44</v>
      </c>
      <c r="H17574">
        <v>23</v>
      </c>
      <c r="I17574">
        <v>6.5</v>
      </c>
      <c r="J17574">
        <v>1</v>
      </c>
    </row>
    <row r="17575" spans="1:10" x14ac:dyDescent="0.25">
      <c r="A17575">
        <v>0.774778742438197</v>
      </c>
      <c r="B17575">
        <v>91309238</v>
      </c>
      <c r="C17575">
        <v>34</v>
      </c>
      <c r="D17575">
        <v>1638.6</v>
      </c>
      <c r="E17575">
        <v>7</v>
      </c>
      <c r="F17575">
        <v>36</v>
      </c>
      <c r="G17575">
        <v>11</v>
      </c>
      <c r="H17575">
        <v>9</v>
      </c>
      <c r="I17575">
        <v>5.1428571429999996</v>
      </c>
      <c r="J17575">
        <v>0</v>
      </c>
    </row>
    <row r="17576" spans="1:10" x14ac:dyDescent="0.25">
      <c r="A17576">
        <v>0.77482807812794308</v>
      </c>
      <c r="B17576">
        <v>124145021</v>
      </c>
      <c r="C17576">
        <v>148</v>
      </c>
      <c r="D17576">
        <v>65</v>
      </c>
      <c r="E17576">
        <v>1</v>
      </c>
      <c r="F17576">
        <v>1</v>
      </c>
      <c r="G17576">
        <v>1</v>
      </c>
      <c r="H17576">
        <v>1</v>
      </c>
      <c r="I17576">
        <v>1</v>
      </c>
      <c r="J17576">
        <v>0</v>
      </c>
    </row>
    <row r="17577" spans="1:10" x14ac:dyDescent="0.25">
      <c r="A17577">
        <v>0.77483791692873505</v>
      </c>
      <c r="B17577">
        <v>121936425</v>
      </c>
      <c r="C17577">
        <v>194</v>
      </c>
      <c r="D17577">
        <v>234.84</v>
      </c>
      <c r="E17577">
        <v>1</v>
      </c>
      <c r="F17577">
        <v>30</v>
      </c>
      <c r="G17577">
        <v>2</v>
      </c>
      <c r="H17577">
        <v>2</v>
      </c>
      <c r="I17577">
        <v>30</v>
      </c>
      <c r="J17577">
        <v>0</v>
      </c>
    </row>
    <row r="17578" spans="1:10" x14ac:dyDescent="0.25">
      <c r="A17578">
        <v>0.77496584797877033</v>
      </c>
      <c r="B17578">
        <v>118470715</v>
      </c>
      <c r="C17578">
        <v>261</v>
      </c>
      <c r="D17578">
        <v>124.6</v>
      </c>
      <c r="E17578">
        <v>1</v>
      </c>
      <c r="F17578">
        <v>19</v>
      </c>
      <c r="G17578">
        <v>12</v>
      </c>
      <c r="H17578">
        <v>4</v>
      </c>
      <c r="I17578">
        <v>19</v>
      </c>
      <c r="J17578">
        <v>0</v>
      </c>
    </row>
    <row r="17579" spans="1:10" x14ac:dyDescent="0.25">
      <c r="A17579">
        <v>0.77497365099073712</v>
      </c>
      <c r="B17579">
        <v>115835659</v>
      </c>
      <c r="C17579">
        <v>316</v>
      </c>
      <c r="D17579">
        <v>452</v>
      </c>
      <c r="E17579">
        <v>2</v>
      </c>
      <c r="F17579">
        <v>19</v>
      </c>
      <c r="G17579">
        <v>16</v>
      </c>
      <c r="H17579">
        <v>4</v>
      </c>
      <c r="I17579">
        <v>9.5</v>
      </c>
      <c r="J17579">
        <v>0</v>
      </c>
    </row>
    <row r="17580" spans="1:10" x14ac:dyDescent="0.25">
      <c r="A17580">
        <v>0.77500225011328205</v>
      </c>
      <c r="B17580">
        <v>85158626</v>
      </c>
      <c r="C17580">
        <v>38</v>
      </c>
      <c r="D17580">
        <v>1226.29</v>
      </c>
      <c r="E17580">
        <v>7</v>
      </c>
      <c r="F17580">
        <v>29</v>
      </c>
      <c r="G17580">
        <v>17</v>
      </c>
      <c r="H17580">
        <v>9</v>
      </c>
      <c r="I17580">
        <v>4.1428571429999996</v>
      </c>
      <c r="J17580">
        <v>1</v>
      </c>
    </row>
    <row r="17581" spans="1:10" x14ac:dyDescent="0.25">
      <c r="A17581">
        <v>0.77504346281996028</v>
      </c>
      <c r="B17581">
        <v>125103487</v>
      </c>
      <c r="C17581">
        <v>13</v>
      </c>
      <c r="D17581">
        <v>1216.69</v>
      </c>
      <c r="E17581">
        <v>7</v>
      </c>
      <c r="F17581">
        <v>69</v>
      </c>
      <c r="G17581">
        <v>37</v>
      </c>
      <c r="H17581">
        <v>19</v>
      </c>
      <c r="I17581">
        <v>9.8571428569999995</v>
      </c>
      <c r="J17581">
        <v>1</v>
      </c>
    </row>
    <row r="17582" spans="1:10" x14ac:dyDescent="0.25">
      <c r="A17582">
        <v>0.77505659022417273</v>
      </c>
      <c r="B17582">
        <v>42488808</v>
      </c>
      <c r="C17582">
        <v>111</v>
      </c>
      <c r="D17582">
        <v>1869.05</v>
      </c>
      <c r="E17582">
        <v>12</v>
      </c>
      <c r="F17582">
        <v>101</v>
      </c>
      <c r="G17582">
        <v>85</v>
      </c>
      <c r="H17582">
        <v>39</v>
      </c>
      <c r="I17582">
        <v>8.4166666669999994</v>
      </c>
      <c r="J17582">
        <v>1</v>
      </c>
    </row>
    <row r="17583" spans="1:10" x14ac:dyDescent="0.25">
      <c r="A17583">
        <v>0.7750919889538882</v>
      </c>
      <c r="B17583">
        <v>55766556</v>
      </c>
      <c r="C17583">
        <v>37</v>
      </c>
      <c r="D17583">
        <v>101.2</v>
      </c>
      <c r="E17583">
        <v>1</v>
      </c>
      <c r="F17583">
        <v>8</v>
      </c>
      <c r="G17583">
        <v>8</v>
      </c>
      <c r="H17583">
        <v>2</v>
      </c>
      <c r="I17583">
        <v>8</v>
      </c>
      <c r="J17583">
        <v>1</v>
      </c>
    </row>
    <row r="17584" spans="1:10" x14ac:dyDescent="0.25">
      <c r="A17584">
        <v>0.77522330067930378</v>
      </c>
      <c r="B17584">
        <v>113701740</v>
      </c>
      <c r="C17584">
        <v>323</v>
      </c>
      <c r="D17584">
        <v>194.69</v>
      </c>
      <c r="E17584">
        <v>2</v>
      </c>
      <c r="F17584">
        <v>19</v>
      </c>
      <c r="G17584">
        <v>19</v>
      </c>
      <c r="H17584">
        <v>7</v>
      </c>
      <c r="I17584">
        <v>9.5</v>
      </c>
      <c r="J17584">
        <v>0</v>
      </c>
    </row>
    <row r="17585" spans="1:10" x14ac:dyDescent="0.25">
      <c r="A17585">
        <v>0.77523013694347254</v>
      </c>
      <c r="B17585">
        <v>121479158</v>
      </c>
      <c r="C17585">
        <v>108</v>
      </c>
      <c r="D17585">
        <v>352.4</v>
      </c>
      <c r="E17585">
        <v>2</v>
      </c>
      <c r="F17585">
        <v>6</v>
      </c>
      <c r="G17585">
        <v>5</v>
      </c>
      <c r="H17585">
        <v>5</v>
      </c>
      <c r="I17585">
        <v>3</v>
      </c>
      <c r="J17585">
        <v>0</v>
      </c>
    </row>
    <row r="17586" spans="1:10" x14ac:dyDescent="0.25">
      <c r="A17586">
        <v>0.77524070956022584</v>
      </c>
      <c r="B17586">
        <v>85340076</v>
      </c>
      <c r="C17586">
        <v>69</v>
      </c>
      <c r="D17586">
        <v>2386.6999999999998</v>
      </c>
      <c r="E17586">
        <v>3</v>
      </c>
      <c r="F17586">
        <v>43</v>
      </c>
      <c r="G17586">
        <v>17</v>
      </c>
      <c r="H17586">
        <v>6</v>
      </c>
      <c r="I17586">
        <v>14.33333333</v>
      </c>
      <c r="J17586">
        <v>1</v>
      </c>
    </row>
    <row r="17587" spans="1:10" x14ac:dyDescent="0.25">
      <c r="A17587">
        <v>0.77524594446517148</v>
      </c>
      <c r="B17587">
        <v>36321879</v>
      </c>
      <c r="C17587">
        <v>33</v>
      </c>
      <c r="D17587">
        <v>385.9</v>
      </c>
      <c r="E17587">
        <v>2</v>
      </c>
      <c r="F17587">
        <v>59</v>
      </c>
      <c r="G17587">
        <v>12</v>
      </c>
      <c r="H17587">
        <v>4</v>
      </c>
      <c r="I17587">
        <v>29.5</v>
      </c>
      <c r="J17587">
        <v>1</v>
      </c>
    </row>
    <row r="17588" spans="1:10" x14ac:dyDescent="0.25">
      <c r="A17588">
        <v>0.77528592870306345</v>
      </c>
      <c r="B17588">
        <v>115786741</v>
      </c>
      <c r="C17588">
        <v>82</v>
      </c>
      <c r="D17588">
        <v>279.10000000000002</v>
      </c>
      <c r="E17588">
        <v>2</v>
      </c>
      <c r="F17588">
        <v>9</v>
      </c>
      <c r="G17588">
        <v>8</v>
      </c>
      <c r="H17588">
        <v>3</v>
      </c>
      <c r="I17588">
        <v>4.5</v>
      </c>
      <c r="J17588">
        <v>0</v>
      </c>
    </row>
    <row r="17589" spans="1:10" x14ac:dyDescent="0.25">
      <c r="A17589">
        <v>0.77536837103820866</v>
      </c>
      <c r="B17589">
        <v>130059898</v>
      </c>
      <c r="C17589">
        <v>37</v>
      </c>
      <c r="D17589">
        <v>362.5</v>
      </c>
      <c r="E17589">
        <v>2</v>
      </c>
      <c r="F17589">
        <v>6</v>
      </c>
      <c r="G17589">
        <v>6</v>
      </c>
      <c r="H17589">
        <v>6</v>
      </c>
      <c r="I17589">
        <v>3</v>
      </c>
      <c r="J17589">
        <v>1</v>
      </c>
    </row>
    <row r="17590" spans="1:10" x14ac:dyDescent="0.25">
      <c r="A17590">
        <v>0.77538860368170515</v>
      </c>
      <c r="B17590">
        <v>128051494</v>
      </c>
      <c r="C17590">
        <v>18</v>
      </c>
      <c r="D17590">
        <v>764.28</v>
      </c>
      <c r="E17590">
        <v>4</v>
      </c>
      <c r="F17590">
        <v>30</v>
      </c>
      <c r="G17590">
        <v>21</v>
      </c>
      <c r="H17590">
        <v>10</v>
      </c>
      <c r="I17590">
        <v>7.5</v>
      </c>
      <c r="J17590">
        <v>1</v>
      </c>
    </row>
    <row r="17591" spans="1:10" x14ac:dyDescent="0.25">
      <c r="A17591">
        <v>0.77542346783679506</v>
      </c>
      <c r="B17591">
        <v>118994545</v>
      </c>
      <c r="C17591">
        <v>88</v>
      </c>
      <c r="D17591">
        <v>1109.7</v>
      </c>
      <c r="E17591">
        <v>8</v>
      </c>
      <c r="F17591">
        <v>138</v>
      </c>
      <c r="G17591">
        <v>62</v>
      </c>
      <c r="H17591">
        <v>22</v>
      </c>
      <c r="I17591">
        <v>17.25</v>
      </c>
      <c r="J17591">
        <v>1</v>
      </c>
    </row>
    <row r="17592" spans="1:10" x14ac:dyDescent="0.25">
      <c r="A17592">
        <v>0.77543221160184939</v>
      </c>
      <c r="B17592">
        <v>114903768</v>
      </c>
      <c r="C17592">
        <v>241</v>
      </c>
      <c r="D17592">
        <v>1821.85</v>
      </c>
      <c r="E17592">
        <v>14</v>
      </c>
      <c r="F17592">
        <v>207</v>
      </c>
      <c r="G17592">
        <v>105</v>
      </c>
      <c r="H17592">
        <v>40</v>
      </c>
      <c r="I17592">
        <v>14.78571429</v>
      </c>
      <c r="J17592">
        <v>0</v>
      </c>
    </row>
    <row r="17593" spans="1:10" x14ac:dyDescent="0.25">
      <c r="A17593">
        <v>0.77551373624418007</v>
      </c>
      <c r="B17593">
        <v>60834509</v>
      </c>
      <c r="C17593">
        <v>377</v>
      </c>
      <c r="D17593">
        <v>280.83999999999997</v>
      </c>
      <c r="E17593">
        <v>3</v>
      </c>
      <c r="F17593">
        <v>39</v>
      </c>
      <c r="G17593">
        <v>6</v>
      </c>
      <c r="H17593">
        <v>5</v>
      </c>
      <c r="I17593">
        <v>13</v>
      </c>
      <c r="J17593">
        <v>0</v>
      </c>
    </row>
    <row r="17594" spans="1:10" x14ac:dyDescent="0.25">
      <c r="A17594">
        <v>0.77560634689051122</v>
      </c>
      <c r="B17594">
        <v>116602004</v>
      </c>
      <c r="C17594">
        <v>40</v>
      </c>
      <c r="D17594">
        <v>382.2</v>
      </c>
      <c r="E17594">
        <v>3</v>
      </c>
      <c r="F17594">
        <v>31</v>
      </c>
      <c r="G17594">
        <v>16</v>
      </c>
      <c r="H17594">
        <v>5</v>
      </c>
      <c r="I17594">
        <v>10.33333333</v>
      </c>
      <c r="J17594">
        <v>1</v>
      </c>
    </row>
    <row r="17595" spans="1:10" x14ac:dyDescent="0.25">
      <c r="A17595">
        <v>0.7756338735995747</v>
      </c>
      <c r="B17595">
        <v>10199625</v>
      </c>
      <c r="C17595">
        <v>54</v>
      </c>
      <c r="D17595">
        <v>1847.29</v>
      </c>
      <c r="E17595">
        <v>7</v>
      </c>
      <c r="F17595">
        <v>26</v>
      </c>
      <c r="G17595">
        <v>22</v>
      </c>
      <c r="H17595">
        <v>11</v>
      </c>
      <c r="I17595">
        <v>3.7142857139999998</v>
      </c>
      <c r="J17595">
        <v>1</v>
      </c>
    </row>
    <row r="17596" spans="1:10" x14ac:dyDescent="0.25">
      <c r="A17596">
        <v>0.77567012864373919</v>
      </c>
      <c r="B17596">
        <v>5158047</v>
      </c>
      <c r="C17596">
        <v>29</v>
      </c>
      <c r="D17596">
        <v>689.51</v>
      </c>
      <c r="E17596">
        <v>7</v>
      </c>
      <c r="F17596">
        <v>42</v>
      </c>
      <c r="G17596">
        <v>29</v>
      </c>
      <c r="H17596">
        <v>13</v>
      </c>
      <c r="I17596">
        <v>6</v>
      </c>
      <c r="J17596">
        <v>1</v>
      </c>
    </row>
    <row r="17597" spans="1:10" x14ac:dyDescent="0.25">
      <c r="A17597">
        <v>0.77569222888308675</v>
      </c>
      <c r="B17597">
        <v>63739775</v>
      </c>
      <c r="C17597">
        <v>14</v>
      </c>
      <c r="D17597">
        <v>4050.09</v>
      </c>
      <c r="E17597">
        <v>18</v>
      </c>
      <c r="F17597">
        <v>198</v>
      </c>
      <c r="G17597">
        <v>123</v>
      </c>
      <c r="H17597">
        <v>47</v>
      </c>
      <c r="I17597">
        <v>11</v>
      </c>
      <c r="J17597">
        <v>1</v>
      </c>
    </row>
    <row r="17598" spans="1:10" x14ac:dyDescent="0.25">
      <c r="A17598">
        <v>0.77571004560881096</v>
      </c>
      <c r="B17598">
        <v>35276</v>
      </c>
      <c r="C17598">
        <v>148</v>
      </c>
      <c r="D17598">
        <v>2999.01</v>
      </c>
      <c r="E17598">
        <v>8</v>
      </c>
      <c r="F17598">
        <v>221</v>
      </c>
      <c r="G17598">
        <v>129</v>
      </c>
      <c r="H17598">
        <v>31</v>
      </c>
      <c r="I17598">
        <v>27.625</v>
      </c>
      <c r="J17598">
        <v>1</v>
      </c>
    </row>
    <row r="17599" spans="1:10" x14ac:dyDescent="0.25">
      <c r="A17599">
        <v>0.77572458488382146</v>
      </c>
      <c r="B17599">
        <v>125195264</v>
      </c>
      <c r="C17599">
        <v>3</v>
      </c>
      <c r="D17599">
        <v>686.2</v>
      </c>
      <c r="E17599">
        <v>4</v>
      </c>
      <c r="F17599">
        <v>29</v>
      </c>
      <c r="G17599">
        <v>24</v>
      </c>
      <c r="H17599">
        <v>8</v>
      </c>
      <c r="I17599">
        <v>7.25</v>
      </c>
      <c r="J17599">
        <v>1</v>
      </c>
    </row>
    <row r="17600" spans="1:10" x14ac:dyDescent="0.25">
      <c r="A17600">
        <v>0.77573458088701031</v>
      </c>
      <c r="B17600">
        <v>131300271</v>
      </c>
      <c r="C17600">
        <v>20</v>
      </c>
      <c r="D17600">
        <v>100.5</v>
      </c>
      <c r="E17600">
        <v>1</v>
      </c>
      <c r="F17600">
        <v>15</v>
      </c>
      <c r="G17600">
        <v>2</v>
      </c>
      <c r="H17600">
        <v>2</v>
      </c>
      <c r="I17600">
        <v>15</v>
      </c>
      <c r="J17600">
        <v>1</v>
      </c>
    </row>
    <row r="17601" spans="1:10" x14ac:dyDescent="0.25">
      <c r="A17601">
        <v>0.77574399819105466</v>
      </c>
      <c r="B17601">
        <v>86051105</v>
      </c>
      <c r="C17601">
        <v>446</v>
      </c>
      <c r="D17601">
        <v>164</v>
      </c>
      <c r="E17601">
        <v>1</v>
      </c>
      <c r="F17601">
        <v>3</v>
      </c>
      <c r="G17601">
        <v>2</v>
      </c>
      <c r="H17601">
        <v>2</v>
      </c>
      <c r="I17601">
        <v>3</v>
      </c>
      <c r="J17601">
        <v>0</v>
      </c>
    </row>
    <row r="17602" spans="1:10" x14ac:dyDescent="0.25">
      <c r="A17602">
        <v>0.77575166675242568</v>
      </c>
      <c r="B17602">
        <v>122425730</v>
      </c>
      <c r="C17602">
        <v>173</v>
      </c>
      <c r="D17602">
        <v>102.3</v>
      </c>
      <c r="E17602">
        <v>1</v>
      </c>
      <c r="F17602">
        <v>12</v>
      </c>
      <c r="G17602">
        <v>9</v>
      </c>
      <c r="H17602">
        <v>3</v>
      </c>
      <c r="I17602">
        <v>12</v>
      </c>
      <c r="J17602">
        <v>1</v>
      </c>
    </row>
    <row r="17603" spans="1:10" x14ac:dyDescent="0.25">
      <c r="A17603">
        <v>0.77575582972572654</v>
      </c>
      <c r="B17603">
        <v>73819855</v>
      </c>
      <c r="C17603">
        <v>135</v>
      </c>
      <c r="D17603">
        <v>469.3</v>
      </c>
      <c r="E17603">
        <v>4</v>
      </c>
      <c r="F17603">
        <v>58</v>
      </c>
      <c r="G17603">
        <v>25</v>
      </c>
      <c r="H17603">
        <v>12</v>
      </c>
      <c r="I17603">
        <v>14.5</v>
      </c>
      <c r="J17603">
        <v>1</v>
      </c>
    </row>
    <row r="17604" spans="1:10" x14ac:dyDescent="0.25">
      <c r="A17604">
        <v>0.77576076821752749</v>
      </c>
      <c r="B17604">
        <v>119827114</v>
      </c>
      <c r="C17604">
        <v>5</v>
      </c>
      <c r="D17604">
        <v>1857.57</v>
      </c>
      <c r="E17604">
        <v>7</v>
      </c>
      <c r="F17604">
        <v>117</v>
      </c>
      <c r="G17604">
        <v>51</v>
      </c>
      <c r="H17604">
        <v>22</v>
      </c>
      <c r="I17604">
        <v>16.714285709999999</v>
      </c>
      <c r="J17604">
        <v>1</v>
      </c>
    </row>
    <row r="17605" spans="1:10" x14ac:dyDescent="0.25">
      <c r="A17605">
        <v>0.7758494252499456</v>
      </c>
      <c r="B17605">
        <v>5592466</v>
      </c>
      <c r="C17605">
        <v>11</v>
      </c>
      <c r="D17605">
        <v>1358.71</v>
      </c>
      <c r="E17605">
        <v>8</v>
      </c>
      <c r="F17605">
        <v>90</v>
      </c>
      <c r="G17605">
        <v>21</v>
      </c>
      <c r="H17605">
        <v>13</v>
      </c>
      <c r="I17605">
        <v>11.25</v>
      </c>
      <c r="J17605">
        <v>1</v>
      </c>
    </row>
    <row r="17606" spans="1:10" x14ac:dyDescent="0.25">
      <c r="A17606">
        <v>0.77590880994136957</v>
      </c>
      <c r="B17606">
        <v>85383145</v>
      </c>
      <c r="C17606">
        <v>14</v>
      </c>
      <c r="D17606">
        <v>1415.21</v>
      </c>
      <c r="E17606">
        <v>11</v>
      </c>
      <c r="F17606">
        <v>93</v>
      </c>
      <c r="G17606">
        <v>55</v>
      </c>
      <c r="H17606">
        <v>29</v>
      </c>
      <c r="I17606">
        <v>8.4545454549999999</v>
      </c>
      <c r="J17606">
        <v>1</v>
      </c>
    </row>
    <row r="17607" spans="1:10" x14ac:dyDescent="0.25">
      <c r="A17607">
        <v>0.77601603759303239</v>
      </c>
      <c r="B17607">
        <v>6577954</v>
      </c>
      <c r="C17607">
        <v>1</v>
      </c>
      <c r="D17607">
        <v>3781.32</v>
      </c>
      <c r="E17607">
        <v>24</v>
      </c>
      <c r="F17607">
        <v>615</v>
      </c>
      <c r="G17607">
        <v>76</v>
      </c>
      <c r="H17607">
        <v>49</v>
      </c>
      <c r="I17607">
        <v>25.625</v>
      </c>
      <c r="J17607">
        <v>1</v>
      </c>
    </row>
    <row r="17608" spans="1:10" x14ac:dyDescent="0.25">
      <c r="A17608">
        <v>0.7760225609052791</v>
      </c>
      <c r="B17608">
        <v>117533328</v>
      </c>
      <c r="C17608">
        <v>292</v>
      </c>
      <c r="D17608">
        <v>104</v>
      </c>
      <c r="E17608">
        <v>1</v>
      </c>
      <c r="F17608">
        <v>16</v>
      </c>
      <c r="G17608">
        <v>8</v>
      </c>
      <c r="H17608">
        <v>3</v>
      </c>
      <c r="I17608">
        <v>16</v>
      </c>
      <c r="J17608">
        <v>0</v>
      </c>
    </row>
    <row r="17609" spans="1:10" x14ac:dyDescent="0.25">
      <c r="A17609">
        <v>0.7760681645800972</v>
      </c>
      <c r="B17609">
        <v>6929407</v>
      </c>
      <c r="C17609">
        <v>308</v>
      </c>
      <c r="D17609">
        <v>111.3</v>
      </c>
      <c r="E17609">
        <v>1</v>
      </c>
      <c r="F17609">
        <v>11</v>
      </c>
      <c r="G17609">
        <v>4</v>
      </c>
      <c r="H17609">
        <v>2</v>
      </c>
      <c r="I17609">
        <v>11</v>
      </c>
      <c r="J17609">
        <v>0</v>
      </c>
    </row>
    <row r="17610" spans="1:10" x14ac:dyDescent="0.25">
      <c r="A17610">
        <v>0.77610695962320508</v>
      </c>
      <c r="B17610">
        <v>1912890</v>
      </c>
      <c r="C17610">
        <v>29</v>
      </c>
      <c r="D17610">
        <v>1320.66</v>
      </c>
      <c r="E17610">
        <v>6</v>
      </c>
      <c r="F17610">
        <v>85</v>
      </c>
      <c r="G17610">
        <v>36</v>
      </c>
      <c r="H17610">
        <v>19</v>
      </c>
      <c r="I17610">
        <v>14.16666667</v>
      </c>
      <c r="J17610">
        <v>1</v>
      </c>
    </row>
    <row r="17611" spans="1:10" x14ac:dyDescent="0.25">
      <c r="A17611">
        <v>0.77616266528058531</v>
      </c>
      <c r="B17611">
        <v>119993377</v>
      </c>
      <c r="C17611">
        <v>236</v>
      </c>
      <c r="D17611">
        <v>65.8</v>
      </c>
      <c r="E17611">
        <v>1</v>
      </c>
      <c r="F17611">
        <v>2</v>
      </c>
      <c r="G17611">
        <v>2</v>
      </c>
      <c r="H17611">
        <v>1</v>
      </c>
      <c r="I17611">
        <v>2</v>
      </c>
      <c r="J17611">
        <v>0</v>
      </c>
    </row>
    <row r="17612" spans="1:10" x14ac:dyDescent="0.25">
      <c r="A17612">
        <v>0.77624736955834572</v>
      </c>
      <c r="B17612">
        <v>117341990</v>
      </c>
      <c r="C17612">
        <v>299</v>
      </c>
      <c r="D17612">
        <v>180</v>
      </c>
      <c r="E17612">
        <v>1</v>
      </c>
      <c r="F17612">
        <v>1</v>
      </c>
      <c r="G17612">
        <v>1</v>
      </c>
      <c r="H17612">
        <v>1</v>
      </c>
      <c r="I17612">
        <v>1</v>
      </c>
      <c r="J17612">
        <v>0</v>
      </c>
    </row>
    <row r="17613" spans="1:10" x14ac:dyDescent="0.25">
      <c r="A17613">
        <v>0.77627446820220125</v>
      </c>
      <c r="B17613">
        <v>125624551</v>
      </c>
      <c r="C17613">
        <v>42</v>
      </c>
      <c r="D17613">
        <v>384.4</v>
      </c>
      <c r="E17613">
        <v>2</v>
      </c>
      <c r="F17613">
        <v>25</v>
      </c>
      <c r="G17613">
        <v>4</v>
      </c>
      <c r="H17613">
        <v>3</v>
      </c>
      <c r="I17613">
        <v>12.5</v>
      </c>
      <c r="J17613">
        <v>1</v>
      </c>
    </row>
    <row r="17614" spans="1:10" x14ac:dyDescent="0.25">
      <c r="A17614">
        <v>0.77627576062535641</v>
      </c>
      <c r="B17614">
        <v>42441819</v>
      </c>
      <c r="C17614">
        <v>315</v>
      </c>
      <c r="D17614">
        <v>300.08999999999997</v>
      </c>
      <c r="E17614">
        <v>3</v>
      </c>
      <c r="F17614">
        <v>44</v>
      </c>
      <c r="G17614">
        <v>7</v>
      </c>
      <c r="H17614">
        <v>3</v>
      </c>
      <c r="I17614">
        <v>14.66666667</v>
      </c>
      <c r="J17614">
        <v>0</v>
      </c>
    </row>
    <row r="17615" spans="1:10" x14ac:dyDescent="0.25">
      <c r="A17615">
        <v>0.77631720722910613</v>
      </c>
      <c r="B17615">
        <v>129673224</v>
      </c>
      <c r="C17615">
        <v>61</v>
      </c>
      <c r="D17615">
        <v>401.2</v>
      </c>
      <c r="E17615">
        <v>1</v>
      </c>
      <c r="F17615">
        <v>5</v>
      </c>
      <c r="G17615">
        <v>2</v>
      </c>
      <c r="H17615">
        <v>2</v>
      </c>
      <c r="I17615">
        <v>5</v>
      </c>
      <c r="J17615">
        <v>1</v>
      </c>
    </row>
    <row r="17616" spans="1:10" x14ac:dyDescent="0.25">
      <c r="A17616">
        <v>0.77631783510402164</v>
      </c>
      <c r="B17616">
        <v>36443464</v>
      </c>
      <c r="C17616">
        <v>12</v>
      </c>
      <c r="D17616">
        <v>5751.03</v>
      </c>
      <c r="E17616">
        <v>44</v>
      </c>
      <c r="F17616">
        <v>696</v>
      </c>
      <c r="G17616">
        <v>527</v>
      </c>
      <c r="H17616">
        <v>173</v>
      </c>
      <c r="I17616">
        <v>15.81818182</v>
      </c>
      <c r="J17616">
        <v>1</v>
      </c>
    </row>
    <row r="17617" spans="1:10" x14ac:dyDescent="0.25">
      <c r="A17617">
        <v>0.77631836132147547</v>
      </c>
      <c r="B17617">
        <v>118735716</v>
      </c>
      <c r="C17617">
        <v>14</v>
      </c>
      <c r="D17617">
        <v>2648.05</v>
      </c>
      <c r="E17617">
        <v>12</v>
      </c>
      <c r="F17617">
        <v>141</v>
      </c>
      <c r="G17617">
        <v>80</v>
      </c>
      <c r="H17617">
        <v>31</v>
      </c>
      <c r="I17617">
        <v>11.75</v>
      </c>
      <c r="J17617">
        <v>1</v>
      </c>
    </row>
    <row r="17618" spans="1:10" x14ac:dyDescent="0.25">
      <c r="A17618">
        <v>0.77633152083159251</v>
      </c>
      <c r="B17618">
        <v>119529654</v>
      </c>
      <c r="C17618">
        <v>246</v>
      </c>
      <c r="D17618">
        <v>399</v>
      </c>
      <c r="E17618">
        <v>1</v>
      </c>
      <c r="F17618">
        <v>4</v>
      </c>
      <c r="G17618">
        <v>3</v>
      </c>
      <c r="H17618">
        <v>3</v>
      </c>
      <c r="I17618">
        <v>4</v>
      </c>
      <c r="J17618">
        <v>0</v>
      </c>
    </row>
    <row r="17619" spans="1:10" x14ac:dyDescent="0.25">
      <c r="A17619">
        <v>0.77637810955681508</v>
      </c>
      <c r="B17619">
        <v>119567580</v>
      </c>
      <c r="C17619">
        <v>79</v>
      </c>
      <c r="D17619">
        <v>397.5</v>
      </c>
      <c r="E17619">
        <v>3</v>
      </c>
      <c r="F17619">
        <v>23</v>
      </c>
      <c r="G17619">
        <v>21</v>
      </c>
      <c r="H17619">
        <v>10</v>
      </c>
      <c r="I17619">
        <v>7.6666666670000003</v>
      </c>
      <c r="J17619">
        <v>1</v>
      </c>
    </row>
    <row r="17620" spans="1:10" x14ac:dyDescent="0.25">
      <c r="A17620">
        <v>0.77644031734045693</v>
      </c>
      <c r="B17620">
        <v>126078608</v>
      </c>
      <c r="C17620">
        <v>116</v>
      </c>
      <c r="D17620">
        <v>199</v>
      </c>
      <c r="E17620">
        <v>1</v>
      </c>
      <c r="F17620">
        <v>1</v>
      </c>
      <c r="G17620">
        <v>1</v>
      </c>
      <c r="H17620">
        <v>1</v>
      </c>
      <c r="I17620">
        <v>1</v>
      </c>
      <c r="J17620">
        <v>0</v>
      </c>
    </row>
    <row r="17621" spans="1:10" x14ac:dyDescent="0.25">
      <c r="A17621">
        <v>0.77653222568953284</v>
      </c>
      <c r="B17621">
        <v>128351878</v>
      </c>
      <c r="C17621">
        <v>39</v>
      </c>
      <c r="D17621">
        <v>145.9</v>
      </c>
      <c r="E17621">
        <v>2</v>
      </c>
      <c r="F17621">
        <v>12</v>
      </c>
      <c r="G17621">
        <v>9</v>
      </c>
      <c r="H17621">
        <v>3</v>
      </c>
      <c r="I17621">
        <v>6</v>
      </c>
      <c r="J17621">
        <v>1</v>
      </c>
    </row>
    <row r="17622" spans="1:10" x14ac:dyDescent="0.25">
      <c r="A17622">
        <v>0.77653966719359069</v>
      </c>
      <c r="B17622">
        <v>8912769</v>
      </c>
      <c r="C17622">
        <v>105</v>
      </c>
      <c r="D17622">
        <v>143.78</v>
      </c>
      <c r="E17622">
        <v>1</v>
      </c>
      <c r="F17622">
        <v>14</v>
      </c>
      <c r="G17622">
        <v>9</v>
      </c>
      <c r="H17622">
        <v>2</v>
      </c>
      <c r="I17622">
        <v>14</v>
      </c>
      <c r="J17622">
        <v>1</v>
      </c>
    </row>
    <row r="17623" spans="1:10" x14ac:dyDescent="0.25">
      <c r="A17623">
        <v>0.77657979733251092</v>
      </c>
      <c r="B17623">
        <v>84290617</v>
      </c>
      <c r="C17623">
        <v>438</v>
      </c>
      <c r="D17623">
        <v>102.59</v>
      </c>
      <c r="E17623">
        <v>1</v>
      </c>
      <c r="F17623">
        <v>9</v>
      </c>
      <c r="G17623">
        <v>5</v>
      </c>
      <c r="H17623">
        <v>1</v>
      </c>
      <c r="I17623">
        <v>9</v>
      </c>
      <c r="J17623">
        <v>0</v>
      </c>
    </row>
    <row r="17624" spans="1:10" x14ac:dyDescent="0.25">
      <c r="A17624">
        <v>0.77668805296766474</v>
      </c>
      <c r="B17624">
        <v>42379906</v>
      </c>
      <c r="C17624">
        <v>26</v>
      </c>
      <c r="D17624">
        <v>2211.9299999999998</v>
      </c>
      <c r="E17624">
        <v>13</v>
      </c>
      <c r="F17624">
        <v>262</v>
      </c>
      <c r="G17624">
        <v>111</v>
      </c>
      <c r="H17624">
        <v>34</v>
      </c>
      <c r="I17624">
        <v>20.15384615</v>
      </c>
      <c r="J17624">
        <v>1</v>
      </c>
    </row>
    <row r="17625" spans="1:10" x14ac:dyDescent="0.25">
      <c r="A17625">
        <v>0.77669110934846686</v>
      </c>
      <c r="B17625">
        <v>84769857</v>
      </c>
      <c r="C17625">
        <v>16</v>
      </c>
      <c r="D17625">
        <v>429.7</v>
      </c>
      <c r="E17625">
        <v>2</v>
      </c>
      <c r="F17625">
        <v>49</v>
      </c>
      <c r="G17625">
        <v>15</v>
      </c>
      <c r="H17625">
        <v>8</v>
      </c>
      <c r="I17625">
        <v>24.5</v>
      </c>
      <c r="J17625">
        <v>1</v>
      </c>
    </row>
    <row r="17626" spans="1:10" x14ac:dyDescent="0.25">
      <c r="A17626">
        <v>0.77685745076380797</v>
      </c>
      <c r="B17626">
        <v>69411953</v>
      </c>
      <c r="C17626">
        <v>421</v>
      </c>
      <c r="D17626">
        <v>128.4</v>
      </c>
      <c r="E17626">
        <v>1</v>
      </c>
      <c r="F17626">
        <v>17</v>
      </c>
      <c r="G17626">
        <v>2</v>
      </c>
      <c r="H17626">
        <v>2</v>
      </c>
      <c r="I17626">
        <v>17</v>
      </c>
      <c r="J17626">
        <v>0</v>
      </c>
    </row>
    <row r="17627" spans="1:10" x14ac:dyDescent="0.25">
      <c r="A17627">
        <v>0.77696880010116898</v>
      </c>
      <c r="B17627">
        <v>91112555</v>
      </c>
      <c r="C17627">
        <v>425</v>
      </c>
      <c r="D17627">
        <v>270</v>
      </c>
      <c r="E17627">
        <v>1</v>
      </c>
      <c r="F17627">
        <v>24</v>
      </c>
      <c r="G17627">
        <v>6</v>
      </c>
      <c r="H17627">
        <v>2</v>
      </c>
      <c r="I17627">
        <v>24</v>
      </c>
      <c r="J17627">
        <v>0</v>
      </c>
    </row>
    <row r="17628" spans="1:10" x14ac:dyDescent="0.25">
      <c r="A17628">
        <v>0.77699783539205036</v>
      </c>
      <c r="B17628">
        <v>116624173</v>
      </c>
      <c r="C17628">
        <v>40</v>
      </c>
      <c r="D17628">
        <v>206.7</v>
      </c>
      <c r="E17628">
        <v>2</v>
      </c>
      <c r="F17628">
        <v>18</v>
      </c>
      <c r="G17628">
        <v>12</v>
      </c>
      <c r="H17628">
        <v>7</v>
      </c>
      <c r="I17628">
        <v>9</v>
      </c>
      <c r="J17628">
        <v>1</v>
      </c>
    </row>
    <row r="17629" spans="1:10" x14ac:dyDescent="0.25">
      <c r="A17629">
        <v>0.77699814693360225</v>
      </c>
      <c r="B17629">
        <v>120613051</v>
      </c>
      <c r="C17629">
        <v>221</v>
      </c>
      <c r="D17629">
        <v>320</v>
      </c>
      <c r="E17629">
        <v>1</v>
      </c>
      <c r="F17629">
        <v>1</v>
      </c>
      <c r="G17629">
        <v>1</v>
      </c>
      <c r="H17629">
        <v>1</v>
      </c>
      <c r="I17629">
        <v>1</v>
      </c>
      <c r="J17629">
        <v>0</v>
      </c>
    </row>
    <row r="17630" spans="1:10" x14ac:dyDescent="0.25">
      <c r="A17630">
        <v>0.7771153385012517</v>
      </c>
      <c r="B17630">
        <v>126722146</v>
      </c>
      <c r="C17630">
        <v>103</v>
      </c>
      <c r="D17630">
        <v>123.8</v>
      </c>
      <c r="E17630">
        <v>1</v>
      </c>
      <c r="F17630">
        <v>6</v>
      </c>
      <c r="G17630">
        <v>3</v>
      </c>
      <c r="H17630">
        <v>3</v>
      </c>
      <c r="I17630">
        <v>6</v>
      </c>
      <c r="J17630">
        <v>1</v>
      </c>
    </row>
    <row r="17631" spans="1:10" x14ac:dyDescent="0.25">
      <c r="A17631">
        <v>0.77714827284462928</v>
      </c>
      <c r="B17631">
        <v>124610864</v>
      </c>
      <c r="C17631">
        <v>140</v>
      </c>
      <c r="D17631">
        <v>396</v>
      </c>
      <c r="E17631">
        <v>1</v>
      </c>
      <c r="F17631">
        <v>4</v>
      </c>
      <c r="G17631">
        <v>1</v>
      </c>
      <c r="H17631">
        <v>1</v>
      </c>
      <c r="I17631">
        <v>4</v>
      </c>
      <c r="J17631">
        <v>0</v>
      </c>
    </row>
    <row r="17632" spans="1:10" x14ac:dyDescent="0.25">
      <c r="A17632">
        <v>0.77717621952809546</v>
      </c>
      <c r="B17632">
        <v>124185044</v>
      </c>
      <c r="C17632">
        <v>145</v>
      </c>
      <c r="D17632">
        <v>199</v>
      </c>
      <c r="E17632">
        <v>1</v>
      </c>
      <c r="F17632">
        <v>1</v>
      </c>
      <c r="G17632">
        <v>1</v>
      </c>
      <c r="H17632">
        <v>1</v>
      </c>
      <c r="I17632">
        <v>1</v>
      </c>
      <c r="J17632">
        <v>0</v>
      </c>
    </row>
    <row r="17633" spans="1:10" x14ac:dyDescent="0.25">
      <c r="A17633">
        <v>0.7772080946173715</v>
      </c>
      <c r="B17633">
        <v>123186446</v>
      </c>
      <c r="C17633">
        <v>24</v>
      </c>
      <c r="D17633">
        <v>937.9</v>
      </c>
      <c r="E17633">
        <v>7</v>
      </c>
      <c r="F17633">
        <v>68</v>
      </c>
      <c r="G17633">
        <v>26</v>
      </c>
      <c r="H17633">
        <v>8</v>
      </c>
      <c r="I17633">
        <v>9.7142857140000007</v>
      </c>
      <c r="J17633">
        <v>1</v>
      </c>
    </row>
    <row r="17634" spans="1:10" x14ac:dyDescent="0.25">
      <c r="A17634">
        <v>0.7772368048922651</v>
      </c>
      <c r="B17634">
        <v>132266155</v>
      </c>
      <c r="C17634">
        <v>2</v>
      </c>
      <c r="D17634">
        <v>113.8</v>
      </c>
      <c r="E17634">
        <v>1</v>
      </c>
      <c r="F17634">
        <v>10</v>
      </c>
      <c r="G17634">
        <v>9</v>
      </c>
      <c r="H17634">
        <v>3</v>
      </c>
      <c r="I17634">
        <v>10</v>
      </c>
      <c r="J17634">
        <v>1</v>
      </c>
    </row>
    <row r="17635" spans="1:10" x14ac:dyDescent="0.25">
      <c r="A17635">
        <v>0.77725333581411526</v>
      </c>
      <c r="B17635">
        <v>92826732</v>
      </c>
      <c r="C17635">
        <v>86</v>
      </c>
      <c r="D17635">
        <v>491.7</v>
      </c>
      <c r="E17635">
        <v>5</v>
      </c>
      <c r="F17635">
        <v>17</v>
      </c>
      <c r="G17635">
        <v>5</v>
      </c>
      <c r="H17635">
        <v>5</v>
      </c>
      <c r="I17635">
        <v>3.4</v>
      </c>
      <c r="J17635">
        <v>0</v>
      </c>
    </row>
    <row r="17636" spans="1:10" x14ac:dyDescent="0.25">
      <c r="A17636">
        <v>0.77725664045436349</v>
      </c>
      <c r="B17636">
        <v>85635</v>
      </c>
      <c r="C17636">
        <v>26</v>
      </c>
      <c r="D17636">
        <v>2619.5500000000002</v>
      </c>
      <c r="E17636">
        <v>18</v>
      </c>
      <c r="F17636">
        <v>300</v>
      </c>
      <c r="G17636">
        <v>194</v>
      </c>
      <c r="H17636">
        <v>64</v>
      </c>
      <c r="I17636">
        <v>16.666666670000001</v>
      </c>
      <c r="J17636">
        <v>1</v>
      </c>
    </row>
    <row r="17637" spans="1:10" x14ac:dyDescent="0.25">
      <c r="A17637">
        <v>0.77728435240252147</v>
      </c>
      <c r="B17637">
        <v>63892172</v>
      </c>
      <c r="C17637">
        <v>171</v>
      </c>
      <c r="D17637">
        <v>104</v>
      </c>
      <c r="E17637">
        <v>1</v>
      </c>
      <c r="F17637">
        <v>2</v>
      </c>
      <c r="G17637">
        <v>2</v>
      </c>
      <c r="H17637">
        <v>2</v>
      </c>
      <c r="I17637">
        <v>2</v>
      </c>
      <c r="J17637">
        <v>1</v>
      </c>
    </row>
    <row r="17638" spans="1:10" x14ac:dyDescent="0.25">
      <c r="A17638">
        <v>0.77734642034340717</v>
      </c>
      <c r="B17638">
        <v>116796652</v>
      </c>
      <c r="C17638">
        <v>317</v>
      </c>
      <c r="D17638">
        <v>103.08</v>
      </c>
      <c r="E17638">
        <v>1</v>
      </c>
      <c r="F17638">
        <v>14</v>
      </c>
      <c r="G17638">
        <v>12</v>
      </c>
      <c r="H17638">
        <v>3</v>
      </c>
      <c r="I17638">
        <v>14</v>
      </c>
      <c r="J17638">
        <v>0</v>
      </c>
    </row>
    <row r="17639" spans="1:10" x14ac:dyDescent="0.25">
      <c r="A17639">
        <v>0.77744310086218271</v>
      </c>
      <c r="B17639">
        <v>63473488</v>
      </c>
      <c r="C17639">
        <v>72</v>
      </c>
      <c r="D17639">
        <v>182.48</v>
      </c>
      <c r="E17639">
        <v>1</v>
      </c>
      <c r="F17639">
        <v>15</v>
      </c>
      <c r="G17639">
        <v>9</v>
      </c>
      <c r="H17639">
        <v>2</v>
      </c>
      <c r="I17639">
        <v>15</v>
      </c>
      <c r="J17639">
        <v>1</v>
      </c>
    </row>
    <row r="17640" spans="1:10" x14ac:dyDescent="0.25">
      <c r="A17640">
        <v>0.77745682134647209</v>
      </c>
      <c r="B17640">
        <v>91152357</v>
      </c>
      <c r="C17640">
        <v>351</v>
      </c>
      <c r="D17640">
        <v>361.53</v>
      </c>
      <c r="E17640">
        <v>5</v>
      </c>
      <c r="F17640">
        <v>61</v>
      </c>
      <c r="G17640">
        <v>7</v>
      </c>
      <c r="H17640">
        <v>5</v>
      </c>
      <c r="I17640">
        <v>12.2</v>
      </c>
      <c r="J17640">
        <v>0</v>
      </c>
    </row>
    <row r="17641" spans="1:10" x14ac:dyDescent="0.25">
      <c r="A17641">
        <v>0.7774778791513377</v>
      </c>
      <c r="B17641">
        <v>127127890</v>
      </c>
      <c r="C17641">
        <v>101</v>
      </c>
      <c r="D17641">
        <v>424.94</v>
      </c>
      <c r="E17641">
        <v>3</v>
      </c>
      <c r="F17641">
        <v>32</v>
      </c>
      <c r="G17641">
        <v>12</v>
      </c>
      <c r="H17641">
        <v>3</v>
      </c>
      <c r="I17641">
        <v>10.66666667</v>
      </c>
      <c r="J17641">
        <v>1</v>
      </c>
    </row>
    <row r="17642" spans="1:10" x14ac:dyDescent="0.25">
      <c r="A17642">
        <v>0.77749021340530133</v>
      </c>
      <c r="B17642">
        <v>130036171</v>
      </c>
      <c r="C17642">
        <v>43</v>
      </c>
      <c r="D17642">
        <v>95.3</v>
      </c>
      <c r="E17642">
        <v>1</v>
      </c>
      <c r="F17642">
        <v>8</v>
      </c>
      <c r="G17642">
        <v>6</v>
      </c>
      <c r="H17642">
        <v>2</v>
      </c>
      <c r="I17642">
        <v>8</v>
      </c>
      <c r="J17642">
        <v>1</v>
      </c>
    </row>
    <row r="17643" spans="1:10" x14ac:dyDescent="0.25">
      <c r="A17643">
        <v>0.77758049735272816</v>
      </c>
      <c r="B17643">
        <v>113638595</v>
      </c>
      <c r="C17643">
        <v>379</v>
      </c>
      <c r="D17643">
        <v>117.6</v>
      </c>
      <c r="E17643">
        <v>1</v>
      </c>
      <c r="F17643">
        <v>4</v>
      </c>
      <c r="G17643">
        <v>4</v>
      </c>
      <c r="H17643">
        <v>2</v>
      </c>
      <c r="I17643">
        <v>4</v>
      </c>
      <c r="J17643">
        <v>0</v>
      </c>
    </row>
    <row r="17644" spans="1:10" x14ac:dyDescent="0.25">
      <c r="A17644">
        <v>0.77758542414113307</v>
      </c>
      <c r="B17644">
        <v>88060294</v>
      </c>
      <c r="C17644">
        <v>442</v>
      </c>
      <c r="D17644">
        <v>151.30000000000001</v>
      </c>
      <c r="E17644">
        <v>1</v>
      </c>
      <c r="F17644">
        <v>5</v>
      </c>
      <c r="G17644">
        <v>4</v>
      </c>
      <c r="H17644">
        <v>2</v>
      </c>
      <c r="I17644">
        <v>5</v>
      </c>
      <c r="J17644">
        <v>0</v>
      </c>
    </row>
    <row r="17645" spans="1:10" x14ac:dyDescent="0.25">
      <c r="A17645">
        <v>0.77775672145072039</v>
      </c>
      <c r="B17645">
        <v>63612783</v>
      </c>
      <c r="C17645">
        <v>198</v>
      </c>
      <c r="D17645">
        <v>311.24</v>
      </c>
      <c r="E17645">
        <v>2</v>
      </c>
      <c r="F17645">
        <v>55</v>
      </c>
      <c r="G17645">
        <v>15</v>
      </c>
      <c r="H17645">
        <v>5</v>
      </c>
      <c r="I17645">
        <v>27.5</v>
      </c>
      <c r="J17645">
        <v>0</v>
      </c>
    </row>
    <row r="17646" spans="1:10" x14ac:dyDescent="0.25">
      <c r="A17646">
        <v>0.7778016206383529</v>
      </c>
      <c r="B17646">
        <v>116393333</v>
      </c>
      <c r="C17646">
        <v>176</v>
      </c>
      <c r="D17646">
        <v>166</v>
      </c>
      <c r="E17646">
        <v>2</v>
      </c>
      <c r="F17646">
        <v>4</v>
      </c>
      <c r="G17646">
        <v>2</v>
      </c>
      <c r="H17646">
        <v>2</v>
      </c>
      <c r="I17646">
        <v>2</v>
      </c>
      <c r="J17646">
        <v>0</v>
      </c>
    </row>
    <row r="17647" spans="1:10" x14ac:dyDescent="0.25">
      <c r="A17647">
        <v>0.77780564371837291</v>
      </c>
      <c r="B17647">
        <v>115148894</v>
      </c>
      <c r="C17647">
        <v>199</v>
      </c>
      <c r="D17647">
        <v>1270.8800000000001</v>
      </c>
      <c r="E17647">
        <v>7</v>
      </c>
      <c r="F17647">
        <v>57</v>
      </c>
      <c r="G17647">
        <v>31</v>
      </c>
      <c r="H17647">
        <v>13</v>
      </c>
      <c r="I17647">
        <v>8.1428571430000005</v>
      </c>
      <c r="J17647">
        <v>0</v>
      </c>
    </row>
    <row r="17648" spans="1:10" x14ac:dyDescent="0.25">
      <c r="A17648">
        <v>0.77781813887301576</v>
      </c>
      <c r="B17648">
        <v>5866080</v>
      </c>
      <c r="C17648">
        <v>7</v>
      </c>
      <c r="D17648">
        <v>553.41</v>
      </c>
      <c r="E17648">
        <v>4</v>
      </c>
      <c r="F17648">
        <v>38</v>
      </c>
      <c r="G17648">
        <v>24</v>
      </c>
      <c r="H17648">
        <v>8</v>
      </c>
      <c r="I17648">
        <v>9.5</v>
      </c>
      <c r="J17648">
        <v>1</v>
      </c>
    </row>
    <row r="17649" spans="1:10" x14ac:dyDescent="0.25">
      <c r="A17649">
        <v>0.77788467761506264</v>
      </c>
      <c r="B17649">
        <v>35923627</v>
      </c>
      <c r="C17649">
        <v>57</v>
      </c>
      <c r="D17649">
        <v>315.2</v>
      </c>
      <c r="E17649">
        <v>3</v>
      </c>
      <c r="F17649">
        <v>52</v>
      </c>
      <c r="G17649">
        <v>20</v>
      </c>
      <c r="H17649">
        <v>5</v>
      </c>
      <c r="I17649">
        <v>17.333333329999999</v>
      </c>
      <c r="J17649">
        <v>1</v>
      </c>
    </row>
    <row r="17650" spans="1:10" x14ac:dyDescent="0.25">
      <c r="A17650">
        <v>0.77792199116648686</v>
      </c>
      <c r="B17650">
        <v>120287110</v>
      </c>
      <c r="C17650">
        <v>229</v>
      </c>
      <c r="D17650">
        <v>50.1</v>
      </c>
      <c r="E17650">
        <v>1</v>
      </c>
      <c r="F17650">
        <v>22</v>
      </c>
      <c r="G17650">
        <v>6</v>
      </c>
      <c r="H17650">
        <v>2</v>
      </c>
      <c r="I17650">
        <v>22</v>
      </c>
      <c r="J17650">
        <v>0</v>
      </c>
    </row>
    <row r="17651" spans="1:10" x14ac:dyDescent="0.25">
      <c r="A17651">
        <v>0.77797409409518425</v>
      </c>
      <c r="B17651">
        <v>127111714</v>
      </c>
      <c r="C17651">
        <v>105</v>
      </c>
      <c r="D17651">
        <v>99.4</v>
      </c>
      <c r="E17651">
        <v>1</v>
      </c>
      <c r="F17651">
        <v>16</v>
      </c>
      <c r="G17651">
        <v>5</v>
      </c>
      <c r="H17651">
        <v>1</v>
      </c>
      <c r="I17651">
        <v>16</v>
      </c>
      <c r="J17651">
        <v>0</v>
      </c>
    </row>
    <row r="17652" spans="1:10" x14ac:dyDescent="0.25">
      <c r="A17652">
        <v>0.77803319641503577</v>
      </c>
      <c r="B17652">
        <v>114716361</v>
      </c>
      <c r="C17652">
        <v>383</v>
      </c>
      <c r="D17652">
        <v>195</v>
      </c>
      <c r="E17652">
        <v>1</v>
      </c>
      <c r="F17652">
        <v>2</v>
      </c>
      <c r="G17652">
        <v>1</v>
      </c>
      <c r="H17652">
        <v>1</v>
      </c>
      <c r="I17652">
        <v>2</v>
      </c>
      <c r="J17652">
        <v>0</v>
      </c>
    </row>
    <row r="17653" spans="1:10" x14ac:dyDescent="0.25">
      <c r="A17653">
        <v>0.77806047961444857</v>
      </c>
      <c r="B17653">
        <v>2005076</v>
      </c>
      <c r="C17653">
        <v>59</v>
      </c>
      <c r="D17653">
        <v>1882.84</v>
      </c>
      <c r="E17653">
        <v>12</v>
      </c>
      <c r="F17653">
        <v>173</v>
      </c>
      <c r="G17653">
        <v>79</v>
      </c>
      <c r="H17653">
        <v>33</v>
      </c>
      <c r="I17653">
        <v>14.41666667</v>
      </c>
      <c r="J17653">
        <v>1</v>
      </c>
    </row>
    <row r="17654" spans="1:10" x14ac:dyDescent="0.25">
      <c r="A17654">
        <v>0.77811053360154525</v>
      </c>
      <c r="B17654">
        <v>126522548</v>
      </c>
      <c r="C17654">
        <v>77</v>
      </c>
      <c r="D17654">
        <v>329.1</v>
      </c>
      <c r="E17654">
        <v>1</v>
      </c>
      <c r="F17654">
        <v>10</v>
      </c>
      <c r="G17654">
        <v>8</v>
      </c>
      <c r="H17654">
        <v>2</v>
      </c>
      <c r="I17654">
        <v>10</v>
      </c>
      <c r="J17654">
        <v>1</v>
      </c>
    </row>
    <row r="17655" spans="1:10" x14ac:dyDescent="0.25">
      <c r="A17655">
        <v>0.77813716788984844</v>
      </c>
      <c r="B17655">
        <v>119400212</v>
      </c>
      <c r="C17655">
        <v>5</v>
      </c>
      <c r="D17655">
        <v>2286.85</v>
      </c>
      <c r="E17655">
        <v>10</v>
      </c>
      <c r="F17655">
        <v>111</v>
      </c>
      <c r="G17655">
        <v>57</v>
      </c>
      <c r="H17655">
        <v>20</v>
      </c>
      <c r="I17655">
        <v>11.1</v>
      </c>
      <c r="J17655">
        <v>1</v>
      </c>
    </row>
    <row r="17656" spans="1:10" x14ac:dyDescent="0.25">
      <c r="A17656">
        <v>0.77818379456113274</v>
      </c>
      <c r="B17656">
        <v>113701474</v>
      </c>
      <c r="C17656">
        <v>189</v>
      </c>
      <c r="D17656">
        <v>158.69999999999999</v>
      </c>
      <c r="E17656">
        <v>1</v>
      </c>
      <c r="F17656">
        <v>2</v>
      </c>
      <c r="G17656">
        <v>2</v>
      </c>
      <c r="H17656">
        <v>1</v>
      </c>
      <c r="I17656">
        <v>2</v>
      </c>
      <c r="J17656">
        <v>0</v>
      </c>
    </row>
    <row r="17657" spans="1:10" x14ac:dyDescent="0.25">
      <c r="A17657">
        <v>0.77823328699343042</v>
      </c>
      <c r="B17657">
        <v>73916180</v>
      </c>
      <c r="C17657">
        <v>109</v>
      </c>
      <c r="D17657">
        <v>460.6</v>
      </c>
      <c r="E17657">
        <v>3</v>
      </c>
      <c r="F17657">
        <v>11</v>
      </c>
      <c r="G17657">
        <v>4</v>
      </c>
      <c r="H17657">
        <v>3</v>
      </c>
      <c r="I17657">
        <v>3.6666666669999999</v>
      </c>
      <c r="J17657">
        <v>0</v>
      </c>
    </row>
    <row r="17658" spans="1:10" x14ac:dyDescent="0.25">
      <c r="A17658">
        <v>0.77828419811477945</v>
      </c>
      <c r="B17658">
        <v>49834041</v>
      </c>
      <c r="C17658">
        <v>270</v>
      </c>
      <c r="D17658">
        <v>354.03</v>
      </c>
      <c r="E17658">
        <v>3</v>
      </c>
      <c r="F17658">
        <v>29</v>
      </c>
      <c r="G17658">
        <v>10</v>
      </c>
      <c r="H17658">
        <v>6</v>
      </c>
      <c r="I17658">
        <v>9.6666666669999994</v>
      </c>
      <c r="J17658">
        <v>0</v>
      </c>
    </row>
    <row r="17659" spans="1:10" x14ac:dyDescent="0.25">
      <c r="A17659">
        <v>0.77831710780972996</v>
      </c>
      <c r="B17659">
        <v>117810200</v>
      </c>
      <c r="C17659">
        <v>283</v>
      </c>
      <c r="D17659">
        <v>88</v>
      </c>
      <c r="E17659">
        <v>1</v>
      </c>
      <c r="F17659">
        <v>1</v>
      </c>
      <c r="G17659">
        <v>1</v>
      </c>
      <c r="H17659">
        <v>1</v>
      </c>
      <c r="I17659">
        <v>1</v>
      </c>
      <c r="J17659">
        <v>0</v>
      </c>
    </row>
    <row r="17660" spans="1:10" x14ac:dyDescent="0.25">
      <c r="A17660">
        <v>0.77831855449464671</v>
      </c>
      <c r="B17660">
        <v>5120157</v>
      </c>
      <c r="C17660">
        <v>12</v>
      </c>
      <c r="D17660">
        <v>617.20000000000005</v>
      </c>
      <c r="E17660">
        <v>5</v>
      </c>
      <c r="F17660">
        <v>40</v>
      </c>
      <c r="G17660">
        <v>31</v>
      </c>
      <c r="H17660">
        <v>11</v>
      </c>
      <c r="I17660">
        <v>8</v>
      </c>
      <c r="J17660">
        <v>1</v>
      </c>
    </row>
    <row r="17661" spans="1:10" x14ac:dyDescent="0.25">
      <c r="A17661">
        <v>0.77836171790256248</v>
      </c>
      <c r="B17661">
        <v>178917</v>
      </c>
      <c r="C17661">
        <v>139</v>
      </c>
      <c r="D17661">
        <v>1151.72</v>
      </c>
      <c r="E17661">
        <v>5</v>
      </c>
      <c r="F17661">
        <v>110</v>
      </c>
      <c r="G17661">
        <v>67</v>
      </c>
      <c r="H17661">
        <v>17</v>
      </c>
      <c r="I17661">
        <v>22</v>
      </c>
      <c r="J17661">
        <v>1</v>
      </c>
    </row>
    <row r="17662" spans="1:10" x14ac:dyDescent="0.25">
      <c r="A17662">
        <v>0.77844824769816245</v>
      </c>
      <c r="B17662">
        <v>130164175</v>
      </c>
      <c r="C17662">
        <v>43</v>
      </c>
      <c r="D17662">
        <v>45</v>
      </c>
      <c r="E17662">
        <v>1</v>
      </c>
      <c r="F17662">
        <v>1</v>
      </c>
      <c r="G17662">
        <v>1</v>
      </c>
      <c r="H17662">
        <v>1</v>
      </c>
      <c r="I17662">
        <v>1</v>
      </c>
      <c r="J17662">
        <v>0</v>
      </c>
    </row>
    <row r="17663" spans="1:10" x14ac:dyDescent="0.25">
      <c r="A17663">
        <v>0.77850176430565043</v>
      </c>
      <c r="B17663">
        <v>113357577</v>
      </c>
      <c r="C17663">
        <v>408</v>
      </c>
      <c r="D17663">
        <v>1749</v>
      </c>
      <c r="E17663">
        <v>1</v>
      </c>
      <c r="F17663">
        <v>1</v>
      </c>
      <c r="G17663">
        <v>1</v>
      </c>
      <c r="H17663">
        <v>1</v>
      </c>
      <c r="I17663">
        <v>1</v>
      </c>
      <c r="J17663">
        <v>0</v>
      </c>
    </row>
    <row r="17664" spans="1:10" x14ac:dyDescent="0.25">
      <c r="A17664">
        <v>0.77851748042418911</v>
      </c>
      <c r="B17664">
        <v>116323422</v>
      </c>
      <c r="C17664">
        <v>334</v>
      </c>
      <c r="D17664">
        <v>339</v>
      </c>
      <c r="E17664">
        <v>1</v>
      </c>
      <c r="F17664">
        <v>1</v>
      </c>
      <c r="G17664">
        <v>1</v>
      </c>
      <c r="H17664">
        <v>1</v>
      </c>
      <c r="I17664">
        <v>1</v>
      </c>
      <c r="J17664">
        <v>0</v>
      </c>
    </row>
    <row r="17665" spans="1:10" x14ac:dyDescent="0.25">
      <c r="A17665">
        <v>0.77856216727532601</v>
      </c>
      <c r="B17665">
        <v>118507421</v>
      </c>
      <c r="C17665">
        <v>266</v>
      </c>
      <c r="D17665">
        <v>69.5</v>
      </c>
      <c r="E17665">
        <v>1</v>
      </c>
      <c r="F17665">
        <v>13</v>
      </c>
      <c r="G17665">
        <v>4</v>
      </c>
      <c r="H17665">
        <v>4</v>
      </c>
      <c r="I17665">
        <v>13</v>
      </c>
      <c r="J17665">
        <v>0</v>
      </c>
    </row>
    <row r="17666" spans="1:10" x14ac:dyDescent="0.25">
      <c r="A17666">
        <v>0.77856254158421678</v>
      </c>
      <c r="B17666">
        <v>116283240</v>
      </c>
      <c r="C17666">
        <v>290</v>
      </c>
      <c r="D17666">
        <v>377.4</v>
      </c>
      <c r="E17666">
        <v>1</v>
      </c>
      <c r="F17666">
        <v>35</v>
      </c>
      <c r="G17666">
        <v>11</v>
      </c>
      <c r="H17666">
        <v>3</v>
      </c>
      <c r="I17666">
        <v>35</v>
      </c>
      <c r="J17666">
        <v>0</v>
      </c>
    </row>
    <row r="17667" spans="1:10" x14ac:dyDescent="0.25">
      <c r="A17667">
        <v>0.77862547792899106</v>
      </c>
      <c r="B17667">
        <v>116732188</v>
      </c>
      <c r="C17667">
        <v>321</v>
      </c>
      <c r="D17667">
        <v>112</v>
      </c>
      <c r="E17667">
        <v>1</v>
      </c>
      <c r="F17667">
        <v>2</v>
      </c>
      <c r="G17667">
        <v>1</v>
      </c>
      <c r="H17667">
        <v>1</v>
      </c>
      <c r="I17667">
        <v>2</v>
      </c>
      <c r="J17667">
        <v>0</v>
      </c>
    </row>
    <row r="17668" spans="1:10" x14ac:dyDescent="0.25">
      <c r="A17668">
        <v>0.77865421045439787</v>
      </c>
      <c r="B17668">
        <v>128983602</v>
      </c>
      <c r="C17668">
        <v>73</v>
      </c>
      <c r="D17668">
        <v>759</v>
      </c>
      <c r="E17668">
        <v>1</v>
      </c>
      <c r="F17668">
        <v>1</v>
      </c>
      <c r="G17668">
        <v>1</v>
      </c>
      <c r="H17668">
        <v>1</v>
      </c>
      <c r="I17668">
        <v>1</v>
      </c>
      <c r="J17668">
        <v>0</v>
      </c>
    </row>
    <row r="17669" spans="1:10" x14ac:dyDescent="0.25">
      <c r="A17669">
        <v>0.77880090208698072</v>
      </c>
      <c r="B17669">
        <v>118461943</v>
      </c>
      <c r="C17669">
        <v>141</v>
      </c>
      <c r="D17669">
        <v>206.06</v>
      </c>
      <c r="E17669">
        <v>2</v>
      </c>
      <c r="F17669">
        <v>18</v>
      </c>
      <c r="G17669">
        <v>4</v>
      </c>
      <c r="H17669">
        <v>2</v>
      </c>
      <c r="I17669">
        <v>9</v>
      </c>
      <c r="J17669">
        <v>0</v>
      </c>
    </row>
    <row r="17670" spans="1:10" x14ac:dyDescent="0.25">
      <c r="A17670">
        <v>0.7788134791232868</v>
      </c>
      <c r="B17670">
        <v>120065758</v>
      </c>
      <c r="C17670">
        <v>117</v>
      </c>
      <c r="D17670">
        <v>151.69999999999999</v>
      </c>
      <c r="E17670">
        <v>2</v>
      </c>
      <c r="F17670">
        <v>7</v>
      </c>
      <c r="G17670">
        <v>4</v>
      </c>
      <c r="H17670">
        <v>2</v>
      </c>
      <c r="I17670">
        <v>3.5</v>
      </c>
      <c r="J17670">
        <v>0</v>
      </c>
    </row>
    <row r="17671" spans="1:10" x14ac:dyDescent="0.25">
      <c r="A17671">
        <v>0.7788371035481193</v>
      </c>
      <c r="B17671">
        <v>123888066</v>
      </c>
      <c r="C17671">
        <v>153</v>
      </c>
      <c r="D17671">
        <v>121.5</v>
      </c>
      <c r="E17671">
        <v>1</v>
      </c>
      <c r="F17671">
        <v>8</v>
      </c>
      <c r="G17671">
        <v>3</v>
      </c>
      <c r="H17671">
        <v>2</v>
      </c>
      <c r="I17671">
        <v>8</v>
      </c>
      <c r="J17671">
        <v>1</v>
      </c>
    </row>
    <row r="17672" spans="1:10" x14ac:dyDescent="0.25">
      <c r="A17672">
        <v>0.77885463395304266</v>
      </c>
      <c r="B17672">
        <v>119372768</v>
      </c>
      <c r="C17672">
        <v>247</v>
      </c>
      <c r="D17672">
        <v>51.8</v>
      </c>
      <c r="E17672">
        <v>1</v>
      </c>
      <c r="F17672">
        <v>1</v>
      </c>
      <c r="G17672">
        <v>1</v>
      </c>
      <c r="H17672">
        <v>1</v>
      </c>
      <c r="I17672">
        <v>1</v>
      </c>
      <c r="J17672">
        <v>0</v>
      </c>
    </row>
    <row r="17673" spans="1:10" x14ac:dyDescent="0.25">
      <c r="A17673">
        <v>0.77889291966504981</v>
      </c>
      <c r="B17673">
        <v>121314726</v>
      </c>
      <c r="C17673">
        <v>206</v>
      </c>
      <c r="D17673">
        <v>143</v>
      </c>
      <c r="E17673">
        <v>1</v>
      </c>
      <c r="F17673">
        <v>1</v>
      </c>
      <c r="G17673">
        <v>1</v>
      </c>
      <c r="H17673">
        <v>1</v>
      </c>
      <c r="I17673">
        <v>1</v>
      </c>
      <c r="J17673">
        <v>0</v>
      </c>
    </row>
    <row r="17674" spans="1:10" x14ac:dyDescent="0.25">
      <c r="A17674">
        <v>0.77891408926583772</v>
      </c>
      <c r="B17674">
        <v>121649644</v>
      </c>
      <c r="C17674">
        <v>32</v>
      </c>
      <c r="D17674">
        <v>868.31</v>
      </c>
      <c r="E17674">
        <v>6</v>
      </c>
      <c r="F17674">
        <v>70</v>
      </c>
      <c r="G17674">
        <v>49</v>
      </c>
      <c r="H17674">
        <v>11</v>
      </c>
      <c r="I17674">
        <v>11.66666667</v>
      </c>
      <c r="J17674">
        <v>1</v>
      </c>
    </row>
    <row r="17675" spans="1:10" x14ac:dyDescent="0.25">
      <c r="A17675">
        <v>0.77893730456661336</v>
      </c>
      <c r="B17675">
        <v>118963320</v>
      </c>
      <c r="C17675">
        <v>65</v>
      </c>
      <c r="D17675">
        <v>222.1</v>
      </c>
      <c r="E17675">
        <v>2</v>
      </c>
      <c r="F17675">
        <v>12</v>
      </c>
      <c r="G17675">
        <v>9</v>
      </c>
      <c r="H17675">
        <v>4</v>
      </c>
      <c r="I17675">
        <v>6</v>
      </c>
      <c r="J17675">
        <v>1</v>
      </c>
    </row>
    <row r="17676" spans="1:10" x14ac:dyDescent="0.25">
      <c r="A17676">
        <v>0.77899383236763275</v>
      </c>
      <c r="B17676">
        <v>115239188</v>
      </c>
      <c r="C17676">
        <v>371</v>
      </c>
      <c r="D17676">
        <v>112.27</v>
      </c>
      <c r="E17676">
        <v>1</v>
      </c>
      <c r="F17676">
        <v>26</v>
      </c>
      <c r="G17676">
        <v>3</v>
      </c>
      <c r="H17676">
        <v>2</v>
      </c>
      <c r="I17676">
        <v>26</v>
      </c>
      <c r="J17676">
        <v>0</v>
      </c>
    </row>
    <row r="17677" spans="1:10" x14ac:dyDescent="0.25">
      <c r="A17677">
        <v>0.7790447697213847</v>
      </c>
      <c r="B17677">
        <v>5158852</v>
      </c>
      <c r="C17677">
        <v>20</v>
      </c>
      <c r="D17677">
        <v>4600.47</v>
      </c>
      <c r="E17677">
        <v>15</v>
      </c>
      <c r="F17677">
        <v>419</v>
      </c>
      <c r="G17677">
        <v>238</v>
      </c>
      <c r="H17677">
        <v>66</v>
      </c>
      <c r="I17677">
        <v>27.93333333</v>
      </c>
      <c r="J17677">
        <v>1</v>
      </c>
    </row>
    <row r="17678" spans="1:10" x14ac:dyDescent="0.25">
      <c r="A17678">
        <v>0.77904743675388988</v>
      </c>
      <c r="B17678">
        <v>84439029</v>
      </c>
      <c r="C17678">
        <v>5</v>
      </c>
      <c r="D17678">
        <v>4924.84</v>
      </c>
      <c r="E17678">
        <v>25</v>
      </c>
      <c r="F17678">
        <v>513</v>
      </c>
      <c r="G17678">
        <v>183</v>
      </c>
      <c r="H17678">
        <v>62</v>
      </c>
      <c r="I17678">
        <v>20.52</v>
      </c>
      <c r="J17678">
        <v>1</v>
      </c>
    </row>
    <row r="17679" spans="1:10" x14ac:dyDescent="0.25">
      <c r="A17679">
        <v>0.7791134682579387</v>
      </c>
      <c r="B17679">
        <v>124941089</v>
      </c>
      <c r="C17679">
        <v>29</v>
      </c>
      <c r="D17679">
        <v>777.48</v>
      </c>
      <c r="E17679">
        <v>3</v>
      </c>
      <c r="F17679">
        <v>27</v>
      </c>
      <c r="G17679">
        <v>18</v>
      </c>
      <c r="H17679">
        <v>7</v>
      </c>
      <c r="I17679">
        <v>9</v>
      </c>
      <c r="J17679">
        <v>1</v>
      </c>
    </row>
    <row r="17680" spans="1:10" x14ac:dyDescent="0.25">
      <c r="A17680">
        <v>0.7791538891105223</v>
      </c>
      <c r="B17680">
        <v>49902350</v>
      </c>
      <c r="C17680">
        <v>9</v>
      </c>
      <c r="D17680">
        <v>941.65</v>
      </c>
      <c r="E17680">
        <v>8</v>
      </c>
      <c r="F17680">
        <v>77</v>
      </c>
      <c r="G17680">
        <v>64</v>
      </c>
      <c r="H17680">
        <v>22</v>
      </c>
      <c r="I17680">
        <v>9.625</v>
      </c>
      <c r="J17680">
        <v>1</v>
      </c>
    </row>
    <row r="17681" spans="1:10" x14ac:dyDescent="0.25">
      <c r="A17681">
        <v>0.77928564673975487</v>
      </c>
      <c r="B17681">
        <v>91186222</v>
      </c>
      <c r="C17681">
        <v>390</v>
      </c>
      <c r="D17681">
        <v>447.1</v>
      </c>
      <c r="E17681">
        <v>4</v>
      </c>
      <c r="F17681">
        <v>20</v>
      </c>
      <c r="G17681">
        <v>9</v>
      </c>
      <c r="H17681">
        <v>5</v>
      </c>
      <c r="I17681">
        <v>5</v>
      </c>
      <c r="J17681">
        <v>0</v>
      </c>
    </row>
    <row r="17682" spans="1:10" x14ac:dyDescent="0.25">
      <c r="A17682">
        <v>0.77930459491390902</v>
      </c>
      <c r="B17682">
        <v>116842609</v>
      </c>
      <c r="C17682">
        <v>315</v>
      </c>
      <c r="D17682">
        <v>46.8</v>
      </c>
      <c r="E17682">
        <v>1</v>
      </c>
      <c r="F17682">
        <v>1</v>
      </c>
      <c r="G17682">
        <v>1</v>
      </c>
      <c r="H17682">
        <v>1</v>
      </c>
      <c r="I17682">
        <v>1</v>
      </c>
      <c r="J17682">
        <v>0</v>
      </c>
    </row>
    <row r="17683" spans="1:10" x14ac:dyDescent="0.25">
      <c r="A17683">
        <v>0.77938321816160339</v>
      </c>
      <c r="B17683">
        <v>85533119</v>
      </c>
      <c r="C17683">
        <v>39</v>
      </c>
      <c r="D17683">
        <v>540.79999999999995</v>
      </c>
      <c r="E17683">
        <v>5</v>
      </c>
      <c r="F17683">
        <v>51</v>
      </c>
      <c r="G17683">
        <v>36</v>
      </c>
      <c r="H17683">
        <v>13</v>
      </c>
      <c r="I17683">
        <v>10.199999999999999</v>
      </c>
      <c r="J17683">
        <v>1</v>
      </c>
    </row>
    <row r="17684" spans="1:10" x14ac:dyDescent="0.25">
      <c r="A17684">
        <v>0.77941022825598827</v>
      </c>
      <c r="B17684">
        <v>118918365</v>
      </c>
      <c r="C17684">
        <v>151</v>
      </c>
      <c r="D17684">
        <v>202.7</v>
      </c>
      <c r="E17684">
        <v>2</v>
      </c>
      <c r="F17684">
        <v>13</v>
      </c>
      <c r="G17684">
        <v>10</v>
      </c>
      <c r="H17684">
        <v>3</v>
      </c>
      <c r="I17684">
        <v>6.5</v>
      </c>
      <c r="J17684">
        <v>0</v>
      </c>
    </row>
    <row r="17685" spans="1:10" x14ac:dyDescent="0.25">
      <c r="A17685">
        <v>0.77942357414927799</v>
      </c>
      <c r="B17685">
        <v>85520638</v>
      </c>
      <c r="C17685">
        <v>316</v>
      </c>
      <c r="D17685">
        <v>208.84</v>
      </c>
      <c r="E17685">
        <v>2</v>
      </c>
      <c r="F17685">
        <v>48</v>
      </c>
      <c r="G17685">
        <v>10</v>
      </c>
      <c r="H17685">
        <v>6</v>
      </c>
      <c r="I17685">
        <v>24</v>
      </c>
      <c r="J17685">
        <v>0</v>
      </c>
    </row>
    <row r="17686" spans="1:10" x14ac:dyDescent="0.25">
      <c r="A17686">
        <v>0.77943560298343084</v>
      </c>
      <c r="B17686">
        <v>127470712</v>
      </c>
      <c r="C17686">
        <v>66</v>
      </c>
      <c r="D17686">
        <v>1532.8</v>
      </c>
      <c r="E17686">
        <v>5</v>
      </c>
      <c r="F17686">
        <v>12</v>
      </c>
      <c r="G17686">
        <v>7</v>
      </c>
      <c r="H17686">
        <v>7</v>
      </c>
      <c r="I17686">
        <v>2.4</v>
      </c>
      <c r="J17686">
        <v>1</v>
      </c>
    </row>
    <row r="17687" spans="1:10" x14ac:dyDescent="0.25">
      <c r="A17687">
        <v>0.77945657847251903</v>
      </c>
      <c r="B17687">
        <v>88069973</v>
      </c>
      <c r="C17687">
        <v>246</v>
      </c>
      <c r="D17687">
        <v>466.91</v>
      </c>
      <c r="E17687">
        <v>4</v>
      </c>
      <c r="F17687">
        <v>50</v>
      </c>
      <c r="G17687">
        <v>16</v>
      </c>
      <c r="H17687">
        <v>8</v>
      </c>
      <c r="I17687">
        <v>12.5</v>
      </c>
      <c r="J17687">
        <v>0</v>
      </c>
    </row>
    <row r="17688" spans="1:10" x14ac:dyDescent="0.25">
      <c r="A17688">
        <v>0.77949083901516936</v>
      </c>
      <c r="B17688">
        <v>50331117</v>
      </c>
      <c r="C17688">
        <v>426</v>
      </c>
      <c r="D17688">
        <v>184.4</v>
      </c>
      <c r="E17688">
        <v>2</v>
      </c>
      <c r="F17688">
        <v>15</v>
      </c>
      <c r="G17688">
        <v>5</v>
      </c>
      <c r="H17688">
        <v>5</v>
      </c>
      <c r="I17688">
        <v>7.5</v>
      </c>
      <c r="J17688">
        <v>0</v>
      </c>
    </row>
    <row r="17689" spans="1:10" x14ac:dyDescent="0.25">
      <c r="A17689">
        <v>0.77950630600461601</v>
      </c>
      <c r="B17689">
        <v>85577679</v>
      </c>
      <c r="C17689">
        <v>453</v>
      </c>
      <c r="D17689">
        <v>91.2</v>
      </c>
      <c r="E17689">
        <v>1</v>
      </c>
      <c r="F17689">
        <v>3</v>
      </c>
      <c r="G17689">
        <v>2</v>
      </c>
      <c r="H17689">
        <v>2</v>
      </c>
      <c r="I17689">
        <v>3</v>
      </c>
      <c r="J17689">
        <v>0</v>
      </c>
    </row>
    <row r="17690" spans="1:10" x14ac:dyDescent="0.25">
      <c r="A17690">
        <v>0.77950891405092826</v>
      </c>
      <c r="B17690">
        <v>115412605</v>
      </c>
      <c r="C17690">
        <v>286</v>
      </c>
      <c r="D17690">
        <v>474</v>
      </c>
      <c r="E17690">
        <v>3</v>
      </c>
      <c r="F17690">
        <v>31</v>
      </c>
      <c r="G17690">
        <v>7</v>
      </c>
      <c r="H17690">
        <v>4</v>
      </c>
      <c r="I17690">
        <v>10.33333333</v>
      </c>
      <c r="J17690">
        <v>0</v>
      </c>
    </row>
    <row r="17691" spans="1:10" x14ac:dyDescent="0.25">
      <c r="A17691">
        <v>0.7795521493327775</v>
      </c>
      <c r="B17691">
        <v>116254772</v>
      </c>
      <c r="C17691">
        <v>41</v>
      </c>
      <c r="D17691">
        <v>396.8</v>
      </c>
      <c r="E17691">
        <v>4</v>
      </c>
      <c r="F17691">
        <v>53</v>
      </c>
      <c r="G17691">
        <v>22</v>
      </c>
      <c r="H17691">
        <v>7</v>
      </c>
      <c r="I17691">
        <v>13.25</v>
      </c>
      <c r="J17691">
        <v>1</v>
      </c>
    </row>
    <row r="17692" spans="1:10" x14ac:dyDescent="0.25">
      <c r="A17692">
        <v>0.77955584258114186</v>
      </c>
      <c r="B17692">
        <v>119588188</v>
      </c>
      <c r="C17692">
        <v>201</v>
      </c>
      <c r="D17692">
        <v>60.8</v>
      </c>
      <c r="E17692">
        <v>1</v>
      </c>
      <c r="F17692">
        <v>2</v>
      </c>
      <c r="G17692">
        <v>2</v>
      </c>
      <c r="H17692">
        <v>2</v>
      </c>
      <c r="I17692">
        <v>2</v>
      </c>
      <c r="J17692">
        <v>0</v>
      </c>
    </row>
    <row r="17693" spans="1:10" x14ac:dyDescent="0.25">
      <c r="A17693">
        <v>0.77957933229579135</v>
      </c>
      <c r="B17693">
        <v>115972901</v>
      </c>
      <c r="C17693">
        <v>52</v>
      </c>
      <c r="D17693">
        <v>684.2</v>
      </c>
      <c r="E17693">
        <v>5</v>
      </c>
      <c r="F17693">
        <v>14</v>
      </c>
      <c r="G17693">
        <v>6</v>
      </c>
      <c r="H17693">
        <v>5</v>
      </c>
      <c r="I17693">
        <v>2.8</v>
      </c>
      <c r="J17693">
        <v>1</v>
      </c>
    </row>
    <row r="17694" spans="1:10" x14ac:dyDescent="0.25">
      <c r="A17694">
        <v>0.77959654125035005</v>
      </c>
      <c r="B17694">
        <v>84290247</v>
      </c>
      <c r="C17694">
        <v>412</v>
      </c>
      <c r="D17694">
        <v>181.39</v>
      </c>
      <c r="E17694">
        <v>1</v>
      </c>
      <c r="F17694">
        <v>15</v>
      </c>
      <c r="G17694">
        <v>6</v>
      </c>
      <c r="H17694">
        <v>1</v>
      </c>
      <c r="I17694">
        <v>15</v>
      </c>
      <c r="J17694">
        <v>0</v>
      </c>
    </row>
    <row r="17695" spans="1:10" x14ac:dyDescent="0.25">
      <c r="A17695">
        <v>0.77967773227746573</v>
      </c>
      <c r="B17695">
        <v>6576532</v>
      </c>
      <c r="C17695">
        <v>343</v>
      </c>
      <c r="D17695">
        <v>209.5</v>
      </c>
      <c r="E17695">
        <v>2</v>
      </c>
      <c r="F17695">
        <v>15</v>
      </c>
      <c r="G17695">
        <v>12</v>
      </c>
      <c r="H17695">
        <v>6</v>
      </c>
      <c r="I17695">
        <v>7.5</v>
      </c>
      <c r="J17695">
        <v>0</v>
      </c>
    </row>
    <row r="17696" spans="1:10" x14ac:dyDescent="0.25">
      <c r="A17696">
        <v>0.77970312890116444</v>
      </c>
      <c r="B17696">
        <v>6980461</v>
      </c>
      <c r="C17696">
        <v>198</v>
      </c>
      <c r="D17696">
        <v>672.8</v>
      </c>
      <c r="E17696">
        <v>4</v>
      </c>
      <c r="F17696">
        <v>8</v>
      </c>
      <c r="G17696">
        <v>8</v>
      </c>
      <c r="H17696">
        <v>7</v>
      </c>
      <c r="I17696">
        <v>2</v>
      </c>
      <c r="J17696">
        <v>0</v>
      </c>
    </row>
    <row r="17697" spans="1:10" x14ac:dyDescent="0.25">
      <c r="A17697">
        <v>0.77971807953460737</v>
      </c>
      <c r="B17697">
        <v>113644288</v>
      </c>
      <c r="C17697">
        <v>404</v>
      </c>
      <c r="D17697">
        <v>523.6</v>
      </c>
      <c r="E17697">
        <v>1</v>
      </c>
      <c r="F17697">
        <v>2</v>
      </c>
      <c r="G17697">
        <v>1</v>
      </c>
      <c r="H17697">
        <v>1</v>
      </c>
      <c r="I17697">
        <v>2</v>
      </c>
      <c r="J17697">
        <v>0</v>
      </c>
    </row>
    <row r="17698" spans="1:10" x14ac:dyDescent="0.25">
      <c r="A17698">
        <v>0.77974583840297318</v>
      </c>
      <c r="B17698">
        <v>129243542</v>
      </c>
      <c r="C17698">
        <v>68</v>
      </c>
      <c r="D17698">
        <v>401.6</v>
      </c>
      <c r="E17698">
        <v>1</v>
      </c>
      <c r="F17698">
        <v>12</v>
      </c>
      <c r="G17698">
        <v>9</v>
      </c>
      <c r="H17698">
        <v>3</v>
      </c>
      <c r="I17698">
        <v>12</v>
      </c>
      <c r="J17698">
        <v>1</v>
      </c>
    </row>
    <row r="17699" spans="1:10" x14ac:dyDescent="0.25">
      <c r="A17699">
        <v>0.77978154803949895</v>
      </c>
      <c r="B17699">
        <v>115202577</v>
      </c>
      <c r="C17699">
        <v>7</v>
      </c>
      <c r="D17699">
        <v>1223.1400000000001</v>
      </c>
      <c r="E17699">
        <v>9</v>
      </c>
      <c r="F17699">
        <v>172</v>
      </c>
      <c r="G17699">
        <v>76</v>
      </c>
      <c r="H17699">
        <v>29</v>
      </c>
      <c r="I17699">
        <v>19.11111111</v>
      </c>
      <c r="J17699">
        <v>1</v>
      </c>
    </row>
    <row r="17700" spans="1:10" x14ac:dyDescent="0.25">
      <c r="A17700">
        <v>0.77980421208840289</v>
      </c>
      <c r="B17700">
        <v>55768089</v>
      </c>
      <c r="C17700">
        <v>99</v>
      </c>
      <c r="D17700">
        <v>136.19999999999999</v>
      </c>
      <c r="E17700">
        <v>1</v>
      </c>
      <c r="F17700">
        <v>9</v>
      </c>
      <c r="G17700">
        <v>8</v>
      </c>
      <c r="H17700">
        <v>2</v>
      </c>
      <c r="I17700">
        <v>9</v>
      </c>
      <c r="J17700">
        <v>1</v>
      </c>
    </row>
    <row r="17701" spans="1:10" x14ac:dyDescent="0.25">
      <c r="A17701">
        <v>0.77982353858307407</v>
      </c>
      <c r="B17701">
        <v>49914733</v>
      </c>
      <c r="C17701">
        <v>10</v>
      </c>
      <c r="D17701">
        <v>6864.81</v>
      </c>
      <c r="E17701">
        <v>34</v>
      </c>
      <c r="F17701">
        <v>259</v>
      </c>
      <c r="G17701">
        <v>86</v>
      </c>
      <c r="H17701">
        <v>57</v>
      </c>
      <c r="I17701">
        <v>7.6176470590000003</v>
      </c>
      <c r="J17701">
        <v>1</v>
      </c>
    </row>
    <row r="17702" spans="1:10" x14ac:dyDescent="0.25">
      <c r="A17702">
        <v>0.77989038265484645</v>
      </c>
      <c r="B17702">
        <v>116928469</v>
      </c>
      <c r="C17702">
        <v>39</v>
      </c>
      <c r="D17702">
        <v>948.96</v>
      </c>
      <c r="E17702">
        <v>3</v>
      </c>
      <c r="F17702">
        <v>58</v>
      </c>
      <c r="G17702">
        <v>34</v>
      </c>
      <c r="H17702">
        <v>9</v>
      </c>
      <c r="I17702">
        <v>19.333333329999999</v>
      </c>
      <c r="J17702">
        <v>1</v>
      </c>
    </row>
    <row r="17703" spans="1:10" x14ac:dyDescent="0.25">
      <c r="A17703">
        <v>0.78001036332726881</v>
      </c>
      <c r="B17703">
        <v>119830178</v>
      </c>
      <c r="C17703">
        <v>4</v>
      </c>
      <c r="D17703">
        <v>2868.19</v>
      </c>
      <c r="E17703">
        <v>12</v>
      </c>
      <c r="F17703">
        <v>345</v>
      </c>
      <c r="G17703">
        <v>129</v>
      </c>
      <c r="H17703">
        <v>48</v>
      </c>
      <c r="I17703">
        <v>28.75</v>
      </c>
      <c r="J17703">
        <v>1</v>
      </c>
    </row>
    <row r="17704" spans="1:10" x14ac:dyDescent="0.25">
      <c r="A17704">
        <v>0.78003886643760612</v>
      </c>
      <c r="B17704">
        <v>121563118</v>
      </c>
      <c r="C17704">
        <v>71</v>
      </c>
      <c r="D17704">
        <v>605.47</v>
      </c>
      <c r="E17704">
        <v>4</v>
      </c>
      <c r="F17704">
        <v>45</v>
      </c>
      <c r="G17704">
        <v>6</v>
      </c>
      <c r="H17704">
        <v>6</v>
      </c>
      <c r="I17704">
        <v>11.25</v>
      </c>
      <c r="J17704">
        <v>1</v>
      </c>
    </row>
    <row r="17705" spans="1:10" x14ac:dyDescent="0.25">
      <c r="A17705">
        <v>0.7800975901007684</v>
      </c>
      <c r="B17705">
        <v>115108664</v>
      </c>
      <c r="C17705">
        <v>100</v>
      </c>
      <c r="D17705">
        <v>784.8</v>
      </c>
      <c r="E17705">
        <v>5</v>
      </c>
      <c r="F17705">
        <v>56</v>
      </c>
      <c r="G17705">
        <v>40</v>
      </c>
      <c r="H17705">
        <v>16</v>
      </c>
      <c r="I17705">
        <v>11.2</v>
      </c>
      <c r="J17705">
        <v>1</v>
      </c>
    </row>
    <row r="17706" spans="1:10" x14ac:dyDescent="0.25">
      <c r="A17706">
        <v>0.78014789839842624</v>
      </c>
      <c r="B17706">
        <v>124753249</v>
      </c>
      <c r="C17706">
        <v>4</v>
      </c>
      <c r="D17706">
        <v>307.86</v>
      </c>
      <c r="E17706">
        <v>3</v>
      </c>
      <c r="F17706">
        <v>25</v>
      </c>
      <c r="G17706">
        <v>4</v>
      </c>
      <c r="H17706">
        <v>3</v>
      </c>
      <c r="I17706">
        <v>8.3333333330000006</v>
      </c>
      <c r="J17706">
        <v>0</v>
      </c>
    </row>
    <row r="17707" spans="1:10" x14ac:dyDescent="0.25">
      <c r="A17707">
        <v>0.78016791869132174</v>
      </c>
      <c r="B17707">
        <v>124294098</v>
      </c>
      <c r="C17707">
        <v>25</v>
      </c>
      <c r="D17707">
        <v>323.45999999999998</v>
      </c>
      <c r="E17707">
        <v>3</v>
      </c>
      <c r="F17707">
        <v>15</v>
      </c>
      <c r="G17707">
        <v>11</v>
      </c>
      <c r="H17707">
        <v>4</v>
      </c>
      <c r="I17707">
        <v>5</v>
      </c>
      <c r="J17707">
        <v>1</v>
      </c>
    </row>
    <row r="17708" spans="1:10" x14ac:dyDescent="0.25">
      <c r="A17708">
        <v>0.78019450465245666</v>
      </c>
      <c r="B17708">
        <v>121434579</v>
      </c>
      <c r="C17708">
        <v>66</v>
      </c>
      <c r="D17708">
        <v>843.3</v>
      </c>
      <c r="E17708">
        <v>4</v>
      </c>
      <c r="F17708">
        <v>29</v>
      </c>
      <c r="G17708">
        <v>6</v>
      </c>
      <c r="H17708">
        <v>4</v>
      </c>
      <c r="I17708">
        <v>7.25</v>
      </c>
      <c r="J17708">
        <v>0</v>
      </c>
    </row>
    <row r="17709" spans="1:10" x14ac:dyDescent="0.25">
      <c r="A17709">
        <v>0.78025433352319651</v>
      </c>
      <c r="B17709">
        <v>7618689</v>
      </c>
      <c r="C17709">
        <v>215</v>
      </c>
      <c r="D17709">
        <v>1578.49</v>
      </c>
      <c r="E17709">
        <v>3</v>
      </c>
      <c r="F17709">
        <v>111</v>
      </c>
      <c r="G17709">
        <v>48</v>
      </c>
      <c r="H17709">
        <v>7</v>
      </c>
      <c r="I17709">
        <v>37</v>
      </c>
      <c r="J17709">
        <v>0</v>
      </c>
    </row>
    <row r="17710" spans="1:10" x14ac:dyDescent="0.25">
      <c r="A17710">
        <v>0.78029901908764843</v>
      </c>
      <c r="B17710">
        <v>88077861</v>
      </c>
      <c r="C17710">
        <v>120</v>
      </c>
      <c r="D17710">
        <v>1083.83</v>
      </c>
      <c r="E17710">
        <v>4</v>
      </c>
      <c r="F17710">
        <v>92</v>
      </c>
      <c r="G17710">
        <v>68</v>
      </c>
      <c r="H17710">
        <v>11</v>
      </c>
      <c r="I17710">
        <v>23</v>
      </c>
      <c r="J17710">
        <v>1</v>
      </c>
    </row>
    <row r="17711" spans="1:10" x14ac:dyDescent="0.25">
      <c r="A17711">
        <v>0.7804607830630016</v>
      </c>
      <c r="B17711">
        <v>120143804</v>
      </c>
      <c r="C17711">
        <v>126</v>
      </c>
      <c r="D17711">
        <v>321.42</v>
      </c>
      <c r="E17711">
        <v>3</v>
      </c>
      <c r="F17711">
        <v>44</v>
      </c>
      <c r="G17711">
        <v>19</v>
      </c>
      <c r="H17711">
        <v>11</v>
      </c>
      <c r="I17711">
        <v>14.66666667</v>
      </c>
      <c r="J17711">
        <v>1</v>
      </c>
    </row>
    <row r="17712" spans="1:10" x14ac:dyDescent="0.25">
      <c r="A17712">
        <v>0.78051788442617875</v>
      </c>
      <c r="B17712">
        <v>6239930</v>
      </c>
      <c r="C17712">
        <v>413</v>
      </c>
      <c r="D17712">
        <v>108.8</v>
      </c>
      <c r="E17712">
        <v>1</v>
      </c>
      <c r="F17712">
        <v>4</v>
      </c>
      <c r="G17712">
        <v>2</v>
      </c>
      <c r="H17712">
        <v>2</v>
      </c>
      <c r="I17712">
        <v>4</v>
      </c>
      <c r="J17712">
        <v>0</v>
      </c>
    </row>
    <row r="17713" spans="1:10" x14ac:dyDescent="0.25">
      <c r="A17713">
        <v>0.78058019353559849</v>
      </c>
      <c r="B17713">
        <v>1773886</v>
      </c>
      <c r="C17713">
        <v>398</v>
      </c>
      <c r="D17713">
        <v>93.98</v>
      </c>
      <c r="E17713">
        <v>2</v>
      </c>
      <c r="F17713">
        <v>31</v>
      </c>
      <c r="G17713">
        <v>12</v>
      </c>
      <c r="H17713">
        <v>6</v>
      </c>
      <c r="I17713">
        <v>15.5</v>
      </c>
      <c r="J17713">
        <v>0</v>
      </c>
    </row>
    <row r="17714" spans="1:10" x14ac:dyDescent="0.25">
      <c r="A17714">
        <v>0.78058756848595678</v>
      </c>
      <c r="B17714">
        <v>129239880</v>
      </c>
      <c r="C17714">
        <v>68</v>
      </c>
      <c r="D17714">
        <v>199</v>
      </c>
      <c r="E17714">
        <v>1</v>
      </c>
      <c r="F17714">
        <v>1</v>
      </c>
      <c r="G17714">
        <v>1</v>
      </c>
      <c r="H17714">
        <v>1</v>
      </c>
      <c r="I17714">
        <v>1</v>
      </c>
      <c r="J17714">
        <v>0</v>
      </c>
    </row>
    <row r="17715" spans="1:10" x14ac:dyDescent="0.25">
      <c r="A17715">
        <v>0.78065272598371849</v>
      </c>
      <c r="B17715">
        <v>36313170</v>
      </c>
      <c r="C17715">
        <v>67</v>
      </c>
      <c r="D17715">
        <v>1191.8900000000001</v>
      </c>
      <c r="E17715">
        <v>7</v>
      </c>
      <c r="F17715">
        <v>61</v>
      </c>
      <c r="G17715">
        <v>23</v>
      </c>
      <c r="H17715">
        <v>14</v>
      </c>
      <c r="I17715">
        <v>8.7142857140000007</v>
      </c>
      <c r="J17715">
        <v>1</v>
      </c>
    </row>
    <row r="17716" spans="1:10" x14ac:dyDescent="0.25">
      <c r="A17716">
        <v>0.78067392555948578</v>
      </c>
      <c r="B17716">
        <v>117545353</v>
      </c>
      <c r="C17716">
        <v>286</v>
      </c>
      <c r="D17716">
        <v>278.89999999999998</v>
      </c>
      <c r="E17716">
        <v>2</v>
      </c>
      <c r="F17716">
        <v>14</v>
      </c>
      <c r="G17716">
        <v>12</v>
      </c>
      <c r="H17716">
        <v>5</v>
      </c>
      <c r="I17716">
        <v>7</v>
      </c>
      <c r="J17716">
        <v>0</v>
      </c>
    </row>
    <row r="17717" spans="1:10" x14ac:dyDescent="0.25">
      <c r="A17717">
        <v>0.78067560127303015</v>
      </c>
      <c r="B17717">
        <v>85362592</v>
      </c>
      <c r="C17717">
        <v>27</v>
      </c>
      <c r="D17717">
        <v>3230.11</v>
      </c>
      <c r="E17717">
        <v>10</v>
      </c>
      <c r="F17717">
        <v>241</v>
      </c>
      <c r="G17717">
        <v>80</v>
      </c>
      <c r="H17717">
        <v>29</v>
      </c>
      <c r="I17717">
        <v>24.1</v>
      </c>
      <c r="J17717">
        <v>1</v>
      </c>
    </row>
    <row r="17718" spans="1:10" x14ac:dyDescent="0.25">
      <c r="A17718">
        <v>0.78067902185945848</v>
      </c>
      <c r="B17718">
        <v>7986155</v>
      </c>
      <c r="C17718">
        <v>97</v>
      </c>
      <c r="D17718">
        <v>170.6</v>
      </c>
      <c r="E17718">
        <v>1</v>
      </c>
      <c r="F17718">
        <v>29</v>
      </c>
      <c r="G17718">
        <v>14</v>
      </c>
      <c r="H17718">
        <v>3</v>
      </c>
      <c r="I17718">
        <v>29</v>
      </c>
      <c r="J17718">
        <v>1</v>
      </c>
    </row>
    <row r="17719" spans="1:10" x14ac:dyDescent="0.25">
      <c r="A17719">
        <v>0.78073984482018066</v>
      </c>
      <c r="B17719">
        <v>117986082</v>
      </c>
      <c r="C17719">
        <v>4</v>
      </c>
      <c r="D17719">
        <v>246</v>
      </c>
      <c r="E17719">
        <v>1</v>
      </c>
      <c r="F17719">
        <v>2</v>
      </c>
      <c r="G17719">
        <v>1</v>
      </c>
      <c r="H17719">
        <v>1</v>
      </c>
      <c r="I17719">
        <v>2</v>
      </c>
      <c r="J17719">
        <v>0</v>
      </c>
    </row>
    <row r="17720" spans="1:10" x14ac:dyDescent="0.25">
      <c r="A17720">
        <v>0.78076028825756716</v>
      </c>
      <c r="B17720">
        <v>116100336</v>
      </c>
      <c r="C17720">
        <v>16</v>
      </c>
      <c r="D17720">
        <v>696.93</v>
      </c>
      <c r="E17720">
        <v>6</v>
      </c>
      <c r="F17720">
        <v>44</v>
      </c>
      <c r="G17720">
        <v>28</v>
      </c>
      <c r="H17720">
        <v>12</v>
      </c>
      <c r="I17720">
        <v>7.3333333329999997</v>
      </c>
      <c r="J17720">
        <v>1</v>
      </c>
    </row>
    <row r="17721" spans="1:10" x14ac:dyDescent="0.25">
      <c r="A17721">
        <v>0.7808017939379398</v>
      </c>
      <c r="B17721">
        <v>119560479</v>
      </c>
      <c r="C17721">
        <v>244</v>
      </c>
      <c r="D17721">
        <v>244.68</v>
      </c>
      <c r="E17721">
        <v>2</v>
      </c>
      <c r="F17721">
        <v>10</v>
      </c>
      <c r="G17721">
        <v>4</v>
      </c>
      <c r="H17721">
        <v>3</v>
      </c>
      <c r="I17721">
        <v>5</v>
      </c>
      <c r="J17721">
        <v>0</v>
      </c>
    </row>
    <row r="17722" spans="1:10" x14ac:dyDescent="0.25">
      <c r="A17722">
        <v>0.78082165448913787</v>
      </c>
      <c r="B17722">
        <v>123747259</v>
      </c>
      <c r="C17722">
        <v>40</v>
      </c>
      <c r="D17722">
        <v>1437.98</v>
      </c>
      <c r="E17722">
        <v>3</v>
      </c>
      <c r="F17722">
        <v>39</v>
      </c>
      <c r="G17722">
        <v>32</v>
      </c>
      <c r="H17722">
        <v>11</v>
      </c>
      <c r="I17722">
        <v>13</v>
      </c>
      <c r="J17722">
        <v>1</v>
      </c>
    </row>
    <row r="17723" spans="1:10" x14ac:dyDescent="0.25">
      <c r="A17723">
        <v>0.78083774588370791</v>
      </c>
      <c r="B17723">
        <v>119335208</v>
      </c>
      <c r="C17723">
        <v>231</v>
      </c>
      <c r="D17723">
        <v>253.35</v>
      </c>
      <c r="E17723">
        <v>2</v>
      </c>
      <c r="F17723">
        <v>28</v>
      </c>
      <c r="G17723">
        <v>14</v>
      </c>
      <c r="H17723">
        <v>6</v>
      </c>
      <c r="I17723">
        <v>14</v>
      </c>
      <c r="J17723">
        <v>0</v>
      </c>
    </row>
    <row r="17724" spans="1:10" x14ac:dyDescent="0.25">
      <c r="A17724">
        <v>0.78093418123633562</v>
      </c>
      <c r="B17724">
        <v>120242209</v>
      </c>
      <c r="C17724">
        <v>230</v>
      </c>
      <c r="D17724">
        <v>492.2</v>
      </c>
      <c r="E17724">
        <v>1</v>
      </c>
      <c r="F17724">
        <v>11</v>
      </c>
      <c r="G17724">
        <v>11</v>
      </c>
      <c r="H17724">
        <v>3</v>
      </c>
      <c r="I17724">
        <v>11</v>
      </c>
      <c r="J17724">
        <v>0</v>
      </c>
    </row>
    <row r="17725" spans="1:10" x14ac:dyDescent="0.25">
      <c r="A17725">
        <v>0.78094116113373035</v>
      </c>
      <c r="B17725">
        <v>129428704</v>
      </c>
      <c r="C17725">
        <v>65</v>
      </c>
      <c r="D17725">
        <v>60.2</v>
      </c>
      <c r="E17725">
        <v>1</v>
      </c>
      <c r="F17725">
        <v>6</v>
      </c>
      <c r="G17725">
        <v>6</v>
      </c>
      <c r="H17725">
        <v>2</v>
      </c>
      <c r="I17725">
        <v>6</v>
      </c>
      <c r="J17725">
        <v>1</v>
      </c>
    </row>
    <row r="17726" spans="1:10" x14ac:dyDescent="0.25">
      <c r="A17726">
        <v>0.78094344590686704</v>
      </c>
      <c r="B17726">
        <v>118057981</v>
      </c>
      <c r="C17726">
        <v>275</v>
      </c>
      <c r="D17726">
        <v>100.1</v>
      </c>
      <c r="E17726">
        <v>1</v>
      </c>
      <c r="F17726">
        <v>3</v>
      </c>
      <c r="G17726">
        <v>3</v>
      </c>
      <c r="H17726">
        <v>2</v>
      </c>
      <c r="I17726">
        <v>3</v>
      </c>
      <c r="J17726">
        <v>0</v>
      </c>
    </row>
    <row r="17727" spans="1:10" x14ac:dyDescent="0.25">
      <c r="A17727">
        <v>0.78112078775500704</v>
      </c>
      <c r="B17727">
        <v>123064277</v>
      </c>
      <c r="C17727">
        <v>17</v>
      </c>
      <c r="D17727">
        <v>156.97999999999999</v>
      </c>
      <c r="E17727">
        <v>1</v>
      </c>
      <c r="F17727">
        <v>10</v>
      </c>
      <c r="G17727">
        <v>7</v>
      </c>
      <c r="H17727">
        <v>2</v>
      </c>
      <c r="I17727">
        <v>10</v>
      </c>
      <c r="J17727">
        <v>1</v>
      </c>
    </row>
    <row r="17728" spans="1:10" x14ac:dyDescent="0.25">
      <c r="A17728">
        <v>0.78117846764195786</v>
      </c>
      <c r="B17728">
        <v>120484569</v>
      </c>
      <c r="C17728">
        <v>109</v>
      </c>
      <c r="D17728">
        <v>647.20000000000005</v>
      </c>
      <c r="E17728">
        <v>2</v>
      </c>
      <c r="F17728">
        <v>19</v>
      </c>
      <c r="G17728">
        <v>11</v>
      </c>
      <c r="H17728">
        <v>5</v>
      </c>
      <c r="I17728">
        <v>9.5</v>
      </c>
      <c r="J17728">
        <v>1</v>
      </c>
    </row>
    <row r="17729" spans="1:10" x14ac:dyDescent="0.25">
      <c r="A17729">
        <v>0.78118178720059495</v>
      </c>
      <c r="B17729">
        <v>114121670</v>
      </c>
      <c r="C17729">
        <v>12</v>
      </c>
      <c r="D17729">
        <v>3369.21</v>
      </c>
      <c r="E17729">
        <v>23</v>
      </c>
      <c r="F17729">
        <v>267</v>
      </c>
      <c r="G17729">
        <v>183</v>
      </c>
      <c r="H17729">
        <v>78</v>
      </c>
      <c r="I17729">
        <v>11.60869565</v>
      </c>
      <c r="J17729">
        <v>1</v>
      </c>
    </row>
    <row r="17730" spans="1:10" x14ac:dyDescent="0.25">
      <c r="A17730">
        <v>0.78118758144730249</v>
      </c>
      <c r="B17730">
        <v>129292083</v>
      </c>
      <c r="C17730">
        <v>41</v>
      </c>
      <c r="D17730">
        <v>570</v>
      </c>
      <c r="E17730">
        <v>2</v>
      </c>
      <c r="F17730">
        <v>2</v>
      </c>
      <c r="G17730">
        <v>2</v>
      </c>
      <c r="H17730">
        <v>2</v>
      </c>
      <c r="I17730">
        <v>1</v>
      </c>
      <c r="J17730">
        <v>0</v>
      </c>
    </row>
    <row r="17731" spans="1:10" x14ac:dyDescent="0.25">
      <c r="A17731">
        <v>0.78119610642851389</v>
      </c>
      <c r="B17731">
        <v>114704435</v>
      </c>
      <c r="C17731">
        <v>383</v>
      </c>
      <c r="D17731">
        <v>96</v>
      </c>
      <c r="E17731">
        <v>1</v>
      </c>
      <c r="F17731">
        <v>2</v>
      </c>
      <c r="G17731">
        <v>1</v>
      </c>
      <c r="H17731">
        <v>1</v>
      </c>
      <c r="I17731">
        <v>2</v>
      </c>
      <c r="J17731">
        <v>0</v>
      </c>
    </row>
    <row r="17732" spans="1:10" x14ac:dyDescent="0.25">
      <c r="A17732">
        <v>0.78123658580420474</v>
      </c>
      <c r="B17732">
        <v>122654994</v>
      </c>
      <c r="C17732">
        <v>45</v>
      </c>
      <c r="D17732">
        <v>219.4</v>
      </c>
      <c r="E17732">
        <v>1</v>
      </c>
      <c r="F17732">
        <v>15</v>
      </c>
      <c r="G17732">
        <v>12</v>
      </c>
      <c r="H17732">
        <v>4</v>
      </c>
      <c r="I17732">
        <v>15</v>
      </c>
      <c r="J17732">
        <v>1</v>
      </c>
    </row>
    <row r="17733" spans="1:10" x14ac:dyDescent="0.25">
      <c r="A17733">
        <v>0.78126327901164161</v>
      </c>
      <c r="B17733">
        <v>118260</v>
      </c>
      <c r="C17733">
        <v>71</v>
      </c>
      <c r="D17733">
        <v>1182.9000000000001</v>
      </c>
      <c r="E17733">
        <v>6</v>
      </c>
      <c r="F17733">
        <v>47</v>
      </c>
      <c r="G17733">
        <v>17</v>
      </c>
      <c r="H17733">
        <v>10</v>
      </c>
      <c r="I17733">
        <v>7.8333333329999997</v>
      </c>
      <c r="J17733">
        <v>0</v>
      </c>
    </row>
    <row r="17734" spans="1:10" x14ac:dyDescent="0.25">
      <c r="A17734">
        <v>0.781400724479697</v>
      </c>
      <c r="B17734">
        <v>117791167</v>
      </c>
      <c r="C17734">
        <v>75</v>
      </c>
      <c r="D17734">
        <v>101.66</v>
      </c>
      <c r="E17734">
        <v>1</v>
      </c>
      <c r="F17734">
        <v>16</v>
      </c>
      <c r="G17734">
        <v>5</v>
      </c>
      <c r="H17734">
        <v>3</v>
      </c>
      <c r="I17734">
        <v>16</v>
      </c>
      <c r="J17734">
        <v>1</v>
      </c>
    </row>
    <row r="17735" spans="1:10" x14ac:dyDescent="0.25">
      <c r="A17735">
        <v>0.7814230120011243</v>
      </c>
      <c r="B17735">
        <v>91076263</v>
      </c>
      <c r="C17735">
        <v>21</v>
      </c>
      <c r="D17735">
        <v>3449.28</v>
      </c>
      <c r="E17735">
        <v>14</v>
      </c>
      <c r="F17735">
        <v>437</v>
      </c>
      <c r="G17735">
        <v>252</v>
      </c>
      <c r="H17735">
        <v>55</v>
      </c>
      <c r="I17735">
        <v>31.214285709999999</v>
      </c>
      <c r="J17735">
        <v>1</v>
      </c>
    </row>
    <row r="17736" spans="1:10" x14ac:dyDescent="0.25">
      <c r="A17736">
        <v>0.78144819561892009</v>
      </c>
      <c r="B17736">
        <v>113991048</v>
      </c>
      <c r="C17736">
        <v>397</v>
      </c>
      <c r="D17736">
        <v>120</v>
      </c>
      <c r="E17736">
        <v>1</v>
      </c>
      <c r="F17736">
        <v>17</v>
      </c>
      <c r="G17736">
        <v>10</v>
      </c>
      <c r="H17736">
        <v>1</v>
      </c>
      <c r="I17736">
        <v>17</v>
      </c>
      <c r="J17736">
        <v>0</v>
      </c>
    </row>
    <row r="17737" spans="1:10" x14ac:dyDescent="0.25">
      <c r="A17737">
        <v>0.78152540740590304</v>
      </c>
      <c r="B17737">
        <v>115259733</v>
      </c>
      <c r="C17737">
        <v>370</v>
      </c>
      <c r="D17737">
        <v>111.4</v>
      </c>
      <c r="E17737">
        <v>1</v>
      </c>
      <c r="F17737">
        <v>9</v>
      </c>
      <c r="G17737">
        <v>5</v>
      </c>
      <c r="H17737">
        <v>1</v>
      </c>
      <c r="I17737">
        <v>9</v>
      </c>
      <c r="J17737">
        <v>0</v>
      </c>
    </row>
    <row r="17738" spans="1:10" x14ac:dyDescent="0.25">
      <c r="A17738">
        <v>0.78153054840336322</v>
      </c>
      <c r="B17738">
        <v>85427400</v>
      </c>
      <c r="C17738">
        <v>10</v>
      </c>
      <c r="D17738">
        <v>1180.0999999999999</v>
      </c>
      <c r="E17738">
        <v>7</v>
      </c>
      <c r="F17738">
        <v>59</v>
      </c>
      <c r="G17738">
        <v>48</v>
      </c>
      <c r="H17738">
        <v>21</v>
      </c>
      <c r="I17738">
        <v>8.4285714289999998</v>
      </c>
      <c r="J17738">
        <v>1</v>
      </c>
    </row>
    <row r="17739" spans="1:10" x14ac:dyDescent="0.25">
      <c r="A17739">
        <v>0.78155447366600661</v>
      </c>
      <c r="B17739">
        <v>132144194</v>
      </c>
      <c r="C17739">
        <v>7</v>
      </c>
      <c r="D17739">
        <v>122.3</v>
      </c>
      <c r="E17739">
        <v>1</v>
      </c>
      <c r="F17739">
        <v>12</v>
      </c>
      <c r="G17739">
        <v>10</v>
      </c>
      <c r="H17739">
        <v>3</v>
      </c>
      <c r="I17739">
        <v>12</v>
      </c>
      <c r="J17739">
        <v>1</v>
      </c>
    </row>
    <row r="17740" spans="1:10" x14ac:dyDescent="0.25">
      <c r="A17740">
        <v>0.78157552127505858</v>
      </c>
      <c r="B17740">
        <v>124733648</v>
      </c>
      <c r="C17740">
        <v>140</v>
      </c>
      <c r="D17740">
        <v>146.9</v>
      </c>
      <c r="E17740">
        <v>1</v>
      </c>
      <c r="F17740">
        <v>4</v>
      </c>
      <c r="G17740">
        <v>4</v>
      </c>
      <c r="H17740">
        <v>3</v>
      </c>
      <c r="I17740">
        <v>4</v>
      </c>
      <c r="J17740">
        <v>1</v>
      </c>
    </row>
    <row r="17741" spans="1:10" x14ac:dyDescent="0.25">
      <c r="A17741">
        <v>0.78158890991037122</v>
      </c>
      <c r="B17741">
        <v>91030492</v>
      </c>
      <c r="C17741">
        <v>166</v>
      </c>
      <c r="D17741">
        <v>1395.86</v>
      </c>
      <c r="E17741">
        <v>9</v>
      </c>
      <c r="F17741">
        <v>168</v>
      </c>
      <c r="G17741">
        <v>83</v>
      </c>
      <c r="H17741">
        <v>35</v>
      </c>
      <c r="I17741">
        <v>18.666666670000001</v>
      </c>
      <c r="J17741">
        <v>1</v>
      </c>
    </row>
    <row r="17742" spans="1:10" x14ac:dyDescent="0.25">
      <c r="A17742">
        <v>0.78158928526477356</v>
      </c>
      <c r="B17742">
        <v>114016378</v>
      </c>
      <c r="C17742">
        <v>255</v>
      </c>
      <c r="D17742">
        <v>368.2</v>
      </c>
      <c r="E17742">
        <v>3</v>
      </c>
      <c r="F17742">
        <v>21</v>
      </c>
      <c r="G17742">
        <v>9</v>
      </c>
      <c r="H17742">
        <v>6</v>
      </c>
      <c r="I17742">
        <v>7</v>
      </c>
      <c r="J17742">
        <v>0</v>
      </c>
    </row>
    <row r="17743" spans="1:10" x14ac:dyDescent="0.25">
      <c r="A17743">
        <v>0.78164175896258714</v>
      </c>
      <c r="B17743">
        <v>125848355</v>
      </c>
      <c r="C17743">
        <v>120</v>
      </c>
      <c r="D17743">
        <v>168.2</v>
      </c>
      <c r="E17743">
        <v>1</v>
      </c>
      <c r="F17743">
        <v>5</v>
      </c>
      <c r="G17743">
        <v>5</v>
      </c>
      <c r="H17743">
        <v>3</v>
      </c>
      <c r="I17743">
        <v>5</v>
      </c>
      <c r="J17743">
        <v>1</v>
      </c>
    </row>
    <row r="17744" spans="1:10" x14ac:dyDescent="0.25">
      <c r="A17744">
        <v>0.78191592741231808</v>
      </c>
      <c r="B17744">
        <v>120895926</v>
      </c>
      <c r="C17744">
        <v>22</v>
      </c>
      <c r="D17744">
        <v>3541.58</v>
      </c>
      <c r="E17744">
        <v>25</v>
      </c>
      <c r="F17744">
        <v>581</v>
      </c>
      <c r="G17744">
        <v>180</v>
      </c>
      <c r="H17744">
        <v>84</v>
      </c>
      <c r="I17744">
        <v>23.24</v>
      </c>
      <c r="J17744">
        <v>1</v>
      </c>
    </row>
    <row r="17745" spans="1:10" x14ac:dyDescent="0.25">
      <c r="A17745">
        <v>0.78202620913380105</v>
      </c>
      <c r="B17745">
        <v>131186914</v>
      </c>
      <c r="C17745">
        <v>22</v>
      </c>
      <c r="D17745">
        <v>106.3</v>
      </c>
      <c r="E17745">
        <v>1</v>
      </c>
      <c r="F17745">
        <v>9</v>
      </c>
      <c r="G17745">
        <v>4</v>
      </c>
      <c r="H17745">
        <v>3</v>
      </c>
      <c r="I17745">
        <v>9</v>
      </c>
      <c r="J17745">
        <v>1</v>
      </c>
    </row>
    <row r="17746" spans="1:10" x14ac:dyDescent="0.25">
      <c r="A17746">
        <v>0.78208324538729823</v>
      </c>
      <c r="B17746">
        <v>119412925</v>
      </c>
      <c r="C17746">
        <v>248</v>
      </c>
      <c r="D17746">
        <v>0.1</v>
      </c>
      <c r="E17746">
        <v>1</v>
      </c>
      <c r="F17746">
        <v>2</v>
      </c>
      <c r="G17746">
        <v>2</v>
      </c>
      <c r="H17746">
        <v>1</v>
      </c>
      <c r="I17746">
        <v>2</v>
      </c>
      <c r="J17746">
        <v>0</v>
      </c>
    </row>
    <row r="17747" spans="1:10" x14ac:dyDescent="0.25">
      <c r="A17747">
        <v>0.78210993967110687</v>
      </c>
      <c r="B17747">
        <v>121021924</v>
      </c>
      <c r="C17747">
        <v>79</v>
      </c>
      <c r="D17747">
        <v>334.7</v>
      </c>
      <c r="E17747">
        <v>3</v>
      </c>
      <c r="F17747">
        <v>20</v>
      </c>
      <c r="G17747">
        <v>13</v>
      </c>
      <c r="H17747">
        <v>8</v>
      </c>
      <c r="I17747">
        <v>6.6666666670000003</v>
      </c>
      <c r="J17747">
        <v>1</v>
      </c>
    </row>
    <row r="17748" spans="1:10" x14ac:dyDescent="0.25">
      <c r="A17748">
        <v>0.78211198149251293</v>
      </c>
      <c r="B17748">
        <v>74229537</v>
      </c>
      <c r="C17748">
        <v>80</v>
      </c>
      <c r="D17748">
        <v>2336.17</v>
      </c>
      <c r="E17748">
        <v>5</v>
      </c>
      <c r="F17748">
        <v>80</v>
      </c>
      <c r="G17748">
        <v>26</v>
      </c>
      <c r="H17748">
        <v>9</v>
      </c>
      <c r="I17748">
        <v>16</v>
      </c>
      <c r="J17748">
        <v>1</v>
      </c>
    </row>
    <row r="17749" spans="1:10" x14ac:dyDescent="0.25">
      <c r="A17749">
        <v>0.78216493930684339</v>
      </c>
      <c r="B17749">
        <v>114186923</v>
      </c>
      <c r="C17749">
        <v>392</v>
      </c>
      <c r="D17749">
        <v>100.2</v>
      </c>
      <c r="E17749">
        <v>1</v>
      </c>
      <c r="F17749">
        <v>7</v>
      </c>
      <c r="G17749">
        <v>7</v>
      </c>
      <c r="H17749">
        <v>5</v>
      </c>
      <c r="I17749">
        <v>7</v>
      </c>
      <c r="J17749">
        <v>0</v>
      </c>
    </row>
    <row r="17750" spans="1:10" x14ac:dyDescent="0.25">
      <c r="A17750">
        <v>0.78216714751898697</v>
      </c>
      <c r="B17750">
        <v>115109913</v>
      </c>
      <c r="C17750">
        <v>375</v>
      </c>
      <c r="D17750">
        <v>159</v>
      </c>
      <c r="E17750">
        <v>1</v>
      </c>
      <c r="F17750">
        <v>2</v>
      </c>
      <c r="G17750">
        <v>2</v>
      </c>
      <c r="H17750">
        <v>1</v>
      </c>
      <c r="I17750">
        <v>2</v>
      </c>
      <c r="J17750">
        <v>0</v>
      </c>
    </row>
    <row r="17751" spans="1:10" x14ac:dyDescent="0.25">
      <c r="A17751">
        <v>0.78224459329142837</v>
      </c>
      <c r="B17751">
        <v>85144981</v>
      </c>
      <c r="C17751">
        <v>278</v>
      </c>
      <c r="D17751">
        <v>91</v>
      </c>
      <c r="E17751">
        <v>1</v>
      </c>
      <c r="F17751">
        <v>1</v>
      </c>
      <c r="G17751">
        <v>1</v>
      </c>
      <c r="H17751">
        <v>1</v>
      </c>
      <c r="I17751">
        <v>1</v>
      </c>
      <c r="J17751">
        <v>0</v>
      </c>
    </row>
    <row r="17752" spans="1:10" x14ac:dyDescent="0.25">
      <c r="A17752">
        <v>0.7822631660739362</v>
      </c>
      <c r="B17752">
        <v>91286746</v>
      </c>
      <c r="C17752">
        <v>394</v>
      </c>
      <c r="D17752">
        <v>181.9</v>
      </c>
      <c r="E17752">
        <v>3</v>
      </c>
      <c r="F17752">
        <v>12</v>
      </c>
      <c r="G17752">
        <v>4</v>
      </c>
      <c r="H17752">
        <v>3</v>
      </c>
      <c r="I17752">
        <v>4</v>
      </c>
      <c r="J17752">
        <v>0</v>
      </c>
    </row>
    <row r="17753" spans="1:10" x14ac:dyDescent="0.25">
      <c r="A17753">
        <v>0.78236223617169687</v>
      </c>
      <c r="B17753">
        <v>120240324</v>
      </c>
      <c r="C17753">
        <v>66</v>
      </c>
      <c r="D17753">
        <v>438.2</v>
      </c>
      <c r="E17753">
        <v>3</v>
      </c>
      <c r="F17753">
        <v>39</v>
      </c>
      <c r="G17753">
        <v>24</v>
      </c>
      <c r="H17753">
        <v>9</v>
      </c>
      <c r="I17753">
        <v>13</v>
      </c>
      <c r="J17753">
        <v>1</v>
      </c>
    </row>
    <row r="17754" spans="1:10" x14ac:dyDescent="0.25">
      <c r="A17754">
        <v>0.78236497431054641</v>
      </c>
      <c r="B17754">
        <v>86080278</v>
      </c>
      <c r="C17754">
        <v>441</v>
      </c>
      <c r="D17754">
        <v>88.4</v>
      </c>
      <c r="E17754">
        <v>1</v>
      </c>
      <c r="F17754">
        <v>3</v>
      </c>
      <c r="G17754">
        <v>2</v>
      </c>
      <c r="H17754">
        <v>1</v>
      </c>
      <c r="I17754">
        <v>3</v>
      </c>
      <c r="J17754">
        <v>0</v>
      </c>
    </row>
    <row r="17755" spans="1:10" x14ac:dyDescent="0.25">
      <c r="A17755">
        <v>0.78236558544764501</v>
      </c>
      <c r="B17755">
        <v>117149019</v>
      </c>
      <c r="C17755">
        <v>298</v>
      </c>
      <c r="D17755">
        <v>103.96</v>
      </c>
      <c r="E17755">
        <v>1</v>
      </c>
      <c r="F17755">
        <v>19</v>
      </c>
      <c r="G17755">
        <v>7</v>
      </c>
      <c r="H17755">
        <v>3</v>
      </c>
      <c r="I17755">
        <v>19</v>
      </c>
      <c r="J17755">
        <v>0</v>
      </c>
    </row>
    <row r="17756" spans="1:10" x14ac:dyDescent="0.25">
      <c r="A17756">
        <v>0.7824966164502134</v>
      </c>
      <c r="B17756">
        <v>8377033</v>
      </c>
      <c r="C17756">
        <v>353</v>
      </c>
      <c r="D17756">
        <v>61</v>
      </c>
      <c r="E17756">
        <v>2</v>
      </c>
      <c r="F17756">
        <v>50</v>
      </c>
      <c r="G17756">
        <v>9</v>
      </c>
      <c r="H17756">
        <v>5</v>
      </c>
      <c r="I17756">
        <v>25</v>
      </c>
      <c r="J17756">
        <v>0</v>
      </c>
    </row>
    <row r="17757" spans="1:10" x14ac:dyDescent="0.25">
      <c r="A17757">
        <v>0.782509872018742</v>
      </c>
      <c r="B17757">
        <v>115459221</v>
      </c>
      <c r="C17757">
        <v>26</v>
      </c>
      <c r="D17757">
        <v>2054.7800000000002</v>
      </c>
      <c r="E17757">
        <v>11</v>
      </c>
      <c r="F17757">
        <v>181</v>
      </c>
      <c r="G17757">
        <v>29</v>
      </c>
      <c r="H17757">
        <v>17</v>
      </c>
      <c r="I17757">
        <v>16.454545459999999</v>
      </c>
      <c r="J17757">
        <v>1</v>
      </c>
    </row>
    <row r="17758" spans="1:10" x14ac:dyDescent="0.25">
      <c r="A17758">
        <v>0.7825263631494026</v>
      </c>
      <c r="B17758">
        <v>592098</v>
      </c>
      <c r="C17758">
        <v>21</v>
      </c>
      <c r="D17758">
        <v>2143.8000000000002</v>
      </c>
      <c r="E17758">
        <v>16</v>
      </c>
      <c r="F17758">
        <v>182</v>
      </c>
      <c r="G17758">
        <v>73</v>
      </c>
      <c r="H17758">
        <v>34</v>
      </c>
      <c r="I17758">
        <v>11.375</v>
      </c>
      <c r="J17758">
        <v>1</v>
      </c>
    </row>
    <row r="17759" spans="1:10" x14ac:dyDescent="0.25">
      <c r="A17759">
        <v>0.78253915265194751</v>
      </c>
      <c r="B17759">
        <v>117956227</v>
      </c>
      <c r="C17759">
        <v>2</v>
      </c>
      <c r="D17759">
        <v>1464.39</v>
      </c>
      <c r="E17759">
        <v>10</v>
      </c>
      <c r="F17759">
        <v>93</v>
      </c>
      <c r="G17759">
        <v>74</v>
      </c>
      <c r="H17759">
        <v>24</v>
      </c>
      <c r="I17759">
        <v>9.3000000000000007</v>
      </c>
      <c r="J17759">
        <v>1</v>
      </c>
    </row>
    <row r="17760" spans="1:10" x14ac:dyDescent="0.25">
      <c r="A17760">
        <v>0.78255365575677016</v>
      </c>
      <c r="B17760">
        <v>7560830</v>
      </c>
      <c r="C17760">
        <v>13</v>
      </c>
      <c r="D17760">
        <v>8085.73</v>
      </c>
      <c r="E17760">
        <v>29</v>
      </c>
      <c r="F17760">
        <v>749</v>
      </c>
      <c r="G17760">
        <v>112</v>
      </c>
      <c r="H17760">
        <v>60</v>
      </c>
      <c r="I17760">
        <v>25.82758621</v>
      </c>
      <c r="J17760">
        <v>1</v>
      </c>
    </row>
    <row r="17761" spans="1:10" x14ac:dyDescent="0.25">
      <c r="A17761">
        <v>0.7825583145785735</v>
      </c>
      <c r="B17761">
        <v>131525255</v>
      </c>
      <c r="C17761">
        <v>19</v>
      </c>
      <c r="D17761">
        <v>176.9</v>
      </c>
      <c r="E17761">
        <v>1</v>
      </c>
      <c r="F17761">
        <v>7</v>
      </c>
      <c r="G17761">
        <v>6</v>
      </c>
      <c r="H17761">
        <v>1</v>
      </c>
      <c r="I17761">
        <v>7</v>
      </c>
      <c r="J17761">
        <v>0</v>
      </c>
    </row>
    <row r="17762" spans="1:10" x14ac:dyDescent="0.25">
      <c r="A17762">
        <v>0.78260738345171532</v>
      </c>
      <c r="B17762">
        <v>64199</v>
      </c>
      <c r="C17762">
        <v>426</v>
      </c>
      <c r="D17762">
        <v>375.9</v>
      </c>
      <c r="E17762">
        <v>1</v>
      </c>
      <c r="F17762">
        <v>8</v>
      </c>
      <c r="G17762">
        <v>7</v>
      </c>
      <c r="H17762">
        <v>4</v>
      </c>
      <c r="I17762">
        <v>8</v>
      </c>
      <c r="J17762">
        <v>0</v>
      </c>
    </row>
    <row r="17763" spans="1:10" x14ac:dyDescent="0.25">
      <c r="A17763">
        <v>0.78261545135917454</v>
      </c>
      <c r="B17763">
        <v>115359967</v>
      </c>
      <c r="C17763">
        <v>135</v>
      </c>
      <c r="D17763">
        <v>399</v>
      </c>
      <c r="E17763">
        <v>1</v>
      </c>
      <c r="F17763">
        <v>1</v>
      </c>
      <c r="G17763">
        <v>1</v>
      </c>
      <c r="H17763">
        <v>1</v>
      </c>
      <c r="I17763">
        <v>1</v>
      </c>
      <c r="J17763">
        <v>0</v>
      </c>
    </row>
    <row r="17764" spans="1:10" x14ac:dyDescent="0.25">
      <c r="A17764">
        <v>0.78263264686650591</v>
      </c>
      <c r="B17764">
        <v>123590139</v>
      </c>
      <c r="C17764">
        <v>160</v>
      </c>
      <c r="D17764">
        <v>109</v>
      </c>
      <c r="E17764">
        <v>1</v>
      </c>
      <c r="F17764">
        <v>1</v>
      </c>
      <c r="G17764">
        <v>1</v>
      </c>
      <c r="H17764">
        <v>1</v>
      </c>
      <c r="I17764">
        <v>1</v>
      </c>
      <c r="J17764">
        <v>0</v>
      </c>
    </row>
    <row r="17765" spans="1:10" x14ac:dyDescent="0.25">
      <c r="A17765">
        <v>0.78270749460510469</v>
      </c>
      <c r="B17765">
        <v>113299456</v>
      </c>
      <c r="C17765">
        <v>354</v>
      </c>
      <c r="D17765">
        <v>193.1</v>
      </c>
      <c r="E17765">
        <v>1</v>
      </c>
      <c r="F17765">
        <v>5</v>
      </c>
      <c r="G17765">
        <v>5</v>
      </c>
      <c r="H17765">
        <v>2</v>
      </c>
      <c r="I17765">
        <v>5</v>
      </c>
      <c r="J17765">
        <v>0</v>
      </c>
    </row>
    <row r="17766" spans="1:10" x14ac:dyDescent="0.25">
      <c r="A17766">
        <v>0.78274890059682556</v>
      </c>
      <c r="B17766">
        <v>128547984</v>
      </c>
      <c r="C17766">
        <v>82</v>
      </c>
      <c r="D17766">
        <v>99</v>
      </c>
      <c r="E17766">
        <v>1</v>
      </c>
      <c r="F17766">
        <v>1</v>
      </c>
      <c r="G17766">
        <v>1</v>
      </c>
      <c r="H17766">
        <v>1</v>
      </c>
      <c r="I17766">
        <v>1</v>
      </c>
      <c r="J17766">
        <v>0</v>
      </c>
    </row>
    <row r="17767" spans="1:10" x14ac:dyDescent="0.25">
      <c r="A17767">
        <v>0.78285552684739723</v>
      </c>
      <c r="B17767">
        <v>116624936</v>
      </c>
      <c r="C17767">
        <v>247</v>
      </c>
      <c r="D17767">
        <v>774.43</v>
      </c>
      <c r="E17767">
        <v>3</v>
      </c>
      <c r="F17767">
        <v>147</v>
      </c>
      <c r="G17767">
        <v>77</v>
      </c>
      <c r="H17767">
        <v>8</v>
      </c>
      <c r="I17767">
        <v>49</v>
      </c>
      <c r="J17767">
        <v>0</v>
      </c>
    </row>
    <row r="17768" spans="1:10" x14ac:dyDescent="0.25">
      <c r="A17768">
        <v>0.78285794118661756</v>
      </c>
      <c r="B17768">
        <v>115512278</v>
      </c>
      <c r="C17768">
        <v>18</v>
      </c>
      <c r="D17768">
        <v>2080.16</v>
      </c>
      <c r="E17768">
        <v>15</v>
      </c>
      <c r="F17768">
        <v>173</v>
      </c>
      <c r="G17768">
        <v>46</v>
      </c>
      <c r="H17768">
        <v>31</v>
      </c>
      <c r="I17768">
        <v>11.53333333</v>
      </c>
      <c r="J17768">
        <v>1</v>
      </c>
    </row>
    <row r="17769" spans="1:10" x14ac:dyDescent="0.25">
      <c r="A17769">
        <v>0.78300942623110237</v>
      </c>
      <c r="B17769">
        <v>116289372</v>
      </c>
      <c r="C17769">
        <v>312</v>
      </c>
      <c r="D17769">
        <v>87.29</v>
      </c>
      <c r="E17769">
        <v>1</v>
      </c>
      <c r="F17769">
        <v>6</v>
      </c>
      <c r="G17769">
        <v>6</v>
      </c>
      <c r="H17769">
        <v>1</v>
      </c>
      <c r="I17769">
        <v>6</v>
      </c>
      <c r="J17769">
        <v>0</v>
      </c>
    </row>
    <row r="17770" spans="1:10" x14ac:dyDescent="0.25">
      <c r="A17770">
        <v>0.78305108463200568</v>
      </c>
      <c r="B17770">
        <v>35890322</v>
      </c>
      <c r="C17770">
        <v>10</v>
      </c>
      <c r="D17770">
        <v>776.05</v>
      </c>
      <c r="E17770">
        <v>4</v>
      </c>
      <c r="F17770">
        <v>65</v>
      </c>
      <c r="G17770">
        <v>46</v>
      </c>
      <c r="H17770">
        <v>9</v>
      </c>
      <c r="I17770">
        <v>16.25</v>
      </c>
      <c r="J17770">
        <v>1</v>
      </c>
    </row>
    <row r="17771" spans="1:10" x14ac:dyDescent="0.25">
      <c r="A17771">
        <v>0.78310402225483744</v>
      </c>
      <c r="B17771">
        <v>91085899</v>
      </c>
      <c r="C17771">
        <v>426</v>
      </c>
      <c r="D17771">
        <v>137.9</v>
      </c>
      <c r="E17771">
        <v>1</v>
      </c>
      <c r="F17771">
        <v>2</v>
      </c>
      <c r="G17771">
        <v>2</v>
      </c>
      <c r="H17771">
        <v>1</v>
      </c>
      <c r="I17771">
        <v>2</v>
      </c>
      <c r="J17771">
        <v>0</v>
      </c>
    </row>
    <row r="17772" spans="1:10" x14ac:dyDescent="0.25">
      <c r="A17772">
        <v>0.78316928823645782</v>
      </c>
      <c r="B17772">
        <v>84886642</v>
      </c>
      <c r="C17772">
        <v>2</v>
      </c>
      <c r="D17772">
        <v>1007.39</v>
      </c>
      <c r="E17772">
        <v>9</v>
      </c>
      <c r="F17772">
        <v>156</v>
      </c>
      <c r="G17772">
        <v>71</v>
      </c>
      <c r="H17772">
        <v>27</v>
      </c>
      <c r="I17772">
        <v>17.333333329999999</v>
      </c>
      <c r="J17772">
        <v>1</v>
      </c>
    </row>
    <row r="17773" spans="1:10" x14ac:dyDescent="0.25">
      <c r="A17773">
        <v>0.78343159053350009</v>
      </c>
      <c r="B17773">
        <v>84675713</v>
      </c>
      <c r="C17773">
        <v>11</v>
      </c>
      <c r="D17773">
        <v>2254.29</v>
      </c>
      <c r="E17773">
        <v>17</v>
      </c>
      <c r="F17773">
        <v>94</v>
      </c>
      <c r="G17773">
        <v>70</v>
      </c>
      <c r="H17773">
        <v>44</v>
      </c>
      <c r="I17773">
        <v>5.5294117649999999</v>
      </c>
      <c r="J17773">
        <v>1</v>
      </c>
    </row>
    <row r="17774" spans="1:10" x14ac:dyDescent="0.25">
      <c r="A17774">
        <v>0.78344671900822638</v>
      </c>
      <c r="B17774">
        <v>10188767</v>
      </c>
      <c r="C17774">
        <v>79</v>
      </c>
      <c r="D17774">
        <v>600.95000000000005</v>
      </c>
      <c r="E17774">
        <v>4</v>
      </c>
      <c r="F17774">
        <v>85</v>
      </c>
      <c r="G17774">
        <v>22</v>
      </c>
      <c r="H17774">
        <v>10</v>
      </c>
      <c r="I17774">
        <v>21.25</v>
      </c>
      <c r="J17774">
        <v>1</v>
      </c>
    </row>
    <row r="17775" spans="1:10" x14ac:dyDescent="0.25">
      <c r="A17775">
        <v>0.78347842270569878</v>
      </c>
      <c r="B17775">
        <v>1915270</v>
      </c>
      <c r="C17775">
        <v>83</v>
      </c>
      <c r="D17775">
        <v>10753.48</v>
      </c>
      <c r="E17775">
        <v>7</v>
      </c>
      <c r="F17775">
        <v>1363</v>
      </c>
      <c r="G17775">
        <v>38</v>
      </c>
      <c r="H17775">
        <v>16</v>
      </c>
      <c r="I17775">
        <v>194.7142857</v>
      </c>
      <c r="J17775">
        <v>1</v>
      </c>
    </row>
    <row r="17776" spans="1:10" x14ac:dyDescent="0.25">
      <c r="A17776">
        <v>0.78349527046054679</v>
      </c>
      <c r="B17776">
        <v>125942864</v>
      </c>
      <c r="C17776">
        <v>117</v>
      </c>
      <c r="D17776">
        <v>52</v>
      </c>
      <c r="E17776">
        <v>1</v>
      </c>
      <c r="F17776">
        <v>5</v>
      </c>
      <c r="G17776">
        <v>5</v>
      </c>
      <c r="H17776">
        <v>1</v>
      </c>
      <c r="I17776">
        <v>5</v>
      </c>
      <c r="J17776">
        <v>0</v>
      </c>
    </row>
    <row r="17777" spans="1:10" x14ac:dyDescent="0.25">
      <c r="A17777">
        <v>0.78349931327062217</v>
      </c>
      <c r="B17777">
        <v>115658127</v>
      </c>
      <c r="C17777">
        <v>356</v>
      </c>
      <c r="D17777">
        <v>103.8</v>
      </c>
      <c r="E17777">
        <v>1</v>
      </c>
      <c r="F17777">
        <v>13</v>
      </c>
      <c r="G17777">
        <v>8</v>
      </c>
      <c r="H17777">
        <v>3</v>
      </c>
      <c r="I17777">
        <v>13</v>
      </c>
      <c r="J17777">
        <v>0</v>
      </c>
    </row>
    <row r="17778" spans="1:10" x14ac:dyDescent="0.25">
      <c r="A17778">
        <v>0.78359498724383292</v>
      </c>
      <c r="B17778">
        <v>66800211</v>
      </c>
      <c r="C17778">
        <v>450</v>
      </c>
      <c r="D17778">
        <v>357.2</v>
      </c>
      <c r="E17778">
        <v>1</v>
      </c>
      <c r="F17778">
        <v>7</v>
      </c>
      <c r="G17778">
        <v>4</v>
      </c>
      <c r="H17778">
        <v>4</v>
      </c>
      <c r="I17778">
        <v>7</v>
      </c>
      <c r="J17778">
        <v>0</v>
      </c>
    </row>
    <row r="17779" spans="1:10" x14ac:dyDescent="0.25">
      <c r="A17779">
        <v>0.78374746280258412</v>
      </c>
      <c r="B17779">
        <v>116501987</v>
      </c>
      <c r="C17779">
        <v>186</v>
      </c>
      <c r="D17779">
        <v>1184.25</v>
      </c>
      <c r="E17779">
        <v>2</v>
      </c>
      <c r="F17779">
        <v>39</v>
      </c>
      <c r="G17779">
        <v>18</v>
      </c>
      <c r="H17779">
        <v>3</v>
      </c>
      <c r="I17779">
        <v>19.5</v>
      </c>
      <c r="J17779">
        <v>0</v>
      </c>
    </row>
    <row r="17780" spans="1:10" x14ac:dyDescent="0.25">
      <c r="A17780">
        <v>0.78399911672925704</v>
      </c>
      <c r="B17780">
        <v>120083364</v>
      </c>
      <c r="C17780">
        <v>88</v>
      </c>
      <c r="D17780">
        <v>953.66</v>
      </c>
      <c r="E17780">
        <v>5</v>
      </c>
      <c r="F17780">
        <v>130</v>
      </c>
      <c r="G17780">
        <v>28</v>
      </c>
      <c r="H17780">
        <v>12</v>
      </c>
      <c r="I17780">
        <v>26</v>
      </c>
      <c r="J17780">
        <v>1</v>
      </c>
    </row>
    <row r="17781" spans="1:10" x14ac:dyDescent="0.25">
      <c r="A17781">
        <v>0.78410871225886336</v>
      </c>
      <c r="B17781">
        <v>121848147</v>
      </c>
      <c r="C17781">
        <v>122</v>
      </c>
      <c r="D17781">
        <v>187.2</v>
      </c>
      <c r="E17781">
        <v>2</v>
      </c>
      <c r="F17781">
        <v>6</v>
      </c>
      <c r="G17781">
        <v>2</v>
      </c>
      <c r="H17781">
        <v>2</v>
      </c>
      <c r="I17781">
        <v>3</v>
      </c>
      <c r="J17781">
        <v>1</v>
      </c>
    </row>
    <row r="17782" spans="1:10" x14ac:dyDescent="0.25">
      <c r="A17782">
        <v>0.78419189883826179</v>
      </c>
      <c r="B17782">
        <v>116799425</v>
      </c>
      <c r="C17782">
        <v>88</v>
      </c>
      <c r="D17782">
        <v>463.3</v>
      </c>
      <c r="E17782">
        <v>3</v>
      </c>
      <c r="F17782">
        <v>69</v>
      </c>
      <c r="G17782">
        <v>22</v>
      </c>
      <c r="H17782">
        <v>10</v>
      </c>
      <c r="I17782">
        <v>23</v>
      </c>
      <c r="J17782">
        <v>1</v>
      </c>
    </row>
    <row r="17783" spans="1:10" x14ac:dyDescent="0.25">
      <c r="A17783">
        <v>0.78421577258084052</v>
      </c>
      <c r="B17783">
        <v>14740249</v>
      </c>
      <c r="C17783">
        <v>6</v>
      </c>
      <c r="D17783">
        <v>6568.77</v>
      </c>
      <c r="E17783">
        <v>13</v>
      </c>
      <c r="F17783">
        <v>202</v>
      </c>
      <c r="G17783">
        <v>123</v>
      </c>
      <c r="H17783">
        <v>39</v>
      </c>
      <c r="I17783">
        <v>15.53846154</v>
      </c>
      <c r="J17783">
        <v>1</v>
      </c>
    </row>
    <row r="17784" spans="1:10" x14ac:dyDescent="0.25">
      <c r="A17784">
        <v>0.78426437094063983</v>
      </c>
      <c r="B17784">
        <v>6878705</v>
      </c>
      <c r="C17784">
        <v>110</v>
      </c>
      <c r="D17784">
        <v>532.79999999999995</v>
      </c>
      <c r="E17784">
        <v>3</v>
      </c>
      <c r="F17784">
        <v>39</v>
      </c>
      <c r="G17784">
        <v>35</v>
      </c>
      <c r="H17784">
        <v>7</v>
      </c>
      <c r="I17784">
        <v>13</v>
      </c>
      <c r="J17784">
        <v>1</v>
      </c>
    </row>
    <row r="17785" spans="1:10" x14ac:dyDescent="0.25">
      <c r="A17785">
        <v>0.78427952522689626</v>
      </c>
      <c r="B17785">
        <v>125187307</v>
      </c>
      <c r="C17785">
        <v>132</v>
      </c>
      <c r="D17785">
        <v>103.3</v>
      </c>
      <c r="E17785">
        <v>1</v>
      </c>
      <c r="F17785">
        <v>17</v>
      </c>
      <c r="G17785">
        <v>9</v>
      </c>
      <c r="H17785">
        <v>2</v>
      </c>
      <c r="I17785">
        <v>17</v>
      </c>
      <c r="J17785">
        <v>1</v>
      </c>
    </row>
    <row r="17786" spans="1:10" x14ac:dyDescent="0.25">
      <c r="A17786">
        <v>0.78428916176418473</v>
      </c>
      <c r="B17786">
        <v>9264119</v>
      </c>
      <c r="C17786">
        <v>11</v>
      </c>
      <c r="D17786">
        <v>3745.71</v>
      </c>
      <c r="E17786">
        <v>23</v>
      </c>
      <c r="F17786">
        <v>358</v>
      </c>
      <c r="G17786">
        <v>113</v>
      </c>
      <c r="H17786">
        <v>51</v>
      </c>
      <c r="I17786">
        <v>15.565217390000001</v>
      </c>
      <c r="J17786">
        <v>1</v>
      </c>
    </row>
    <row r="17787" spans="1:10" x14ac:dyDescent="0.25">
      <c r="A17787">
        <v>0.78434581252082614</v>
      </c>
      <c r="B17787">
        <v>7854319</v>
      </c>
      <c r="C17787">
        <v>59</v>
      </c>
      <c r="D17787">
        <v>460.33</v>
      </c>
      <c r="E17787">
        <v>2</v>
      </c>
      <c r="F17787">
        <v>22</v>
      </c>
      <c r="G17787">
        <v>18</v>
      </c>
      <c r="H17787">
        <v>4</v>
      </c>
      <c r="I17787">
        <v>11</v>
      </c>
      <c r="J17787">
        <v>1</v>
      </c>
    </row>
    <row r="17788" spans="1:10" x14ac:dyDescent="0.25">
      <c r="A17788">
        <v>0.78455955872064354</v>
      </c>
      <c r="B17788">
        <v>73792250</v>
      </c>
      <c r="C17788">
        <v>27</v>
      </c>
      <c r="D17788">
        <v>2945.99</v>
      </c>
      <c r="E17788">
        <v>6</v>
      </c>
      <c r="F17788">
        <v>30</v>
      </c>
      <c r="G17788">
        <v>27</v>
      </c>
      <c r="H17788">
        <v>12</v>
      </c>
      <c r="I17788">
        <v>5</v>
      </c>
      <c r="J17788">
        <v>1</v>
      </c>
    </row>
    <row r="17789" spans="1:10" x14ac:dyDescent="0.25">
      <c r="A17789">
        <v>0.78466363501665604</v>
      </c>
      <c r="B17789">
        <v>117088033</v>
      </c>
      <c r="C17789">
        <v>5</v>
      </c>
      <c r="D17789">
        <v>2103.1</v>
      </c>
      <c r="E17789">
        <v>15</v>
      </c>
      <c r="F17789">
        <v>264</v>
      </c>
      <c r="G17789">
        <v>94</v>
      </c>
      <c r="H17789">
        <v>41</v>
      </c>
      <c r="I17789">
        <v>17.600000000000001</v>
      </c>
      <c r="J17789">
        <v>1</v>
      </c>
    </row>
    <row r="17790" spans="1:10" x14ac:dyDescent="0.25">
      <c r="A17790">
        <v>0.78475086855789844</v>
      </c>
      <c r="B17790">
        <v>130106919</v>
      </c>
      <c r="C17790">
        <v>43</v>
      </c>
      <c r="D17790">
        <v>1075</v>
      </c>
      <c r="E17790">
        <v>2</v>
      </c>
      <c r="F17790">
        <v>3</v>
      </c>
      <c r="G17790">
        <v>3</v>
      </c>
      <c r="H17790">
        <v>2</v>
      </c>
      <c r="I17790">
        <v>1.5</v>
      </c>
      <c r="J17790">
        <v>0</v>
      </c>
    </row>
    <row r="17791" spans="1:10" x14ac:dyDescent="0.25">
      <c r="A17791">
        <v>0.78475415742924504</v>
      </c>
      <c r="B17791">
        <v>63608331</v>
      </c>
      <c r="C17791">
        <v>269</v>
      </c>
      <c r="D17791">
        <v>575.76</v>
      </c>
      <c r="E17791">
        <v>1</v>
      </c>
      <c r="F17791">
        <v>168</v>
      </c>
      <c r="G17791">
        <v>4</v>
      </c>
      <c r="H17791">
        <v>2</v>
      </c>
      <c r="I17791">
        <v>168</v>
      </c>
      <c r="J17791">
        <v>0</v>
      </c>
    </row>
    <row r="17792" spans="1:10" x14ac:dyDescent="0.25">
      <c r="A17792">
        <v>0.78481566279033077</v>
      </c>
      <c r="B17792">
        <v>5664700</v>
      </c>
      <c r="C17792">
        <v>4</v>
      </c>
      <c r="D17792">
        <v>845.51</v>
      </c>
      <c r="E17792">
        <v>7</v>
      </c>
      <c r="F17792">
        <v>47</v>
      </c>
      <c r="G17792">
        <v>31</v>
      </c>
      <c r="H17792">
        <v>12</v>
      </c>
      <c r="I17792">
        <v>6.7142857139999998</v>
      </c>
      <c r="J17792">
        <v>1</v>
      </c>
    </row>
    <row r="17793" spans="1:10" x14ac:dyDescent="0.25">
      <c r="A17793">
        <v>0.78482045100836118</v>
      </c>
      <c r="B17793">
        <v>125310271</v>
      </c>
      <c r="C17793">
        <v>123</v>
      </c>
      <c r="D17793">
        <v>64.989999999999995</v>
      </c>
      <c r="E17793">
        <v>1</v>
      </c>
      <c r="F17793">
        <v>2</v>
      </c>
      <c r="G17793">
        <v>2</v>
      </c>
      <c r="H17793">
        <v>1</v>
      </c>
      <c r="I17793">
        <v>2</v>
      </c>
      <c r="J17793">
        <v>0</v>
      </c>
    </row>
    <row r="17794" spans="1:10" x14ac:dyDescent="0.25">
      <c r="A17794">
        <v>0.78487276285525076</v>
      </c>
      <c r="B17794">
        <v>113262782</v>
      </c>
      <c r="C17794">
        <v>380</v>
      </c>
      <c r="D17794">
        <v>297.05</v>
      </c>
      <c r="E17794">
        <v>3</v>
      </c>
      <c r="F17794">
        <v>24</v>
      </c>
      <c r="G17794">
        <v>11</v>
      </c>
      <c r="H17794">
        <v>6</v>
      </c>
      <c r="I17794">
        <v>8</v>
      </c>
      <c r="J17794">
        <v>0</v>
      </c>
    </row>
    <row r="17795" spans="1:10" x14ac:dyDescent="0.25">
      <c r="A17795">
        <v>0.78489662777183866</v>
      </c>
      <c r="B17795">
        <v>7470891</v>
      </c>
      <c r="C17795">
        <v>27</v>
      </c>
      <c r="D17795">
        <v>798.2</v>
      </c>
      <c r="E17795">
        <v>6</v>
      </c>
      <c r="F17795">
        <v>58</v>
      </c>
      <c r="G17795">
        <v>28</v>
      </c>
      <c r="H17795">
        <v>13</v>
      </c>
      <c r="I17795">
        <v>9.6666666669999994</v>
      </c>
      <c r="J17795">
        <v>1</v>
      </c>
    </row>
    <row r="17796" spans="1:10" x14ac:dyDescent="0.25">
      <c r="A17796">
        <v>0.78493012335333934</v>
      </c>
      <c r="B17796">
        <v>116858977</v>
      </c>
      <c r="C17796">
        <v>299</v>
      </c>
      <c r="D17796">
        <v>467</v>
      </c>
      <c r="E17796">
        <v>3</v>
      </c>
      <c r="F17796">
        <v>5</v>
      </c>
      <c r="G17796">
        <v>4</v>
      </c>
      <c r="H17796">
        <v>4</v>
      </c>
      <c r="I17796">
        <v>1.6666666670000001</v>
      </c>
      <c r="J17796">
        <v>0</v>
      </c>
    </row>
    <row r="17797" spans="1:10" x14ac:dyDescent="0.25">
      <c r="A17797">
        <v>0.78496980562514562</v>
      </c>
      <c r="B17797">
        <v>120861731</v>
      </c>
      <c r="C17797">
        <v>186</v>
      </c>
      <c r="D17797">
        <v>199.05</v>
      </c>
      <c r="E17797">
        <v>2</v>
      </c>
      <c r="F17797">
        <v>21</v>
      </c>
      <c r="G17797">
        <v>11</v>
      </c>
      <c r="H17797">
        <v>4</v>
      </c>
      <c r="I17797">
        <v>10.5</v>
      </c>
      <c r="J17797">
        <v>0</v>
      </c>
    </row>
    <row r="17798" spans="1:10" x14ac:dyDescent="0.25">
      <c r="A17798">
        <v>0.78501452151139972</v>
      </c>
      <c r="B17798">
        <v>128265359</v>
      </c>
      <c r="C17798">
        <v>88</v>
      </c>
      <c r="D17798">
        <v>101.6</v>
      </c>
      <c r="E17798">
        <v>1</v>
      </c>
      <c r="F17798">
        <v>5</v>
      </c>
      <c r="G17798">
        <v>2</v>
      </c>
      <c r="H17798">
        <v>1</v>
      </c>
      <c r="I17798">
        <v>5</v>
      </c>
      <c r="J17798">
        <v>0</v>
      </c>
    </row>
    <row r="17799" spans="1:10" x14ac:dyDescent="0.25">
      <c r="A17799">
        <v>0.78505513352531742</v>
      </c>
      <c r="B17799">
        <v>129763833</v>
      </c>
      <c r="C17799">
        <v>58</v>
      </c>
      <c r="D17799">
        <v>104.9</v>
      </c>
      <c r="E17799">
        <v>1</v>
      </c>
      <c r="F17799">
        <v>9</v>
      </c>
      <c r="G17799">
        <v>5</v>
      </c>
      <c r="H17799">
        <v>2</v>
      </c>
      <c r="I17799">
        <v>9</v>
      </c>
      <c r="J17799">
        <v>1</v>
      </c>
    </row>
    <row r="17800" spans="1:10" x14ac:dyDescent="0.25">
      <c r="A17800">
        <v>0.78508746574858435</v>
      </c>
      <c r="B17800">
        <v>9616111</v>
      </c>
      <c r="C17800">
        <v>202</v>
      </c>
      <c r="D17800">
        <v>747</v>
      </c>
      <c r="E17800">
        <v>5</v>
      </c>
      <c r="F17800">
        <v>52</v>
      </c>
      <c r="G17800">
        <v>35</v>
      </c>
      <c r="H17800">
        <v>13</v>
      </c>
      <c r="I17800">
        <v>10.4</v>
      </c>
      <c r="J17800">
        <v>0</v>
      </c>
    </row>
    <row r="17801" spans="1:10" x14ac:dyDescent="0.25">
      <c r="A17801">
        <v>0.78528979927288656</v>
      </c>
      <c r="B17801">
        <v>2855827</v>
      </c>
      <c r="C17801">
        <v>9</v>
      </c>
      <c r="D17801">
        <v>210.1</v>
      </c>
      <c r="E17801">
        <v>2</v>
      </c>
      <c r="F17801">
        <v>21</v>
      </c>
      <c r="G17801">
        <v>11</v>
      </c>
      <c r="H17801">
        <v>4</v>
      </c>
      <c r="I17801">
        <v>10.5</v>
      </c>
      <c r="J17801">
        <v>1</v>
      </c>
    </row>
    <row r="17802" spans="1:10" x14ac:dyDescent="0.25">
      <c r="A17802">
        <v>0.78532260699515566</v>
      </c>
      <c r="B17802">
        <v>118914672</v>
      </c>
      <c r="C17802">
        <v>259</v>
      </c>
      <c r="D17802">
        <v>100.96</v>
      </c>
      <c r="E17802">
        <v>1</v>
      </c>
      <c r="F17802">
        <v>8</v>
      </c>
      <c r="G17802">
        <v>1</v>
      </c>
      <c r="H17802">
        <v>1</v>
      </c>
      <c r="I17802">
        <v>8</v>
      </c>
      <c r="J17802">
        <v>0</v>
      </c>
    </row>
    <row r="17803" spans="1:10" x14ac:dyDescent="0.25">
      <c r="A17803">
        <v>0.78533575182744009</v>
      </c>
      <c r="B17803">
        <v>116177960</v>
      </c>
      <c r="C17803">
        <v>7</v>
      </c>
      <c r="D17803">
        <v>526.08000000000004</v>
      </c>
      <c r="E17803">
        <v>5</v>
      </c>
      <c r="F17803">
        <v>24</v>
      </c>
      <c r="G17803">
        <v>17</v>
      </c>
      <c r="H17803">
        <v>8</v>
      </c>
      <c r="I17803">
        <v>4.8</v>
      </c>
      <c r="J17803">
        <v>1</v>
      </c>
    </row>
    <row r="17804" spans="1:10" x14ac:dyDescent="0.25">
      <c r="A17804">
        <v>0.78543764931511717</v>
      </c>
      <c r="B17804">
        <v>117337698</v>
      </c>
      <c r="C17804">
        <v>43</v>
      </c>
      <c r="D17804">
        <v>1232.92</v>
      </c>
      <c r="E17804">
        <v>6</v>
      </c>
      <c r="F17804">
        <v>47</v>
      </c>
      <c r="G17804">
        <v>29</v>
      </c>
      <c r="H17804">
        <v>12</v>
      </c>
      <c r="I17804">
        <v>7.8333333329999997</v>
      </c>
      <c r="J17804">
        <v>1</v>
      </c>
    </row>
    <row r="17805" spans="1:10" x14ac:dyDescent="0.25">
      <c r="A17805">
        <v>0.78547234696988089</v>
      </c>
      <c r="B17805">
        <v>23804869</v>
      </c>
      <c r="C17805">
        <v>144</v>
      </c>
      <c r="D17805">
        <v>1802.26</v>
      </c>
      <c r="E17805">
        <v>2</v>
      </c>
      <c r="F17805">
        <v>50</v>
      </c>
      <c r="G17805">
        <v>4</v>
      </c>
      <c r="H17805">
        <v>2</v>
      </c>
      <c r="I17805">
        <v>25</v>
      </c>
      <c r="J17805">
        <v>0</v>
      </c>
    </row>
    <row r="17806" spans="1:10" x14ac:dyDescent="0.25">
      <c r="A17806">
        <v>0.78548466950801865</v>
      </c>
      <c r="B17806">
        <v>115626376</v>
      </c>
      <c r="C17806">
        <v>57</v>
      </c>
      <c r="D17806">
        <v>525.04</v>
      </c>
      <c r="E17806">
        <v>3</v>
      </c>
      <c r="F17806">
        <v>42</v>
      </c>
      <c r="G17806">
        <v>5</v>
      </c>
      <c r="H17806">
        <v>4</v>
      </c>
      <c r="I17806">
        <v>14</v>
      </c>
      <c r="J17806">
        <v>0</v>
      </c>
    </row>
    <row r="17807" spans="1:10" x14ac:dyDescent="0.25">
      <c r="A17807">
        <v>0.78556479472730301</v>
      </c>
      <c r="B17807">
        <v>7514232</v>
      </c>
      <c r="C17807">
        <v>82</v>
      </c>
      <c r="D17807">
        <v>5169.2700000000004</v>
      </c>
      <c r="E17807">
        <v>29</v>
      </c>
      <c r="F17807">
        <v>335</v>
      </c>
      <c r="G17807">
        <v>210</v>
      </c>
      <c r="H17807">
        <v>90</v>
      </c>
      <c r="I17807">
        <v>11.551724139999999</v>
      </c>
      <c r="J17807">
        <v>1</v>
      </c>
    </row>
    <row r="17808" spans="1:10" x14ac:dyDescent="0.25">
      <c r="A17808">
        <v>0.78561393358670673</v>
      </c>
      <c r="B17808">
        <v>128442448</v>
      </c>
      <c r="C17808">
        <v>69</v>
      </c>
      <c r="D17808">
        <v>54.7</v>
      </c>
      <c r="E17808">
        <v>1</v>
      </c>
      <c r="F17808">
        <v>3</v>
      </c>
      <c r="G17808">
        <v>3</v>
      </c>
      <c r="H17808">
        <v>1</v>
      </c>
      <c r="I17808">
        <v>3</v>
      </c>
      <c r="J17808">
        <v>0</v>
      </c>
    </row>
    <row r="17809" spans="1:10" x14ac:dyDescent="0.25">
      <c r="A17809">
        <v>0.78563990730446343</v>
      </c>
      <c r="B17809">
        <v>125943174</v>
      </c>
      <c r="C17809">
        <v>113</v>
      </c>
      <c r="D17809">
        <v>110</v>
      </c>
      <c r="E17809">
        <v>1</v>
      </c>
      <c r="F17809">
        <v>2</v>
      </c>
      <c r="G17809">
        <v>1</v>
      </c>
      <c r="H17809">
        <v>1</v>
      </c>
      <c r="I17809">
        <v>2</v>
      </c>
      <c r="J17809">
        <v>0</v>
      </c>
    </row>
    <row r="17810" spans="1:10" x14ac:dyDescent="0.25">
      <c r="A17810">
        <v>0.78568274312713027</v>
      </c>
      <c r="B17810">
        <v>1999089</v>
      </c>
      <c r="C17810">
        <v>94</v>
      </c>
      <c r="D17810">
        <v>275.3</v>
      </c>
      <c r="E17810">
        <v>4</v>
      </c>
      <c r="F17810">
        <v>18</v>
      </c>
      <c r="G17810">
        <v>11</v>
      </c>
      <c r="H17810">
        <v>5</v>
      </c>
      <c r="I17810">
        <v>4.5</v>
      </c>
      <c r="J17810">
        <v>1</v>
      </c>
    </row>
    <row r="17811" spans="1:10" x14ac:dyDescent="0.25">
      <c r="A17811">
        <v>0.78572414679118974</v>
      </c>
      <c r="B17811">
        <v>8875935</v>
      </c>
      <c r="C17811">
        <v>320</v>
      </c>
      <c r="D17811">
        <v>100</v>
      </c>
      <c r="E17811">
        <v>1</v>
      </c>
      <c r="F17811">
        <v>12</v>
      </c>
      <c r="G17811">
        <v>8</v>
      </c>
      <c r="H17811">
        <v>3</v>
      </c>
      <c r="I17811">
        <v>12</v>
      </c>
      <c r="J17811">
        <v>0</v>
      </c>
    </row>
    <row r="17812" spans="1:10" x14ac:dyDescent="0.25">
      <c r="A17812">
        <v>0.78576066265039501</v>
      </c>
      <c r="B17812">
        <v>1800595</v>
      </c>
      <c r="C17812">
        <v>13</v>
      </c>
      <c r="D17812">
        <v>949.69</v>
      </c>
      <c r="E17812">
        <v>9</v>
      </c>
      <c r="F17812">
        <v>80</v>
      </c>
      <c r="G17812">
        <v>57</v>
      </c>
      <c r="H17812">
        <v>28</v>
      </c>
      <c r="I17812">
        <v>8.8888888890000004</v>
      </c>
      <c r="J17812">
        <v>1</v>
      </c>
    </row>
    <row r="17813" spans="1:10" x14ac:dyDescent="0.25">
      <c r="A17813">
        <v>0.78579377235288739</v>
      </c>
      <c r="B17813">
        <v>119873722</v>
      </c>
      <c r="C17813">
        <v>24</v>
      </c>
      <c r="D17813">
        <v>271.2</v>
      </c>
      <c r="E17813">
        <v>1</v>
      </c>
      <c r="F17813">
        <v>7</v>
      </c>
      <c r="G17813">
        <v>5</v>
      </c>
      <c r="H17813">
        <v>2</v>
      </c>
      <c r="I17813">
        <v>7</v>
      </c>
      <c r="J17813">
        <v>1</v>
      </c>
    </row>
    <row r="17814" spans="1:10" x14ac:dyDescent="0.25">
      <c r="A17814">
        <v>0.78579407555684522</v>
      </c>
      <c r="B17814">
        <v>116731111</v>
      </c>
      <c r="C17814">
        <v>64</v>
      </c>
      <c r="D17814">
        <v>2500.31</v>
      </c>
      <c r="E17814">
        <v>17</v>
      </c>
      <c r="F17814">
        <v>176</v>
      </c>
      <c r="G17814">
        <v>102</v>
      </c>
      <c r="H17814">
        <v>32</v>
      </c>
      <c r="I17814">
        <v>10.35294118</v>
      </c>
      <c r="J17814">
        <v>1</v>
      </c>
    </row>
    <row r="17815" spans="1:10" x14ac:dyDescent="0.25">
      <c r="A17815">
        <v>0.7858297665332028</v>
      </c>
      <c r="B17815">
        <v>120397875</v>
      </c>
      <c r="C17815">
        <v>227</v>
      </c>
      <c r="D17815">
        <v>96</v>
      </c>
      <c r="E17815">
        <v>1</v>
      </c>
      <c r="F17815">
        <v>2</v>
      </c>
      <c r="G17815">
        <v>1</v>
      </c>
      <c r="H17815">
        <v>1</v>
      </c>
      <c r="I17815">
        <v>2</v>
      </c>
      <c r="J17815">
        <v>0</v>
      </c>
    </row>
    <row r="17816" spans="1:10" x14ac:dyDescent="0.25">
      <c r="A17816">
        <v>0.78584845475293097</v>
      </c>
      <c r="B17816">
        <v>1843924</v>
      </c>
      <c r="C17816">
        <v>236</v>
      </c>
      <c r="D17816">
        <v>101</v>
      </c>
      <c r="E17816">
        <v>1</v>
      </c>
      <c r="F17816">
        <v>17</v>
      </c>
      <c r="G17816">
        <v>6</v>
      </c>
      <c r="H17816">
        <v>4</v>
      </c>
      <c r="I17816">
        <v>17</v>
      </c>
      <c r="J17816">
        <v>0</v>
      </c>
    </row>
    <row r="17817" spans="1:10" x14ac:dyDescent="0.25">
      <c r="A17817">
        <v>0.78584900035972172</v>
      </c>
      <c r="B17817">
        <v>116788018</v>
      </c>
      <c r="C17817">
        <v>140</v>
      </c>
      <c r="D17817">
        <v>371.63</v>
      </c>
      <c r="E17817">
        <v>4</v>
      </c>
      <c r="F17817">
        <v>97</v>
      </c>
      <c r="G17817">
        <v>17</v>
      </c>
      <c r="H17817">
        <v>6</v>
      </c>
      <c r="I17817">
        <v>24.25</v>
      </c>
      <c r="J17817">
        <v>1</v>
      </c>
    </row>
    <row r="17818" spans="1:10" x14ac:dyDescent="0.25">
      <c r="A17818">
        <v>0.78587733804106097</v>
      </c>
      <c r="B17818">
        <v>71186700</v>
      </c>
      <c r="C17818">
        <v>419</v>
      </c>
      <c r="D17818">
        <v>41.8</v>
      </c>
      <c r="E17818">
        <v>1</v>
      </c>
      <c r="F17818">
        <v>11</v>
      </c>
      <c r="G17818">
        <v>8</v>
      </c>
      <c r="H17818">
        <v>4</v>
      </c>
      <c r="I17818">
        <v>11</v>
      </c>
      <c r="J17818">
        <v>0</v>
      </c>
    </row>
    <row r="17819" spans="1:10" x14ac:dyDescent="0.25">
      <c r="A17819">
        <v>0.78592692903656769</v>
      </c>
      <c r="B17819">
        <v>10904794</v>
      </c>
      <c r="C17819">
        <v>138</v>
      </c>
      <c r="D17819">
        <v>1280.0999999999999</v>
      </c>
      <c r="E17819">
        <v>1</v>
      </c>
      <c r="F17819">
        <v>35</v>
      </c>
      <c r="G17819">
        <v>22</v>
      </c>
      <c r="H17819">
        <v>5</v>
      </c>
      <c r="I17819">
        <v>35</v>
      </c>
      <c r="J17819">
        <v>1</v>
      </c>
    </row>
    <row r="17820" spans="1:10" x14ac:dyDescent="0.25">
      <c r="A17820">
        <v>0.78598582165129693</v>
      </c>
      <c r="B17820">
        <v>91183961</v>
      </c>
      <c r="C17820">
        <v>377</v>
      </c>
      <c r="D17820">
        <v>351.04</v>
      </c>
      <c r="E17820">
        <v>4</v>
      </c>
      <c r="F17820">
        <v>70</v>
      </c>
      <c r="G17820">
        <v>4</v>
      </c>
      <c r="H17820">
        <v>4</v>
      </c>
      <c r="I17820">
        <v>17.5</v>
      </c>
      <c r="J17820">
        <v>0</v>
      </c>
    </row>
    <row r="17821" spans="1:10" x14ac:dyDescent="0.25">
      <c r="A17821">
        <v>0.78605611767041095</v>
      </c>
      <c r="B17821">
        <v>2251869</v>
      </c>
      <c r="C17821">
        <v>144</v>
      </c>
      <c r="D17821">
        <v>1856.52</v>
      </c>
      <c r="E17821">
        <v>7</v>
      </c>
      <c r="F17821">
        <v>79</v>
      </c>
      <c r="G17821">
        <v>57</v>
      </c>
      <c r="H17821">
        <v>30</v>
      </c>
      <c r="I17821">
        <v>11.28571429</v>
      </c>
      <c r="J17821">
        <v>1</v>
      </c>
    </row>
    <row r="17822" spans="1:10" x14ac:dyDescent="0.25">
      <c r="A17822">
        <v>0.78618309859952717</v>
      </c>
      <c r="B17822">
        <v>7271279</v>
      </c>
      <c r="C17822">
        <v>33</v>
      </c>
      <c r="D17822">
        <v>1443.2</v>
      </c>
      <c r="E17822">
        <v>6</v>
      </c>
      <c r="F17822">
        <v>18</v>
      </c>
      <c r="G17822">
        <v>12</v>
      </c>
      <c r="H17822">
        <v>8</v>
      </c>
      <c r="I17822">
        <v>3</v>
      </c>
      <c r="J17822">
        <v>1</v>
      </c>
    </row>
    <row r="17823" spans="1:10" x14ac:dyDescent="0.25">
      <c r="A17823">
        <v>0.78619645529904081</v>
      </c>
      <c r="B17823">
        <v>116756299</v>
      </c>
      <c r="C17823">
        <v>321</v>
      </c>
      <c r="D17823">
        <v>176</v>
      </c>
      <c r="E17823">
        <v>1</v>
      </c>
      <c r="F17823">
        <v>27</v>
      </c>
      <c r="G17823">
        <v>14</v>
      </c>
      <c r="H17823">
        <v>2</v>
      </c>
      <c r="I17823">
        <v>27</v>
      </c>
      <c r="J17823">
        <v>0</v>
      </c>
    </row>
    <row r="17824" spans="1:10" x14ac:dyDescent="0.25">
      <c r="A17824">
        <v>0.78622420876030996</v>
      </c>
      <c r="B17824">
        <v>482356</v>
      </c>
      <c r="C17824">
        <v>60</v>
      </c>
      <c r="D17824">
        <v>2365.89</v>
      </c>
      <c r="E17824">
        <v>9</v>
      </c>
      <c r="F17824">
        <v>179</v>
      </c>
      <c r="G17824">
        <v>51</v>
      </c>
      <c r="H17824">
        <v>20</v>
      </c>
      <c r="I17824">
        <v>19.88888889</v>
      </c>
      <c r="J17824">
        <v>1</v>
      </c>
    </row>
    <row r="17825" spans="1:10" x14ac:dyDescent="0.25">
      <c r="A17825">
        <v>0.78624230170083931</v>
      </c>
      <c r="B17825">
        <v>84973548</v>
      </c>
      <c r="C17825">
        <v>370</v>
      </c>
      <c r="D17825">
        <v>116.1</v>
      </c>
      <c r="E17825">
        <v>1</v>
      </c>
      <c r="F17825">
        <v>7</v>
      </c>
      <c r="G17825">
        <v>7</v>
      </c>
      <c r="H17825">
        <v>4</v>
      </c>
      <c r="I17825">
        <v>7</v>
      </c>
      <c r="J17825">
        <v>0</v>
      </c>
    </row>
    <row r="17826" spans="1:10" x14ac:dyDescent="0.25">
      <c r="A17826">
        <v>0.78637574897509821</v>
      </c>
      <c r="B17826">
        <v>116377422</v>
      </c>
      <c r="C17826">
        <v>332</v>
      </c>
      <c r="D17826">
        <v>152.5</v>
      </c>
      <c r="E17826">
        <v>1</v>
      </c>
      <c r="F17826">
        <v>4</v>
      </c>
      <c r="G17826">
        <v>3</v>
      </c>
      <c r="H17826">
        <v>2</v>
      </c>
      <c r="I17826">
        <v>4</v>
      </c>
      <c r="J17826">
        <v>0</v>
      </c>
    </row>
    <row r="17827" spans="1:10" x14ac:dyDescent="0.25">
      <c r="A17827">
        <v>0.78637863461836011</v>
      </c>
      <c r="B17827">
        <v>1798601</v>
      </c>
      <c r="C17827">
        <v>187</v>
      </c>
      <c r="D17827">
        <v>7523.1</v>
      </c>
      <c r="E17827">
        <v>3</v>
      </c>
      <c r="F17827">
        <v>30</v>
      </c>
      <c r="G17827">
        <v>7</v>
      </c>
      <c r="H17827">
        <v>4</v>
      </c>
      <c r="I17827">
        <v>10</v>
      </c>
      <c r="J17827">
        <v>0</v>
      </c>
    </row>
    <row r="17828" spans="1:10" x14ac:dyDescent="0.25">
      <c r="A17828">
        <v>0.7864418962005153</v>
      </c>
      <c r="B17828">
        <v>50386368</v>
      </c>
      <c r="C17828">
        <v>1</v>
      </c>
      <c r="D17828">
        <v>1589.32</v>
      </c>
      <c r="E17828">
        <v>13</v>
      </c>
      <c r="F17828">
        <v>192</v>
      </c>
      <c r="G17828">
        <v>75</v>
      </c>
      <c r="H17828">
        <v>32</v>
      </c>
      <c r="I17828">
        <v>14.76923077</v>
      </c>
      <c r="J17828">
        <v>1</v>
      </c>
    </row>
    <row r="17829" spans="1:10" x14ac:dyDescent="0.25">
      <c r="A17829">
        <v>0.78658066535216198</v>
      </c>
      <c r="B17829">
        <v>27467646</v>
      </c>
      <c r="C17829">
        <v>7</v>
      </c>
      <c r="D17829">
        <v>217.6</v>
      </c>
      <c r="E17829">
        <v>2</v>
      </c>
      <c r="F17829">
        <v>6</v>
      </c>
      <c r="G17829">
        <v>4</v>
      </c>
      <c r="H17829">
        <v>4</v>
      </c>
      <c r="I17829">
        <v>3</v>
      </c>
      <c r="J17829">
        <v>1</v>
      </c>
    </row>
    <row r="17830" spans="1:10" x14ac:dyDescent="0.25">
      <c r="A17830">
        <v>0.78660570181501399</v>
      </c>
      <c r="B17830">
        <v>119353850</v>
      </c>
      <c r="C17830">
        <v>80</v>
      </c>
      <c r="D17830">
        <v>636.04999999999995</v>
      </c>
      <c r="E17830">
        <v>4</v>
      </c>
      <c r="F17830">
        <v>42</v>
      </c>
      <c r="G17830">
        <v>20</v>
      </c>
      <c r="H17830">
        <v>7</v>
      </c>
      <c r="I17830">
        <v>10.5</v>
      </c>
      <c r="J17830">
        <v>1</v>
      </c>
    </row>
    <row r="17831" spans="1:10" x14ac:dyDescent="0.25">
      <c r="A17831">
        <v>0.78664059082109528</v>
      </c>
      <c r="B17831">
        <v>43941867</v>
      </c>
      <c r="C17831">
        <v>14</v>
      </c>
      <c r="D17831">
        <v>2014.67</v>
      </c>
      <c r="E17831">
        <v>7</v>
      </c>
      <c r="F17831">
        <v>90</v>
      </c>
      <c r="G17831">
        <v>52</v>
      </c>
      <c r="H17831">
        <v>20</v>
      </c>
      <c r="I17831">
        <v>12.85714286</v>
      </c>
      <c r="J17831">
        <v>1</v>
      </c>
    </row>
    <row r="17832" spans="1:10" x14ac:dyDescent="0.25">
      <c r="A17832">
        <v>0.7866422591942589</v>
      </c>
      <c r="B17832">
        <v>35575194</v>
      </c>
      <c r="C17832">
        <v>111</v>
      </c>
      <c r="D17832">
        <v>876.85</v>
      </c>
      <c r="E17832">
        <v>4</v>
      </c>
      <c r="F17832">
        <v>55</v>
      </c>
      <c r="G17832">
        <v>37</v>
      </c>
      <c r="H17832">
        <v>12</v>
      </c>
      <c r="I17832">
        <v>13.75</v>
      </c>
      <c r="J17832">
        <v>1</v>
      </c>
    </row>
    <row r="17833" spans="1:10" x14ac:dyDescent="0.25">
      <c r="A17833">
        <v>0.78667448855674105</v>
      </c>
      <c r="B17833">
        <v>128982830</v>
      </c>
      <c r="C17833">
        <v>0</v>
      </c>
      <c r="D17833">
        <v>1010</v>
      </c>
      <c r="E17833">
        <v>3</v>
      </c>
      <c r="F17833">
        <v>81</v>
      </c>
      <c r="G17833">
        <v>56</v>
      </c>
      <c r="H17833">
        <v>9</v>
      </c>
      <c r="I17833">
        <v>27</v>
      </c>
      <c r="J17833">
        <v>1</v>
      </c>
    </row>
    <row r="17834" spans="1:10" x14ac:dyDescent="0.25">
      <c r="A17834">
        <v>0.78669761731289956</v>
      </c>
      <c r="B17834">
        <v>122164095</v>
      </c>
      <c r="C17834">
        <v>185</v>
      </c>
      <c r="D17834">
        <v>402.5</v>
      </c>
      <c r="E17834">
        <v>2</v>
      </c>
      <c r="F17834">
        <v>36</v>
      </c>
      <c r="G17834">
        <v>12</v>
      </c>
      <c r="H17834">
        <v>4</v>
      </c>
      <c r="I17834">
        <v>18</v>
      </c>
      <c r="J17834">
        <v>0</v>
      </c>
    </row>
    <row r="17835" spans="1:10" x14ac:dyDescent="0.25">
      <c r="A17835">
        <v>0.78670303921446616</v>
      </c>
      <c r="B17835">
        <v>120249615</v>
      </c>
      <c r="C17835">
        <v>230</v>
      </c>
      <c r="D17835">
        <v>159</v>
      </c>
      <c r="E17835">
        <v>1</v>
      </c>
      <c r="F17835">
        <v>1</v>
      </c>
      <c r="G17835">
        <v>1</v>
      </c>
      <c r="H17835">
        <v>1</v>
      </c>
      <c r="I17835">
        <v>1</v>
      </c>
      <c r="J17835">
        <v>0</v>
      </c>
    </row>
    <row r="17836" spans="1:10" x14ac:dyDescent="0.25">
      <c r="A17836">
        <v>0.78673174281225022</v>
      </c>
      <c r="B17836">
        <v>115981565</v>
      </c>
      <c r="C17836">
        <v>34</v>
      </c>
      <c r="D17836">
        <v>834.36</v>
      </c>
      <c r="E17836">
        <v>7</v>
      </c>
      <c r="F17836">
        <v>83</v>
      </c>
      <c r="G17836">
        <v>40</v>
      </c>
      <c r="H17836">
        <v>11</v>
      </c>
      <c r="I17836">
        <v>11.85714286</v>
      </c>
      <c r="J17836">
        <v>1</v>
      </c>
    </row>
    <row r="17837" spans="1:10" x14ac:dyDescent="0.25">
      <c r="A17837">
        <v>0.78678719438790157</v>
      </c>
      <c r="B17837">
        <v>123755464</v>
      </c>
      <c r="C17837">
        <v>156</v>
      </c>
      <c r="D17837">
        <v>108</v>
      </c>
      <c r="E17837">
        <v>1</v>
      </c>
      <c r="F17837">
        <v>8</v>
      </c>
      <c r="G17837">
        <v>7</v>
      </c>
      <c r="H17837">
        <v>4</v>
      </c>
      <c r="I17837">
        <v>8</v>
      </c>
      <c r="J17837">
        <v>1</v>
      </c>
    </row>
    <row r="17838" spans="1:10" x14ac:dyDescent="0.25">
      <c r="A17838">
        <v>0.7869021523135955</v>
      </c>
      <c r="B17838">
        <v>88129644</v>
      </c>
      <c r="C17838">
        <v>37</v>
      </c>
      <c r="D17838">
        <v>865.3</v>
      </c>
      <c r="E17838">
        <v>1</v>
      </c>
      <c r="F17838">
        <v>41</v>
      </c>
      <c r="G17838">
        <v>16</v>
      </c>
      <c r="H17838">
        <v>4</v>
      </c>
      <c r="I17838">
        <v>41</v>
      </c>
      <c r="J17838">
        <v>1</v>
      </c>
    </row>
    <row r="17839" spans="1:10" x14ac:dyDescent="0.25">
      <c r="A17839">
        <v>0.78697222861263183</v>
      </c>
      <c r="B17839">
        <v>5722717</v>
      </c>
      <c r="C17839">
        <v>0</v>
      </c>
      <c r="D17839">
        <v>7038.98</v>
      </c>
      <c r="E17839">
        <v>13</v>
      </c>
      <c r="F17839">
        <v>287</v>
      </c>
      <c r="G17839">
        <v>83</v>
      </c>
      <c r="H17839">
        <v>30</v>
      </c>
      <c r="I17839">
        <v>22.07692308</v>
      </c>
      <c r="J17839">
        <v>1</v>
      </c>
    </row>
    <row r="17840" spans="1:10" x14ac:dyDescent="0.25">
      <c r="A17840">
        <v>0.78697559522092941</v>
      </c>
      <c r="B17840">
        <v>90998631</v>
      </c>
      <c r="C17840">
        <v>267</v>
      </c>
      <c r="D17840">
        <v>56</v>
      </c>
      <c r="E17840">
        <v>1</v>
      </c>
      <c r="F17840">
        <v>2</v>
      </c>
      <c r="G17840">
        <v>1</v>
      </c>
      <c r="H17840">
        <v>1</v>
      </c>
      <c r="I17840">
        <v>2</v>
      </c>
      <c r="J17840">
        <v>0</v>
      </c>
    </row>
    <row r="17841" spans="1:10" x14ac:dyDescent="0.25">
      <c r="A17841">
        <v>0.7869773658160919</v>
      </c>
      <c r="B17841">
        <v>116956654</v>
      </c>
      <c r="C17841">
        <v>313</v>
      </c>
      <c r="D17841">
        <v>2799</v>
      </c>
      <c r="E17841">
        <v>1</v>
      </c>
      <c r="F17841">
        <v>1</v>
      </c>
      <c r="G17841">
        <v>1</v>
      </c>
      <c r="H17841">
        <v>1</v>
      </c>
      <c r="I17841">
        <v>1</v>
      </c>
      <c r="J17841">
        <v>0</v>
      </c>
    </row>
    <row r="17842" spans="1:10" x14ac:dyDescent="0.25">
      <c r="A17842">
        <v>0.78697985809908277</v>
      </c>
      <c r="B17842">
        <v>63597524</v>
      </c>
      <c r="C17842">
        <v>25</v>
      </c>
      <c r="D17842">
        <v>1231.9000000000001</v>
      </c>
      <c r="E17842">
        <v>5</v>
      </c>
      <c r="F17842">
        <v>38</v>
      </c>
      <c r="G17842">
        <v>29</v>
      </c>
      <c r="H17842">
        <v>10</v>
      </c>
      <c r="I17842">
        <v>7.6</v>
      </c>
      <c r="J17842">
        <v>1</v>
      </c>
    </row>
    <row r="17843" spans="1:10" x14ac:dyDescent="0.25">
      <c r="A17843">
        <v>0.78698222420316066</v>
      </c>
      <c r="B17843">
        <v>114000787</v>
      </c>
      <c r="C17843">
        <v>5</v>
      </c>
      <c r="D17843">
        <v>8788.43</v>
      </c>
      <c r="E17843">
        <v>25</v>
      </c>
      <c r="F17843">
        <v>348</v>
      </c>
      <c r="G17843">
        <v>203</v>
      </c>
      <c r="H17843">
        <v>58</v>
      </c>
      <c r="I17843">
        <v>13.92</v>
      </c>
      <c r="J17843">
        <v>1</v>
      </c>
    </row>
    <row r="17844" spans="1:10" x14ac:dyDescent="0.25">
      <c r="A17844">
        <v>0.78700793320686535</v>
      </c>
      <c r="B17844">
        <v>115530920</v>
      </c>
      <c r="C17844">
        <v>360</v>
      </c>
      <c r="D17844">
        <v>128</v>
      </c>
      <c r="E17844">
        <v>1</v>
      </c>
      <c r="F17844">
        <v>1</v>
      </c>
      <c r="G17844">
        <v>1</v>
      </c>
      <c r="H17844">
        <v>1</v>
      </c>
      <c r="I17844">
        <v>1</v>
      </c>
      <c r="J17844">
        <v>0</v>
      </c>
    </row>
    <row r="17845" spans="1:10" x14ac:dyDescent="0.25">
      <c r="A17845">
        <v>0.78708051862925454</v>
      </c>
      <c r="B17845">
        <v>124248470</v>
      </c>
      <c r="C17845">
        <v>144</v>
      </c>
      <c r="D17845">
        <v>90</v>
      </c>
      <c r="E17845">
        <v>1</v>
      </c>
      <c r="F17845">
        <v>2</v>
      </c>
      <c r="G17845">
        <v>1</v>
      </c>
      <c r="H17845">
        <v>1</v>
      </c>
      <c r="I17845">
        <v>2</v>
      </c>
      <c r="J17845">
        <v>0</v>
      </c>
    </row>
    <row r="17846" spans="1:10" x14ac:dyDescent="0.25">
      <c r="A17846">
        <v>0.78711083592218756</v>
      </c>
      <c r="B17846">
        <v>13092603</v>
      </c>
      <c r="C17846">
        <v>56</v>
      </c>
      <c r="D17846">
        <v>1336.5</v>
      </c>
      <c r="E17846">
        <v>8</v>
      </c>
      <c r="F17846">
        <v>94</v>
      </c>
      <c r="G17846">
        <v>49</v>
      </c>
      <c r="H17846">
        <v>21</v>
      </c>
      <c r="I17846">
        <v>11.75</v>
      </c>
      <c r="J17846">
        <v>1</v>
      </c>
    </row>
    <row r="17847" spans="1:10" x14ac:dyDescent="0.25">
      <c r="A17847">
        <v>0.78713000507372888</v>
      </c>
      <c r="B17847">
        <v>8883034</v>
      </c>
      <c r="C17847">
        <v>24</v>
      </c>
      <c r="D17847">
        <v>948.89</v>
      </c>
      <c r="E17847">
        <v>7</v>
      </c>
      <c r="F17847">
        <v>52</v>
      </c>
      <c r="G17847">
        <v>31</v>
      </c>
      <c r="H17847">
        <v>16</v>
      </c>
      <c r="I17847">
        <v>7.4285714289999998</v>
      </c>
      <c r="J17847">
        <v>1</v>
      </c>
    </row>
    <row r="17848" spans="1:10" x14ac:dyDescent="0.25">
      <c r="A17848">
        <v>0.78714968282776632</v>
      </c>
      <c r="B17848">
        <v>113841868</v>
      </c>
      <c r="C17848">
        <v>2</v>
      </c>
      <c r="D17848">
        <v>184.9</v>
      </c>
      <c r="E17848">
        <v>1</v>
      </c>
      <c r="F17848">
        <v>16</v>
      </c>
      <c r="G17848">
        <v>4</v>
      </c>
      <c r="H17848">
        <v>1</v>
      </c>
      <c r="I17848">
        <v>16</v>
      </c>
      <c r="J17848">
        <v>0</v>
      </c>
    </row>
    <row r="17849" spans="1:10" x14ac:dyDescent="0.25">
      <c r="A17849">
        <v>0.78720056478012257</v>
      </c>
      <c r="B17849">
        <v>96894481</v>
      </c>
      <c r="C17849">
        <v>9</v>
      </c>
      <c r="D17849">
        <v>1961.45</v>
      </c>
      <c r="E17849">
        <v>14</v>
      </c>
      <c r="F17849">
        <v>141</v>
      </c>
      <c r="G17849">
        <v>90</v>
      </c>
      <c r="H17849">
        <v>22</v>
      </c>
      <c r="I17849">
        <v>10.07142857</v>
      </c>
      <c r="J17849">
        <v>1</v>
      </c>
    </row>
    <row r="17850" spans="1:10" x14ac:dyDescent="0.25">
      <c r="A17850">
        <v>0.7872650793590269</v>
      </c>
      <c r="B17850">
        <v>117030028</v>
      </c>
      <c r="C17850">
        <v>244</v>
      </c>
      <c r="D17850">
        <v>408.4</v>
      </c>
      <c r="E17850">
        <v>3</v>
      </c>
      <c r="F17850">
        <v>30</v>
      </c>
      <c r="G17850">
        <v>8</v>
      </c>
      <c r="H17850">
        <v>6</v>
      </c>
      <c r="I17850">
        <v>10</v>
      </c>
      <c r="J17850">
        <v>0</v>
      </c>
    </row>
    <row r="17851" spans="1:10" x14ac:dyDescent="0.25">
      <c r="A17851">
        <v>0.78739453087714351</v>
      </c>
      <c r="B17851">
        <v>120303401</v>
      </c>
      <c r="C17851">
        <v>225</v>
      </c>
      <c r="D17851">
        <v>190.4</v>
      </c>
      <c r="E17851">
        <v>2</v>
      </c>
      <c r="F17851">
        <v>6</v>
      </c>
      <c r="G17851">
        <v>5</v>
      </c>
      <c r="H17851">
        <v>4</v>
      </c>
      <c r="I17851">
        <v>3</v>
      </c>
      <c r="J17851">
        <v>0</v>
      </c>
    </row>
    <row r="17852" spans="1:10" x14ac:dyDescent="0.25">
      <c r="A17852">
        <v>0.78749683545253002</v>
      </c>
      <c r="B17852">
        <v>121321840</v>
      </c>
      <c r="C17852">
        <v>206</v>
      </c>
      <c r="D17852">
        <v>85.4</v>
      </c>
      <c r="E17852">
        <v>1</v>
      </c>
      <c r="F17852">
        <v>2</v>
      </c>
      <c r="G17852">
        <v>2</v>
      </c>
      <c r="H17852">
        <v>2</v>
      </c>
      <c r="I17852">
        <v>2</v>
      </c>
      <c r="J17852">
        <v>0</v>
      </c>
    </row>
    <row r="17853" spans="1:10" x14ac:dyDescent="0.25">
      <c r="A17853">
        <v>0.78754601086061471</v>
      </c>
      <c r="B17853">
        <v>126754618</v>
      </c>
      <c r="C17853">
        <v>110</v>
      </c>
      <c r="D17853">
        <v>90.7</v>
      </c>
      <c r="E17853">
        <v>1</v>
      </c>
      <c r="F17853">
        <v>11</v>
      </c>
      <c r="G17853">
        <v>7</v>
      </c>
      <c r="H17853">
        <v>2</v>
      </c>
      <c r="I17853">
        <v>11</v>
      </c>
      <c r="J17853">
        <v>1</v>
      </c>
    </row>
    <row r="17854" spans="1:10" x14ac:dyDescent="0.25">
      <c r="A17854">
        <v>0.78759145108334627</v>
      </c>
      <c r="B17854">
        <v>128954578</v>
      </c>
      <c r="C17854">
        <v>24</v>
      </c>
      <c r="D17854">
        <v>4664.8999999999996</v>
      </c>
      <c r="E17854">
        <v>4</v>
      </c>
      <c r="F17854">
        <v>140</v>
      </c>
      <c r="G17854">
        <v>19</v>
      </c>
      <c r="H17854">
        <v>10</v>
      </c>
      <c r="I17854">
        <v>35</v>
      </c>
      <c r="J17854">
        <v>1</v>
      </c>
    </row>
    <row r="17855" spans="1:10" x14ac:dyDescent="0.25">
      <c r="A17855">
        <v>0.78759452728298762</v>
      </c>
      <c r="B17855">
        <v>117049872</v>
      </c>
      <c r="C17855">
        <v>3</v>
      </c>
      <c r="D17855">
        <v>2287</v>
      </c>
      <c r="E17855">
        <v>6</v>
      </c>
      <c r="F17855">
        <v>22</v>
      </c>
      <c r="G17855">
        <v>13</v>
      </c>
      <c r="H17855">
        <v>8</v>
      </c>
      <c r="I17855">
        <v>3.6666666669999999</v>
      </c>
      <c r="J17855">
        <v>0</v>
      </c>
    </row>
    <row r="17856" spans="1:10" x14ac:dyDescent="0.25">
      <c r="A17856">
        <v>0.78768233954511979</v>
      </c>
      <c r="B17856">
        <v>88073985</v>
      </c>
      <c r="C17856">
        <v>437</v>
      </c>
      <c r="D17856">
        <v>85.65</v>
      </c>
      <c r="E17856">
        <v>1</v>
      </c>
      <c r="F17856">
        <v>33</v>
      </c>
      <c r="G17856">
        <v>4</v>
      </c>
      <c r="H17856">
        <v>2</v>
      </c>
      <c r="I17856">
        <v>33</v>
      </c>
      <c r="J17856">
        <v>0</v>
      </c>
    </row>
    <row r="17857" spans="1:10" x14ac:dyDescent="0.25">
      <c r="A17857">
        <v>0.78772833079419735</v>
      </c>
      <c r="B17857">
        <v>92767898</v>
      </c>
      <c r="C17857">
        <v>416</v>
      </c>
      <c r="D17857">
        <v>129.30000000000001</v>
      </c>
      <c r="E17857">
        <v>1</v>
      </c>
      <c r="F17857">
        <v>6</v>
      </c>
      <c r="G17857">
        <v>6</v>
      </c>
      <c r="H17857">
        <v>4</v>
      </c>
      <c r="I17857">
        <v>6</v>
      </c>
      <c r="J17857">
        <v>0</v>
      </c>
    </row>
    <row r="17858" spans="1:10" x14ac:dyDescent="0.25">
      <c r="A17858">
        <v>0.78783108451884354</v>
      </c>
      <c r="B17858">
        <v>115696255</v>
      </c>
      <c r="C17858">
        <v>4</v>
      </c>
      <c r="D17858">
        <v>3235.43</v>
      </c>
      <c r="E17858">
        <v>16</v>
      </c>
      <c r="F17858">
        <v>278</v>
      </c>
      <c r="G17858">
        <v>143</v>
      </c>
      <c r="H17858">
        <v>42</v>
      </c>
      <c r="I17858">
        <v>17.375</v>
      </c>
      <c r="J17858">
        <v>1</v>
      </c>
    </row>
    <row r="17859" spans="1:10" x14ac:dyDescent="0.25">
      <c r="A17859">
        <v>0.787992194717543</v>
      </c>
      <c r="B17859">
        <v>1643532</v>
      </c>
      <c r="C17859">
        <v>7</v>
      </c>
      <c r="D17859">
        <v>1910.07</v>
      </c>
      <c r="E17859">
        <v>10</v>
      </c>
      <c r="F17859">
        <v>205</v>
      </c>
      <c r="G17859">
        <v>74</v>
      </c>
      <c r="H17859">
        <v>30</v>
      </c>
      <c r="I17859">
        <v>20.5</v>
      </c>
      <c r="J17859">
        <v>1</v>
      </c>
    </row>
    <row r="17860" spans="1:10" x14ac:dyDescent="0.25">
      <c r="A17860">
        <v>0.78802304206845486</v>
      </c>
      <c r="B17860">
        <v>73997464</v>
      </c>
      <c r="C17860">
        <v>1</v>
      </c>
      <c r="D17860">
        <v>1004.09</v>
      </c>
      <c r="E17860">
        <v>7</v>
      </c>
      <c r="F17860">
        <v>71</v>
      </c>
      <c r="G17860">
        <v>33</v>
      </c>
      <c r="H17860">
        <v>15</v>
      </c>
      <c r="I17860">
        <v>10.14285714</v>
      </c>
      <c r="J17860">
        <v>1</v>
      </c>
    </row>
    <row r="17861" spans="1:10" x14ac:dyDescent="0.25">
      <c r="A17861">
        <v>0.78804551576645177</v>
      </c>
      <c r="B17861">
        <v>121843449</v>
      </c>
      <c r="C17861">
        <v>192</v>
      </c>
      <c r="D17861">
        <v>112.5</v>
      </c>
      <c r="E17861">
        <v>1</v>
      </c>
      <c r="F17861">
        <v>16</v>
      </c>
      <c r="G17861">
        <v>12</v>
      </c>
      <c r="H17861">
        <v>3</v>
      </c>
      <c r="I17861">
        <v>16</v>
      </c>
      <c r="J17861">
        <v>0</v>
      </c>
    </row>
    <row r="17862" spans="1:10" x14ac:dyDescent="0.25">
      <c r="A17862">
        <v>0.78807099463042407</v>
      </c>
      <c r="B17862">
        <v>14837678</v>
      </c>
      <c r="C17862">
        <v>47</v>
      </c>
      <c r="D17862">
        <v>4644.62</v>
      </c>
      <c r="E17862">
        <v>20</v>
      </c>
      <c r="F17862">
        <v>303</v>
      </c>
      <c r="G17862">
        <v>114</v>
      </c>
      <c r="H17862">
        <v>40</v>
      </c>
      <c r="I17862">
        <v>15.15</v>
      </c>
      <c r="J17862">
        <v>1</v>
      </c>
    </row>
    <row r="17863" spans="1:10" x14ac:dyDescent="0.25">
      <c r="A17863">
        <v>0.78808359243049808</v>
      </c>
      <c r="B17863">
        <v>113737226</v>
      </c>
      <c r="C17863">
        <v>294</v>
      </c>
      <c r="D17863">
        <v>637.4</v>
      </c>
      <c r="E17863">
        <v>3</v>
      </c>
      <c r="F17863">
        <v>9</v>
      </c>
      <c r="G17863">
        <v>8</v>
      </c>
      <c r="H17863">
        <v>5</v>
      </c>
      <c r="I17863">
        <v>3</v>
      </c>
      <c r="J17863">
        <v>0</v>
      </c>
    </row>
    <row r="17864" spans="1:10" x14ac:dyDescent="0.25">
      <c r="A17864">
        <v>0.7880886004918396</v>
      </c>
      <c r="B17864">
        <v>14804889</v>
      </c>
      <c r="C17864">
        <v>4</v>
      </c>
      <c r="D17864">
        <v>677.38</v>
      </c>
      <c r="E17864">
        <v>5</v>
      </c>
      <c r="F17864">
        <v>92</v>
      </c>
      <c r="G17864">
        <v>32</v>
      </c>
      <c r="H17864">
        <v>7</v>
      </c>
      <c r="I17864">
        <v>18.399999999999999</v>
      </c>
      <c r="J17864">
        <v>1</v>
      </c>
    </row>
    <row r="17865" spans="1:10" x14ac:dyDescent="0.25">
      <c r="A17865">
        <v>0.78810983544172442</v>
      </c>
      <c r="B17865">
        <v>116856119</v>
      </c>
      <c r="C17865">
        <v>257</v>
      </c>
      <c r="D17865">
        <v>298.18</v>
      </c>
      <c r="E17865">
        <v>3</v>
      </c>
      <c r="F17865">
        <v>31</v>
      </c>
      <c r="G17865">
        <v>27</v>
      </c>
      <c r="H17865">
        <v>6</v>
      </c>
      <c r="I17865">
        <v>10.33333333</v>
      </c>
      <c r="J17865">
        <v>0</v>
      </c>
    </row>
    <row r="17866" spans="1:10" x14ac:dyDescent="0.25">
      <c r="A17866">
        <v>0.78813149878644628</v>
      </c>
      <c r="B17866">
        <v>125854883</v>
      </c>
      <c r="C17866">
        <v>120</v>
      </c>
      <c r="D17866">
        <v>64.3</v>
      </c>
      <c r="E17866">
        <v>1</v>
      </c>
      <c r="F17866">
        <v>3</v>
      </c>
      <c r="G17866">
        <v>3</v>
      </c>
      <c r="H17866">
        <v>2</v>
      </c>
      <c r="I17866">
        <v>3</v>
      </c>
      <c r="J17866">
        <v>1</v>
      </c>
    </row>
    <row r="17867" spans="1:10" x14ac:dyDescent="0.25">
      <c r="A17867">
        <v>0.78822246286209996</v>
      </c>
      <c r="B17867">
        <v>125478676</v>
      </c>
      <c r="C17867">
        <v>17</v>
      </c>
      <c r="D17867">
        <v>560.9</v>
      </c>
      <c r="E17867">
        <v>4</v>
      </c>
      <c r="F17867">
        <v>31</v>
      </c>
      <c r="G17867">
        <v>31</v>
      </c>
      <c r="H17867">
        <v>11</v>
      </c>
      <c r="I17867">
        <v>7.75</v>
      </c>
      <c r="J17867">
        <v>1</v>
      </c>
    </row>
    <row r="17868" spans="1:10" x14ac:dyDescent="0.25">
      <c r="A17868">
        <v>0.78822490409139212</v>
      </c>
      <c r="B17868">
        <v>2998148</v>
      </c>
      <c r="C17868">
        <v>3</v>
      </c>
      <c r="D17868">
        <v>397</v>
      </c>
      <c r="E17868">
        <v>1</v>
      </c>
      <c r="F17868">
        <v>1</v>
      </c>
      <c r="G17868">
        <v>1</v>
      </c>
      <c r="H17868">
        <v>1</v>
      </c>
      <c r="I17868">
        <v>1</v>
      </c>
      <c r="J17868">
        <v>0</v>
      </c>
    </row>
    <row r="17869" spans="1:10" x14ac:dyDescent="0.25">
      <c r="A17869">
        <v>0.78823527789311276</v>
      </c>
      <c r="B17869">
        <v>129390502</v>
      </c>
      <c r="C17869">
        <v>66</v>
      </c>
      <c r="D17869">
        <v>424</v>
      </c>
      <c r="E17869">
        <v>1</v>
      </c>
      <c r="F17869">
        <v>4</v>
      </c>
      <c r="G17869">
        <v>3</v>
      </c>
      <c r="H17869">
        <v>1</v>
      </c>
      <c r="I17869">
        <v>4</v>
      </c>
      <c r="J17869">
        <v>0</v>
      </c>
    </row>
    <row r="17870" spans="1:10" x14ac:dyDescent="0.25">
      <c r="A17870">
        <v>0.7882656776882293</v>
      </c>
      <c r="B17870">
        <v>85127412</v>
      </c>
      <c r="C17870">
        <v>58</v>
      </c>
      <c r="D17870">
        <v>123.9</v>
      </c>
      <c r="E17870">
        <v>1</v>
      </c>
      <c r="F17870">
        <v>13</v>
      </c>
      <c r="G17870">
        <v>5</v>
      </c>
      <c r="H17870">
        <v>3</v>
      </c>
      <c r="I17870">
        <v>13</v>
      </c>
      <c r="J17870">
        <v>1</v>
      </c>
    </row>
    <row r="17871" spans="1:10" x14ac:dyDescent="0.25">
      <c r="A17871">
        <v>0.78830974823617717</v>
      </c>
      <c r="B17871">
        <v>85218488</v>
      </c>
      <c r="C17871">
        <v>26</v>
      </c>
      <c r="D17871">
        <v>102</v>
      </c>
      <c r="E17871">
        <v>1</v>
      </c>
      <c r="F17871">
        <v>9</v>
      </c>
      <c r="G17871">
        <v>4</v>
      </c>
      <c r="H17871">
        <v>3</v>
      </c>
      <c r="I17871">
        <v>9</v>
      </c>
      <c r="J17871">
        <v>1</v>
      </c>
    </row>
    <row r="17872" spans="1:10" x14ac:dyDescent="0.25">
      <c r="A17872">
        <v>0.78834126711769426</v>
      </c>
      <c r="B17872">
        <v>72646262</v>
      </c>
      <c r="C17872">
        <v>423</v>
      </c>
      <c r="D17872">
        <v>92.3</v>
      </c>
      <c r="E17872">
        <v>1</v>
      </c>
      <c r="F17872">
        <v>4</v>
      </c>
      <c r="G17872">
        <v>3</v>
      </c>
      <c r="H17872">
        <v>2</v>
      </c>
      <c r="I17872">
        <v>4</v>
      </c>
      <c r="J17872">
        <v>0</v>
      </c>
    </row>
    <row r="17873" spans="1:10" x14ac:dyDescent="0.25">
      <c r="A17873">
        <v>0.78844909176100875</v>
      </c>
      <c r="B17873">
        <v>55784294</v>
      </c>
      <c r="C17873">
        <v>106</v>
      </c>
      <c r="D17873">
        <v>717.42</v>
      </c>
      <c r="E17873">
        <v>4</v>
      </c>
      <c r="F17873">
        <v>8</v>
      </c>
      <c r="G17873">
        <v>7</v>
      </c>
      <c r="H17873">
        <v>5</v>
      </c>
      <c r="I17873">
        <v>2</v>
      </c>
      <c r="J17873">
        <v>1</v>
      </c>
    </row>
    <row r="17874" spans="1:10" x14ac:dyDescent="0.25">
      <c r="A17874">
        <v>0.78853613915694154</v>
      </c>
      <c r="B17874">
        <v>91131969</v>
      </c>
      <c r="C17874">
        <v>392</v>
      </c>
      <c r="D17874">
        <v>316.64999999999998</v>
      </c>
      <c r="E17874">
        <v>4</v>
      </c>
      <c r="F17874">
        <v>28</v>
      </c>
      <c r="G17874">
        <v>9</v>
      </c>
      <c r="H17874">
        <v>4</v>
      </c>
      <c r="I17874">
        <v>7</v>
      </c>
      <c r="J17874">
        <v>0</v>
      </c>
    </row>
    <row r="17875" spans="1:10" x14ac:dyDescent="0.25">
      <c r="A17875">
        <v>0.78853737779042388</v>
      </c>
      <c r="B17875">
        <v>120205902</v>
      </c>
      <c r="C17875">
        <v>211</v>
      </c>
      <c r="D17875">
        <v>196.71</v>
      </c>
      <c r="E17875">
        <v>2</v>
      </c>
      <c r="F17875">
        <v>39</v>
      </c>
      <c r="G17875">
        <v>21</v>
      </c>
      <c r="H17875">
        <v>3</v>
      </c>
      <c r="I17875">
        <v>19.5</v>
      </c>
      <c r="J17875">
        <v>0</v>
      </c>
    </row>
    <row r="17876" spans="1:10" x14ac:dyDescent="0.25">
      <c r="A17876">
        <v>0.78862026663152163</v>
      </c>
      <c r="B17876">
        <v>115188152</v>
      </c>
      <c r="C17876">
        <v>373</v>
      </c>
      <c r="D17876">
        <v>108.7</v>
      </c>
      <c r="E17876">
        <v>1</v>
      </c>
      <c r="F17876">
        <v>7</v>
      </c>
      <c r="G17876">
        <v>2</v>
      </c>
      <c r="H17876">
        <v>2</v>
      </c>
      <c r="I17876">
        <v>7</v>
      </c>
      <c r="J17876">
        <v>0</v>
      </c>
    </row>
    <row r="17877" spans="1:10" x14ac:dyDescent="0.25">
      <c r="A17877">
        <v>0.78867744411071405</v>
      </c>
      <c r="B17877">
        <v>45770991</v>
      </c>
      <c r="C17877">
        <v>196</v>
      </c>
      <c r="D17877">
        <v>1404.9</v>
      </c>
      <c r="E17877">
        <v>6</v>
      </c>
      <c r="F17877">
        <v>50</v>
      </c>
      <c r="G17877">
        <v>36</v>
      </c>
      <c r="H17877">
        <v>16</v>
      </c>
      <c r="I17877">
        <v>8.3333333330000006</v>
      </c>
      <c r="J17877">
        <v>0</v>
      </c>
    </row>
    <row r="17878" spans="1:10" x14ac:dyDescent="0.25">
      <c r="A17878">
        <v>0.78868070835696891</v>
      </c>
      <c r="B17878">
        <v>88052528</v>
      </c>
      <c r="C17878">
        <v>376</v>
      </c>
      <c r="D17878">
        <v>427</v>
      </c>
      <c r="E17878">
        <v>3</v>
      </c>
      <c r="F17878">
        <v>19</v>
      </c>
      <c r="G17878">
        <v>16</v>
      </c>
      <c r="H17878">
        <v>6</v>
      </c>
      <c r="I17878">
        <v>6.3333333329999997</v>
      </c>
      <c r="J17878">
        <v>0</v>
      </c>
    </row>
    <row r="17879" spans="1:10" x14ac:dyDescent="0.25">
      <c r="A17879">
        <v>0.78870431574881028</v>
      </c>
      <c r="B17879">
        <v>84726820</v>
      </c>
      <c r="C17879">
        <v>96</v>
      </c>
      <c r="D17879">
        <v>330.7</v>
      </c>
      <c r="E17879">
        <v>2</v>
      </c>
      <c r="F17879">
        <v>47</v>
      </c>
      <c r="G17879">
        <v>18</v>
      </c>
      <c r="H17879">
        <v>6</v>
      </c>
      <c r="I17879">
        <v>23.5</v>
      </c>
      <c r="J17879">
        <v>1</v>
      </c>
    </row>
    <row r="17880" spans="1:10" x14ac:dyDescent="0.25">
      <c r="A17880">
        <v>0.78871085382341699</v>
      </c>
      <c r="B17880">
        <v>128903494</v>
      </c>
      <c r="C17880">
        <v>13</v>
      </c>
      <c r="D17880">
        <v>579.20000000000005</v>
      </c>
      <c r="E17880">
        <v>5</v>
      </c>
      <c r="F17880">
        <v>55</v>
      </c>
      <c r="G17880">
        <v>32</v>
      </c>
      <c r="H17880">
        <v>13</v>
      </c>
      <c r="I17880">
        <v>11</v>
      </c>
      <c r="J17880">
        <v>1</v>
      </c>
    </row>
    <row r="17881" spans="1:10" x14ac:dyDescent="0.25">
      <c r="A17881">
        <v>0.78875232682671359</v>
      </c>
      <c r="B17881">
        <v>118473824</v>
      </c>
      <c r="C17881">
        <v>235</v>
      </c>
      <c r="D17881">
        <v>324.5</v>
      </c>
      <c r="E17881">
        <v>3</v>
      </c>
      <c r="F17881">
        <v>15</v>
      </c>
      <c r="G17881">
        <v>10</v>
      </c>
      <c r="H17881">
        <v>4</v>
      </c>
      <c r="I17881">
        <v>5</v>
      </c>
      <c r="J17881">
        <v>0</v>
      </c>
    </row>
    <row r="17882" spans="1:10" x14ac:dyDescent="0.25">
      <c r="A17882">
        <v>0.78881097480162432</v>
      </c>
      <c r="B17882">
        <v>117352582</v>
      </c>
      <c r="C17882">
        <v>137</v>
      </c>
      <c r="D17882">
        <v>1922.93</v>
      </c>
      <c r="E17882">
        <v>9</v>
      </c>
      <c r="F17882">
        <v>277</v>
      </c>
      <c r="G17882">
        <v>61</v>
      </c>
      <c r="H17882">
        <v>25</v>
      </c>
      <c r="I17882">
        <v>30.777777780000001</v>
      </c>
      <c r="J17882">
        <v>1</v>
      </c>
    </row>
    <row r="17883" spans="1:10" x14ac:dyDescent="0.25">
      <c r="A17883">
        <v>0.78881116475153235</v>
      </c>
      <c r="B17883">
        <v>124534959</v>
      </c>
      <c r="C17883">
        <v>142</v>
      </c>
      <c r="D17883">
        <v>385.3</v>
      </c>
      <c r="E17883">
        <v>1</v>
      </c>
      <c r="F17883">
        <v>4</v>
      </c>
      <c r="G17883">
        <v>4</v>
      </c>
      <c r="H17883">
        <v>3</v>
      </c>
      <c r="I17883">
        <v>4</v>
      </c>
      <c r="J17883">
        <v>1</v>
      </c>
    </row>
    <row r="17884" spans="1:10" x14ac:dyDescent="0.25">
      <c r="A17884">
        <v>0.78881424433864045</v>
      </c>
      <c r="B17884">
        <v>123195202</v>
      </c>
      <c r="C17884">
        <v>16</v>
      </c>
      <c r="D17884">
        <v>740.01</v>
      </c>
      <c r="E17884">
        <v>7</v>
      </c>
      <c r="F17884">
        <v>68</v>
      </c>
      <c r="G17884">
        <v>45</v>
      </c>
      <c r="H17884">
        <v>16</v>
      </c>
      <c r="I17884">
        <v>9.7142857140000007</v>
      </c>
      <c r="J17884">
        <v>1</v>
      </c>
    </row>
    <row r="17885" spans="1:10" x14ac:dyDescent="0.25">
      <c r="A17885">
        <v>0.78883055217716547</v>
      </c>
      <c r="B17885">
        <v>6960522</v>
      </c>
      <c r="C17885">
        <v>110</v>
      </c>
      <c r="D17885">
        <v>473.38</v>
      </c>
      <c r="E17885">
        <v>2</v>
      </c>
      <c r="F17885">
        <v>18</v>
      </c>
      <c r="G17885">
        <v>17</v>
      </c>
      <c r="H17885">
        <v>5</v>
      </c>
      <c r="I17885">
        <v>9</v>
      </c>
      <c r="J17885">
        <v>1</v>
      </c>
    </row>
    <row r="17886" spans="1:10" x14ac:dyDescent="0.25">
      <c r="A17886">
        <v>0.78884125448342246</v>
      </c>
      <c r="B17886">
        <v>85388957</v>
      </c>
      <c r="C17886">
        <v>455</v>
      </c>
      <c r="D17886">
        <v>88.5</v>
      </c>
      <c r="E17886">
        <v>1</v>
      </c>
      <c r="F17886">
        <v>3</v>
      </c>
      <c r="G17886">
        <v>3</v>
      </c>
      <c r="H17886">
        <v>2</v>
      </c>
      <c r="I17886">
        <v>3</v>
      </c>
      <c r="J17886">
        <v>0</v>
      </c>
    </row>
    <row r="17887" spans="1:10" x14ac:dyDescent="0.25">
      <c r="A17887">
        <v>0.78885715700620307</v>
      </c>
      <c r="B17887">
        <v>124961987</v>
      </c>
      <c r="C17887">
        <v>136</v>
      </c>
      <c r="D17887">
        <v>59.7</v>
      </c>
      <c r="E17887">
        <v>1</v>
      </c>
      <c r="F17887">
        <v>3</v>
      </c>
      <c r="G17887">
        <v>1</v>
      </c>
      <c r="H17887">
        <v>1</v>
      </c>
      <c r="I17887">
        <v>3</v>
      </c>
      <c r="J17887">
        <v>0</v>
      </c>
    </row>
    <row r="17888" spans="1:10" x14ac:dyDescent="0.25">
      <c r="A17888">
        <v>0.78893688546493501</v>
      </c>
      <c r="B17888">
        <v>114890070</v>
      </c>
      <c r="C17888">
        <v>4</v>
      </c>
      <c r="D17888">
        <v>561.57000000000005</v>
      </c>
      <c r="E17888">
        <v>4</v>
      </c>
      <c r="F17888">
        <v>53</v>
      </c>
      <c r="G17888">
        <v>34</v>
      </c>
      <c r="H17888">
        <v>13</v>
      </c>
      <c r="I17888">
        <v>13.25</v>
      </c>
      <c r="J17888">
        <v>1</v>
      </c>
    </row>
    <row r="17889" spans="1:10" x14ac:dyDescent="0.25">
      <c r="A17889">
        <v>0.78903067449649578</v>
      </c>
      <c r="B17889">
        <v>122072619</v>
      </c>
      <c r="C17889">
        <v>191</v>
      </c>
      <c r="D17889">
        <v>158.6</v>
      </c>
      <c r="E17889">
        <v>1</v>
      </c>
      <c r="F17889">
        <v>7</v>
      </c>
      <c r="G17889">
        <v>7</v>
      </c>
      <c r="H17889">
        <v>2</v>
      </c>
      <c r="I17889">
        <v>7</v>
      </c>
      <c r="J17889">
        <v>0</v>
      </c>
    </row>
    <row r="17890" spans="1:10" x14ac:dyDescent="0.25">
      <c r="A17890">
        <v>0.78907066017428584</v>
      </c>
      <c r="B17890">
        <v>36021501</v>
      </c>
      <c r="C17890">
        <v>108</v>
      </c>
      <c r="D17890">
        <v>120.7</v>
      </c>
      <c r="E17890">
        <v>1</v>
      </c>
      <c r="F17890">
        <v>3</v>
      </c>
      <c r="G17890">
        <v>3</v>
      </c>
      <c r="H17890">
        <v>2</v>
      </c>
      <c r="I17890">
        <v>3</v>
      </c>
      <c r="J17890">
        <v>1</v>
      </c>
    </row>
    <row r="17891" spans="1:10" x14ac:dyDescent="0.25">
      <c r="A17891">
        <v>0.78917514182323045</v>
      </c>
      <c r="B17891">
        <v>120981445</v>
      </c>
      <c r="C17891">
        <v>174</v>
      </c>
      <c r="D17891">
        <v>329.1</v>
      </c>
      <c r="E17891">
        <v>2</v>
      </c>
      <c r="F17891">
        <v>9</v>
      </c>
      <c r="G17891">
        <v>2</v>
      </c>
      <c r="H17891">
        <v>2</v>
      </c>
      <c r="I17891">
        <v>4.5</v>
      </c>
      <c r="J17891">
        <v>0</v>
      </c>
    </row>
    <row r="17892" spans="1:10" x14ac:dyDescent="0.25">
      <c r="A17892">
        <v>0.78925435766370577</v>
      </c>
      <c r="B17892">
        <v>125346847</v>
      </c>
      <c r="C17892">
        <v>129</v>
      </c>
      <c r="D17892">
        <v>138.6</v>
      </c>
      <c r="E17892">
        <v>1</v>
      </c>
      <c r="F17892">
        <v>8</v>
      </c>
      <c r="G17892">
        <v>6</v>
      </c>
      <c r="H17892">
        <v>3</v>
      </c>
      <c r="I17892">
        <v>8</v>
      </c>
      <c r="J17892">
        <v>1</v>
      </c>
    </row>
    <row r="17893" spans="1:10" x14ac:dyDescent="0.25">
      <c r="A17893">
        <v>0.78926916700950356</v>
      </c>
      <c r="B17893">
        <v>73841397</v>
      </c>
      <c r="C17893">
        <v>73</v>
      </c>
      <c r="D17893">
        <v>429.68</v>
      </c>
      <c r="E17893">
        <v>1</v>
      </c>
      <c r="F17893">
        <v>48</v>
      </c>
      <c r="G17893">
        <v>2</v>
      </c>
      <c r="H17893">
        <v>1</v>
      </c>
      <c r="I17893">
        <v>48</v>
      </c>
      <c r="J17893">
        <v>0</v>
      </c>
    </row>
    <row r="17894" spans="1:10" x14ac:dyDescent="0.25">
      <c r="A17894">
        <v>0.78935368844300213</v>
      </c>
      <c r="B17894">
        <v>118474667</v>
      </c>
      <c r="C17894">
        <v>180</v>
      </c>
      <c r="D17894">
        <v>1706.4</v>
      </c>
      <c r="E17894">
        <v>3</v>
      </c>
      <c r="F17894">
        <v>68</v>
      </c>
      <c r="G17894">
        <v>28</v>
      </c>
      <c r="H17894">
        <v>10</v>
      </c>
      <c r="I17894">
        <v>22.666666670000001</v>
      </c>
      <c r="J17894">
        <v>1</v>
      </c>
    </row>
    <row r="17895" spans="1:10" x14ac:dyDescent="0.25">
      <c r="A17895">
        <v>0.78938520055927053</v>
      </c>
      <c r="B17895">
        <v>126893910</v>
      </c>
      <c r="C17895">
        <v>108</v>
      </c>
      <c r="D17895">
        <v>190</v>
      </c>
      <c r="E17895">
        <v>1</v>
      </c>
      <c r="F17895">
        <v>5</v>
      </c>
      <c r="G17895">
        <v>1</v>
      </c>
      <c r="H17895">
        <v>1</v>
      </c>
      <c r="I17895">
        <v>5</v>
      </c>
      <c r="J17895">
        <v>0</v>
      </c>
    </row>
    <row r="17896" spans="1:10" x14ac:dyDescent="0.25">
      <c r="A17896">
        <v>0.78944448697387548</v>
      </c>
      <c r="B17896">
        <v>85021953</v>
      </c>
      <c r="C17896">
        <v>8</v>
      </c>
      <c r="D17896">
        <v>2284.77</v>
      </c>
      <c r="E17896">
        <v>18</v>
      </c>
      <c r="F17896">
        <v>279</v>
      </c>
      <c r="G17896">
        <v>161</v>
      </c>
      <c r="H17896">
        <v>57</v>
      </c>
      <c r="I17896">
        <v>15.5</v>
      </c>
      <c r="J17896">
        <v>1</v>
      </c>
    </row>
    <row r="17897" spans="1:10" x14ac:dyDescent="0.25">
      <c r="A17897">
        <v>0.78947075392154265</v>
      </c>
      <c r="B17897">
        <v>1732496</v>
      </c>
      <c r="C17897">
        <v>102</v>
      </c>
      <c r="D17897">
        <v>1544.46</v>
      </c>
      <c r="E17897">
        <v>13</v>
      </c>
      <c r="F17897">
        <v>187</v>
      </c>
      <c r="G17897">
        <v>88</v>
      </c>
      <c r="H17897">
        <v>40</v>
      </c>
      <c r="I17897">
        <v>14.38461539</v>
      </c>
      <c r="J17897">
        <v>1</v>
      </c>
    </row>
    <row r="17898" spans="1:10" x14ac:dyDescent="0.25">
      <c r="A17898">
        <v>0.78947231190115419</v>
      </c>
      <c r="B17898">
        <v>91190993</v>
      </c>
      <c r="C17898">
        <v>380</v>
      </c>
      <c r="D17898">
        <v>328.65</v>
      </c>
      <c r="E17898">
        <v>4</v>
      </c>
      <c r="F17898">
        <v>13</v>
      </c>
      <c r="G17898">
        <v>8</v>
      </c>
      <c r="H17898">
        <v>7</v>
      </c>
      <c r="I17898">
        <v>3.25</v>
      </c>
      <c r="J17898">
        <v>0</v>
      </c>
    </row>
    <row r="17899" spans="1:10" x14ac:dyDescent="0.25">
      <c r="A17899">
        <v>0.78949922274657625</v>
      </c>
      <c r="B17899">
        <v>72677586</v>
      </c>
      <c r="C17899">
        <v>424</v>
      </c>
      <c r="D17899">
        <v>52.9</v>
      </c>
      <c r="E17899">
        <v>1</v>
      </c>
      <c r="F17899">
        <v>11</v>
      </c>
      <c r="G17899">
        <v>8</v>
      </c>
      <c r="H17899">
        <v>3</v>
      </c>
      <c r="I17899">
        <v>11</v>
      </c>
      <c r="J17899">
        <v>0</v>
      </c>
    </row>
    <row r="17900" spans="1:10" x14ac:dyDescent="0.25">
      <c r="A17900">
        <v>0.78956679672791741</v>
      </c>
      <c r="B17900">
        <v>64282603</v>
      </c>
      <c r="C17900">
        <v>359</v>
      </c>
      <c r="D17900">
        <v>240.2</v>
      </c>
      <c r="E17900">
        <v>2</v>
      </c>
      <c r="F17900">
        <v>27</v>
      </c>
      <c r="G17900">
        <v>14</v>
      </c>
      <c r="H17900">
        <v>3</v>
      </c>
      <c r="I17900">
        <v>13.5</v>
      </c>
      <c r="J17900">
        <v>0</v>
      </c>
    </row>
    <row r="17901" spans="1:10" x14ac:dyDescent="0.25">
      <c r="A17901">
        <v>0.78959643970516391</v>
      </c>
      <c r="B17901">
        <v>8034484</v>
      </c>
      <c r="C17901">
        <v>69</v>
      </c>
      <c r="D17901">
        <v>1263.25</v>
      </c>
      <c r="E17901">
        <v>5</v>
      </c>
      <c r="F17901">
        <v>92</v>
      </c>
      <c r="G17901">
        <v>23</v>
      </c>
      <c r="H17901">
        <v>8</v>
      </c>
      <c r="I17901">
        <v>18.399999999999999</v>
      </c>
      <c r="J17901">
        <v>1</v>
      </c>
    </row>
    <row r="17902" spans="1:10" x14ac:dyDescent="0.25">
      <c r="A17902">
        <v>0.7896811041313192</v>
      </c>
      <c r="B17902">
        <v>9022109</v>
      </c>
      <c r="C17902">
        <v>390</v>
      </c>
      <c r="D17902">
        <v>68.7</v>
      </c>
      <c r="E17902">
        <v>1</v>
      </c>
      <c r="F17902">
        <v>9</v>
      </c>
      <c r="G17902">
        <v>8</v>
      </c>
      <c r="H17902">
        <v>2</v>
      </c>
      <c r="I17902">
        <v>9</v>
      </c>
      <c r="J17902">
        <v>0</v>
      </c>
    </row>
    <row r="17903" spans="1:10" x14ac:dyDescent="0.25">
      <c r="A17903">
        <v>0.7897663062258834</v>
      </c>
      <c r="B17903">
        <v>92789542</v>
      </c>
      <c r="C17903">
        <v>217</v>
      </c>
      <c r="D17903">
        <v>583.08000000000004</v>
      </c>
      <c r="E17903">
        <v>5</v>
      </c>
      <c r="F17903">
        <v>36</v>
      </c>
      <c r="G17903">
        <v>22</v>
      </c>
      <c r="H17903">
        <v>11</v>
      </c>
      <c r="I17903">
        <v>7.2</v>
      </c>
      <c r="J17903">
        <v>0</v>
      </c>
    </row>
    <row r="17904" spans="1:10" x14ac:dyDescent="0.25">
      <c r="A17904">
        <v>0.78977566025075951</v>
      </c>
      <c r="B17904">
        <v>50100170</v>
      </c>
      <c r="C17904">
        <v>58</v>
      </c>
      <c r="D17904">
        <v>818.55</v>
      </c>
      <c r="E17904">
        <v>5</v>
      </c>
      <c r="F17904">
        <v>153</v>
      </c>
      <c r="G17904">
        <v>42</v>
      </c>
      <c r="H17904">
        <v>13</v>
      </c>
      <c r="I17904">
        <v>30.6</v>
      </c>
      <c r="J17904">
        <v>0</v>
      </c>
    </row>
    <row r="17905" spans="1:10" x14ac:dyDescent="0.25">
      <c r="A17905">
        <v>0.78978319491241156</v>
      </c>
      <c r="B17905">
        <v>117755360</v>
      </c>
      <c r="C17905">
        <v>7</v>
      </c>
      <c r="D17905">
        <v>555.91</v>
      </c>
      <c r="E17905">
        <v>2</v>
      </c>
      <c r="F17905">
        <v>44</v>
      </c>
      <c r="G17905">
        <v>12</v>
      </c>
      <c r="H17905">
        <v>4</v>
      </c>
      <c r="I17905">
        <v>22</v>
      </c>
      <c r="J17905">
        <v>1</v>
      </c>
    </row>
    <row r="17906" spans="1:10" x14ac:dyDescent="0.25">
      <c r="A17906">
        <v>0.78985965038445283</v>
      </c>
      <c r="B17906">
        <v>1688140</v>
      </c>
      <c r="C17906">
        <v>390</v>
      </c>
      <c r="D17906">
        <v>103.7</v>
      </c>
      <c r="E17906">
        <v>1</v>
      </c>
      <c r="F17906">
        <v>9</v>
      </c>
      <c r="G17906">
        <v>3</v>
      </c>
      <c r="H17906">
        <v>2</v>
      </c>
      <c r="I17906">
        <v>9</v>
      </c>
      <c r="J17906">
        <v>0</v>
      </c>
    </row>
    <row r="17907" spans="1:10" x14ac:dyDescent="0.25">
      <c r="A17907">
        <v>0.78991073006034052</v>
      </c>
      <c r="B17907">
        <v>7547973</v>
      </c>
      <c r="C17907">
        <v>307</v>
      </c>
      <c r="D17907">
        <v>100.43</v>
      </c>
      <c r="E17907">
        <v>1</v>
      </c>
      <c r="F17907">
        <v>24</v>
      </c>
      <c r="G17907">
        <v>16</v>
      </c>
      <c r="H17907">
        <v>4</v>
      </c>
      <c r="I17907">
        <v>24</v>
      </c>
      <c r="J17907">
        <v>0</v>
      </c>
    </row>
    <row r="17908" spans="1:10" x14ac:dyDescent="0.25">
      <c r="A17908">
        <v>0.78993033439975746</v>
      </c>
      <c r="B17908">
        <v>125724083</v>
      </c>
      <c r="C17908">
        <v>4</v>
      </c>
      <c r="D17908">
        <v>1142.7</v>
      </c>
      <c r="E17908">
        <v>7</v>
      </c>
      <c r="F17908">
        <v>30</v>
      </c>
      <c r="G17908">
        <v>16</v>
      </c>
      <c r="H17908">
        <v>10</v>
      </c>
      <c r="I17908">
        <v>4.2857142860000002</v>
      </c>
      <c r="J17908">
        <v>1</v>
      </c>
    </row>
    <row r="17909" spans="1:10" x14ac:dyDescent="0.25">
      <c r="A17909">
        <v>0.7900024982978302</v>
      </c>
      <c r="B17909">
        <v>132372398</v>
      </c>
      <c r="C17909">
        <v>3</v>
      </c>
      <c r="D17909">
        <v>105</v>
      </c>
      <c r="E17909">
        <v>1</v>
      </c>
      <c r="F17909">
        <v>10</v>
      </c>
      <c r="G17909">
        <v>9</v>
      </c>
      <c r="H17909">
        <v>4</v>
      </c>
      <c r="I17909">
        <v>10</v>
      </c>
      <c r="J17909">
        <v>1</v>
      </c>
    </row>
    <row r="17910" spans="1:10" x14ac:dyDescent="0.25">
      <c r="A17910">
        <v>0.79007695527292177</v>
      </c>
      <c r="B17910">
        <v>125110158</v>
      </c>
      <c r="C17910">
        <v>58</v>
      </c>
      <c r="D17910">
        <v>457</v>
      </c>
      <c r="E17910">
        <v>3</v>
      </c>
      <c r="F17910">
        <v>3</v>
      </c>
      <c r="G17910">
        <v>3</v>
      </c>
      <c r="H17910">
        <v>3</v>
      </c>
      <c r="I17910">
        <v>1</v>
      </c>
      <c r="J17910">
        <v>1</v>
      </c>
    </row>
    <row r="17911" spans="1:10" x14ac:dyDescent="0.25">
      <c r="A17911">
        <v>0.79011032467611308</v>
      </c>
      <c r="B17911">
        <v>129459227</v>
      </c>
      <c r="C17911">
        <v>57</v>
      </c>
      <c r="D17911">
        <v>430</v>
      </c>
      <c r="E17911">
        <v>2</v>
      </c>
      <c r="F17911">
        <v>2</v>
      </c>
      <c r="G17911">
        <v>2</v>
      </c>
      <c r="H17911">
        <v>2</v>
      </c>
      <c r="I17911">
        <v>1</v>
      </c>
      <c r="J17911">
        <v>0</v>
      </c>
    </row>
    <row r="17912" spans="1:10" x14ac:dyDescent="0.25">
      <c r="A17912">
        <v>0.79016282472444488</v>
      </c>
      <c r="B17912">
        <v>114351642</v>
      </c>
      <c r="C17912">
        <v>41</v>
      </c>
      <c r="D17912">
        <v>413.6</v>
      </c>
      <c r="E17912">
        <v>4</v>
      </c>
      <c r="F17912">
        <v>32</v>
      </c>
      <c r="G17912">
        <v>21</v>
      </c>
      <c r="H17912">
        <v>9</v>
      </c>
      <c r="I17912">
        <v>8</v>
      </c>
      <c r="J17912">
        <v>1</v>
      </c>
    </row>
    <row r="17913" spans="1:10" x14ac:dyDescent="0.25">
      <c r="A17913">
        <v>0.790170701917285</v>
      </c>
      <c r="B17913">
        <v>116548294</v>
      </c>
      <c r="C17913">
        <v>129</v>
      </c>
      <c r="D17913">
        <v>321.31</v>
      </c>
      <c r="E17913">
        <v>2</v>
      </c>
      <c r="F17913">
        <v>32</v>
      </c>
      <c r="G17913">
        <v>10</v>
      </c>
      <c r="H17913">
        <v>4</v>
      </c>
      <c r="I17913">
        <v>16</v>
      </c>
      <c r="J17913">
        <v>1</v>
      </c>
    </row>
    <row r="17914" spans="1:10" x14ac:dyDescent="0.25">
      <c r="A17914">
        <v>0.79026197225915717</v>
      </c>
      <c r="B17914">
        <v>2981508</v>
      </c>
      <c r="C17914">
        <v>119</v>
      </c>
      <c r="D17914">
        <v>403.99</v>
      </c>
      <c r="E17914">
        <v>3</v>
      </c>
      <c r="F17914">
        <v>7</v>
      </c>
      <c r="G17914">
        <v>6</v>
      </c>
      <c r="H17914">
        <v>5</v>
      </c>
      <c r="I17914">
        <v>2.3333333330000001</v>
      </c>
      <c r="J17914">
        <v>1</v>
      </c>
    </row>
    <row r="17915" spans="1:10" x14ac:dyDescent="0.25">
      <c r="A17915">
        <v>0.79026532459501087</v>
      </c>
      <c r="B17915">
        <v>7143846</v>
      </c>
      <c r="C17915">
        <v>135</v>
      </c>
      <c r="D17915">
        <v>227.5</v>
      </c>
      <c r="E17915">
        <v>2</v>
      </c>
      <c r="F17915">
        <v>29</v>
      </c>
      <c r="G17915">
        <v>17</v>
      </c>
      <c r="H17915">
        <v>5</v>
      </c>
      <c r="I17915">
        <v>14.5</v>
      </c>
      <c r="J17915">
        <v>1</v>
      </c>
    </row>
    <row r="17916" spans="1:10" x14ac:dyDescent="0.25">
      <c r="A17916">
        <v>0.79026654715065847</v>
      </c>
      <c r="B17916">
        <v>125851665</v>
      </c>
      <c r="C17916">
        <v>10</v>
      </c>
      <c r="D17916">
        <v>1231.5</v>
      </c>
      <c r="E17916">
        <v>4</v>
      </c>
      <c r="F17916">
        <v>28</v>
      </c>
      <c r="G17916">
        <v>9</v>
      </c>
      <c r="H17916">
        <v>6</v>
      </c>
      <c r="I17916">
        <v>7</v>
      </c>
      <c r="J17916">
        <v>1</v>
      </c>
    </row>
    <row r="17917" spans="1:10" x14ac:dyDescent="0.25">
      <c r="A17917">
        <v>0.79038365588143877</v>
      </c>
      <c r="B17917">
        <v>86047857</v>
      </c>
      <c r="C17917">
        <v>116</v>
      </c>
      <c r="D17917">
        <v>2243.3200000000002</v>
      </c>
      <c r="E17917">
        <v>11</v>
      </c>
      <c r="F17917">
        <v>206</v>
      </c>
      <c r="G17917">
        <v>68</v>
      </c>
      <c r="H17917">
        <v>33</v>
      </c>
      <c r="I17917">
        <v>18.727272729999999</v>
      </c>
      <c r="J17917">
        <v>1</v>
      </c>
    </row>
    <row r="17918" spans="1:10" x14ac:dyDescent="0.25">
      <c r="A17918">
        <v>0.79039279633337511</v>
      </c>
      <c r="B17918">
        <v>84873947</v>
      </c>
      <c r="C17918">
        <v>171</v>
      </c>
      <c r="D17918">
        <v>102.38</v>
      </c>
      <c r="E17918">
        <v>1</v>
      </c>
      <c r="F17918">
        <v>12</v>
      </c>
      <c r="G17918">
        <v>7</v>
      </c>
      <c r="H17918">
        <v>3</v>
      </c>
      <c r="I17918">
        <v>12</v>
      </c>
      <c r="J17918">
        <v>1</v>
      </c>
    </row>
    <row r="17919" spans="1:10" x14ac:dyDescent="0.25">
      <c r="A17919">
        <v>0.790415181302212</v>
      </c>
      <c r="B17919">
        <v>126005740</v>
      </c>
      <c r="C17919">
        <v>111</v>
      </c>
      <c r="D17919">
        <v>176.7</v>
      </c>
      <c r="E17919">
        <v>1</v>
      </c>
      <c r="F17919">
        <v>6</v>
      </c>
      <c r="G17919">
        <v>6</v>
      </c>
      <c r="H17919">
        <v>4</v>
      </c>
      <c r="I17919">
        <v>6</v>
      </c>
      <c r="J17919">
        <v>1</v>
      </c>
    </row>
    <row r="17920" spans="1:10" x14ac:dyDescent="0.25">
      <c r="A17920">
        <v>0.79043546491033212</v>
      </c>
      <c r="B17920">
        <v>8665091</v>
      </c>
      <c r="C17920">
        <v>9</v>
      </c>
      <c r="D17920">
        <v>9060.5</v>
      </c>
      <c r="E17920">
        <v>44</v>
      </c>
      <c r="F17920">
        <v>1023</v>
      </c>
      <c r="G17920">
        <v>409</v>
      </c>
      <c r="H17920">
        <v>144</v>
      </c>
      <c r="I17920">
        <v>23.25</v>
      </c>
      <c r="J17920">
        <v>1</v>
      </c>
    </row>
    <row r="17921" spans="1:10" x14ac:dyDescent="0.25">
      <c r="A17921">
        <v>0.79044246982269406</v>
      </c>
      <c r="B17921">
        <v>5689582</v>
      </c>
      <c r="C17921">
        <v>34</v>
      </c>
      <c r="D17921">
        <v>2693.84</v>
      </c>
      <c r="E17921">
        <v>17</v>
      </c>
      <c r="F17921">
        <v>238</v>
      </c>
      <c r="G17921">
        <v>156</v>
      </c>
      <c r="H17921">
        <v>55</v>
      </c>
      <c r="I17921">
        <v>14</v>
      </c>
      <c r="J17921">
        <v>1</v>
      </c>
    </row>
    <row r="17922" spans="1:10" x14ac:dyDescent="0.25">
      <c r="A17922">
        <v>0.79045040227998764</v>
      </c>
      <c r="B17922">
        <v>117460631</v>
      </c>
      <c r="C17922">
        <v>295</v>
      </c>
      <c r="D17922">
        <v>81.900000000000006</v>
      </c>
      <c r="E17922">
        <v>1</v>
      </c>
      <c r="F17922">
        <v>2</v>
      </c>
      <c r="G17922">
        <v>2</v>
      </c>
      <c r="H17922">
        <v>1</v>
      </c>
      <c r="I17922">
        <v>2</v>
      </c>
      <c r="J17922">
        <v>0</v>
      </c>
    </row>
    <row r="17923" spans="1:10" x14ac:dyDescent="0.25">
      <c r="A17923">
        <v>0.79045481684368513</v>
      </c>
      <c r="B17923">
        <v>6655841</v>
      </c>
      <c r="C17923">
        <v>337</v>
      </c>
      <c r="D17923">
        <v>104.98</v>
      </c>
      <c r="E17923">
        <v>1</v>
      </c>
      <c r="F17923">
        <v>11</v>
      </c>
      <c r="G17923">
        <v>9</v>
      </c>
      <c r="H17923">
        <v>3</v>
      </c>
      <c r="I17923">
        <v>11</v>
      </c>
      <c r="J17923">
        <v>0</v>
      </c>
    </row>
    <row r="17924" spans="1:10" x14ac:dyDescent="0.25">
      <c r="A17924">
        <v>0.79045890241127814</v>
      </c>
      <c r="B17924">
        <v>2137521</v>
      </c>
      <c r="C17924">
        <v>24</v>
      </c>
      <c r="D17924">
        <v>113.84</v>
      </c>
      <c r="E17924">
        <v>1</v>
      </c>
      <c r="F17924">
        <v>2</v>
      </c>
      <c r="G17924">
        <v>1</v>
      </c>
      <c r="H17924">
        <v>1</v>
      </c>
      <c r="I17924">
        <v>2</v>
      </c>
      <c r="J17924">
        <v>0</v>
      </c>
    </row>
    <row r="17925" spans="1:10" x14ac:dyDescent="0.25">
      <c r="A17925">
        <v>0.79049141308740956</v>
      </c>
      <c r="B17925">
        <v>125832400</v>
      </c>
      <c r="C17925">
        <v>120</v>
      </c>
      <c r="D17925">
        <v>189.6</v>
      </c>
      <c r="E17925">
        <v>1</v>
      </c>
      <c r="F17925">
        <v>12</v>
      </c>
      <c r="G17925">
        <v>1</v>
      </c>
      <c r="H17925">
        <v>1</v>
      </c>
      <c r="I17925">
        <v>12</v>
      </c>
      <c r="J17925">
        <v>0</v>
      </c>
    </row>
    <row r="17926" spans="1:10" x14ac:dyDescent="0.25">
      <c r="A17926">
        <v>0.7904944056874541</v>
      </c>
      <c r="B17926">
        <v>120447382</v>
      </c>
      <c r="C17926">
        <v>226</v>
      </c>
      <c r="D17926">
        <v>157.80000000000001</v>
      </c>
      <c r="E17926">
        <v>1</v>
      </c>
      <c r="F17926">
        <v>5</v>
      </c>
      <c r="G17926">
        <v>3</v>
      </c>
      <c r="H17926">
        <v>2</v>
      </c>
      <c r="I17926">
        <v>5</v>
      </c>
      <c r="J17926">
        <v>0</v>
      </c>
    </row>
    <row r="17927" spans="1:10" x14ac:dyDescent="0.25">
      <c r="A17927">
        <v>0.7906252819509072</v>
      </c>
      <c r="B17927">
        <v>116905563</v>
      </c>
      <c r="C17927">
        <v>315</v>
      </c>
      <c r="D17927">
        <v>101.4</v>
      </c>
      <c r="E17927">
        <v>1</v>
      </c>
      <c r="F17927">
        <v>6</v>
      </c>
      <c r="G17927">
        <v>2</v>
      </c>
      <c r="H17927">
        <v>2</v>
      </c>
      <c r="I17927">
        <v>6</v>
      </c>
      <c r="J17927">
        <v>0</v>
      </c>
    </row>
    <row r="17928" spans="1:10" x14ac:dyDescent="0.25">
      <c r="A17928">
        <v>0.7906366584556912</v>
      </c>
      <c r="B17928">
        <v>63657165</v>
      </c>
      <c r="C17928">
        <v>320</v>
      </c>
      <c r="D17928">
        <v>2145.85</v>
      </c>
      <c r="E17928">
        <v>1</v>
      </c>
      <c r="F17928">
        <v>33</v>
      </c>
      <c r="G17928">
        <v>6</v>
      </c>
      <c r="H17928">
        <v>2</v>
      </c>
      <c r="I17928">
        <v>33</v>
      </c>
      <c r="J17928">
        <v>0</v>
      </c>
    </row>
    <row r="17929" spans="1:10" x14ac:dyDescent="0.25">
      <c r="A17929">
        <v>0.79064000324701345</v>
      </c>
      <c r="B17929">
        <v>91231714</v>
      </c>
      <c r="C17929">
        <v>422</v>
      </c>
      <c r="D17929">
        <v>57.93</v>
      </c>
      <c r="E17929">
        <v>1</v>
      </c>
      <c r="F17929">
        <v>27</v>
      </c>
      <c r="G17929">
        <v>6</v>
      </c>
      <c r="H17929">
        <v>2</v>
      </c>
      <c r="I17929">
        <v>27</v>
      </c>
      <c r="J17929">
        <v>0</v>
      </c>
    </row>
    <row r="17930" spans="1:10" x14ac:dyDescent="0.25">
      <c r="A17930">
        <v>0.79072805252210898</v>
      </c>
      <c r="B17930">
        <v>50095704</v>
      </c>
      <c r="C17930">
        <v>38</v>
      </c>
      <c r="D17930">
        <v>1533</v>
      </c>
      <c r="E17930">
        <v>14</v>
      </c>
      <c r="F17930">
        <v>212</v>
      </c>
      <c r="G17930">
        <v>103</v>
      </c>
      <c r="H17930">
        <v>39</v>
      </c>
      <c r="I17930">
        <v>15.14285714</v>
      </c>
      <c r="J17930">
        <v>1</v>
      </c>
    </row>
    <row r="17931" spans="1:10" x14ac:dyDescent="0.25">
      <c r="A17931">
        <v>0.79077295682212745</v>
      </c>
      <c r="B17931">
        <v>69450042</v>
      </c>
      <c r="C17931">
        <v>215</v>
      </c>
      <c r="D17931">
        <v>271.55</v>
      </c>
      <c r="E17931">
        <v>2</v>
      </c>
      <c r="F17931">
        <v>20</v>
      </c>
      <c r="G17931">
        <v>7</v>
      </c>
      <c r="H17931">
        <v>4</v>
      </c>
      <c r="I17931">
        <v>10</v>
      </c>
      <c r="J17931">
        <v>0</v>
      </c>
    </row>
    <row r="17932" spans="1:10" x14ac:dyDescent="0.25">
      <c r="A17932">
        <v>0.79082020331790637</v>
      </c>
      <c r="B17932">
        <v>116945515</v>
      </c>
      <c r="C17932">
        <v>313</v>
      </c>
      <c r="D17932">
        <v>66.8</v>
      </c>
      <c r="E17932">
        <v>1</v>
      </c>
      <c r="F17932">
        <v>1</v>
      </c>
      <c r="G17932">
        <v>1</v>
      </c>
      <c r="H17932">
        <v>1</v>
      </c>
      <c r="I17932">
        <v>1</v>
      </c>
      <c r="J17932">
        <v>0</v>
      </c>
    </row>
    <row r="17933" spans="1:10" x14ac:dyDescent="0.25">
      <c r="A17933">
        <v>0.79084067558684801</v>
      </c>
      <c r="B17933">
        <v>118097526</v>
      </c>
      <c r="C17933">
        <v>61</v>
      </c>
      <c r="D17933">
        <v>309.76</v>
      </c>
      <c r="E17933">
        <v>3</v>
      </c>
      <c r="F17933">
        <v>38</v>
      </c>
      <c r="G17933">
        <v>16</v>
      </c>
      <c r="H17933">
        <v>7</v>
      </c>
      <c r="I17933">
        <v>12.66666667</v>
      </c>
      <c r="J17933">
        <v>1</v>
      </c>
    </row>
    <row r="17934" spans="1:10" x14ac:dyDescent="0.25">
      <c r="A17934">
        <v>0.79096427858479812</v>
      </c>
      <c r="B17934">
        <v>132139729</v>
      </c>
      <c r="C17934">
        <v>7</v>
      </c>
      <c r="D17934">
        <v>59</v>
      </c>
      <c r="E17934">
        <v>1</v>
      </c>
      <c r="F17934">
        <v>1</v>
      </c>
      <c r="G17934">
        <v>1</v>
      </c>
      <c r="H17934">
        <v>1</v>
      </c>
      <c r="I17934">
        <v>1</v>
      </c>
      <c r="J17934">
        <v>0</v>
      </c>
    </row>
    <row r="17935" spans="1:10" x14ac:dyDescent="0.25">
      <c r="A17935">
        <v>0.79104182881950513</v>
      </c>
      <c r="B17935">
        <v>85279508</v>
      </c>
      <c r="C17935">
        <v>448</v>
      </c>
      <c r="D17935">
        <v>111.89</v>
      </c>
      <c r="E17935">
        <v>1</v>
      </c>
      <c r="F17935">
        <v>6</v>
      </c>
      <c r="G17935">
        <v>6</v>
      </c>
      <c r="H17935">
        <v>5</v>
      </c>
      <c r="I17935">
        <v>6</v>
      </c>
      <c r="J17935">
        <v>0</v>
      </c>
    </row>
    <row r="17936" spans="1:10" x14ac:dyDescent="0.25">
      <c r="A17936">
        <v>0.79107107767528984</v>
      </c>
      <c r="B17936">
        <v>35989533</v>
      </c>
      <c r="C17936">
        <v>378</v>
      </c>
      <c r="D17936">
        <v>232.8</v>
      </c>
      <c r="E17936">
        <v>3</v>
      </c>
      <c r="F17936">
        <v>36</v>
      </c>
      <c r="G17936">
        <v>5</v>
      </c>
      <c r="H17936">
        <v>5</v>
      </c>
      <c r="I17936">
        <v>12</v>
      </c>
      <c r="J17936">
        <v>0</v>
      </c>
    </row>
    <row r="17937" spans="1:10" x14ac:dyDescent="0.25">
      <c r="A17937">
        <v>0.79113759971263775</v>
      </c>
      <c r="B17937">
        <v>5411044</v>
      </c>
      <c r="C17937">
        <v>189</v>
      </c>
      <c r="D17937">
        <v>306.3</v>
      </c>
      <c r="E17937">
        <v>2</v>
      </c>
      <c r="F17937">
        <v>14</v>
      </c>
      <c r="G17937">
        <v>9</v>
      </c>
      <c r="H17937">
        <v>4</v>
      </c>
      <c r="I17937">
        <v>7</v>
      </c>
      <c r="J17937">
        <v>0</v>
      </c>
    </row>
    <row r="17938" spans="1:10" x14ac:dyDescent="0.25">
      <c r="A17938">
        <v>0.79115128821630654</v>
      </c>
      <c r="B17938">
        <v>120187027</v>
      </c>
      <c r="C17938">
        <v>83</v>
      </c>
      <c r="D17938">
        <v>97.9</v>
      </c>
      <c r="E17938">
        <v>2</v>
      </c>
      <c r="F17938">
        <v>6</v>
      </c>
      <c r="G17938">
        <v>4</v>
      </c>
      <c r="H17938">
        <v>2</v>
      </c>
      <c r="I17938">
        <v>3</v>
      </c>
      <c r="J17938">
        <v>1</v>
      </c>
    </row>
    <row r="17939" spans="1:10" x14ac:dyDescent="0.25">
      <c r="A17939">
        <v>0.79115775711105063</v>
      </c>
      <c r="B17939">
        <v>130438939</v>
      </c>
      <c r="C17939">
        <v>7</v>
      </c>
      <c r="D17939">
        <v>218</v>
      </c>
      <c r="E17939">
        <v>2</v>
      </c>
      <c r="F17939">
        <v>2</v>
      </c>
      <c r="G17939">
        <v>2</v>
      </c>
      <c r="H17939">
        <v>2</v>
      </c>
      <c r="I17939">
        <v>1</v>
      </c>
      <c r="J17939">
        <v>0</v>
      </c>
    </row>
    <row r="17940" spans="1:10" x14ac:dyDescent="0.25">
      <c r="A17940">
        <v>0.79116706672634984</v>
      </c>
      <c r="B17940">
        <v>88063265</v>
      </c>
      <c r="C17940">
        <v>403</v>
      </c>
      <c r="D17940">
        <v>374.72</v>
      </c>
      <c r="E17940">
        <v>4</v>
      </c>
      <c r="F17940">
        <v>93</v>
      </c>
      <c r="G17940">
        <v>10</v>
      </c>
      <c r="H17940">
        <v>5</v>
      </c>
      <c r="I17940">
        <v>23.25</v>
      </c>
      <c r="J17940">
        <v>0</v>
      </c>
    </row>
    <row r="17941" spans="1:10" x14ac:dyDescent="0.25">
      <c r="A17941">
        <v>0.79119197301227162</v>
      </c>
      <c r="B17941">
        <v>127434574</v>
      </c>
      <c r="C17941">
        <v>19</v>
      </c>
      <c r="D17941">
        <v>302.5</v>
      </c>
      <c r="E17941">
        <v>2</v>
      </c>
      <c r="F17941">
        <v>26</v>
      </c>
      <c r="G17941">
        <v>5</v>
      </c>
      <c r="H17941">
        <v>3</v>
      </c>
      <c r="I17941">
        <v>13</v>
      </c>
      <c r="J17941">
        <v>1</v>
      </c>
    </row>
    <row r="17942" spans="1:10" x14ac:dyDescent="0.25">
      <c r="A17942">
        <v>0.79123090803395923</v>
      </c>
      <c r="B17942">
        <v>117706347</v>
      </c>
      <c r="C17942">
        <v>262</v>
      </c>
      <c r="D17942">
        <v>639</v>
      </c>
      <c r="E17942">
        <v>2</v>
      </c>
      <c r="F17942">
        <v>8</v>
      </c>
      <c r="G17942">
        <v>7</v>
      </c>
      <c r="H17942">
        <v>4</v>
      </c>
      <c r="I17942">
        <v>4</v>
      </c>
      <c r="J17942">
        <v>0</v>
      </c>
    </row>
    <row r="17943" spans="1:10" x14ac:dyDescent="0.25">
      <c r="A17943">
        <v>0.79125434596183886</v>
      </c>
      <c r="B17943">
        <v>126989713</v>
      </c>
      <c r="C17943">
        <v>106</v>
      </c>
      <c r="D17943">
        <v>492.65</v>
      </c>
      <c r="E17943">
        <v>1</v>
      </c>
      <c r="F17943">
        <v>39</v>
      </c>
      <c r="G17943">
        <v>17</v>
      </c>
      <c r="H17943">
        <v>2</v>
      </c>
      <c r="I17943">
        <v>39</v>
      </c>
      <c r="J17943">
        <v>1</v>
      </c>
    </row>
    <row r="17944" spans="1:10" x14ac:dyDescent="0.25">
      <c r="A17944">
        <v>0.79128065690748184</v>
      </c>
      <c r="B17944">
        <v>2987275</v>
      </c>
      <c r="C17944">
        <v>13</v>
      </c>
      <c r="D17944">
        <v>3890.95</v>
      </c>
      <c r="E17944">
        <v>16</v>
      </c>
      <c r="F17944">
        <v>343</v>
      </c>
      <c r="G17944">
        <v>170</v>
      </c>
      <c r="H17944">
        <v>44</v>
      </c>
      <c r="I17944">
        <v>21.4375</v>
      </c>
      <c r="J17944">
        <v>1</v>
      </c>
    </row>
    <row r="17945" spans="1:10" x14ac:dyDescent="0.25">
      <c r="A17945">
        <v>0.79130756606670827</v>
      </c>
      <c r="B17945">
        <v>14802565</v>
      </c>
      <c r="C17945">
        <v>13</v>
      </c>
      <c r="D17945">
        <v>1285.18</v>
      </c>
      <c r="E17945">
        <v>3</v>
      </c>
      <c r="F17945">
        <v>154</v>
      </c>
      <c r="G17945">
        <v>26</v>
      </c>
      <c r="H17945">
        <v>5</v>
      </c>
      <c r="I17945">
        <v>51.333333330000002</v>
      </c>
      <c r="J17945">
        <v>1</v>
      </c>
    </row>
    <row r="17946" spans="1:10" x14ac:dyDescent="0.25">
      <c r="A17946">
        <v>0.79132811785647306</v>
      </c>
      <c r="B17946">
        <v>119362245</v>
      </c>
      <c r="C17946">
        <v>249</v>
      </c>
      <c r="D17946">
        <v>119.75</v>
      </c>
      <c r="E17946">
        <v>1</v>
      </c>
      <c r="F17946">
        <v>6</v>
      </c>
      <c r="G17946">
        <v>6</v>
      </c>
      <c r="H17946">
        <v>3</v>
      </c>
      <c r="I17946">
        <v>6</v>
      </c>
      <c r="J17946">
        <v>0</v>
      </c>
    </row>
    <row r="17947" spans="1:10" x14ac:dyDescent="0.25">
      <c r="A17947">
        <v>0.79143287807336693</v>
      </c>
      <c r="B17947">
        <v>121802081</v>
      </c>
      <c r="C17947">
        <v>156</v>
      </c>
      <c r="D17947">
        <v>305.5</v>
      </c>
      <c r="E17947">
        <v>3</v>
      </c>
      <c r="F17947">
        <v>21</v>
      </c>
      <c r="G17947">
        <v>12</v>
      </c>
      <c r="H17947">
        <v>3</v>
      </c>
      <c r="I17947">
        <v>7</v>
      </c>
      <c r="J17947">
        <v>0</v>
      </c>
    </row>
    <row r="17948" spans="1:10" x14ac:dyDescent="0.25">
      <c r="A17948">
        <v>0.7914667906306756</v>
      </c>
      <c r="B17948">
        <v>12832948</v>
      </c>
      <c r="C17948">
        <v>8</v>
      </c>
      <c r="D17948">
        <v>6445.75</v>
      </c>
      <c r="E17948">
        <v>27</v>
      </c>
      <c r="F17948">
        <v>831</v>
      </c>
      <c r="G17948">
        <v>197</v>
      </c>
      <c r="H17948">
        <v>80</v>
      </c>
      <c r="I17948">
        <v>30.777777780000001</v>
      </c>
      <c r="J17948">
        <v>1</v>
      </c>
    </row>
    <row r="17949" spans="1:10" x14ac:dyDescent="0.25">
      <c r="A17949">
        <v>0.7914906370013981</v>
      </c>
      <c r="B17949">
        <v>14882171</v>
      </c>
      <c r="C17949">
        <v>195</v>
      </c>
      <c r="D17949">
        <v>304.58</v>
      </c>
      <c r="E17949">
        <v>2</v>
      </c>
      <c r="F17949">
        <v>23</v>
      </c>
      <c r="G17949">
        <v>16</v>
      </c>
      <c r="H17949">
        <v>6</v>
      </c>
      <c r="I17949">
        <v>11.5</v>
      </c>
      <c r="J17949">
        <v>0</v>
      </c>
    </row>
    <row r="17950" spans="1:10" x14ac:dyDescent="0.25">
      <c r="A17950">
        <v>0.79151963966919137</v>
      </c>
      <c r="B17950">
        <v>124525397</v>
      </c>
      <c r="C17950">
        <v>59</v>
      </c>
      <c r="D17950">
        <v>570.1</v>
      </c>
      <c r="E17950">
        <v>3</v>
      </c>
      <c r="F17950">
        <v>28</v>
      </c>
      <c r="G17950">
        <v>14</v>
      </c>
      <c r="H17950">
        <v>3</v>
      </c>
      <c r="I17950">
        <v>9.3333333330000006</v>
      </c>
      <c r="J17950">
        <v>1</v>
      </c>
    </row>
    <row r="17951" spans="1:10" x14ac:dyDescent="0.25">
      <c r="A17951">
        <v>0.79160110362252323</v>
      </c>
      <c r="B17951">
        <v>7962564</v>
      </c>
      <c r="C17951">
        <v>209</v>
      </c>
      <c r="D17951">
        <v>440</v>
      </c>
      <c r="E17951">
        <v>1</v>
      </c>
      <c r="F17951">
        <v>4</v>
      </c>
      <c r="G17951">
        <v>1</v>
      </c>
      <c r="H17951">
        <v>1</v>
      </c>
      <c r="I17951">
        <v>4</v>
      </c>
      <c r="J17951">
        <v>0</v>
      </c>
    </row>
    <row r="17952" spans="1:10" x14ac:dyDescent="0.25">
      <c r="A17952">
        <v>0.79162995294662897</v>
      </c>
      <c r="B17952">
        <v>131170101</v>
      </c>
      <c r="C17952">
        <v>22</v>
      </c>
      <c r="D17952">
        <v>170.7</v>
      </c>
      <c r="E17952">
        <v>1</v>
      </c>
      <c r="F17952">
        <v>9</v>
      </c>
      <c r="G17952">
        <v>7</v>
      </c>
      <c r="H17952">
        <v>2</v>
      </c>
      <c r="I17952">
        <v>9</v>
      </c>
      <c r="J17952">
        <v>1</v>
      </c>
    </row>
    <row r="17953" spans="1:10" x14ac:dyDescent="0.25">
      <c r="A17953">
        <v>0.79165447842750902</v>
      </c>
      <c r="B17953">
        <v>122957062</v>
      </c>
      <c r="C17953">
        <v>172</v>
      </c>
      <c r="D17953">
        <v>98.7</v>
      </c>
      <c r="E17953">
        <v>1</v>
      </c>
      <c r="F17953">
        <v>2</v>
      </c>
      <c r="G17953">
        <v>2</v>
      </c>
      <c r="H17953">
        <v>1</v>
      </c>
      <c r="I17953">
        <v>2</v>
      </c>
      <c r="J17953">
        <v>0</v>
      </c>
    </row>
    <row r="17954" spans="1:10" x14ac:dyDescent="0.25">
      <c r="A17954">
        <v>0.79169636969596058</v>
      </c>
      <c r="B17954">
        <v>821653</v>
      </c>
      <c r="C17954">
        <v>1</v>
      </c>
      <c r="D17954">
        <v>4776.2700000000004</v>
      </c>
      <c r="E17954">
        <v>21</v>
      </c>
      <c r="F17954">
        <v>661</v>
      </c>
      <c r="G17954">
        <v>204</v>
      </c>
      <c r="H17954">
        <v>64</v>
      </c>
      <c r="I17954">
        <v>31.47619048</v>
      </c>
      <c r="J17954">
        <v>1</v>
      </c>
    </row>
    <row r="17955" spans="1:10" x14ac:dyDescent="0.25">
      <c r="A17955">
        <v>0.79170350508970322</v>
      </c>
      <c r="B17955">
        <v>9102485</v>
      </c>
      <c r="C17955">
        <v>4</v>
      </c>
      <c r="D17955">
        <v>2642.39</v>
      </c>
      <c r="E17955">
        <v>21</v>
      </c>
      <c r="F17955">
        <v>291</v>
      </c>
      <c r="G17955">
        <v>117</v>
      </c>
      <c r="H17955">
        <v>38</v>
      </c>
      <c r="I17955">
        <v>13.85714286</v>
      </c>
      <c r="J17955">
        <v>1</v>
      </c>
    </row>
    <row r="17956" spans="1:10" x14ac:dyDescent="0.25">
      <c r="A17956">
        <v>0.79170947562526683</v>
      </c>
      <c r="B17956">
        <v>50382416</v>
      </c>
      <c r="C17956">
        <v>0</v>
      </c>
      <c r="D17956">
        <v>2384.46</v>
      </c>
      <c r="E17956">
        <v>18</v>
      </c>
      <c r="F17956">
        <v>291</v>
      </c>
      <c r="G17956">
        <v>108</v>
      </c>
      <c r="H17956">
        <v>51</v>
      </c>
      <c r="I17956">
        <v>16.166666670000001</v>
      </c>
      <c r="J17956">
        <v>1</v>
      </c>
    </row>
    <row r="17957" spans="1:10" x14ac:dyDescent="0.25">
      <c r="A17957">
        <v>0.79170959752082248</v>
      </c>
      <c r="B17957">
        <v>127092796</v>
      </c>
      <c r="C17957">
        <v>35</v>
      </c>
      <c r="D17957">
        <v>222.74</v>
      </c>
      <c r="E17957">
        <v>2</v>
      </c>
      <c r="F17957">
        <v>10</v>
      </c>
      <c r="G17957">
        <v>6</v>
      </c>
      <c r="H17957">
        <v>5</v>
      </c>
      <c r="I17957">
        <v>5</v>
      </c>
      <c r="J17957">
        <v>1</v>
      </c>
    </row>
    <row r="17958" spans="1:10" x14ac:dyDescent="0.25">
      <c r="A17958">
        <v>0.79173593440824042</v>
      </c>
      <c r="B17958">
        <v>20636036</v>
      </c>
      <c r="C17958">
        <v>30</v>
      </c>
      <c r="D17958">
        <v>533.79</v>
      </c>
      <c r="E17958">
        <v>3</v>
      </c>
      <c r="F17958">
        <v>32</v>
      </c>
      <c r="G17958">
        <v>24</v>
      </c>
      <c r="H17958">
        <v>10</v>
      </c>
      <c r="I17958">
        <v>10.66666667</v>
      </c>
      <c r="J17958">
        <v>1</v>
      </c>
    </row>
    <row r="17959" spans="1:10" x14ac:dyDescent="0.25">
      <c r="A17959">
        <v>0.79175092335291863</v>
      </c>
      <c r="B17959">
        <v>113195650</v>
      </c>
      <c r="C17959">
        <v>307</v>
      </c>
      <c r="D17959">
        <v>119.5</v>
      </c>
      <c r="E17959">
        <v>2</v>
      </c>
      <c r="F17959">
        <v>9</v>
      </c>
      <c r="G17959">
        <v>7</v>
      </c>
      <c r="H17959">
        <v>5</v>
      </c>
      <c r="I17959">
        <v>4.5</v>
      </c>
      <c r="J17959">
        <v>0</v>
      </c>
    </row>
    <row r="17960" spans="1:10" x14ac:dyDescent="0.25">
      <c r="A17960">
        <v>0.79175334194364466</v>
      </c>
      <c r="B17960">
        <v>116830693</v>
      </c>
      <c r="C17960">
        <v>77</v>
      </c>
      <c r="D17960">
        <v>355.78</v>
      </c>
      <c r="E17960">
        <v>2</v>
      </c>
      <c r="F17960">
        <v>67</v>
      </c>
      <c r="G17960">
        <v>35</v>
      </c>
      <c r="H17960">
        <v>5</v>
      </c>
      <c r="I17960">
        <v>33.5</v>
      </c>
      <c r="J17960">
        <v>1</v>
      </c>
    </row>
    <row r="17961" spans="1:10" x14ac:dyDescent="0.25">
      <c r="A17961">
        <v>0.79182002230362747</v>
      </c>
      <c r="B17961">
        <v>118668011</v>
      </c>
      <c r="C17961">
        <v>258</v>
      </c>
      <c r="D17961">
        <v>46</v>
      </c>
      <c r="E17961">
        <v>1</v>
      </c>
      <c r="F17961">
        <v>1</v>
      </c>
      <c r="G17961">
        <v>1</v>
      </c>
      <c r="H17961">
        <v>1</v>
      </c>
      <c r="I17961">
        <v>1</v>
      </c>
      <c r="J17961">
        <v>0</v>
      </c>
    </row>
    <row r="17962" spans="1:10" x14ac:dyDescent="0.25">
      <c r="A17962">
        <v>0.79185386873670904</v>
      </c>
      <c r="B17962">
        <v>8006867</v>
      </c>
      <c r="C17962">
        <v>2</v>
      </c>
      <c r="D17962">
        <v>1047.58</v>
      </c>
      <c r="E17962">
        <v>6</v>
      </c>
      <c r="F17962">
        <v>76</v>
      </c>
      <c r="G17962">
        <v>48</v>
      </c>
      <c r="H17962">
        <v>18</v>
      </c>
      <c r="I17962">
        <v>12.66666667</v>
      </c>
      <c r="J17962">
        <v>1</v>
      </c>
    </row>
    <row r="17963" spans="1:10" x14ac:dyDescent="0.25">
      <c r="A17963">
        <v>0.79186485610057544</v>
      </c>
      <c r="B17963">
        <v>88038495</v>
      </c>
      <c r="C17963">
        <v>442</v>
      </c>
      <c r="D17963">
        <v>352.16</v>
      </c>
      <c r="E17963">
        <v>1</v>
      </c>
      <c r="F17963">
        <v>45</v>
      </c>
      <c r="G17963">
        <v>23</v>
      </c>
      <c r="H17963">
        <v>3</v>
      </c>
      <c r="I17963">
        <v>45</v>
      </c>
      <c r="J17963">
        <v>0</v>
      </c>
    </row>
    <row r="17964" spans="1:10" x14ac:dyDescent="0.25">
      <c r="A17964">
        <v>0.79189410378482417</v>
      </c>
      <c r="B17964">
        <v>7372595</v>
      </c>
      <c r="C17964">
        <v>86</v>
      </c>
      <c r="D17964">
        <v>995.93</v>
      </c>
      <c r="E17964">
        <v>5</v>
      </c>
      <c r="F17964">
        <v>75</v>
      </c>
      <c r="G17964">
        <v>36</v>
      </c>
      <c r="H17964">
        <v>14</v>
      </c>
      <c r="I17964">
        <v>15</v>
      </c>
      <c r="J17964">
        <v>1</v>
      </c>
    </row>
    <row r="17965" spans="1:10" x14ac:dyDescent="0.25">
      <c r="A17965">
        <v>0.79190022987459741</v>
      </c>
      <c r="B17965">
        <v>50208667</v>
      </c>
      <c r="C17965">
        <v>290</v>
      </c>
      <c r="D17965">
        <v>2298.2800000000002</v>
      </c>
      <c r="E17965">
        <v>7</v>
      </c>
      <c r="F17965">
        <v>90</v>
      </c>
      <c r="G17965">
        <v>46</v>
      </c>
      <c r="H17965">
        <v>21</v>
      </c>
      <c r="I17965">
        <v>12.85714286</v>
      </c>
      <c r="J17965">
        <v>0</v>
      </c>
    </row>
    <row r="17966" spans="1:10" x14ac:dyDescent="0.25">
      <c r="A17966">
        <v>0.79194007800839938</v>
      </c>
      <c r="B17966">
        <v>35883504</v>
      </c>
      <c r="C17966">
        <v>275</v>
      </c>
      <c r="D17966">
        <v>691.39</v>
      </c>
      <c r="E17966">
        <v>3</v>
      </c>
      <c r="F17966">
        <v>48</v>
      </c>
      <c r="G17966">
        <v>31</v>
      </c>
      <c r="H17966">
        <v>10</v>
      </c>
      <c r="I17966">
        <v>16</v>
      </c>
      <c r="J17966">
        <v>0</v>
      </c>
    </row>
    <row r="17967" spans="1:10" x14ac:dyDescent="0.25">
      <c r="A17967">
        <v>0.7921073285058744</v>
      </c>
      <c r="B17967">
        <v>61588392</v>
      </c>
      <c r="C17967">
        <v>21</v>
      </c>
      <c r="D17967">
        <v>406.79</v>
      </c>
      <c r="E17967">
        <v>4</v>
      </c>
      <c r="F17967">
        <v>38</v>
      </c>
      <c r="G17967">
        <v>33</v>
      </c>
      <c r="H17967">
        <v>13</v>
      </c>
      <c r="I17967">
        <v>9.5</v>
      </c>
      <c r="J17967">
        <v>1</v>
      </c>
    </row>
    <row r="17968" spans="1:10" x14ac:dyDescent="0.25">
      <c r="A17968">
        <v>0.79217240159005842</v>
      </c>
      <c r="B17968">
        <v>129269678</v>
      </c>
      <c r="C17968">
        <v>68</v>
      </c>
      <c r="D17968">
        <v>479.3</v>
      </c>
      <c r="E17968">
        <v>1</v>
      </c>
      <c r="F17968">
        <v>158</v>
      </c>
      <c r="G17968">
        <v>6</v>
      </c>
      <c r="H17968">
        <v>3</v>
      </c>
      <c r="I17968">
        <v>158</v>
      </c>
      <c r="J17968">
        <v>1</v>
      </c>
    </row>
    <row r="17969" spans="1:10" x14ac:dyDescent="0.25">
      <c r="A17969">
        <v>0.79219255842851877</v>
      </c>
      <c r="B17969">
        <v>129579561</v>
      </c>
      <c r="C17969">
        <v>62</v>
      </c>
      <c r="D17969">
        <v>455</v>
      </c>
      <c r="E17969">
        <v>1</v>
      </c>
      <c r="F17969">
        <v>6</v>
      </c>
      <c r="G17969">
        <v>2</v>
      </c>
      <c r="H17969">
        <v>1</v>
      </c>
      <c r="I17969">
        <v>6</v>
      </c>
      <c r="J17969">
        <v>0</v>
      </c>
    </row>
    <row r="17970" spans="1:10" x14ac:dyDescent="0.25">
      <c r="A17970">
        <v>0.79220855340625762</v>
      </c>
      <c r="B17970">
        <v>125287532</v>
      </c>
      <c r="C17970">
        <v>130</v>
      </c>
      <c r="D17970">
        <v>79</v>
      </c>
      <c r="E17970">
        <v>1</v>
      </c>
      <c r="F17970">
        <v>1</v>
      </c>
      <c r="G17970">
        <v>1</v>
      </c>
      <c r="H17970">
        <v>1</v>
      </c>
      <c r="I17970">
        <v>1</v>
      </c>
      <c r="J17970">
        <v>0</v>
      </c>
    </row>
    <row r="17971" spans="1:10" x14ac:dyDescent="0.25">
      <c r="A17971">
        <v>0.79223131805521474</v>
      </c>
      <c r="B17971">
        <v>114734255</v>
      </c>
      <c r="C17971">
        <v>82</v>
      </c>
      <c r="D17971">
        <v>608.88</v>
      </c>
      <c r="E17971">
        <v>6</v>
      </c>
      <c r="F17971">
        <v>66</v>
      </c>
      <c r="G17971">
        <v>33</v>
      </c>
      <c r="H17971">
        <v>12</v>
      </c>
      <c r="I17971">
        <v>11</v>
      </c>
      <c r="J17971">
        <v>1</v>
      </c>
    </row>
    <row r="17972" spans="1:10" x14ac:dyDescent="0.25">
      <c r="A17972">
        <v>0.7922836140860261</v>
      </c>
      <c r="B17972">
        <v>116566742</v>
      </c>
      <c r="C17972">
        <v>326</v>
      </c>
      <c r="D17972">
        <v>10249</v>
      </c>
      <c r="E17972">
        <v>1</v>
      </c>
      <c r="F17972">
        <v>2</v>
      </c>
      <c r="G17972">
        <v>2</v>
      </c>
      <c r="H17972">
        <v>1</v>
      </c>
      <c r="I17972">
        <v>2</v>
      </c>
      <c r="J17972">
        <v>0</v>
      </c>
    </row>
    <row r="17973" spans="1:10" x14ac:dyDescent="0.25">
      <c r="A17973">
        <v>0.79229890441698125</v>
      </c>
      <c r="B17973">
        <v>49870445</v>
      </c>
      <c r="C17973">
        <v>333</v>
      </c>
      <c r="D17973">
        <v>104</v>
      </c>
      <c r="E17973">
        <v>1</v>
      </c>
      <c r="F17973">
        <v>8</v>
      </c>
      <c r="G17973">
        <v>5</v>
      </c>
      <c r="H17973">
        <v>3</v>
      </c>
      <c r="I17973">
        <v>8</v>
      </c>
      <c r="J17973">
        <v>0</v>
      </c>
    </row>
    <row r="17974" spans="1:10" x14ac:dyDescent="0.25">
      <c r="A17974">
        <v>0.79235942902148548</v>
      </c>
      <c r="B17974">
        <v>116681211</v>
      </c>
      <c r="C17974">
        <v>323</v>
      </c>
      <c r="D17974">
        <v>101.6</v>
      </c>
      <c r="E17974">
        <v>1</v>
      </c>
      <c r="F17974">
        <v>13</v>
      </c>
      <c r="G17974">
        <v>11</v>
      </c>
      <c r="H17974">
        <v>5</v>
      </c>
      <c r="I17974">
        <v>13</v>
      </c>
      <c r="J17974">
        <v>0</v>
      </c>
    </row>
    <row r="17975" spans="1:10" x14ac:dyDescent="0.25">
      <c r="A17975">
        <v>0.79250509819719517</v>
      </c>
      <c r="B17975">
        <v>116160960</v>
      </c>
      <c r="C17975">
        <v>340</v>
      </c>
      <c r="D17975">
        <v>50.8</v>
      </c>
      <c r="E17975">
        <v>1</v>
      </c>
      <c r="F17975">
        <v>5</v>
      </c>
      <c r="G17975">
        <v>3</v>
      </c>
      <c r="H17975">
        <v>2</v>
      </c>
      <c r="I17975">
        <v>5</v>
      </c>
      <c r="J17975">
        <v>0</v>
      </c>
    </row>
    <row r="17976" spans="1:10" x14ac:dyDescent="0.25">
      <c r="A17976">
        <v>0.79253935491755367</v>
      </c>
      <c r="B17976">
        <v>36186521</v>
      </c>
      <c r="C17976">
        <v>300</v>
      </c>
      <c r="D17976">
        <v>878.42</v>
      </c>
      <c r="E17976">
        <v>5</v>
      </c>
      <c r="F17976">
        <v>103</v>
      </c>
      <c r="G17976">
        <v>66</v>
      </c>
      <c r="H17976">
        <v>12</v>
      </c>
      <c r="I17976">
        <v>20.6</v>
      </c>
      <c r="J17976">
        <v>0</v>
      </c>
    </row>
    <row r="17977" spans="1:10" x14ac:dyDescent="0.25">
      <c r="A17977">
        <v>0.79258725820151843</v>
      </c>
      <c r="B17977">
        <v>10086217</v>
      </c>
      <c r="C17977">
        <v>66</v>
      </c>
      <c r="D17977">
        <v>310.38</v>
      </c>
      <c r="E17977">
        <v>2</v>
      </c>
      <c r="F17977">
        <v>26</v>
      </c>
      <c r="G17977">
        <v>19</v>
      </c>
      <c r="H17977">
        <v>3</v>
      </c>
      <c r="I17977">
        <v>13</v>
      </c>
      <c r="J17977">
        <v>1</v>
      </c>
    </row>
    <row r="17978" spans="1:10" x14ac:dyDescent="0.25">
      <c r="A17978">
        <v>0.7925980074323733</v>
      </c>
      <c r="B17978">
        <v>9372655</v>
      </c>
      <c r="C17978">
        <v>16</v>
      </c>
      <c r="D17978">
        <v>1661.86</v>
      </c>
      <c r="E17978">
        <v>8</v>
      </c>
      <c r="F17978">
        <v>101</v>
      </c>
      <c r="G17978">
        <v>71</v>
      </c>
      <c r="H17978">
        <v>22</v>
      </c>
      <c r="I17978">
        <v>12.625</v>
      </c>
      <c r="J17978">
        <v>1</v>
      </c>
    </row>
    <row r="17979" spans="1:10" x14ac:dyDescent="0.25">
      <c r="A17979">
        <v>0.79266190876871601</v>
      </c>
      <c r="B17979">
        <v>117061689</v>
      </c>
      <c r="C17979">
        <v>101</v>
      </c>
      <c r="D17979">
        <v>971.5</v>
      </c>
      <c r="E17979">
        <v>7</v>
      </c>
      <c r="F17979">
        <v>63</v>
      </c>
      <c r="G17979">
        <v>49</v>
      </c>
      <c r="H17979">
        <v>20</v>
      </c>
      <c r="I17979">
        <v>9</v>
      </c>
      <c r="J17979">
        <v>1</v>
      </c>
    </row>
    <row r="17980" spans="1:10" x14ac:dyDescent="0.25">
      <c r="A17980">
        <v>0.79269863493794834</v>
      </c>
      <c r="B17980">
        <v>132306086</v>
      </c>
      <c r="C17980">
        <v>4</v>
      </c>
      <c r="D17980">
        <v>109.6</v>
      </c>
      <c r="E17980">
        <v>1</v>
      </c>
      <c r="F17980">
        <v>5</v>
      </c>
      <c r="G17980">
        <v>2</v>
      </c>
      <c r="H17980">
        <v>1</v>
      </c>
      <c r="I17980">
        <v>5</v>
      </c>
      <c r="J17980">
        <v>0</v>
      </c>
    </row>
    <row r="17981" spans="1:10" x14ac:dyDescent="0.25">
      <c r="A17981">
        <v>0.79285853457103772</v>
      </c>
      <c r="B17981">
        <v>127142275</v>
      </c>
      <c r="C17981">
        <v>5</v>
      </c>
      <c r="D17981">
        <v>245.6</v>
      </c>
      <c r="E17981">
        <v>3</v>
      </c>
      <c r="F17981">
        <v>14</v>
      </c>
      <c r="G17981">
        <v>7</v>
      </c>
      <c r="H17981">
        <v>4</v>
      </c>
      <c r="I17981">
        <v>4.6666666670000003</v>
      </c>
      <c r="J17981">
        <v>1</v>
      </c>
    </row>
    <row r="17982" spans="1:10" x14ac:dyDescent="0.25">
      <c r="A17982">
        <v>0.79287618858301612</v>
      </c>
      <c r="B17982">
        <v>69539053</v>
      </c>
      <c r="C17982">
        <v>391</v>
      </c>
      <c r="D17982">
        <v>488.22</v>
      </c>
      <c r="E17982">
        <v>4</v>
      </c>
      <c r="F17982">
        <v>70</v>
      </c>
      <c r="G17982">
        <v>16</v>
      </c>
      <c r="H17982">
        <v>6</v>
      </c>
      <c r="I17982">
        <v>17.5</v>
      </c>
      <c r="J17982">
        <v>0</v>
      </c>
    </row>
    <row r="17983" spans="1:10" x14ac:dyDescent="0.25">
      <c r="A17983">
        <v>0.79295078429189092</v>
      </c>
      <c r="B17983">
        <v>117144207</v>
      </c>
      <c r="C17983">
        <v>28</v>
      </c>
      <c r="D17983">
        <v>3621.8</v>
      </c>
      <c r="E17983">
        <v>6</v>
      </c>
      <c r="F17983">
        <v>39</v>
      </c>
      <c r="G17983">
        <v>32</v>
      </c>
      <c r="H17983">
        <v>13</v>
      </c>
      <c r="I17983">
        <v>6.5</v>
      </c>
      <c r="J17983">
        <v>1</v>
      </c>
    </row>
    <row r="17984" spans="1:10" x14ac:dyDescent="0.25">
      <c r="A17984">
        <v>0.79301426102206907</v>
      </c>
      <c r="B17984">
        <v>119140976</v>
      </c>
      <c r="C17984">
        <v>221</v>
      </c>
      <c r="D17984">
        <v>345</v>
      </c>
      <c r="E17984">
        <v>2</v>
      </c>
      <c r="F17984">
        <v>4</v>
      </c>
      <c r="G17984">
        <v>4</v>
      </c>
      <c r="H17984">
        <v>3</v>
      </c>
      <c r="I17984">
        <v>2</v>
      </c>
      <c r="J17984">
        <v>0</v>
      </c>
    </row>
    <row r="17985" spans="1:10" x14ac:dyDescent="0.25">
      <c r="A17985">
        <v>0.79306412588594599</v>
      </c>
      <c r="B17985">
        <v>124693516</v>
      </c>
      <c r="C17985">
        <v>140</v>
      </c>
      <c r="D17985">
        <v>117.96</v>
      </c>
      <c r="E17985">
        <v>1</v>
      </c>
      <c r="F17985">
        <v>12</v>
      </c>
      <c r="G17985">
        <v>2</v>
      </c>
      <c r="H17985">
        <v>1</v>
      </c>
      <c r="I17985">
        <v>12</v>
      </c>
      <c r="J17985">
        <v>0</v>
      </c>
    </row>
    <row r="17986" spans="1:10" x14ac:dyDescent="0.25">
      <c r="A17986">
        <v>0.7931360001076696</v>
      </c>
      <c r="B17986">
        <v>85054301</v>
      </c>
      <c r="C17986">
        <v>80</v>
      </c>
      <c r="D17986">
        <v>2080.34</v>
      </c>
      <c r="E17986">
        <v>4</v>
      </c>
      <c r="F17986">
        <v>51</v>
      </c>
      <c r="G17986">
        <v>13</v>
      </c>
      <c r="H17986">
        <v>6</v>
      </c>
      <c r="I17986">
        <v>12.75</v>
      </c>
      <c r="J17986">
        <v>1</v>
      </c>
    </row>
    <row r="17987" spans="1:10" x14ac:dyDescent="0.25">
      <c r="A17987">
        <v>0.79318196204679614</v>
      </c>
      <c r="B17987">
        <v>131564578</v>
      </c>
      <c r="C17987">
        <v>17</v>
      </c>
      <c r="D17987">
        <v>77.8</v>
      </c>
      <c r="E17987">
        <v>1</v>
      </c>
      <c r="F17987">
        <v>11</v>
      </c>
      <c r="G17987">
        <v>9</v>
      </c>
      <c r="H17987">
        <v>3</v>
      </c>
      <c r="I17987">
        <v>11</v>
      </c>
      <c r="J17987">
        <v>1</v>
      </c>
    </row>
    <row r="17988" spans="1:10" x14ac:dyDescent="0.25">
      <c r="A17988">
        <v>0.79324954591215979</v>
      </c>
      <c r="B17988">
        <v>114127055</v>
      </c>
      <c r="C17988">
        <v>67</v>
      </c>
      <c r="D17988">
        <v>170.8</v>
      </c>
      <c r="E17988">
        <v>1</v>
      </c>
      <c r="F17988">
        <v>2</v>
      </c>
      <c r="G17988">
        <v>2</v>
      </c>
      <c r="H17988">
        <v>2</v>
      </c>
      <c r="I17988">
        <v>2</v>
      </c>
      <c r="J17988">
        <v>1</v>
      </c>
    </row>
    <row r="17989" spans="1:10" x14ac:dyDescent="0.25">
      <c r="A17989">
        <v>0.79325176970524436</v>
      </c>
      <c r="B17989">
        <v>63772621</v>
      </c>
      <c r="C17989">
        <v>103</v>
      </c>
      <c r="D17989">
        <v>111.9</v>
      </c>
      <c r="E17989">
        <v>1</v>
      </c>
      <c r="F17989">
        <v>2</v>
      </c>
      <c r="G17989">
        <v>2</v>
      </c>
      <c r="H17989">
        <v>1</v>
      </c>
      <c r="I17989">
        <v>2</v>
      </c>
      <c r="J17989">
        <v>0</v>
      </c>
    </row>
    <row r="17990" spans="1:10" x14ac:dyDescent="0.25">
      <c r="A17990">
        <v>0.79336156429999738</v>
      </c>
      <c r="B17990">
        <v>129264554</v>
      </c>
      <c r="C17990">
        <v>68</v>
      </c>
      <c r="D17990">
        <v>97.2</v>
      </c>
      <c r="E17990">
        <v>1</v>
      </c>
      <c r="F17990">
        <v>2</v>
      </c>
      <c r="G17990">
        <v>2</v>
      </c>
      <c r="H17990">
        <v>1</v>
      </c>
      <c r="I17990">
        <v>2</v>
      </c>
      <c r="J17990">
        <v>0</v>
      </c>
    </row>
    <row r="17991" spans="1:10" x14ac:dyDescent="0.25">
      <c r="A17991">
        <v>0.79337467824193331</v>
      </c>
      <c r="B17991">
        <v>2224441</v>
      </c>
      <c r="C17991">
        <v>63</v>
      </c>
      <c r="D17991">
        <v>802</v>
      </c>
      <c r="E17991">
        <v>2</v>
      </c>
      <c r="F17991">
        <v>4</v>
      </c>
      <c r="G17991">
        <v>2</v>
      </c>
      <c r="H17991">
        <v>2</v>
      </c>
      <c r="I17991">
        <v>2</v>
      </c>
      <c r="J17991">
        <v>0</v>
      </c>
    </row>
    <row r="17992" spans="1:10" x14ac:dyDescent="0.25">
      <c r="A17992">
        <v>0.79342468380276365</v>
      </c>
      <c r="B17992">
        <v>129881892</v>
      </c>
      <c r="C17992">
        <v>24</v>
      </c>
      <c r="D17992">
        <v>643.1</v>
      </c>
      <c r="E17992">
        <v>3</v>
      </c>
      <c r="F17992">
        <v>32</v>
      </c>
      <c r="G17992">
        <v>16</v>
      </c>
      <c r="H17992">
        <v>12</v>
      </c>
      <c r="I17992">
        <v>10.66666667</v>
      </c>
      <c r="J17992">
        <v>1</v>
      </c>
    </row>
    <row r="17993" spans="1:10" x14ac:dyDescent="0.25">
      <c r="A17993">
        <v>0.79344689321134787</v>
      </c>
      <c r="B17993">
        <v>120658130</v>
      </c>
      <c r="C17993">
        <v>221</v>
      </c>
      <c r="D17993">
        <v>107.6</v>
      </c>
      <c r="E17993">
        <v>1</v>
      </c>
      <c r="F17993">
        <v>18</v>
      </c>
      <c r="G17993">
        <v>3</v>
      </c>
      <c r="H17993">
        <v>1</v>
      </c>
      <c r="I17993">
        <v>18</v>
      </c>
      <c r="J17993">
        <v>0</v>
      </c>
    </row>
    <row r="17994" spans="1:10" x14ac:dyDescent="0.25">
      <c r="A17994">
        <v>0.79354424871524354</v>
      </c>
      <c r="B17994">
        <v>115551225</v>
      </c>
      <c r="C17994">
        <v>205</v>
      </c>
      <c r="D17994">
        <v>256</v>
      </c>
      <c r="E17994">
        <v>1</v>
      </c>
      <c r="F17994">
        <v>32</v>
      </c>
      <c r="G17994">
        <v>1</v>
      </c>
      <c r="H17994">
        <v>1</v>
      </c>
      <c r="I17994">
        <v>32</v>
      </c>
      <c r="J17994">
        <v>0</v>
      </c>
    </row>
    <row r="17995" spans="1:10" x14ac:dyDescent="0.25">
      <c r="A17995">
        <v>0.79355471699874947</v>
      </c>
      <c r="B17995">
        <v>121182490</v>
      </c>
      <c r="C17995">
        <v>24</v>
      </c>
      <c r="D17995">
        <v>1103.58</v>
      </c>
      <c r="E17995">
        <v>5</v>
      </c>
      <c r="F17995">
        <v>49</v>
      </c>
      <c r="G17995">
        <v>26</v>
      </c>
      <c r="H17995">
        <v>11</v>
      </c>
      <c r="I17995">
        <v>9.8000000000000007</v>
      </c>
      <c r="J17995">
        <v>1</v>
      </c>
    </row>
    <row r="17996" spans="1:10" x14ac:dyDescent="0.25">
      <c r="A17996">
        <v>0.79358102075170278</v>
      </c>
      <c r="B17996">
        <v>7030167</v>
      </c>
      <c r="C17996">
        <v>419</v>
      </c>
      <c r="D17996">
        <v>121.1</v>
      </c>
      <c r="E17996">
        <v>1</v>
      </c>
      <c r="F17996">
        <v>5</v>
      </c>
      <c r="G17996">
        <v>4</v>
      </c>
      <c r="H17996">
        <v>3</v>
      </c>
      <c r="I17996">
        <v>5</v>
      </c>
      <c r="J17996">
        <v>0</v>
      </c>
    </row>
    <row r="17997" spans="1:10" x14ac:dyDescent="0.25">
      <c r="A17997">
        <v>0.793636843463431</v>
      </c>
      <c r="B17997">
        <v>8131328</v>
      </c>
      <c r="C17997">
        <v>131</v>
      </c>
      <c r="D17997">
        <v>155.69999999999999</v>
      </c>
      <c r="E17997">
        <v>1</v>
      </c>
      <c r="F17997">
        <v>8</v>
      </c>
      <c r="G17997">
        <v>6</v>
      </c>
      <c r="H17997">
        <v>2</v>
      </c>
      <c r="I17997">
        <v>8</v>
      </c>
      <c r="J17997">
        <v>1</v>
      </c>
    </row>
    <row r="17998" spans="1:10" x14ac:dyDescent="0.25">
      <c r="A17998">
        <v>0.79366787397015748</v>
      </c>
      <c r="B17998">
        <v>8921443</v>
      </c>
      <c r="C17998">
        <v>273</v>
      </c>
      <c r="D17998">
        <v>376.6</v>
      </c>
      <c r="E17998">
        <v>2</v>
      </c>
      <c r="F17998">
        <v>11</v>
      </c>
      <c r="G17998">
        <v>9</v>
      </c>
      <c r="H17998">
        <v>4</v>
      </c>
      <c r="I17998">
        <v>5.5</v>
      </c>
      <c r="J17998">
        <v>0</v>
      </c>
    </row>
    <row r="17999" spans="1:10" x14ac:dyDescent="0.25">
      <c r="A17999">
        <v>0.79375589669542101</v>
      </c>
      <c r="B17999">
        <v>91341739</v>
      </c>
      <c r="C17999">
        <v>384</v>
      </c>
      <c r="D17999">
        <v>324.2</v>
      </c>
      <c r="E17999">
        <v>4</v>
      </c>
      <c r="F17999">
        <v>14</v>
      </c>
      <c r="G17999">
        <v>7</v>
      </c>
      <c r="H17999">
        <v>6</v>
      </c>
      <c r="I17999">
        <v>3.5</v>
      </c>
      <c r="J17999">
        <v>0</v>
      </c>
    </row>
    <row r="18000" spans="1:10" x14ac:dyDescent="0.25">
      <c r="A18000">
        <v>0.79375818951637511</v>
      </c>
      <c r="B18000">
        <v>125737683</v>
      </c>
      <c r="C18000">
        <v>74</v>
      </c>
      <c r="D18000">
        <v>394.7</v>
      </c>
      <c r="E18000">
        <v>2</v>
      </c>
      <c r="F18000">
        <v>13</v>
      </c>
      <c r="G18000">
        <v>6</v>
      </c>
      <c r="H18000">
        <v>5</v>
      </c>
      <c r="I18000">
        <v>6.5</v>
      </c>
      <c r="J18000">
        <v>1</v>
      </c>
    </row>
    <row r="18001" spans="1:10" x14ac:dyDescent="0.25">
      <c r="A18001">
        <v>0.79377534249673987</v>
      </c>
      <c r="B18001">
        <v>129334130</v>
      </c>
      <c r="C18001">
        <v>11</v>
      </c>
      <c r="D18001">
        <v>1559.52</v>
      </c>
      <c r="E18001">
        <v>7</v>
      </c>
      <c r="F18001">
        <v>133</v>
      </c>
      <c r="G18001">
        <v>49</v>
      </c>
      <c r="H18001">
        <v>17</v>
      </c>
      <c r="I18001">
        <v>19</v>
      </c>
      <c r="J18001">
        <v>1</v>
      </c>
    </row>
    <row r="18002" spans="1:10" x14ac:dyDescent="0.25">
      <c r="A18002">
        <v>0.79379822361677488</v>
      </c>
      <c r="B18002">
        <v>119845046</v>
      </c>
      <c r="C18002">
        <v>4</v>
      </c>
      <c r="D18002">
        <v>628.04999999999995</v>
      </c>
      <c r="E18002">
        <v>4</v>
      </c>
      <c r="F18002">
        <v>51</v>
      </c>
      <c r="G18002">
        <v>44</v>
      </c>
      <c r="H18002">
        <v>11</v>
      </c>
      <c r="I18002">
        <v>12.75</v>
      </c>
      <c r="J18002">
        <v>1</v>
      </c>
    </row>
    <row r="18003" spans="1:10" x14ac:dyDescent="0.25">
      <c r="A18003">
        <v>0.79382094165282469</v>
      </c>
      <c r="B18003">
        <v>84675008</v>
      </c>
      <c r="C18003">
        <v>245</v>
      </c>
      <c r="D18003">
        <v>671.92</v>
      </c>
      <c r="E18003">
        <v>2</v>
      </c>
      <c r="F18003">
        <v>11</v>
      </c>
      <c r="G18003">
        <v>3</v>
      </c>
      <c r="H18003">
        <v>3</v>
      </c>
      <c r="I18003">
        <v>5.5</v>
      </c>
      <c r="J18003">
        <v>0</v>
      </c>
    </row>
    <row r="18004" spans="1:10" x14ac:dyDescent="0.25">
      <c r="A18004">
        <v>0.79396069502811661</v>
      </c>
      <c r="B18004">
        <v>116536367</v>
      </c>
      <c r="C18004">
        <v>241</v>
      </c>
      <c r="D18004">
        <v>193.99</v>
      </c>
      <c r="E18004">
        <v>2</v>
      </c>
      <c r="F18004">
        <v>10</v>
      </c>
      <c r="G18004">
        <v>7</v>
      </c>
      <c r="H18004">
        <v>3</v>
      </c>
      <c r="I18004">
        <v>5</v>
      </c>
      <c r="J18004">
        <v>0</v>
      </c>
    </row>
    <row r="18005" spans="1:10" x14ac:dyDescent="0.25">
      <c r="A18005">
        <v>0.79398816391325078</v>
      </c>
      <c r="B18005">
        <v>122196150</v>
      </c>
      <c r="C18005">
        <v>61</v>
      </c>
      <c r="D18005">
        <v>804.28</v>
      </c>
      <c r="E18005">
        <v>5</v>
      </c>
      <c r="F18005">
        <v>60</v>
      </c>
      <c r="G18005">
        <v>5</v>
      </c>
      <c r="H18005">
        <v>5</v>
      </c>
      <c r="I18005">
        <v>12</v>
      </c>
      <c r="J18005">
        <v>0</v>
      </c>
    </row>
    <row r="18006" spans="1:10" x14ac:dyDescent="0.25">
      <c r="A18006">
        <v>0.79400850411675528</v>
      </c>
      <c r="B18006">
        <v>128056940</v>
      </c>
      <c r="C18006">
        <v>14</v>
      </c>
      <c r="D18006">
        <v>389.8</v>
      </c>
      <c r="E18006">
        <v>3</v>
      </c>
      <c r="F18006">
        <v>12</v>
      </c>
      <c r="G18006">
        <v>12</v>
      </c>
      <c r="H18006">
        <v>5</v>
      </c>
      <c r="I18006">
        <v>4</v>
      </c>
      <c r="J18006">
        <v>1</v>
      </c>
    </row>
    <row r="18007" spans="1:10" x14ac:dyDescent="0.25">
      <c r="A18007">
        <v>0.7940301689618402</v>
      </c>
      <c r="B18007">
        <v>1776041</v>
      </c>
      <c r="C18007">
        <v>107</v>
      </c>
      <c r="D18007">
        <v>520.49</v>
      </c>
      <c r="E18007">
        <v>3</v>
      </c>
      <c r="F18007">
        <v>30</v>
      </c>
      <c r="G18007">
        <v>14</v>
      </c>
      <c r="H18007">
        <v>6</v>
      </c>
      <c r="I18007">
        <v>10</v>
      </c>
      <c r="J18007">
        <v>1</v>
      </c>
    </row>
    <row r="18008" spans="1:10" x14ac:dyDescent="0.25">
      <c r="A18008">
        <v>0.79405906716213837</v>
      </c>
      <c r="B18008">
        <v>117279917</v>
      </c>
      <c r="C18008">
        <v>248</v>
      </c>
      <c r="D18008">
        <v>227.04</v>
      </c>
      <c r="E18008">
        <v>2</v>
      </c>
      <c r="F18008">
        <v>10</v>
      </c>
      <c r="G18008">
        <v>10</v>
      </c>
      <c r="H18008">
        <v>3</v>
      </c>
      <c r="I18008">
        <v>5</v>
      </c>
      <c r="J18008">
        <v>0</v>
      </c>
    </row>
    <row r="18009" spans="1:10" x14ac:dyDescent="0.25">
      <c r="A18009">
        <v>0.79406819052866195</v>
      </c>
      <c r="B18009">
        <v>84917363</v>
      </c>
      <c r="C18009">
        <v>329</v>
      </c>
      <c r="D18009">
        <v>15.8</v>
      </c>
      <c r="E18009">
        <v>1</v>
      </c>
      <c r="F18009">
        <v>2</v>
      </c>
      <c r="G18009">
        <v>1</v>
      </c>
      <c r="H18009">
        <v>1</v>
      </c>
      <c r="I18009">
        <v>2</v>
      </c>
      <c r="J18009">
        <v>0</v>
      </c>
    </row>
    <row r="18010" spans="1:10" x14ac:dyDescent="0.25">
      <c r="A18010">
        <v>0.79407804780467606</v>
      </c>
      <c r="B18010">
        <v>120915738</v>
      </c>
      <c r="C18010">
        <v>215</v>
      </c>
      <c r="D18010">
        <v>124</v>
      </c>
      <c r="E18010">
        <v>1</v>
      </c>
      <c r="F18010">
        <v>3</v>
      </c>
      <c r="G18010">
        <v>3</v>
      </c>
      <c r="H18010">
        <v>1</v>
      </c>
      <c r="I18010">
        <v>3</v>
      </c>
      <c r="J18010">
        <v>0</v>
      </c>
    </row>
    <row r="18011" spans="1:10" x14ac:dyDescent="0.25">
      <c r="A18011">
        <v>0.79409422409247998</v>
      </c>
      <c r="B18011">
        <v>63713761</v>
      </c>
      <c r="C18011">
        <v>438</v>
      </c>
      <c r="D18011">
        <v>137.99</v>
      </c>
      <c r="E18011">
        <v>1</v>
      </c>
      <c r="F18011">
        <v>17</v>
      </c>
      <c r="G18011">
        <v>8</v>
      </c>
      <c r="H18011">
        <v>2</v>
      </c>
      <c r="I18011">
        <v>17</v>
      </c>
      <c r="J18011">
        <v>0</v>
      </c>
    </row>
    <row r="18012" spans="1:10" x14ac:dyDescent="0.25">
      <c r="A18012">
        <v>0.79424396733450719</v>
      </c>
      <c r="B18012">
        <v>6615767</v>
      </c>
      <c r="C18012">
        <v>103</v>
      </c>
      <c r="D18012">
        <v>736.11</v>
      </c>
      <c r="E18012">
        <v>5</v>
      </c>
      <c r="F18012">
        <v>58</v>
      </c>
      <c r="G18012">
        <v>45</v>
      </c>
      <c r="H18012">
        <v>15</v>
      </c>
      <c r="I18012">
        <v>11.6</v>
      </c>
      <c r="J18012">
        <v>1</v>
      </c>
    </row>
    <row r="18013" spans="1:10" x14ac:dyDescent="0.25">
      <c r="A18013">
        <v>0.79428514182259302</v>
      </c>
      <c r="B18013">
        <v>113662232</v>
      </c>
      <c r="C18013">
        <v>374</v>
      </c>
      <c r="D18013">
        <v>345.3</v>
      </c>
      <c r="E18013">
        <v>4</v>
      </c>
      <c r="F18013">
        <v>29</v>
      </c>
      <c r="G18013">
        <v>7</v>
      </c>
      <c r="H18013">
        <v>4</v>
      </c>
      <c r="I18013">
        <v>7.25</v>
      </c>
      <c r="J18013">
        <v>0</v>
      </c>
    </row>
    <row r="18014" spans="1:10" x14ac:dyDescent="0.25">
      <c r="A18014">
        <v>0.79431666732669526</v>
      </c>
      <c r="B18014">
        <v>6725534</v>
      </c>
      <c r="C18014">
        <v>26</v>
      </c>
      <c r="D18014">
        <v>709.04</v>
      </c>
      <c r="E18014">
        <v>5</v>
      </c>
      <c r="F18014">
        <v>47</v>
      </c>
      <c r="G18014">
        <v>34</v>
      </c>
      <c r="H18014">
        <v>13</v>
      </c>
      <c r="I18014">
        <v>9.4</v>
      </c>
      <c r="J18014">
        <v>1</v>
      </c>
    </row>
    <row r="18015" spans="1:10" x14ac:dyDescent="0.25">
      <c r="A18015">
        <v>0.79433612459001746</v>
      </c>
      <c r="B18015">
        <v>119524387</v>
      </c>
      <c r="C18015">
        <v>25</v>
      </c>
      <c r="D18015">
        <v>6923.47</v>
      </c>
      <c r="E18015">
        <v>12</v>
      </c>
      <c r="F18015">
        <v>228</v>
      </c>
      <c r="G18015">
        <v>101</v>
      </c>
      <c r="H18015">
        <v>23</v>
      </c>
      <c r="I18015">
        <v>19</v>
      </c>
      <c r="J18015">
        <v>1</v>
      </c>
    </row>
    <row r="18016" spans="1:10" x14ac:dyDescent="0.25">
      <c r="A18016">
        <v>0.79435587819702702</v>
      </c>
      <c r="B18016">
        <v>120058220</v>
      </c>
      <c r="C18016">
        <v>30</v>
      </c>
      <c r="D18016">
        <v>1439.15</v>
      </c>
      <c r="E18016">
        <v>9</v>
      </c>
      <c r="F18016">
        <v>44</v>
      </c>
      <c r="G18016">
        <v>38</v>
      </c>
      <c r="H18016">
        <v>23</v>
      </c>
      <c r="I18016">
        <v>4.8888888890000004</v>
      </c>
      <c r="J18016">
        <v>1</v>
      </c>
    </row>
    <row r="18017" spans="1:10" x14ac:dyDescent="0.25">
      <c r="A18017">
        <v>0.79436442990120415</v>
      </c>
      <c r="B18017">
        <v>85460159</v>
      </c>
      <c r="C18017">
        <v>455</v>
      </c>
      <c r="D18017">
        <v>85.19</v>
      </c>
      <c r="E18017">
        <v>1</v>
      </c>
      <c r="F18017">
        <v>7</v>
      </c>
      <c r="G18017">
        <v>6</v>
      </c>
      <c r="H18017">
        <v>3</v>
      </c>
      <c r="I18017">
        <v>7</v>
      </c>
      <c r="J18017">
        <v>0</v>
      </c>
    </row>
    <row r="18018" spans="1:10" x14ac:dyDescent="0.25">
      <c r="A18018">
        <v>0.79444310621056491</v>
      </c>
      <c r="B18018">
        <v>114135341</v>
      </c>
      <c r="C18018">
        <v>25</v>
      </c>
      <c r="D18018">
        <v>7405.35</v>
      </c>
      <c r="E18018">
        <v>18</v>
      </c>
      <c r="F18018">
        <v>156</v>
      </c>
      <c r="G18018">
        <v>70</v>
      </c>
      <c r="H18018">
        <v>40</v>
      </c>
      <c r="I18018">
        <v>8.6666666669999994</v>
      </c>
      <c r="J18018">
        <v>1</v>
      </c>
    </row>
    <row r="18019" spans="1:10" x14ac:dyDescent="0.25">
      <c r="A18019">
        <v>0.7944470318065785</v>
      </c>
      <c r="B18019">
        <v>85395061</v>
      </c>
      <c r="C18019">
        <v>22</v>
      </c>
      <c r="D18019">
        <v>1584.7</v>
      </c>
      <c r="E18019">
        <v>7</v>
      </c>
      <c r="F18019">
        <v>48</v>
      </c>
      <c r="G18019">
        <v>32</v>
      </c>
      <c r="H18019">
        <v>12</v>
      </c>
      <c r="I18019">
        <v>6.8571428570000004</v>
      </c>
      <c r="J18019">
        <v>1</v>
      </c>
    </row>
    <row r="18020" spans="1:10" x14ac:dyDescent="0.25">
      <c r="A18020">
        <v>0.79444734146674678</v>
      </c>
      <c r="B18020">
        <v>118816690</v>
      </c>
      <c r="C18020">
        <v>226</v>
      </c>
      <c r="D18020">
        <v>111.4</v>
      </c>
      <c r="E18020">
        <v>1</v>
      </c>
      <c r="F18020">
        <v>4</v>
      </c>
      <c r="G18020">
        <v>4</v>
      </c>
      <c r="H18020">
        <v>3</v>
      </c>
      <c r="I18020">
        <v>4</v>
      </c>
      <c r="J18020">
        <v>0</v>
      </c>
    </row>
    <row r="18021" spans="1:10" x14ac:dyDescent="0.25">
      <c r="A18021">
        <v>0.7944640011260965</v>
      </c>
      <c r="B18021">
        <v>23688457</v>
      </c>
      <c r="C18021">
        <v>6</v>
      </c>
      <c r="D18021">
        <v>4644.6499999999996</v>
      </c>
      <c r="E18021">
        <v>15</v>
      </c>
      <c r="F18021">
        <v>95</v>
      </c>
      <c r="G18021">
        <v>75</v>
      </c>
      <c r="H18021">
        <v>36</v>
      </c>
      <c r="I18021">
        <v>6.3333333329999997</v>
      </c>
      <c r="J18021">
        <v>1</v>
      </c>
    </row>
    <row r="18022" spans="1:10" x14ac:dyDescent="0.25">
      <c r="A18022">
        <v>0.79446518896957097</v>
      </c>
      <c r="B18022">
        <v>1755237</v>
      </c>
      <c r="C18022">
        <v>39</v>
      </c>
      <c r="D18022">
        <v>27014.31</v>
      </c>
      <c r="E18022">
        <v>17</v>
      </c>
      <c r="F18022">
        <v>367</v>
      </c>
      <c r="G18022">
        <v>62</v>
      </c>
      <c r="H18022">
        <v>27</v>
      </c>
      <c r="I18022">
        <v>21.58823529</v>
      </c>
      <c r="J18022">
        <v>1</v>
      </c>
    </row>
    <row r="18023" spans="1:10" x14ac:dyDescent="0.25">
      <c r="A18023">
        <v>0.79456173052307211</v>
      </c>
      <c r="B18023">
        <v>129826551</v>
      </c>
      <c r="C18023">
        <v>41</v>
      </c>
      <c r="D18023">
        <v>137.69999999999999</v>
      </c>
      <c r="E18023">
        <v>1</v>
      </c>
      <c r="F18023">
        <v>10</v>
      </c>
      <c r="G18023">
        <v>3</v>
      </c>
      <c r="H18023">
        <v>1</v>
      </c>
      <c r="I18023">
        <v>10</v>
      </c>
      <c r="J18023">
        <v>0</v>
      </c>
    </row>
    <row r="18024" spans="1:10" x14ac:dyDescent="0.25">
      <c r="A18024">
        <v>0.79466892973414294</v>
      </c>
      <c r="B18024">
        <v>63610292</v>
      </c>
      <c r="C18024">
        <v>17</v>
      </c>
      <c r="D18024">
        <v>5934.33</v>
      </c>
      <c r="E18024">
        <v>34</v>
      </c>
      <c r="F18024">
        <v>407</v>
      </c>
      <c r="G18024">
        <v>242</v>
      </c>
      <c r="H18024">
        <v>100</v>
      </c>
      <c r="I18024">
        <v>11.97058824</v>
      </c>
      <c r="J18024">
        <v>1</v>
      </c>
    </row>
    <row r="18025" spans="1:10" x14ac:dyDescent="0.25">
      <c r="A18025">
        <v>0.79469369889851227</v>
      </c>
      <c r="B18025">
        <v>115094950</v>
      </c>
      <c r="C18025">
        <v>375</v>
      </c>
      <c r="D18025">
        <v>102.8</v>
      </c>
      <c r="E18025">
        <v>1</v>
      </c>
      <c r="F18025">
        <v>3</v>
      </c>
      <c r="G18025">
        <v>3</v>
      </c>
      <c r="H18025">
        <v>2</v>
      </c>
      <c r="I18025">
        <v>3</v>
      </c>
      <c r="J18025">
        <v>0</v>
      </c>
    </row>
    <row r="18026" spans="1:10" x14ac:dyDescent="0.25">
      <c r="A18026">
        <v>0.79477544922296051</v>
      </c>
      <c r="B18026">
        <v>42395159</v>
      </c>
      <c r="C18026">
        <v>23</v>
      </c>
      <c r="D18026">
        <v>3520.96</v>
      </c>
      <c r="E18026">
        <v>21</v>
      </c>
      <c r="F18026">
        <v>177</v>
      </c>
      <c r="G18026">
        <v>109</v>
      </c>
      <c r="H18026">
        <v>51</v>
      </c>
      <c r="I18026">
        <v>8.4285714289999998</v>
      </c>
      <c r="J18026">
        <v>1</v>
      </c>
    </row>
    <row r="18027" spans="1:10" x14ac:dyDescent="0.25">
      <c r="A18027">
        <v>0.79479514411555252</v>
      </c>
      <c r="B18027">
        <v>117183288</v>
      </c>
      <c r="C18027">
        <v>305</v>
      </c>
      <c r="D18027">
        <v>119.98</v>
      </c>
      <c r="E18027">
        <v>1</v>
      </c>
      <c r="F18027">
        <v>4</v>
      </c>
      <c r="G18027">
        <v>1</v>
      </c>
      <c r="H18027">
        <v>1</v>
      </c>
      <c r="I18027">
        <v>4</v>
      </c>
      <c r="J18027">
        <v>0</v>
      </c>
    </row>
    <row r="18028" spans="1:10" x14ac:dyDescent="0.25">
      <c r="A18028">
        <v>0.79483058731501444</v>
      </c>
      <c r="B18028">
        <v>91171868</v>
      </c>
      <c r="C18028">
        <v>261</v>
      </c>
      <c r="D18028">
        <v>226.59</v>
      </c>
      <c r="E18028">
        <v>2</v>
      </c>
      <c r="F18028">
        <v>23</v>
      </c>
      <c r="G18028">
        <v>17</v>
      </c>
      <c r="H18028">
        <v>7</v>
      </c>
      <c r="I18028">
        <v>11.5</v>
      </c>
      <c r="J18028">
        <v>0</v>
      </c>
    </row>
    <row r="18029" spans="1:10" x14ac:dyDescent="0.25">
      <c r="A18029">
        <v>0.79488307093695787</v>
      </c>
      <c r="B18029">
        <v>121417151</v>
      </c>
      <c r="C18029">
        <v>63</v>
      </c>
      <c r="D18029">
        <v>381.3</v>
      </c>
      <c r="E18029">
        <v>3</v>
      </c>
      <c r="F18029">
        <v>56</v>
      </c>
      <c r="G18029">
        <v>11</v>
      </c>
      <c r="H18029">
        <v>7</v>
      </c>
      <c r="I18029">
        <v>18.666666670000001</v>
      </c>
      <c r="J18029">
        <v>1</v>
      </c>
    </row>
    <row r="18030" spans="1:10" x14ac:dyDescent="0.25">
      <c r="A18030">
        <v>0.79492252070688718</v>
      </c>
      <c r="B18030">
        <v>119612429</v>
      </c>
      <c r="C18030">
        <v>5</v>
      </c>
      <c r="D18030">
        <v>1394.35</v>
      </c>
      <c r="E18030">
        <v>7</v>
      </c>
      <c r="F18030">
        <v>35</v>
      </c>
      <c r="G18030">
        <v>31</v>
      </c>
      <c r="H18030">
        <v>8</v>
      </c>
      <c r="I18030">
        <v>5</v>
      </c>
      <c r="J18030">
        <v>0</v>
      </c>
    </row>
    <row r="18031" spans="1:10" x14ac:dyDescent="0.25">
      <c r="A18031">
        <v>0.79492901568634766</v>
      </c>
      <c r="B18031">
        <v>91163141</v>
      </c>
      <c r="C18031">
        <v>424</v>
      </c>
      <c r="D18031">
        <v>327.31</v>
      </c>
      <c r="E18031">
        <v>1</v>
      </c>
      <c r="F18031">
        <v>5</v>
      </c>
      <c r="G18031">
        <v>5</v>
      </c>
      <c r="H18031">
        <v>4</v>
      </c>
      <c r="I18031">
        <v>5</v>
      </c>
      <c r="J18031">
        <v>0</v>
      </c>
    </row>
    <row r="18032" spans="1:10" x14ac:dyDescent="0.25">
      <c r="A18032">
        <v>0.79493755845153258</v>
      </c>
      <c r="B18032">
        <v>114863976</v>
      </c>
      <c r="C18032">
        <v>5</v>
      </c>
      <c r="D18032">
        <v>4050.78</v>
      </c>
      <c r="E18032">
        <v>29</v>
      </c>
      <c r="F18032">
        <v>371</v>
      </c>
      <c r="G18032">
        <v>270</v>
      </c>
      <c r="H18032">
        <v>73</v>
      </c>
      <c r="I18032">
        <v>12.79310345</v>
      </c>
      <c r="J18032">
        <v>1</v>
      </c>
    </row>
    <row r="18033" spans="1:10" x14ac:dyDescent="0.25">
      <c r="A18033">
        <v>0.79494032231734202</v>
      </c>
      <c r="B18033">
        <v>116980836</v>
      </c>
      <c r="C18033">
        <v>262</v>
      </c>
      <c r="D18033">
        <v>19354</v>
      </c>
      <c r="E18033">
        <v>5</v>
      </c>
      <c r="F18033">
        <v>13</v>
      </c>
      <c r="G18033">
        <v>11</v>
      </c>
      <c r="H18033">
        <v>5</v>
      </c>
      <c r="I18033">
        <v>2.6</v>
      </c>
      <c r="J18033">
        <v>0</v>
      </c>
    </row>
    <row r="18034" spans="1:10" x14ac:dyDescent="0.25">
      <c r="A18034">
        <v>0.79497329015668583</v>
      </c>
      <c r="B18034">
        <v>10077128</v>
      </c>
      <c r="C18034">
        <v>9</v>
      </c>
      <c r="D18034">
        <v>1336</v>
      </c>
      <c r="E18034">
        <v>2</v>
      </c>
      <c r="F18034">
        <v>4</v>
      </c>
      <c r="G18034">
        <v>2</v>
      </c>
      <c r="H18034">
        <v>2</v>
      </c>
      <c r="I18034">
        <v>2</v>
      </c>
      <c r="J18034">
        <v>0</v>
      </c>
    </row>
    <row r="18035" spans="1:10" x14ac:dyDescent="0.25">
      <c r="A18035">
        <v>0.79504602152650583</v>
      </c>
      <c r="B18035">
        <v>8297185</v>
      </c>
      <c r="C18035">
        <v>2</v>
      </c>
      <c r="D18035">
        <v>10314.290000000001</v>
      </c>
      <c r="E18035">
        <v>36</v>
      </c>
      <c r="F18035">
        <v>932</v>
      </c>
      <c r="G18035">
        <v>293</v>
      </c>
      <c r="H18035">
        <v>102</v>
      </c>
      <c r="I18035">
        <v>25.88888889</v>
      </c>
      <c r="J18035">
        <v>1</v>
      </c>
    </row>
    <row r="18036" spans="1:10" x14ac:dyDescent="0.25">
      <c r="A18036">
        <v>0.79513010686898</v>
      </c>
      <c r="B18036">
        <v>114691810</v>
      </c>
      <c r="C18036">
        <v>372</v>
      </c>
      <c r="D18036">
        <v>185.2</v>
      </c>
      <c r="E18036">
        <v>2</v>
      </c>
      <c r="F18036">
        <v>14</v>
      </c>
      <c r="G18036">
        <v>13</v>
      </c>
      <c r="H18036">
        <v>6</v>
      </c>
      <c r="I18036">
        <v>7</v>
      </c>
      <c r="J18036">
        <v>0</v>
      </c>
    </row>
    <row r="18037" spans="1:10" x14ac:dyDescent="0.25">
      <c r="A18037">
        <v>0.79516524120858179</v>
      </c>
      <c r="B18037">
        <v>122399675</v>
      </c>
      <c r="C18037">
        <v>17</v>
      </c>
      <c r="D18037">
        <v>868.59</v>
      </c>
      <c r="E18037">
        <v>7</v>
      </c>
      <c r="F18037">
        <v>63</v>
      </c>
      <c r="G18037">
        <v>34</v>
      </c>
      <c r="H18037">
        <v>13</v>
      </c>
      <c r="I18037">
        <v>9</v>
      </c>
      <c r="J18037">
        <v>1</v>
      </c>
    </row>
    <row r="18038" spans="1:10" x14ac:dyDescent="0.25">
      <c r="A18038">
        <v>0.79524668846382518</v>
      </c>
      <c r="B18038">
        <v>116033178</v>
      </c>
      <c r="C18038">
        <v>77</v>
      </c>
      <c r="D18038">
        <v>726.66</v>
      </c>
      <c r="E18038">
        <v>6</v>
      </c>
      <c r="F18038">
        <v>151</v>
      </c>
      <c r="G18038">
        <v>61</v>
      </c>
      <c r="H18038">
        <v>20</v>
      </c>
      <c r="I18038">
        <v>25.166666670000001</v>
      </c>
      <c r="J18038">
        <v>1</v>
      </c>
    </row>
    <row r="18039" spans="1:10" x14ac:dyDescent="0.25">
      <c r="A18039">
        <v>0.79525229016268617</v>
      </c>
      <c r="B18039">
        <v>113365986</v>
      </c>
      <c r="C18039">
        <v>408</v>
      </c>
      <c r="D18039">
        <v>102.1</v>
      </c>
      <c r="E18039">
        <v>1</v>
      </c>
      <c r="F18039">
        <v>3</v>
      </c>
      <c r="G18039">
        <v>3</v>
      </c>
      <c r="H18039">
        <v>2</v>
      </c>
      <c r="I18039">
        <v>3</v>
      </c>
      <c r="J18039">
        <v>0</v>
      </c>
    </row>
    <row r="18040" spans="1:10" x14ac:dyDescent="0.25">
      <c r="A18040">
        <v>0.79530490022529332</v>
      </c>
      <c r="B18040">
        <v>114752235</v>
      </c>
      <c r="C18040">
        <v>381</v>
      </c>
      <c r="D18040">
        <v>88.65</v>
      </c>
      <c r="E18040">
        <v>1</v>
      </c>
      <c r="F18040">
        <v>4</v>
      </c>
      <c r="G18040">
        <v>2</v>
      </c>
      <c r="H18040">
        <v>2</v>
      </c>
      <c r="I18040">
        <v>4</v>
      </c>
      <c r="J18040">
        <v>0</v>
      </c>
    </row>
    <row r="18041" spans="1:10" x14ac:dyDescent="0.25">
      <c r="A18041">
        <v>0.79538178151457162</v>
      </c>
      <c r="B18041">
        <v>116306888</v>
      </c>
      <c r="C18041">
        <v>92</v>
      </c>
      <c r="D18041">
        <v>643.49</v>
      </c>
      <c r="E18041">
        <v>4</v>
      </c>
      <c r="F18041">
        <v>20</v>
      </c>
      <c r="G18041">
        <v>19</v>
      </c>
      <c r="H18041">
        <v>7</v>
      </c>
      <c r="I18041">
        <v>5</v>
      </c>
      <c r="J18041">
        <v>1</v>
      </c>
    </row>
    <row r="18042" spans="1:10" x14ac:dyDescent="0.25">
      <c r="A18042">
        <v>0.79539678124654822</v>
      </c>
      <c r="B18042">
        <v>130251918</v>
      </c>
      <c r="C18042">
        <v>41</v>
      </c>
      <c r="D18042">
        <v>146</v>
      </c>
      <c r="E18042">
        <v>1</v>
      </c>
      <c r="F18042">
        <v>10</v>
      </c>
      <c r="G18042">
        <v>10</v>
      </c>
      <c r="H18042">
        <v>2</v>
      </c>
      <c r="I18042">
        <v>10</v>
      </c>
      <c r="J18042">
        <v>1</v>
      </c>
    </row>
    <row r="18043" spans="1:10" x14ac:dyDescent="0.25">
      <c r="A18043">
        <v>0.79542648374986569</v>
      </c>
      <c r="B18043">
        <v>37324990</v>
      </c>
      <c r="C18043">
        <v>422</v>
      </c>
      <c r="D18043">
        <v>60.4</v>
      </c>
      <c r="E18043">
        <v>1</v>
      </c>
      <c r="F18043">
        <v>2</v>
      </c>
      <c r="G18043">
        <v>2</v>
      </c>
      <c r="H18043">
        <v>2</v>
      </c>
      <c r="I18043">
        <v>2</v>
      </c>
      <c r="J18043">
        <v>0</v>
      </c>
    </row>
    <row r="18044" spans="1:10" x14ac:dyDescent="0.25">
      <c r="A18044">
        <v>0.79547518675254414</v>
      </c>
      <c r="B18044">
        <v>116624596</v>
      </c>
      <c r="C18044">
        <v>164</v>
      </c>
      <c r="D18044">
        <v>559</v>
      </c>
      <c r="E18044">
        <v>3</v>
      </c>
      <c r="F18044">
        <v>17</v>
      </c>
      <c r="G18044">
        <v>7</v>
      </c>
      <c r="H18044">
        <v>5</v>
      </c>
      <c r="I18044">
        <v>5.6666666670000003</v>
      </c>
      <c r="J18044">
        <v>1</v>
      </c>
    </row>
    <row r="18045" spans="1:10" x14ac:dyDescent="0.25">
      <c r="A18045">
        <v>0.79552348522352423</v>
      </c>
      <c r="B18045">
        <v>7758722</v>
      </c>
      <c r="C18045">
        <v>61</v>
      </c>
      <c r="D18045">
        <v>443.69</v>
      </c>
      <c r="E18045">
        <v>4</v>
      </c>
      <c r="F18045">
        <v>26</v>
      </c>
      <c r="G18045">
        <v>21</v>
      </c>
      <c r="H18045">
        <v>15</v>
      </c>
      <c r="I18045">
        <v>6.5</v>
      </c>
      <c r="J18045">
        <v>1</v>
      </c>
    </row>
    <row r="18046" spans="1:10" x14ac:dyDescent="0.25">
      <c r="A18046">
        <v>0.79555950690859878</v>
      </c>
      <c r="B18046">
        <v>110903583</v>
      </c>
      <c r="C18046">
        <v>412</v>
      </c>
      <c r="D18046">
        <v>119.7</v>
      </c>
      <c r="E18046">
        <v>1</v>
      </c>
      <c r="F18046">
        <v>4</v>
      </c>
      <c r="G18046">
        <v>2</v>
      </c>
      <c r="H18046">
        <v>2</v>
      </c>
      <c r="I18046">
        <v>4</v>
      </c>
      <c r="J18046">
        <v>0</v>
      </c>
    </row>
    <row r="18047" spans="1:10" x14ac:dyDescent="0.25">
      <c r="A18047">
        <v>0.79564166912123746</v>
      </c>
      <c r="B18047">
        <v>120359150</v>
      </c>
      <c r="C18047">
        <v>102</v>
      </c>
      <c r="D18047">
        <v>433.66</v>
      </c>
      <c r="E18047">
        <v>4</v>
      </c>
      <c r="F18047">
        <v>28</v>
      </c>
      <c r="G18047">
        <v>21</v>
      </c>
      <c r="H18047">
        <v>10</v>
      </c>
      <c r="I18047">
        <v>7</v>
      </c>
      <c r="J18047">
        <v>1</v>
      </c>
    </row>
    <row r="18048" spans="1:10" x14ac:dyDescent="0.25">
      <c r="A18048">
        <v>0.79567519667257181</v>
      </c>
      <c r="B18048">
        <v>6306619</v>
      </c>
      <c r="C18048">
        <v>107</v>
      </c>
      <c r="D18048">
        <v>6463.33</v>
      </c>
      <c r="E18048">
        <v>34</v>
      </c>
      <c r="F18048">
        <v>727</v>
      </c>
      <c r="G18048">
        <v>240</v>
      </c>
      <c r="H18048">
        <v>101</v>
      </c>
      <c r="I18048">
        <v>21.382352940000001</v>
      </c>
      <c r="J18048">
        <v>1</v>
      </c>
    </row>
    <row r="18049" spans="1:10" x14ac:dyDescent="0.25">
      <c r="A18049">
        <v>0.79569838407128668</v>
      </c>
      <c r="B18049">
        <v>116238133</v>
      </c>
      <c r="C18049">
        <v>110</v>
      </c>
      <c r="D18049">
        <v>521.4</v>
      </c>
      <c r="E18049">
        <v>2</v>
      </c>
      <c r="F18049">
        <v>7</v>
      </c>
      <c r="G18049">
        <v>7</v>
      </c>
      <c r="H18049">
        <v>3</v>
      </c>
      <c r="I18049">
        <v>3.5</v>
      </c>
      <c r="J18049">
        <v>0</v>
      </c>
    </row>
    <row r="18050" spans="1:10" x14ac:dyDescent="0.25">
      <c r="A18050">
        <v>0.79571227959001023</v>
      </c>
      <c r="B18050">
        <v>124680719</v>
      </c>
      <c r="C18050">
        <v>140</v>
      </c>
      <c r="D18050">
        <v>104.9</v>
      </c>
      <c r="E18050">
        <v>1</v>
      </c>
      <c r="F18050">
        <v>5</v>
      </c>
      <c r="G18050">
        <v>3</v>
      </c>
      <c r="H18050">
        <v>2</v>
      </c>
      <c r="I18050">
        <v>5</v>
      </c>
      <c r="J18050">
        <v>1</v>
      </c>
    </row>
    <row r="18051" spans="1:10" x14ac:dyDescent="0.25">
      <c r="A18051">
        <v>0.79576087655747185</v>
      </c>
      <c r="B18051">
        <v>123196360</v>
      </c>
      <c r="C18051">
        <v>103</v>
      </c>
      <c r="D18051">
        <v>138.37</v>
      </c>
      <c r="E18051">
        <v>2</v>
      </c>
      <c r="F18051">
        <v>3</v>
      </c>
      <c r="G18051">
        <v>3</v>
      </c>
      <c r="H18051">
        <v>3</v>
      </c>
      <c r="I18051">
        <v>1.5</v>
      </c>
      <c r="J18051">
        <v>1</v>
      </c>
    </row>
    <row r="18052" spans="1:10" x14ac:dyDescent="0.25">
      <c r="A18052">
        <v>0.79576897086501441</v>
      </c>
      <c r="B18052">
        <v>124142537</v>
      </c>
      <c r="C18052">
        <v>3</v>
      </c>
      <c r="D18052">
        <v>114.3</v>
      </c>
      <c r="E18052">
        <v>1</v>
      </c>
      <c r="F18052">
        <v>10</v>
      </c>
      <c r="G18052">
        <v>7</v>
      </c>
      <c r="H18052">
        <v>3</v>
      </c>
      <c r="I18052">
        <v>10</v>
      </c>
      <c r="J18052">
        <v>1</v>
      </c>
    </row>
    <row r="18053" spans="1:10" x14ac:dyDescent="0.25">
      <c r="A18053">
        <v>0.79581966289558459</v>
      </c>
      <c r="B18053">
        <v>5686762</v>
      </c>
      <c r="C18053">
        <v>226</v>
      </c>
      <c r="D18053">
        <v>257.70999999999998</v>
      </c>
      <c r="E18053">
        <v>2</v>
      </c>
      <c r="F18053">
        <v>39</v>
      </c>
      <c r="G18053">
        <v>11</v>
      </c>
      <c r="H18053">
        <v>6</v>
      </c>
      <c r="I18053">
        <v>19.5</v>
      </c>
      <c r="J18053">
        <v>0</v>
      </c>
    </row>
    <row r="18054" spans="1:10" x14ac:dyDescent="0.25">
      <c r="A18054">
        <v>0.79582619051499215</v>
      </c>
      <c r="B18054">
        <v>91154768</v>
      </c>
      <c r="C18054">
        <v>423</v>
      </c>
      <c r="D18054">
        <v>40.799999999999997</v>
      </c>
      <c r="E18054">
        <v>1</v>
      </c>
      <c r="F18054">
        <v>1</v>
      </c>
      <c r="G18054">
        <v>1</v>
      </c>
      <c r="H18054">
        <v>1</v>
      </c>
      <c r="I18054">
        <v>1</v>
      </c>
      <c r="J18054">
        <v>0</v>
      </c>
    </row>
    <row r="18055" spans="1:10" x14ac:dyDescent="0.25">
      <c r="A18055">
        <v>0.79582985627763914</v>
      </c>
      <c r="B18055">
        <v>87028623</v>
      </c>
      <c r="C18055">
        <v>445</v>
      </c>
      <c r="D18055">
        <v>86.43</v>
      </c>
      <c r="E18055">
        <v>1</v>
      </c>
      <c r="F18055">
        <v>4</v>
      </c>
      <c r="G18055">
        <v>4</v>
      </c>
      <c r="H18055">
        <v>3</v>
      </c>
      <c r="I18055">
        <v>4</v>
      </c>
      <c r="J18055">
        <v>0</v>
      </c>
    </row>
    <row r="18056" spans="1:10" x14ac:dyDescent="0.25">
      <c r="A18056">
        <v>0.79589467808124115</v>
      </c>
      <c r="B18056">
        <v>85233239</v>
      </c>
      <c r="C18056">
        <v>186</v>
      </c>
      <c r="D18056">
        <v>346.49</v>
      </c>
      <c r="E18056">
        <v>3</v>
      </c>
      <c r="F18056">
        <v>36</v>
      </c>
      <c r="G18056">
        <v>21</v>
      </c>
      <c r="H18056">
        <v>9</v>
      </c>
      <c r="I18056">
        <v>12</v>
      </c>
      <c r="J18056">
        <v>0</v>
      </c>
    </row>
    <row r="18057" spans="1:10" x14ac:dyDescent="0.25">
      <c r="A18057">
        <v>0.79592561041769394</v>
      </c>
      <c r="B18057">
        <v>84777350</v>
      </c>
      <c r="C18057">
        <v>135</v>
      </c>
      <c r="D18057">
        <v>75</v>
      </c>
      <c r="E18057">
        <v>2</v>
      </c>
      <c r="F18057">
        <v>4</v>
      </c>
      <c r="G18057">
        <v>4</v>
      </c>
      <c r="H18057">
        <v>2</v>
      </c>
      <c r="I18057">
        <v>2</v>
      </c>
      <c r="J18057">
        <v>0</v>
      </c>
    </row>
    <row r="18058" spans="1:10" x14ac:dyDescent="0.25">
      <c r="A18058">
        <v>0.79593017174658487</v>
      </c>
      <c r="B18058">
        <v>9048543</v>
      </c>
      <c r="C18058">
        <v>15</v>
      </c>
      <c r="D18058">
        <v>2044.64</v>
      </c>
      <c r="E18058">
        <v>16</v>
      </c>
      <c r="F18058">
        <v>197</v>
      </c>
      <c r="G18058">
        <v>82</v>
      </c>
      <c r="H18058">
        <v>45</v>
      </c>
      <c r="I18058">
        <v>12.3125</v>
      </c>
      <c r="J18058">
        <v>1</v>
      </c>
    </row>
    <row r="18059" spans="1:10" x14ac:dyDescent="0.25">
      <c r="A18059">
        <v>0.79602518074254491</v>
      </c>
      <c r="B18059">
        <v>125456518</v>
      </c>
      <c r="C18059">
        <v>31</v>
      </c>
      <c r="D18059">
        <v>719.2</v>
      </c>
      <c r="E18059">
        <v>5</v>
      </c>
      <c r="F18059">
        <v>17</v>
      </c>
      <c r="G18059">
        <v>16</v>
      </c>
      <c r="H18059">
        <v>7</v>
      </c>
      <c r="I18059">
        <v>3.4</v>
      </c>
      <c r="J18059">
        <v>1</v>
      </c>
    </row>
    <row r="18060" spans="1:10" x14ac:dyDescent="0.25">
      <c r="A18060">
        <v>0.79605580776670348</v>
      </c>
      <c r="B18060">
        <v>839741</v>
      </c>
      <c r="C18060">
        <v>61</v>
      </c>
      <c r="D18060">
        <v>3960.38</v>
      </c>
      <c r="E18060">
        <v>16</v>
      </c>
      <c r="F18060">
        <v>379</v>
      </c>
      <c r="G18060">
        <v>201</v>
      </c>
      <c r="H18060">
        <v>66</v>
      </c>
      <c r="I18060">
        <v>23.6875</v>
      </c>
      <c r="J18060">
        <v>1</v>
      </c>
    </row>
    <row r="18061" spans="1:10" x14ac:dyDescent="0.25">
      <c r="A18061">
        <v>0.79608907767671366</v>
      </c>
      <c r="B18061">
        <v>372648</v>
      </c>
      <c r="C18061">
        <v>16</v>
      </c>
      <c r="D18061">
        <v>3979.49</v>
      </c>
      <c r="E18061">
        <v>14</v>
      </c>
      <c r="F18061">
        <v>273</v>
      </c>
      <c r="G18061">
        <v>159</v>
      </c>
      <c r="H18061">
        <v>54</v>
      </c>
      <c r="I18061">
        <v>19.5</v>
      </c>
      <c r="J18061">
        <v>1</v>
      </c>
    </row>
    <row r="18062" spans="1:10" x14ac:dyDescent="0.25">
      <c r="A18062">
        <v>0.79611190853315172</v>
      </c>
      <c r="B18062">
        <v>127246480</v>
      </c>
      <c r="C18062">
        <v>103</v>
      </c>
      <c r="D18062">
        <v>65</v>
      </c>
      <c r="E18062">
        <v>1</v>
      </c>
      <c r="F18062">
        <v>1</v>
      </c>
      <c r="G18062">
        <v>1</v>
      </c>
      <c r="H18062">
        <v>1</v>
      </c>
      <c r="I18062">
        <v>1</v>
      </c>
      <c r="J18062">
        <v>0</v>
      </c>
    </row>
    <row r="18063" spans="1:10" x14ac:dyDescent="0.25">
      <c r="A18063">
        <v>0.79618470108837136</v>
      </c>
      <c r="B18063">
        <v>6589764</v>
      </c>
      <c r="C18063">
        <v>452</v>
      </c>
      <c r="D18063">
        <v>405.7</v>
      </c>
      <c r="E18063">
        <v>2</v>
      </c>
      <c r="F18063">
        <v>47</v>
      </c>
      <c r="G18063">
        <v>35</v>
      </c>
      <c r="H18063">
        <v>6</v>
      </c>
      <c r="I18063">
        <v>23.5</v>
      </c>
      <c r="J18063">
        <v>0</v>
      </c>
    </row>
    <row r="18064" spans="1:10" x14ac:dyDescent="0.25">
      <c r="A18064">
        <v>0.79624428616495457</v>
      </c>
      <c r="B18064">
        <v>119007988</v>
      </c>
      <c r="C18064">
        <v>257</v>
      </c>
      <c r="D18064">
        <v>112.8</v>
      </c>
      <c r="E18064">
        <v>1</v>
      </c>
      <c r="F18064">
        <v>8</v>
      </c>
      <c r="G18064">
        <v>7</v>
      </c>
      <c r="H18064">
        <v>5</v>
      </c>
      <c r="I18064">
        <v>8</v>
      </c>
      <c r="J18064">
        <v>0</v>
      </c>
    </row>
    <row r="18065" spans="1:10" x14ac:dyDescent="0.25">
      <c r="A18065">
        <v>0.79630626355069301</v>
      </c>
      <c r="B18065">
        <v>114673196</v>
      </c>
      <c r="C18065">
        <v>36</v>
      </c>
      <c r="D18065">
        <v>408.5</v>
      </c>
      <c r="E18065">
        <v>4</v>
      </c>
      <c r="F18065">
        <v>35</v>
      </c>
      <c r="G18065">
        <v>8</v>
      </c>
      <c r="H18065">
        <v>5</v>
      </c>
      <c r="I18065">
        <v>8.75</v>
      </c>
      <c r="J18065">
        <v>1</v>
      </c>
    </row>
    <row r="18066" spans="1:10" x14ac:dyDescent="0.25">
      <c r="A18066">
        <v>0.79635313657965845</v>
      </c>
      <c r="B18066">
        <v>124769180</v>
      </c>
      <c r="C18066">
        <v>139</v>
      </c>
      <c r="D18066">
        <v>295.7</v>
      </c>
      <c r="E18066">
        <v>1</v>
      </c>
      <c r="F18066">
        <v>5</v>
      </c>
      <c r="G18066">
        <v>4</v>
      </c>
      <c r="H18066">
        <v>1</v>
      </c>
      <c r="I18066">
        <v>5</v>
      </c>
      <c r="J18066">
        <v>0</v>
      </c>
    </row>
    <row r="18067" spans="1:10" x14ac:dyDescent="0.25">
      <c r="A18067">
        <v>0.79640683042056182</v>
      </c>
      <c r="B18067">
        <v>119894669</v>
      </c>
      <c r="C18067">
        <v>238</v>
      </c>
      <c r="D18067">
        <v>115.2</v>
      </c>
      <c r="E18067">
        <v>1</v>
      </c>
      <c r="F18067">
        <v>17</v>
      </c>
      <c r="G18067">
        <v>8</v>
      </c>
      <c r="H18067">
        <v>3</v>
      </c>
      <c r="I18067">
        <v>17</v>
      </c>
      <c r="J18067">
        <v>0</v>
      </c>
    </row>
    <row r="18068" spans="1:10" x14ac:dyDescent="0.25">
      <c r="A18068">
        <v>0.79645284890536638</v>
      </c>
      <c r="B18068">
        <v>44904858</v>
      </c>
      <c r="C18068">
        <v>116</v>
      </c>
      <c r="D18068">
        <v>1847.77</v>
      </c>
      <c r="E18068">
        <v>11</v>
      </c>
      <c r="F18068">
        <v>112</v>
      </c>
      <c r="G18068">
        <v>89</v>
      </c>
      <c r="H18068">
        <v>28</v>
      </c>
      <c r="I18068">
        <v>10.18181818</v>
      </c>
      <c r="J18068">
        <v>1</v>
      </c>
    </row>
    <row r="18069" spans="1:10" x14ac:dyDescent="0.25">
      <c r="A18069">
        <v>0.79646304576520544</v>
      </c>
      <c r="B18069">
        <v>130441018</v>
      </c>
      <c r="C18069">
        <v>10</v>
      </c>
      <c r="D18069">
        <v>272.56</v>
      </c>
      <c r="E18069">
        <v>2</v>
      </c>
      <c r="F18069">
        <v>52</v>
      </c>
      <c r="G18069">
        <v>32</v>
      </c>
      <c r="H18069">
        <v>9</v>
      </c>
      <c r="I18069">
        <v>26</v>
      </c>
      <c r="J18069">
        <v>1</v>
      </c>
    </row>
    <row r="18070" spans="1:10" x14ac:dyDescent="0.25">
      <c r="A18070">
        <v>0.7964847701632205</v>
      </c>
      <c r="B18070">
        <v>682195</v>
      </c>
      <c r="C18070">
        <v>446</v>
      </c>
      <c r="D18070">
        <v>100.19</v>
      </c>
      <c r="E18070">
        <v>1</v>
      </c>
      <c r="F18070">
        <v>19</v>
      </c>
      <c r="G18070">
        <v>14</v>
      </c>
      <c r="H18070">
        <v>2</v>
      </c>
      <c r="I18070">
        <v>19</v>
      </c>
      <c r="J18070">
        <v>0</v>
      </c>
    </row>
    <row r="18071" spans="1:10" x14ac:dyDescent="0.25">
      <c r="A18071">
        <v>0.79650356822674218</v>
      </c>
      <c r="B18071">
        <v>118151106</v>
      </c>
      <c r="C18071">
        <v>30</v>
      </c>
      <c r="D18071">
        <v>876.4</v>
      </c>
      <c r="E18071">
        <v>6</v>
      </c>
      <c r="F18071">
        <v>93</v>
      </c>
      <c r="G18071">
        <v>33</v>
      </c>
      <c r="H18071">
        <v>16</v>
      </c>
      <c r="I18071">
        <v>15.5</v>
      </c>
      <c r="J18071">
        <v>1</v>
      </c>
    </row>
    <row r="18072" spans="1:10" x14ac:dyDescent="0.25">
      <c r="A18072">
        <v>0.79654757527706788</v>
      </c>
      <c r="B18072">
        <v>119748363</v>
      </c>
      <c r="C18072">
        <v>130</v>
      </c>
      <c r="D18072">
        <v>659.01</v>
      </c>
      <c r="E18072">
        <v>4</v>
      </c>
      <c r="F18072">
        <v>22</v>
      </c>
      <c r="G18072">
        <v>14</v>
      </c>
      <c r="H18072">
        <v>6</v>
      </c>
      <c r="I18072">
        <v>5.5</v>
      </c>
      <c r="J18072">
        <v>0</v>
      </c>
    </row>
    <row r="18073" spans="1:10" x14ac:dyDescent="0.25">
      <c r="A18073">
        <v>0.79662473850194804</v>
      </c>
      <c r="B18073">
        <v>123015958</v>
      </c>
      <c r="C18073">
        <v>140</v>
      </c>
      <c r="D18073">
        <v>372.9</v>
      </c>
      <c r="E18073">
        <v>1</v>
      </c>
      <c r="F18073">
        <v>12</v>
      </c>
      <c r="G18073">
        <v>8</v>
      </c>
      <c r="H18073">
        <v>2</v>
      </c>
      <c r="I18073">
        <v>12</v>
      </c>
      <c r="J18073">
        <v>1</v>
      </c>
    </row>
    <row r="18074" spans="1:10" x14ac:dyDescent="0.25">
      <c r="A18074">
        <v>0.79663782736773414</v>
      </c>
      <c r="B18074">
        <v>537136</v>
      </c>
      <c r="C18074">
        <v>66</v>
      </c>
      <c r="D18074">
        <v>602.45000000000005</v>
      </c>
      <c r="E18074">
        <v>2</v>
      </c>
      <c r="F18074">
        <v>18</v>
      </c>
      <c r="G18074">
        <v>14</v>
      </c>
      <c r="H18074">
        <v>6</v>
      </c>
      <c r="I18074">
        <v>9</v>
      </c>
      <c r="J18074">
        <v>1</v>
      </c>
    </row>
    <row r="18075" spans="1:10" x14ac:dyDescent="0.25">
      <c r="A18075">
        <v>0.79663840038513467</v>
      </c>
      <c r="B18075">
        <v>9247804</v>
      </c>
      <c r="C18075">
        <v>13</v>
      </c>
      <c r="D18075">
        <v>876.76</v>
      </c>
      <c r="E18075">
        <v>4</v>
      </c>
      <c r="F18075">
        <v>65</v>
      </c>
      <c r="G18075">
        <v>30</v>
      </c>
      <c r="H18075">
        <v>12</v>
      </c>
      <c r="I18075">
        <v>16.25</v>
      </c>
      <c r="J18075">
        <v>1</v>
      </c>
    </row>
    <row r="18076" spans="1:10" x14ac:dyDescent="0.25">
      <c r="A18076">
        <v>0.79668311243011058</v>
      </c>
      <c r="B18076">
        <v>63669926</v>
      </c>
      <c r="C18076">
        <v>77</v>
      </c>
      <c r="D18076">
        <v>1286.3</v>
      </c>
      <c r="E18076">
        <v>4</v>
      </c>
      <c r="F18076">
        <v>32</v>
      </c>
      <c r="G18076">
        <v>28</v>
      </c>
      <c r="H18076">
        <v>13</v>
      </c>
      <c r="I18076">
        <v>8</v>
      </c>
      <c r="J18076">
        <v>1</v>
      </c>
    </row>
    <row r="18077" spans="1:10" x14ac:dyDescent="0.25">
      <c r="A18077">
        <v>0.79672702213401847</v>
      </c>
      <c r="B18077">
        <v>120720354</v>
      </c>
      <c r="C18077">
        <v>80</v>
      </c>
      <c r="D18077">
        <v>58</v>
      </c>
      <c r="E18077">
        <v>1</v>
      </c>
      <c r="F18077">
        <v>1</v>
      </c>
      <c r="G18077">
        <v>1</v>
      </c>
      <c r="H18077">
        <v>1</v>
      </c>
      <c r="I18077">
        <v>1</v>
      </c>
      <c r="J18077">
        <v>0</v>
      </c>
    </row>
    <row r="18078" spans="1:10" x14ac:dyDescent="0.25">
      <c r="A18078">
        <v>0.79674402817089818</v>
      </c>
      <c r="B18078">
        <v>117663436</v>
      </c>
      <c r="C18078">
        <v>39</v>
      </c>
      <c r="D18078">
        <v>1025.53</v>
      </c>
      <c r="E18078">
        <v>6</v>
      </c>
      <c r="F18078">
        <v>92</v>
      </c>
      <c r="G18078">
        <v>37</v>
      </c>
      <c r="H18078">
        <v>12</v>
      </c>
      <c r="I18078">
        <v>15.33333333</v>
      </c>
      <c r="J18078">
        <v>1</v>
      </c>
    </row>
    <row r="18079" spans="1:10" x14ac:dyDescent="0.25">
      <c r="A18079">
        <v>0.79675226499510599</v>
      </c>
      <c r="B18079">
        <v>63556733</v>
      </c>
      <c r="C18079">
        <v>234</v>
      </c>
      <c r="D18079">
        <v>138</v>
      </c>
      <c r="E18079">
        <v>1</v>
      </c>
      <c r="F18079">
        <v>3</v>
      </c>
      <c r="G18079">
        <v>2</v>
      </c>
      <c r="H18079">
        <v>1</v>
      </c>
      <c r="I18079">
        <v>3</v>
      </c>
      <c r="J18079">
        <v>0</v>
      </c>
    </row>
    <row r="18080" spans="1:10" x14ac:dyDescent="0.25">
      <c r="A18080">
        <v>0.79676085052408374</v>
      </c>
      <c r="B18080">
        <v>86095597</v>
      </c>
      <c r="C18080">
        <v>8</v>
      </c>
      <c r="D18080">
        <v>2036.15</v>
      </c>
      <c r="E18080">
        <v>11</v>
      </c>
      <c r="F18080">
        <v>164</v>
      </c>
      <c r="G18080">
        <v>107</v>
      </c>
      <c r="H18080">
        <v>30</v>
      </c>
      <c r="I18080">
        <v>14.90909091</v>
      </c>
      <c r="J18080">
        <v>1</v>
      </c>
    </row>
    <row r="18081" spans="1:10" x14ac:dyDescent="0.25">
      <c r="A18081">
        <v>0.79680295566927051</v>
      </c>
      <c r="B18081">
        <v>130037936</v>
      </c>
      <c r="C18081">
        <v>51</v>
      </c>
      <c r="D18081">
        <v>159</v>
      </c>
      <c r="E18081">
        <v>1</v>
      </c>
      <c r="F18081">
        <v>1</v>
      </c>
      <c r="G18081">
        <v>1</v>
      </c>
      <c r="H18081">
        <v>1</v>
      </c>
      <c r="I18081">
        <v>1</v>
      </c>
      <c r="J18081">
        <v>0</v>
      </c>
    </row>
    <row r="18082" spans="1:10" x14ac:dyDescent="0.25">
      <c r="A18082">
        <v>0.79687209682531335</v>
      </c>
      <c r="B18082">
        <v>114002968</v>
      </c>
      <c r="C18082">
        <v>14</v>
      </c>
      <c r="D18082">
        <v>1366.29</v>
      </c>
      <c r="E18082">
        <v>9</v>
      </c>
      <c r="F18082">
        <v>77</v>
      </c>
      <c r="G18082">
        <v>66</v>
      </c>
      <c r="H18082">
        <v>26</v>
      </c>
      <c r="I18082">
        <v>8.5555555559999998</v>
      </c>
      <c r="J18082">
        <v>1</v>
      </c>
    </row>
    <row r="18083" spans="1:10" x14ac:dyDescent="0.25">
      <c r="A18083">
        <v>0.79687774702656966</v>
      </c>
      <c r="B18083">
        <v>5157341</v>
      </c>
      <c r="C18083">
        <v>14</v>
      </c>
      <c r="D18083">
        <v>1021.51</v>
      </c>
      <c r="E18083">
        <v>6</v>
      </c>
      <c r="F18083">
        <v>83</v>
      </c>
      <c r="G18083">
        <v>53</v>
      </c>
      <c r="H18083">
        <v>23</v>
      </c>
      <c r="I18083">
        <v>13.83333333</v>
      </c>
      <c r="J18083">
        <v>1</v>
      </c>
    </row>
    <row r="18084" spans="1:10" x14ac:dyDescent="0.25">
      <c r="A18084">
        <v>0.79688790101741858</v>
      </c>
      <c r="B18084">
        <v>63887992</v>
      </c>
      <c r="C18084">
        <v>6</v>
      </c>
      <c r="D18084">
        <v>917.79</v>
      </c>
      <c r="E18084">
        <v>5</v>
      </c>
      <c r="F18084">
        <v>30</v>
      </c>
      <c r="G18084">
        <v>17</v>
      </c>
      <c r="H18084">
        <v>8</v>
      </c>
      <c r="I18084">
        <v>6</v>
      </c>
      <c r="J18084">
        <v>1</v>
      </c>
    </row>
    <row r="18085" spans="1:10" x14ac:dyDescent="0.25">
      <c r="A18085">
        <v>0.79689102893455499</v>
      </c>
      <c r="B18085">
        <v>7134061</v>
      </c>
      <c r="C18085">
        <v>90</v>
      </c>
      <c r="D18085">
        <v>1447.48</v>
      </c>
      <c r="E18085">
        <v>10</v>
      </c>
      <c r="F18085">
        <v>190</v>
      </c>
      <c r="G18085">
        <v>114</v>
      </c>
      <c r="H18085">
        <v>37</v>
      </c>
      <c r="I18085">
        <v>19</v>
      </c>
      <c r="J18085">
        <v>1</v>
      </c>
    </row>
    <row r="18086" spans="1:10" x14ac:dyDescent="0.25">
      <c r="A18086">
        <v>0.79689335836277764</v>
      </c>
      <c r="B18086">
        <v>121713456</v>
      </c>
      <c r="C18086">
        <v>27</v>
      </c>
      <c r="D18086">
        <v>1240.1600000000001</v>
      </c>
      <c r="E18086">
        <v>9</v>
      </c>
      <c r="F18086">
        <v>145</v>
      </c>
      <c r="G18086">
        <v>96</v>
      </c>
      <c r="H18086">
        <v>30</v>
      </c>
      <c r="I18086">
        <v>16.11111111</v>
      </c>
      <c r="J18086">
        <v>1</v>
      </c>
    </row>
    <row r="18087" spans="1:10" x14ac:dyDescent="0.25">
      <c r="A18087">
        <v>0.79691060139786996</v>
      </c>
      <c r="B18087">
        <v>11895587</v>
      </c>
      <c r="C18087">
        <v>261</v>
      </c>
      <c r="D18087">
        <v>183.76</v>
      </c>
      <c r="E18087">
        <v>2</v>
      </c>
      <c r="F18087">
        <v>10</v>
      </c>
      <c r="G18087">
        <v>3</v>
      </c>
      <c r="H18087">
        <v>3</v>
      </c>
      <c r="I18087">
        <v>5</v>
      </c>
      <c r="J18087">
        <v>0</v>
      </c>
    </row>
    <row r="18088" spans="1:10" x14ac:dyDescent="0.25">
      <c r="A18088">
        <v>0.79693796059830646</v>
      </c>
      <c r="B18088">
        <v>118100852</v>
      </c>
      <c r="C18088">
        <v>202</v>
      </c>
      <c r="D18088">
        <v>224.2</v>
      </c>
      <c r="E18088">
        <v>2</v>
      </c>
      <c r="F18088">
        <v>19</v>
      </c>
      <c r="G18088">
        <v>12</v>
      </c>
      <c r="H18088">
        <v>3</v>
      </c>
      <c r="I18088">
        <v>9.5</v>
      </c>
      <c r="J18088">
        <v>0</v>
      </c>
    </row>
    <row r="18089" spans="1:10" x14ac:dyDescent="0.25">
      <c r="A18089">
        <v>0.79700289241440625</v>
      </c>
      <c r="B18089">
        <v>372920</v>
      </c>
      <c r="C18089">
        <v>423</v>
      </c>
      <c r="D18089">
        <v>99.78</v>
      </c>
      <c r="E18089">
        <v>1</v>
      </c>
      <c r="F18089">
        <v>10</v>
      </c>
      <c r="G18089">
        <v>7</v>
      </c>
      <c r="H18089">
        <v>2</v>
      </c>
      <c r="I18089">
        <v>10</v>
      </c>
      <c r="J18089">
        <v>0</v>
      </c>
    </row>
    <row r="18090" spans="1:10" x14ac:dyDescent="0.25">
      <c r="A18090">
        <v>0.79700747835747732</v>
      </c>
      <c r="B18090">
        <v>5090904</v>
      </c>
      <c r="C18090">
        <v>97</v>
      </c>
      <c r="D18090">
        <v>1336.65</v>
      </c>
      <c r="E18090">
        <v>8</v>
      </c>
      <c r="F18090">
        <v>62</v>
      </c>
      <c r="G18090">
        <v>39</v>
      </c>
      <c r="H18090">
        <v>20</v>
      </c>
      <c r="I18090">
        <v>7.75</v>
      </c>
      <c r="J18090">
        <v>1</v>
      </c>
    </row>
    <row r="18091" spans="1:10" x14ac:dyDescent="0.25">
      <c r="A18091">
        <v>0.79702196653779567</v>
      </c>
      <c r="B18091">
        <v>119132395</v>
      </c>
      <c r="C18091">
        <v>136</v>
      </c>
      <c r="D18091">
        <v>319.39999999999998</v>
      </c>
      <c r="E18091">
        <v>2</v>
      </c>
      <c r="F18091">
        <v>10</v>
      </c>
      <c r="G18091">
        <v>10</v>
      </c>
      <c r="H18091">
        <v>3</v>
      </c>
      <c r="I18091">
        <v>5</v>
      </c>
      <c r="J18091">
        <v>0</v>
      </c>
    </row>
    <row r="18092" spans="1:10" x14ac:dyDescent="0.25">
      <c r="A18092">
        <v>0.79703136156545762</v>
      </c>
      <c r="B18092">
        <v>8913856</v>
      </c>
      <c r="C18092">
        <v>16</v>
      </c>
      <c r="D18092">
        <v>2051.2800000000002</v>
      </c>
      <c r="E18092">
        <v>16</v>
      </c>
      <c r="F18092">
        <v>182</v>
      </c>
      <c r="G18092">
        <v>74</v>
      </c>
      <c r="H18092">
        <v>45</v>
      </c>
      <c r="I18092">
        <v>11.375</v>
      </c>
      <c r="J18092">
        <v>1</v>
      </c>
    </row>
    <row r="18093" spans="1:10" x14ac:dyDescent="0.25">
      <c r="A18093">
        <v>0.79704927643358836</v>
      </c>
      <c r="B18093">
        <v>130798998</v>
      </c>
      <c r="C18093">
        <v>21</v>
      </c>
      <c r="D18093">
        <v>427</v>
      </c>
      <c r="E18093">
        <v>4</v>
      </c>
      <c r="F18093">
        <v>26</v>
      </c>
      <c r="G18093">
        <v>19</v>
      </c>
      <c r="H18093">
        <v>9</v>
      </c>
      <c r="I18093">
        <v>6.5</v>
      </c>
      <c r="J18093">
        <v>1</v>
      </c>
    </row>
    <row r="18094" spans="1:10" x14ac:dyDescent="0.25">
      <c r="A18094">
        <v>0.79709117577405975</v>
      </c>
      <c r="B18094">
        <v>7469519</v>
      </c>
      <c r="C18094">
        <v>143</v>
      </c>
      <c r="D18094">
        <v>724.23</v>
      </c>
      <c r="E18094">
        <v>3</v>
      </c>
      <c r="F18094">
        <v>26</v>
      </c>
      <c r="G18094">
        <v>19</v>
      </c>
      <c r="H18094">
        <v>7</v>
      </c>
      <c r="I18094">
        <v>8.6666666669999994</v>
      </c>
      <c r="J18094">
        <v>1</v>
      </c>
    </row>
    <row r="18095" spans="1:10" x14ac:dyDescent="0.25">
      <c r="A18095">
        <v>0.79711747126223331</v>
      </c>
      <c r="B18095">
        <v>118785980</v>
      </c>
      <c r="C18095">
        <v>262</v>
      </c>
      <c r="D18095">
        <v>128.30000000000001</v>
      </c>
      <c r="E18095">
        <v>1</v>
      </c>
      <c r="F18095">
        <v>8</v>
      </c>
      <c r="G18095">
        <v>5</v>
      </c>
      <c r="H18095">
        <v>3</v>
      </c>
      <c r="I18095">
        <v>8</v>
      </c>
      <c r="J18095">
        <v>0</v>
      </c>
    </row>
    <row r="18096" spans="1:10" x14ac:dyDescent="0.25">
      <c r="A18096">
        <v>0.79718137689322521</v>
      </c>
      <c r="B18096">
        <v>116010330</v>
      </c>
      <c r="C18096">
        <v>12</v>
      </c>
      <c r="D18096">
        <v>9043.19</v>
      </c>
      <c r="E18096">
        <v>47</v>
      </c>
      <c r="F18096">
        <v>1408</v>
      </c>
      <c r="G18096">
        <v>432</v>
      </c>
      <c r="H18096">
        <v>150</v>
      </c>
      <c r="I18096">
        <v>29.95744681</v>
      </c>
      <c r="J18096">
        <v>1</v>
      </c>
    </row>
    <row r="18097" spans="1:10" x14ac:dyDescent="0.25">
      <c r="A18097">
        <v>0.79719636837262708</v>
      </c>
      <c r="B18097">
        <v>124522818</v>
      </c>
      <c r="C18097">
        <v>96</v>
      </c>
      <c r="D18097">
        <v>266.89999999999998</v>
      </c>
      <c r="E18097">
        <v>2</v>
      </c>
      <c r="F18097">
        <v>14</v>
      </c>
      <c r="G18097">
        <v>4</v>
      </c>
      <c r="H18097">
        <v>2</v>
      </c>
      <c r="I18097">
        <v>7</v>
      </c>
      <c r="J18097">
        <v>1</v>
      </c>
    </row>
    <row r="18098" spans="1:10" x14ac:dyDescent="0.25">
      <c r="A18098">
        <v>0.79719957163385968</v>
      </c>
      <c r="B18098">
        <v>50378619</v>
      </c>
      <c r="C18098">
        <v>286</v>
      </c>
      <c r="D18098">
        <v>258.82</v>
      </c>
      <c r="E18098">
        <v>1</v>
      </c>
      <c r="F18098">
        <v>59</v>
      </c>
      <c r="G18098">
        <v>10</v>
      </c>
      <c r="H18098">
        <v>4</v>
      </c>
      <c r="I18098">
        <v>59</v>
      </c>
      <c r="J18098">
        <v>0</v>
      </c>
    </row>
    <row r="18099" spans="1:10" x14ac:dyDescent="0.25">
      <c r="A18099">
        <v>0.79720731738642292</v>
      </c>
      <c r="B18099">
        <v>91100047</v>
      </c>
      <c r="C18099">
        <v>329</v>
      </c>
      <c r="D18099">
        <v>561.89</v>
      </c>
      <c r="E18099">
        <v>3</v>
      </c>
      <c r="F18099">
        <v>59</v>
      </c>
      <c r="G18099">
        <v>18</v>
      </c>
      <c r="H18099">
        <v>5</v>
      </c>
      <c r="I18099">
        <v>19.666666670000001</v>
      </c>
      <c r="J18099">
        <v>0</v>
      </c>
    </row>
    <row r="18100" spans="1:10" x14ac:dyDescent="0.25">
      <c r="A18100">
        <v>0.79722203512429468</v>
      </c>
      <c r="B18100">
        <v>124042107</v>
      </c>
      <c r="C18100">
        <v>19</v>
      </c>
      <c r="D18100">
        <v>485.2</v>
      </c>
      <c r="E18100">
        <v>3</v>
      </c>
      <c r="F18100">
        <v>25</v>
      </c>
      <c r="G18100">
        <v>21</v>
      </c>
      <c r="H18100">
        <v>7</v>
      </c>
      <c r="I18100">
        <v>8.3333333330000006</v>
      </c>
      <c r="J18100">
        <v>1</v>
      </c>
    </row>
    <row r="18101" spans="1:10" x14ac:dyDescent="0.25">
      <c r="A18101">
        <v>0.79729431744016244</v>
      </c>
      <c r="B18101">
        <v>114700499</v>
      </c>
      <c r="C18101">
        <v>380</v>
      </c>
      <c r="D18101">
        <v>86.94</v>
      </c>
      <c r="E18101">
        <v>1</v>
      </c>
      <c r="F18101">
        <v>4</v>
      </c>
      <c r="G18101">
        <v>2</v>
      </c>
      <c r="H18101">
        <v>2</v>
      </c>
      <c r="I18101">
        <v>4</v>
      </c>
      <c r="J18101">
        <v>0</v>
      </c>
    </row>
    <row r="18102" spans="1:10" x14ac:dyDescent="0.25">
      <c r="A18102">
        <v>0.7973019466438207</v>
      </c>
      <c r="B18102">
        <v>36369897</v>
      </c>
      <c r="C18102">
        <v>53</v>
      </c>
      <c r="D18102">
        <v>1625.48</v>
      </c>
      <c r="E18102">
        <v>8</v>
      </c>
      <c r="F18102">
        <v>55</v>
      </c>
      <c r="G18102">
        <v>33</v>
      </c>
      <c r="H18102">
        <v>17</v>
      </c>
      <c r="I18102">
        <v>6.875</v>
      </c>
      <c r="J18102">
        <v>1</v>
      </c>
    </row>
    <row r="18103" spans="1:10" x14ac:dyDescent="0.25">
      <c r="A18103">
        <v>0.79738480735922734</v>
      </c>
      <c r="B18103">
        <v>6703205</v>
      </c>
      <c r="C18103">
        <v>212</v>
      </c>
      <c r="D18103">
        <v>693</v>
      </c>
      <c r="E18103">
        <v>3</v>
      </c>
      <c r="F18103">
        <v>18</v>
      </c>
      <c r="G18103">
        <v>12</v>
      </c>
      <c r="H18103">
        <v>8</v>
      </c>
      <c r="I18103">
        <v>6</v>
      </c>
      <c r="J18103">
        <v>0</v>
      </c>
    </row>
    <row r="18104" spans="1:10" x14ac:dyDescent="0.25">
      <c r="A18104">
        <v>0.79747025768764812</v>
      </c>
      <c r="B18104">
        <v>91202799</v>
      </c>
      <c r="C18104">
        <v>389</v>
      </c>
      <c r="D18104">
        <v>320.49</v>
      </c>
      <c r="E18104">
        <v>4</v>
      </c>
      <c r="F18104">
        <v>16</v>
      </c>
      <c r="G18104">
        <v>11</v>
      </c>
      <c r="H18104">
        <v>8</v>
      </c>
      <c r="I18104">
        <v>4</v>
      </c>
      <c r="J18104">
        <v>0</v>
      </c>
    </row>
    <row r="18105" spans="1:10" x14ac:dyDescent="0.25">
      <c r="A18105">
        <v>0.79749750973198241</v>
      </c>
      <c r="B18105">
        <v>118861200</v>
      </c>
      <c r="C18105">
        <v>4</v>
      </c>
      <c r="D18105">
        <v>310.8</v>
      </c>
      <c r="E18105">
        <v>3</v>
      </c>
      <c r="F18105">
        <v>116</v>
      </c>
      <c r="G18105">
        <v>29</v>
      </c>
      <c r="H18105">
        <v>5</v>
      </c>
      <c r="I18105">
        <v>38.666666669999998</v>
      </c>
      <c r="J18105">
        <v>1</v>
      </c>
    </row>
    <row r="18106" spans="1:10" x14ac:dyDescent="0.25">
      <c r="A18106">
        <v>0.79749870297849346</v>
      </c>
      <c r="B18106">
        <v>6128376</v>
      </c>
      <c r="C18106">
        <v>57</v>
      </c>
      <c r="D18106">
        <v>3466.84</v>
      </c>
      <c r="E18106">
        <v>12</v>
      </c>
      <c r="F18106">
        <v>113</v>
      </c>
      <c r="G18106">
        <v>61</v>
      </c>
      <c r="H18106">
        <v>21</v>
      </c>
      <c r="I18106">
        <v>9.4166666669999994</v>
      </c>
      <c r="J18106">
        <v>1</v>
      </c>
    </row>
    <row r="18107" spans="1:10" x14ac:dyDescent="0.25">
      <c r="A18107">
        <v>0.79757034082165235</v>
      </c>
      <c r="B18107">
        <v>117225683</v>
      </c>
      <c r="C18107">
        <v>146</v>
      </c>
      <c r="D18107">
        <v>157.9</v>
      </c>
      <c r="E18107">
        <v>2</v>
      </c>
      <c r="F18107">
        <v>21</v>
      </c>
      <c r="G18107">
        <v>8</v>
      </c>
      <c r="H18107">
        <v>5</v>
      </c>
      <c r="I18107">
        <v>10.5</v>
      </c>
      <c r="J18107">
        <v>1</v>
      </c>
    </row>
    <row r="18108" spans="1:10" x14ac:dyDescent="0.25">
      <c r="A18108">
        <v>0.79757082357154985</v>
      </c>
      <c r="B18108">
        <v>117041517</v>
      </c>
      <c r="C18108">
        <v>16</v>
      </c>
      <c r="D18108">
        <v>741.82</v>
      </c>
      <c r="E18108">
        <v>6</v>
      </c>
      <c r="F18108">
        <v>81</v>
      </c>
      <c r="G18108">
        <v>39</v>
      </c>
      <c r="H18108">
        <v>19</v>
      </c>
      <c r="I18108">
        <v>13.5</v>
      </c>
      <c r="J18108">
        <v>1</v>
      </c>
    </row>
    <row r="18109" spans="1:10" x14ac:dyDescent="0.25">
      <c r="A18109">
        <v>0.79761900992474766</v>
      </c>
      <c r="B18109">
        <v>6113712</v>
      </c>
      <c r="C18109">
        <v>4</v>
      </c>
      <c r="D18109">
        <v>2461.4</v>
      </c>
      <c r="E18109">
        <v>8</v>
      </c>
      <c r="F18109">
        <v>182</v>
      </c>
      <c r="G18109">
        <v>110</v>
      </c>
      <c r="H18109">
        <v>24</v>
      </c>
      <c r="I18109">
        <v>22.75</v>
      </c>
      <c r="J18109">
        <v>1</v>
      </c>
    </row>
    <row r="18110" spans="1:10" x14ac:dyDescent="0.25">
      <c r="A18110">
        <v>0.79764902852732911</v>
      </c>
      <c r="B18110">
        <v>125340504</v>
      </c>
      <c r="C18110">
        <v>99</v>
      </c>
      <c r="D18110">
        <v>296.5</v>
      </c>
      <c r="E18110">
        <v>2</v>
      </c>
      <c r="F18110">
        <v>11</v>
      </c>
      <c r="G18110">
        <v>2</v>
      </c>
      <c r="H18110">
        <v>2</v>
      </c>
      <c r="I18110">
        <v>5.5</v>
      </c>
      <c r="J18110">
        <v>1</v>
      </c>
    </row>
    <row r="18111" spans="1:10" x14ac:dyDescent="0.25">
      <c r="A18111">
        <v>0.79769270891962019</v>
      </c>
      <c r="B18111">
        <v>131329340</v>
      </c>
      <c r="C18111">
        <v>20</v>
      </c>
      <c r="D18111">
        <v>96</v>
      </c>
      <c r="E18111">
        <v>1</v>
      </c>
      <c r="F18111">
        <v>6</v>
      </c>
      <c r="G18111">
        <v>5</v>
      </c>
      <c r="H18111">
        <v>4</v>
      </c>
      <c r="I18111">
        <v>6</v>
      </c>
      <c r="J18111">
        <v>1</v>
      </c>
    </row>
    <row r="18112" spans="1:10" x14ac:dyDescent="0.25">
      <c r="A18112">
        <v>0.79770084754102011</v>
      </c>
      <c r="B18112">
        <v>28296339</v>
      </c>
      <c r="C18112">
        <v>399</v>
      </c>
      <c r="D18112">
        <v>215.8</v>
      </c>
      <c r="E18112">
        <v>2</v>
      </c>
      <c r="F18112">
        <v>19</v>
      </c>
      <c r="G18112">
        <v>15</v>
      </c>
      <c r="H18112">
        <v>6</v>
      </c>
      <c r="I18112">
        <v>9.5</v>
      </c>
      <c r="J18112">
        <v>0</v>
      </c>
    </row>
    <row r="18113" spans="1:10" x14ac:dyDescent="0.25">
      <c r="A18113">
        <v>0.79771681324864074</v>
      </c>
      <c r="B18113">
        <v>125681218</v>
      </c>
      <c r="C18113">
        <v>106</v>
      </c>
      <c r="D18113">
        <v>217.4</v>
      </c>
      <c r="E18113">
        <v>2</v>
      </c>
      <c r="F18113">
        <v>10</v>
      </c>
      <c r="G18113">
        <v>8</v>
      </c>
      <c r="H18113">
        <v>4</v>
      </c>
      <c r="I18113">
        <v>5</v>
      </c>
      <c r="J18113">
        <v>1</v>
      </c>
    </row>
    <row r="18114" spans="1:10" x14ac:dyDescent="0.25">
      <c r="A18114">
        <v>0.79774916610935609</v>
      </c>
      <c r="B18114">
        <v>113168762</v>
      </c>
      <c r="C18114">
        <v>295</v>
      </c>
      <c r="D18114">
        <v>122.8</v>
      </c>
      <c r="E18114">
        <v>1</v>
      </c>
      <c r="F18114">
        <v>20</v>
      </c>
      <c r="G18114">
        <v>9</v>
      </c>
      <c r="H18114">
        <v>2</v>
      </c>
      <c r="I18114">
        <v>20</v>
      </c>
      <c r="J18114">
        <v>0</v>
      </c>
    </row>
    <row r="18115" spans="1:10" x14ac:dyDescent="0.25">
      <c r="A18115">
        <v>0.79780397541323456</v>
      </c>
      <c r="B18115">
        <v>118062181</v>
      </c>
      <c r="C18115">
        <v>162</v>
      </c>
      <c r="D18115">
        <v>529.6</v>
      </c>
      <c r="E18115">
        <v>5</v>
      </c>
      <c r="F18115">
        <v>47</v>
      </c>
      <c r="G18115">
        <v>42</v>
      </c>
      <c r="H18115">
        <v>15</v>
      </c>
      <c r="I18115">
        <v>9.4</v>
      </c>
      <c r="J18115">
        <v>1</v>
      </c>
    </row>
    <row r="18116" spans="1:10" x14ac:dyDescent="0.25">
      <c r="A18116">
        <v>0.79780577862810509</v>
      </c>
      <c r="B18116">
        <v>115798826</v>
      </c>
      <c r="C18116">
        <v>60</v>
      </c>
      <c r="D18116">
        <v>1313.91</v>
      </c>
      <c r="E18116">
        <v>11</v>
      </c>
      <c r="F18116">
        <v>111</v>
      </c>
      <c r="G18116">
        <v>68</v>
      </c>
      <c r="H18116">
        <v>30</v>
      </c>
      <c r="I18116">
        <v>10.09090909</v>
      </c>
      <c r="J18116">
        <v>1</v>
      </c>
    </row>
    <row r="18117" spans="1:10" x14ac:dyDescent="0.25">
      <c r="A18117">
        <v>0.79781872923846564</v>
      </c>
      <c r="B18117">
        <v>31806942</v>
      </c>
      <c r="C18117">
        <v>64</v>
      </c>
      <c r="D18117">
        <v>2055.9499999999998</v>
      </c>
      <c r="E18117">
        <v>17</v>
      </c>
      <c r="F18117">
        <v>175</v>
      </c>
      <c r="G18117">
        <v>146</v>
      </c>
      <c r="H18117">
        <v>60</v>
      </c>
      <c r="I18117">
        <v>10.29411765</v>
      </c>
      <c r="J18117">
        <v>1</v>
      </c>
    </row>
    <row r="18118" spans="1:10" x14ac:dyDescent="0.25">
      <c r="A18118">
        <v>0.79795658075296816</v>
      </c>
      <c r="B18118">
        <v>3024207</v>
      </c>
      <c r="C18118">
        <v>6</v>
      </c>
      <c r="D18118">
        <v>1899.9</v>
      </c>
      <c r="E18118">
        <v>15</v>
      </c>
      <c r="F18118">
        <v>249</v>
      </c>
      <c r="G18118">
        <v>110</v>
      </c>
      <c r="H18118">
        <v>40</v>
      </c>
      <c r="I18118">
        <v>16.600000000000001</v>
      </c>
      <c r="J18118">
        <v>1</v>
      </c>
    </row>
    <row r="18119" spans="1:10" x14ac:dyDescent="0.25">
      <c r="A18119">
        <v>0.79802056997759019</v>
      </c>
      <c r="B18119">
        <v>453893</v>
      </c>
      <c r="C18119">
        <v>352</v>
      </c>
      <c r="D18119">
        <v>100</v>
      </c>
      <c r="E18119">
        <v>1</v>
      </c>
      <c r="F18119">
        <v>9</v>
      </c>
      <c r="G18119">
        <v>6</v>
      </c>
      <c r="H18119">
        <v>3</v>
      </c>
      <c r="I18119">
        <v>9</v>
      </c>
      <c r="J18119">
        <v>0</v>
      </c>
    </row>
    <row r="18120" spans="1:10" x14ac:dyDescent="0.25">
      <c r="A18120">
        <v>0.79809051971322698</v>
      </c>
      <c r="B18120">
        <v>63585112</v>
      </c>
      <c r="C18120">
        <v>218</v>
      </c>
      <c r="D18120">
        <v>75</v>
      </c>
      <c r="E18120">
        <v>1</v>
      </c>
      <c r="F18120">
        <v>1</v>
      </c>
      <c r="G18120">
        <v>1</v>
      </c>
      <c r="H18120">
        <v>1</v>
      </c>
      <c r="I18120">
        <v>1</v>
      </c>
      <c r="J18120">
        <v>0</v>
      </c>
    </row>
    <row r="18121" spans="1:10" x14ac:dyDescent="0.25">
      <c r="A18121">
        <v>0.79818457456416214</v>
      </c>
      <c r="B18121">
        <v>117991912</v>
      </c>
      <c r="C18121">
        <v>272</v>
      </c>
      <c r="D18121">
        <v>1500.7</v>
      </c>
      <c r="E18121">
        <v>1</v>
      </c>
      <c r="F18121">
        <v>61</v>
      </c>
      <c r="G18121">
        <v>11</v>
      </c>
      <c r="H18121">
        <v>4</v>
      </c>
      <c r="I18121">
        <v>61</v>
      </c>
      <c r="J18121">
        <v>0</v>
      </c>
    </row>
    <row r="18122" spans="1:10" x14ac:dyDescent="0.25">
      <c r="A18122">
        <v>0.79819242814743008</v>
      </c>
      <c r="B18122">
        <v>121028825</v>
      </c>
      <c r="C18122">
        <v>123</v>
      </c>
      <c r="D18122">
        <v>169</v>
      </c>
      <c r="E18122">
        <v>1</v>
      </c>
      <c r="F18122">
        <v>1</v>
      </c>
      <c r="G18122">
        <v>1</v>
      </c>
      <c r="H18122">
        <v>1</v>
      </c>
      <c r="I18122">
        <v>1</v>
      </c>
      <c r="J18122">
        <v>0</v>
      </c>
    </row>
    <row r="18123" spans="1:10" x14ac:dyDescent="0.25">
      <c r="A18123">
        <v>0.7982045293318708</v>
      </c>
      <c r="B18123">
        <v>117889429</v>
      </c>
      <c r="C18123">
        <v>57</v>
      </c>
      <c r="D18123">
        <v>823</v>
      </c>
      <c r="E18123">
        <v>6</v>
      </c>
      <c r="F18123">
        <v>70</v>
      </c>
      <c r="G18123">
        <v>54</v>
      </c>
      <c r="H18123">
        <v>18</v>
      </c>
      <c r="I18123">
        <v>11.66666667</v>
      </c>
      <c r="J18123">
        <v>1</v>
      </c>
    </row>
    <row r="18124" spans="1:10" x14ac:dyDescent="0.25">
      <c r="A18124">
        <v>0.79827859391946954</v>
      </c>
      <c r="B18124">
        <v>117960965</v>
      </c>
      <c r="C18124">
        <v>62</v>
      </c>
      <c r="D18124">
        <v>395</v>
      </c>
      <c r="E18124">
        <v>1</v>
      </c>
      <c r="F18124">
        <v>2</v>
      </c>
      <c r="G18124">
        <v>2</v>
      </c>
      <c r="H18124">
        <v>1</v>
      </c>
      <c r="I18124">
        <v>2</v>
      </c>
      <c r="J18124">
        <v>0</v>
      </c>
    </row>
    <row r="18125" spans="1:10" x14ac:dyDescent="0.25">
      <c r="A18125">
        <v>0.79830830741631109</v>
      </c>
      <c r="B18125">
        <v>119015748</v>
      </c>
      <c r="C18125">
        <v>218</v>
      </c>
      <c r="D18125">
        <v>53</v>
      </c>
      <c r="E18125">
        <v>1</v>
      </c>
      <c r="F18125">
        <v>1</v>
      </c>
      <c r="G18125">
        <v>1</v>
      </c>
      <c r="H18125">
        <v>1</v>
      </c>
      <c r="I18125">
        <v>1</v>
      </c>
      <c r="J18125">
        <v>0</v>
      </c>
    </row>
    <row r="18126" spans="1:10" x14ac:dyDescent="0.25">
      <c r="A18126">
        <v>0.79831975236940667</v>
      </c>
      <c r="B18126">
        <v>122827257</v>
      </c>
      <c r="C18126">
        <v>166</v>
      </c>
      <c r="D18126">
        <v>29.9</v>
      </c>
      <c r="E18126">
        <v>1</v>
      </c>
      <c r="F18126">
        <v>1</v>
      </c>
      <c r="G18126">
        <v>1</v>
      </c>
      <c r="H18126">
        <v>1</v>
      </c>
      <c r="I18126">
        <v>1</v>
      </c>
      <c r="J18126">
        <v>0</v>
      </c>
    </row>
    <row r="18127" spans="1:10" x14ac:dyDescent="0.25">
      <c r="A18127">
        <v>0.7983210975943279</v>
      </c>
      <c r="B18127">
        <v>122236189</v>
      </c>
      <c r="C18127">
        <v>19</v>
      </c>
      <c r="D18127">
        <v>12528.91</v>
      </c>
      <c r="E18127">
        <v>7</v>
      </c>
      <c r="F18127">
        <v>78</v>
      </c>
      <c r="G18127">
        <v>43</v>
      </c>
      <c r="H18127">
        <v>14</v>
      </c>
      <c r="I18127">
        <v>11.14285714</v>
      </c>
      <c r="J18127">
        <v>1</v>
      </c>
    </row>
    <row r="18128" spans="1:10" x14ac:dyDescent="0.25">
      <c r="A18128">
        <v>0.79838915390813159</v>
      </c>
      <c r="B18128">
        <v>119935975</v>
      </c>
      <c r="C18128">
        <v>18</v>
      </c>
      <c r="D18128">
        <v>1513.02</v>
      </c>
      <c r="E18128">
        <v>10</v>
      </c>
      <c r="F18128">
        <v>81</v>
      </c>
      <c r="G18128">
        <v>59</v>
      </c>
      <c r="H18128">
        <v>20</v>
      </c>
      <c r="I18128">
        <v>8.1</v>
      </c>
      <c r="J18128">
        <v>1</v>
      </c>
    </row>
    <row r="18129" spans="1:10" x14ac:dyDescent="0.25">
      <c r="A18129">
        <v>0.79848784649721449</v>
      </c>
      <c r="B18129">
        <v>85628192</v>
      </c>
      <c r="C18129">
        <v>451</v>
      </c>
      <c r="D18129">
        <v>177.8</v>
      </c>
      <c r="E18129">
        <v>1</v>
      </c>
      <c r="F18129">
        <v>30</v>
      </c>
      <c r="G18129">
        <v>13</v>
      </c>
      <c r="H18129">
        <v>3</v>
      </c>
      <c r="I18129">
        <v>30</v>
      </c>
      <c r="J18129">
        <v>0</v>
      </c>
    </row>
    <row r="18130" spans="1:10" x14ac:dyDescent="0.25">
      <c r="A18130">
        <v>0.7985203027628649</v>
      </c>
      <c r="B18130">
        <v>1723734</v>
      </c>
      <c r="C18130">
        <v>2</v>
      </c>
      <c r="D18130">
        <v>7559.78</v>
      </c>
      <c r="E18130">
        <v>28</v>
      </c>
      <c r="F18130">
        <v>450</v>
      </c>
      <c r="G18130">
        <v>232</v>
      </c>
      <c r="H18130">
        <v>71</v>
      </c>
      <c r="I18130">
        <v>16.071428569999998</v>
      </c>
      <c r="J18130">
        <v>1</v>
      </c>
    </row>
    <row r="18131" spans="1:10" x14ac:dyDescent="0.25">
      <c r="A18131">
        <v>0.79852131259839454</v>
      </c>
      <c r="B18131">
        <v>36284127</v>
      </c>
      <c r="C18131">
        <v>41</v>
      </c>
      <c r="D18131">
        <v>2993.04</v>
      </c>
      <c r="E18131">
        <v>13</v>
      </c>
      <c r="F18131">
        <v>190</v>
      </c>
      <c r="G18131">
        <v>118</v>
      </c>
      <c r="H18131">
        <v>45</v>
      </c>
      <c r="I18131">
        <v>14.61538462</v>
      </c>
      <c r="J18131">
        <v>1</v>
      </c>
    </row>
    <row r="18132" spans="1:10" x14ac:dyDescent="0.25">
      <c r="A18132">
        <v>0.79852823493889769</v>
      </c>
      <c r="B18132">
        <v>50065911</v>
      </c>
      <c r="C18132">
        <v>191</v>
      </c>
      <c r="D18132">
        <v>205.9</v>
      </c>
      <c r="E18132">
        <v>1</v>
      </c>
      <c r="F18132">
        <v>6</v>
      </c>
      <c r="G18132">
        <v>6</v>
      </c>
      <c r="H18132">
        <v>3</v>
      </c>
      <c r="I18132">
        <v>6</v>
      </c>
      <c r="J18132">
        <v>0</v>
      </c>
    </row>
    <row r="18133" spans="1:10" x14ac:dyDescent="0.25">
      <c r="A18133">
        <v>0.79855699666999491</v>
      </c>
      <c r="B18133">
        <v>115611378</v>
      </c>
      <c r="C18133">
        <v>69</v>
      </c>
      <c r="D18133">
        <v>2053.48</v>
      </c>
      <c r="E18133">
        <v>13</v>
      </c>
      <c r="F18133">
        <v>122</v>
      </c>
      <c r="G18133">
        <v>94</v>
      </c>
      <c r="H18133">
        <v>38</v>
      </c>
      <c r="I18133">
        <v>9.384615385</v>
      </c>
      <c r="J18133">
        <v>1</v>
      </c>
    </row>
    <row r="18134" spans="1:10" x14ac:dyDescent="0.25">
      <c r="A18134">
        <v>0.79860301182114979</v>
      </c>
      <c r="B18134">
        <v>5589968</v>
      </c>
      <c r="C18134">
        <v>20</v>
      </c>
      <c r="D18134">
        <v>1930.52</v>
      </c>
      <c r="E18134">
        <v>7</v>
      </c>
      <c r="F18134">
        <v>42</v>
      </c>
      <c r="G18134">
        <v>34</v>
      </c>
      <c r="H18134">
        <v>18</v>
      </c>
      <c r="I18134">
        <v>6</v>
      </c>
      <c r="J18134">
        <v>1</v>
      </c>
    </row>
    <row r="18135" spans="1:10" x14ac:dyDescent="0.25">
      <c r="A18135">
        <v>0.79866521246416333</v>
      </c>
      <c r="B18135">
        <v>115423418</v>
      </c>
      <c r="C18135">
        <v>8</v>
      </c>
      <c r="D18135">
        <v>2508.44</v>
      </c>
      <c r="E18135">
        <v>15</v>
      </c>
      <c r="F18135">
        <v>194</v>
      </c>
      <c r="G18135">
        <v>92</v>
      </c>
      <c r="H18135">
        <v>40</v>
      </c>
      <c r="I18135">
        <v>12.93333333</v>
      </c>
      <c r="J18135">
        <v>1</v>
      </c>
    </row>
    <row r="18136" spans="1:10" x14ac:dyDescent="0.25">
      <c r="A18136">
        <v>0.7986915359422303</v>
      </c>
      <c r="B18136">
        <v>9350260</v>
      </c>
      <c r="C18136">
        <v>26</v>
      </c>
      <c r="D18136">
        <v>5613.45</v>
      </c>
      <c r="E18136">
        <v>23</v>
      </c>
      <c r="F18136">
        <v>746</v>
      </c>
      <c r="G18136">
        <v>255</v>
      </c>
      <c r="H18136">
        <v>95</v>
      </c>
      <c r="I18136">
        <v>32.434782609999999</v>
      </c>
      <c r="J18136">
        <v>1</v>
      </c>
    </row>
    <row r="18137" spans="1:10" x14ac:dyDescent="0.25">
      <c r="A18137">
        <v>0.7987561722086709</v>
      </c>
      <c r="B18137">
        <v>113681549</v>
      </c>
      <c r="C18137">
        <v>14</v>
      </c>
      <c r="D18137">
        <v>5229.82</v>
      </c>
      <c r="E18137">
        <v>29</v>
      </c>
      <c r="F18137">
        <v>419</v>
      </c>
      <c r="G18137">
        <v>287</v>
      </c>
      <c r="H18137">
        <v>92</v>
      </c>
      <c r="I18137">
        <v>14.448275860000001</v>
      </c>
      <c r="J18137">
        <v>1</v>
      </c>
    </row>
    <row r="18138" spans="1:10" x14ac:dyDescent="0.25">
      <c r="A18138">
        <v>0.79882874271361282</v>
      </c>
      <c r="B18138">
        <v>832392</v>
      </c>
      <c r="C18138">
        <v>150</v>
      </c>
      <c r="D18138">
        <v>572.46</v>
      </c>
      <c r="E18138">
        <v>4</v>
      </c>
      <c r="F18138">
        <v>52</v>
      </c>
      <c r="G18138">
        <v>46</v>
      </c>
      <c r="H18138">
        <v>11</v>
      </c>
      <c r="I18138">
        <v>13</v>
      </c>
      <c r="J18138">
        <v>1</v>
      </c>
    </row>
    <row r="18139" spans="1:10" x14ac:dyDescent="0.25">
      <c r="A18139">
        <v>0.7988435914703087</v>
      </c>
      <c r="B18139">
        <v>126760069</v>
      </c>
      <c r="C18139">
        <v>69</v>
      </c>
      <c r="D18139">
        <v>124</v>
      </c>
      <c r="E18139">
        <v>1</v>
      </c>
      <c r="F18139">
        <v>3</v>
      </c>
      <c r="G18139">
        <v>3</v>
      </c>
      <c r="H18139">
        <v>1</v>
      </c>
      <c r="I18139">
        <v>3</v>
      </c>
      <c r="J18139">
        <v>0</v>
      </c>
    </row>
    <row r="18140" spans="1:10" x14ac:dyDescent="0.25">
      <c r="A18140">
        <v>0.7988810921091889</v>
      </c>
      <c r="B18140">
        <v>129086004</v>
      </c>
      <c r="C18140">
        <v>11</v>
      </c>
      <c r="D18140">
        <v>702.1</v>
      </c>
      <c r="E18140">
        <v>3</v>
      </c>
      <c r="F18140">
        <v>37</v>
      </c>
      <c r="G18140">
        <v>16</v>
      </c>
      <c r="H18140">
        <v>7</v>
      </c>
      <c r="I18140">
        <v>12.33333333</v>
      </c>
      <c r="J18140">
        <v>1</v>
      </c>
    </row>
    <row r="18141" spans="1:10" x14ac:dyDescent="0.25">
      <c r="A18141">
        <v>0.7988961378521936</v>
      </c>
      <c r="B18141">
        <v>124319189</v>
      </c>
      <c r="C18141">
        <v>130</v>
      </c>
      <c r="D18141">
        <v>256.79000000000002</v>
      </c>
      <c r="E18141">
        <v>2</v>
      </c>
      <c r="F18141">
        <v>30</v>
      </c>
      <c r="G18141">
        <v>14</v>
      </c>
      <c r="H18141">
        <v>7</v>
      </c>
      <c r="I18141">
        <v>15</v>
      </c>
      <c r="J18141">
        <v>1</v>
      </c>
    </row>
    <row r="18142" spans="1:10" x14ac:dyDescent="0.25">
      <c r="A18142">
        <v>0.79891897379730359</v>
      </c>
      <c r="B18142">
        <v>1712758</v>
      </c>
      <c r="C18142">
        <v>17</v>
      </c>
      <c r="D18142">
        <v>1271.1600000000001</v>
      </c>
      <c r="E18142">
        <v>6</v>
      </c>
      <c r="F18142">
        <v>54</v>
      </c>
      <c r="G18142">
        <v>49</v>
      </c>
      <c r="H18142">
        <v>18</v>
      </c>
      <c r="I18142">
        <v>9</v>
      </c>
      <c r="J18142">
        <v>1</v>
      </c>
    </row>
    <row r="18143" spans="1:10" x14ac:dyDescent="0.25">
      <c r="A18143">
        <v>0.7989321343428738</v>
      </c>
      <c r="B18143">
        <v>7841484</v>
      </c>
      <c r="C18143">
        <v>39</v>
      </c>
      <c r="D18143">
        <v>1316.32</v>
      </c>
      <c r="E18143">
        <v>5</v>
      </c>
      <c r="F18143">
        <v>193</v>
      </c>
      <c r="G18143">
        <v>77</v>
      </c>
      <c r="H18143">
        <v>20</v>
      </c>
      <c r="I18143">
        <v>38.6</v>
      </c>
      <c r="J18143">
        <v>1</v>
      </c>
    </row>
    <row r="18144" spans="1:10" x14ac:dyDescent="0.25">
      <c r="A18144">
        <v>0.79895970489014434</v>
      </c>
      <c r="B18144">
        <v>116178993</v>
      </c>
      <c r="C18144">
        <v>291</v>
      </c>
      <c r="D18144">
        <v>4131.8999999999996</v>
      </c>
      <c r="E18144">
        <v>1</v>
      </c>
      <c r="F18144">
        <v>138</v>
      </c>
      <c r="G18144">
        <v>6</v>
      </c>
      <c r="H18144">
        <v>2</v>
      </c>
      <c r="I18144">
        <v>138</v>
      </c>
      <c r="J18144">
        <v>0</v>
      </c>
    </row>
    <row r="18145" spans="1:10" x14ac:dyDescent="0.25">
      <c r="A18145">
        <v>0.79901746598492196</v>
      </c>
      <c r="B18145">
        <v>120981931</v>
      </c>
      <c r="C18145">
        <v>114</v>
      </c>
      <c r="D18145">
        <v>410.9</v>
      </c>
      <c r="E18145">
        <v>2</v>
      </c>
      <c r="F18145">
        <v>5</v>
      </c>
      <c r="G18145">
        <v>5</v>
      </c>
      <c r="H18145">
        <v>3</v>
      </c>
      <c r="I18145">
        <v>2.5</v>
      </c>
      <c r="J18145">
        <v>0</v>
      </c>
    </row>
    <row r="18146" spans="1:10" x14ac:dyDescent="0.25">
      <c r="A18146">
        <v>0.79901846730920945</v>
      </c>
      <c r="B18146">
        <v>121085088</v>
      </c>
      <c r="C18146">
        <v>211</v>
      </c>
      <c r="D18146">
        <v>85.7</v>
      </c>
      <c r="E18146">
        <v>1</v>
      </c>
      <c r="F18146">
        <v>19</v>
      </c>
      <c r="G18146">
        <v>9</v>
      </c>
      <c r="H18146">
        <v>2</v>
      </c>
      <c r="I18146">
        <v>19</v>
      </c>
      <c r="J18146">
        <v>0</v>
      </c>
    </row>
    <row r="18147" spans="1:10" x14ac:dyDescent="0.25">
      <c r="A18147">
        <v>0.79904481585602682</v>
      </c>
      <c r="B18147">
        <v>123333961</v>
      </c>
      <c r="C18147">
        <v>31</v>
      </c>
      <c r="D18147">
        <v>247.4</v>
      </c>
      <c r="E18147">
        <v>2</v>
      </c>
      <c r="F18147">
        <v>18</v>
      </c>
      <c r="G18147">
        <v>16</v>
      </c>
      <c r="H18147">
        <v>6</v>
      </c>
      <c r="I18147">
        <v>9</v>
      </c>
      <c r="J18147">
        <v>1</v>
      </c>
    </row>
    <row r="18148" spans="1:10" x14ac:dyDescent="0.25">
      <c r="A18148">
        <v>0.79904634328817614</v>
      </c>
      <c r="B18148">
        <v>117585076</v>
      </c>
      <c r="C18148">
        <v>291</v>
      </c>
      <c r="D18148">
        <v>195.8</v>
      </c>
      <c r="E18148">
        <v>1</v>
      </c>
      <c r="F18148">
        <v>6</v>
      </c>
      <c r="G18148">
        <v>3</v>
      </c>
      <c r="H18148">
        <v>1</v>
      </c>
      <c r="I18148">
        <v>6</v>
      </c>
      <c r="J18148">
        <v>0</v>
      </c>
    </row>
    <row r="18149" spans="1:10" x14ac:dyDescent="0.25">
      <c r="A18149">
        <v>0.7990588050377716</v>
      </c>
      <c r="B18149">
        <v>1665296</v>
      </c>
      <c r="C18149">
        <v>27</v>
      </c>
      <c r="D18149">
        <v>1066.42</v>
      </c>
      <c r="E18149">
        <v>11</v>
      </c>
      <c r="F18149">
        <v>89</v>
      </c>
      <c r="G18149">
        <v>39</v>
      </c>
      <c r="H18149">
        <v>23</v>
      </c>
      <c r="I18149">
        <v>8.0909090910000003</v>
      </c>
      <c r="J18149">
        <v>1</v>
      </c>
    </row>
    <row r="18150" spans="1:10" x14ac:dyDescent="0.25">
      <c r="A18150">
        <v>0.79912413110811165</v>
      </c>
      <c r="B18150">
        <v>8886802</v>
      </c>
      <c r="C18150">
        <v>33</v>
      </c>
      <c r="D18150">
        <v>1987.64</v>
      </c>
      <c r="E18150">
        <v>8</v>
      </c>
      <c r="F18150">
        <v>132</v>
      </c>
      <c r="G18150">
        <v>95</v>
      </c>
      <c r="H18150">
        <v>24</v>
      </c>
      <c r="I18150">
        <v>16.5</v>
      </c>
      <c r="J18150">
        <v>1</v>
      </c>
    </row>
    <row r="18151" spans="1:10" x14ac:dyDescent="0.25">
      <c r="A18151">
        <v>0.79915613443690481</v>
      </c>
      <c r="B18151">
        <v>74130382</v>
      </c>
      <c r="C18151">
        <v>288</v>
      </c>
      <c r="D18151">
        <v>499.9</v>
      </c>
      <c r="E18151">
        <v>3</v>
      </c>
      <c r="F18151">
        <v>18</v>
      </c>
      <c r="G18151">
        <v>18</v>
      </c>
      <c r="H18151">
        <v>7</v>
      </c>
      <c r="I18151">
        <v>6</v>
      </c>
      <c r="J18151">
        <v>0</v>
      </c>
    </row>
    <row r="18152" spans="1:10" x14ac:dyDescent="0.25">
      <c r="A18152">
        <v>0.79916993907050371</v>
      </c>
      <c r="B18152">
        <v>122184483</v>
      </c>
      <c r="C18152">
        <v>189</v>
      </c>
      <c r="D18152">
        <v>392.9</v>
      </c>
      <c r="E18152">
        <v>1</v>
      </c>
      <c r="F18152">
        <v>9</v>
      </c>
      <c r="G18152">
        <v>6</v>
      </c>
      <c r="H18152">
        <v>2</v>
      </c>
      <c r="I18152">
        <v>9</v>
      </c>
      <c r="J18152">
        <v>0</v>
      </c>
    </row>
    <row r="18153" spans="1:10" x14ac:dyDescent="0.25">
      <c r="A18153">
        <v>0.79923546362790632</v>
      </c>
      <c r="B18153">
        <v>114998930</v>
      </c>
      <c r="C18153">
        <v>257</v>
      </c>
      <c r="D18153">
        <v>136</v>
      </c>
      <c r="E18153">
        <v>1</v>
      </c>
      <c r="F18153">
        <v>1</v>
      </c>
      <c r="G18153">
        <v>1</v>
      </c>
      <c r="H18153">
        <v>1</v>
      </c>
      <c r="I18153">
        <v>1</v>
      </c>
      <c r="J18153">
        <v>0</v>
      </c>
    </row>
    <row r="18154" spans="1:10" x14ac:dyDescent="0.25">
      <c r="A18154">
        <v>0.79923569158554564</v>
      </c>
      <c r="B18154">
        <v>113432826</v>
      </c>
      <c r="C18154">
        <v>62</v>
      </c>
      <c r="D18154">
        <v>1109.33</v>
      </c>
      <c r="E18154">
        <v>7</v>
      </c>
      <c r="F18154">
        <v>149</v>
      </c>
      <c r="G18154">
        <v>64</v>
      </c>
      <c r="H18154">
        <v>22</v>
      </c>
      <c r="I18154">
        <v>21.285714290000001</v>
      </c>
      <c r="J18154">
        <v>1</v>
      </c>
    </row>
    <row r="18155" spans="1:10" x14ac:dyDescent="0.25">
      <c r="A18155">
        <v>0.79925348287612874</v>
      </c>
      <c r="B18155">
        <v>91326334</v>
      </c>
      <c r="C18155">
        <v>88</v>
      </c>
      <c r="D18155">
        <v>709.46</v>
      </c>
      <c r="E18155">
        <v>5</v>
      </c>
      <c r="F18155">
        <v>47</v>
      </c>
      <c r="G18155">
        <v>33</v>
      </c>
      <c r="H18155">
        <v>16</v>
      </c>
      <c r="I18155">
        <v>9.4</v>
      </c>
      <c r="J18155">
        <v>1</v>
      </c>
    </row>
    <row r="18156" spans="1:10" x14ac:dyDescent="0.25">
      <c r="A18156">
        <v>0.7992927995915825</v>
      </c>
      <c r="B18156">
        <v>91268168</v>
      </c>
      <c r="C18156">
        <v>389</v>
      </c>
      <c r="D18156">
        <v>341.5</v>
      </c>
      <c r="E18156">
        <v>4</v>
      </c>
      <c r="F18156">
        <v>9</v>
      </c>
      <c r="G18156">
        <v>8</v>
      </c>
      <c r="H18156">
        <v>6</v>
      </c>
      <c r="I18156">
        <v>2.25</v>
      </c>
      <c r="J18156">
        <v>0</v>
      </c>
    </row>
    <row r="18157" spans="1:10" x14ac:dyDescent="0.25">
      <c r="A18157">
        <v>0.79930516385097672</v>
      </c>
      <c r="B18157">
        <v>116268798</v>
      </c>
      <c r="C18157">
        <v>16</v>
      </c>
      <c r="D18157">
        <v>756.15</v>
      </c>
      <c r="E18157">
        <v>7</v>
      </c>
      <c r="F18157">
        <v>87</v>
      </c>
      <c r="G18157">
        <v>34</v>
      </c>
      <c r="H18157">
        <v>11</v>
      </c>
      <c r="I18157">
        <v>12.42857143</v>
      </c>
      <c r="J18157">
        <v>1</v>
      </c>
    </row>
    <row r="18158" spans="1:10" x14ac:dyDescent="0.25">
      <c r="A18158">
        <v>0.79941898499931141</v>
      </c>
      <c r="B18158">
        <v>122500015</v>
      </c>
      <c r="C18158">
        <v>183</v>
      </c>
      <c r="D18158">
        <v>208.3</v>
      </c>
      <c r="E18158">
        <v>1</v>
      </c>
      <c r="F18158">
        <v>20</v>
      </c>
      <c r="G18158">
        <v>3</v>
      </c>
      <c r="H18158">
        <v>3</v>
      </c>
      <c r="I18158">
        <v>20</v>
      </c>
      <c r="J18158">
        <v>0</v>
      </c>
    </row>
    <row r="18159" spans="1:10" x14ac:dyDescent="0.25">
      <c r="A18159">
        <v>0.79947308147593221</v>
      </c>
      <c r="B18159">
        <v>123668250</v>
      </c>
      <c r="C18159">
        <v>158</v>
      </c>
      <c r="D18159">
        <v>105.99</v>
      </c>
      <c r="E18159">
        <v>1</v>
      </c>
      <c r="F18159">
        <v>3</v>
      </c>
      <c r="G18159">
        <v>1</v>
      </c>
      <c r="H18159">
        <v>1</v>
      </c>
      <c r="I18159">
        <v>3</v>
      </c>
      <c r="J18159">
        <v>0</v>
      </c>
    </row>
    <row r="18160" spans="1:10" x14ac:dyDescent="0.25">
      <c r="A18160">
        <v>0.7995054469470958</v>
      </c>
      <c r="B18160">
        <v>121147318</v>
      </c>
      <c r="C18160">
        <v>203</v>
      </c>
      <c r="D18160">
        <v>90</v>
      </c>
      <c r="E18160">
        <v>1</v>
      </c>
      <c r="F18160">
        <v>6</v>
      </c>
      <c r="G18160">
        <v>1</v>
      </c>
      <c r="H18160">
        <v>1</v>
      </c>
      <c r="I18160">
        <v>6</v>
      </c>
      <c r="J18160">
        <v>0</v>
      </c>
    </row>
    <row r="18161" spans="1:10" x14ac:dyDescent="0.25">
      <c r="A18161">
        <v>0.79951755445680339</v>
      </c>
      <c r="B18161">
        <v>114934239</v>
      </c>
      <c r="C18161">
        <v>1</v>
      </c>
      <c r="D18161">
        <v>811.94</v>
      </c>
      <c r="E18161">
        <v>7</v>
      </c>
      <c r="F18161">
        <v>36</v>
      </c>
      <c r="G18161">
        <v>32</v>
      </c>
      <c r="H18161">
        <v>13</v>
      </c>
      <c r="I18161">
        <v>5.1428571429999996</v>
      </c>
      <c r="J18161">
        <v>1</v>
      </c>
    </row>
    <row r="18162" spans="1:10" x14ac:dyDescent="0.25">
      <c r="A18162">
        <v>0.79951863553742786</v>
      </c>
      <c r="B18162">
        <v>12548042</v>
      </c>
      <c r="C18162">
        <v>32</v>
      </c>
      <c r="D18162">
        <v>16140.38</v>
      </c>
      <c r="E18162">
        <v>26</v>
      </c>
      <c r="F18162">
        <v>549</v>
      </c>
      <c r="G18162">
        <v>130</v>
      </c>
      <c r="H18162">
        <v>39</v>
      </c>
      <c r="I18162">
        <v>21.11538462</v>
      </c>
      <c r="J18162">
        <v>1</v>
      </c>
    </row>
    <row r="18163" spans="1:10" x14ac:dyDescent="0.25">
      <c r="A18163">
        <v>0.79962353562389343</v>
      </c>
      <c r="B18163">
        <v>115908157</v>
      </c>
      <c r="C18163">
        <v>59</v>
      </c>
      <c r="D18163">
        <v>898.86</v>
      </c>
      <c r="E18163">
        <v>8</v>
      </c>
      <c r="F18163">
        <v>79</v>
      </c>
      <c r="G18163">
        <v>40</v>
      </c>
      <c r="H18163">
        <v>20</v>
      </c>
      <c r="I18163">
        <v>9.875</v>
      </c>
      <c r="J18163">
        <v>1</v>
      </c>
    </row>
    <row r="18164" spans="1:10" x14ac:dyDescent="0.25">
      <c r="A18164">
        <v>0.79966364346644903</v>
      </c>
      <c r="B18164">
        <v>126452086</v>
      </c>
      <c r="C18164">
        <v>72</v>
      </c>
      <c r="D18164">
        <v>238</v>
      </c>
      <c r="E18164">
        <v>1</v>
      </c>
      <c r="F18164">
        <v>2</v>
      </c>
      <c r="G18164">
        <v>1</v>
      </c>
      <c r="H18164">
        <v>1</v>
      </c>
      <c r="I18164">
        <v>2</v>
      </c>
      <c r="J18164">
        <v>0</v>
      </c>
    </row>
    <row r="18165" spans="1:10" x14ac:dyDescent="0.25">
      <c r="A18165">
        <v>0.79980712477932858</v>
      </c>
      <c r="B18165">
        <v>126350802</v>
      </c>
      <c r="C18165">
        <v>110</v>
      </c>
      <c r="D18165">
        <v>618.6</v>
      </c>
      <c r="E18165">
        <v>2</v>
      </c>
      <c r="F18165">
        <v>37</v>
      </c>
      <c r="G18165">
        <v>20</v>
      </c>
      <c r="H18165">
        <v>7</v>
      </c>
      <c r="I18165">
        <v>18.5</v>
      </c>
      <c r="J18165">
        <v>1</v>
      </c>
    </row>
    <row r="18166" spans="1:10" x14ac:dyDescent="0.25">
      <c r="A18166">
        <v>0.79981443032685007</v>
      </c>
      <c r="B18166">
        <v>121682876</v>
      </c>
      <c r="C18166">
        <v>198</v>
      </c>
      <c r="D18166">
        <v>19.8</v>
      </c>
      <c r="E18166">
        <v>1</v>
      </c>
      <c r="F18166">
        <v>1</v>
      </c>
      <c r="G18166">
        <v>1</v>
      </c>
      <c r="H18166">
        <v>1</v>
      </c>
      <c r="I18166">
        <v>1</v>
      </c>
      <c r="J18166">
        <v>0</v>
      </c>
    </row>
    <row r="18167" spans="1:10" x14ac:dyDescent="0.25">
      <c r="A18167">
        <v>0.79996128803880395</v>
      </c>
      <c r="B18167">
        <v>85009138</v>
      </c>
      <c r="C18167">
        <v>21</v>
      </c>
      <c r="D18167">
        <v>3316.1</v>
      </c>
      <c r="E18167">
        <v>12</v>
      </c>
      <c r="F18167">
        <v>399</v>
      </c>
      <c r="G18167">
        <v>134</v>
      </c>
      <c r="H18167">
        <v>44</v>
      </c>
      <c r="I18167">
        <v>33.25</v>
      </c>
      <c r="J18167">
        <v>1</v>
      </c>
    </row>
    <row r="18168" spans="1:10" x14ac:dyDescent="0.25">
      <c r="A18168">
        <v>0.80000595622450754</v>
      </c>
      <c r="B18168">
        <v>117223224</v>
      </c>
      <c r="C18168">
        <v>63</v>
      </c>
      <c r="D18168">
        <v>1062.44</v>
      </c>
      <c r="E18168">
        <v>6</v>
      </c>
      <c r="F18168">
        <v>62</v>
      </c>
      <c r="G18168">
        <v>15</v>
      </c>
      <c r="H18168">
        <v>10</v>
      </c>
      <c r="I18168">
        <v>10.33333333</v>
      </c>
      <c r="J18168">
        <v>1</v>
      </c>
    </row>
    <row r="18169" spans="1:10" x14ac:dyDescent="0.25">
      <c r="A18169">
        <v>0.80002205797588544</v>
      </c>
      <c r="B18169">
        <v>118849582</v>
      </c>
      <c r="C18169">
        <v>198</v>
      </c>
      <c r="D18169">
        <v>315.89999999999998</v>
      </c>
      <c r="E18169">
        <v>3</v>
      </c>
      <c r="F18169">
        <v>20</v>
      </c>
      <c r="G18169">
        <v>8</v>
      </c>
      <c r="H18169">
        <v>5</v>
      </c>
      <c r="I18169">
        <v>6.6666666670000003</v>
      </c>
      <c r="J18169">
        <v>0</v>
      </c>
    </row>
    <row r="18170" spans="1:10" x14ac:dyDescent="0.25">
      <c r="A18170">
        <v>0.80005964540195551</v>
      </c>
      <c r="B18170">
        <v>116719498</v>
      </c>
      <c r="C18170">
        <v>298</v>
      </c>
      <c r="D18170">
        <v>1041</v>
      </c>
      <c r="E18170">
        <v>4</v>
      </c>
      <c r="F18170">
        <v>10</v>
      </c>
      <c r="G18170">
        <v>7</v>
      </c>
      <c r="H18170">
        <v>5</v>
      </c>
      <c r="I18170">
        <v>2.5</v>
      </c>
      <c r="J18170">
        <v>0</v>
      </c>
    </row>
    <row r="18171" spans="1:10" x14ac:dyDescent="0.25">
      <c r="A18171">
        <v>0.80007457520437553</v>
      </c>
      <c r="B18171">
        <v>115101138</v>
      </c>
      <c r="C18171">
        <v>375</v>
      </c>
      <c r="D18171">
        <v>86.2</v>
      </c>
      <c r="E18171">
        <v>1</v>
      </c>
      <c r="F18171">
        <v>6</v>
      </c>
      <c r="G18171">
        <v>4</v>
      </c>
      <c r="H18171">
        <v>3</v>
      </c>
      <c r="I18171">
        <v>6</v>
      </c>
      <c r="J18171">
        <v>0</v>
      </c>
    </row>
    <row r="18172" spans="1:10" x14ac:dyDescent="0.25">
      <c r="A18172">
        <v>0.80009793962201792</v>
      </c>
      <c r="B18172">
        <v>7398495</v>
      </c>
      <c r="C18172">
        <v>9</v>
      </c>
      <c r="D18172">
        <v>8570.8799999999992</v>
      </c>
      <c r="E18172">
        <v>18</v>
      </c>
      <c r="F18172">
        <v>340</v>
      </c>
      <c r="G18172">
        <v>232</v>
      </c>
      <c r="H18172">
        <v>63</v>
      </c>
      <c r="I18172">
        <v>18.88888889</v>
      </c>
      <c r="J18172">
        <v>1</v>
      </c>
    </row>
    <row r="18173" spans="1:10" x14ac:dyDescent="0.25">
      <c r="A18173">
        <v>0.80013753723848913</v>
      </c>
      <c r="B18173">
        <v>124414078</v>
      </c>
      <c r="C18173">
        <v>31</v>
      </c>
      <c r="D18173">
        <v>758.8</v>
      </c>
      <c r="E18173">
        <v>4</v>
      </c>
      <c r="F18173">
        <v>51</v>
      </c>
      <c r="G18173">
        <v>23</v>
      </c>
      <c r="H18173">
        <v>8</v>
      </c>
      <c r="I18173">
        <v>12.75</v>
      </c>
      <c r="J18173">
        <v>1</v>
      </c>
    </row>
    <row r="18174" spans="1:10" x14ac:dyDescent="0.25">
      <c r="A18174">
        <v>0.8001620693896293</v>
      </c>
      <c r="B18174">
        <v>7047305</v>
      </c>
      <c r="C18174">
        <v>37</v>
      </c>
      <c r="D18174">
        <v>2993.07</v>
      </c>
      <c r="E18174">
        <v>8</v>
      </c>
      <c r="F18174">
        <v>307</v>
      </c>
      <c r="G18174">
        <v>68</v>
      </c>
      <c r="H18174">
        <v>23</v>
      </c>
      <c r="I18174">
        <v>38.375</v>
      </c>
      <c r="J18174">
        <v>1</v>
      </c>
    </row>
    <row r="18175" spans="1:10" x14ac:dyDescent="0.25">
      <c r="A18175">
        <v>0.80019386464815634</v>
      </c>
      <c r="B18175">
        <v>23753432</v>
      </c>
      <c r="C18175">
        <v>98</v>
      </c>
      <c r="D18175">
        <v>723.33</v>
      </c>
      <c r="E18175">
        <v>7</v>
      </c>
      <c r="F18175">
        <v>93</v>
      </c>
      <c r="G18175">
        <v>66</v>
      </c>
      <c r="H18175">
        <v>27</v>
      </c>
      <c r="I18175">
        <v>13.28571429</v>
      </c>
      <c r="J18175">
        <v>1</v>
      </c>
    </row>
    <row r="18176" spans="1:10" x14ac:dyDescent="0.25">
      <c r="A18176">
        <v>0.80020173332379196</v>
      </c>
      <c r="B18176">
        <v>9611534</v>
      </c>
      <c r="C18176">
        <v>83</v>
      </c>
      <c r="D18176">
        <v>684.16</v>
      </c>
      <c r="E18176">
        <v>4</v>
      </c>
      <c r="F18176">
        <v>79</v>
      </c>
      <c r="G18176">
        <v>49</v>
      </c>
      <c r="H18176">
        <v>13</v>
      </c>
      <c r="I18176">
        <v>19.75</v>
      </c>
      <c r="J18176">
        <v>1</v>
      </c>
    </row>
    <row r="18177" spans="1:10" x14ac:dyDescent="0.25">
      <c r="A18177">
        <v>0.80020390349392556</v>
      </c>
      <c r="B18177">
        <v>128608583</v>
      </c>
      <c r="C18177">
        <v>81</v>
      </c>
      <c r="D18177">
        <v>62</v>
      </c>
      <c r="E18177">
        <v>1</v>
      </c>
      <c r="F18177">
        <v>2</v>
      </c>
      <c r="G18177">
        <v>1</v>
      </c>
      <c r="H18177">
        <v>1</v>
      </c>
      <c r="I18177">
        <v>2</v>
      </c>
      <c r="J18177">
        <v>0</v>
      </c>
    </row>
    <row r="18178" spans="1:10" x14ac:dyDescent="0.25">
      <c r="A18178">
        <v>0.80022142565762333</v>
      </c>
      <c r="B18178">
        <v>117263883</v>
      </c>
      <c r="C18178">
        <v>11</v>
      </c>
      <c r="D18178">
        <v>717.04</v>
      </c>
      <c r="E18178">
        <v>2</v>
      </c>
      <c r="F18178">
        <v>11</v>
      </c>
      <c r="G18178">
        <v>8</v>
      </c>
      <c r="H18178">
        <v>4</v>
      </c>
      <c r="I18178">
        <v>5.5</v>
      </c>
      <c r="J18178">
        <v>1</v>
      </c>
    </row>
    <row r="18179" spans="1:10" x14ac:dyDescent="0.25">
      <c r="A18179">
        <v>0.80029580517889609</v>
      </c>
      <c r="B18179">
        <v>50209895</v>
      </c>
      <c r="C18179">
        <v>21</v>
      </c>
      <c r="D18179">
        <v>2171.5</v>
      </c>
      <c r="E18179">
        <v>9</v>
      </c>
      <c r="F18179">
        <v>197</v>
      </c>
      <c r="G18179">
        <v>87</v>
      </c>
      <c r="H18179">
        <v>28</v>
      </c>
      <c r="I18179">
        <v>21.88888889</v>
      </c>
      <c r="J18179">
        <v>1</v>
      </c>
    </row>
    <row r="18180" spans="1:10" x14ac:dyDescent="0.25">
      <c r="A18180">
        <v>0.80031204421226299</v>
      </c>
      <c r="B18180">
        <v>119211744</v>
      </c>
      <c r="C18180">
        <v>156</v>
      </c>
      <c r="D18180">
        <v>1187</v>
      </c>
      <c r="E18180">
        <v>6</v>
      </c>
      <c r="F18180">
        <v>200</v>
      </c>
      <c r="G18180">
        <v>52</v>
      </c>
      <c r="H18180">
        <v>19</v>
      </c>
      <c r="I18180">
        <v>33.333333330000002</v>
      </c>
      <c r="J18180">
        <v>1</v>
      </c>
    </row>
    <row r="18181" spans="1:10" x14ac:dyDescent="0.25">
      <c r="A18181">
        <v>0.8003992501030267</v>
      </c>
      <c r="B18181">
        <v>124379640</v>
      </c>
      <c r="C18181">
        <v>62</v>
      </c>
      <c r="D18181">
        <v>218</v>
      </c>
      <c r="E18181">
        <v>2</v>
      </c>
      <c r="F18181">
        <v>5</v>
      </c>
      <c r="G18181">
        <v>2</v>
      </c>
      <c r="H18181">
        <v>2</v>
      </c>
      <c r="I18181">
        <v>2.5</v>
      </c>
      <c r="J18181">
        <v>1</v>
      </c>
    </row>
    <row r="18182" spans="1:10" x14ac:dyDescent="0.25">
      <c r="A18182">
        <v>0.80043152307439025</v>
      </c>
      <c r="B18182">
        <v>118472753</v>
      </c>
      <c r="C18182">
        <v>58</v>
      </c>
      <c r="D18182">
        <v>1629.2</v>
      </c>
      <c r="E18182">
        <v>6</v>
      </c>
      <c r="F18182">
        <v>42</v>
      </c>
      <c r="G18182">
        <v>30</v>
      </c>
      <c r="H18182">
        <v>14</v>
      </c>
      <c r="I18182">
        <v>7</v>
      </c>
      <c r="J18182">
        <v>1</v>
      </c>
    </row>
    <row r="18183" spans="1:10" x14ac:dyDescent="0.25">
      <c r="A18183">
        <v>0.80052335861103718</v>
      </c>
      <c r="B18183">
        <v>91167402</v>
      </c>
      <c r="C18183">
        <v>423</v>
      </c>
      <c r="D18183">
        <v>281.3</v>
      </c>
      <c r="E18183">
        <v>1</v>
      </c>
      <c r="F18183">
        <v>21</v>
      </c>
      <c r="G18183">
        <v>13</v>
      </c>
      <c r="H18183">
        <v>4</v>
      </c>
      <c r="I18183">
        <v>21</v>
      </c>
      <c r="J18183">
        <v>0</v>
      </c>
    </row>
    <row r="18184" spans="1:10" x14ac:dyDescent="0.25">
      <c r="A18184">
        <v>0.80053253109907796</v>
      </c>
      <c r="B18184">
        <v>117879841</v>
      </c>
      <c r="C18184">
        <v>224</v>
      </c>
      <c r="D18184">
        <v>295.3</v>
      </c>
      <c r="E18184">
        <v>3</v>
      </c>
      <c r="F18184">
        <v>21</v>
      </c>
      <c r="G18184">
        <v>15</v>
      </c>
      <c r="H18184">
        <v>7</v>
      </c>
      <c r="I18184">
        <v>7</v>
      </c>
      <c r="J18184">
        <v>0</v>
      </c>
    </row>
    <row r="18185" spans="1:10" x14ac:dyDescent="0.25">
      <c r="A18185">
        <v>0.80056752295380174</v>
      </c>
      <c r="B18185">
        <v>35846380</v>
      </c>
      <c r="C18185">
        <v>141</v>
      </c>
      <c r="D18185">
        <v>1006.1</v>
      </c>
      <c r="E18185">
        <v>4</v>
      </c>
      <c r="F18185">
        <v>111</v>
      </c>
      <c r="G18185">
        <v>57</v>
      </c>
      <c r="H18185">
        <v>21</v>
      </c>
      <c r="I18185">
        <v>27.75</v>
      </c>
      <c r="J18185">
        <v>1</v>
      </c>
    </row>
    <row r="18186" spans="1:10" x14ac:dyDescent="0.25">
      <c r="A18186">
        <v>0.80057760387609511</v>
      </c>
      <c r="B18186">
        <v>125381415</v>
      </c>
      <c r="C18186">
        <v>27</v>
      </c>
      <c r="D18186">
        <v>149.9</v>
      </c>
      <c r="E18186">
        <v>1</v>
      </c>
      <c r="F18186">
        <v>7</v>
      </c>
      <c r="G18186">
        <v>6</v>
      </c>
      <c r="H18186">
        <v>2</v>
      </c>
      <c r="I18186">
        <v>7</v>
      </c>
      <c r="J18186">
        <v>1</v>
      </c>
    </row>
    <row r="18187" spans="1:10" x14ac:dyDescent="0.25">
      <c r="A18187">
        <v>0.80059381954573594</v>
      </c>
      <c r="B18187">
        <v>125389170</v>
      </c>
      <c r="C18187">
        <v>65</v>
      </c>
      <c r="D18187">
        <v>1732</v>
      </c>
      <c r="E18187">
        <v>7</v>
      </c>
      <c r="F18187">
        <v>39</v>
      </c>
      <c r="G18187">
        <v>27</v>
      </c>
      <c r="H18187">
        <v>11</v>
      </c>
      <c r="I18187">
        <v>5.5714285710000002</v>
      </c>
      <c r="J18187">
        <v>1</v>
      </c>
    </row>
    <row r="18188" spans="1:10" x14ac:dyDescent="0.25">
      <c r="A18188">
        <v>0.80062199918412835</v>
      </c>
      <c r="B18188">
        <v>127424893</v>
      </c>
      <c r="C18188">
        <v>60</v>
      </c>
      <c r="D18188">
        <v>362.2</v>
      </c>
      <c r="E18188">
        <v>3</v>
      </c>
      <c r="F18188">
        <v>17</v>
      </c>
      <c r="G18188">
        <v>7</v>
      </c>
      <c r="H18188">
        <v>5</v>
      </c>
      <c r="I18188">
        <v>5.6666666670000003</v>
      </c>
      <c r="J18188">
        <v>1</v>
      </c>
    </row>
    <row r="18189" spans="1:10" x14ac:dyDescent="0.25">
      <c r="A18189">
        <v>0.8006438239183582</v>
      </c>
      <c r="B18189">
        <v>117978026</v>
      </c>
      <c r="C18189">
        <v>157</v>
      </c>
      <c r="D18189">
        <v>466.3</v>
      </c>
      <c r="E18189">
        <v>3</v>
      </c>
      <c r="F18189">
        <v>27</v>
      </c>
      <c r="G18189">
        <v>18</v>
      </c>
      <c r="H18189">
        <v>10</v>
      </c>
      <c r="I18189">
        <v>9</v>
      </c>
      <c r="J18189">
        <v>1</v>
      </c>
    </row>
    <row r="18190" spans="1:10" x14ac:dyDescent="0.25">
      <c r="A18190">
        <v>0.80065070854881071</v>
      </c>
      <c r="B18190">
        <v>55721796</v>
      </c>
      <c r="C18190">
        <v>245</v>
      </c>
      <c r="D18190">
        <v>181.28</v>
      </c>
      <c r="E18190">
        <v>1</v>
      </c>
      <c r="F18190">
        <v>17</v>
      </c>
      <c r="G18190">
        <v>9</v>
      </c>
      <c r="H18190">
        <v>3</v>
      </c>
      <c r="I18190">
        <v>17</v>
      </c>
      <c r="J18190">
        <v>0</v>
      </c>
    </row>
    <row r="18191" spans="1:10" x14ac:dyDescent="0.25">
      <c r="A18191">
        <v>0.80066921404738023</v>
      </c>
      <c r="B18191">
        <v>7630005</v>
      </c>
      <c r="C18191">
        <v>3</v>
      </c>
      <c r="D18191">
        <v>6944.51</v>
      </c>
      <c r="E18191">
        <v>47</v>
      </c>
      <c r="F18191">
        <v>474</v>
      </c>
      <c r="G18191">
        <v>379</v>
      </c>
      <c r="H18191">
        <v>147</v>
      </c>
      <c r="I18191">
        <v>10.085106379999999</v>
      </c>
      <c r="J18191">
        <v>1</v>
      </c>
    </row>
    <row r="18192" spans="1:10" x14ac:dyDescent="0.25">
      <c r="A18192">
        <v>0.80070987562237494</v>
      </c>
      <c r="B18192">
        <v>50297817</v>
      </c>
      <c r="C18192">
        <v>194</v>
      </c>
      <c r="D18192">
        <v>432</v>
      </c>
      <c r="E18192">
        <v>1</v>
      </c>
      <c r="F18192">
        <v>2</v>
      </c>
      <c r="G18192">
        <v>1</v>
      </c>
      <c r="H18192">
        <v>1</v>
      </c>
      <c r="I18192">
        <v>2</v>
      </c>
      <c r="J18192">
        <v>0</v>
      </c>
    </row>
    <row r="18193" spans="1:10" x14ac:dyDescent="0.25">
      <c r="A18193">
        <v>0.80077123540040795</v>
      </c>
      <c r="B18193">
        <v>69547435</v>
      </c>
      <c r="C18193">
        <v>384</v>
      </c>
      <c r="D18193">
        <v>414.43</v>
      </c>
      <c r="E18193">
        <v>4</v>
      </c>
      <c r="F18193">
        <v>17</v>
      </c>
      <c r="G18193">
        <v>9</v>
      </c>
      <c r="H18193">
        <v>8</v>
      </c>
      <c r="I18193">
        <v>4.25</v>
      </c>
      <c r="J18193">
        <v>0</v>
      </c>
    </row>
    <row r="18194" spans="1:10" x14ac:dyDescent="0.25">
      <c r="A18194">
        <v>0.80084012641535585</v>
      </c>
      <c r="B18194">
        <v>1824675</v>
      </c>
      <c r="C18194">
        <v>199</v>
      </c>
      <c r="D18194">
        <v>116.3</v>
      </c>
      <c r="E18194">
        <v>1</v>
      </c>
      <c r="F18194">
        <v>15</v>
      </c>
      <c r="G18194">
        <v>4</v>
      </c>
      <c r="H18194">
        <v>4</v>
      </c>
      <c r="I18194">
        <v>15</v>
      </c>
      <c r="J18194">
        <v>0</v>
      </c>
    </row>
    <row r="18195" spans="1:10" x14ac:dyDescent="0.25">
      <c r="A18195">
        <v>0.80084907641329117</v>
      </c>
      <c r="B18195">
        <v>115252825</v>
      </c>
      <c r="C18195">
        <v>14</v>
      </c>
      <c r="D18195">
        <v>807.22</v>
      </c>
      <c r="E18195">
        <v>7</v>
      </c>
      <c r="F18195">
        <v>60</v>
      </c>
      <c r="G18195">
        <v>21</v>
      </c>
      <c r="H18195">
        <v>16</v>
      </c>
      <c r="I18195">
        <v>8.5714285710000002</v>
      </c>
      <c r="J18195">
        <v>1</v>
      </c>
    </row>
    <row r="18196" spans="1:10" x14ac:dyDescent="0.25">
      <c r="A18196">
        <v>0.80090535624799852</v>
      </c>
      <c r="B18196">
        <v>91188397</v>
      </c>
      <c r="C18196">
        <v>392</v>
      </c>
      <c r="D18196">
        <v>325.31</v>
      </c>
      <c r="E18196">
        <v>4</v>
      </c>
      <c r="F18196">
        <v>13</v>
      </c>
      <c r="G18196">
        <v>6</v>
      </c>
      <c r="H18196">
        <v>4</v>
      </c>
      <c r="I18196">
        <v>3.25</v>
      </c>
      <c r="J18196">
        <v>0</v>
      </c>
    </row>
    <row r="18197" spans="1:10" x14ac:dyDescent="0.25">
      <c r="A18197">
        <v>0.80107074506948195</v>
      </c>
      <c r="B18197">
        <v>5606753</v>
      </c>
      <c r="C18197">
        <v>6</v>
      </c>
      <c r="D18197">
        <v>3890.45</v>
      </c>
      <c r="E18197">
        <v>18</v>
      </c>
      <c r="F18197">
        <v>248</v>
      </c>
      <c r="G18197">
        <v>175</v>
      </c>
      <c r="H18197">
        <v>57</v>
      </c>
      <c r="I18197">
        <v>13.777777779999999</v>
      </c>
      <c r="J18197">
        <v>1</v>
      </c>
    </row>
    <row r="18198" spans="1:10" x14ac:dyDescent="0.25">
      <c r="A18198">
        <v>0.80109400857027857</v>
      </c>
      <c r="B18198">
        <v>117766670</v>
      </c>
      <c r="C18198">
        <v>285</v>
      </c>
      <c r="D18198">
        <v>100.1</v>
      </c>
      <c r="E18198">
        <v>1</v>
      </c>
      <c r="F18198">
        <v>11</v>
      </c>
      <c r="G18198">
        <v>7</v>
      </c>
      <c r="H18198">
        <v>2</v>
      </c>
      <c r="I18198">
        <v>11</v>
      </c>
      <c r="J18198">
        <v>0</v>
      </c>
    </row>
    <row r="18199" spans="1:10" x14ac:dyDescent="0.25">
      <c r="A18199">
        <v>0.80111946314568006</v>
      </c>
      <c r="B18199">
        <v>23825912</v>
      </c>
      <c r="C18199">
        <v>360</v>
      </c>
      <c r="D18199">
        <v>213.05</v>
      </c>
      <c r="E18199">
        <v>3</v>
      </c>
      <c r="F18199">
        <v>66</v>
      </c>
      <c r="G18199">
        <v>5</v>
      </c>
      <c r="H18199">
        <v>3</v>
      </c>
      <c r="I18199">
        <v>22</v>
      </c>
      <c r="J18199">
        <v>0</v>
      </c>
    </row>
    <row r="18200" spans="1:10" x14ac:dyDescent="0.25">
      <c r="A18200">
        <v>0.80117691790255696</v>
      </c>
      <c r="B18200">
        <v>115306126</v>
      </c>
      <c r="C18200">
        <v>16</v>
      </c>
      <c r="D18200">
        <v>4147.3100000000004</v>
      </c>
      <c r="E18200">
        <v>20</v>
      </c>
      <c r="F18200">
        <v>535</v>
      </c>
      <c r="G18200">
        <v>78</v>
      </c>
      <c r="H18200">
        <v>36</v>
      </c>
      <c r="I18200">
        <v>26.75</v>
      </c>
      <c r="J18200">
        <v>1</v>
      </c>
    </row>
    <row r="18201" spans="1:10" x14ac:dyDescent="0.25">
      <c r="A18201">
        <v>0.80121727648962648</v>
      </c>
      <c r="B18201">
        <v>114777111</v>
      </c>
      <c r="C18201">
        <v>139</v>
      </c>
      <c r="D18201">
        <v>328.35</v>
      </c>
      <c r="E18201">
        <v>3</v>
      </c>
      <c r="F18201">
        <v>25</v>
      </c>
      <c r="G18201">
        <v>23</v>
      </c>
      <c r="H18201">
        <v>7</v>
      </c>
      <c r="I18201">
        <v>8.3333333330000006</v>
      </c>
      <c r="J18201">
        <v>1</v>
      </c>
    </row>
    <row r="18202" spans="1:10" x14ac:dyDescent="0.25">
      <c r="A18202">
        <v>0.8012752431160427</v>
      </c>
      <c r="B18202">
        <v>148925</v>
      </c>
      <c r="C18202">
        <v>4</v>
      </c>
      <c r="D18202">
        <v>2870.85</v>
      </c>
      <c r="E18202">
        <v>19</v>
      </c>
      <c r="F18202">
        <v>223</v>
      </c>
      <c r="G18202">
        <v>112</v>
      </c>
      <c r="H18202">
        <v>46</v>
      </c>
      <c r="I18202">
        <v>11.73684211</v>
      </c>
      <c r="J18202">
        <v>1</v>
      </c>
    </row>
    <row r="18203" spans="1:10" x14ac:dyDescent="0.25">
      <c r="A18203">
        <v>0.80130427930394688</v>
      </c>
      <c r="B18203">
        <v>122605541</v>
      </c>
      <c r="C18203">
        <v>131</v>
      </c>
      <c r="D18203">
        <v>123.5</v>
      </c>
      <c r="E18203">
        <v>1</v>
      </c>
      <c r="F18203">
        <v>48</v>
      </c>
      <c r="G18203">
        <v>10</v>
      </c>
      <c r="H18203">
        <v>4</v>
      </c>
      <c r="I18203">
        <v>48</v>
      </c>
      <c r="J18203">
        <v>1</v>
      </c>
    </row>
    <row r="18204" spans="1:10" x14ac:dyDescent="0.25">
      <c r="A18204">
        <v>0.80137016506065661</v>
      </c>
      <c r="B18204">
        <v>116317195</v>
      </c>
      <c r="C18204">
        <v>334</v>
      </c>
      <c r="D18204">
        <v>135</v>
      </c>
      <c r="E18204">
        <v>1</v>
      </c>
      <c r="F18204">
        <v>10</v>
      </c>
      <c r="G18204">
        <v>1</v>
      </c>
      <c r="H18204">
        <v>1</v>
      </c>
      <c r="I18204">
        <v>10</v>
      </c>
      <c r="J18204">
        <v>0</v>
      </c>
    </row>
    <row r="18205" spans="1:10" x14ac:dyDescent="0.25">
      <c r="A18205">
        <v>0.80138370082527188</v>
      </c>
      <c r="B18205">
        <v>73876936</v>
      </c>
      <c r="C18205">
        <v>42</v>
      </c>
      <c r="D18205">
        <v>805.96</v>
      </c>
      <c r="E18205">
        <v>5</v>
      </c>
      <c r="F18205">
        <v>51</v>
      </c>
      <c r="G18205">
        <v>32</v>
      </c>
      <c r="H18205">
        <v>15</v>
      </c>
      <c r="I18205">
        <v>10.199999999999999</v>
      </c>
      <c r="J18205">
        <v>1</v>
      </c>
    </row>
    <row r="18206" spans="1:10" x14ac:dyDescent="0.25">
      <c r="A18206">
        <v>0.80139444870606424</v>
      </c>
      <c r="B18206">
        <v>117006838</v>
      </c>
      <c r="C18206">
        <v>23</v>
      </c>
      <c r="D18206">
        <v>5292.93</v>
      </c>
      <c r="E18206">
        <v>26</v>
      </c>
      <c r="F18206">
        <v>254</v>
      </c>
      <c r="G18206">
        <v>214</v>
      </c>
      <c r="H18206">
        <v>87</v>
      </c>
      <c r="I18206">
        <v>9.769230769</v>
      </c>
      <c r="J18206">
        <v>1</v>
      </c>
    </row>
    <row r="18207" spans="1:10" x14ac:dyDescent="0.25">
      <c r="A18207">
        <v>0.80142274794825152</v>
      </c>
      <c r="B18207">
        <v>127306659</v>
      </c>
      <c r="C18207">
        <v>102</v>
      </c>
      <c r="D18207">
        <v>1242</v>
      </c>
      <c r="E18207">
        <v>1</v>
      </c>
      <c r="F18207">
        <v>9</v>
      </c>
      <c r="G18207">
        <v>2</v>
      </c>
      <c r="H18207">
        <v>1</v>
      </c>
      <c r="I18207">
        <v>9</v>
      </c>
      <c r="J18207">
        <v>0</v>
      </c>
    </row>
    <row r="18208" spans="1:10" x14ac:dyDescent="0.25">
      <c r="A18208">
        <v>0.80144166981333997</v>
      </c>
      <c r="B18208">
        <v>85452163</v>
      </c>
      <c r="C18208">
        <v>206</v>
      </c>
      <c r="D18208">
        <v>1424.75</v>
      </c>
      <c r="E18208">
        <v>8</v>
      </c>
      <c r="F18208">
        <v>52</v>
      </c>
      <c r="G18208">
        <v>41</v>
      </c>
      <c r="H18208">
        <v>18</v>
      </c>
      <c r="I18208">
        <v>6.5</v>
      </c>
      <c r="J18208">
        <v>0</v>
      </c>
    </row>
    <row r="18209" spans="1:10" x14ac:dyDescent="0.25">
      <c r="A18209">
        <v>0.80149125091131046</v>
      </c>
      <c r="B18209">
        <v>120509113</v>
      </c>
      <c r="C18209">
        <v>120</v>
      </c>
      <c r="D18209">
        <v>431.62</v>
      </c>
      <c r="E18209">
        <v>3</v>
      </c>
      <c r="F18209">
        <v>63</v>
      </c>
      <c r="G18209">
        <v>20</v>
      </c>
      <c r="H18209">
        <v>5</v>
      </c>
      <c r="I18209">
        <v>21</v>
      </c>
      <c r="J18209">
        <v>0</v>
      </c>
    </row>
    <row r="18210" spans="1:10" x14ac:dyDescent="0.25">
      <c r="A18210">
        <v>0.8015932175780297</v>
      </c>
      <c r="B18210">
        <v>119520282</v>
      </c>
      <c r="C18210">
        <v>1</v>
      </c>
      <c r="D18210">
        <v>1690.59</v>
      </c>
      <c r="E18210">
        <v>10</v>
      </c>
      <c r="F18210">
        <v>60</v>
      </c>
      <c r="G18210">
        <v>54</v>
      </c>
      <c r="H18210">
        <v>25</v>
      </c>
      <c r="I18210">
        <v>6</v>
      </c>
      <c r="J18210">
        <v>1</v>
      </c>
    </row>
    <row r="18211" spans="1:10" x14ac:dyDescent="0.25">
      <c r="A18211">
        <v>0.80167281974805216</v>
      </c>
      <c r="B18211">
        <v>74077137</v>
      </c>
      <c r="C18211">
        <v>6</v>
      </c>
      <c r="D18211">
        <v>2020.75</v>
      </c>
      <c r="E18211">
        <v>8</v>
      </c>
      <c r="F18211">
        <v>318</v>
      </c>
      <c r="G18211">
        <v>81</v>
      </c>
      <c r="H18211">
        <v>29</v>
      </c>
      <c r="I18211">
        <v>39.75</v>
      </c>
      <c r="J18211">
        <v>1</v>
      </c>
    </row>
    <row r="18212" spans="1:10" x14ac:dyDescent="0.25">
      <c r="A18212">
        <v>0.80171772677947395</v>
      </c>
      <c r="B18212">
        <v>8004753</v>
      </c>
      <c r="C18212">
        <v>338</v>
      </c>
      <c r="D18212">
        <v>209</v>
      </c>
      <c r="E18212">
        <v>1</v>
      </c>
      <c r="F18212">
        <v>1</v>
      </c>
      <c r="G18212">
        <v>1</v>
      </c>
      <c r="H18212">
        <v>1</v>
      </c>
      <c r="I18212">
        <v>1</v>
      </c>
      <c r="J18212">
        <v>0</v>
      </c>
    </row>
    <row r="18213" spans="1:10" x14ac:dyDescent="0.25">
      <c r="A18213">
        <v>0.8017659859069004</v>
      </c>
      <c r="B18213">
        <v>120317124</v>
      </c>
      <c r="C18213">
        <v>3</v>
      </c>
      <c r="D18213">
        <v>3166</v>
      </c>
      <c r="E18213">
        <v>16</v>
      </c>
      <c r="F18213">
        <v>168</v>
      </c>
      <c r="G18213">
        <v>85</v>
      </c>
      <c r="H18213">
        <v>38</v>
      </c>
      <c r="I18213">
        <v>10.5</v>
      </c>
      <c r="J18213">
        <v>1</v>
      </c>
    </row>
    <row r="18214" spans="1:10" x14ac:dyDescent="0.25">
      <c r="A18214">
        <v>0.80185198394060475</v>
      </c>
      <c r="B18214">
        <v>91123827</v>
      </c>
      <c r="C18214">
        <v>146</v>
      </c>
      <c r="D18214">
        <v>105.4</v>
      </c>
      <c r="E18214">
        <v>1</v>
      </c>
      <c r="F18214">
        <v>9</v>
      </c>
      <c r="G18214">
        <v>5</v>
      </c>
      <c r="H18214">
        <v>2</v>
      </c>
      <c r="I18214">
        <v>9</v>
      </c>
      <c r="J18214">
        <v>1</v>
      </c>
    </row>
    <row r="18215" spans="1:10" x14ac:dyDescent="0.25">
      <c r="A18215">
        <v>0.80185689314270558</v>
      </c>
      <c r="B18215">
        <v>116571302</v>
      </c>
      <c r="C18215">
        <v>303</v>
      </c>
      <c r="D18215">
        <v>284</v>
      </c>
      <c r="E18215">
        <v>3</v>
      </c>
      <c r="F18215">
        <v>22</v>
      </c>
      <c r="G18215">
        <v>14</v>
      </c>
      <c r="H18215">
        <v>8</v>
      </c>
      <c r="I18215">
        <v>7.3333333329999997</v>
      </c>
      <c r="J18215">
        <v>0</v>
      </c>
    </row>
    <row r="18216" spans="1:10" x14ac:dyDescent="0.25">
      <c r="A18216">
        <v>0.8019000701831126</v>
      </c>
      <c r="B18216">
        <v>125830420</v>
      </c>
      <c r="C18216">
        <v>87</v>
      </c>
      <c r="D18216">
        <v>37.9</v>
      </c>
      <c r="E18216">
        <v>1</v>
      </c>
      <c r="F18216">
        <v>1</v>
      </c>
      <c r="G18216">
        <v>1</v>
      </c>
      <c r="H18216">
        <v>1</v>
      </c>
      <c r="I18216">
        <v>1</v>
      </c>
      <c r="J18216">
        <v>0</v>
      </c>
    </row>
    <row r="18217" spans="1:10" x14ac:dyDescent="0.25">
      <c r="A18217">
        <v>0.80191448456633352</v>
      </c>
      <c r="B18217">
        <v>125741918</v>
      </c>
      <c r="C18217">
        <v>26</v>
      </c>
      <c r="D18217">
        <v>105.6</v>
      </c>
      <c r="E18217">
        <v>1</v>
      </c>
      <c r="F18217">
        <v>12</v>
      </c>
      <c r="G18217">
        <v>2</v>
      </c>
      <c r="H18217">
        <v>1</v>
      </c>
      <c r="I18217">
        <v>12</v>
      </c>
      <c r="J18217">
        <v>0</v>
      </c>
    </row>
    <row r="18218" spans="1:10" x14ac:dyDescent="0.25">
      <c r="A18218">
        <v>0.80204266741538788</v>
      </c>
      <c r="B18218">
        <v>91293114</v>
      </c>
      <c r="C18218">
        <v>19</v>
      </c>
      <c r="D18218">
        <v>2229.9499999999998</v>
      </c>
      <c r="E18218">
        <v>17</v>
      </c>
      <c r="F18218">
        <v>312</v>
      </c>
      <c r="G18218">
        <v>212</v>
      </c>
      <c r="H18218">
        <v>60</v>
      </c>
      <c r="I18218">
        <v>18.352941179999998</v>
      </c>
      <c r="J18218">
        <v>1</v>
      </c>
    </row>
    <row r="18219" spans="1:10" x14ac:dyDescent="0.25">
      <c r="A18219">
        <v>0.80211005337052022</v>
      </c>
      <c r="B18219">
        <v>126804359</v>
      </c>
      <c r="C18219">
        <v>74</v>
      </c>
      <c r="D18219">
        <v>347.8</v>
      </c>
      <c r="E18219">
        <v>2</v>
      </c>
      <c r="F18219">
        <v>3</v>
      </c>
      <c r="G18219">
        <v>2</v>
      </c>
      <c r="H18219">
        <v>2</v>
      </c>
      <c r="I18219">
        <v>1.5</v>
      </c>
      <c r="J18219">
        <v>1</v>
      </c>
    </row>
    <row r="18220" spans="1:10" x14ac:dyDescent="0.25">
      <c r="A18220">
        <v>0.80211279030007243</v>
      </c>
      <c r="B18220">
        <v>758800</v>
      </c>
      <c r="C18220">
        <v>0</v>
      </c>
      <c r="D18220">
        <v>4767.0200000000004</v>
      </c>
      <c r="E18220">
        <v>20</v>
      </c>
      <c r="F18220">
        <v>309</v>
      </c>
      <c r="G18220">
        <v>199</v>
      </c>
      <c r="H18220">
        <v>52</v>
      </c>
      <c r="I18220">
        <v>15.45</v>
      </c>
      <c r="J18220">
        <v>1</v>
      </c>
    </row>
    <row r="18221" spans="1:10" x14ac:dyDescent="0.25">
      <c r="A18221">
        <v>0.80212585801340264</v>
      </c>
      <c r="B18221">
        <v>168996</v>
      </c>
      <c r="C18221">
        <v>345</v>
      </c>
      <c r="D18221">
        <v>283.62</v>
      </c>
      <c r="E18221">
        <v>2</v>
      </c>
      <c r="F18221">
        <v>30</v>
      </c>
      <c r="G18221">
        <v>4</v>
      </c>
      <c r="H18221">
        <v>3</v>
      </c>
      <c r="I18221">
        <v>15</v>
      </c>
      <c r="J18221">
        <v>0</v>
      </c>
    </row>
    <row r="18222" spans="1:10" x14ac:dyDescent="0.25">
      <c r="A18222">
        <v>0.80213218992120372</v>
      </c>
      <c r="B18222">
        <v>598731</v>
      </c>
      <c r="C18222">
        <v>51</v>
      </c>
      <c r="D18222">
        <v>1068.43</v>
      </c>
      <c r="E18222">
        <v>8</v>
      </c>
      <c r="F18222">
        <v>75</v>
      </c>
      <c r="G18222">
        <v>40</v>
      </c>
      <c r="H18222">
        <v>26</v>
      </c>
      <c r="I18222">
        <v>9.375</v>
      </c>
      <c r="J18222">
        <v>1</v>
      </c>
    </row>
    <row r="18223" spans="1:10" x14ac:dyDescent="0.25">
      <c r="A18223">
        <v>0.80225097725203232</v>
      </c>
      <c r="B18223">
        <v>129865330</v>
      </c>
      <c r="C18223">
        <v>55</v>
      </c>
      <c r="D18223">
        <v>108.68</v>
      </c>
      <c r="E18223">
        <v>1</v>
      </c>
      <c r="F18223">
        <v>17</v>
      </c>
      <c r="G18223">
        <v>9</v>
      </c>
      <c r="H18223">
        <v>2</v>
      </c>
      <c r="I18223">
        <v>17</v>
      </c>
      <c r="J18223">
        <v>1</v>
      </c>
    </row>
    <row r="18224" spans="1:10" x14ac:dyDescent="0.25">
      <c r="A18224">
        <v>0.80233347643777597</v>
      </c>
      <c r="B18224">
        <v>85393261</v>
      </c>
      <c r="C18224">
        <v>64</v>
      </c>
      <c r="D18224">
        <v>494.1</v>
      </c>
      <c r="E18224">
        <v>2</v>
      </c>
      <c r="F18224">
        <v>52</v>
      </c>
      <c r="G18224">
        <v>7</v>
      </c>
      <c r="H18224">
        <v>5</v>
      </c>
      <c r="I18224">
        <v>26</v>
      </c>
      <c r="J18224">
        <v>1</v>
      </c>
    </row>
    <row r="18225" spans="1:10" x14ac:dyDescent="0.25">
      <c r="A18225">
        <v>0.80233962259170544</v>
      </c>
      <c r="B18225">
        <v>7969698</v>
      </c>
      <c r="C18225">
        <v>237</v>
      </c>
      <c r="D18225">
        <v>147.5</v>
      </c>
      <c r="E18225">
        <v>1</v>
      </c>
      <c r="F18225">
        <v>10</v>
      </c>
      <c r="G18225">
        <v>5</v>
      </c>
      <c r="H18225">
        <v>4</v>
      </c>
      <c r="I18225">
        <v>10</v>
      </c>
      <c r="J18225">
        <v>0</v>
      </c>
    </row>
    <row r="18226" spans="1:10" x14ac:dyDescent="0.25">
      <c r="A18226">
        <v>0.80235115689337866</v>
      </c>
      <c r="B18226">
        <v>237526</v>
      </c>
      <c r="C18226">
        <v>98</v>
      </c>
      <c r="D18226">
        <v>859.07</v>
      </c>
      <c r="E18226">
        <v>7</v>
      </c>
      <c r="F18226">
        <v>64</v>
      </c>
      <c r="G18226">
        <v>53</v>
      </c>
      <c r="H18226">
        <v>20</v>
      </c>
      <c r="I18226">
        <v>9.1428571430000005</v>
      </c>
      <c r="J18226">
        <v>1</v>
      </c>
    </row>
    <row r="18227" spans="1:10" x14ac:dyDescent="0.25">
      <c r="A18227">
        <v>0.80236320431363883</v>
      </c>
      <c r="B18227">
        <v>84809312</v>
      </c>
      <c r="C18227">
        <v>126</v>
      </c>
      <c r="D18227">
        <v>145</v>
      </c>
      <c r="E18227">
        <v>1</v>
      </c>
      <c r="F18227">
        <v>11</v>
      </c>
      <c r="G18227">
        <v>7</v>
      </c>
      <c r="H18227">
        <v>1</v>
      </c>
      <c r="I18227">
        <v>11</v>
      </c>
      <c r="J18227">
        <v>0</v>
      </c>
    </row>
    <row r="18228" spans="1:10" x14ac:dyDescent="0.25">
      <c r="A18228">
        <v>0.80242894571170953</v>
      </c>
      <c r="B18228">
        <v>115410907</v>
      </c>
      <c r="C18228">
        <v>150</v>
      </c>
      <c r="D18228">
        <v>891.5</v>
      </c>
      <c r="E18228">
        <v>5</v>
      </c>
      <c r="F18228">
        <v>66</v>
      </c>
      <c r="G18228">
        <v>64</v>
      </c>
      <c r="H18228">
        <v>17</v>
      </c>
      <c r="I18228">
        <v>13.2</v>
      </c>
      <c r="J18228">
        <v>1</v>
      </c>
    </row>
    <row r="18229" spans="1:10" x14ac:dyDescent="0.25">
      <c r="A18229">
        <v>0.80244750019200595</v>
      </c>
      <c r="B18229">
        <v>6250909</v>
      </c>
      <c r="C18229">
        <v>347</v>
      </c>
      <c r="D18229">
        <v>269.5</v>
      </c>
      <c r="E18229">
        <v>1</v>
      </c>
      <c r="F18229">
        <v>55</v>
      </c>
      <c r="G18229">
        <v>5</v>
      </c>
      <c r="H18229">
        <v>4</v>
      </c>
      <c r="I18229">
        <v>55</v>
      </c>
      <c r="J18229">
        <v>0</v>
      </c>
    </row>
    <row r="18230" spans="1:10" x14ac:dyDescent="0.25">
      <c r="A18230">
        <v>0.80247747594734364</v>
      </c>
      <c r="B18230">
        <v>652403</v>
      </c>
      <c r="C18230">
        <v>11</v>
      </c>
      <c r="D18230">
        <v>3021.07</v>
      </c>
      <c r="E18230">
        <v>9</v>
      </c>
      <c r="F18230">
        <v>72</v>
      </c>
      <c r="G18230">
        <v>38</v>
      </c>
      <c r="H18230">
        <v>20</v>
      </c>
      <c r="I18230">
        <v>8</v>
      </c>
      <c r="J18230">
        <v>1</v>
      </c>
    </row>
    <row r="18231" spans="1:10" x14ac:dyDescent="0.25">
      <c r="A18231">
        <v>0.80250422102382535</v>
      </c>
      <c r="B18231">
        <v>114490006</v>
      </c>
      <c r="C18231">
        <v>352</v>
      </c>
      <c r="D18231">
        <v>311.89</v>
      </c>
      <c r="E18231">
        <v>4</v>
      </c>
      <c r="F18231">
        <v>17</v>
      </c>
      <c r="G18231">
        <v>8</v>
      </c>
      <c r="H18231">
        <v>6</v>
      </c>
      <c r="I18231">
        <v>4.25</v>
      </c>
      <c r="J18231">
        <v>0</v>
      </c>
    </row>
    <row r="18232" spans="1:10" x14ac:dyDescent="0.25">
      <c r="A18232">
        <v>0.80270410939624715</v>
      </c>
      <c r="B18232">
        <v>122735856</v>
      </c>
      <c r="C18232">
        <v>101</v>
      </c>
      <c r="D18232">
        <v>118</v>
      </c>
      <c r="E18232">
        <v>1</v>
      </c>
      <c r="F18232">
        <v>1</v>
      </c>
      <c r="G18232">
        <v>1</v>
      </c>
      <c r="H18232">
        <v>1</v>
      </c>
      <c r="I18232">
        <v>1</v>
      </c>
      <c r="J18232">
        <v>0</v>
      </c>
    </row>
    <row r="18233" spans="1:10" x14ac:dyDescent="0.25">
      <c r="A18233">
        <v>0.8027295609194085</v>
      </c>
      <c r="B18233">
        <v>126126949</v>
      </c>
      <c r="C18233">
        <v>109</v>
      </c>
      <c r="D18233">
        <v>324.64999999999998</v>
      </c>
      <c r="E18233">
        <v>2</v>
      </c>
      <c r="F18233">
        <v>31</v>
      </c>
      <c r="G18233">
        <v>16</v>
      </c>
      <c r="H18233">
        <v>7</v>
      </c>
      <c r="I18233">
        <v>15.5</v>
      </c>
      <c r="J18233">
        <v>1</v>
      </c>
    </row>
    <row r="18234" spans="1:10" x14ac:dyDescent="0.25">
      <c r="A18234">
        <v>0.80279581439164449</v>
      </c>
      <c r="B18234">
        <v>10109354</v>
      </c>
      <c r="C18234">
        <v>174</v>
      </c>
      <c r="D18234">
        <v>605.67999999999995</v>
      </c>
      <c r="E18234">
        <v>5</v>
      </c>
      <c r="F18234">
        <v>22</v>
      </c>
      <c r="G18234">
        <v>12</v>
      </c>
      <c r="H18234">
        <v>7</v>
      </c>
      <c r="I18234">
        <v>4.4000000000000004</v>
      </c>
      <c r="J18234">
        <v>0</v>
      </c>
    </row>
    <row r="18235" spans="1:10" x14ac:dyDescent="0.25">
      <c r="A18235">
        <v>0.80290663246181859</v>
      </c>
      <c r="B18235">
        <v>6248637</v>
      </c>
      <c r="C18235">
        <v>102</v>
      </c>
      <c r="D18235">
        <v>388.44</v>
      </c>
      <c r="E18235">
        <v>2</v>
      </c>
      <c r="F18235">
        <v>43</v>
      </c>
      <c r="G18235">
        <v>12</v>
      </c>
      <c r="H18235">
        <v>4</v>
      </c>
      <c r="I18235">
        <v>21.5</v>
      </c>
      <c r="J18235">
        <v>1</v>
      </c>
    </row>
    <row r="18236" spans="1:10" x14ac:dyDescent="0.25">
      <c r="A18236">
        <v>0.80297163782612435</v>
      </c>
      <c r="B18236">
        <v>113574238</v>
      </c>
      <c r="C18236">
        <v>39</v>
      </c>
      <c r="D18236">
        <v>9083.7000000000007</v>
      </c>
      <c r="E18236">
        <v>27</v>
      </c>
      <c r="F18236">
        <v>364</v>
      </c>
      <c r="G18236">
        <v>204</v>
      </c>
      <c r="H18236">
        <v>83</v>
      </c>
      <c r="I18236">
        <v>13.481481479999999</v>
      </c>
      <c r="J18236">
        <v>1</v>
      </c>
    </row>
    <row r="18237" spans="1:10" x14ac:dyDescent="0.25">
      <c r="A18237">
        <v>0.80302147938905311</v>
      </c>
      <c r="B18237">
        <v>125414839</v>
      </c>
      <c r="C18237">
        <v>32</v>
      </c>
      <c r="D18237">
        <v>1066.48</v>
      </c>
      <c r="E18237">
        <v>8</v>
      </c>
      <c r="F18237">
        <v>143</v>
      </c>
      <c r="G18237">
        <v>55</v>
      </c>
      <c r="H18237">
        <v>14</v>
      </c>
      <c r="I18237">
        <v>17.875</v>
      </c>
      <c r="J18237">
        <v>1</v>
      </c>
    </row>
    <row r="18238" spans="1:10" x14ac:dyDescent="0.25">
      <c r="A18238">
        <v>0.80304023051305928</v>
      </c>
      <c r="B18238">
        <v>129779294</v>
      </c>
      <c r="C18238">
        <v>29</v>
      </c>
      <c r="D18238">
        <v>175.38</v>
      </c>
      <c r="E18238">
        <v>2</v>
      </c>
      <c r="F18238">
        <v>14</v>
      </c>
      <c r="G18238">
        <v>8</v>
      </c>
      <c r="H18238">
        <v>5</v>
      </c>
      <c r="I18238">
        <v>7</v>
      </c>
      <c r="J18238">
        <v>1</v>
      </c>
    </row>
    <row r="18239" spans="1:10" x14ac:dyDescent="0.25">
      <c r="A18239">
        <v>0.80311210659253784</v>
      </c>
      <c r="B18239">
        <v>127894308</v>
      </c>
      <c r="C18239">
        <v>93</v>
      </c>
      <c r="D18239">
        <v>197.8</v>
      </c>
      <c r="E18239">
        <v>1</v>
      </c>
      <c r="F18239">
        <v>2</v>
      </c>
      <c r="G18239">
        <v>2</v>
      </c>
      <c r="H18239">
        <v>1</v>
      </c>
      <c r="I18239">
        <v>2</v>
      </c>
      <c r="J18239">
        <v>0</v>
      </c>
    </row>
    <row r="18240" spans="1:10" x14ac:dyDescent="0.25">
      <c r="A18240">
        <v>0.8031499555441175</v>
      </c>
      <c r="B18240">
        <v>130385848</v>
      </c>
      <c r="C18240">
        <v>38</v>
      </c>
      <c r="D18240">
        <v>150.80000000000001</v>
      </c>
      <c r="E18240">
        <v>1</v>
      </c>
      <c r="F18240">
        <v>2</v>
      </c>
      <c r="G18240">
        <v>2</v>
      </c>
      <c r="H18240">
        <v>1</v>
      </c>
      <c r="I18240">
        <v>2</v>
      </c>
      <c r="J18240">
        <v>0</v>
      </c>
    </row>
    <row r="18241" spans="1:10" x14ac:dyDescent="0.25">
      <c r="A18241">
        <v>0.80316718283421751</v>
      </c>
      <c r="B18241">
        <v>126353560</v>
      </c>
      <c r="C18241">
        <v>111</v>
      </c>
      <c r="D18241">
        <v>134.44999999999999</v>
      </c>
      <c r="E18241">
        <v>1</v>
      </c>
      <c r="F18241">
        <v>30</v>
      </c>
      <c r="G18241">
        <v>11</v>
      </c>
      <c r="H18241">
        <v>3</v>
      </c>
      <c r="I18241">
        <v>30</v>
      </c>
      <c r="J18241">
        <v>1</v>
      </c>
    </row>
    <row r="18242" spans="1:10" x14ac:dyDescent="0.25">
      <c r="A18242">
        <v>0.80322178561764601</v>
      </c>
      <c r="B18242">
        <v>117185671</v>
      </c>
      <c r="C18242">
        <v>24</v>
      </c>
      <c r="D18242">
        <v>659.2</v>
      </c>
      <c r="E18242">
        <v>2</v>
      </c>
      <c r="F18242">
        <v>7</v>
      </c>
      <c r="G18242">
        <v>7</v>
      </c>
      <c r="H18242">
        <v>4</v>
      </c>
      <c r="I18242">
        <v>3.5</v>
      </c>
      <c r="J18242">
        <v>1</v>
      </c>
    </row>
    <row r="18243" spans="1:10" x14ac:dyDescent="0.25">
      <c r="A18243">
        <v>0.80333415470590763</v>
      </c>
      <c r="B18243">
        <v>124200182</v>
      </c>
      <c r="C18243">
        <v>146</v>
      </c>
      <c r="D18243">
        <v>269.5</v>
      </c>
      <c r="E18243">
        <v>1</v>
      </c>
      <c r="F18243">
        <v>1</v>
      </c>
      <c r="G18243">
        <v>1</v>
      </c>
      <c r="H18243">
        <v>1</v>
      </c>
      <c r="I18243">
        <v>1</v>
      </c>
      <c r="J18243">
        <v>0</v>
      </c>
    </row>
    <row r="18244" spans="1:10" x14ac:dyDescent="0.25">
      <c r="A18244">
        <v>0.80336498555984082</v>
      </c>
      <c r="B18244">
        <v>115143905</v>
      </c>
      <c r="C18244">
        <v>95</v>
      </c>
      <c r="D18244">
        <v>669.59</v>
      </c>
      <c r="E18244">
        <v>5</v>
      </c>
      <c r="F18244">
        <v>61</v>
      </c>
      <c r="G18244">
        <v>29</v>
      </c>
      <c r="H18244">
        <v>14</v>
      </c>
      <c r="I18244">
        <v>12.2</v>
      </c>
      <c r="J18244">
        <v>1</v>
      </c>
    </row>
    <row r="18245" spans="1:10" x14ac:dyDescent="0.25">
      <c r="A18245">
        <v>0.80339912550579795</v>
      </c>
      <c r="B18245">
        <v>121107112</v>
      </c>
      <c r="C18245">
        <v>210</v>
      </c>
      <c r="D18245">
        <v>3848</v>
      </c>
      <c r="E18245">
        <v>1</v>
      </c>
      <c r="F18245">
        <v>3</v>
      </c>
      <c r="G18245">
        <v>3</v>
      </c>
      <c r="H18245">
        <v>2</v>
      </c>
      <c r="I18245">
        <v>3</v>
      </c>
      <c r="J18245">
        <v>0</v>
      </c>
    </row>
    <row r="18246" spans="1:10" x14ac:dyDescent="0.25">
      <c r="A18246">
        <v>0.8034518171912457</v>
      </c>
      <c r="B18246">
        <v>123013527</v>
      </c>
      <c r="C18246">
        <v>74</v>
      </c>
      <c r="D18246">
        <v>1063.5999999999999</v>
      </c>
      <c r="E18246">
        <v>3</v>
      </c>
      <c r="F18246">
        <v>36</v>
      </c>
      <c r="G18246">
        <v>5</v>
      </c>
      <c r="H18246">
        <v>3</v>
      </c>
      <c r="I18246">
        <v>12</v>
      </c>
      <c r="J18246">
        <v>1</v>
      </c>
    </row>
    <row r="18247" spans="1:10" x14ac:dyDescent="0.25">
      <c r="A18247">
        <v>0.80351739757837859</v>
      </c>
      <c r="B18247">
        <v>63791653</v>
      </c>
      <c r="C18247">
        <v>8</v>
      </c>
      <c r="D18247">
        <v>1239.47</v>
      </c>
      <c r="E18247">
        <v>6</v>
      </c>
      <c r="F18247">
        <v>331</v>
      </c>
      <c r="G18247">
        <v>79</v>
      </c>
      <c r="H18247">
        <v>18</v>
      </c>
      <c r="I18247">
        <v>55.166666669999998</v>
      </c>
      <c r="J18247">
        <v>1</v>
      </c>
    </row>
    <row r="18248" spans="1:10" x14ac:dyDescent="0.25">
      <c r="A18248">
        <v>0.80358061507238254</v>
      </c>
      <c r="B18248">
        <v>129768387</v>
      </c>
      <c r="C18248">
        <v>27</v>
      </c>
      <c r="D18248">
        <v>311.8</v>
      </c>
      <c r="E18248">
        <v>2</v>
      </c>
      <c r="F18248">
        <v>12</v>
      </c>
      <c r="G18248">
        <v>9</v>
      </c>
      <c r="H18248">
        <v>4</v>
      </c>
      <c r="I18248">
        <v>6</v>
      </c>
      <c r="J18248">
        <v>1</v>
      </c>
    </row>
    <row r="18249" spans="1:10" x14ac:dyDescent="0.25">
      <c r="A18249">
        <v>0.80362794879527777</v>
      </c>
      <c r="B18249">
        <v>124850731</v>
      </c>
      <c r="C18249">
        <v>13</v>
      </c>
      <c r="D18249">
        <v>1440.48</v>
      </c>
      <c r="E18249">
        <v>3</v>
      </c>
      <c r="F18249">
        <v>48</v>
      </c>
      <c r="G18249">
        <v>21</v>
      </c>
      <c r="H18249">
        <v>11</v>
      </c>
      <c r="I18249">
        <v>16</v>
      </c>
      <c r="J18249">
        <v>1</v>
      </c>
    </row>
    <row r="18250" spans="1:10" x14ac:dyDescent="0.25">
      <c r="A18250">
        <v>0.80365618756443613</v>
      </c>
      <c r="B18250">
        <v>125175741</v>
      </c>
      <c r="C18250">
        <v>9</v>
      </c>
      <c r="D18250">
        <v>1014.17</v>
      </c>
      <c r="E18250">
        <v>8</v>
      </c>
      <c r="F18250">
        <v>89</v>
      </c>
      <c r="G18250">
        <v>73</v>
      </c>
      <c r="H18250">
        <v>24</v>
      </c>
      <c r="I18250">
        <v>11.125</v>
      </c>
      <c r="J18250">
        <v>1</v>
      </c>
    </row>
    <row r="18251" spans="1:10" x14ac:dyDescent="0.25">
      <c r="A18251">
        <v>0.8036600567783837</v>
      </c>
      <c r="B18251">
        <v>125485797</v>
      </c>
      <c r="C18251">
        <v>35</v>
      </c>
      <c r="D18251">
        <v>112.1</v>
      </c>
      <c r="E18251">
        <v>2</v>
      </c>
      <c r="F18251">
        <v>6</v>
      </c>
      <c r="G18251">
        <v>6</v>
      </c>
      <c r="H18251">
        <v>3</v>
      </c>
      <c r="I18251">
        <v>3</v>
      </c>
      <c r="J18251">
        <v>1</v>
      </c>
    </row>
    <row r="18252" spans="1:10" x14ac:dyDescent="0.25">
      <c r="A18252">
        <v>0.8036664760851574</v>
      </c>
      <c r="B18252">
        <v>6226438</v>
      </c>
      <c r="C18252">
        <v>208</v>
      </c>
      <c r="D18252">
        <v>102.1</v>
      </c>
      <c r="E18252">
        <v>1</v>
      </c>
      <c r="F18252">
        <v>3</v>
      </c>
      <c r="G18252">
        <v>3</v>
      </c>
      <c r="H18252">
        <v>2</v>
      </c>
      <c r="I18252">
        <v>3</v>
      </c>
      <c r="J18252">
        <v>0</v>
      </c>
    </row>
    <row r="18253" spans="1:10" x14ac:dyDescent="0.25">
      <c r="A18253">
        <v>0.80367173640469347</v>
      </c>
      <c r="B18253">
        <v>91365303</v>
      </c>
      <c r="C18253">
        <v>418</v>
      </c>
      <c r="D18253">
        <v>103.85</v>
      </c>
      <c r="E18253">
        <v>1</v>
      </c>
      <c r="F18253">
        <v>12</v>
      </c>
      <c r="G18253">
        <v>8</v>
      </c>
      <c r="H18253">
        <v>2</v>
      </c>
      <c r="I18253">
        <v>12</v>
      </c>
      <c r="J18253">
        <v>0</v>
      </c>
    </row>
    <row r="18254" spans="1:10" x14ac:dyDescent="0.25">
      <c r="A18254">
        <v>0.80368461096291599</v>
      </c>
      <c r="B18254">
        <v>10121652</v>
      </c>
      <c r="C18254">
        <v>30</v>
      </c>
      <c r="D18254">
        <v>3262.43</v>
      </c>
      <c r="E18254">
        <v>20</v>
      </c>
      <c r="F18254">
        <v>364</v>
      </c>
      <c r="G18254">
        <v>117</v>
      </c>
      <c r="H18254">
        <v>47</v>
      </c>
      <c r="I18254">
        <v>18.2</v>
      </c>
      <c r="J18254">
        <v>1</v>
      </c>
    </row>
    <row r="18255" spans="1:10" x14ac:dyDescent="0.25">
      <c r="A18255">
        <v>0.80381203710260007</v>
      </c>
      <c r="B18255">
        <v>126946450</v>
      </c>
      <c r="C18255">
        <v>107</v>
      </c>
      <c r="D18255">
        <v>143.13</v>
      </c>
      <c r="E18255">
        <v>1</v>
      </c>
      <c r="F18255">
        <v>7</v>
      </c>
      <c r="G18255">
        <v>7</v>
      </c>
      <c r="H18255">
        <v>3</v>
      </c>
      <c r="I18255">
        <v>7</v>
      </c>
      <c r="J18255">
        <v>1</v>
      </c>
    </row>
    <row r="18256" spans="1:10" x14ac:dyDescent="0.25">
      <c r="A18256">
        <v>0.80395075908100377</v>
      </c>
      <c r="B18256">
        <v>1855782</v>
      </c>
      <c r="C18256">
        <v>192</v>
      </c>
      <c r="D18256">
        <v>1794.8</v>
      </c>
      <c r="E18256">
        <v>5</v>
      </c>
      <c r="F18256">
        <v>186</v>
      </c>
      <c r="G18256">
        <v>33</v>
      </c>
      <c r="H18256">
        <v>7</v>
      </c>
      <c r="I18256">
        <v>37.200000000000003</v>
      </c>
      <c r="J18256">
        <v>0</v>
      </c>
    </row>
    <row r="18257" spans="1:10" x14ac:dyDescent="0.25">
      <c r="A18257">
        <v>0.80399065381368973</v>
      </c>
      <c r="B18257">
        <v>129824005</v>
      </c>
      <c r="C18257">
        <v>58</v>
      </c>
      <c r="D18257">
        <v>399</v>
      </c>
      <c r="E18257">
        <v>1</v>
      </c>
      <c r="F18257">
        <v>1</v>
      </c>
      <c r="G18257">
        <v>1</v>
      </c>
      <c r="H18257">
        <v>1</v>
      </c>
      <c r="I18257">
        <v>1</v>
      </c>
      <c r="J18257">
        <v>0</v>
      </c>
    </row>
    <row r="18258" spans="1:10" x14ac:dyDescent="0.25">
      <c r="A18258">
        <v>0.80400386283891623</v>
      </c>
      <c r="B18258">
        <v>129817444</v>
      </c>
      <c r="C18258">
        <v>38</v>
      </c>
      <c r="D18258">
        <v>18567.900000000001</v>
      </c>
      <c r="E18258">
        <v>2</v>
      </c>
      <c r="F18258">
        <v>1080</v>
      </c>
      <c r="G18258">
        <v>8</v>
      </c>
      <c r="H18258">
        <v>4</v>
      </c>
      <c r="I18258">
        <v>540</v>
      </c>
      <c r="J18258">
        <v>1</v>
      </c>
    </row>
    <row r="18259" spans="1:10" x14ac:dyDescent="0.25">
      <c r="A18259">
        <v>0.80401375047399049</v>
      </c>
      <c r="B18259">
        <v>6192076</v>
      </c>
      <c r="C18259">
        <v>10</v>
      </c>
      <c r="D18259">
        <v>3598.92</v>
      </c>
      <c r="E18259">
        <v>23</v>
      </c>
      <c r="F18259">
        <v>311</v>
      </c>
      <c r="G18259">
        <v>174</v>
      </c>
      <c r="H18259">
        <v>62</v>
      </c>
      <c r="I18259">
        <v>13.52173913</v>
      </c>
      <c r="J18259">
        <v>1</v>
      </c>
    </row>
    <row r="18260" spans="1:10" x14ac:dyDescent="0.25">
      <c r="A18260">
        <v>0.80401581025867186</v>
      </c>
      <c r="B18260">
        <v>14912893</v>
      </c>
      <c r="C18260">
        <v>16</v>
      </c>
      <c r="D18260">
        <v>934.5</v>
      </c>
      <c r="E18260">
        <v>4</v>
      </c>
      <c r="F18260">
        <v>12</v>
      </c>
      <c r="G18260">
        <v>9</v>
      </c>
      <c r="H18260">
        <v>6</v>
      </c>
      <c r="I18260">
        <v>3</v>
      </c>
      <c r="J18260">
        <v>1</v>
      </c>
    </row>
    <row r="18261" spans="1:10" x14ac:dyDescent="0.25">
      <c r="A18261">
        <v>0.80404561192185575</v>
      </c>
      <c r="B18261">
        <v>506333</v>
      </c>
      <c r="C18261">
        <v>95</v>
      </c>
      <c r="D18261">
        <v>889.4</v>
      </c>
      <c r="E18261">
        <v>2</v>
      </c>
      <c r="F18261">
        <v>9</v>
      </c>
      <c r="G18261">
        <v>6</v>
      </c>
      <c r="H18261">
        <v>3</v>
      </c>
      <c r="I18261">
        <v>4.5</v>
      </c>
      <c r="J18261">
        <v>1</v>
      </c>
    </row>
    <row r="18262" spans="1:10" x14ac:dyDescent="0.25">
      <c r="A18262">
        <v>0.8041033014777168</v>
      </c>
      <c r="B18262">
        <v>87965272</v>
      </c>
      <c r="C18262">
        <v>55</v>
      </c>
      <c r="D18262">
        <v>4739.18</v>
      </c>
      <c r="E18262">
        <v>22</v>
      </c>
      <c r="F18262">
        <v>321</v>
      </c>
      <c r="G18262">
        <v>165</v>
      </c>
      <c r="H18262">
        <v>68</v>
      </c>
      <c r="I18262">
        <v>14.59090909</v>
      </c>
      <c r="J18262">
        <v>1</v>
      </c>
    </row>
    <row r="18263" spans="1:10" x14ac:dyDescent="0.25">
      <c r="A18263">
        <v>0.80411077740389159</v>
      </c>
      <c r="B18263">
        <v>130424250</v>
      </c>
      <c r="C18263">
        <v>37</v>
      </c>
      <c r="D18263">
        <v>149.4</v>
      </c>
      <c r="E18263">
        <v>1</v>
      </c>
      <c r="F18263">
        <v>5</v>
      </c>
      <c r="G18263">
        <v>4</v>
      </c>
      <c r="H18263">
        <v>3</v>
      </c>
      <c r="I18263">
        <v>5</v>
      </c>
      <c r="J18263">
        <v>1</v>
      </c>
    </row>
    <row r="18264" spans="1:10" x14ac:dyDescent="0.25">
      <c r="A18264">
        <v>0.80414304530314806</v>
      </c>
      <c r="B18264">
        <v>129692322</v>
      </c>
      <c r="C18264">
        <v>60</v>
      </c>
      <c r="D18264">
        <v>209.16</v>
      </c>
      <c r="E18264">
        <v>1</v>
      </c>
      <c r="F18264">
        <v>26</v>
      </c>
      <c r="G18264">
        <v>2</v>
      </c>
      <c r="H18264">
        <v>1</v>
      </c>
      <c r="I18264">
        <v>26</v>
      </c>
      <c r="J18264">
        <v>0</v>
      </c>
    </row>
    <row r="18265" spans="1:10" x14ac:dyDescent="0.25">
      <c r="A18265">
        <v>0.80419557239481676</v>
      </c>
      <c r="B18265">
        <v>126126439</v>
      </c>
      <c r="C18265">
        <v>115</v>
      </c>
      <c r="D18265">
        <v>91.8</v>
      </c>
      <c r="E18265">
        <v>1</v>
      </c>
      <c r="F18265">
        <v>2</v>
      </c>
      <c r="G18265">
        <v>2</v>
      </c>
      <c r="H18265">
        <v>2</v>
      </c>
      <c r="I18265">
        <v>2</v>
      </c>
      <c r="J18265">
        <v>1</v>
      </c>
    </row>
    <row r="18266" spans="1:10" x14ac:dyDescent="0.25">
      <c r="A18266">
        <v>0.80426129575985039</v>
      </c>
      <c r="B18266">
        <v>1772717</v>
      </c>
      <c r="C18266">
        <v>27</v>
      </c>
      <c r="D18266">
        <v>8450.4500000000007</v>
      </c>
      <c r="E18266">
        <v>35</v>
      </c>
      <c r="F18266">
        <v>353</v>
      </c>
      <c r="G18266">
        <v>191</v>
      </c>
      <c r="H18266">
        <v>88</v>
      </c>
      <c r="I18266">
        <v>10.08571429</v>
      </c>
      <c r="J18266">
        <v>1</v>
      </c>
    </row>
    <row r="18267" spans="1:10" x14ac:dyDescent="0.25">
      <c r="A18267">
        <v>0.8042883170198738</v>
      </c>
      <c r="B18267">
        <v>115385025</v>
      </c>
      <c r="C18267">
        <v>366</v>
      </c>
      <c r="D18267">
        <v>130.38</v>
      </c>
      <c r="E18267">
        <v>1</v>
      </c>
      <c r="F18267">
        <v>13</v>
      </c>
      <c r="G18267">
        <v>10</v>
      </c>
      <c r="H18267">
        <v>3</v>
      </c>
      <c r="I18267">
        <v>13</v>
      </c>
      <c r="J18267">
        <v>0</v>
      </c>
    </row>
    <row r="18268" spans="1:10" x14ac:dyDescent="0.25">
      <c r="A18268">
        <v>0.80435343707476992</v>
      </c>
      <c r="B18268">
        <v>74188193</v>
      </c>
      <c r="C18268">
        <v>62</v>
      </c>
      <c r="D18268">
        <v>680.6</v>
      </c>
      <c r="E18268">
        <v>4</v>
      </c>
      <c r="F18268">
        <v>32</v>
      </c>
      <c r="G18268">
        <v>27</v>
      </c>
      <c r="H18268">
        <v>6</v>
      </c>
      <c r="I18268">
        <v>8</v>
      </c>
      <c r="J18268">
        <v>1</v>
      </c>
    </row>
    <row r="18269" spans="1:10" x14ac:dyDescent="0.25">
      <c r="A18269">
        <v>0.80443967623514412</v>
      </c>
      <c r="B18269">
        <v>88120680</v>
      </c>
      <c r="C18269">
        <v>438</v>
      </c>
      <c r="D18269">
        <v>105</v>
      </c>
      <c r="E18269">
        <v>1</v>
      </c>
      <c r="F18269">
        <v>30</v>
      </c>
      <c r="G18269">
        <v>1</v>
      </c>
      <c r="H18269">
        <v>1</v>
      </c>
      <c r="I18269">
        <v>30</v>
      </c>
      <c r="J18269">
        <v>0</v>
      </c>
    </row>
    <row r="18270" spans="1:10" x14ac:dyDescent="0.25">
      <c r="A18270">
        <v>0.80446818710363877</v>
      </c>
      <c r="B18270">
        <v>35936201</v>
      </c>
      <c r="C18270">
        <v>193</v>
      </c>
      <c r="D18270">
        <v>1060.8599999999999</v>
      </c>
      <c r="E18270">
        <v>8</v>
      </c>
      <c r="F18270">
        <v>92</v>
      </c>
      <c r="G18270">
        <v>15</v>
      </c>
      <c r="H18270">
        <v>10</v>
      </c>
      <c r="I18270">
        <v>11.5</v>
      </c>
      <c r="J18270">
        <v>0</v>
      </c>
    </row>
    <row r="18271" spans="1:10" x14ac:dyDescent="0.25">
      <c r="A18271">
        <v>0.80448108986346545</v>
      </c>
      <c r="B18271">
        <v>115667625</v>
      </c>
      <c r="C18271">
        <v>3</v>
      </c>
      <c r="D18271">
        <v>3699.07</v>
      </c>
      <c r="E18271">
        <v>30</v>
      </c>
      <c r="F18271">
        <v>235</v>
      </c>
      <c r="G18271">
        <v>144</v>
      </c>
      <c r="H18271">
        <v>71</v>
      </c>
      <c r="I18271">
        <v>7.8333333329999997</v>
      </c>
      <c r="J18271">
        <v>1</v>
      </c>
    </row>
    <row r="18272" spans="1:10" x14ac:dyDescent="0.25">
      <c r="A18272">
        <v>0.80451307533339145</v>
      </c>
      <c r="B18272">
        <v>120013567</v>
      </c>
      <c r="C18272">
        <v>89</v>
      </c>
      <c r="D18272">
        <v>1195.08</v>
      </c>
      <c r="E18272">
        <v>7</v>
      </c>
      <c r="F18272">
        <v>306</v>
      </c>
      <c r="G18272">
        <v>100</v>
      </c>
      <c r="H18272">
        <v>24</v>
      </c>
      <c r="I18272">
        <v>43.714285709999999</v>
      </c>
      <c r="J18272">
        <v>1</v>
      </c>
    </row>
    <row r="18273" spans="1:10" x14ac:dyDescent="0.25">
      <c r="A18273">
        <v>0.80452652495594701</v>
      </c>
      <c r="B18273">
        <v>446285</v>
      </c>
      <c r="C18273">
        <v>13</v>
      </c>
      <c r="D18273">
        <v>805.14</v>
      </c>
      <c r="E18273">
        <v>7</v>
      </c>
      <c r="F18273">
        <v>37</v>
      </c>
      <c r="G18273">
        <v>31</v>
      </c>
      <c r="H18273">
        <v>20</v>
      </c>
      <c r="I18273">
        <v>5.2857142860000002</v>
      </c>
      <c r="J18273">
        <v>1</v>
      </c>
    </row>
    <row r="18274" spans="1:10" x14ac:dyDescent="0.25">
      <c r="A18274">
        <v>0.80456968683344665</v>
      </c>
      <c r="B18274">
        <v>126130608</v>
      </c>
      <c r="C18274">
        <v>115</v>
      </c>
      <c r="D18274">
        <v>104.6</v>
      </c>
      <c r="E18274">
        <v>1</v>
      </c>
      <c r="F18274">
        <v>3</v>
      </c>
      <c r="G18274">
        <v>2</v>
      </c>
      <c r="H18274">
        <v>2</v>
      </c>
      <c r="I18274">
        <v>3</v>
      </c>
      <c r="J18274">
        <v>1</v>
      </c>
    </row>
    <row r="18275" spans="1:10" x14ac:dyDescent="0.25">
      <c r="A18275">
        <v>0.80458571604836226</v>
      </c>
      <c r="B18275">
        <v>122368285</v>
      </c>
      <c r="C18275">
        <v>19</v>
      </c>
      <c r="D18275">
        <v>1007.5</v>
      </c>
      <c r="E18275">
        <v>5</v>
      </c>
      <c r="F18275">
        <v>7</v>
      </c>
      <c r="G18275">
        <v>7</v>
      </c>
      <c r="H18275">
        <v>5</v>
      </c>
      <c r="I18275">
        <v>1.4</v>
      </c>
      <c r="J18275">
        <v>1</v>
      </c>
    </row>
    <row r="18276" spans="1:10" x14ac:dyDescent="0.25">
      <c r="A18276">
        <v>0.80461804886889243</v>
      </c>
      <c r="B18276">
        <v>117243601</v>
      </c>
      <c r="C18276">
        <v>29</v>
      </c>
      <c r="D18276">
        <v>8658.7900000000009</v>
      </c>
      <c r="E18276">
        <v>5</v>
      </c>
      <c r="F18276">
        <v>900</v>
      </c>
      <c r="G18276">
        <v>45</v>
      </c>
      <c r="H18276">
        <v>13</v>
      </c>
      <c r="I18276">
        <v>180</v>
      </c>
      <c r="J18276">
        <v>1</v>
      </c>
    </row>
    <row r="18277" spans="1:10" x14ac:dyDescent="0.25">
      <c r="A18277">
        <v>0.80463134232818079</v>
      </c>
      <c r="B18277">
        <v>8081045</v>
      </c>
      <c r="C18277">
        <v>70</v>
      </c>
      <c r="D18277">
        <v>90.4</v>
      </c>
      <c r="E18277">
        <v>1</v>
      </c>
      <c r="F18277">
        <v>15</v>
      </c>
      <c r="G18277">
        <v>12</v>
      </c>
      <c r="H18277">
        <v>3</v>
      </c>
      <c r="I18277">
        <v>15</v>
      </c>
      <c r="J18277">
        <v>1</v>
      </c>
    </row>
    <row r="18278" spans="1:10" x14ac:dyDescent="0.25">
      <c r="A18278">
        <v>0.80464254778821498</v>
      </c>
      <c r="B18278">
        <v>6281585</v>
      </c>
      <c r="C18278">
        <v>13</v>
      </c>
      <c r="D18278">
        <v>2012.1</v>
      </c>
      <c r="E18278">
        <v>12</v>
      </c>
      <c r="F18278">
        <v>114</v>
      </c>
      <c r="G18278">
        <v>81</v>
      </c>
      <c r="H18278">
        <v>36</v>
      </c>
      <c r="I18278">
        <v>9.5</v>
      </c>
      <c r="J18278">
        <v>1</v>
      </c>
    </row>
    <row r="18279" spans="1:10" x14ac:dyDescent="0.25">
      <c r="A18279">
        <v>0.80465788665292093</v>
      </c>
      <c r="B18279">
        <v>117736516</v>
      </c>
      <c r="C18279">
        <v>5</v>
      </c>
      <c r="D18279">
        <v>613.48</v>
      </c>
      <c r="E18279">
        <v>3</v>
      </c>
      <c r="F18279">
        <v>47</v>
      </c>
      <c r="G18279">
        <v>39</v>
      </c>
      <c r="H18279">
        <v>6</v>
      </c>
      <c r="I18279">
        <v>15.66666667</v>
      </c>
      <c r="J18279">
        <v>1</v>
      </c>
    </row>
    <row r="18280" spans="1:10" x14ac:dyDescent="0.25">
      <c r="A18280">
        <v>0.80471056943612407</v>
      </c>
      <c r="B18280">
        <v>7415110</v>
      </c>
      <c r="C18280">
        <v>101</v>
      </c>
      <c r="D18280">
        <v>330.85</v>
      </c>
      <c r="E18280">
        <v>2</v>
      </c>
      <c r="F18280">
        <v>13</v>
      </c>
      <c r="G18280">
        <v>13</v>
      </c>
      <c r="H18280">
        <v>6</v>
      </c>
      <c r="I18280">
        <v>6.5</v>
      </c>
      <c r="J18280">
        <v>1</v>
      </c>
    </row>
    <row r="18281" spans="1:10" x14ac:dyDescent="0.25">
      <c r="A18281">
        <v>0.80473056538018006</v>
      </c>
      <c r="B18281">
        <v>125367974</v>
      </c>
      <c r="C18281">
        <v>108</v>
      </c>
      <c r="D18281">
        <v>199</v>
      </c>
      <c r="E18281">
        <v>1</v>
      </c>
      <c r="F18281">
        <v>1</v>
      </c>
      <c r="G18281">
        <v>1</v>
      </c>
      <c r="H18281">
        <v>1</v>
      </c>
      <c r="I18281">
        <v>1</v>
      </c>
      <c r="J18281">
        <v>0</v>
      </c>
    </row>
    <row r="18282" spans="1:10" x14ac:dyDescent="0.25">
      <c r="A18282">
        <v>0.8047420873265646</v>
      </c>
      <c r="B18282">
        <v>6266303</v>
      </c>
      <c r="C18282">
        <v>53</v>
      </c>
      <c r="D18282">
        <v>1897.36</v>
      </c>
      <c r="E18282">
        <v>9</v>
      </c>
      <c r="F18282">
        <v>129</v>
      </c>
      <c r="G18282">
        <v>62</v>
      </c>
      <c r="H18282">
        <v>29</v>
      </c>
      <c r="I18282">
        <v>14.33333333</v>
      </c>
      <c r="J18282">
        <v>1</v>
      </c>
    </row>
    <row r="18283" spans="1:10" x14ac:dyDescent="0.25">
      <c r="A18283">
        <v>0.8047586042576127</v>
      </c>
      <c r="B18283">
        <v>117447946</v>
      </c>
      <c r="C18283">
        <v>82</v>
      </c>
      <c r="D18283">
        <v>3523.28</v>
      </c>
      <c r="E18283">
        <v>9</v>
      </c>
      <c r="F18283">
        <v>306</v>
      </c>
      <c r="G18283">
        <v>103</v>
      </c>
      <c r="H18283">
        <v>30</v>
      </c>
      <c r="I18283">
        <v>34</v>
      </c>
      <c r="J18283">
        <v>1</v>
      </c>
    </row>
    <row r="18284" spans="1:10" x14ac:dyDescent="0.25">
      <c r="A18284">
        <v>0.80476247156435876</v>
      </c>
      <c r="B18284">
        <v>8854729</v>
      </c>
      <c r="C18284">
        <v>8</v>
      </c>
      <c r="D18284">
        <v>1777.73</v>
      </c>
      <c r="E18284">
        <v>16</v>
      </c>
      <c r="F18284">
        <v>185</v>
      </c>
      <c r="G18284">
        <v>77</v>
      </c>
      <c r="H18284">
        <v>27</v>
      </c>
      <c r="I18284">
        <v>11.5625</v>
      </c>
      <c r="J18284">
        <v>1</v>
      </c>
    </row>
    <row r="18285" spans="1:10" x14ac:dyDescent="0.25">
      <c r="A18285">
        <v>0.80494205394832141</v>
      </c>
      <c r="B18285">
        <v>55697823</v>
      </c>
      <c r="C18285">
        <v>429</v>
      </c>
      <c r="D18285">
        <v>152.80000000000001</v>
      </c>
      <c r="E18285">
        <v>2</v>
      </c>
      <c r="F18285">
        <v>35</v>
      </c>
      <c r="G18285">
        <v>4</v>
      </c>
      <c r="H18285">
        <v>4</v>
      </c>
      <c r="I18285">
        <v>17.5</v>
      </c>
      <c r="J18285">
        <v>0</v>
      </c>
    </row>
    <row r="18286" spans="1:10" x14ac:dyDescent="0.25">
      <c r="A18286">
        <v>0.80497989355222643</v>
      </c>
      <c r="B18286">
        <v>63409361</v>
      </c>
      <c r="C18286">
        <v>169</v>
      </c>
      <c r="D18286">
        <v>492.29</v>
      </c>
      <c r="E18286">
        <v>3</v>
      </c>
      <c r="F18286">
        <v>84</v>
      </c>
      <c r="G18286">
        <v>45</v>
      </c>
      <c r="H18286">
        <v>8</v>
      </c>
      <c r="I18286">
        <v>28</v>
      </c>
      <c r="J18286">
        <v>1</v>
      </c>
    </row>
    <row r="18287" spans="1:10" x14ac:dyDescent="0.25">
      <c r="A18287">
        <v>0.80499439760834912</v>
      </c>
      <c r="B18287">
        <v>6850591</v>
      </c>
      <c r="C18287">
        <v>95</v>
      </c>
      <c r="D18287">
        <v>1124.0999999999999</v>
      </c>
      <c r="E18287">
        <v>8</v>
      </c>
      <c r="F18287">
        <v>87</v>
      </c>
      <c r="G18287">
        <v>57</v>
      </c>
      <c r="H18287">
        <v>22</v>
      </c>
      <c r="I18287">
        <v>10.875</v>
      </c>
      <c r="J18287">
        <v>1</v>
      </c>
    </row>
    <row r="18288" spans="1:10" x14ac:dyDescent="0.25">
      <c r="A18288">
        <v>0.80500197242400462</v>
      </c>
      <c r="B18288">
        <v>128539153</v>
      </c>
      <c r="C18288">
        <v>62</v>
      </c>
      <c r="D18288">
        <v>437</v>
      </c>
      <c r="E18288">
        <v>2</v>
      </c>
      <c r="F18288">
        <v>6</v>
      </c>
      <c r="G18288">
        <v>4</v>
      </c>
      <c r="H18288">
        <v>3</v>
      </c>
      <c r="I18288">
        <v>3</v>
      </c>
      <c r="J18288">
        <v>1</v>
      </c>
    </row>
    <row r="18289" spans="1:10" x14ac:dyDescent="0.25">
      <c r="A18289">
        <v>0.80508290751101497</v>
      </c>
      <c r="B18289">
        <v>20404293</v>
      </c>
      <c r="C18289">
        <v>218</v>
      </c>
      <c r="D18289">
        <v>66.790000000000006</v>
      </c>
      <c r="E18289">
        <v>1</v>
      </c>
      <c r="F18289">
        <v>2</v>
      </c>
      <c r="G18289">
        <v>2</v>
      </c>
      <c r="H18289">
        <v>2</v>
      </c>
      <c r="I18289">
        <v>2</v>
      </c>
      <c r="J18289">
        <v>0</v>
      </c>
    </row>
    <row r="18290" spans="1:10" x14ac:dyDescent="0.25">
      <c r="A18290">
        <v>0.80511575552204873</v>
      </c>
      <c r="B18290">
        <v>7291492</v>
      </c>
      <c r="C18290">
        <v>287</v>
      </c>
      <c r="D18290">
        <v>23783.5</v>
      </c>
      <c r="E18290">
        <v>15</v>
      </c>
      <c r="F18290">
        <v>250</v>
      </c>
      <c r="G18290">
        <v>26</v>
      </c>
      <c r="H18290">
        <v>21</v>
      </c>
      <c r="I18290">
        <v>16.666666670000001</v>
      </c>
      <c r="J18290">
        <v>0</v>
      </c>
    </row>
    <row r="18291" spans="1:10" x14ac:dyDescent="0.25">
      <c r="A18291">
        <v>0.8052048146524563</v>
      </c>
      <c r="B18291">
        <v>118897355</v>
      </c>
      <c r="C18291">
        <v>248</v>
      </c>
      <c r="D18291">
        <v>600.39</v>
      </c>
      <c r="E18291">
        <v>2</v>
      </c>
      <c r="F18291">
        <v>55</v>
      </c>
      <c r="G18291">
        <v>13</v>
      </c>
      <c r="H18291">
        <v>4</v>
      </c>
      <c r="I18291">
        <v>27.5</v>
      </c>
      <c r="J18291">
        <v>0</v>
      </c>
    </row>
    <row r="18292" spans="1:10" x14ac:dyDescent="0.25">
      <c r="A18292">
        <v>0.80522546196586264</v>
      </c>
      <c r="B18292">
        <v>88071782</v>
      </c>
      <c r="C18292">
        <v>323</v>
      </c>
      <c r="D18292">
        <v>136.47999999999999</v>
      </c>
      <c r="E18292">
        <v>1</v>
      </c>
      <c r="F18292">
        <v>11</v>
      </c>
      <c r="G18292">
        <v>4</v>
      </c>
      <c r="H18292">
        <v>2</v>
      </c>
      <c r="I18292">
        <v>11</v>
      </c>
      <c r="J18292">
        <v>0</v>
      </c>
    </row>
    <row r="18293" spans="1:10" x14ac:dyDescent="0.25">
      <c r="A18293">
        <v>0.80527215303880728</v>
      </c>
      <c r="B18293">
        <v>123130390</v>
      </c>
      <c r="C18293">
        <v>9</v>
      </c>
      <c r="D18293">
        <v>788.89</v>
      </c>
      <c r="E18293">
        <v>5</v>
      </c>
      <c r="F18293">
        <v>36</v>
      </c>
      <c r="G18293">
        <v>28</v>
      </c>
      <c r="H18293">
        <v>10</v>
      </c>
      <c r="I18293">
        <v>7.2</v>
      </c>
      <c r="J18293">
        <v>1</v>
      </c>
    </row>
    <row r="18294" spans="1:10" x14ac:dyDescent="0.25">
      <c r="A18294">
        <v>0.80529851835098065</v>
      </c>
      <c r="B18294">
        <v>118363212</v>
      </c>
      <c r="C18294">
        <v>269</v>
      </c>
      <c r="D18294">
        <v>79</v>
      </c>
      <c r="E18294">
        <v>1</v>
      </c>
      <c r="F18294">
        <v>1</v>
      </c>
      <c r="G18294">
        <v>1</v>
      </c>
      <c r="H18294">
        <v>1</v>
      </c>
      <c r="I18294">
        <v>1</v>
      </c>
      <c r="J18294">
        <v>0</v>
      </c>
    </row>
    <row r="18295" spans="1:10" x14ac:dyDescent="0.25">
      <c r="A18295">
        <v>0.80535061553114495</v>
      </c>
      <c r="B18295">
        <v>6112377</v>
      </c>
      <c r="C18295">
        <v>418</v>
      </c>
      <c r="D18295">
        <v>18.55</v>
      </c>
      <c r="E18295">
        <v>1</v>
      </c>
      <c r="F18295">
        <v>1</v>
      </c>
      <c r="G18295">
        <v>1</v>
      </c>
      <c r="H18295">
        <v>1</v>
      </c>
      <c r="I18295">
        <v>1</v>
      </c>
      <c r="J18295">
        <v>0</v>
      </c>
    </row>
    <row r="18296" spans="1:10" x14ac:dyDescent="0.25">
      <c r="A18296">
        <v>0.8053963043295439</v>
      </c>
      <c r="B18296">
        <v>128701404</v>
      </c>
      <c r="C18296">
        <v>17</v>
      </c>
      <c r="D18296">
        <v>348.29</v>
      </c>
      <c r="E18296">
        <v>2</v>
      </c>
      <c r="F18296">
        <v>118</v>
      </c>
      <c r="G18296">
        <v>37</v>
      </c>
      <c r="H18296">
        <v>8</v>
      </c>
      <c r="I18296">
        <v>59</v>
      </c>
      <c r="J18296">
        <v>1</v>
      </c>
    </row>
    <row r="18297" spans="1:10" x14ac:dyDescent="0.25">
      <c r="A18297">
        <v>0.80541420811521891</v>
      </c>
      <c r="B18297">
        <v>116809100</v>
      </c>
      <c r="C18297">
        <v>13</v>
      </c>
      <c r="D18297">
        <v>104.7</v>
      </c>
      <c r="E18297">
        <v>1</v>
      </c>
      <c r="F18297">
        <v>8</v>
      </c>
      <c r="G18297">
        <v>5</v>
      </c>
      <c r="H18297">
        <v>1</v>
      </c>
      <c r="I18297">
        <v>8</v>
      </c>
      <c r="J18297">
        <v>0</v>
      </c>
    </row>
    <row r="18298" spans="1:10" x14ac:dyDescent="0.25">
      <c r="A18298">
        <v>0.80541913539373355</v>
      </c>
      <c r="B18298">
        <v>124614977</v>
      </c>
      <c r="C18298">
        <v>27</v>
      </c>
      <c r="D18298">
        <v>646.85</v>
      </c>
      <c r="E18298">
        <v>4</v>
      </c>
      <c r="F18298">
        <v>69</v>
      </c>
      <c r="G18298">
        <v>37</v>
      </c>
      <c r="H18298">
        <v>10</v>
      </c>
      <c r="I18298">
        <v>17.25</v>
      </c>
      <c r="J18298">
        <v>1</v>
      </c>
    </row>
    <row r="18299" spans="1:10" x14ac:dyDescent="0.25">
      <c r="A18299">
        <v>0.80549324239399323</v>
      </c>
      <c r="B18299">
        <v>96370059</v>
      </c>
      <c r="C18299">
        <v>32</v>
      </c>
      <c r="D18299">
        <v>101.4</v>
      </c>
      <c r="E18299">
        <v>1</v>
      </c>
      <c r="F18299">
        <v>10</v>
      </c>
      <c r="G18299">
        <v>8</v>
      </c>
      <c r="H18299">
        <v>2</v>
      </c>
      <c r="I18299">
        <v>10</v>
      </c>
      <c r="J18299">
        <v>1</v>
      </c>
    </row>
    <row r="18300" spans="1:10" x14ac:dyDescent="0.25">
      <c r="A18300">
        <v>0.80552719916870208</v>
      </c>
      <c r="B18300">
        <v>85276955</v>
      </c>
      <c r="C18300">
        <v>152</v>
      </c>
      <c r="D18300">
        <v>286</v>
      </c>
      <c r="E18300">
        <v>1</v>
      </c>
      <c r="F18300">
        <v>4</v>
      </c>
      <c r="G18300">
        <v>2</v>
      </c>
      <c r="H18300">
        <v>2</v>
      </c>
      <c r="I18300">
        <v>4</v>
      </c>
      <c r="J18300">
        <v>1</v>
      </c>
    </row>
    <row r="18301" spans="1:10" x14ac:dyDescent="0.25">
      <c r="A18301">
        <v>0.80554080565498853</v>
      </c>
      <c r="B18301">
        <v>358281</v>
      </c>
      <c r="C18301">
        <v>30</v>
      </c>
      <c r="D18301">
        <v>4504.03</v>
      </c>
      <c r="E18301">
        <v>20</v>
      </c>
      <c r="F18301">
        <v>371</v>
      </c>
      <c r="G18301">
        <v>176</v>
      </c>
      <c r="H18301">
        <v>58</v>
      </c>
      <c r="I18301">
        <v>18.55</v>
      </c>
      <c r="J18301">
        <v>1</v>
      </c>
    </row>
    <row r="18302" spans="1:10" x14ac:dyDescent="0.25">
      <c r="A18302">
        <v>0.80558012078151908</v>
      </c>
      <c r="B18302">
        <v>117423533</v>
      </c>
      <c r="C18302">
        <v>249</v>
      </c>
      <c r="D18302">
        <v>812.96</v>
      </c>
      <c r="E18302">
        <v>3</v>
      </c>
      <c r="F18302">
        <v>34</v>
      </c>
      <c r="G18302">
        <v>25</v>
      </c>
      <c r="H18302">
        <v>7</v>
      </c>
      <c r="I18302">
        <v>11.33333333</v>
      </c>
      <c r="J18302">
        <v>0</v>
      </c>
    </row>
    <row r="18303" spans="1:10" x14ac:dyDescent="0.25">
      <c r="A18303">
        <v>0.80558540665041234</v>
      </c>
      <c r="B18303">
        <v>58181138</v>
      </c>
      <c r="C18303">
        <v>41</v>
      </c>
      <c r="D18303">
        <v>1507.82</v>
      </c>
      <c r="E18303">
        <v>9</v>
      </c>
      <c r="F18303">
        <v>92</v>
      </c>
      <c r="G18303">
        <v>74</v>
      </c>
      <c r="H18303">
        <v>19</v>
      </c>
      <c r="I18303">
        <v>10.222222220000001</v>
      </c>
      <c r="J18303">
        <v>1</v>
      </c>
    </row>
    <row r="18304" spans="1:10" x14ac:dyDescent="0.25">
      <c r="A18304">
        <v>0.80566361627582228</v>
      </c>
      <c r="B18304">
        <v>1819312</v>
      </c>
      <c r="C18304">
        <v>2</v>
      </c>
      <c r="D18304">
        <v>1878.67</v>
      </c>
      <c r="E18304">
        <v>12</v>
      </c>
      <c r="F18304">
        <v>168</v>
      </c>
      <c r="G18304">
        <v>95</v>
      </c>
      <c r="H18304">
        <v>30</v>
      </c>
      <c r="I18304">
        <v>14</v>
      </c>
      <c r="J18304">
        <v>1</v>
      </c>
    </row>
    <row r="18305" spans="1:10" x14ac:dyDescent="0.25">
      <c r="A18305">
        <v>0.80572644180134301</v>
      </c>
      <c r="B18305">
        <v>88050559</v>
      </c>
      <c r="C18305">
        <v>441</v>
      </c>
      <c r="D18305">
        <v>94</v>
      </c>
      <c r="E18305">
        <v>1</v>
      </c>
      <c r="F18305">
        <v>2</v>
      </c>
      <c r="G18305">
        <v>2</v>
      </c>
      <c r="H18305">
        <v>1</v>
      </c>
      <c r="I18305">
        <v>2</v>
      </c>
      <c r="J18305">
        <v>0</v>
      </c>
    </row>
    <row r="18306" spans="1:10" x14ac:dyDescent="0.25">
      <c r="A18306">
        <v>0.80577618785710625</v>
      </c>
      <c r="B18306">
        <v>124169605</v>
      </c>
      <c r="C18306">
        <v>148</v>
      </c>
      <c r="D18306">
        <v>82.9</v>
      </c>
      <c r="E18306">
        <v>1</v>
      </c>
      <c r="F18306">
        <v>3</v>
      </c>
      <c r="G18306">
        <v>2</v>
      </c>
      <c r="H18306">
        <v>1</v>
      </c>
      <c r="I18306">
        <v>3</v>
      </c>
      <c r="J18306">
        <v>0</v>
      </c>
    </row>
    <row r="18307" spans="1:10" x14ac:dyDescent="0.25">
      <c r="A18307">
        <v>0.8057973274401603</v>
      </c>
      <c r="B18307">
        <v>125824267</v>
      </c>
      <c r="C18307">
        <v>121</v>
      </c>
      <c r="D18307">
        <v>167.16</v>
      </c>
      <c r="E18307">
        <v>1</v>
      </c>
      <c r="F18307">
        <v>15</v>
      </c>
      <c r="G18307">
        <v>8</v>
      </c>
      <c r="H18307">
        <v>4</v>
      </c>
      <c r="I18307">
        <v>15</v>
      </c>
      <c r="J18307">
        <v>1</v>
      </c>
    </row>
    <row r="18308" spans="1:10" x14ac:dyDescent="0.25">
      <c r="A18308">
        <v>0.80584028055106982</v>
      </c>
      <c r="B18308">
        <v>125793951</v>
      </c>
      <c r="C18308">
        <v>121</v>
      </c>
      <c r="D18308">
        <v>108.1</v>
      </c>
      <c r="E18308">
        <v>1</v>
      </c>
      <c r="F18308">
        <v>6</v>
      </c>
      <c r="G18308">
        <v>4</v>
      </c>
      <c r="H18308">
        <v>2</v>
      </c>
      <c r="I18308">
        <v>6</v>
      </c>
      <c r="J18308">
        <v>1</v>
      </c>
    </row>
    <row r="18309" spans="1:10" x14ac:dyDescent="0.25">
      <c r="A18309">
        <v>0.80584606046976326</v>
      </c>
      <c r="B18309">
        <v>123023914</v>
      </c>
      <c r="C18309">
        <v>79</v>
      </c>
      <c r="D18309">
        <v>306.10000000000002</v>
      </c>
      <c r="E18309">
        <v>3</v>
      </c>
      <c r="F18309">
        <v>19</v>
      </c>
      <c r="G18309">
        <v>13</v>
      </c>
      <c r="H18309">
        <v>8</v>
      </c>
      <c r="I18309">
        <v>6.3333333329999997</v>
      </c>
      <c r="J18309">
        <v>1</v>
      </c>
    </row>
    <row r="18310" spans="1:10" x14ac:dyDescent="0.25">
      <c r="A18310">
        <v>0.80589634568321167</v>
      </c>
      <c r="B18310">
        <v>115110911</v>
      </c>
      <c r="C18310">
        <v>19</v>
      </c>
      <c r="D18310">
        <v>396.1</v>
      </c>
      <c r="E18310">
        <v>1</v>
      </c>
      <c r="F18310">
        <v>49</v>
      </c>
      <c r="G18310">
        <v>9</v>
      </c>
      <c r="H18310">
        <v>2</v>
      </c>
      <c r="I18310">
        <v>49</v>
      </c>
      <c r="J18310">
        <v>1</v>
      </c>
    </row>
    <row r="18311" spans="1:10" x14ac:dyDescent="0.25">
      <c r="A18311">
        <v>0.80593273677525235</v>
      </c>
      <c r="B18311">
        <v>113666134</v>
      </c>
      <c r="C18311">
        <v>53</v>
      </c>
      <c r="D18311">
        <v>1614.4</v>
      </c>
      <c r="E18311">
        <v>7</v>
      </c>
      <c r="F18311">
        <v>91</v>
      </c>
      <c r="G18311">
        <v>33</v>
      </c>
      <c r="H18311">
        <v>20</v>
      </c>
      <c r="I18311">
        <v>13</v>
      </c>
      <c r="J18311">
        <v>1</v>
      </c>
    </row>
    <row r="18312" spans="1:10" x14ac:dyDescent="0.25">
      <c r="A18312">
        <v>0.80595616177590224</v>
      </c>
      <c r="B18312">
        <v>124132458</v>
      </c>
      <c r="C18312">
        <v>149</v>
      </c>
      <c r="D18312">
        <v>103.68</v>
      </c>
      <c r="E18312">
        <v>1</v>
      </c>
      <c r="F18312">
        <v>9</v>
      </c>
      <c r="G18312">
        <v>8</v>
      </c>
      <c r="H18312">
        <v>2</v>
      </c>
      <c r="I18312">
        <v>9</v>
      </c>
      <c r="J18312">
        <v>1</v>
      </c>
    </row>
    <row r="18313" spans="1:10" x14ac:dyDescent="0.25">
      <c r="A18313">
        <v>0.80601869608151422</v>
      </c>
      <c r="B18313">
        <v>12617595</v>
      </c>
      <c r="C18313">
        <v>198</v>
      </c>
      <c r="D18313">
        <v>662.3</v>
      </c>
      <c r="E18313">
        <v>4</v>
      </c>
      <c r="F18313">
        <v>30</v>
      </c>
      <c r="G18313">
        <v>19</v>
      </c>
      <c r="H18313">
        <v>10</v>
      </c>
      <c r="I18313">
        <v>7.5</v>
      </c>
      <c r="J18313">
        <v>0</v>
      </c>
    </row>
    <row r="18314" spans="1:10" x14ac:dyDescent="0.25">
      <c r="A18314">
        <v>0.80605247696363069</v>
      </c>
      <c r="B18314">
        <v>2588205</v>
      </c>
      <c r="C18314">
        <v>351</v>
      </c>
      <c r="D18314">
        <v>653.79999999999995</v>
      </c>
      <c r="E18314">
        <v>4</v>
      </c>
      <c r="F18314">
        <v>50</v>
      </c>
      <c r="G18314">
        <v>27</v>
      </c>
      <c r="H18314">
        <v>6</v>
      </c>
      <c r="I18314">
        <v>12.5</v>
      </c>
      <c r="J18314">
        <v>0</v>
      </c>
    </row>
    <row r="18315" spans="1:10" x14ac:dyDescent="0.25">
      <c r="A18315">
        <v>0.80608180902573201</v>
      </c>
      <c r="B18315">
        <v>2776349</v>
      </c>
      <c r="C18315">
        <v>230</v>
      </c>
      <c r="D18315">
        <v>481.72</v>
      </c>
      <c r="E18315">
        <v>1</v>
      </c>
      <c r="F18315">
        <v>18</v>
      </c>
      <c r="G18315">
        <v>12</v>
      </c>
      <c r="H18315">
        <v>4</v>
      </c>
      <c r="I18315">
        <v>18</v>
      </c>
      <c r="J18315">
        <v>0</v>
      </c>
    </row>
    <row r="18316" spans="1:10" x14ac:dyDescent="0.25">
      <c r="A18316">
        <v>0.80609318984059519</v>
      </c>
      <c r="B18316">
        <v>9557149</v>
      </c>
      <c r="C18316">
        <v>139</v>
      </c>
      <c r="D18316">
        <v>310.24</v>
      </c>
      <c r="E18316">
        <v>3</v>
      </c>
      <c r="F18316">
        <v>27</v>
      </c>
      <c r="G18316">
        <v>18</v>
      </c>
      <c r="H18316">
        <v>10</v>
      </c>
      <c r="I18316">
        <v>9</v>
      </c>
      <c r="J18316">
        <v>1</v>
      </c>
    </row>
    <row r="18317" spans="1:10" x14ac:dyDescent="0.25">
      <c r="A18317">
        <v>0.80615664994415459</v>
      </c>
      <c r="B18317">
        <v>117139538</v>
      </c>
      <c r="C18317">
        <v>295</v>
      </c>
      <c r="D18317">
        <v>103.81</v>
      </c>
      <c r="E18317">
        <v>1</v>
      </c>
      <c r="F18317">
        <v>10</v>
      </c>
      <c r="G18317">
        <v>8</v>
      </c>
      <c r="H18317">
        <v>4</v>
      </c>
      <c r="I18317">
        <v>10</v>
      </c>
      <c r="J18317">
        <v>0</v>
      </c>
    </row>
    <row r="18318" spans="1:10" x14ac:dyDescent="0.25">
      <c r="A18318">
        <v>0.80620009751638999</v>
      </c>
      <c r="B18318">
        <v>121594350</v>
      </c>
      <c r="C18318">
        <v>200</v>
      </c>
      <c r="D18318">
        <v>159.51</v>
      </c>
      <c r="E18318">
        <v>1</v>
      </c>
      <c r="F18318">
        <v>35</v>
      </c>
      <c r="G18318">
        <v>6</v>
      </c>
      <c r="H18318">
        <v>3</v>
      </c>
      <c r="I18318">
        <v>35</v>
      </c>
      <c r="J18318">
        <v>0</v>
      </c>
    </row>
    <row r="18319" spans="1:10" x14ac:dyDescent="0.25">
      <c r="A18319">
        <v>0.80624565560457073</v>
      </c>
      <c r="B18319">
        <v>119710465</v>
      </c>
      <c r="C18319">
        <v>242</v>
      </c>
      <c r="D18319">
        <v>95.47</v>
      </c>
      <c r="E18319">
        <v>1</v>
      </c>
      <c r="F18319">
        <v>1</v>
      </c>
      <c r="G18319">
        <v>1</v>
      </c>
      <c r="H18319">
        <v>1</v>
      </c>
      <c r="I18319">
        <v>1</v>
      </c>
      <c r="J18319">
        <v>0</v>
      </c>
    </row>
    <row r="18320" spans="1:10" x14ac:dyDescent="0.25">
      <c r="A18320">
        <v>0.8063083001720005</v>
      </c>
      <c r="B18320">
        <v>118956172</v>
      </c>
      <c r="C18320">
        <v>23</v>
      </c>
      <c r="D18320">
        <v>655.56</v>
      </c>
      <c r="E18320">
        <v>6</v>
      </c>
      <c r="F18320">
        <v>82</v>
      </c>
      <c r="G18320">
        <v>54</v>
      </c>
      <c r="H18320">
        <v>19</v>
      </c>
      <c r="I18320">
        <v>13.66666667</v>
      </c>
      <c r="J18320">
        <v>1</v>
      </c>
    </row>
    <row r="18321" spans="1:10" x14ac:dyDescent="0.25">
      <c r="A18321">
        <v>0.80640024796525311</v>
      </c>
      <c r="B18321">
        <v>6773843</v>
      </c>
      <c r="C18321">
        <v>21</v>
      </c>
      <c r="D18321">
        <v>2638.78</v>
      </c>
      <c r="E18321">
        <v>18</v>
      </c>
      <c r="F18321">
        <v>388</v>
      </c>
      <c r="G18321">
        <v>149</v>
      </c>
      <c r="H18321">
        <v>59</v>
      </c>
      <c r="I18321">
        <v>21.555555559999998</v>
      </c>
      <c r="J18321">
        <v>1</v>
      </c>
    </row>
    <row r="18322" spans="1:10" x14ac:dyDescent="0.25">
      <c r="A18322">
        <v>0.80640614327482807</v>
      </c>
      <c r="B18322">
        <v>42375466</v>
      </c>
      <c r="C18322">
        <v>64</v>
      </c>
      <c r="D18322">
        <v>1094.1500000000001</v>
      </c>
      <c r="E18322">
        <v>8</v>
      </c>
      <c r="F18322">
        <v>59</v>
      </c>
      <c r="G18322">
        <v>41</v>
      </c>
      <c r="H18322">
        <v>18</v>
      </c>
      <c r="I18322">
        <v>7.375</v>
      </c>
      <c r="J18322">
        <v>1</v>
      </c>
    </row>
    <row r="18323" spans="1:10" x14ac:dyDescent="0.25">
      <c r="A18323">
        <v>0.80652426525531351</v>
      </c>
      <c r="B18323">
        <v>126960699</v>
      </c>
      <c r="C18323">
        <v>102</v>
      </c>
      <c r="D18323">
        <v>105.1</v>
      </c>
      <c r="E18323">
        <v>1</v>
      </c>
      <c r="F18323">
        <v>9</v>
      </c>
      <c r="G18323">
        <v>5</v>
      </c>
      <c r="H18323">
        <v>3</v>
      </c>
      <c r="I18323">
        <v>9</v>
      </c>
      <c r="J18323">
        <v>1</v>
      </c>
    </row>
    <row r="18324" spans="1:10" x14ac:dyDescent="0.25">
      <c r="A18324">
        <v>0.80666740789844904</v>
      </c>
      <c r="B18324">
        <v>116218045</v>
      </c>
      <c r="C18324">
        <v>257</v>
      </c>
      <c r="D18324">
        <v>819.43</v>
      </c>
      <c r="E18324">
        <v>6</v>
      </c>
      <c r="F18324">
        <v>252</v>
      </c>
      <c r="G18324">
        <v>32</v>
      </c>
      <c r="H18324">
        <v>9</v>
      </c>
      <c r="I18324">
        <v>42</v>
      </c>
      <c r="J18324">
        <v>0</v>
      </c>
    </row>
    <row r="18325" spans="1:10" x14ac:dyDescent="0.25">
      <c r="A18325">
        <v>0.80669560934086126</v>
      </c>
      <c r="B18325">
        <v>123717934</v>
      </c>
      <c r="C18325">
        <v>44</v>
      </c>
      <c r="D18325">
        <v>649.29999999999995</v>
      </c>
      <c r="E18325">
        <v>7</v>
      </c>
      <c r="F18325">
        <v>46</v>
      </c>
      <c r="G18325">
        <v>14</v>
      </c>
      <c r="H18325">
        <v>11</v>
      </c>
      <c r="I18325">
        <v>6.5714285710000002</v>
      </c>
      <c r="J18325">
        <v>1</v>
      </c>
    </row>
    <row r="18326" spans="1:10" x14ac:dyDescent="0.25">
      <c r="A18326">
        <v>0.80677768874380196</v>
      </c>
      <c r="B18326">
        <v>120897166</v>
      </c>
      <c r="C18326">
        <v>215</v>
      </c>
      <c r="D18326">
        <v>95.51</v>
      </c>
      <c r="E18326">
        <v>1</v>
      </c>
      <c r="F18326">
        <v>11</v>
      </c>
      <c r="G18326">
        <v>9</v>
      </c>
      <c r="H18326">
        <v>4</v>
      </c>
      <c r="I18326">
        <v>11</v>
      </c>
      <c r="J18326">
        <v>0</v>
      </c>
    </row>
    <row r="18327" spans="1:10" x14ac:dyDescent="0.25">
      <c r="A18327">
        <v>0.80678204268066245</v>
      </c>
      <c r="B18327">
        <v>115610306</v>
      </c>
      <c r="C18327">
        <v>357</v>
      </c>
      <c r="D18327">
        <v>110.45</v>
      </c>
      <c r="E18327">
        <v>1</v>
      </c>
      <c r="F18327">
        <v>3</v>
      </c>
      <c r="G18327">
        <v>3</v>
      </c>
      <c r="H18327">
        <v>2</v>
      </c>
      <c r="I18327">
        <v>3</v>
      </c>
      <c r="J18327">
        <v>0</v>
      </c>
    </row>
    <row r="18328" spans="1:10" x14ac:dyDescent="0.25">
      <c r="A18328">
        <v>0.8067837372107457</v>
      </c>
      <c r="B18328">
        <v>114344572</v>
      </c>
      <c r="C18328">
        <v>389</v>
      </c>
      <c r="D18328">
        <v>113</v>
      </c>
      <c r="E18328">
        <v>1</v>
      </c>
      <c r="F18328">
        <v>2</v>
      </c>
      <c r="G18328">
        <v>2</v>
      </c>
      <c r="H18328">
        <v>1</v>
      </c>
      <c r="I18328">
        <v>2</v>
      </c>
      <c r="J18328">
        <v>0</v>
      </c>
    </row>
    <row r="18329" spans="1:10" x14ac:dyDescent="0.25">
      <c r="A18329">
        <v>0.8068577845602376</v>
      </c>
      <c r="B18329">
        <v>120447399</v>
      </c>
      <c r="C18329">
        <v>187</v>
      </c>
      <c r="D18329">
        <v>352.68</v>
      </c>
      <c r="E18329">
        <v>3</v>
      </c>
      <c r="F18329">
        <v>57</v>
      </c>
      <c r="G18329">
        <v>15</v>
      </c>
      <c r="H18329">
        <v>3</v>
      </c>
      <c r="I18329">
        <v>19</v>
      </c>
      <c r="J18329">
        <v>0</v>
      </c>
    </row>
    <row r="18330" spans="1:10" x14ac:dyDescent="0.25">
      <c r="A18330">
        <v>0.80685920465137551</v>
      </c>
      <c r="B18330">
        <v>130350497</v>
      </c>
      <c r="C18330">
        <v>38</v>
      </c>
      <c r="D18330">
        <v>101.4</v>
      </c>
      <c r="E18330">
        <v>1</v>
      </c>
      <c r="F18330">
        <v>9</v>
      </c>
      <c r="G18330">
        <v>2</v>
      </c>
      <c r="H18330">
        <v>2</v>
      </c>
      <c r="I18330">
        <v>9</v>
      </c>
      <c r="J18330">
        <v>1</v>
      </c>
    </row>
    <row r="18331" spans="1:10" x14ac:dyDescent="0.25">
      <c r="A18331">
        <v>0.80694586353014131</v>
      </c>
      <c r="B18331">
        <v>126701184</v>
      </c>
      <c r="C18331">
        <v>110</v>
      </c>
      <c r="D18331">
        <v>101.4</v>
      </c>
      <c r="E18331">
        <v>1</v>
      </c>
      <c r="F18331">
        <v>12</v>
      </c>
      <c r="G18331">
        <v>6</v>
      </c>
      <c r="H18331">
        <v>3</v>
      </c>
      <c r="I18331">
        <v>12</v>
      </c>
      <c r="J18331">
        <v>1</v>
      </c>
    </row>
    <row r="18332" spans="1:10" x14ac:dyDescent="0.25">
      <c r="A18332">
        <v>0.80697118036611915</v>
      </c>
      <c r="B18332">
        <v>116908806</v>
      </c>
      <c r="C18332">
        <v>240</v>
      </c>
      <c r="D18332">
        <v>76.56</v>
      </c>
      <c r="E18332">
        <v>1</v>
      </c>
      <c r="F18332">
        <v>36</v>
      </c>
      <c r="G18332">
        <v>2</v>
      </c>
      <c r="H18332">
        <v>1</v>
      </c>
      <c r="I18332">
        <v>36</v>
      </c>
      <c r="J18332">
        <v>0</v>
      </c>
    </row>
    <row r="18333" spans="1:10" x14ac:dyDescent="0.25">
      <c r="A18333">
        <v>0.80701508771025843</v>
      </c>
      <c r="B18333">
        <v>5199878</v>
      </c>
      <c r="C18333">
        <v>116</v>
      </c>
      <c r="D18333">
        <v>100.76</v>
      </c>
      <c r="E18333">
        <v>1</v>
      </c>
      <c r="F18333">
        <v>9</v>
      </c>
      <c r="G18333">
        <v>8</v>
      </c>
      <c r="H18333">
        <v>1</v>
      </c>
      <c r="I18333">
        <v>9</v>
      </c>
      <c r="J18333">
        <v>0</v>
      </c>
    </row>
    <row r="18334" spans="1:10" x14ac:dyDescent="0.25">
      <c r="A18334">
        <v>0.80702609546520365</v>
      </c>
      <c r="B18334">
        <v>8950509</v>
      </c>
      <c r="C18334">
        <v>70</v>
      </c>
      <c r="D18334">
        <v>917.89</v>
      </c>
      <c r="E18334">
        <v>5</v>
      </c>
      <c r="F18334">
        <v>25</v>
      </c>
      <c r="G18334">
        <v>19</v>
      </c>
      <c r="H18334">
        <v>14</v>
      </c>
      <c r="I18334">
        <v>5</v>
      </c>
      <c r="J18334">
        <v>1</v>
      </c>
    </row>
    <row r="18335" spans="1:10" x14ac:dyDescent="0.25">
      <c r="A18335">
        <v>0.80702951013584967</v>
      </c>
      <c r="B18335">
        <v>88112954</v>
      </c>
      <c r="C18335">
        <v>161</v>
      </c>
      <c r="D18335">
        <v>2618.6</v>
      </c>
      <c r="E18335">
        <v>5</v>
      </c>
      <c r="F18335">
        <v>35</v>
      </c>
      <c r="G18335">
        <v>34</v>
      </c>
      <c r="H18335">
        <v>11</v>
      </c>
      <c r="I18335">
        <v>7</v>
      </c>
      <c r="J18335">
        <v>0</v>
      </c>
    </row>
    <row r="18336" spans="1:10" x14ac:dyDescent="0.25">
      <c r="A18336">
        <v>0.80710373692429427</v>
      </c>
      <c r="B18336">
        <v>115536577</v>
      </c>
      <c r="C18336">
        <v>360</v>
      </c>
      <c r="D18336">
        <v>177.5</v>
      </c>
      <c r="E18336">
        <v>1</v>
      </c>
      <c r="F18336">
        <v>7</v>
      </c>
      <c r="G18336">
        <v>3</v>
      </c>
      <c r="H18336">
        <v>1</v>
      </c>
      <c r="I18336">
        <v>7</v>
      </c>
      <c r="J18336">
        <v>0</v>
      </c>
    </row>
    <row r="18337" spans="1:10" x14ac:dyDescent="0.25">
      <c r="A18337">
        <v>0.80716904972723269</v>
      </c>
      <c r="B18337">
        <v>121209183</v>
      </c>
      <c r="C18337">
        <v>208</v>
      </c>
      <c r="D18337">
        <v>52.8</v>
      </c>
      <c r="E18337">
        <v>1</v>
      </c>
      <c r="F18337">
        <v>4</v>
      </c>
      <c r="G18337">
        <v>4</v>
      </c>
      <c r="H18337">
        <v>3</v>
      </c>
      <c r="I18337">
        <v>4</v>
      </c>
      <c r="J18337">
        <v>0</v>
      </c>
    </row>
    <row r="18338" spans="1:10" x14ac:dyDescent="0.25">
      <c r="A18338">
        <v>0.80719715780737289</v>
      </c>
      <c r="B18338">
        <v>114016003</v>
      </c>
      <c r="C18338">
        <v>397</v>
      </c>
      <c r="D18338">
        <v>29.7</v>
      </c>
      <c r="E18338">
        <v>1</v>
      </c>
      <c r="F18338">
        <v>3</v>
      </c>
      <c r="G18338">
        <v>1</v>
      </c>
      <c r="H18338">
        <v>1</v>
      </c>
      <c r="I18338">
        <v>3</v>
      </c>
      <c r="J18338">
        <v>0</v>
      </c>
    </row>
    <row r="18339" spans="1:10" x14ac:dyDescent="0.25">
      <c r="A18339">
        <v>0.8072051859770516</v>
      </c>
      <c r="B18339">
        <v>2967748</v>
      </c>
      <c r="C18339">
        <v>293</v>
      </c>
      <c r="D18339">
        <v>103.4</v>
      </c>
      <c r="E18339">
        <v>1</v>
      </c>
      <c r="F18339">
        <v>22</v>
      </c>
      <c r="G18339">
        <v>1</v>
      </c>
      <c r="H18339">
        <v>1</v>
      </c>
      <c r="I18339">
        <v>22</v>
      </c>
      <c r="J18339">
        <v>0</v>
      </c>
    </row>
    <row r="18340" spans="1:10" x14ac:dyDescent="0.25">
      <c r="A18340">
        <v>0.80721988276037293</v>
      </c>
      <c r="B18340">
        <v>12591940</v>
      </c>
      <c r="C18340">
        <v>148</v>
      </c>
      <c r="D18340">
        <v>1816.38</v>
      </c>
      <c r="E18340">
        <v>6</v>
      </c>
      <c r="F18340">
        <v>119</v>
      </c>
      <c r="G18340">
        <v>18</v>
      </c>
      <c r="H18340">
        <v>10</v>
      </c>
      <c r="I18340">
        <v>19.833333329999999</v>
      </c>
      <c r="J18340">
        <v>1</v>
      </c>
    </row>
    <row r="18341" spans="1:10" x14ac:dyDescent="0.25">
      <c r="A18341">
        <v>0.80731194608681323</v>
      </c>
      <c r="B18341">
        <v>73897605</v>
      </c>
      <c r="C18341">
        <v>38</v>
      </c>
      <c r="D18341">
        <v>3979.75</v>
      </c>
      <c r="E18341">
        <v>11</v>
      </c>
      <c r="F18341">
        <v>116</v>
      </c>
      <c r="G18341">
        <v>69</v>
      </c>
      <c r="H18341">
        <v>34</v>
      </c>
      <c r="I18341">
        <v>10.545454550000001</v>
      </c>
      <c r="J18341">
        <v>1</v>
      </c>
    </row>
    <row r="18342" spans="1:10" x14ac:dyDescent="0.25">
      <c r="A18342">
        <v>0.80733267777183049</v>
      </c>
      <c r="B18342">
        <v>9236480</v>
      </c>
      <c r="C18342">
        <v>40</v>
      </c>
      <c r="D18342">
        <v>1422.33</v>
      </c>
      <c r="E18342">
        <v>14</v>
      </c>
      <c r="F18342">
        <v>162</v>
      </c>
      <c r="G18342">
        <v>112</v>
      </c>
      <c r="H18342">
        <v>48</v>
      </c>
      <c r="I18342">
        <v>11.57142857</v>
      </c>
      <c r="J18342">
        <v>1</v>
      </c>
    </row>
    <row r="18343" spans="1:10" x14ac:dyDescent="0.25">
      <c r="A18343">
        <v>0.80743483795096094</v>
      </c>
      <c r="B18343">
        <v>6848568</v>
      </c>
      <c r="C18343">
        <v>218</v>
      </c>
      <c r="D18343">
        <v>659.9</v>
      </c>
      <c r="E18343">
        <v>4</v>
      </c>
      <c r="F18343">
        <v>11</v>
      </c>
      <c r="G18343">
        <v>10</v>
      </c>
      <c r="H18343">
        <v>7</v>
      </c>
      <c r="I18343">
        <v>2.75</v>
      </c>
      <c r="J18343">
        <v>0</v>
      </c>
    </row>
    <row r="18344" spans="1:10" x14ac:dyDescent="0.25">
      <c r="A18344">
        <v>0.80745692428101856</v>
      </c>
      <c r="B18344">
        <v>7123085</v>
      </c>
      <c r="C18344">
        <v>149</v>
      </c>
      <c r="D18344">
        <v>365.79</v>
      </c>
      <c r="E18344">
        <v>3</v>
      </c>
      <c r="F18344">
        <v>20</v>
      </c>
      <c r="G18344">
        <v>15</v>
      </c>
      <c r="H18344">
        <v>6</v>
      </c>
      <c r="I18344">
        <v>6.6666666670000003</v>
      </c>
      <c r="J18344">
        <v>1</v>
      </c>
    </row>
    <row r="18345" spans="1:10" x14ac:dyDescent="0.25">
      <c r="A18345">
        <v>0.80746800774525052</v>
      </c>
      <c r="B18345">
        <v>63826573</v>
      </c>
      <c r="C18345">
        <v>108</v>
      </c>
      <c r="D18345">
        <v>294.10000000000002</v>
      </c>
      <c r="E18345">
        <v>2</v>
      </c>
      <c r="F18345">
        <v>22</v>
      </c>
      <c r="G18345">
        <v>11</v>
      </c>
      <c r="H18345">
        <v>6</v>
      </c>
      <c r="I18345">
        <v>11</v>
      </c>
      <c r="J18345">
        <v>0</v>
      </c>
    </row>
    <row r="18346" spans="1:10" x14ac:dyDescent="0.25">
      <c r="A18346">
        <v>0.80751495143116248</v>
      </c>
      <c r="B18346">
        <v>118230850</v>
      </c>
      <c r="C18346">
        <v>107</v>
      </c>
      <c r="D18346">
        <v>204.59</v>
      </c>
      <c r="E18346">
        <v>2</v>
      </c>
      <c r="F18346">
        <v>19</v>
      </c>
      <c r="G18346">
        <v>14</v>
      </c>
      <c r="H18346">
        <v>5</v>
      </c>
      <c r="I18346">
        <v>9.5</v>
      </c>
      <c r="J18346">
        <v>1</v>
      </c>
    </row>
    <row r="18347" spans="1:10" x14ac:dyDescent="0.25">
      <c r="A18347">
        <v>0.80756508973388874</v>
      </c>
      <c r="B18347">
        <v>130895269</v>
      </c>
      <c r="C18347">
        <v>25</v>
      </c>
      <c r="D18347">
        <v>917</v>
      </c>
      <c r="E18347">
        <v>2</v>
      </c>
      <c r="F18347">
        <v>3</v>
      </c>
      <c r="G18347">
        <v>3</v>
      </c>
      <c r="H18347">
        <v>3</v>
      </c>
      <c r="I18347">
        <v>1.5</v>
      </c>
      <c r="J18347">
        <v>1</v>
      </c>
    </row>
    <row r="18348" spans="1:10" x14ac:dyDescent="0.25">
      <c r="A18348">
        <v>0.80770335990767261</v>
      </c>
      <c r="B18348">
        <v>14813824</v>
      </c>
      <c r="C18348">
        <v>44</v>
      </c>
      <c r="D18348">
        <v>4058.25</v>
      </c>
      <c r="E18348">
        <v>12</v>
      </c>
      <c r="F18348">
        <v>188</v>
      </c>
      <c r="G18348">
        <v>125</v>
      </c>
      <c r="H18348">
        <v>30</v>
      </c>
      <c r="I18348">
        <v>15.66666667</v>
      </c>
      <c r="J18348">
        <v>1</v>
      </c>
    </row>
    <row r="18349" spans="1:10" x14ac:dyDescent="0.25">
      <c r="A18349">
        <v>0.80771075616373988</v>
      </c>
      <c r="B18349">
        <v>122309257</v>
      </c>
      <c r="C18349">
        <v>169</v>
      </c>
      <c r="D18349">
        <v>306.98</v>
      </c>
      <c r="E18349">
        <v>2</v>
      </c>
      <c r="F18349">
        <v>35</v>
      </c>
      <c r="G18349">
        <v>11</v>
      </c>
      <c r="H18349">
        <v>3</v>
      </c>
      <c r="I18349">
        <v>17.5</v>
      </c>
      <c r="J18349">
        <v>1</v>
      </c>
    </row>
    <row r="18350" spans="1:10" x14ac:dyDescent="0.25">
      <c r="A18350">
        <v>0.80771249689286073</v>
      </c>
      <c r="B18350">
        <v>9041795</v>
      </c>
      <c r="C18350">
        <v>16</v>
      </c>
      <c r="D18350">
        <v>930.15</v>
      </c>
      <c r="E18350">
        <v>4</v>
      </c>
      <c r="F18350">
        <v>15</v>
      </c>
      <c r="G18350">
        <v>13</v>
      </c>
      <c r="H18350">
        <v>5</v>
      </c>
      <c r="I18350">
        <v>3.75</v>
      </c>
      <c r="J18350">
        <v>0</v>
      </c>
    </row>
    <row r="18351" spans="1:10" x14ac:dyDescent="0.25">
      <c r="A18351">
        <v>0.80776144113323012</v>
      </c>
      <c r="B18351">
        <v>126165939</v>
      </c>
      <c r="C18351">
        <v>114</v>
      </c>
      <c r="D18351">
        <v>63.09</v>
      </c>
      <c r="E18351">
        <v>1</v>
      </c>
      <c r="F18351">
        <v>4</v>
      </c>
      <c r="G18351">
        <v>4</v>
      </c>
      <c r="H18351">
        <v>2</v>
      </c>
      <c r="I18351">
        <v>4</v>
      </c>
      <c r="J18351">
        <v>1</v>
      </c>
    </row>
    <row r="18352" spans="1:10" x14ac:dyDescent="0.25">
      <c r="A18352">
        <v>0.80791945367628781</v>
      </c>
      <c r="B18352">
        <v>5942293</v>
      </c>
      <c r="C18352">
        <v>65</v>
      </c>
      <c r="D18352">
        <v>1775.64</v>
      </c>
      <c r="E18352">
        <v>11</v>
      </c>
      <c r="F18352">
        <v>106</v>
      </c>
      <c r="G18352">
        <v>50</v>
      </c>
      <c r="H18352">
        <v>21</v>
      </c>
      <c r="I18352">
        <v>9.6363636360000005</v>
      </c>
      <c r="J18352">
        <v>1</v>
      </c>
    </row>
    <row r="18353" spans="1:10" x14ac:dyDescent="0.25">
      <c r="A18353">
        <v>0.80794921097490924</v>
      </c>
      <c r="B18353">
        <v>8243548</v>
      </c>
      <c r="C18353">
        <v>164</v>
      </c>
      <c r="D18353">
        <v>4270.04</v>
      </c>
      <c r="E18353">
        <v>12</v>
      </c>
      <c r="F18353">
        <v>142</v>
      </c>
      <c r="G18353">
        <v>106</v>
      </c>
      <c r="H18353">
        <v>40</v>
      </c>
      <c r="I18353">
        <v>11.83333333</v>
      </c>
      <c r="J18353">
        <v>1</v>
      </c>
    </row>
    <row r="18354" spans="1:10" x14ac:dyDescent="0.25">
      <c r="A18354">
        <v>0.8079544223402173</v>
      </c>
      <c r="B18354">
        <v>130784039</v>
      </c>
      <c r="C18354">
        <v>22</v>
      </c>
      <c r="D18354">
        <v>27.8</v>
      </c>
      <c r="E18354">
        <v>1</v>
      </c>
      <c r="F18354">
        <v>2</v>
      </c>
      <c r="G18354">
        <v>1</v>
      </c>
      <c r="H18354">
        <v>1</v>
      </c>
      <c r="I18354">
        <v>2</v>
      </c>
      <c r="J18354">
        <v>0</v>
      </c>
    </row>
    <row r="18355" spans="1:10" x14ac:dyDescent="0.25">
      <c r="A18355">
        <v>0.80807936139497882</v>
      </c>
      <c r="B18355">
        <v>84767401</v>
      </c>
      <c r="C18355">
        <v>330</v>
      </c>
      <c r="D18355">
        <v>922.84</v>
      </c>
      <c r="E18355">
        <v>2</v>
      </c>
      <c r="F18355">
        <v>63</v>
      </c>
      <c r="G18355">
        <v>14</v>
      </c>
      <c r="H18355">
        <v>5</v>
      </c>
      <c r="I18355">
        <v>31.5</v>
      </c>
      <c r="J18355">
        <v>0</v>
      </c>
    </row>
    <row r="18356" spans="1:10" x14ac:dyDescent="0.25">
      <c r="A18356">
        <v>0.80817939682270312</v>
      </c>
      <c r="B18356">
        <v>5699669</v>
      </c>
      <c r="C18356">
        <v>35</v>
      </c>
      <c r="D18356">
        <v>107.77</v>
      </c>
      <c r="E18356">
        <v>1</v>
      </c>
      <c r="F18356">
        <v>3</v>
      </c>
      <c r="G18356">
        <v>3</v>
      </c>
      <c r="H18356">
        <v>2</v>
      </c>
      <c r="I18356">
        <v>3</v>
      </c>
      <c r="J18356">
        <v>1</v>
      </c>
    </row>
    <row r="18357" spans="1:10" x14ac:dyDescent="0.25">
      <c r="A18357">
        <v>0.80820279923106297</v>
      </c>
      <c r="B18357">
        <v>114357255</v>
      </c>
      <c r="C18357">
        <v>102</v>
      </c>
      <c r="D18357">
        <v>1537.32</v>
      </c>
      <c r="E18357">
        <v>7</v>
      </c>
      <c r="F18357">
        <v>50</v>
      </c>
      <c r="G18357">
        <v>41</v>
      </c>
      <c r="H18357">
        <v>16</v>
      </c>
      <c r="I18357">
        <v>7.1428571429999996</v>
      </c>
      <c r="J18357">
        <v>1</v>
      </c>
    </row>
    <row r="18358" spans="1:10" x14ac:dyDescent="0.25">
      <c r="A18358">
        <v>0.80821305745176475</v>
      </c>
      <c r="B18358">
        <v>122417606</v>
      </c>
      <c r="C18358">
        <v>81</v>
      </c>
      <c r="D18358">
        <v>628.79</v>
      </c>
      <c r="E18358">
        <v>4</v>
      </c>
      <c r="F18358">
        <v>51</v>
      </c>
      <c r="G18358">
        <v>32</v>
      </c>
      <c r="H18358">
        <v>9</v>
      </c>
      <c r="I18358">
        <v>12.75</v>
      </c>
      <c r="J18358">
        <v>1</v>
      </c>
    </row>
    <row r="18359" spans="1:10" x14ac:dyDescent="0.25">
      <c r="A18359">
        <v>0.80835061125738494</v>
      </c>
      <c r="B18359">
        <v>125454817</v>
      </c>
      <c r="C18359">
        <v>126</v>
      </c>
      <c r="D18359">
        <v>99.25</v>
      </c>
      <c r="E18359">
        <v>1</v>
      </c>
      <c r="F18359">
        <v>10</v>
      </c>
      <c r="G18359">
        <v>4</v>
      </c>
      <c r="H18359">
        <v>2</v>
      </c>
      <c r="I18359">
        <v>10</v>
      </c>
      <c r="J18359">
        <v>1</v>
      </c>
    </row>
    <row r="18360" spans="1:10" x14ac:dyDescent="0.25">
      <c r="A18360">
        <v>0.8083603019369564</v>
      </c>
      <c r="B18360">
        <v>88105353</v>
      </c>
      <c r="C18360">
        <v>8</v>
      </c>
      <c r="D18360">
        <v>1973.67</v>
      </c>
      <c r="E18360">
        <v>12</v>
      </c>
      <c r="F18360">
        <v>77</v>
      </c>
      <c r="G18360">
        <v>41</v>
      </c>
      <c r="H18360">
        <v>16</v>
      </c>
      <c r="I18360">
        <v>6.4166666670000003</v>
      </c>
      <c r="J18360">
        <v>1</v>
      </c>
    </row>
    <row r="18361" spans="1:10" x14ac:dyDescent="0.25">
      <c r="A18361">
        <v>0.80837304208149263</v>
      </c>
      <c r="B18361">
        <v>123710338</v>
      </c>
      <c r="C18361">
        <v>157</v>
      </c>
      <c r="D18361">
        <v>92.39</v>
      </c>
      <c r="E18361">
        <v>1</v>
      </c>
      <c r="F18361">
        <v>16</v>
      </c>
      <c r="G18361">
        <v>6</v>
      </c>
      <c r="H18361">
        <v>3</v>
      </c>
      <c r="I18361">
        <v>16</v>
      </c>
      <c r="J18361">
        <v>1</v>
      </c>
    </row>
    <row r="18362" spans="1:10" x14ac:dyDescent="0.25">
      <c r="A18362">
        <v>0.80837707045119711</v>
      </c>
      <c r="B18362">
        <v>115205846</v>
      </c>
      <c r="C18362">
        <v>1</v>
      </c>
      <c r="D18362">
        <v>2380.69</v>
      </c>
      <c r="E18362">
        <v>12</v>
      </c>
      <c r="F18362">
        <v>176</v>
      </c>
      <c r="G18362">
        <v>130</v>
      </c>
      <c r="H18362">
        <v>30</v>
      </c>
      <c r="I18362">
        <v>14.66666667</v>
      </c>
      <c r="J18362">
        <v>1</v>
      </c>
    </row>
    <row r="18363" spans="1:10" x14ac:dyDescent="0.25">
      <c r="A18363">
        <v>0.8084060355790974</v>
      </c>
      <c r="B18363">
        <v>117630377</v>
      </c>
      <c r="C18363">
        <v>154</v>
      </c>
      <c r="D18363">
        <v>1076.3</v>
      </c>
      <c r="E18363">
        <v>3</v>
      </c>
      <c r="F18363">
        <v>7</v>
      </c>
      <c r="G18363">
        <v>5</v>
      </c>
      <c r="H18363">
        <v>3</v>
      </c>
      <c r="I18363">
        <v>2.3333333330000001</v>
      </c>
      <c r="J18363">
        <v>0</v>
      </c>
    </row>
    <row r="18364" spans="1:10" x14ac:dyDescent="0.25">
      <c r="A18364">
        <v>0.80841131849268988</v>
      </c>
      <c r="B18364">
        <v>124087043</v>
      </c>
      <c r="C18364">
        <v>140</v>
      </c>
      <c r="D18364">
        <v>207.61</v>
      </c>
      <c r="E18364">
        <v>2</v>
      </c>
      <c r="F18364">
        <v>25</v>
      </c>
      <c r="G18364">
        <v>7</v>
      </c>
      <c r="H18364">
        <v>2</v>
      </c>
      <c r="I18364">
        <v>12.5</v>
      </c>
      <c r="J18364">
        <v>0</v>
      </c>
    </row>
    <row r="18365" spans="1:10" x14ac:dyDescent="0.25">
      <c r="A18365">
        <v>0.80841789497979244</v>
      </c>
      <c r="B18365">
        <v>116596743</v>
      </c>
      <c r="C18365">
        <v>11</v>
      </c>
      <c r="D18365">
        <v>1106.33</v>
      </c>
      <c r="E18365">
        <v>6</v>
      </c>
      <c r="F18365">
        <v>23</v>
      </c>
      <c r="G18365">
        <v>17</v>
      </c>
      <c r="H18365">
        <v>10</v>
      </c>
      <c r="I18365">
        <v>3.8333333330000001</v>
      </c>
      <c r="J18365">
        <v>1</v>
      </c>
    </row>
    <row r="18366" spans="1:10" x14ac:dyDescent="0.25">
      <c r="A18366">
        <v>0.80845079028552091</v>
      </c>
      <c r="B18366">
        <v>74008894</v>
      </c>
      <c r="C18366">
        <v>0</v>
      </c>
      <c r="D18366">
        <v>2060.66</v>
      </c>
      <c r="E18366">
        <v>12</v>
      </c>
      <c r="F18366">
        <v>274</v>
      </c>
      <c r="G18366">
        <v>150</v>
      </c>
      <c r="H18366">
        <v>40</v>
      </c>
      <c r="I18366">
        <v>22.833333329999999</v>
      </c>
      <c r="J18366">
        <v>1</v>
      </c>
    </row>
    <row r="18367" spans="1:10" x14ac:dyDescent="0.25">
      <c r="A18367">
        <v>0.80848440700825697</v>
      </c>
      <c r="B18367">
        <v>128323314</v>
      </c>
      <c r="C18367">
        <v>72</v>
      </c>
      <c r="D18367">
        <v>312.10000000000002</v>
      </c>
      <c r="E18367">
        <v>2</v>
      </c>
      <c r="F18367">
        <v>16</v>
      </c>
      <c r="G18367">
        <v>6</v>
      </c>
      <c r="H18367">
        <v>4</v>
      </c>
      <c r="I18367">
        <v>8</v>
      </c>
      <c r="J18367">
        <v>1</v>
      </c>
    </row>
    <row r="18368" spans="1:10" x14ac:dyDescent="0.25">
      <c r="A18368">
        <v>0.80851210932106399</v>
      </c>
      <c r="B18368">
        <v>63442055</v>
      </c>
      <c r="C18368">
        <v>13</v>
      </c>
      <c r="D18368">
        <v>1246.55</v>
      </c>
      <c r="E18368">
        <v>11</v>
      </c>
      <c r="F18368">
        <v>129</v>
      </c>
      <c r="G18368">
        <v>55</v>
      </c>
      <c r="H18368">
        <v>29</v>
      </c>
      <c r="I18368">
        <v>11.727272729999999</v>
      </c>
      <c r="J18368">
        <v>1</v>
      </c>
    </row>
    <row r="18369" spans="1:10" x14ac:dyDescent="0.25">
      <c r="A18369">
        <v>0.80866242478525596</v>
      </c>
      <c r="B18369">
        <v>125288531</v>
      </c>
      <c r="C18369">
        <v>100</v>
      </c>
      <c r="D18369">
        <v>493.08</v>
      </c>
      <c r="E18369">
        <v>3</v>
      </c>
      <c r="F18369">
        <v>166</v>
      </c>
      <c r="G18369">
        <v>16</v>
      </c>
      <c r="H18369">
        <v>3</v>
      </c>
      <c r="I18369">
        <v>55.333333330000002</v>
      </c>
      <c r="J18369">
        <v>0</v>
      </c>
    </row>
    <row r="18370" spans="1:10" x14ac:dyDescent="0.25">
      <c r="A18370">
        <v>0.80866251196846162</v>
      </c>
      <c r="B18370">
        <v>116829772</v>
      </c>
      <c r="C18370">
        <v>317</v>
      </c>
      <c r="D18370">
        <v>106.2</v>
      </c>
      <c r="E18370">
        <v>1</v>
      </c>
      <c r="F18370">
        <v>9</v>
      </c>
      <c r="G18370">
        <v>4</v>
      </c>
      <c r="H18370">
        <v>3</v>
      </c>
      <c r="I18370">
        <v>9</v>
      </c>
      <c r="J18370">
        <v>0</v>
      </c>
    </row>
    <row r="18371" spans="1:10" x14ac:dyDescent="0.25">
      <c r="A18371">
        <v>0.80870794954711922</v>
      </c>
      <c r="B18371">
        <v>9002475</v>
      </c>
      <c r="C18371">
        <v>13</v>
      </c>
      <c r="D18371">
        <v>5642.08</v>
      </c>
      <c r="E18371">
        <v>22</v>
      </c>
      <c r="F18371">
        <v>383</v>
      </c>
      <c r="G18371">
        <v>161</v>
      </c>
      <c r="H18371">
        <v>74</v>
      </c>
      <c r="I18371">
        <v>17.40909091</v>
      </c>
      <c r="J18371">
        <v>1</v>
      </c>
    </row>
    <row r="18372" spans="1:10" x14ac:dyDescent="0.25">
      <c r="A18372">
        <v>0.80877502754855091</v>
      </c>
      <c r="B18372">
        <v>125782989</v>
      </c>
      <c r="C18372">
        <v>24</v>
      </c>
      <c r="D18372">
        <v>111.6</v>
      </c>
      <c r="E18372">
        <v>1</v>
      </c>
      <c r="F18372">
        <v>9</v>
      </c>
      <c r="G18372">
        <v>8</v>
      </c>
      <c r="H18372">
        <v>3</v>
      </c>
      <c r="I18372">
        <v>9</v>
      </c>
      <c r="J18372">
        <v>1</v>
      </c>
    </row>
    <row r="18373" spans="1:10" x14ac:dyDescent="0.25">
      <c r="A18373">
        <v>0.80881693066179339</v>
      </c>
      <c r="B18373">
        <v>121630454</v>
      </c>
      <c r="C18373">
        <v>199</v>
      </c>
      <c r="D18373">
        <v>311.54000000000002</v>
      </c>
      <c r="E18373">
        <v>1</v>
      </c>
      <c r="F18373">
        <v>33</v>
      </c>
      <c r="G18373">
        <v>9</v>
      </c>
      <c r="H18373">
        <v>3</v>
      </c>
      <c r="I18373">
        <v>33</v>
      </c>
      <c r="J18373">
        <v>0</v>
      </c>
    </row>
    <row r="18374" spans="1:10" x14ac:dyDescent="0.25">
      <c r="A18374">
        <v>0.80894365335355167</v>
      </c>
      <c r="B18374">
        <v>125936338</v>
      </c>
      <c r="C18374">
        <v>73</v>
      </c>
      <c r="D18374">
        <v>412.4</v>
      </c>
      <c r="E18374">
        <v>1</v>
      </c>
      <c r="F18374">
        <v>85</v>
      </c>
      <c r="G18374">
        <v>2</v>
      </c>
      <c r="H18374">
        <v>1</v>
      </c>
      <c r="I18374">
        <v>85</v>
      </c>
      <c r="J18374">
        <v>0</v>
      </c>
    </row>
    <row r="18375" spans="1:10" x14ac:dyDescent="0.25">
      <c r="A18375">
        <v>0.80895571441018743</v>
      </c>
      <c r="B18375">
        <v>115061214</v>
      </c>
      <c r="C18375">
        <v>5</v>
      </c>
      <c r="D18375">
        <v>683.17</v>
      </c>
      <c r="E18375">
        <v>5</v>
      </c>
      <c r="F18375">
        <v>74</v>
      </c>
      <c r="G18375">
        <v>58</v>
      </c>
      <c r="H18375">
        <v>20</v>
      </c>
      <c r="I18375">
        <v>14.8</v>
      </c>
      <c r="J18375">
        <v>1</v>
      </c>
    </row>
    <row r="18376" spans="1:10" x14ac:dyDescent="0.25">
      <c r="A18376">
        <v>0.80904768547440298</v>
      </c>
      <c r="B18376">
        <v>131883550</v>
      </c>
      <c r="C18376">
        <v>12</v>
      </c>
      <c r="D18376">
        <v>100</v>
      </c>
      <c r="E18376">
        <v>1</v>
      </c>
      <c r="F18376">
        <v>6</v>
      </c>
      <c r="G18376">
        <v>6</v>
      </c>
      <c r="H18376">
        <v>3</v>
      </c>
      <c r="I18376">
        <v>6</v>
      </c>
      <c r="J18376">
        <v>1</v>
      </c>
    </row>
    <row r="18377" spans="1:10" x14ac:dyDescent="0.25">
      <c r="A18377">
        <v>0.80905402064928855</v>
      </c>
      <c r="B18377">
        <v>21458888</v>
      </c>
      <c r="C18377">
        <v>43</v>
      </c>
      <c r="D18377">
        <v>675.3</v>
      </c>
      <c r="E18377">
        <v>3</v>
      </c>
      <c r="F18377">
        <v>83</v>
      </c>
      <c r="G18377">
        <v>14</v>
      </c>
      <c r="H18377">
        <v>5</v>
      </c>
      <c r="I18377">
        <v>27.666666670000001</v>
      </c>
      <c r="J18377">
        <v>1</v>
      </c>
    </row>
    <row r="18378" spans="1:10" x14ac:dyDescent="0.25">
      <c r="A18378">
        <v>0.80906721868626941</v>
      </c>
      <c r="B18378">
        <v>128253075</v>
      </c>
      <c r="C18378">
        <v>88</v>
      </c>
      <c r="D18378">
        <v>202.4</v>
      </c>
      <c r="E18378">
        <v>1</v>
      </c>
      <c r="F18378">
        <v>16</v>
      </c>
      <c r="G18378">
        <v>1</v>
      </c>
      <c r="H18378">
        <v>1</v>
      </c>
      <c r="I18378">
        <v>16</v>
      </c>
      <c r="J18378">
        <v>0</v>
      </c>
    </row>
    <row r="18379" spans="1:10" x14ac:dyDescent="0.25">
      <c r="A18379">
        <v>0.809073204116178</v>
      </c>
      <c r="B18379">
        <v>87967906</v>
      </c>
      <c r="C18379">
        <v>392</v>
      </c>
      <c r="D18379">
        <v>319.45999999999998</v>
      </c>
      <c r="E18379">
        <v>4</v>
      </c>
      <c r="F18379">
        <v>78</v>
      </c>
      <c r="G18379">
        <v>17</v>
      </c>
      <c r="H18379">
        <v>8</v>
      </c>
      <c r="I18379">
        <v>19.5</v>
      </c>
      <c r="J18379">
        <v>0</v>
      </c>
    </row>
    <row r="18380" spans="1:10" x14ac:dyDescent="0.25">
      <c r="A18380">
        <v>0.80909043775062806</v>
      </c>
      <c r="B18380">
        <v>119694296</v>
      </c>
      <c r="C18380">
        <v>13</v>
      </c>
      <c r="D18380">
        <v>466.58</v>
      </c>
      <c r="E18380">
        <v>2</v>
      </c>
      <c r="F18380">
        <v>20</v>
      </c>
      <c r="G18380">
        <v>13</v>
      </c>
      <c r="H18380">
        <v>4</v>
      </c>
      <c r="I18380">
        <v>10</v>
      </c>
      <c r="J18380">
        <v>1</v>
      </c>
    </row>
    <row r="18381" spans="1:10" x14ac:dyDescent="0.25">
      <c r="A18381">
        <v>0.80909175818492685</v>
      </c>
      <c r="B18381">
        <v>118111746</v>
      </c>
      <c r="C18381">
        <v>115</v>
      </c>
      <c r="D18381">
        <v>554.54</v>
      </c>
      <c r="E18381">
        <v>5</v>
      </c>
      <c r="F18381">
        <v>45</v>
      </c>
      <c r="G18381">
        <v>26</v>
      </c>
      <c r="H18381">
        <v>10</v>
      </c>
      <c r="I18381">
        <v>9</v>
      </c>
      <c r="J18381">
        <v>1</v>
      </c>
    </row>
    <row r="18382" spans="1:10" x14ac:dyDescent="0.25">
      <c r="A18382">
        <v>0.80911728090241286</v>
      </c>
      <c r="B18382">
        <v>116554087</v>
      </c>
      <c r="C18382">
        <v>277</v>
      </c>
      <c r="D18382">
        <v>276.3</v>
      </c>
      <c r="E18382">
        <v>2</v>
      </c>
      <c r="F18382">
        <v>36</v>
      </c>
      <c r="G18382">
        <v>6</v>
      </c>
      <c r="H18382">
        <v>4</v>
      </c>
      <c r="I18382">
        <v>18</v>
      </c>
      <c r="J18382">
        <v>0</v>
      </c>
    </row>
    <row r="18383" spans="1:10" x14ac:dyDescent="0.25">
      <c r="A18383">
        <v>0.80913942837205211</v>
      </c>
      <c r="B18383">
        <v>131109643</v>
      </c>
      <c r="C18383">
        <v>23</v>
      </c>
      <c r="D18383">
        <v>48</v>
      </c>
      <c r="E18383">
        <v>1</v>
      </c>
      <c r="F18383">
        <v>1</v>
      </c>
      <c r="G18383">
        <v>1</v>
      </c>
      <c r="H18383">
        <v>1</v>
      </c>
      <c r="I18383">
        <v>1</v>
      </c>
      <c r="J18383">
        <v>0</v>
      </c>
    </row>
    <row r="18384" spans="1:10" x14ac:dyDescent="0.25">
      <c r="A18384">
        <v>0.80929544533988895</v>
      </c>
      <c r="B18384">
        <v>132010546</v>
      </c>
      <c r="C18384">
        <v>10</v>
      </c>
      <c r="D18384">
        <v>134</v>
      </c>
      <c r="E18384">
        <v>1</v>
      </c>
      <c r="F18384">
        <v>6</v>
      </c>
      <c r="G18384">
        <v>2</v>
      </c>
      <c r="H18384">
        <v>1</v>
      </c>
      <c r="I18384">
        <v>6</v>
      </c>
      <c r="J18384">
        <v>0</v>
      </c>
    </row>
    <row r="18385" spans="1:10" x14ac:dyDescent="0.25">
      <c r="A18385">
        <v>0.8093470019668253</v>
      </c>
      <c r="B18385">
        <v>6885209</v>
      </c>
      <c r="C18385">
        <v>258</v>
      </c>
      <c r="D18385">
        <v>186.96</v>
      </c>
      <c r="E18385">
        <v>1</v>
      </c>
      <c r="F18385">
        <v>24</v>
      </c>
      <c r="G18385">
        <v>1</v>
      </c>
      <c r="H18385">
        <v>1</v>
      </c>
      <c r="I18385">
        <v>24</v>
      </c>
      <c r="J18385">
        <v>0</v>
      </c>
    </row>
    <row r="18386" spans="1:10" x14ac:dyDescent="0.25">
      <c r="A18386">
        <v>0.80938204845404393</v>
      </c>
      <c r="B18386">
        <v>6603306</v>
      </c>
      <c r="C18386">
        <v>253</v>
      </c>
      <c r="D18386">
        <v>410.96</v>
      </c>
      <c r="E18386">
        <v>2</v>
      </c>
      <c r="F18386">
        <v>53</v>
      </c>
      <c r="G18386">
        <v>22</v>
      </c>
      <c r="H18386">
        <v>7</v>
      </c>
      <c r="I18386">
        <v>26.5</v>
      </c>
      <c r="J18386">
        <v>0</v>
      </c>
    </row>
    <row r="18387" spans="1:10" x14ac:dyDescent="0.25">
      <c r="A18387">
        <v>0.80946494369514677</v>
      </c>
      <c r="B18387">
        <v>114988417</v>
      </c>
      <c r="C18387">
        <v>205</v>
      </c>
      <c r="D18387">
        <v>5484.9</v>
      </c>
      <c r="E18387">
        <v>5</v>
      </c>
      <c r="F18387">
        <v>61</v>
      </c>
      <c r="G18387">
        <v>19</v>
      </c>
      <c r="H18387">
        <v>9</v>
      </c>
      <c r="I18387">
        <v>12.2</v>
      </c>
      <c r="J18387">
        <v>0</v>
      </c>
    </row>
    <row r="18388" spans="1:10" x14ac:dyDescent="0.25">
      <c r="A18388">
        <v>0.80948525396012272</v>
      </c>
      <c r="B18388">
        <v>129479678</v>
      </c>
      <c r="C18388">
        <v>64</v>
      </c>
      <c r="D18388">
        <v>578</v>
      </c>
      <c r="E18388">
        <v>1</v>
      </c>
      <c r="F18388">
        <v>3</v>
      </c>
      <c r="G18388">
        <v>2</v>
      </c>
      <c r="H18388">
        <v>1</v>
      </c>
      <c r="I18388">
        <v>3</v>
      </c>
      <c r="J18388">
        <v>0</v>
      </c>
    </row>
    <row r="18389" spans="1:10" x14ac:dyDescent="0.25">
      <c r="A18389">
        <v>0.80956547440590376</v>
      </c>
      <c r="B18389">
        <v>58178946</v>
      </c>
      <c r="C18389">
        <v>201</v>
      </c>
      <c r="D18389">
        <v>168.3</v>
      </c>
      <c r="E18389">
        <v>1</v>
      </c>
      <c r="F18389">
        <v>21</v>
      </c>
      <c r="G18389">
        <v>5</v>
      </c>
      <c r="H18389">
        <v>1</v>
      </c>
      <c r="I18389">
        <v>21</v>
      </c>
      <c r="J18389">
        <v>0</v>
      </c>
    </row>
    <row r="18390" spans="1:10" x14ac:dyDescent="0.25">
      <c r="A18390">
        <v>0.80959007070102573</v>
      </c>
      <c r="B18390">
        <v>116432233</v>
      </c>
      <c r="C18390">
        <v>281</v>
      </c>
      <c r="D18390">
        <v>718.79</v>
      </c>
      <c r="E18390">
        <v>4</v>
      </c>
      <c r="F18390">
        <v>119</v>
      </c>
      <c r="G18390">
        <v>64</v>
      </c>
      <c r="H18390">
        <v>17</v>
      </c>
      <c r="I18390">
        <v>29.75</v>
      </c>
      <c r="J18390">
        <v>0</v>
      </c>
    </row>
    <row r="18391" spans="1:10" x14ac:dyDescent="0.25">
      <c r="A18391">
        <v>0.80960485133338878</v>
      </c>
      <c r="B18391">
        <v>125251179</v>
      </c>
      <c r="C18391">
        <v>130</v>
      </c>
      <c r="D18391">
        <v>82.3</v>
      </c>
      <c r="E18391">
        <v>1</v>
      </c>
      <c r="F18391">
        <v>6</v>
      </c>
      <c r="G18391">
        <v>6</v>
      </c>
      <c r="H18391">
        <v>2</v>
      </c>
      <c r="I18391">
        <v>6</v>
      </c>
      <c r="J18391">
        <v>1</v>
      </c>
    </row>
    <row r="18392" spans="1:10" x14ac:dyDescent="0.25">
      <c r="A18392">
        <v>0.8096055675858973</v>
      </c>
      <c r="B18392">
        <v>1612973</v>
      </c>
      <c r="C18392">
        <v>83</v>
      </c>
      <c r="D18392">
        <v>111.3</v>
      </c>
      <c r="E18392">
        <v>1</v>
      </c>
      <c r="F18392">
        <v>9</v>
      </c>
      <c r="G18392">
        <v>5</v>
      </c>
      <c r="H18392">
        <v>1</v>
      </c>
      <c r="I18392">
        <v>9</v>
      </c>
      <c r="J18392">
        <v>0</v>
      </c>
    </row>
    <row r="18393" spans="1:10" x14ac:dyDescent="0.25">
      <c r="A18393">
        <v>0.80962095696667191</v>
      </c>
      <c r="B18393">
        <v>117130145</v>
      </c>
      <c r="C18393">
        <v>12</v>
      </c>
      <c r="D18393">
        <v>1394.89</v>
      </c>
      <c r="E18393">
        <v>10</v>
      </c>
      <c r="F18393">
        <v>210</v>
      </c>
      <c r="G18393">
        <v>48</v>
      </c>
      <c r="H18393">
        <v>26</v>
      </c>
      <c r="I18393">
        <v>21</v>
      </c>
      <c r="J18393">
        <v>1</v>
      </c>
    </row>
    <row r="18394" spans="1:10" x14ac:dyDescent="0.25">
      <c r="A18394">
        <v>0.80963878498153674</v>
      </c>
      <c r="B18394">
        <v>50215541</v>
      </c>
      <c r="C18394">
        <v>127</v>
      </c>
      <c r="D18394">
        <v>5413.34</v>
      </c>
      <c r="E18394">
        <v>6</v>
      </c>
      <c r="F18394">
        <v>73</v>
      </c>
      <c r="G18394">
        <v>32</v>
      </c>
      <c r="H18394">
        <v>14</v>
      </c>
      <c r="I18394">
        <v>12.16666667</v>
      </c>
      <c r="J18394">
        <v>1</v>
      </c>
    </row>
    <row r="18395" spans="1:10" x14ac:dyDescent="0.25">
      <c r="A18395">
        <v>0.80970797429746399</v>
      </c>
      <c r="B18395">
        <v>128177371</v>
      </c>
      <c r="C18395">
        <v>15</v>
      </c>
      <c r="D18395">
        <v>105.8</v>
      </c>
      <c r="E18395">
        <v>1</v>
      </c>
      <c r="F18395">
        <v>8</v>
      </c>
      <c r="G18395">
        <v>5</v>
      </c>
      <c r="H18395">
        <v>2</v>
      </c>
      <c r="I18395">
        <v>8</v>
      </c>
      <c r="J18395">
        <v>1</v>
      </c>
    </row>
    <row r="18396" spans="1:10" x14ac:dyDescent="0.25">
      <c r="A18396">
        <v>0.80974954367072227</v>
      </c>
      <c r="B18396">
        <v>114242024</v>
      </c>
      <c r="C18396">
        <v>327</v>
      </c>
      <c r="D18396">
        <v>243.66</v>
      </c>
      <c r="E18396">
        <v>3</v>
      </c>
      <c r="F18396">
        <v>44</v>
      </c>
      <c r="G18396">
        <v>24</v>
      </c>
      <c r="H18396">
        <v>7</v>
      </c>
      <c r="I18396">
        <v>14.66666667</v>
      </c>
      <c r="J18396">
        <v>0</v>
      </c>
    </row>
    <row r="18397" spans="1:10" x14ac:dyDescent="0.25">
      <c r="A18397">
        <v>0.80975213686373215</v>
      </c>
      <c r="B18397">
        <v>58198430</v>
      </c>
      <c r="C18397">
        <v>83</v>
      </c>
      <c r="D18397">
        <v>398</v>
      </c>
      <c r="E18397">
        <v>1</v>
      </c>
      <c r="F18397">
        <v>1</v>
      </c>
      <c r="G18397">
        <v>1</v>
      </c>
      <c r="H18397">
        <v>1</v>
      </c>
      <c r="I18397">
        <v>1</v>
      </c>
      <c r="J18397">
        <v>0</v>
      </c>
    </row>
    <row r="18398" spans="1:10" x14ac:dyDescent="0.25">
      <c r="A18398">
        <v>0.80975720167072041</v>
      </c>
      <c r="B18398">
        <v>35851305</v>
      </c>
      <c r="C18398">
        <v>143</v>
      </c>
      <c r="D18398">
        <v>330.19</v>
      </c>
      <c r="E18398">
        <v>3</v>
      </c>
      <c r="F18398">
        <v>11</v>
      </c>
      <c r="G18398">
        <v>9</v>
      </c>
      <c r="H18398">
        <v>5</v>
      </c>
      <c r="I18398">
        <v>3.6666666669999999</v>
      </c>
      <c r="J18398">
        <v>0</v>
      </c>
    </row>
    <row r="18399" spans="1:10" x14ac:dyDescent="0.25">
      <c r="A18399">
        <v>0.80982115217289796</v>
      </c>
      <c r="B18399">
        <v>124267704</v>
      </c>
      <c r="C18399">
        <v>146</v>
      </c>
      <c r="D18399">
        <v>77.290000000000006</v>
      </c>
      <c r="E18399">
        <v>1</v>
      </c>
      <c r="F18399">
        <v>24</v>
      </c>
      <c r="G18399">
        <v>7</v>
      </c>
      <c r="H18399">
        <v>1</v>
      </c>
      <c r="I18399">
        <v>24</v>
      </c>
      <c r="J18399">
        <v>0</v>
      </c>
    </row>
    <row r="18400" spans="1:10" x14ac:dyDescent="0.25">
      <c r="A18400">
        <v>0.80983233075764349</v>
      </c>
      <c r="B18400">
        <v>119322974</v>
      </c>
      <c r="C18400">
        <v>250</v>
      </c>
      <c r="D18400">
        <v>62.6</v>
      </c>
      <c r="E18400">
        <v>1</v>
      </c>
      <c r="F18400">
        <v>2</v>
      </c>
      <c r="G18400">
        <v>2</v>
      </c>
      <c r="H18400">
        <v>2</v>
      </c>
      <c r="I18400">
        <v>2</v>
      </c>
      <c r="J18400">
        <v>0</v>
      </c>
    </row>
    <row r="18401" spans="1:10" x14ac:dyDescent="0.25">
      <c r="A18401">
        <v>0.80987335097736646</v>
      </c>
      <c r="B18401">
        <v>121270615</v>
      </c>
      <c r="C18401">
        <v>207</v>
      </c>
      <c r="D18401">
        <v>1350</v>
      </c>
      <c r="E18401">
        <v>1</v>
      </c>
      <c r="F18401">
        <v>3</v>
      </c>
      <c r="G18401">
        <v>1</v>
      </c>
      <c r="H18401">
        <v>1</v>
      </c>
      <c r="I18401">
        <v>3</v>
      </c>
      <c r="J18401">
        <v>0</v>
      </c>
    </row>
    <row r="18402" spans="1:10" x14ac:dyDescent="0.25">
      <c r="A18402">
        <v>0.80988697747297778</v>
      </c>
      <c r="B18402">
        <v>129970702</v>
      </c>
      <c r="C18402">
        <v>27</v>
      </c>
      <c r="D18402">
        <v>348.16</v>
      </c>
      <c r="E18402">
        <v>3</v>
      </c>
      <c r="F18402">
        <v>16</v>
      </c>
      <c r="G18402">
        <v>12</v>
      </c>
      <c r="H18402">
        <v>4</v>
      </c>
      <c r="I18402">
        <v>5.3333333329999997</v>
      </c>
      <c r="J18402">
        <v>1</v>
      </c>
    </row>
    <row r="18403" spans="1:10" x14ac:dyDescent="0.25">
      <c r="A18403">
        <v>0.80989350276446137</v>
      </c>
      <c r="B18403">
        <v>127694224</v>
      </c>
      <c r="C18403">
        <v>2</v>
      </c>
      <c r="D18403">
        <v>292.5</v>
      </c>
      <c r="E18403">
        <v>3</v>
      </c>
      <c r="F18403">
        <v>15</v>
      </c>
      <c r="G18403">
        <v>14</v>
      </c>
      <c r="H18403">
        <v>6</v>
      </c>
      <c r="I18403">
        <v>5</v>
      </c>
      <c r="J18403">
        <v>1</v>
      </c>
    </row>
    <row r="18404" spans="1:10" x14ac:dyDescent="0.25">
      <c r="A18404">
        <v>0.80997411063577429</v>
      </c>
      <c r="B18404">
        <v>127901124</v>
      </c>
      <c r="C18404">
        <v>61</v>
      </c>
      <c r="D18404">
        <v>1488.57</v>
      </c>
      <c r="E18404">
        <v>3</v>
      </c>
      <c r="F18404">
        <v>27</v>
      </c>
      <c r="G18404">
        <v>17</v>
      </c>
      <c r="H18404">
        <v>5</v>
      </c>
      <c r="I18404">
        <v>9</v>
      </c>
      <c r="J18404">
        <v>1</v>
      </c>
    </row>
    <row r="18405" spans="1:10" x14ac:dyDescent="0.25">
      <c r="A18405">
        <v>0.80998190575049656</v>
      </c>
      <c r="B18405">
        <v>8124508</v>
      </c>
      <c r="C18405">
        <v>406</v>
      </c>
      <c r="D18405">
        <v>175.6</v>
      </c>
      <c r="E18405">
        <v>1</v>
      </c>
      <c r="F18405">
        <v>9</v>
      </c>
      <c r="G18405">
        <v>8</v>
      </c>
      <c r="H18405">
        <v>3</v>
      </c>
      <c r="I18405">
        <v>9</v>
      </c>
      <c r="J18405">
        <v>0</v>
      </c>
    </row>
    <row r="18406" spans="1:10" x14ac:dyDescent="0.25">
      <c r="A18406">
        <v>0.80998637685443486</v>
      </c>
      <c r="B18406">
        <v>2625906</v>
      </c>
      <c r="C18406">
        <v>216</v>
      </c>
      <c r="D18406">
        <v>562.62</v>
      </c>
      <c r="E18406">
        <v>5</v>
      </c>
      <c r="F18406">
        <v>66</v>
      </c>
      <c r="G18406">
        <v>37</v>
      </c>
      <c r="H18406">
        <v>17</v>
      </c>
      <c r="I18406">
        <v>13.2</v>
      </c>
      <c r="J18406">
        <v>0</v>
      </c>
    </row>
    <row r="18407" spans="1:10" x14ac:dyDescent="0.25">
      <c r="A18407">
        <v>0.81005747989918941</v>
      </c>
      <c r="B18407">
        <v>116329629</v>
      </c>
      <c r="C18407">
        <v>13</v>
      </c>
      <c r="D18407">
        <v>1975.64</v>
      </c>
      <c r="E18407">
        <v>16</v>
      </c>
      <c r="F18407">
        <v>147</v>
      </c>
      <c r="G18407">
        <v>31</v>
      </c>
      <c r="H18407">
        <v>24</v>
      </c>
      <c r="I18407">
        <v>9.1875</v>
      </c>
      <c r="J18407">
        <v>1</v>
      </c>
    </row>
    <row r="18408" spans="1:10" x14ac:dyDescent="0.25">
      <c r="A18408">
        <v>0.81006382029661705</v>
      </c>
      <c r="B18408">
        <v>8912439</v>
      </c>
      <c r="C18408">
        <v>376</v>
      </c>
      <c r="D18408">
        <v>872.94</v>
      </c>
      <c r="E18408">
        <v>1</v>
      </c>
      <c r="F18408">
        <v>18</v>
      </c>
      <c r="G18408">
        <v>2</v>
      </c>
      <c r="H18408">
        <v>2</v>
      </c>
      <c r="I18408">
        <v>18</v>
      </c>
      <c r="J18408">
        <v>0</v>
      </c>
    </row>
    <row r="18409" spans="1:10" x14ac:dyDescent="0.25">
      <c r="A18409">
        <v>0.8101228600412812</v>
      </c>
      <c r="B18409">
        <v>36305092</v>
      </c>
      <c r="C18409">
        <v>70</v>
      </c>
      <c r="D18409">
        <v>1123.18</v>
      </c>
      <c r="E18409">
        <v>5</v>
      </c>
      <c r="F18409">
        <v>82</v>
      </c>
      <c r="G18409">
        <v>13</v>
      </c>
      <c r="H18409">
        <v>7</v>
      </c>
      <c r="I18409">
        <v>16.399999999999999</v>
      </c>
      <c r="J18409">
        <v>0</v>
      </c>
    </row>
    <row r="18410" spans="1:10" x14ac:dyDescent="0.25">
      <c r="A18410">
        <v>0.81015584774427407</v>
      </c>
      <c r="B18410">
        <v>118076009</v>
      </c>
      <c r="C18410">
        <v>216</v>
      </c>
      <c r="D18410">
        <v>208.3</v>
      </c>
      <c r="E18410">
        <v>2</v>
      </c>
      <c r="F18410">
        <v>42</v>
      </c>
      <c r="G18410">
        <v>11</v>
      </c>
      <c r="H18410">
        <v>6</v>
      </c>
      <c r="I18410">
        <v>21</v>
      </c>
      <c r="J18410">
        <v>0</v>
      </c>
    </row>
    <row r="18411" spans="1:10" x14ac:dyDescent="0.25">
      <c r="A18411">
        <v>0.81021039321676025</v>
      </c>
      <c r="B18411">
        <v>116190678</v>
      </c>
      <c r="C18411">
        <v>335</v>
      </c>
      <c r="D18411">
        <v>86.56</v>
      </c>
      <c r="E18411">
        <v>1</v>
      </c>
      <c r="F18411">
        <v>23</v>
      </c>
      <c r="G18411">
        <v>15</v>
      </c>
      <c r="H18411">
        <v>4</v>
      </c>
      <c r="I18411">
        <v>23</v>
      </c>
      <c r="J18411">
        <v>0</v>
      </c>
    </row>
    <row r="18412" spans="1:10" x14ac:dyDescent="0.25">
      <c r="A18412">
        <v>0.81031764452545585</v>
      </c>
      <c r="B18412">
        <v>36369453</v>
      </c>
      <c r="C18412">
        <v>197</v>
      </c>
      <c r="D18412">
        <v>258</v>
      </c>
      <c r="E18412">
        <v>4</v>
      </c>
      <c r="F18412">
        <v>9</v>
      </c>
      <c r="G18412">
        <v>4</v>
      </c>
      <c r="H18412">
        <v>4</v>
      </c>
      <c r="I18412">
        <v>2.25</v>
      </c>
      <c r="J18412">
        <v>0</v>
      </c>
    </row>
    <row r="18413" spans="1:10" x14ac:dyDescent="0.25">
      <c r="A18413">
        <v>0.81032206888704295</v>
      </c>
      <c r="B18413">
        <v>123116068</v>
      </c>
      <c r="C18413">
        <v>169</v>
      </c>
      <c r="D18413">
        <v>193.8</v>
      </c>
      <c r="E18413">
        <v>1</v>
      </c>
      <c r="F18413">
        <v>13</v>
      </c>
      <c r="G18413">
        <v>12</v>
      </c>
      <c r="H18413">
        <v>3</v>
      </c>
      <c r="I18413">
        <v>13</v>
      </c>
      <c r="J18413">
        <v>1</v>
      </c>
    </row>
    <row r="18414" spans="1:10" x14ac:dyDescent="0.25">
      <c r="A18414">
        <v>0.81034466368746627</v>
      </c>
      <c r="B18414">
        <v>113289538</v>
      </c>
      <c r="C18414">
        <v>9</v>
      </c>
      <c r="D18414">
        <v>9340.01</v>
      </c>
      <c r="E18414">
        <v>46</v>
      </c>
      <c r="F18414">
        <v>748</v>
      </c>
      <c r="G18414">
        <v>414</v>
      </c>
      <c r="H18414">
        <v>163</v>
      </c>
      <c r="I18414">
        <v>16.260869570000001</v>
      </c>
      <c r="J18414">
        <v>1</v>
      </c>
    </row>
    <row r="18415" spans="1:10" x14ac:dyDescent="0.25">
      <c r="A18415">
        <v>0.81035432119196871</v>
      </c>
      <c r="B18415">
        <v>113815766</v>
      </c>
      <c r="C18415">
        <v>2</v>
      </c>
      <c r="D18415">
        <v>3091.35</v>
      </c>
      <c r="E18415">
        <v>15</v>
      </c>
      <c r="F18415">
        <v>148</v>
      </c>
      <c r="G18415">
        <v>92</v>
      </c>
      <c r="H18415">
        <v>37</v>
      </c>
      <c r="I18415">
        <v>9.8666666670000005</v>
      </c>
      <c r="J18415">
        <v>1</v>
      </c>
    </row>
    <row r="18416" spans="1:10" x14ac:dyDescent="0.25">
      <c r="A18416">
        <v>0.81048799499527635</v>
      </c>
      <c r="B18416">
        <v>120504648</v>
      </c>
      <c r="C18416">
        <v>32</v>
      </c>
      <c r="D18416">
        <v>4998</v>
      </c>
      <c r="E18416">
        <v>2</v>
      </c>
      <c r="F18416">
        <v>2</v>
      </c>
      <c r="G18416">
        <v>2</v>
      </c>
      <c r="H18416">
        <v>2</v>
      </c>
      <c r="I18416">
        <v>1</v>
      </c>
      <c r="J18416">
        <v>0</v>
      </c>
    </row>
    <row r="18417" spans="1:10" x14ac:dyDescent="0.25">
      <c r="A18417">
        <v>0.81051268507644747</v>
      </c>
      <c r="B18417">
        <v>124446809</v>
      </c>
      <c r="C18417">
        <v>9</v>
      </c>
      <c r="D18417">
        <v>462.28</v>
      </c>
      <c r="E18417">
        <v>2</v>
      </c>
      <c r="F18417">
        <v>37</v>
      </c>
      <c r="G18417">
        <v>20</v>
      </c>
      <c r="H18417">
        <v>8</v>
      </c>
      <c r="I18417">
        <v>18.5</v>
      </c>
      <c r="J18417">
        <v>1</v>
      </c>
    </row>
    <row r="18418" spans="1:10" x14ac:dyDescent="0.25">
      <c r="A18418">
        <v>0.81053999171057955</v>
      </c>
      <c r="B18418">
        <v>7583759</v>
      </c>
      <c r="C18418">
        <v>453</v>
      </c>
      <c r="D18418">
        <v>66.2</v>
      </c>
      <c r="E18418">
        <v>1</v>
      </c>
      <c r="F18418">
        <v>3</v>
      </c>
      <c r="G18418">
        <v>2</v>
      </c>
      <c r="H18418">
        <v>2</v>
      </c>
      <c r="I18418">
        <v>3</v>
      </c>
      <c r="J18418">
        <v>0</v>
      </c>
    </row>
    <row r="18419" spans="1:10" x14ac:dyDescent="0.25">
      <c r="A18419">
        <v>0.810569268771831</v>
      </c>
      <c r="B18419">
        <v>7876052</v>
      </c>
      <c r="C18419">
        <v>42</v>
      </c>
      <c r="D18419">
        <v>1320.6</v>
      </c>
      <c r="E18419">
        <v>7</v>
      </c>
      <c r="F18419">
        <v>85</v>
      </c>
      <c r="G18419">
        <v>72</v>
      </c>
      <c r="H18419">
        <v>22</v>
      </c>
      <c r="I18419">
        <v>12.14285714</v>
      </c>
      <c r="J18419">
        <v>1</v>
      </c>
    </row>
    <row r="18420" spans="1:10" x14ac:dyDescent="0.25">
      <c r="A18420">
        <v>0.81059848591242822</v>
      </c>
      <c r="B18420">
        <v>119352331</v>
      </c>
      <c r="C18420">
        <v>41</v>
      </c>
      <c r="D18420">
        <v>930.18</v>
      </c>
      <c r="E18420">
        <v>5</v>
      </c>
      <c r="F18420">
        <v>33</v>
      </c>
      <c r="G18420">
        <v>30</v>
      </c>
      <c r="H18420">
        <v>12</v>
      </c>
      <c r="I18420">
        <v>6.6</v>
      </c>
      <c r="J18420">
        <v>1</v>
      </c>
    </row>
    <row r="18421" spans="1:10" x14ac:dyDescent="0.25">
      <c r="A18421">
        <v>0.81061099675292458</v>
      </c>
      <c r="B18421">
        <v>114987399</v>
      </c>
      <c r="C18421">
        <v>378</v>
      </c>
      <c r="D18421">
        <v>26.3</v>
      </c>
      <c r="E18421">
        <v>1</v>
      </c>
      <c r="F18421">
        <v>4</v>
      </c>
      <c r="G18421">
        <v>4</v>
      </c>
      <c r="H18421">
        <v>1</v>
      </c>
      <c r="I18421">
        <v>4</v>
      </c>
      <c r="J18421">
        <v>0</v>
      </c>
    </row>
    <row r="18422" spans="1:10" x14ac:dyDescent="0.25">
      <c r="A18422">
        <v>0.81062327636656506</v>
      </c>
      <c r="B18422">
        <v>130165206</v>
      </c>
      <c r="C18422">
        <v>43</v>
      </c>
      <c r="D18422">
        <v>347.5</v>
      </c>
      <c r="E18422">
        <v>1</v>
      </c>
      <c r="F18422">
        <v>3</v>
      </c>
      <c r="G18422">
        <v>2</v>
      </c>
      <c r="H18422">
        <v>1</v>
      </c>
      <c r="I18422">
        <v>3</v>
      </c>
      <c r="J18422">
        <v>0</v>
      </c>
    </row>
    <row r="18423" spans="1:10" x14ac:dyDescent="0.25">
      <c r="A18423">
        <v>0.81065824285592614</v>
      </c>
      <c r="B18423">
        <v>115173297</v>
      </c>
      <c r="C18423">
        <v>12</v>
      </c>
      <c r="D18423">
        <v>7183.43</v>
      </c>
      <c r="E18423">
        <v>26</v>
      </c>
      <c r="F18423">
        <v>227</v>
      </c>
      <c r="G18423">
        <v>92</v>
      </c>
      <c r="H18423">
        <v>44</v>
      </c>
      <c r="I18423">
        <v>8.730769231</v>
      </c>
      <c r="J18423">
        <v>1</v>
      </c>
    </row>
    <row r="18424" spans="1:10" x14ac:dyDescent="0.25">
      <c r="A18424">
        <v>0.81067170186825765</v>
      </c>
      <c r="B18424">
        <v>124218374</v>
      </c>
      <c r="C18424">
        <v>147</v>
      </c>
      <c r="D18424">
        <v>100</v>
      </c>
      <c r="E18424">
        <v>1</v>
      </c>
      <c r="F18424">
        <v>100</v>
      </c>
      <c r="G18424">
        <v>1</v>
      </c>
      <c r="H18424">
        <v>1</v>
      </c>
      <c r="I18424">
        <v>100</v>
      </c>
      <c r="J18424">
        <v>0</v>
      </c>
    </row>
    <row r="18425" spans="1:10" x14ac:dyDescent="0.25">
      <c r="A18425">
        <v>0.81068691170199436</v>
      </c>
      <c r="B18425">
        <v>129702213</v>
      </c>
      <c r="C18425">
        <v>18</v>
      </c>
      <c r="D18425">
        <v>302.8</v>
      </c>
      <c r="E18425">
        <v>2</v>
      </c>
      <c r="F18425">
        <v>21</v>
      </c>
      <c r="G18425">
        <v>15</v>
      </c>
      <c r="H18425">
        <v>5</v>
      </c>
      <c r="I18425">
        <v>10.5</v>
      </c>
      <c r="J18425">
        <v>1</v>
      </c>
    </row>
    <row r="18426" spans="1:10" x14ac:dyDescent="0.25">
      <c r="A18426">
        <v>0.81073025918029074</v>
      </c>
      <c r="B18426">
        <v>742312</v>
      </c>
      <c r="C18426">
        <v>175</v>
      </c>
      <c r="D18426">
        <v>151.6</v>
      </c>
      <c r="E18426">
        <v>1</v>
      </c>
      <c r="F18426">
        <v>12</v>
      </c>
      <c r="G18426">
        <v>11</v>
      </c>
      <c r="H18426">
        <v>3</v>
      </c>
      <c r="I18426">
        <v>12</v>
      </c>
      <c r="J18426">
        <v>1</v>
      </c>
    </row>
    <row r="18427" spans="1:10" x14ac:dyDescent="0.25">
      <c r="A18427">
        <v>0.81076054254686591</v>
      </c>
      <c r="B18427">
        <v>63731603</v>
      </c>
      <c r="C18427">
        <v>223</v>
      </c>
      <c r="D18427">
        <v>179.6</v>
      </c>
      <c r="E18427">
        <v>2</v>
      </c>
      <c r="F18427">
        <v>21</v>
      </c>
      <c r="G18427">
        <v>18</v>
      </c>
      <c r="H18427">
        <v>6</v>
      </c>
      <c r="I18427">
        <v>10.5</v>
      </c>
      <c r="J18427">
        <v>0</v>
      </c>
    </row>
    <row r="18428" spans="1:10" x14ac:dyDescent="0.25">
      <c r="A18428">
        <v>0.8107677063097477</v>
      </c>
      <c r="B18428">
        <v>6728191</v>
      </c>
      <c r="C18428">
        <v>11</v>
      </c>
      <c r="D18428">
        <v>103.5</v>
      </c>
      <c r="E18428">
        <v>1</v>
      </c>
      <c r="F18428">
        <v>5</v>
      </c>
      <c r="G18428">
        <v>2</v>
      </c>
      <c r="H18428">
        <v>2</v>
      </c>
      <c r="I18428">
        <v>5</v>
      </c>
      <c r="J18428">
        <v>1</v>
      </c>
    </row>
    <row r="18429" spans="1:10" x14ac:dyDescent="0.25">
      <c r="A18429">
        <v>0.81079657922606385</v>
      </c>
      <c r="B18429">
        <v>7566179</v>
      </c>
      <c r="C18429">
        <v>373</v>
      </c>
      <c r="D18429">
        <v>264.83999999999997</v>
      </c>
      <c r="E18429">
        <v>2</v>
      </c>
      <c r="F18429">
        <v>27</v>
      </c>
      <c r="G18429">
        <v>22</v>
      </c>
      <c r="H18429">
        <v>7</v>
      </c>
      <c r="I18429">
        <v>13.5</v>
      </c>
      <c r="J18429">
        <v>0</v>
      </c>
    </row>
    <row r="18430" spans="1:10" x14ac:dyDescent="0.25">
      <c r="A18430">
        <v>0.81084032447521781</v>
      </c>
      <c r="B18430">
        <v>84427943</v>
      </c>
      <c r="C18430">
        <v>10</v>
      </c>
      <c r="D18430">
        <v>3173.48</v>
      </c>
      <c r="E18430">
        <v>21</v>
      </c>
      <c r="F18430">
        <v>138</v>
      </c>
      <c r="G18430">
        <v>80</v>
      </c>
      <c r="H18430">
        <v>41</v>
      </c>
      <c r="I18430">
        <v>6.5714285710000002</v>
      </c>
      <c r="J18430">
        <v>1</v>
      </c>
    </row>
    <row r="18431" spans="1:10" x14ac:dyDescent="0.25">
      <c r="A18431">
        <v>0.81087787245314336</v>
      </c>
      <c r="B18431">
        <v>10214</v>
      </c>
      <c r="C18431">
        <v>1</v>
      </c>
      <c r="D18431">
        <v>925.91</v>
      </c>
      <c r="E18431">
        <v>5</v>
      </c>
      <c r="F18431">
        <v>56</v>
      </c>
      <c r="G18431">
        <v>33</v>
      </c>
      <c r="H18431">
        <v>12</v>
      </c>
      <c r="I18431">
        <v>11.2</v>
      </c>
      <c r="J18431">
        <v>1</v>
      </c>
    </row>
    <row r="18432" spans="1:10" x14ac:dyDescent="0.25">
      <c r="A18432">
        <v>0.81094554207528025</v>
      </c>
      <c r="B18432">
        <v>130804328</v>
      </c>
      <c r="C18432">
        <v>29</v>
      </c>
      <c r="D18432">
        <v>184.1</v>
      </c>
      <c r="E18432">
        <v>1</v>
      </c>
      <c r="F18432">
        <v>2</v>
      </c>
      <c r="G18432">
        <v>2</v>
      </c>
      <c r="H18432">
        <v>1</v>
      </c>
      <c r="I18432">
        <v>2</v>
      </c>
      <c r="J18432">
        <v>0</v>
      </c>
    </row>
    <row r="18433" spans="1:10" x14ac:dyDescent="0.25">
      <c r="A18433">
        <v>0.81100943728005681</v>
      </c>
      <c r="B18433">
        <v>12583027</v>
      </c>
      <c r="C18433">
        <v>369</v>
      </c>
      <c r="D18433">
        <v>164.4</v>
      </c>
      <c r="E18433">
        <v>1</v>
      </c>
      <c r="F18433">
        <v>8</v>
      </c>
      <c r="G18433">
        <v>3</v>
      </c>
      <c r="H18433">
        <v>2</v>
      </c>
      <c r="I18433">
        <v>8</v>
      </c>
      <c r="J18433">
        <v>0</v>
      </c>
    </row>
    <row r="18434" spans="1:10" x14ac:dyDescent="0.25">
      <c r="A18434">
        <v>0.81110493841297127</v>
      </c>
      <c r="B18434">
        <v>125688938</v>
      </c>
      <c r="C18434">
        <v>123</v>
      </c>
      <c r="D18434">
        <v>103.2</v>
      </c>
      <c r="E18434">
        <v>1</v>
      </c>
      <c r="F18434">
        <v>17</v>
      </c>
      <c r="G18434">
        <v>5</v>
      </c>
      <c r="H18434">
        <v>2</v>
      </c>
      <c r="I18434">
        <v>17</v>
      </c>
      <c r="J18434">
        <v>1</v>
      </c>
    </row>
    <row r="18435" spans="1:10" x14ac:dyDescent="0.25">
      <c r="A18435">
        <v>0.81112053171520349</v>
      </c>
      <c r="B18435">
        <v>9327127</v>
      </c>
      <c r="C18435">
        <v>260</v>
      </c>
      <c r="D18435">
        <v>108.4</v>
      </c>
      <c r="E18435">
        <v>1</v>
      </c>
      <c r="F18435">
        <v>4</v>
      </c>
      <c r="G18435">
        <v>4</v>
      </c>
      <c r="H18435">
        <v>3</v>
      </c>
      <c r="I18435">
        <v>4</v>
      </c>
      <c r="J18435">
        <v>0</v>
      </c>
    </row>
    <row r="18436" spans="1:10" x14ac:dyDescent="0.25">
      <c r="A18436">
        <v>0.81112913021415667</v>
      </c>
      <c r="B18436">
        <v>14869855</v>
      </c>
      <c r="C18436">
        <v>388</v>
      </c>
      <c r="D18436">
        <v>330.39</v>
      </c>
      <c r="E18436">
        <v>2</v>
      </c>
      <c r="F18436">
        <v>42</v>
      </c>
      <c r="G18436">
        <v>14</v>
      </c>
      <c r="H18436">
        <v>6</v>
      </c>
      <c r="I18436">
        <v>21</v>
      </c>
      <c r="J18436">
        <v>0</v>
      </c>
    </row>
    <row r="18437" spans="1:10" x14ac:dyDescent="0.25">
      <c r="A18437">
        <v>0.81125745830729623</v>
      </c>
      <c r="B18437">
        <v>114220663</v>
      </c>
      <c r="C18437">
        <v>392</v>
      </c>
      <c r="D18437">
        <v>101.1</v>
      </c>
      <c r="E18437">
        <v>1</v>
      </c>
      <c r="F18437">
        <v>8</v>
      </c>
      <c r="G18437">
        <v>8</v>
      </c>
      <c r="H18437">
        <v>2</v>
      </c>
      <c r="I18437">
        <v>8</v>
      </c>
      <c r="J18437">
        <v>0</v>
      </c>
    </row>
    <row r="18438" spans="1:10" x14ac:dyDescent="0.25">
      <c r="A18438">
        <v>0.81128595666819781</v>
      </c>
      <c r="B18438">
        <v>118843255</v>
      </c>
      <c r="C18438">
        <v>260</v>
      </c>
      <c r="D18438">
        <v>2599</v>
      </c>
      <c r="E18438">
        <v>1</v>
      </c>
      <c r="F18438">
        <v>1</v>
      </c>
      <c r="G18438">
        <v>1</v>
      </c>
      <c r="H18438">
        <v>1</v>
      </c>
      <c r="I18438">
        <v>1</v>
      </c>
      <c r="J18438">
        <v>0</v>
      </c>
    </row>
    <row r="18439" spans="1:10" x14ac:dyDescent="0.25">
      <c r="A18439">
        <v>0.81131510365620074</v>
      </c>
      <c r="B18439">
        <v>84556010</v>
      </c>
      <c r="C18439">
        <v>74</v>
      </c>
      <c r="D18439">
        <v>720.27</v>
      </c>
      <c r="E18439">
        <v>2</v>
      </c>
      <c r="F18439">
        <v>95</v>
      </c>
      <c r="G18439">
        <v>27</v>
      </c>
      <c r="H18439">
        <v>5</v>
      </c>
      <c r="I18439">
        <v>47.5</v>
      </c>
      <c r="J18439">
        <v>1</v>
      </c>
    </row>
    <row r="18440" spans="1:10" x14ac:dyDescent="0.25">
      <c r="A18440">
        <v>0.81133413041527036</v>
      </c>
      <c r="B18440">
        <v>42452272</v>
      </c>
      <c r="C18440">
        <v>337</v>
      </c>
      <c r="D18440">
        <v>266.8</v>
      </c>
      <c r="E18440">
        <v>3</v>
      </c>
      <c r="F18440">
        <v>56</v>
      </c>
      <c r="G18440">
        <v>49</v>
      </c>
      <c r="H18440">
        <v>9</v>
      </c>
      <c r="I18440">
        <v>18.666666670000001</v>
      </c>
      <c r="J18440">
        <v>0</v>
      </c>
    </row>
    <row r="18441" spans="1:10" x14ac:dyDescent="0.25">
      <c r="A18441">
        <v>0.81143974728708979</v>
      </c>
      <c r="B18441">
        <v>2204773</v>
      </c>
      <c r="C18441">
        <v>5</v>
      </c>
      <c r="D18441">
        <v>1029.17</v>
      </c>
      <c r="E18441">
        <v>8</v>
      </c>
      <c r="F18441">
        <v>56</v>
      </c>
      <c r="G18441">
        <v>38</v>
      </c>
      <c r="H18441">
        <v>21</v>
      </c>
      <c r="I18441">
        <v>7</v>
      </c>
      <c r="J18441">
        <v>1</v>
      </c>
    </row>
    <row r="18442" spans="1:10" x14ac:dyDescent="0.25">
      <c r="A18442">
        <v>0.81155374941113112</v>
      </c>
      <c r="B18442">
        <v>14819921</v>
      </c>
      <c r="C18442">
        <v>400</v>
      </c>
      <c r="D18442">
        <v>244.7</v>
      </c>
      <c r="E18442">
        <v>2</v>
      </c>
      <c r="F18442">
        <v>12</v>
      </c>
      <c r="G18442">
        <v>11</v>
      </c>
      <c r="H18442">
        <v>6</v>
      </c>
      <c r="I18442">
        <v>6</v>
      </c>
      <c r="J18442">
        <v>0</v>
      </c>
    </row>
    <row r="18443" spans="1:10" x14ac:dyDescent="0.25">
      <c r="A18443">
        <v>0.81157684503055028</v>
      </c>
      <c r="B18443">
        <v>2786465</v>
      </c>
      <c r="C18443">
        <v>99</v>
      </c>
      <c r="D18443">
        <v>343</v>
      </c>
      <c r="E18443">
        <v>2</v>
      </c>
      <c r="F18443">
        <v>3</v>
      </c>
      <c r="G18443">
        <v>3</v>
      </c>
      <c r="H18443">
        <v>2</v>
      </c>
      <c r="I18443">
        <v>1.5</v>
      </c>
      <c r="J18443">
        <v>0</v>
      </c>
    </row>
    <row r="18444" spans="1:10" x14ac:dyDescent="0.25">
      <c r="A18444">
        <v>0.81158005951922207</v>
      </c>
      <c r="B18444">
        <v>121215989</v>
      </c>
      <c r="C18444">
        <v>208</v>
      </c>
      <c r="D18444">
        <v>171.8</v>
      </c>
      <c r="E18444">
        <v>1</v>
      </c>
      <c r="F18444">
        <v>25</v>
      </c>
      <c r="G18444">
        <v>6</v>
      </c>
      <c r="H18444">
        <v>2</v>
      </c>
      <c r="I18444">
        <v>25</v>
      </c>
      <c r="J18444">
        <v>0</v>
      </c>
    </row>
    <row r="18445" spans="1:10" x14ac:dyDescent="0.25">
      <c r="A18445">
        <v>0.81159410635522589</v>
      </c>
      <c r="B18445">
        <v>42411780</v>
      </c>
      <c r="C18445">
        <v>58</v>
      </c>
      <c r="D18445">
        <v>3752.8</v>
      </c>
      <c r="E18445">
        <v>18</v>
      </c>
      <c r="F18445">
        <v>337</v>
      </c>
      <c r="G18445">
        <v>74</v>
      </c>
      <c r="H18445">
        <v>39</v>
      </c>
      <c r="I18445">
        <v>18.722222219999999</v>
      </c>
      <c r="J18445">
        <v>1</v>
      </c>
    </row>
    <row r="18446" spans="1:10" x14ac:dyDescent="0.25">
      <c r="A18446">
        <v>0.81162984941578942</v>
      </c>
      <c r="B18446">
        <v>121659238</v>
      </c>
      <c r="C18446">
        <v>4</v>
      </c>
      <c r="D18446">
        <v>227.6</v>
      </c>
      <c r="E18446">
        <v>2</v>
      </c>
      <c r="F18446">
        <v>16</v>
      </c>
      <c r="G18446">
        <v>11</v>
      </c>
      <c r="H18446">
        <v>4</v>
      </c>
      <c r="I18446">
        <v>8</v>
      </c>
      <c r="J18446">
        <v>1</v>
      </c>
    </row>
    <row r="18447" spans="1:10" x14ac:dyDescent="0.25">
      <c r="A18447">
        <v>0.81172422443284431</v>
      </c>
      <c r="B18447">
        <v>66021257</v>
      </c>
      <c r="C18447">
        <v>377</v>
      </c>
      <c r="D18447">
        <v>392.31</v>
      </c>
      <c r="E18447">
        <v>4</v>
      </c>
      <c r="F18447">
        <v>37</v>
      </c>
      <c r="G18447">
        <v>12</v>
      </c>
      <c r="H18447">
        <v>9</v>
      </c>
      <c r="I18447">
        <v>9.25</v>
      </c>
      <c r="J18447">
        <v>0</v>
      </c>
    </row>
    <row r="18448" spans="1:10" x14ac:dyDescent="0.25">
      <c r="A18448">
        <v>0.81172610862573802</v>
      </c>
      <c r="B18448">
        <v>775220</v>
      </c>
      <c r="C18448">
        <v>63</v>
      </c>
      <c r="D18448">
        <v>3069.91</v>
      </c>
      <c r="E18448">
        <v>10</v>
      </c>
      <c r="F18448">
        <v>230</v>
      </c>
      <c r="G18448">
        <v>126</v>
      </c>
      <c r="H18448">
        <v>44</v>
      </c>
      <c r="I18448">
        <v>23</v>
      </c>
      <c r="J18448">
        <v>1</v>
      </c>
    </row>
    <row r="18449" spans="1:10" x14ac:dyDescent="0.25">
      <c r="A18449">
        <v>0.8117814170031511</v>
      </c>
      <c r="B18449">
        <v>1751945</v>
      </c>
      <c r="C18449">
        <v>9</v>
      </c>
      <c r="D18449">
        <v>727.43</v>
      </c>
      <c r="E18449">
        <v>6</v>
      </c>
      <c r="F18449">
        <v>29</v>
      </c>
      <c r="G18449">
        <v>29</v>
      </c>
      <c r="H18449">
        <v>11</v>
      </c>
      <c r="I18449">
        <v>4.8333333329999997</v>
      </c>
      <c r="J18449">
        <v>1</v>
      </c>
    </row>
    <row r="18450" spans="1:10" x14ac:dyDescent="0.25">
      <c r="A18450">
        <v>0.81180356492272643</v>
      </c>
      <c r="B18450">
        <v>117399342</v>
      </c>
      <c r="C18450">
        <v>297</v>
      </c>
      <c r="D18450">
        <v>98.5</v>
      </c>
      <c r="E18450">
        <v>1</v>
      </c>
      <c r="F18450">
        <v>2</v>
      </c>
      <c r="G18450">
        <v>2</v>
      </c>
      <c r="H18450">
        <v>1</v>
      </c>
      <c r="I18450">
        <v>2</v>
      </c>
      <c r="J18450">
        <v>0</v>
      </c>
    </row>
    <row r="18451" spans="1:10" x14ac:dyDescent="0.25">
      <c r="A18451">
        <v>0.81184888783869746</v>
      </c>
      <c r="B18451">
        <v>121238423</v>
      </c>
      <c r="C18451">
        <v>157</v>
      </c>
      <c r="D18451">
        <v>326.94</v>
      </c>
      <c r="E18451">
        <v>4</v>
      </c>
      <c r="F18451">
        <v>23</v>
      </c>
      <c r="G18451">
        <v>4</v>
      </c>
      <c r="H18451">
        <v>4</v>
      </c>
      <c r="I18451">
        <v>5.75</v>
      </c>
      <c r="J18451">
        <v>1</v>
      </c>
    </row>
    <row r="18452" spans="1:10" x14ac:dyDescent="0.25">
      <c r="A18452">
        <v>0.81199769826361778</v>
      </c>
      <c r="B18452">
        <v>114084108</v>
      </c>
      <c r="C18452">
        <v>133</v>
      </c>
      <c r="D18452">
        <v>1402.28</v>
      </c>
      <c r="E18452">
        <v>3</v>
      </c>
      <c r="F18452">
        <v>28</v>
      </c>
      <c r="G18452">
        <v>7</v>
      </c>
      <c r="H18452">
        <v>3</v>
      </c>
      <c r="I18452">
        <v>9.3333333330000006</v>
      </c>
      <c r="J18452">
        <v>0</v>
      </c>
    </row>
    <row r="18453" spans="1:10" x14ac:dyDescent="0.25">
      <c r="A18453">
        <v>0.81202234940211282</v>
      </c>
      <c r="B18453">
        <v>118909227</v>
      </c>
      <c r="C18453">
        <v>42</v>
      </c>
      <c r="D18453">
        <v>822.15</v>
      </c>
      <c r="E18453">
        <v>3</v>
      </c>
      <c r="F18453">
        <v>76</v>
      </c>
      <c r="G18453">
        <v>21</v>
      </c>
      <c r="H18453">
        <v>5</v>
      </c>
      <c r="I18453">
        <v>25.333333329999999</v>
      </c>
      <c r="J18453">
        <v>1</v>
      </c>
    </row>
    <row r="18454" spans="1:10" x14ac:dyDescent="0.25">
      <c r="A18454">
        <v>0.81203129048240863</v>
      </c>
      <c r="B18454">
        <v>6024124</v>
      </c>
      <c r="C18454">
        <v>127</v>
      </c>
      <c r="D18454">
        <v>643.46</v>
      </c>
      <c r="E18454">
        <v>4</v>
      </c>
      <c r="F18454">
        <v>49</v>
      </c>
      <c r="G18454">
        <v>25</v>
      </c>
      <c r="H18454">
        <v>11</v>
      </c>
      <c r="I18454">
        <v>12.25</v>
      </c>
      <c r="J18454">
        <v>0</v>
      </c>
    </row>
    <row r="18455" spans="1:10" x14ac:dyDescent="0.25">
      <c r="A18455">
        <v>0.81205099935246461</v>
      </c>
      <c r="B18455">
        <v>116661171</v>
      </c>
      <c r="C18455">
        <v>256</v>
      </c>
      <c r="D18455">
        <v>22430</v>
      </c>
      <c r="E18455">
        <v>3</v>
      </c>
      <c r="F18455">
        <v>12</v>
      </c>
      <c r="G18455">
        <v>7</v>
      </c>
      <c r="H18455">
        <v>3</v>
      </c>
      <c r="I18455">
        <v>4</v>
      </c>
      <c r="J18455">
        <v>0</v>
      </c>
    </row>
    <row r="18456" spans="1:10" x14ac:dyDescent="0.25">
      <c r="A18456">
        <v>0.81206032801091577</v>
      </c>
      <c r="B18456">
        <v>118611041</v>
      </c>
      <c r="C18456">
        <v>8</v>
      </c>
      <c r="D18456">
        <v>5937.28</v>
      </c>
      <c r="E18456">
        <v>8</v>
      </c>
      <c r="F18456">
        <v>134</v>
      </c>
      <c r="G18456">
        <v>76</v>
      </c>
      <c r="H18456">
        <v>29</v>
      </c>
      <c r="I18456">
        <v>16.75</v>
      </c>
      <c r="J18456">
        <v>1</v>
      </c>
    </row>
    <row r="18457" spans="1:10" x14ac:dyDescent="0.25">
      <c r="A18457">
        <v>0.81207108212550017</v>
      </c>
      <c r="B18457">
        <v>121686006</v>
      </c>
      <c r="C18457">
        <v>8</v>
      </c>
      <c r="D18457">
        <v>356.1</v>
      </c>
      <c r="E18457">
        <v>3</v>
      </c>
      <c r="F18457">
        <v>12</v>
      </c>
      <c r="G18457">
        <v>11</v>
      </c>
      <c r="H18457">
        <v>7</v>
      </c>
      <c r="I18457">
        <v>4</v>
      </c>
      <c r="J18457">
        <v>1</v>
      </c>
    </row>
    <row r="18458" spans="1:10" x14ac:dyDescent="0.25">
      <c r="A18458">
        <v>0.81209309919995243</v>
      </c>
      <c r="B18458">
        <v>58192359</v>
      </c>
      <c r="C18458">
        <v>46</v>
      </c>
      <c r="D18458">
        <v>249</v>
      </c>
      <c r="E18458">
        <v>1</v>
      </c>
      <c r="F18458">
        <v>1</v>
      </c>
      <c r="G18458">
        <v>1</v>
      </c>
      <c r="H18458">
        <v>1</v>
      </c>
      <c r="I18458">
        <v>1</v>
      </c>
      <c r="J18458">
        <v>0</v>
      </c>
    </row>
    <row r="18459" spans="1:10" x14ac:dyDescent="0.25">
      <c r="A18459">
        <v>0.81215509257259899</v>
      </c>
      <c r="B18459">
        <v>35936350</v>
      </c>
      <c r="C18459">
        <v>93</v>
      </c>
      <c r="D18459">
        <v>1256.68</v>
      </c>
      <c r="E18459">
        <v>5</v>
      </c>
      <c r="F18459">
        <v>42</v>
      </c>
      <c r="G18459">
        <v>17</v>
      </c>
      <c r="H18459">
        <v>9</v>
      </c>
      <c r="I18459">
        <v>8.4</v>
      </c>
      <c r="J18459">
        <v>1</v>
      </c>
    </row>
    <row r="18460" spans="1:10" x14ac:dyDescent="0.25">
      <c r="A18460">
        <v>0.81219799278601923</v>
      </c>
      <c r="B18460">
        <v>5131177</v>
      </c>
      <c r="C18460">
        <v>8</v>
      </c>
      <c r="D18460">
        <v>3434.1</v>
      </c>
      <c r="E18460">
        <v>15</v>
      </c>
      <c r="F18460">
        <v>212</v>
      </c>
      <c r="G18460">
        <v>73</v>
      </c>
      <c r="H18460">
        <v>34</v>
      </c>
      <c r="I18460">
        <v>14.133333329999999</v>
      </c>
      <c r="J18460">
        <v>1</v>
      </c>
    </row>
    <row r="18461" spans="1:10" x14ac:dyDescent="0.25">
      <c r="A18461">
        <v>0.81225212815591463</v>
      </c>
      <c r="B18461">
        <v>124309158</v>
      </c>
      <c r="C18461">
        <v>137</v>
      </c>
      <c r="D18461">
        <v>345.52</v>
      </c>
      <c r="E18461">
        <v>3</v>
      </c>
      <c r="F18461">
        <v>46</v>
      </c>
      <c r="G18461">
        <v>16</v>
      </c>
      <c r="H18461">
        <v>4</v>
      </c>
      <c r="I18461">
        <v>15.33333333</v>
      </c>
      <c r="J18461">
        <v>1</v>
      </c>
    </row>
    <row r="18462" spans="1:10" x14ac:dyDescent="0.25">
      <c r="A18462">
        <v>0.81225377951038491</v>
      </c>
      <c r="B18462">
        <v>543235</v>
      </c>
      <c r="C18462">
        <v>358</v>
      </c>
      <c r="D18462">
        <v>734.3</v>
      </c>
      <c r="E18462">
        <v>6</v>
      </c>
      <c r="F18462">
        <v>71</v>
      </c>
      <c r="G18462">
        <v>41</v>
      </c>
      <c r="H18462">
        <v>18</v>
      </c>
      <c r="I18462">
        <v>11.83333333</v>
      </c>
      <c r="J18462">
        <v>0</v>
      </c>
    </row>
    <row r="18463" spans="1:10" x14ac:dyDescent="0.25">
      <c r="A18463">
        <v>0.81227828759591558</v>
      </c>
      <c r="B18463">
        <v>5141247</v>
      </c>
      <c r="C18463">
        <v>141</v>
      </c>
      <c r="D18463">
        <v>664.2</v>
      </c>
      <c r="E18463">
        <v>4</v>
      </c>
      <c r="F18463">
        <v>53</v>
      </c>
      <c r="G18463">
        <v>15</v>
      </c>
      <c r="H18463">
        <v>9</v>
      </c>
      <c r="I18463">
        <v>13.25</v>
      </c>
      <c r="J18463">
        <v>1</v>
      </c>
    </row>
    <row r="18464" spans="1:10" x14ac:dyDescent="0.25">
      <c r="A18464">
        <v>0.81231788800576388</v>
      </c>
      <c r="B18464">
        <v>5686412</v>
      </c>
      <c r="C18464">
        <v>32</v>
      </c>
      <c r="D18464">
        <v>230.34</v>
      </c>
      <c r="E18464">
        <v>2</v>
      </c>
      <c r="F18464">
        <v>9</v>
      </c>
      <c r="G18464">
        <v>8</v>
      </c>
      <c r="H18464">
        <v>3</v>
      </c>
      <c r="I18464">
        <v>4.5</v>
      </c>
      <c r="J18464">
        <v>1</v>
      </c>
    </row>
    <row r="18465" spans="1:10" x14ac:dyDescent="0.25">
      <c r="A18465">
        <v>0.81238672709920801</v>
      </c>
      <c r="B18465">
        <v>130251178</v>
      </c>
      <c r="C18465">
        <v>41</v>
      </c>
      <c r="D18465">
        <v>399</v>
      </c>
      <c r="E18465">
        <v>1</v>
      </c>
      <c r="F18465">
        <v>1</v>
      </c>
      <c r="G18465">
        <v>1</v>
      </c>
      <c r="H18465">
        <v>1</v>
      </c>
      <c r="I18465">
        <v>1</v>
      </c>
      <c r="J18465">
        <v>0</v>
      </c>
    </row>
    <row r="18466" spans="1:10" x14ac:dyDescent="0.25">
      <c r="A18466">
        <v>0.81240308337270095</v>
      </c>
      <c r="B18466">
        <v>115922251</v>
      </c>
      <c r="C18466">
        <v>150</v>
      </c>
      <c r="D18466">
        <v>608.20000000000005</v>
      </c>
      <c r="E18466">
        <v>1</v>
      </c>
      <c r="F18466">
        <v>46</v>
      </c>
      <c r="G18466">
        <v>2</v>
      </c>
      <c r="H18466">
        <v>2</v>
      </c>
      <c r="I18466">
        <v>46</v>
      </c>
      <c r="J18466">
        <v>1</v>
      </c>
    </row>
    <row r="18467" spans="1:10" x14ac:dyDescent="0.25">
      <c r="A18467">
        <v>0.81240580006131313</v>
      </c>
      <c r="B18467">
        <v>91017480</v>
      </c>
      <c r="C18467">
        <v>138</v>
      </c>
      <c r="D18467">
        <v>1158.3</v>
      </c>
      <c r="E18467">
        <v>7</v>
      </c>
      <c r="F18467">
        <v>39</v>
      </c>
      <c r="G18467">
        <v>13</v>
      </c>
      <c r="H18467">
        <v>10</v>
      </c>
      <c r="I18467">
        <v>5.5714285710000002</v>
      </c>
      <c r="J18467">
        <v>1</v>
      </c>
    </row>
    <row r="18468" spans="1:10" x14ac:dyDescent="0.25">
      <c r="A18468">
        <v>0.8125237839326751</v>
      </c>
      <c r="B18468">
        <v>128168128</v>
      </c>
      <c r="C18468">
        <v>41</v>
      </c>
      <c r="D18468">
        <v>339.1</v>
      </c>
      <c r="E18468">
        <v>2</v>
      </c>
      <c r="F18468">
        <v>25</v>
      </c>
      <c r="G18468">
        <v>5</v>
      </c>
      <c r="H18468">
        <v>3</v>
      </c>
      <c r="I18468">
        <v>12.5</v>
      </c>
      <c r="J18468">
        <v>1</v>
      </c>
    </row>
    <row r="18469" spans="1:10" x14ac:dyDescent="0.25">
      <c r="A18469">
        <v>0.81253477710014377</v>
      </c>
      <c r="B18469">
        <v>114508559</v>
      </c>
      <c r="C18469">
        <v>244</v>
      </c>
      <c r="D18469">
        <v>343.5</v>
      </c>
      <c r="E18469">
        <v>3</v>
      </c>
      <c r="F18469">
        <v>6</v>
      </c>
      <c r="G18469">
        <v>3</v>
      </c>
      <c r="H18469">
        <v>3</v>
      </c>
      <c r="I18469">
        <v>2</v>
      </c>
      <c r="J18469">
        <v>0</v>
      </c>
    </row>
    <row r="18470" spans="1:10" x14ac:dyDescent="0.25">
      <c r="A18470">
        <v>0.81263849199667115</v>
      </c>
      <c r="B18470">
        <v>8223758</v>
      </c>
      <c r="C18470">
        <v>17</v>
      </c>
      <c r="D18470">
        <v>260.69</v>
      </c>
      <c r="E18470">
        <v>1</v>
      </c>
      <c r="F18470">
        <v>16</v>
      </c>
      <c r="G18470">
        <v>13</v>
      </c>
      <c r="H18470">
        <v>4</v>
      </c>
      <c r="I18470">
        <v>16</v>
      </c>
      <c r="J18470">
        <v>1</v>
      </c>
    </row>
    <row r="18471" spans="1:10" x14ac:dyDescent="0.25">
      <c r="A18471">
        <v>0.81268500149131528</v>
      </c>
      <c r="B18471">
        <v>115658344</v>
      </c>
      <c r="C18471">
        <v>356</v>
      </c>
      <c r="D18471">
        <v>510</v>
      </c>
      <c r="E18471">
        <v>1</v>
      </c>
      <c r="F18471">
        <v>1</v>
      </c>
      <c r="G18471">
        <v>1</v>
      </c>
      <c r="H18471">
        <v>1</v>
      </c>
      <c r="I18471">
        <v>1</v>
      </c>
      <c r="J18471">
        <v>0</v>
      </c>
    </row>
    <row r="18472" spans="1:10" x14ac:dyDescent="0.25">
      <c r="A18472">
        <v>0.81268851618678772</v>
      </c>
      <c r="B18472">
        <v>116933420</v>
      </c>
      <c r="C18472">
        <v>32</v>
      </c>
      <c r="D18472">
        <v>1987.98</v>
      </c>
      <c r="E18472">
        <v>9</v>
      </c>
      <c r="F18472">
        <v>187</v>
      </c>
      <c r="G18472">
        <v>116</v>
      </c>
      <c r="H18472">
        <v>33</v>
      </c>
      <c r="I18472">
        <v>20.777777780000001</v>
      </c>
      <c r="J18472">
        <v>1</v>
      </c>
    </row>
    <row r="18473" spans="1:10" x14ac:dyDescent="0.25">
      <c r="A18473">
        <v>0.8127297769866394</v>
      </c>
      <c r="B18473">
        <v>84553489</v>
      </c>
      <c r="C18473">
        <v>0</v>
      </c>
      <c r="D18473">
        <v>1720.5</v>
      </c>
      <c r="E18473">
        <v>9</v>
      </c>
      <c r="F18473">
        <v>80</v>
      </c>
      <c r="G18473">
        <v>46</v>
      </c>
      <c r="H18473">
        <v>24</v>
      </c>
      <c r="I18473">
        <v>8.8888888890000004</v>
      </c>
      <c r="J18473">
        <v>1</v>
      </c>
    </row>
    <row r="18474" spans="1:10" x14ac:dyDescent="0.25">
      <c r="A18474">
        <v>0.81278857901561652</v>
      </c>
      <c r="B18474">
        <v>117137118</v>
      </c>
      <c r="C18474">
        <v>129</v>
      </c>
      <c r="D18474">
        <v>760.96</v>
      </c>
      <c r="E18474">
        <v>4</v>
      </c>
      <c r="F18474">
        <v>42</v>
      </c>
      <c r="G18474">
        <v>12</v>
      </c>
      <c r="H18474">
        <v>6</v>
      </c>
      <c r="I18474">
        <v>10.5</v>
      </c>
      <c r="J18474">
        <v>1</v>
      </c>
    </row>
    <row r="18475" spans="1:10" x14ac:dyDescent="0.25">
      <c r="A18475">
        <v>0.81281413080425513</v>
      </c>
      <c r="B18475">
        <v>130660463</v>
      </c>
      <c r="C18475">
        <v>32</v>
      </c>
      <c r="D18475">
        <v>230.1</v>
      </c>
      <c r="E18475">
        <v>1</v>
      </c>
      <c r="F18475">
        <v>12</v>
      </c>
      <c r="G18475">
        <v>10</v>
      </c>
      <c r="H18475">
        <v>4</v>
      </c>
      <c r="I18475">
        <v>12</v>
      </c>
      <c r="J18475">
        <v>1</v>
      </c>
    </row>
    <row r="18476" spans="1:10" x14ac:dyDescent="0.25">
      <c r="A18476">
        <v>0.81282214639698991</v>
      </c>
      <c r="B18476">
        <v>6296465</v>
      </c>
      <c r="C18476">
        <v>143</v>
      </c>
      <c r="D18476">
        <v>773.28</v>
      </c>
      <c r="E18476">
        <v>3</v>
      </c>
      <c r="F18476">
        <v>14</v>
      </c>
      <c r="G18476">
        <v>11</v>
      </c>
      <c r="H18476">
        <v>7</v>
      </c>
      <c r="I18476">
        <v>4.6666666670000003</v>
      </c>
      <c r="J18476">
        <v>1</v>
      </c>
    </row>
    <row r="18477" spans="1:10" x14ac:dyDescent="0.25">
      <c r="A18477">
        <v>0.81294674743241613</v>
      </c>
      <c r="B18477">
        <v>126141571</v>
      </c>
      <c r="C18477">
        <v>34</v>
      </c>
      <c r="D18477">
        <v>235.84</v>
      </c>
      <c r="E18477">
        <v>2</v>
      </c>
      <c r="F18477">
        <v>32</v>
      </c>
      <c r="G18477">
        <v>18</v>
      </c>
      <c r="H18477">
        <v>5</v>
      </c>
      <c r="I18477">
        <v>16</v>
      </c>
      <c r="J18477">
        <v>1</v>
      </c>
    </row>
    <row r="18478" spans="1:10" x14ac:dyDescent="0.25">
      <c r="A18478">
        <v>0.81297210530302877</v>
      </c>
      <c r="B18478">
        <v>63913540</v>
      </c>
      <c r="C18478">
        <v>114</v>
      </c>
      <c r="D18478">
        <v>586.6</v>
      </c>
      <c r="E18478">
        <v>5</v>
      </c>
      <c r="F18478">
        <v>47</v>
      </c>
      <c r="G18478">
        <v>35</v>
      </c>
      <c r="H18478">
        <v>12</v>
      </c>
      <c r="I18478">
        <v>9.4</v>
      </c>
      <c r="J18478">
        <v>1</v>
      </c>
    </row>
    <row r="18479" spans="1:10" x14ac:dyDescent="0.25">
      <c r="A18479">
        <v>0.81305048617323206</v>
      </c>
      <c r="B18479">
        <v>116390293</v>
      </c>
      <c r="C18479">
        <v>332</v>
      </c>
      <c r="D18479">
        <v>1485</v>
      </c>
      <c r="E18479">
        <v>1</v>
      </c>
      <c r="F18479">
        <v>260</v>
      </c>
      <c r="G18479">
        <v>2</v>
      </c>
      <c r="H18479">
        <v>2</v>
      </c>
      <c r="I18479">
        <v>260</v>
      </c>
      <c r="J18479">
        <v>0</v>
      </c>
    </row>
    <row r="18480" spans="1:10" x14ac:dyDescent="0.25">
      <c r="A18480">
        <v>0.81306187280510478</v>
      </c>
      <c r="B18480">
        <v>115146179</v>
      </c>
      <c r="C18480">
        <v>36</v>
      </c>
      <c r="D18480">
        <v>100.35</v>
      </c>
      <c r="E18480">
        <v>1</v>
      </c>
      <c r="F18480">
        <v>7</v>
      </c>
      <c r="G18480">
        <v>6</v>
      </c>
      <c r="H18480">
        <v>1</v>
      </c>
      <c r="I18480">
        <v>7</v>
      </c>
      <c r="J18480">
        <v>0</v>
      </c>
    </row>
    <row r="18481" spans="1:10" x14ac:dyDescent="0.25">
      <c r="A18481">
        <v>0.81306223254063703</v>
      </c>
      <c r="B18481">
        <v>91156038</v>
      </c>
      <c r="C18481">
        <v>389</v>
      </c>
      <c r="D18481">
        <v>311.89999999999998</v>
      </c>
      <c r="E18481">
        <v>4</v>
      </c>
      <c r="F18481">
        <v>7</v>
      </c>
      <c r="G18481">
        <v>6</v>
      </c>
      <c r="H18481">
        <v>6</v>
      </c>
      <c r="I18481">
        <v>1.75</v>
      </c>
      <c r="J18481">
        <v>0</v>
      </c>
    </row>
    <row r="18482" spans="1:10" x14ac:dyDescent="0.25">
      <c r="A18482">
        <v>0.81319645960543074</v>
      </c>
      <c r="B18482">
        <v>129855711</v>
      </c>
      <c r="C18482">
        <v>53</v>
      </c>
      <c r="D18482">
        <v>108.3</v>
      </c>
      <c r="E18482">
        <v>1</v>
      </c>
      <c r="F18482">
        <v>6</v>
      </c>
      <c r="G18482">
        <v>3</v>
      </c>
      <c r="H18482">
        <v>1</v>
      </c>
      <c r="I18482">
        <v>6</v>
      </c>
      <c r="J18482">
        <v>0</v>
      </c>
    </row>
    <row r="18483" spans="1:10" x14ac:dyDescent="0.25">
      <c r="A18483">
        <v>0.81325613145932107</v>
      </c>
      <c r="B18483">
        <v>122344268</v>
      </c>
      <c r="C18483">
        <v>185</v>
      </c>
      <c r="D18483">
        <v>1648</v>
      </c>
      <c r="E18483">
        <v>2</v>
      </c>
      <c r="F18483">
        <v>103</v>
      </c>
      <c r="G18483">
        <v>4</v>
      </c>
      <c r="H18483">
        <v>2</v>
      </c>
      <c r="I18483">
        <v>51.5</v>
      </c>
      <c r="J18483">
        <v>0</v>
      </c>
    </row>
    <row r="18484" spans="1:10" x14ac:dyDescent="0.25">
      <c r="A18484">
        <v>0.81325787985627684</v>
      </c>
      <c r="B18484">
        <v>125016771</v>
      </c>
      <c r="C18484">
        <v>15</v>
      </c>
      <c r="D18484">
        <v>233.2</v>
      </c>
      <c r="E18484">
        <v>2</v>
      </c>
      <c r="F18484">
        <v>20</v>
      </c>
      <c r="G18484">
        <v>12</v>
      </c>
      <c r="H18484">
        <v>4</v>
      </c>
      <c r="I18484">
        <v>10</v>
      </c>
      <c r="J18484">
        <v>1</v>
      </c>
    </row>
    <row r="18485" spans="1:10" x14ac:dyDescent="0.25">
      <c r="A18485">
        <v>0.81332540476603832</v>
      </c>
      <c r="B18485">
        <v>114765333</v>
      </c>
      <c r="C18485">
        <v>338</v>
      </c>
      <c r="D18485">
        <v>369.4</v>
      </c>
      <c r="E18485">
        <v>2</v>
      </c>
      <c r="F18485">
        <v>11</v>
      </c>
      <c r="G18485">
        <v>7</v>
      </c>
      <c r="H18485">
        <v>5</v>
      </c>
      <c r="I18485">
        <v>5.5</v>
      </c>
      <c r="J18485">
        <v>0</v>
      </c>
    </row>
    <row r="18486" spans="1:10" x14ac:dyDescent="0.25">
      <c r="A18486">
        <v>0.81332945439458149</v>
      </c>
      <c r="B18486">
        <v>126650</v>
      </c>
      <c r="C18486">
        <v>88</v>
      </c>
      <c r="D18486">
        <v>1299.28</v>
      </c>
      <c r="E18486">
        <v>8</v>
      </c>
      <c r="F18486">
        <v>110</v>
      </c>
      <c r="G18486">
        <v>24</v>
      </c>
      <c r="H18486">
        <v>16</v>
      </c>
      <c r="I18486">
        <v>13.75</v>
      </c>
      <c r="J18486">
        <v>1</v>
      </c>
    </row>
    <row r="18487" spans="1:10" x14ac:dyDescent="0.25">
      <c r="A18487">
        <v>0.81338520732457231</v>
      </c>
      <c r="B18487">
        <v>122820545</v>
      </c>
      <c r="C18487">
        <v>174</v>
      </c>
      <c r="D18487">
        <v>294.39999999999998</v>
      </c>
      <c r="E18487">
        <v>1</v>
      </c>
      <c r="F18487">
        <v>21</v>
      </c>
      <c r="G18487">
        <v>7</v>
      </c>
      <c r="H18487">
        <v>1</v>
      </c>
      <c r="I18487">
        <v>21</v>
      </c>
      <c r="J18487">
        <v>0</v>
      </c>
    </row>
    <row r="18488" spans="1:10" x14ac:dyDescent="0.25">
      <c r="A18488">
        <v>0.81347366537280841</v>
      </c>
      <c r="B18488">
        <v>85162172</v>
      </c>
      <c r="C18488">
        <v>314</v>
      </c>
      <c r="D18488">
        <v>10284</v>
      </c>
      <c r="E18488">
        <v>2</v>
      </c>
      <c r="F18488">
        <v>7</v>
      </c>
      <c r="G18488">
        <v>5</v>
      </c>
      <c r="H18488">
        <v>2</v>
      </c>
      <c r="I18488">
        <v>3.5</v>
      </c>
      <c r="J18488">
        <v>0</v>
      </c>
    </row>
    <row r="18489" spans="1:10" x14ac:dyDescent="0.25">
      <c r="A18489">
        <v>0.81351971252423694</v>
      </c>
      <c r="B18489">
        <v>120083882</v>
      </c>
      <c r="C18489">
        <v>214</v>
      </c>
      <c r="D18489">
        <v>428.3</v>
      </c>
      <c r="E18489">
        <v>1</v>
      </c>
      <c r="F18489">
        <v>7</v>
      </c>
      <c r="G18489">
        <v>3</v>
      </c>
      <c r="H18489">
        <v>2</v>
      </c>
      <c r="I18489">
        <v>7</v>
      </c>
      <c r="J18489">
        <v>0</v>
      </c>
    </row>
    <row r="18490" spans="1:10" x14ac:dyDescent="0.25">
      <c r="A18490">
        <v>0.81353300384826222</v>
      </c>
      <c r="B18490">
        <v>73901998</v>
      </c>
      <c r="C18490">
        <v>229</v>
      </c>
      <c r="D18490">
        <v>545.14</v>
      </c>
      <c r="E18490">
        <v>7</v>
      </c>
      <c r="F18490">
        <v>38</v>
      </c>
      <c r="G18490">
        <v>7</v>
      </c>
      <c r="H18490">
        <v>7</v>
      </c>
      <c r="I18490">
        <v>5.4285714289999998</v>
      </c>
      <c r="J18490">
        <v>0</v>
      </c>
    </row>
    <row r="18491" spans="1:10" x14ac:dyDescent="0.25">
      <c r="A18491">
        <v>0.81353610714393021</v>
      </c>
      <c r="B18491">
        <v>8478451</v>
      </c>
      <c r="C18491">
        <v>48</v>
      </c>
      <c r="D18491">
        <v>3202.73</v>
      </c>
      <c r="E18491">
        <v>21</v>
      </c>
      <c r="F18491">
        <v>226</v>
      </c>
      <c r="G18491">
        <v>87</v>
      </c>
      <c r="H18491">
        <v>49</v>
      </c>
      <c r="I18491">
        <v>10.76190476</v>
      </c>
      <c r="J18491">
        <v>1</v>
      </c>
    </row>
    <row r="18492" spans="1:10" x14ac:dyDescent="0.25">
      <c r="A18492">
        <v>0.81355574533428088</v>
      </c>
      <c r="B18492">
        <v>118605322</v>
      </c>
      <c r="C18492">
        <v>7</v>
      </c>
      <c r="D18492">
        <v>425.66</v>
      </c>
      <c r="E18492">
        <v>3</v>
      </c>
      <c r="F18492">
        <v>21</v>
      </c>
      <c r="G18492">
        <v>6</v>
      </c>
      <c r="H18492">
        <v>6</v>
      </c>
      <c r="I18492">
        <v>7</v>
      </c>
      <c r="J18492">
        <v>1</v>
      </c>
    </row>
    <row r="18493" spans="1:10" x14ac:dyDescent="0.25">
      <c r="A18493">
        <v>0.81357265518210209</v>
      </c>
      <c r="B18493">
        <v>36435089</v>
      </c>
      <c r="C18493">
        <v>279</v>
      </c>
      <c r="D18493">
        <v>451.74</v>
      </c>
      <c r="E18493">
        <v>5</v>
      </c>
      <c r="F18493">
        <v>28</v>
      </c>
      <c r="G18493">
        <v>22</v>
      </c>
      <c r="H18493">
        <v>14</v>
      </c>
      <c r="I18493">
        <v>5.6</v>
      </c>
      <c r="J18493">
        <v>0</v>
      </c>
    </row>
    <row r="18494" spans="1:10" x14ac:dyDescent="0.25">
      <c r="A18494">
        <v>0.81359847961932141</v>
      </c>
      <c r="B18494">
        <v>125130391</v>
      </c>
      <c r="C18494">
        <v>133</v>
      </c>
      <c r="D18494">
        <v>619</v>
      </c>
      <c r="E18494">
        <v>1</v>
      </c>
      <c r="F18494">
        <v>2</v>
      </c>
      <c r="G18494">
        <v>2</v>
      </c>
      <c r="H18494">
        <v>1</v>
      </c>
      <c r="I18494">
        <v>2</v>
      </c>
      <c r="J18494">
        <v>0</v>
      </c>
    </row>
    <row r="18495" spans="1:10" x14ac:dyDescent="0.25">
      <c r="A18495">
        <v>0.8136929450422643</v>
      </c>
      <c r="B18495">
        <v>9518497</v>
      </c>
      <c r="C18495">
        <v>286</v>
      </c>
      <c r="D18495">
        <v>295.10000000000002</v>
      </c>
      <c r="E18495">
        <v>3</v>
      </c>
      <c r="F18495">
        <v>37</v>
      </c>
      <c r="G18495">
        <v>15</v>
      </c>
      <c r="H18495">
        <v>4</v>
      </c>
      <c r="I18495">
        <v>12.33333333</v>
      </c>
      <c r="J18495">
        <v>0</v>
      </c>
    </row>
    <row r="18496" spans="1:10" x14ac:dyDescent="0.25">
      <c r="A18496">
        <v>0.81372423957191364</v>
      </c>
      <c r="B18496">
        <v>62324265</v>
      </c>
      <c r="C18496">
        <v>247</v>
      </c>
      <c r="D18496">
        <v>7855.91</v>
      </c>
      <c r="E18496">
        <v>17</v>
      </c>
      <c r="F18496">
        <v>97</v>
      </c>
      <c r="G18496">
        <v>53</v>
      </c>
      <c r="H18496">
        <v>33</v>
      </c>
      <c r="I18496">
        <v>5.7058823529999998</v>
      </c>
      <c r="J18496">
        <v>0</v>
      </c>
    </row>
    <row r="18497" spans="1:10" x14ac:dyDescent="0.25">
      <c r="A18497">
        <v>0.8137296308688784</v>
      </c>
      <c r="B18497">
        <v>125391317</v>
      </c>
      <c r="C18497">
        <v>128</v>
      </c>
      <c r="D18497">
        <v>100.52</v>
      </c>
      <c r="E18497">
        <v>1</v>
      </c>
      <c r="F18497">
        <v>4</v>
      </c>
      <c r="G18497">
        <v>3</v>
      </c>
      <c r="H18497">
        <v>2</v>
      </c>
      <c r="I18497">
        <v>4</v>
      </c>
      <c r="J18497">
        <v>1</v>
      </c>
    </row>
    <row r="18498" spans="1:10" x14ac:dyDescent="0.25">
      <c r="A18498">
        <v>0.81375668197259954</v>
      </c>
      <c r="B18498">
        <v>9464014</v>
      </c>
      <c r="C18498">
        <v>398</v>
      </c>
      <c r="D18498">
        <v>50.5</v>
      </c>
      <c r="E18498">
        <v>1</v>
      </c>
      <c r="F18498">
        <v>1</v>
      </c>
      <c r="G18498">
        <v>1</v>
      </c>
      <c r="H18498">
        <v>1</v>
      </c>
      <c r="I18498">
        <v>1</v>
      </c>
      <c r="J18498">
        <v>0</v>
      </c>
    </row>
    <row r="18499" spans="1:10" x14ac:dyDescent="0.25">
      <c r="A18499">
        <v>0.81377197912926269</v>
      </c>
      <c r="B18499">
        <v>36447517</v>
      </c>
      <c r="C18499">
        <v>5</v>
      </c>
      <c r="D18499">
        <v>1284.23</v>
      </c>
      <c r="E18499">
        <v>9</v>
      </c>
      <c r="F18499">
        <v>97</v>
      </c>
      <c r="G18499">
        <v>80</v>
      </c>
      <c r="H18499">
        <v>25</v>
      </c>
      <c r="I18499">
        <v>10.777777779999999</v>
      </c>
      <c r="J18499">
        <v>1</v>
      </c>
    </row>
    <row r="18500" spans="1:10" x14ac:dyDescent="0.25">
      <c r="A18500">
        <v>0.81381196711246284</v>
      </c>
      <c r="B18500">
        <v>117838098</v>
      </c>
      <c r="C18500">
        <v>32</v>
      </c>
      <c r="D18500">
        <v>849.37</v>
      </c>
      <c r="E18500">
        <v>4</v>
      </c>
      <c r="F18500">
        <v>40</v>
      </c>
      <c r="G18500">
        <v>31</v>
      </c>
      <c r="H18500">
        <v>10</v>
      </c>
      <c r="I18500">
        <v>10</v>
      </c>
      <c r="J18500">
        <v>1</v>
      </c>
    </row>
    <row r="18501" spans="1:10" x14ac:dyDescent="0.25">
      <c r="A18501">
        <v>0.81381893055135679</v>
      </c>
      <c r="B18501">
        <v>9008712</v>
      </c>
      <c r="C18501">
        <v>15</v>
      </c>
      <c r="D18501">
        <v>9543.74</v>
      </c>
      <c r="E18501">
        <v>36</v>
      </c>
      <c r="F18501">
        <v>665</v>
      </c>
      <c r="G18501">
        <v>406</v>
      </c>
      <c r="H18501">
        <v>126</v>
      </c>
      <c r="I18501">
        <v>18.472222219999999</v>
      </c>
      <c r="J18501">
        <v>1</v>
      </c>
    </row>
    <row r="18502" spans="1:10" x14ac:dyDescent="0.25">
      <c r="A18502">
        <v>0.81383400235251724</v>
      </c>
      <c r="B18502">
        <v>7315580</v>
      </c>
      <c r="C18502">
        <v>136</v>
      </c>
      <c r="D18502">
        <v>4449.21</v>
      </c>
      <c r="E18502">
        <v>22</v>
      </c>
      <c r="F18502">
        <v>375</v>
      </c>
      <c r="G18502">
        <v>225</v>
      </c>
      <c r="H18502">
        <v>77</v>
      </c>
      <c r="I18502">
        <v>17.045454549999999</v>
      </c>
      <c r="J18502">
        <v>1</v>
      </c>
    </row>
    <row r="18503" spans="1:10" x14ac:dyDescent="0.25">
      <c r="A18503">
        <v>0.81392288064498697</v>
      </c>
      <c r="B18503">
        <v>117282689</v>
      </c>
      <c r="C18503">
        <v>301</v>
      </c>
      <c r="D18503">
        <v>91.1</v>
      </c>
      <c r="E18503">
        <v>1</v>
      </c>
      <c r="F18503">
        <v>5</v>
      </c>
      <c r="G18503">
        <v>5</v>
      </c>
      <c r="H18503">
        <v>2</v>
      </c>
      <c r="I18503">
        <v>5</v>
      </c>
      <c r="J18503">
        <v>0</v>
      </c>
    </row>
    <row r="18504" spans="1:10" x14ac:dyDescent="0.25">
      <c r="A18504">
        <v>0.81393659239358884</v>
      </c>
      <c r="B18504">
        <v>2252112</v>
      </c>
      <c r="C18504">
        <v>62</v>
      </c>
      <c r="D18504">
        <v>400.89</v>
      </c>
      <c r="E18504">
        <v>1</v>
      </c>
      <c r="F18504">
        <v>4</v>
      </c>
      <c r="G18504">
        <v>4</v>
      </c>
      <c r="H18504">
        <v>2</v>
      </c>
      <c r="I18504">
        <v>4</v>
      </c>
      <c r="J18504">
        <v>1</v>
      </c>
    </row>
    <row r="18505" spans="1:10" x14ac:dyDescent="0.25">
      <c r="A18505">
        <v>0.81393715311512005</v>
      </c>
      <c r="B18505">
        <v>118798289</v>
      </c>
      <c r="C18505">
        <v>29</v>
      </c>
      <c r="D18505">
        <v>1349.78</v>
      </c>
      <c r="E18505">
        <v>8</v>
      </c>
      <c r="F18505">
        <v>67</v>
      </c>
      <c r="G18505">
        <v>61</v>
      </c>
      <c r="H18505">
        <v>23</v>
      </c>
      <c r="I18505">
        <v>8.375</v>
      </c>
      <c r="J18505">
        <v>1</v>
      </c>
    </row>
    <row r="18506" spans="1:10" x14ac:dyDescent="0.25">
      <c r="A18506">
        <v>0.81402094416748694</v>
      </c>
      <c r="B18506">
        <v>129431309</v>
      </c>
      <c r="C18506">
        <v>60</v>
      </c>
      <c r="D18506">
        <v>257.39999999999998</v>
      </c>
      <c r="E18506">
        <v>3</v>
      </c>
      <c r="F18506">
        <v>10</v>
      </c>
      <c r="G18506">
        <v>8</v>
      </c>
      <c r="H18506">
        <v>3</v>
      </c>
      <c r="I18506">
        <v>3.3333333330000001</v>
      </c>
      <c r="J18506">
        <v>1</v>
      </c>
    </row>
    <row r="18507" spans="1:10" x14ac:dyDescent="0.25">
      <c r="A18507">
        <v>0.81409120933840839</v>
      </c>
      <c r="B18507">
        <v>86054720</v>
      </c>
      <c r="C18507">
        <v>127</v>
      </c>
      <c r="D18507">
        <v>322</v>
      </c>
      <c r="E18507">
        <v>3</v>
      </c>
      <c r="F18507">
        <v>25</v>
      </c>
      <c r="G18507">
        <v>6</v>
      </c>
      <c r="H18507">
        <v>3</v>
      </c>
      <c r="I18507">
        <v>8.3333333330000006</v>
      </c>
      <c r="J18507">
        <v>1</v>
      </c>
    </row>
    <row r="18508" spans="1:10" x14ac:dyDescent="0.25">
      <c r="A18508">
        <v>0.81413883455919245</v>
      </c>
      <c r="B18508">
        <v>128410700</v>
      </c>
      <c r="C18508">
        <v>80</v>
      </c>
      <c r="D18508">
        <v>2090</v>
      </c>
      <c r="E18508">
        <v>1</v>
      </c>
      <c r="F18508">
        <v>10</v>
      </c>
      <c r="G18508">
        <v>1</v>
      </c>
      <c r="H18508">
        <v>1</v>
      </c>
      <c r="I18508">
        <v>10</v>
      </c>
      <c r="J18508">
        <v>0</v>
      </c>
    </row>
    <row r="18509" spans="1:10" x14ac:dyDescent="0.25">
      <c r="A18509">
        <v>0.81425644928896157</v>
      </c>
      <c r="B18509">
        <v>123632228</v>
      </c>
      <c r="C18509">
        <v>24</v>
      </c>
      <c r="D18509">
        <v>952.18</v>
      </c>
      <c r="E18509">
        <v>8</v>
      </c>
      <c r="F18509">
        <v>65</v>
      </c>
      <c r="G18509">
        <v>36</v>
      </c>
      <c r="H18509">
        <v>17</v>
      </c>
      <c r="I18509">
        <v>8.125</v>
      </c>
      <c r="J18509">
        <v>1</v>
      </c>
    </row>
    <row r="18510" spans="1:10" x14ac:dyDescent="0.25">
      <c r="A18510">
        <v>0.81429190537355089</v>
      </c>
      <c r="B18510">
        <v>123672621</v>
      </c>
      <c r="C18510">
        <v>158</v>
      </c>
      <c r="D18510">
        <v>102.7</v>
      </c>
      <c r="E18510">
        <v>1</v>
      </c>
      <c r="F18510">
        <v>12</v>
      </c>
      <c r="G18510">
        <v>10</v>
      </c>
      <c r="H18510">
        <v>3</v>
      </c>
      <c r="I18510">
        <v>12</v>
      </c>
      <c r="J18510">
        <v>1</v>
      </c>
    </row>
    <row r="18511" spans="1:10" x14ac:dyDescent="0.25">
      <c r="A18511">
        <v>0.81433385232000766</v>
      </c>
      <c r="B18511">
        <v>116062615</v>
      </c>
      <c r="C18511">
        <v>67</v>
      </c>
      <c r="D18511">
        <v>273.39999999999998</v>
      </c>
      <c r="E18511">
        <v>1</v>
      </c>
      <c r="F18511">
        <v>10</v>
      </c>
      <c r="G18511">
        <v>9</v>
      </c>
      <c r="H18511">
        <v>2</v>
      </c>
      <c r="I18511">
        <v>10</v>
      </c>
      <c r="J18511">
        <v>1</v>
      </c>
    </row>
    <row r="18512" spans="1:10" x14ac:dyDescent="0.25">
      <c r="A18512">
        <v>0.81441200472362563</v>
      </c>
      <c r="B18512">
        <v>126401826</v>
      </c>
      <c r="C18512">
        <v>111</v>
      </c>
      <c r="D18512">
        <v>139.15</v>
      </c>
      <c r="E18512">
        <v>1</v>
      </c>
      <c r="F18512">
        <v>5</v>
      </c>
      <c r="G18512">
        <v>5</v>
      </c>
      <c r="H18512">
        <v>1</v>
      </c>
      <c r="I18512">
        <v>5</v>
      </c>
      <c r="J18512">
        <v>0</v>
      </c>
    </row>
    <row r="18513" spans="1:10" x14ac:dyDescent="0.25">
      <c r="A18513">
        <v>0.81444495407098361</v>
      </c>
      <c r="B18513">
        <v>8120840</v>
      </c>
      <c r="C18513">
        <v>133</v>
      </c>
      <c r="D18513">
        <v>6345.76</v>
      </c>
      <c r="E18513">
        <v>30</v>
      </c>
      <c r="F18513">
        <v>406</v>
      </c>
      <c r="G18513">
        <v>165</v>
      </c>
      <c r="H18513">
        <v>86</v>
      </c>
      <c r="I18513">
        <v>13.53333333</v>
      </c>
      <c r="J18513">
        <v>1</v>
      </c>
    </row>
    <row r="18514" spans="1:10" x14ac:dyDescent="0.25">
      <c r="A18514">
        <v>0.81460070059696565</v>
      </c>
      <c r="B18514">
        <v>120487499</v>
      </c>
      <c r="C18514">
        <v>223</v>
      </c>
      <c r="D18514">
        <v>242.3</v>
      </c>
      <c r="E18514">
        <v>1</v>
      </c>
      <c r="F18514">
        <v>41</v>
      </c>
      <c r="G18514">
        <v>16</v>
      </c>
      <c r="H18514">
        <v>3</v>
      </c>
      <c r="I18514">
        <v>41</v>
      </c>
      <c r="J18514">
        <v>0</v>
      </c>
    </row>
    <row r="18515" spans="1:10" x14ac:dyDescent="0.25">
      <c r="A18515">
        <v>0.81460330661168401</v>
      </c>
      <c r="B18515">
        <v>122861788</v>
      </c>
      <c r="C18515">
        <v>82</v>
      </c>
      <c r="D18515">
        <v>1187.4000000000001</v>
      </c>
      <c r="E18515">
        <v>4</v>
      </c>
      <c r="F18515">
        <v>9</v>
      </c>
      <c r="G18515">
        <v>6</v>
      </c>
      <c r="H18515">
        <v>5</v>
      </c>
      <c r="I18515">
        <v>2.25</v>
      </c>
      <c r="J18515">
        <v>1</v>
      </c>
    </row>
    <row r="18516" spans="1:10" x14ac:dyDescent="0.25">
      <c r="A18516">
        <v>0.81479632425243786</v>
      </c>
      <c r="B18516">
        <v>6117359</v>
      </c>
      <c r="C18516">
        <v>6</v>
      </c>
      <c r="D18516">
        <v>9739.2099999999991</v>
      </c>
      <c r="E18516">
        <v>30</v>
      </c>
      <c r="F18516">
        <v>210</v>
      </c>
      <c r="G18516">
        <v>144</v>
      </c>
      <c r="H18516">
        <v>68</v>
      </c>
      <c r="I18516">
        <v>7</v>
      </c>
      <c r="J18516">
        <v>1</v>
      </c>
    </row>
    <row r="18517" spans="1:10" x14ac:dyDescent="0.25">
      <c r="A18517">
        <v>0.81485328231482301</v>
      </c>
      <c r="B18517">
        <v>122165989</v>
      </c>
      <c r="C18517">
        <v>190</v>
      </c>
      <c r="D18517">
        <v>142</v>
      </c>
      <c r="E18517">
        <v>1</v>
      </c>
      <c r="F18517">
        <v>6</v>
      </c>
      <c r="G18517">
        <v>1</v>
      </c>
      <c r="H18517">
        <v>1</v>
      </c>
      <c r="I18517">
        <v>6</v>
      </c>
      <c r="J18517">
        <v>0</v>
      </c>
    </row>
    <row r="18518" spans="1:10" x14ac:dyDescent="0.25">
      <c r="A18518">
        <v>0.81485397143435401</v>
      </c>
      <c r="B18518">
        <v>115504011</v>
      </c>
      <c r="C18518">
        <v>361</v>
      </c>
      <c r="D18518">
        <v>112.71</v>
      </c>
      <c r="E18518">
        <v>1</v>
      </c>
      <c r="F18518">
        <v>9</v>
      </c>
      <c r="G18518">
        <v>9</v>
      </c>
      <c r="H18518">
        <v>4</v>
      </c>
      <c r="I18518">
        <v>9</v>
      </c>
      <c r="J18518">
        <v>0</v>
      </c>
    </row>
    <row r="18519" spans="1:10" x14ac:dyDescent="0.25">
      <c r="A18519">
        <v>0.81486037972481673</v>
      </c>
      <c r="B18519">
        <v>119274611</v>
      </c>
      <c r="C18519">
        <v>109</v>
      </c>
      <c r="D18519">
        <v>101.3</v>
      </c>
      <c r="E18519">
        <v>1</v>
      </c>
      <c r="F18519">
        <v>7</v>
      </c>
      <c r="G18519">
        <v>5</v>
      </c>
      <c r="H18519">
        <v>2</v>
      </c>
      <c r="I18519">
        <v>7</v>
      </c>
      <c r="J18519">
        <v>1</v>
      </c>
    </row>
    <row r="18520" spans="1:10" x14ac:dyDescent="0.25">
      <c r="A18520">
        <v>0.81486471318531328</v>
      </c>
      <c r="B18520">
        <v>116308099</v>
      </c>
      <c r="C18520">
        <v>335</v>
      </c>
      <c r="D18520">
        <v>505.54</v>
      </c>
      <c r="E18520">
        <v>1</v>
      </c>
      <c r="F18520">
        <v>53</v>
      </c>
      <c r="G18520">
        <v>19</v>
      </c>
      <c r="H18520">
        <v>6</v>
      </c>
      <c r="I18520">
        <v>53</v>
      </c>
      <c r="J18520">
        <v>0</v>
      </c>
    </row>
    <row r="18521" spans="1:10" x14ac:dyDescent="0.25">
      <c r="A18521">
        <v>0.81489376181166628</v>
      </c>
      <c r="B18521">
        <v>116815107</v>
      </c>
      <c r="C18521">
        <v>195</v>
      </c>
      <c r="D18521">
        <v>740.5</v>
      </c>
      <c r="E18521">
        <v>2</v>
      </c>
      <c r="F18521">
        <v>26</v>
      </c>
      <c r="G18521">
        <v>19</v>
      </c>
      <c r="H18521">
        <v>5</v>
      </c>
      <c r="I18521">
        <v>13</v>
      </c>
      <c r="J18521">
        <v>0</v>
      </c>
    </row>
    <row r="18522" spans="1:10" x14ac:dyDescent="0.25">
      <c r="A18522">
        <v>0.81496158672003827</v>
      </c>
      <c r="B18522">
        <v>117196127</v>
      </c>
      <c r="C18522">
        <v>78</v>
      </c>
      <c r="D18522">
        <v>331.98</v>
      </c>
      <c r="E18522">
        <v>3</v>
      </c>
      <c r="F18522">
        <v>69</v>
      </c>
      <c r="G18522">
        <v>9</v>
      </c>
      <c r="H18522">
        <v>6</v>
      </c>
      <c r="I18522">
        <v>23</v>
      </c>
      <c r="J18522">
        <v>1</v>
      </c>
    </row>
    <row r="18523" spans="1:10" x14ac:dyDescent="0.25">
      <c r="A18523">
        <v>0.81499221184574411</v>
      </c>
      <c r="B18523">
        <v>116887803</v>
      </c>
      <c r="C18523">
        <v>182</v>
      </c>
      <c r="D18523">
        <v>506.57</v>
      </c>
      <c r="E18523">
        <v>4</v>
      </c>
      <c r="F18523">
        <v>47</v>
      </c>
      <c r="G18523">
        <v>25</v>
      </c>
      <c r="H18523">
        <v>12</v>
      </c>
      <c r="I18523">
        <v>11.75</v>
      </c>
      <c r="J18523">
        <v>0</v>
      </c>
    </row>
    <row r="18524" spans="1:10" x14ac:dyDescent="0.25">
      <c r="A18524">
        <v>0.81507060819598531</v>
      </c>
      <c r="B18524">
        <v>118158527</v>
      </c>
      <c r="C18524">
        <v>8</v>
      </c>
      <c r="D18524">
        <v>2112.79</v>
      </c>
      <c r="E18524">
        <v>6</v>
      </c>
      <c r="F18524">
        <v>16</v>
      </c>
      <c r="G18524">
        <v>13</v>
      </c>
      <c r="H18524">
        <v>8</v>
      </c>
      <c r="I18524">
        <v>2.6666666669999999</v>
      </c>
      <c r="J18524">
        <v>1</v>
      </c>
    </row>
    <row r="18525" spans="1:10" x14ac:dyDescent="0.25">
      <c r="A18525">
        <v>0.81509826277714525</v>
      </c>
      <c r="B18525">
        <v>124881118</v>
      </c>
      <c r="C18525">
        <v>19</v>
      </c>
      <c r="D18525">
        <v>1867.47</v>
      </c>
      <c r="E18525">
        <v>8</v>
      </c>
      <c r="F18525">
        <v>154</v>
      </c>
      <c r="G18525">
        <v>59</v>
      </c>
      <c r="H18525">
        <v>23</v>
      </c>
      <c r="I18525">
        <v>19.25</v>
      </c>
      <c r="J18525">
        <v>1</v>
      </c>
    </row>
    <row r="18526" spans="1:10" x14ac:dyDescent="0.25">
      <c r="A18526">
        <v>0.8151099942633937</v>
      </c>
      <c r="B18526">
        <v>74063871</v>
      </c>
      <c r="C18526">
        <v>42</v>
      </c>
      <c r="D18526">
        <v>2448.34</v>
      </c>
      <c r="E18526">
        <v>19</v>
      </c>
      <c r="F18526">
        <v>267</v>
      </c>
      <c r="G18526">
        <v>132</v>
      </c>
      <c r="H18526">
        <v>55</v>
      </c>
      <c r="I18526">
        <v>14.05263158</v>
      </c>
      <c r="J18526">
        <v>1</v>
      </c>
    </row>
    <row r="18527" spans="1:10" x14ac:dyDescent="0.25">
      <c r="A18527">
        <v>0.81513279699407681</v>
      </c>
      <c r="B18527">
        <v>26645</v>
      </c>
      <c r="C18527">
        <v>68</v>
      </c>
      <c r="D18527">
        <v>1072.27</v>
      </c>
      <c r="E18527">
        <v>4</v>
      </c>
      <c r="F18527">
        <v>21</v>
      </c>
      <c r="G18527">
        <v>19</v>
      </c>
      <c r="H18527">
        <v>11</v>
      </c>
      <c r="I18527">
        <v>5.25</v>
      </c>
      <c r="J18527">
        <v>1</v>
      </c>
    </row>
    <row r="18528" spans="1:10" x14ac:dyDescent="0.25">
      <c r="A18528">
        <v>0.81515402889212962</v>
      </c>
      <c r="B18528">
        <v>117597803</v>
      </c>
      <c r="C18528">
        <v>25</v>
      </c>
      <c r="D18528">
        <v>2698.93</v>
      </c>
      <c r="E18528">
        <v>12</v>
      </c>
      <c r="F18528">
        <v>299</v>
      </c>
      <c r="G18528">
        <v>74</v>
      </c>
      <c r="H18528">
        <v>41</v>
      </c>
      <c r="I18528">
        <v>24.916666670000001</v>
      </c>
      <c r="J18528">
        <v>1</v>
      </c>
    </row>
    <row r="18529" spans="1:10" x14ac:dyDescent="0.25">
      <c r="A18529">
        <v>0.81522001055408067</v>
      </c>
      <c r="B18529">
        <v>116297451</v>
      </c>
      <c r="C18529">
        <v>328</v>
      </c>
      <c r="D18529">
        <v>149</v>
      </c>
      <c r="E18529">
        <v>1</v>
      </c>
      <c r="F18529">
        <v>1</v>
      </c>
      <c r="G18529">
        <v>1</v>
      </c>
      <c r="H18529">
        <v>1</v>
      </c>
      <c r="I18529">
        <v>1</v>
      </c>
      <c r="J18529">
        <v>0</v>
      </c>
    </row>
    <row r="18530" spans="1:10" x14ac:dyDescent="0.25">
      <c r="A18530">
        <v>0.81523370510015081</v>
      </c>
      <c r="B18530">
        <v>128292355</v>
      </c>
      <c r="C18530">
        <v>88</v>
      </c>
      <c r="D18530">
        <v>216.3</v>
      </c>
      <c r="E18530">
        <v>1</v>
      </c>
      <c r="F18530">
        <v>6</v>
      </c>
      <c r="G18530">
        <v>6</v>
      </c>
      <c r="H18530">
        <v>2</v>
      </c>
      <c r="I18530">
        <v>6</v>
      </c>
      <c r="J18530">
        <v>1</v>
      </c>
    </row>
    <row r="18531" spans="1:10" x14ac:dyDescent="0.25">
      <c r="A18531">
        <v>0.81523409090197629</v>
      </c>
      <c r="B18531">
        <v>85207651</v>
      </c>
      <c r="C18531">
        <v>444</v>
      </c>
      <c r="D18531">
        <v>387</v>
      </c>
      <c r="E18531">
        <v>1</v>
      </c>
      <c r="F18531">
        <v>4</v>
      </c>
      <c r="G18531">
        <v>3</v>
      </c>
      <c r="H18531">
        <v>1</v>
      </c>
      <c r="I18531">
        <v>4</v>
      </c>
      <c r="J18531">
        <v>0</v>
      </c>
    </row>
    <row r="18532" spans="1:10" x14ac:dyDescent="0.25">
      <c r="A18532">
        <v>0.815267386073811</v>
      </c>
      <c r="B18532">
        <v>91244402</v>
      </c>
      <c r="C18532">
        <v>382</v>
      </c>
      <c r="D18532">
        <v>325.08999999999997</v>
      </c>
      <c r="E18532">
        <v>4</v>
      </c>
      <c r="F18532">
        <v>14</v>
      </c>
      <c r="G18532">
        <v>7</v>
      </c>
      <c r="H18532">
        <v>5</v>
      </c>
      <c r="I18532">
        <v>3.5</v>
      </c>
      <c r="J18532">
        <v>0</v>
      </c>
    </row>
    <row r="18533" spans="1:10" x14ac:dyDescent="0.25">
      <c r="A18533">
        <v>0.81537399220936624</v>
      </c>
      <c r="B18533">
        <v>2978794</v>
      </c>
      <c r="C18533">
        <v>157</v>
      </c>
      <c r="D18533">
        <v>346.84</v>
      </c>
      <c r="E18533">
        <v>1</v>
      </c>
      <c r="F18533">
        <v>13</v>
      </c>
      <c r="G18533">
        <v>9</v>
      </c>
      <c r="H18533">
        <v>3</v>
      </c>
      <c r="I18533">
        <v>13</v>
      </c>
      <c r="J18533">
        <v>1</v>
      </c>
    </row>
    <row r="18534" spans="1:10" x14ac:dyDescent="0.25">
      <c r="A18534">
        <v>0.81537492865181616</v>
      </c>
      <c r="B18534">
        <v>129481454</v>
      </c>
      <c r="C18534">
        <v>64</v>
      </c>
      <c r="D18534">
        <v>110.68</v>
      </c>
      <c r="E18534">
        <v>1</v>
      </c>
      <c r="F18534">
        <v>16</v>
      </c>
      <c r="G18534">
        <v>14</v>
      </c>
      <c r="H18534">
        <v>2</v>
      </c>
      <c r="I18534">
        <v>16</v>
      </c>
      <c r="J18534">
        <v>1</v>
      </c>
    </row>
    <row r="18535" spans="1:10" x14ac:dyDescent="0.25">
      <c r="A18535">
        <v>0.81548975978575011</v>
      </c>
      <c r="B18535">
        <v>12590999</v>
      </c>
      <c r="C18535">
        <v>100</v>
      </c>
      <c r="D18535">
        <v>510.9</v>
      </c>
      <c r="E18535">
        <v>4</v>
      </c>
      <c r="F18535">
        <v>14</v>
      </c>
      <c r="G18535">
        <v>11</v>
      </c>
      <c r="H18535">
        <v>5</v>
      </c>
      <c r="I18535">
        <v>3.5</v>
      </c>
      <c r="J18535">
        <v>1</v>
      </c>
    </row>
    <row r="18536" spans="1:10" x14ac:dyDescent="0.25">
      <c r="A18536">
        <v>0.81549974834665129</v>
      </c>
      <c r="B18536">
        <v>87988134</v>
      </c>
      <c r="C18536">
        <v>438</v>
      </c>
      <c r="D18536">
        <v>89.56</v>
      </c>
      <c r="E18536">
        <v>1</v>
      </c>
      <c r="F18536">
        <v>11</v>
      </c>
      <c r="G18536">
        <v>5</v>
      </c>
      <c r="H18536">
        <v>3</v>
      </c>
      <c r="I18536">
        <v>11</v>
      </c>
      <c r="J18536">
        <v>0</v>
      </c>
    </row>
    <row r="18537" spans="1:10" x14ac:dyDescent="0.25">
      <c r="A18537">
        <v>0.81551317249395305</v>
      </c>
      <c r="B18537">
        <v>124588588</v>
      </c>
      <c r="C18537">
        <v>140</v>
      </c>
      <c r="D18537">
        <v>2179.8000000000002</v>
      </c>
      <c r="E18537">
        <v>2</v>
      </c>
      <c r="F18537">
        <v>42</v>
      </c>
      <c r="G18537">
        <v>2</v>
      </c>
      <c r="H18537">
        <v>2</v>
      </c>
      <c r="I18537">
        <v>21</v>
      </c>
      <c r="J18537">
        <v>0</v>
      </c>
    </row>
    <row r="18538" spans="1:10" x14ac:dyDescent="0.25">
      <c r="A18538">
        <v>0.81554261689276486</v>
      </c>
      <c r="B18538">
        <v>3041179</v>
      </c>
      <c r="C18538">
        <v>11</v>
      </c>
      <c r="D18538">
        <v>2481.89</v>
      </c>
      <c r="E18538">
        <v>18</v>
      </c>
      <c r="F18538">
        <v>202</v>
      </c>
      <c r="G18538">
        <v>109</v>
      </c>
      <c r="H18538">
        <v>43</v>
      </c>
      <c r="I18538">
        <v>11.222222220000001</v>
      </c>
      <c r="J18538">
        <v>1</v>
      </c>
    </row>
    <row r="18539" spans="1:10" x14ac:dyDescent="0.25">
      <c r="A18539">
        <v>0.81556901972502105</v>
      </c>
      <c r="B18539">
        <v>121854712</v>
      </c>
      <c r="C18539">
        <v>129</v>
      </c>
      <c r="D18539">
        <v>461.05</v>
      </c>
      <c r="E18539">
        <v>3</v>
      </c>
      <c r="F18539">
        <v>42</v>
      </c>
      <c r="G18539">
        <v>32</v>
      </c>
      <c r="H18539">
        <v>8</v>
      </c>
      <c r="I18539">
        <v>14</v>
      </c>
      <c r="J18539">
        <v>1</v>
      </c>
    </row>
    <row r="18540" spans="1:10" x14ac:dyDescent="0.25">
      <c r="A18540">
        <v>0.81564063178772683</v>
      </c>
      <c r="B18540">
        <v>129997717</v>
      </c>
      <c r="C18540">
        <v>16</v>
      </c>
      <c r="D18540">
        <v>712.4</v>
      </c>
      <c r="E18540">
        <v>2</v>
      </c>
      <c r="F18540">
        <v>9</v>
      </c>
      <c r="G18540">
        <v>7</v>
      </c>
      <c r="H18540">
        <v>3</v>
      </c>
      <c r="I18540">
        <v>4.5</v>
      </c>
      <c r="J18540">
        <v>1</v>
      </c>
    </row>
    <row r="18541" spans="1:10" x14ac:dyDescent="0.25">
      <c r="A18541">
        <v>0.81566825610289917</v>
      </c>
      <c r="B18541">
        <v>5163671</v>
      </c>
      <c r="C18541">
        <v>74</v>
      </c>
      <c r="D18541">
        <v>101.6</v>
      </c>
      <c r="E18541">
        <v>1</v>
      </c>
      <c r="F18541">
        <v>24</v>
      </c>
      <c r="G18541">
        <v>13</v>
      </c>
      <c r="H18541">
        <v>2</v>
      </c>
      <c r="I18541">
        <v>24</v>
      </c>
      <c r="J18541">
        <v>1</v>
      </c>
    </row>
    <row r="18542" spans="1:10" x14ac:dyDescent="0.25">
      <c r="A18542">
        <v>0.81570461389065541</v>
      </c>
      <c r="B18542">
        <v>128520278</v>
      </c>
      <c r="C18542">
        <v>21</v>
      </c>
      <c r="D18542">
        <v>365.98</v>
      </c>
      <c r="E18542">
        <v>3</v>
      </c>
      <c r="F18542">
        <v>74</v>
      </c>
      <c r="G18542">
        <v>12</v>
      </c>
      <c r="H18542">
        <v>4</v>
      </c>
      <c r="I18542">
        <v>24.666666670000001</v>
      </c>
      <c r="J18542">
        <v>1</v>
      </c>
    </row>
    <row r="18543" spans="1:10" x14ac:dyDescent="0.25">
      <c r="A18543">
        <v>0.81577488823408506</v>
      </c>
      <c r="B18543">
        <v>113180005</v>
      </c>
      <c r="C18543">
        <v>395</v>
      </c>
      <c r="D18543">
        <v>279.12</v>
      </c>
      <c r="E18543">
        <v>2</v>
      </c>
      <c r="F18543">
        <v>24</v>
      </c>
      <c r="G18543">
        <v>2</v>
      </c>
      <c r="H18543">
        <v>2</v>
      </c>
      <c r="I18543">
        <v>12</v>
      </c>
      <c r="J18543">
        <v>0</v>
      </c>
    </row>
    <row r="18544" spans="1:10" x14ac:dyDescent="0.25">
      <c r="A18544">
        <v>0.81580680235336389</v>
      </c>
      <c r="B18544">
        <v>85613544</v>
      </c>
      <c r="C18544">
        <v>437</v>
      </c>
      <c r="D18544">
        <v>89.45</v>
      </c>
      <c r="E18544">
        <v>1</v>
      </c>
      <c r="F18544">
        <v>9</v>
      </c>
      <c r="G18544">
        <v>4</v>
      </c>
      <c r="H18544">
        <v>2</v>
      </c>
      <c r="I18544">
        <v>9</v>
      </c>
      <c r="J18544">
        <v>0</v>
      </c>
    </row>
    <row r="18545" spans="1:10" x14ac:dyDescent="0.25">
      <c r="A18545">
        <v>0.81584363404527471</v>
      </c>
      <c r="B18545">
        <v>124237388</v>
      </c>
      <c r="C18545">
        <v>147</v>
      </c>
      <c r="D18545">
        <v>156</v>
      </c>
      <c r="E18545">
        <v>1</v>
      </c>
      <c r="F18545">
        <v>2</v>
      </c>
      <c r="G18545">
        <v>1</v>
      </c>
      <c r="H18545">
        <v>1</v>
      </c>
      <c r="I18545">
        <v>2</v>
      </c>
      <c r="J18545">
        <v>0</v>
      </c>
    </row>
    <row r="18546" spans="1:10" x14ac:dyDescent="0.25">
      <c r="A18546">
        <v>0.81584382808360822</v>
      </c>
      <c r="B18546">
        <v>87976084</v>
      </c>
      <c r="C18546">
        <v>29</v>
      </c>
      <c r="D18546">
        <v>2039.25</v>
      </c>
      <c r="E18546">
        <v>11</v>
      </c>
      <c r="F18546">
        <v>142</v>
      </c>
      <c r="G18546">
        <v>73</v>
      </c>
      <c r="H18546">
        <v>33</v>
      </c>
      <c r="I18546">
        <v>12.90909091</v>
      </c>
      <c r="J18546">
        <v>1</v>
      </c>
    </row>
    <row r="18547" spans="1:10" x14ac:dyDescent="0.25">
      <c r="A18547">
        <v>0.81585506650098272</v>
      </c>
      <c r="B18547">
        <v>3041440</v>
      </c>
      <c r="C18547">
        <v>87</v>
      </c>
      <c r="D18547">
        <v>742.37</v>
      </c>
      <c r="E18547">
        <v>6</v>
      </c>
      <c r="F18547">
        <v>50</v>
      </c>
      <c r="G18547">
        <v>44</v>
      </c>
      <c r="H18547">
        <v>18</v>
      </c>
      <c r="I18547">
        <v>8.3333333330000006</v>
      </c>
      <c r="J18547">
        <v>1</v>
      </c>
    </row>
    <row r="18548" spans="1:10" x14ac:dyDescent="0.25">
      <c r="A18548">
        <v>0.81600662691606751</v>
      </c>
      <c r="B18548">
        <v>115496612</v>
      </c>
      <c r="C18548">
        <v>362</v>
      </c>
      <c r="D18548">
        <v>100.6</v>
      </c>
      <c r="E18548">
        <v>1</v>
      </c>
      <c r="F18548">
        <v>12</v>
      </c>
      <c r="G18548">
        <v>5</v>
      </c>
      <c r="H18548">
        <v>2</v>
      </c>
      <c r="I18548">
        <v>12</v>
      </c>
      <c r="J18548">
        <v>0</v>
      </c>
    </row>
    <row r="18549" spans="1:10" x14ac:dyDescent="0.25">
      <c r="A18549">
        <v>0.81608398977325358</v>
      </c>
      <c r="B18549">
        <v>12646396</v>
      </c>
      <c r="C18549">
        <v>73</v>
      </c>
      <c r="D18549">
        <v>79.400000000000006</v>
      </c>
      <c r="E18549">
        <v>1</v>
      </c>
      <c r="F18549">
        <v>10</v>
      </c>
      <c r="G18549">
        <v>4</v>
      </c>
      <c r="H18549">
        <v>3</v>
      </c>
      <c r="I18549">
        <v>10</v>
      </c>
      <c r="J18549">
        <v>1</v>
      </c>
    </row>
    <row r="18550" spans="1:10" x14ac:dyDescent="0.25">
      <c r="A18550">
        <v>0.81613893450819941</v>
      </c>
      <c r="B18550">
        <v>126816332</v>
      </c>
      <c r="C18550">
        <v>0</v>
      </c>
      <c r="D18550">
        <v>50.5</v>
      </c>
      <c r="E18550">
        <v>1</v>
      </c>
      <c r="F18550">
        <v>2</v>
      </c>
      <c r="G18550">
        <v>2</v>
      </c>
      <c r="H18550">
        <v>2</v>
      </c>
      <c r="I18550">
        <v>2</v>
      </c>
      <c r="J18550">
        <v>1</v>
      </c>
    </row>
    <row r="18551" spans="1:10" x14ac:dyDescent="0.25">
      <c r="A18551">
        <v>0.81619341852104144</v>
      </c>
      <c r="B18551">
        <v>35991043</v>
      </c>
      <c r="C18551">
        <v>109</v>
      </c>
      <c r="D18551">
        <v>1980.98</v>
      </c>
      <c r="E18551">
        <v>13</v>
      </c>
      <c r="F18551">
        <v>85</v>
      </c>
      <c r="G18551">
        <v>64</v>
      </c>
      <c r="H18551">
        <v>32</v>
      </c>
      <c r="I18551">
        <v>6.538461539</v>
      </c>
      <c r="J18551">
        <v>1</v>
      </c>
    </row>
    <row r="18552" spans="1:10" x14ac:dyDescent="0.25">
      <c r="A18552">
        <v>0.81621506744972228</v>
      </c>
      <c r="B18552">
        <v>126203924</v>
      </c>
      <c r="C18552">
        <v>33</v>
      </c>
      <c r="D18552">
        <v>101.7</v>
      </c>
      <c r="E18552">
        <v>1</v>
      </c>
      <c r="F18552">
        <v>3</v>
      </c>
      <c r="G18552">
        <v>1</v>
      </c>
      <c r="H18552">
        <v>1</v>
      </c>
      <c r="I18552">
        <v>3</v>
      </c>
      <c r="J18552">
        <v>0</v>
      </c>
    </row>
    <row r="18553" spans="1:10" x14ac:dyDescent="0.25">
      <c r="A18553">
        <v>0.81635810996502167</v>
      </c>
      <c r="B18553">
        <v>128560270</v>
      </c>
      <c r="C18553">
        <v>82</v>
      </c>
      <c r="D18553">
        <v>45</v>
      </c>
      <c r="E18553">
        <v>1</v>
      </c>
      <c r="F18553">
        <v>7</v>
      </c>
      <c r="G18553">
        <v>7</v>
      </c>
      <c r="H18553">
        <v>1</v>
      </c>
      <c r="I18553">
        <v>7</v>
      </c>
      <c r="J18553">
        <v>0</v>
      </c>
    </row>
    <row r="18554" spans="1:10" x14ac:dyDescent="0.25">
      <c r="A18554">
        <v>0.81636913628423891</v>
      </c>
      <c r="B18554">
        <v>125225087</v>
      </c>
      <c r="C18554">
        <v>130</v>
      </c>
      <c r="D18554">
        <v>395.4</v>
      </c>
      <c r="E18554">
        <v>2</v>
      </c>
      <c r="F18554">
        <v>26</v>
      </c>
      <c r="G18554">
        <v>17</v>
      </c>
      <c r="H18554">
        <v>8</v>
      </c>
      <c r="I18554">
        <v>13</v>
      </c>
      <c r="J18554">
        <v>1</v>
      </c>
    </row>
    <row r="18555" spans="1:10" x14ac:dyDescent="0.25">
      <c r="A18555">
        <v>0.81653054697624083</v>
      </c>
      <c r="B18555">
        <v>88038459</v>
      </c>
      <c r="C18555">
        <v>279</v>
      </c>
      <c r="D18555">
        <v>472.7</v>
      </c>
      <c r="E18555">
        <v>4</v>
      </c>
      <c r="F18555">
        <v>23</v>
      </c>
      <c r="G18555">
        <v>13</v>
      </c>
      <c r="H18555">
        <v>7</v>
      </c>
      <c r="I18555">
        <v>5.75</v>
      </c>
      <c r="J18555">
        <v>0</v>
      </c>
    </row>
    <row r="18556" spans="1:10" x14ac:dyDescent="0.25">
      <c r="A18556">
        <v>0.8165728497320508</v>
      </c>
      <c r="B18556">
        <v>121353104</v>
      </c>
      <c r="C18556">
        <v>40</v>
      </c>
      <c r="D18556">
        <v>1751.9</v>
      </c>
      <c r="E18556">
        <v>6</v>
      </c>
      <c r="F18556">
        <v>37</v>
      </c>
      <c r="G18556">
        <v>11</v>
      </c>
      <c r="H18556">
        <v>6</v>
      </c>
      <c r="I18556">
        <v>6.1666666670000003</v>
      </c>
      <c r="J18556">
        <v>1</v>
      </c>
    </row>
    <row r="18557" spans="1:10" x14ac:dyDescent="0.25">
      <c r="A18557">
        <v>0.81679871766748247</v>
      </c>
      <c r="B18557">
        <v>121300493</v>
      </c>
      <c r="C18557">
        <v>78</v>
      </c>
      <c r="D18557">
        <v>238.5</v>
      </c>
      <c r="E18557">
        <v>2</v>
      </c>
      <c r="F18557">
        <v>8</v>
      </c>
      <c r="G18557">
        <v>8</v>
      </c>
      <c r="H18557">
        <v>4</v>
      </c>
      <c r="I18557">
        <v>4</v>
      </c>
      <c r="J18557">
        <v>1</v>
      </c>
    </row>
    <row r="18558" spans="1:10" x14ac:dyDescent="0.25">
      <c r="A18558">
        <v>0.81691300194922212</v>
      </c>
      <c r="B18558">
        <v>70155965</v>
      </c>
      <c r="C18558">
        <v>426</v>
      </c>
      <c r="D18558">
        <v>459.8</v>
      </c>
      <c r="E18558">
        <v>1</v>
      </c>
      <c r="F18558">
        <v>8</v>
      </c>
      <c r="G18558">
        <v>3</v>
      </c>
      <c r="H18558">
        <v>3</v>
      </c>
      <c r="I18558">
        <v>8</v>
      </c>
      <c r="J18558">
        <v>0</v>
      </c>
    </row>
    <row r="18559" spans="1:10" x14ac:dyDescent="0.25">
      <c r="A18559">
        <v>0.81694296309583014</v>
      </c>
      <c r="B18559">
        <v>119189250</v>
      </c>
      <c r="C18559">
        <v>37</v>
      </c>
      <c r="D18559">
        <v>809.35</v>
      </c>
      <c r="E18559">
        <v>4</v>
      </c>
      <c r="F18559">
        <v>70</v>
      </c>
      <c r="G18559">
        <v>48</v>
      </c>
      <c r="H18559">
        <v>10</v>
      </c>
      <c r="I18559">
        <v>17.5</v>
      </c>
      <c r="J18559">
        <v>1</v>
      </c>
    </row>
    <row r="18560" spans="1:10" x14ac:dyDescent="0.25">
      <c r="A18560">
        <v>0.81701121055784076</v>
      </c>
      <c r="B18560">
        <v>8269119</v>
      </c>
      <c r="C18560">
        <v>272</v>
      </c>
      <c r="D18560">
        <v>237.8</v>
      </c>
      <c r="E18560">
        <v>2</v>
      </c>
      <c r="F18560">
        <v>22</v>
      </c>
      <c r="G18560">
        <v>13</v>
      </c>
      <c r="H18560">
        <v>5</v>
      </c>
      <c r="I18560">
        <v>11</v>
      </c>
      <c r="J18560">
        <v>0</v>
      </c>
    </row>
    <row r="18561" spans="1:10" x14ac:dyDescent="0.25">
      <c r="A18561">
        <v>0.81707478806174072</v>
      </c>
      <c r="B18561">
        <v>9100464</v>
      </c>
      <c r="C18561">
        <v>201</v>
      </c>
      <c r="D18561">
        <v>104.42</v>
      </c>
      <c r="E18561">
        <v>1</v>
      </c>
      <c r="F18561">
        <v>25</v>
      </c>
      <c r="G18561">
        <v>2</v>
      </c>
      <c r="H18561">
        <v>2</v>
      </c>
      <c r="I18561">
        <v>25</v>
      </c>
      <c r="J18561">
        <v>0</v>
      </c>
    </row>
    <row r="18562" spans="1:10" x14ac:dyDescent="0.25">
      <c r="A18562">
        <v>0.81708930634568078</v>
      </c>
      <c r="B18562">
        <v>114178809</v>
      </c>
      <c r="C18562">
        <v>347</v>
      </c>
      <c r="D18562">
        <v>197.5</v>
      </c>
      <c r="E18562">
        <v>2</v>
      </c>
      <c r="F18562">
        <v>33</v>
      </c>
      <c r="G18562">
        <v>8</v>
      </c>
      <c r="H18562">
        <v>5</v>
      </c>
      <c r="I18562">
        <v>16.5</v>
      </c>
      <c r="J18562">
        <v>0</v>
      </c>
    </row>
    <row r="18563" spans="1:10" x14ac:dyDescent="0.25">
      <c r="A18563">
        <v>0.81711023691788354</v>
      </c>
      <c r="B18563">
        <v>118217540</v>
      </c>
      <c r="C18563">
        <v>271</v>
      </c>
      <c r="D18563">
        <v>104.9</v>
      </c>
      <c r="E18563">
        <v>1</v>
      </c>
      <c r="F18563">
        <v>10</v>
      </c>
      <c r="G18563">
        <v>8</v>
      </c>
      <c r="H18563">
        <v>2</v>
      </c>
      <c r="I18563">
        <v>10</v>
      </c>
      <c r="J18563">
        <v>0</v>
      </c>
    </row>
    <row r="18564" spans="1:10" x14ac:dyDescent="0.25">
      <c r="A18564">
        <v>0.81717033026009511</v>
      </c>
      <c r="B18564">
        <v>415292</v>
      </c>
      <c r="C18564">
        <v>12</v>
      </c>
      <c r="D18564">
        <v>7044.3</v>
      </c>
      <c r="E18564">
        <v>21</v>
      </c>
      <c r="F18564">
        <v>299</v>
      </c>
      <c r="G18564">
        <v>177</v>
      </c>
      <c r="H18564">
        <v>71</v>
      </c>
      <c r="I18564">
        <v>14.23809524</v>
      </c>
      <c r="J18564">
        <v>1</v>
      </c>
    </row>
    <row r="18565" spans="1:10" x14ac:dyDescent="0.25">
      <c r="A18565">
        <v>0.81719677464806373</v>
      </c>
      <c r="B18565">
        <v>27406</v>
      </c>
      <c r="C18565">
        <v>264</v>
      </c>
      <c r="D18565">
        <v>790.3</v>
      </c>
      <c r="E18565">
        <v>4</v>
      </c>
      <c r="F18565">
        <v>61</v>
      </c>
      <c r="G18565">
        <v>29</v>
      </c>
      <c r="H18565">
        <v>12</v>
      </c>
      <c r="I18565">
        <v>15.25</v>
      </c>
      <c r="J18565">
        <v>0</v>
      </c>
    </row>
    <row r="18566" spans="1:10" x14ac:dyDescent="0.25">
      <c r="A18566">
        <v>0.81720605350679587</v>
      </c>
      <c r="B18566">
        <v>117660842</v>
      </c>
      <c r="C18566">
        <v>288</v>
      </c>
      <c r="D18566">
        <v>169</v>
      </c>
      <c r="E18566">
        <v>1</v>
      </c>
      <c r="F18566">
        <v>10</v>
      </c>
      <c r="G18566">
        <v>1</v>
      </c>
      <c r="H18566">
        <v>1</v>
      </c>
      <c r="I18566">
        <v>10</v>
      </c>
      <c r="J18566">
        <v>0</v>
      </c>
    </row>
    <row r="18567" spans="1:10" x14ac:dyDescent="0.25">
      <c r="A18567">
        <v>0.81724861696407358</v>
      </c>
      <c r="B18567">
        <v>7880365</v>
      </c>
      <c r="C18567">
        <v>44</v>
      </c>
      <c r="D18567">
        <v>194.75</v>
      </c>
      <c r="E18567">
        <v>2</v>
      </c>
      <c r="F18567">
        <v>6</v>
      </c>
      <c r="G18567">
        <v>4</v>
      </c>
      <c r="H18567">
        <v>4</v>
      </c>
      <c r="I18567">
        <v>3</v>
      </c>
      <c r="J18567">
        <v>1</v>
      </c>
    </row>
    <row r="18568" spans="1:10" x14ac:dyDescent="0.25">
      <c r="A18568">
        <v>0.81726154553029795</v>
      </c>
      <c r="B18568">
        <v>123321416</v>
      </c>
      <c r="C18568">
        <v>110</v>
      </c>
      <c r="D18568">
        <v>354.57</v>
      </c>
      <c r="E18568">
        <v>3</v>
      </c>
      <c r="F18568">
        <v>36</v>
      </c>
      <c r="G18568">
        <v>30</v>
      </c>
      <c r="H18568">
        <v>7</v>
      </c>
      <c r="I18568">
        <v>12</v>
      </c>
      <c r="J18568">
        <v>1</v>
      </c>
    </row>
    <row r="18569" spans="1:10" x14ac:dyDescent="0.25">
      <c r="A18569">
        <v>0.81735059495292994</v>
      </c>
      <c r="B18569">
        <v>85221525</v>
      </c>
      <c r="C18569">
        <v>289</v>
      </c>
      <c r="D18569">
        <v>360.5</v>
      </c>
      <c r="E18569">
        <v>4</v>
      </c>
      <c r="F18569">
        <v>22</v>
      </c>
      <c r="G18569">
        <v>13</v>
      </c>
      <c r="H18569">
        <v>7</v>
      </c>
      <c r="I18569">
        <v>5.5</v>
      </c>
      <c r="J18569">
        <v>0</v>
      </c>
    </row>
    <row r="18570" spans="1:10" x14ac:dyDescent="0.25">
      <c r="A18570">
        <v>0.81735422598180474</v>
      </c>
      <c r="B18570">
        <v>85238735</v>
      </c>
      <c r="C18570">
        <v>389</v>
      </c>
      <c r="D18570">
        <v>129</v>
      </c>
      <c r="E18570">
        <v>1</v>
      </c>
      <c r="F18570">
        <v>1</v>
      </c>
      <c r="G18570">
        <v>1</v>
      </c>
      <c r="H18570">
        <v>1</v>
      </c>
      <c r="I18570">
        <v>1</v>
      </c>
      <c r="J18570">
        <v>0</v>
      </c>
    </row>
    <row r="18571" spans="1:10" x14ac:dyDescent="0.25">
      <c r="A18571">
        <v>0.81738816059289143</v>
      </c>
      <c r="B18571">
        <v>123080043</v>
      </c>
      <c r="C18571">
        <v>97</v>
      </c>
      <c r="D18571">
        <v>469.03</v>
      </c>
      <c r="E18571">
        <v>3</v>
      </c>
      <c r="F18571">
        <v>49</v>
      </c>
      <c r="G18571">
        <v>19</v>
      </c>
      <c r="H18571">
        <v>8</v>
      </c>
      <c r="I18571">
        <v>16.333333329999999</v>
      </c>
      <c r="J18571">
        <v>1</v>
      </c>
    </row>
    <row r="18572" spans="1:10" x14ac:dyDescent="0.25">
      <c r="A18572">
        <v>0.8173983064263598</v>
      </c>
      <c r="B18572">
        <v>14749653</v>
      </c>
      <c r="C18572">
        <v>10</v>
      </c>
      <c r="D18572">
        <v>100.8</v>
      </c>
      <c r="E18572">
        <v>1</v>
      </c>
      <c r="F18572">
        <v>11</v>
      </c>
      <c r="G18572">
        <v>9</v>
      </c>
      <c r="H18572">
        <v>4</v>
      </c>
      <c r="I18572">
        <v>11</v>
      </c>
      <c r="J18572">
        <v>1</v>
      </c>
    </row>
    <row r="18573" spans="1:10" x14ac:dyDescent="0.25">
      <c r="A18573">
        <v>0.81743808410759089</v>
      </c>
      <c r="B18573">
        <v>129263552</v>
      </c>
      <c r="C18573">
        <v>68</v>
      </c>
      <c r="D18573">
        <v>277.3</v>
      </c>
      <c r="E18573">
        <v>1</v>
      </c>
      <c r="F18573">
        <v>7</v>
      </c>
      <c r="G18573">
        <v>1</v>
      </c>
      <c r="H18573">
        <v>1</v>
      </c>
      <c r="I18573">
        <v>7</v>
      </c>
      <c r="J18573">
        <v>0</v>
      </c>
    </row>
    <row r="18574" spans="1:10" x14ac:dyDescent="0.25">
      <c r="A18574">
        <v>0.81743830929264716</v>
      </c>
      <c r="B18574">
        <v>7134035</v>
      </c>
      <c r="C18574">
        <v>60</v>
      </c>
      <c r="D18574">
        <v>1054.67</v>
      </c>
      <c r="E18574">
        <v>8</v>
      </c>
      <c r="F18574">
        <v>74</v>
      </c>
      <c r="G18574">
        <v>43</v>
      </c>
      <c r="H18574">
        <v>22</v>
      </c>
      <c r="I18574">
        <v>9.25</v>
      </c>
      <c r="J18574">
        <v>1</v>
      </c>
    </row>
    <row r="18575" spans="1:10" x14ac:dyDescent="0.25">
      <c r="A18575">
        <v>0.81745140753253576</v>
      </c>
      <c r="B18575">
        <v>116999665</v>
      </c>
      <c r="C18575">
        <v>311</v>
      </c>
      <c r="D18575">
        <v>231</v>
      </c>
      <c r="E18575">
        <v>1</v>
      </c>
      <c r="F18575">
        <v>2</v>
      </c>
      <c r="G18575">
        <v>2</v>
      </c>
      <c r="H18575">
        <v>1</v>
      </c>
      <c r="I18575">
        <v>2</v>
      </c>
      <c r="J18575">
        <v>0</v>
      </c>
    </row>
    <row r="18576" spans="1:10" x14ac:dyDescent="0.25">
      <c r="A18576">
        <v>0.81749027222797155</v>
      </c>
      <c r="B18576">
        <v>122738289</v>
      </c>
      <c r="C18576">
        <v>170</v>
      </c>
      <c r="D18576">
        <v>348.8</v>
      </c>
      <c r="E18576">
        <v>2</v>
      </c>
      <c r="F18576">
        <v>4</v>
      </c>
      <c r="G18576">
        <v>4</v>
      </c>
      <c r="H18576">
        <v>2</v>
      </c>
      <c r="I18576">
        <v>2</v>
      </c>
      <c r="J18576">
        <v>0</v>
      </c>
    </row>
    <row r="18577" spans="1:10" x14ac:dyDescent="0.25">
      <c r="A18577">
        <v>0.81752826180956806</v>
      </c>
      <c r="B18577">
        <v>49810092</v>
      </c>
      <c r="C18577">
        <v>145</v>
      </c>
      <c r="D18577">
        <v>1181.92</v>
      </c>
      <c r="E18577">
        <v>9</v>
      </c>
      <c r="F18577">
        <v>145</v>
      </c>
      <c r="G18577">
        <v>54</v>
      </c>
      <c r="H18577">
        <v>20</v>
      </c>
      <c r="I18577">
        <v>16.11111111</v>
      </c>
      <c r="J18577">
        <v>1</v>
      </c>
    </row>
    <row r="18578" spans="1:10" x14ac:dyDescent="0.25">
      <c r="A18578">
        <v>0.81753184149037794</v>
      </c>
      <c r="B18578">
        <v>91275043</v>
      </c>
      <c r="C18578">
        <v>413</v>
      </c>
      <c r="D18578">
        <v>498.9</v>
      </c>
      <c r="E18578">
        <v>3</v>
      </c>
      <c r="F18578">
        <v>47</v>
      </c>
      <c r="G18578">
        <v>31</v>
      </c>
      <c r="H18578">
        <v>6</v>
      </c>
      <c r="I18578">
        <v>15.66666667</v>
      </c>
      <c r="J18578">
        <v>0</v>
      </c>
    </row>
    <row r="18579" spans="1:10" x14ac:dyDescent="0.25">
      <c r="A18579">
        <v>0.81754134162079439</v>
      </c>
      <c r="B18579">
        <v>70557701</v>
      </c>
      <c r="C18579">
        <v>437</v>
      </c>
      <c r="D18579">
        <v>119.9</v>
      </c>
      <c r="E18579">
        <v>1</v>
      </c>
      <c r="F18579">
        <v>3</v>
      </c>
      <c r="G18579">
        <v>3</v>
      </c>
      <c r="H18579">
        <v>2</v>
      </c>
      <c r="I18579">
        <v>3</v>
      </c>
      <c r="J18579">
        <v>0</v>
      </c>
    </row>
    <row r="18580" spans="1:10" x14ac:dyDescent="0.25">
      <c r="A18580">
        <v>0.81755954141074094</v>
      </c>
      <c r="B18580">
        <v>14908987</v>
      </c>
      <c r="C18580">
        <v>54</v>
      </c>
      <c r="D18580">
        <v>2380.0300000000002</v>
      </c>
      <c r="E18580">
        <v>10</v>
      </c>
      <c r="F18580">
        <v>117</v>
      </c>
      <c r="G18580">
        <v>91</v>
      </c>
      <c r="H18580">
        <v>35</v>
      </c>
      <c r="I18580">
        <v>11.7</v>
      </c>
      <c r="J18580">
        <v>1</v>
      </c>
    </row>
    <row r="18581" spans="1:10" x14ac:dyDescent="0.25">
      <c r="A18581">
        <v>0.81760053307290426</v>
      </c>
      <c r="B18581">
        <v>131861390</v>
      </c>
      <c r="C18581">
        <v>12</v>
      </c>
      <c r="D18581">
        <v>595.6</v>
      </c>
      <c r="E18581">
        <v>1</v>
      </c>
      <c r="F18581">
        <v>16</v>
      </c>
      <c r="G18581">
        <v>10</v>
      </c>
      <c r="H18581">
        <v>4</v>
      </c>
      <c r="I18581">
        <v>16</v>
      </c>
      <c r="J18581">
        <v>1</v>
      </c>
    </row>
    <row r="18582" spans="1:10" x14ac:dyDescent="0.25">
      <c r="A18582">
        <v>0.81761156710578853</v>
      </c>
      <c r="B18582">
        <v>126224162</v>
      </c>
      <c r="C18582">
        <v>46</v>
      </c>
      <c r="D18582">
        <v>734.22</v>
      </c>
      <c r="E18582">
        <v>3</v>
      </c>
      <c r="F18582">
        <v>29</v>
      </c>
      <c r="G18582">
        <v>22</v>
      </c>
      <c r="H18582">
        <v>8</v>
      </c>
      <c r="I18582">
        <v>9.6666666669999994</v>
      </c>
      <c r="J18582">
        <v>1</v>
      </c>
    </row>
    <row r="18583" spans="1:10" x14ac:dyDescent="0.25">
      <c r="A18583">
        <v>0.81761734572038502</v>
      </c>
      <c r="B18583">
        <v>85051156</v>
      </c>
      <c r="C18583">
        <v>98</v>
      </c>
      <c r="D18583">
        <v>1445.96</v>
      </c>
      <c r="E18583">
        <v>4</v>
      </c>
      <c r="F18583">
        <v>30</v>
      </c>
      <c r="G18583">
        <v>15</v>
      </c>
      <c r="H18583">
        <v>8</v>
      </c>
      <c r="I18583">
        <v>7.5</v>
      </c>
      <c r="J18583">
        <v>1</v>
      </c>
    </row>
    <row r="18584" spans="1:10" x14ac:dyDescent="0.25">
      <c r="A18584">
        <v>0.81763460021333367</v>
      </c>
      <c r="B18584">
        <v>126944939</v>
      </c>
      <c r="C18584">
        <v>108</v>
      </c>
      <c r="D18584">
        <v>254.4</v>
      </c>
      <c r="E18584">
        <v>1</v>
      </c>
      <c r="F18584">
        <v>20</v>
      </c>
      <c r="G18584">
        <v>12</v>
      </c>
      <c r="H18584">
        <v>4</v>
      </c>
      <c r="I18584">
        <v>20</v>
      </c>
      <c r="J18584">
        <v>1</v>
      </c>
    </row>
    <row r="18585" spans="1:10" x14ac:dyDescent="0.25">
      <c r="A18585">
        <v>0.81772332891129973</v>
      </c>
      <c r="B18585">
        <v>6828852</v>
      </c>
      <c r="C18585">
        <v>30</v>
      </c>
      <c r="D18585">
        <v>2195.9299999999998</v>
      </c>
      <c r="E18585">
        <v>14</v>
      </c>
      <c r="F18585">
        <v>119</v>
      </c>
      <c r="G18585">
        <v>98</v>
      </c>
      <c r="H18585">
        <v>41</v>
      </c>
      <c r="I18585">
        <v>8.5</v>
      </c>
      <c r="J18585">
        <v>1</v>
      </c>
    </row>
    <row r="18586" spans="1:10" x14ac:dyDescent="0.25">
      <c r="A18586">
        <v>0.81774727460011243</v>
      </c>
      <c r="B18586">
        <v>132174121</v>
      </c>
      <c r="C18586">
        <v>7</v>
      </c>
      <c r="D18586">
        <v>63.1</v>
      </c>
      <c r="E18586">
        <v>1</v>
      </c>
      <c r="F18586">
        <v>6</v>
      </c>
      <c r="G18586">
        <v>3</v>
      </c>
      <c r="H18586">
        <v>1</v>
      </c>
      <c r="I18586">
        <v>6</v>
      </c>
      <c r="J18586">
        <v>0</v>
      </c>
    </row>
    <row r="18587" spans="1:10" x14ac:dyDescent="0.25">
      <c r="A18587">
        <v>0.81783521454214025</v>
      </c>
      <c r="B18587">
        <v>120050216</v>
      </c>
      <c r="C18587">
        <v>233</v>
      </c>
      <c r="D18587">
        <v>85</v>
      </c>
      <c r="E18587">
        <v>1</v>
      </c>
      <c r="F18587">
        <v>2</v>
      </c>
      <c r="G18587">
        <v>2</v>
      </c>
      <c r="H18587">
        <v>2</v>
      </c>
      <c r="I18587">
        <v>2</v>
      </c>
      <c r="J18587">
        <v>0</v>
      </c>
    </row>
    <row r="18588" spans="1:10" x14ac:dyDescent="0.25">
      <c r="A18588">
        <v>0.81791055303198634</v>
      </c>
      <c r="B18588">
        <v>113384006</v>
      </c>
      <c r="C18588">
        <v>27</v>
      </c>
      <c r="D18588">
        <v>714.8</v>
      </c>
      <c r="E18588">
        <v>3</v>
      </c>
      <c r="F18588">
        <v>39</v>
      </c>
      <c r="G18588">
        <v>36</v>
      </c>
      <c r="H18588">
        <v>18</v>
      </c>
      <c r="I18588">
        <v>13</v>
      </c>
      <c r="J18588">
        <v>1</v>
      </c>
    </row>
    <row r="18589" spans="1:10" x14ac:dyDescent="0.25">
      <c r="A18589">
        <v>0.8179542127480659</v>
      </c>
      <c r="B18589">
        <v>118638570</v>
      </c>
      <c r="C18589">
        <v>15</v>
      </c>
      <c r="D18589">
        <v>550.24</v>
      </c>
      <c r="E18589">
        <v>5</v>
      </c>
      <c r="F18589">
        <v>37</v>
      </c>
      <c r="G18589">
        <v>22</v>
      </c>
      <c r="H18589">
        <v>10</v>
      </c>
      <c r="I18589">
        <v>7.4</v>
      </c>
      <c r="J18589">
        <v>1</v>
      </c>
    </row>
    <row r="18590" spans="1:10" x14ac:dyDescent="0.25">
      <c r="A18590">
        <v>0.81797369452378565</v>
      </c>
      <c r="B18590">
        <v>50232461</v>
      </c>
      <c r="C18590">
        <v>10</v>
      </c>
      <c r="D18590">
        <v>5636.67</v>
      </c>
      <c r="E18590">
        <v>21</v>
      </c>
      <c r="F18590">
        <v>329</v>
      </c>
      <c r="G18590">
        <v>119</v>
      </c>
      <c r="H18590">
        <v>45</v>
      </c>
      <c r="I18590">
        <v>15.66666667</v>
      </c>
      <c r="J18590">
        <v>1</v>
      </c>
    </row>
    <row r="18591" spans="1:10" x14ac:dyDescent="0.25">
      <c r="A18591">
        <v>0.81797904468544003</v>
      </c>
      <c r="B18591">
        <v>117056431</v>
      </c>
      <c r="C18591">
        <v>308</v>
      </c>
      <c r="D18591">
        <v>206.8</v>
      </c>
      <c r="E18591">
        <v>1</v>
      </c>
      <c r="F18591">
        <v>6</v>
      </c>
      <c r="G18591">
        <v>4</v>
      </c>
      <c r="H18591">
        <v>1</v>
      </c>
      <c r="I18591">
        <v>6</v>
      </c>
      <c r="J18591">
        <v>0</v>
      </c>
    </row>
    <row r="18592" spans="1:10" x14ac:dyDescent="0.25">
      <c r="A18592">
        <v>0.81803846250754286</v>
      </c>
      <c r="B18592">
        <v>122868728</v>
      </c>
      <c r="C18592">
        <v>173</v>
      </c>
      <c r="D18592">
        <v>111.1</v>
      </c>
      <c r="E18592">
        <v>1</v>
      </c>
      <c r="F18592">
        <v>4</v>
      </c>
      <c r="G18592">
        <v>4</v>
      </c>
      <c r="H18592">
        <v>2</v>
      </c>
      <c r="I18592">
        <v>4</v>
      </c>
      <c r="J18592">
        <v>1</v>
      </c>
    </row>
    <row r="18593" spans="1:10" x14ac:dyDescent="0.25">
      <c r="A18593">
        <v>0.81804181381824914</v>
      </c>
      <c r="B18593">
        <v>130196804</v>
      </c>
      <c r="C18593">
        <v>42</v>
      </c>
      <c r="D18593">
        <v>174.7</v>
      </c>
      <c r="E18593">
        <v>1</v>
      </c>
      <c r="F18593">
        <v>11</v>
      </c>
      <c r="G18593">
        <v>11</v>
      </c>
      <c r="H18593">
        <v>3</v>
      </c>
      <c r="I18593">
        <v>11</v>
      </c>
      <c r="J18593">
        <v>1</v>
      </c>
    </row>
    <row r="18594" spans="1:10" x14ac:dyDescent="0.25">
      <c r="A18594">
        <v>0.8180437158592293</v>
      </c>
      <c r="B18594">
        <v>131715670</v>
      </c>
      <c r="C18594">
        <v>1</v>
      </c>
      <c r="D18594">
        <v>210.2</v>
      </c>
      <c r="E18594">
        <v>3</v>
      </c>
      <c r="F18594">
        <v>17</v>
      </c>
      <c r="G18594">
        <v>10</v>
      </c>
      <c r="H18594">
        <v>6</v>
      </c>
      <c r="I18594">
        <v>5.6666666670000003</v>
      </c>
      <c r="J18594">
        <v>1</v>
      </c>
    </row>
    <row r="18595" spans="1:10" x14ac:dyDescent="0.25">
      <c r="A18595">
        <v>0.81805860546097975</v>
      </c>
      <c r="B18595">
        <v>7197769</v>
      </c>
      <c r="C18595">
        <v>92</v>
      </c>
      <c r="D18595">
        <v>594.20000000000005</v>
      </c>
      <c r="E18595">
        <v>1</v>
      </c>
      <c r="F18595">
        <v>3</v>
      </c>
      <c r="G18595">
        <v>3</v>
      </c>
      <c r="H18595">
        <v>2</v>
      </c>
      <c r="I18595">
        <v>3</v>
      </c>
      <c r="J18595">
        <v>1</v>
      </c>
    </row>
    <row r="18596" spans="1:10" x14ac:dyDescent="0.25">
      <c r="A18596">
        <v>0.81807833319201573</v>
      </c>
      <c r="B18596">
        <v>116442456</v>
      </c>
      <c r="C18596">
        <v>1</v>
      </c>
      <c r="D18596">
        <v>102.4</v>
      </c>
      <c r="E18596">
        <v>1</v>
      </c>
      <c r="F18596">
        <v>8</v>
      </c>
      <c r="G18596">
        <v>3</v>
      </c>
      <c r="H18596">
        <v>2</v>
      </c>
      <c r="I18596">
        <v>8</v>
      </c>
      <c r="J18596">
        <v>1</v>
      </c>
    </row>
    <row r="18597" spans="1:10" x14ac:dyDescent="0.25">
      <c r="A18597">
        <v>0.81811199761543785</v>
      </c>
      <c r="B18597">
        <v>50097636</v>
      </c>
      <c r="C18597">
        <v>169</v>
      </c>
      <c r="D18597">
        <v>1388.64</v>
      </c>
      <c r="E18597">
        <v>5</v>
      </c>
      <c r="F18597">
        <v>54</v>
      </c>
      <c r="G18597">
        <v>17</v>
      </c>
      <c r="H18597">
        <v>6</v>
      </c>
      <c r="I18597">
        <v>10.8</v>
      </c>
      <c r="J18597">
        <v>0</v>
      </c>
    </row>
    <row r="18598" spans="1:10" x14ac:dyDescent="0.25">
      <c r="A18598">
        <v>0.81812165758867306</v>
      </c>
      <c r="B18598">
        <v>131570221</v>
      </c>
      <c r="C18598">
        <v>18</v>
      </c>
      <c r="D18598">
        <v>1477</v>
      </c>
      <c r="E18598">
        <v>1</v>
      </c>
      <c r="F18598">
        <v>6</v>
      </c>
      <c r="G18598">
        <v>4</v>
      </c>
      <c r="H18598">
        <v>1</v>
      </c>
      <c r="I18598">
        <v>6</v>
      </c>
      <c r="J18598">
        <v>0</v>
      </c>
    </row>
    <row r="18599" spans="1:10" x14ac:dyDescent="0.25">
      <c r="A18599">
        <v>0.81813176574573121</v>
      </c>
      <c r="B18599">
        <v>131902538</v>
      </c>
      <c r="C18599">
        <v>7</v>
      </c>
      <c r="D18599">
        <v>323.10000000000002</v>
      </c>
      <c r="E18599">
        <v>2</v>
      </c>
      <c r="F18599">
        <v>13</v>
      </c>
      <c r="G18599">
        <v>5</v>
      </c>
      <c r="H18599">
        <v>3</v>
      </c>
      <c r="I18599">
        <v>6.5</v>
      </c>
      <c r="J18599">
        <v>1</v>
      </c>
    </row>
    <row r="18600" spans="1:10" x14ac:dyDescent="0.25">
      <c r="A18600">
        <v>0.81828121941483456</v>
      </c>
      <c r="B18600">
        <v>50303167</v>
      </c>
      <c r="C18600">
        <v>130</v>
      </c>
      <c r="D18600">
        <v>195</v>
      </c>
      <c r="E18600">
        <v>1</v>
      </c>
      <c r="F18600">
        <v>1</v>
      </c>
      <c r="G18600">
        <v>1</v>
      </c>
      <c r="H18600">
        <v>1</v>
      </c>
      <c r="I18600">
        <v>1</v>
      </c>
      <c r="J18600">
        <v>0</v>
      </c>
    </row>
    <row r="18601" spans="1:10" x14ac:dyDescent="0.25">
      <c r="A18601">
        <v>0.81832747987410426</v>
      </c>
      <c r="B18601">
        <v>1936638</v>
      </c>
      <c r="C18601">
        <v>293</v>
      </c>
      <c r="D18601">
        <v>210.4</v>
      </c>
      <c r="E18601">
        <v>2</v>
      </c>
      <c r="F18601">
        <v>21</v>
      </c>
      <c r="G18601">
        <v>12</v>
      </c>
      <c r="H18601">
        <v>6</v>
      </c>
      <c r="I18601">
        <v>10.5</v>
      </c>
      <c r="J18601">
        <v>0</v>
      </c>
    </row>
    <row r="18602" spans="1:10" x14ac:dyDescent="0.25">
      <c r="A18602">
        <v>0.81839784750573485</v>
      </c>
      <c r="B18602">
        <v>130069682</v>
      </c>
      <c r="C18602">
        <v>2</v>
      </c>
      <c r="D18602">
        <v>139</v>
      </c>
      <c r="E18602">
        <v>1</v>
      </c>
      <c r="F18602">
        <v>6</v>
      </c>
      <c r="G18602">
        <v>4</v>
      </c>
      <c r="H18602">
        <v>2</v>
      </c>
      <c r="I18602">
        <v>6</v>
      </c>
      <c r="J18602">
        <v>1</v>
      </c>
    </row>
    <row r="18603" spans="1:10" x14ac:dyDescent="0.25">
      <c r="A18603">
        <v>0.81844713540612335</v>
      </c>
      <c r="B18603">
        <v>84794469</v>
      </c>
      <c r="C18603">
        <v>24</v>
      </c>
      <c r="D18603">
        <v>3820.29</v>
      </c>
      <c r="E18603">
        <v>14</v>
      </c>
      <c r="F18603">
        <v>152</v>
      </c>
      <c r="G18603">
        <v>111</v>
      </c>
      <c r="H18603">
        <v>42</v>
      </c>
      <c r="I18603">
        <v>10.85714286</v>
      </c>
      <c r="J18603">
        <v>1</v>
      </c>
    </row>
    <row r="18604" spans="1:10" x14ac:dyDescent="0.25">
      <c r="A18604">
        <v>0.81846803340772611</v>
      </c>
      <c r="B18604">
        <v>50309441</v>
      </c>
      <c r="C18604">
        <v>166</v>
      </c>
      <c r="D18604">
        <v>1604.2</v>
      </c>
      <c r="E18604">
        <v>12</v>
      </c>
      <c r="F18604">
        <v>185</v>
      </c>
      <c r="G18604">
        <v>99</v>
      </c>
      <c r="H18604">
        <v>33</v>
      </c>
      <c r="I18604">
        <v>15.41666667</v>
      </c>
      <c r="J18604">
        <v>0</v>
      </c>
    </row>
    <row r="18605" spans="1:10" x14ac:dyDescent="0.25">
      <c r="A18605">
        <v>0.81849090936845448</v>
      </c>
      <c r="B18605">
        <v>121704929</v>
      </c>
      <c r="C18605">
        <v>135</v>
      </c>
      <c r="D18605">
        <v>142.5</v>
      </c>
      <c r="E18605">
        <v>1</v>
      </c>
      <c r="F18605">
        <v>25</v>
      </c>
      <c r="G18605">
        <v>2</v>
      </c>
      <c r="H18605">
        <v>2</v>
      </c>
      <c r="I18605">
        <v>25</v>
      </c>
      <c r="J18605">
        <v>1</v>
      </c>
    </row>
    <row r="18606" spans="1:10" x14ac:dyDescent="0.25">
      <c r="A18606">
        <v>0.81854276145458271</v>
      </c>
      <c r="B18606">
        <v>127915278</v>
      </c>
      <c r="C18606">
        <v>42</v>
      </c>
      <c r="D18606">
        <v>1102.4000000000001</v>
      </c>
      <c r="E18606">
        <v>7</v>
      </c>
      <c r="F18606">
        <v>54</v>
      </c>
      <c r="G18606">
        <v>34</v>
      </c>
      <c r="H18606">
        <v>15</v>
      </c>
      <c r="I18606">
        <v>7.7142857139999998</v>
      </c>
      <c r="J18606">
        <v>1</v>
      </c>
    </row>
    <row r="18607" spans="1:10" x14ac:dyDescent="0.25">
      <c r="A18607">
        <v>0.81856750158872593</v>
      </c>
      <c r="B18607">
        <v>92916055</v>
      </c>
      <c r="C18607">
        <v>28</v>
      </c>
      <c r="D18607">
        <v>2769.48</v>
      </c>
      <c r="E18607">
        <v>19</v>
      </c>
      <c r="F18607">
        <v>221</v>
      </c>
      <c r="G18607">
        <v>107</v>
      </c>
      <c r="H18607">
        <v>51</v>
      </c>
      <c r="I18607">
        <v>11.63157895</v>
      </c>
      <c r="J18607">
        <v>1</v>
      </c>
    </row>
    <row r="18608" spans="1:10" x14ac:dyDescent="0.25">
      <c r="A18608">
        <v>0.81862871028381234</v>
      </c>
      <c r="B18608">
        <v>119142732</v>
      </c>
      <c r="C18608">
        <v>236</v>
      </c>
      <c r="D18608">
        <v>364.96</v>
      </c>
      <c r="E18608">
        <v>3</v>
      </c>
      <c r="F18608">
        <v>78</v>
      </c>
      <c r="G18608">
        <v>40</v>
      </c>
      <c r="H18608">
        <v>11</v>
      </c>
      <c r="I18608">
        <v>26</v>
      </c>
      <c r="J18608">
        <v>0</v>
      </c>
    </row>
    <row r="18609" spans="1:10" x14ac:dyDescent="0.25">
      <c r="A18609">
        <v>0.81870223659408459</v>
      </c>
      <c r="B18609">
        <v>5173485</v>
      </c>
      <c r="C18609">
        <v>109</v>
      </c>
      <c r="D18609">
        <v>157.4</v>
      </c>
      <c r="E18609">
        <v>2</v>
      </c>
      <c r="F18609">
        <v>5</v>
      </c>
      <c r="G18609">
        <v>3</v>
      </c>
      <c r="H18609">
        <v>2</v>
      </c>
      <c r="I18609">
        <v>2.5</v>
      </c>
      <c r="J18609">
        <v>0</v>
      </c>
    </row>
    <row r="18610" spans="1:10" x14ac:dyDescent="0.25">
      <c r="A18610">
        <v>0.81873701288579459</v>
      </c>
      <c r="B18610">
        <v>115009041</v>
      </c>
      <c r="C18610">
        <v>24</v>
      </c>
      <c r="D18610">
        <v>1076.42</v>
      </c>
      <c r="E18610">
        <v>7</v>
      </c>
      <c r="F18610">
        <v>124</v>
      </c>
      <c r="G18610">
        <v>71</v>
      </c>
      <c r="H18610">
        <v>22</v>
      </c>
      <c r="I18610">
        <v>17.714285709999999</v>
      </c>
      <c r="J18610">
        <v>1</v>
      </c>
    </row>
    <row r="18611" spans="1:10" x14ac:dyDescent="0.25">
      <c r="A18611">
        <v>0.81874362007428758</v>
      </c>
      <c r="B18611">
        <v>119705114</v>
      </c>
      <c r="C18611">
        <v>25</v>
      </c>
      <c r="D18611">
        <v>9316.67</v>
      </c>
      <c r="E18611">
        <v>11</v>
      </c>
      <c r="F18611">
        <v>413</v>
      </c>
      <c r="G18611">
        <v>89</v>
      </c>
      <c r="H18611">
        <v>28</v>
      </c>
      <c r="I18611">
        <v>37.545454550000002</v>
      </c>
      <c r="J18611">
        <v>1</v>
      </c>
    </row>
    <row r="18612" spans="1:10" x14ac:dyDescent="0.25">
      <c r="A18612">
        <v>0.81880221947739507</v>
      </c>
      <c r="B18612">
        <v>91225701</v>
      </c>
      <c r="C18612">
        <v>397</v>
      </c>
      <c r="D18612">
        <v>172.6</v>
      </c>
      <c r="E18612">
        <v>2</v>
      </c>
      <c r="F18612">
        <v>40</v>
      </c>
      <c r="G18612">
        <v>3</v>
      </c>
      <c r="H18612">
        <v>2</v>
      </c>
      <c r="I18612">
        <v>20</v>
      </c>
      <c r="J18612">
        <v>0</v>
      </c>
    </row>
    <row r="18613" spans="1:10" x14ac:dyDescent="0.25">
      <c r="A18613">
        <v>0.81883563962451134</v>
      </c>
      <c r="B18613">
        <v>1644405</v>
      </c>
      <c r="C18613">
        <v>18</v>
      </c>
      <c r="D18613">
        <v>1225.49</v>
      </c>
      <c r="E18613">
        <v>4</v>
      </c>
      <c r="F18613">
        <v>77</v>
      </c>
      <c r="G18613">
        <v>28</v>
      </c>
      <c r="H18613">
        <v>12</v>
      </c>
      <c r="I18613">
        <v>19.25</v>
      </c>
      <c r="J18613">
        <v>1</v>
      </c>
    </row>
    <row r="18614" spans="1:10" x14ac:dyDescent="0.25">
      <c r="A18614">
        <v>0.81889294459248008</v>
      </c>
      <c r="B18614">
        <v>7509777</v>
      </c>
      <c r="C18614">
        <v>410</v>
      </c>
      <c r="D18614">
        <v>51.2</v>
      </c>
      <c r="E18614">
        <v>1</v>
      </c>
      <c r="F18614">
        <v>2</v>
      </c>
      <c r="G18614">
        <v>1</v>
      </c>
      <c r="H18614">
        <v>1</v>
      </c>
      <c r="I18614">
        <v>2</v>
      </c>
      <c r="J18614">
        <v>0</v>
      </c>
    </row>
    <row r="18615" spans="1:10" x14ac:dyDescent="0.25">
      <c r="A18615">
        <v>0.81890933109090769</v>
      </c>
      <c r="B18615">
        <v>55742982</v>
      </c>
      <c r="C18615">
        <v>69</v>
      </c>
      <c r="D18615">
        <v>8160.57</v>
      </c>
      <c r="E18615">
        <v>18</v>
      </c>
      <c r="F18615">
        <v>82</v>
      </c>
      <c r="G18615">
        <v>61</v>
      </c>
      <c r="H18615">
        <v>40</v>
      </c>
      <c r="I18615">
        <v>4.5555555559999998</v>
      </c>
      <c r="J18615">
        <v>1</v>
      </c>
    </row>
    <row r="18616" spans="1:10" x14ac:dyDescent="0.25">
      <c r="A18616">
        <v>0.81891574349553464</v>
      </c>
      <c r="B18616">
        <v>132369199</v>
      </c>
      <c r="C18616">
        <v>3</v>
      </c>
      <c r="D18616">
        <v>59.9</v>
      </c>
      <c r="E18616">
        <v>1</v>
      </c>
      <c r="F18616">
        <v>1</v>
      </c>
      <c r="G18616">
        <v>1</v>
      </c>
      <c r="H18616">
        <v>1</v>
      </c>
      <c r="I18616">
        <v>1</v>
      </c>
      <c r="J18616">
        <v>0</v>
      </c>
    </row>
    <row r="18617" spans="1:10" x14ac:dyDescent="0.25">
      <c r="A18617">
        <v>0.8189811903458295</v>
      </c>
      <c r="B18617">
        <v>117670195</v>
      </c>
      <c r="C18617">
        <v>74</v>
      </c>
      <c r="D18617">
        <v>888.3</v>
      </c>
      <c r="E18617">
        <v>6</v>
      </c>
      <c r="F18617">
        <v>43</v>
      </c>
      <c r="G18617">
        <v>14</v>
      </c>
      <c r="H18617">
        <v>10</v>
      </c>
      <c r="I18617">
        <v>7.1666666670000003</v>
      </c>
      <c r="J18617">
        <v>1</v>
      </c>
    </row>
    <row r="18618" spans="1:10" x14ac:dyDescent="0.25">
      <c r="A18618">
        <v>0.8189911961636207</v>
      </c>
      <c r="B18618">
        <v>125537329</v>
      </c>
      <c r="C18618">
        <v>109</v>
      </c>
      <c r="D18618">
        <v>203.02</v>
      </c>
      <c r="E18618">
        <v>2</v>
      </c>
      <c r="F18618">
        <v>35</v>
      </c>
      <c r="G18618">
        <v>23</v>
      </c>
      <c r="H18618">
        <v>8</v>
      </c>
      <c r="I18618">
        <v>17.5</v>
      </c>
      <c r="J18618">
        <v>1</v>
      </c>
    </row>
    <row r="18619" spans="1:10" x14ac:dyDescent="0.25">
      <c r="A18619">
        <v>0.81919296538903363</v>
      </c>
      <c r="B18619">
        <v>130060838</v>
      </c>
      <c r="C18619">
        <v>29</v>
      </c>
      <c r="D18619">
        <v>541</v>
      </c>
      <c r="E18619">
        <v>2</v>
      </c>
      <c r="F18619">
        <v>4</v>
      </c>
      <c r="G18619">
        <v>4</v>
      </c>
      <c r="H18619">
        <v>2</v>
      </c>
      <c r="I18619">
        <v>2</v>
      </c>
      <c r="J18619">
        <v>0</v>
      </c>
    </row>
    <row r="18620" spans="1:10" x14ac:dyDescent="0.25">
      <c r="A18620">
        <v>0.81923018440710493</v>
      </c>
      <c r="B18620">
        <v>117898068</v>
      </c>
      <c r="C18620">
        <v>236</v>
      </c>
      <c r="D18620">
        <v>106.99</v>
      </c>
      <c r="E18620">
        <v>1</v>
      </c>
      <c r="F18620">
        <v>5</v>
      </c>
      <c r="G18620">
        <v>5</v>
      </c>
      <c r="H18620">
        <v>1</v>
      </c>
      <c r="I18620">
        <v>5</v>
      </c>
      <c r="J18620">
        <v>0</v>
      </c>
    </row>
    <row r="18621" spans="1:10" x14ac:dyDescent="0.25">
      <c r="A18621">
        <v>0.8192559489000204</v>
      </c>
      <c r="B18621">
        <v>63711234</v>
      </c>
      <c r="C18621">
        <v>35</v>
      </c>
      <c r="D18621">
        <v>881.85</v>
      </c>
      <c r="E18621">
        <v>7</v>
      </c>
      <c r="F18621">
        <v>45</v>
      </c>
      <c r="G18621">
        <v>26</v>
      </c>
      <c r="H18621">
        <v>12</v>
      </c>
      <c r="I18621">
        <v>6.4285714289999998</v>
      </c>
      <c r="J18621">
        <v>1</v>
      </c>
    </row>
    <row r="18622" spans="1:10" x14ac:dyDescent="0.25">
      <c r="A18622">
        <v>0.81926450460035738</v>
      </c>
      <c r="B18622">
        <v>55753056</v>
      </c>
      <c r="C18622">
        <v>40</v>
      </c>
      <c r="D18622">
        <v>2569.5500000000002</v>
      </c>
      <c r="E18622">
        <v>19</v>
      </c>
      <c r="F18622">
        <v>184</v>
      </c>
      <c r="G18622">
        <v>99</v>
      </c>
      <c r="H18622">
        <v>40</v>
      </c>
      <c r="I18622">
        <v>9.6842105259999993</v>
      </c>
      <c r="J18622">
        <v>1</v>
      </c>
    </row>
    <row r="18623" spans="1:10" x14ac:dyDescent="0.25">
      <c r="A18623">
        <v>0.8194550504752256</v>
      </c>
      <c r="B18623">
        <v>2776622</v>
      </c>
      <c r="C18623">
        <v>19</v>
      </c>
      <c r="D18623">
        <v>2250</v>
      </c>
      <c r="E18623">
        <v>1</v>
      </c>
      <c r="F18623">
        <v>1</v>
      </c>
      <c r="G18623">
        <v>1</v>
      </c>
      <c r="H18623">
        <v>1</v>
      </c>
      <c r="I18623">
        <v>1</v>
      </c>
      <c r="J18623">
        <v>0</v>
      </c>
    </row>
    <row r="18624" spans="1:10" x14ac:dyDescent="0.25">
      <c r="A18624">
        <v>0.81949345758501912</v>
      </c>
      <c r="B18624">
        <v>50401384</v>
      </c>
      <c r="C18624">
        <v>31</v>
      </c>
      <c r="D18624">
        <v>253.3</v>
      </c>
      <c r="E18624">
        <v>2</v>
      </c>
      <c r="F18624">
        <v>22</v>
      </c>
      <c r="G18624">
        <v>22</v>
      </c>
      <c r="H18624">
        <v>6</v>
      </c>
      <c r="I18624">
        <v>11</v>
      </c>
      <c r="J18624">
        <v>1</v>
      </c>
    </row>
    <row r="18625" spans="1:10" x14ac:dyDescent="0.25">
      <c r="A18625">
        <v>0.81953911034767735</v>
      </c>
      <c r="B18625">
        <v>85519432</v>
      </c>
      <c r="C18625">
        <v>456</v>
      </c>
      <c r="D18625">
        <v>408.5</v>
      </c>
      <c r="E18625">
        <v>1</v>
      </c>
      <c r="F18625">
        <v>2</v>
      </c>
      <c r="G18625">
        <v>2</v>
      </c>
      <c r="H18625">
        <v>2</v>
      </c>
      <c r="I18625">
        <v>2</v>
      </c>
      <c r="J18625">
        <v>0</v>
      </c>
    </row>
    <row r="18626" spans="1:10" x14ac:dyDescent="0.25">
      <c r="A18626">
        <v>0.81963616564159603</v>
      </c>
      <c r="B18626">
        <v>122115664</v>
      </c>
      <c r="C18626">
        <v>134</v>
      </c>
      <c r="D18626">
        <v>258</v>
      </c>
      <c r="E18626">
        <v>1</v>
      </c>
      <c r="F18626">
        <v>17</v>
      </c>
      <c r="G18626">
        <v>11</v>
      </c>
      <c r="H18626">
        <v>4</v>
      </c>
      <c r="I18626">
        <v>17</v>
      </c>
      <c r="J18626">
        <v>1</v>
      </c>
    </row>
    <row r="18627" spans="1:10" x14ac:dyDescent="0.25">
      <c r="A18627">
        <v>0.81972035673253862</v>
      </c>
      <c r="B18627">
        <v>7325163</v>
      </c>
      <c r="C18627">
        <v>294</v>
      </c>
      <c r="D18627">
        <v>604.78</v>
      </c>
      <c r="E18627">
        <v>1</v>
      </c>
      <c r="F18627">
        <v>25</v>
      </c>
      <c r="G18627">
        <v>1</v>
      </c>
      <c r="H18627">
        <v>1</v>
      </c>
      <c r="I18627">
        <v>25</v>
      </c>
      <c r="J18627">
        <v>0</v>
      </c>
    </row>
    <row r="18628" spans="1:10" x14ac:dyDescent="0.25">
      <c r="A18628">
        <v>0.81973299953975298</v>
      </c>
      <c r="B18628">
        <v>129462604</v>
      </c>
      <c r="C18628">
        <v>65</v>
      </c>
      <c r="D18628">
        <v>128</v>
      </c>
      <c r="E18628">
        <v>1</v>
      </c>
      <c r="F18628">
        <v>1</v>
      </c>
      <c r="G18628">
        <v>1</v>
      </c>
      <c r="H18628">
        <v>1</v>
      </c>
      <c r="I18628">
        <v>1</v>
      </c>
      <c r="J18628">
        <v>0</v>
      </c>
    </row>
    <row r="18629" spans="1:10" x14ac:dyDescent="0.25">
      <c r="A18629">
        <v>0.81975576377199499</v>
      </c>
      <c r="B18629">
        <v>119828271</v>
      </c>
      <c r="C18629">
        <v>129</v>
      </c>
      <c r="D18629">
        <v>706.19</v>
      </c>
      <c r="E18629">
        <v>2</v>
      </c>
      <c r="F18629">
        <v>31</v>
      </c>
      <c r="G18629">
        <v>18</v>
      </c>
      <c r="H18629">
        <v>6</v>
      </c>
      <c r="I18629">
        <v>15.5</v>
      </c>
      <c r="J18629">
        <v>1</v>
      </c>
    </row>
    <row r="18630" spans="1:10" x14ac:dyDescent="0.25">
      <c r="A18630">
        <v>0.81977012263839855</v>
      </c>
      <c r="B18630">
        <v>123187563</v>
      </c>
      <c r="C18630">
        <v>167</v>
      </c>
      <c r="D18630">
        <v>103.4</v>
      </c>
      <c r="E18630">
        <v>1</v>
      </c>
      <c r="F18630">
        <v>22</v>
      </c>
      <c r="G18630">
        <v>7</v>
      </c>
      <c r="H18630">
        <v>2</v>
      </c>
      <c r="I18630">
        <v>22</v>
      </c>
      <c r="J18630">
        <v>1</v>
      </c>
    </row>
    <row r="18631" spans="1:10" x14ac:dyDescent="0.25">
      <c r="A18631">
        <v>0.81982308754697741</v>
      </c>
      <c r="B18631">
        <v>69606760</v>
      </c>
      <c r="C18631">
        <v>411</v>
      </c>
      <c r="D18631">
        <v>94.9</v>
      </c>
      <c r="E18631">
        <v>1</v>
      </c>
      <c r="F18631">
        <v>10</v>
      </c>
      <c r="G18631">
        <v>5</v>
      </c>
      <c r="H18631">
        <v>3</v>
      </c>
      <c r="I18631">
        <v>10</v>
      </c>
      <c r="J18631">
        <v>0</v>
      </c>
    </row>
    <row r="18632" spans="1:10" x14ac:dyDescent="0.25">
      <c r="A18632">
        <v>0.81994398811971836</v>
      </c>
      <c r="B18632">
        <v>114317565</v>
      </c>
      <c r="C18632">
        <v>390</v>
      </c>
      <c r="D18632">
        <v>50</v>
      </c>
      <c r="E18632">
        <v>1</v>
      </c>
      <c r="F18632">
        <v>2</v>
      </c>
      <c r="G18632">
        <v>1</v>
      </c>
      <c r="H18632">
        <v>1</v>
      </c>
      <c r="I18632">
        <v>2</v>
      </c>
      <c r="J18632">
        <v>0</v>
      </c>
    </row>
    <row r="18633" spans="1:10" x14ac:dyDescent="0.25">
      <c r="A18633">
        <v>0.82000062271107577</v>
      </c>
      <c r="B18633">
        <v>85428297</v>
      </c>
      <c r="C18633">
        <v>453</v>
      </c>
      <c r="D18633">
        <v>91.4</v>
      </c>
      <c r="E18633">
        <v>1</v>
      </c>
      <c r="F18633">
        <v>12</v>
      </c>
      <c r="G18633">
        <v>7</v>
      </c>
      <c r="H18633">
        <v>5</v>
      </c>
      <c r="I18633">
        <v>12</v>
      </c>
      <c r="J18633">
        <v>0</v>
      </c>
    </row>
    <row r="18634" spans="1:10" x14ac:dyDescent="0.25">
      <c r="A18634">
        <v>0.82002749567584998</v>
      </c>
      <c r="B18634">
        <v>8043490</v>
      </c>
      <c r="C18634">
        <v>20</v>
      </c>
      <c r="D18634">
        <v>750.1</v>
      </c>
      <c r="E18634">
        <v>5</v>
      </c>
      <c r="F18634">
        <v>64</v>
      </c>
      <c r="G18634">
        <v>26</v>
      </c>
      <c r="H18634">
        <v>11</v>
      </c>
      <c r="I18634">
        <v>12.8</v>
      </c>
      <c r="J18634">
        <v>1</v>
      </c>
    </row>
    <row r="18635" spans="1:10" x14ac:dyDescent="0.25">
      <c r="A18635">
        <v>0.82003791319067909</v>
      </c>
      <c r="B18635">
        <v>117716356</v>
      </c>
      <c r="C18635">
        <v>243</v>
      </c>
      <c r="D18635">
        <v>60.3</v>
      </c>
      <c r="E18635">
        <v>1</v>
      </c>
      <c r="F18635">
        <v>13</v>
      </c>
      <c r="G18635">
        <v>8</v>
      </c>
      <c r="H18635">
        <v>4</v>
      </c>
      <c r="I18635">
        <v>13</v>
      </c>
      <c r="J18635">
        <v>0</v>
      </c>
    </row>
    <row r="18636" spans="1:10" x14ac:dyDescent="0.25">
      <c r="A18636">
        <v>0.82005829206435832</v>
      </c>
      <c r="B18636">
        <v>1750050</v>
      </c>
      <c r="C18636">
        <v>449</v>
      </c>
      <c r="D18636">
        <v>204</v>
      </c>
      <c r="E18636">
        <v>1</v>
      </c>
      <c r="F18636">
        <v>29</v>
      </c>
      <c r="G18636">
        <v>14</v>
      </c>
      <c r="H18636">
        <v>4</v>
      </c>
      <c r="I18636">
        <v>29</v>
      </c>
      <c r="J18636">
        <v>0</v>
      </c>
    </row>
    <row r="18637" spans="1:10" x14ac:dyDescent="0.25">
      <c r="A18637">
        <v>0.8201041598049722</v>
      </c>
      <c r="B18637">
        <v>121396239</v>
      </c>
      <c r="C18637">
        <v>72</v>
      </c>
      <c r="D18637">
        <v>240.1</v>
      </c>
      <c r="E18637">
        <v>2</v>
      </c>
      <c r="F18637">
        <v>27</v>
      </c>
      <c r="G18637">
        <v>20</v>
      </c>
      <c r="H18637">
        <v>4</v>
      </c>
      <c r="I18637">
        <v>13.5</v>
      </c>
      <c r="J18637">
        <v>1</v>
      </c>
    </row>
    <row r="18638" spans="1:10" x14ac:dyDescent="0.25">
      <c r="A18638">
        <v>0.82016818184867213</v>
      </c>
      <c r="B18638">
        <v>85364051</v>
      </c>
      <c r="C18638">
        <v>5</v>
      </c>
      <c r="D18638">
        <v>1296.7</v>
      </c>
      <c r="E18638">
        <v>7</v>
      </c>
      <c r="F18638">
        <v>63</v>
      </c>
      <c r="G18638">
        <v>38</v>
      </c>
      <c r="H18638">
        <v>16</v>
      </c>
      <c r="I18638">
        <v>9</v>
      </c>
      <c r="J18638">
        <v>1</v>
      </c>
    </row>
    <row r="18639" spans="1:10" x14ac:dyDescent="0.25">
      <c r="A18639">
        <v>0.82030519292027648</v>
      </c>
      <c r="B18639">
        <v>6239932</v>
      </c>
      <c r="C18639">
        <v>115</v>
      </c>
      <c r="D18639">
        <v>1851.4</v>
      </c>
      <c r="E18639">
        <v>6</v>
      </c>
      <c r="F18639">
        <v>30</v>
      </c>
      <c r="G18639">
        <v>12</v>
      </c>
      <c r="H18639">
        <v>8</v>
      </c>
      <c r="I18639">
        <v>5</v>
      </c>
      <c r="J18639">
        <v>0</v>
      </c>
    </row>
    <row r="18640" spans="1:10" x14ac:dyDescent="0.25">
      <c r="A18640">
        <v>0.82032026748526643</v>
      </c>
      <c r="B18640">
        <v>5136717</v>
      </c>
      <c r="C18640">
        <v>68</v>
      </c>
      <c r="D18640">
        <v>1151.33</v>
      </c>
      <c r="E18640">
        <v>8</v>
      </c>
      <c r="F18640">
        <v>147</v>
      </c>
      <c r="G18640">
        <v>20</v>
      </c>
      <c r="H18640">
        <v>11</v>
      </c>
      <c r="I18640">
        <v>18.375</v>
      </c>
      <c r="J18640">
        <v>1</v>
      </c>
    </row>
    <row r="18641" spans="1:10" x14ac:dyDescent="0.25">
      <c r="A18641">
        <v>0.82033812645450366</v>
      </c>
      <c r="B18641">
        <v>127157642</v>
      </c>
      <c r="C18641">
        <v>68</v>
      </c>
      <c r="D18641">
        <v>396.4</v>
      </c>
      <c r="E18641">
        <v>2</v>
      </c>
      <c r="F18641">
        <v>10</v>
      </c>
      <c r="G18641">
        <v>10</v>
      </c>
      <c r="H18641">
        <v>4</v>
      </c>
      <c r="I18641">
        <v>5</v>
      </c>
      <c r="J18641">
        <v>1</v>
      </c>
    </row>
    <row r="18642" spans="1:10" x14ac:dyDescent="0.25">
      <c r="A18642">
        <v>0.82041083538926973</v>
      </c>
      <c r="B18642">
        <v>124811340</v>
      </c>
      <c r="C18642">
        <v>119</v>
      </c>
      <c r="D18642">
        <v>388.8</v>
      </c>
      <c r="E18642">
        <v>3</v>
      </c>
      <c r="F18642">
        <v>52</v>
      </c>
      <c r="G18642">
        <v>32</v>
      </c>
      <c r="H18642">
        <v>7</v>
      </c>
      <c r="I18642">
        <v>17.333333329999999</v>
      </c>
      <c r="J18642">
        <v>1</v>
      </c>
    </row>
    <row r="18643" spans="1:10" x14ac:dyDescent="0.25">
      <c r="A18643">
        <v>0.82044828703394468</v>
      </c>
      <c r="B18643">
        <v>115986974</v>
      </c>
      <c r="C18643">
        <v>304</v>
      </c>
      <c r="D18643">
        <v>337.26</v>
      </c>
      <c r="E18643">
        <v>3</v>
      </c>
      <c r="F18643">
        <v>23</v>
      </c>
      <c r="G18643">
        <v>4</v>
      </c>
      <c r="H18643">
        <v>4</v>
      </c>
      <c r="I18643">
        <v>7.6666666670000003</v>
      </c>
      <c r="J18643">
        <v>0</v>
      </c>
    </row>
    <row r="18644" spans="1:10" x14ac:dyDescent="0.25">
      <c r="A18644">
        <v>0.82046944137712785</v>
      </c>
      <c r="B18644">
        <v>120530753</v>
      </c>
      <c r="C18644">
        <v>223</v>
      </c>
      <c r="D18644">
        <v>104</v>
      </c>
      <c r="E18644">
        <v>1</v>
      </c>
      <c r="F18644">
        <v>11</v>
      </c>
      <c r="G18644">
        <v>6</v>
      </c>
      <c r="H18644">
        <v>2</v>
      </c>
      <c r="I18644">
        <v>11</v>
      </c>
      <c r="J18644">
        <v>0</v>
      </c>
    </row>
    <row r="18645" spans="1:10" x14ac:dyDescent="0.25">
      <c r="A18645">
        <v>0.82054688291561451</v>
      </c>
      <c r="B18645">
        <v>130730974</v>
      </c>
      <c r="C18645">
        <v>3</v>
      </c>
      <c r="D18645">
        <v>744.5</v>
      </c>
      <c r="E18645">
        <v>4</v>
      </c>
      <c r="F18645">
        <v>45</v>
      </c>
      <c r="G18645">
        <v>31</v>
      </c>
      <c r="H18645">
        <v>9</v>
      </c>
      <c r="I18645">
        <v>11.25</v>
      </c>
      <c r="J18645">
        <v>1</v>
      </c>
    </row>
    <row r="18646" spans="1:10" x14ac:dyDescent="0.25">
      <c r="A18646">
        <v>0.82057771256113632</v>
      </c>
      <c r="B18646">
        <v>8127074</v>
      </c>
      <c r="C18646">
        <v>240</v>
      </c>
      <c r="D18646">
        <v>103.8</v>
      </c>
      <c r="E18646">
        <v>1</v>
      </c>
      <c r="F18646">
        <v>17</v>
      </c>
      <c r="G18646">
        <v>11</v>
      </c>
      <c r="H18646">
        <v>5</v>
      </c>
      <c r="I18646">
        <v>17</v>
      </c>
      <c r="J18646">
        <v>0</v>
      </c>
    </row>
    <row r="18647" spans="1:10" x14ac:dyDescent="0.25">
      <c r="A18647">
        <v>0.82066856853691961</v>
      </c>
      <c r="B18647">
        <v>119181448</v>
      </c>
      <c r="C18647">
        <v>196</v>
      </c>
      <c r="D18647">
        <v>92.5</v>
      </c>
      <c r="E18647">
        <v>2</v>
      </c>
      <c r="F18647">
        <v>9</v>
      </c>
      <c r="G18647">
        <v>8</v>
      </c>
      <c r="H18647">
        <v>2</v>
      </c>
      <c r="I18647">
        <v>4.5</v>
      </c>
      <c r="J18647">
        <v>0</v>
      </c>
    </row>
    <row r="18648" spans="1:10" x14ac:dyDescent="0.25">
      <c r="A18648">
        <v>0.82082671448402678</v>
      </c>
      <c r="B18648">
        <v>125215423</v>
      </c>
      <c r="C18648">
        <v>12</v>
      </c>
      <c r="D18648">
        <v>544.20000000000005</v>
      </c>
      <c r="E18648">
        <v>2</v>
      </c>
      <c r="F18648">
        <v>11</v>
      </c>
      <c r="G18648">
        <v>9</v>
      </c>
      <c r="H18648">
        <v>3</v>
      </c>
      <c r="I18648">
        <v>5.5</v>
      </c>
      <c r="J18648">
        <v>1</v>
      </c>
    </row>
    <row r="18649" spans="1:10" x14ac:dyDescent="0.25">
      <c r="A18649">
        <v>0.82083422519384441</v>
      </c>
      <c r="B18649">
        <v>126016008</v>
      </c>
      <c r="C18649">
        <v>117</v>
      </c>
      <c r="D18649">
        <v>47.1</v>
      </c>
      <c r="E18649">
        <v>1</v>
      </c>
      <c r="F18649">
        <v>3</v>
      </c>
      <c r="G18649">
        <v>2</v>
      </c>
      <c r="H18649">
        <v>1</v>
      </c>
      <c r="I18649">
        <v>3</v>
      </c>
      <c r="J18649">
        <v>0</v>
      </c>
    </row>
    <row r="18650" spans="1:10" x14ac:dyDescent="0.25">
      <c r="A18650">
        <v>0.82085456404846457</v>
      </c>
      <c r="B18650">
        <v>124714487</v>
      </c>
      <c r="C18650">
        <v>140</v>
      </c>
      <c r="D18650">
        <v>168.5</v>
      </c>
      <c r="E18650">
        <v>1</v>
      </c>
      <c r="F18650">
        <v>4</v>
      </c>
      <c r="G18650">
        <v>4</v>
      </c>
      <c r="H18650">
        <v>1</v>
      </c>
      <c r="I18650">
        <v>4</v>
      </c>
      <c r="J18650">
        <v>0</v>
      </c>
    </row>
    <row r="18651" spans="1:10" x14ac:dyDescent="0.25">
      <c r="A18651">
        <v>0.82091408144514677</v>
      </c>
      <c r="B18651">
        <v>120289329</v>
      </c>
      <c r="C18651">
        <v>16</v>
      </c>
      <c r="D18651">
        <v>223</v>
      </c>
      <c r="E18651">
        <v>2</v>
      </c>
      <c r="F18651">
        <v>7</v>
      </c>
      <c r="G18651">
        <v>7</v>
      </c>
      <c r="H18651">
        <v>4</v>
      </c>
      <c r="I18651">
        <v>3.5</v>
      </c>
      <c r="J18651">
        <v>0</v>
      </c>
    </row>
    <row r="18652" spans="1:10" x14ac:dyDescent="0.25">
      <c r="A18652">
        <v>0.82093158370275021</v>
      </c>
      <c r="B18652">
        <v>117854631</v>
      </c>
      <c r="C18652">
        <v>282</v>
      </c>
      <c r="D18652">
        <v>218.52</v>
      </c>
      <c r="E18652">
        <v>1</v>
      </c>
      <c r="F18652">
        <v>40</v>
      </c>
      <c r="G18652">
        <v>6</v>
      </c>
      <c r="H18652">
        <v>2</v>
      </c>
      <c r="I18652">
        <v>40</v>
      </c>
      <c r="J18652">
        <v>0</v>
      </c>
    </row>
    <row r="18653" spans="1:10" x14ac:dyDescent="0.25">
      <c r="A18653">
        <v>0.82095396740881699</v>
      </c>
      <c r="B18653">
        <v>86034191</v>
      </c>
      <c r="C18653">
        <v>413</v>
      </c>
      <c r="D18653">
        <v>697.1</v>
      </c>
      <c r="E18653">
        <v>2</v>
      </c>
      <c r="F18653">
        <v>45</v>
      </c>
      <c r="G18653">
        <v>30</v>
      </c>
      <c r="H18653">
        <v>7</v>
      </c>
      <c r="I18653">
        <v>22.5</v>
      </c>
      <c r="J18653">
        <v>0</v>
      </c>
    </row>
    <row r="18654" spans="1:10" x14ac:dyDescent="0.25">
      <c r="A18654">
        <v>0.82098516309459968</v>
      </c>
      <c r="B18654">
        <v>115783978</v>
      </c>
      <c r="C18654">
        <v>71</v>
      </c>
      <c r="D18654">
        <v>442.79</v>
      </c>
      <c r="E18654">
        <v>2</v>
      </c>
      <c r="F18654">
        <v>16</v>
      </c>
      <c r="G18654">
        <v>9</v>
      </c>
      <c r="H18654">
        <v>4</v>
      </c>
      <c r="I18654">
        <v>8</v>
      </c>
      <c r="J18654">
        <v>1</v>
      </c>
    </row>
    <row r="18655" spans="1:10" x14ac:dyDescent="0.25">
      <c r="A18655">
        <v>0.82100668451994641</v>
      </c>
      <c r="B18655">
        <v>121841099</v>
      </c>
      <c r="C18655">
        <v>145</v>
      </c>
      <c r="D18655">
        <v>88.2</v>
      </c>
      <c r="E18655">
        <v>1</v>
      </c>
      <c r="F18655">
        <v>5</v>
      </c>
      <c r="G18655">
        <v>5</v>
      </c>
      <c r="H18655">
        <v>2</v>
      </c>
      <c r="I18655">
        <v>5</v>
      </c>
      <c r="J18655">
        <v>1</v>
      </c>
    </row>
    <row r="18656" spans="1:10" x14ac:dyDescent="0.25">
      <c r="A18656">
        <v>0.82100803112800513</v>
      </c>
      <c r="B18656">
        <v>129137896</v>
      </c>
      <c r="C18656">
        <v>14</v>
      </c>
      <c r="D18656">
        <v>573.98</v>
      </c>
      <c r="E18656">
        <v>4</v>
      </c>
      <c r="F18656">
        <v>21</v>
      </c>
      <c r="G18656">
        <v>13</v>
      </c>
      <c r="H18656">
        <v>8</v>
      </c>
      <c r="I18656">
        <v>5.25</v>
      </c>
      <c r="J18656">
        <v>1</v>
      </c>
    </row>
    <row r="18657" spans="1:10" x14ac:dyDescent="0.25">
      <c r="A18657">
        <v>0.82102556316718545</v>
      </c>
      <c r="B18657">
        <v>122845946</v>
      </c>
      <c r="C18657">
        <v>173</v>
      </c>
      <c r="D18657">
        <v>102</v>
      </c>
      <c r="E18657">
        <v>1</v>
      </c>
      <c r="F18657">
        <v>26</v>
      </c>
      <c r="G18657">
        <v>17</v>
      </c>
      <c r="H18657">
        <v>3</v>
      </c>
      <c r="I18657">
        <v>26</v>
      </c>
      <c r="J18657">
        <v>1</v>
      </c>
    </row>
    <row r="18658" spans="1:10" x14ac:dyDescent="0.25">
      <c r="A18658">
        <v>0.82109278136705444</v>
      </c>
      <c r="B18658">
        <v>5386197</v>
      </c>
      <c r="C18658">
        <v>11</v>
      </c>
      <c r="D18658">
        <v>3686.46</v>
      </c>
      <c r="E18658">
        <v>14</v>
      </c>
      <c r="F18658">
        <v>339</v>
      </c>
      <c r="G18658">
        <v>176</v>
      </c>
      <c r="H18658">
        <v>53</v>
      </c>
      <c r="I18658">
        <v>24.214285709999999</v>
      </c>
      <c r="J18658">
        <v>1</v>
      </c>
    </row>
    <row r="18659" spans="1:10" x14ac:dyDescent="0.25">
      <c r="A18659">
        <v>0.82117132478611543</v>
      </c>
      <c r="B18659">
        <v>130110833</v>
      </c>
      <c r="C18659">
        <v>46</v>
      </c>
      <c r="D18659">
        <v>193.85</v>
      </c>
      <c r="E18659">
        <v>1</v>
      </c>
      <c r="F18659">
        <v>13</v>
      </c>
      <c r="G18659">
        <v>9</v>
      </c>
      <c r="H18659">
        <v>5</v>
      </c>
      <c r="I18659">
        <v>13</v>
      </c>
      <c r="J18659">
        <v>1</v>
      </c>
    </row>
    <row r="18660" spans="1:10" x14ac:dyDescent="0.25">
      <c r="A18660">
        <v>0.82118190965449711</v>
      </c>
      <c r="B18660">
        <v>118198429</v>
      </c>
      <c r="C18660">
        <v>265</v>
      </c>
      <c r="D18660">
        <v>187</v>
      </c>
      <c r="E18660">
        <v>2</v>
      </c>
      <c r="F18660">
        <v>17</v>
      </c>
      <c r="G18660">
        <v>16</v>
      </c>
      <c r="H18660">
        <v>3</v>
      </c>
      <c r="I18660">
        <v>8.5</v>
      </c>
      <c r="J18660">
        <v>0</v>
      </c>
    </row>
    <row r="18661" spans="1:10" x14ac:dyDescent="0.25">
      <c r="A18661">
        <v>0.82120157948712202</v>
      </c>
      <c r="B18661">
        <v>121658471</v>
      </c>
      <c r="C18661">
        <v>59</v>
      </c>
      <c r="D18661">
        <v>287.79000000000002</v>
      </c>
      <c r="E18661">
        <v>3</v>
      </c>
      <c r="F18661">
        <v>46</v>
      </c>
      <c r="G18661">
        <v>21</v>
      </c>
      <c r="H18661">
        <v>7</v>
      </c>
      <c r="I18661">
        <v>15.33333333</v>
      </c>
      <c r="J18661">
        <v>1</v>
      </c>
    </row>
    <row r="18662" spans="1:10" x14ac:dyDescent="0.25">
      <c r="A18662">
        <v>0.8212138938764415</v>
      </c>
      <c r="B18662">
        <v>7054253</v>
      </c>
      <c r="C18662">
        <v>90</v>
      </c>
      <c r="D18662">
        <v>4021.71</v>
      </c>
      <c r="E18662">
        <v>7</v>
      </c>
      <c r="F18662">
        <v>39</v>
      </c>
      <c r="G18662">
        <v>17</v>
      </c>
      <c r="H18662">
        <v>11</v>
      </c>
      <c r="I18662">
        <v>5.5714285710000002</v>
      </c>
      <c r="J18662">
        <v>1</v>
      </c>
    </row>
    <row r="18663" spans="1:10" x14ac:dyDescent="0.25">
      <c r="A18663">
        <v>0.82146424086617853</v>
      </c>
      <c r="B18663">
        <v>126822645</v>
      </c>
      <c r="C18663">
        <v>5</v>
      </c>
      <c r="D18663">
        <v>1157.97</v>
      </c>
      <c r="E18663">
        <v>5</v>
      </c>
      <c r="F18663">
        <v>23</v>
      </c>
      <c r="G18663">
        <v>15</v>
      </c>
      <c r="H18663">
        <v>10</v>
      </c>
      <c r="I18663">
        <v>4.5999999999999996</v>
      </c>
      <c r="J18663">
        <v>1</v>
      </c>
    </row>
    <row r="18664" spans="1:10" x14ac:dyDescent="0.25">
      <c r="A18664">
        <v>0.8214729165076563</v>
      </c>
      <c r="B18664">
        <v>117515437</v>
      </c>
      <c r="C18664">
        <v>82</v>
      </c>
      <c r="D18664">
        <v>104</v>
      </c>
      <c r="E18664">
        <v>1</v>
      </c>
      <c r="F18664">
        <v>20</v>
      </c>
      <c r="G18664">
        <v>15</v>
      </c>
      <c r="H18664">
        <v>2</v>
      </c>
      <c r="I18664">
        <v>20</v>
      </c>
      <c r="J18664">
        <v>1</v>
      </c>
    </row>
    <row r="18665" spans="1:10" x14ac:dyDescent="0.25">
      <c r="A18665">
        <v>0.82151619340517767</v>
      </c>
      <c r="B18665">
        <v>129419340</v>
      </c>
      <c r="C18665">
        <v>65</v>
      </c>
      <c r="D18665">
        <v>376.3</v>
      </c>
      <c r="E18665">
        <v>1</v>
      </c>
      <c r="F18665">
        <v>15</v>
      </c>
      <c r="G18665">
        <v>10</v>
      </c>
      <c r="H18665">
        <v>1</v>
      </c>
      <c r="I18665">
        <v>15</v>
      </c>
      <c r="J18665">
        <v>0</v>
      </c>
    </row>
    <row r="18666" spans="1:10" x14ac:dyDescent="0.25">
      <c r="A18666">
        <v>0.82155324330444324</v>
      </c>
      <c r="B18666">
        <v>117011271</v>
      </c>
      <c r="C18666">
        <v>30</v>
      </c>
      <c r="D18666">
        <v>2353.25</v>
      </c>
      <c r="E18666">
        <v>10</v>
      </c>
      <c r="F18666">
        <v>153</v>
      </c>
      <c r="G18666">
        <v>26</v>
      </c>
      <c r="H18666">
        <v>21</v>
      </c>
      <c r="I18666">
        <v>15.3</v>
      </c>
      <c r="J18666">
        <v>1</v>
      </c>
    </row>
    <row r="18667" spans="1:10" x14ac:dyDescent="0.25">
      <c r="A18667">
        <v>0.82161512498066103</v>
      </c>
      <c r="B18667">
        <v>84778795</v>
      </c>
      <c r="C18667">
        <v>162</v>
      </c>
      <c r="D18667">
        <v>180.8</v>
      </c>
      <c r="E18667">
        <v>1</v>
      </c>
      <c r="F18667">
        <v>8</v>
      </c>
      <c r="G18667">
        <v>6</v>
      </c>
      <c r="H18667">
        <v>3</v>
      </c>
      <c r="I18667">
        <v>8</v>
      </c>
      <c r="J18667">
        <v>1</v>
      </c>
    </row>
    <row r="18668" spans="1:10" x14ac:dyDescent="0.25">
      <c r="A18668">
        <v>0.82171046437333417</v>
      </c>
      <c r="B18668">
        <v>6405620</v>
      </c>
      <c r="C18668">
        <v>36</v>
      </c>
      <c r="D18668">
        <v>922.12</v>
      </c>
      <c r="E18668">
        <v>7</v>
      </c>
      <c r="F18668">
        <v>77</v>
      </c>
      <c r="G18668">
        <v>68</v>
      </c>
      <c r="H18668">
        <v>21</v>
      </c>
      <c r="I18668">
        <v>11</v>
      </c>
      <c r="J18668">
        <v>1</v>
      </c>
    </row>
    <row r="18669" spans="1:10" x14ac:dyDescent="0.25">
      <c r="A18669">
        <v>0.82179072075531712</v>
      </c>
      <c r="B18669">
        <v>127049193</v>
      </c>
      <c r="C18669">
        <v>106</v>
      </c>
      <c r="D18669">
        <v>153.69999999999999</v>
      </c>
      <c r="E18669">
        <v>1</v>
      </c>
      <c r="F18669">
        <v>9</v>
      </c>
      <c r="G18669">
        <v>8</v>
      </c>
      <c r="H18669">
        <v>1</v>
      </c>
      <c r="I18669">
        <v>9</v>
      </c>
      <c r="J18669">
        <v>0</v>
      </c>
    </row>
    <row r="18670" spans="1:10" x14ac:dyDescent="0.25">
      <c r="A18670">
        <v>0.82180793594734181</v>
      </c>
      <c r="B18670">
        <v>117338101</v>
      </c>
      <c r="C18670">
        <v>228</v>
      </c>
      <c r="D18670">
        <v>208.21</v>
      </c>
      <c r="E18670">
        <v>1</v>
      </c>
      <c r="F18670">
        <v>18</v>
      </c>
      <c r="G18670">
        <v>15</v>
      </c>
      <c r="H18670">
        <v>2</v>
      </c>
      <c r="I18670">
        <v>18</v>
      </c>
      <c r="J18670">
        <v>0</v>
      </c>
    </row>
    <row r="18671" spans="1:10" x14ac:dyDescent="0.25">
      <c r="A18671">
        <v>0.82184928806459223</v>
      </c>
      <c r="B18671">
        <v>113595548</v>
      </c>
      <c r="C18671">
        <v>380</v>
      </c>
      <c r="D18671">
        <v>247.46</v>
      </c>
      <c r="E18671">
        <v>3</v>
      </c>
      <c r="F18671">
        <v>17</v>
      </c>
      <c r="G18671">
        <v>7</v>
      </c>
      <c r="H18671">
        <v>6</v>
      </c>
      <c r="I18671">
        <v>5.6666666670000003</v>
      </c>
      <c r="J18671">
        <v>0</v>
      </c>
    </row>
    <row r="18672" spans="1:10" x14ac:dyDescent="0.25">
      <c r="A18672">
        <v>0.82187279612165809</v>
      </c>
      <c r="B18672">
        <v>113246467</v>
      </c>
      <c r="C18672">
        <v>10</v>
      </c>
      <c r="D18672">
        <v>153</v>
      </c>
      <c r="E18672">
        <v>1</v>
      </c>
      <c r="F18672">
        <v>2</v>
      </c>
      <c r="G18672">
        <v>2</v>
      </c>
      <c r="H18672">
        <v>2</v>
      </c>
      <c r="I18672">
        <v>2</v>
      </c>
      <c r="J18672">
        <v>1</v>
      </c>
    </row>
    <row r="18673" spans="1:10" x14ac:dyDescent="0.25">
      <c r="A18673">
        <v>0.82197939676915477</v>
      </c>
      <c r="B18673">
        <v>126308380</v>
      </c>
      <c r="C18673">
        <v>112</v>
      </c>
      <c r="D18673">
        <v>120.9</v>
      </c>
      <c r="E18673">
        <v>1</v>
      </c>
      <c r="F18673">
        <v>16</v>
      </c>
      <c r="G18673">
        <v>15</v>
      </c>
      <c r="H18673">
        <v>2</v>
      </c>
      <c r="I18673">
        <v>16</v>
      </c>
      <c r="J18673">
        <v>1</v>
      </c>
    </row>
    <row r="18674" spans="1:10" x14ac:dyDescent="0.25">
      <c r="A18674">
        <v>0.82201757972862866</v>
      </c>
      <c r="B18674">
        <v>7034477</v>
      </c>
      <c r="C18674">
        <v>74</v>
      </c>
      <c r="D18674">
        <v>86.3</v>
      </c>
      <c r="E18674">
        <v>1</v>
      </c>
      <c r="F18674">
        <v>5</v>
      </c>
      <c r="G18674">
        <v>5</v>
      </c>
      <c r="H18674">
        <v>2</v>
      </c>
      <c r="I18674">
        <v>5</v>
      </c>
      <c r="J18674">
        <v>1</v>
      </c>
    </row>
    <row r="18675" spans="1:10" x14ac:dyDescent="0.25">
      <c r="A18675">
        <v>0.82217487352648955</v>
      </c>
      <c r="B18675">
        <v>113975786</v>
      </c>
      <c r="C18675">
        <v>24</v>
      </c>
      <c r="D18675">
        <v>2664.89</v>
      </c>
      <c r="E18675">
        <v>18</v>
      </c>
      <c r="F18675">
        <v>200</v>
      </c>
      <c r="G18675">
        <v>144</v>
      </c>
      <c r="H18675">
        <v>43</v>
      </c>
      <c r="I18675">
        <v>11.11111111</v>
      </c>
      <c r="J18675">
        <v>1</v>
      </c>
    </row>
    <row r="18676" spans="1:10" x14ac:dyDescent="0.25">
      <c r="A18676">
        <v>0.82228403754426582</v>
      </c>
      <c r="B18676">
        <v>115210721</v>
      </c>
      <c r="C18676">
        <v>41</v>
      </c>
      <c r="D18676">
        <v>101.4</v>
      </c>
      <c r="E18676">
        <v>1</v>
      </c>
      <c r="F18676">
        <v>9</v>
      </c>
      <c r="G18676">
        <v>2</v>
      </c>
      <c r="H18676">
        <v>1</v>
      </c>
      <c r="I18676">
        <v>9</v>
      </c>
      <c r="J18676">
        <v>0</v>
      </c>
    </row>
    <row r="18677" spans="1:10" x14ac:dyDescent="0.25">
      <c r="A18677">
        <v>0.82229545926430114</v>
      </c>
      <c r="B18677">
        <v>116024219</v>
      </c>
      <c r="C18677">
        <v>23</v>
      </c>
      <c r="D18677">
        <v>1294.73</v>
      </c>
      <c r="E18677">
        <v>2</v>
      </c>
      <c r="F18677">
        <v>11</v>
      </c>
      <c r="G18677">
        <v>10</v>
      </c>
      <c r="H18677">
        <v>5</v>
      </c>
      <c r="I18677">
        <v>5.5</v>
      </c>
      <c r="J18677">
        <v>1</v>
      </c>
    </row>
    <row r="18678" spans="1:10" x14ac:dyDescent="0.25">
      <c r="A18678">
        <v>0.82232631850956228</v>
      </c>
      <c r="B18678">
        <v>149857</v>
      </c>
      <c r="C18678">
        <v>33</v>
      </c>
      <c r="D18678">
        <v>5473.71</v>
      </c>
      <c r="E18678">
        <v>6</v>
      </c>
      <c r="F18678">
        <v>54</v>
      </c>
      <c r="G18678">
        <v>14</v>
      </c>
      <c r="H18678">
        <v>7</v>
      </c>
      <c r="I18678">
        <v>9</v>
      </c>
      <c r="J18678">
        <v>1</v>
      </c>
    </row>
    <row r="18679" spans="1:10" x14ac:dyDescent="0.25">
      <c r="A18679">
        <v>0.82234881633271162</v>
      </c>
      <c r="B18679">
        <v>117723059</v>
      </c>
      <c r="C18679">
        <v>286</v>
      </c>
      <c r="D18679">
        <v>534.08000000000004</v>
      </c>
      <c r="E18679">
        <v>1</v>
      </c>
      <c r="F18679">
        <v>180</v>
      </c>
      <c r="G18679">
        <v>13</v>
      </c>
      <c r="H18679">
        <v>4</v>
      </c>
      <c r="I18679">
        <v>180</v>
      </c>
      <c r="J18679">
        <v>0</v>
      </c>
    </row>
    <row r="18680" spans="1:10" x14ac:dyDescent="0.25">
      <c r="A18680">
        <v>0.8223804785907991</v>
      </c>
      <c r="B18680">
        <v>119367781</v>
      </c>
      <c r="C18680">
        <v>249</v>
      </c>
      <c r="D18680">
        <v>202</v>
      </c>
      <c r="E18680">
        <v>1</v>
      </c>
      <c r="F18680">
        <v>16</v>
      </c>
      <c r="G18680">
        <v>14</v>
      </c>
      <c r="H18680">
        <v>4</v>
      </c>
      <c r="I18680">
        <v>16</v>
      </c>
      <c r="J18680">
        <v>0</v>
      </c>
    </row>
    <row r="18681" spans="1:10" x14ac:dyDescent="0.25">
      <c r="A18681">
        <v>0.82245447619956069</v>
      </c>
      <c r="B18681">
        <v>2815343</v>
      </c>
      <c r="C18681">
        <v>291</v>
      </c>
      <c r="D18681">
        <v>666.35</v>
      </c>
      <c r="E18681">
        <v>3</v>
      </c>
      <c r="F18681">
        <v>24</v>
      </c>
      <c r="G18681">
        <v>13</v>
      </c>
      <c r="H18681">
        <v>6</v>
      </c>
      <c r="I18681">
        <v>8</v>
      </c>
      <c r="J18681">
        <v>0</v>
      </c>
    </row>
    <row r="18682" spans="1:10" x14ac:dyDescent="0.25">
      <c r="A18682">
        <v>0.8225284173813413</v>
      </c>
      <c r="B18682">
        <v>91300930</v>
      </c>
      <c r="C18682">
        <v>396</v>
      </c>
      <c r="D18682">
        <v>269.89999999999998</v>
      </c>
      <c r="E18682">
        <v>3</v>
      </c>
      <c r="F18682">
        <v>38</v>
      </c>
      <c r="G18682">
        <v>5</v>
      </c>
      <c r="H18682">
        <v>3</v>
      </c>
      <c r="I18682">
        <v>12.66666667</v>
      </c>
      <c r="J18682">
        <v>0</v>
      </c>
    </row>
    <row r="18683" spans="1:10" x14ac:dyDescent="0.25">
      <c r="A18683">
        <v>0.82254942238885254</v>
      </c>
      <c r="B18683">
        <v>128932288</v>
      </c>
      <c r="C18683">
        <v>39</v>
      </c>
      <c r="D18683">
        <v>138</v>
      </c>
      <c r="E18683">
        <v>1</v>
      </c>
      <c r="F18683">
        <v>3</v>
      </c>
      <c r="G18683">
        <v>3</v>
      </c>
      <c r="H18683">
        <v>1</v>
      </c>
      <c r="I18683">
        <v>3</v>
      </c>
      <c r="J18683">
        <v>0</v>
      </c>
    </row>
    <row r="18684" spans="1:10" x14ac:dyDescent="0.25">
      <c r="A18684">
        <v>0.82257511787783411</v>
      </c>
      <c r="B18684">
        <v>5156678</v>
      </c>
      <c r="C18684">
        <v>53</v>
      </c>
      <c r="D18684">
        <v>12317.5</v>
      </c>
      <c r="E18684">
        <v>9</v>
      </c>
      <c r="F18684">
        <v>705</v>
      </c>
      <c r="G18684">
        <v>30</v>
      </c>
      <c r="H18684">
        <v>15</v>
      </c>
      <c r="I18684">
        <v>78.333333330000002</v>
      </c>
      <c r="J18684">
        <v>1</v>
      </c>
    </row>
    <row r="18685" spans="1:10" x14ac:dyDescent="0.25">
      <c r="A18685">
        <v>0.82269475614839171</v>
      </c>
      <c r="B18685">
        <v>124035231</v>
      </c>
      <c r="C18685">
        <v>151</v>
      </c>
      <c r="D18685">
        <v>100.2</v>
      </c>
      <c r="E18685">
        <v>1</v>
      </c>
      <c r="F18685">
        <v>18</v>
      </c>
      <c r="G18685">
        <v>10</v>
      </c>
      <c r="H18685">
        <v>2</v>
      </c>
      <c r="I18685">
        <v>18</v>
      </c>
      <c r="J18685">
        <v>1</v>
      </c>
    </row>
    <row r="18686" spans="1:10" x14ac:dyDescent="0.25">
      <c r="A18686">
        <v>0.82271493298860487</v>
      </c>
      <c r="B18686">
        <v>7556763</v>
      </c>
      <c r="C18686">
        <v>126</v>
      </c>
      <c r="D18686">
        <v>379</v>
      </c>
      <c r="E18686">
        <v>3</v>
      </c>
      <c r="F18686">
        <v>50</v>
      </c>
      <c r="G18686">
        <v>17</v>
      </c>
      <c r="H18686">
        <v>7</v>
      </c>
      <c r="I18686">
        <v>16.666666670000001</v>
      </c>
      <c r="J18686">
        <v>1</v>
      </c>
    </row>
    <row r="18687" spans="1:10" x14ac:dyDescent="0.25">
      <c r="A18687">
        <v>0.82275188000089028</v>
      </c>
      <c r="B18687">
        <v>129944180</v>
      </c>
      <c r="C18687">
        <v>55</v>
      </c>
      <c r="D18687">
        <v>201.9</v>
      </c>
      <c r="E18687">
        <v>1</v>
      </c>
      <c r="F18687">
        <v>22</v>
      </c>
      <c r="G18687">
        <v>15</v>
      </c>
      <c r="H18687">
        <v>2</v>
      </c>
      <c r="I18687">
        <v>22</v>
      </c>
      <c r="J18687">
        <v>1</v>
      </c>
    </row>
    <row r="18688" spans="1:10" x14ac:dyDescent="0.25">
      <c r="A18688">
        <v>0.82279852010449972</v>
      </c>
      <c r="B18688">
        <v>129939529</v>
      </c>
      <c r="C18688">
        <v>55</v>
      </c>
      <c r="D18688">
        <v>112.7</v>
      </c>
      <c r="E18688">
        <v>1</v>
      </c>
      <c r="F18688">
        <v>5</v>
      </c>
      <c r="G18688">
        <v>3</v>
      </c>
      <c r="H18688">
        <v>1</v>
      </c>
      <c r="I18688">
        <v>5</v>
      </c>
      <c r="J18688">
        <v>0</v>
      </c>
    </row>
    <row r="18689" spans="1:10" x14ac:dyDescent="0.25">
      <c r="A18689">
        <v>0.8228139675880588</v>
      </c>
      <c r="B18689">
        <v>91131837</v>
      </c>
      <c r="C18689">
        <v>393</v>
      </c>
      <c r="D18689">
        <v>319.95</v>
      </c>
      <c r="E18689">
        <v>4</v>
      </c>
      <c r="F18689">
        <v>20</v>
      </c>
      <c r="G18689">
        <v>8</v>
      </c>
      <c r="H18689">
        <v>6</v>
      </c>
      <c r="I18689">
        <v>5</v>
      </c>
      <c r="J18689">
        <v>0</v>
      </c>
    </row>
    <row r="18690" spans="1:10" x14ac:dyDescent="0.25">
      <c r="A18690">
        <v>0.82281545904330677</v>
      </c>
      <c r="B18690">
        <v>170808</v>
      </c>
      <c r="C18690">
        <v>62</v>
      </c>
      <c r="D18690">
        <v>2476.27</v>
      </c>
      <c r="E18690">
        <v>10</v>
      </c>
      <c r="F18690">
        <v>140</v>
      </c>
      <c r="G18690">
        <v>100</v>
      </c>
      <c r="H18690">
        <v>33</v>
      </c>
      <c r="I18690">
        <v>14</v>
      </c>
      <c r="J18690">
        <v>1</v>
      </c>
    </row>
    <row r="18691" spans="1:10" x14ac:dyDescent="0.25">
      <c r="A18691">
        <v>0.82290108917944726</v>
      </c>
      <c r="B18691">
        <v>119288152</v>
      </c>
      <c r="C18691">
        <v>247</v>
      </c>
      <c r="D18691">
        <v>85.31</v>
      </c>
      <c r="E18691">
        <v>1</v>
      </c>
      <c r="F18691">
        <v>21</v>
      </c>
      <c r="G18691">
        <v>15</v>
      </c>
      <c r="H18691">
        <v>5</v>
      </c>
      <c r="I18691">
        <v>21</v>
      </c>
      <c r="J18691">
        <v>0</v>
      </c>
    </row>
    <row r="18692" spans="1:10" x14ac:dyDescent="0.25">
      <c r="A18692">
        <v>0.82293688019103539</v>
      </c>
      <c r="B18692">
        <v>129029048</v>
      </c>
      <c r="C18692">
        <v>8</v>
      </c>
      <c r="D18692">
        <v>853.78</v>
      </c>
      <c r="E18692">
        <v>5</v>
      </c>
      <c r="F18692">
        <v>59</v>
      </c>
      <c r="G18692">
        <v>24</v>
      </c>
      <c r="H18692">
        <v>14</v>
      </c>
      <c r="I18692">
        <v>11.8</v>
      </c>
      <c r="J18692">
        <v>1</v>
      </c>
    </row>
    <row r="18693" spans="1:10" x14ac:dyDescent="0.25">
      <c r="A18693">
        <v>0.82294683244537048</v>
      </c>
      <c r="B18693">
        <v>116497003</v>
      </c>
      <c r="C18693">
        <v>319</v>
      </c>
      <c r="D18693">
        <v>86.31</v>
      </c>
      <c r="E18693">
        <v>1</v>
      </c>
      <c r="F18693">
        <v>23</v>
      </c>
      <c r="G18693">
        <v>9</v>
      </c>
      <c r="H18693">
        <v>2</v>
      </c>
      <c r="I18693">
        <v>23</v>
      </c>
      <c r="J18693">
        <v>0</v>
      </c>
    </row>
    <row r="18694" spans="1:10" x14ac:dyDescent="0.25">
      <c r="A18694">
        <v>0.82295600881215414</v>
      </c>
      <c r="B18694">
        <v>129082965</v>
      </c>
      <c r="C18694">
        <v>53</v>
      </c>
      <c r="D18694">
        <v>180.78</v>
      </c>
      <c r="E18694">
        <v>3</v>
      </c>
      <c r="F18694">
        <v>18</v>
      </c>
      <c r="G18694">
        <v>12</v>
      </c>
      <c r="H18694">
        <v>5</v>
      </c>
      <c r="I18694">
        <v>6</v>
      </c>
      <c r="J18694">
        <v>1</v>
      </c>
    </row>
    <row r="18695" spans="1:10" x14ac:dyDescent="0.25">
      <c r="A18695">
        <v>0.82307773040781118</v>
      </c>
      <c r="B18695">
        <v>124899083</v>
      </c>
      <c r="C18695">
        <v>129</v>
      </c>
      <c r="D18695">
        <v>326.10000000000002</v>
      </c>
      <c r="E18695">
        <v>2</v>
      </c>
      <c r="F18695">
        <v>16</v>
      </c>
      <c r="G18695">
        <v>10</v>
      </c>
      <c r="H18695">
        <v>3</v>
      </c>
      <c r="I18695">
        <v>8</v>
      </c>
      <c r="J18695">
        <v>1</v>
      </c>
    </row>
    <row r="18696" spans="1:10" x14ac:dyDescent="0.25">
      <c r="A18696">
        <v>0.82322380906768811</v>
      </c>
      <c r="B18696">
        <v>116771335</v>
      </c>
      <c r="C18696">
        <v>186</v>
      </c>
      <c r="D18696">
        <v>20.100000000000001</v>
      </c>
      <c r="E18696">
        <v>1</v>
      </c>
      <c r="F18696">
        <v>3</v>
      </c>
      <c r="G18696">
        <v>1</v>
      </c>
      <c r="H18696">
        <v>1</v>
      </c>
      <c r="I18696">
        <v>3</v>
      </c>
      <c r="J18696">
        <v>0</v>
      </c>
    </row>
    <row r="18697" spans="1:10" x14ac:dyDescent="0.25">
      <c r="A18697">
        <v>0.82330159140698067</v>
      </c>
      <c r="B18697">
        <v>6630438</v>
      </c>
      <c r="C18697">
        <v>66</v>
      </c>
      <c r="D18697">
        <v>805.6</v>
      </c>
      <c r="E18697">
        <v>3</v>
      </c>
      <c r="F18697">
        <v>14</v>
      </c>
      <c r="G18697">
        <v>6</v>
      </c>
      <c r="H18697">
        <v>5</v>
      </c>
      <c r="I18697">
        <v>4.6666666670000003</v>
      </c>
      <c r="J18697">
        <v>0</v>
      </c>
    </row>
    <row r="18698" spans="1:10" x14ac:dyDescent="0.25">
      <c r="A18698">
        <v>0.82330712749152335</v>
      </c>
      <c r="B18698">
        <v>7637506</v>
      </c>
      <c r="C18698">
        <v>15</v>
      </c>
      <c r="D18698">
        <v>651.96</v>
      </c>
      <c r="E18698">
        <v>6</v>
      </c>
      <c r="F18698">
        <v>49</v>
      </c>
      <c r="G18698">
        <v>24</v>
      </c>
      <c r="H18698">
        <v>12</v>
      </c>
      <c r="I18698">
        <v>8.1666666669999994</v>
      </c>
      <c r="J18698">
        <v>1</v>
      </c>
    </row>
    <row r="18699" spans="1:10" x14ac:dyDescent="0.25">
      <c r="A18699">
        <v>0.82335159843553052</v>
      </c>
      <c r="B18699">
        <v>6027696</v>
      </c>
      <c r="C18699">
        <v>51</v>
      </c>
      <c r="D18699">
        <v>757.53</v>
      </c>
      <c r="E18699">
        <v>6</v>
      </c>
      <c r="F18699">
        <v>85</v>
      </c>
      <c r="G18699">
        <v>62</v>
      </c>
      <c r="H18699">
        <v>20</v>
      </c>
      <c r="I18699">
        <v>14.16666667</v>
      </c>
      <c r="J18699">
        <v>1</v>
      </c>
    </row>
    <row r="18700" spans="1:10" x14ac:dyDescent="0.25">
      <c r="A18700">
        <v>0.82345357683891141</v>
      </c>
      <c r="B18700">
        <v>35863686</v>
      </c>
      <c r="C18700">
        <v>50</v>
      </c>
      <c r="D18700">
        <v>421.3</v>
      </c>
      <c r="E18700">
        <v>2</v>
      </c>
      <c r="F18700">
        <v>9</v>
      </c>
      <c r="G18700">
        <v>8</v>
      </c>
      <c r="H18700">
        <v>2</v>
      </c>
      <c r="I18700">
        <v>4.5</v>
      </c>
      <c r="J18700">
        <v>0</v>
      </c>
    </row>
    <row r="18701" spans="1:10" x14ac:dyDescent="0.25">
      <c r="A18701">
        <v>0.8235332191460395</v>
      </c>
      <c r="B18701">
        <v>119349786</v>
      </c>
      <c r="C18701">
        <v>3</v>
      </c>
      <c r="D18701">
        <v>1717.53</v>
      </c>
      <c r="E18701">
        <v>11</v>
      </c>
      <c r="F18701">
        <v>243</v>
      </c>
      <c r="G18701">
        <v>89</v>
      </c>
      <c r="H18701">
        <v>32</v>
      </c>
      <c r="I18701">
        <v>22.09090909</v>
      </c>
      <c r="J18701">
        <v>1</v>
      </c>
    </row>
    <row r="18702" spans="1:10" x14ac:dyDescent="0.25">
      <c r="A18702">
        <v>0.82353606229543275</v>
      </c>
      <c r="B18702">
        <v>6044282</v>
      </c>
      <c r="C18702">
        <v>18</v>
      </c>
      <c r="D18702">
        <v>2270.33</v>
      </c>
      <c r="E18702">
        <v>12</v>
      </c>
      <c r="F18702">
        <v>424</v>
      </c>
      <c r="G18702">
        <v>87</v>
      </c>
      <c r="H18702">
        <v>31</v>
      </c>
      <c r="I18702">
        <v>35.333333330000002</v>
      </c>
      <c r="J18702">
        <v>1</v>
      </c>
    </row>
    <row r="18703" spans="1:10" x14ac:dyDescent="0.25">
      <c r="A18703">
        <v>0.82363452528614123</v>
      </c>
      <c r="B18703">
        <v>118128070</v>
      </c>
      <c r="C18703">
        <v>57</v>
      </c>
      <c r="D18703">
        <v>904.31</v>
      </c>
      <c r="E18703">
        <v>6</v>
      </c>
      <c r="F18703">
        <v>99</v>
      </c>
      <c r="G18703">
        <v>57</v>
      </c>
      <c r="H18703">
        <v>20</v>
      </c>
      <c r="I18703">
        <v>16.5</v>
      </c>
      <c r="J18703">
        <v>1</v>
      </c>
    </row>
    <row r="18704" spans="1:10" x14ac:dyDescent="0.25">
      <c r="A18704">
        <v>0.82372891689656658</v>
      </c>
      <c r="B18704">
        <v>85244193</v>
      </c>
      <c r="C18704">
        <v>79</v>
      </c>
      <c r="D18704">
        <v>1177.9000000000001</v>
      </c>
      <c r="E18704">
        <v>6</v>
      </c>
      <c r="F18704">
        <v>47</v>
      </c>
      <c r="G18704">
        <v>17</v>
      </c>
      <c r="H18704">
        <v>9</v>
      </c>
      <c r="I18704">
        <v>7.8333333329999997</v>
      </c>
      <c r="J18704">
        <v>1</v>
      </c>
    </row>
    <row r="18705" spans="1:10" x14ac:dyDescent="0.25">
      <c r="A18705">
        <v>0.82376808361465959</v>
      </c>
      <c r="B18705">
        <v>125467156</v>
      </c>
      <c r="C18705">
        <v>68</v>
      </c>
      <c r="D18705">
        <v>130.47</v>
      </c>
      <c r="E18705">
        <v>1</v>
      </c>
      <c r="F18705">
        <v>6</v>
      </c>
      <c r="G18705">
        <v>3</v>
      </c>
      <c r="H18705">
        <v>2</v>
      </c>
      <c r="I18705">
        <v>6</v>
      </c>
      <c r="J18705">
        <v>1</v>
      </c>
    </row>
    <row r="18706" spans="1:10" x14ac:dyDescent="0.25">
      <c r="A18706">
        <v>0.82378333342667431</v>
      </c>
      <c r="B18706">
        <v>116744347</v>
      </c>
      <c r="C18706">
        <v>321</v>
      </c>
      <c r="D18706">
        <v>107</v>
      </c>
      <c r="E18706">
        <v>1</v>
      </c>
      <c r="F18706">
        <v>10</v>
      </c>
      <c r="G18706">
        <v>10</v>
      </c>
      <c r="H18706">
        <v>3</v>
      </c>
      <c r="I18706">
        <v>10</v>
      </c>
      <c r="J18706">
        <v>0</v>
      </c>
    </row>
    <row r="18707" spans="1:10" x14ac:dyDescent="0.25">
      <c r="A18707">
        <v>0.82381323137468232</v>
      </c>
      <c r="B18707">
        <v>122191712</v>
      </c>
      <c r="C18707">
        <v>189</v>
      </c>
      <c r="D18707">
        <v>172</v>
      </c>
      <c r="E18707">
        <v>1</v>
      </c>
      <c r="F18707">
        <v>1</v>
      </c>
      <c r="G18707">
        <v>1</v>
      </c>
      <c r="H18707">
        <v>1</v>
      </c>
      <c r="I18707">
        <v>1</v>
      </c>
      <c r="J18707">
        <v>0</v>
      </c>
    </row>
    <row r="18708" spans="1:10" x14ac:dyDescent="0.25">
      <c r="A18708">
        <v>0.82384037421956346</v>
      </c>
      <c r="B18708">
        <v>131994184</v>
      </c>
      <c r="C18708">
        <v>10</v>
      </c>
      <c r="D18708">
        <v>118</v>
      </c>
      <c r="E18708">
        <v>1</v>
      </c>
      <c r="F18708">
        <v>2</v>
      </c>
      <c r="G18708">
        <v>1</v>
      </c>
      <c r="H18708">
        <v>1</v>
      </c>
      <c r="I18708">
        <v>2</v>
      </c>
      <c r="J18708">
        <v>0</v>
      </c>
    </row>
    <row r="18709" spans="1:10" x14ac:dyDescent="0.25">
      <c r="A18709">
        <v>0.82388309989417696</v>
      </c>
      <c r="B18709">
        <v>129302058</v>
      </c>
      <c r="C18709">
        <v>67</v>
      </c>
      <c r="D18709">
        <v>835</v>
      </c>
      <c r="E18709">
        <v>1</v>
      </c>
      <c r="F18709">
        <v>5</v>
      </c>
      <c r="G18709">
        <v>2</v>
      </c>
      <c r="H18709">
        <v>1</v>
      </c>
      <c r="I18709">
        <v>5</v>
      </c>
      <c r="J18709">
        <v>0</v>
      </c>
    </row>
    <row r="18710" spans="1:10" x14ac:dyDescent="0.25">
      <c r="A18710">
        <v>0.82389044311018178</v>
      </c>
      <c r="B18710">
        <v>125079989</v>
      </c>
      <c r="C18710">
        <v>134</v>
      </c>
      <c r="D18710">
        <v>100.2</v>
      </c>
      <c r="E18710">
        <v>1</v>
      </c>
      <c r="F18710">
        <v>14</v>
      </c>
      <c r="G18710">
        <v>7</v>
      </c>
      <c r="H18710">
        <v>2</v>
      </c>
      <c r="I18710">
        <v>14</v>
      </c>
      <c r="J18710">
        <v>1</v>
      </c>
    </row>
    <row r="18711" spans="1:10" x14ac:dyDescent="0.25">
      <c r="A18711">
        <v>0.82389888037510695</v>
      </c>
      <c r="B18711">
        <v>1792843</v>
      </c>
      <c r="C18711">
        <v>24</v>
      </c>
      <c r="D18711">
        <v>732.33</v>
      </c>
      <c r="E18711">
        <v>6</v>
      </c>
      <c r="F18711">
        <v>62</v>
      </c>
      <c r="G18711">
        <v>35</v>
      </c>
      <c r="H18711">
        <v>16</v>
      </c>
      <c r="I18711">
        <v>10.33333333</v>
      </c>
      <c r="J18711">
        <v>1</v>
      </c>
    </row>
    <row r="18712" spans="1:10" x14ac:dyDescent="0.25">
      <c r="A18712">
        <v>0.82402457662405926</v>
      </c>
      <c r="B18712">
        <v>35897029</v>
      </c>
      <c r="C18712">
        <v>205</v>
      </c>
      <c r="D18712">
        <v>558.70000000000005</v>
      </c>
      <c r="E18712">
        <v>5</v>
      </c>
      <c r="F18712">
        <v>64</v>
      </c>
      <c r="G18712">
        <v>30</v>
      </c>
      <c r="H18712">
        <v>12</v>
      </c>
      <c r="I18712">
        <v>12.8</v>
      </c>
      <c r="J18712">
        <v>0</v>
      </c>
    </row>
    <row r="18713" spans="1:10" x14ac:dyDescent="0.25">
      <c r="A18713">
        <v>0.82403171861709479</v>
      </c>
      <c r="B18713">
        <v>121300615</v>
      </c>
      <c r="C18713">
        <v>1</v>
      </c>
      <c r="D18713">
        <v>6748.53</v>
      </c>
      <c r="E18713">
        <v>11</v>
      </c>
      <c r="F18713">
        <v>280</v>
      </c>
      <c r="G18713">
        <v>140</v>
      </c>
      <c r="H18713">
        <v>31</v>
      </c>
      <c r="I18713">
        <v>25.454545459999999</v>
      </c>
      <c r="J18713">
        <v>1</v>
      </c>
    </row>
    <row r="18714" spans="1:10" x14ac:dyDescent="0.25">
      <c r="A18714">
        <v>0.82408037682975133</v>
      </c>
      <c r="B18714">
        <v>120753123</v>
      </c>
      <c r="C18714">
        <v>218</v>
      </c>
      <c r="D18714">
        <v>97.9</v>
      </c>
      <c r="E18714">
        <v>1</v>
      </c>
      <c r="F18714">
        <v>3</v>
      </c>
      <c r="G18714">
        <v>2</v>
      </c>
      <c r="H18714">
        <v>1</v>
      </c>
      <c r="I18714">
        <v>3</v>
      </c>
      <c r="J18714">
        <v>0</v>
      </c>
    </row>
    <row r="18715" spans="1:10" x14ac:dyDescent="0.25">
      <c r="A18715">
        <v>0.82408313112082365</v>
      </c>
      <c r="B18715">
        <v>12591790</v>
      </c>
      <c r="C18715">
        <v>3</v>
      </c>
      <c r="D18715">
        <v>15164.17</v>
      </c>
      <c r="E18715">
        <v>62</v>
      </c>
      <c r="F18715">
        <v>1341</v>
      </c>
      <c r="G18715">
        <v>367</v>
      </c>
      <c r="H18715">
        <v>145</v>
      </c>
      <c r="I18715">
        <v>21.629032259999999</v>
      </c>
      <c r="J18715">
        <v>1</v>
      </c>
    </row>
    <row r="18716" spans="1:10" x14ac:dyDescent="0.25">
      <c r="A18716">
        <v>0.82409463468202104</v>
      </c>
      <c r="B18716">
        <v>129518076</v>
      </c>
      <c r="C18716">
        <v>49</v>
      </c>
      <c r="D18716">
        <v>210.96</v>
      </c>
      <c r="E18716">
        <v>2</v>
      </c>
      <c r="F18716">
        <v>16</v>
      </c>
      <c r="G18716">
        <v>2</v>
      </c>
      <c r="H18716">
        <v>2</v>
      </c>
      <c r="I18716">
        <v>8</v>
      </c>
      <c r="J18716">
        <v>0</v>
      </c>
    </row>
    <row r="18717" spans="1:10" x14ac:dyDescent="0.25">
      <c r="A18717">
        <v>0.82414571485784005</v>
      </c>
      <c r="B18717">
        <v>125150230</v>
      </c>
      <c r="C18717">
        <v>5</v>
      </c>
      <c r="D18717">
        <v>89</v>
      </c>
      <c r="E18717">
        <v>1</v>
      </c>
      <c r="F18717">
        <v>1</v>
      </c>
      <c r="G18717">
        <v>1</v>
      </c>
      <c r="H18717">
        <v>1</v>
      </c>
      <c r="I18717">
        <v>1</v>
      </c>
      <c r="J18717">
        <v>0</v>
      </c>
    </row>
    <row r="18718" spans="1:10" x14ac:dyDescent="0.25">
      <c r="A18718">
        <v>0.82426220432275665</v>
      </c>
      <c r="B18718">
        <v>168347</v>
      </c>
      <c r="C18718">
        <v>6</v>
      </c>
      <c r="D18718">
        <v>7554</v>
      </c>
      <c r="E18718">
        <v>5</v>
      </c>
      <c r="F18718">
        <v>219</v>
      </c>
      <c r="G18718">
        <v>32</v>
      </c>
      <c r="H18718">
        <v>11</v>
      </c>
      <c r="I18718">
        <v>43.8</v>
      </c>
      <c r="J18718">
        <v>1</v>
      </c>
    </row>
    <row r="18719" spans="1:10" x14ac:dyDescent="0.25">
      <c r="A18719">
        <v>0.82432745461034651</v>
      </c>
      <c r="B18719">
        <v>9179031</v>
      </c>
      <c r="C18719">
        <v>31</v>
      </c>
      <c r="D18719">
        <v>1012.08</v>
      </c>
      <c r="E18719">
        <v>8</v>
      </c>
      <c r="F18719">
        <v>72</v>
      </c>
      <c r="G18719">
        <v>41</v>
      </c>
      <c r="H18719">
        <v>22</v>
      </c>
      <c r="I18719">
        <v>9</v>
      </c>
      <c r="J18719">
        <v>1</v>
      </c>
    </row>
    <row r="18720" spans="1:10" x14ac:dyDescent="0.25">
      <c r="A18720">
        <v>0.82436846076956427</v>
      </c>
      <c r="B18720">
        <v>72897768</v>
      </c>
      <c r="C18720">
        <v>224</v>
      </c>
      <c r="D18720">
        <v>171</v>
      </c>
      <c r="E18720">
        <v>1</v>
      </c>
      <c r="F18720">
        <v>10</v>
      </c>
      <c r="G18720">
        <v>2</v>
      </c>
      <c r="H18720">
        <v>1</v>
      </c>
      <c r="I18720">
        <v>10</v>
      </c>
      <c r="J18720">
        <v>0</v>
      </c>
    </row>
    <row r="18721" spans="1:10" x14ac:dyDescent="0.25">
      <c r="A18721">
        <v>0.82436982401799541</v>
      </c>
      <c r="B18721">
        <v>117764886</v>
      </c>
      <c r="C18721">
        <v>0</v>
      </c>
      <c r="D18721">
        <v>1791.68</v>
      </c>
      <c r="E18721">
        <v>8</v>
      </c>
      <c r="F18721">
        <v>136</v>
      </c>
      <c r="G18721">
        <v>81</v>
      </c>
      <c r="H18721">
        <v>22</v>
      </c>
      <c r="I18721">
        <v>17</v>
      </c>
      <c r="J18721">
        <v>1</v>
      </c>
    </row>
    <row r="18722" spans="1:10" x14ac:dyDescent="0.25">
      <c r="A18722">
        <v>0.82440730824815422</v>
      </c>
      <c r="B18722">
        <v>84882155</v>
      </c>
      <c r="C18722">
        <v>7</v>
      </c>
      <c r="D18722">
        <v>939.8</v>
      </c>
      <c r="E18722">
        <v>8</v>
      </c>
      <c r="F18722">
        <v>23</v>
      </c>
      <c r="G18722">
        <v>17</v>
      </c>
      <c r="H18722">
        <v>11</v>
      </c>
      <c r="I18722">
        <v>2.875</v>
      </c>
      <c r="J18722">
        <v>1</v>
      </c>
    </row>
    <row r="18723" spans="1:10" x14ac:dyDescent="0.25">
      <c r="A18723">
        <v>0.82441062195798276</v>
      </c>
      <c r="B18723">
        <v>128938199</v>
      </c>
      <c r="C18723">
        <v>74</v>
      </c>
      <c r="D18723">
        <v>557</v>
      </c>
      <c r="E18723">
        <v>1</v>
      </c>
      <c r="F18723">
        <v>7</v>
      </c>
      <c r="G18723">
        <v>2</v>
      </c>
      <c r="H18723">
        <v>1</v>
      </c>
      <c r="I18723">
        <v>7</v>
      </c>
      <c r="J18723">
        <v>0</v>
      </c>
    </row>
    <row r="18724" spans="1:10" x14ac:dyDescent="0.25">
      <c r="A18724">
        <v>0.82442601461342691</v>
      </c>
      <c r="B18724">
        <v>7142091</v>
      </c>
      <c r="C18724">
        <v>33</v>
      </c>
      <c r="D18724">
        <v>5517.01</v>
      </c>
      <c r="E18724">
        <v>18</v>
      </c>
      <c r="F18724">
        <v>481</v>
      </c>
      <c r="G18724">
        <v>191</v>
      </c>
      <c r="H18724">
        <v>59</v>
      </c>
      <c r="I18724">
        <v>26.722222219999999</v>
      </c>
      <c r="J18724">
        <v>1</v>
      </c>
    </row>
    <row r="18725" spans="1:10" x14ac:dyDescent="0.25">
      <c r="A18725">
        <v>0.8244946361337907</v>
      </c>
      <c r="B18725">
        <v>1648181</v>
      </c>
      <c r="C18725">
        <v>14</v>
      </c>
      <c r="D18725">
        <v>1250.7</v>
      </c>
      <c r="E18725">
        <v>5</v>
      </c>
      <c r="F18725">
        <v>64</v>
      </c>
      <c r="G18725">
        <v>38</v>
      </c>
      <c r="H18725">
        <v>11</v>
      </c>
      <c r="I18725">
        <v>12.8</v>
      </c>
      <c r="J18725">
        <v>1</v>
      </c>
    </row>
    <row r="18726" spans="1:10" x14ac:dyDescent="0.25">
      <c r="A18726">
        <v>0.82452155640821057</v>
      </c>
      <c r="B18726">
        <v>91148960</v>
      </c>
      <c r="C18726">
        <v>345</v>
      </c>
      <c r="D18726">
        <v>10887</v>
      </c>
      <c r="E18726">
        <v>2</v>
      </c>
      <c r="F18726">
        <v>9</v>
      </c>
      <c r="G18726">
        <v>6</v>
      </c>
      <c r="H18726">
        <v>2</v>
      </c>
      <c r="I18726">
        <v>4.5</v>
      </c>
      <c r="J18726">
        <v>0</v>
      </c>
    </row>
    <row r="18727" spans="1:10" x14ac:dyDescent="0.25">
      <c r="A18727">
        <v>0.82454117892136669</v>
      </c>
      <c r="B18727">
        <v>119491809</v>
      </c>
      <c r="C18727">
        <v>230</v>
      </c>
      <c r="D18727">
        <v>134.69999999999999</v>
      </c>
      <c r="E18727">
        <v>2</v>
      </c>
      <c r="F18727">
        <v>13</v>
      </c>
      <c r="G18727">
        <v>13</v>
      </c>
      <c r="H18727">
        <v>7</v>
      </c>
      <c r="I18727">
        <v>6.5</v>
      </c>
      <c r="J18727">
        <v>0</v>
      </c>
    </row>
    <row r="18728" spans="1:10" x14ac:dyDescent="0.25">
      <c r="A18728">
        <v>0.82469502624314883</v>
      </c>
      <c r="B18728">
        <v>117043291</v>
      </c>
      <c r="C18728">
        <v>104</v>
      </c>
      <c r="D18728">
        <v>505.16</v>
      </c>
      <c r="E18728">
        <v>5</v>
      </c>
      <c r="F18728">
        <v>59</v>
      </c>
      <c r="G18728">
        <v>40</v>
      </c>
      <c r="H18728">
        <v>13</v>
      </c>
      <c r="I18728">
        <v>11.8</v>
      </c>
      <c r="J18728">
        <v>1</v>
      </c>
    </row>
    <row r="18729" spans="1:10" x14ac:dyDescent="0.25">
      <c r="A18729">
        <v>0.82473692553759326</v>
      </c>
      <c r="B18729">
        <v>128406292</v>
      </c>
      <c r="C18729">
        <v>85</v>
      </c>
      <c r="D18729">
        <v>67.599999999999994</v>
      </c>
      <c r="E18729">
        <v>1</v>
      </c>
      <c r="F18729">
        <v>2</v>
      </c>
      <c r="G18729">
        <v>1</v>
      </c>
      <c r="H18729">
        <v>1</v>
      </c>
      <c r="I18729">
        <v>2</v>
      </c>
      <c r="J18729">
        <v>0</v>
      </c>
    </row>
    <row r="18730" spans="1:10" x14ac:dyDescent="0.25">
      <c r="A18730">
        <v>0.82474292032320617</v>
      </c>
      <c r="B18730">
        <v>116561798</v>
      </c>
      <c r="C18730">
        <v>18</v>
      </c>
      <c r="D18730">
        <v>1235.55</v>
      </c>
      <c r="E18730">
        <v>9</v>
      </c>
      <c r="F18730">
        <v>126</v>
      </c>
      <c r="G18730">
        <v>76</v>
      </c>
      <c r="H18730">
        <v>21</v>
      </c>
      <c r="I18730">
        <v>14</v>
      </c>
      <c r="J18730">
        <v>1</v>
      </c>
    </row>
    <row r="18731" spans="1:10" x14ac:dyDescent="0.25">
      <c r="A18731">
        <v>0.82474775768415354</v>
      </c>
      <c r="B18731">
        <v>125427988</v>
      </c>
      <c r="C18731">
        <v>113</v>
      </c>
      <c r="D18731">
        <v>296.57</v>
      </c>
      <c r="E18731">
        <v>2</v>
      </c>
      <c r="F18731">
        <v>17</v>
      </c>
      <c r="G18731">
        <v>14</v>
      </c>
      <c r="H18731">
        <v>5</v>
      </c>
      <c r="I18731">
        <v>8.5</v>
      </c>
      <c r="J18731">
        <v>1</v>
      </c>
    </row>
    <row r="18732" spans="1:10" x14ac:dyDescent="0.25">
      <c r="A18732">
        <v>0.82481296811463478</v>
      </c>
      <c r="B18732">
        <v>665495</v>
      </c>
      <c r="C18732">
        <v>68</v>
      </c>
      <c r="D18732">
        <v>736.51</v>
      </c>
      <c r="E18732">
        <v>5</v>
      </c>
      <c r="F18732">
        <v>79</v>
      </c>
      <c r="G18732">
        <v>47</v>
      </c>
      <c r="H18732">
        <v>12</v>
      </c>
      <c r="I18732">
        <v>15.8</v>
      </c>
      <c r="J18732">
        <v>1</v>
      </c>
    </row>
    <row r="18733" spans="1:10" x14ac:dyDescent="0.25">
      <c r="A18733">
        <v>0.82484266914194915</v>
      </c>
      <c r="B18733">
        <v>119254032</v>
      </c>
      <c r="C18733">
        <v>252</v>
      </c>
      <c r="D18733">
        <v>1329</v>
      </c>
      <c r="E18733">
        <v>1</v>
      </c>
      <c r="F18733">
        <v>18</v>
      </c>
      <c r="G18733">
        <v>5</v>
      </c>
      <c r="H18733">
        <v>2</v>
      </c>
      <c r="I18733">
        <v>18</v>
      </c>
      <c r="J18733">
        <v>0</v>
      </c>
    </row>
    <row r="18734" spans="1:10" x14ac:dyDescent="0.25">
      <c r="A18734">
        <v>0.82493005797854202</v>
      </c>
      <c r="B18734">
        <v>114217975</v>
      </c>
      <c r="C18734">
        <v>90</v>
      </c>
      <c r="D18734">
        <v>1377.9</v>
      </c>
      <c r="E18734">
        <v>6</v>
      </c>
      <c r="F18734">
        <v>23</v>
      </c>
      <c r="G18734">
        <v>13</v>
      </c>
      <c r="H18734">
        <v>7</v>
      </c>
      <c r="I18734">
        <v>3.8333333330000001</v>
      </c>
      <c r="J18734">
        <v>1</v>
      </c>
    </row>
    <row r="18735" spans="1:10" x14ac:dyDescent="0.25">
      <c r="A18735">
        <v>0.8250635822685124</v>
      </c>
      <c r="B18735">
        <v>113641860</v>
      </c>
      <c r="C18735">
        <v>1</v>
      </c>
      <c r="D18735">
        <v>3333.24</v>
      </c>
      <c r="E18735">
        <v>11</v>
      </c>
      <c r="F18735">
        <v>199</v>
      </c>
      <c r="G18735">
        <v>64</v>
      </c>
      <c r="H18735">
        <v>25</v>
      </c>
      <c r="I18735">
        <v>18.09090909</v>
      </c>
      <c r="J18735">
        <v>1</v>
      </c>
    </row>
    <row r="18736" spans="1:10" x14ac:dyDescent="0.25">
      <c r="A18736">
        <v>0.82515691953012815</v>
      </c>
      <c r="B18736">
        <v>128778648</v>
      </c>
      <c r="C18736">
        <v>21</v>
      </c>
      <c r="D18736">
        <v>154.1</v>
      </c>
      <c r="E18736">
        <v>2</v>
      </c>
      <c r="F18736">
        <v>17</v>
      </c>
      <c r="G18736">
        <v>9</v>
      </c>
      <c r="H18736">
        <v>4</v>
      </c>
      <c r="I18736">
        <v>8.5</v>
      </c>
      <c r="J18736">
        <v>1</v>
      </c>
    </row>
    <row r="18737" spans="1:10" x14ac:dyDescent="0.25">
      <c r="A18737">
        <v>0.82516913685394033</v>
      </c>
      <c r="B18737">
        <v>131976692</v>
      </c>
      <c r="C18737">
        <v>10</v>
      </c>
      <c r="D18737">
        <v>190</v>
      </c>
      <c r="E18737">
        <v>1</v>
      </c>
      <c r="F18737">
        <v>4</v>
      </c>
      <c r="G18737">
        <v>1</v>
      </c>
      <c r="H18737">
        <v>1</v>
      </c>
      <c r="I18737">
        <v>4</v>
      </c>
      <c r="J18737">
        <v>0</v>
      </c>
    </row>
    <row r="18738" spans="1:10" x14ac:dyDescent="0.25">
      <c r="A18738">
        <v>0.82520813354046785</v>
      </c>
      <c r="B18738">
        <v>117001213</v>
      </c>
      <c r="C18738">
        <v>18</v>
      </c>
      <c r="D18738">
        <v>2320.96</v>
      </c>
      <c r="E18738">
        <v>17</v>
      </c>
      <c r="F18738">
        <v>249</v>
      </c>
      <c r="G18738">
        <v>106</v>
      </c>
      <c r="H18738">
        <v>43</v>
      </c>
      <c r="I18738">
        <v>14.64705882</v>
      </c>
      <c r="J18738">
        <v>1</v>
      </c>
    </row>
    <row r="18739" spans="1:10" x14ac:dyDescent="0.25">
      <c r="A18739">
        <v>0.82536902312390692</v>
      </c>
      <c r="B18739">
        <v>84951764</v>
      </c>
      <c r="C18739">
        <v>114</v>
      </c>
      <c r="D18739">
        <v>166</v>
      </c>
      <c r="E18739">
        <v>1</v>
      </c>
      <c r="F18739">
        <v>2</v>
      </c>
      <c r="G18739">
        <v>2</v>
      </c>
      <c r="H18739">
        <v>1</v>
      </c>
      <c r="I18739">
        <v>2</v>
      </c>
      <c r="J18739">
        <v>0</v>
      </c>
    </row>
    <row r="18740" spans="1:10" x14ac:dyDescent="0.25">
      <c r="A18740">
        <v>0.82540167490211325</v>
      </c>
      <c r="B18740">
        <v>1670</v>
      </c>
      <c r="C18740">
        <v>3</v>
      </c>
      <c r="D18740">
        <v>8092.17</v>
      </c>
      <c r="E18740">
        <v>28</v>
      </c>
      <c r="F18740">
        <v>553</v>
      </c>
      <c r="G18740">
        <v>306</v>
      </c>
      <c r="H18740">
        <v>114</v>
      </c>
      <c r="I18740">
        <v>19.75</v>
      </c>
      <c r="J18740">
        <v>1</v>
      </c>
    </row>
    <row r="18741" spans="1:10" x14ac:dyDescent="0.25">
      <c r="A18741">
        <v>0.82540956910414653</v>
      </c>
      <c r="B18741">
        <v>2938218</v>
      </c>
      <c r="C18741">
        <v>28</v>
      </c>
      <c r="D18741">
        <v>383.86</v>
      </c>
      <c r="E18741">
        <v>3</v>
      </c>
      <c r="F18741">
        <v>26</v>
      </c>
      <c r="G18741">
        <v>16</v>
      </c>
      <c r="H18741">
        <v>5</v>
      </c>
      <c r="I18741">
        <v>8.6666666669999994</v>
      </c>
      <c r="J18741">
        <v>1</v>
      </c>
    </row>
    <row r="18742" spans="1:10" x14ac:dyDescent="0.25">
      <c r="A18742">
        <v>0.82555629737582115</v>
      </c>
      <c r="B18742">
        <v>115019995</v>
      </c>
      <c r="C18742">
        <v>7</v>
      </c>
      <c r="D18742">
        <v>4437.28</v>
      </c>
      <c r="E18742">
        <v>21</v>
      </c>
      <c r="F18742">
        <v>649</v>
      </c>
      <c r="G18742">
        <v>128</v>
      </c>
      <c r="H18742">
        <v>55</v>
      </c>
      <c r="I18742">
        <v>30.904761910000001</v>
      </c>
      <c r="J18742">
        <v>1</v>
      </c>
    </row>
    <row r="18743" spans="1:10" x14ac:dyDescent="0.25">
      <c r="A18743">
        <v>0.82567834041926658</v>
      </c>
      <c r="B18743">
        <v>120928044</v>
      </c>
      <c r="C18743">
        <v>99</v>
      </c>
      <c r="D18743">
        <v>107.3</v>
      </c>
      <c r="E18743">
        <v>1</v>
      </c>
      <c r="F18743">
        <v>17</v>
      </c>
      <c r="G18743">
        <v>8</v>
      </c>
      <c r="H18743">
        <v>3</v>
      </c>
      <c r="I18743">
        <v>17</v>
      </c>
      <c r="J18743">
        <v>1</v>
      </c>
    </row>
    <row r="18744" spans="1:10" x14ac:dyDescent="0.25">
      <c r="A18744">
        <v>0.82567930195036088</v>
      </c>
      <c r="B18744">
        <v>130362484</v>
      </c>
      <c r="C18744">
        <v>34</v>
      </c>
      <c r="D18744">
        <v>1378.4</v>
      </c>
      <c r="E18744">
        <v>2</v>
      </c>
      <c r="F18744">
        <v>49</v>
      </c>
      <c r="G18744">
        <v>19</v>
      </c>
      <c r="H18744">
        <v>6</v>
      </c>
      <c r="I18744">
        <v>24.5</v>
      </c>
      <c r="J18744">
        <v>1</v>
      </c>
    </row>
    <row r="18745" spans="1:10" x14ac:dyDescent="0.25">
      <c r="A18745">
        <v>0.82569007532487781</v>
      </c>
      <c r="B18745">
        <v>72137607</v>
      </c>
      <c r="C18745">
        <v>212</v>
      </c>
      <c r="D18745">
        <v>261.5</v>
      </c>
      <c r="E18745">
        <v>2</v>
      </c>
      <c r="F18745">
        <v>22</v>
      </c>
      <c r="G18745">
        <v>8</v>
      </c>
      <c r="H18745">
        <v>5</v>
      </c>
      <c r="I18745">
        <v>11</v>
      </c>
      <c r="J18745">
        <v>0</v>
      </c>
    </row>
    <row r="18746" spans="1:10" x14ac:dyDescent="0.25">
      <c r="A18746">
        <v>0.82576944242030825</v>
      </c>
      <c r="B18746">
        <v>91010487</v>
      </c>
      <c r="C18746">
        <v>386</v>
      </c>
      <c r="D18746">
        <v>101.4</v>
      </c>
      <c r="E18746">
        <v>1</v>
      </c>
      <c r="F18746">
        <v>10</v>
      </c>
      <c r="G18746">
        <v>7</v>
      </c>
      <c r="H18746">
        <v>4</v>
      </c>
      <c r="I18746">
        <v>10</v>
      </c>
      <c r="J18746">
        <v>0</v>
      </c>
    </row>
    <row r="18747" spans="1:10" x14ac:dyDescent="0.25">
      <c r="A18747">
        <v>0.8258402010900131</v>
      </c>
      <c r="B18747">
        <v>116341256</v>
      </c>
      <c r="C18747">
        <v>84</v>
      </c>
      <c r="D18747">
        <v>11071.78</v>
      </c>
      <c r="E18747">
        <v>8</v>
      </c>
      <c r="F18747">
        <v>89</v>
      </c>
      <c r="G18747">
        <v>48</v>
      </c>
      <c r="H18747">
        <v>19</v>
      </c>
      <c r="I18747">
        <v>11.125</v>
      </c>
      <c r="J18747">
        <v>1</v>
      </c>
    </row>
    <row r="18748" spans="1:10" x14ac:dyDescent="0.25">
      <c r="A18748">
        <v>0.82586981365782375</v>
      </c>
      <c r="B18748">
        <v>6440556</v>
      </c>
      <c r="C18748">
        <v>53</v>
      </c>
      <c r="D18748">
        <v>4963.26</v>
      </c>
      <c r="E18748">
        <v>14</v>
      </c>
      <c r="F18748">
        <v>160</v>
      </c>
      <c r="G18748">
        <v>105</v>
      </c>
      <c r="H18748">
        <v>34</v>
      </c>
      <c r="I18748">
        <v>11.42857143</v>
      </c>
      <c r="J18748">
        <v>1</v>
      </c>
    </row>
    <row r="18749" spans="1:10" x14ac:dyDescent="0.25">
      <c r="A18749">
        <v>0.82588621858087918</v>
      </c>
      <c r="B18749">
        <v>122454548</v>
      </c>
      <c r="C18749">
        <v>98</v>
      </c>
      <c r="D18749">
        <v>647.44000000000005</v>
      </c>
      <c r="E18749">
        <v>4</v>
      </c>
      <c r="F18749">
        <v>46</v>
      </c>
      <c r="G18749">
        <v>36</v>
      </c>
      <c r="H18749">
        <v>11</v>
      </c>
      <c r="I18749">
        <v>11.5</v>
      </c>
      <c r="J18749">
        <v>1</v>
      </c>
    </row>
    <row r="18750" spans="1:10" x14ac:dyDescent="0.25">
      <c r="A18750">
        <v>0.82599648083934829</v>
      </c>
      <c r="B18750">
        <v>50099510</v>
      </c>
      <c r="C18750">
        <v>4</v>
      </c>
      <c r="D18750">
        <v>8505.9</v>
      </c>
      <c r="E18750">
        <v>59</v>
      </c>
      <c r="F18750">
        <v>473</v>
      </c>
      <c r="G18750">
        <v>331</v>
      </c>
      <c r="H18750">
        <v>186</v>
      </c>
      <c r="I18750">
        <v>8.0169491530000005</v>
      </c>
      <c r="J18750">
        <v>1</v>
      </c>
    </row>
    <row r="18751" spans="1:10" x14ac:dyDescent="0.25">
      <c r="A18751">
        <v>0.82600880025849888</v>
      </c>
      <c r="B18751">
        <v>6333152</v>
      </c>
      <c r="C18751">
        <v>2</v>
      </c>
      <c r="D18751">
        <v>7634.2</v>
      </c>
      <c r="E18751">
        <v>50</v>
      </c>
      <c r="F18751">
        <v>480</v>
      </c>
      <c r="G18751">
        <v>321</v>
      </c>
      <c r="H18751">
        <v>134</v>
      </c>
      <c r="I18751">
        <v>9.6</v>
      </c>
      <c r="J18751">
        <v>1</v>
      </c>
    </row>
    <row r="18752" spans="1:10" x14ac:dyDescent="0.25">
      <c r="A18752">
        <v>0.82623012895780301</v>
      </c>
      <c r="B18752">
        <v>114076374</v>
      </c>
      <c r="C18752">
        <v>11</v>
      </c>
      <c r="D18752">
        <v>5385.33</v>
      </c>
      <c r="E18752">
        <v>14</v>
      </c>
      <c r="F18752">
        <v>343</v>
      </c>
      <c r="G18752">
        <v>104</v>
      </c>
      <c r="H18752">
        <v>42</v>
      </c>
      <c r="I18752">
        <v>24.5</v>
      </c>
      <c r="J18752">
        <v>1</v>
      </c>
    </row>
    <row r="18753" spans="1:10" x14ac:dyDescent="0.25">
      <c r="A18753">
        <v>0.8263065396095135</v>
      </c>
      <c r="B18753">
        <v>132269126</v>
      </c>
      <c r="C18753">
        <v>5</v>
      </c>
      <c r="D18753">
        <v>144</v>
      </c>
      <c r="E18753">
        <v>1</v>
      </c>
      <c r="F18753">
        <v>1</v>
      </c>
      <c r="G18753">
        <v>1</v>
      </c>
      <c r="H18753">
        <v>1</v>
      </c>
      <c r="I18753">
        <v>1</v>
      </c>
      <c r="J18753">
        <v>0</v>
      </c>
    </row>
    <row r="18754" spans="1:10" x14ac:dyDescent="0.25">
      <c r="A18754">
        <v>0.82647608102088088</v>
      </c>
      <c r="B18754">
        <v>136000</v>
      </c>
      <c r="C18754">
        <v>303</v>
      </c>
      <c r="D18754">
        <v>104.9</v>
      </c>
      <c r="E18754">
        <v>1</v>
      </c>
      <c r="F18754">
        <v>11</v>
      </c>
      <c r="G18754">
        <v>2</v>
      </c>
      <c r="H18754">
        <v>1</v>
      </c>
      <c r="I18754">
        <v>11</v>
      </c>
      <c r="J18754">
        <v>0</v>
      </c>
    </row>
    <row r="18755" spans="1:10" x14ac:dyDescent="0.25">
      <c r="A18755">
        <v>0.82651728391919821</v>
      </c>
      <c r="B18755">
        <v>86037859</v>
      </c>
      <c r="C18755">
        <v>448</v>
      </c>
      <c r="D18755">
        <v>86.93</v>
      </c>
      <c r="E18755">
        <v>1</v>
      </c>
      <c r="F18755">
        <v>12</v>
      </c>
      <c r="G18755">
        <v>12</v>
      </c>
      <c r="H18755">
        <v>3</v>
      </c>
      <c r="I18755">
        <v>12</v>
      </c>
      <c r="J18755">
        <v>0</v>
      </c>
    </row>
    <row r="18756" spans="1:10" x14ac:dyDescent="0.25">
      <c r="A18756">
        <v>0.82654283894653346</v>
      </c>
      <c r="B18756">
        <v>116843882</v>
      </c>
      <c r="C18756">
        <v>315</v>
      </c>
      <c r="D18756">
        <v>90</v>
      </c>
      <c r="E18756">
        <v>1</v>
      </c>
      <c r="F18756">
        <v>10</v>
      </c>
      <c r="G18756">
        <v>1</v>
      </c>
      <c r="H18756">
        <v>1</v>
      </c>
      <c r="I18756">
        <v>10</v>
      </c>
      <c r="J18756">
        <v>0</v>
      </c>
    </row>
    <row r="18757" spans="1:10" x14ac:dyDescent="0.25">
      <c r="A18757">
        <v>0.82658371919169349</v>
      </c>
      <c r="B18757">
        <v>84546654</v>
      </c>
      <c r="C18757">
        <v>3</v>
      </c>
      <c r="D18757">
        <v>278.89999999999998</v>
      </c>
      <c r="E18757">
        <v>2</v>
      </c>
      <c r="F18757">
        <v>5</v>
      </c>
      <c r="G18757">
        <v>4</v>
      </c>
      <c r="H18757">
        <v>3</v>
      </c>
      <c r="I18757">
        <v>2.5</v>
      </c>
      <c r="J18757">
        <v>1</v>
      </c>
    </row>
    <row r="18758" spans="1:10" x14ac:dyDescent="0.25">
      <c r="A18758">
        <v>0.82658833323231351</v>
      </c>
      <c r="B18758">
        <v>117758351</v>
      </c>
      <c r="C18758">
        <v>20</v>
      </c>
      <c r="D18758">
        <v>966.96</v>
      </c>
      <c r="E18758">
        <v>6</v>
      </c>
      <c r="F18758">
        <v>197</v>
      </c>
      <c r="G18758">
        <v>24</v>
      </c>
      <c r="H18758">
        <v>7</v>
      </c>
      <c r="I18758">
        <v>32.833333330000002</v>
      </c>
      <c r="J18758">
        <v>0</v>
      </c>
    </row>
    <row r="18759" spans="1:10" x14ac:dyDescent="0.25">
      <c r="A18759">
        <v>0.82667091989326968</v>
      </c>
      <c r="B18759">
        <v>120587366</v>
      </c>
      <c r="C18759">
        <v>222</v>
      </c>
      <c r="D18759">
        <v>101</v>
      </c>
      <c r="E18759">
        <v>1</v>
      </c>
      <c r="F18759">
        <v>16</v>
      </c>
      <c r="G18759">
        <v>4</v>
      </c>
      <c r="H18759">
        <v>2</v>
      </c>
      <c r="I18759">
        <v>16</v>
      </c>
      <c r="J18759">
        <v>0</v>
      </c>
    </row>
    <row r="18760" spans="1:10" x14ac:dyDescent="0.25">
      <c r="A18760">
        <v>0.82667167895422466</v>
      </c>
      <c r="B18760">
        <v>8902667</v>
      </c>
      <c r="C18760">
        <v>412</v>
      </c>
      <c r="D18760">
        <v>456</v>
      </c>
      <c r="E18760">
        <v>1</v>
      </c>
      <c r="F18760">
        <v>110</v>
      </c>
      <c r="G18760">
        <v>2</v>
      </c>
      <c r="H18760">
        <v>1</v>
      </c>
      <c r="I18760">
        <v>110</v>
      </c>
      <c r="J18760">
        <v>0</v>
      </c>
    </row>
    <row r="18761" spans="1:10" x14ac:dyDescent="0.25">
      <c r="A18761">
        <v>0.82670252754893647</v>
      </c>
      <c r="B18761">
        <v>8885063</v>
      </c>
      <c r="C18761">
        <v>200</v>
      </c>
      <c r="D18761">
        <v>56.8</v>
      </c>
      <c r="E18761">
        <v>1</v>
      </c>
      <c r="F18761">
        <v>5</v>
      </c>
      <c r="G18761">
        <v>2</v>
      </c>
      <c r="H18761">
        <v>2</v>
      </c>
      <c r="I18761">
        <v>5</v>
      </c>
      <c r="J18761">
        <v>0</v>
      </c>
    </row>
    <row r="18762" spans="1:10" x14ac:dyDescent="0.25">
      <c r="A18762">
        <v>0.82674599637229107</v>
      </c>
      <c r="B18762">
        <v>125142461</v>
      </c>
      <c r="C18762">
        <v>94</v>
      </c>
      <c r="D18762">
        <v>108.7</v>
      </c>
      <c r="E18762">
        <v>1</v>
      </c>
      <c r="F18762">
        <v>7</v>
      </c>
      <c r="G18762">
        <v>6</v>
      </c>
      <c r="H18762">
        <v>2</v>
      </c>
      <c r="I18762">
        <v>7</v>
      </c>
      <c r="J18762">
        <v>1</v>
      </c>
    </row>
    <row r="18763" spans="1:10" x14ac:dyDescent="0.25">
      <c r="A18763">
        <v>0.82676401385539189</v>
      </c>
      <c r="B18763">
        <v>85518943</v>
      </c>
      <c r="C18763">
        <v>421</v>
      </c>
      <c r="D18763">
        <v>201.8</v>
      </c>
      <c r="E18763">
        <v>2</v>
      </c>
      <c r="F18763">
        <v>15</v>
      </c>
      <c r="G18763">
        <v>11</v>
      </c>
      <c r="H18763">
        <v>8</v>
      </c>
      <c r="I18763">
        <v>7.5</v>
      </c>
      <c r="J18763">
        <v>0</v>
      </c>
    </row>
    <row r="18764" spans="1:10" x14ac:dyDescent="0.25">
      <c r="A18764">
        <v>0.82679480655829696</v>
      </c>
      <c r="B18764">
        <v>119093664</v>
      </c>
      <c r="C18764">
        <v>256</v>
      </c>
      <c r="D18764">
        <v>102.8</v>
      </c>
      <c r="E18764">
        <v>1</v>
      </c>
      <c r="F18764">
        <v>8</v>
      </c>
      <c r="G18764">
        <v>8</v>
      </c>
      <c r="H18764">
        <v>4</v>
      </c>
      <c r="I18764">
        <v>8</v>
      </c>
      <c r="J18764">
        <v>0</v>
      </c>
    </row>
    <row r="18765" spans="1:10" x14ac:dyDescent="0.25">
      <c r="A18765">
        <v>0.82698575329399937</v>
      </c>
      <c r="B18765">
        <v>126107592</v>
      </c>
      <c r="C18765">
        <v>44</v>
      </c>
      <c r="D18765">
        <v>508.2</v>
      </c>
      <c r="E18765">
        <v>4</v>
      </c>
      <c r="F18765">
        <v>19</v>
      </c>
      <c r="G18765">
        <v>14</v>
      </c>
      <c r="H18765">
        <v>9</v>
      </c>
      <c r="I18765">
        <v>4.75</v>
      </c>
      <c r="J18765">
        <v>1</v>
      </c>
    </row>
    <row r="18766" spans="1:10" x14ac:dyDescent="0.25">
      <c r="A18766">
        <v>0.8270083356674367</v>
      </c>
      <c r="B18766">
        <v>63657729</v>
      </c>
      <c r="C18766">
        <v>140</v>
      </c>
      <c r="D18766">
        <v>875.7</v>
      </c>
      <c r="E18766">
        <v>3</v>
      </c>
      <c r="F18766">
        <v>52</v>
      </c>
      <c r="G18766">
        <v>44</v>
      </c>
      <c r="H18766">
        <v>8</v>
      </c>
      <c r="I18766">
        <v>17.333333329999999</v>
      </c>
      <c r="J18766">
        <v>0</v>
      </c>
    </row>
    <row r="18767" spans="1:10" x14ac:dyDescent="0.25">
      <c r="A18767">
        <v>0.82705095123041483</v>
      </c>
      <c r="B18767">
        <v>120932364</v>
      </c>
      <c r="C18767">
        <v>214</v>
      </c>
      <c r="D18767">
        <v>81.03</v>
      </c>
      <c r="E18767">
        <v>1</v>
      </c>
      <c r="F18767">
        <v>8</v>
      </c>
      <c r="G18767">
        <v>8</v>
      </c>
      <c r="H18767">
        <v>1</v>
      </c>
      <c r="I18767">
        <v>8</v>
      </c>
      <c r="J18767">
        <v>0</v>
      </c>
    </row>
    <row r="18768" spans="1:10" x14ac:dyDescent="0.25">
      <c r="A18768">
        <v>0.82707909767404586</v>
      </c>
      <c r="B18768">
        <v>118936344</v>
      </c>
      <c r="C18768">
        <v>252</v>
      </c>
      <c r="D18768">
        <v>485.3</v>
      </c>
      <c r="E18768">
        <v>2</v>
      </c>
      <c r="F18768">
        <v>15</v>
      </c>
      <c r="G18768">
        <v>8</v>
      </c>
      <c r="H18768">
        <v>6</v>
      </c>
      <c r="I18768">
        <v>7.5</v>
      </c>
      <c r="J18768">
        <v>0</v>
      </c>
    </row>
    <row r="18769" spans="1:10" x14ac:dyDescent="0.25">
      <c r="A18769">
        <v>0.82720847840035339</v>
      </c>
      <c r="B18769">
        <v>84771671</v>
      </c>
      <c r="C18769">
        <v>295</v>
      </c>
      <c r="D18769">
        <v>198</v>
      </c>
      <c r="E18769">
        <v>1</v>
      </c>
      <c r="F18769">
        <v>4</v>
      </c>
      <c r="G18769">
        <v>2</v>
      </c>
      <c r="H18769">
        <v>1</v>
      </c>
      <c r="I18769">
        <v>4</v>
      </c>
      <c r="J18769">
        <v>0</v>
      </c>
    </row>
    <row r="18770" spans="1:10" x14ac:dyDescent="0.25">
      <c r="A18770">
        <v>0.82728123018813138</v>
      </c>
      <c r="B18770">
        <v>114908144</v>
      </c>
      <c r="C18770">
        <v>11</v>
      </c>
      <c r="D18770">
        <v>669.25</v>
      </c>
      <c r="E18770">
        <v>3</v>
      </c>
      <c r="F18770">
        <v>71</v>
      </c>
      <c r="G18770">
        <v>40</v>
      </c>
      <c r="H18770">
        <v>10</v>
      </c>
      <c r="I18770">
        <v>23.666666670000001</v>
      </c>
      <c r="J18770">
        <v>1</v>
      </c>
    </row>
    <row r="18771" spans="1:10" x14ac:dyDescent="0.25">
      <c r="A18771">
        <v>0.82728979267301006</v>
      </c>
      <c r="B18771">
        <v>116805391</v>
      </c>
      <c r="C18771">
        <v>181</v>
      </c>
      <c r="D18771">
        <v>306.5</v>
      </c>
      <c r="E18771">
        <v>3</v>
      </c>
      <c r="F18771">
        <v>71</v>
      </c>
      <c r="G18771">
        <v>35</v>
      </c>
      <c r="H18771">
        <v>10</v>
      </c>
      <c r="I18771">
        <v>23.666666670000001</v>
      </c>
      <c r="J18771">
        <v>1</v>
      </c>
    </row>
    <row r="18772" spans="1:10" x14ac:dyDescent="0.25">
      <c r="A18772">
        <v>0.82729985595876321</v>
      </c>
      <c r="B18772">
        <v>91287028</v>
      </c>
      <c r="C18772">
        <v>54</v>
      </c>
      <c r="D18772">
        <v>230</v>
      </c>
      <c r="E18772">
        <v>1</v>
      </c>
      <c r="F18772">
        <v>15</v>
      </c>
      <c r="G18772">
        <v>1</v>
      </c>
      <c r="H18772">
        <v>1</v>
      </c>
      <c r="I18772">
        <v>15</v>
      </c>
      <c r="J18772">
        <v>0</v>
      </c>
    </row>
    <row r="18773" spans="1:10" x14ac:dyDescent="0.25">
      <c r="A18773">
        <v>0.8273211179633897</v>
      </c>
      <c r="B18773">
        <v>116980501</v>
      </c>
      <c r="C18773">
        <v>15</v>
      </c>
      <c r="D18773">
        <v>2032.55</v>
      </c>
      <c r="E18773">
        <v>11</v>
      </c>
      <c r="F18773">
        <v>154</v>
      </c>
      <c r="G18773">
        <v>63</v>
      </c>
      <c r="H18773">
        <v>15</v>
      </c>
      <c r="I18773">
        <v>14</v>
      </c>
      <c r="J18773">
        <v>1</v>
      </c>
    </row>
    <row r="18774" spans="1:10" x14ac:dyDescent="0.25">
      <c r="A18774">
        <v>0.82732633518158971</v>
      </c>
      <c r="B18774">
        <v>120529093</v>
      </c>
      <c r="C18774">
        <v>223</v>
      </c>
      <c r="D18774">
        <v>58</v>
      </c>
      <c r="E18774">
        <v>1</v>
      </c>
      <c r="F18774">
        <v>1</v>
      </c>
      <c r="G18774">
        <v>1</v>
      </c>
      <c r="H18774">
        <v>1</v>
      </c>
      <c r="I18774">
        <v>1</v>
      </c>
      <c r="J18774">
        <v>0</v>
      </c>
    </row>
    <row r="18775" spans="1:10" x14ac:dyDescent="0.25">
      <c r="A18775">
        <v>0.82732690147856069</v>
      </c>
      <c r="B18775">
        <v>63582139</v>
      </c>
      <c r="C18775">
        <v>7</v>
      </c>
      <c r="D18775">
        <v>279.35000000000002</v>
      </c>
      <c r="E18775">
        <v>2</v>
      </c>
      <c r="F18775">
        <v>30</v>
      </c>
      <c r="G18775">
        <v>17</v>
      </c>
      <c r="H18775">
        <v>6</v>
      </c>
      <c r="I18775">
        <v>15</v>
      </c>
      <c r="J18775">
        <v>1</v>
      </c>
    </row>
    <row r="18776" spans="1:10" x14ac:dyDescent="0.25">
      <c r="A18776">
        <v>0.82746159715649714</v>
      </c>
      <c r="B18776">
        <v>91160132</v>
      </c>
      <c r="C18776">
        <v>377</v>
      </c>
      <c r="D18776">
        <v>246.4</v>
      </c>
      <c r="E18776">
        <v>3</v>
      </c>
      <c r="F18776">
        <v>10</v>
      </c>
      <c r="G18776">
        <v>8</v>
      </c>
      <c r="H18776">
        <v>5</v>
      </c>
      <c r="I18776">
        <v>3.3333333330000001</v>
      </c>
      <c r="J18776">
        <v>0</v>
      </c>
    </row>
    <row r="18777" spans="1:10" x14ac:dyDescent="0.25">
      <c r="A18777">
        <v>0.82746189643446788</v>
      </c>
      <c r="B18777">
        <v>7166090</v>
      </c>
      <c r="C18777">
        <v>75</v>
      </c>
      <c r="D18777">
        <v>603.1</v>
      </c>
      <c r="E18777">
        <v>4</v>
      </c>
      <c r="F18777">
        <v>75</v>
      </c>
      <c r="G18777">
        <v>55</v>
      </c>
      <c r="H18777">
        <v>13</v>
      </c>
      <c r="I18777">
        <v>18.75</v>
      </c>
      <c r="J18777">
        <v>1</v>
      </c>
    </row>
    <row r="18778" spans="1:10" x14ac:dyDescent="0.25">
      <c r="A18778">
        <v>0.82747740506794387</v>
      </c>
      <c r="B18778">
        <v>55709396</v>
      </c>
      <c r="C18778">
        <v>59</v>
      </c>
      <c r="D18778">
        <v>363.2</v>
      </c>
      <c r="E18778">
        <v>3</v>
      </c>
      <c r="F18778">
        <v>28</v>
      </c>
      <c r="G18778">
        <v>14</v>
      </c>
      <c r="H18778">
        <v>8</v>
      </c>
      <c r="I18778">
        <v>9.3333333330000006</v>
      </c>
      <c r="J18778">
        <v>1</v>
      </c>
    </row>
    <row r="18779" spans="1:10" x14ac:dyDescent="0.25">
      <c r="A18779">
        <v>0.82751969858408703</v>
      </c>
      <c r="B18779">
        <v>130282789</v>
      </c>
      <c r="C18779">
        <v>21</v>
      </c>
      <c r="D18779">
        <v>85</v>
      </c>
      <c r="E18779">
        <v>1</v>
      </c>
      <c r="F18779">
        <v>1</v>
      </c>
      <c r="G18779">
        <v>1</v>
      </c>
      <c r="H18779">
        <v>1</v>
      </c>
      <c r="I18779">
        <v>1</v>
      </c>
      <c r="J18779">
        <v>0</v>
      </c>
    </row>
    <row r="18780" spans="1:10" x14ac:dyDescent="0.25">
      <c r="A18780">
        <v>0.82753433843495161</v>
      </c>
      <c r="B18780">
        <v>113803834</v>
      </c>
      <c r="C18780">
        <v>80</v>
      </c>
      <c r="D18780">
        <v>381.5</v>
      </c>
      <c r="E18780">
        <v>4</v>
      </c>
      <c r="F18780">
        <v>15</v>
      </c>
      <c r="G18780">
        <v>15</v>
      </c>
      <c r="H18780">
        <v>4</v>
      </c>
      <c r="I18780">
        <v>3.75</v>
      </c>
      <c r="J18780">
        <v>0</v>
      </c>
    </row>
    <row r="18781" spans="1:10" x14ac:dyDescent="0.25">
      <c r="A18781">
        <v>0.82763645218670412</v>
      </c>
      <c r="B18781">
        <v>35871674</v>
      </c>
      <c r="C18781">
        <v>279</v>
      </c>
      <c r="D18781">
        <v>778.8</v>
      </c>
      <c r="E18781">
        <v>5</v>
      </c>
      <c r="F18781">
        <v>62</v>
      </c>
      <c r="G18781">
        <v>40</v>
      </c>
      <c r="H18781">
        <v>14</v>
      </c>
      <c r="I18781">
        <v>12.4</v>
      </c>
      <c r="J18781">
        <v>0</v>
      </c>
    </row>
    <row r="18782" spans="1:10" x14ac:dyDescent="0.25">
      <c r="A18782">
        <v>0.82765864135695699</v>
      </c>
      <c r="B18782">
        <v>358186</v>
      </c>
      <c r="C18782">
        <v>226</v>
      </c>
      <c r="D18782">
        <v>2461.3000000000002</v>
      </c>
      <c r="E18782">
        <v>15</v>
      </c>
      <c r="F18782">
        <v>231</v>
      </c>
      <c r="G18782">
        <v>104</v>
      </c>
      <c r="H18782">
        <v>41</v>
      </c>
      <c r="I18782">
        <v>15.4</v>
      </c>
      <c r="J18782">
        <v>0</v>
      </c>
    </row>
    <row r="18783" spans="1:10" x14ac:dyDescent="0.25">
      <c r="A18783">
        <v>0.82766395954719219</v>
      </c>
      <c r="B18783">
        <v>127891738</v>
      </c>
      <c r="C18783">
        <v>94</v>
      </c>
      <c r="D18783">
        <v>105.2</v>
      </c>
      <c r="E18783">
        <v>1</v>
      </c>
      <c r="F18783">
        <v>3</v>
      </c>
      <c r="G18783">
        <v>3</v>
      </c>
      <c r="H18783">
        <v>1</v>
      </c>
      <c r="I18783">
        <v>3</v>
      </c>
      <c r="J18783">
        <v>0</v>
      </c>
    </row>
    <row r="18784" spans="1:10" x14ac:dyDescent="0.25">
      <c r="A18784">
        <v>0.82779146230511746</v>
      </c>
      <c r="B18784">
        <v>50380635</v>
      </c>
      <c r="C18784">
        <v>289</v>
      </c>
      <c r="D18784">
        <v>132.51</v>
      </c>
      <c r="E18784">
        <v>1</v>
      </c>
      <c r="F18784">
        <v>6</v>
      </c>
      <c r="G18784">
        <v>5</v>
      </c>
      <c r="H18784">
        <v>2</v>
      </c>
      <c r="I18784">
        <v>6</v>
      </c>
      <c r="J18784">
        <v>0</v>
      </c>
    </row>
    <row r="18785" spans="1:10" x14ac:dyDescent="0.25">
      <c r="A18785">
        <v>0.82779163594273508</v>
      </c>
      <c r="B18785">
        <v>84585119</v>
      </c>
      <c r="C18785">
        <v>1</v>
      </c>
      <c r="D18785">
        <v>2250.25</v>
      </c>
      <c r="E18785">
        <v>10</v>
      </c>
      <c r="F18785">
        <v>152</v>
      </c>
      <c r="G18785">
        <v>91</v>
      </c>
      <c r="H18785">
        <v>28</v>
      </c>
      <c r="I18785">
        <v>15.2</v>
      </c>
      <c r="J18785">
        <v>1</v>
      </c>
    </row>
    <row r="18786" spans="1:10" x14ac:dyDescent="0.25">
      <c r="A18786">
        <v>0.8277968933176989</v>
      </c>
      <c r="B18786">
        <v>130807470</v>
      </c>
      <c r="C18786">
        <v>17</v>
      </c>
      <c r="D18786">
        <v>194.16</v>
      </c>
      <c r="E18786">
        <v>2</v>
      </c>
      <c r="F18786">
        <v>10</v>
      </c>
      <c r="G18786">
        <v>4</v>
      </c>
      <c r="H18786">
        <v>2</v>
      </c>
      <c r="I18786">
        <v>5</v>
      </c>
      <c r="J18786">
        <v>0</v>
      </c>
    </row>
    <row r="18787" spans="1:10" x14ac:dyDescent="0.25">
      <c r="A18787">
        <v>0.82785876518825185</v>
      </c>
      <c r="B18787">
        <v>8113105</v>
      </c>
      <c r="C18787">
        <v>80</v>
      </c>
      <c r="D18787">
        <v>586</v>
      </c>
      <c r="E18787">
        <v>2</v>
      </c>
      <c r="F18787">
        <v>29</v>
      </c>
      <c r="G18787">
        <v>10</v>
      </c>
      <c r="H18787">
        <v>4</v>
      </c>
      <c r="I18787">
        <v>14.5</v>
      </c>
      <c r="J18787">
        <v>1</v>
      </c>
    </row>
    <row r="18788" spans="1:10" x14ac:dyDescent="0.25">
      <c r="A18788">
        <v>0.82797504231576102</v>
      </c>
      <c r="B18788">
        <v>5164133</v>
      </c>
      <c r="C18788">
        <v>151</v>
      </c>
      <c r="D18788">
        <v>452.52</v>
      </c>
      <c r="E18788">
        <v>3</v>
      </c>
      <c r="F18788">
        <v>39</v>
      </c>
      <c r="G18788">
        <v>23</v>
      </c>
      <c r="H18788">
        <v>10</v>
      </c>
      <c r="I18788">
        <v>13</v>
      </c>
      <c r="J18788">
        <v>1</v>
      </c>
    </row>
    <row r="18789" spans="1:10" x14ac:dyDescent="0.25">
      <c r="A18789">
        <v>0.82810541662295067</v>
      </c>
      <c r="B18789">
        <v>92913379</v>
      </c>
      <c r="C18789">
        <v>365</v>
      </c>
      <c r="D18789">
        <v>312.67</v>
      </c>
      <c r="E18789">
        <v>4</v>
      </c>
      <c r="F18789">
        <v>181</v>
      </c>
      <c r="G18789">
        <v>10</v>
      </c>
      <c r="H18789">
        <v>6</v>
      </c>
      <c r="I18789">
        <v>45.25</v>
      </c>
      <c r="J18789">
        <v>0</v>
      </c>
    </row>
    <row r="18790" spans="1:10" x14ac:dyDescent="0.25">
      <c r="A18790">
        <v>0.82814791617954175</v>
      </c>
      <c r="B18790">
        <v>20631384</v>
      </c>
      <c r="C18790">
        <v>147</v>
      </c>
      <c r="D18790">
        <v>2226.4899999999998</v>
      </c>
      <c r="E18790">
        <v>13</v>
      </c>
      <c r="F18790">
        <v>117</v>
      </c>
      <c r="G18790">
        <v>100</v>
      </c>
      <c r="H18790">
        <v>38</v>
      </c>
      <c r="I18790">
        <v>9</v>
      </c>
      <c r="J18790">
        <v>1</v>
      </c>
    </row>
    <row r="18791" spans="1:10" x14ac:dyDescent="0.25">
      <c r="A18791">
        <v>0.8281606381346508</v>
      </c>
      <c r="B18791">
        <v>31824480</v>
      </c>
      <c r="C18791">
        <v>39</v>
      </c>
      <c r="D18791">
        <v>1093.24</v>
      </c>
      <c r="E18791">
        <v>5</v>
      </c>
      <c r="F18791">
        <v>68</v>
      </c>
      <c r="G18791">
        <v>26</v>
      </c>
      <c r="H18791">
        <v>10</v>
      </c>
      <c r="I18791">
        <v>13.6</v>
      </c>
      <c r="J18791">
        <v>0</v>
      </c>
    </row>
    <row r="18792" spans="1:10" x14ac:dyDescent="0.25">
      <c r="A18792">
        <v>0.8281924715962945</v>
      </c>
      <c r="B18792">
        <v>116688807</v>
      </c>
      <c r="C18792">
        <v>8</v>
      </c>
      <c r="D18792">
        <v>2464.42</v>
      </c>
      <c r="E18792">
        <v>14</v>
      </c>
      <c r="F18792">
        <v>238</v>
      </c>
      <c r="G18792">
        <v>183</v>
      </c>
      <c r="H18792">
        <v>62</v>
      </c>
      <c r="I18792">
        <v>17</v>
      </c>
      <c r="J18792">
        <v>1</v>
      </c>
    </row>
    <row r="18793" spans="1:10" x14ac:dyDescent="0.25">
      <c r="A18793">
        <v>0.82821112246496276</v>
      </c>
      <c r="B18793">
        <v>125283276</v>
      </c>
      <c r="C18793">
        <v>108</v>
      </c>
      <c r="D18793">
        <v>275.69</v>
      </c>
      <c r="E18793">
        <v>2</v>
      </c>
      <c r="F18793">
        <v>23</v>
      </c>
      <c r="G18793">
        <v>16</v>
      </c>
      <c r="H18793">
        <v>8</v>
      </c>
      <c r="I18793">
        <v>11.5</v>
      </c>
      <c r="J18793">
        <v>1</v>
      </c>
    </row>
    <row r="18794" spans="1:10" x14ac:dyDescent="0.25">
      <c r="A18794">
        <v>0.82827915803312646</v>
      </c>
      <c r="B18794">
        <v>113351288</v>
      </c>
      <c r="C18794">
        <v>31</v>
      </c>
      <c r="D18794">
        <v>1988.01</v>
      </c>
      <c r="E18794">
        <v>9</v>
      </c>
      <c r="F18794">
        <v>140</v>
      </c>
      <c r="G18794">
        <v>92</v>
      </c>
      <c r="H18794">
        <v>22</v>
      </c>
      <c r="I18794">
        <v>15.55555556</v>
      </c>
      <c r="J18794">
        <v>1</v>
      </c>
    </row>
    <row r="18795" spans="1:10" x14ac:dyDescent="0.25">
      <c r="A18795">
        <v>0.82830442628491951</v>
      </c>
      <c r="B18795">
        <v>84705609</v>
      </c>
      <c r="C18795">
        <v>2</v>
      </c>
      <c r="D18795">
        <v>3613.09</v>
      </c>
      <c r="E18795">
        <v>20</v>
      </c>
      <c r="F18795">
        <v>313</v>
      </c>
      <c r="G18795">
        <v>133</v>
      </c>
      <c r="H18795">
        <v>53</v>
      </c>
      <c r="I18795">
        <v>15.65</v>
      </c>
      <c r="J18795">
        <v>1</v>
      </c>
    </row>
    <row r="18796" spans="1:10" x14ac:dyDescent="0.25">
      <c r="A18796">
        <v>0.82833180249578353</v>
      </c>
      <c r="B18796">
        <v>118599757</v>
      </c>
      <c r="C18796">
        <v>10</v>
      </c>
      <c r="D18796">
        <v>1697.74</v>
      </c>
      <c r="E18796">
        <v>7</v>
      </c>
      <c r="F18796">
        <v>128</v>
      </c>
      <c r="G18796">
        <v>76</v>
      </c>
      <c r="H18796">
        <v>17</v>
      </c>
      <c r="I18796">
        <v>18.285714290000001</v>
      </c>
      <c r="J18796">
        <v>1</v>
      </c>
    </row>
    <row r="18797" spans="1:10" x14ac:dyDescent="0.25">
      <c r="A18797">
        <v>0.82838900724053932</v>
      </c>
      <c r="B18797">
        <v>131832633</v>
      </c>
      <c r="C18797">
        <v>10</v>
      </c>
      <c r="D18797">
        <v>182.76</v>
      </c>
      <c r="E18797">
        <v>2</v>
      </c>
      <c r="F18797">
        <v>20</v>
      </c>
      <c r="G18797">
        <v>9</v>
      </c>
      <c r="H18797">
        <v>3</v>
      </c>
      <c r="I18797">
        <v>10</v>
      </c>
      <c r="J18797">
        <v>1</v>
      </c>
    </row>
    <row r="18798" spans="1:10" x14ac:dyDescent="0.25">
      <c r="A18798">
        <v>0.82842062295464525</v>
      </c>
      <c r="B18798">
        <v>6273167</v>
      </c>
      <c r="C18798">
        <v>115</v>
      </c>
      <c r="D18798">
        <v>633.98</v>
      </c>
      <c r="E18798">
        <v>4</v>
      </c>
      <c r="F18798">
        <v>12</v>
      </c>
      <c r="G18798">
        <v>7</v>
      </c>
      <c r="H18798">
        <v>6</v>
      </c>
      <c r="I18798">
        <v>3</v>
      </c>
      <c r="J18798">
        <v>1</v>
      </c>
    </row>
    <row r="18799" spans="1:10" x14ac:dyDescent="0.25">
      <c r="A18799">
        <v>0.82843719037090036</v>
      </c>
      <c r="B18799">
        <v>116530853</v>
      </c>
      <c r="C18799">
        <v>314</v>
      </c>
      <c r="D18799">
        <v>256.60000000000002</v>
      </c>
      <c r="E18799">
        <v>2</v>
      </c>
      <c r="F18799">
        <v>20</v>
      </c>
      <c r="G18799">
        <v>13</v>
      </c>
      <c r="H18799">
        <v>9</v>
      </c>
      <c r="I18799">
        <v>10</v>
      </c>
      <c r="J18799">
        <v>0</v>
      </c>
    </row>
    <row r="18800" spans="1:10" x14ac:dyDescent="0.25">
      <c r="A18800">
        <v>0.82846240779058544</v>
      </c>
      <c r="B18800">
        <v>11909306</v>
      </c>
      <c r="C18800">
        <v>406</v>
      </c>
      <c r="D18800">
        <v>72.099999999999994</v>
      </c>
      <c r="E18800">
        <v>1</v>
      </c>
      <c r="F18800">
        <v>5</v>
      </c>
      <c r="G18800">
        <v>5</v>
      </c>
      <c r="H18800">
        <v>2</v>
      </c>
      <c r="I18800">
        <v>5</v>
      </c>
      <c r="J18800">
        <v>0</v>
      </c>
    </row>
    <row r="18801" spans="1:10" x14ac:dyDescent="0.25">
      <c r="A18801">
        <v>0.82849632235014425</v>
      </c>
      <c r="B18801">
        <v>123923881</v>
      </c>
      <c r="C18801">
        <v>66</v>
      </c>
      <c r="D18801">
        <v>787.6</v>
      </c>
      <c r="E18801">
        <v>4</v>
      </c>
      <c r="F18801">
        <v>44</v>
      </c>
      <c r="G18801">
        <v>7</v>
      </c>
      <c r="H18801">
        <v>4</v>
      </c>
      <c r="I18801">
        <v>11</v>
      </c>
      <c r="J18801">
        <v>1</v>
      </c>
    </row>
    <row r="18802" spans="1:10" x14ac:dyDescent="0.25">
      <c r="A18802">
        <v>0.82849756006013431</v>
      </c>
      <c r="B18802">
        <v>86085430</v>
      </c>
      <c r="C18802">
        <v>444</v>
      </c>
      <c r="D18802">
        <v>88.2</v>
      </c>
      <c r="E18802">
        <v>1</v>
      </c>
      <c r="F18802">
        <v>4</v>
      </c>
      <c r="G18802">
        <v>1</v>
      </c>
      <c r="H18802">
        <v>1</v>
      </c>
      <c r="I18802">
        <v>4</v>
      </c>
      <c r="J18802">
        <v>0</v>
      </c>
    </row>
    <row r="18803" spans="1:10" x14ac:dyDescent="0.25">
      <c r="A18803">
        <v>0.82851365340929883</v>
      </c>
      <c r="B18803">
        <v>128889246</v>
      </c>
      <c r="C18803">
        <v>75</v>
      </c>
      <c r="D18803">
        <v>141.80000000000001</v>
      </c>
      <c r="E18803">
        <v>1</v>
      </c>
      <c r="F18803">
        <v>4</v>
      </c>
      <c r="G18803">
        <v>4</v>
      </c>
      <c r="H18803">
        <v>3</v>
      </c>
      <c r="I18803">
        <v>4</v>
      </c>
      <c r="J18803">
        <v>1</v>
      </c>
    </row>
    <row r="18804" spans="1:10" x14ac:dyDescent="0.25">
      <c r="A18804">
        <v>0.82857993091022275</v>
      </c>
      <c r="B18804">
        <v>126797757</v>
      </c>
      <c r="C18804">
        <v>19</v>
      </c>
      <c r="D18804">
        <v>1092.8599999999999</v>
      </c>
      <c r="E18804">
        <v>5</v>
      </c>
      <c r="F18804">
        <v>65</v>
      </c>
      <c r="G18804">
        <v>28</v>
      </c>
      <c r="H18804">
        <v>12</v>
      </c>
      <c r="I18804">
        <v>13</v>
      </c>
      <c r="J18804">
        <v>1</v>
      </c>
    </row>
    <row r="18805" spans="1:10" x14ac:dyDescent="0.25">
      <c r="A18805">
        <v>0.82861980652396983</v>
      </c>
      <c r="B18805">
        <v>50233132</v>
      </c>
      <c r="C18805">
        <v>18</v>
      </c>
      <c r="D18805">
        <v>989.31</v>
      </c>
      <c r="E18805">
        <v>9</v>
      </c>
      <c r="F18805">
        <v>102</v>
      </c>
      <c r="G18805">
        <v>87</v>
      </c>
      <c r="H18805">
        <v>32</v>
      </c>
      <c r="I18805">
        <v>11.33333333</v>
      </c>
      <c r="J18805">
        <v>1</v>
      </c>
    </row>
    <row r="18806" spans="1:10" x14ac:dyDescent="0.25">
      <c r="A18806">
        <v>0.82864492109252297</v>
      </c>
      <c r="B18806">
        <v>91297726</v>
      </c>
      <c r="C18806">
        <v>34</v>
      </c>
      <c r="D18806">
        <v>2230.31</v>
      </c>
      <c r="E18806">
        <v>12</v>
      </c>
      <c r="F18806">
        <v>95</v>
      </c>
      <c r="G18806">
        <v>66</v>
      </c>
      <c r="H18806">
        <v>29</v>
      </c>
      <c r="I18806">
        <v>7.9166666670000003</v>
      </c>
      <c r="J18806">
        <v>1</v>
      </c>
    </row>
    <row r="18807" spans="1:10" x14ac:dyDescent="0.25">
      <c r="A18807">
        <v>0.82868646187608164</v>
      </c>
      <c r="B18807">
        <v>91017679</v>
      </c>
      <c r="C18807">
        <v>370</v>
      </c>
      <c r="D18807">
        <v>206.7</v>
      </c>
      <c r="E18807">
        <v>2</v>
      </c>
      <c r="F18807">
        <v>24</v>
      </c>
      <c r="G18807">
        <v>17</v>
      </c>
      <c r="H18807">
        <v>5</v>
      </c>
      <c r="I18807">
        <v>12</v>
      </c>
      <c r="J18807">
        <v>0</v>
      </c>
    </row>
    <row r="18808" spans="1:10" x14ac:dyDescent="0.25">
      <c r="A18808">
        <v>0.8286930797941392</v>
      </c>
      <c r="B18808">
        <v>2877407</v>
      </c>
      <c r="C18808">
        <v>22</v>
      </c>
      <c r="D18808">
        <v>1286.93</v>
      </c>
      <c r="E18808">
        <v>8</v>
      </c>
      <c r="F18808">
        <v>72</v>
      </c>
      <c r="G18808">
        <v>47</v>
      </c>
      <c r="H18808">
        <v>16</v>
      </c>
      <c r="I18808">
        <v>9</v>
      </c>
      <c r="J18808">
        <v>1</v>
      </c>
    </row>
    <row r="18809" spans="1:10" x14ac:dyDescent="0.25">
      <c r="A18809">
        <v>0.82872361277207429</v>
      </c>
      <c r="B18809">
        <v>10153312</v>
      </c>
      <c r="C18809">
        <v>301</v>
      </c>
      <c r="D18809">
        <v>101.1</v>
      </c>
      <c r="E18809">
        <v>1</v>
      </c>
      <c r="F18809">
        <v>6</v>
      </c>
      <c r="G18809">
        <v>6</v>
      </c>
      <c r="H18809">
        <v>1</v>
      </c>
      <c r="I18809">
        <v>6</v>
      </c>
      <c r="J18809">
        <v>0</v>
      </c>
    </row>
    <row r="18810" spans="1:10" x14ac:dyDescent="0.25">
      <c r="A18810">
        <v>0.82873259982532554</v>
      </c>
      <c r="B18810">
        <v>129136005</v>
      </c>
      <c r="C18810">
        <v>35</v>
      </c>
      <c r="D18810">
        <v>477.37</v>
      </c>
      <c r="E18810">
        <v>4</v>
      </c>
      <c r="F18810">
        <v>61</v>
      </c>
      <c r="G18810">
        <v>25</v>
      </c>
      <c r="H18810">
        <v>14</v>
      </c>
      <c r="I18810">
        <v>15.25</v>
      </c>
      <c r="J18810">
        <v>1</v>
      </c>
    </row>
    <row r="18811" spans="1:10" x14ac:dyDescent="0.25">
      <c r="A18811">
        <v>0.82881151147356946</v>
      </c>
      <c r="B18811">
        <v>113428632</v>
      </c>
      <c r="C18811">
        <v>372</v>
      </c>
      <c r="D18811">
        <v>316.12</v>
      </c>
      <c r="E18811">
        <v>4</v>
      </c>
      <c r="F18811">
        <v>34</v>
      </c>
      <c r="G18811">
        <v>20</v>
      </c>
      <c r="H18811">
        <v>7</v>
      </c>
      <c r="I18811">
        <v>8.5</v>
      </c>
      <c r="J18811">
        <v>0</v>
      </c>
    </row>
    <row r="18812" spans="1:10" x14ac:dyDescent="0.25">
      <c r="A18812">
        <v>0.82882049359478505</v>
      </c>
      <c r="B18812">
        <v>675495</v>
      </c>
      <c r="C18812">
        <v>19</v>
      </c>
      <c r="D18812">
        <v>1398.11</v>
      </c>
      <c r="E18812">
        <v>11</v>
      </c>
      <c r="F18812">
        <v>252</v>
      </c>
      <c r="G18812">
        <v>95</v>
      </c>
      <c r="H18812">
        <v>27</v>
      </c>
      <c r="I18812">
        <v>22.90909091</v>
      </c>
      <c r="J18812">
        <v>1</v>
      </c>
    </row>
    <row r="18813" spans="1:10" x14ac:dyDescent="0.25">
      <c r="A18813">
        <v>0.82894296423019709</v>
      </c>
      <c r="B18813">
        <v>9012050</v>
      </c>
      <c r="C18813">
        <v>93</v>
      </c>
      <c r="D18813">
        <v>125.7</v>
      </c>
      <c r="E18813">
        <v>1</v>
      </c>
      <c r="F18813">
        <v>9</v>
      </c>
      <c r="G18813">
        <v>7</v>
      </c>
      <c r="H18813">
        <v>1</v>
      </c>
      <c r="I18813">
        <v>9</v>
      </c>
      <c r="J18813">
        <v>0</v>
      </c>
    </row>
    <row r="18814" spans="1:10" x14ac:dyDescent="0.25">
      <c r="A18814">
        <v>0.82896243483501697</v>
      </c>
      <c r="B18814">
        <v>5045070</v>
      </c>
      <c r="C18814">
        <v>74</v>
      </c>
      <c r="D18814">
        <v>5192.72</v>
      </c>
      <c r="E18814">
        <v>10</v>
      </c>
      <c r="F18814">
        <v>176</v>
      </c>
      <c r="G18814">
        <v>38</v>
      </c>
      <c r="H18814">
        <v>23</v>
      </c>
      <c r="I18814">
        <v>17.600000000000001</v>
      </c>
      <c r="J18814">
        <v>1</v>
      </c>
    </row>
    <row r="18815" spans="1:10" x14ac:dyDescent="0.25">
      <c r="A18815">
        <v>0.82907722158673081</v>
      </c>
      <c r="B18815">
        <v>114212227</v>
      </c>
      <c r="C18815">
        <v>8</v>
      </c>
      <c r="D18815">
        <v>2785.2</v>
      </c>
      <c r="E18815">
        <v>11</v>
      </c>
      <c r="F18815">
        <v>140</v>
      </c>
      <c r="G18815">
        <v>77</v>
      </c>
      <c r="H18815">
        <v>30</v>
      </c>
      <c r="I18815">
        <v>12.727272729999999</v>
      </c>
      <c r="J18815">
        <v>1</v>
      </c>
    </row>
    <row r="18816" spans="1:10" x14ac:dyDescent="0.25">
      <c r="A18816">
        <v>0.82919584578452965</v>
      </c>
      <c r="B18816">
        <v>1640921</v>
      </c>
      <c r="C18816">
        <v>446</v>
      </c>
      <c r="D18816">
        <v>385.6</v>
      </c>
      <c r="E18816">
        <v>1</v>
      </c>
      <c r="F18816">
        <v>18</v>
      </c>
      <c r="G18816">
        <v>13</v>
      </c>
      <c r="H18816">
        <v>4</v>
      </c>
      <c r="I18816">
        <v>18</v>
      </c>
      <c r="J18816">
        <v>0</v>
      </c>
    </row>
    <row r="18817" spans="1:10" x14ac:dyDescent="0.25">
      <c r="A18817">
        <v>0.82924157990726322</v>
      </c>
      <c r="B18817">
        <v>263125</v>
      </c>
      <c r="C18817">
        <v>125</v>
      </c>
      <c r="D18817">
        <v>1284.78</v>
      </c>
      <c r="E18817">
        <v>8</v>
      </c>
      <c r="F18817">
        <v>64</v>
      </c>
      <c r="G18817">
        <v>25</v>
      </c>
      <c r="H18817">
        <v>15</v>
      </c>
      <c r="I18817">
        <v>8</v>
      </c>
      <c r="J18817">
        <v>1</v>
      </c>
    </row>
    <row r="18818" spans="1:10" x14ac:dyDescent="0.25">
      <c r="A18818">
        <v>0.82927835765088731</v>
      </c>
      <c r="B18818">
        <v>1865790</v>
      </c>
      <c r="C18818">
        <v>21</v>
      </c>
      <c r="D18818">
        <v>242.26</v>
      </c>
      <c r="E18818">
        <v>2</v>
      </c>
      <c r="F18818">
        <v>24</v>
      </c>
      <c r="G18818">
        <v>24</v>
      </c>
      <c r="H18818">
        <v>5</v>
      </c>
      <c r="I18818">
        <v>12</v>
      </c>
      <c r="J18818">
        <v>1</v>
      </c>
    </row>
    <row r="18819" spans="1:10" x14ac:dyDescent="0.25">
      <c r="A18819">
        <v>0.82936234078247961</v>
      </c>
      <c r="B18819">
        <v>130545691</v>
      </c>
      <c r="C18819">
        <v>9</v>
      </c>
      <c r="D18819">
        <v>556.78</v>
      </c>
      <c r="E18819">
        <v>2</v>
      </c>
      <c r="F18819">
        <v>15</v>
      </c>
      <c r="G18819">
        <v>14</v>
      </c>
      <c r="H18819">
        <v>6</v>
      </c>
      <c r="I18819">
        <v>7.5</v>
      </c>
      <c r="J18819">
        <v>1</v>
      </c>
    </row>
    <row r="18820" spans="1:10" x14ac:dyDescent="0.25">
      <c r="A18820">
        <v>0.82939571457572825</v>
      </c>
      <c r="B18820">
        <v>115874829</v>
      </c>
      <c r="C18820">
        <v>56</v>
      </c>
      <c r="D18820">
        <v>2795.24</v>
      </c>
      <c r="E18820">
        <v>6</v>
      </c>
      <c r="F18820">
        <v>196</v>
      </c>
      <c r="G18820">
        <v>98</v>
      </c>
      <c r="H18820">
        <v>19</v>
      </c>
      <c r="I18820">
        <v>32.666666669999998</v>
      </c>
      <c r="J18820">
        <v>1</v>
      </c>
    </row>
    <row r="18821" spans="1:10" x14ac:dyDescent="0.25">
      <c r="A18821">
        <v>0.8294505929315853</v>
      </c>
      <c r="B18821">
        <v>115752071</v>
      </c>
      <c r="C18821">
        <v>101</v>
      </c>
      <c r="D18821">
        <v>646</v>
      </c>
      <c r="E18821">
        <v>4</v>
      </c>
      <c r="F18821">
        <v>57</v>
      </c>
      <c r="G18821">
        <v>35</v>
      </c>
      <c r="H18821">
        <v>12</v>
      </c>
      <c r="I18821">
        <v>14.25</v>
      </c>
      <c r="J18821">
        <v>1</v>
      </c>
    </row>
    <row r="18822" spans="1:10" x14ac:dyDescent="0.25">
      <c r="A18822">
        <v>0.82953861783254002</v>
      </c>
      <c r="B18822">
        <v>127470455</v>
      </c>
      <c r="C18822">
        <v>34</v>
      </c>
      <c r="D18822">
        <v>284.5</v>
      </c>
      <c r="E18822">
        <v>2</v>
      </c>
      <c r="F18822">
        <v>14</v>
      </c>
      <c r="G18822">
        <v>13</v>
      </c>
      <c r="H18822">
        <v>2</v>
      </c>
      <c r="I18822">
        <v>7</v>
      </c>
      <c r="J18822">
        <v>0</v>
      </c>
    </row>
    <row r="18823" spans="1:10" x14ac:dyDescent="0.25">
      <c r="A18823">
        <v>0.82959609505656962</v>
      </c>
      <c r="B18823">
        <v>85213619</v>
      </c>
      <c r="C18823">
        <v>11</v>
      </c>
      <c r="D18823">
        <v>739.82</v>
      </c>
      <c r="E18823">
        <v>4</v>
      </c>
      <c r="F18823">
        <v>32</v>
      </c>
      <c r="G18823">
        <v>19</v>
      </c>
      <c r="H18823">
        <v>7</v>
      </c>
      <c r="I18823">
        <v>8</v>
      </c>
      <c r="J18823">
        <v>1</v>
      </c>
    </row>
    <row r="18824" spans="1:10" x14ac:dyDescent="0.25">
      <c r="A18824">
        <v>0.82963953937099155</v>
      </c>
      <c r="B18824">
        <v>117606605</v>
      </c>
      <c r="C18824">
        <v>60</v>
      </c>
      <c r="D18824">
        <v>925.31</v>
      </c>
      <c r="E18824">
        <v>4</v>
      </c>
      <c r="F18824">
        <v>82</v>
      </c>
      <c r="G18824">
        <v>48</v>
      </c>
      <c r="H18824">
        <v>9</v>
      </c>
      <c r="I18824">
        <v>20.5</v>
      </c>
      <c r="J18824">
        <v>1</v>
      </c>
    </row>
    <row r="18825" spans="1:10" x14ac:dyDescent="0.25">
      <c r="A18825">
        <v>0.82975669605317193</v>
      </c>
      <c r="B18825">
        <v>92881949</v>
      </c>
      <c r="C18825">
        <v>56</v>
      </c>
      <c r="D18825">
        <v>508.4</v>
      </c>
      <c r="E18825">
        <v>5</v>
      </c>
      <c r="F18825">
        <v>46</v>
      </c>
      <c r="G18825">
        <v>32</v>
      </c>
      <c r="H18825">
        <v>14</v>
      </c>
      <c r="I18825">
        <v>9.1999999999999993</v>
      </c>
      <c r="J18825">
        <v>1</v>
      </c>
    </row>
    <row r="18826" spans="1:10" x14ac:dyDescent="0.25">
      <c r="A18826">
        <v>0.82976117839051433</v>
      </c>
      <c r="B18826">
        <v>129691806</v>
      </c>
      <c r="C18826">
        <v>60</v>
      </c>
      <c r="D18826">
        <v>425</v>
      </c>
      <c r="E18826">
        <v>1</v>
      </c>
      <c r="F18826">
        <v>5</v>
      </c>
      <c r="G18826">
        <v>1</v>
      </c>
      <c r="H18826">
        <v>1</v>
      </c>
      <c r="I18826">
        <v>5</v>
      </c>
      <c r="J18826">
        <v>0</v>
      </c>
    </row>
    <row r="18827" spans="1:10" x14ac:dyDescent="0.25">
      <c r="A18827">
        <v>0.8297870293306836</v>
      </c>
      <c r="B18827">
        <v>5639983</v>
      </c>
      <c r="C18827">
        <v>146</v>
      </c>
      <c r="D18827">
        <v>541.42999999999995</v>
      </c>
      <c r="E18827">
        <v>3</v>
      </c>
      <c r="F18827">
        <v>51</v>
      </c>
      <c r="G18827">
        <v>47</v>
      </c>
      <c r="H18827">
        <v>13</v>
      </c>
      <c r="I18827">
        <v>17</v>
      </c>
      <c r="J18827">
        <v>1</v>
      </c>
    </row>
    <row r="18828" spans="1:10" x14ac:dyDescent="0.25">
      <c r="A18828">
        <v>0.82980965860602718</v>
      </c>
      <c r="B18828">
        <v>123986059</v>
      </c>
      <c r="C18828">
        <v>13</v>
      </c>
      <c r="D18828">
        <v>1198.2</v>
      </c>
      <c r="E18828">
        <v>3</v>
      </c>
      <c r="F18828">
        <v>54</v>
      </c>
      <c r="G18828">
        <v>23</v>
      </c>
      <c r="H18828">
        <v>7</v>
      </c>
      <c r="I18828">
        <v>18</v>
      </c>
      <c r="J18828">
        <v>1</v>
      </c>
    </row>
    <row r="18829" spans="1:10" x14ac:dyDescent="0.25">
      <c r="A18829">
        <v>0.8298310414229374</v>
      </c>
      <c r="B18829">
        <v>114000763</v>
      </c>
      <c r="C18829">
        <v>397</v>
      </c>
      <c r="D18829">
        <v>31.5</v>
      </c>
      <c r="E18829">
        <v>1</v>
      </c>
      <c r="F18829">
        <v>1</v>
      </c>
      <c r="G18829">
        <v>1</v>
      </c>
      <c r="H18829">
        <v>1</v>
      </c>
      <c r="I18829">
        <v>1</v>
      </c>
      <c r="J18829">
        <v>0</v>
      </c>
    </row>
    <row r="18830" spans="1:10" x14ac:dyDescent="0.25">
      <c r="A18830">
        <v>0.82986260568140313</v>
      </c>
      <c r="B18830">
        <v>10176</v>
      </c>
      <c r="C18830">
        <v>102</v>
      </c>
      <c r="D18830">
        <v>225.2</v>
      </c>
      <c r="E18830">
        <v>2</v>
      </c>
      <c r="F18830">
        <v>17</v>
      </c>
      <c r="G18830">
        <v>8</v>
      </c>
      <c r="H18830">
        <v>5</v>
      </c>
      <c r="I18830">
        <v>8.5</v>
      </c>
      <c r="J18830">
        <v>1</v>
      </c>
    </row>
    <row r="18831" spans="1:10" x14ac:dyDescent="0.25">
      <c r="A18831">
        <v>0.83002509855427709</v>
      </c>
      <c r="B18831">
        <v>130122378</v>
      </c>
      <c r="C18831">
        <v>45</v>
      </c>
      <c r="D18831">
        <v>100.4</v>
      </c>
      <c r="E18831">
        <v>1</v>
      </c>
      <c r="F18831">
        <v>4</v>
      </c>
      <c r="G18831">
        <v>4</v>
      </c>
      <c r="H18831">
        <v>2</v>
      </c>
      <c r="I18831">
        <v>4</v>
      </c>
      <c r="J18831">
        <v>1</v>
      </c>
    </row>
    <row r="18832" spans="1:10" x14ac:dyDescent="0.25">
      <c r="A18832">
        <v>0.83005382071402367</v>
      </c>
      <c r="B18832">
        <v>9139972</v>
      </c>
      <c r="C18832">
        <v>309</v>
      </c>
      <c r="D18832">
        <v>496.6</v>
      </c>
      <c r="E18832">
        <v>4</v>
      </c>
      <c r="F18832">
        <v>51</v>
      </c>
      <c r="G18832">
        <v>42</v>
      </c>
      <c r="H18832">
        <v>13</v>
      </c>
      <c r="I18832">
        <v>12.75</v>
      </c>
      <c r="J18832">
        <v>0</v>
      </c>
    </row>
    <row r="18833" spans="1:10" x14ac:dyDescent="0.25">
      <c r="A18833">
        <v>0.83006833600040231</v>
      </c>
      <c r="B18833">
        <v>84691192</v>
      </c>
      <c r="C18833">
        <v>123</v>
      </c>
      <c r="D18833">
        <v>355.91</v>
      </c>
      <c r="E18833">
        <v>3</v>
      </c>
      <c r="F18833">
        <v>21</v>
      </c>
      <c r="G18833">
        <v>16</v>
      </c>
      <c r="H18833">
        <v>8</v>
      </c>
      <c r="I18833">
        <v>7</v>
      </c>
      <c r="J18833">
        <v>1</v>
      </c>
    </row>
    <row r="18834" spans="1:10" x14ac:dyDescent="0.25">
      <c r="A18834">
        <v>0.83008454143440258</v>
      </c>
      <c r="B18834">
        <v>74222682</v>
      </c>
      <c r="C18834">
        <v>404</v>
      </c>
      <c r="D18834">
        <v>181.4</v>
      </c>
      <c r="E18834">
        <v>1</v>
      </c>
      <c r="F18834">
        <v>25</v>
      </c>
      <c r="G18834">
        <v>12</v>
      </c>
      <c r="H18834">
        <v>4</v>
      </c>
      <c r="I18834">
        <v>25</v>
      </c>
      <c r="J18834">
        <v>0</v>
      </c>
    </row>
    <row r="18835" spans="1:10" x14ac:dyDescent="0.25">
      <c r="A18835">
        <v>0.83009670504576538</v>
      </c>
      <c r="B18835">
        <v>115197944</v>
      </c>
      <c r="C18835">
        <v>349</v>
      </c>
      <c r="D18835">
        <v>196.58</v>
      </c>
      <c r="E18835">
        <v>2</v>
      </c>
      <c r="F18835">
        <v>30</v>
      </c>
      <c r="G18835">
        <v>3</v>
      </c>
      <c r="H18835">
        <v>2</v>
      </c>
      <c r="I18835">
        <v>15</v>
      </c>
      <c r="J18835">
        <v>0</v>
      </c>
    </row>
    <row r="18836" spans="1:10" x14ac:dyDescent="0.25">
      <c r="A18836">
        <v>0.83009980379340487</v>
      </c>
      <c r="B18836">
        <v>5082697</v>
      </c>
      <c r="C18836">
        <v>120</v>
      </c>
      <c r="D18836">
        <v>153</v>
      </c>
      <c r="E18836">
        <v>1</v>
      </c>
      <c r="F18836">
        <v>2</v>
      </c>
      <c r="G18836">
        <v>1</v>
      </c>
      <c r="H18836">
        <v>1</v>
      </c>
      <c r="I18836">
        <v>2</v>
      </c>
      <c r="J18836">
        <v>0</v>
      </c>
    </row>
    <row r="18837" spans="1:10" x14ac:dyDescent="0.25">
      <c r="A18837">
        <v>0.83011809139553328</v>
      </c>
      <c r="B18837">
        <v>5873567</v>
      </c>
      <c r="C18837">
        <v>72</v>
      </c>
      <c r="D18837">
        <v>115.48</v>
      </c>
      <c r="E18837">
        <v>1</v>
      </c>
      <c r="F18837">
        <v>6</v>
      </c>
      <c r="G18837">
        <v>4</v>
      </c>
      <c r="H18837">
        <v>1</v>
      </c>
      <c r="I18837">
        <v>6</v>
      </c>
      <c r="J18837">
        <v>0</v>
      </c>
    </row>
    <row r="18838" spans="1:10" x14ac:dyDescent="0.25">
      <c r="A18838">
        <v>0.83019708691310723</v>
      </c>
      <c r="B18838">
        <v>7764342</v>
      </c>
      <c r="C18838">
        <v>37</v>
      </c>
      <c r="D18838">
        <v>1034.8800000000001</v>
      </c>
      <c r="E18838">
        <v>7</v>
      </c>
      <c r="F18838">
        <v>68</v>
      </c>
      <c r="G18838">
        <v>54</v>
      </c>
      <c r="H18838">
        <v>17</v>
      </c>
      <c r="I18838">
        <v>9.7142857140000007</v>
      </c>
      <c r="J18838">
        <v>1</v>
      </c>
    </row>
    <row r="18839" spans="1:10" x14ac:dyDescent="0.25">
      <c r="A18839">
        <v>0.83029506007229525</v>
      </c>
      <c r="B18839">
        <v>129926510</v>
      </c>
      <c r="C18839">
        <v>55</v>
      </c>
      <c r="D18839">
        <v>213.2</v>
      </c>
      <c r="E18839">
        <v>1</v>
      </c>
      <c r="F18839">
        <v>12</v>
      </c>
      <c r="G18839">
        <v>5</v>
      </c>
      <c r="H18839">
        <v>1</v>
      </c>
      <c r="I18839">
        <v>12</v>
      </c>
      <c r="J18839">
        <v>0</v>
      </c>
    </row>
    <row r="18840" spans="1:10" x14ac:dyDescent="0.25">
      <c r="A18840">
        <v>0.83029994894291237</v>
      </c>
      <c r="B18840">
        <v>123212881</v>
      </c>
      <c r="C18840">
        <v>167</v>
      </c>
      <c r="D18840">
        <v>198</v>
      </c>
      <c r="E18840">
        <v>1</v>
      </c>
      <c r="F18840">
        <v>1</v>
      </c>
      <c r="G18840">
        <v>1</v>
      </c>
      <c r="H18840">
        <v>1</v>
      </c>
      <c r="I18840">
        <v>1</v>
      </c>
      <c r="J18840">
        <v>0</v>
      </c>
    </row>
    <row r="18841" spans="1:10" x14ac:dyDescent="0.25">
      <c r="A18841">
        <v>0.83030056877045866</v>
      </c>
      <c r="B18841">
        <v>73767311</v>
      </c>
      <c r="C18841">
        <v>41</v>
      </c>
      <c r="D18841">
        <v>1393.44</v>
      </c>
      <c r="E18841">
        <v>9</v>
      </c>
      <c r="F18841">
        <v>112</v>
      </c>
      <c r="G18841">
        <v>71</v>
      </c>
      <c r="H18841">
        <v>27</v>
      </c>
      <c r="I18841">
        <v>12.44444444</v>
      </c>
      <c r="J18841">
        <v>1</v>
      </c>
    </row>
    <row r="18842" spans="1:10" x14ac:dyDescent="0.25">
      <c r="A18842">
        <v>0.83030780426685225</v>
      </c>
      <c r="B18842">
        <v>84851003</v>
      </c>
      <c r="C18842">
        <v>368</v>
      </c>
      <c r="D18842">
        <v>635.14</v>
      </c>
      <c r="E18842">
        <v>4</v>
      </c>
      <c r="F18842">
        <v>21</v>
      </c>
      <c r="G18842">
        <v>5</v>
      </c>
      <c r="H18842">
        <v>4</v>
      </c>
      <c r="I18842">
        <v>5.25</v>
      </c>
      <c r="J18842">
        <v>0</v>
      </c>
    </row>
    <row r="18843" spans="1:10" x14ac:dyDescent="0.25">
      <c r="A18843">
        <v>0.83037496166918756</v>
      </c>
      <c r="B18843">
        <v>113142398</v>
      </c>
      <c r="C18843">
        <v>7</v>
      </c>
      <c r="D18843">
        <v>796.02</v>
      </c>
      <c r="E18843">
        <v>8</v>
      </c>
      <c r="F18843">
        <v>80</v>
      </c>
      <c r="G18843">
        <v>47</v>
      </c>
      <c r="H18843">
        <v>18</v>
      </c>
      <c r="I18843">
        <v>10</v>
      </c>
      <c r="J18843">
        <v>1</v>
      </c>
    </row>
    <row r="18844" spans="1:10" x14ac:dyDescent="0.25">
      <c r="A18844">
        <v>0.8304321375822391</v>
      </c>
      <c r="B18844">
        <v>123614327</v>
      </c>
      <c r="C18844">
        <v>25</v>
      </c>
      <c r="D18844">
        <v>1395.77</v>
      </c>
      <c r="E18844">
        <v>9</v>
      </c>
      <c r="F18844">
        <v>89</v>
      </c>
      <c r="G18844">
        <v>54</v>
      </c>
      <c r="H18844">
        <v>16</v>
      </c>
      <c r="I18844">
        <v>9.8888888890000004</v>
      </c>
      <c r="J18844">
        <v>1</v>
      </c>
    </row>
    <row r="18845" spans="1:10" x14ac:dyDescent="0.25">
      <c r="A18845">
        <v>0.83047409604578803</v>
      </c>
      <c r="B18845">
        <v>85225834</v>
      </c>
      <c r="C18845">
        <v>24</v>
      </c>
      <c r="D18845">
        <v>814</v>
      </c>
      <c r="E18845">
        <v>6</v>
      </c>
      <c r="F18845">
        <v>48</v>
      </c>
      <c r="G18845">
        <v>38</v>
      </c>
      <c r="H18845">
        <v>19</v>
      </c>
      <c r="I18845">
        <v>8</v>
      </c>
      <c r="J18845">
        <v>1</v>
      </c>
    </row>
    <row r="18846" spans="1:10" x14ac:dyDescent="0.25">
      <c r="A18846">
        <v>0.83051657818007407</v>
      </c>
      <c r="B18846">
        <v>128841352</v>
      </c>
      <c r="C18846">
        <v>76</v>
      </c>
      <c r="D18846">
        <v>107</v>
      </c>
      <c r="E18846">
        <v>1</v>
      </c>
      <c r="F18846">
        <v>1</v>
      </c>
      <c r="G18846">
        <v>1</v>
      </c>
      <c r="H18846">
        <v>1</v>
      </c>
      <c r="I18846">
        <v>1</v>
      </c>
      <c r="J18846">
        <v>0</v>
      </c>
    </row>
    <row r="18847" spans="1:10" x14ac:dyDescent="0.25">
      <c r="A18847">
        <v>0.83059649706321603</v>
      </c>
      <c r="B18847">
        <v>117325755</v>
      </c>
      <c r="C18847">
        <v>92</v>
      </c>
      <c r="D18847">
        <v>333.8</v>
      </c>
      <c r="E18847">
        <v>3</v>
      </c>
      <c r="F18847">
        <v>5</v>
      </c>
      <c r="G18847">
        <v>5</v>
      </c>
      <c r="H18847">
        <v>3</v>
      </c>
      <c r="I18847">
        <v>1.6666666670000001</v>
      </c>
      <c r="J18847">
        <v>0</v>
      </c>
    </row>
    <row r="18848" spans="1:10" x14ac:dyDescent="0.25">
      <c r="A18848">
        <v>0.83063738405331244</v>
      </c>
      <c r="B18848">
        <v>84283759</v>
      </c>
      <c r="C18848">
        <v>27</v>
      </c>
      <c r="D18848">
        <v>3953.71</v>
      </c>
      <c r="E18848">
        <v>26</v>
      </c>
      <c r="F18848">
        <v>318</v>
      </c>
      <c r="G18848">
        <v>226</v>
      </c>
      <c r="H18848">
        <v>69</v>
      </c>
      <c r="I18848">
        <v>12.23076923</v>
      </c>
      <c r="J18848">
        <v>1</v>
      </c>
    </row>
    <row r="18849" spans="1:10" x14ac:dyDescent="0.25">
      <c r="A18849">
        <v>0.8306438732253133</v>
      </c>
      <c r="B18849">
        <v>125739298</v>
      </c>
      <c r="C18849">
        <v>96</v>
      </c>
      <c r="D18849">
        <v>138.5</v>
      </c>
      <c r="E18849">
        <v>1</v>
      </c>
      <c r="F18849">
        <v>2</v>
      </c>
      <c r="G18849">
        <v>2</v>
      </c>
      <c r="H18849">
        <v>2</v>
      </c>
      <c r="I18849">
        <v>2</v>
      </c>
      <c r="J18849">
        <v>1</v>
      </c>
    </row>
    <row r="18850" spans="1:10" x14ac:dyDescent="0.25">
      <c r="A18850">
        <v>0.83086102907194515</v>
      </c>
      <c r="B18850">
        <v>132293563</v>
      </c>
      <c r="C18850">
        <v>4</v>
      </c>
      <c r="D18850">
        <v>106.5</v>
      </c>
      <c r="E18850">
        <v>1</v>
      </c>
      <c r="F18850">
        <v>3</v>
      </c>
      <c r="G18850">
        <v>1</v>
      </c>
      <c r="H18850">
        <v>1</v>
      </c>
      <c r="I18850">
        <v>3</v>
      </c>
      <c r="J18850">
        <v>0</v>
      </c>
    </row>
    <row r="18851" spans="1:10" x14ac:dyDescent="0.25">
      <c r="A18851">
        <v>0.83087103384195615</v>
      </c>
      <c r="B18851">
        <v>124197306</v>
      </c>
      <c r="C18851">
        <v>147</v>
      </c>
      <c r="D18851">
        <v>91.9</v>
      </c>
      <c r="E18851">
        <v>1</v>
      </c>
      <c r="F18851">
        <v>3</v>
      </c>
      <c r="G18851">
        <v>2</v>
      </c>
      <c r="H18851">
        <v>1</v>
      </c>
      <c r="I18851">
        <v>3</v>
      </c>
      <c r="J18851">
        <v>0</v>
      </c>
    </row>
    <row r="18852" spans="1:10" x14ac:dyDescent="0.25">
      <c r="A18852">
        <v>0.83087832427743269</v>
      </c>
      <c r="B18852">
        <v>31826843</v>
      </c>
      <c r="C18852">
        <v>12</v>
      </c>
      <c r="D18852">
        <v>587.6</v>
      </c>
      <c r="E18852">
        <v>4</v>
      </c>
      <c r="F18852">
        <v>12</v>
      </c>
      <c r="G18852">
        <v>12</v>
      </c>
      <c r="H18852">
        <v>10</v>
      </c>
      <c r="I18852">
        <v>3</v>
      </c>
      <c r="J18852">
        <v>1</v>
      </c>
    </row>
    <row r="18853" spans="1:10" x14ac:dyDescent="0.25">
      <c r="A18853">
        <v>0.83093602671348787</v>
      </c>
      <c r="B18853">
        <v>128244342</v>
      </c>
      <c r="C18853">
        <v>89</v>
      </c>
      <c r="D18853">
        <v>138.9</v>
      </c>
      <c r="E18853">
        <v>1</v>
      </c>
      <c r="F18853">
        <v>33</v>
      </c>
      <c r="G18853">
        <v>11</v>
      </c>
      <c r="H18853">
        <v>2</v>
      </c>
      <c r="I18853">
        <v>33</v>
      </c>
      <c r="J18853">
        <v>1</v>
      </c>
    </row>
    <row r="18854" spans="1:10" x14ac:dyDescent="0.25">
      <c r="A18854">
        <v>0.8310151219922719</v>
      </c>
      <c r="B18854">
        <v>130318699</v>
      </c>
      <c r="C18854">
        <v>39</v>
      </c>
      <c r="D18854">
        <v>218.6</v>
      </c>
      <c r="E18854">
        <v>1</v>
      </c>
      <c r="F18854">
        <v>9</v>
      </c>
      <c r="G18854">
        <v>8</v>
      </c>
      <c r="H18854">
        <v>2</v>
      </c>
      <c r="I18854">
        <v>9</v>
      </c>
      <c r="J18854">
        <v>1</v>
      </c>
    </row>
    <row r="18855" spans="1:10" x14ac:dyDescent="0.25">
      <c r="A18855">
        <v>0.83107066215627479</v>
      </c>
      <c r="B18855">
        <v>91031490</v>
      </c>
      <c r="C18855">
        <v>397</v>
      </c>
      <c r="D18855">
        <v>331.6</v>
      </c>
      <c r="E18855">
        <v>4</v>
      </c>
      <c r="F18855">
        <v>12</v>
      </c>
      <c r="G18855">
        <v>4</v>
      </c>
      <c r="H18855">
        <v>4</v>
      </c>
      <c r="I18855">
        <v>3</v>
      </c>
      <c r="J18855">
        <v>0</v>
      </c>
    </row>
    <row r="18856" spans="1:10" x14ac:dyDescent="0.25">
      <c r="A18856">
        <v>0.83110737890320108</v>
      </c>
      <c r="B18856">
        <v>36301288</v>
      </c>
      <c r="C18856">
        <v>11</v>
      </c>
      <c r="D18856">
        <v>85.7</v>
      </c>
      <c r="E18856">
        <v>1</v>
      </c>
      <c r="F18856">
        <v>16</v>
      </c>
      <c r="G18856">
        <v>8</v>
      </c>
      <c r="H18856">
        <v>2</v>
      </c>
      <c r="I18856">
        <v>16</v>
      </c>
      <c r="J18856">
        <v>1</v>
      </c>
    </row>
    <row r="18857" spans="1:10" x14ac:dyDescent="0.25">
      <c r="A18857">
        <v>0.83111016199212306</v>
      </c>
      <c r="B18857">
        <v>117200075</v>
      </c>
      <c r="C18857">
        <v>247</v>
      </c>
      <c r="D18857">
        <v>246.54</v>
      </c>
      <c r="E18857">
        <v>3</v>
      </c>
      <c r="F18857">
        <v>37</v>
      </c>
      <c r="G18857">
        <v>12</v>
      </c>
      <c r="H18857">
        <v>7</v>
      </c>
      <c r="I18857">
        <v>12.33333333</v>
      </c>
      <c r="J18857">
        <v>0</v>
      </c>
    </row>
    <row r="18858" spans="1:10" x14ac:dyDescent="0.25">
      <c r="A18858">
        <v>0.8311307953237953</v>
      </c>
      <c r="B18858">
        <v>113980802</v>
      </c>
      <c r="C18858">
        <v>398</v>
      </c>
      <c r="D18858">
        <v>123.39</v>
      </c>
      <c r="E18858">
        <v>1</v>
      </c>
      <c r="F18858">
        <v>7</v>
      </c>
      <c r="G18858">
        <v>5</v>
      </c>
      <c r="H18858">
        <v>1</v>
      </c>
      <c r="I18858">
        <v>7</v>
      </c>
      <c r="J18858">
        <v>0</v>
      </c>
    </row>
    <row r="18859" spans="1:10" x14ac:dyDescent="0.25">
      <c r="A18859">
        <v>0.83116896840527466</v>
      </c>
      <c r="B18859">
        <v>259266</v>
      </c>
      <c r="C18859">
        <v>14</v>
      </c>
      <c r="D18859">
        <v>1766.47</v>
      </c>
      <c r="E18859">
        <v>7</v>
      </c>
      <c r="F18859">
        <v>110</v>
      </c>
      <c r="G18859">
        <v>97</v>
      </c>
      <c r="H18859">
        <v>26</v>
      </c>
      <c r="I18859">
        <v>15.71428571</v>
      </c>
      <c r="J18859">
        <v>1</v>
      </c>
    </row>
    <row r="18860" spans="1:10" x14ac:dyDescent="0.25">
      <c r="A18860">
        <v>0.8312156996239124</v>
      </c>
      <c r="B18860">
        <v>118443004</v>
      </c>
      <c r="C18860">
        <v>78</v>
      </c>
      <c r="D18860">
        <v>232.51</v>
      </c>
      <c r="E18860">
        <v>1</v>
      </c>
      <c r="F18860">
        <v>23</v>
      </c>
      <c r="G18860">
        <v>11</v>
      </c>
      <c r="H18860">
        <v>4</v>
      </c>
      <c r="I18860">
        <v>23</v>
      </c>
      <c r="J18860">
        <v>1</v>
      </c>
    </row>
    <row r="18861" spans="1:10" x14ac:dyDescent="0.25">
      <c r="A18861">
        <v>0.83127093533966734</v>
      </c>
      <c r="B18861">
        <v>86028449</v>
      </c>
      <c r="C18861">
        <v>444</v>
      </c>
      <c r="D18861">
        <v>86.71</v>
      </c>
      <c r="E18861">
        <v>1</v>
      </c>
      <c r="F18861">
        <v>25</v>
      </c>
      <c r="G18861">
        <v>2</v>
      </c>
      <c r="H18861">
        <v>2</v>
      </c>
      <c r="I18861">
        <v>25</v>
      </c>
      <c r="J18861">
        <v>0</v>
      </c>
    </row>
    <row r="18862" spans="1:10" x14ac:dyDescent="0.25">
      <c r="A18862">
        <v>0.83130829963709718</v>
      </c>
      <c r="B18862">
        <v>114566963</v>
      </c>
      <c r="C18862">
        <v>61</v>
      </c>
      <c r="D18862">
        <v>185</v>
      </c>
      <c r="E18862">
        <v>1</v>
      </c>
      <c r="F18862">
        <v>1</v>
      </c>
      <c r="G18862">
        <v>1</v>
      </c>
      <c r="H18862">
        <v>1</v>
      </c>
      <c r="I18862">
        <v>1</v>
      </c>
      <c r="J18862">
        <v>0</v>
      </c>
    </row>
    <row r="18863" spans="1:10" x14ac:dyDescent="0.25">
      <c r="A18863">
        <v>0.83131934400679153</v>
      </c>
      <c r="B18863">
        <v>7292318</v>
      </c>
      <c r="C18863">
        <v>14</v>
      </c>
      <c r="D18863">
        <v>948.6</v>
      </c>
      <c r="E18863">
        <v>6</v>
      </c>
      <c r="F18863">
        <v>111</v>
      </c>
      <c r="G18863">
        <v>29</v>
      </c>
      <c r="H18863">
        <v>15</v>
      </c>
      <c r="I18863">
        <v>18.5</v>
      </c>
      <c r="J18863">
        <v>1</v>
      </c>
    </row>
    <row r="18864" spans="1:10" x14ac:dyDescent="0.25">
      <c r="A18864">
        <v>0.83137882146179598</v>
      </c>
      <c r="B18864">
        <v>5789978</v>
      </c>
      <c r="C18864">
        <v>438</v>
      </c>
      <c r="D18864">
        <v>141.72999999999999</v>
      </c>
      <c r="E18864">
        <v>1</v>
      </c>
      <c r="F18864">
        <v>8</v>
      </c>
      <c r="G18864">
        <v>7</v>
      </c>
      <c r="H18864">
        <v>3</v>
      </c>
      <c r="I18864">
        <v>8</v>
      </c>
      <c r="J18864">
        <v>0</v>
      </c>
    </row>
    <row r="18865" spans="1:10" x14ac:dyDescent="0.25">
      <c r="A18865">
        <v>0.83149061978928474</v>
      </c>
      <c r="B18865">
        <v>36403542</v>
      </c>
      <c r="C18865">
        <v>201</v>
      </c>
      <c r="D18865">
        <v>201.28</v>
      </c>
      <c r="E18865">
        <v>1</v>
      </c>
      <c r="F18865">
        <v>20</v>
      </c>
      <c r="G18865">
        <v>7</v>
      </c>
      <c r="H18865">
        <v>3</v>
      </c>
      <c r="I18865">
        <v>20</v>
      </c>
      <c r="J18865">
        <v>0</v>
      </c>
    </row>
    <row r="18866" spans="1:10" x14ac:dyDescent="0.25">
      <c r="A18866">
        <v>0.83156083293485217</v>
      </c>
      <c r="B18866">
        <v>6000033</v>
      </c>
      <c r="C18866">
        <v>23</v>
      </c>
      <c r="D18866">
        <v>1605.92</v>
      </c>
      <c r="E18866">
        <v>14</v>
      </c>
      <c r="F18866">
        <v>237</v>
      </c>
      <c r="G18866">
        <v>131</v>
      </c>
      <c r="H18866">
        <v>44</v>
      </c>
      <c r="I18866">
        <v>16.928571430000002</v>
      </c>
      <c r="J18866">
        <v>1</v>
      </c>
    </row>
    <row r="18867" spans="1:10" x14ac:dyDescent="0.25">
      <c r="A18867">
        <v>0.83157956589521942</v>
      </c>
      <c r="B18867">
        <v>69428735</v>
      </c>
      <c r="C18867">
        <v>422</v>
      </c>
      <c r="D18867">
        <v>103.3</v>
      </c>
      <c r="E18867">
        <v>1</v>
      </c>
      <c r="F18867">
        <v>5</v>
      </c>
      <c r="G18867">
        <v>3</v>
      </c>
      <c r="H18867">
        <v>2</v>
      </c>
      <c r="I18867">
        <v>5</v>
      </c>
      <c r="J18867">
        <v>0</v>
      </c>
    </row>
    <row r="18868" spans="1:10" x14ac:dyDescent="0.25">
      <c r="A18868">
        <v>0.83159965629995025</v>
      </c>
      <c r="B18868">
        <v>92733438</v>
      </c>
      <c r="C18868">
        <v>163</v>
      </c>
      <c r="D18868">
        <v>371.9</v>
      </c>
      <c r="E18868">
        <v>2</v>
      </c>
      <c r="F18868">
        <v>23</v>
      </c>
      <c r="G18868">
        <v>17</v>
      </c>
      <c r="H18868">
        <v>4</v>
      </c>
      <c r="I18868">
        <v>11.5</v>
      </c>
      <c r="J18868">
        <v>1</v>
      </c>
    </row>
    <row r="18869" spans="1:10" x14ac:dyDescent="0.25">
      <c r="A18869">
        <v>0.83166362048409304</v>
      </c>
      <c r="B18869">
        <v>125995284</v>
      </c>
      <c r="C18869">
        <v>109</v>
      </c>
      <c r="D18869">
        <v>100.25</v>
      </c>
      <c r="E18869">
        <v>1</v>
      </c>
      <c r="F18869">
        <v>17</v>
      </c>
      <c r="G18869">
        <v>11</v>
      </c>
      <c r="H18869">
        <v>2</v>
      </c>
      <c r="I18869">
        <v>17</v>
      </c>
      <c r="J18869">
        <v>1</v>
      </c>
    </row>
    <row r="18870" spans="1:10" x14ac:dyDescent="0.25">
      <c r="A18870">
        <v>0.83174572591482165</v>
      </c>
      <c r="B18870">
        <v>9134774</v>
      </c>
      <c r="C18870">
        <v>16</v>
      </c>
      <c r="D18870">
        <v>396.5</v>
      </c>
      <c r="E18870">
        <v>2</v>
      </c>
      <c r="F18870">
        <v>43</v>
      </c>
      <c r="G18870">
        <v>15</v>
      </c>
      <c r="H18870">
        <v>5</v>
      </c>
      <c r="I18870">
        <v>21.5</v>
      </c>
      <c r="J18870">
        <v>1</v>
      </c>
    </row>
    <row r="18871" spans="1:10" x14ac:dyDescent="0.25">
      <c r="A18871">
        <v>0.83177069229835565</v>
      </c>
      <c r="B18871">
        <v>130311073</v>
      </c>
      <c r="C18871">
        <v>39</v>
      </c>
      <c r="D18871">
        <v>184.5</v>
      </c>
      <c r="E18871">
        <v>1</v>
      </c>
      <c r="F18871">
        <v>5</v>
      </c>
      <c r="G18871">
        <v>1</v>
      </c>
      <c r="H18871">
        <v>1</v>
      </c>
      <c r="I18871">
        <v>5</v>
      </c>
      <c r="J18871">
        <v>0</v>
      </c>
    </row>
    <row r="18872" spans="1:10" x14ac:dyDescent="0.25">
      <c r="A18872">
        <v>0.83178246722316829</v>
      </c>
      <c r="B18872">
        <v>115632116</v>
      </c>
      <c r="C18872">
        <v>357</v>
      </c>
      <c r="D18872">
        <v>100.1</v>
      </c>
      <c r="E18872">
        <v>1</v>
      </c>
      <c r="F18872">
        <v>13</v>
      </c>
      <c r="G18872">
        <v>9</v>
      </c>
      <c r="H18872">
        <v>2</v>
      </c>
      <c r="I18872">
        <v>13</v>
      </c>
      <c r="J18872">
        <v>0</v>
      </c>
    </row>
    <row r="18873" spans="1:10" x14ac:dyDescent="0.25">
      <c r="A18873">
        <v>0.83178882384745401</v>
      </c>
      <c r="B18873">
        <v>380392</v>
      </c>
      <c r="C18873">
        <v>72</v>
      </c>
      <c r="D18873">
        <v>2565.1799999999998</v>
      </c>
      <c r="E18873">
        <v>20</v>
      </c>
      <c r="F18873">
        <v>190</v>
      </c>
      <c r="G18873">
        <v>169</v>
      </c>
      <c r="H18873">
        <v>64</v>
      </c>
      <c r="I18873">
        <v>9.5</v>
      </c>
      <c r="J18873">
        <v>1</v>
      </c>
    </row>
    <row r="18874" spans="1:10" x14ac:dyDescent="0.25">
      <c r="A18874">
        <v>0.83187543242434936</v>
      </c>
      <c r="B18874">
        <v>130236321</v>
      </c>
      <c r="C18874">
        <v>41</v>
      </c>
      <c r="D18874">
        <v>104.8</v>
      </c>
      <c r="E18874">
        <v>1</v>
      </c>
      <c r="F18874">
        <v>2</v>
      </c>
      <c r="G18874">
        <v>2</v>
      </c>
      <c r="H18874">
        <v>1</v>
      </c>
      <c r="I18874">
        <v>2</v>
      </c>
      <c r="J18874">
        <v>0</v>
      </c>
    </row>
    <row r="18875" spans="1:10" x14ac:dyDescent="0.25">
      <c r="A18875">
        <v>0.83191713375588383</v>
      </c>
      <c r="B18875">
        <v>123956532</v>
      </c>
      <c r="C18875">
        <v>122</v>
      </c>
      <c r="D18875">
        <v>477</v>
      </c>
      <c r="E18875">
        <v>2</v>
      </c>
      <c r="F18875">
        <v>2</v>
      </c>
      <c r="G18875">
        <v>2</v>
      </c>
      <c r="H18875">
        <v>2</v>
      </c>
      <c r="I18875">
        <v>1</v>
      </c>
      <c r="J18875">
        <v>1</v>
      </c>
    </row>
    <row r="18876" spans="1:10" x14ac:dyDescent="0.25">
      <c r="A18876">
        <v>0.8319560547185183</v>
      </c>
      <c r="B18876">
        <v>122916257</v>
      </c>
      <c r="C18876">
        <v>172</v>
      </c>
      <c r="D18876">
        <v>139.5</v>
      </c>
      <c r="E18876">
        <v>1</v>
      </c>
      <c r="F18876">
        <v>13</v>
      </c>
      <c r="G18876">
        <v>9</v>
      </c>
      <c r="H18876">
        <v>2</v>
      </c>
      <c r="I18876">
        <v>13</v>
      </c>
      <c r="J18876">
        <v>1</v>
      </c>
    </row>
    <row r="18877" spans="1:10" x14ac:dyDescent="0.25">
      <c r="A18877">
        <v>0.8320027262061751</v>
      </c>
      <c r="B18877">
        <v>115587807</v>
      </c>
      <c r="C18877">
        <v>358</v>
      </c>
      <c r="D18877">
        <v>104.7</v>
      </c>
      <c r="E18877">
        <v>1</v>
      </c>
      <c r="F18877">
        <v>23</v>
      </c>
      <c r="G18877">
        <v>15</v>
      </c>
      <c r="H18877">
        <v>4</v>
      </c>
      <c r="I18877">
        <v>23</v>
      </c>
      <c r="J18877">
        <v>0</v>
      </c>
    </row>
    <row r="18878" spans="1:10" x14ac:dyDescent="0.25">
      <c r="A18878">
        <v>0.83202197050498361</v>
      </c>
      <c r="B18878">
        <v>6830719</v>
      </c>
      <c r="C18878">
        <v>238</v>
      </c>
      <c r="D18878">
        <v>105.1</v>
      </c>
      <c r="E18878">
        <v>1</v>
      </c>
      <c r="F18878">
        <v>8</v>
      </c>
      <c r="G18878">
        <v>7</v>
      </c>
      <c r="H18878">
        <v>4</v>
      </c>
      <c r="I18878">
        <v>8</v>
      </c>
      <c r="J18878">
        <v>0</v>
      </c>
    </row>
    <row r="18879" spans="1:10" x14ac:dyDescent="0.25">
      <c r="A18879">
        <v>0.83207134313708175</v>
      </c>
      <c r="B18879">
        <v>85357228</v>
      </c>
      <c r="C18879">
        <v>63</v>
      </c>
      <c r="D18879">
        <v>319</v>
      </c>
      <c r="E18879">
        <v>1</v>
      </c>
      <c r="F18879">
        <v>1</v>
      </c>
      <c r="G18879">
        <v>1</v>
      </c>
      <c r="H18879">
        <v>1</v>
      </c>
      <c r="I18879">
        <v>1</v>
      </c>
      <c r="J18879">
        <v>0</v>
      </c>
    </row>
    <row r="18880" spans="1:10" x14ac:dyDescent="0.25">
      <c r="A18880">
        <v>0.83208475911894808</v>
      </c>
      <c r="B18880">
        <v>122136493</v>
      </c>
      <c r="C18880">
        <v>35</v>
      </c>
      <c r="D18880">
        <v>2272.6</v>
      </c>
      <c r="E18880">
        <v>11</v>
      </c>
      <c r="F18880">
        <v>188</v>
      </c>
      <c r="G18880">
        <v>26</v>
      </c>
      <c r="H18880">
        <v>16</v>
      </c>
      <c r="I18880">
        <v>17.09090909</v>
      </c>
      <c r="J18880">
        <v>1</v>
      </c>
    </row>
    <row r="18881" spans="1:10" x14ac:dyDescent="0.25">
      <c r="A18881">
        <v>0.83210271327231411</v>
      </c>
      <c r="B18881">
        <v>128712070</v>
      </c>
      <c r="C18881">
        <v>79</v>
      </c>
      <c r="D18881">
        <v>69.5</v>
      </c>
      <c r="E18881">
        <v>1</v>
      </c>
      <c r="F18881">
        <v>2</v>
      </c>
      <c r="G18881">
        <v>1</v>
      </c>
      <c r="H18881">
        <v>1</v>
      </c>
      <c r="I18881">
        <v>2</v>
      </c>
      <c r="J18881">
        <v>0</v>
      </c>
    </row>
    <row r="18882" spans="1:10" x14ac:dyDescent="0.25">
      <c r="A18882">
        <v>0.83210431175123101</v>
      </c>
      <c r="B18882">
        <v>63900072</v>
      </c>
      <c r="C18882">
        <v>6</v>
      </c>
      <c r="D18882">
        <v>194.4</v>
      </c>
      <c r="E18882">
        <v>2</v>
      </c>
      <c r="F18882">
        <v>6</v>
      </c>
      <c r="G18882">
        <v>3</v>
      </c>
      <c r="H18882">
        <v>3</v>
      </c>
      <c r="I18882">
        <v>3</v>
      </c>
      <c r="J18882">
        <v>1</v>
      </c>
    </row>
    <row r="18883" spans="1:10" x14ac:dyDescent="0.25">
      <c r="A18883">
        <v>0.83213100542063922</v>
      </c>
      <c r="B18883">
        <v>50258317</v>
      </c>
      <c r="C18883">
        <v>72</v>
      </c>
      <c r="D18883">
        <v>2764.62</v>
      </c>
      <c r="E18883">
        <v>10</v>
      </c>
      <c r="F18883">
        <v>122</v>
      </c>
      <c r="G18883">
        <v>42</v>
      </c>
      <c r="H18883">
        <v>16</v>
      </c>
      <c r="I18883">
        <v>12.2</v>
      </c>
      <c r="J18883">
        <v>1</v>
      </c>
    </row>
    <row r="18884" spans="1:10" x14ac:dyDescent="0.25">
      <c r="A18884">
        <v>0.83217614236236248</v>
      </c>
      <c r="B18884">
        <v>113768028</v>
      </c>
      <c r="C18884">
        <v>7</v>
      </c>
      <c r="D18884">
        <v>7793.08</v>
      </c>
      <c r="E18884">
        <v>31</v>
      </c>
      <c r="F18884">
        <v>462</v>
      </c>
      <c r="G18884">
        <v>330</v>
      </c>
      <c r="H18884">
        <v>79</v>
      </c>
      <c r="I18884">
        <v>14.90322581</v>
      </c>
      <c r="J18884">
        <v>1</v>
      </c>
    </row>
    <row r="18885" spans="1:10" x14ac:dyDescent="0.25">
      <c r="A18885">
        <v>0.83220702830093718</v>
      </c>
      <c r="B18885">
        <v>9259936</v>
      </c>
      <c r="C18885">
        <v>129</v>
      </c>
      <c r="D18885">
        <v>471.5</v>
      </c>
      <c r="E18885">
        <v>3</v>
      </c>
      <c r="F18885">
        <v>11</v>
      </c>
      <c r="G18885">
        <v>8</v>
      </c>
      <c r="H18885">
        <v>3</v>
      </c>
      <c r="I18885">
        <v>3.6666666669999999</v>
      </c>
      <c r="J18885">
        <v>0</v>
      </c>
    </row>
    <row r="18886" spans="1:10" x14ac:dyDescent="0.25">
      <c r="A18886">
        <v>0.83232822127617989</v>
      </c>
      <c r="B18886">
        <v>7985685</v>
      </c>
      <c r="C18886">
        <v>326</v>
      </c>
      <c r="D18886">
        <v>260</v>
      </c>
      <c r="E18886">
        <v>2</v>
      </c>
      <c r="F18886">
        <v>23</v>
      </c>
      <c r="G18886">
        <v>14</v>
      </c>
      <c r="H18886">
        <v>5</v>
      </c>
      <c r="I18886">
        <v>11.5</v>
      </c>
      <c r="J18886">
        <v>0</v>
      </c>
    </row>
    <row r="18887" spans="1:10" x14ac:dyDescent="0.25">
      <c r="A18887">
        <v>0.83232991660597189</v>
      </c>
      <c r="B18887">
        <v>115519284</v>
      </c>
      <c r="C18887">
        <v>361</v>
      </c>
      <c r="D18887">
        <v>53.5</v>
      </c>
      <c r="E18887">
        <v>1</v>
      </c>
      <c r="F18887">
        <v>4</v>
      </c>
      <c r="G18887">
        <v>3</v>
      </c>
      <c r="H18887">
        <v>2</v>
      </c>
      <c r="I18887">
        <v>4</v>
      </c>
      <c r="J18887">
        <v>0</v>
      </c>
    </row>
    <row r="18888" spans="1:10" x14ac:dyDescent="0.25">
      <c r="A18888">
        <v>0.83233353499209795</v>
      </c>
      <c r="B18888">
        <v>589545</v>
      </c>
      <c r="C18888">
        <v>203</v>
      </c>
      <c r="D18888">
        <v>278.39999999999998</v>
      </c>
      <c r="E18888">
        <v>2</v>
      </c>
      <c r="F18888">
        <v>8</v>
      </c>
      <c r="G18888">
        <v>5</v>
      </c>
      <c r="H18888">
        <v>5</v>
      </c>
      <c r="I18888">
        <v>4</v>
      </c>
      <c r="J18888">
        <v>0</v>
      </c>
    </row>
    <row r="18889" spans="1:10" x14ac:dyDescent="0.25">
      <c r="A18889">
        <v>0.83234919119799655</v>
      </c>
      <c r="B18889">
        <v>122920875</v>
      </c>
      <c r="C18889">
        <v>151</v>
      </c>
      <c r="D18889">
        <v>122</v>
      </c>
      <c r="E18889">
        <v>1</v>
      </c>
      <c r="F18889">
        <v>11</v>
      </c>
      <c r="G18889">
        <v>11</v>
      </c>
      <c r="H18889">
        <v>4</v>
      </c>
      <c r="I18889">
        <v>11</v>
      </c>
      <c r="J18889">
        <v>1</v>
      </c>
    </row>
    <row r="18890" spans="1:10" x14ac:dyDescent="0.25">
      <c r="A18890">
        <v>0.83235326659629838</v>
      </c>
      <c r="B18890">
        <v>114741434</v>
      </c>
      <c r="C18890">
        <v>28</v>
      </c>
      <c r="D18890">
        <v>1861.05</v>
      </c>
      <c r="E18890">
        <v>9</v>
      </c>
      <c r="F18890">
        <v>178</v>
      </c>
      <c r="G18890">
        <v>50</v>
      </c>
      <c r="H18890">
        <v>19</v>
      </c>
      <c r="I18890">
        <v>19.777777780000001</v>
      </c>
      <c r="J18890">
        <v>0</v>
      </c>
    </row>
    <row r="18891" spans="1:10" x14ac:dyDescent="0.25">
      <c r="A18891">
        <v>0.83241540893246957</v>
      </c>
      <c r="B18891">
        <v>104921</v>
      </c>
      <c r="C18891">
        <v>26</v>
      </c>
      <c r="D18891">
        <v>5297.44</v>
      </c>
      <c r="E18891">
        <v>20</v>
      </c>
      <c r="F18891">
        <v>328</v>
      </c>
      <c r="G18891">
        <v>175</v>
      </c>
      <c r="H18891">
        <v>55</v>
      </c>
      <c r="I18891">
        <v>16.399999999999999</v>
      </c>
      <c r="J18891">
        <v>1</v>
      </c>
    </row>
    <row r="18892" spans="1:10" x14ac:dyDescent="0.25">
      <c r="A18892">
        <v>0.83243451341586794</v>
      </c>
      <c r="B18892">
        <v>120186567</v>
      </c>
      <c r="C18892">
        <v>180</v>
      </c>
      <c r="D18892">
        <v>327</v>
      </c>
      <c r="E18892">
        <v>2</v>
      </c>
      <c r="F18892">
        <v>4</v>
      </c>
      <c r="G18892">
        <v>3</v>
      </c>
      <c r="H18892">
        <v>2</v>
      </c>
      <c r="I18892">
        <v>2</v>
      </c>
      <c r="J18892">
        <v>0</v>
      </c>
    </row>
    <row r="18893" spans="1:10" x14ac:dyDescent="0.25">
      <c r="A18893">
        <v>0.83248296195004634</v>
      </c>
      <c r="B18893">
        <v>86068648</v>
      </c>
      <c r="C18893">
        <v>70</v>
      </c>
      <c r="D18893">
        <v>2563.06</v>
      </c>
      <c r="E18893">
        <v>15</v>
      </c>
      <c r="F18893">
        <v>217</v>
      </c>
      <c r="G18893">
        <v>111</v>
      </c>
      <c r="H18893">
        <v>36</v>
      </c>
      <c r="I18893">
        <v>14.46666667</v>
      </c>
      <c r="J18893">
        <v>1</v>
      </c>
    </row>
    <row r="18894" spans="1:10" x14ac:dyDescent="0.25">
      <c r="A18894">
        <v>0.83253912101753136</v>
      </c>
      <c r="B18894">
        <v>63618731</v>
      </c>
      <c r="C18894">
        <v>6</v>
      </c>
      <c r="D18894">
        <v>2444.1</v>
      </c>
      <c r="E18894">
        <v>21</v>
      </c>
      <c r="F18894">
        <v>373</v>
      </c>
      <c r="G18894">
        <v>176</v>
      </c>
      <c r="H18894">
        <v>58</v>
      </c>
      <c r="I18894">
        <v>17.76190476</v>
      </c>
      <c r="J18894">
        <v>1</v>
      </c>
    </row>
    <row r="18895" spans="1:10" x14ac:dyDescent="0.25">
      <c r="A18895">
        <v>0.83257315220440176</v>
      </c>
      <c r="B18895">
        <v>123849484</v>
      </c>
      <c r="C18895">
        <v>154</v>
      </c>
      <c r="D18895">
        <v>155.88</v>
      </c>
      <c r="E18895">
        <v>1</v>
      </c>
      <c r="F18895">
        <v>12</v>
      </c>
      <c r="G18895">
        <v>1</v>
      </c>
      <c r="H18895">
        <v>1</v>
      </c>
      <c r="I18895">
        <v>12</v>
      </c>
      <c r="J18895">
        <v>0</v>
      </c>
    </row>
    <row r="18896" spans="1:10" x14ac:dyDescent="0.25">
      <c r="A18896">
        <v>0.8326804184448362</v>
      </c>
      <c r="B18896">
        <v>6543921</v>
      </c>
      <c r="C18896">
        <v>25</v>
      </c>
      <c r="D18896">
        <v>317.60000000000002</v>
      </c>
      <c r="E18896">
        <v>2</v>
      </c>
      <c r="F18896">
        <v>14</v>
      </c>
      <c r="G18896">
        <v>9</v>
      </c>
      <c r="H18896">
        <v>6</v>
      </c>
      <c r="I18896">
        <v>7</v>
      </c>
      <c r="J18896">
        <v>1</v>
      </c>
    </row>
    <row r="18897" spans="1:10" x14ac:dyDescent="0.25">
      <c r="A18897">
        <v>0.83281794114504637</v>
      </c>
      <c r="B18897">
        <v>121333712</v>
      </c>
      <c r="C18897">
        <v>82</v>
      </c>
      <c r="D18897">
        <v>442.9</v>
      </c>
      <c r="E18897">
        <v>2</v>
      </c>
      <c r="F18897">
        <v>19</v>
      </c>
      <c r="G18897">
        <v>10</v>
      </c>
      <c r="H18897">
        <v>4</v>
      </c>
      <c r="I18897">
        <v>9.5</v>
      </c>
      <c r="J18897">
        <v>1</v>
      </c>
    </row>
    <row r="18898" spans="1:10" x14ac:dyDescent="0.25">
      <c r="A18898">
        <v>0.83289375518998054</v>
      </c>
      <c r="B18898">
        <v>117589619</v>
      </c>
      <c r="C18898">
        <v>28</v>
      </c>
      <c r="D18898">
        <v>2726</v>
      </c>
      <c r="E18898">
        <v>6</v>
      </c>
      <c r="F18898">
        <v>14</v>
      </c>
      <c r="G18898">
        <v>12</v>
      </c>
      <c r="H18898">
        <v>6</v>
      </c>
      <c r="I18898">
        <v>2.3333333330000001</v>
      </c>
      <c r="J18898">
        <v>0</v>
      </c>
    </row>
    <row r="18899" spans="1:10" x14ac:dyDescent="0.25">
      <c r="A18899">
        <v>0.83292992522679543</v>
      </c>
      <c r="B18899">
        <v>4468</v>
      </c>
      <c r="C18899">
        <v>23</v>
      </c>
      <c r="D18899">
        <v>2428.63</v>
      </c>
      <c r="E18899">
        <v>10</v>
      </c>
      <c r="F18899">
        <v>76</v>
      </c>
      <c r="G18899">
        <v>42</v>
      </c>
      <c r="H18899">
        <v>26</v>
      </c>
      <c r="I18899">
        <v>7.6</v>
      </c>
      <c r="J18899">
        <v>1</v>
      </c>
    </row>
    <row r="18900" spans="1:10" x14ac:dyDescent="0.25">
      <c r="A18900">
        <v>0.83293533299494549</v>
      </c>
      <c r="B18900">
        <v>114742754</v>
      </c>
      <c r="C18900">
        <v>160</v>
      </c>
      <c r="D18900">
        <v>930</v>
      </c>
      <c r="E18900">
        <v>3</v>
      </c>
      <c r="F18900">
        <v>6</v>
      </c>
      <c r="G18900">
        <v>3</v>
      </c>
      <c r="H18900">
        <v>3</v>
      </c>
      <c r="I18900">
        <v>2</v>
      </c>
      <c r="J18900">
        <v>0</v>
      </c>
    </row>
    <row r="18901" spans="1:10" x14ac:dyDescent="0.25">
      <c r="A18901">
        <v>0.83296404181217809</v>
      </c>
      <c r="B18901">
        <v>63452791</v>
      </c>
      <c r="C18901">
        <v>170</v>
      </c>
      <c r="D18901">
        <v>1473.81</v>
      </c>
      <c r="E18901">
        <v>3</v>
      </c>
      <c r="F18901">
        <v>33</v>
      </c>
      <c r="G18901">
        <v>16</v>
      </c>
      <c r="H18901">
        <v>7</v>
      </c>
      <c r="I18901">
        <v>11</v>
      </c>
      <c r="J18901">
        <v>1</v>
      </c>
    </row>
    <row r="18902" spans="1:10" x14ac:dyDescent="0.25">
      <c r="A18902">
        <v>0.83296607296545488</v>
      </c>
      <c r="B18902">
        <v>115887259</v>
      </c>
      <c r="C18902">
        <v>74</v>
      </c>
      <c r="D18902">
        <v>477.11</v>
      </c>
      <c r="E18902">
        <v>3</v>
      </c>
      <c r="F18902">
        <v>43</v>
      </c>
      <c r="G18902">
        <v>31</v>
      </c>
      <c r="H18902">
        <v>8</v>
      </c>
      <c r="I18902">
        <v>14.33333333</v>
      </c>
      <c r="J18902">
        <v>1</v>
      </c>
    </row>
    <row r="18903" spans="1:10" x14ac:dyDescent="0.25">
      <c r="A18903">
        <v>0.83298668528343089</v>
      </c>
      <c r="B18903">
        <v>2683858</v>
      </c>
      <c r="C18903">
        <v>102</v>
      </c>
      <c r="D18903">
        <v>1064.4000000000001</v>
      </c>
      <c r="E18903">
        <v>7</v>
      </c>
      <c r="F18903">
        <v>112</v>
      </c>
      <c r="G18903">
        <v>76</v>
      </c>
      <c r="H18903">
        <v>25</v>
      </c>
      <c r="I18903">
        <v>16</v>
      </c>
      <c r="J18903">
        <v>1</v>
      </c>
    </row>
    <row r="18904" spans="1:10" x14ac:dyDescent="0.25">
      <c r="A18904">
        <v>0.83299796938899362</v>
      </c>
      <c r="B18904">
        <v>125347290</v>
      </c>
      <c r="C18904">
        <v>16</v>
      </c>
      <c r="D18904">
        <v>912.29</v>
      </c>
      <c r="E18904">
        <v>5</v>
      </c>
      <c r="F18904">
        <v>74</v>
      </c>
      <c r="G18904">
        <v>32</v>
      </c>
      <c r="H18904">
        <v>12</v>
      </c>
      <c r="I18904">
        <v>14.8</v>
      </c>
      <c r="J18904">
        <v>1</v>
      </c>
    </row>
    <row r="18905" spans="1:10" x14ac:dyDescent="0.25">
      <c r="A18905">
        <v>0.83304443856838994</v>
      </c>
      <c r="B18905">
        <v>10147404</v>
      </c>
      <c r="C18905">
        <v>29</v>
      </c>
      <c r="D18905">
        <v>105.7</v>
      </c>
      <c r="E18905">
        <v>1</v>
      </c>
      <c r="F18905">
        <v>15</v>
      </c>
      <c r="G18905">
        <v>7</v>
      </c>
      <c r="H18905">
        <v>3</v>
      </c>
      <c r="I18905">
        <v>15</v>
      </c>
      <c r="J18905">
        <v>1</v>
      </c>
    </row>
    <row r="18906" spans="1:10" x14ac:dyDescent="0.25">
      <c r="A18906">
        <v>0.83306884319291641</v>
      </c>
      <c r="B18906">
        <v>115278616</v>
      </c>
      <c r="C18906">
        <v>0</v>
      </c>
      <c r="D18906">
        <v>6616.99</v>
      </c>
      <c r="E18906">
        <v>3</v>
      </c>
      <c r="F18906">
        <v>6</v>
      </c>
      <c r="G18906">
        <v>5</v>
      </c>
      <c r="H18906">
        <v>3</v>
      </c>
      <c r="I18906">
        <v>2</v>
      </c>
      <c r="J18906">
        <v>1</v>
      </c>
    </row>
    <row r="18907" spans="1:10" x14ac:dyDescent="0.25">
      <c r="A18907">
        <v>0.83309404465721648</v>
      </c>
      <c r="B18907">
        <v>10071143</v>
      </c>
      <c r="C18907">
        <v>150</v>
      </c>
      <c r="D18907">
        <v>822.86</v>
      </c>
      <c r="E18907">
        <v>5</v>
      </c>
      <c r="F18907">
        <v>55</v>
      </c>
      <c r="G18907">
        <v>28</v>
      </c>
      <c r="H18907">
        <v>7</v>
      </c>
      <c r="I18907">
        <v>11</v>
      </c>
      <c r="J18907">
        <v>1</v>
      </c>
    </row>
    <row r="18908" spans="1:10" x14ac:dyDescent="0.25">
      <c r="A18908">
        <v>0.83313400607156041</v>
      </c>
      <c r="B18908">
        <v>44872815</v>
      </c>
      <c r="C18908">
        <v>13</v>
      </c>
      <c r="D18908">
        <v>125</v>
      </c>
      <c r="E18908">
        <v>1</v>
      </c>
      <c r="F18908">
        <v>1</v>
      </c>
      <c r="G18908">
        <v>1</v>
      </c>
      <c r="H18908">
        <v>1</v>
      </c>
      <c r="I18908">
        <v>1</v>
      </c>
      <c r="J18908">
        <v>0</v>
      </c>
    </row>
    <row r="18909" spans="1:10" x14ac:dyDescent="0.25">
      <c r="A18909">
        <v>0.83316858595655652</v>
      </c>
      <c r="B18909">
        <v>116681729</v>
      </c>
      <c r="C18909">
        <v>25</v>
      </c>
      <c r="D18909">
        <v>373.28</v>
      </c>
      <c r="E18909">
        <v>3</v>
      </c>
      <c r="F18909">
        <v>49</v>
      </c>
      <c r="G18909">
        <v>22</v>
      </c>
      <c r="H18909">
        <v>7</v>
      </c>
      <c r="I18909">
        <v>16.333333329999999</v>
      </c>
      <c r="J18909">
        <v>1</v>
      </c>
    </row>
    <row r="18910" spans="1:10" x14ac:dyDescent="0.25">
      <c r="A18910">
        <v>0.83317524056579961</v>
      </c>
      <c r="B18910">
        <v>120448866</v>
      </c>
      <c r="C18910">
        <v>17</v>
      </c>
      <c r="D18910">
        <v>1699.7</v>
      </c>
      <c r="E18910">
        <v>4</v>
      </c>
      <c r="F18910">
        <v>16</v>
      </c>
      <c r="G18910">
        <v>5</v>
      </c>
      <c r="H18910">
        <v>4</v>
      </c>
      <c r="I18910">
        <v>4</v>
      </c>
      <c r="J18910">
        <v>0</v>
      </c>
    </row>
    <row r="18911" spans="1:10" x14ac:dyDescent="0.25">
      <c r="A18911">
        <v>0.83326470011323306</v>
      </c>
      <c r="B18911">
        <v>10969078</v>
      </c>
      <c r="C18911">
        <v>438</v>
      </c>
      <c r="D18911">
        <v>108.21</v>
      </c>
      <c r="E18911">
        <v>1</v>
      </c>
      <c r="F18911">
        <v>16</v>
      </c>
      <c r="G18911">
        <v>9</v>
      </c>
      <c r="H18911">
        <v>4</v>
      </c>
      <c r="I18911">
        <v>16</v>
      </c>
      <c r="J18911">
        <v>0</v>
      </c>
    </row>
    <row r="18912" spans="1:10" x14ac:dyDescent="0.25">
      <c r="A18912">
        <v>0.83327369753264247</v>
      </c>
      <c r="B18912">
        <v>124211579</v>
      </c>
      <c r="C18912">
        <v>147</v>
      </c>
      <c r="D18912">
        <v>85.4</v>
      </c>
      <c r="E18912">
        <v>1</v>
      </c>
      <c r="F18912">
        <v>3</v>
      </c>
      <c r="G18912">
        <v>3</v>
      </c>
      <c r="H18912">
        <v>1</v>
      </c>
      <c r="I18912">
        <v>3</v>
      </c>
      <c r="J18912">
        <v>0</v>
      </c>
    </row>
    <row r="18913" spans="1:10" x14ac:dyDescent="0.25">
      <c r="A18913">
        <v>0.83335490443174964</v>
      </c>
      <c r="B18913">
        <v>129354185</v>
      </c>
      <c r="C18913">
        <v>66</v>
      </c>
      <c r="D18913">
        <v>193.4</v>
      </c>
      <c r="E18913">
        <v>1</v>
      </c>
      <c r="F18913">
        <v>14</v>
      </c>
      <c r="G18913">
        <v>5</v>
      </c>
      <c r="H18913">
        <v>2</v>
      </c>
      <c r="I18913">
        <v>14</v>
      </c>
      <c r="J18913">
        <v>1</v>
      </c>
    </row>
    <row r="18914" spans="1:10" x14ac:dyDescent="0.25">
      <c r="A18914">
        <v>0.8333913173979044</v>
      </c>
      <c r="B18914">
        <v>124206556</v>
      </c>
      <c r="C18914">
        <v>95</v>
      </c>
      <c r="D18914">
        <v>331.5</v>
      </c>
      <c r="E18914">
        <v>2</v>
      </c>
      <c r="F18914">
        <v>9</v>
      </c>
      <c r="G18914">
        <v>3</v>
      </c>
      <c r="H18914">
        <v>3</v>
      </c>
      <c r="I18914">
        <v>4.5</v>
      </c>
      <c r="J18914">
        <v>1</v>
      </c>
    </row>
    <row r="18915" spans="1:10" x14ac:dyDescent="0.25">
      <c r="A18915">
        <v>0.83339871233407281</v>
      </c>
      <c r="B18915">
        <v>123598370</v>
      </c>
      <c r="C18915">
        <v>15</v>
      </c>
      <c r="D18915">
        <v>543.70000000000005</v>
      </c>
      <c r="E18915">
        <v>3</v>
      </c>
      <c r="F18915">
        <v>84</v>
      </c>
      <c r="G18915">
        <v>19</v>
      </c>
      <c r="H18915">
        <v>5</v>
      </c>
      <c r="I18915">
        <v>28</v>
      </c>
      <c r="J18915">
        <v>1</v>
      </c>
    </row>
    <row r="18916" spans="1:10" x14ac:dyDescent="0.25">
      <c r="A18916">
        <v>0.83341380905396012</v>
      </c>
      <c r="B18916">
        <v>120645739</v>
      </c>
      <c r="C18916">
        <v>109</v>
      </c>
      <c r="D18916">
        <v>102.2</v>
      </c>
      <c r="E18916">
        <v>1</v>
      </c>
      <c r="F18916">
        <v>6</v>
      </c>
      <c r="G18916">
        <v>3</v>
      </c>
      <c r="H18916">
        <v>1</v>
      </c>
      <c r="I18916">
        <v>6</v>
      </c>
      <c r="J18916">
        <v>0</v>
      </c>
    </row>
    <row r="18917" spans="1:10" x14ac:dyDescent="0.25">
      <c r="A18917">
        <v>0.83343287627879892</v>
      </c>
      <c r="B18917">
        <v>14765218</v>
      </c>
      <c r="C18917">
        <v>58</v>
      </c>
      <c r="D18917">
        <v>103.8</v>
      </c>
      <c r="E18917">
        <v>1</v>
      </c>
      <c r="F18917">
        <v>12</v>
      </c>
      <c r="G18917">
        <v>5</v>
      </c>
      <c r="H18917">
        <v>3</v>
      </c>
      <c r="I18917">
        <v>12</v>
      </c>
      <c r="J18917">
        <v>1</v>
      </c>
    </row>
    <row r="18918" spans="1:10" x14ac:dyDescent="0.25">
      <c r="A18918">
        <v>0.83353011418533973</v>
      </c>
      <c r="B18918">
        <v>122933187</v>
      </c>
      <c r="C18918">
        <v>173</v>
      </c>
      <c r="D18918">
        <v>110.6</v>
      </c>
      <c r="E18918">
        <v>1</v>
      </c>
      <c r="F18918">
        <v>7</v>
      </c>
      <c r="G18918">
        <v>1</v>
      </c>
      <c r="H18918">
        <v>1</v>
      </c>
      <c r="I18918">
        <v>7</v>
      </c>
      <c r="J18918">
        <v>0</v>
      </c>
    </row>
    <row r="18919" spans="1:10" x14ac:dyDescent="0.25">
      <c r="A18919">
        <v>0.83354858142151012</v>
      </c>
      <c r="B18919">
        <v>6206163</v>
      </c>
      <c r="C18919">
        <v>268</v>
      </c>
      <c r="D18919">
        <v>248.58</v>
      </c>
      <c r="E18919">
        <v>2</v>
      </c>
      <c r="F18919">
        <v>16</v>
      </c>
      <c r="G18919">
        <v>11</v>
      </c>
      <c r="H18919">
        <v>5</v>
      </c>
      <c r="I18919">
        <v>8</v>
      </c>
      <c r="J18919">
        <v>0</v>
      </c>
    </row>
    <row r="18920" spans="1:10" x14ac:dyDescent="0.25">
      <c r="A18920">
        <v>0.83355258404644239</v>
      </c>
      <c r="B18920">
        <v>85053127</v>
      </c>
      <c r="C18920">
        <v>22</v>
      </c>
      <c r="D18920">
        <v>2127.9499999999998</v>
      </c>
      <c r="E18920">
        <v>8</v>
      </c>
      <c r="F18920">
        <v>185</v>
      </c>
      <c r="G18920">
        <v>23</v>
      </c>
      <c r="H18920">
        <v>13</v>
      </c>
      <c r="I18920">
        <v>23.125</v>
      </c>
      <c r="J18920">
        <v>1</v>
      </c>
    </row>
    <row r="18921" spans="1:10" x14ac:dyDescent="0.25">
      <c r="A18921">
        <v>0.83362678378482025</v>
      </c>
      <c r="B18921">
        <v>116894220</v>
      </c>
      <c r="C18921">
        <v>315</v>
      </c>
      <c r="D18921">
        <v>45.3</v>
      </c>
      <c r="E18921">
        <v>1</v>
      </c>
      <c r="F18921">
        <v>5</v>
      </c>
      <c r="G18921">
        <v>5</v>
      </c>
      <c r="H18921">
        <v>2</v>
      </c>
      <c r="I18921">
        <v>5</v>
      </c>
      <c r="J18921">
        <v>0</v>
      </c>
    </row>
    <row r="18922" spans="1:10" x14ac:dyDescent="0.25">
      <c r="A18922">
        <v>0.833660051832672</v>
      </c>
      <c r="B18922">
        <v>118889683</v>
      </c>
      <c r="C18922">
        <v>60</v>
      </c>
      <c r="D18922">
        <v>112.8</v>
      </c>
      <c r="E18922">
        <v>1</v>
      </c>
      <c r="F18922">
        <v>14</v>
      </c>
      <c r="G18922">
        <v>9</v>
      </c>
      <c r="H18922">
        <v>3</v>
      </c>
      <c r="I18922">
        <v>14</v>
      </c>
      <c r="J18922">
        <v>1</v>
      </c>
    </row>
    <row r="18923" spans="1:10" x14ac:dyDescent="0.25">
      <c r="A18923">
        <v>0.83368242891080302</v>
      </c>
      <c r="B18923">
        <v>88098428</v>
      </c>
      <c r="C18923">
        <v>382</v>
      </c>
      <c r="D18923">
        <v>161.5</v>
      </c>
      <c r="E18923">
        <v>1</v>
      </c>
      <c r="F18923">
        <v>1</v>
      </c>
      <c r="G18923">
        <v>1</v>
      </c>
      <c r="H18923">
        <v>1</v>
      </c>
      <c r="I18923">
        <v>1</v>
      </c>
      <c r="J18923">
        <v>0</v>
      </c>
    </row>
    <row r="18924" spans="1:10" x14ac:dyDescent="0.25">
      <c r="A18924">
        <v>0.83368809481736772</v>
      </c>
      <c r="B18924">
        <v>118784829</v>
      </c>
      <c r="C18924">
        <v>262</v>
      </c>
      <c r="D18924">
        <v>137.9</v>
      </c>
      <c r="E18924">
        <v>1</v>
      </c>
      <c r="F18924">
        <v>5</v>
      </c>
      <c r="G18924">
        <v>4</v>
      </c>
      <c r="H18924">
        <v>2</v>
      </c>
      <c r="I18924">
        <v>5</v>
      </c>
      <c r="J18924">
        <v>0</v>
      </c>
    </row>
    <row r="18925" spans="1:10" x14ac:dyDescent="0.25">
      <c r="A18925">
        <v>0.83370217876080266</v>
      </c>
      <c r="B18925">
        <v>63585251</v>
      </c>
      <c r="C18925">
        <v>60</v>
      </c>
      <c r="D18925">
        <v>4172.75</v>
      </c>
      <c r="E18925">
        <v>13</v>
      </c>
      <c r="F18925">
        <v>302</v>
      </c>
      <c r="G18925">
        <v>23</v>
      </c>
      <c r="H18925">
        <v>16</v>
      </c>
      <c r="I18925">
        <v>23.23076923</v>
      </c>
      <c r="J18925">
        <v>1</v>
      </c>
    </row>
    <row r="18926" spans="1:10" x14ac:dyDescent="0.25">
      <c r="A18926">
        <v>0.83372742906536179</v>
      </c>
      <c r="B18926">
        <v>130511693</v>
      </c>
      <c r="C18926">
        <v>33</v>
      </c>
      <c r="D18926">
        <v>280.98</v>
      </c>
      <c r="E18926">
        <v>2</v>
      </c>
      <c r="F18926">
        <v>20</v>
      </c>
      <c r="G18926">
        <v>10</v>
      </c>
      <c r="H18926">
        <v>5</v>
      </c>
      <c r="I18926">
        <v>10</v>
      </c>
      <c r="J18926">
        <v>1</v>
      </c>
    </row>
    <row r="18927" spans="1:10" x14ac:dyDescent="0.25">
      <c r="A18927">
        <v>0.83373478821576541</v>
      </c>
      <c r="B18927">
        <v>115789795</v>
      </c>
      <c r="C18927">
        <v>109</v>
      </c>
      <c r="D18927">
        <v>813.95</v>
      </c>
      <c r="E18927">
        <v>1</v>
      </c>
      <c r="F18927">
        <v>89</v>
      </c>
      <c r="G18927">
        <v>15</v>
      </c>
      <c r="H18927">
        <v>4</v>
      </c>
      <c r="I18927">
        <v>89</v>
      </c>
      <c r="J18927">
        <v>1</v>
      </c>
    </row>
    <row r="18928" spans="1:10" x14ac:dyDescent="0.25">
      <c r="A18928">
        <v>0.83379555225435253</v>
      </c>
      <c r="B18928">
        <v>123183233</v>
      </c>
      <c r="C18928">
        <v>164</v>
      </c>
      <c r="D18928">
        <v>936.2</v>
      </c>
      <c r="E18928">
        <v>2</v>
      </c>
      <c r="F18928">
        <v>28</v>
      </c>
      <c r="G18928">
        <v>25</v>
      </c>
      <c r="H18928">
        <v>5</v>
      </c>
      <c r="I18928">
        <v>14</v>
      </c>
      <c r="J18928">
        <v>1</v>
      </c>
    </row>
    <row r="18929" spans="1:10" x14ac:dyDescent="0.25">
      <c r="A18929">
        <v>0.83384838460055799</v>
      </c>
      <c r="B18929">
        <v>49863656</v>
      </c>
      <c r="C18929">
        <v>11</v>
      </c>
      <c r="D18929">
        <v>879.46</v>
      </c>
      <c r="E18929">
        <v>7</v>
      </c>
      <c r="F18929">
        <v>70</v>
      </c>
      <c r="G18929">
        <v>23</v>
      </c>
      <c r="H18929">
        <v>10</v>
      </c>
      <c r="I18929">
        <v>10</v>
      </c>
      <c r="J18929">
        <v>0</v>
      </c>
    </row>
    <row r="18930" spans="1:10" x14ac:dyDescent="0.25">
      <c r="A18930">
        <v>0.83387856949730221</v>
      </c>
      <c r="B18930">
        <v>432703</v>
      </c>
      <c r="C18930">
        <v>16</v>
      </c>
      <c r="D18930">
        <v>670.3</v>
      </c>
      <c r="E18930">
        <v>2</v>
      </c>
      <c r="F18930">
        <v>5</v>
      </c>
      <c r="G18930">
        <v>3</v>
      </c>
      <c r="H18930">
        <v>3</v>
      </c>
      <c r="I18930">
        <v>2.5</v>
      </c>
      <c r="J18930">
        <v>1</v>
      </c>
    </row>
    <row r="18931" spans="1:10" x14ac:dyDescent="0.25">
      <c r="A18931">
        <v>0.83392783081099608</v>
      </c>
      <c r="B18931">
        <v>119078033</v>
      </c>
      <c r="C18931">
        <v>254</v>
      </c>
      <c r="D18931">
        <v>100.2</v>
      </c>
      <c r="E18931">
        <v>1</v>
      </c>
      <c r="F18931">
        <v>15</v>
      </c>
      <c r="G18931">
        <v>11</v>
      </c>
      <c r="H18931">
        <v>2</v>
      </c>
      <c r="I18931">
        <v>15</v>
      </c>
      <c r="J18931">
        <v>0</v>
      </c>
    </row>
    <row r="18932" spans="1:10" x14ac:dyDescent="0.25">
      <c r="A18932">
        <v>0.83393712454498758</v>
      </c>
      <c r="B18932">
        <v>127128784</v>
      </c>
      <c r="C18932">
        <v>91</v>
      </c>
      <c r="D18932">
        <v>442.4</v>
      </c>
      <c r="E18932">
        <v>1</v>
      </c>
      <c r="F18932">
        <v>10</v>
      </c>
      <c r="G18932">
        <v>8</v>
      </c>
      <c r="H18932">
        <v>7</v>
      </c>
      <c r="I18932">
        <v>10</v>
      </c>
      <c r="J18932">
        <v>1</v>
      </c>
    </row>
    <row r="18933" spans="1:10" x14ac:dyDescent="0.25">
      <c r="A18933">
        <v>0.83396033324757046</v>
      </c>
      <c r="B18933">
        <v>123833405</v>
      </c>
      <c r="C18933">
        <v>132</v>
      </c>
      <c r="D18933">
        <v>407.96</v>
      </c>
      <c r="E18933">
        <v>2</v>
      </c>
      <c r="F18933">
        <v>9</v>
      </c>
      <c r="G18933">
        <v>2</v>
      </c>
      <c r="H18933">
        <v>2</v>
      </c>
      <c r="I18933">
        <v>4.5</v>
      </c>
      <c r="J18933">
        <v>1</v>
      </c>
    </row>
    <row r="18934" spans="1:10" x14ac:dyDescent="0.25">
      <c r="A18934">
        <v>0.83398627946587311</v>
      </c>
      <c r="B18934">
        <v>10105304</v>
      </c>
      <c r="C18934">
        <v>240</v>
      </c>
      <c r="D18934">
        <v>206.78</v>
      </c>
      <c r="E18934">
        <v>2</v>
      </c>
      <c r="F18934">
        <v>65</v>
      </c>
      <c r="G18934">
        <v>8</v>
      </c>
      <c r="H18934">
        <v>4</v>
      </c>
      <c r="I18934">
        <v>32.5</v>
      </c>
      <c r="J18934">
        <v>0</v>
      </c>
    </row>
    <row r="18935" spans="1:10" x14ac:dyDescent="0.25">
      <c r="A18935">
        <v>0.83407887340601239</v>
      </c>
      <c r="B18935">
        <v>7398521</v>
      </c>
      <c r="C18935">
        <v>25</v>
      </c>
      <c r="D18935">
        <v>2542.7399999999998</v>
      </c>
      <c r="E18935">
        <v>6</v>
      </c>
      <c r="F18935">
        <v>113</v>
      </c>
      <c r="G18935">
        <v>34</v>
      </c>
      <c r="H18935">
        <v>13</v>
      </c>
      <c r="I18935">
        <v>18.833333329999999</v>
      </c>
      <c r="J18935">
        <v>1</v>
      </c>
    </row>
    <row r="18936" spans="1:10" x14ac:dyDescent="0.25">
      <c r="A18936">
        <v>0.83409409532419432</v>
      </c>
      <c r="B18936">
        <v>130220753</v>
      </c>
      <c r="C18936">
        <v>42</v>
      </c>
      <c r="D18936">
        <v>199.38</v>
      </c>
      <c r="E18936">
        <v>1</v>
      </c>
      <c r="F18936">
        <v>37</v>
      </c>
      <c r="G18936">
        <v>19</v>
      </c>
      <c r="H18936">
        <v>3</v>
      </c>
      <c r="I18936">
        <v>37</v>
      </c>
      <c r="J18936">
        <v>1</v>
      </c>
    </row>
    <row r="18937" spans="1:10" x14ac:dyDescent="0.25">
      <c r="A18937">
        <v>0.83418308382766182</v>
      </c>
      <c r="B18937">
        <v>6630829</v>
      </c>
      <c r="C18937">
        <v>11</v>
      </c>
      <c r="D18937">
        <v>643.6</v>
      </c>
      <c r="E18937">
        <v>3</v>
      </c>
      <c r="F18937">
        <v>24</v>
      </c>
      <c r="G18937">
        <v>18</v>
      </c>
      <c r="H18937">
        <v>10</v>
      </c>
      <c r="I18937">
        <v>8</v>
      </c>
      <c r="J18937">
        <v>1</v>
      </c>
    </row>
    <row r="18938" spans="1:10" x14ac:dyDescent="0.25">
      <c r="A18938">
        <v>0.83425173591210389</v>
      </c>
      <c r="B18938">
        <v>124557967</v>
      </c>
      <c r="C18938">
        <v>43</v>
      </c>
      <c r="D18938">
        <v>122.38</v>
      </c>
      <c r="E18938">
        <v>1</v>
      </c>
      <c r="F18938">
        <v>10</v>
      </c>
      <c r="G18938">
        <v>3</v>
      </c>
      <c r="H18938">
        <v>3</v>
      </c>
      <c r="I18938">
        <v>10</v>
      </c>
      <c r="J18938">
        <v>1</v>
      </c>
    </row>
    <row r="18939" spans="1:10" x14ac:dyDescent="0.25">
      <c r="A18939">
        <v>0.83433433389026557</v>
      </c>
      <c r="B18939">
        <v>91170533</v>
      </c>
      <c r="C18939">
        <v>423</v>
      </c>
      <c r="D18939">
        <v>85.8</v>
      </c>
      <c r="E18939">
        <v>1</v>
      </c>
      <c r="F18939">
        <v>2</v>
      </c>
      <c r="G18939">
        <v>2</v>
      </c>
      <c r="H18939">
        <v>2</v>
      </c>
      <c r="I18939">
        <v>2</v>
      </c>
      <c r="J18939">
        <v>0</v>
      </c>
    </row>
    <row r="18940" spans="1:10" x14ac:dyDescent="0.25">
      <c r="A18940">
        <v>0.83438311985036884</v>
      </c>
      <c r="B18940">
        <v>14783774</v>
      </c>
      <c r="C18940">
        <v>66</v>
      </c>
      <c r="D18940">
        <v>1236.1199999999999</v>
      </c>
      <c r="E18940">
        <v>8</v>
      </c>
      <c r="F18940">
        <v>52</v>
      </c>
      <c r="G18940">
        <v>34</v>
      </c>
      <c r="H18940">
        <v>23</v>
      </c>
      <c r="I18940">
        <v>6.5</v>
      </c>
      <c r="J18940">
        <v>1</v>
      </c>
    </row>
    <row r="18941" spans="1:10" x14ac:dyDescent="0.25">
      <c r="A18941">
        <v>0.83438749115148081</v>
      </c>
      <c r="B18941">
        <v>88079885</v>
      </c>
      <c r="C18941">
        <v>73</v>
      </c>
      <c r="D18941">
        <v>1025.8</v>
      </c>
      <c r="E18941">
        <v>7</v>
      </c>
      <c r="F18941">
        <v>69</v>
      </c>
      <c r="G18941">
        <v>49</v>
      </c>
      <c r="H18941">
        <v>20</v>
      </c>
      <c r="I18941">
        <v>9.8571428569999995</v>
      </c>
      <c r="J18941">
        <v>1</v>
      </c>
    </row>
    <row r="18942" spans="1:10" x14ac:dyDescent="0.25">
      <c r="A18942">
        <v>0.83441166552641921</v>
      </c>
      <c r="B18942">
        <v>115290757</v>
      </c>
      <c r="C18942">
        <v>172</v>
      </c>
      <c r="D18942">
        <v>197.19</v>
      </c>
      <c r="E18942">
        <v>2</v>
      </c>
      <c r="F18942">
        <v>23</v>
      </c>
      <c r="G18942">
        <v>18</v>
      </c>
      <c r="H18942">
        <v>6</v>
      </c>
      <c r="I18942">
        <v>11.5</v>
      </c>
      <c r="J18942">
        <v>1</v>
      </c>
    </row>
    <row r="18943" spans="1:10" x14ac:dyDescent="0.25">
      <c r="A18943">
        <v>0.83444634125814909</v>
      </c>
      <c r="B18943">
        <v>8201512</v>
      </c>
      <c r="C18943">
        <v>0</v>
      </c>
      <c r="D18943">
        <v>1060.3699999999999</v>
      </c>
      <c r="E18943">
        <v>10</v>
      </c>
      <c r="F18943">
        <v>87</v>
      </c>
      <c r="G18943">
        <v>48</v>
      </c>
      <c r="H18943">
        <v>27</v>
      </c>
      <c r="I18943">
        <v>8.6999999999999993</v>
      </c>
      <c r="J18943">
        <v>1</v>
      </c>
    </row>
    <row r="18944" spans="1:10" x14ac:dyDescent="0.25">
      <c r="A18944">
        <v>0.83449933475255511</v>
      </c>
      <c r="B18944">
        <v>7929018</v>
      </c>
      <c r="C18944">
        <v>128</v>
      </c>
      <c r="D18944">
        <v>3330.51</v>
      </c>
      <c r="E18944">
        <v>8</v>
      </c>
      <c r="F18944">
        <v>230</v>
      </c>
      <c r="G18944">
        <v>155</v>
      </c>
      <c r="H18944">
        <v>27</v>
      </c>
      <c r="I18944">
        <v>28.75</v>
      </c>
      <c r="J18944">
        <v>1</v>
      </c>
    </row>
    <row r="18945" spans="1:10" x14ac:dyDescent="0.25">
      <c r="A18945">
        <v>0.83455853317430562</v>
      </c>
      <c r="B18945">
        <v>87947309</v>
      </c>
      <c r="C18945">
        <v>439</v>
      </c>
      <c r="D18945">
        <v>679.8</v>
      </c>
      <c r="E18945">
        <v>2</v>
      </c>
      <c r="F18945">
        <v>30</v>
      </c>
      <c r="G18945">
        <v>25</v>
      </c>
      <c r="H18945">
        <v>6</v>
      </c>
      <c r="I18945">
        <v>15</v>
      </c>
      <c r="J18945">
        <v>0</v>
      </c>
    </row>
    <row r="18946" spans="1:10" x14ac:dyDescent="0.25">
      <c r="A18946">
        <v>0.83457254286865357</v>
      </c>
      <c r="B18946">
        <v>123733857</v>
      </c>
      <c r="C18946">
        <v>12</v>
      </c>
      <c r="D18946">
        <v>695.26</v>
      </c>
      <c r="E18946">
        <v>4</v>
      </c>
      <c r="F18946">
        <v>56</v>
      </c>
      <c r="G18946">
        <v>46</v>
      </c>
      <c r="H18946">
        <v>15</v>
      </c>
      <c r="I18946">
        <v>14</v>
      </c>
      <c r="J18946">
        <v>1</v>
      </c>
    </row>
    <row r="18947" spans="1:10" x14ac:dyDescent="0.25">
      <c r="A18947">
        <v>0.83459836461424908</v>
      </c>
      <c r="B18947">
        <v>7456067</v>
      </c>
      <c r="C18947">
        <v>188</v>
      </c>
      <c r="D18947">
        <v>138</v>
      </c>
      <c r="E18947">
        <v>2</v>
      </c>
      <c r="F18947">
        <v>2</v>
      </c>
      <c r="G18947">
        <v>2</v>
      </c>
      <c r="H18947">
        <v>2</v>
      </c>
      <c r="I18947">
        <v>1</v>
      </c>
      <c r="J18947">
        <v>0</v>
      </c>
    </row>
    <row r="18948" spans="1:10" x14ac:dyDescent="0.25">
      <c r="A18948">
        <v>0.83468540803932978</v>
      </c>
      <c r="B18948">
        <v>117827391</v>
      </c>
      <c r="C18948">
        <v>254</v>
      </c>
      <c r="D18948">
        <v>274.3</v>
      </c>
      <c r="E18948">
        <v>2</v>
      </c>
      <c r="F18948">
        <v>11</v>
      </c>
      <c r="G18948">
        <v>9</v>
      </c>
      <c r="H18948">
        <v>5</v>
      </c>
      <c r="I18948">
        <v>5.5</v>
      </c>
      <c r="J18948">
        <v>0</v>
      </c>
    </row>
    <row r="18949" spans="1:10" x14ac:dyDescent="0.25">
      <c r="A18949">
        <v>0.83469454313732416</v>
      </c>
      <c r="B18949">
        <v>12544858</v>
      </c>
      <c r="C18949">
        <v>69</v>
      </c>
      <c r="D18949">
        <v>501.08</v>
      </c>
      <c r="E18949">
        <v>4</v>
      </c>
      <c r="F18949">
        <v>52</v>
      </c>
      <c r="G18949">
        <v>13</v>
      </c>
      <c r="H18949">
        <v>5</v>
      </c>
      <c r="I18949">
        <v>13</v>
      </c>
      <c r="J18949">
        <v>0</v>
      </c>
    </row>
    <row r="18950" spans="1:10" x14ac:dyDescent="0.25">
      <c r="A18950">
        <v>0.8347280904137524</v>
      </c>
      <c r="B18950">
        <v>114072844</v>
      </c>
      <c r="C18950">
        <v>253</v>
      </c>
      <c r="D18950">
        <v>897.73</v>
      </c>
      <c r="E18950">
        <v>4</v>
      </c>
      <c r="F18950">
        <v>25</v>
      </c>
      <c r="G18950">
        <v>22</v>
      </c>
      <c r="H18950">
        <v>8</v>
      </c>
      <c r="I18950">
        <v>6.25</v>
      </c>
      <c r="J18950">
        <v>0</v>
      </c>
    </row>
    <row r="18951" spans="1:10" x14ac:dyDescent="0.25">
      <c r="A18951">
        <v>0.83483140740919226</v>
      </c>
      <c r="B18951">
        <v>116244151</v>
      </c>
      <c r="C18951">
        <v>278</v>
      </c>
      <c r="D18951">
        <v>575.79999999999995</v>
      </c>
      <c r="E18951">
        <v>3</v>
      </c>
      <c r="F18951">
        <v>17</v>
      </c>
      <c r="G18951">
        <v>17</v>
      </c>
      <c r="H18951">
        <v>10</v>
      </c>
      <c r="I18951">
        <v>5.6666666670000003</v>
      </c>
      <c r="J18951">
        <v>0</v>
      </c>
    </row>
    <row r="18952" spans="1:10" x14ac:dyDescent="0.25">
      <c r="A18952">
        <v>0.83483661508927864</v>
      </c>
      <c r="B18952">
        <v>6139491</v>
      </c>
      <c r="C18952">
        <v>344</v>
      </c>
      <c r="D18952">
        <v>138</v>
      </c>
      <c r="E18952">
        <v>1</v>
      </c>
      <c r="F18952">
        <v>2</v>
      </c>
      <c r="G18952">
        <v>1</v>
      </c>
      <c r="H18952">
        <v>1</v>
      </c>
      <c r="I18952">
        <v>2</v>
      </c>
      <c r="J18952">
        <v>0</v>
      </c>
    </row>
    <row r="18953" spans="1:10" x14ac:dyDescent="0.25">
      <c r="A18953">
        <v>0.83484769442336804</v>
      </c>
      <c r="B18953">
        <v>124838799</v>
      </c>
      <c r="C18953">
        <v>4</v>
      </c>
      <c r="D18953">
        <v>3789.22</v>
      </c>
      <c r="E18953">
        <v>17</v>
      </c>
      <c r="F18953">
        <v>233</v>
      </c>
      <c r="G18953">
        <v>86</v>
      </c>
      <c r="H18953">
        <v>29</v>
      </c>
      <c r="I18953">
        <v>13.70588235</v>
      </c>
      <c r="J18953">
        <v>1</v>
      </c>
    </row>
    <row r="18954" spans="1:10" x14ac:dyDescent="0.25">
      <c r="A18954">
        <v>0.83485321438325355</v>
      </c>
      <c r="B18954">
        <v>120120144</v>
      </c>
      <c r="C18954">
        <v>30</v>
      </c>
      <c r="D18954">
        <v>195.5</v>
      </c>
      <c r="E18954">
        <v>1</v>
      </c>
      <c r="F18954">
        <v>7</v>
      </c>
      <c r="G18954">
        <v>7</v>
      </c>
      <c r="H18954">
        <v>2</v>
      </c>
      <c r="I18954">
        <v>7</v>
      </c>
      <c r="J18954">
        <v>1</v>
      </c>
    </row>
    <row r="18955" spans="1:10" x14ac:dyDescent="0.25">
      <c r="A18955">
        <v>0.83486982252794162</v>
      </c>
      <c r="B18955">
        <v>127414905</v>
      </c>
      <c r="C18955">
        <v>4</v>
      </c>
      <c r="D18955">
        <v>356.07</v>
      </c>
      <c r="E18955">
        <v>2</v>
      </c>
      <c r="F18955">
        <v>26</v>
      </c>
      <c r="G18955">
        <v>7</v>
      </c>
      <c r="H18955">
        <v>4</v>
      </c>
      <c r="I18955">
        <v>13</v>
      </c>
      <c r="J18955">
        <v>1</v>
      </c>
    </row>
    <row r="18956" spans="1:10" x14ac:dyDescent="0.25">
      <c r="A18956">
        <v>0.83494347645931011</v>
      </c>
      <c r="B18956">
        <v>14890792</v>
      </c>
      <c r="C18956">
        <v>92</v>
      </c>
      <c r="D18956">
        <v>204.19</v>
      </c>
      <c r="E18956">
        <v>2</v>
      </c>
      <c r="F18956">
        <v>19</v>
      </c>
      <c r="G18956">
        <v>15</v>
      </c>
      <c r="H18956">
        <v>7</v>
      </c>
      <c r="I18956">
        <v>9.5</v>
      </c>
      <c r="J18956">
        <v>1</v>
      </c>
    </row>
    <row r="18957" spans="1:10" x14ac:dyDescent="0.25">
      <c r="A18957">
        <v>0.83495175280015321</v>
      </c>
      <c r="B18957">
        <v>124036323</v>
      </c>
      <c r="C18957">
        <v>20</v>
      </c>
      <c r="D18957">
        <v>1116.4000000000001</v>
      </c>
      <c r="E18957">
        <v>9</v>
      </c>
      <c r="F18957">
        <v>81</v>
      </c>
      <c r="G18957">
        <v>66</v>
      </c>
      <c r="H18957">
        <v>16</v>
      </c>
      <c r="I18957">
        <v>9</v>
      </c>
      <c r="J18957">
        <v>1</v>
      </c>
    </row>
    <row r="18958" spans="1:10" x14ac:dyDescent="0.25">
      <c r="A18958">
        <v>0.83499255216256973</v>
      </c>
      <c r="B18958">
        <v>84432767</v>
      </c>
      <c r="C18958">
        <v>21</v>
      </c>
      <c r="D18958">
        <v>1072.71</v>
      </c>
      <c r="E18958">
        <v>8</v>
      </c>
      <c r="F18958">
        <v>46</v>
      </c>
      <c r="G18958">
        <v>37</v>
      </c>
      <c r="H18958">
        <v>19</v>
      </c>
      <c r="I18958">
        <v>5.75</v>
      </c>
      <c r="J18958">
        <v>1</v>
      </c>
    </row>
    <row r="18959" spans="1:10" x14ac:dyDescent="0.25">
      <c r="A18959">
        <v>0.83502020612297201</v>
      </c>
      <c r="B18959">
        <v>118778792</v>
      </c>
      <c r="C18959">
        <v>34</v>
      </c>
      <c r="D18959">
        <v>673.38</v>
      </c>
      <c r="E18959">
        <v>4</v>
      </c>
      <c r="F18959">
        <v>38</v>
      </c>
      <c r="G18959">
        <v>31</v>
      </c>
      <c r="H18959">
        <v>11</v>
      </c>
      <c r="I18959">
        <v>9.5</v>
      </c>
      <c r="J18959">
        <v>1</v>
      </c>
    </row>
    <row r="18960" spans="1:10" x14ac:dyDescent="0.25">
      <c r="A18960">
        <v>0.83513314703588981</v>
      </c>
      <c r="B18960">
        <v>10108304</v>
      </c>
      <c r="C18960">
        <v>36</v>
      </c>
      <c r="D18960">
        <v>4459.2700000000004</v>
      </c>
      <c r="E18960">
        <v>16</v>
      </c>
      <c r="F18960">
        <v>357</v>
      </c>
      <c r="G18960">
        <v>153</v>
      </c>
      <c r="H18960">
        <v>49</v>
      </c>
      <c r="I18960">
        <v>22.3125</v>
      </c>
      <c r="J18960">
        <v>1</v>
      </c>
    </row>
    <row r="18961" spans="1:10" x14ac:dyDescent="0.25">
      <c r="A18961">
        <v>0.83517139937737483</v>
      </c>
      <c r="B18961">
        <v>91097311</v>
      </c>
      <c r="C18961">
        <v>80</v>
      </c>
      <c r="D18961">
        <v>618.48</v>
      </c>
      <c r="E18961">
        <v>6</v>
      </c>
      <c r="F18961">
        <v>141</v>
      </c>
      <c r="G18961">
        <v>30</v>
      </c>
      <c r="H18961">
        <v>10</v>
      </c>
      <c r="I18961">
        <v>23.5</v>
      </c>
      <c r="J18961">
        <v>1</v>
      </c>
    </row>
    <row r="18962" spans="1:10" x14ac:dyDescent="0.25">
      <c r="A18962">
        <v>0.83523411571868544</v>
      </c>
      <c r="B18962">
        <v>7025734</v>
      </c>
      <c r="C18962">
        <v>185</v>
      </c>
      <c r="D18962">
        <v>755.6</v>
      </c>
      <c r="E18962">
        <v>3</v>
      </c>
      <c r="F18962">
        <v>27</v>
      </c>
      <c r="G18962">
        <v>9</v>
      </c>
      <c r="H18962">
        <v>6</v>
      </c>
      <c r="I18962">
        <v>9</v>
      </c>
      <c r="J18962">
        <v>0</v>
      </c>
    </row>
    <row r="18963" spans="1:10" x14ac:dyDescent="0.25">
      <c r="A18963">
        <v>0.83533691754768247</v>
      </c>
      <c r="B18963">
        <v>117327374</v>
      </c>
      <c r="C18963">
        <v>214</v>
      </c>
      <c r="D18963">
        <v>227.79</v>
      </c>
      <c r="E18963">
        <v>2</v>
      </c>
      <c r="F18963">
        <v>9</v>
      </c>
      <c r="G18963">
        <v>9</v>
      </c>
      <c r="H18963">
        <v>3</v>
      </c>
      <c r="I18963">
        <v>4.5</v>
      </c>
      <c r="J18963">
        <v>0</v>
      </c>
    </row>
    <row r="18964" spans="1:10" x14ac:dyDescent="0.25">
      <c r="A18964">
        <v>0.83535862212715184</v>
      </c>
      <c r="B18964">
        <v>116138345</v>
      </c>
      <c r="C18964">
        <v>75</v>
      </c>
      <c r="D18964">
        <v>3224.3</v>
      </c>
      <c r="E18964">
        <v>12</v>
      </c>
      <c r="F18964">
        <v>113</v>
      </c>
      <c r="G18964">
        <v>59</v>
      </c>
      <c r="H18964">
        <v>20</v>
      </c>
      <c r="I18964">
        <v>9.4166666669999994</v>
      </c>
      <c r="J18964">
        <v>1</v>
      </c>
    </row>
    <row r="18965" spans="1:10" x14ac:dyDescent="0.25">
      <c r="A18965">
        <v>0.83563475850778046</v>
      </c>
      <c r="B18965">
        <v>126394601</v>
      </c>
      <c r="C18965">
        <v>108</v>
      </c>
      <c r="D18965">
        <v>251.54</v>
      </c>
      <c r="E18965">
        <v>2</v>
      </c>
      <c r="F18965">
        <v>34</v>
      </c>
      <c r="G18965">
        <v>17</v>
      </c>
      <c r="H18965">
        <v>4</v>
      </c>
      <c r="I18965">
        <v>17</v>
      </c>
      <c r="J18965">
        <v>1</v>
      </c>
    </row>
    <row r="18966" spans="1:10" x14ac:dyDescent="0.25">
      <c r="A18966">
        <v>0.83565845275739536</v>
      </c>
      <c r="B18966">
        <v>120120681</v>
      </c>
      <c r="C18966">
        <v>232</v>
      </c>
      <c r="D18966">
        <v>85</v>
      </c>
      <c r="E18966">
        <v>1</v>
      </c>
      <c r="F18966">
        <v>2</v>
      </c>
      <c r="G18966">
        <v>2</v>
      </c>
      <c r="H18966">
        <v>2</v>
      </c>
      <c r="I18966">
        <v>2</v>
      </c>
      <c r="J18966">
        <v>0</v>
      </c>
    </row>
    <row r="18967" spans="1:10" x14ac:dyDescent="0.25">
      <c r="A18967">
        <v>0.8356943941786833</v>
      </c>
      <c r="B18967">
        <v>73814203</v>
      </c>
      <c r="C18967">
        <v>141</v>
      </c>
      <c r="D18967">
        <v>108.7</v>
      </c>
      <c r="E18967">
        <v>1</v>
      </c>
      <c r="F18967">
        <v>10</v>
      </c>
      <c r="G18967">
        <v>6</v>
      </c>
      <c r="H18967">
        <v>3</v>
      </c>
      <c r="I18967">
        <v>10</v>
      </c>
      <c r="J18967">
        <v>1</v>
      </c>
    </row>
    <row r="18968" spans="1:10" x14ac:dyDescent="0.25">
      <c r="A18968">
        <v>0.83573651113445468</v>
      </c>
      <c r="B18968">
        <v>5755633</v>
      </c>
      <c r="C18968">
        <v>258</v>
      </c>
      <c r="D18968">
        <v>1756.41</v>
      </c>
      <c r="E18968">
        <v>4</v>
      </c>
      <c r="F18968">
        <v>85</v>
      </c>
      <c r="G18968">
        <v>43</v>
      </c>
      <c r="H18968">
        <v>12</v>
      </c>
      <c r="I18968">
        <v>21.25</v>
      </c>
      <c r="J18968">
        <v>0</v>
      </c>
    </row>
    <row r="18969" spans="1:10" x14ac:dyDescent="0.25">
      <c r="A18969">
        <v>0.83575295865097843</v>
      </c>
      <c r="B18969">
        <v>132072181</v>
      </c>
      <c r="C18969">
        <v>9</v>
      </c>
      <c r="D18969">
        <v>2544</v>
      </c>
      <c r="E18969">
        <v>1</v>
      </c>
      <c r="F18969">
        <v>2</v>
      </c>
      <c r="G18969">
        <v>2</v>
      </c>
      <c r="H18969">
        <v>1</v>
      </c>
      <c r="I18969">
        <v>2</v>
      </c>
      <c r="J18969">
        <v>0</v>
      </c>
    </row>
    <row r="18970" spans="1:10" x14ac:dyDescent="0.25">
      <c r="A18970">
        <v>0.83587902691979954</v>
      </c>
      <c r="B18970">
        <v>123925148</v>
      </c>
      <c r="C18970">
        <v>14</v>
      </c>
      <c r="D18970">
        <v>1614.6</v>
      </c>
      <c r="E18970">
        <v>4</v>
      </c>
      <c r="F18970">
        <v>17</v>
      </c>
      <c r="G18970">
        <v>11</v>
      </c>
      <c r="H18970">
        <v>6</v>
      </c>
      <c r="I18970">
        <v>4.25</v>
      </c>
      <c r="J18970">
        <v>1</v>
      </c>
    </row>
    <row r="18971" spans="1:10" x14ac:dyDescent="0.25">
      <c r="A18971">
        <v>0.83591962766012973</v>
      </c>
      <c r="B18971">
        <v>120010709</v>
      </c>
      <c r="C18971">
        <v>178</v>
      </c>
      <c r="D18971">
        <v>285.3</v>
      </c>
      <c r="E18971">
        <v>4</v>
      </c>
      <c r="F18971">
        <v>27</v>
      </c>
      <c r="G18971">
        <v>18</v>
      </c>
      <c r="H18971">
        <v>11</v>
      </c>
      <c r="I18971">
        <v>6.75</v>
      </c>
      <c r="J18971">
        <v>1</v>
      </c>
    </row>
    <row r="18972" spans="1:10" x14ac:dyDescent="0.25">
      <c r="A18972">
        <v>0.83600270739439397</v>
      </c>
      <c r="B18972">
        <v>117124900</v>
      </c>
      <c r="C18972">
        <v>3</v>
      </c>
      <c r="D18972">
        <v>1964.98</v>
      </c>
      <c r="E18972">
        <v>11</v>
      </c>
      <c r="F18972">
        <v>141</v>
      </c>
      <c r="G18972">
        <v>120</v>
      </c>
      <c r="H18972">
        <v>35</v>
      </c>
      <c r="I18972">
        <v>12.81818182</v>
      </c>
      <c r="J18972">
        <v>1</v>
      </c>
    </row>
    <row r="18973" spans="1:10" x14ac:dyDescent="0.25">
      <c r="A18973">
        <v>0.83606889514107707</v>
      </c>
      <c r="B18973">
        <v>115212193</v>
      </c>
      <c r="C18973">
        <v>10</v>
      </c>
      <c r="D18973">
        <v>745.67</v>
      </c>
      <c r="E18973">
        <v>6</v>
      </c>
      <c r="F18973">
        <v>88</v>
      </c>
      <c r="G18973">
        <v>44</v>
      </c>
      <c r="H18973">
        <v>14</v>
      </c>
      <c r="I18973">
        <v>14.66666667</v>
      </c>
      <c r="J18973">
        <v>1</v>
      </c>
    </row>
    <row r="18974" spans="1:10" x14ac:dyDescent="0.25">
      <c r="A18974">
        <v>0.83613055756186905</v>
      </c>
      <c r="B18974">
        <v>126825964</v>
      </c>
      <c r="C18974">
        <v>91</v>
      </c>
      <c r="D18974">
        <v>1896</v>
      </c>
      <c r="E18974">
        <v>3</v>
      </c>
      <c r="F18974">
        <v>4</v>
      </c>
      <c r="G18974">
        <v>4</v>
      </c>
      <c r="H18974">
        <v>3</v>
      </c>
      <c r="I18974">
        <v>1.3333333329999999</v>
      </c>
      <c r="J18974">
        <v>0</v>
      </c>
    </row>
    <row r="18975" spans="1:10" x14ac:dyDescent="0.25">
      <c r="A18975">
        <v>0.83616166982718387</v>
      </c>
      <c r="B18975">
        <v>129963093</v>
      </c>
      <c r="C18975">
        <v>54</v>
      </c>
      <c r="D18975">
        <v>297</v>
      </c>
      <c r="E18975">
        <v>1</v>
      </c>
      <c r="F18975">
        <v>6</v>
      </c>
      <c r="G18975">
        <v>1</v>
      </c>
      <c r="H18975">
        <v>1</v>
      </c>
      <c r="I18975">
        <v>6</v>
      </c>
      <c r="J18975">
        <v>0</v>
      </c>
    </row>
    <row r="18976" spans="1:10" x14ac:dyDescent="0.25">
      <c r="A18976">
        <v>0.83619964101863531</v>
      </c>
      <c r="B18976">
        <v>131937447</v>
      </c>
      <c r="C18976">
        <v>11</v>
      </c>
      <c r="D18976">
        <v>109.6</v>
      </c>
      <c r="E18976">
        <v>1</v>
      </c>
      <c r="F18976">
        <v>4</v>
      </c>
      <c r="G18976">
        <v>1</v>
      </c>
      <c r="H18976">
        <v>1</v>
      </c>
      <c r="I18976">
        <v>4</v>
      </c>
      <c r="J18976">
        <v>0</v>
      </c>
    </row>
    <row r="18977" spans="1:10" x14ac:dyDescent="0.25">
      <c r="A18977">
        <v>0.83626873824722947</v>
      </c>
      <c r="B18977">
        <v>126960417</v>
      </c>
      <c r="C18977">
        <v>12</v>
      </c>
      <c r="D18977">
        <v>144</v>
      </c>
      <c r="E18977">
        <v>1</v>
      </c>
      <c r="F18977">
        <v>5</v>
      </c>
      <c r="G18977">
        <v>3</v>
      </c>
      <c r="H18977">
        <v>1</v>
      </c>
      <c r="I18977">
        <v>5</v>
      </c>
      <c r="J18977">
        <v>0</v>
      </c>
    </row>
    <row r="18978" spans="1:10" x14ac:dyDescent="0.25">
      <c r="A18978">
        <v>0.83628379812478193</v>
      </c>
      <c r="B18978">
        <v>121207266</v>
      </c>
      <c r="C18978">
        <v>18</v>
      </c>
      <c r="D18978">
        <v>101</v>
      </c>
      <c r="E18978">
        <v>1</v>
      </c>
      <c r="F18978">
        <v>22</v>
      </c>
      <c r="G18978">
        <v>7</v>
      </c>
      <c r="H18978">
        <v>2</v>
      </c>
      <c r="I18978">
        <v>22</v>
      </c>
      <c r="J18978">
        <v>1</v>
      </c>
    </row>
    <row r="18979" spans="1:10" x14ac:dyDescent="0.25">
      <c r="A18979">
        <v>0.83631196493016757</v>
      </c>
      <c r="B18979">
        <v>2722939</v>
      </c>
      <c r="C18979">
        <v>251</v>
      </c>
      <c r="D18979">
        <v>316.10000000000002</v>
      </c>
      <c r="E18979">
        <v>2</v>
      </c>
      <c r="F18979">
        <v>11</v>
      </c>
      <c r="G18979">
        <v>9</v>
      </c>
      <c r="H18979">
        <v>6</v>
      </c>
      <c r="I18979">
        <v>5.5</v>
      </c>
      <c r="J18979">
        <v>0</v>
      </c>
    </row>
    <row r="18980" spans="1:10" x14ac:dyDescent="0.25">
      <c r="A18980">
        <v>0.83635837460521445</v>
      </c>
      <c r="B18980">
        <v>115974955</v>
      </c>
      <c r="C18980">
        <v>42</v>
      </c>
      <c r="D18980">
        <v>2907.31</v>
      </c>
      <c r="E18980">
        <v>12</v>
      </c>
      <c r="F18980">
        <v>119</v>
      </c>
      <c r="G18980">
        <v>57</v>
      </c>
      <c r="H18980">
        <v>21</v>
      </c>
      <c r="I18980">
        <v>9.9166666669999994</v>
      </c>
      <c r="J18980">
        <v>1</v>
      </c>
    </row>
    <row r="18981" spans="1:10" x14ac:dyDescent="0.25">
      <c r="A18981">
        <v>0.83639254030278021</v>
      </c>
      <c r="B18981">
        <v>121648655</v>
      </c>
      <c r="C18981">
        <v>84</v>
      </c>
      <c r="D18981">
        <v>1086.55</v>
      </c>
      <c r="E18981">
        <v>8</v>
      </c>
      <c r="F18981">
        <v>57</v>
      </c>
      <c r="G18981">
        <v>31</v>
      </c>
      <c r="H18981">
        <v>13</v>
      </c>
      <c r="I18981">
        <v>7.125</v>
      </c>
      <c r="J18981">
        <v>1</v>
      </c>
    </row>
    <row r="18982" spans="1:10" x14ac:dyDescent="0.25">
      <c r="A18982">
        <v>0.83639770304051886</v>
      </c>
      <c r="B18982">
        <v>560744</v>
      </c>
      <c r="C18982">
        <v>79</v>
      </c>
      <c r="D18982">
        <v>523.11</v>
      </c>
      <c r="E18982">
        <v>4</v>
      </c>
      <c r="F18982">
        <v>43</v>
      </c>
      <c r="G18982">
        <v>19</v>
      </c>
      <c r="H18982">
        <v>7</v>
      </c>
      <c r="I18982">
        <v>10.75</v>
      </c>
      <c r="J18982">
        <v>1</v>
      </c>
    </row>
    <row r="18983" spans="1:10" x14ac:dyDescent="0.25">
      <c r="A18983">
        <v>0.83640175581629472</v>
      </c>
      <c r="B18983">
        <v>63457994</v>
      </c>
      <c r="C18983">
        <v>82</v>
      </c>
      <c r="D18983">
        <v>1336.25</v>
      </c>
      <c r="E18983">
        <v>10</v>
      </c>
      <c r="F18983">
        <v>240</v>
      </c>
      <c r="G18983">
        <v>150</v>
      </c>
      <c r="H18983">
        <v>36</v>
      </c>
      <c r="I18983">
        <v>24</v>
      </c>
      <c r="J18983">
        <v>1</v>
      </c>
    </row>
    <row r="18984" spans="1:10" x14ac:dyDescent="0.25">
      <c r="A18984">
        <v>0.83646724432180808</v>
      </c>
      <c r="B18984">
        <v>58200657</v>
      </c>
      <c r="C18984">
        <v>57</v>
      </c>
      <c r="D18984">
        <v>741.39</v>
      </c>
      <c r="E18984">
        <v>5</v>
      </c>
      <c r="F18984">
        <v>30</v>
      </c>
      <c r="G18984">
        <v>14</v>
      </c>
      <c r="H18984">
        <v>9</v>
      </c>
      <c r="I18984">
        <v>6</v>
      </c>
      <c r="J18984">
        <v>1</v>
      </c>
    </row>
    <row r="18985" spans="1:10" x14ac:dyDescent="0.25">
      <c r="A18985">
        <v>0.83649995453829407</v>
      </c>
      <c r="B18985">
        <v>123266301</v>
      </c>
      <c r="C18985">
        <v>104</v>
      </c>
      <c r="D18985">
        <v>92.4</v>
      </c>
      <c r="E18985">
        <v>1</v>
      </c>
      <c r="F18985">
        <v>2</v>
      </c>
      <c r="G18985">
        <v>1</v>
      </c>
      <c r="H18985">
        <v>1</v>
      </c>
      <c r="I18985">
        <v>2</v>
      </c>
      <c r="J18985">
        <v>0</v>
      </c>
    </row>
    <row r="18986" spans="1:10" x14ac:dyDescent="0.25">
      <c r="A18986">
        <v>0.83652098055885615</v>
      </c>
      <c r="B18986">
        <v>69433218</v>
      </c>
      <c r="C18986">
        <v>212</v>
      </c>
      <c r="D18986">
        <v>271.39999999999998</v>
      </c>
      <c r="E18986">
        <v>2</v>
      </c>
      <c r="F18986">
        <v>21</v>
      </c>
      <c r="G18986">
        <v>9</v>
      </c>
      <c r="H18986">
        <v>5</v>
      </c>
      <c r="I18986">
        <v>10.5</v>
      </c>
      <c r="J18986">
        <v>0</v>
      </c>
    </row>
    <row r="18987" spans="1:10" x14ac:dyDescent="0.25">
      <c r="A18987">
        <v>0.83653590435920733</v>
      </c>
      <c r="B18987">
        <v>119840052</v>
      </c>
      <c r="C18987">
        <v>52</v>
      </c>
      <c r="D18987">
        <v>229.46</v>
      </c>
      <c r="E18987">
        <v>2</v>
      </c>
      <c r="F18987">
        <v>61</v>
      </c>
      <c r="G18987">
        <v>14</v>
      </c>
      <c r="H18987">
        <v>7</v>
      </c>
      <c r="I18987">
        <v>30.5</v>
      </c>
      <c r="J18987">
        <v>1</v>
      </c>
    </row>
    <row r="18988" spans="1:10" x14ac:dyDescent="0.25">
      <c r="A18988">
        <v>0.83655525841892797</v>
      </c>
      <c r="B18988">
        <v>129249877</v>
      </c>
      <c r="C18988">
        <v>68</v>
      </c>
      <c r="D18988">
        <v>402.5</v>
      </c>
      <c r="E18988">
        <v>1</v>
      </c>
      <c r="F18988">
        <v>75</v>
      </c>
      <c r="G18988">
        <v>1</v>
      </c>
      <c r="H18988">
        <v>1</v>
      </c>
      <c r="I18988">
        <v>75</v>
      </c>
      <c r="J18988">
        <v>0</v>
      </c>
    </row>
    <row r="18989" spans="1:10" x14ac:dyDescent="0.25">
      <c r="A18989">
        <v>0.83662009753398181</v>
      </c>
      <c r="B18989">
        <v>123101751</v>
      </c>
      <c r="C18989">
        <v>169</v>
      </c>
      <c r="D18989">
        <v>59</v>
      </c>
      <c r="E18989">
        <v>1</v>
      </c>
      <c r="F18989">
        <v>1</v>
      </c>
      <c r="G18989">
        <v>1</v>
      </c>
      <c r="H18989">
        <v>1</v>
      </c>
      <c r="I18989">
        <v>1</v>
      </c>
      <c r="J18989">
        <v>0</v>
      </c>
    </row>
    <row r="18990" spans="1:10" x14ac:dyDescent="0.25">
      <c r="A18990">
        <v>0.83669933095584148</v>
      </c>
      <c r="B18990">
        <v>42400659</v>
      </c>
      <c r="C18990">
        <v>37</v>
      </c>
      <c r="D18990">
        <v>189.91</v>
      </c>
      <c r="E18990">
        <v>2</v>
      </c>
      <c r="F18990">
        <v>17</v>
      </c>
      <c r="G18990">
        <v>16</v>
      </c>
      <c r="H18990">
        <v>5</v>
      </c>
      <c r="I18990">
        <v>8.5</v>
      </c>
      <c r="J18990">
        <v>1</v>
      </c>
    </row>
    <row r="18991" spans="1:10" x14ac:dyDescent="0.25">
      <c r="A18991">
        <v>0.83670674899356978</v>
      </c>
      <c r="B18991">
        <v>119980087</v>
      </c>
      <c r="C18991">
        <v>112</v>
      </c>
      <c r="D18991">
        <v>100</v>
      </c>
      <c r="E18991">
        <v>1</v>
      </c>
      <c r="F18991">
        <v>8</v>
      </c>
      <c r="G18991">
        <v>1</v>
      </c>
      <c r="H18991">
        <v>1</v>
      </c>
      <c r="I18991">
        <v>8</v>
      </c>
      <c r="J18991">
        <v>0</v>
      </c>
    </row>
    <row r="18992" spans="1:10" x14ac:dyDescent="0.25">
      <c r="A18992">
        <v>0.83675072679983542</v>
      </c>
      <c r="B18992">
        <v>114193038</v>
      </c>
      <c r="C18992">
        <v>11</v>
      </c>
      <c r="D18992">
        <v>1292.76</v>
      </c>
      <c r="E18992">
        <v>6</v>
      </c>
      <c r="F18992">
        <v>80</v>
      </c>
      <c r="G18992">
        <v>40</v>
      </c>
      <c r="H18992">
        <v>14</v>
      </c>
      <c r="I18992">
        <v>13.33333333</v>
      </c>
      <c r="J18992">
        <v>1</v>
      </c>
    </row>
    <row r="18993" spans="1:10" x14ac:dyDescent="0.25">
      <c r="A18993">
        <v>0.83675083281331974</v>
      </c>
      <c r="B18993">
        <v>497841</v>
      </c>
      <c r="C18993">
        <v>21</v>
      </c>
      <c r="D18993">
        <v>8856.67</v>
      </c>
      <c r="E18993">
        <v>50</v>
      </c>
      <c r="F18993">
        <v>736</v>
      </c>
      <c r="G18993">
        <v>396</v>
      </c>
      <c r="H18993">
        <v>149</v>
      </c>
      <c r="I18993">
        <v>14.72</v>
      </c>
      <c r="J18993">
        <v>1</v>
      </c>
    </row>
    <row r="18994" spans="1:10" x14ac:dyDescent="0.25">
      <c r="A18994">
        <v>0.83676280026405114</v>
      </c>
      <c r="B18994">
        <v>113268826</v>
      </c>
      <c r="C18994">
        <v>410</v>
      </c>
      <c r="D18994">
        <v>138</v>
      </c>
      <c r="E18994">
        <v>1</v>
      </c>
      <c r="F18994">
        <v>2</v>
      </c>
      <c r="G18994">
        <v>1</v>
      </c>
      <c r="H18994">
        <v>1</v>
      </c>
      <c r="I18994">
        <v>2</v>
      </c>
      <c r="J18994">
        <v>0</v>
      </c>
    </row>
    <row r="18995" spans="1:10" x14ac:dyDescent="0.25">
      <c r="A18995">
        <v>0.83680498517010748</v>
      </c>
      <c r="B18995">
        <v>115318921</v>
      </c>
      <c r="C18995">
        <v>216</v>
      </c>
      <c r="D18995">
        <v>458.66</v>
      </c>
      <c r="E18995">
        <v>3</v>
      </c>
      <c r="F18995">
        <v>52</v>
      </c>
      <c r="G18995">
        <v>9</v>
      </c>
      <c r="H18995">
        <v>5</v>
      </c>
      <c r="I18995">
        <v>17.333333329999999</v>
      </c>
      <c r="J18995">
        <v>0</v>
      </c>
    </row>
    <row r="18996" spans="1:10" x14ac:dyDescent="0.25">
      <c r="A18996">
        <v>0.83704445856659904</v>
      </c>
      <c r="B18996">
        <v>124578096</v>
      </c>
      <c r="C18996">
        <v>141</v>
      </c>
      <c r="D18996">
        <v>67.599999999999994</v>
      </c>
      <c r="E18996">
        <v>1</v>
      </c>
      <c r="F18996">
        <v>7</v>
      </c>
      <c r="G18996">
        <v>7</v>
      </c>
      <c r="H18996">
        <v>1</v>
      </c>
      <c r="I18996">
        <v>7</v>
      </c>
      <c r="J18996">
        <v>0</v>
      </c>
    </row>
    <row r="18997" spans="1:10" x14ac:dyDescent="0.25">
      <c r="A18997">
        <v>0.83716057377698228</v>
      </c>
      <c r="B18997">
        <v>130337987</v>
      </c>
      <c r="C18997">
        <v>39</v>
      </c>
      <c r="D18997">
        <v>96.2</v>
      </c>
      <c r="E18997">
        <v>1</v>
      </c>
      <c r="F18997">
        <v>7</v>
      </c>
      <c r="G18997">
        <v>7</v>
      </c>
      <c r="H18997">
        <v>2</v>
      </c>
      <c r="I18997">
        <v>7</v>
      </c>
      <c r="J18997">
        <v>1</v>
      </c>
    </row>
    <row r="18998" spans="1:10" x14ac:dyDescent="0.25">
      <c r="A18998">
        <v>0.83718253244944052</v>
      </c>
      <c r="B18998">
        <v>91081271</v>
      </c>
      <c r="C18998">
        <v>426</v>
      </c>
      <c r="D18998">
        <v>91.29</v>
      </c>
      <c r="E18998">
        <v>1</v>
      </c>
      <c r="F18998">
        <v>6</v>
      </c>
      <c r="G18998">
        <v>6</v>
      </c>
      <c r="H18998">
        <v>2</v>
      </c>
      <c r="I18998">
        <v>6</v>
      </c>
      <c r="J18998">
        <v>0</v>
      </c>
    </row>
    <row r="18999" spans="1:10" x14ac:dyDescent="0.25">
      <c r="A18999">
        <v>0.83732095691688402</v>
      </c>
      <c r="B18999">
        <v>6749918</v>
      </c>
      <c r="C18999">
        <v>85</v>
      </c>
      <c r="D18999">
        <v>839.15</v>
      </c>
      <c r="E18999">
        <v>5</v>
      </c>
      <c r="F18999">
        <v>32</v>
      </c>
      <c r="G18999">
        <v>26</v>
      </c>
      <c r="H18999">
        <v>14</v>
      </c>
      <c r="I18999">
        <v>6.4</v>
      </c>
      <c r="J18999">
        <v>1</v>
      </c>
    </row>
    <row r="19000" spans="1:10" x14ac:dyDescent="0.25">
      <c r="A19000">
        <v>0.83747513650899852</v>
      </c>
      <c r="B19000">
        <v>9509988</v>
      </c>
      <c r="C19000">
        <v>75</v>
      </c>
      <c r="D19000">
        <v>147.80000000000001</v>
      </c>
      <c r="E19000">
        <v>1</v>
      </c>
      <c r="F19000">
        <v>4</v>
      </c>
      <c r="G19000">
        <v>3</v>
      </c>
      <c r="H19000">
        <v>3</v>
      </c>
      <c r="I19000">
        <v>4</v>
      </c>
      <c r="J19000">
        <v>1</v>
      </c>
    </row>
    <row r="19001" spans="1:10" x14ac:dyDescent="0.25">
      <c r="A19001">
        <v>0.83747792125449061</v>
      </c>
      <c r="B19001">
        <v>118192648</v>
      </c>
      <c r="C19001">
        <v>272</v>
      </c>
      <c r="D19001">
        <v>99</v>
      </c>
      <c r="E19001">
        <v>1</v>
      </c>
      <c r="F19001">
        <v>1</v>
      </c>
      <c r="G19001">
        <v>1</v>
      </c>
      <c r="H19001">
        <v>1</v>
      </c>
      <c r="I19001">
        <v>1</v>
      </c>
      <c r="J19001">
        <v>0</v>
      </c>
    </row>
    <row r="19002" spans="1:10" x14ac:dyDescent="0.25">
      <c r="A19002">
        <v>0.83752822229832213</v>
      </c>
      <c r="B19002">
        <v>115647537</v>
      </c>
      <c r="C19002">
        <v>248</v>
      </c>
      <c r="D19002">
        <v>3851.55</v>
      </c>
      <c r="E19002">
        <v>10</v>
      </c>
      <c r="F19002">
        <v>177</v>
      </c>
      <c r="G19002">
        <v>42</v>
      </c>
      <c r="H19002">
        <v>25</v>
      </c>
      <c r="I19002">
        <v>17.7</v>
      </c>
      <c r="J19002">
        <v>0</v>
      </c>
    </row>
    <row r="19003" spans="1:10" x14ac:dyDescent="0.25">
      <c r="A19003">
        <v>0.83752978426527391</v>
      </c>
      <c r="B19003">
        <v>63470176</v>
      </c>
      <c r="C19003">
        <v>69</v>
      </c>
      <c r="D19003">
        <v>7022.54</v>
      </c>
      <c r="E19003">
        <v>17</v>
      </c>
      <c r="F19003">
        <v>178</v>
      </c>
      <c r="G19003">
        <v>111</v>
      </c>
      <c r="H19003">
        <v>47</v>
      </c>
      <c r="I19003">
        <v>10.47058824</v>
      </c>
      <c r="J19003">
        <v>1</v>
      </c>
    </row>
    <row r="19004" spans="1:10" x14ac:dyDescent="0.25">
      <c r="A19004">
        <v>0.83754421177026961</v>
      </c>
      <c r="B19004">
        <v>8230345</v>
      </c>
      <c r="C19004">
        <v>194</v>
      </c>
      <c r="D19004">
        <v>757.9</v>
      </c>
      <c r="E19004">
        <v>6</v>
      </c>
      <c r="F19004">
        <v>48</v>
      </c>
      <c r="G19004">
        <v>20</v>
      </c>
      <c r="H19004">
        <v>11</v>
      </c>
      <c r="I19004">
        <v>8</v>
      </c>
      <c r="J19004">
        <v>0</v>
      </c>
    </row>
    <row r="19005" spans="1:10" x14ac:dyDescent="0.25">
      <c r="A19005">
        <v>0.83759240223143738</v>
      </c>
      <c r="B19005">
        <v>120466905</v>
      </c>
      <c r="C19005">
        <v>225</v>
      </c>
      <c r="D19005">
        <v>159.30000000000001</v>
      </c>
      <c r="E19005">
        <v>1</v>
      </c>
      <c r="F19005">
        <v>11</v>
      </c>
      <c r="G19005">
        <v>11</v>
      </c>
      <c r="H19005">
        <v>1</v>
      </c>
      <c r="I19005">
        <v>11</v>
      </c>
      <c r="J19005">
        <v>0</v>
      </c>
    </row>
    <row r="19006" spans="1:10" x14ac:dyDescent="0.25">
      <c r="A19006">
        <v>0.83759404210977684</v>
      </c>
      <c r="B19006">
        <v>127642064</v>
      </c>
      <c r="C19006">
        <v>55</v>
      </c>
      <c r="D19006">
        <v>76</v>
      </c>
      <c r="E19006">
        <v>1</v>
      </c>
      <c r="F19006">
        <v>2</v>
      </c>
      <c r="G19006">
        <v>2</v>
      </c>
      <c r="H19006">
        <v>1</v>
      </c>
      <c r="I19006">
        <v>2</v>
      </c>
      <c r="J19006">
        <v>0</v>
      </c>
    </row>
    <row r="19007" spans="1:10" x14ac:dyDescent="0.25">
      <c r="A19007">
        <v>0.83764887620330786</v>
      </c>
      <c r="B19007">
        <v>129739539</v>
      </c>
      <c r="C19007">
        <v>38</v>
      </c>
      <c r="D19007">
        <v>5974.8</v>
      </c>
      <c r="E19007">
        <v>2</v>
      </c>
      <c r="F19007">
        <v>32</v>
      </c>
      <c r="G19007">
        <v>24</v>
      </c>
      <c r="H19007">
        <v>5</v>
      </c>
      <c r="I19007">
        <v>16</v>
      </c>
      <c r="J19007">
        <v>1</v>
      </c>
    </row>
    <row r="19008" spans="1:10" x14ac:dyDescent="0.25">
      <c r="A19008">
        <v>0.83765262223678105</v>
      </c>
      <c r="B19008">
        <v>120089508</v>
      </c>
      <c r="C19008">
        <v>81</v>
      </c>
      <c r="D19008">
        <v>879.86</v>
      </c>
      <c r="E19008">
        <v>5</v>
      </c>
      <c r="F19008">
        <v>82</v>
      </c>
      <c r="G19008">
        <v>32</v>
      </c>
      <c r="H19008">
        <v>11</v>
      </c>
      <c r="I19008">
        <v>16.399999999999999</v>
      </c>
      <c r="J19008">
        <v>1</v>
      </c>
    </row>
    <row r="19009" spans="1:10" x14ac:dyDescent="0.25">
      <c r="A19009">
        <v>0.83769718295653395</v>
      </c>
      <c r="B19009">
        <v>85402186</v>
      </c>
      <c r="C19009">
        <v>382</v>
      </c>
      <c r="D19009">
        <v>406.3</v>
      </c>
      <c r="E19009">
        <v>3</v>
      </c>
      <c r="F19009">
        <v>10</v>
      </c>
      <c r="G19009">
        <v>9</v>
      </c>
      <c r="H19009">
        <v>4</v>
      </c>
      <c r="I19009">
        <v>3.3333333330000001</v>
      </c>
      <c r="J19009">
        <v>0</v>
      </c>
    </row>
    <row r="19010" spans="1:10" x14ac:dyDescent="0.25">
      <c r="A19010">
        <v>0.83773092065765764</v>
      </c>
      <c r="B19010">
        <v>116079861</v>
      </c>
      <c r="C19010">
        <v>342</v>
      </c>
      <c r="D19010">
        <v>63</v>
      </c>
      <c r="E19010">
        <v>1</v>
      </c>
      <c r="F19010">
        <v>2</v>
      </c>
      <c r="G19010">
        <v>2</v>
      </c>
      <c r="H19010">
        <v>1</v>
      </c>
      <c r="I19010">
        <v>2</v>
      </c>
      <c r="J19010">
        <v>0</v>
      </c>
    </row>
    <row r="19011" spans="1:10" x14ac:dyDescent="0.25">
      <c r="A19011">
        <v>0.837742156915666</v>
      </c>
      <c r="B19011">
        <v>14744583</v>
      </c>
      <c r="C19011">
        <v>435</v>
      </c>
      <c r="D19011">
        <v>203.9</v>
      </c>
      <c r="E19011">
        <v>2</v>
      </c>
      <c r="F19011">
        <v>5</v>
      </c>
      <c r="G19011">
        <v>5</v>
      </c>
      <c r="H19011">
        <v>4</v>
      </c>
      <c r="I19011">
        <v>2.5</v>
      </c>
      <c r="J19011">
        <v>0</v>
      </c>
    </row>
    <row r="19012" spans="1:10" x14ac:dyDescent="0.25">
      <c r="A19012">
        <v>0.83787351081520778</v>
      </c>
      <c r="B19012">
        <v>115269958</v>
      </c>
      <c r="C19012">
        <v>1</v>
      </c>
      <c r="D19012">
        <v>12730.1</v>
      </c>
      <c r="E19012">
        <v>21</v>
      </c>
      <c r="F19012">
        <v>308</v>
      </c>
      <c r="G19012">
        <v>83</v>
      </c>
      <c r="H19012">
        <v>32</v>
      </c>
      <c r="I19012">
        <v>14.66666667</v>
      </c>
      <c r="J19012">
        <v>1</v>
      </c>
    </row>
    <row r="19013" spans="1:10" x14ac:dyDescent="0.25">
      <c r="A19013">
        <v>0.83793475089863789</v>
      </c>
      <c r="B19013">
        <v>91272458</v>
      </c>
      <c r="C19013">
        <v>398</v>
      </c>
      <c r="D19013">
        <v>268.48</v>
      </c>
      <c r="E19013">
        <v>3</v>
      </c>
      <c r="F19013">
        <v>30</v>
      </c>
      <c r="G19013">
        <v>6</v>
      </c>
      <c r="H19013">
        <v>5</v>
      </c>
      <c r="I19013">
        <v>10</v>
      </c>
      <c r="J19013">
        <v>0</v>
      </c>
    </row>
    <row r="19014" spans="1:10" x14ac:dyDescent="0.25">
      <c r="A19014">
        <v>0.83794075703770221</v>
      </c>
      <c r="B19014">
        <v>42470028</v>
      </c>
      <c r="C19014">
        <v>12</v>
      </c>
      <c r="D19014">
        <v>115</v>
      </c>
      <c r="E19014">
        <v>1</v>
      </c>
      <c r="F19014">
        <v>1</v>
      </c>
      <c r="G19014">
        <v>1</v>
      </c>
      <c r="H19014">
        <v>1</v>
      </c>
      <c r="I19014">
        <v>1</v>
      </c>
      <c r="J19014">
        <v>0</v>
      </c>
    </row>
    <row r="19015" spans="1:10" x14ac:dyDescent="0.25">
      <c r="A19015">
        <v>0.83795172255468509</v>
      </c>
      <c r="B19015">
        <v>6266581</v>
      </c>
      <c r="C19015">
        <v>13</v>
      </c>
      <c r="D19015">
        <v>4166.3999999999996</v>
      </c>
      <c r="E19015">
        <v>12</v>
      </c>
      <c r="F19015">
        <v>197</v>
      </c>
      <c r="G19015">
        <v>96</v>
      </c>
      <c r="H19015">
        <v>51</v>
      </c>
      <c r="I19015">
        <v>16.416666670000001</v>
      </c>
      <c r="J19015">
        <v>1</v>
      </c>
    </row>
    <row r="19016" spans="1:10" x14ac:dyDescent="0.25">
      <c r="A19016">
        <v>0.83798263176713528</v>
      </c>
      <c r="B19016">
        <v>120431208</v>
      </c>
      <c r="C19016">
        <v>8</v>
      </c>
      <c r="D19016">
        <v>458.8</v>
      </c>
      <c r="E19016">
        <v>4</v>
      </c>
      <c r="F19016">
        <v>37</v>
      </c>
      <c r="G19016">
        <v>13</v>
      </c>
      <c r="H19016">
        <v>6</v>
      </c>
      <c r="I19016">
        <v>9.25</v>
      </c>
      <c r="J19016">
        <v>1</v>
      </c>
    </row>
    <row r="19017" spans="1:10" x14ac:dyDescent="0.25">
      <c r="A19017">
        <v>0.83800808740131949</v>
      </c>
      <c r="B19017">
        <v>85180623</v>
      </c>
      <c r="C19017">
        <v>383</v>
      </c>
      <c r="D19017">
        <v>305.60000000000002</v>
      </c>
      <c r="E19017">
        <v>2</v>
      </c>
      <c r="F19017">
        <v>33</v>
      </c>
      <c r="G19017">
        <v>16</v>
      </c>
      <c r="H19017">
        <v>5</v>
      </c>
      <c r="I19017">
        <v>16.5</v>
      </c>
      <c r="J19017">
        <v>0</v>
      </c>
    </row>
    <row r="19018" spans="1:10" x14ac:dyDescent="0.25">
      <c r="A19018">
        <v>0.83805789708611844</v>
      </c>
      <c r="B19018">
        <v>84511110</v>
      </c>
      <c r="C19018">
        <v>400</v>
      </c>
      <c r="D19018">
        <v>100.5</v>
      </c>
      <c r="E19018">
        <v>1</v>
      </c>
      <c r="F19018">
        <v>13</v>
      </c>
      <c r="G19018">
        <v>10</v>
      </c>
      <c r="H19018">
        <v>3</v>
      </c>
      <c r="I19018">
        <v>13</v>
      </c>
      <c r="J19018">
        <v>0</v>
      </c>
    </row>
    <row r="19019" spans="1:10" x14ac:dyDescent="0.25">
      <c r="A19019">
        <v>0.83809434980000652</v>
      </c>
      <c r="B19019">
        <v>129108594</v>
      </c>
      <c r="C19019">
        <v>71</v>
      </c>
      <c r="D19019">
        <v>112</v>
      </c>
      <c r="E19019">
        <v>1</v>
      </c>
      <c r="F19019">
        <v>7</v>
      </c>
      <c r="G19019">
        <v>4</v>
      </c>
      <c r="H19019">
        <v>1</v>
      </c>
      <c r="I19019">
        <v>7</v>
      </c>
      <c r="J19019">
        <v>0</v>
      </c>
    </row>
    <row r="19020" spans="1:10" x14ac:dyDescent="0.25">
      <c r="A19020">
        <v>0.83817384251345528</v>
      </c>
      <c r="B19020">
        <v>117220962</v>
      </c>
      <c r="C19020">
        <v>304</v>
      </c>
      <c r="D19020">
        <v>100.6</v>
      </c>
      <c r="E19020">
        <v>1</v>
      </c>
      <c r="F19020">
        <v>4</v>
      </c>
      <c r="G19020">
        <v>4</v>
      </c>
      <c r="H19020">
        <v>2</v>
      </c>
      <c r="I19020">
        <v>4</v>
      </c>
      <c r="J19020">
        <v>0</v>
      </c>
    </row>
    <row r="19021" spans="1:10" x14ac:dyDescent="0.25">
      <c r="A19021">
        <v>0.83825654178621734</v>
      </c>
      <c r="B19021">
        <v>127958302</v>
      </c>
      <c r="C19021">
        <v>20</v>
      </c>
      <c r="D19021">
        <v>812.1</v>
      </c>
      <c r="E19021">
        <v>2</v>
      </c>
      <c r="F19021">
        <v>16</v>
      </c>
      <c r="G19021">
        <v>13</v>
      </c>
      <c r="H19021">
        <v>7</v>
      </c>
      <c r="I19021">
        <v>8</v>
      </c>
      <c r="J19021">
        <v>1</v>
      </c>
    </row>
    <row r="19022" spans="1:10" x14ac:dyDescent="0.25">
      <c r="A19022">
        <v>0.8383217194640018</v>
      </c>
      <c r="B19022">
        <v>117963727</v>
      </c>
      <c r="C19022">
        <v>278</v>
      </c>
      <c r="D19022">
        <v>100.1</v>
      </c>
      <c r="E19022">
        <v>1</v>
      </c>
      <c r="F19022">
        <v>11</v>
      </c>
      <c r="G19022">
        <v>10</v>
      </c>
      <c r="H19022">
        <v>3</v>
      </c>
      <c r="I19022">
        <v>11</v>
      </c>
      <c r="J19022">
        <v>0</v>
      </c>
    </row>
    <row r="19023" spans="1:10" x14ac:dyDescent="0.25">
      <c r="A19023">
        <v>0.83832257678149746</v>
      </c>
      <c r="B19023">
        <v>132193030</v>
      </c>
      <c r="C19023">
        <v>6</v>
      </c>
      <c r="D19023">
        <v>515</v>
      </c>
      <c r="E19023">
        <v>1</v>
      </c>
      <c r="F19023">
        <v>3</v>
      </c>
      <c r="G19023">
        <v>1</v>
      </c>
      <c r="H19023">
        <v>1</v>
      </c>
      <c r="I19023">
        <v>3</v>
      </c>
      <c r="J19023">
        <v>0</v>
      </c>
    </row>
    <row r="19024" spans="1:10" x14ac:dyDescent="0.25">
      <c r="A19024">
        <v>0.83839316411155096</v>
      </c>
      <c r="B19024">
        <v>85324651</v>
      </c>
      <c r="C19024">
        <v>404</v>
      </c>
      <c r="D19024">
        <v>189.8</v>
      </c>
      <c r="E19024">
        <v>3</v>
      </c>
      <c r="F19024">
        <v>14</v>
      </c>
      <c r="G19024">
        <v>12</v>
      </c>
      <c r="H19024">
        <v>4</v>
      </c>
      <c r="I19024">
        <v>4.6666666670000003</v>
      </c>
      <c r="J19024">
        <v>0</v>
      </c>
    </row>
    <row r="19025" spans="1:10" x14ac:dyDescent="0.25">
      <c r="A19025">
        <v>0.83841320805452746</v>
      </c>
      <c r="B19025">
        <v>117397707</v>
      </c>
      <c r="C19025">
        <v>7</v>
      </c>
      <c r="D19025">
        <v>2144.36</v>
      </c>
      <c r="E19025">
        <v>13</v>
      </c>
      <c r="F19025">
        <v>168</v>
      </c>
      <c r="G19025">
        <v>76</v>
      </c>
      <c r="H19025">
        <v>25</v>
      </c>
      <c r="I19025">
        <v>12.92307692</v>
      </c>
      <c r="J19025">
        <v>1</v>
      </c>
    </row>
    <row r="19026" spans="1:10" x14ac:dyDescent="0.25">
      <c r="A19026">
        <v>0.83841765224068332</v>
      </c>
      <c r="B19026">
        <v>23805184</v>
      </c>
      <c r="C19026">
        <v>4</v>
      </c>
      <c r="D19026">
        <v>1725.31</v>
      </c>
      <c r="E19026">
        <v>14</v>
      </c>
      <c r="F19026">
        <v>302</v>
      </c>
      <c r="G19026">
        <v>158</v>
      </c>
      <c r="H19026">
        <v>44</v>
      </c>
      <c r="I19026">
        <v>21.571428569999998</v>
      </c>
      <c r="J19026">
        <v>1</v>
      </c>
    </row>
    <row r="19027" spans="1:10" x14ac:dyDescent="0.25">
      <c r="A19027">
        <v>0.83843891799017489</v>
      </c>
      <c r="B19027">
        <v>1622669</v>
      </c>
      <c r="C19027">
        <v>82</v>
      </c>
      <c r="D19027">
        <v>1041.67</v>
      </c>
      <c r="E19027">
        <v>8</v>
      </c>
      <c r="F19027">
        <v>109</v>
      </c>
      <c r="G19027">
        <v>47</v>
      </c>
      <c r="H19027">
        <v>22</v>
      </c>
      <c r="I19027">
        <v>13.625</v>
      </c>
      <c r="J19027">
        <v>1</v>
      </c>
    </row>
    <row r="19028" spans="1:10" x14ac:dyDescent="0.25">
      <c r="A19028">
        <v>0.83844498054090311</v>
      </c>
      <c r="B19028">
        <v>119676739</v>
      </c>
      <c r="C19028">
        <v>167</v>
      </c>
      <c r="D19028">
        <v>268.89</v>
      </c>
      <c r="E19028">
        <v>2</v>
      </c>
      <c r="F19028">
        <v>18</v>
      </c>
      <c r="G19028">
        <v>11</v>
      </c>
      <c r="H19028">
        <v>4</v>
      </c>
      <c r="I19028">
        <v>9</v>
      </c>
      <c r="J19028">
        <v>1</v>
      </c>
    </row>
    <row r="19029" spans="1:10" x14ac:dyDescent="0.25">
      <c r="A19029">
        <v>0.83845998819165268</v>
      </c>
      <c r="B19029">
        <v>121154586</v>
      </c>
      <c r="C19029">
        <v>4</v>
      </c>
      <c r="D19029">
        <v>1234.33</v>
      </c>
      <c r="E19029">
        <v>7</v>
      </c>
      <c r="F19029">
        <v>111</v>
      </c>
      <c r="G19029">
        <v>63</v>
      </c>
      <c r="H19029">
        <v>15</v>
      </c>
      <c r="I19029">
        <v>15.85714286</v>
      </c>
      <c r="J19029">
        <v>1</v>
      </c>
    </row>
    <row r="19030" spans="1:10" x14ac:dyDescent="0.25">
      <c r="A19030">
        <v>0.83848713672802411</v>
      </c>
      <c r="B19030">
        <v>85565143</v>
      </c>
      <c r="C19030">
        <v>14</v>
      </c>
      <c r="D19030">
        <v>623</v>
      </c>
      <c r="E19030">
        <v>4</v>
      </c>
      <c r="F19030">
        <v>11</v>
      </c>
      <c r="G19030">
        <v>11</v>
      </c>
      <c r="H19030">
        <v>6</v>
      </c>
      <c r="I19030">
        <v>2.75</v>
      </c>
      <c r="J19030">
        <v>0</v>
      </c>
    </row>
    <row r="19031" spans="1:10" x14ac:dyDescent="0.25">
      <c r="A19031">
        <v>0.83859132305368833</v>
      </c>
      <c r="B19031">
        <v>5886454</v>
      </c>
      <c r="C19031">
        <v>5</v>
      </c>
      <c r="D19031">
        <v>2156.83</v>
      </c>
      <c r="E19031">
        <v>14</v>
      </c>
      <c r="F19031">
        <v>214</v>
      </c>
      <c r="G19031">
        <v>137</v>
      </c>
      <c r="H19031">
        <v>50</v>
      </c>
      <c r="I19031">
        <v>15.28571429</v>
      </c>
      <c r="J19031">
        <v>1</v>
      </c>
    </row>
    <row r="19032" spans="1:10" x14ac:dyDescent="0.25">
      <c r="A19032">
        <v>0.83862701531819617</v>
      </c>
      <c r="B19032">
        <v>120130340</v>
      </c>
      <c r="C19032">
        <v>109</v>
      </c>
      <c r="D19032">
        <v>656.85</v>
      </c>
      <c r="E19032">
        <v>3</v>
      </c>
      <c r="F19032">
        <v>17</v>
      </c>
      <c r="G19032">
        <v>7</v>
      </c>
      <c r="H19032">
        <v>4</v>
      </c>
      <c r="I19032">
        <v>5.6666666670000003</v>
      </c>
      <c r="J19032">
        <v>1</v>
      </c>
    </row>
    <row r="19033" spans="1:10" x14ac:dyDescent="0.25">
      <c r="A19033">
        <v>0.83864687842489671</v>
      </c>
      <c r="B19033">
        <v>5820005</v>
      </c>
      <c r="C19033">
        <v>411</v>
      </c>
      <c r="D19033">
        <v>85.32</v>
      </c>
      <c r="E19033">
        <v>1</v>
      </c>
      <c r="F19033">
        <v>7</v>
      </c>
      <c r="G19033">
        <v>4</v>
      </c>
      <c r="H19033">
        <v>3</v>
      </c>
      <c r="I19033">
        <v>7</v>
      </c>
      <c r="J19033">
        <v>0</v>
      </c>
    </row>
    <row r="19034" spans="1:10" x14ac:dyDescent="0.25">
      <c r="A19034">
        <v>0.83867566321566711</v>
      </c>
      <c r="B19034">
        <v>14647754</v>
      </c>
      <c r="C19034">
        <v>11</v>
      </c>
      <c r="D19034">
        <v>1758.43</v>
      </c>
      <c r="E19034">
        <v>12</v>
      </c>
      <c r="F19034">
        <v>130</v>
      </c>
      <c r="G19034">
        <v>61</v>
      </c>
      <c r="H19034">
        <v>27</v>
      </c>
      <c r="I19034">
        <v>10.83333333</v>
      </c>
      <c r="J19034">
        <v>1</v>
      </c>
    </row>
    <row r="19035" spans="1:10" x14ac:dyDescent="0.25">
      <c r="A19035">
        <v>0.83870389630519904</v>
      </c>
      <c r="B19035">
        <v>2105227</v>
      </c>
      <c r="C19035">
        <v>73</v>
      </c>
      <c r="D19035">
        <v>683.44</v>
      </c>
      <c r="E19035">
        <v>3</v>
      </c>
      <c r="F19035">
        <v>56</v>
      </c>
      <c r="G19035">
        <v>5</v>
      </c>
      <c r="H19035">
        <v>3</v>
      </c>
      <c r="I19035">
        <v>18.666666670000001</v>
      </c>
      <c r="J19035">
        <v>1</v>
      </c>
    </row>
    <row r="19036" spans="1:10" x14ac:dyDescent="0.25">
      <c r="A19036">
        <v>0.83874776758318548</v>
      </c>
      <c r="B19036">
        <v>121233027</v>
      </c>
      <c r="C19036">
        <v>44</v>
      </c>
      <c r="D19036">
        <v>420.94</v>
      </c>
      <c r="E19036">
        <v>5</v>
      </c>
      <c r="F19036">
        <v>54</v>
      </c>
      <c r="G19036">
        <v>10</v>
      </c>
      <c r="H19036">
        <v>7</v>
      </c>
      <c r="I19036">
        <v>10.8</v>
      </c>
      <c r="J19036">
        <v>1</v>
      </c>
    </row>
    <row r="19037" spans="1:10" x14ac:dyDescent="0.25">
      <c r="A19037">
        <v>0.83877048715965985</v>
      </c>
      <c r="B19037">
        <v>50391895</v>
      </c>
      <c r="C19037">
        <v>114</v>
      </c>
      <c r="D19037">
        <v>1308.6600000000001</v>
      </c>
      <c r="E19037">
        <v>9</v>
      </c>
      <c r="F19037">
        <v>86</v>
      </c>
      <c r="G19037">
        <v>78</v>
      </c>
      <c r="H19037">
        <v>25</v>
      </c>
      <c r="I19037">
        <v>9.5555555559999998</v>
      </c>
      <c r="J19037">
        <v>1</v>
      </c>
    </row>
    <row r="19038" spans="1:10" x14ac:dyDescent="0.25">
      <c r="A19038">
        <v>0.83878185719037768</v>
      </c>
      <c r="B19038">
        <v>7633863</v>
      </c>
      <c r="C19038">
        <v>62</v>
      </c>
      <c r="D19038">
        <v>5331.35</v>
      </c>
      <c r="E19038">
        <v>14</v>
      </c>
      <c r="F19038">
        <v>866</v>
      </c>
      <c r="G19038">
        <v>142</v>
      </c>
      <c r="H19038">
        <v>48</v>
      </c>
      <c r="I19038">
        <v>61.857142860000003</v>
      </c>
      <c r="J19038">
        <v>1</v>
      </c>
    </row>
    <row r="19039" spans="1:10" x14ac:dyDescent="0.25">
      <c r="A19039">
        <v>0.83885423991283958</v>
      </c>
      <c r="B19039">
        <v>21760397</v>
      </c>
      <c r="C19039">
        <v>412</v>
      </c>
      <c r="D19039">
        <v>91.3</v>
      </c>
      <c r="E19039">
        <v>1</v>
      </c>
      <c r="F19039">
        <v>4</v>
      </c>
      <c r="G19039">
        <v>4</v>
      </c>
      <c r="H19039">
        <v>1</v>
      </c>
      <c r="I19039">
        <v>4</v>
      </c>
      <c r="J19039">
        <v>0</v>
      </c>
    </row>
    <row r="19040" spans="1:10" x14ac:dyDescent="0.25">
      <c r="A19040">
        <v>0.83887283005261781</v>
      </c>
      <c r="B19040">
        <v>121107378</v>
      </c>
      <c r="C19040">
        <v>208</v>
      </c>
      <c r="D19040">
        <v>99</v>
      </c>
      <c r="E19040">
        <v>1</v>
      </c>
      <c r="F19040">
        <v>2</v>
      </c>
      <c r="G19040">
        <v>2</v>
      </c>
      <c r="H19040">
        <v>1</v>
      </c>
      <c r="I19040">
        <v>2</v>
      </c>
      <c r="J19040">
        <v>0</v>
      </c>
    </row>
    <row r="19041" spans="1:10" x14ac:dyDescent="0.25">
      <c r="A19041">
        <v>0.8388735419093043</v>
      </c>
      <c r="B19041">
        <v>116748517</v>
      </c>
      <c r="C19041">
        <v>139</v>
      </c>
      <c r="D19041">
        <v>833.32</v>
      </c>
      <c r="E19041">
        <v>3</v>
      </c>
      <c r="F19041">
        <v>82</v>
      </c>
      <c r="G19041">
        <v>4</v>
      </c>
      <c r="H19041">
        <v>3</v>
      </c>
      <c r="I19041">
        <v>27.333333329999999</v>
      </c>
      <c r="J19041">
        <v>0</v>
      </c>
    </row>
    <row r="19042" spans="1:10" x14ac:dyDescent="0.25">
      <c r="A19042">
        <v>0.83890419765172541</v>
      </c>
      <c r="B19042">
        <v>119396278</v>
      </c>
      <c r="C19042">
        <v>174</v>
      </c>
      <c r="D19042">
        <v>101.4</v>
      </c>
      <c r="E19042">
        <v>1</v>
      </c>
      <c r="F19042">
        <v>6</v>
      </c>
      <c r="G19042">
        <v>1</v>
      </c>
      <c r="H19042">
        <v>1</v>
      </c>
      <c r="I19042">
        <v>6</v>
      </c>
      <c r="J19042">
        <v>0</v>
      </c>
    </row>
    <row r="19043" spans="1:10" x14ac:dyDescent="0.25">
      <c r="A19043">
        <v>0.8390154693100057</v>
      </c>
      <c r="B19043">
        <v>118419684</v>
      </c>
      <c r="C19043">
        <v>5</v>
      </c>
      <c r="D19043">
        <v>652.29</v>
      </c>
      <c r="E19043">
        <v>3</v>
      </c>
      <c r="F19043">
        <v>35</v>
      </c>
      <c r="G19043">
        <v>30</v>
      </c>
      <c r="H19043">
        <v>7</v>
      </c>
      <c r="I19043">
        <v>11.66666667</v>
      </c>
      <c r="J19043">
        <v>1</v>
      </c>
    </row>
    <row r="19044" spans="1:10" x14ac:dyDescent="0.25">
      <c r="A19044">
        <v>0.839021120711538</v>
      </c>
      <c r="B19044">
        <v>129605658</v>
      </c>
      <c r="C19044">
        <v>8</v>
      </c>
      <c r="D19044">
        <v>100.7</v>
      </c>
      <c r="E19044">
        <v>1</v>
      </c>
      <c r="F19044">
        <v>29</v>
      </c>
      <c r="G19044">
        <v>13</v>
      </c>
      <c r="H19044">
        <v>2</v>
      </c>
      <c r="I19044">
        <v>29</v>
      </c>
      <c r="J19044">
        <v>1</v>
      </c>
    </row>
    <row r="19045" spans="1:10" x14ac:dyDescent="0.25">
      <c r="A19045">
        <v>0.83902532547311726</v>
      </c>
      <c r="B19045">
        <v>49860868</v>
      </c>
      <c r="C19045">
        <v>415</v>
      </c>
      <c r="D19045">
        <v>87</v>
      </c>
      <c r="E19045">
        <v>1</v>
      </c>
      <c r="F19045">
        <v>2</v>
      </c>
      <c r="G19045">
        <v>1</v>
      </c>
      <c r="H19045">
        <v>1</v>
      </c>
      <c r="I19045">
        <v>2</v>
      </c>
      <c r="J19045">
        <v>0</v>
      </c>
    </row>
    <row r="19046" spans="1:10" x14ac:dyDescent="0.25">
      <c r="A19046">
        <v>0.8390456590347638</v>
      </c>
      <c r="B19046">
        <v>85415142</v>
      </c>
      <c r="C19046">
        <v>12</v>
      </c>
      <c r="D19046">
        <v>1658.67</v>
      </c>
      <c r="E19046">
        <v>10</v>
      </c>
      <c r="F19046">
        <v>110</v>
      </c>
      <c r="G19046">
        <v>34</v>
      </c>
      <c r="H19046">
        <v>20</v>
      </c>
      <c r="I19046">
        <v>11</v>
      </c>
      <c r="J19046">
        <v>1</v>
      </c>
    </row>
    <row r="19047" spans="1:10" x14ac:dyDescent="0.25">
      <c r="A19047">
        <v>0.83905465898342502</v>
      </c>
      <c r="B19047">
        <v>113579193</v>
      </c>
      <c r="C19047">
        <v>405</v>
      </c>
      <c r="D19047">
        <v>108</v>
      </c>
      <c r="E19047">
        <v>1</v>
      </c>
      <c r="F19047">
        <v>1</v>
      </c>
      <c r="G19047">
        <v>1</v>
      </c>
      <c r="H19047">
        <v>1</v>
      </c>
      <c r="I19047">
        <v>1</v>
      </c>
      <c r="J19047">
        <v>0</v>
      </c>
    </row>
    <row r="19048" spans="1:10" x14ac:dyDescent="0.25">
      <c r="A19048">
        <v>0.83906867953474418</v>
      </c>
      <c r="B19048">
        <v>125441241</v>
      </c>
      <c r="C19048">
        <v>15</v>
      </c>
      <c r="D19048">
        <v>3252.86</v>
      </c>
      <c r="E19048">
        <v>9</v>
      </c>
      <c r="F19048">
        <v>220</v>
      </c>
      <c r="G19048">
        <v>136</v>
      </c>
      <c r="H19048">
        <v>31</v>
      </c>
      <c r="I19048">
        <v>24.444444440000002</v>
      </c>
      <c r="J19048">
        <v>1</v>
      </c>
    </row>
    <row r="19049" spans="1:10" x14ac:dyDescent="0.25">
      <c r="A19049">
        <v>0.83907221066268722</v>
      </c>
      <c r="B19049">
        <v>6536207</v>
      </c>
      <c r="C19049">
        <v>36</v>
      </c>
      <c r="D19049">
        <v>511.85</v>
      </c>
      <c r="E19049">
        <v>4</v>
      </c>
      <c r="F19049">
        <v>16</v>
      </c>
      <c r="G19049">
        <v>11</v>
      </c>
      <c r="H19049">
        <v>7</v>
      </c>
      <c r="I19049">
        <v>4</v>
      </c>
      <c r="J19049">
        <v>1</v>
      </c>
    </row>
    <row r="19050" spans="1:10" x14ac:dyDescent="0.25">
      <c r="A19050">
        <v>0.83909646242163061</v>
      </c>
      <c r="B19050">
        <v>51963978</v>
      </c>
      <c r="C19050">
        <v>442</v>
      </c>
      <c r="D19050">
        <v>14.1</v>
      </c>
      <c r="E19050">
        <v>1</v>
      </c>
      <c r="F19050">
        <v>3</v>
      </c>
      <c r="G19050">
        <v>3</v>
      </c>
      <c r="H19050">
        <v>3</v>
      </c>
      <c r="I19050">
        <v>3</v>
      </c>
      <c r="J19050">
        <v>0</v>
      </c>
    </row>
    <row r="19051" spans="1:10" x14ac:dyDescent="0.25">
      <c r="A19051">
        <v>0.83914913304921168</v>
      </c>
      <c r="B19051">
        <v>115743160</v>
      </c>
      <c r="C19051">
        <v>350</v>
      </c>
      <c r="D19051">
        <v>184.1</v>
      </c>
      <c r="E19051">
        <v>1</v>
      </c>
      <c r="F19051">
        <v>33</v>
      </c>
      <c r="G19051">
        <v>9</v>
      </c>
      <c r="H19051">
        <v>3</v>
      </c>
      <c r="I19051">
        <v>33</v>
      </c>
      <c r="J19051">
        <v>0</v>
      </c>
    </row>
    <row r="19052" spans="1:10" x14ac:dyDescent="0.25">
      <c r="A19052">
        <v>0.83915372783561859</v>
      </c>
      <c r="B19052">
        <v>6582717</v>
      </c>
      <c r="C19052">
        <v>99</v>
      </c>
      <c r="D19052">
        <v>514.99</v>
      </c>
      <c r="E19052">
        <v>3</v>
      </c>
      <c r="F19052">
        <v>77</v>
      </c>
      <c r="G19052">
        <v>29</v>
      </c>
      <c r="H19052">
        <v>9</v>
      </c>
      <c r="I19052">
        <v>25.666666670000001</v>
      </c>
      <c r="J19052">
        <v>1</v>
      </c>
    </row>
    <row r="19053" spans="1:10" x14ac:dyDescent="0.25">
      <c r="A19053">
        <v>0.83921971006497031</v>
      </c>
      <c r="B19053">
        <v>92763887</v>
      </c>
      <c r="C19053">
        <v>43</v>
      </c>
      <c r="D19053">
        <v>1792.55</v>
      </c>
      <c r="E19053">
        <v>7</v>
      </c>
      <c r="F19053">
        <v>245</v>
      </c>
      <c r="G19053">
        <v>44</v>
      </c>
      <c r="H19053">
        <v>22</v>
      </c>
      <c r="I19053">
        <v>35</v>
      </c>
      <c r="J19053">
        <v>1</v>
      </c>
    </row>
    <row r="19054" spans="1:10" x14ac:dyDescent="0.25">
      <c r="A19054">
        <v>0.83928567391533238</v>
      </c>
      <c r="B19054">
        <v>121469261</v>
      </c>
      <c r="C19054">
        <v>203</v>
      </c>
      <c r="D19054">
        <v>100</v>
      </c>
      <c r="E19054">
        <v>1</v>
      </c>
      <c r="F19054">
        <v>10</v>
      </c>
      <c r="G19054">
        <v>1</v>
      </c>
      <c r="H19054">
        <v>1</v>
      </c>
      <c r="I19054">
        <v>10</v>
      </c>
      <c r="J19054">
        <v>0</v>
      </c>
    </row>
    <row r="19055" spans="1:10" x14ac:dyDescent="0.25">
      <c r="A19055">
        <v>0.83931492764576077</v>
      </c>
      <c r="B19055">
        <v>73898153</v>
      </c>
      <c r="C19055">
        <v>60</v>
      </c>
      <c r="D19055">
        <v>963.76</v>
      </c>
      <c r="E19055">
        <v>8</v>
      </c>
      <c r="F19055">
        <v>127</v>
      </c>
      <c r="G19055">
        <v>85</v>
      </c>
      <c r="H19055">
        <v>31</v>
      </c>
      <c r="I19055">
        <v>15.875</v>
      </c>
      <c r="J19055">
        <v>1</v>
      </c>
    </row>
    <row r="19056" spans="1:10" x14ac:dyDescent="0.25">
      <c r="A19056">
        <v>0.83943596486125427</v>
      </c>
      <c r="B19056">
        <v>85640471</v>
      </c>
      <c r="C19056">
        <v>445</v>
      </c>
      <c r="D19056">
        <v>89</v>
      </c>
      <c r="E19056">
        <v>1</v>
      </c>
      <c r="F19056">
        <v>11</v>
      </c>
      <c r="G19056">
        <v>3</v>
      </c>
      <c r="H19056">
        <v>2</v>
      </c>
      <c r="I19056">
        <v>11</v>
      </c>
      <c r="J19056">
        <v>0</v>
      </c>
    </row>
    <row r="19057" spans="1:10" x14ac:dyDescent="0.25">
      <c r="A19057">
        <v>0.83957735711588088</v>
      </c>
      <c r="B19057">
        <v>5644577</v>
      </c>
      <c r="C19057">
        <v>17</v>
      </c>
      <c r="D19057">
        <v>1562.27</v>
      </c>
      <c r="E19057">
        <v>12</v>
      </c>
      <c r="F19057">
        <v>108</v>
      </c>
      <c r="G19057">
        <v>65</v>
      </c>
      <c r="H19057">
        <v>29</v>
      </c>
      <c r="I19057">
        <v>9</v>
      </c>
      <c r="J19057">
        <v>1</v>
      </c>
    </row>
    <row r="19058" spans="1:10" x14ac:dyDescent="0.25">
      <c r="A19058">
        <v>0.83968882197666095</v>
      </c>
      <c r="B19058">
        <v>127266175</v>
      </c>
      <c r="C19058">
        <v>102</v>
      </c>
      <c r="D19058">
        <v>97.3</v>
      </c>
      <c r="E19058">
        <v>1</v>
      </c>
      <c r="F19058">
        <v>4</v>
      </c>
      <c r="G19058">
        <v>4</v>
      </c>
      <c r="H19058">
        <v>1</v>
      </c>
      <c r="I19058">
        <v>4</v>
      </c>
      <c r="J19058">
        <v>0</v>
      </c>
    </row>
    <row r="19059" spans="1:10" x14ac:dyDescent="0.25">
      <c r="A19059">
        <v>0.83974744139903257</v>
      </c>
      <c r="B19059">
        <v>9102431</v>
      </c>
      <c r="C19059">
        <v>199</v>
      </c>
      <c r="D19059">
        <v>1153.5999999999999</v>
      </c>
      <c r="E19059">
        <v>6</v>
      </c>
      <c r="F19059">
        <v>90</v>
      </c>
      <c r="G19059">
        <v>17</v>
      </c>
      <c r="H19059">
        <v>9</v>
      </c>
      <c r="I19059">
        <v>15</v>
      </c>
      <c r="J19059">
        <v>0</v>
      </c>
    </row>
    <row r="19060" spans="1:10" x14ac:dyDescent="0.25">
      <c r="A19060">
        <v>0.83978590510971673</v>
      </c>
      <c r="B19060">
        <v>119883539</v>
      </c>
      <c r="C19060">
        <v>179</v>
      </c>
      <c r="D19060">
        <v>100.8</v>
      </c>
      <c r="E19060">
        <v>1</v>
      </c>
      <c r="F19060">
        <v>13</v>
      </c>
      <c r="G19060">
        <v>10</v>
      </c>
      <c r="H19060">
        <v>3</v>
      </c>
      <c r="I19060">
        <v>13</v>
      </c>
      <c r="J19060">
        <v>1</v>
      </c>
    </row>
    <row r="19061" spans="1:10" x14ac:dyDescent="0.25">
      <c r="A19061">
        <v>0.83986358086538493</v>
      </c>
      <c r="B19061">
        <v>6561608</v>
      </c>
      <c r="C19061">
        <v>16</v>
      </c>
      <c r="D19061">
        <v>7363.12</v>
      </c>
      <c r="E19061">
        <v>15</v>
      </c>
      <c r="F19061">
        <v>1125</v>
      </c>
      <c r="G19061">
        <v>192</v>
      </c>
      <c r="H19061">
        <v>52</v>
      </c>
      <c r="I19061">
        <v>75</v>
      </c>
      <c r="J19061">
        <v>1</v>
      </c>
    </row>
    <row r="19062" spans="1:10" x14ac:dyDescent="0.25">
      <c r="A19062">
        <v>0.8399337438536757</v>
      </c>
      <c r="B19062">
        <v>116335847</v>
      </c>
      <c r="C19062">
        <v>287</v>
      </c>
      <c r="D19062">
        <v>165.2</v>
      </c>
      <c r="E19062">
        <v>2</v>
      </c>
      <c r="F19062">
        <v>13</v>
      </c>
      <c r="G19062">
        <v>12</v>
      </c>
      <c r="H19062">
        <v>8</v>
      </c>
      <c r="I19062">
        <v>6.5</v>
      </c>
      <c r="J19062">
        <v>0</v>
      </c>
    </row>
    <row r="19063" spans="1:10" x14ac:dyDescent="0.25">
      <c r="A19063">
        <v>0.83994120352519563</v>
      </c>
      <c r="B19063">
        <v>85469843</v>
      </c>
      <c r="C19063">
        <v>2</v>
      </c>
      <c r="D19063">
        <v>4108.6499999999996</v>
      </c>
      <c r="E19063">
        <v>14</v>
      </c>
      <c r="F19063">
        <v>132</v>
      </c>
      <c r="G19063">
        <v>82</v>
      </c>
      <c r="H19063">
        <v>26</v>
      </c>
      <c r="I19063">
        <v>9.4285714289999998</v>
      </c>
      <c r="J19063">
        <v>1</v>
      </c>
    </row>
    <row r="19064" spans="1:10" x14ac:dyDescent="0.25">
      <c r="A19064">
        <v>0.84003864335054212</v>
      </c>
      <c r="B19064">
        <v>116122667</v>
      </c>
      <c r="C19064">
        <v>26</v>
      </c>
      <c r="D19064">
        <v>986.59</v>
      </c>
      <c r="E19064">
        <v>4</v>
      </c>
      <c r="F19064">
        <v>41</v>
      </c>
      <c r="G19064">
        <v>28</v>
      </c>
      <c r="H19064">
        <v>8</v>
      </c>
      <c r="I19064">
        <v>10.25</v>
      </c>
      <c r="J19064">
        <v>1</v>
      </c>
    </row>
    <row r="19065" spans="1:10" x14ac:dyDescent="0.25">
      <c r="A19065">
        <v>0.84003864875363199</v>
      </c>
      <c r="B19065">
        <v>14876817</v>
      </c>
      <c r="C19065">
        <v>46</v>
      </c>
      <c r="D19065">
        <v>1705.71</v>
      </c>
      <c r="E19065">
        <v>8</v>
      </c>
      <c r="F19065">
        <v>112</v>
      </c>
      <c r="G19065">
        <v>54</v>
      </c>
      <c r="H19065">
        <v>20</v>
      </c>
      <c r="I19065">
        <v>14</v>
      </c>
      <c r="J19065">
        <v>1</v>
      </c>
    </row>
    <row r="19066" spans="1:10" x14ac:dyDescent="0.25">
      <c r="A19066">
        <v>0.84010266688944368</v>
      </c>
      <c r="B19066">
        <v>779500</v>
      </c>
      <c r="C19066">
        <v>39</v>
      </c>
      <c r="D19066">
        <v>854.92</v>
      </c>
      <c r="E19066">
        <v>4</v>
      </c>
      <c r="F19066">
        <v>141</v>
      </c>
      <c r="G19066">
        <v>46</v>
      </c>
      <c r="H19066">
        <v>14</v>
      </c>
      <c r="I19066">
        <v>35.25</v>
      </c>
      <c r="J19066">
        <v>1</v>
      </c>
    </row>
    <row r="19067" spans="1:10" x14ac:dyDescent="0.25">
      <c r="A19067">
        <v>0.84011074549496179</v>
      </c>
      <c r="B19067">
        <v>119762033</v>
      </c>
      <c r="C19067">
        <v>27</v>
      </c>
      <c r="D19067">
        <v>183.04</v>
      </c>
      <c r="E19067">
        <v>2</v>
      </c>
      <c r="F19067">
        <v>18</v>
      </c>
      <c r="G19067">
        <v>15</v>
      </c>
      <c r="H19067">
        <v>7</v>
      </c>
      <c r="I19067">
        <v>9</v>
      </c>
      <c r="J19067">
        <v>1</v>
      </c>
    </row>
    <row r="19068" spans="1:10" x14ac:dyDescent="0.25">
      <c r="A19068">
        <v>0.84013071672005912</v>
      </c>
      <c r="B19068">
        <v>7386240</v>
      </c>
      <c r="C19068">
        <v>27</v>
      </c>
      <c r="D19068">
        <v>1019.04</v>
      </c>
      <c r="E19068">
        <v>7</v>
      </c>
      <c r="F19068">
        <v>42</v>
      </c>
      <c r="G19068">
        <v>26</v>
      </c>
      <c r="H19068">
        <v>14</v>
      </c>
      <c r="I19068">
        <v>6</v>
      </c>
      <c r="J19068">
        <v>1</v>
      </c>
    </row>
    <row r="19069" spans="1:10" x14ac:dyDescent="0.25">
      <c r="A19069">
        <v>0.84013573930172281</v>
      </c>
      <c r="B19069">
        <v>128902602</v>
      </c>
      <c r="C19069">
        <v>75</v>
      </c>
      <c r="D19069">
        <v>439</v>
      </c>
      <c r="E19069">
        <v>1</v>
      </c>
      <c r="F19069">
        <v>11</v>
      </c>
      <c r="G19069">
        <v>1</v>
      </c>
      <c r="H19069">
        <v>1</v>
      </c>
      <c r="I19069">
        <v>11</v>
      </c>
      <c r="J19069">
        <v>0</v>
      </c>
    </row>
    <row r="19070" spans="1:10" x14ac:dyDescent="0.25">
      <c r="A19070">
        <v>0.8401398200554977</v>
      </c>
      <c r="B19070">
        <v>116759165</v>
      </c>
      <c r="C19070">
        <v>63</v>
      </c>
      <c r="D19070">
        <v>688.6</v>
      </c>
      <c r="E19070">
        <v>5</v>
      </c>
      <c r="F19070">
        <v>76</v>
      </c>
      <c r="G19070">
        <v>38</v>
      </c>
      <c r="H19070">
        <v>17</v>
      </c>
      <c r="I19070">
        <v>15.2</v>
      </c>
      <c r="J19070">
        <v>1</v>
      </c>
    </row>
    <row r="19071" spans="1:10" x14ac:dyDescent="0.25">
      <c r="A19071">
        <v>0.84020077918391523</v>
      </c>
      <c r="B19071">
        <v>116104708</v>
      </c>
      <c r="C19071">
        <v>258</v>
      </c>
      <c r="D19071">
        <v>505.6</v>
      </c>
      <c r="E19071">
        <v>3</v>
      </c>
      <c r="F19071">
        <v>19</v>
      </c>
      <c r="G19071">
        <v>16</v>
      </c>
      <c r="H19071">
        <v>12</v>
      </c>
      <c r="I19071">
        <v>6.3333333329999997</v>
      </c>
      <c r="J19071">
        <v>0</v>
      </c>
    </row>
    <row r="19072" spans="1:10" x14ac:dyDescent="0.25">
      <c r="A19072">
        <v>0.84021061896157312</v>
      </c>
      <c r="B19072">
        <v>125223757</v>
      </c>
      <c r="C19072">
        <v>131</v>
      </c>
      <c r="D19072">
        <v>80</v>
      </c>
      <c r="E19072">
        <v>1</v>
      </c>
      <c r="F19072">
        <v>3</v>
      </c>
      <c r="G19072">
        <v>3</v>
      </c>
      <c r="H19072">
        <v>1</v>
      </c>
      <c r="I19072">
        <v>3</v>
      </c>
      <c r="J19072">
        <v>0</v>
      </c>
    </row>
    <row r="19073" spans="1:10" x14ac:dyDescent="0.25">
      <c r="A19073">
        <v>0.84028033265253887</v>
      </c>
      <c r="B19073">
        <v>44905960</v>
      </c>
      <c r="C19073">
        <v>5</v>
      </c>
      <c r="D19073">
        <v>300.64999999999998</v>
      </c>
      <c r="E19073">
        <v>3</v>
      </c>
      <c r="F19073">
        <v>37</v>
      </c>
      <c r="G19073">
        <v>19</v>
      </c>
      <c r="H19073">
        <v>6</v>
      </c>
      <c r="I19073">
        <v>12.33333333</v>
      </c>
      <c r="J19073">
        <v>1</v>
      </c>
    </row>
    <row r="19074" spans="1:10" x14ac:dyDescent="0.25">
      <c r="A19074">
        <v>0.84038185803858712</v>
      </c>
      <c r="B19074">
        <v>132015417</v>
      </c>
      <c r="C19074">
        <v>10</v>
      </c>
      <c r="D19074">
        <v>468.99</v>
      </c>
      <c r="E19074">
        <v>1</v>
      </c>
      <c r="F19074">
        <v>4</v>
      </c>
      <c r="G19074">
        <v>2</v>
      </c>
      <c r="H19074">
        <v>1</v>
      </c>
      <c r="I19074">
        <v>4</v>
      </c>
      <c r="J19074">
        <v>0</v>
      </c>
    </row>
    <row r="19075" spans="1:10" x14ac:dyDescent="0.25">
      <c r="A19075">
        <v>0.84040507312997859</v>
      </c>
      <c r="B19075">
        <v>5648373</v>
      </c>
      <c r="C19075">
        <v>362</v>
      </c>
      <c r="D19075">
        <v>424.17</v>
      </c>
      <c r="E19075">
        <v>3</v>
      </c>
      <c r="F19075">
        <v>18</v>
      </c>
      <c r="G19075">
        <v>13</v>
      </c>
      <c r="H19075">
        <v>7</v>
      </c>
      <c r="I19075">
        <v>6</v>
      </c>
      <c r="J19075">
        <v>0</v>
      </c>
    </row>
    <row r="19076" spans="1:10" x14ac:dyDescent="0.25">
      <c r="A19076">
        <v>0.84041095388065823</v>
      </c>
      <c r="B19076">
        <v>115016803</v>
      </c>
      <c r="C19076">
        <v>377</v>
      </c>
      <c r="D19076">
        <v>157</v>
      </c>
      <c r="E19076">
        <v>1</v>
      </c>
      <c r="F19076">
        <v>4</v>
      </c>
      <c r="G19076">
        <v>3</v>
      </c>
      <c r="H19076">
        <v>1</v>
      </c>
      <c r="I19076">
        <v>4</v>
      </c>
      <c r="J19076">
        <v>0</v>
      </c>
    </row>
    <row r="19077" spans="1:10" x14ac:dyDescent="0.25">
      <c r="A19077">
        <v>0.84043676401220413</v>
      </c>
      <c r="B19077">
        <v>119261136</v>
      </c>
      <c r="C19077">
        <v>107</v>
      </c>
      <c r="D19077">
        <v>153.4</v>
      </c>
      <c r="E19077">
        <v>2</v>
      </c>
      <c r="F19077">
        <v>7</v>
      </c>
      <c r="G19077">
        <v>6</v>
      </c>
      <c r="H19077">
        <v>4</v>
      </c>
      <c r="I19077">
        <v>3.5</v>
      </c>
      <c r="J19077">
        <v>1</v>
      </c>
    </row>
    <row r="19078" spans="1:10" x14ac:dyDescent="0.25">
      <c r="A19078">
        <v>0.84047712745574066</v>
      </c>
      <c r="B19078">
        <v>11907454</v>
      </c>
      <c r="C19078">
        <v>83</v>
      </c>
      <c r="D19078">
        <v>766.9</v>
      </c>
      <c r="E19078">
        <v>3</v>
      </c>
      <c r="F19078">
        <v>36</v>
      </c>
      <c r="G19078">
        <v>15</v>
      </c>
      <c r="H19078">
        <v>5</v>
      </c>
      <c r="I19078">
        <v>12</v>
      </c>
      <c r="J19078">
        <v>1</v>
      </c>
    </row>
    <row r="19079" spans="1:10" x14ac:dyDescent="0.25">
      <c r="A19079">
        <v>0.84049820263988839</v>
      </c>
      <c r="B19079">
        <v>74156564</v>
      </c>
      <c r="C19079">
        <v>403</v>
      </c>
      <c r="D19079">
        <v>328.6</v>
      </c>
      <c r="E19079">
        <v>2</v>
      </c>
      <c r="F19079">
        <v>22</v>
      </c>
      <c r="G19079">
        <v>6</v>
      </c>
      <c r="H19079">
        <v>3</v>
      </c>
      <c r="I19079">
        <v>11</v>
      </c>
      <c r="J19079">
        <v>0</v>
      </c>
    </row>
    <row r="19080" spans="1:10" x14ac:dyDescent="0.25">
      <c r="A19080">
        <v>0.8405699873166359</v>
      </c>
      <c r="B19080">
        <v>120208008</v>
      </c>
      <c r="C19080">
        <v>231</v>
      </c>
      <c r="D19080">
        <v>139</v>
      </c>
      <c r="E19080">
        <v>1</v>
      </c>
      <c r="F19080">
        <v>1</v>
      </c>
      <c r="G19080">
        <v>1</v>
      </c>
      <c r="H19080">
        <v>1</v>
      </c>
      <c r="I19080">
        <v>1</v>
      </c>
      <c r="J19080">
        <v>0</v>
      </c>
    </row>
    <row r="19081" spans="1:10" x14ac:dyDescent="0.25">
      <c r="A19081">
        <v>0.84069388868850481</v>
      </c>
      <c r="B19081">
        <v>121025749</v>
      </c>
      <c r="C19081">
        <v>212</v>
      </c>
      <c r="D19081">
        <v>150</v>
      </c>
      <c r="E19081">
        <v>1</v>
      </c>
      <c r="F19081">
        <v>3</v>
      </c>
      <c r="G19081">
        <v>2</v>
      </c>
      <c r="H19081">
        <v>1</v>
      </c>
      <c r="I19081">
        <v>3</v>
      </c>
      <c r="J19081">
        <v>0</v>
      </c>
    </row>
    <row r="19082" spans="1:10" x14ac:dyDescent="0.25">
      <c r="A19082">
        <v>0.84071551947539913</v>
      </c>
      <c r="B19082">
        <v>758571</v>
      </c>
      <c r="C19082">
        <v>6</v>
      </c>
      <c r="D19082">
        <v>267.77999999999997</v>
      </c>
      <c r="E19082">
        <v>2</v>
      </c>
      <c r="F19082">
        <v>19</v>
      </c>
      <c r="G19082">
        <v>7</v>
      </c>
      <c r="H19082">
        <v>3</v>
      </c>
      <c r="I19082">
        <v>9.5</v>
      </c>
      <c r="J19082">
        <v>1</v>
      </c>
    </row>
    <row r="19083" spans="1:10" x14ac:dyDescent="0.25">
      <c r="A19083">
        <v>0.84072711367059616</v>
      </c>
      <c r="B19083">
        <v>122773394</v>
      </c>
      <c r="C19083">
        <v>176</v>
      </c>
      <c r="D19083">
        <v>185.96</v>
      </c>
      <c r="E19083">
        <v>1</v>
      </c>
      <c r="F19083">
        <v>26</v>
      </c>
      <c r="G19083">
        <v>9</v>
      </c>
      <c r="H19083">
        <v>3</v>
      </c>
      <c r="I19083">
        <v>26</v>
      </c>
      <c r="J19083">
        <v>1</v>
      </c>
    </row>
    <row r="19084" spans="1:10" x14ac:dyDescent="0.25">
      <c r="A19084">
        <v>0.84083768900051192</v>
      </c>
      <c r="B19084">
        <v>7246279</v>
      </c>
      <c r="C19084">
        <v>424</v>
      </c>
      <c r="D19084">
        <v>39</v>
      </c>
      <c r="E19084">
        <v>1</v>
      </c>
      <c r="F19084">
        <v>1</v>
      </c>
      <c r="G19084">
        <v>1</v>
      </c>
      <c r="H19084">
        <v>1</v>
      </c>
      <c r="I19084">
        <v>1</v>
      </c>
      <c r="J19084">
        <v>0</v>
      </c>
    </row>
    <row r="19085" spans="1:10" x14ac:dyDescent="0.25">
      <c r="A19085">
        <v>0.84084352016492292</v>
      </c>
      <c r="B19085">
        <v>6361787</v>
      </c>
      <c r="C19085">
        <v>96</v>
      </c>
      <c r="D19085">
        <v>1024.54</v>
      </c>
      <c r="E19085">
        <v>3</v>
      </c>
      <c r="F19085">
        <v>47</v>
      </c>
      <c r="G19085">
        <v>11</v>
      </c>
      <c r="H19085">
        <v>7</v>
      </c>
      <c r="I19085">
        <v>15.66666667</v>
      </c>
      <c r="J19085">
        <v>1</v>
      </c>
    </row>
    <row r="19086" spans="1:10" x14ac:dyDescent="0.25">
      <c r="A19086">
        <v>0.84089352452860799</v>
      </c>
      <c r="B19086">
        <v>3934</v>
      </c>
      <c r="C19086">
        <v>266</v>
      </c>
      <c r="D19086">
        <v>346</v>
      </c>
      <c r="E19086">
        <v>2</v>
      </c>
      <c r="F19086">
        <v>56</v>
      </c>
      <c r="G19086">
        <v>10</v>
      </c>
      <c r="H19086">
        <v>3</v>
      </c>
      <c r="I19086">
        <v>28</v>
      </c>
      <c r="J19086">
        <v>0</v>
      </c>
    </row>
    <row r="19087" spans="1:10" x14ac:dyDescent="0.25">
      <c r="A19087">
        <v>0.84092763371112</v>
      </c>
      <c r="B19087">
        <v>126150418</v>
      </c>
      <c r="C19087">
        <v>15</v>
      </c>
      <c r="D19087">
        <v>230</v>
      </c>
      <c r="E19087">
        <v>2</v>
      </c>
      <c r="F19087">
        <v>11</v>
      </c>
      <c r="G19087">
        <v>7</v>
      </c>
      <c r="H19087">
        <v>4</v>
      </c>
      <c r="I19087">
        <v>5.5</v>
      </c>
      <c r="J19087">
        <v>1</v>
      </c>
    </row>
    <row r="19088" spans="1:10" x14ac:dyDescent="0.25">
      <c r="A19088">
        <v>0.84103241313044519</v>
      </c>
      <c r="B19088">
        <v>124408196</v>
      </c>
      <c r="C19088">
        <v>35</v>
      </c>
      <c r="D19088">
        <v>267.64999999999998</v>
      </c>
      <c r="E19088">
        <v>2</v>
      </c>
      <c r="F19088">
        <v>21</v>
      </c>
      <c r="G19088">
        <v>16</v>
      </c>
      <c r="H19088">
        <v>7</v>
      </c>
      <c r="I19088">
        <v>10.5</v>
      </c>
      <c r="J19088">
        <v>1</v>
      </c>
    </row>
    <row r="19089" spans="1:10" x14ac:dyDescent="0.25">
      <c r="A19089">
        <v>0.84104698238287656</v>
      </c>
      <c r="B19089">
        <v>116872065</v>
      </c>
      <c r="C19089">
        <v>241</v>
      </c>
      <c r="D19089">
        <v>599.79999999999995</v>
      </c>
      <c r="E19089">
        <v>5</v>
      </c>
      <c r="F19089">
        <v>40</v>
      </c>
      <c r="G19089">
        <v>30</v>
      </c>
      <c r="H19089">
        <v>12</v>
      </c>
      <c r="I19089">
        <v>8</v>
      </c>
      <c r="J19089">
        <v>0</v>
      </c>
    </row>
    <row r="19090" spans="1:10" x14ac:dyDescent="0.25">
      <c r="A19090">
        <v>0.84105083185521989</v>
      </c>
      <c r="B19090">
        <v>117748482</v>
      </c>
      <c r="C19090">
        <v>38</v>
      </c>
      <c r="D19090">
        <v>2451.15</v>
      </c>
      <c r="E19090">
        <v>8</v>
      </c>
      <c r="F19090">
        <v>63</v>
      </c>
      <c r="G19090">
        <v>30</v>
      </c>
      <c r="H19090">
        <v>13</v>
      </c>
      <c r="I19090">
        <v>7.875</v>
      </c>
      <c r="J19090">
        <v>1</v>
      </c>
    </row>
    <row r="19091" spans="1:10" x14ac:dyDescent="0.25">
      <c r="A19091">
        <v>0.84108221361115276</v>
      </c>
      <c r="B19091">
        <v>118403511</v>
      </c>
      <c r="C19091">
        <v>268</v>
      </c>
      <c r="D19091">
        <v>105.7</v>
      </c>
      <c r="E19091">
        <v>1</v>
      </c>
      <c r="F19091">
        <v>12</v>
      </c>
      <c r="G19091">
        <v>11</v>
      </c>
      <c r="H19091">
        <v>2</v>
      </c>
      <c r="I19091">
        <v>12</v>
      </c>
      <c r="J19091">
        <v>0</v>
      </c>
    </row>
    <row r="19092" spans="1:10" x14ac:dyDescent="0.25">
      <c r="A19092">
        <v>0.84114752142046245</v>
      </c>
      <c r="B19092">
        <v>128581534</v>
      </c>
      <c r="C19092">
        <v>32</v>
      </c>
      <c r="D19092">
        <v>1543</v>
      </c>
      <c r="E19092">
        <v>2</v>
      </c>
      <c r="F19092">
        <v>3</v>
      </c>
      <c r="G19092">
        <v>3</v>
      </c>
      <c r="H19092">
        <v>2</v>
      </c>
      <c r="I19092">
        <v>1.5</v>
      </c>
      <c r="J19092">
        <v>1</v>
      </c>
    </row>
    <row r="19093" spans="1:10" x14ac:dyDescent="0.25">
      <c r="A19093">
        <v>0.84118061061983862</v>
      </c>
      <c r="B19093">
        <v>84278401</v>
      </c>
      <c r="C19093">
        <v>4</v>
      </c>
      <c r="D19093">
        <v>5990.31</v>
      </c>
      <c r="E19093">
        <v>39</v>
      </c>
      <c r="F19093">
        <v>371</v>
      </c>
      <c r="G19093">
        <v>270</v>
      </c>
      <c r="H19093">
        <v>123</v>
      </c>
      <c r="I19093">
        <v>9.5128205129999994</v>
      </c>
      <c r="J19093">
        <v>1</v>
      </c>
    </row>
    <row r="19094" spans="1:10" x14ac:dyDescent="0.25">
      <c r="A19094">
        <v>0.8411900773086568</v>
      </c>
      <c r="B19094">
        <v>1772418</v>
      </c>
      <c r="C19094">
        <v>40</v>
      </c>
      <c r="D19094">
        <v>1899.27</v>
      </c>
      <c r="E19094">
        <v>14</v>
      </c>
      <c r="F19094">
        <v>186</v>
      </c>
      <c r="G19094">
        <v>94</v>
      </c>
      <c r="H19094">
        <v>43</v>
      </c>
      <c r="I19094">
        <v>13.28571429</v>
      </c>
      <c r="J19094">
        <v>1</v>
      </c>
    </row>
    <row r="19095" spans="1:10" x14ac:dyDescent="0.25">
      <c r="A19095">
        <v>0.84125243451527099</v>
      </c>
      <c r="B19095">
        <v>3029374</v>
      </c>
      <c r="C19095">
        <v>214</v>
      </c>
      <c r="D19095">
        <v>437.98</v>
      </c>
      <c r="E19095">
        <v>4</v>
      </c>
      <c r="F19095">
        <v>109</v>
      </c>
      <c r="G19095">
        <v>31</v>
      </c>
      <c r="H19095">
        <v>10</v>
      </c>
      <c r="I19095">
        <v>27.25</v>
      </c>
      <c r="J19095">
        <v>0</v>
      </c>
    </row>
    <row r="19096" spans="1:10" x14ac:dyDescent="0.25">
      <c r="A19096">
        <v>0.84127770528385282</v>
      </c>
      <c r="B19096">
        <v>114058857</v>
      </c>
      <c r="C19096">
        <v>396</v>
      </c>
      <c r="D19096">
        <v>55.45</v>
      </c>
      <c r="E19096">
        <v>1</v>
      </c>
      <c r="F19096">
        <v>9</v>
      </c>
      <c r="G19096">
        <v>8</v>
      </c>
      <c r="H19096">
        <v>2</v>
      </c>
      <c r="I19096">
        <v>9</v>
      </c>
      <c r="J19096">
        <v>0</v>
      </c>
    </row>
    <row r="19097" spans="1:10" x14ac:dyDescent="0.25">
      <c r="A19097">
        <v>0.84128485031061273</v>
      </c>
      <c r="B19097">
        <v>116216013</v>
      </c>
      <c r="C19097">
        <v>21</v>
      </c>
      <c r="D19097">
        <v>1594.9</v>
      </c>
      <c r="E19097">
        <v>17</v>
      </c>
      <c r="F19097">
        <v>373</v>
      </c>
      <c r="G19097">
        <v>156</v>
      </c>
      <c r="H19097">
        <v>49</v>
      </c>
      <c r="I19097">
        <v>21.941176469999998</v>
      </c>
      <c r="J19097">
        <v>1</v>
      </c>
    </row>
    <row r="19098" spans="1:10" x14ac:dyDescent="0.25">
      <c r="A19098">
        <v>0.84131513919512757</v>
      </c>
      <c r="B19098">
        <v>130584591</v>
      </c>
      <c r="C19098">
        <v>33</v>
      </c>
      <c r="D19098">
        <v>90.3</v>
      </c>
      <c r="E19098">
        <v>1</v>
      </c>
      <c r="F19098">
        <v>6</v>
      </c>
      <c r="G19098">
        <v>4</v>
      </c>
      <c r="H19098">
        <v>2</v>
      </c>
      <c r="I19098">
        <v>6</v>
      </c>
      <c r="J19098">
        <v>1</v>
      </c>
    </row>
    <row r="19099" spans="1:10" x14ac:dyDescent="0.25">
      <c r="A19099">
        <v>0.84135345777280002</v>
      </c>
      <c r="B19099">
        <v>121526732</v>
      </c>
      <c r="C19099">
        <v>202</v>
      </c>
      <c r="D19099">
        <v>111</v>
      </c>
      <c r="E19099">
        <v>1</v>
      </c>
      <c r="F19099">
        <v>3</v>
      </c>
      <c r="G19099">
        <v>2</v>
      </c>
      <c r="H19099">
        <v>1</v>
      </c>
      <c r="I19099">
        <v>3</v>
      </c>
      <c r="J19099">
        <v>0</v>
      </c>
    </row>
    <row r="19100" spans="1:10" x14ac:dyDescent="0.25">
      <c r="A19100">
        <v>0.84138139715161353</v>
      </c>
      <c r="B19100">
        <v>122080333</v>
      </c>
      <c r="C19100">
        <v>10</v>
      </c>
      <c r="D19100">
        <v>832</v>
      </c>
      <c r="E19100">
        <v>8</v>
      </c>
      <c r="F19100">
        <v>23</v>
      </c>
      <c r="G19100">
        <v>16</v>
      </c>
      <c r="H19100">
        <v>14</v>
      </c>
      <c r="I19100">
        <v>2.875</v>
      </c>
      <c r="J19100">
        <v>1</v>
      </c>
    </row>
    <row r="19101" spans="1:10" x14ac:dyDescent="0.25">
      <c r="A19101">
        <v>0.84138208028569361</v>
      </c>
      <c r="B19101">
        <v>115512209</v>
      </c>
      <c r="C19101">
        <v>29</v>
      </c>
      <c r="D19101">
        <v>559.58000000000004</v>
      </c>
      <c r="E19101">
        <v>5</v>
      </c>
      <c r="F19101">
        <v>75</v>
      </c>
      <c r="G19101">
        <v>60</v>
      </c>
      <c r="H19101">
        <v>16</v>
      </c>
      <c r="I19101">
        <v>15</v>
      </c>
      <c r="J19101">
        <v>1</v>
      </c>
    </row>
    <row r="19102" spans="1:10" x14ac:dyDescent="0.25">
      <c r="A19102">
        <v>0.84138959153651605</v>
      </c>
      <c r="B19102">
        <v>88122174</v>
      </c>
      <c r="C19102">
        <v>437</v>
      </c>
      <c r="D19102">
        <v>85.61</v>
      </c>
      <c r="E19102">
        <v>1</v>
      </c>
      <c r="F19102">
        <v>9</v>
      </c>
      <c r="G19102">
        <v>9</v>
      </c>
      <c r="H19102">
        <v>2</v>
      </c>
      <c r="I19102">
        <v>9</v>
      </c>
      <c r="J19102">
        <v>0</v>
      </c>
    </row>
    <row r="19103" spans="1:10" x14ac:dyDescent="0.25">
      <c r="A19103">
        <v>0.84147289748152687</v>
      </c>
      <c r="B19103">
        <v>115208634</v>
      </c>
      <c r="C19103">
        <v>248</v>
      </c>
      <c r="D19103">
        <v>431.3</v>
      </c>
      <c r="E19103">
        <v>2</v>
      </c>
      <c r="F19103">
        <v>56</v>
      </c>
      <c r="G19103">
        <v>42</v>
      </c>
      <c r="H19103">
        <v>9</v>
      </c>
      <c r="I19103">
        <v>28</v>
      </c>
      <c r="J19103">
        <v>0</v>
      </c>
    </row>
    <row r="19104" spans="1:10" x14ac:dyDescent="0.25">
      <c r="A19104">
        <v>0.84148667988823023</v>
      </c>
      <c r="B19104">
        <v>84437746</v>
      </c>
      <c r="C19104">
        <v>38</v>
      </c>
      <c r="D19104">
        <v>541.5</v>
      </c>
      <c r="E19104">
        <v>6</v>
      </c>
      <c r="F19104">
        <v>22</v>
      </c>
      <c r="G19104">
        <v>15</v>
      </c>
      <c r="H19104">
        <v>11</v>
      </c>
      <c r="I19104">
        <v>3.6666666669999999</v>
      </c>
      <c r="J19104">
        <v>1</v>
      </c>
    </row>
    <row r="19105" spans="1:10" x14ac:dyDescent="0.25">
      <c r="A19105">
        <v>0.84149565954478556</v>
      </c>
      <c r="B19105">
        <v>23742524</v>
      </c>
      <c r="C19105">
        <v>417</v>
      </c>
      <c r="D19105">
        <v>189.6</v>
      </c>
      <c r="E19105">
        <v>1</v>
      </c>
      <c r="F19105">
        <v>7</v>
      </c>
      <c r="G19105">
        <v>7</v>
      </c>
      <c r="H19105">
        <v>3</v>
      </c>
      <c r="I19105">
        <v>7</v>
      </c>
      <c r="J19105">
        <v>0</v>
      </c>
    </row>
    <row r="19106" spans="1:10" x14ac:dyDescent="0.25">
      <c r="A19106">
        <v>0.84155047879531109</v>
      </c>
      <c r="B19106">
        <v>115153612</v>
      </c>
      <c r="C19106">
        <v>251</v>
      </c>
      <c r="D19106">
        <v>147</v>
      </c>
      <c r="E19106">
        <v>2</v>
      </c>
      <c r="F19106">
        <v>4</v>
      </c>
      <c r="G19106">
        <v>3</v>
      </c>
      <c r="H19106">
        <v>2</v>
      </c>
      <c r="I19106">
        <v>2</v>
      </c>
      <c r="J19106">
        <v>0</v>
      </c>
    </row>
    <row r="19107" spans="1:10" x14ac:dyDescent="0.25">
      <c r="A19107">
        <v>0.84157569666049414</v>
      </c>
      <c r="B19107">
        <v>115745795</v>
      </c>
      <c r="C19107">
        <v>82</v>
      </c>
      <c r="D19107">
        <v>540.79999999999995</v>
      </c>
      <c r="E19107">
        <v>3</v>
      </c>
      <c r="F19107">
        <v>13</v>
      </c>
      <c r="G19107">
        <v>9</v>
      </c>
      <c r="H19107">
        <v>5</v>
      </c>
      <c r="I19107">
        <v>4.3333333329999997</v>
      </c>
      <c r="J19107">
        <v>1</v>
      </c>
    </row>
    <row r="19108" spans="1:10" x14ac:dyDescent="0.25">
      <c r="A19108">
        <v>0.84158438078794462</v>
      </c>
      <c r="B19108">
        <v>117730618</v>
      </c>
      <c r="C19108">
        <v>19</v>
      </c>
      <c r="D19108">
        <v>622.41999999999996</v>
      </c>
      <c r="E19108">
        <v>6</v>
      </c>
      <c r="F19108">
        <v>122</v>
      </c>
      <c r="G19108">
        <v>26</v>
      </c>
      <c r="H19108">
        <v>14</v>
      </c>
      <c r="I19108">
        <v>20.333333329999999</v>
      </c>
      <c r="J19108">
        <v>1</v>
      </c>
    </row>
    <row r="19109" spans="1:10" x14ac:dyDescent="0.25">
      <c r="A19109">
        <v>0.84160208445998952</v>
      </c>
      <c r="B19109">
        <v>130169111</v>
      </c>
      <c r="C19109">
        <v>8</v>
      </c>
      <c r="D19109">
        <v>2287.48</v>
      </c>
      <c r="E19109">
        <v>9</v>
      </c>
      <c r="F19109">
        <v>135</v>
      </c>
      <c r="G19109">
        <v>44</v>
      </c>
      <c r="H19109">
        <v>16</v>
      </c>
      <c r="I19109">
        <v>15</v>
      </c>
      <c r="J19109">
        <v>1</v>
      </c>
    </row>
    <row r="19110" spans="1:10" x14ac:dyDescent="0.25">
      <c r="A19110">
        <v>0.84160755778811325</v>
      </c>
      <c r="B19110">
        <v>120883090</v>
      </c>
      <c r="C19110">
        <v>11</v>
      </c>
      <c r="D19110">
        <v>11267.38</v>
      </c>
      <c r="E19110">
        <v>11</v>
      </c>
      <c r="F19110">
        <v>131</v>
      </c>
      <c r="G19110">
        <v>36</v>
      </c>
      <c r="H19110">
        <v>23</v>
      </c>
      <c r="I19110">
        <v>11.90909091</v>
      </c>
      <c r="J19110">
        <v>1</v>
      </c>
    </row>
    <row r="19111" spans="1:10" x14ac:dyDescent="0.25">
      <c r="A19111">
        <v>0.84161473747491944</v>
      </c>
      <c r="B19111">
        <v>49822267</v>
      </c>
      <c r="C19111">
        <v>313</v>
      </c>
      <c r="D19111">
        <v>71.900000000000006</v>
      </c>
      <c r="E19111">
        <v>1</v>
      </c>
      <c r="F19111">
        <v>1</v>
      </c>
      <c r="G19111">
        <v>1</v>
      </c>
      <c r="H19111">
        <v>1</v>
      </c>
      <c r="I19111">
        <v>1</v>
      </c>
      <c r="J19111">
        <v>0</v>
      </c>
    </row>
    <row r="19112" spans="1:10" x14ac:dyDescent="0.25">
      <c r="A19112">
        <v>0.84174031662748772</v>
      </c>
      <c r="B19112">
        <v>6175325</v>
      </c>
      <c r="C19112">
        <v>7</v>
      </c>
      <c r="D19112">
        <v>5529.6</v>
      </c>
      <c r="E19112">
        <v>8</v>
      </c>
      <c r="F19112">
        <v>70</v>
      </c>
      <c r="G19112">
        <v>48</v>
      </c>
      <c r="H19112">
        <v>17</v>
      </c>
      <c r="I19112">
        <v>8.75</v>
      </c>
      <c r="J19112">
        <v>1</v>
      </c>
    </row>
    <row r="19113" spans="1:10" x14ac:dyDescent="0.25">
      <c r="A19113">
        <v>0.84182018440852013</v>
      </c>
      <c r="B19113">
        <v>121689714</v>
      </c>
      <c r="C19113">
        <v>25</v>
      </c>
      <c r="D19113">
        <v>1175.8</v>
      </c>
      <c r="E19113">
        <v>7</v>
      </c>
      <c r="F19113">
        <v>43</v>
      </c>
      <c r="G19113">
        <v>40</v>
      </c>
      <c r="H19113">
        <v>19</v>
      </c>
      <c r="I19113">
        <v>6.1428571429999996</v>
      </c>
      <c r="J19113">
        <v>1</v>
      </c>
    </row>
    <row r="19114" spans="1:10" x14ac:dyDescent="0.25">
      <c r="A19114">
        <v>0.84184982611186854</v>
      </c>
      <c r="B19114">
        <v>46155066</v>
      </c>
      <c r="C19114">
        <v>407</v>
      </c>
      <c r="D19114">
        <v>13.9</v>
      </c>
      <c r="E19114">
        <v>1</v>
      </c>
      <c r="F19114">
        <v>3</v>
      </c>
      <c r="G19114">
        <v>3</v>
      </c>
      <c r="H19114">
        <v>3</v>
      </c>
      <c r="I19114">
        <v>3</v>
      </c>
      <c r="J19114">
        <v>0</v>
      </c>
    </row>
    <row r="19115" spans="1:10" x14ac:dyDescent="0.25">
      <c r="A19115">
        <v>0.84185759740939881</v>
      </c>
      <c r="B19115">
        <v>128783039</v>
      </c>
      <c r="C19115">
        <v>74</v>
      </c>
      <c r="D19115">
        <v>191.68</v>
      </c>
      <c r="E19115">
        <v>1</v>
      </c>
      <c r="F19115">
        <v>29</v>
      </c>
      <c r="G19115">
        <v>15</v>
      </c>
      <c r="H19115">
        <v>2</v>
      </c>
      <c r="I19115">
        <v>29</v>
      </c>
      <c r="J19115">
        <v>1</v>
      </c>
    </row>
    <row r="19116" spans="1:10" x14ac:dyDescent="0.25">
      <c r="A19116">
        <v>0.84188399362166111</v>
      </c>
      <c r="B19116">
        <v>789926</v>
      </c>
      <c r="C19116">
        <v>75</v>
      </c>
      <c r="D19116">
        <v>102.6</v>
      </c>
      <c r="E19116">
        <v>1</v>
      </c>
      <c r="F19116">
        <v>4</v>
      </c>
      <c r="G19116">
        <v>4</v>
      </c>
      <c r="H19116">
        <v>1</v>
      </c>
      <c r="I19116">
        <v>4</v>
      </c>
      <c r="J19116">
        <v>0</v>
      </c>
    </row>
    <row r="19117" spans="1:10" x14ac:dyDescent="0.25">
      <c r="A19117">
        <v>0.84194839715380632</v>
      </c>
      <c r="B19117">
        <v>121352984</v>
      </c>
      <c r="C19117">
        <v>189</v>
      </c>
      <c r="D19117">
        <v>243.2</v>
      </c>
      <c r="E19117">
        <v>2</v>
      </c>
      <c r="F19117">
        <v>12</v>
      </c>
      <c r="G19117">
        <v>9</v>
      </c>
      <c r="H19117">
        <v>4</v>
      </c>
      <c r="I19117">
        <v>6</v>
      </c>
      <c r="J19117">
        <v>0</v>
      </c>
    </row>
    <row r="19118" spans="1:10" x14ac:dyDescent="0.25">
      <c r="A19118">
        <v>0.84196933005492891</v>
      </c>
      <c r="B19118">
        <v>125847771</v>
      </c>
      <c r="C19118">
        <v>120</v>
      </c>
      <c r="D19118">
        <v>117.3</v>
      </c>
      <c r="E19118">
        <v>1</v>
      </c>
      <c r="F19118">
        <v>4</v>
      </c>
      <c r="G19118">
        <v>3</v>
      </c>
      <c r="H19118">
        <v>1</v>
      </c>
      <c r="I19118">
        <v>4</v>
      </c>
      <c r="J19118">
        <v>0</v>
      </c>
    </row>
    <row r="19119" spans="1:10" x14ac:dyDescent="0.25">
      <c r="A19119">
        <v>0.8420153121570737</v>
      </c>
      <c r="B19119">
        <v>55797295</v>
      </c>
      <c r="C19119">
        <v>216</v>
      </c>
      <c r="D19119">
        <v>966.39</v>
      </c>
      <c r="E19119">
        <v>5</v>
      </c>
      <c r="F19119">
        <v>64</v>
      </c>
      <c r="G19119">
        <v>48</v>
      </c>
      <c r="H19119">
        <v>13</v>
      </c>
      <c r="I19119">
        <v>12.8</v>
      </c>
      <c r="J19119">
        <v>0</v>
      </c>
    </row>
    <row r="19120" spans="1:10" x14ac:dyDescent="0.25">
      <c r="A19120">
        <v>0.84207040256246035</v>
      </c>
      <c r="B19120">
        <v>114021079</v>
      </c>
      <c r="C19120">
        <v>18</v>
      </c>
      <c r="D19120">
        <v>532.95000000000005</v>
      </c>
      <c r="E19120">
        <v>4</v>
      </c>
      <c r="F19120">
        <v>49</v>
      </c>
      <c r="G19120">
        <v>36</v>
      </c>
      <c r="H19120">
        <v>12</v>
      </c>
      <c r="I19120">
        <v>12.25</v>
      </c>
      <c r="J19120">
        <v>1</v>
      </c>
    </row>
    <row r="19121" spans="1:10" x14ac:dyDescent="0.25">
      <c r="A19121">
        <v>0.84210732834581314</v>
      </c>
      <c r="B19121">
        <v>1609146</v>
      </c>
      <c r="C19121">
        <v>262</v>
      </c>
      <c r="D19121">
        <v>2653.8</v>
      </c>
      <c r="E19121">
        <v>3</v>
      </c>
      <c r="F19121">
        <v>10</v>
      </c>
      <c r="G19121">
        <v>7</v>
      </c>
      <c r="H19121">
        <v>4</v>
      </c>
      <c r="I19121">
        <v>3.3333333330000001</v>
      </c>
      <c r="J19121">
        <v>0</v>
      </c>
    </row>
    <row r="19122" spans="1:10" x14ac:dyDescent="0.25">
      <c r="A19122">
        <v>0.84210845681972069</v>
      </c>
      <c r="B19122">
        <v>14738739</v>
      </c>
      <c r="C19122">
        <v>43</v>
      </c>
      <c r="D19122">
        <v>301.19</v>
      </c>
      <c r="E19122">
        <v>3</v>
      </c>
      <c r="F19122">
        <v>15</v>
      </c>
      <c r="G19122">
        <v>12</v>
      </c>
      <c r="H19122">
        <v>5</v>
      </c>
      <c r="I19122">
        <v>5</v>
      </c>
      <c r="J19122">
        <v>1</v>
      </c>
    </row>
    <row r="19123" spans="1:10" x14ac:dyDescent="0.25">
      <c r="A19123">
        <v>0.8421298859987294</v>
      </c>
      <c r="B19123">
        <v>120242586</v>
      </c>
      <c r="C19123">
        <v>19</v>
      </c>
      <c r="D19123">
        <v>106.1</v>
      </c>
      <c r="E19123">
        <v>1</v>
      </c>
      <c r="F19123">
        <v>7</v>
      </c>
      <c r="G19123">
        <v>7</v>
      </c>
      <c r="H19123">
        <v>2</v>
      </c>
      <c r="I19123">
        <v>7</v>
      </c>
      <c r="J19123">
        <v>1</v>
      </c>
    </row>
    <row r="19124" spans="1:10" x14ac:dyDescent="0.25">
      <c r="A19124">
        <v>0.84212997037475257</v>
      </c>
      <c r="B19124">
        <v>124960155</v>
      </c>
      <c r="C19124">
        <v>136</v>
      </c>
      <c r="D19124">
        <v>272.7</v>
      </c>
      <c r="E19124">
        <v>1</v>
      </c>
      <c r="F19124">
        <v>16</v>
      </c>
      <c r="G19124">
        <v>14</v>
      </c>
      <c r="H19124">
        <v>3</v>
      </c>
      <c r="I19124">
        <v>16</v>
      </c>
      <c r="J19124">
        <v>1</v>
      </c>
    </row>
    <row r="19125" spans="1:10" x14ac:dyDescent="0.25">
      <c r="A19125">
        <v>0.8422052519039156</v>
      </c>
      <c r="B19125">
        <v>125442602</v>
      </c>
      <c r="C19125">
        <v>73</v>
      </c>
      <c r="D19125">
        <v>511.1</v>
      </c>
      <c r="E19125">
        <v>4</v>
      </c>
      <c r="F19125">
        <v>16</v>
      </c>
      <c r="G19125">
        <v>13</v>
      </c>
      <c r="H19125">
        <v>7</v>
      </c>
      <c r="I19125">
        <v>4</v>
      </c>
      <c r="J19125">
        <v>1</v>
      </c>
    </row>
    <row r="19126" spans="1:10" x14ac:dyDescent="0.25">
      <c r="A19126">
        <v>0.84223657849106348</v>
      </c>
      <c r="B19126">
        <v>72353629</v>
      </c>
      <c r="C19126">
        <v>426</v>
      </c>
      <c r="D19126">
        <v>126.2</v>
      </c>
      <c r="E19126">
        <v>1</v>
      </c>
      <c r="F19126">
        <v>8</v>
      </c>
      <c r="G19126">
        <v>3</v>
      </c>
      <c r="H19126">
        <v>2</v>
      </c>
      <c r="I19126">
        <v>8</v>
      </c>
      <c r="J19126">
        <v>0</v>
      </c>
    </row>
    <row r="19127" spans="1:10" x14ac:dyDescent="0.25">
      <c r="A19127">
        <v>0.84225086590420062</v>
      </c>
      <c r="B19127">
        <v>22415941</v>
      </c>
      <c r="C19127">
        <v>218</v>
      </c>
      <c r="D19127">
        <v>127</v>
      </c>
      <c r="E19127">
        <v>1</v>
      </c>
      <c r="F19127">
        <v>1</v>
      </c>
      <c r="G19127">
        <v>1</v>
      </c>
      <c r="H19127">
        <v>1</v>
      </c>
      <c r="I19127">
        <v>1</v>
      </c>
      <c r="J19127">
        <v>0</v>
      </c>
    </row>
    <row r="19128" spans="1:10" x14ac:dyDescent="0.25">
      <c r="A19128">
        <v>0.84231015198801984</v>
      </c>
      <c r="B19128">
        <v>74016210</v>
      </c>
      <c r="C19128">
        <v>48</v>
      </c>
      <c r="D19128">
        <v>2147.29</v>
      </c>
      <c r="E19128">
        <v>7</v>
      </c>
      <c r="F19128">
        <v>278</v>
      </c>
      <c r="G19128">
        <v>95</v>
      </c>
      <c r="H19128">
        <v>21</v>
      </c>
      <c r="I19128">
        <v>39.714285709999999</v>
      </c>
      <c r="J19128">
        <v>1</v>
      </c>
    </row>
    <row r="19129" spans="1:10" x14ac:dyDescent="0.25">
      <c r="A19129">
        <v>0.84234532139200857</v>
      </c>
      <c r="B19129">
        <v>123369129</v>
      </c>
      <c r="C19129">
        <v>162</v>
      </c>
      <c r="D19129">
        <v>249.76</v>
      </c>
      <c r="E19129">
        <v>2</v>
      </c>
      <c r="F19129">
        <v>11</v>
      </c>
      <c r="G19129">
        <v>4</v>
      </c>
      <c r="H19129">
        <v>4</v>
      </c>
      <c r="I19129">
        <v>5.5</v>
      </c>
      <c r="J19129">
        <v>1</v>
      </c>
    </row>
    <row r="19130" spans="1:10" x14ac:dyDescent="0.25">
      <c r="A19130">
        <v>0.8423548022451155</v>
      </c>
      <c r="B19130">
        <v>130939343</v>
      </c>
      <c r="C19130">
        <v>26</v>
      </c>
      <c r="D19130">
        <v>197.5</v>
      </c>
      <c r="E19130">
        <v>1</v>
      </c>
      <c r="F19130">
        <v>9</v>
      </c>
      <c r="G19130">
        <v>9</v>
      </c>
      <c r="H19130">
        <v>2</v>
      </c>
      <c r="I19130">
        <v>9</v>
      </c>
      <c r="J19130">
        <v>1</v>
      </c>
    </row>
    <row r="19131" spans="1:10" x14ac:dyDescent="0.25">
      <c r="A19131">
        <v>0.84240748117680397</v>
      </c>
      <c r="B19131">
        <v>123722487</v>
      </c>
      <c r="C19131">
        <v>157</v>
      </c>
      <c r="D19131">
        <v>284.8</v>
      </c>
      <c r="E19131">
        <v>1</v>
      </c>
      <c r="F19131">
        <v>35</v>
      </c>
      <c r="G19131">
        <v>15</v>
      </c>
      <c r="H19131">
        <v>3</v>
      </c>
      <c r="I19131">
        <v>35</v>
      </c>
      <c r="J19131">
        <v>1</v>
      </c>
    </row>
    <row r="19132" spans="1:10" x14ac:dyDescent="0.25">
      <c r="A19132">
        <v>0.84245243119288349</v>
      </c>
      <c r="B19132">
        <v>9636758</v>
      </c>
      <c r="C19132">
        <v>12</v>
      </c>
      <c r="D19132">
        <v>6080.8</v>
      </c>
      <c r="E19132">
        <v>26</v>
      </c>
      <c r="F19132">
        <v>1127</v>
      </c>
      <c r="G19132">
        <v>257</v>
      </c>
      <c r="H19132">
        <v>84</v>
      </c>
      <c r="I19132">
        <v>43.34615385</v>
      </c>
      <c r="J19132">
        <v>1</v>
      </c>
    </row>
    <row r="19133" spans="1:10" x14ac:dyDescent="0.25">
      <c r="A19133">
        <v>0.84246406452052525</v>
      </c>
      <c r="B19133">
        <v>63417622</v>
      </c>
      <c r="C19133">
        <v>102</v>
      </c>
      <c r="D19133">
        <v>803.11</v>
      </c>
      <c r="E19133">
        <v>3</v>
      </c>
      <c r="F19133">
        <v>40</v>
      </c>
      <c r="G19133">
        <v>28</v>
      </c>
      <c r="H19133">
        <v>9</v>
      </c>
      <c r="I19133">
        <v>13.33333333</v>
      </c>
      <c r="J19133">
        <v>1</v>
      </c>
    </row>
    <row r="19134" spans="1:10" x14ac:dyDescent="0.25">
      <c r="A19134">
        <v>0.84250090811245182</v>
      </c>
      <c r="B19134">
        <v>114046267</v>
      </c>
      <c r="C19134">
        <v>122</v>
      </c>
      <c r="D19134">
        <v>1351.78</v>
      </c>
      <c r="E19134">
        <v>10</v>
      </c>
      <c r="F19134">
        <v>162</v>
      </c>
      <c r="G19134">
        <v>115</v>
      </c>
      <c r="H19134">
        <v>28</v>
      </c>
      <c r="I19134">
        <v>16.2</v>
      </c>
      <c r="J19134">
        <v>1</v>
      </c>
    </row>
    <row r="19135" spans="1:10" x14ac:dyDescent="0.25">
      <c r="A19135">
        <v>0.84251323536453837</v>
      </c>
      <c r="B19135">
        <v>9481682</v>
      </c>
      <c r="C19135">
        <v>64</v>
      </c>
      <c r="D19135">
        <v>786.28</v>
      </c>
      <c r="E19135">
        <v>5</v>
      </c>
      <c r="F19135">
        <v>108</v>
      </c>
      <c r="G19135">
        <v>36</v>
      </c>
      <c r="H19135">
        <v>11</v>
      </c>
      <c r="I19135">
        <v>21.6</v>
      </c>
      <c r="J19135">
        <v>1</v>
      </c>
    </row>
    <row r="19136" spans="1:10" x14ac:dyDescent="0.25">
      <c r="A19136">
        <v>0.84261796525954424</v>
      </c>
      <c r="B19136">
        <v>119192806</v>
      </c>
      <c r="C19136">
        <v>11</v>
      </c>
      <c r="D19136">
        <v>45.2</v>
      </c>
      <c r="E19136">
        <v>1</v>
      </c>
      <c r="F19136">
        <v>2</v>
      </c>
      <c r="G19136">
        <v>1</v>
      </c>
      <c r="H19136">
        <v>1</v>
      </c>
      <c r="I19136">
        <v>2</v>
      </c>
      <c r="J19136">
        <v>0</v>
      </c>
    </row>
    <row r="19137" spans="1:10" x14ac:dyDescent="0.25">
      <c r="A19137">
        <v>0.84274568889786527</v>
      </c>
      <c r="B19137">
        <v>116986586</v>
      </c>
      <c r="C19137">
        <v>96</v>
      </c>
      <c r="D19137">
        <v>941.4</v>
      </c>
      <c r="E19137">
        <v>4</v>
      </c>
      <c r="F19137">
        <v>43</v>
      </c>
      <c r="G19137">
        <v>14</v>
      </c>
      <c r="H19137">
        <v>6</v>
      </c>
      <c r="I19137">
        <v>10.75</v>
      </c>
      <c r="J19137">
        <v>0</v>
      </c>
    </row>
    <row r="19138" spans="1:10" x14ac:dyDescent="0.25">
      <c r="A19138">
        <v>0.84275003265445392</v>
      </c>
      <c r="B19138">
        <v>8432648</v>
      </c>
      <c r="C19138">
        <v>13</v>
      </c>
      <c r="D19138">
        <v>5420.53</v>
      </c>
      <c r="E19138">
        <v>37</v>
      </c>
      <c r="F19138">
        <v>405</v>
      </c>
      <c r="G19138">
        <v>180</v>
      </c>
      <c r="H19138">
        <v>89</v>
      </c>
      <c r="I19138">
        <v>10.94594595</v>
      </c>
      <c r="J19138">
        <v>1</v>
      </c>
    </row>
    <row r="19139" spans="1:10" x14ac:dyDescent="0.25">
      <c r="A19139">
        <v>0.84276538880904917</v>
      </c>
      <c r="B19139">
        <v>115909534</v>
      </c>
      <c r="C19139">
        <v>22</v>
      </c>
      <c r="D19139">
        <v>526.26</v>
      </c>
      <c r="E19139">
        <v>5</v>
      </c>
      <c r="F19139">
        <v>80</v>
      </c>
      <c r="G19139">
        <v>50</v>
      </c>
      <c r="H19139">
        <v>23</v>
      </c>
      <c r="I19139">
        <v>16</v>
      </c>
      <c r="J19139">
        <v>1</v>
      </c>
    </row>
    <row r="19140" spans="1:10" x14ac:dyDescent="0.25">
      <c r="A19140">
        <v>0.84280600252790261</v>
      </c>
      <c r="B19140">
        <v>9544044</v>
      </c>
      <c r="C19140">
        <v>63</v>
      </c>
      <c r="D19140">
        <v>144.4</v>
      </c>
      <c r="E19140">
        <v>1</v>
      </c>
      <c r="F19140">
        <v>19</v>
      </c>
      <c r="G19140">
        <v>10</v>
      </c>
      <c r="H19140">
        <v>3</v>
      </c>
      <c r="I19140">
        <v>19</v>
      </c>
      <c r="J19140">
        <v>1</v>
      </c>
    </row>
    <row r="19141" spans="1:10" x14ac:dyDescent="0.25">
      <c r="A19141">
        <v>0.8428099354702403</v>
      </c>
      <c r="B19141">
        <v>129464760</v>
      </c>
      <c r="C19141">
        <v>64</v>
      </c>
      <c r="D19141">
        <v>105.5</v>
      </c>
      <c r="E19141">
        <v>1</v>
      </c>
      <c r="F19141">
        <v>13</v>
      </c>
      <c r="G19141">
        <v>10</v>
      </c>
      <c r="H19141">
        <v>3</v>
      </c>
      <c r="I19141">
        <v>13</v>
      </c>
      <c r="J19141">
        <v>1</v>
      </c>
    </row>
    <row r="19142" spans="1:10" x14ac:dyDescent="0.25">
      <c r="A19142">
        <v>0.84288345937600062</v>
      </c>
      <c r="B19142">
        <v>91324724</v>
      </c>
      <c r="C19142">
        <v>4</v>
      </c>
      <c r="D19142">
        <v>1021.66</v>
      </c>
      <c r="E19142">
        <v>7</v>
      </c>
      <c r="F19142">
        <v>144</v>
      </c>
      <c r="G19142">
        <v>50</v>
      </c>
      <c r="H19142">
        <v>16</v>
      </c>
      <c r="I19142">
        <v>20.571428569999998</v>
      </c>
      <c r="J19142">
        <v>1</v>
      </c>
    </row>
    <row r="19143" spans="1:10" x14ac:dyDescent="0.25">
      <c r="A19143">
        <v>0.8429376346241928</v>
      </c>
      <c r="B19143">
        <v>429331</v>
      </c>
      <c r="C19143">
        <v>10</v>
      </c>
      <c r="D19143">
        <v>859.7</v>
      </c>
      <c r="E19143">
        <v>7</v>
      </c>
      <c r="F19143">
        <v>74</v>
      </c>
      <c r="G19143">
        <v>50</v>
      </c>
      <c r="H19143">
        <v>20</v>
      </c>
      <c r="I19143">
        <v>10.57142857</v>
      </c>
      <c r="J19143">
        <v>1</v>
      </c>
    </row>
    <row r="19144" spans="1:10" x14ac:dyDescent="0.25">
      <c r="A19144">
        <v>0.84297086031009039</v>
      </c>
      <c r="B19144">
        <v>115359009</v>
      </c>
      <c r="C19144">
        <v>367</v>
      </c>
      <c r="D19144">
        <v>61.5</v>
      </c>
      <c r="E19144">
        <v>1</v>
      </c>
      <c r="F19144">
        <v>3</v>
      </c>
      <c r="G19144">
        <v>3</v>
      </c>
      <c r="H19144">
        <v>2</v>
      </c>
      <c r="I19144">
        <v>3</v>
      </c>
      <c r="J19144">
        <v>0</v>
      </c>
    </row>
    <row r="19145" spans="1:10" x14ac:dyDescent="0.25">
      <c r="A19145">
        <v>0.84308040077124491</v>
      </c>
      <c r="B19145">
        <v>117638848</v>
      </c>
      <c r="C19145">
        <v>176</v>
      </c>
      <c r="D19145">
        <v>4902.4799999999996</v>
      </c>
      <c r="E19145">
        <v>3</v>
      </c>
      <c r="F19145">
        <v>29</v>
      </c>
      <c r="G19145">
        <v>12</v>
      </c>
      <c r="H19145">
        <v>6</v>
      </c>
      <c r="I19145">
        <v>9.6666666669999994</v>
      </c>
      <c r="J19145">
        <v>1</v>
      </c>
    </row>
    <row r="19146" spans="1:10" x14ac:dyDescent="0.25">
      <c r="A19146">
        <v>0.84319533727713836</v>
      </c>
      <c r="B19146">
        <v>36368850</v>
      </c>
      <c r="C19146">
        <v>93</v>
      </c>
      <c r="D19146">
        <v>2185.38</v>
      </c>
      <c r="E19146">
        <v>8</v>
      </c>
      <c r="F19146">
        <v>38</v>
      </c>
      <c r="G19146">
        <v>29</v>
      </c>
      <c r="H19146">
        <v>15</v>
      </c>
      <c r="I19146">
        <v>4.75</v>
      </c>
      <c r="J19146">
        <v>1</v>
      </c>
    </row>
    <row r="19147" spans="1:10" x14ac:dyDescent="0.25">
      <c r="A19147">
        <v>0.84322474947569248</v>
      </c>
      <c r="B19147">
        <v>85388994</v>
      </c>
      <c r="C19147">
        <v>455</v>
      </c>
      <c r="D19147">
        <v>88.5</v>
      </c>
      <c r="E19147">
        <v>1</v>
      </c>
      <c r="F19147">
        <v>3</v>
      </c>
      <c r="G19147">
        <v>3</v>
      </c>
      <c r="H19147">
        <v>2</v>
      </c>
      <c r="I19147">
        <v>3</v>
      </c>
      <c r="J19147">
        <v>0</v>
      </c>
    </row>
    <row r="19148" spans="1:10" x14ac:dyDescent="0.25">
      <c r="A19148">
        <v>0.84322686348351561</v>
      </c>
      <c r="B19148">
        <v>91122681</v>
      </c>
      <c r="C19148">
        <v>6</v>
      </c>
      <c r="D19148">
        <v>513.29999999999995</v>
      </c>
      <c r="E19148">
        <v>4</v>
      </c>
      <c r="F19148">
        <v>43</v>
      </c>
      <c r="G19148">
        <v>31</v>
      </c>
      <c r="H19148">
        <v>11</v>
      </c>
      <c r="I19148">
        <v>10.75</v>
      </c>
      <c r="J19148">
        <v>1</v>
      </c>
    </row>
    <row r="19149" spans="1:10" x14ac:dyDescent="0.25">
      <c r="A19149">
        <v>0.84326160579514475</v>
      </c>
      <c r="B19149">
        <v>120055129</v>
      </c>
      <c r="C19149">
        <v>96</v>
      </c>
      <c r="D19149">
        <v>939.72</v>
      </c>
      <c r="E19149">
        <v>3</v>
      </c>
      <c r="F19149">
        <v>40</v>
      </c>
      <c r="G19149">
        <v>22</v>
      </c>
      <c r="H19149">
        <v>5</v>
      </c>
      <c r="I19149">
        <v>13.33333333</v>
      </c>
      <c r="J19149">
        <v>1</v>
      </c>
    </row>
    <row r="19150" spans="1:10" x14ac:dyDescent="0.25">
      <c r="A19150">
        <v>0.84328801568666967</v>
      </c>
      <c r="B19150">
        <v>22143400</v>
      </c>
      <c r="C19150">
        <v>6</v>
      </c>
      <c r="D19150">
        <v>2755.41</v>
      </c>
      <c r="E19150">
        <v>9</v>
      </c>
      <c r="F19150">
        <v>183</v>
      </c>
      <c r="G19150">
        <v>126</v>
      </c>
      <c r="H19150">
        <v>39</v>
      </c>
      <c r="I19150">
        <v>20.333333329999999</v>
      </c>
      <c r="J19150">
        <v>1</v>
      </c>
    </row>
    <row r="19151" spans="1:10" x14ac:dyDescent="0.25">
      <c r="A19151">
        <v>0.84348829360834454</v>
      </c>
      <c r="B19151">
        <v>66100177</v>
      </c>
      <c r="C19151">
        <v>419</v>
      </c>
      <c r="D19151">
        <v>17.100000000000001</v>
      </c>
      <c r="E19151">
        <v>1</v>
      </c>
      <c r="F19151">
        <v>4</v>
      </c>
      <c r="G19151">
        <v>2</v>
      </c>
      <c r="H19151">
        <v>2</v>
      </c>
      <c r="I19151">
        <v>4</v>
      </c>
      <c r="J19151">
        <v>0</v>
      </c>
    </row>
    <row r="19152" spans="1:10" x14ac:dyDescent="0.25">
      <c r="A19152">
        <v>0.84352974548646364</v>
      </c>
      <c r="B19152">
        <v>119215915</v>
      </c>
      <c r="C19152">
        <v>228</v>
      </c>
      <c r="D19152">
        <v>290.39999999999998</v>
      </c>
      <c r="E19152">
        <v>3</v>
      </c>
      <c r="F19152">
        <v>41</v>
      </c>
      <c r="G19152">
        <v>8</v>
      </c>
      <c r="H19152">
        <v>4</v>
      </c>
      <c r="I19152">
        <v>13.66666667</v>
      </c>
      <c r="J19152">
        <v>0</v>
      </c>
    </row>
    <row r="19153" spans="1:10" x14ac:dyDescent="0.25">
      <c r="A19153">
        <v>0.84355510676969292</v>
      </c>
      <c r="B19153">
        <v>115184126</v>
      </c>
      <c r="C19153">
        <v>129</v>
      </c>
      <c r="D19153">
        <v>1081.06</v>
      </c>
      <c r="E19153">
        <v>4</v>
      </c>
      <c r="F19153">
        <v>118</v>
      </c>
      <c r="G19153">
        <v>69</v>
      </c>
      <c r="H19153">
        <v>10</v>
      </c>
      <c r="I19153">
        <v>29.5</v>
      </c>
      <c r="J19153">
        <v>1</v>
      </c>
    </row>
    <row r="19154" spans="1:10" x14ac:dyDescent="0.25">
      <c r="A19154">
        <v>0.84356112197269995</v>
      </c>
      <c r="B19154">
        <v>2734467</v>
      </c>
      <c r="C19154">
        <v>37</v>
      </c>
      <c r="D19154">
        <v>5543.4</v>
      </c>
      <c r="E19154">
        <v>11</v>
      </c>
      <c r="F19154">
        <v>151</v>
      </c>
      <c r="G19154">
        <v>61</v>
      </c>
      <c r="H19154">
        <v>29</v>
      </c>
      <c r="I19154">
        <v>13.727272729999999</v>
      </c>
      <c r="J19154">
        <v>1</v>
      </c>
    </row>
    <row r="19155" spans="1:10" x14ac:dyDescent="0.25">
      <c r="A19155">
        <v>0.84364906383723792</v>
      </c>
      <c r="B19155">
        <v>35896912</v>
      </c>
      <c r="C19155">
        <v>203</v>
      </c>
      <c r="D19155">
        <v>205.6</v>
      </c>
      <c r="E19155">
        <v>2</v>
      </c>
      <c r="F19155">
        <v>12</v>
      </c>
      <c r="G19155">
        <v>10</v>
      </c>
      <c r="H19155">
        <v>4</v>
      </c>
      <c r="I19155">
        <v>6</v>
      </c>
      <c r="J19155">
        <v>0</v>
      </c>
    </row>
    <row r="19156" spans="1:10" x14ac:dyDescent="0.25">
      <c r="A19156">
        <v>0.84370080685347304</v>
      </c>
      <c r="B19156">
        <v>9416859</v>
      </c>
      <c r="C19156">
        <v>5</v>
      </c>
      <c r="D19156">
        <v>2544.77</v>
      </c>
      <c r="E19156">
        <v>10</v>
      </c>
      <c r="F19156">
        <v>100</v>
      </c>
      <c r="G19156">
        <v>87</v>
      </c>
      <c r="H19156">
        <v>30</v>
      </c>
      <c r="I19156">
        <v>10</v>
      </c>
      <c r="J19156">
        <v>1</v>
      </c>
    </row>
    <row r="19157" spans="1:10" x14ac:dyDescent="0.25">
      <c r="A19157">
        <v>0.84375920984909403</v>
      </c>
      <c r="B19157">
        <v>58201920</v>
      </c>
      <c r="C19157">
        <v>84</v>
      </c>
      <c r="D19157">
        <v>712.5</v>
      </c>
      <c r="E19157">
        <v>4</v>
      </c>
      <c r="F19157">
        <v>28</v>
      </c>
      <c r="G19157">
        <v>19</v>
      </c>
      <c r="H19157">
        <v>13</v>
      </c>
      <c r="I19157">
        <v>7</v>
      </c>
      <c r="J19157">
        <v>1</v>
      </c>
    </row>
    <row r="19158" spans="1:10" x14ac:dyDescent="0.25">
      <c r="A19158">
        <v>0.8437897630486757</v>
      </c>
      <c r="B19158">
        <v>6374525</v>
      </c>
      <c r="C19158">
        <v>6</v>
      </c>
      <c r="D19158">
        <v>11421.57</v>
      </c>
      <c r="E19158">
        <v>65</v>
      </c>
      <c r="F19158">
        <v>1011</v>
      </c>
      <c r="G19158">
        <v>384</v>
      </c>
      <c r="H19158">
        <v>166</v>
      </c>
      <c r="I19158">
        <v>15.55384615</v>
      </c>
      <c r="J19158">
        <v>1</v>
      </c>
    </row>
    <row r="19159" spans="1:10" x14ac:dyDescent="0.25">
      <c r="A19159">
        <v>0.84379371907540501</v>
      </c>
      <c r="B19159">
        <v>14827675</v>
      </c>
      <c r="C19159">
        <v>410</v>
      </c>
      <c r="D19159">
        <v>299.81</v>
      </c>
      <c r="E19159">
        <v>2</v>
      </c>
      <c r="F19159">
        <v>30</v>
      </c>
      <c r="G19159">
        <v>17</v>
      </c>
      <c r="H19159">
        <v>4</v>
      </c>
      <c r="I19159">
        <v>15</v>
      </c>
      <c r="J19159">
        <v>0</v>
      </c>
    </row>
    <row r="19160" spans="1:10" x14ac:dyDescent="0.25">
      <c r="A19160">
        <v>0.84380511573905648</v>
      </c>
      <c r="B19160">
        <v>118659200</v>
      </c>
      <c r="C19160">
        <v>3</v>
      </c>
      <c r="D19160">
        <v>698</v>
      </c>
      <c r="E19160">
        <v>2</v>
      </c>
      <c r="F19160">
        <v>2</v>
      </c>
      <c r="G19160">
        <v>2</v>
      </c>
      <c r="H19160">
        <v>2</v>
      </c>
      <c r="I19160">
        <v>1</v>
      </c>
      <c r="J19160">
        <v>0</v>
      </c>
    </row>
    <row r="19161" spans="1:10" x14ac:dyDescent="0.25">
      <c r="A19161">
        <v>0.84387096150000496</v>
      </c>
      <c r="B19161">
        <v>118307333</v>
      </c>
      <c r="C19161">
        <v>5</v>
      </c>
      <c r="D19161">
        <v>1499.3</v>
      </c>
      <c r="E19161">
        <v>8</v>
      </c>
      <c r="F19161">
        <v>29</v>
      </c>
      <c r="G19161">
        <v>25</v>
      </c>
      <c r="H19161">
        <v>11</v>
      </c>
      <c r="I19161">
        <v>3.625</v>
      </c>
      <c r="J19161">
        <v>1</v>
      </c>
    </row>
    <row r="19162" spans="1:10" x14ac:dyDescent="0.25">
      <c r="A19162">
        <v>0.84389619097296653</v>
      </c>
      <c r="B19162">
        <v>44904293</v>
      </c>
      <c r="C19162">
        <v>24</v>
      </c>
      <c r="D19162">
        <v>3075.71</v>
      </c>
      <c r="E19162">
        <v>19</v>
      </c>
      <c r="F19162">
        <v>219</v>
      </c>
      <c r="G19162">
        <v>84</v>
      </c>
      <c r="H19162">
        <v>32</v>
      </c>
      <c r="I19162">
        <v>11.52631579</v>
      </c>
      <c r="J19162">
        <v>1</v>
      </c>
    </row>
    <row r="19163" spans="1:10" x14ac:dyDescent="0.25">
      <c r="A19163">
        <v>0.84393425845040104</v>
      </c>
      <c r="B19163">
        <v>91341140</v>
      </c>
      <c r="C19163">
        <v>396</v>
      </c>
      <c r="D19163">
        <v>252.74</v>
      </c>
      <c r="E19163">
        <v>3</v>
      </c>
      <c r="F19163">
        <v>18</v>
      </c>
      <c r="G19163">
        <v>14</v>
      </c>
      <c r="H19163">
        <v>7</v>
      </c>
      <c r="I19163">
        <v>6</v>
      </c>
      <c r="J19163">
        <v>0</v>
      </c>
    </row>
    <row r="19164" spans="1:10" x14ac:dyDescent="0.25">
      <c r="A19164">
        <v>0.84394291529563881</v>
      </c>
      <c r="B19164">
        <v>116741466</v>
      </c>
      <c r="C19164">
        <v>298</v>
      </c>
      <c r="D19164">
        <v>441.3</v>
      </c>
      <c r="E19164">
        <v>2</v>
      </c>
      <c r="F19164">
        <v>7</v>
      </c>
      <c r="G19164">
        <v>2</v>
      </c>
      <c r="H19164">
        <v>2</v>
      </c>
      <c r="I19164">
        <v>3.5</v>
      </c>
      <c r="J19164">
        <v>0</v>
      </c>
    </row>
    <row r="19165" spans="1:10" x14ac:dyDescent="0.25">
      <c r="A19165">
        <v>0.84398119782533454</v>
      </c>
      <c r="B19165">
        <v>50177073</v>
      </c>
      <c r="C19165">
        <v>20</v>
      </c>
      <c r="D19165">
        <v>1784.74</v>
      </c>
      <c r="E19165">
        <v>15</v>
      </c>
      <c r="F19165">
        <v>179</v>
      </c>
      <c r="G19165">
        <v>72</v>
      </c>
      <c r="H19165">
        <v>29</v>
      </c>
      <c r="I19165">
        <v>11.93333333</v>
      </c>
      <c r="J19165">
        <v>1</v>
      </c>
    </row>
    <row r="19166" spans="1:10" x14ac:dyDescent="0.25">
      <c r="A19166">
        <v>0.84399187731916914</v>
      </c>
      <c r="B19166">
        <v>129814377</v>
      </c>
      <c r="C19166">
        <v>58</v>
      </c>
      <c r="D19166">
        <v>120.48</v>
      </c>
      <c r="E19166">
        <v>1</v>
      </c>
      <c r="F19166">
        <v>9</v>
      </c>
      <c r="G19166">
        <v>7</v>
      </c>
      <c r="H19166">
        <v>2</v>
      </c>
      <c r="I19166">
        <v>9</v>
      </c>
      <c r="J19166">
        <v>1</v>
      </c>
    </row>
    <row r="19167" spans="1:10" x14ac:dyDescent="0.25">
      <c r="A19167">
        <v>0.84408298693434125</v>
      </c>
      <c r="B19167">
        <v>116150880</v>
      </c>
      <c r="C19167">
        <v>269</v>
      </c>
      <c r="D19167">
        <v>640.9</v>
      </c>
      <c r="E19167">
        <v>3</v>
      </c>
      <c r="F19167">
        <v>19</v>
      </c>
      <c r="G19167">
        <v>16</v>
      </c>
      <c r="H19167">
        <v>6</v>
      </c>
      <c r="I19167">
        <v>6.3333333329999997</v>
      </c>
      <c r="J19167">
        <v>0</v>
      </c>
    </row>
    <row r="19168" spans="1:10" x14ac:dyDescent="0.25">
      <c r="A19168">
        <v>0.84409793870598826</v>
      </c>
      <c r="B19168">
        <v>123149888</v>
      </c>
      <c r="C19168">
        <v>126</v>
      </c>
      <c r="D19168">
        <v>280.88</v>
      </c>
      <c r="E19168">
        <v>2</v>
      </c>
      <c r="F19168">
        <v>42</v>
      </c>
      <c r="G19168">
        <v>25</v>
      </c>
      <c r="H19168">
        <v>9</v>
      </c>
      <c r="I19168">
        <v>21</v>
      </c>
      <c r="J19168">
        <v>1</v>
      </c>
    </row>
    <row r="19169" spans="1:10" x14ac:dyDescent="0.25">
      <c r="A19169">
        <v>0.84410785191353022</v>
      </c>
      <c r="B19169">
        <v>129685624</v>
      </c>
      <c r="C19169">
        <v>60</v>
      </c>
      <c r="D19169">
        <v>88</v>
      </c>
      <c r="E19169">
        <v>1</v>
      </c>
      <c r="F19169">
        <v>1</v>
      </c>
      <c r="G19169">
        <v>1</v>
      </c>
      <c r="H19169">
        <v>1</v>
      </c>
      <c r="I19169">
        <v>1</v>
      </c>
      <c r="J19169">
        <v>0</v>
      </c>
    </row>
    <row r="19170" spans="1:10" x14ac:dyDescent="0.25">
      <c r="A19170">
        <v>0.84412709408448927</v>
      </c>
      <c r="B19170">
        <v>123419997</v>
      </c>
      <c r="C19170">
        <v>15</v>
      </c>
      <c r="D19170">
        <v>187.6</v>
      </c>
      <c r="E19170">
        <v>1</v>
      </c>
      <c r="F19170">
        <v>17</v>
      </c>
      <c r="G19170">
        <v>4</v>
      </c>
      <c r="H19170">
        <v>4</v>
      </c>
      <c r="I19170">
        <v>17</v>
      </c>
      <c r="J19170">
        <v>1</v>
      </c>
    </row>
    <row r="19171" spans="1:10" x14ac:dyDescent="0.25">
      <c r="A19171">
        <v>0.84416997707716701</v>
      </c>
      <c r="B19171">
        <v>85512644</v>
      </c>
      <c r="C19171">
        <v>445</v>
      </c>
      <c r="D19171">
        <v>85.14</v>
      </c>
      <c r="E19171">
        <v>1</v>
      </c>
      <c r="F19171">
        <v>14</v>
      </c>
      <c r="G19171">
        <v>10</v>
      </c>
      <c r="H19171">
        <v>4</v>
      </c>
      <c r="I19171">
        <v>14</v>
      </c>
      <c r="J19171">
        <v>0</v>
      </c>
    </row>
    <row r="19172" spans="1:10" x14ac:dyDescent="0.25">
      <c r="A19172">
        <v>0.84418513528712313</v>
      </c>
      <c r="B19172">
        <v>14714865</v>
      </c>
      <c r="C19172">
        <v>6</v>
      </c>
      <c r="D19172">
        <v>2574.8000000000002</v>
      </c>
      <c r="E19172">
        <v>16</v>
      </c>
      <c r="F19172">
        <v>218</v>
      </c>
      <c r="G19172">
        <v>103</v>
      </c>
      <c r="H19172">
        <v>38</v>
      </c>
      <c r="I19172">
        <v>13.625</v>
      </c>
      <c r="J19172">
        <v>1</v>
      </c>
    </row>
    <row r="19173" spans="1:10" x14ac:dyDescent="0.25">
      <c r="A19173">
        <v>0.84424178708970121</v>
      </c>
      <c r="B19173">
        <v>63890092</v>
      </c>
      <c r="C19173">
        <v>13</v>
      </c>
      <c r="D19173">
        <v>1097.94</v>
      </c>
      <c r="E19173">
        <v>11</v>
      </c>
      <c r="F19173">
        <v>109</v>
      </c>
      <c r="G19173">
        <v>75</v>
      </c>
      <c r="H19173">
        <v>35</v>
      </c>
      <c r="I19173">
        <v>9.9090909089999997</v>
      </c>
      <c r="J19173">
        <v>1</v>
      </c>
    </row>
    <row r="19174" spans="1:10" x14ac:dyDescent="0.25">
      <c r="A19174">
        <v>0.84429208351836038</v>
      </c>
      <c r="B19174">
        <v>117459222</v>
      </c>
      <c r="C19174">
        <v>291</v>
      </c>
      <c r="D19174">
        <v>98.5</v>
      </c>
      <c r="E19174">
        <v>1</v>
      </c>
      <c r="F19174">
        <v>2</v>
      </c>
      <c r="G19174">
        <v>2</v>
      </c>
      <c r="H19174">
        <v>1</v>
      </c>
      <c r="I19174">
        <v>2</v>
      </c>
      <c r="J19174">
        <v>0</v>
      </c>
    </row>
    <row r="19175" spans="1:10" x14ac:dyDescent="0.25">
      <c r="A19175">
        <v>0.84430855585729969</v>
      </c>
      <c r="B19175">
        <v>128516972</v>
      </c>
      <c r="C19175">
        <v>73</v>
      </c>
      <c r="D19175">
        <v>253.91</v>
      </c>
      <c r="E19175">
        <v>2</v>
      </c>
      <c r="F19175">
        <v>30</v>
      </c>
      <c r="G19175">
        <v>19</v>
      </c>
      <c r="H19175">
        <v>8</v>
      </c>
      <c r="I19175">
        <v>15</v>
      </c>
      <c r="J19175">
        <v>1</v>
      </c>
    </row>
    <row r="19176" spans="1:10" x14ac:dyDescent="0.25">
      <c r="A19176">
        <v>0.84430991772249564</v>
      </c>
      <c r="B19176">
        <v>225418</v>
      </c>
      <c r="C19176">
        <v>6</v>
      </c>
      <c r="D19176">
        <v>1657.82</v>
      </c>
      <c r="E19176">
        <v>9</v>
      </c>
      <c r="F19176">
        <v>71</v>
      </c>
      <c r="G19176">
        <v>42</v>
      </c>
      <c r="H19176">
        <v>25</v>
      </c>
      <c r="I19176">
        <v>7.8888888890000004</v>
      </c>
      <c r="J19176">
        <v>1</v>
      </c>
    </row>
    <row r="19177" spans="1:10" x14ac:dyDescent="0.25">
      <c r="A19177">
        <v>0.84435942008356346</v>
      </c>
      <c r="B19177">
        <v>115912674</v>
      </c>
      <c r="C19177">
        <v>111</v>
      </c>
      <c r="D19177">
        <v>2398.65</v>
      </c>
      <c r="E19177">
        <v>3</v>
      </c>
      <c r="F19177">
        <v>8</v>
      </c>
      <c r="G19177">
        <v>8</v>
      </c>
      <c r="H19177">
        <v>4</v>
      </c>
      <c r="I19177">
        <v>2.6666666669999999</v>
      </c>
      <c r="J19177">
        <v>1</v>
      </c>
    </row>
    <row r="19178" spans="1:10" x14ac:dyDescent="0.25">
      <c r="A19178">
        <v>0.84448451381753153</v>
      </c>
      <c r="B19178">
        <v>116455574</v>
      </c>
      <c r="C19178">
        <v>250</v>
      </c>
      <c r="D19178">
        <v>370</v>
      </c>
      <c r="E19178">
        <v>2</v>
      </c>
      <c r="F19178">
        <v>18</v>
      </c>
      <c r="G19178">
        <v>9</v>
      </c>
      <c r="H19178">
        <v>6</v>
      </c>
      <c r="I19178">
        <v>9</v>
      </c>
      <c r="J19178">
        <v>0</v>
      </c>
    </row>
    <row r="19179" spans="1:10" x14ac:dyDescent="0.25">
      <c r="A19179">
        <v>0.84477216086228468</v>
      </c>
      <c r="B19179">
        <v>211204</v>
      </c>
      <c r="C19179">
        <v>132</v>
      </c>
      <c r="D19179">
        <v>722.4</v>
      </c>
      <c r="E19179">
        <v>6</v>
      </c>
      <c r="F19179">
        <v>31</v>
      </c>
      <c r="G19179">
        <v>23</v>
      </c>
      <c r="H19179">
        <v>10</v>
      </c>
      <c r="I19179">
        <v>5.1666666670000003</v>
      </c>
      <c r="J19179">
        <v>1</v>
      </c>
    </row>
    <row r="19180" spans="1:10" x14ac:dyDescent="0.25">
      <c r="A19180">
        <v>0.84479351861367769</v>
      </c>
      <c r="B19180">
        <v>129180820</v>
      </c>
      <c r="C19180">
        <v>69</v>
      </c>
      <c r="D19180">
        <v>447.1</v>
      </c>
      <c r="E19180">
        <v>1</v>
      </c>
      <c r="F19180">
        <v>29</v>
      </c>
      <c r="G19180">
        <v>13</v>
      </c>
      <c r="H19180">
        <v>3</v>
      </c>
      <c r="I19180">
        <v>29</v>
      </c>
      <c r="J19180">
        <v>1</v>
      </c>
    </row>
    <row r="19181" spans="1:10" x14ac:dyDescent="0.25">
      <c r="A19181">
        <v>0.84479529914510443</v>
      </c>
      <c r="B19181">
        <v>5908427</v>
      </c>
      <c r="C19181">
        <v>427</v>
      </c>
      <c r="D19181">
        <v>395</v>
      </c>
      <c r="E19181">
        <v>1</v>
      </c>
      <c r="F19181">
        <v>6</v>
      </c>
      <c r="G19181">
        <v>3</v>
      </c>
      <c r="H19181">
        <v>1</v>
      </c>
      <c r="I19181">
        <v>6</v>
      </c>
      <c r="J19181">
        <v>0</v>
      </c>
    </row>
    <row r="19182" spans="1:10" x14ac:dyDescent="0.25">
      <c r="A19182">
        <v>0.84480761440904395</v>
      </c>
      <c r="B19182">
        <v>117477792</v>
      </c>
      <c r="C19182">
        <v>159</v>
      </c>
      <c r="D19182">
        <v>197.8</v>
      </c>
      <c r="E19182">
        <v>2</v>
      </c>
      <c r="F19182">
        <v>10</v>
      </c>
      <c r="G19182">
        <v>5</v>
      </c>
      <c r="H19182">
        <v>4</v>
      </c>
      <c r="I19182">
        <v>5</v>
      </c>
      <c r="J19182">
        <v>0</v>
      </c>
    </row>
    <row r="19183" spans="1:10" x14ac:dyDescent="0.25">
      <c r="A19183">
        <v>0.8448147554935147</v>
      </c>
      <c r="B19183">
        <v>35931974</v>
      </c>
      <c r="C19183">
        <v>255</v>
      </c>
      <c r="D19183">
        <v>1285.92</v>
      </c>
      <c r="E19183">
        <v>7</v>
      </c>
      <c r="F19183">
        <v>88</v>
      </c>
      <c r="G19183">
        <v>51</v>
      </c>
      <c r="H19183">
        <v>23</v>
      </c>
      <c r="I19183">
        <v>12.57142857</v>
      </c>
      <c r="J19183">
        <v>0</v>
      </c>
    </row>
    <row r="19184" spans="1:10" x14ac:dyDescent="0.25">
      <c r="A19184">
        <v>0.84485121259602525</v>
      </c>
      <c r="B19184">
        <v>119770665</v>
      </c>
      <c r="C19184">
        <v>241</v>
      </c>
      <c r="D19184">
        <v>200.7</v>
      </c>
      <c r="E19184">
        <v>1</v>
      </c>
      <c r="F19184">
        <v>64</v>
      </c>
      <c r="G19184">
        <v>14</v>
      </c>
      <c r="H19184">
        <v>2</v>
      </c>
      <c r="I19184">
        <v>64</v>
      </c>
      <c r="J19184">
        <v>0</v>
      </c>
    </row>
    <row r="19185" spans="1:10" x14ac:dyDescent="0.25">
      <c r="A19185">
        <v>0.84488768430177508</v>
      </c>
      <c r="B19185">
        <v>86015380</v>
      </c>
      <c r="C19185">
        <v>450</v>
      </c>
      <c r="D19185">
        <v>11699</v>
      </c>
      <c r="E19185">
        <v>1</v>
      </c>
      <c r="F19185">
        <v>1</v>
      </c>
      <c r="G19185">
        <v>1</v>
      </c>
      <c r="H19185">
        <v>1</v>
      </c>
      <c r="I19185">
        <v>1</v>
      </c>
      <c r="J19185">
        <v>0</v>
      </c>
    </row>
    <row r="19186" spans="1:10" x14ac:dyDescent="0.25">
      <c r="A19186">
        <v>0.84489295048009572</v>
      </c>
      <c r="B19186">
        <v>115469849</v>
      </c>
      <c r="C19186">
        <v>59</v>
      </c>
      <c r="D19186">
        <v>1920.57</v>
      </c>
      <c r="E19186">
        <v>10</v>
      </c>
      <c r="F19186">
        <v>46</v>
      </c>
      <c r="G19186">
        <v>37</v>
      </c>
      <c r="H19186">
        <v>17</v>
      </c>
      <c r="I19186">
        <v>4.5999999999999996</v>
      </c>
      <c r="J19186">
        <v>0</v>
      </c>
    </row>
    <row r="19187" spans="1:10" x14ac:dyDescent="0.25">
      <c r="A19187">
        <v>0.84495721626946896</v>
      </c>
      <c r="B19187">
        <v>129233797</v>
      </c>
      <c r="C19187">
        <v>68</v>
      </c>
      <c r="D19187">
        <v>24.5</v>
      </c>
      <c r="E19187">
        <v>1</v>
      </c>
      <c r="F19187">
        <v>6</v>
      </c>
      <c r="G19187">
        <v>1</v>
      </c>
      <c r="H19187">
        <v>1</v>
      </c>
      <c r="I19187">
        <v>6</v>
      </c>
      <c r="J19187">
        <v>0</v>
      </c>
    </row>
    <row r="19188" spans="1:10" x14ac:dyDescent="0.25">
      <c r="A19188">
        <v>0.84497173766417943</v>
      </c>
      <c r="B19188">
        <v>23281479</v>
      </c>
      <c r="C19188">
        <v>242</v>
      </c>
      <c r="D19188">
        <v>142.69999999999999</v>
      </c>
      <c r="E19188">
        <v>2</v>
      </c>
      <c r="F19188">
        <v>16</v>
      </c>
      <c r="G19188">
        <v>11</v>
      </c>
      <c r="H19188">
        <v>5</v>
      </c>
      <c r="I19188">
        <v>8</v>
      </c>
      <c r="J19188">
        <v>0</v>
      </c>
    </row>
    <row r="19189" spans="1:10" x14ac:dyDescent="0.25">
      <c r="A19189">
        <v>0.84502556167236964</v>
      </c>
      <c r="B19189">
        <v>88119286</v>
      </c>
      <c r="C19189">
        <v>381</v>
      </c>
      <c r="D19189">
        <v>126</v>
      </c>
      <c r="E19189">
        <v>1</v>
      </c>
      <c r="F19189">
        <v>2</v>
      </c>
      <c r="G19189">
        <v>1</v>
      </c>
      <c r="H19189">
        <v>1</v>
      </c>
      <c r="I19189">
        <v>2</v>
      </c>
      <c r="J19189">
        <v>0</v>
      </c>
    </row>
    <row r="19190" spans="1:10" x14ac:dyDescent="0.25">
      <c r="A19190">
        <v>0.84507132979351296</v>
      </c>
      <c r="B19190">
        <v>12526093</v>
      </c>
      <c r="C19190">
        <v>56</v>
      </c>
      <c r="D19190">
        <v>1364.8</v>
      </c>
      <c r="E19190">
        <v>9</v>
      </c>
      <c r="F19190">
        <v>186</v>
      </c>
      <c r="G19190">
        <v>72</v>
      </c>
      <c r="H19190">
        <v>18</v>
      </c>
      <c r="I19190">
        <v>20.666666670000001</v>
      </c>
      <c r="J19190">
        <v>1</v>
      </c>
    </row>
    <row r="19191" spans="1:10" x14ac:dyDescent="0.25">
      <c r="A19191">
        <v>0.84521740600202533</v>
      </c>
      <c r="B19191">
        <v>115301399</v>
      </c>
      <c r="C19191">
        <v>145</v>
      </c>
      <c r="D19191">
        <v>240</v>
      </c>
      <c r="E19191">
        <v>2</v>
      </c>
      <c r="F19191">
        <v>3</v>
      </c>
      <c r="G19191">
        <v>3</v>
      </c>
      <c r="H19191">
        <v>2</v>
      </c>
      <c r="I19191">
        <v>1.5</v>
      </c>
      <c r="J19191">
        <v>0</v>
      </c>
    </row>
    <row r="19192" spans="1:10" x14ac:dyDescent="0.25">
      <c r="A19192">
        <v>0.84523363995988099</v>
      </c>
      <c r="B19192">
        <v>118390704</v>
      </c>
      <c r="C19192">
        <v>15</v>
      </c>
      <c r="D19192">
        <v>2075.96</v>
      </c>
      <c r="E19192">
        <v>8</v>
      </c>
      <c r="F19192">
        <v>115</v>
      </c>
      <c r="G19192">
        <v>27</v>
      </c>
      <c r="H19192">
        <v>11</v>
      </c>
      <c r="I19192">
        <v>14.375</v>
      </c>
      <c r="J19192">
        <v>1</v>
      </c>
    </row>
    <row r="19193" spans="1:10" x14ac:dyDescent="0.25">
      <c r="A19193">
        <v>0.84524509942010717</v>
      </c>
      <c r="B19193">
        <v>115618148</v>
      </c>
      <c r="C19193">
        <v>74</v>
      </c>
      <c r="D19193">
        <v>1233.0899999999999</v>
      </c>
      <c r="E19193">
        <v>9</v>
      </c>
      <c r="F19193">
        <v>146</v>
      </c>
      <c r="G19193">
        <v>67</v>
      </c>
      <c r="H19193">
        <v>20</v>
      </c>
      <c r="I19193">
        <v>16.222222219999999</v>
      </c>
      <c r="J19193">
        <v>1</v>
      </c>
    </row>
    <row r="19194" spans="1:10" x14ac:dyDescent="0.25">
      <c r="A19194">
        <v>0.84527590206235004</v>
      </c>
      <c r="B19194">
        <v>120912141</v>
      </c>
      <c r="C19194">
        <v>215</v>
      </c>
      <c r="D19194">
        <v>189.58</v>
      </c>
      <c r="E19194">
        <v>1</v>
      </c>
      <c r="F19194">
        <v>24</v>
      </c>
      <c r="G19194">
        <v>10</v>
      </c>
      <c r="H19194">
        <v>2</v>
      </c>
      <c r="I19194">
        <v>24</v>
      </c>
      <c r="J19194">
        <v>0</v>
      </c>
    </row>
    <row r="19195" spans="1:10" x14ac:dyDescent="0.25">
      <c r="A19195">
        <v>0.84527887173722982</v>
      </c>
      <c r="B19195">
        <v>5889895</v>
      </c>
      <c r="C19195">
        <v>233</v>
      </c>
      <c r="D19195">
        <v>159</v>
      </c>
      <c r="E19195">
        <v>1</v>
      </c>
      <c r="F19195">
        <v>3</v>
      </c>
      <c r="G19195">
        <v>2</v>
      </c>
      <c r="H19195">
        <v>1</v>
      </c>
      <c r="I19195">
        <v>3</v>
      </c>
      <c r="J19195">
        <v>0</v>
      </c>
    </row>
    <row r="19196" spans="1:10" x14ac:dyDescent="0.25">
      <c r="A19196">
        <v>0.84543698362200426</v>
      </c>
      <c r="B19196">
        <v>121245364</v>
      </c>
      <c r="C19196">
        <v>20</v>
      </c>
      <c r="D19196">
        <v>766.04</v>
      </c>
      <c r="E19196">
        <v>4</v>
      </c>
      <c r="F19196">
        <v>81</v>
      </c>
      <c r="G19196">
        <v>19</v>
      </c>
      <c r="H19196">
        <v>7</v>
      </c>
      <c r="I19196">
        <v>20.25</v>
      </c>
      <c r="J19196">
        <v>1</v>
      </c>
    </row>
    <row r="19197" spans="1:10" x14ac:dyDescent="0.25">
      <c r="A19197">
        <v>0.8455574742108819</v>
      </c>
      <c r="B19197">
        <v>117627389</v>
      </c>
      <c r="C19197">
        <v>40</v>
      </c>
      <c r="D19197">
        <v>1156.48</v>
      </c>
      <c r="E19197">
        <v>7</v>
      </c>
      <c r="F19197">
        <v>147</v>
      </c>
      <c r="G19197">
        <v>79</v>
      </c>
      <c r="H19197">
        <v>17</v>
      </c>
      <c r="I19197">
        <v>21</v>
      </c>
      <c r="J19197">
        <v>1</v>
      </c>
    </row>
    <row r="19198" spans="1:10" x14ac:dyDescent="0.25">
      <c r="A19198">
        <v>0.84561175815089085</v>
      </c>
      <c r="B19198">
        <v>87977937</v>
      </c>
      <c r="C19198">
        <v>255</v>
      </c>
      <c r="D19198">
        <v>240.9</v>
      </c>
      <c r="E19198">
        <v>3</v>
      </c>
      <c r="F19198">
        <v>30</v>
      </c>
      <c r="G19198">
        <v>11</v>
      </c>
      <c r="H19198">
        <v>6</v>
      </c>
      <c r="I19198">
        <v>10</v>
      </c>
      <c r="J19198">
        <v>0</v>
      </c>
    </row>
    <row r="19199" spans="1:10" x14ac:dyDescent="0.25">
      <c r="A19199">
        <v>0.84563795149191157</v>
      </c>
      <c r="B19199">
        <v>12591365</v>
      </c>
      <c r="C19199">
        <v>181</v>
      </c>
      <c r="D19199">
        <v>919.6</v>
      </c>
      <c r="E19199">
        <v>6</v>
      </c>
      <c r="F19199">
        <v>71</v>
      </c>
      <c r="G19199">
        <v>42</v>
      </c>
      <c r="H19199">
        <v>17</v>
      </c>
      <c r="I19199">
        <v>11.83333333</v>
      </c>
      <c r="J19199">
        <v>1</v>
      </c>
    </row>
    <row r="19200" spans="1:10" x14ac:dyDescent="0.25">
      <c r="A19200">
        <v>0.8456530299990126</v>
      </c>
      <c r="B19200">
        <v>14784933</v>
      </c>
      <c r="C19200">
        <v>5</v>
      </c>
      <c r="D19200">
        <v>7872.89</v>
      </c>
      <c r="E19200">
        <v>24</v>
      </c>
      <c r="F19200">
        <v>76</v>
      </c>
      <c r="G19200">
        <v>56</v>
      </c>
      <c r="H19200">
        <v>42</v>
      </c>
      <c r="I19200">
        <v>3.1666666669999999</v>
      </c>
      <c r="J19200">
        <v>1</v>
      </c>
    </row>
    <row r="19201" spans="1:10" x14ac:dyDescent="0.25">
      <c r="A19201">
        <v>0.8456539815368479</v>
      </c>
      <c r="B19201">
        <v>126342229</v>
      </c>
      <c r="C19201">
        <v>109</v>
      </c>
      <c r="D19201">
        <v>618</v>
      </c>
      <c r="E19201">
        <v>1</v>
      </c>
      <c r="F19201">
        <v>1</v>
      </c>
      <c r="G19201">
        <v>1</v>
      </c>
      <c r="H19201">
        <v>1</v>
      </c>
      <c r="I19201">
        <v>1</v>
      </c>
      <c r="J19201">
        <v>0</v>
      </c>
    </row>
    <row r="19202" spans="1:10" x14ac:dyDescent="0.25">
      <c r="A19202">
        <v>0.84578036971793047</v>
      </c>
      <c r="B19202">
        <v>5639418</v>
      </c>
      <c r="C19202">
        <v>7</v>
      </c>
      <c r="D19202">
        <v>6162.44</v>
      </c>
      <c r="E19202">
        <v>23</v>
      </c>
      <c r="F19202">
        <v>221</v>
      </c>
      <c r="G19202">
        <v>96</v>
      </c>
      <c r="H19202">
        <v>46</v>
      </c>
      <c r="I19202">
        <v>9.6086956519999998</v>
      </c>
      <c r="J19202">
        <v>1</v>
      </c>
    </row>
    <row r="19203" spans="1:10" x14ac:dyDescent="0.25">
      <c r="A19203">
        <v>0.84587409406451142</v>
      </c>
      <c r="B19203">
        <v>123038152</v>
      </c>
      <c r="C19203">
        <v>43</v>
      </c>
      <c r="D19203">
        <v>912.45</v>
      </c>
      <c r="E19203">
        <v>4</v>
      </c>
      <c r="F19203">
        <v>65</v>
      </c>
      <c r="G19203">
        <v>53</v>
      </c>
      <c r="H19203">
        <v>15</v>
      </c>
      <c r="I19203">
        <v>16.25</v>
      </c>
      <c r="J19203">
        <v>1</v>
      </c>
    </row>
    <row r="19204" spans="1:10" x14ac:dyDescent="0.25">
      <c r="A19204">
        <v>0.84590740694577793</v>
      </c>
      <c r="B19204">
        <v>121966994</v>
      </c>
      <c r="C19204">
        <v>114</v>
      </c>
      <c r="D19204">
        <v>413.6</v>
      </c>
      <c r="E19204">
        <v>3</v>
      </c>
      <c r="F19204">
        <v>22</v>
      </c>
      <c r="G19204">
        <v>22</v>
      </c>
      <c r="H19204">
        <v>9</v>
      </c>
      <c r="I19204">
        <v>7.3333333329999997</v>
      </c>
      <c r="J19204">
        <v>1</v>
      </c>
    </row>
    <row r="19205" spans="1:10" x14ac:dyDescent="0.25">
      <c r="A19205">
        <v>0.84599543446991665</v>
      </c>
      <c r="B19205">
        <v>5884226</v>
      </c>
      <c r="C19205">
        <v>316</v>
      </c>
      <c r="D19205">
        <v>107.25</v>
      </c>
      <c r="E19205">
        <v>1</v>
      </c>
      <c r="F19205">
        <v>11</v>
      </c>
      <c r="G19205">
        <v>9</v>
      </c>
      <c r="H19205">
        <v>3</v>
      </c>
      <c r="I19205">
        <v>11</v>
      </c>
      <c r="J19205">
        <v>0</v>
      </c>
    </row>
    <row r="19206" spans="1:10" x14ac:dyDescent="0.25">
      <c r="A19206">
        <v>0.84603585268665238</v>
      </c>
      <c r="B19206">
        <v>116332168</v>
      </c>
      <c r="C19206">
        <v>110</v>
      </c>
      <c r="D19206">
        <v>138</v>
      </c>
      <c r="E19206">
        <v>1</v>
      </c>
      <c r="F19206">
        <v>35</v>
      </c>
      <c r="G19206">
        <v>12</v>
      </c>
      <c r="H19206">
        <v>1</v>
      </c>
      <c r="I19206">
        <v>35</v>
      </c>
      <c r="J19206">
        <v>0</v>
      </c>
    </row>
    <row r="19207" spans="1:10" x14ac:dyDescent="0.25">
      <c r="A19207">
        <v>0.84612565752894442</v>
      </c>
      <c r="B19207">
        <v>5535502</v>
      </c>
      <c r="C19207">
        <v>5</v>
      </c>
      <c r="D19207">
        <v>1574.39</v>
      </c>
      <c r="E19207">
        <v>14</v>
      </c>
      <c r="F19207">
        <v>121</v>
      </c>
      <c r="G19207">
        <v>99</v>
      </c>
      <c r="H19207">
        <v>38</v>
      </c>
      <c r="I19207">
        <v>8.6428571430000005</v>
      </c>
      <c r="J19207">
        <v>1</v>
      </c>
    </row>
    <row r="19208" spans="1:10" x14ac:dyDescent="0.25">
      <c r="A19208">
        <v>0.84614071457528595</v>
      </c>
      <c r="B19208">
        <v>35862704</v>
      </c>
      <c r="C19208">
        <v>33</v>
      </c>
      <c r="D19208">
        <v>7149.89</v>
      </c>
      <c r="E19208">
        <v>22</v>
      </c>
      <c r="F19208">
        <v>460</v>
      </c>
      <c r="G19208">
        <v>256</v>
      </c>
      <c r="H19208">
        <v>63</v>
      </c>
      <c r="I19208">
        <v>20.90909091</v>
      </c>
      <c r="J19208">
        <v>1</v>
      </c>
    </row>
    <row r="19209" spans="1:10" x14ac:dyDescent="0.25">
      <c r="A19209">
        <v>0.84617740252644646</v>
      </c>
      <c r="B19209">
        <v>124143686</v>
      </c>
      <c r="C19209">
        <v>15</v>
      </c>
      <c r="D19209">
        <v>907.32</v>
      </c>
      <c r="E19209">
        <v>5</v>
      </c>
      <c r="F19209">
        <v>43</v>
      </c>
      <c r="G19209">
        <v>16</v>
      </c>
      <c r="H19209">
        <v>9</v>
      </c>
      <c r="I19209">
        <v>8.6</v>
      </c>
      <c r="J19209">
        <v>1</v>
      </c>
    </row>
    <row r="19210" spans="1:10" x14ac:dyDescent="0.25">
      <c r="A19210">
        <v>0.84625258870500153</v>
      </c>
      <c r="B19210">
        <v>123041378</v>
      </c>
      <c r="C19210">
        <v>171</v>
      </c>
      <c r="D19210">
        <v>166.1</v>
      </c>
      <c r="E19210">
        <v>1</v>
      </c>
      <c r="F19210">
        <v>6</v>
      </c>
      <c r="G19210">
        <v>5</v>
      </c>
      <c r="H19210">
        <v>2</v>
      </c>
      <c r="I19210">
        <v>6</v>
      </c>
      <c r="J19210">
        <v>1</v>
      </c>
    </row>
    <row r="19211" spans="1:10" x14ac:dyDescent="0.25">
      <c r="A19211">
        <v>0.84632061113849488</v>
      </c>
      <c r="B19211">
        <v>12580427</v>
      </c>
      <c r="C19211">
        <v>253</v>
      </c>
      <c r="D19211">
        <v>100.1</v>
      </c>
      <c r="E19211">
        <v>1</v>
      </c>
      <c r="F19211">
        <v>9</v>
      </c>
      <c r="G19211">
        <v>9</v>
      </c>
      <c r="H19211">
        <v>4</v>
      </c>
      <c r="I19211">
        <v>9</v>
      </c>
      <c r="J19211">
        <v>0</v>
      </c>
    </row>
    <row r="19212" spans="1:10" x14ac:dyDescent="0.25">
      <c r="A19212">
        <v>0.84635611168673031</v>
      </c>
      <c r="B19212">
        <v>128913366</v>
      </c>
      <c r="C19212">
        <v>75</v>
      </c>
      <c r="D19212">
        <v>89</v>
      </c>
      <c r="E19212">
        <v>1</v>
      </c>
      <c r="F19212">
        <v>1</v>
      </c>
      <c r="G19212">
        <v>1</v>
      </c>
      <c r="H19212">
        <v>1</v>
      </c>
      <c r="I19212">
        <v>1</v>
      </c>
      <c r="J19212">
        <v>0</v>
      </c>
    </row>
    <row r="19213" spans="1:10" x14ac:dyDescent="0.25">
      <c r="A19213">
        <v>0.8463716910185326</v>
      </c>
      <c r="B19213">
        <v>115913017</v>
      </c>
      <c r="C19213">
        <v>31</v>
      </c>
      <c r="D19213">
        <v>795.19</v>
      </c>
      <c r="E19213">
        <v>5</v>
      </c>
      <c r="F19213">
        <v>33</v>
      </c>
      <c r="G19213">
        <v>20</v>
      </c>
      <c r="H19213">
        <v>11</v>
      </c>
      <c r="I19213">
        <v>6.6</v>
      </c>
      <c r="J19213">
        <v>1</v>
      </c>
    </row>
    <row r="19214" spans="1:10" x14ac:dyDescent="0.25">
      <c r="A19214">
        <v>0.84637507820150826</v>
      </c>
      <c r="B19214">
        <v>120661563</v>
      </c>
      <c r="C19214">
        <v>5</v>
      </c>
      <c r="D19214">
        <v>571.02</v>
      </c>
      <c r="E19214">
        <v>5</v>
      </c>
      <c r="F19214">
        <v>86</v>
      </c>
      <c r="G19214">
        <v>29</v>
      </c>
      <c r="H19214">
        <v>15</v>
      </c>
      <c r="I19214">
        <v>17.2</v>
      </c>
      <c r="J19214">
        <v>1</v>
      </c>
    </row>
    <row r="19215" spans="1:10" x14ac:dyDescent="0.25">
      <c r="A19215">
        <v>0.84643545956872679</v>
      </c>
      <c r="B19215">
        <v>5771576</v>
      </c>
      <c r="C19215">
        <v>43</v>
      </c>
      <c r="D19215">
        <v>129.30000000000001</v>
      </c>
      <c r="E19215">
        <v>1</v>
      </c>
      <c r="F19215">
        <v>12</v>
      </c>
      <c r="G19215">
        <v>9</v>
      </c>
      <c r="H19215">
        <v>4</v>
      </c>
      <c r="I19215">
        <v>12</v>
      </c>
      <c r="J19215">
        <v>1</v>
      </c>
    </row>
    <row r="19216" spans="1:10" x14ac:dyDescent="0.25">
      <c r="A19216">
        <v>0.84646470558374376</v>
      </c>
      <c r="B19216">
        <v>23710145</v>
      </c>
      <c r="C19216">
        <v>162</v>
      </c>
      <c r="D19216">
        <v>552.72</v>
      </c>
      <c r="E19216">
        <v>3</v>
      </c>
      <c r="F19216">
        <v>32</v>
      </c>
      <c r="G19216">
        <v>24</v>
      </c>
      <c r="H19216">
        <v>7</v>
      </c>
      <c r="I19216">
        <v>10.66666667</v>
      </c>
      <c r="J19216">
        <v>0</v>
      </c>
    </row>
    <row r="19217" spans="1:10" x14ac:dyDescent="0.25">
      <c r="A19217">
        <v>0.84646576347693758</v>
      </c>
      <c r="B19217">
        <v>6071826</v>
      </c>
      <c r="C19217">
        <v>9</v>
      </c>
      <c r="D19217">
        <v>9770.48</v>
      </c>
      <c r="E19217">
        <v>18</v>
      </c>
      <c r="F19217">
        <v>420</v>
      </c>
      <c r="G19217">
        <v>42</v>
      </c>
      <c r="H19217">
        <v>25</v>
      </c>
      <c r="I19217">
        <v>23.333333329999999</v>
      </c>
      <c r="J19217">
        <v>1</v>
      </c>
    </row>
    <row r="19218" spans="1:10" x14ac:dyDescent="0.25">
      <c r="A19218">
        <v>0.84650812981868151</v>
      </c>
      <c r="B19218">
        <v>538809</v>
      </c>
      <c r="C19218">
        <v>11</v>
      </c>
      <c r="D19218">
        <v>5764.33</v>
      </c>
      <c r="E19218">
        <v>28</v>
      </c>
      <c r="F19218">
        <v>1068</v>
      </c>
      <c r="G19218">
        <v>190</v>
      </c>
      <c r="H19218">
        <v>69</v>
      </c>
      <c r="I19218">
        <v>38.142857139999997</v>
      </c>
      <c r="J19218">
        <v>1</v>
      </c>
    </row>
    <row r="19219" spans="1:10" x14ac:dyDescent="0.25">
      <c r="A19219">
        <v>0.84657232421671746</v>
      </c>
      <c r="B19219">
        <v>63510284</v>
      </c>
      <c r="C19219">
        <v>414</v>
      </c>
      <c r="D19219">
        <v>204</v>
      </c>
      <c r="E19219">
        <v>1</v>
      </c>
      <c r="F19219">
        <v>1</v>
      </c>
      <c r="G19219">
        <v>1</v>
      </c>
      <c r="H19219">
        <v>1</v>
      </c>
      <c r="I19219">
        <v>1</v>
      </c>
      <c r="J19219">
        <v>0</v>
      </c>
    </row>
    <row r="19220" spans="1:10" x14ac:dyDescent="0.25">
      <c r="A19220">
        <v>0.8466075945197038</v>
      </c>
      <c r="B19220">
        <v>63408057</v>
      </c>
      <c r="C19220">
        <v>87</v>
      </c>
      <c r="D19220">
        <v>584.45000000000005</v>
      </c>
      <c r="E19220">
        <v>3</v>
      </c>
      <c r="F19220">
        <v>30</v>
      </c>
      <c r="G19220">
        <v>21</v>
      </c>
      <c r="H19220">
        <v>7</v>
      </c>
      <c r="I19220">
        <v>10</v>
      </c>
      <c r="J19220">
        <v>1</v>
      </c>
    </row>
    <row r="19221" spans="1:10" x14ac:dyDescent="0.25">
      <c r="A19221">
        <v>0.84673182913331202</v>
      </c>
      <c r="B19221">
        <v>12968525</v>
      </c>
      <c r="C19221">
        <v>94</v>
      </c>
      <c r="D19221">
        <v>97.6</v>
      </c>
      <c r="E19221">
        <v>1</v>
      </c>
      <c r="F19221">
        <v>16</v>
      </c>
      <c r="G19221">
        <v>3</v>
      </c>
      <c r="H19221">
        <v>3</v>
      </c>
      <c r="I19221">
        <v>16</v>
      </c>
      <c r="J19221">
        <v>1</v>
      </c>
    </row>
    <row r="19222" spans="1:10" x14ac:dyDescent="0.25">
      <c r="A19222">
        <v>0.84678592016046339</v>
      </c>
      <c r="B19222">
        <v>126221038</v>
      </c>
      <c r="C19222">
        <v>113</v>
      </c>
      <c r="D19222">
        <v>120.41</v>
      </c>
      <c r="E19222">
        <v>1</v>
      </c>
      <c r="F19222">
        <v>7</v>
      </c>
      <c r="G19222">
        <v>7</v>
      </c>
      <c r="H19222">
        <v>2</v>
      </c>
      <c r="I19222">
        <v>7</v>
      </c>
      <c r="J19222">
        <v>1</v>
      </c>
    </row>
    <row r="19223" spans="1:10" x14ac:dyDescent="0.25">
      <c r="A19223">
        <v>0.8468066131442763</v>
      </c>
      <c r="B19223">
        <v>85267000</v>
      </c>
      <c r="C19223">
        <v>15</v>
      </c>
      <c r="D19223">
        <v>1171.8399999999999</v>
      </c>
      <c r="E19223">
        <v>5</v>
      </c>
      <c r="F19223">
        <v>22</v>
      </c>
      <c r="G19223">
        <v>17</v>
      </c>
      <c r="H19223">
        <v>10</v>
      </c>
      <c r="I19223">
        <v>4.4000000000000004</v>
      </c>
      <c r="J19223">
        <v>1</v>
      </c>
    </row>
    <row r="19224" spans="1:10" x14ac:dyDescent="0.25">
      <c r="A19224">
        <v>0.84689321620600078</v>
      </c>
      <c r="B19224">
        <v>127081709</v>
      </c>
      <c r="C19224">
        <v>105</v>
      </c>
      <c r="D19224">
        <v>129.97999999999999</v>
      </c>
      <c r="E19224">
        <v>1</v>
      </c>
      <c r="F19224">
        <v>8</v>
      </c>
      <c r="G19224">
        <v>8</v>
      </c>
      <c r="H19224">
        <v>1</v>
      </c>
      <c r="I19224">
        <v>8</v>
      </c>
      <c r="J19224">
        <v>0</v>
      </c>
    </row>
    <row r="19225" spans="1:10" x14ac:dyDescent="0.25">
      <c r="A19225">
        <v>0.84689673910247287</v>
      </c>
      <c r="B19225">
        <v>119035290</v>
      </c>
      <c r="C19225">
        <v>8</v>
      </c>
      <c r="D19225">
        <v>1941.97</v>
      </c>
      <c r="E19225">
        <v>15</v>
      </c>
      <c r="F19225">
        <v>170</v>
      </c>
      <c r="G19225">
        <v>93</v>
      </c>
      <c r="H19225">
        <v>36</v>
      </c>
      <c r="I19225">
        <v>11.33333333</v>
      </c>
      <c r="J19225">
        <v>1</v>
      </c>
    </row>
    <row r="19226" spans="1:10" x14ac:dyDescent="0.25">
      <c r="A19226">
        <v>0.84692305662737133</v>
      </c>
      <c r="B19226">
        <v>113141654</v>
      </c>
      <c r="C19226">
        <v>283</v>
      </c>
      <c r="D19226">
        <v>243.5</v>
      </c>
      <c r="E19226">
        <v>2</v>
      </c>
      <c r="F19226">
        <v>14</v>
      </c>
      <c r="G19226">
        <v>12</v>
      </c>
      <c r="H19226">
        <v>6</v>
      </c>
      <c r="I19226">
        <v>7</v>
      </c>
      <c r="J19226">
        <v>0</v>
      </c>
    </row>
    <row r="19227" spans="1:10" x14ac:dyDescent="0.25">
      <c r="A19227">
        <v>0.84692985140314292</v>
      </c>
      <c r="B19227">
        <v>84582112</v>
      </c>
      <c r="C19227">
        <v>20</v>
      </c>
      <c r="D19227">
        <v>5096.8</v>
      </c>
      <c r="E19227">
        <v>11</v>
      </c>
      <c r="F19227">
        <v>44</v>
      </c>
      <c r="G19227">
        <v>38</v>
      </c>
      <c r="H19227">
        <v>17</v>
      </c>
      <c r="I19227">
        <v>4</v>
      </c>
      <c r="J19227">
        <v>1</v>
      </c>
    </row>
    <row r="19228" spans="1:10" x14ac:dyDescent="0.25">
      <c r="A19228">
        <v>0.8469361991019545</v>
      </c>
      <c r="B19228">
        <v>119043769</v>
      </c>
      <c r="C19228">
        <v>140</v>
      </c>
      <c r="D19228">
        <v>254.6</v>
      </c>
      <c r="E19228">
        <v>2</v>
      </c>
      <c r="F19228">
        <v>18</v>
      </c>
      <c r="G19228">
        <v>13</v>
      </c>
      <c r="H19228">
        <v>5</v>
      </c>
      <c r="I19228">
        <v>9</v>
      </c>
      <c r="J19228">
        <v>1</v>
      </c>
    </row>
    <row r="19229" spans="1:10" x14ac:dyDescent="0.25">
      <c r="A19229">
        <v>0.84699362204510475</v>
      </c>
      <c r="B19229">
        <v>63582385</v>
      </c>
      <c r="C19229">
        <v>240</v>
      </c>
      <c r="D19229">
        <v>103</v>
      </c>
      <c r="E19229">
        <v>1</v>
      </c>
      <c r="F19229">
        <v>14</v>
      </c>
      <c r="G19229">
        <v>12</v>
      </c>
      <c r="H19229">
        <v>4</v>
      </c>
      <c r="I19229">
        <v>14</v>
      </c>
      <c r="J19229">
        <v>0</v>
      </c>
    </row>
    <row r="19230" spans="1:10" x14ac:dyDescent="0.25">
      <c r="A19230">
        <v>0.84709546420699811</v>
      </c>
      <c r="B19230">
        <v>85652981</v>
      </c>
      <c r="C19230">
        <v>28</v>
      </c>
      <c r="D19230">
        <v>8606.75</v>
      </c>
      <c r="E19230">
        <v>13</v>
      </c>
      <c r="F19230">
        <v>514</v>
      </c>
      <c r="G19230">
        <v>149</v>
      </c>
      <c r="H19230">
        <v>48</v>
      </c>
      <c r="I19230">
        <v>39.53846154</v>
      </c>
      <c r="J19230">
        <v>1</v>
      </c>
    </row>
    <row r="19231" spans="1:10" x14ac:dyDescent="0.25">
      <c r="A19231">
        <v>0.84713432647946252</v>
      </c>
      <c r="B19231">
        <v>6412224</v>
      </c>
      <c r="C19231">
        <v>410</v>
      </c>
      <c r="D19231">
        <v>567.55999999999995</v>
      </c>
      <c r="E19231">
        <v>1</v>
      </c>
      <c r="F19231">
        <v>42</v>
      </c>
      <c r="G19231">
        <v>31</v>
      </c>
      <c r="H19231">
        <v>2</v>
      </c>
      <c r="I19231">
        <v>42</v>
      </c>
      <c r="J19231">
        <v>0</v>
      </c>
    </row>
    <row r="19232" spans="1:10" x14ac:dyDescent="0.25">
      <c r="A19232">
        <v>0.8471374954038009</v>
      </c>
      <c r="B19232">
        <v>116858219</v>
      </c>
      <c r="C19232">
        <v>309</v>
      </c>
      <c r="D19232">
        <v>121.8</v>
      </c>
      <c r="E19232">
        <v>1</v>
      </c>
      <c r="F19232">
        <v>4</v>
      </c>
      <c r="G19232">
        <v>4</v>
      </c>
      <c r="H19232">
        <v>2</v>
      </c>
      <c r="I19232">
        <v>4</v>
      </c>
      <c r="J19232">
        <v>0</v>
      </c>
    </row>
    <row r="19233" spans="1:10" x14ac:dyDescent="0.25">
      <c r="A19233">
        <v>0.84714080349596688</v>
      </c>
      <c r="B19233">
        <v>129384824</v>
      </c>
      <c r="C19233">
        <v>66</v>
      </c>
      <c r="D19233">
        <v>184.6</v>
      </c>
      <c r="E19233">
        <v>1</v>
      </c>
      <c r="F19233">
        <v>6</v>
      </c>
      <c r="G19233">
        <v>3</v>
      </c>
      <c r="H19233">
        <v>2</v>
      </c>
      <c r="I19233">
        <v>6</v>
      </c>
      <c r="J19233">
        <v>1</v>
      </c>
    </row>
    <row r="19234" spans="1:10" x14ac:dyDescent="0.25">
      <c r="A19234">
        <v>0.84715483861359031</v>
      </c>
      <c r="B19234">
        <v>113710506</v>
      </c>
      <c r="C19234">
        <v>139</v>
      </c>
      <c r="D19234">
        <v>1325.26</v>
      </c>
      <c r="E19234">
        <v>8</v>
      </c>
      <c r="F19234">
        <v>74</v>
      </c>
      <c r="G19234">
        <v>41</v>
      </c>
      <c r="H19234">
        <v>23</v>
      </c>
      <c r="I19234">
        <v>9.25</v>
      </c>
      <c r="J19234">
        <v>1</v>
      </c>
    </row>
    <row r="19235" spans="1:10" x14ac:dyDescent="0.25">
      <c r="A19235">
        <v>0.84718737949170619</v>
      </c>
      <c r="B19235">
        <v>36180343</v>
      </c>
      <c r="C19235">
        <v>0</v>
      </c>
      <c r="D19235">
        <v>6370.82</v>
      </c>
      <c r="E19235">
        <v>47</v>
      </c>
      <c r="F19235">
        <v>734</v>
      </c>
      <c r="G19235">
        <v>428</v>
      </c>
      <c r="H19235">
        <v>161</v>
      </c>
      <c r="I19235">
        <v>15.617021279999999</v>
      </c>
      <c r="J19235">
        <v>1</v>
      </c>
    </row>
    <row r="19236" spans="1:10" x14ac:dyDescent="0.25">
      <c r="A19236">
        <v>0.84725404913199309</v>
      </c>
      <c r="B19236">
        <v>5920834</v>
      </c>
      <c r="C19236">
        <v>124</v>
      </c>
      <c r="D19236">
        <v>516.9</v>
      </c>
      <c r="E19236">
        <v>3</v>
      </c>
      <c r="F19236">
        <v>16</v>
      </c>
      <c r="G19236">
        <v>13</v>
      </c>
      <c r="H19236">
        <v>7</v>
      </c>
      <c r="I19236">
        <v>5.3333333329999997</v>
      </c>
      <c r="J19236">
        <v>0</v>
      </c>
    </row>
    <row r="19237" spans="1:10" x14ac:dyDescent="0.25">
      <c r="A19237">
        <v>0.84731859346836624</v>
      </c>
      <c r="B19237">
        <v>91200621</v>
      </c>
      <c r="C19237">
        <v>5</v>
      </c>
      <c r="D19237">
        <v>3450.21</v>
      </c>
      <c r="E19237">
        <v>18</v>
      </c>
      <c r="F19237">
        <v>327</v>
      </c>
      <c r="G19237">
        <v>178</v>
      </c>
      <c r="H19237">
        <v>62</v>
      </c>
      <c r="I19237">
        <v>18.166666670000001</v>
      </c>
      <c r="J19237">
        <v>1</v>
      </c>
    </row>
    <row r="19238" spans="1:10" x14ac:dyDescent="0.25">
      <c r="A19238">
        <v>0.84738493746604615</v>
      </c>
      <c r="B19238">
        <v>125693995</v>
      </c>
      <c r="C19238">
        <v>1</v>
      </c>
      <c r="D19238">
        <v>1039.58</v>
      </c>
      <c r="E19238">
        <v>6</v>
      </c>
      <c r="F19238">
        <v>94</v>
      </c>
      <c r="G19238">
        <v>48</v>
      </c>
      <c r="H19238">
        <v>23</v>
      </c>
      <c r="I19238">
        <v>15.66666667</v>
      </c>
      <c r="J19238">
        <v>1</v>
      </c>
    </row>
    <row r="19239" spans="1:10" x14ac:dyDescent="0.25">
      <c r="A19239">
        <v>0.84746821987748122</v>
      </c>
      <c r="B19239">
        <v>113650011</v>
      </c>
      <c r="C19239">
        <v>25</v>
      </c>
      <c r="D19239">
        <v>2805.42</v>
      </c>
      <c r="E19239">
        <v>10</v>
      </c>
      <c r="F19239">
        <v>185</v>
      </c>
      <c r="G19239">
        <v>54</v>
      </c>
      <c r="H19239">
        <v>23</v>
      </c>
      <c r="I19239">
        <v>18.5</v>
      </c>
      <c r="J19239">
        <v>1</v>
      </c>
    </row>
    <row r="19240" spans="1:10" x14ac:dyDescent="0.25">
      <c r="A19240">
        <v>0.84753227946903265</v>
      </c>
      <c r="B19240">
        <v>131639675</v>
      </c>
      <c r="C19240">
        <v>16</v>
      </c>
      <c r="D19240">
        <v>135.19999999999999</v>
      </c>
      <c r="E19240">
        <v>1</v>
      </c>
      <c r="F19240">
        <v>8</v>
      </c>
      <c r="G19240">
        <v>8</v>
      </c>
      <c r="H19240">
        <v>4</v>
      </c>
      <c r="I19240">
        <v>8</v>
      </c>
      <c r="J19240">
        <v>1</v>
      </c>
    </row>
    <row r="19241" spans="1:10" x14ac:dyDescent="0.25">
      <c r="A19241">
        <v>0.84764992100628545</v>
      </c>
      <c r="B19241">
        <v>129853314</v>
      </c>
      <c r="C19241">
        <v>57</v>
      </c>
      <c r="D19241">
        <v>204.8</v>
      </c>
      <c r="E19241">
        <v>1</v>
      </c>
      <c r="F19241">
        <v>3</v>
      </c>
      <c r="G19241">
        <v>2</v>
      </c>
      <c r="H19241">
        <v>2</v>
      </c>
      <c r="I19241">
        <v>3</v>
      </c>
      <c r="J19241">
        <v>1</v>
      </c>
    </row>
    <row r="19242" spans="1:10" x14ac:dyDescent="0.25">
      <c r="A19242">
        <v>0.84765097954035606</v>
      </c>
      <c r="B19242">
        <v>127303213</v>
      </c>
      <c r="C19242">
        <v>102</v>
      </c>
      <c r="D19242">
        <v>260</v>
      </c>
      <c r="E19242">
        <v>1</v>
      </c>
      <c r="F19242">
        <v>6</v>
      </c>
      <c r="G19242">
        <v>2</v>
      </c>
      <c r="H19242">
        <v>1</v>
      </c>
      <c r="I19242">
        <v>6</v>
      </c>
      <c r="J19242">
        <v>0</v>
      </c>
    </row>
    <row r="19243" spans="1:10" x14ac:dyDescent="0.25">
      <c r="A19243">
        <v>0.84765610631888</v>
      </c>
      <c r="B19243">
        <v>113697358</v>
      </c>
      <c r="C19243">
        <v>403</v>
      </c>
      <c r="D19243">
        <v>100.6</v>
      </c>
      <c r="E19243">
        <v>1</v>
      </c>
      <c r="F19243">
        <v>33</v>
      </c>
      <c r="G19243">
        <v>6</v>
      </c>
      <c r="H19243">
        <v>1</v>
      </c>
      <c r="I19243">
        <v>33</v>
      </c>
      <c r="J19243">
        <v>0</v>
      </c>
    </row>
    <row r="19244" spans="1:10" x14ac:dyDescent="0.25">
      <c r="A19244">
        <v>0.84765882807770587</v>
      </c>
      <c r="B19244">
        <v>128306381</v>
      </c>
      <c r="C19244">
        <v>8</v>
      </c>
      <c r="D19244">
        <v>397.74</v>
      </c>
      <c r="E19244">
        <v>3</v>
      </c>
      <c r="F19244">
        <v>46</v>
      </c>
      <c r="G19244">
        <v>38</v>
      </c>
      <c r="H19244">
        <v>11</v>
      </c>
      <c r="I19244">
        <v>15.33333333</v>
      </c>
      <c r="J19244">
        <v>1</v>
      </c>
    </row>
    <row r="19245" spans="1:10" x14ac:dyDescent="0.25">
      <c r="A19245">
        <v>0.8477127604533955</v>
      </c>
      <c r="B19245">
        <v>85235514</v>
      </c>
      <c r="C19245">
        <v>60</v>
      </c>
      <c r="D19245">
        <v>749.24</v>
      </c>
      <c r="E19245">
        <v>3</v>
      </c>
      <c r="F19245">
        <v>37</v>
      </c>
      <c r="G19245">
        <v>12</v>
      </c>
      <c r="H19245">
        <v>3</v>
      </c>
      <c r="I19245">
        <v>12.33333333</v>
      </c>
      <c r="J19245">
        <v>1</v>
      </c>
    </row>
    <row r="19246" spans="1:10" x14ac:dyDescent="0.25">
      <c r="A19246">
        <v>0.84789786560744018</v>
      </c>
      <c r="B19246">
        <v>129393586</v>
      </c>
      <c r="C19246">
        <v>32</v>
      </c>
      <c r="D19246">
        <v>100</v>
      </c>
      <c r="E19246">
        <v>1</v>
      </c>
      <c r="F19246">
        <v>3</v>
      </c>
      <c r="G19246">
        <v>2</v>
      </c>
      <c r="H19246">
        <v>2</v>
      </c>
      <c r="I19246">
        <v>3</v>
      </c>
      <c r="J19246">
        <v>1</v>
      </c>
    </row>
    <row r="19247" spans="1:10" x14ac:dyDescent="0.25">
      <c r="A19247">
        <v>0.84798030763266641</v>
      </c>
      <c r="B19247">
        <v>126699562</v>
      </c>
      <c r="C19247">
        <v>109</v>
      </c>
      <c r="D19247">
        <v>115.4</v>
      </c>
      <c r="E19247">
        <v>1</v>
      </c>
      <c r="F19247">
        <v>8</v>
      </c>
      <c r="G19247">
        <v>6</v>
      </c>
      <c r="H19247">
        <v>4</v>
      </c>
      <c r="I19247">
        <v>8</v>
      </c>
      <c r="J19247">
        <v>1</v>
      </c>
    </row>
    <row r="19248" spans="1:10" x14ac:dyDescent="0.25">
      <c r="A19248">
        <v>0.84802646074003563</v>
      </c>
      <c r="B19248">
        <v>120192938</v>
      </c>
      <c r="C19248">
        <v>1</v>
      </c>
      <c r="D19248">
        <v>2147.96</v>
      </c>
      <c r="E19248">
        <v>9</v>
      </c>
      <c r="F19248">
        <v>163</v>
      </c>
      <c r="G19248">
        <v>42</v>
      </c>
      <c r="H19248">
        <v>23</v>
      </c>
      <c r="I19248">
        <v>18.11111111</v>
      </c>
      <c r="J19248">
        <v>1</v>
      </c>
    </row>
    <row r="19249" spans="1:10" x14ac:dyDescent="0.25">
      <c r="A19249">
        <v>0.84808512925792268</v>
      </c>
      <c r="B19249">
        <v>8604847</v>
      </c>
      <c r="C19249">
        <v>16</v>
      </c>
      <c r="D19249">
        <v>3283.04</v>
      </c>
      <c r="E19249">
        <v>20</v>
      </c>
      <c r="F19249">
        <v>263</v>
      </c>
      <c r="G19249">
        <v>155</v>
      </c>
      <c r="H19249">
        <v>78</v>
      </c>
      <c r="I19249">
        <v>13.15</v>
      </c>
      <c r="J19249">
        <v>1</v>
      </c>
    </row>
    <row r="19250" spans="1:10" x14ac:dyDescent="0.25">
      <c r="A19250">
        <v>0.84812086041006263</v>
      </c>
      <c r="B19250">
        <v>36356021</v>
      </c>
      <c r="C19250">
        <v>104</v>
      </c>
      <c r="D19250">
        <v>226.3</v>
      </c>
      <c r="E19250">
        <v>2</v>
      </c>
      <c r="F19250">
        <v>22</v>
      </c>
      <c r="G19250">
        <v>17</v>
      </c>
      <c r="H19250">
        <v>6</v>
      </c>
      <c r="I19250">
        <v>11</v>
      </c>
      <c r="J19250">
        <v>1</v>
      </c>
    </row>
    <row r="19251" spans="1:10" x14ac:dyDescent="0.25">
      <c r="A19251">
        <v>0.84814225958930189</v>
      </c>
      <c r="B19251">
        <v>63916011</v>
      </c>
      <c r="C19251">
        <v>70</v>
      </c>
      <c r="D19251">
        <v>636.5</v>
      </c>
      <c r="E19251">
        <v>4</v>
      </c>
      <c r="F19251">
        <v>18</v>
      </c>
      <c r="G19251">
        <v>16</v>
      </c>
      <c r="H19251">
        <v>6</v>
      </c>
      <c r="I19251">
        <v>4.5</v>
      </c>
      <c r="J19251">
        <v>1</v>
      </c>
    </row>
    <row r="19252" spans="1:10" x14ac:dyDescent="0.25">
      <c r="A19252">
        <v>0.8481982336970898</v>
      </c>
      <c r="B19252">
        <v>7445942</v>
      </c>
      <c r="C19252">
        <v>38</v>
      </c>
      <c r="D19252">
        <v>1924.8</v>
      </c>
      <c r="E19252">
        <v>10</v>
      </c>
      <c r="F19252">
        <v>259</v>
      </c>
      <c r="G19252">
        <v>75</v>
      </c>
      <c r="H19252">
        <v>31</v>
      </c>
      <c r="I19252">
        <v>25.9</v>
      </c>
      <c r="J19252">
        <v>1</v>
      </c>
    </row>
    <row r="19253" spans="1:10" x14ac:dyDescent="0.25">
      <c r="A19253">
        <v>0.84829308823458904</v>
      </c>
      <c r="B19253">
        <v>131432079</v>
      </c>
      <c r="C19253">
        <v>20</v>
      </c>
      <c r="D19253">
        <v>24.9</v>
      </c>
      <c r="E19253">
        <v>1</v>
      </c>
      <c r="F19253">
        <v>1</v>
      </c>
      <c r="G19253">
        <v>1</v>
      </c>
      <c r="H19253">
        <v>1</v>
      </c>
      <c r="I19253">
        <v>1</v>
      </c>
      <c r="J19253">
        <v>0</v>
      </c>
    </row>
    <row r="19254" spans="1:10" x14ac:dyDescent="0.25">
      <c r="A19254">
        <v>0.84833929322464008</v>
      </c>
      <c r="B19254">
        <v>116089292</v>
      </c>
      <c r="C19254">
        <v>68</v>
      </c>
      <c r="D19254">
        <v>625.4</v>
      </c>
      <c r="E19254">
        <v>4</v>
      </c>
      <c r="F19254">
        <v>64</v>
      </c>
      <c r="G19254">
        <v>42</v>
      </c>
      <c r="H19254">
        <v>14</v>
      </c>
      <c r="I19254">
        <v>16</v>
      </c>
      <c r="J19254">
        <v>1</v>
      </c>
    </row>
    <row r="19255" spans="1:10" x14ac:dyDescent="0.25">
      <c r="A19255">
        <v>0.84838486645272093</v>
      </c>
      <c r="B19255">
        <v>124736729</v>
      </c>
      <c r="C19255">
        <v>139</v>
      </c>
      <c r="D19255">
        <v>238.8</v>
      </c>
      <c r="E19255">
        <v>1</v>
      </c>
      <c r="F19255">
        <v>1</v>
      </c>
      <c r="G19255">
        <v>1</v>
      </c>
      <c r="H19255">
        <v>1</v>
      </c>
      <c r="I19255">
        <v>1</v>
      </c>
      <c r="J19255">
        <v>0</v>
      </c>
    </row>
    <row r="19256" spans="1:10" x14ac:dyDescent="0.25">
      <c r="A19256">
        <v>0.84841069260268076</v>
      </c>
      <c r="B19256">
        <v>116722143</v>
      </c>
      <c r="C19256">
        <v>241</v>
      </c>
      <c r="D19256">
        <v>392.94</v>
      </c>
      <c r="E19256">
        <v>3</v>
      </c>
      <c r="F19256">
        <v>95</v>
      </c>
      <c r="G19256">
        <v>26</v>
      </c>
      <c r="H19256">
        <v>5</v>
      </c>
      <c r="I19256">
        <v>31.666666670000001</v>
      </c>
      <c r="J19256">
        <v>0</v>
      </c>
    </row>
    <row r="19257" spans="1:10" x14ac:dyDescent="0.25">
      <c r="A19257">
        <v>0.84842359937314715</v>
      </c>
      <c r="B19257">
        <v>120832222</v>
      </c>
      <c r="C19257">
        <v>6</v>
      </c>
      <c r="D19257">
        <v>1307</v>
      </c>
      <c r="E19257">
        <v>9</v>
      </c>
      <c r="F19257">
        <v>62</v>
      </c>
      <c r="G19257">
        <v>43</v>
      </c>
      <c r="H19257">
        <v>21</v>
      </c>
      <c r="I19257">
        <v>6.8888888890000004</v>
      </c>
      <c r="J19257">
        <v>1</v>
      </c>
    </row>
    <row r="19258" spans="1:10" x14ac:dyDescent="0.25">
      <c r="A19258">
        <v>0.84848295976516352</v>
      </c>
      <c r="B19258">
        <v>63348275</v>
      </c>
      <c r="C19258">
        <v>378</v>
      </c>
      <c r="D19258">
        <v>378.38</v>
      </c>
      <c r="E19258">
        <v>4</v>
      </c>
      <c r="F19258">
        <v>59</v>
      </c>
      <c r="G19258">
        <v>7</v>
      </c>
      <c r="H19258">
        <v>6</v>
      </c>
      <c r="I19258">
        <v>14.75</v>
      </c>
      <c r="J19258">
        <v>0</v>
      </c>
    </row>
    <row r="19259" spans="1:10" x14ac:dyDescent="0.25">
      <c r="A19259">
        <v>0.84852177382999594</v>
      </c>
      <c r="B19259">
        <v>375754</v>
      </c>
      <c r="C19259">
        <v>16</v>
      </c>
      <c r="D19259">
        <v>1910.42</v>
      </c>
      <c r="E19259">
        <v>10</v>
      </c>
      <c r="F19259">
        <v>140</v>
      </c>
      <c r="G19259">
        <v>82</v>
      </c>
      <c r="H19259">
        <v>30</v>
      </c>
      <c r="I19259">
        <v>14</v>
      </c>
      <c r="J19259">
        <v>1</v>
      </c>
    </row>
    <row r="19260" spans="1:10" x14ac:dyDescent="0.25">
      <c r="A19260">
        <v>0.8485224219174371</v>
      </c>
      <c r="B19260">
        <v>127515387</v>
      </c>
      <c r="C19260">
        <v>14</v>
      </c>
      <c r="D19260">
        <v>665.71</v>
      </c>
      <c r="E19260">
        <v>2</v>
      </c>
      <c r="F19260">
        <v>43</v>
      </c>
      <c r="G19260">
        <v>35</v>
      </c>
      <c r="H19260">
        <v>9</v>
      </c>
      <c r="I19260">
        <v>21.5</v>
      </c>
      <c r="J19260">
        <v>1</v>
      </c>
    </row>
    <row r="19261" spans="1:10" x14ac:dyDescent="0.25">
      <c r="A19261">
        <v>0.8485254399620723</v>
      </c>
      <c r="B19261">
        <v>88045273</v>
      </c>
      <c r="C19261">
        <v>4</v>
      </c>
      <c r="D19261">
        <v>398</v>
      </c>
      <c r="E19261">
        <v>1</v>
      </c>
      <c r="F19261">
        <v>1</v>
      </c>
      <c r="G19261">
        <v>1</v>
      </c>
      <c r="H19261">
        <v>1</v>
      </c>
      <c r="I19261">
        <v>1</v>
      </c>
      <c r="J19261">
        <v>0</v>
      </c>
    </row>
    <row r="19262" spans="1:10" x14ac:dyDescent="0.25">
      <c r="A19262">
        <v>0.84852691647867295</v>
      </c>
      <c r="B19262">
        <v>7853767</v>
      </c>
      <c r="C19262">
        <v>196</v>
      </c>
      <c r="D19262">
        <v>199.5</v>
      </c>
      <c r="E19262">
        <v>2</v>
      </c>
      <c r="F19262">
        <v>8</v>
      </c>
      <c r="G19262">
        <v>5</v>
      </c>
      <c r="H19262">
        <v>3</v>
      </c>
      <c r="I19262">
        <v>4</v>
      </c>
      <c r="J19262">
        <v>0</v>
      </c>
    </row>
    <row r="19263" spans="1:10" x14ac:dyDescent="0.25">
      <c r="A19263">
        <v>0.84853249397962416</v>
      </c>
      <c r="B19263">
        <v>123229891</v>
      </c>
      <c r="C19263">
        <v>167</v>
      </c>
      <c r="D19263">
        <v>45</v>
      </c>
      <c r="E19263">
        <v>1</v>
      </c>
      <c r="F19263">
        <v>5</v>
      </c>
      <c r="G19263">
        <v>1</v>
      </c>
      <c r="H19263">
        <v>1</v>
      </c>
      <c r="I19263">
        <v>5</v>
      </c>
      <c r="J19263">
        <v>0</v>
      </c>
    </row>
    <row r="19264" spans="1:10" x14ac:dyDescent="0.25">
      <c r="A19264">
        <v>0.84854106172794086</v>
      </c>
      <c r="B19264">
        <v>114720059</v>
      </c>
      <c r="C19264">
        <v>75</v>
      </c>
      <c r="D19264">
        <v>368</v>
      </c>
      <c r="E19264">
        <v>1</v>
      </c>
      <c r="F19264">
        <v>1</v>
      </c>
      <c r="G19264">
        <v>1</v>
      </c>
      <c r="H19264">
        <v>1</v>
      </c>
      <c r="I19264">
        <v>1</v>
      </c>
      <c r="J19264">
        <v>0</v>
      </c>
    </row>
    <row r="19265" spans="1:10" x14ac:dyDescent="0.25">
      <c r="A19265">
        <v>0.84855407281339701</v>
      </c>
      <c r="B19265">
        <v>127011249</v>
      </c>
      <c r="C19265">
        <v>27</v>
      </c>
      <c r="D19265">
        <v>742</v>
      </c>
      <c r="E19265">
        <v>5</v>
      </c>
      <c r="F19265">
        <v>91</v>
      </c>
      <c r="G19265">
        <v>54</v>
      </c>
      <c r="H19265">
        <v>16</v>
      </c>
      <c r="I19265">
        <v>18.2</v>
      </c>
      <c r="J19265">
        <v>1</v>
      </c>
    </row>
    <row r="19266" spans="1:10" x14ac:dyDescent="0.25">
      <c r="A19266">
        <v>0.84861407799080568</v>
      </c>
      <c r="B19266">
        <v>121002044</v>
      </c>
      <c r="C19266">
        <v>34</v>
      </c>
      <c r="D19266">
        <v>925.4</v>
      </c>
      <c r="E19266">
        <v>5</v>
      </c>
      <c r="F19266">
        <v>79</v>
      </c>
      <c r="G19266">
        <v>60</v>
      </c>
      <c r="H19266">
        <v>18</v>
      </c>
      <c r="I19266">
        <v>15.8</v>
      </c>
      <c r="J19266">
        <v>1</v>
      </c>
    </row>
    <row r="19267" spans="1:10" x14ac:dyDescent="0.25">
      <c r="A19267">
        <v>0.8486628228773363</v>
      </c>
      <c r="B19267">
        <v>8370858</v>
      </c>
      <c r="C19267">
        <v>22</v>
      </c>
      <c r="D19267">
        <v>3586.8</v>
      </c>
      <c r="E19267">
        <v>21</v>
      </c>
      <c r="F19267">
        <v>137</v>
      </c>
      <c r="G19267">
        <v>114</v>
      </c>
      <c r="H19267">
        <v>56</v>
      </c>
      <c r="I19267">
        <v>6.5238095239999998</v>
      </c>
      <c r="J19267">
        <v>1</v>
      </c>
    </row>
    <row r="19268" spans="1:10" x14ac:dyDescent="0.25">
      <c r="A19268">
        <v>0.84866526061780079</v>
      </c>
      <c r="B19268">
        <v>14658635</v>
      </c>
      <c r="C19268">
        <v>31</v>
      </c>
      <c r="D19268">
        <v>2844.05</v>
      </c>
      <c r="E19268">
        <v>9</v>
      </c>
      <c r="F19268">
        <v>370</v>
      </c>
      <c r="G19268">
        <v>129</v>
      </c>
      <c r="H19268">
        <v>36</v>
      </c>
      <c r="I19268">
        <v>41.111111110000003</v>
      </c>
      <c r="J19268">
        <v>1</v>
      </c>
    </row>
    <row r="19269" spans="1:10" x14ac:dyDescent="0.25">
      <c r="A19269">
        <v>0.84869987934561564</v>
      </c>
      <c r="B19269">
        <v>91359806</v>
      </c>
      <c r="C19269">
        <v>418</v>
      </c>
      <c r="D19269">
        <v>227.3</v>
      </c>
      <c r="E19269">
        <v>1</v>
      </c>
      <c r="F19269">
        <v>6</v>
      </c>
      <c r="G19269">
        <v>5</v>
      </c>
      <c r="H19269">
        <v>2</v>
      </c>
      <c r="I19269">
        <v>6</v>
      </c>
      <c r="J19269">
        <v>0</v>
      </c>
    </row>
    <row r="19270" spans="1:10" x14ac:dyDescent="0.25">
      <c r="A19270">
        <v>0.84873148356937578</v>
      </c>
      <c r="B19270">
        <v>2281290</v>
      </c>
      <c r="C19270">
        <v>97</v>
      </c>
      <c r="D19270">
        <v>341.63</v>
      </c>
      <c r="E19270">
        <v>2</v>
      </c>
      <c r="F19270">
        <v>18</v>
      </c>
      <c r="G19270">
        <v>13</v>
      </c>
      <c r="H19270">
        <v>4</v>
      </c>
      <c r="I19270">
        <v>9</v>
      </c>
      <c r="J19270">
        <v>1</v>
      </c>
    </row>
    <row r="19271" spans="1:10" x14ac:dyDescent="0.25">
      <c r="A19271">
        <v>0.8487464089527561</v>
      </c>
      <c r="B19271">
        <v>36345620</v>
      </c>
      <c r="C19271">
        <v>171</v>
      </c>
      <c r="D19271">
        <v>150.9</v>
      </c>
      <c r="E19271">
        <v>1</v>
      </c>
      <c r="F19271">
        <v>14</v>
      </c>
      <c r="G19271">
        <v>13</v>
      </c>
      <c r="H19271">
        <v>2</v>
      </c>
      <c r="I19271">
        <v>14</v>
      </c>
      <c r="J19271">
        <v>1</v>
      </c>
    </row>
    <row r="19272" spans="1:10" x14ac:dyDescent="0.25">
      <c r="A19272">
        <v>0.84876053500844395</v>
      </c>
      <c r="B19272">
        <v>114661228</v>
      </c>
      <c r="C19272">
        <v>285</v>
      </c>
      <c r="D19272">
        <v>428.2</v>
      </c>
      <c r="E19272">
        <v>2</v>
      </c>
      <c r="F19272">
        <v>4</v>
      </c>
      <c r="G19272">
        <v>3</v>
      </c>
      <c r="H19272">
        <v>2</v>
      </c>
      <c r="I19272">
        <v>2</v>
      </c>
      <c r="J19272">
        <v>0</v>
      </c>
    </row>
    <row r="19273" spans="1:10" x14ac:dyDescent="0.25">
      <c r="A19273">
        <v>0.84888078915679188</v>
      </c>
      <c r="B19273">
        <v>181886</v>
      </c>
      <c r="C19273">
        <v>321</v>
      </c>
      <c r="D19273">
        <v>238.26</v>
      </c>
      <c r="E19273">
        <v>2</v>
      </c>
      <c r="F19273">
        <v>17</v>
      </c>
      <c r="G19273">
        <v>15</v>
      </c>
      <c r="H19273">
        <v>6</v>
      </c>
      <c r="I19273">
        <v>8.5</v>
      </c>
      <c r="J19273">
        <v>0</v>
      </c>
    </row>
    <row r="19274" spans="1:10" x14ac:dyDescent="0.25">
      <c r="A19274">
        <v>0.84889325923170689</v>
      </c>
      <c r="B19274">
        <v>130891835</v>
      </c>
      <c r="C19274">
        <v>27</v>
      </c>
      <c r="D19274">
        <v>181.1</v>
      </c>
      <c r="E19274">
        <v>1</v>
      </c>
      <c r="F19274">
        <v>8</v>
      </c>
      <c r="G19274">
        <v>7</v>
      </c>
      <c r="H19274">
        <v>5</v>
      </c>
      <c r="I19274">
        <v>8</v>
      </c>
      <c r="J19274">
        <v>1</v>
      </c>
    </row>
    <row r="19275" spans="1:10" x14ac:dyDescent="0.25">
      <c r="A19275">
        <v>0.84892275601194978</v>
      </c>
      <c r="B19275">
        <v>116517130</v>
      </c>
      <c r="C19275">
        <v>34</v>
      </c>
      <c r="D19275">
        <v>1918.99</v>
      </c>
      <c r="E19275">
        <v>11</v>
      </c>
      <c r="F19275">
        <v>118</v>
      </c>
      <c r="G19275">
        <v>91</v>
      </c>
      <c r="H19275">
        <v>32</v>
      </c>
      <c r="I19275">
        <v>10.727272729999999</v>
      </c>
      <c r="J19275">
        <v>1</v>
      </c>
    </row>
    <row r="19276" spans="1:10" x14ac:dyDescent="0.25">
      <c r="A19276">
        <v>0.8489536262368037</v>
      </c>
      <c r="B19276">
        <v>119229792</v>
      </c>
      <c r="C19276">
        <v>16</v>
      </c>
      <c r="D19276">
        <v>1019.4</v>
      </c>
      <c r="E19276">
        <v>4</v>
      </c>
      <c r="F19276">
        <v>20</v>
      </c>
      <c r="G19276">
        <v>10</v>
      </c>
      <c r="H19276">
        <v>6</v>
      </c>
      <c r="I19276">
        <v>5</v>
      </c>
      <c r="J19276">
        <v>1</v>
      </c>
    </row>
    <row r="19277" spans="1:10" x14ac:dyDescent="0.25">
      <c r="A19277">
        <v>0.8490684775420605</v>
      </c>
      <c r="B19277">
        <v>1626656</v>
      </c>
      <c r="C19277">
        <v>69</v>
      </c>
      <c r="D19277">
        <v>307.97000000000003</v>
      </c>
      <c r="E19277">
        <v>2</v>
      </c>
      <c r="F19277">
        <v>11</v>
      </c>
      <c r="G19277">
        <v>10</v>
      </c>
      <c r="H19277">
        <v>6</v>
      </c>
      <c r="I19277">
        <v>5.5</v>
      </c>
      <c r="J19277">
        <v>1</v>
      </c>
    </row>
    <row r="19278" spans="1:10" x14ac:dyDescent="0.25">
      <c r="A19278">
        <v>0.8491238598129579</v>
      </c>
      <c r="B19278">
        <v>36438353</v>
      </c>
      <c r="C19278">
        <v>20</v>
      </c>
      <c r="D19278">
        <v>3390.51</v>
      </c>
      <c r="E19278">
        <v>23</v>
      </c>
      <c r="F19278">
        <v>305</v>
      </c>
      <c r="G19278">
        <v>135</v>
      </c>
      <c r="H19278">
        <v>53</v>
      </c>
      <c r="I19278">
        <v>13.260869570000001</v>
      </c>
      <c r="J19278">
        <v>1</v>
      </c>
    </row>
    <row r="19279" spans="1:10" x14ac:dyDescent="0.25">
      <c r="A19279">
        <v>0.84913848148784665</v>
      </c>
      <c r="B19279">
        <v>9260820</v>
      </c>
      <c r="C19279">
        <v>6</v>
      </c>
      <c r="D19279">
        <v>293.60000000000002</v>
      </c>
      <c r="E19279">
        <v>2</v>
      </c>
      <c r="F19279">
        <v>13</v>
      </c>
      <c r="G19279">
        <v>6</v>
      </c>
      <c r="H19279">
        <v>4</v>
      </c>
      <c r="I19279">
        <v>6.5</v>
      </c>
      <c r="J19279">
        <v>0</v>
      </c>
    </row>
    <row r="19280" spans="1:10" x14ac:dyDescent="0.25">
      <c r="A19280">
        <v>0.84923084666044268</v>
      </c>
      <c r="B19280">
        <v>7437564</v>
      </c>
      <c r="C19280">
        <v>67</v>
      </c>
      <c r="D19280">
        <v>501.44</v>
      </c>
      <c r="E19280">
        <v>2</v>
      </c>
      <c r="F19280">
        <v>35</v>
      </c>
      <c r="G19280">
        <v>8</v>
      </c>
      <c r="H19280">
        <v>4</v>
      </c>
      <c r="I19280">
        <v>17.5</v>
      </c>
      <c r="J19280">
        <v>1</v>
      </c>
    </row>
    <row r="19281" spans="1:10" x14ac:dyDescent="0.25">
      <c r="A19281">
        <v>0.84943106128152912</v>
      </c>
      <c r="B19281">
        <v>427394</v>
      </c>
      <c r="C19281">
        <v>106</v>
      </c>
      <c r="D19281">
        <v>1705.12</v>
      </c>
      <c r="E19281">
        <v>2</v>
      </c>
      <c r="F19281">
        <v>13</v>
      </c>
      <c r="G19281">
        <v>9</v>
      </c>
      <c r="H19281">
        <v>4</v>
      </c>
      <c r="I19281">
        <v>6.5</v>
      </c>
      <c r="J19281">
        <v>1</v>
      </c>
    </row>
    <row r="19282" spans="1:10" x14ac:dyDescent="0.25">
      <c r="A19282">
        <v>0.84945503484411011</v>
      </c>
      <c r="B19282">
        <v>58603298</v>
      </c>
      <c r="C19282">
        <v>419</v>
      </c>
      <c r="D19282">
        <v>94.7</v>
      </c>
      <c r="E19282">
        <v>1</v>
      </c>
      <c r="F19282">
        <v>25</v>
      </c>
      <c r="G19282">
        <v>3</v>
      </c>
      <c r="H19282">
        <v>1</v>
      </c>
      <c r="I19282">
        <v>25</v>
      </c>
      <c r="J19282">
        <v>0</v>
      </c>
    </row>
    <row r="19283" spans="1:10" x14ac:dyDescent="0.25">
      <c r="A19283">
        <v>0.84945918222783878</v>
      </c>
      <c r="B19283">
        <v>132434332</v>
      </c>
      <c r="C19283">
        <v>1</v>
      </c>
      <c r="D19283">
        <v>100.78</v>
      </c>
      <c r="E19283">
        <v>1</v>
      </c>
      <c r="F19283">
        <v>19</v>
      </c>
      <c r="G19283">
        <v>7</v>
      </c>
      <c r="H19283">
        <v>3</v>
      </c>
      <c r="I19283">
        <v>19</v>
      </c>
      <c r="J19283">
        <v>1</v>
      </c>
    </row>
    <row r="19284" spans="1:10" x14ac:dyDescent="0.25">
      <c r="A19284">
        <v>0.8494710389509641</v>
      </c>
      <c r="B19284">
        <v>7175539</v>
      </c>
      <c r="C19284">
        <v>194</v>
      </c>
      <c r="D19284">
        <v>1091.2</v>
      </c>
      <c r="E19284">
        <v>5</v>
      </c>
      <c r="F19284">
        <v>26</v>
      </c>
      <c r="G19284">
        <v>23</v>
      </c>
      <c r="H19284">
        <v>13</v>
      </c>
      <c r="I19284">
        <v>5.2</v>
      </c>
      <c r="J19284">
        <v>0</v>
      </c>
    </row>
    <row r="19285" spans="1:10" x14ac:dyDescent="0.25">
      <c r="A19285">
        <v>0.84947109259377285</v>
      </c>
      <c r="B19285">
        <v>85430494</v>
      </c>
      <c r="C19285">
        <v>64</v>
      </c>
      <c r="D19285">
        <v>1628.8</v>
      </c>
      <c r="E19285">
        <v>8</v>
      </c>
      <c r="F19285">
        <v>107</v>
      </c>
      <c r="G19285">
        <v>70</v>
      </c>
      <c r="H19285">
        <v>26</v>
      </c>
      <c r="I19285">
        <v>13.375</v>
      </c>
      <c r="J19285">
        <v>1</v>
      </c>
    </row>
    <row r="19286" spans="1:10" x14ac:dyDescent="0.25">
      <c r="A19286">
        <v>0.84949347778197126</v>
      </c>
      <c r="B19286">
        <v>63510577</v>
      </c>
      <c r="C19286">
        <v>24</v>
      </c>
      <c r="D19286">
        <v>1228.3699999999999</v>
      </c>
      <c r="E19286">
        <v>11</v>
      </c>
      <c r="F19286">
        <v>178</v>
      </c>
      <c r="G19286">
        <v>78</v>
      </c>
      <c r="H19286">
        <v>30</v>
      </c>
      <c r="I19286">
        <v>16.18181818</v>
      </c>
      <c r="J19286">
        <v>1</v>
      </c>
    </row>
    <row r="19287" spans="1:10" x14ac:dyDescent="0.25">
      <c r="A19287">
        <v>0.84951441341948075</v>
      </c>
      <c r="B19287">
        <v>125397416</v>
      </c>
      <c r="C19287">
        <v>128</v>
      </c>
      <c r="D19287">
        <v>163.30000000000001</v>
      </c>
      <c r="E19287">
        <v>1</v>
      </c>
      <c r="F19287">
        <v>7</v>
      </c>
      <c r="G19287">
        <v>6</v>
      </c>
      <c r="H19287">
        <v>3</v>
      </c>
      <c r="I19287">
        <v>7</v>
      </c>
      <c r="J19287">
        <v>1</v>
      </c>
    </row>
    <row r="19288" spans="1:10" x14ac:dyDescent="0.25">
      <c r="A19288">
        <v>0.8496180282233553</v>
      </c>
      <c r="B19288">
        <v>119363970</v>
      </c>
      <c r="C19288">
        <v>130</v>
      </c>
      <c r="D19288">
        <v>278.51</v>
      </c>
      <c r="E19288">
        <v>3</v>
      </c>
      <c r="F19288">
        <v>31</v>
      </c>
      <c r="G19288">
        <v>21</v>
      </c>
      <c r="H19288">
        <v>7</v>
      </c>
      <c r="I19288">
        <v>10.33333333</v>
      </c>
      <c r="J19288">
        <v>1</v>
      </c>
    </row>
    <row r="19289" spans="1:10" x14ac:dyDescent="0.25">
      <c r="A19289">
        <v>0.84961888864095003</v>
      </c>
      <c r="B19289">
        <v>60353854</v>
      </c>
      <c r="C19289">
        <v>353</v>
      </c>
      <c r="D19289">
        <v>376.18</v>
      </c>
      <c r="E19289">
        <v>4</v>
      </c>
      <c r="F19289">
        <v>47</v>
      </c>
      <c r="G19289">
        <v>34</v>
      </c>
      <c r="H19289">
        <v>9</v>
      </c>
      <c r="I19289">
        <v>11.75</v>
      </c>
      <c r="J19289">
        <v>0</v>
      </c>
    </row>
    <row r="19290" spans="1:10" x14ac:dyDescent="0.25">
      <c r="A19290">
        <v>0.84972122052312049</v>
      </c>
      <c r="B19290">
        <v>119561576</v>
      </c>
      <c r="C19290">
        <v>232</v>
      </c>
      <c r="D19290">
        <v>90.46</v>
      </c>
      <c r="E19290">
        <v>1</v>
      </c>
      <c r="F19290">
        <v>14</v>
      </c>
      <c r="G19290">
        <v>10</v>
      </c>
      <c r="H19290">
        <v>3</v>
      </c>
      <c r="I19290">
        <v>14</v>
      </c>
      <c r="J19290">
        <v>0</v>
      </c>
    </row>
    <row r="19291" spans="1:10" x14ac:dyDescent="0.25">
      <c r="A19291">
        <v>0.84973566737792616</v>
      </c>
      <c r="B19291">
        <v>125637511</v>
      </c>
      <c r="C19291">
        <v>124</v>
      </c>
      <c r="D19291">
        <v>59.5</v>
      </c>
      <c r="E19291">
        <v>1</v>
      </c>
      <c r="F19291">
        <v>5</v>
      </c>
      <c r="G19291">
        <v>1</v>
      </c>
      <c r="H19291">
        <v>1</v>
      </c>
      <c r="I19291">
        <v>5</v>
      </c>
      <c r="J19291">
        <v>0</v>
      </c>
    </row>
    <row r="19292" spans="1:10" x14ac:dyDescent="0.25">
      <c r="A19292">
        <v>0.84976628472718796</v>
      </c>
      <c r="B19292">
        <v>88056353</v>
      </c>
      <c r="C19292">
        <v>436</v>
      </c>
      <c r="D19292">
        <v>99.9</v>
      </c>
      <c r="E19292">
        <v>1</v>
      </c>
      <c r="F19292">
        <v>2</v>
      </c>
      <c r="G19292">
        <v>2</v>
      </c>
      <c r="H19292">
        <v>2</v>
      </c>
      <c r="I19292">
        <v>2</v>
      </c>
      <c r="J19292">
        <v>0</v>
      </c>
    </row>
    <row r="19293" spans="1:10" x14ac:dyDescent="0.25">
      <c r="A19293">
        <v>0.84981195969059264</v>
      </c>
      <c r="B19293">
        <v>121448824</v>
      </c>
      <c r="C19293">
        <v>203</v>
      </c>
      <c r="D19293">
        <v>198.7</v>
      </c>
      <c r="E19293">
        <v>1</v>
      </c>
      <c r="F19293">
        <v>19</v>
      </c>
      <c r="G19293">
        <v>18</v>
      </c>
      <c r="H19293">
        <v>4</v>
      </c>
      <c r="I19293">
        <v>19</v>
      </c>
      <c r="J19293">
        <v>0</v>
      </c>
    </row>
    <row r="19294" spans="1:10" x14ac:dyDescent="0.25">
      <c r="A19294">
        <v>0.84995126287183653</v>
      </c>
      <c r="B19294">
        <v>382148</v>
      </c>
      <c r="C19294">
        <v>171</v>
      </c>
      <c r="D19294">
        <v>767</v>
      </c>
      <c r="E19294">
        <v>2</v>
      </c>
      <c r="F19294">
        <v>3</v>
      </c>
      <c r="G19294">
        <v>3</v>
      </c>
      <c r="H19294">
        <v>2</v>
      </c>
      <c r="I19294">
        <v>1.5</v>
      </c>
      <c r="J19294">
        <v>0</v>
      </c>
    </row>
    <row r="19295" spans="1:10" x14ac:dyDescent="0.25">
      <c r="A19295">
        <v>0.84999332082222012</v>
      </c>
      <c r="B19295">
        <v>120127577</v>
      </c>
      <c r="C19295">
        <v>8</v>
      </c>
      <c r="D19295">
        <v>722.89</v>
      </c>
      <c r="E19295">
        <v>7</v>
      </c>
      <c r="F19295">
        <v>66</v>
      </c>
      <c r="G19295">
        <v>37</v>
      </c>
      <c r="H19295">
        <v>18</v>
      </c>
      <c r="I19295">
        <v>9.4285714289999998</v>
      </c>
      <c r="J19295">
        <v>1</v>
      </c>
    </row>
    <row r="19296" spans="1:10" x14ac:dyDescent="0.25">
      <c r="A19296">
        <v>0.85005315352424127</v>
      </c>
      <c r="B19296">
        <v>129084137</v>
      </c>
      <c r="C19296">
        <v>2</v>
      </c>
      <c r="D19296">
        <v>1085.8399999999999</v>
      </c>
      <c r="E19296">
        <v>8</v>
      </c>
      <c r="F19296">
        <v>87</v>
      </c>
      <c r="G19296">
        <v>35</v>
      </c>
      <c r="H19296">
        <v>21</v>
      </c>
      <c r="I19296">
        <v>10.875</v>
      </c>
      <c r="J19296">
        <v>1</v>
      </c>
    </row>
    <row r="19297" spans="1:10" x14ac:dyDescent="0.25">
      <c r="A19297">
        <v>0.85009784448540482</v>
      </c>
      <c r="B19297">
        <v>85643976</v>
      </c>
      <c r="C19297">
        <v>447</v>
      </c>
      <c r="D19297">
        <v>137.31</v>
      </c>
      <c r="E19297">
        <v>1</v>
      </c>
      <c r="F19297">
        <v>3</v>
      </c>
      <c r="G19297">
        <v>3</v>
      </c>
      <c r="H19297">
        <v>2</v>
      </c>
      <c r="I19297">
        <v>3</v>
      </c>
      <c r="J19297">
        <v>0</v>
      </c>
    </row>
    <row r="19298" spans="1:10" x14ac:dyDescent="0.25">
      <c r="A19298">
        <v>0.85012348551289896</v>
      </c>
      <c r="B19298">
        <v>123246516</v>
      </c>
      <c r="C19298">
        <v>166</v>
      </c>
      <c r="D19298">
        <v>138</v>
      </c>
      <c r="E19298">
        <v>1</v>
      </c>
      <c r="F19298">
        <v>4</v>
      </c>
      <c r="G19298">
        <v>3</v>
      </c>
      <c r="H19298">
        <v>2</v>
      </c>
      <c r="I19298">
        <v>4</v>
      </c>
      <c r="J19298">
        <v>1</v>
      </c>
    </row>
    <row r="19299" spans="1:10" x14ac:dyDescent="0.25">
      <c r="A19299">
        <v>0.85021873245207424</v>
      </c>
      <c r="B19299">
        <v>74018747</v>
      </c>
      <c r="C19299">
        <v>180</v>
      </c>
      <c r="D19299">
        <v>65.2</v>
      </c>
      <c r="E19299">
        <v>1</v>
      </c>
      <c r="F19299">
        <v>13</v>
      </c>
      <c r="G19299">
        <v>7</v>
      </c>
      <c r="H19299">
        <v>6</v>
      </c>
      <c r="I19299">
        <v>13</v>
      </c>
      <c r="J19299">
        <v>1</v>
      </c>
    </row>
    <row r="19300" spans="1:10" x14ac:dyDescent="0.25">
      <c r="A19300">
        <v>0.85024537175266024</v>
      </c>
      <c r="B19300">
        <v>117298540</v>
      </c>
      <c r="C19300">
        <v>3</v>
      </c>
      <c r="D19300">
        <v>108.02</v>
      </c>
      <c r="E19300">
        <v>1</v>
      </c>
      <c r="F19300">
        <v>18</v>
      </c>
      <c r="G19300">
        <v>6</v>
      </c>
      <c r="H19300">
        <v>2</v>
      </c>
      <c r="I19300">
        <v>18</v>
      </c>
      <c r="J19300">
        <v>1</v>
      </c>
    </row>
    <row r="19301" spans="1:10" x14ac:dyDescent="0.25">
      <c r="A19301">
        <v>0.85027073078339088</v>
      </c>
      <c r="B19301">
        <v>86063834</v>
      </c>
      <c r="C19301">
        <v>439</v>
      </c>
      <c r="D19301">
        <v>106.8</v>
      </c>
      <c r="E19301">
        <v>1</v>
      </c>
      <c r="F19301">
        <v>7</v>
      </c>
      <c r="G19301">
        <v>6</v>
      </c>
      <c r="H19301">
        <v>2</v>
      </c>
      <c r="I19301">
        <v>7</v>
      </c>
      <c r="J19301">
        <v>0</v>
      </c>
    </row>
    <row r="19302" spans="1:10" x14ac:dyDescent="0.25">
      <c r="A19302">
        <v>0.85028671999099026</v>
      </c>
      <c r="B19302">
        <v>73854776</v>
      </c>
      <c r="C19302">
        <v>130</v>
      </c>
      <c r="D19302">
        <v>552</v>
      </c>
      <c r="E19302">
        <v>2</v>
      </c>
      <c r="F19302">
        <v>18</v>
      </c>
      <c r="G19302">
        <v>16</v>
      </c>
      <c r="H19302">
        <v>2</v>
      </c>
      <c r="I19302">
        <v>9</v>
      </c>
      <c r="J19302">
        <v>0</v>
      </c>
    </row>
    <row r="19303" spans="1:10" x14ac:dyDescent="0.25">
      <c r="A19303">
        <v>0.85029183683305654</v>
      </c>
      <c r="B19303">
        <v>86010913</v>
      </c>
      <c r="C19303">
        <v>446</v>
      </c>
      <c r="D19303">
        <v>86.06</v>
      </c>
      <c r="E19303">
        <v>1</v>
      </c>
      <c r="F19303">
        <v>9</v>
      </c>
      <c r="G19303">
        <v>4</v>
      </c>
      <c r="H19303">
        <v>3</v>
      </c>
      <c r="I19303">
        <v>9</v>
      </c>
      <c r="J19303">
        <v>0</v>
      </c>
    </row>
    <row r="19304" spans="1:10" x14ac:dyDescent="0.25">
      <c r="A19304">
        <v>0.85037844333765777</v>
      </c>
      <c r="B19304">
        <v>85153611</v>
      </c>
      <c r="C19304">
        <v>440</v>
      </c>
      <c r="D19304">
        <v>198.9</v>
      </c>
      <c r="E19304">
        <v>1</v>
      </c>
      <c r="F19304">
        <v>27</v>
      </c>
      <c r="G19304">
        <v>12</v>
      </c>
      <c r="H19304">
        <v>3</v>
      </c>
      <c r="I19304">
        <v>27</v>
      </c>
      <c r="J19304">
        <v>0</v>
      </c>
    </row>
    <row r="19305" spans="1:10" x14ac:dyDescent="0.25">
      <c r="A19305">
        <v>0.85039785188325046</v>
      </c>
      <c r="B19305">
        <v>7322102</v>
      </c>
      <c r="C19305">
        <v>200</v>
      </c>
      <c r="D19305">
        <v>308.92</v>
      </c>
      <c r="E19305">
        <v>2</v>
      </c>
      <c r="F19305">
        <v>26</v>
      </c>
      <c r="G19305">
        <v>3</v>
      </c>
      <c r="H19305">
        <v>3</v>
      </c>
      <c r="I19305">
        <v>13</v>
      </c>
      <c r="J19305">
        <v>0</v>
      </c>
    </row>
    <row r="19306" spans="1:10" x14ac:dyDescent="0.25">
      <c r="A19306">
        <v>0.85044649195912614</v>
      </c>
      <c r="B19306">
        <v>12630454</v>
      </c>
      <c r="C19306">
        <v>401</v>
      </c>
      <c r="D19306">
        <v>51.6</v>
      </c>
      <c r="E19306">
        <v>1</v>
      </c>
      <c r="F19306">
        <v>17</v>
      </c>
      <c r="G19306">
        <v>10</v>
      </c>
      <c r="H19306">
        <v>2</v>
      </c>
      <c r="I19306">
        <v>17</v>
      </c>
      <c r="J19306">
        <v>0</v>
      </c>
    </row>
    <row r="19307" spans="1:10" x14ac:dyDescent="0.25">
      <c r="A19307">
        <v>0.85058670243700318</v>
      </c>
      <c r="B19307">
        <v>119274756</v>
      </c>
      <c r="C19307">
        <v>23</v>
      </c>
      <c r="D19307">
        <v>2846.2</v>
      </c>
      <c r="E19307">
        <v>14</v>
      </c>
      <c r="F19307">
        <v>291</v>
      </c>
      <c r="G19307">
        <v>148</v>
      </c>
      <c r="H19307">
        <v>42</v>
      </c>
      <c r="I19307">
        <v>20.785714290000001</v>
      </c>
      <c r="J19307">
        <v>1</v>
      </c>
    </row>
    <row r="19308" spans="1:10" x14ac:dyDescent="0.25">
      <c r="A19308">
        <v>0.85061800830098333</v>
      </c>
      <c r="B19308">
        <v>123008494</v>
      </c>
      <c r="C19308">
        <v>170</v>
      </c>
      <c r="D19308">
        <v>9593</v>
      </c>
      <c r="E19308">
        <v>2</v>
      </c>
      <c r="F19308">
        <v>4</v>
      </c>
      <c r="G19308">
        <v>4</v>
      </c>
      <c r="H19308">
        <v>2</v>
      </c>
      <c r="I19308">
        <v>2</v>
      </c>
      <c r="J19308">
        <v>0</v>
      </c>
    </row>
    <row r="19309" spans="1:10" x14ac:dyDescent="0.25">
      <c r="A19309">
        <v>0.85064048585313967</v>
      </c>
      <c r="B19309">
        <v>123686181</v>
      </c>
      <c r="C19309">
        <v>11</v>
      </c>
      <c r="D19309">
        <v>15960</v>
      </c>
      <c r="E19309">
        <v>1</v>
      </c>
      <c r="F19309">
        <v>40</v>
      </c>
      <c r="G19309">
        <v>1</v>
      </c>
      <c r="H19309">
        <v>1</v>
      </c>
      <c r="I19309">
        <v>40</v>
      </c>
      <c r="J19309">
        <v>0</v>
      </c>
    </row>
    <row r="19310" spans="1:10" x14ac:dyDescent="0.25">
      <c r="A19310">
        <v>0.85071523358480561</v>
      </c>
      <c r="B19310">
        <v>74049493</v>
      </c>
      <c r="C19310">
        <v>11</v>
      </c>
      <c r="D19310">
        <v>969.15</v>
      </c>
      <c r="E19310">
        <v>9</v>
      </c>
      <c r="F19310">
        <v>79</v>
      </c>
      <c r="G19310">
        <v>69</v>
      </c>
      <c r="H19310">
        <v>22</v>
      </c>
      <c r="I19310">
        <v>8.7777777780000008</v>
      </c>
      <c r="J19310">
        <v>1</v>
      </c>
    </row>
    <row r="19311" spans="1:10" x14ac:dyDescent="0.25">
      <c r="A19311">
        <v>0.85076299782948817</v>
      </c>
      <c r="B19311">
        <v>116819833</v>
      </c>
      <c r="C19311">
        <v>174</v>
      </c>
      <c r="D19311">
        <v>440.12</v>
      </c>
      <c r="E19311">
        <v>4</v>
      </c>
      <c r="F19311">
        <v>54</v>
      </c>
      <c r="G19311">
        <v>21</v>
      </c>
      <c r="H19311">
        <v>12</v>
      </c>
      <c r="I19311">
        <v>13.5</v>
      </c>
      <c r="J19311">
        <v>1</v>
      </c>
    </row>
    <row r="19312" spans="1:10" x14ac:dyDescent="0.25">
      <c r="A19312">
        <v>0.85077667327575035</v>
      </c>
      <c r="B19312">
        <v>680837</v>
      </c>
      <c r="C19312">
        <v>23</v>
      </c>
      <c r="D19312">
        <v>2564.6</v>
      </c>
      <c r="E19312">
        <v>14</v>
      </c>
      <c r="F19312">
        <v>203</v>
      </c>
      <c r="G19312">
        <v>132</v>
      </c>
      <c r="H19312">
        <v>45</v>
      </c>
      <c r="I19312">
        <v>14.5</v>
      </c>
      <c r="J19312">
        <v>1</v>
      </c>
    </row>
    <row r="19313" spans="1:10" x14ac:dyDescent="0.25">
      <c r="A19313">
        <v>0.85077667832412951</v>
      </c>
      <c r="B19313">
        <v>123607717</v>
      </c>
      <c r="C19313">
        <v>91</v>
      </c>
      <c r="D19313">
        <v>1025.1099999999999</v>
      </c>
      <c r="E19313">
        <v>6</v>
      </c>
      <c r="F19313">
        <v>124</v>
      </c>
      <c r="G19313">
        <v>78</v>
      </c>
      <c r="H19313">
        <v>17</v>
      </c>
      <c r="I19313">
        <v>20.666666670000001</v>
      </c>
      <c r="J19313">
        <v>1</v>
      </c>
    </row>
    <row r="19314" spans="1:10" x14ac:dyDescent="0.25">
      <c r="A19314">
        <v>0.85081894117503942</v>
      </c>
      <c r="B19314">
        <v>125519178</v>
      </c>
      <c r="C19314">
        <v>126</v>
      </c>
      <c r="D19314">
        <v>298</v>
      </c>
      <c r="E19314">
        <v>1</v>
      </c>
      <c r="F19314">
        <v>17</v>
      </c>
      <c r="G19314">
        <v>17</v>
      </c>
      <c r="H19314">
        <v>1</v>
      </c>
      <c r="I19314">
        <v>17</v>
      </c>
      <c r="J19314">
        <v>0</v>
      </c>
    </row>
    <row r="19315" spans="1:10" x14ac:dyDescent="0.25">
      <c r="A19315">
        <v>0.85090302170513255</v>
      </c>
      <c r="B19315">
        <v>114821030</v>
      </c>
      <c r="C19315">
        <v>20</v>
      </c>
      <c r="D19315">
        <v>1833.72</v>
      </c>
      <c r="E19315">
        <v>14</v>
      </c>
      <c r="F19315">
        <v>234</v>
      </c>
      <c r="G19315">
        <v>77</v>
      </c>
      <c r="H19315">
        <v>39</v>
      </c>
      <c r="I19315">
        <v>16.714285709999999</v>
      </c>
      <c r="J19315">
        <v>1</v>
      </c>
    </row>
    <row r="19316" spans="1:10" x14ac:dyDescent="0.25">
      <c r="A19316">
        <v>0.85094697279615827</v>
      </c>
      <c r="B19316">
        <v>124606585</v>
      </c>
      <c r="C19316">
        <v>140</v>
      </c>
      <c r="D19316">
        <v>50.1</v>
      </c>
      <c r="E19316">
        <v>1</v>
      </c>
      <c r="F19316">
        <v>2</v>
      </c>
      <c r="G19316">
        <v>2</v>
      </c>
      <c r="H19316">
        <v>2</v>
      </c>
      <c r="I19316">
        <v>2</v>
      </c>
      <c r="J19316">
        <v>1</v>
      </c>
    </row>
    <row r="19317" spans="1:10" x14ac:dyDescent="0.25">
      <c r="A19317">
        <v>0.85096276760633727</v>
      </c>
      <c r="B19317">
        <v>652226</v>
      </c>
      <c r="C19317">
        <v>3</v>
      </c>
      <c r="D19317">
        <v>2641.97</v>
      </c>
      <c r="E19317">
        <v>15</v>
      </c>
      <c r="F19317">
        <v>165</v>
      </c>
      <c r="G19317">
        <v>100</v>
      </c>
      <c r="H19317">
        <v>42</v>
      </c>
      <c r="I19317">
        <v>11</v>
      </c>
      <c r="J19317">
        <v>1</v>
      </c>
    </row>
    <row r="19318" spans="1:10" x14ac:dyDescent="0.25">
      <c r="A19318">
        <v>0.85099087406904927</v>
      </c>
      <c r="B19318">
        <v>117500504</v>
      </c>
      <c r="C19318">
        <v>294</v>
      </c>
      <c r="D19318">
        <v>44</v>
      </c>
      <c r="E19318">
        <v>1</v>
      </c>
      <c r="F19318">
        <v>1</v>
      </c>
      <c r="G19318">
        <v>1</v>
      </c>
      <c r="H19318">
        <v>1</v>
      </c>
      <c r="I19318">
        <v>1</v>
      </c>
      <c r="J19318">
        <v>0</v>
      </c>
    </row>
    <row r="19319" spans="1:10" x14ac:dyDescent="0.25">
      <c r="A19319">
        <v>0.8510290465922008</v>
      </c>
      <c r="B19319">
        <v>221395</v>
      </c>
      <c r="C19319">
        <v>2</v>
      </c>
      <c r="D19319">
        <v>7813.96</v>
      </c>
      <c r="E19319">
        <v>39</v>
      </c>
      <c r="F19319">
        <v>815</v>
      </c>
      <c r="G19319">
        <v>433</v>
      </c>
      <c r="H19319">
        <v>129</v>
      </c>
      <c r="I19319">
        <v>20.897435900000001</v>
      </c>
      <c r="J19319">
        <v>1</v>
      </c>
    </row>
    <row r="19320" spans="1:10" x14ac:dyDescent="0.25">
      <c r="A19320">
        <v>0.85115489882963768</v>
      </c>
      <c r="B19320">
        <v>124264270</v>
      </c>
      <c r="C19320">
        <v>142</v>
      </c>
      <c r="D19320">
        <v>206.1</v>
      </c>
      <c r="E19320">
        <v>1</v>
      </c>
      <c r="F19320">
        <v>3</v>
      </c>
      <c r="G19320">
        <v>3</v>
      </c>
      <c r="H19320">
        <v>2</v>
      </c>
      <c r="I19320">
        <v>3</v>
      </c>
      <c r="J19320">
        <v>1</v>
      </c>
    </row>
    <row r="19321" spans="1:10" x14ac:dyDescent="0.25">
      <c r="A19321">
        <v>0.85123690171220701</v>
      </c>
      <c r="B19321">
        <v>114097573</v>
      </c>
      <c r="C19321">
        <v>205</v>
      </c>
      <c r="D19321">
        <v>924.87</v>
      </c>
      <c r="E19321">
        <v>4</v>
      </c>
      <c r="F19321">
        <v>49</v>
      </c>
      <c r="G19321">
        <v>37</v>
      </c>
      <c r="H19321">
        <v>16</v>
      </c>
      <c r="I19321">
        <v>12.25</v>
      </c>
      <c r="J19321">
        <v>0</v>
      </c>
    </row>
    <row r="19322" spans="1:10" x14ac:dyDescent="0.25">
      <c r="A19322">
        <v>0.8513314680963513</v>
      </c>
      <c r="B19322">
        <v>63643536</v>
      </c>
      <c r="C19322">
        <v>381</v>
      </c>
      <c r="D19322">
        <v>241.5</v>
      </c>
      <c r="E19322">
        <v>3</v>
      </c>
      <c r="F19322">
        <v>28</v>
      </c>
      <c r="G19322">
        <v>4</v>
      </c>
      <c r="H19322">
        <v>3</v>
      </c>
      <c r="I19322">
        <v>9.3333333330000006</v>
      </c>
      <c r="J19322">
        <v>0</v>
      </c>
    </row>
    <row r="19323" spans="1:10" x14ac:dyDescent="0.25">
      <c r="A19323">
        <v>0.8513403346119488</v>
      </c>
      <c r="B19323">
        <v>116202074</v>
      </c>
      <c r="C19323">
        <v>165</v>
      </c>
      <c r="D19323">
        <v>557.70000000000005</v>
      </c>
      <c r="E19323">
        <v>3</v>
      </c>
      <c r="F19323">
        <v>21</v>
      </c>
      <c r="G19323">
        <v>15</v>
      </c>
      <c r="H19323">
        <v>8</v>
      </c>
      <c r="I19323">
        <v>7</v>
      </c>
      <c r="J19323">
        <v>1</v>
      </c>
    </row>
    <row r="19324" spans="1:10" x14ac:dyDescent="0.25">
      <c r="A19324">
        <v>0.85145539253680469</v>
      </c>
      <c r="B19324">
        <v>121613611</v>
      </c>
      <c r="C19324">
        <v>200</v>
      </c>
      <c r="D19324">
        <v>19.600000000000001</v>
      </c>
      <c r="E19324">
        <v>1</v>
      </c>
      <c r="F19324">
        <v>1</v>
      </c>
      <c r="G19324">
        <v>1</v>
      </c>
      <c r="H19324">
        <v>1</v>
      </c>
      <c r="I19324">
        <v>1</v>
      </c>
      <c r="J19324">
        <v>0</v>
      </c>
    </row>
    <row r="19325" spans="1:10" x14ac:dyDescent="0.25">
      <c r="A19325">
        <v>0.85149647740938839</v>
      </c>
      <c r="B19325">
        <v>91288308</v>
      </c>
      <c r="C19325">
        <v>283</v>
      </c>
      <c r="D19325">
        <v>496</v>
      </c>
      <c r="E19325">
        <v>2</v>
      </c>
      <c r="F19325">
        <v>4</v>
      </c>
      <c r="G19325">
        <v>4</v>
      </c>
      <c r="H19325">
        <v>3</v>
      </c>
      <c r="I19325">
        <v>2</v>
      </c>
      <c r="J19325">
        <v>0</v>
      </c>
    </row>
    <row r="19326" spans="1:10" x14ac:dyDescent="0.25">
      <c r="A19326">
        <v>0.85152787623653803</v>
      </c>
      <c r="B19326">
        <v>116589470</v>
      </c>
      <c r="C19326">
        <v>326</v>
      </c>
      <c r="D19326">
        <v>170.56</v>
      </c>
      <c r="E19326">
        <v>1</v>
      </c>
      <c r="F19326">
        <v>16</v>
      </c>
      <c r="G19326">
        <v>10</v>
      </c>
      <c r="H19326">
        <v>4</v>
      </c>
      <c r="I19326">
        <v>16</v>
      </c>
      <c r="J19326">
        <v>0</v>
      </c>
    </row>
    <row r="19327" spans="1:10" x14ac:dyDescent="0.25">
      <c r="A19327">
        <v>0.85164019665793278</v>
      </c>
      <c r="B19327">
        <v>115155861</v>
      </c>
      <c r="C19327">
        <v>374</v>
      </c>
      <c r="D19327">
        <v>89.54</v>
      </c>
      <c r="E19327">
        <v>1</v>
      </c>
      <c r="F19327">
        <v>8</v>
      </c>
      <c r="G19327">
        <v>3</v>
      </c>
      <c r="H19327">
        <v>3</v>
      </c>
      <c r="I19327">
        <v>8</v>
      </c>
      <c r="J19327">
        <v>0</v>
      </c>
    </row>
    <row r="19328" spans="1:10" x14ac:dyDescent="0.25">
      <c r="A19328">
        <v>0.85167394306432675</v>
      </c>
      <c r="B19328">
        <v>115543330</v>
      </c>
      <c r="C19328">
        <v>17</v>
      </c>
      <c r="D19328">
        <v>3387.8</v>
      </c>
      <c r="E19328">
        <v>22</v>
      </c>
      <c r="F19328">
        <v>321</v>
      </c>
      <c r="G19328">
        <v>200</v>
      </c>
      <c r="H19328">
        <v>81</v>
      </c>
      <c r="I19328">
        <v>14.59090909</v>
      </c>
      <c r="J19328">
        <v>1</v>
      </c>
    </row>
    <row r="19329" spans="1:10" x14ac:dyDescent="0.25">
      <c r="A19329">
        <v>0.85172726263402287</v>
      </c>
      <c r="B19329">
        <v>114261478</v>
      </c>
      <c r="C19329">
        <v>327</v>
      </c>
      <c r="D19329">
        <v>466.5</v>
      </c>
      <c r="E19329">
        <v>3</v>
      </c>
      <c r="F19329">
        <v>41</v>
      </c>
      <c r="G19329">
        <v>24</v>
      </c>
      <c r="H19329">
        <v>14</v>
      </c>
      <c r="I19329">
        <v>13.66666667</v>
      </c>
      <c r="J19329">
        <v>0</v>
      </c>
    </row>
    <row r="19330" spans="1:10" x14ac:dyDescent="0.25">
      <c r="A19330">
        <v>0.8518982472275316</v>
      </c>
      <c r="B19330">
        <v>121056291</v>
      </c>
      <c r="C19330">
        <v>32</v>
      </c>
      <c r="D19330">
        <v>336.2</v>
      </c>
      <c r="E19330">
        <v>3</v>
      </c>
      <c r="F19330">
        <v>18</v>
      </c>
      <c r="G19330">
        <v>17</v>
      </c>
      <c r="H19330">
        <v>11</v>
      </c>
      <c r="I19330">
        <v>6</v>
      </c>
      <c r="J19330">
        <v>1</v>
      </c>
    </row>
    <row r="19331" spans="1:10" x14ac:dyDescent="0.25">
      <c r="A19331">
        <v>0.85191808818962267</v>
      </c>
      <c r="B19331">
        <v>120992505</v>
      </c>
      <c r="C19331">
        <v>131</v>
      </c>
      <c r="D19331">
        <v>486.3</v>
      </c>
      <c r="E19331">
        <v>2</v>
      </c>
      <c r="F19331">
        <v>12</v>
      </c>
      <c r="G19331">
        <v>9</v>
      </c>
      <c r="H19331">
        <v>3</v>
      </c>
      <c r="I19331">
        <v>6</v>
      </c>
      <c r="J19331">
        <v>0</v>
      </c>
    </row>
    <row r="19332" spans="1:10" x14ac:dyDescent="0.25">
      <c r="A19332">
        <v>0.85193172334273404</v>
      </c>
      <c r="B19332">
        <v>5396440</v>
      </c>
      <c r="C19332">
        <v>42</v>
      </c>
      <c r="D19332">
        <v>2699.57</v>
      </c>
      <c r="E19332">
        <v>14</v>
      </c>
      <c r="F19332">
        <v>217</v>
      </c>
      <c r="G19332">
        <v>151</v>
      </c>
      <c r="H19332">
        <v>61</v>
      </c>
      <c r="I19332">
        <v>15.5</v>
      </c>
      <c r="J19332">
        <v>1</v>
      </c>
    </row>
    <row r="19333" spans="1:10" x14ac:dyDescent="0.25">
      <c r="A19333">
        <v>0.85199384131513378</v>
      </c>
      <c r="B19333">
        <v>8492945</v>
      </c>
      <c r="C19333">
        <v>282</v>
      </c>
      <c r="D19333">
        <v>146</v>
      </c>
      <c r="E19333">
        <v>2</v>
      </c>
      <c r="F19333">
        <v>10</v>
      </c>
      <c r="G19333">
        <v>8</v>
      </c>
      <c r="H19333">
        <v>5</v>
      </c>
      <c r="I19333">
        <v>5</v>
      </c>
      <c r="J19333">
        <v>0</v>
      </c>
    </row>
    <row r="19334" spans="1:10" x14ac:dyDescent="0.25">
      <c r="A19334">
        <v>0.85201333694191295</v>
      </c>
      <c r="B19334">
        <v>114950240</v>
      </c>
      <c r="C19334">
        <v>5</v>
      </c>
      <c r="D19334">
        <v>193.5</v>
      </c>
      <c r="E19334">
        <v>1</v>
      </c>
      <c r="F19334">
        <v>5</v>
      </c>
      <c r="G19334">
        <v>5</v>
      </c>
      <c r="H19334">
        <v>3</v>
      </c>
      <c r="I19334">
        <v>5</v>
      </c>
      <c r="J19334">
        <v>1</v>
      </c>
    </row>
    <row r="19335" spans="1:10" x14ac:dyDescent="0.25">
      <c r="A19335">
        <v>0.85214405258070558</v>
      </c>
      <c r="B19335">
        <v>49914295</v>
      </c>
      <c r="C19335">
        <v>27</v>
      </c>
      <c r="D19335">
        <v>161.91</v>
      </c>
      <c r="E19335">
        <v>2</v>
      </c>
      <c r="F19335">
        <v>11</v>
      </c>
      <c r="G19335">
        <v>10</v>
      </c>
      <c r="H19335">
        <v>5</v>
      </c>
      <c r="I19335">
        <v>5.5</v>
      </c>
      <c r="J19335">
        <v>0</v>
      </c>
    </row>
    <row r="19336" spans="1:10" x14ac:dyDescent="0.25">
      <c r="A19336">
        <v>0.8521528659631642</v>
      </c>
      <c r="B19336">
        <v>115538576</v>
      </c>
      <c r="C19336">
        <v>61</v>
      </c>
      <c r="D19336">
        <v>573.70000000000005</v>
      </c>
      <c r="E19336">
        <v>4</v>
      </c>
      <c r="F19336">
        <v>40</v>
      </c>
      <c r="G19336">
        <v>30</v>
      </c>
      <c r="H19336">
        <v>8</v>
      </c>
      <c r="I19336">
        <v>10</v>
      </c>
      <c r="J19336">
        <v>1</v>
      </c>
    </row>
    <row r="19337" spans="1:10" x14ac:dyDescent="0.25">
      <c r="A19337">
        <v>0.85221196513574704</v>
      </c>
      <c r="B19337">
        <v>42405016</v>
      </c>
      <c r="C19337">
        <v>271</v>
      </c>
      <c r="D19337">
        <v>198</v>
      </c>
      <c r="E19337">
        <v>1</v>
      </c>
      <c r="F19337">
        <v>2</v>
      </c>
      <c r="G19337">
        <v>1</v>
      </c>
      <c r="H19337">
        <v>1</v>
      </c>
      <c r="I19337">
        <v>2</v>
      </c>
      <c r="J19337">
        <v>0</v>
      </c>
    </row>
    <row r="19338" spans="1:10" x14ac:dyDescent="0.25">
      <c r="A19338">
        <v>0.85225223903357805</v>
      </c>
      <c r="B19338">
        <v>122180914</v>
      </c>
      <c r="C19338">
        <v>189</v>
      </c>
      <c r="D19338">
        <v>75.400000000000006</v>
      </c>
      <c r="E19338">
        <v>1</v>
      </c>
      <c r="F19338">
        <v>2</v>
      </c>
      <c r="G19338">
        <v>2</v>
      </c>
      <c r="H19338">
        <v>1</v>
      </c>
      <c r="I19338">
        <v>2</v>
      </c>
      <c r="J19338">
        <v>0</v>
      </c>
    </row>
    <row r="19339" spans="1:10" x14ac:dyDescent="0.25">
      <c r="A19339">
        <v>0.85230366053918161</v>
      </c>
      <c r="B19339">
        <v>124887452</v>
      </c>
      <c r="C19339">
        <v>115</v>
      </c>
      <c r="D19339">
        <v>221.32</v>
      </c>
      <c r="E19339">
        <v>2</v>
      </c>
      <c r="F19339">
        <v>29</v>
      </c>
      <c r="G19339">
        <v>18</v>
      </c>
      <c r="H19339">
        <v>5</v>
      </c>
      <c r="I19339">
        <v>14.5</v>
      </c>
      <c r="J19339">
        <v>1</v>
      </c>
    </row>
    <row r="19340" spans="1:10" x14ac:dyDescent="0.25">
      <c r="A19340">
        <v>0.85231426239954844</v>
      </c>
      <c r="B19340">
        <v>115830876</v>
      </c>
      <c r="C19340">
        <v>281</v>
      </c>
      <c r="D19340">
        <v>129.9</v>
      </c>
      <c r="E19340">
        <v>1</v>
      </c>
      <c r="F19340">
        <v>10</v>
      </c>
      <c r="G19340">
        <v>1</v>
      </c>
      <c r="H19340">
        <v>1</v>
      </c>
      <c r="I19340">
        <v>10</v>
      </c>
      <c r="J19340">
        <v>0</v>
      </c>
    </row>
    <row r="19341" spans="1:10" x14ac:dyDescent="0.25">
      <c r="A19341">
        <v>0.85235582956901912</v>
      </c>
      <c r="B19341">
        <v>23790484</v>
      </c>
      <c r="C19341">
        <v>150</v>
      </c>
      <c r="D19341">
        <v>75.7</v>
      </c>
      <c r="E19341">
        <v>1</v>
      </c>
      <c r="F19341">
        <v>5</v>
      </c>
      <c r="G19341">
        <v>3</v>
      </c>
      <c r="H19341">
        <v>1</v>
      </c>
      <c r="I19341">
        <v>5</v>
      </c>
      <c r="J19341">
        <v>0</v>
      </c>
    </row>
    <row r="19342" spans="1:10" x14ac:dyDescent="0.25">
      <c r="A19342">
        <v>0.85236293182001588</v>
      </c>
      <c r="B19342">
        <v>84672811</v>
      </c>
      <c r="C19342">
        <v>0</v>
      </c>
      <c r="D19342">
        <v>1547.81</v>
      </c>
      <c r="E19342">
        <v>18</v>
      </c>
      <c r="F19342">
        <v>161</v>
      </c>
      <c r="G19342">
        <v>72</v>
      </c>
      <c r="H19342">
        <v>34</v>
      </c>
      <c r="I19342">
        <v>8.9444444440000002</v>
      </c>
      <c r="J19342">
        <v>1</v>
      </c>
    </row>
    <row r="19343" spans="1:10" x14ac:dyDescent="0.25">
      <c r="A19343">
        <v>0.85238545925024278</v>
      </c>
      <c r="B19343">
        <v>118529139</v>
      </c>
      <c r="C19343">
        <v>56</v>
      </c>
      <c r="D19343">
        <v>617.98</v>
      </c>
      <c r="E19343">
        <v>3</v>
      </c>
      <c r="F19343">
        <v>83</v>
      </c>
      <c r="G19343">
        <v>29</v>
      </c>
      <c r="H19343">
        <v>8</v>
      </c>
      <c r="I19343">
        <v>27.666666670000001</v>
      </c>
      <c r="J19343">
        <v>1</v>
      </c>
    </row>
    <row r="19344" spans="1:10" x14ac:dyDescent="0.25">
      <c r="A19344">
        <v>0.85241337211657775</v>
      </c>
      <c r="B19344">
        <v>85275459</v>
      </c>
      <c r="C19344">
        <v>8</v>
      </c>
      <c r="D19344">
        <v>1366.18</v>
      </c>
      <c r="E19344">
        <v>10</v>
      </c>
      <c r="F19344">
        <v>117</v>
      </c>
      <c r="G19344">
        <v>74</v>
      </c>
      <c r="H19344">
        <v>30</v>
      </c>
      <c r="I19344">
        <v>11.7</v>
      </c>
      <c r="J19344">
        <v>1</v>
      </c>
    </row>
    <row r="19345" spans="1:10" x14ac:dyDescent="0.25">
      <c r="A19345">
        <v>0.85248767504967837</v>
      </c>
      <c r="B19345">
        <v>9498621</v>
      </c>
      <c r="C19345">
        <v>427</v>
      </c>
      <c r="D19345">
        <v>100</v>
      </c>
      <c r="E19345">
        <v>1</v>
      </c>
      <c r="F19345">
        <v>8</v>
      </c>
      <c r="G19345">
        <v>3</v>
      </c>
      <c r="H19345">
        <v>2</v>
      </c>
      <c r="I19345">
        <v>8</v>
      </c>
      <c r="J19345">
        <v>0</v>
      </c>
    </row>
    <row r="19346" spans="1:10" x14ac:dyDescent="0.25">
      <c r="A19346">
        <v>0.85249705218249816</v>
      </c>
      <c r="B19346">
        <v>130531928</v>
      </c>
      <c r="C19346">
        <v>25</v>
      </c>
      <c r="D19346">
        <v>228.58</v>
      </c>
      <c r="E19346">
        <v>2</v>
      </c>
      <c r="F19346">
        <v>23</v>
      </c>
      <c r="G19346">
        <v>14</v>
      </c>
      <c r="H19346">
        <v>5</v>
      </c>
      <c r="I19346">
        <v>11.5</v>
      </c>
      <c r="J19346">
        <v>1</v>
      </c>
    </row>
    <row r="19347" spans="1:10" x14ac:dyDescent="0.25">
      <c r="A19347">
        <v>0.85256882098646625</v>
      </c>
      <c r="B19347">
        <v>129018101</v>
      </c>
      <c r="C19347">
        <v>0</v>
      </c>
      <c r="D19347">
        <v>1262.44</v>
      </c>
      <c r="E19347">
        <v>7</v>
      </c>
      <c r="F19347">
        <v>122</v>
      </c>
      <c r="G19347">
        <v>59</v>
      </c>
      <c r="H19347">
        <v>17</v>
      </c>
      <c r="I19347">
        <v>17.428571430000002</v>
      </c>
      <c r="J19347">
        <v>1</v>
      </c>
    </row>
    <row r="19348" spans="1:10" x14ac:dyDescent="0.25">
      <c r="A19348">
        <v>0.85262028381102306</v>
      </c>
      <c r="B19348">
        <v>123772746</v>
      </c>
      <c r="C19348">
        <v>5</v>
      </c>
      <c r="D19348">
        <v>1570.95</v>
      </c>
      <c r="E19348">
        <v>10</v>
      </c>
      <c r="F19348">
        <v>156</v>
      </c>
      <c r="G19348">
        <v>83</v>
      </c>
      <c r="H19348">
        <v>31</v>
      </c>
      <c r="I19348">
        <v>15.6</v>
      </c>
      <c r="J19348">
        <v>1</v>
      </c>
    </row>
    <row r="19349" spans="1:10" x14ac:dyDescent="0.25">
      <c r="A19349">
        <v>0.85268026800785701</v>
      </c>
      <c r="B19349">
        <v>23792266</v>
      </c>
      <c r="C19349">
        <v>114</v>
      </c>
      <c r="D19349">
        <v>1170.5999999999999</v>
      </c>
      <c r="E19349">
        <v>3</v>
      </c>
      <c r="F19349">
        <v>34</v>
      </c>
      <c r="G19349">
        <v>20</v>
      </c>
      <c r="H19349">
        <v>9</v>
      </c>
      <c r="I19349">
        <v>11.33333333</v>
      </c>
      <c r="J19349">
        <v>1</v>
      </c>
    </row>
    <row r="19350" spans="1:10" x14ac:dyDescent="0.25">
      <c r="A19350">
        <v>0.85268397106753857</v>
      </c>
      <c r="B19350">
        <v>23670005</v>
      </c>
      <c r="C19350">
        <v>24</v>
      </c>
      <c r="D19350">
        <v>201.55</v>
      </c>
      <c r="E19350">
        <v>2</v>
      </c>
      <c r="F19350">
        <v>14</v>
      </c>
      <c r="G19350">
        <v>11</v>
      </c>
      <c r="H19350">
        <v>4</v>
      </c>
      <c r="I19350">
        <v>7</v>
      </c>
      <c r="J19350">
        <v>1</v>
      </c>
    </row>
    <row r="19351" spans="1:10" x14ac:dyDescent="0.25">
      <c r="A19351">
        <v>0.8527358737000521</v>
      </c>
      <c r="B19351">
        <v>125678485</v>
      </c>
      <c r="C19351">
        <v>95</v>
      </c>
      <c r="D19351">
        <v>544.1</v>
      </c>
      <c r="E19351">
        <v>2</v>
      </c>
      <c r="F19351">
        <v>17</v>
      </c>
      <c r="G19351">
        <v>4</v>
      </c>
      <c r="H19351">
        <v>3</v>
      </c>
      <c r="I19351">
        <v>8.5</v>
      </c>
      <c r="J19351">
        <v>1</v>
      </c>
    </row>
    <row r="19352" spans="1:10" x14ac:dyDescent="0.25">
      <c r="A19352">
        <v>0.85276964787541809</v>
      </c>
      <c r="B19352">
        <v>8229189</v>
      </c>
      <c r="C19352">
        <v>5</v>
      </c>
      <c r="D19352">
        <v>5864.07</v>
      </c>
      <c r="E19352">
        <v>37</v>
      </c>
      <c r="F19352">
        <v>497</v>
      </c>
      <c r="G19352">
        <v>241</v>
      </c>
      <c r="H19352">
        <v>117</v>
      </c>
      <c r="I19352">
        <v>13.43243243</v>
      </c>
      <c r="J19352">
        <v>1</v>
      </c>
    </row>
    <row r="19353" spans="1:10" x14ac:dyDescent="0.25">
      <c r="A19353">
        <v>0.85280703607819941</v>
      </c>
      <c r="B19353">
        <v>130566314</v>
      </c>
      <c r="C19353">
        <v>29</v>
      </c>
      <c r="D19353">
        <v>69</v>
      </c>
      <c r="E19353">
        <v>1</v>
      </c>
      <c r="F19353">
        <v>1</v>
      </c>
      <c r="G19353">
        <v>1</v>
      </c>
      <c r="H19353">
        <v>1</v>
      </c>
      <c r="I19353">
        <v>1</v>
      </c>
      <c r="J19353">
        <v>0</v>
      </c>
    </row>
    <row r="19354" spans="1:10" x14ac:dyDescent="0.25">
      <c r="A19354">
        <v>0.85283697291290728</v>
      </c>
      <c r="B19354">
        <v>126701044</v>
      </c>
      <c r="C19354">
        <v>109</v>
      </c>
      <c r="D19354">
        <v>126.04</v>
      </c>
      <c r="E19354">
        <v>1</v>
      </c>
      <c r="F19354">
        <v>9</v>
      </c>
      <c r="G19354">
        <v>8</v>
      </c>
      <c r="H19354">
        <v>3</v>
      </c>
      <c r="I19354">
        <v>9</v>
      </c>
      <c r="J19354">
        <v>1</v>
      </c>
    </row>
    <row r="19355" spans="1:10" x14ac:dyDescent="0.25">
      <c r="A19355">
        <v>0.85285266014416228</v>
      </c>
      <c r="B19355">
        <v>116241487</v>
      </c>
      <c r="C19355">
        <v>337</v>
      </c>
      <c r="D19355">
        <v>205.78</v>
      </c>
      <c r="E19355">
        <v>1</v>
      </c>
      <c r="F19355">
        <v>6</v>
      </c>
      <c r="G19355">
        <v>3</v>
      </c>
      <c r="H19355">
        <v>1</v>
      </c>
      <c r="I19355">
        <v>6</v>
      </c>
      <c r="J19355">
        <v>0</v>
      </c>
    </row>
    <row r="19356" spans="1:10" x14ac:dyDescent="0.25">
      <c r="A19356">
        <v>0.85299053816854653</v>
      </c>
      <c r="B19356">
        <v>85438231</v>
      </c>
      <c r="C19356">
        <v>141</v>
      </c>
      <c r="D19356">
        <v>596.9</v>
      </c>
      <c r="E19356">
        <v>5</v>
      </c>
      <c r="F19356">
        <v>27</v>
      </c>
      <c r="G19356">
        <v>18</v>
      </c>
      <c r="H19356">
        <v>14</v>
      </c>
      <c r="I19356">
        <v>5.4</v>
      </c>
      <c r="J19356">
        <v>1</v>
      </c>
    </row>
    <row r="19357" spans="1:10" x14ac:dyDescent="0.25">
      <c r="A19357">
        <v>0.85309711199579208</v>
      </c>
      <c r="B19357">
        <v>62529379</v>
      </c>
      <c r="C19357">
        <v>426</v>
      </c>
      <c r="D19357">
        <v>459.8</v>
      </c>
      <c r="E19357">
        <v>1</v>
      </c>
      <c r="F19357">
        <v>8</v>
      </c>
      <c r="G19357">
        <v>3</v>
      </c>
      <c r="H19357">
        <v>3</v>
      </c>
      <c r="I19357">
        <v>8</v>
      </c>
      <c r="J19357">
        <v>0</v>
      </c>
    </row>
    <row r="19358" spans="1:10" x14ac:dyDescent="0.25">
      <c r="A19358">
        <v>0.85309737078760872</v>
      </c>
      <c r="B19358">
        <v>86102753</v>
      </c>
      <c r="C19358">
        <v>446</v>
      </c>
      <c r="D19358">
        <v>75</v>
      </c>
      <c r="E19358">
        <v>1</v>
      </c>
      <c r="F19358">
        <v>9</v>
      </c>
      <c r="G19358">
        <v>4</v>
      </c>
      <c r="H19358">
        <v>1</v>
      </c>
      <c r="I19358">
        <v>9</v>
      </c>
      <c r="J19358">
        <v>0</v>
      </c>
    </row>
    <row r="19359" spans="1:10" x14ac:dyDescent="0.25">
      <c r="A19359">
        <v>0.85322894985521713</v>
      </c>
      <c r="B19359">
        <v>7343008</v>
      </c>
      <c r="C19359">
        <v>30</v>
      </c>
      <c r="D19359">
        <v>1294.82</v>
      </c>
      <c r="E19359">
        <v>8</v>
      </c>
      <c r="F19359">
        <v>207</v>
      </c>
      <c r="G19359">
        <v>97</v>
      </c>
      <c r="H19359">
        <v>29</v>
      </c>
      <c r="I19359">
        <v>25.875</v>
      </c>
      <c r="J19359">
        <v>1</v>
      </c>
    </row>
    <row r="19360" spans="1:10" x14ac:dyDescent="0.25">
      <c r="A19360">
        <v>0.85325269429753359</v>
      </c>
      <c r="B19360">
        <v>121115954</v>
      </c>
      <c r="C19360">
        <v>210</v>
      </c>
      <c r="D19360">
        <v>102.75</v>
      </c>
      <c r="E19360">
        <v>1</v>
      </c>
      <c r="F19360">
        <v>9</v>
      </c>
      <c r="G19360">
        <v>8</v>
      </c>
      <c r="H19360">
        <v>2</v>
      </c>
      <c r="I19360">
        <v>9</v>
      </c>
      <c r="J19360">
        <v>0</v>
      </c>
    </row>
    <row r="19361" spans="1:10" x14ac:dyDescent="0.25">
      <c r="A19361">
        <v>0.85334310689814352</v>
      </c>
      <c r="B19361">
        <v>88029018</v>
      </c>
      <c r="C19361">
        <v>441</v>
      </c>
      <c r="D19361">
        <v>343</v>
      </c>
      <c r="E19361">
        <v>1</v>
      </c>
      <c r="F19361">
        <v>26</v>
      </c>
      <c r="G19361">
        <v>2</v>
      </c>
      <c r="H19361">
        <v>1</v>
      </c>
      <c r="I19361">
        <v>26</v>
      </c>
      <c r="J19361">
        <v>0</v>
      </c>
    </row>
    <row r="19362" spans="1:10" x14ac:dyDescent="0.25">
      <c r="A19362">
        <v>0.85336548380749977</v>
      </c>
      <c r="B19362">
        <v>115132094</v>
      </c>
      <c r="C19362">
        <v>374</v>
      </c>
      <c r="D19362">
        <v>101.2</v>
      </c>
      <c r="E19362">
        <v>1</v>
      </c>
      <c r="F19362">
        <v>5</v>
      </c>
      <c r="G19362">
        <v>4</v>
      </c>
      <c r="H19362">
        <v>2</v>
      </c>
      <c r="I19362">
        <v>5</v>
      </c>
      <c r="J19362">
        <v>0</v>
      </c>
    </row>
    <row r="19363" spans="1:10" x14ac:dyDescent="0.25">
      <c r="A19363">
        <v>0.85346724819640485</v>
      </c>
      <c r="B19363">
        <v>128875900</v>
      </c>
      <c r="C19363">
        <v>7</v>
      </c>
      <c r="D19363">
        <v>4050.6</v>
      </c>
      <c r="E19363">
        <v>4</v>
      </c>
      <c r="F19363">
        <v>32</v>
      </c>
      <c r="G19363">
        <v>18</v>
      </c>
      <c r="H19363">
        <v>9</v>
      </c>
      <c r="I19363">
        <v>8</v>
      </c>
      <c r="J19363">
        <v>1</v>
      </c>
    </row>
    <row r="19364" spans="1:10" x14ac:dyDescent="0.25">
      <c r="A19364">
        <v>0.85351378625596375</v>
      </c>
      <c r="B19364">
        <v>123049375</v>
      </c>
      <c r="C19364">
        <v>132</v>
      </c>
      <c r="D19364">
        <v>79</v>
      </c>
      <c r="E19364">
        <v>1</v>
      </c>
      <c r="F19364">
        <v>1</v>
      </c>
      <c r="G19364">
        <v>1</v>
      </c>
      <c r="H19364">
        <v>1</v>
      </c>
      <c r="I19364">
        <v>1</v>
      </c>
      <c r="J19364">
        <v>0</v>
      </c>
    </row>
    <row r="19365" spans="1:10" x14ac:dyDescent="0.25">
      <c r="A19365">
        <v>0.85360389977925788</v>
      </c>
      <c r="B19365">
        <v>41109349</v>
      </c>
      <c r="C19365">
        <v>146</v>
      </c>
      <c r="D19365">
        <v>571.6</v>
      </c>
      <c r="E19365">
        <v>3</v>
      </c>
      <c r="F19365">
        <v>73</v>
      </c>
      <c r="G19365">
        <v>8</v>
      </c>
      <c r="H19365">
        <v>3</v>
      </c>
      <c r="I19365">
        <v>24.333333329999999</v>
      </c>
      <c r="J19365">
        <v>0</v>
      </c>
    </row>
    <row r="19366" spans="1:10" x14ac:dyDescent="0.25">
      <c r="A19366">
        <v>0.85362661498650061</v>
      </c>
      <c r="B19366">
        <v>84277890</v>
      </c>
      <c r="C19366">
        <v>321</v>
      </c>
      <c r="D19366">
        <v>102.2</v>
      </c>
      <c r="E19366">
        <v>1</v>
      </c>
      <c r="F19366">
        <v>15</v>
      </c>
      <c r="G19366">
        <v>12</v>
      </c>
      <c r="H19366">
        <v>2</v>
      </c>
      <c r="I19366">
        <v>15</v>
      </c>
      <c r="J19366">
        <v>0</v>
      </c>
    </row>
    <row r="19367" spans="1:10" x14ac:dyDescent="0.25">
      <c r="A19367">
        <v>0.85380267737613513</v>
      </c>
      <c r="B19367">
        <v>35963958</v>
      </c>
      <c r="C19367">
        <v>27</v>
      </c>
      <c r="D19367">
        <v>3581.1</v>
      </c>
      <c r="E19367">
        <v>13</v>
      </c>
      <c r="F19367">
        <v>296</v>
      </c>
      <c r="G19367">
        <v>128</v>
      </c>
      <c r="H19367">
        <v>39</v>
      </c>
      <c r="I19367">
        <v>22.76923077</v>
      </c>
      <c r="J19367">
        <v>1</v>
      </c>
    </row>
    <row r="19368" spans="1:10" x14ac:dyDescent="0.25">
      <c r="A19368">
        <v>0.85386900355255646</v>
      </c>
      <c r="B19368">
        <v>127011650</v>
      </c>
      <c r="C19368">
        <v>106</v>
      </c>
      <c r="D19368">
        <v>124.08</v>
      </c>
      <c r="E19368">
        <v>1</v>
      </c>
      <c r="F19368">
        <v>11</v>
      </c>
      <c r="G19368">
        <v>3</v>
      </c>
      <c r="H19368">
        <v>2</v>
      </c>
      <c r="I19368">
        <v>11</v>
      </c>
      <c r="J19368">
        <v>1</v>
      </c>
    </row>
    <row r="19369" spans="1:10" x14ac:dyDescent="0.25">
      <c r="A19369">
        <v>0.85387236976823577</v>
      </c>
      <c r="B19369">
        <v>122406944</v>
      </c>
      <c r="C19369">
        <v>184</v>
      </c>
      <c r="D19369">
        <v>91.7</v>
      </c>
      <c r="E19369">
        <v>1</v>
      </c>
      <c r="F19369">
        <v>16</v>
      </c>
      <c r="G19369">
        <v>6</v>
      </c>
      <c r="H19369">
        <v>2</v>
      </c>
      <c r="I19369">
        <v>16</v>
      </c>
      <c r="J19369">
        <v>0</v>
      </c>
    </row>
    <row r="19370" spans="1:10" x14ac:dyDescent="0.25">
      <c r="A19370">
        <v>0.85387498856280397</v>
      </c>
      <c r="B19370">
        <v>116049599</v>
      </c>
      <c r="C19370">
        <v>343</v>
      </c>
      <c r="D19370">
        <v>258</v>
      </c>
      <c r="E19370">
        <v>1</v>
      </c>
      <c r="F19370">
        <v>2</v>
      </c>
      <c r="G19370">
        <v>2</v>
      </c>
      <c r="H19370">
        <v>2</v>
      </c>
      <c r="I19370">
        <v>2</v>
      </c>
      <c r="J19370">
        <v>0</v>
      </c>
    </row>
    <row r="19371" spans="1:10" x14ac:dyDescent="0.25">
      <c r="A19371">
        <v>0.85392807752612598</v>
      </c>
      <c r="B19371">
        <v>8852942</v>
      </c>
      <c r="C19371">
        <v>130</v>
      </c>
      <c r="D19371">
        <v>469.44</v>
      </c>
      <c r="E19371">
        <v>2</v>
      </c>
      <c r="F19371">
        <v>26</v>
      </c>
      <c r="G19371">
        <v>13</v>
      </c>
      <c r="H19371">
        <v>4</v>
      </c>
      <c r="I19371">
        <v>13</v>
      </c>
      <c r="J19371">
        <v>1</v>
      </c>
    </row>
    <row r="19372" spans="1:10" x14ac:dyDescent="0.25">
      <c r="A19372">
        <v>0.85397299045845587</v>
      </c>
      <c r="B19372">
        <v>126812141</v>
      </c>
      <c r="C19372">
        <v>102</v>
      </c>
      <c r="D19372">
        <v>292.77999999999997</v>
      </c>
      <c r="E19372">
        <v>2</v>
      </c>
      <c r="F19372">
        <v>30</v>
      </c>
      <c r="G19372">
        <v>24</v>
      </c>
      <c r="H19372">
        <v>5</v>
      </c>
      <c r="I19372">
        <v>15</v>
      </c>
      <c r="J19372">
        <v>1</v>
      </c>
    </row>
    <row r="19373" spans="1:10" x14ac:dyDescent="0.25">
      <c r="A19373">
        <v>0.85400077527540696</v>
      </c>
      <c r="B19373">
        <v>49953303</v>
      </c>
      <c r="C19373">
        <v>24</v>
      </c>
      <c r="D19373">
        <v>6388.03</v>
      </c>
      <c r="E19373">
        <v>5</v>
      </c>
      <c r="F19373">
        <v>21</v>
      </c>
      <c r="G19373">
        <v>14</v>
      </c>
      <c r="H19373">
        <v>7</v>
      </c>
      <c r="I19373">
        <v>4.2</v>
      </c>
      <c r="J19373">
        <v>1</v>
      </c>
    </row>
    <row r="19374" spans="1:10" x14ac:dyDescent="0.25">
      <c r="A19374">
        <v>0.8540362358614505</v>
      </c>
      <c r="B19374">
        <v>71452735</v>
      </c>
      <c r="C19374">
        <v>453</v>
      </c>
      <c r="D19374">
        <v>97.4</v>
      </c>
      <c r="E19374">
        <v>1</v>
      </c>
      <c r="F19374">
        <v>4</v>
      </c>
      <c r="G19374">
        <v>3</v>
      </c>
      <c r="H19374">
        <v>2</v>
      </c>
      <c r="I19374">
        <v>4</v>
      </c>
      <c r="J19374">
        <v>0</v>
      </c>
    </row>
    <row r="19375" spans="1:10" x14ac:dyDescent="0.25">
      <c r="A19375">
        <v>0.85407770738757538</v>
      </c>
      <c r="B19375">
        <v>126128611</v>
      </c>
      <c r="C19375">
        <v>109</v>
      </c>
      <c r="D19375">
        <v>599.79999999999995</v>
      </c>
      <c r="E19375">
        <v>2</v>
      </c>
      <c r="F19375">
        <v>25</v>
      </c>
      <c r="G19375">
        <v>15</v>
      </c>
      <c r="H19375">
        <v>7</v>
      </c>
      <c r="I19375">
        <v>12.5</v>
      </c>
      <c r="J19375">
        <v>1</v>
      </c>
    </row>
    <row r="19376" spans="1:10" x14ac:dyDescent="0.25">
      <c r="A19376">
        <v>0.85410545398360316</v>
      </c>
      <c r="B19376">
        <v>116880639</v>
      </c>
      <c r="C19376">
        <v>72</v>
      </c>
      <c r="D19376">
        <v>39.9</v>
      </c>
      <c r="E19376">
        <v>1</v>
      </c>
      <c r="F19376">
        <v>1</v>
      </c>
      <c r="G19376">
        <v>1</v>
      </c>
      <c r="H19376">
        <v>1</v>
      </c>
      <c r="I19376">
        <v>1</v>
      </c>
      <c r="J19376">
        <v>0</v>
      </c>
    </row>
    <row r="19377" spans="1:10" x14ac:dyDescent="0.25">
      <c r="A19377">
        <v>0.85411144532029992</v>
      </c>
      <c r="B19377">
        <v>113299742</v>
      </c>
      <c r="C19377">
        <v>7</v>
      </c>
      <c r="D19377">
        <v>653.97</v>
      </c>
      <c r="E19377">
        <v>5</v>
      </c>
      <c r="F19377">
        <v>65</v>
      </c>
      <c r="G19377">
        <v>52</v>
      </c>
      <c r="H19377">
        <v>17</v>
      </c>
      <c r="I19377">
        <v>13</v>
      </c>
      <c r="J19377">
        <v>1</v>
      </c>
    </row>
    <row r="19378" spans="1:10" x14ac:dyDescent="0.25">
      <c r="A19378">
        <v>0.85421082605002063</v>
      </c>
      <c r="B19378">
        <v>116224411</v>
      </c>
      <c r="C19378">
        <v>3</v>
      </c>
      <c r="D19378">
        <v>640.20000000000005</v>
      </c>
      <c r="E19378">
        <v>5</v>
      </c>
      <c r="F19378">
        <v>66</v>
      </c>
      <c r="G19378">
        <v>22</v>
      </c>
      <c r="H19378">
        <v>8</v>
      </c>
      <c r="I19378">
        <v>13.2</v>
      </c>
      <c r="J19378">
        <v>1</v>
      </c>
    </row>
    <row r="19379" spans="1:10" x14ac:dyDescent="0.25">
      <c r="A19379">
        <v>0.85426114493930561</v>
      </c>
      <c r="B19379">
        <v>122958624</v>
      </c>
      <c r="C19379">
        <v>172</v>
      </c>
      <c r="D19379">
        <v>374</v>
      </c>
      <c r="E19379">
        <v>1</v>
      </c>
      <c r="F19379">
        <v>5</v>
      </c>
      <c r="G19379">
        <v>1</v>
      </c>
      <c r="H19379">
        <v>1</v>
      </c>
      <c r="I19379">
        <v>5</v>
      </c>
      <c r="J19379">
        <v>0</v>
      </c>
    </row>
    <row r="19380" spans="1:10" x14ac:dyDescent="0.25">
      <c r="A19380">
        <v>0.85426809009852989</v>
      </c>
      <c r="B19380">
        <v>117768086</v>
      </c>
      <c r="C19380">
        <v>243</v>
      </c>
      <c r="D19380">
        <v>517.96</v>
      </c>
      <c r="E19380">
        <v>3</v>
      </c>
      <c r="F19380">
        <v>28</v>
      </c>
      <c r="G19380">
        <v>19</v>
      </c>
      <c r="H19380">
        <v>8</v>
      </c>
      <c r="I19380">
        <v>9.3333333330000006</v>
      </c>
      <c r="J19380">
        <v>0</v>
      </c>
    </row>
    <row r="19381" spans="1:10" x14ac:dyDescent="0.25">
      <c r="A19381">
        <v>0.85429911594259667</v>
      </c>
      <c r="B19381">
        <v>128450862</v>
      </c>
      <c r="C19381">
        <v>84</v>
      </c>
      <c r="D19381">
        <v>159.30000000000001</v>
      </c>
      <c r="E19381">
        <v>1</v>
      </c>
      <c r="F19381">
        <v>12</v>
      </c>
      <c r="G19381">
        <v>5</v>
      </c>
      <c r="H19381">
        <v>3</v>
      </c>
      <c r="I19381">
        <v>12</v>
      </c>
      <c r="J19381">
        <v>1</v>
      </c>
    </row>
    <row r="19382" spans="1:10" x14ac:dyDescent="0.25">
      <c r="A19382">
        <v>0.8543066647786155</v>
      </c>
      <c r="B19382">
        <v>2111814</v>
      </c>
      <c r="C19382">
        <v>169</v>
      </c>
      <c r="D19382">
        <v>627.4</v>
      </c>
      <c r="E19382">
        <v>3</v>
      </c>
      <c r="F19382">
        <v>63</v>
      </c>
      <c r="G19382">
        <v>49</v>
      </c>
      <c r="H19382">
        <v>11</v>
      </c>
      <c r="I19382">
        <v>21</v>
      </c>
      <c r="J19382">
        <v>1</v>
      </c>
    </row>
    <row r="19383" spans="1:10" x14ac:dyDescent="0.25">
      <c r="A19383">
        <v>0.85434567270325945</v>
      </c>
      <c r="B19383">
        <v>117574271</v>
      </c>
      <c r="C19383">
        <v>38</v>
      </c>
      <c r="D19383">
        <v>1068.49</v>
      </c>
      <c r="E19383">
        <v>6</v>
      </c>
      <c r="F19383">
        <v>91</v>
      </c>
      <c r="G19383">
        <v>48</v>
      </c>
      <c r="H19383">
        <v>15</v>
      </c>
      <c r="I19383">
        <v>15.16666667</v>
      </c>
      <c r="J19383">
        <v>1</v>
      </c>
    </row>
    <row r="19384" spans="1:10" x14ac:dyDescent="0.25">
      <c r="A19384">
        <v>0.85438007044994035</v>
      </c>
      <c r="B19384">
        <v>8965845</v>
      </c>
      <c r="C19384">
        <v>189</v>
      </c>
      <c r="D19384">
        <v>579.55999999999995</v>
      </c>
      <c r="E19384">
        <v>2</v>
      </c>
      <c r="F19384">
        <v>50</v>
      </c>
      <c r="G19384">
        <v>38</v>
      </c>
      <c r="H19384">
        <v>6</v>
      </c>
      <c r="I19384">
        <v>25</v>
      </c>
      <c r="J19384">
        <v>0</v>
      </c>
    </row>
    <row r="19385" spans="1:10" x14ac:dyDescent="0.25">
      <c r="A19385">
        <v>0.85439176966386932</v>
      </c>
      <c r="B19385">
        <v>122408903</v>
      </c>
      <c r="C19385">
        <v>62</v>
      </c>
      <c r="D19385">
        <v>310.2</v>
      </c>
      <c r="E19385">
        <v>2</v>
      </c>
      <c r="F19385">
        <v>15</v>
      </c>
      <c r="G19385">
        <v>12</v>
      </c>
      <c r="H19385">
        <v>5</v>
      </c>
      <c r="I19385">
        <v>7.5</v>
      </c>
      <c r="J19385">
        <v>1</v>
      </c>
    </row>
    <row r="19386" spans="1:10" x14ac:dyDescent="0.25">
      <c r="A19386">
        <v>0.8544928782075506</v>
      </c>
      <c r="B19386">
        <v>9530870</v>
      </c>
      <c r="C19386">
        <v>17</v>
      </c>
      <c r="D19386">
        <v>3790.7</v>
      </c>
      <c r="E19386">
        <v>6</v>
      </c>
      <c r="F19386">
        <v>45</v>
      </c>
      <c r="G19386">
        <v>22</v>
      </c>
      <c r="H19386">
        <v>11</v>
      </c>
      <c r="I19386">
        <v>7.5</v>
      </c>
      <c r="J19386">
        <v>1</v>
      </c>
    </row>
    <row r="19387" spans="1:10" x14ac:dyDescent="0.25">
      <c r="A19387">
        <v>0.85450948259335457</v>
      </c>
      <c r="B19387">
        <v>125855838</v>
      </c>
      <c r="C19387">
        <v>120</v>
      </c>
      <c r="D19387">
        <v>119</v>
      </c>
      <c r="E19387">
        <v>1</v>
      </c>
      <c r="F19387">
        <v>10</v>
      </c>
      <c r="G19387">
        <v>1</v>
      </c>
      <c r="H19387">
        <v>1</v>
      </c>
      <c r="I19387">
        <v>10</v>
      </c>
      <c r="J19387">
        <v>0</v>
      </c>
    </row>
    <row r="19388" spans="1:10" x14ac:dyDescent="0.25">
      <c r="A19388">
        <v>0.8546183765587485</v>
      </c>
      <c r="B19388">
        <v>74706445</v>
      </c>
      <c r="C19388">
        <v>80</v>
      </c>
      <c r="D19388">
        <v>4755.8</v>
      </c>
      <c r="E19388">
        <v>16</v>
      </c>
      <c r="F19388">
        <v>370</v>
      </c>
      <c r="G19388">
        <v>133</v>
      </c>
      <c r="H19388">
        <v>40</v>
      </c>
      <c r="I19388">
        <v>23.125</v>
      </c>
      <c r="J19388">
        <v>1</v>
      </c>
    </row>
    <row r="19389" spans="1:10" x14ac:dyDescent="0.25">
      <c r="A19389">
        <v>0.85464257261312682</v>
      </c>
      <c r="B19389">
        <v>820570</v>
      </c>
      <c r="C19389">
        <v>20</v>
      </c>
      <c r="D19389">
        <v>348.7</v>
      </c>
      <c r="E19389">
        <v>3</v>
      </c>
      <c r="F19389">
        <v>25</v>
      </c>
      <c r="G19389">
        <v>19</v>
      </c>
      <c r="H19389">
        <v>9</v>
      </c>
      <c r="I19389">
        <v>8.3333333330000006</v>
      </c>
      <c r="J19389">
        <v>1</v>
      </c>
    </row>
    <row r="19390" spans="1:10" x14ac:dyDescent="0.25">
      <c r="A19390">
        <v>0.85465106785231393</v>
      </c>
      <c r="B19390">
        <v>2712957</v>
      </c>
      <c r="C19390">
        <v>28</v>
      </c>
      <c r="D19390">
        <v>865.73</v>
      </c>
      <c r="E19390">
        <v>7</v>
      </c>
      <c r="F19390">
        <v>110</v>
      </c>
      <c r="G19390">
        <v>39</v>
      </c>
      <c r="H19390">
        <v>14</v>
      </c>
      <c r="I19390">
        <v>15.71428571</v>
      </c>
      <c r="J19390">
        <v>0</v>
      </c>
    </row>
    <row r="19391" spans="1:10" x14ac:dyDescent="0.25">
      <c r="A19391">
        <v>0.8546861971863764</v>
      </c>
      <c r="B19391">
        <v>127398039</v>
      </c>
      <c r="C19391">
        <v>100</v>
      </c>
      <c r="D19391">
        <v>144.1</v>
      </c>
      <c r="E19391">
        <v>1</v>
      </c>
      <c r="F19391">
        <v>8</v>
      </c>
      <c r="G19391">
        <v>6</v>
      </c>
      <c r="H19391">
        <v>2</v>
      </c>
      <c r="I19391">
        <v>8</v>
      </c>
      <c r="J19391">
        <v>1</v>
      </c>
    </row>
    <row r="19392" spans="1:10" x14ac:dyDescent="0.25">
      <c r="A19392">
        <v>0.854691256550272</v>
      </c>
      <c r="B19392">
        <v>118675090</v>
      </c>
      <c r="C19392">
        <v>262</v>
      </c>
      <c r="D19392">
        <v>85.21</v>
      </c>
      <c r="E19392">
        <v>1</v>
      </c>
      <c r="F19392">
        <v>8</v>
      </c>
      <c r="G19392">
        <v>7</v>
      </c>
      <c r="H19392">
        <v>3</v>
      </c>
      <c r="I19392">
        <v>8</v>
      </c>
      <c r="J19392">
        <v>0</v>
      </c>
    </row>
    <row r="19393" spans="1:10" x14ac:dyDescent="0.25">
      <c r="A19393">
        <v>0.85470472546889764</v>
      </c>
      <c r="B19393">
        <v>120620073</v>
      </c>
      <c r="C19393">
        <v>215</v>
      </c>
      <c r="D19393">
        <v>500</v>
      </c>
      <c r="E19393">
        <v>1</v>
      </c>
      <c r="F19393">
        <v>10</v>
      </c>
      <c r="G19393">
        <v>8</v>
      </c>
      <c r="H19393">
        <v>3</v>
      </c>
      <c r="I19393">
        <v>10</v>
      </c>
      <c r="J19393">
        <v>0</v>
      </c>
    </row>
    <row r="19394" spans="1:10" x14ac:dyDescent="0.25">
      <c r="A19394">
        <v>0.85470673287969789</v>
      </c>
      <c r="B19394">
        <v>85395565</v>
      </c>
      <c r="C19394">
        <v>446</v>
      </c>
      <c r="D19394">
        <v>93.7</v>
      </c>
      <c r="E19394">
        <v>1</v>
      </c>
      <c r="F19394">
        <v>5</v>
      </c>
      <c r="G19394">
        <v>2</v>
      </c>
      <c r="H19394">
        <v>1</v>
      </c>
      <c r="I19394">
        <v>5</v>
      </c>
      <c r="J19394">
        <v>0</v>
      </c>
    </row>
    <row r="19395" spans="1:10" x14ac:dyDescent="0.25">
      <c r="A19395">
        <v>0.85476036301092795</v>
      </c>
      <c r="B19395">
        <v>91021796</v>
      </c>
      <c r="C19395">
        <v>38</v>
      </c>
      <c r="D19395">
        <v>773.4</v>
      </c>
      <c r="E19395">
        <v>3</v>
      </c>
      <c r="F19395">
        <v>22</v>
      </c>
      <c r="G19395">
        <v>6</v>
      </c>
      <c r="H19395">
        <v>5</v>
      </c>
      <c r="I19395">
        <v>7.3333333329999997</v>
      </c>
      <c r="J19395">
        <v>1</v>
      </c>
    </row>
    <row r="19396" spans="1:10" x14ac:dyDescent="0.25">
      <c r="A19396">
        <v>0.85478601999691373</v>
      </c>
      <c r="B19396">
        <v>121747447</v>
      </c>
      <c r="C19396">
        <v>23</v>
      </c>
      <c r="D19396">
        <v>633.23</v>
      </c>
      <c r="E19396">
        <v>5</v>
      </c>
      <c r="F19396">
        <v>60</v>
      </c>
      <c r="G19396">
        <v>43</v>
      </c>
      <c r="H19396">
        <v>16</v>
      </c>
      <c r="I19396">
        <v>12</v>
      </c>
      <c r="J19396">
        <v>1</v>
      </c>
    </row>
    <row r="19397" spans="1:10" x14ac:dyDescent="0.25">
      <c r="A19397">
        <v>0.85506071612697498</v>
      </c>
      <c r="B19397">
        <v>124286271</v>
      </c>
      <c r="C19397">
        <v>99</v>
      </c>
      <c r="D19397">
        <v>161.5</v>
      </c>
      <c r="E19397">
        <v>1</v>
      </c>
      <c r="F19397">
        <v>3</v>
      </c>
      <c r="G19397">
        <v>3</v>
      </c>
      <c r="H19397">
        <v>2</v>
      </c>
      <c r="I19397">
        <v>3</v>
      </c>
      <c r="J19397">
        <v>1</v>
      </c>
    </row>
    <row r="19398" spans="1:10" x14ac:dyDescent="0.25">
      <c r="A19398">
        <v>0.85507311958672139</v>
      </c>
      <c r="B19398">
        <v>125705755</v>
      </c>
      <c r="C19398">
        <v>60</v>
      </c>
      <c r="D19398">
        <v>562.49</v>
      </c>
      <c r="E19398">
        <v>3</v>
      </c>
      <c r="F19398">
        <v>20</v>
      </c>
      <c r="G19398">
        <v>16</v>
      </c>
      <c r="H19398">
        <v>5</v>
      </c>
      <c r="I19398">
        <v>6.6666666670000003</v>
      </c>
      <c r="J19398">
        <v>1</v>
      </c>
    </row>
    <row r="19399" spans="1:10" x14ac:dyDescent="0.25">
      <c r="A19399">
        <v>0.85512784184575485</v>
      </c>
      <c r="B19399">
        <v>114757779</v>
      </c>
      <c r="C19399">
        <v>356</v>
      </c>
      <c r="D19399">
        <v>276.64999999999998</v>
      </c>
      <c r="E19399">
        <v>3</v>
      </c>
      <c r="F19399">
        <v>24</v>
      </c>
      <c r="G19399">
        <v>9</v>
      </c>
      <c r="H19399">
        <v>5</v>
      </c>
      <c r="I19399">
        <v>8</v>
      </c>
      <c r="J19399">
        <v>0</v>
      </c>
    </row>
    <row r="19400" spans="1:10" x14ac:dyDescent="0.25">
      <c r="A19400">
        <v>0.85523278981071904</v>
      </c>
      <c r="B19400">
        <v>127571747</v>
      </c>
      <c r="C19400">
        <v>99</v>
      </c>
      <c r="D19400">
        <v>135.5</v>
      </c>
      <c r="E19400">
        <v>1</v>
      </c>
      <c r="F19400">
        <v>3</v>
      </c>
      <c r="G19400">
        <v>3</v>
      </c>
      <c r="H19400">
        <v>2</v>
      </c>
      <c r="I19400">
        <v>3</v>
      </c>
      <c r="J19400">
        <v>1</v>
      </c>
    </row>
    <row r="19401" spans="1:10" x14ac:dyDescent="0.25">
      <c r="A19401">
        <v>0.85523418669889339</v>
      </c>
      <c r="B19401">
        <v>120058721</v>
      </c>
      <c r="C19401">
        <v>165</v>
      </c>
      <c r="D19401">
        <v>100.4</v>
      </c>
      <c r="E19401">
        <v>1</v>
      </c>
      <c r="F19401">
        <v>10</v>
      </c>
      <c r="G19401">
        <v>8</v>
      </c>
      <c r="H19401">
        <v>3</v>
      </c>
      <c r="I19401">
        <v>10</v>
      </c>
      <c r="J19401">
        <v>1</v>
      </c>
    </row>
    <row r="19402" spans="1:10" x14ac:dyDescent="0.25">
      <c r="A19402">
        <v>0.85532434370175126</v>
      </c>
      <c r="B19402">
        <v>130493521</v>
      </c>
      <c r="C19402">
        <v>35</v>
      </c>
      <c r="D19402">
        <v>103.2</v>
      </c>
      <c r="E19402">
        <v>1</v>
      </c>
      <c r="F19402">
        <v>32</v>
      </c>
      <c r="G19402">
        <v>8</v>
      </c>
      <c r="H19402">
        <v>3</v>
      </c>
      <c r="I19402">
        <v>32</v>
      </c>
      <c r="J19402">
        <v>1</v>
      </c>
    </row>
    <row r="19403" spans="1:10" x14ac:dyDescent="0.25">
      <c r="A19403">
        <v>0.85535644700643132</v>
      </c>
      <c r="B19403">
        <v>8238830</v>
      </c>
      <c r="C19403">
        <v>258</v>
      </c>
      <c r="D19403">
        <v>1154.7</v>
      </c>
      <c r="E19403">
        <v>5</v>
      </c>
      <c r="F19403">
        <v>82</v>
      </c>
      <c r="G19403">
        <v>43</v>
      </c>
      <c r="H19403">
        <v>12</v>
      </c>
      <c r="I19403">
        <v>16.399999999999999</v>
      </c>
      <c r="J19403">
        <v>0</v>
      </c>
    </row>
    <row r="19404" spans="1:10" x14ac:dyDescent="0.25">
      <c r="A19404">
        <v>0.85538781945848197</v>
      </c>
      <c r="B19404">
        <v>55790126</v>
      </c>
      <c r="C19404">
        <v>112</v>
      </c>
      <c r="D19404">
        <v>164.79</v>
      </c>
      <c r="E19404">
        <v>1</v>
      </c>
      <c r="F19404">
        <v>7</v>
      </c>
      <c r="G19404">
        <v>3</v>
      </c>
      <c r="H19404">
        <v>2</v>
      </c>
      <c r="I19404">
        <v>7</v>
      </c>
      <c r="J19404">
        <v>1</v>
      </c>
    </row>
    <row r="19405" spans="1:10" x14ac:dyDescent="0.25">
      <c r="A19405">
        <v>0.85540001607747918</v>
      </c>
      <c r="B19405">
        <v>92779582</v>
      </c>
      <c r="C19405">
        <v>30</v>
      </c>
      <c r="D19405">
        <v>1661.32</v>
      </c>
      <c r="E19405">
        <v>7</v>
      </c>
      <c r="F19405">
        <v>84</v>
      </c>
      <c r="G19405">
        <v>15</v>
      </c>
      <c r="H19405">
        <v>11</v>
      </c>
      <c r="I19405">
        <v>12</v>
      </c>
      <c r="J19405">
        <v>1</v>
      </c>
    </row>
    <row r="19406" spans="1:10" x14ac:dyDescent="0.25">
      <c r="A19406">
        <v>0.85544834503637379</v>
      </c>
      <c r="B19406">
        <v>63508719</v>
      </c>
      <c r="C19406">
        <v>15</v>
      </c>
      <c r="D19406">
        <v>207.7</v>
      </c>
      <c r="E19406">
        <v>2</v>
      </c>
      <c r="F19406">
        <v>12</v>
      </c>
      <c r="G19406">
        <v>10</v>
      </c>
      <c r="H19406">
        <v>6</v>
      </c>
      <c r="I19406">
        <v>6</v>
      </c>
      <c r="J19406">
        <v>1</v>
      </c>
    </row>
    <row r="19407" spans="1:10" x14ac:dyDescent="0.25">
      <c r="A19407">
        <v>0.85547557569911303</v>
      </c>
      <c r="B19407">
        <v>5569158</v>
      </c>
      <c r="C19407">
        <v>6</v>
      </c>
      <c r="D19407">
        <v>1595.14</v>
      </c>
      <c r="E19407">
        <v>14</v>
      </c>
      <c r="F19407">
        <v>186</v>
      </c>
      <c r="G19407">
        <v>129</v>
      </c>
      <c r="H19407">
        <v>36</v>
      </c>
      <c r="I19407">
        <v>13.28571429</v>
      </c>
      <c r="J19407">
        <v>1</v>
      </c>
    </row>
    <row r="19408" spans="1:10" x14ac:dyDescent="0.25">
      <c r="A19408">
        <v>0.85554935467484683</v>
      </c>
      <c r="B19408">
        <v>116396320</v>
      </c>
      <c r="C19408">
        <v>332</v>
      </c>
      <c r="D19408">
        <v>85.97</v>
      </c>
      <c r="E19408">
        <v>1</v>
      </c>
      <c r="F19408">
        <v>10</v>
      </c>
      <c r="G19408">
        <v>8</v>
      </c>
      <c r="H19408">
        <v>4</v>
      </c>
      <c r="I19408">
        <v>10</v>
      </c>
      <c r="J19408">
        <v>0</v>
      </c>
    </row>
    <row r="19409" spans="1:10" x14ac:dyDescent="0.25">
      <c r="A19409">
        <v>0.85565322330358462</v>
      </c>
      <c r="B19409">
        <v>129500239</v>
      </c>
      <c r="C19409">
        <v>7</v>
      </c>
      <c r="D19409">
        <v>588.6</v>
      </c>
      <c r="E19409">
        <v>2</v>
      </c>
      <c r="F19409">
        <v>46</v>
      </c>
      <c r="G19409">
        <v>30</v>
      </c>
      <c r="H19409">
        <v>6</v>
      </c>
      <c r="I19409">
        <v>23</v>
      </c>
      <c r="J19409">
        <v>1</v>
      </c>
    </row>
    <row r="19410" spans="1:10" x14ac:dyDescent="0.25">
      <c r="A19410">
        <v>0.85568180598941901</v>
      </c>
      <c r="B19410">
        <v>115443887</v>
      </c>
      <c r="C19410">
        <v>53</v>
      </c>
      <c r="D19410">
        <v>333.54</v>
      </c>
      <c r="E19410">
        <v>3</v>
      </c>
      <c r="F19410">
        <v>31</v>
      </c>
      <c r="G19410">
        <v>29</v>
      </c>
      <c r="H19410">
        <v>9</v>
      </c>
      <c r="I19410">
        <v>10.33333333</v>
      </c>
      <c r="J19410">
        <v>1</v>
      </c>
    </row>
    <row r="19411" spans="1:10" x14ac:dyDescent="0.25">
      <c r="A19411">
        <v>0.85572790408487032</v>
      </c>
      <c r="B19411">
        <v>70491566</v>
      </c>
      <c r="C19411">
        <v>455</v>
      </c>
      <c r="D19411">
        <v>97.4</v>
      </c>
      <c r="E19411">
        <v>1</v>
      </c>
      <c r="F19411">
        <v>5</v>
      </c>
      <c r="G19411">
        <v>4</v>
      </c>
      <c r="H19411">
        <v>2</v>
      </c>
      <c r="I19411">
        <v>5</v>
      </c>
      <c r="J19411">
        <v>0</v>
      </c>
    </row>
    <row r="19412" spans="1:10" x14ac:dyDescent="0.25">
      <c r="A19412">
        <v>0.85576551644734711</v>
      </c>
      <c r="B19412">
        <v>121127231</v>
      </c>
      <c r="C19412">
        <v>210</v>
      </c>
      <c r="D19412">
        <v>85.4</v>
      </c>
      <c r="E19412">
        <v>1</v>
      </c>
      <c r="F19412">
        <v>24</v>
      </c>
      <c r="G19412">
        <v>14</v>
      </c>
      <c r="H19412">
        <v>3</v>
      </c>
      <c r="I19412">
        <v>24</v>
      </c>
      <c r="J19412">
        <v>0</v>
      </c>
    </row>
    <row r="19413" spans="1:10" x14ac:dyDescent="0.25">
      <c r="A19413">
        <v>0.855817325657932</v>
      </c>
      <c r="B19413">
        <v>84767370</v>
      </c>
      <c r="C19413">
        <v>10</v>
      </c>
      <c r="D19413">
        <v>585.73</v>
      </c>
      <c r="E19413">
        <v>3</v>
      </c>
      <c r="F19413">
        <v>51</v>
      </c>
      <c r="G19413">
        <v>26</v>
      </c>
      <c r="H19413">
        <v>11</v>
      </c>
      <c r="I19413">
        <v>17</v>
      </c>
      <c r="J19413">
        <v>1</v>
      </c>
    </row>
    <row r="19414" spans="1:10" x14ac:dyDescent="0.25">
      <c r="A19414">
        <v>0.85589866652876834</v>
      </c>
      <c r="B19414">
        <v>113178550</v>
      </c>
      <c r="C19414">
        <v>6</v>
      </c>
      <c r="D19414">
        <v>3699.63</v>
      </c>
      <c r="E19414">
        <v>21</v>
      </c>
      <c r="F19414">
        <v>336</v>
      </c>
      <c r="G19414">
        <v>209</v>
      </c>
      <c r="H19414">
        <v>71</v>
      </c>
      <c r="I19414">
        <v>16</v>
      </c>
      <c r="J19414">
        <v>1</v>
      </c>
    </row>
    <row r="19415" spans="1:10" x14ac:dyDescent="0.25">
      <c r="A19415">
        <v>0.85590417770963079</v>
      </c>
      <c r="B19415">
        <v>115703882</v>
      </c>
      <c r="C19415">
        <v>15</v>
      </c>
      <c r="D19415">
        <v>633.38</v>
      </c>
      <c r="E19415">
        <v>6</v>
      </c>
      <c r="F19415">
        <v>53</v>
      </c>
      <c r="G19415">
        <v>43</v>
      </c>
      <c r="H19415">
        <v>15</v>
      </c>
      <c r="I19415">
        <v>8.8333333330000006</v>
      </c>
      <c r="J19415">
        <v>1</v>
      </c>
    </row>
    <row r="19416" spans="1:10" x14ac:dyDescent="0.25">
      <c r="A19416">
        <v>0.85596819719996509</v>
      </c>
      <c r="B19416">
        <v>115388271</v>
      </c>
      <c r="C19416">
        <v>299</v>
      </c>
      <c r="D19416">
        <v>385.83</v>
      </c>
      <c r="E19416">
        <v>3</v>
      </c>
      <c r="F19416">
        <v>42</v>
      </c>
      <c r="G19416">
        <v>22</v>
      </c>
      <c r="H19416">
        <v>9</v>
      </c>
      <c r="I19416">
        <v>14</v>
      </c>
      <c r="J19416">
        <v>0</v>
      </c>
    </row>
    <row r="19417" spans="1:10" x14ac:dyDescent="0.25">
      <c r="A19417">
        <v>0.85599284543870147</v>
      </c>
      <c r="B19417">
        <v>8226491</v>
      </c>
      <c r="C19417">
        <v>93</v>
      </c>
      <c r="D19417">
        <v>482.09</v>
      </c>
      <c r="E19417">
        <v>3</v>
      </c>
      <c r="F19417">
        <v>68</v>
      </c>
      <c r="G19417">
        <v>22</v>
      </c>
      <c r="H19417">
        <v>8</v>
      </c>
      <c r="I19417">
        <v>22.666666670000001</v>
      </c>
      <c r="J19417">
        <v>1</v>
      </c>
    </row>
    <row r="19418" spans="1:10" x14ac:dyDescent="0.25">
      <c r="A19418">
        <v>0.85602440563778115</v>
      </c>
      <c r="B19418">
        <v>6422089</v>
      </c>
      <c r="C19418">
        <v>271</v>
      </c>
      <c r="D19418">
        <v>439.2</v>
      </c>
      <c r="E19418">
        <v>2</v>
      </c>
      <c r="F19418">
        <v>40</v>
      </c>
      <c r="G19418">
        <v>23</v>
      </c>
      <c r="H19418">
        <v>8</v>
      </c>
      <c r="I19418">
        <v>20</v>
      </c>
      <c r="J19418">
        <v>0</v>
      </c>
    </row>
    <row r="19419" spans="1:10" x14ac:dyDescent="0.25">
      <c r="A19419">
        <v>0.85604037388354293</v>
      </c>
      <c r="B19419">
        <v>9340634</v>
      </c>
      <c r="C19419">
        <v>58</v>
      </c>
      <c r="D19419">
        <v>4792.08</v>
      </c>
      <c r="E19419">
        <v>26</v>
      </c>
      <c r="F19419">
        <v>167</v>
      </c>
      <c r="G19419">
        <v>83</v>
      </c>
      <c r="H19419">
        <v>48</v>
      </c>
      <c r="I19419">
        <v>6.423076923</v>
      </c>
      <c r="J19419">
        <v>1</v>
      </c>
    </row>
    <row r="19420" spans="1:10" x14ac:dyDescent="0.25">
      <c r="A19420">
        <v>0.85611273663350862</v>
      </c>
      <c r="B19420">
        <v>128420669</v>
      </c>
      <c r="C19420">
        <v>85</v>
      </c>
      <c r="D19420">
        <v>459</v>
      </c>
      <c r="E19420">
        <v>1</v>
      </c>
      <c r="F19420">
        <v>1</v>
      </c>
      <c r="G19420">
        <v>1</v>
      </c>
      <c r="H19420">
        <v>1</v>
      </c>
      <c r="I19420">
        <v>1</v>
      </c>
      <c r="J19420">
        <v>0</v>
      </c>
    </row>
    <row r="19421" spans="1:10" x14ac:dyDescent="0.25">
      <c r="A19421">
        <v>0.85617228611735119</v>
      </c>
      <c r="B19421">
        <v>114942964</v>
      </c>
      <c r="C19421">
        <v>379</v>
      </c>
      <c r="D19421">
        <v>218.79</v>
      </c>
      <c r="E19421">
        <v>1</v>
      </c>
      <c r="F19421">
        <v>12</v>
      </c>
      <c r="G19421">
        <v>4</v>
      </c>
      <c r="H19421">
        <v>1</v>
      </c>
      <c r="I19421">
        <v>12</v>
      </c>
      <c r="J19421">
        <v>0</v>
      </c>
    </row>
    <row r="19422" spans="1:10" x14ac:dyDescent="0.25">
      <c r="A19422">
        <v>0.85617252322502646</v>
      </c>
      <c r="B19422">
        <v>130569424</v>
      </c>
      <c r="C19422">
        <v>33</v>
      </c>
      <c r="D19422">
        <v>122.89</v>
      </c>
      <c r="E19422">
        <v>1</v>
      </c>
      <c r="F19422">
        <v>8</v>
      </c>
      <c r="G19422">
        <v>6</v>
      </c>
      <c r="H19422">
        <v>3</v>
      </c>
      <c r="I19422">
        <v>8</v>
      </c>
      <c r="J19422">
        <v>1</v>
      </c>
    </row>
    <row r="19423" spans="1:10" x14ac:dyDescent="0.25">
      <c r="A19423">
        <v>0.85618080432169041</v>
      </c>
      <c r="B19423">
        <v>50317439</v>
      </c>
      <c r="C19423">
        <v>122</v>
      </c>
      <c r="D19423">
        <v>209.01</v>
      </c>
      <c r="E19423">
        <v>2</v>
      </c>
      <c r="F19423">
        <v>16</v>
      </c>
      <c r="G19423">
        <v>14</v>
      </c>
      <c r="H19423">
        <v>6</v>
      </c>
      <c r="I19423">
        <v>8</v>
      </c>
      <c r="J19423">
        <v>1</v>
      </c>
    </row>
    <row r="19424" spans="1:10" x14ac:dyDescent="0.25">
      <c r="A19424">
        <v>0.85631338564038761</v>
      </c>
      <c r="B19424">
        <v>127163631</v>
      </c>
      <c r="C19424">
        <v>34</v>
      </c>
      <c r="D19424">
        <v>410.69</v>
      </c>
      <c r="E19424">
        <v>3</v>
      </c>
      <c r="F19424">
        <v>38</v>
      </c>
      <c r="G19424">
        <v>20</v>
      </c>
      <c r="H19424">
        <v>8</v>
      </c>
      <c r="I19424">
        <v>12.66666667</v>
      </c>
      <c r="J19424">
        <v>1</v>
      </c>
    </row>
    <row r="19425" spans="1:10" x14ac:dyDescent="0.25">
      <c r="A19425">
        <v>0.85635927174732562</v>
      </c>
      <c r="B19425">
        <v>73895888</v>
      </c>
      <c r="C19425">
        <v>8</v>
      </c>
      <c r="D19425">
        <v>1017.7</v>
      </c>
      <c r="E19425">
        <v>6</v>
      </c>
      <c r="F19425">
        <v>23</v>
      </c>
      <c r="G19425">
        <v>17</v>
      </c>
      <c r="H19425">
        <v>12</v>
      </c>
      <c r="I19425">
        <v>3.8333333330000001</v>
      </c>
      <c r="J19425">
        <v>1</v>
      </c>
    </row>
    <row r="19426" spans="1:10" x14ac:dyDescent="0.25">
      <c r="A19426">
        <v>0.85645366310374926</v>
      </c>
      <c r="B19426">
        <v>63759852</v>
      </c>
      <c r="C19426">
        <v>306</v>
      </c>
      <c r="D19426">
        <v>277.89999999999998</v>
      </c>
      <c r="E19426">
        <v>2</v>
      </c>
      <c r="F19426">
        <v>7</v>
      </c>
      <c r="G19426">
        <v>6</v>
      </c>
      <c r="H19426">
        <v>2</v>
      </c>
      <c r="I19426">
        <v>3.5</v>
      </c>
      <c r="J19426">
        <v>0</v>
      </c>
    </row>
    <row r="19427" spans="1:10" x14ac:dyDescent="0.25">
      <c r="A19427">
        <v>0.85655759530381936</v>
      </c>
      <c r="B19427">
        <v>120901057</v>
      </c>
      <c r="C19427">
        <v>215</v>
      </c>
      <c r="D19427">
        <v>85</v>
      </c>
      <c r="E19427">
        <v>1</v>
      </c>
      <c r="F19427">
        <v>5</v>
      </c>
      <c r="G19427">
        <v>3</v>
      </c>
      <c r="H19427">
        <v>2</v>
      </c>
      <c r="I19427">
        <v>5</v>
      </c>
      <c r="J19427">
        <v>0</v>
      </c>
    </row>
    <row r="19428" spans="1:10" x14ac:dyDescent="0.25">
      <c r="A19428">
        <v>0.85656766594392786</v>
      </c>
      <c r="B19428">
        <v>120038668</v>
      </c>
      <c r="C19428">
        <v>8</v>
      </c>
      <c r="D19428">
        <v>2042.58</v>
      </c>
      <c r="E19428">
        <v>11</v>
      </c>
      <c r="F19428">
        <v>115</v>
      </c>
      <c r="G19428">
        <v>68</v>
      </c>
      <c r="H19428">
        <v>25</v>
      </c>
      <c r="I19428">
        <v>10.45454546</v>
      </c>
      <c r="J19428">
        <v>1</v>
      </c>
    </row>
    <row r="19429" spans="1:10" x14ac:dyDescent="0.25">
      <c r="A19429">
        <v>0.85666297447764284</v>
      </c>
      <c r="B19429">
        <v>114579696</v>
      </c>
      <c r="C19429">
        <v>385</v>
      </c>
      <c r="D19429">
        <v>86.38</v>
      </c>
      <c r="E19429">
        <v>1</v>
      </c>
      <c r="F19429">
        <v>20</v>
      </c>
      <c r="G19429">
        <v>6</v>
      </c>
      <c r="H19429">
        <v>1</v>
      </c>
      <c r="I19429">
        <v>20</v>
      </c>
      <c r="J19429">
        <v>0</v>
      </c>
    </row>
    <row r="19430" spans="1:10" x14ac:dyDescent="0.25">
      <c r="A19430">
        <v>0.85670760571713223</v>
      </c>
      <c r="B19430">
        <v>117209795</v>
      </c>
      <c r="C19430">
        <v>303</v>
      </c>
      <c r="D19430">
        <v>117.1</v>
      </c>
      <c r="E19430">
        <v>1</v>
      </c>
      <c r="F19430">
        <v>13</v>
      </c>
      <c r="G19430">
        <v>13</v>
      </c>
      <c r="H19430">
        <v>2</v>
      </c>
      <c r="I19430">
        <v>13</v>
      </c>
      <c r="J19430">
        <v>0</v>
      </c>
    </row>
    <row r="19431" spans="1:10" x14ac:dyDescent="0.25">
      <c r="A19431">
        <v>0.85687615193873079</v>
      </c>
      <c r="B19431">
        <v>119867965</v>
      </c>
      <c r="C19431">
        <v>231</v>
      </c>
      <c r="D19431">
        <v>216.68</v>
      </c>
      <c r="E19431">
        <v>2</v>
      </c>
      <c r="F19431">
        <v>29</v>
      </c>
      <c r="G19431">
        <v>9</v>
      </c>
      <c r="H19431">
        <v>4</v>
      </c>
      <c r="I19431">
        <v>14.5</v>
      </c>
      <c r="J19431">
        <v>0</v>
      </c>
    </row>
    <row r="19432" spans="1:10" x14ac:dyDescent="0.25">
      <c r="A19432">
        <v>0.85687964921692583</v>
      </c>
      <c r="B19432">
        <v>121227298</v>
      </c>
      <c r="C19432">
        <v>3</v>
      </c>
      <c r="D19432">
        <v>4169.0600000000004</v>
      </c>
      <c r="E19432">
        <v>14</v>
      </c>
      <c r="F19432">
        <v>168</v>
      </c>
      <c r="G19432">
        <v>120</v>
      </c>
      <c r="H19432">
        <v>39</v>
      </c>
      <c r="I19432">
        <v>12</v>
      </c>
      <c r="J19432">
        <v>1</v>
      </c>
    </row>
    <row r="19433" spans="1:10" x14ac:dyDescent="0.25">
      <c r="A19433">
        <v>0.85704958482719373</v>
      </c>
      <c r="B19433">
        <v>63892126</v>
      </c>
      <c r="C19433">
        <v>18</v>
      </c>
      <c r="D19433">
        <v>2329.2199999999998</v>
      </c>
      <c r="E19433">
        <v>14</v>
      </c>
      <c r="F19433">
        <v>246</v>
      </c>
      <c r="G19433">
        <v>77</v>
      </c>
      <c r="H19433">
        <v>33</v>
      </c>
      <c r="I19433">
        <v>17.571428569999998</v>
      </c>
      <c r="J19433">
        <v>1</v>
      </c>
    </row>
    <row r="19434" spans="1:10" x14ac:dyDescent="0.25">
      <c r="A19434">
        <v>0.85705645933050212</v>
      </c>
      <c r="B19434">
        <v>128496824</v>
      </c>
      <c r="C19434">
        <v>76</v>
      </c>
      <c r="D19434">
        <v>102.18</v>
      </c>
      <c r="E19434">
        <v>1</v>
      </c>
      <c r="F19434">
        <v>4</v>
      </c>
      <c r="G19434">
        <v>3</v>
      </c>
      <c r="H19434">
        <v>2</v>
      </c>
      <c r="I19434">
        <v>4</v>
      </c>
      <c r="J19434">
        <v>1</v>
      </c>
    </row>
    <row r="19435" spans="1:10" x14ac:dyDescent="0.25">
      <c r="A19435">
        <v>0.85710695929325775</v>
      </c>
      <c r="B19435">
        <v>120525151</v>
      </c>
      <c r="C19435">
        <v>24</v>
      </c>
      <c r="D19435">
        <v>1669.03</v>
      </c>
      <c r="E19435">
        <v>10</v>
      </c>
      <c r="F19435">
        <v>83</v>
      </c>
      <c r="G19435">
        <v>69</v>
      </c>
      <c r="H19435">
        <v>26</v>
      </c>
      <c r="I19435">
        <v>8.3000000000000007</v>
      </c>
      <c r="J19435">
        <v>1</v>
      </c>
    </row>
    <row r="19436" spans="1:10" x14ac:dyDescent="0.25">
      <c r="A19436">
        <v>0.85712823662546789</v>
      </c>
      <c r="B19436">
        <v>128083971</v>
      </c>
      <c r="C19436">
        <v>92</v>
      </c>
      <c r="D19436">
        <v>152</v>
      </c>
      <c r="E19436">
        <v>1</v>
      </c>
      <c r="F19436">
        <v>8</v>
      </c>
      <c r="G19436">
        <v>4</v>
      </c>
      <c r="H19436">
        <v>1</v>
      </c>
      <c r="I19436">
        <v>8</v>
      </c>
      <c r="J19436">
        <v>0</v>
      </c>
    </row>
    <row r="19437" spans="1:10" x14ac:dyDescent="0.25">
      <c r="A19437">
        <v>0.85713994726694487</v>
      </c>
      <c r="B19437">
        <v>114185697</v>
      </c>
      <c r="C19437">
        <v>362</v>
      </c>
      <c r="D19437">
        <v>141.38999999999999</v>
      </c>
      <c r="E19437">
        <v>1</v>
      </c>
      <c r="F19437">
        <v>12</v>
      </c>
      <c r="G19437">
        <v>7</v>
      </c>
      <c r="H19437">
        <v>2</v>
      </c>
      <c r="I19437">
        <v>12</v>
      </c>
      <c r="J19437">
        <v>0</v>
      </c>
    </row>
    <row r="19438" spans="1:10" x14ac:dyDescent="0.25">
      <c r="A19438">
        <v>0.85718602151143852</v>
      </c>
      <c r="B19438">
        <v>63665620</v>
      </c>
      <c r="C19438">
        <v>414</v>
      </c>
      <c r="D19438">
        <v>83.69</v>
      </c>
      <c r="E19438">
        <v>1</v>
      </c>
      <c r="F19438">
        <v>17</v>
      </c>
      <c r="G19438">
        <v>4</v>
      </c>
      <c r="H19438">
        <v>3</v>
      </c>
      <c r="I19438">
        <v>17</v>
      </c>
      <c r="J19438">
        <v>0</v>
      </c>
    </row>
    <row r="19439" spans="1:10" x14ac:dyDescent="0.25">
      <c r="A19439">
        <v>0.85722888783889883</v>
      </c>
      <c r="B19439">
        <v>7397303</v>
      </c>
      <c r="C19439">
        <v>31</v>
      </c>
      <c r="D19439">
        <v>1029.21</v>
      </c>
      <c r="E19439">
        <v>3</v>
      </c>
      <c r="F19439">
        <v>10</v>
      </c>
      <c r="G19439">
        <v>6</v>
      </c>
      <c r="H19439">
        <v>3</v>
      </c>
      <c r="I19439">
        <v>3.3333333330000001</v>
      </c>
      <c r="J19439">
        <v>1</v>
      </c>
    </row>
    <row r="19440" spans="1:10" x14ac:dyDescent="0.25">
      <c r="A19440">
        <v>0.85724208711684069</v>
      </c>
      <c r="B19440">
        <v>119368992</v>
      </c>
      <c r="C19440">
        <v>243</v>
      </c>
      <c r="D19440">
        <v>1373.9</v>
      </c>
      <c r="E19440">
        <v>2</v>
      </c>
      <c r="F19440">
        <v>17</v>
      </c>
      <c r="G19440">
        <v>13</v>
      </c>
      <c r="H19440">
        <v>5</v>
      </c>
      <c r="I19440">
        <v>8.5</v>
      </c>
      <c r="J19440">
        <v>0</v>
      </c>
    </row>
    <row r="19441" spans="1:10" x14ac:dyDescent="0.25">
      <c r="A19441">
        <v>0.85727991255648173</v>
      </c>
      <c r="B19441">
        <v>127782915</v>
      </c>
      <c r="C19441">
        <v>53</v>
      </c>
      <c r="D19441">
        <v>438.5</v>
      </c>
      <c r="E19441">
        <v>3</v>
      </c>
      <c r="F19441">
        <v>6</v>
      </c>
      <c r="G19441">
        <v>5</v>
      </c>
      <c r="H19441">
        <v>3</v>
      </c>
      <c r="I19441">
        <v>2</v>
      </c>
      <c r="J19441">
        <v>0</v>
      </c>
    </row>
    <row r="19442" spans="1:10" x14ac:dyDescent="0.25">
      <c r="A19442">
        <v>0.85729539230181029</v>
      </c>
      <c r="B19442">
        <v>6418281</v>
      </c>
      <c r="C19442">
        <v>48</v>
      </c>
      <c r="D19442">
        <v>682.85</v>
      </c>
      <c r="E19442">
        <v>5</v>
      </c>
      <c r="F19442">
        <v>66</v>
      </c>
      <c r="G19442">
        <v>49</v>
      </c>
      <c r="H19442">
        <v>17</v>
      </c>
      <c r="I19442">
        <v>13.2</v>
      </c>
      <c r="J19442">
        <v>1</v>
      </c>
    </row>
    <row r="19443" spans="1:10" x14ac:dyDescent="0.25">
      <c r="A19443">
        <v>0.85734688118390057</v>
      </c>
      <c r="B19443">
        <v>118803224</v>
      </c>
      <c r="C19443">
        <v>202</v>
      </c>
      <c r="D19443">
        <v>305.95999999999998</v>
      </c>
      <c r="E19443">
        <v>2</v>
      </c>
      <c r="F19443">
        <v>17</v>
      </c>
      <c r="G19443">
        <v>5</v>
      </c>
      <c r="H19443">
        <v>3</v>
      </c>
      <c r="I19443">
        <v>8.5</v>
      </c>
      <c r="J19443">
        <v>0</v>
      </c>
    </row>
    <row r="19444" spans="1:10" x14ac:dyDescent="0.25">
      <c r="A19444">
        <v>0.85737222529062085</v>
      </c>
      <c r="B19444">
        <v>92738009</v>
      </c>
      <c r="C19444">
        <v>412</v>
      </c>
      <c r="D19444">
        <v>108.9</v>
      </c>
      <c r="E19444">
        <v>1</v>
      </c>
      <c r="F19444">
        <v>11</v>
      </c>
      <c r="G19444">
        <v>1</v>
      </c>
      <c r="H19444">
        <v>1</v>
      </c>
      <c r="I19444">
        <v>11</v>
      </c>
      <c r="J19444">
        <v>0</v>
      </c>
    </row>
    <row r="19445" spans="1:10" x14ac:dyDescent="0.25">
      <c r="A19445">
        <v>0.85742743342627747</v>
      </c>
      <c r="B19445">
        <v>91157739</v>
      </c>
      <c r="C19445">
        <v>64</v>
      </c>
      <c r="D19445">
        <v>1313.63</v>
      </c>
      <c r="E19445">
        <v>7</v>
      </c>
      <c r="F19445">
        <v>99</v>
      </c>
      <c r="G19445">
        <v>64</v>
      </c>
      <c r="H19445">
        <v>30</v>
      </c>
      <c r="I19445">
        <v>14.14285714</v>
      </c>
      <c r="J19445">
        <v>1</v>
      </c>
    </row>
    <row r="19446" spans="1:10" x14ac:dyDescent="0.25">
      <c r="A19446">
        <v>0.85753052236321115</v>
      </c>
      <c r="B19446">
        <v>5988604</v>
      </c>
      <c r="C19446">
        <v>21</v>
      </c>
      <c r="D19446">
        <v>579.64</v>
      </c>
      <c r="E19446">
        <v>3</v>
      </c>
      <c r="F19446">
        <v>44</v>
      </c>
      <c r="G19446">
        <v>12</v>
      </c>
      <c r="H19446">
        <v>4</v>
      </c>
      <c r="I19446">
        <v>14.66666667</v>
      </c>
      <c r="J19446">
        <v>1</v>
      </c>
    </row>
    <row r="19447" spans="1:10" x14ac:dyDescent="0.25">
      <c r="A19447">
        <v>0.85757817833210837</v>
      </c>
      <c r="B19447">
        <v>467611</v>
      </c>
      <c r="C19447">
        <v>202</v>
      </c>
      <c r="D19447">
        <v>1845.89</v>
      </c>
      <c r="E19447">
        <v>11</v>
      </c>
      <c r="F19447">
        <v>73</v>
      </c>
      <c r="G19447">
        <v>44</v>
      </c>
      <c r="H19447">
        <v>22</v>
      </c>
      <c r="I19447">
        <v>6.6363636359999996</v>
      </c>
      <c r="J19447">
        <v>0</v>
      </c>
    </row>
    <row r="19448" spans="1:10" x14ac:dyDescent="0.25">
      <c r="A19448">
        <v>0.85765589145383492</v>
      </c>
      <c r="B19448">
        <v>125829004</v>
      </c>
      <c r="C19448">
        <v>6</v>
      </c>
      <c r="D19448">
        <v>294.85000000000002</v>
      </c>
      <c r="E19448">
        <v>2</v>
      </c>
      <c r="F19448">
        <v>13</v>
      </c>
      <c r="G19448">
        <v>12</v>
      </c>
      <c r="H19448">
        <v>3</v>
      </c>
      <c r="I19448">
        <v>6.5</v>
      </c>
      <c r="J19448">
        <v>1</v>
      </c>
    </row>
    <row r="19449" spans="1:10" x14ac:dyDescent="0.25">
      <c r="A19449">
        <v>0.85768263170977599</v>
      </c>
      <c r="B19449">
        <v>29184678</v>
      </c>
      <c r="C19449">
        <v>97</v>
      </c>
      <c r="D19449">
        <v>1729.18</v>
      </c>
      <c r="E19449">
        <v>8</v>
      </c>
      <c r="F19449">
        <v>95</v>
      </c>
      <c r="G19449">
        <v>67</v>
      </c>
      <c r="H19449">
        <v>18</v>
      </c>
      <c r="I19449">
        <v>11.875</v>
      </c>
      <c r="J19449">
        <v>0</v>
      </c>
    </row>
    <row r="19450" spans="1:10" x14ac:dyDescent="0.25">
      <c r="A19450">
        <v>0.857766414796719</v>
      </c>
      <c r="B19450">
        <v>113533695</v>
      </c>
      <c r="C19450">
        <v>207</v>
      </c>
      <c r="D19450">
        <v>397.32</v>
      </c>
      <c r="E19450">
        <v>2</v>
      </c>
      <c r="F19450">
        <v>52</v>
      </c>
      <c r="G19450">
        <v>40</v>
      </c>
      <c r="H19450">
        <v>7</v>
      </c>
      <c r="I19450">
        <v>26</v>
      </c>
      <c r="J19450">
        <v>0</v>
      </c>
    </row>
    <row r="19451" spans="1:10" x14ac:dyDescent="0.25">
      <c r="A19451">
        <v>0.85777511009323271</v>
      </c>
      <c r="B19451">
        <v>85175362</v>
      </c>
      <c r="C19451">
        <v>288</v>
      </c>
      <c r="D19451">
        <v>1049.4100000000001</v>
      </c>
      <c r="E19451">
        <v>5</v>
      </c>
      <c r="F19451">
        <v>54</v>
      </c>
      <c r="G19451">
        <v>36</v>
      </c>
      <c r="H19451">
        <v>17</v>
      </c>
      <c r="I19451">
        <v>10.8</v>
      </c>
      <c r="J19451">
        <v>0</v>
      </c>
    </row>
    <row r="19452" spans="1:10" x14ac:dyDescent="0.25">
      <c r="A19452">
        <v>0.85780343728971886</v>
      </c>
      <c r="B19452">
        <v>124775654</v>
      </c>
      <c r="C19452">
        <v>122</v>
      </c>
      <c r="D19452">
        <v>3274</v>
      </c>
      <c r="E19452">
        <v>2</v>
      </c>
      <c r="F19452">
        <v>2</v>
      </c>
      <c r="G19452">
        <v>2</v>
      </c>
      <c r="H19452">
        <v>2</v>
      </c>
      <c r="I19452">
        <v>1</v>
      </c>
      <c r="J19452">
        <v>1</v>
      </c>
    </row>
    <row r="19453" spans="1:10" x14ac:dyDescent="0.25">
      <c r="A19453">
        <v>0.85790372038089957</v>
      </c>
      <c r="B19453">
        <v>116753313</v>
      </c>
      <c r="C19453">
        <v>54</v>
      </c>
      <c r="D19453">
        <v>305.3</v>
      </c>
      <c r="E19453">
        <v>2</v>
      </c>
      <c r="F19453">
        <v>4</v>
      </c>
      <c r="G19453">
        <v>3</v>
      </c>
      <c r="H19453">
        <v>2</v>
      </c>
      <c r="I19453">
        <v>2</v>
      </c>
      <c r="J19453">
        <v>0</v>
      </c>
    </row>
    <row r="19454" spans="1:10" x14ac:dyDescent="0.25">
      <c r="A19454">
        <v>0.85791650606105219</v>
      </c>
      <c r="B19454">
        <v>124254400</v>
      </c>
      <c r="C19454">
        <v>32</v>
      </c>
      <c r="D19454">
        <v>565.85</v>
      </c>
      <c r="E19454">
        <v>4</v>
      </c>
      <c r="F19454">
        <v>114</v>
      </c>
      <c r="G19454">
        <v>45</v>
      </c>
      <c r="H19454">
        <v>9</v>
      </c>
      <c r="I19454">
        <v>28.5</v>
      </c>
      <c r="J19454">
        <v>1</v>
      </c>
    </row>
    <row r="19455" spans="1:10" x14ac:dyDescent="0.25">
      <c r="A19455">
        <v>0.85794274912476043</v>
      </c>
      <c r="B19455">
        <v>9168251</v>
      </c>
      <c r="C19455">
        <v>28</v>
      </c>
      <c r="D19455">
        <v>1042.2</v>
      </c>
      <c r="E19455">
        <v>6</v>
      </c>
      <c r="F19455">
        <v>63</v>
      </c>
      <c r="G19455">
        <v>46</v>
      </c>
      <c r="H19455">
        <v>18</v>
      </c>
      <c r="I19455">
        <v>10.5</v>
      </c>
      <c r="J19455">
        <v>1</v>
      </c>
    </row>
    <row r="19456" spans="1:10" x14ac:dyDescent="0.25">
      <c r="A19456">
        <v>0.8580444553793235</v>
      </c>
      <c r="B19456">
        <v>115555416</v>
      </c>
      <c r="C19456">
        <v>293</v>
      </c>
      <c r="D19456">
        <v>1025.57</v>
      </c>
      <c r="E19456">
        <v>8</v>
      </c>
      <c r="F19456">
        <v>155</v>
      </c>
      <c r="G19456">
        <v>25</v>
      </c>
      <c r="H19456">
        <v>16</v>
      </c>
      <c r="I19456">
        <v>19.375</v>
      </c>
      <c r="J19456">
        <v>0</v>
      </c>
    </row>
    <row r="19457" spans="1:10" x14ac:dyDescent="0.25">
      <c r="A19457">
        <v>0.85806634246131452</v>
      </c>
      <c r="B19457">
        <v>6216511</v>
      </c>
      <c r="C19457">
        <v>446</v>
      </c>
      <c r="D19457">
        <v>101.08</v>
      </c>
      <c r="E19457">
        <v>1</v>
      </c>
      <c r="F19457">
        <v>33</v>
      </c>
      <c r="G19457">
        <v>11</v>
      </c>
      <c r="H19457">
        <v>3</v>
      </c>
      <c r="I19457">
        <v>33</v>
      </c>
      <c r="J19457">
        <v>0</v>
      </c>
    </row>
    <row r="19458" spans="1:10" x14ac:dyDescent="0.25">
      <c r="A19458">
        <v>0.85807695935421158</v>
      </c>
      <c r="B19458">
        <v>118070465</v>
      </c>
      <c r="C19458">
        <v>275</v>
      </c>
      <c r="D19458">
        <v>557</v>
      </c>
      <c r="E19458">
        <v>1</v>
      </c>
      <c r="F19458">
        <v>5</v>
      </c>
      <c r="G19458">
        <v>3</v>
      </c>
      <c r="H19458">
        <v>3</v>
      </c>
      <c r="I19458">
        <v>5</v>
      </c>
      <c r="J19458">
        <v>0</v>
      </c>
    </row>
    <row r="19459" spans="1:10" x14ac:dyDescent="0.25">
      <c r="A19459">
        <v>0.85811228476933665</v>
      </c>
      <c r="B19459">
        <v>125178939</v>
      </c>
      <c r="C19459">
        <v>100</v>
      </c>
      <c r="D19459">
        <v>197.4</v>
      </c>
      <c r="E19459">
        <v>1</v>
      </c>
      <c r="F19459">
        <v>5</v>
      </c>
      <c r="G19459">
        <v>4</v>
      </c>
      <c r="H19459">
        <v>2</v>
      </c>
      <c r="I19459">
        <v>5</v>
      </c>
      <c r="J19459">
        <v>1</v>
      </c>
    </row>
    <row r="19460" spans="1:10" x14ac:dyDescent="0.25">
      <c r="A19460">
        <v>0.85815165014408323</v>
      </c>
      <c r="B19460">
        <v>121198034</v>
      </c>
      <c r="C19460">
        <v>208</v>
      </c>
      <c r="D19460">
        <v>85.8</v>
      </c>
      <c r="E19460">
        <v>1</v>
      </c>
      <c r="F19460">
        <v>10</v>
      </c>
      <c r="G19460">
        <v>4</v>
      </c>
      <c r="H19460">
        <v>1</v>
      </c>
      <c r="I19460">
        <v>10</v>
      </c>
      <c r="J19460">
        <v>0</v>
      </c>
    </row>
    <row r="19461" spans="1:10" x14ac:dyDescent="0.25">
      <c r="A19461">
        <v>0.85818087352012173</v>
      </c>
      <c r="B19461">
        <v>116718942</v>
      </c>
      <c r="C19461">
        <v>315</v>
      </c>
      <c r="D19461">
        <v>537.36</v>
      </c>
      <c r="E19461">
        <v>1</v>
      </c>
      <c r="F19461">
        <v>52</v>
      </c>
      <c r="G19461">
        <v>6</v>
      </c>
      <c r="H19461">
        <v>1</v>
      </c>
      <c r="I19461">
        <v>52</v>
      </c>
      <c r="J19461">
        <v>0</v>
      </c>
    </row>
    <row r="19462" spans="1:10" x14ac:dyDescent="0.25">
      <c r="A19462">
        <v>0.85821376861651444</v>
      </c>
      <c r="B19462">
        <v>23724461</v>
      </c>
      <c r="C19462">
        <v>173</v>
      </c>
      <c r="D19462">
        <v>234.88</v>
      </c>
      <c r="E19462">
        <v>2</v>
      </c>
      <c r="F19462">
        <v>23</v>
      </c>
      <c r="G19462">
        <v>17</v>
      </c>
      <c r="H19462">
        <v>5</v>
      </c>
      <c r="I19462">
        <v>11.5</v>
      </c>
      <c r="J19462">
        <v>1</v>
      </c>
    </row>
    <row r="19463" spans="1:10" x14ac:dyDescent="0.25">
      <c r="A19463">
        <v>0.85821632052907026</v>
      </c>
      <c r="B19463">
        <v>126210572</v>
      </c>
      <c r="C19463">
        <v>19</v>
      </c>
      <c r="D19463">
        <v>1153.46</v>
      </c>
      <c r="E19463">
        <v>7</v>
      </c>
      <c r="F19463">
        <v>107</v>
      </c>
      <c r="G19463">
        <v>88</v>
      </c>
      <c r="H19463">
        <v>21</v>
      </c>
      <c r="I19463">
        <v>15.28571429</v>
      </c>
      <c r="J19463">
        <v>1</v>
      </c>
    </row>
    <row r="19464" spans="1:10" x14ac:dyDescent="0.25">
      <c r="A19464">
        <v>0.85829227404540398</v>
      </c>
      <c r="B19464">
        <v>116783279</v>
      </c>
      <c r="C19464">
        <v>31</v>
      </c>
      <c r="D19464">
        <v>1616.28</v>
      </c>
      <c r="E19464">
        <v>14</v>
      </c>
      <c r="F19464">
        <v>65</v>
      </c>
      <c r="G19464">
        <v>48</v>
      </c>
      <c r="H19464">
        <v>23</v>
      </c>
      <c r="I19464">
        <v>4.6428571429999996</v>
      </c>
      <c r="J19464">
        <v>1</v>
      </c>
    </row>
    <row r="19465" spans="1:10" x14ac:dyDescent="0.25">
      <c r="A19465">
        <v>0.85829596364200411</v>
      </c>
      <c r="B19465">
        <v>117607370</v>
      </c>
      <c r="C19465">
        <v>12</v>
      </c>
      <c r="D19465">
        <v>2451.29</v>
      </c>
      <c r="E19465">
        <v>6</v>
      </c>
      <c r="F19465">
        <v>353</v>
      </c>
      <c r="G19465">
        <v>40</v>
      </c>
      <c r="H19465">
        <v>12</v>
      </c>
      <c r="I19465">
        <v>58.833333330000002</v>
      </c>
      <c r="J19465">
        <v>1</v>
      </c>
    </row>
    <row r="19466" spans="1:10" x14ac:dyDescent="0.25">
      <c r="A19466">
        <v>0.85831282019804178</v>
      </c>
      <c r="B19466">
        <v>120307833</v>
      </c>
      <c r="C19466">
        <v>69</v>
      </c>
      <c r="D19466">
        <v>289.58999999999997</v>
      </c>
      <c r="E19466">
        <v>3</v>
      </c>
      <c r="F19466">
        <v>12</v>
      </c>
      <c r="G19466">
        <v>8</v>
      </c>
      <c r="H19466">
        <v>7</v>
      </c>
      <c r="I19466">
        <v>4</v>
      </c>
      <c r="J19466">
        <v>1</v>
      </c>
    </row>
    <row r="19467" spans="1:10" x14ac:dyDescent="0.25">
      <c r="A19467">
        <v>0.85836217947590943</v>
      </c>
      <c r="B19467">
        <v>131212796</v>
      </c>
      <c r="C19467">
        <v>22</v>
      </c>
      <c r="D19467">
        <v>82</v>
      </c>
      <c r="E19467">
        <v>1</v>
      </c>
      <c r="F19467">
        <v>1</v>
      </c>
      <c r="G19467">
        <v>1</v>
      </c>
      <c r="H19467">
        <v>1</v>
      </c>
      <c r="I19467">
        <v>1</v>
      </c>
      <c r="J19467">
        <v>0</v>
      </c>
    </row>
    <row r="19468" spans="1:10" x14ac:dyDescent="0.25">
      <c r="A19468">
        <v>0.8584095532071071</v>
      </c>
      <c r="B19468">
        <v>129453605</v>
      </c>
      <c r="C19468">
        <v>64</v>
      </c>
      <c r="D19468">
        <v>403.71</v>
      </c>
      <c r="E19468">
        <v>1</v>
      </c>
      <c r="F19468">
        <v>41</v>
      </c>
      <c r="G19468">
        <v>17</v>
      </c>
      <c r="H19468">
        <v>2</v>
      </c>
      <c r="I19468">
        <v>41</v>
      </c>
      <c r="J19468">
        <v>1</v>
      </c>
    </row>
    <row r="19469" spans="1:10" x14ac:dyDescent="0.25">
      <c r="A19469">
        <v>0.8584123415511099</v>
      </c>
      <c r="B19469">
        <v>29522423</v>
      </c>
      <c r="C19469">
        <v>288</v>
      </c>
      <c r="D19469">
        <v>656.21</v>
      </c>
      <c r="E19469">
        <v>4</v>
      </c>
      <c r="F19469">
        <v>13</v>
      </c>
      <c r="G19469">
        <v>10</v>
      </c>
      <c r="H19469">
        <v>8</v>
      </c>
      <c r="I19469">
        <v>3.25</v>
      </c>
      <c r="J19469">
        <v>0</v>
      </c>
    </row>
    <row r="19470" spans="1:10" x14ac:dyDescent="0.25">
      <c r="A19470">
        <v>0.85843082588243136</v>
      </c>
      <c r="B19470">
        <v>386399</v>
      </c>
      <c r="C19470">
        <v>24</v>
      </c>
      <c r="D19470">
        <v>2137.75</v>
      </c>
      <c r="E19470">
        <v>10</v>
      </c>
      <c r="F19470">
        <v>134</v>
      </c>
      <c r="G19470">
        <v>83</v>
      </c>
      <c r="H19470">
        <v>28</v>
      </c>
      <c r="I19470">
        <v>13.4</v>
      </c>
      <c r="J19470">
        <v>1</v>
      </c>
    </row>
    <row r="19471" spans="1:10" x14ac:dyDescent="0.25">
      <c r="A19471">
        <v>0.85846686667433758</v>
      </c>
      <c r="B19471">
        <v>6094035</v>
      </c>
      <c r="C19471">
        <v>99</v>
      </c>
      <c r="D19471">
        <v>1544.77</v>
      </c>
      <c r="E19471">
        <v>10</v>
      </c>
      <c r="F19471">
        <v>104</v>
      </c>
      <c r="G19471">
        <v>69</v>
      </c>
      <c r="H19471">
        <v>25</v>
      </c>
      <c r="I19471">
        <v>10.4</v>
      </c>
      <c r="J19471">
        <v>1</v>
      </c>
    </row>
    <row r="19472" spans="1:10" x14ac:dyDescent="0.25">
      <c r="A19472">
        <v>0.8584701149626528</v>
      </c>
      <c r="B19472">
        <v>126932679</v>
      </c>
      <c r="C19472">
        <v>63</v>
      </c>
      <c r="D19472">
        <v>639.9</v>
      </c>
      <c r="E19472">
        <v>4</v>
      </c>
      <c r="F19472">
        <v>40</v>
      </c>
      <c r="G19472">
        <v>28</v>
      </c>
      <c r="H19472">
        <v>12</v>
      </c>
      <c r="I19472">
        <v>10</v>
      </c>
      <c r="J19472">
        <v>1</v>
      </c>
    </row>
    <row r="19473" spans="1:10" x14ac:dyDescent="0.25">
      <c r="A19473">
        <v>0.85847370036831727</v>
      </c>
      <c r="B19473">
        <v>119514911</v>
      </c>
      <c r="C19473">
        <v>16</v>
      </c>
      <c r="D19473">
        <v>722.83</v>
      </c>
      <c r="E19473">
        <v>6</v>
      </c>
      <c r="F19473">
        <v>58</v>
      </c>
      <c r="G19473">
        <v>34</v>
      </c>
      <c r="H19473">
        <v>14</v>
      </c>
      <c r="I19473">
        <v>9.6666666669999994</v>
      </c>
      <c r="J19473">
        <v>1</v>
      </c>
    </row>
    <row r="19474" spans="1:10" x14ac:dyDescent="0.25">
      <c r="A19474">
        <v>0.85852174610140142</v>
      </c>
      <c r="B19474">
        <v>7139913</v>
      </c>
      <c r="C19474">
        <v>421</v>
      </c>
      <c r="D19474">
        <v>920</v>
      </c>
      <c r="E19474">
        <v>1</v>
      </c>
      <c r="F19474">
        <v>2</v>
      </c>
      <c r="G19474">
        <v>2</v>
      </c>
      <c r="H19474">
        <v>1</v>
      </c>
      <c r="I19474">
        <v>2</v>
      </c>
      <c r="J19474">
        <v>0</v>
      </c>
    </row>
    <row r="19475" spans="1:10" x14ac:dyDescent="0.25">
      <c r="A19475">
        <v>0.85858102987892582</v>
      </c>
      <c r="B19475">
        <v>7324385</v>
      </c>
      <c r="C19475">
        <v>0</v>
      </c>
      <c r="D19475">
        <v>1154.5</v>
      </c>
      <c r="E19475">
        <v>9</v>
      </c>
      <c r="F19475">
        <v>42</v>
      </c>
      <c r="G19475">
        <v>35</v>
      </c>
      <c r="H19475">
        <v>23</v>
      </c>
      <c r="I19475">
        <v>4.6666666670000003</v>
      </c>
      <c r="J19475">
        <v>1</v>
      </c>
    </row>
    <row r="19476" spans="1:10" x14ac:dyDescent="0.25">
      <c r="A19476">
        <v>0.85874095781111204</v>
      </c>
      <c r="B19476">
        <v>7075224</v>
      </c>
      <c r="C19476">
        <v>412</v>
      </c>
      <c r="D19476">
        <v>103.5</v>
      </c>
      <c r="E19476">
        <v>1</v>
      </c>
      <c r="F19476">
        <v>10</v>
      </c>
      <c r="G19476">
        <v>8</v>
      </c>
      <c r="H19476">
        <v>3</v>
      </c>
      <c r="I19476">
        <v>10</v>
      </c>
      <c r="J19476">
        <v>0</v>
      </c>
    </row>
    <row r="19477" spans="1:10" x14ac:dyDescent="0.25">
      <c r="A19477">
        <v>0.85874846149255635</v>
      </c>
      <c r="B19477">
        <v>63471078</v>
      </c>
      <c r="C19477">
        <v>59</v>
      </c>
      <c r="D19477">
        <v>197.4</v>
      </c>
      <c r="E19477">
        <v>1</v>
      </c>
      <c r="F19477">
        <v>10</v>
      </c>
      <c r="G19477">
        <v>9</v>
      </c>
      <c r="H19477">
        <v>2</v>
      </c>
      <c r="I19477">
        <v>10</v>
      </c>
      <c r="J19477">
        <v>1</v>
      </c>
    </row>
    <row r="19478" spans="1:10" x14ac:dyDescent="0.25">
      <c r="A19478">
        <v>0.85883842637872743</v>
      </c>
      <c r="B19478">
        <v>87966002</v>
      </c>
      <c r="C19478">
        <v>445</v>
      </c>
      <c r="D19478">
        <v>81.2</v>
      </c>
      <c r="E19478">
        <v>1</v>
      </c>
      <c r="F19478">
        <v>11</v>
      </c>
      <c r="G19478">
        <v>7</v>
      </c>
      <c r="H19478">
        <v>4</v>
      </c>
      <c r="I19478">
        <v>11</v>
      </c>
      <c r="J19478">
        <v>0</v>
      </c>
    </row>
    <row r="19479" spans="1:10" x14ac:dyDescent="0.25">
      <c r="A19479">
        <v>0.85894503206664141</v>
      </c>
      <c r="B19479">
        <v>118455589</v>
      </c>
      <c r="C19479">
        <v>8</v>
      </c>
      <c r="D19479">
        <v>1302.4100000000001</v>
      </c>
      <c r="E19479">
        <v>9</v>
      </c>
      <c r="F19479">
        <v>167</v>
      </c>
      <c r="G19479">
        <v>93</v>
      </c>
      <c r="H19479">
        <v>23</v>
      </c>
      <c r="I19479">
        <v>18.555555559999998</v>
      </c>
      <c r="J19479">
        <v>1</v>
      </c>
    </row>
    <row r="19480" spans="1:10" x14ac:dyDescent="0.25">
      <c r="A19480">
        <v>0.85895249044338706</v>
      </c>
      <c r="B19480">
        <v>114925098</v>
      </c>
      <c r="C19480">
        <v>10</v>
      </c>
      <c r="D19480">
        <v>2225.9699999999998</v>
      </c>
      <c r="E19480">
        <v>12</v>
      </c>
      <c r="F19480">
        <v>192</v>
      </c>
      <c r="G19480">
        <v>67</v>
      </c>
      <c r="H19480">
        <v>24</v>
      </c>
      <c r="I19480">
        <v>16</v>
      </c>
      <c r="J19480">
        <v>1</v>
      </c>
    </row>
    <row r="19481" spans="1:10" x14ac:dyDescent="0.25">
      <c r="A19481">
        <v>0.85900048119961536</v>
      </c>
      <c r="B19481">
        <v>14656331</v>
      </c>
      <c r="C19481">
        <v>180</v>
      </c>
      <c r="D19481">
        <v>258.44</v>
      </c>
      <c r="E19481">
        <v>2</v>
      </c>
      <c r="F19481">
        <v>77</v>
      </c>
      <c r="G19481">
        <v>14</v>
      </c>
      <c r="H19481">
        <v>6</v>
      </c>
      <c r="I19481">
        <v>38.5</v>
      </c>
      <c r="J19481">
        <v>1</v>
      </c>
    </row>
    <row r="19482" spans="1:10" x14ac:dyDescent="0.25">
      <c r="A19482">
        <v>0.85902182422468154</v>
      </c>
      <c r="B19482">
        <v>86018808</v>
      </c>
      <c r="C19482">
        <v>321</v>
      </c>
      <c r="D19482">
        <v>2238.42</v>
      </c>
      <c r="E19482">
        <v>7</v>
      </c>
      <c r="F19482">
        <v>190</v>
      </c>
      <c r="G19482">
        <v>37</v>
      </c>
      <c r="H19482">
        <v>16</v>
      </c>
      <c r="I19482">
        <v>27.14285714</v>
      </c>
      <c r="J19482">
        <v>0</v>
      </c>
    </row>
    <row r="19483" spans="1:10" x14ac:dyDescent="0.25">
      <c r="A19483">
        <v>0.85906800488669799</v>
      </c>
      <c r="B19483">
        <v>120506917</v>
      </c>
      <c r="C19483">
        <v>79</v>
      </c>
      <c r="D19483">
        <v>2256.98</v>
      </c>
      <c r="E19483">
        <v>11</v>
      </c>
      <c r="F19483">
        <v>228</v>
      </c>
      <c r="G19483">
        <v>77</v>
      </c>
      <c r="H19483">
        <v>24</v>
      </c>
      <c r="I19483">
        <v>20.727272729999999</v>
      </c>
      <c r="J19483">
        <v>1</v>
      </c>
    </row>
    <row r="19484" spans="1:10" x14ac:dyDescent="0.25">
      <c r="A19484">
        <v>0.85910136375016866</v>
      </c>
      <c r="B19484">
        <v>115566500</v>
      </c>
      <c r="C19484">
        <v>359</v>
      </c>
      <c r="D19484">
        <v>199</v>
      </c>
      <c r="E19484">
        <v>1</v>
      </c>
      <c r="F19484">
        <v>1</v>
      </c>
      <c r="G19484">
        <v>1</v>
      </c>
      <c r="H19484">
        <v>1</v>
      </c>
      <c r="I19484">
        <v>1</v>
      </c>
      <c r="J19484">
        <v>0</v>
      </c>
    </row>
    <row r="19485" spans="1:10" x14ac:dyDescent="0.25">
      <c r="A19485">
        <v>0.85911236466359442</v>
      </c>
      <c r="B19485">
        <v>35900083</v>
      </c>
      <c r="C19485">
        <v>41</v>
      </c>
      <c r="D19485">
        <v>737.2</v>
      </c>
      <c r="E19485">
        <v>6</v>
      </c>
      <c r="F19485">
        <v>120</v>
      </c>
      <c r="G19485">
        <v>74</v>
      </c>
      <c r="H19485">
        <v>19</v>
      </c>
      <c r="I19485">
        <v>20</v>
      </c>
      <c r="J19485">
        <v>1</v>
      </c>
    </row>
    <row r="19486" spans="1:10" x14ac:dyDescent="0.25">
      <c r="A19486">
        <v>0.85911365211361368</v>
      </c>
      <c r="B19486">
        <v>115725467</v>
      </c>
      <c r="C19486">
        <v>111</v>
      </c>
      <c r="D19486">
        <v>1151.8800000000001</v>
      </c>
      <c r="E19486">
        <v>9</v>
      </c>
      <c r="F19486">
        <v>74</v>
      </c>
      <c r="G19486">
        <v>51</v>
      </c>
      <c r="H19486">
        <v>22</v>
      </c>
      <c r="I19486">
        <v>8.2222222219999992</v>
      </c>
      <c r="J19486">
        <v>0</v>
      </c>
    </row>
    <row r="19487" spans="1:10" x14ac:dyDescent="0.25">
      <c r="A19487">
        <v>0.85915995697829617</v>
      </c>
      <c r="B19487">
        <v>22966</v>
      </c>
      <c r="C19487">
        <v>353</v>
      </c>
      <c r="D19487">
        <v>300.19</v>
      </c>
      <c r="E19487">
        <v>3</v>
      </c>
      <c r="F19487">
        <v>45</v>
      </c>
      <c r="G19487">
        <v>22</v>
      </c>
      <c r="H19487">
        <v>13</v>
      </c>
      <c r="I19487">
        <v>15</v>
      </c>
      <c r="J19487">
        <v>0</v>
      </c>
    </row>
    <row r="19488" spans="1:10" x14ac:dyDescent="0.25">
      <c r="A19488">
        <v>0.85917440416791202</v>
      </c>
      <c r="B19488">
        <v>63547515</v>
      </c>
      <c r="C19488">
        <v>382</v>
      </c>
      <c r="D19488">
        <v>252.7</v>
      </c>
      <c r="E19488">
        <v>3</v>
      </c>
      <c r="F19488">
        <v>12</v>
      </c>
      <c r="G19488">
        <v>6</v>
      </c>
      <c r="H19488">
        <v>5</v>
      </c>
      <c r="I19488">
        <v>4</v>
      </c>
      <c r="J19488">
        <v>0</v>
      </c>
    </row>
    <row r="19489" spans="1:10" x14ac:dyDescent="0.25">
      <c r="A19489">
        <v>0.85917570367778917</v>
      </c>
      <c r="B19489">
        <v>74234535</v>
      </c>
      <c r="C19489">
        <v>161</v>
      </c>
      <c r="D19489">
        <v>471</v>
      </c>
      <c r="E19489">
        <v>2</v>
      </c>
      <c r="F19489">
        <v>78</v>
      </c>
      <c r="G19489">
        <v>43</v>
      </c>
      <c r="H19489">
        <v>9</v>
      </c>
      <c r="I19489">
        <v>39</v>
      </c>
      <c r="J19489">
        <v>1</v>
      </c>
    </row>
    <row r="19490" spans="1:10" x14ac:dyDescent="0.25">
      <c r="A19490">
        <v>0.85919081517248508</v>
      </c>
      <c r="B19490">
        <v>123452197</v>
      </c>
      <c r="C19490">
        <v>41</v>
      </c>
      <c r="D19490">
        <v>1193</v>
      </c>
      <c r="E19490">
        <v>5</v>
      </c>
      <c r="F19490">
        <v>27</v>
      </c>
      <c r="G19490">
        <v>11</v>
      </c>
      <c r="H19490">
        <v>6</v>
      </c>
      <c r="I19490">
        <v>5.4</v>
      </c>
      <c r="J19490">
        <v>1</v>
      </c>
    </row>
    <row r="19491" spans="1:10" x14ac:dyDescent="0.25">
      <c r="A19491">
        <v>0.85919456017972817</v>
      </c>
      <c r="B19491">
        <v>129420977</v>
      </c>
      <c r="C19491">
        <v>7</v>
      </c>
      <c r="D19491">
        <v>455.47</v>
      </c>
      <c r="E19491">
        <v>4</v>
      </c>
      <c r="F19491">
        <v>74</v>
      </c>
      <c r="G19491">
        <v>24</v>
      </c>
      <c r="H19491">
        <v>9</v>
      </c>
      <c r="I19491">
        <v>18.5</v>
      </c>
      <c r="J19491">
        <v>1</v>
      </c>
    </row>
    <row r="19492" spans="1:10" x14ac:dyDescent="0.25">
      <c r="A19492">
        <v>0.85921644066491198</v>
      </c>
      <c r="B19492">
        <v>5869494</v>
      </c>
      <c r="C19492">
        <v>55</v>
      </c>
      <c r="D19492">
        <v>157.9</v>
      </c>
      <c r="E19492">
        <v>1</v>
      </c>
      <c r="F19492">
        <v>16</v>
      </c>
      <c r="G19492">
        <v>10</v>
      </c>
      <c r="H19492">
        <v>2</v>
      </c>
      <c r="I19492">
        <v>16</v>
      </c>
      <c r="J19492">
        <v>1</v>
      </c>
    </row>
    <row r="19493" spans="1:10" x14ac:dyDescent="0.25">
      <c r="A19493">
        <v>0.85926663161291339</v>
      </c>
      <c r="B19493">
        <v>124627195</v>
      </c>
      <c r="C19493">
        <v>140</v>
      </c>
      <c r="D19493">
        <v>238.8</v>
      </c>
      <c r="E19493">
        <v>1</v>
      </c>
      <c r="F19493">
        <v>1</v>
      </c>
      <c r="G19493">
        <v>1</v>
      </c>
      <c r="H19493">
        <v>1</v>
      </c>
      <c r="I19493">
        <v>1</v>
      </c>
      <c r="J19493">
        <v>0</v>
      </c>
    </row>
    <row r="19494" spans="1:10" x14ac:dyDescent="0.25">
      <c r="A19494">
        <v>0.85926801123916741</v>
      </c>
      <c r="B19494">
        <v>113786337</v>
      </c>
      <c r="C19494">
        <v>76</v>
      </c>
      <c r="D19494">
        <v>1457.66</v>
      </c>
      <c r="E19494">
        <v>1</v>
      </c>
      <c r="F19494">
        <v>40</v>
      </c>
      <c r="G19494">
        <v>10</v>
      </c>
      <c r="H19494">
        <v>3</v>
      </c>
      <c r="I19494">
        <v>40</v>
      </c>
      <c r="J19494">
        <v>1</v>
      </c>
    </row>
    <row r="19495" spans="1:10" x14ac:dyDescent="0.25">
      <c r="A19495">
        <v>0.85933098692232324</v>
      </c>
      <c r="B19495">
        <v>123809480</v>
      </c>
      <c r="C19495">
        <v>155</v>
      </c>
      <c r="D19495">
        <v>1269</v>
      </c>
      <c r="E19495">
        <v>1</v>
      </c>
      <c r="F19495">
        <v>2</v>
      </c>
      <c r="G19495">
        <v>2</v>
      </c>
      <c r="H19495">
        <v>1</v>
      </c>
      <c r="I19495">
        <v>2</v>
      </c>
      <c r="J19495">
        <v>0</v>
      </c>
    </row>
    <row r="19496" spans="1:10" x14ac:dyDescent="0.25">
      <c r="A19496">
        <v>0.85943699657751604</v>
      </c>
      <c r="B19496">
        <v>115476995</v>
      </c>
      <c r="C19496">
        <v>5</v>
      </c>
      <c r="D19496">
        <v>2320.5700000000002</v>
      </c>
      <c r="E19496">
        <v>16</v>
      </c>
      <c r="F19496">
        <v>227</v>
      </c>
      <c r="G19496">
        <v>107</v>
      </c>
      <c r="H19496">
        <v>49</v>
      </c>
      <c r="I19496">
        <v>14.1875</v>
      </c>
      <c r="J19496">
        <v>1</v>
      </c>
    </row>
    <row r="19497" spans="1:10" x14ac:dyDescent="0.25">
      <c r="A19497">
        <v>0.85944886861838743</v>
      </c>
      <c r="B19497">
        <v>120718352</v>
      </c>
      <c r="C19497">
        <v>204</v>
      </c>
      <c r="D19497">
        <v>314.7</v>
      </c>
      <c r="E19497">
        <v>2</v>
      </c>
      <c r="F19497">
        <v>20</v>
      </c>
      <c r="G19497">
        <v>19</v>
      </c>
      <c r="H19497">
        <v>4</v>
      </c>
      <c r="I19497">
        <v>10</v>
      </c>
      <c r="J19497">
        <v>0</v>
      </c>
    </row>
    <row r="19498" spans="1:10" x14ac:dyDescent="0.25">
      <c r="A19498">
        <v>0.85946032203918499</v>
      </c>
      <c r="B19498">
        <v>123984480</v>
      </c>
      <c r="C19498">
        <v>19</v>
      </c>
      <c r="D19498">
        <v>347.48</v>
      </c>
      <c r="E19498">
        <v>3</v>
      </c>
      <c r="F19498">
        <v>33</v>
      </c>
      <c r="G19498">
        <v>20</v>
      </c>
      <c r="H19498">
        <v>5</v>
      </c>
      <c r="I19498">
        <v>11</v>
      </c>
      <c r="J19498">
        <v>1</v>
      </c>
    </row>
    <row r="19499" spans="1:10" x14ac:dyDescent="0.25">
      <c r="A19499">
        <v>0.85948559568746941</v>
      </c>
      <c r="B19499">
        <v>120867467</v>
      </c>
      <c r="C19499">
        <v>76</v>
      </c>
      <c r="D19499">
        <v>1401.2</v>
      </c>
      <c r="E19499">
        <v>5</v>
      </c>
      <c r="F19499">
        <v>12</v>
      </c>
      <c r="G19499">
        <v>10</v>
      </c>
      <c r="H19499">
        <v>5</v>
      </c>
      <c r="I19499">
        <v>2.4</v>
      </c>
      <c r="J19499">
        <v>1</v>
      </c>
    </row>
    <row r="19500" spans="1:10" x14ac:dyDescent="0.25">
      <c r="A19500">
        <v>0.85948860440954711</v>
      </c>
      <c r="B19500">
        <v>36300437</v>
      </c>
      <c r="C19500">
        <v>58</v>
      </c>
      <c r="D19500">
        <v>424.4</v>
      </c>
      <c r="E19500">
        <v>2</v>
      </c>
      <c r="F19500">
        <v>34</v>
      </c>
      <c r="G19500">
        <v>28</v>
      </c>
      <c r="H19500">
        <v>8</v>
      </c>
      <c r="I19500">
        <v>17</v>
      </c>
      <c r="J19500">
        <v>1</v>
      </c>
    </row>
    <row r="19501" spans="1:10" x14ac:dyDescent="0.25">
      <c r="A19501">
        <v>0.8595285093062911</v>
      </c>
      <c r="B19501">
        <v>6023076</v>
      </c>
      <c r="C19501">
        <v>271</v>
      </c>
      <c r="D19501">
        <v>162.5</v>
      </c>
      <c r="E19501">
        <v>1</v>
      </c>
      <c r="F19501">
        <v>6</v>
      </c>
      <c r="G19501">
        <v>4</v>
      </c>
      <c r="H19501">
        <v>2</v>
      </c>
      <c r="I19501">
        <v>6</v>
      </c>
      <c r="J19501">
        <v>0</v>
      </c>
    </row>
    <row r="19502" spans="1:10" x14ac:dyDescent="0.25">
      <c r="A19502">
        <v>0.85954191000290836</v>
      </c>
      <c r="B19502">
        <v>127314010</v>
      </c>
      <c r="C19502">
        <v>102</v>
      </c>
      <c r="D19502">
        <v>560.71</v>
      </c>
      <c r="E19502">
        <v>1</v>
      </c>
      <c r="F19502">
        <v>48</v>
      </c>
      <c r="G19502">
        <v>21</v>
      </c>
      <c r="H19502">
        <v>3</v>
      </c>
      <c r="I19502">
        <v>48</v>
      </c>
      <c r="J19502">
        <v>1</v>
      </c>
    </row>
    <row r="19503" spans="1:10" x14ac:dyDescent="0.25">
      <c r="A19503">
        <v>0.85957142691316046</v>
      </c>
      <c r="B19503">
        <v>1632947</v>
      </c>
      <c r="C19503">
        <v>4</v>
      </c>
      <c r="D19503">
        <v>2902.65</v>
      </c>
      <c r="E19503">
        <v>13</v>
      </c>
      <c r="F19503">
        <v>220</v>
      </c>
      <c r="G19503">
        <v>166</v>
      </c>
      <c r="H19503">
        <v>50</v>
      </c>
      <c r="I19503">
        <v>16.92307692</v>
      </c>
      <c r="J19503">
        <v>1</v>
      </c>
    </row>
    <row r="19504" spans="1:10" x14ac:dyDescent="0.25">
      <c r="A19504">
        <v>0.85958368534909535</v>
      </c>
      <c r="B19504">
        <v>85138002</v>
      </c>
      <c r="C19504">
        <v>38</v>
      </c>
      <c r="D19504">
        <v>1075.57</v>
      </c>
      <c r="E19504">
        <v>5</v>
      </c>
      <c r="F19504">
        <v>132</v>
      </c>
      <c r="G19504">
        <v>43</v>
      </c>
      <c r="H19504">
        <v>12</v>
      </c>
      <c r="I19504">
        <v>26.4</v>
      </c>
      <c r="J19504">
        <v>1</v>
      </c>
    </row>
    <row r="19505" spans="1:10" x14ac:dyDescent="0.25">
      <c r="A19505">
        <v>0.85965948366546086</v>
      </c>
      <c r="B19505">
        <v>125276414</v>
      </c>
      <c r="C19505">
        <v>22</v>
      </c>
      <c r="D19505">
        <v>870.2</v>
      </c>
      <c r="E19505">
        <v>4</v>
      </c>
      <c r="F19505">
        <v>64</v>
      </c>
      <c r="G19505">
        <v>46</v>
      </c>
      <c r="H19505">
        <v>13</v>
      </c>
      <c r="I19505">
        <v>16</v>
      </c>
      <c r="J19505">
        <v>1</v>
      </c>
    </row>
    <row r="19506" spans="1:10" x14ac:dyDescent="0.25">
      <c r="A19506">
        <v>0.85974833829156116</v>
      </c>
      <c r="B19506">
        <v>84771348</v>
      </c>
      <c r="C19506">
        <v>13</v>
      </c>
      <c r="D19506">
        <v>480.09</v>
      </c>
      <c r="E19506">
        <v>6</v>
      </c>
      <c r="F19506">
        <v>32</v>
      </c>
      <c r="G19506">
        <v>21</v>
      </c>
      <c r="H19506">
        <v>13</v>
      </c>
      <c r="I19506">
        <v>5.3333333329999997</v>
      </c>
      <c r="J19506">
        <v>1</v>
      </c>
    </row>
    <row r="19507" spans="1:10" x14ac:dyDescent="0.25">
      <c r="A19507">
        <v>0.85980491103826628</v>
      </c>
      <c r="B19507">
        <v>84649341</v>
      </c>
      <c r="C19507">
        <v>139</v>
      </c>
      <c r="D19507">
        <v>109</v>
      </c>
      <c r="E19507">
        <v>1</v>
      </c>
      <c r="F19507">
        <v>1</v>
      </c>
      <c r="G19507">
        <v>1</v>
      </c>
      <c r="H19507">
        <v>1</v>
      </c>
      <c r="I19507">
        <v>1</v>
      </c>
      <c r="J19507">
        <v>0</v>
      </c>
    </row>
    <row r="19508" spans="1:10" x14ac:dyDescent="0.25">
      <c r="A19508">
        <v>0.85982764459950223</v>
      </c>
      <c r="B19508">
        <v>36352051</v>
      </c>
      <c r="C19508">
        <v>61</v>
      </c>
      <c r="D19508">
        <v>771.4</v>
      </c>
      <c r="E19508">
        <v>5</v>
      </c>
      <c r="F19508">
        <v>40</v>
      </c>
      <c r="G19508">
        <v>31</v>
      </c>
      <c r="H19508">
        <v>12</v>
      </c>
      <c r="I19508">
        <v>8</v>
      </c>
      <c r="J19508">
        <v>1</v>
      </c>
    </row>
    <row r="19509" spans="1:10" x14ac:dyDescent="0.25">
      <c r="A19509">
        <v>0.86001165685889724</v>
      </c>
      <c r="B19509">
        <v>129343134</v>
      </c>
      <c r="C19509">
        <v>20</v>
      </c>
      <c r="D19509">
        <v>743.76</v>
      </c>
      <c r="E19509">
        <v>2</v>
      </c>
      <c r="F19509">
        <v>35</v>
      </c>
      <c r="G19509">
        <v>21</v>
      </c>
      <c r="H19509">
        <v>5</v>
      </c>
      <c r="I19509">
        <v>17.5</v>
      </c>
      <c r="J19509">
        <v>1</v>
      </c>
    </row>
    <row r="19510" spans="1:10" x14ac:dyDescent="0.25">
      <c r="A19510">
        <v>0.86002486499876585</v>
      </c>
      <c r="B19510">
        <v>84932327</v>
      </c>
      <c r="C19510">
        <v>342</v>
      </c>
      <c r="D19510">
        <v>214</v>
      </c>
      <c r="E19510">
        <v>1</v>
      </c>
      <c r="F19510">
        <v>9</v>
      </c>
      <c r="G19510">
        <v>8</v>
      </c>
      <c r="H19510">
        <v>2</v>
      </c>
      <c r="I19510">
        <v>9</v>
      </c>
      <c r="J19510">
        <v>0</v>
      </c>
    </row>
    <row r="19511" spans="1:10" x14ac:dyDescent="0.25">
      <c r="A19511">
        <v>0.86007873744603736</v>
      </c>
      <c r="B19511">
        <v>115777352</v>
      </c>
      <c r="C19511">
        <v>307</v>
      </c>
      <c r="D19511">
        <v>1699</v>
      </c>
      <c r="E19511">
        <v>1</v>
      </c>
      <c r="F19511">
        <v>2</v>
      </c>
      <c r="G19511">
        <v>2</v>
      </c>
      <c r="H19511">
        <v>2</v>
      </c>
      <c r="I19511">
        <v>2</v>
      </c>
      <c r="J19511">
        <v>0</v>
      </c>
    </row>
    <row r="19512" spans="1:10" x14ac:dyDescent="0.25">
      <c r="A19512">
        <v>0.8601682108424904</v>
      </c>
      <c r="B19512">
        <v>65658002</v>
      </c>
      <c r="C19512">
        <v>425</v>
      </c>
      <c r="D19512">
        <v>51</v>
      </c>
      <c r="E19512">
        <v>1</v>
      </c>
      <c r="F19512">
        <v>3</v>
      </c>
      <c r="G19512">
        <v>3</v>
      </c>
      <c r="H19512">
        <v>2</v>
      </c>
      <c r="I19512">
        <v>3</v>
      </c>
      <c r="J19512">
        <v>0</v>
      </c>
    </row>
    <row r="19513" spans="1:10" x14ac:dyDescent="0.25">
      <c r="A19513">
        <v>0.86020058403891364</v>
      </c>
      <c r="B19513">
        <v>69161898</v>
      </c>
      <c r="C19513">
        <v>419</v>
      </c>
      <c r="D19513">
        <v>104.51</v>
      </c>
      <c r="E19513">
        <v>1</v>
      </c>
      <c r="F19513">
        <v>22</v>
      </c>
      <c r="G19513">
        <v>10</v>
      </c>
      <c r="H19513">
        <v>3</v>
      </c>
      <c r="I19513">
        <v>22</v>
      </c>
      <c r="J19513">
        <v>0</v>
      </c>
    </row>
    <row r="19514" spans="1:10" x14ac:dyDescent="0.25">
      <c r="A19514">
        <v>0.86038285442367857</v>
      </c>
      <c r="B19514">
        <v>114008166</v>
      </c>
      <c r="C19514">
        <v>7</v>
      </c>
      <c r="D19514">
        <v>3960</v>
      </c>
      <c r="E19514">
        <v>4</v>
      </c>
      <c r="F19514">
        <v>23</v>
      </c>
      <c r="G19514">
        <v>5</v>
      </c>
      <c r="H19514">
        <v>4</v>
      </c>
      <c r="I19514">
        <v>5.75</v>
      </c>
      <c r="J19514">
        <v>1</v>
      </c>
    </row>
    <row r="19515" spans="1:10" x14ac:dyDescent="0.25">
      <c r="A19515">
        <v>0.86039225558494914</v>
      </c>
      <c r="B19515">
        <v>5785924</v>
      </c>
      <c r="C19515">
        <v>20</v>
      </c>
      <c r="D19515">
        <v>2824.17</v>
      </c>
      <c r="E19515">
        <v>18</v>
      </c>
      <c r="F19515">
        <v>201</v>
      </c>
      <c r="G19515">
        <v>137</v>
      </c>
      <c r="H19515">
        <v>50</v>
      </c>
      <c r="I19515">
        <v>11.16666667</v>
      </c>
      <c r="J19515">
        <v>1</v>
      </c>
    </row>
    <row r="19516" spans="1:10" x14ac:dyDescent="0.25">
      <c r="A19516">
        <v>0.86041758790941747</v>
      </c>
      <c r="B19516">
        <v>85004625</v>
      </c>
      <c r="C19516">
        <v>22</v>
      </c>
      <c r="D19516">
        <v>5781.78</v>
      </c>
      <c r="E19516">
        <v>26</v>
      </c>
      <c r="F19516">
        <v>151</v>
      </c>
      <c r="G19516">
        <v>129</v>
      </c>
      <c r="H19516">
        <v>70</v>
      </c>
      <c r="I19516">
        <v>5.807692308</v>
      </c>
      <c r="J19516">
        <v>1</v>
      </c>
    </row>
    <row r="19517" spans="1:10" x14ac:dyDescent="0.25">
      <c r="A19517">
        <v>0.86049937190836912</v>
      </c>
      <c r="B19517">
        <v>113854182</v>
      </c>
      <c r="C19517">
        <v>35</v>
      </c>
      <c r="D19517">
        <v>1426.64</v>
      </c>
      <c r="E19517">
        <v>6</v>
      </c>
      <c r="F19517">
        <v>178</v>
      </c>
      <c r="G19517">
        <v>56</v>
      </c>
      <c r="H19517">
        <v>9</v>
      </c>
      <c r="I19517">
        <v>29.666666670000001</v>
      </c>
      <c r="J19517">
        <v>1</v>
      </c>
    </row>
    <row r="19518" spans="1:10" x14ac:dyDescent="0.25">
      <c r="A19518">
        <v>0.86064249341717558</v>
      </c>
      <c r="B19518">
        <v>63417226</v>
      </c>
      <c r="C19518">
        <v>93</v>
      </c>
      <c r="D19518">
        <v>138.09</v>
      </c>
      <c r="E19518">
        <v>1</v>
      </c>
      <c r="F19518">
        <v>15</v>
      </c>
      <c r="G19518">
        <v>9</v>
      </c>
      <c r="H19518">
        <v>2</v>
      </c>
      <c r="I19518">
        <v>15</v>
      </c>
      <c r="J19518">
        <v>1</v>
      </c>
    </row>
    <row r="19519" spans="1:10" x14ac:dyDescent="0.25">
      <c r="A19519">
        <v>0.86067261313276033</v>
      </c>
      <c r="B19519">
        <v>2070204</v>
      </c>
      <c r="C19519">
        <v>83</v>
      </c>
      <c r="D19519">
        <v>181.3</v>
      </c>
      <c r="E19519">
        <v>1</v>
      </c>
      <c r="F19519">
        <v>19</v>
      </c>
      <c r="G19519">
        <v>18</v>
      </c>
      <c r="H19519">
        <v>4</v>
      </c>
      <c r="I19519">
        <v>19</v>
      </c>
      <c r="J19519">
        <v>1</v>
      </c>
    </row>
    <row r="19520" spans="1:10" x14ac:dyDescent="0.25">
      <c r="A19520">
        <v>0.86067839630792531</v>
      </c>
      <c r="B19520">
        <v>115305614</v>
      </c>
      <c r="C19520">
        <v>330</v>
      </c>
      <c r="D19520">
        <v>363.1</v>
      </c>
      <c r="E19520">
        <v>2</v>
      </c>
      <c r="F19520">
        <v>9</v>
      </c>
      <c r="G19520">
        <v>5</v>
      </c>
      <c r="H19520">
        <v>3</v>
      </c>
      <c r="I19520">
        <v>4.5</v>
      </c>
      <c r="J19520">
        <v>0</v>
      </c>
    </row>
    <row r="19521" spans="1:10" x14ac:dyDescent="0.25">
      <c r="A19521">
        <v>0.86075079783111363</v>
      </c>
      <c r="B19521">
        <v>114021673</v>
      </c>
      <c r="C19521">
        <v>36</v>
      </c>
      <c r="D19521">
        <v>544.11</v>
      </c>
      <c r="E19521">
        <v>5</v>
      </c>
      <c r="F19521">
        <v>35</v>
      </c>
      <c r="G19521">
        <v>25</v>
      </c>
      <c r="H19521">
        <v>13</v>
      </c>
      <c r="I19521">
        <v>7</v>
      </c>
      <c r="J19521">
        <v>1</v>
      </c>
    </row>
    <row r="19522" spans="1:10" x14ac:dyDescent="0.25">
      <c r="A19522">
        <v>0.86076204000381529</v>
      </c>
      <c r="B19522">
        <v>120405544</v>
      </c>
      <c r="C19522">
        <v>227</v>
      </c>
      <c r="D19522">
        <v>83.49</v>
      </c>
      <c r="E19522">
        <v>1</v>
      </c>
      <c r="F19522">
        <v>15</v>
      </c>
      <c r="G19522">
        <v>7</v>
      </c>
      <c r="H19522">
        <v>1</v>
      </c>
      <c r="I19522">
        <v>15</v>
      </c>
      <c r="J19522">
        <v>0</v>
      </c>
    </row>
    <row r="19523" spans="1:10" x14ac:dyDescent="0.25">
      <c r="A19523">
        <v>0.86092912823925583</v>
      </c>
      <c r="B19523">
        <v>116092842</v>
      </c>
      <c r="C19523">
        <v>17</v>
      </c>
      <c r="D19523">
        <v>4165.87</v>
      </c>
      <c r="E19523">
        <v>23</v>
      </c>
      <c r="F19523">
        <v>313</v>
      </c>
      <c r="G19523">
        <v>210</v>
      </c>
      <c r="H19523">
        <v>81</v>
      </c>
      <c r="I19523">
        <v>13.60869565</v>
      </c>
      <c r="J19523">
        <v>1</v>
      </c>
    </row>
    <row r="19524" spans="1:10" x14ac:dyDescent="0.25">
      <c r="A19524">
        <v>0.86095508930138309</v>
      </c>
      <c r="B19524">
        <v>6364006</v>
      </c>
      <c r="C19524">
        <v>419</v>
      </c>
      <c r="D19524">
        <v>145.69999999999999</v>
      </c>
      <c r="E19524">
        <v>1</v>
      </c>
      <c r="F19524">
        <v>14</v>
      </c>
      <c r="G19524">
        <v>9</v>
      </c>
      <c r="H19524">
        <v>3</v>
      </c>
      <c r="I19524">
        <v>14</v>
      </c>
      <c r="J19524">
        <v>0</v>
      </c>
    </row>
    <row r="19525" spans="1:10" x14ac:dyDescent="0.25">
      <c r="A19525">
        <v>0.86095888457265024</v>
      </c>
      <c r="B19525">
        <v>120876800</v>
      </c>
      <c r="C19525">
        <v>215</v>
      </c>
      <c r="D19525">
        <v>1760</v>
      </c>
      <c r="E19525">
        <v>1</v>
      </c>
      <c r="F19525">
        <v>400</v>
      </c>
      <c r="G19525">
        <v>1</v>
      </c>
      <c r="H19525">
        <v>1</v>
      </c>
      <c r="I19525">
        <v>400</v>
      </c>
      <c r="J19525">
        <v>0</v>
      </c>
    </row>
    <row r="19526" spans="1:10" x14ac:dyDescent="0.25">
      <c r="A19526">
        <v>0.86097824774209697</v>
      </c>
      <c r="B19526">
        <v>3031874</v>
      </c>
      <c r="C19526">
        <v>71</v>
      </c>
      <c r="D19526">
        <v>4696.17</v>
      </c>
      <c r="E19526">
        <v>12</v>
      </c>
      <c r="F19526">
        <v>607</v>
      </c>
      <c r="G19526">
        <v>104</v>
      </c>
      <c r="H19526">
        <v>34</v>
      </c>
      <c r="I19526">
        <v>50.583333330000002</v>
      </c>
      <c r="J19526">
        <v>1</v>
      </c>
    </row>
    <row r="19527" spans="1:10" x14ac:dyDescent="0.25">
      <c r="A19527">
        <v>0.86109204376371462</v>
      </c>
      <c r="B19527">
        <v>84539158</v>
      </c>
      <c r="C19527">
        <v>159</v>
      </c>
      <c r="D19527">
        <v>466.23</v>
      </c>
      <c r="E19527">
        <v>3</v>
      </c>
      <c r="F19527">
        <v>54</v>
      </c>
      <c r="G19527">
        <v>40</v>
      </c>
      <c r="H19527">
        <v>9</v>
      </c>
      <c r="I19527">
        <v>18</v>
      </c>
      <c r="J19527">
        <v>1</v>
      </c>
    </row>
    <row r="19528" spans="1:10" x14ac:dyDescent="0.25">
      <c r="A19528">
        <v>0.86109978540403009</v>
      </c>
      <c r="B19528">
        <v>124539390</v>
      </c>
      <c r="C19528">
        <v>141</v>
      </c>
      <c r="D19528">
        <v>619</v>
      </c>
      <c r="E19528">
        <v>1</v>
      </c>
      <c r="F19528">
        <v>4</v>
      </c>
      <c r="G19528">
        <v>2</v>
      </c>
      <c r="H19528">
        <v>1</v>
      </c>
      <c r="I19528">
        <v>4</v>
      </c>
      <c r="J19528">
        <v>0</v>
      </c>
    </row>
    <row r="19529" spans="1:10" x14ac:dyDescent="0.25">
      <c r="A19529">
        <v>0.86111259526842399</v>
      </c>
      <c r="B19529">
        <v>14746172</v>
      </c>
      <c r="C19529">
        <v>391</v>
      </c>
      <c r="D19529">
        <v>230.8</v>
      </c>
      <c r="E19529">
        <v>2</v>
      </c>
      <c r="F19529">
        <v>6</v>
      </c>
      <c r="G19529">
        <v>6</v>
      </c>
      <c r="H19529">
        <v>4</v>
      </c>
      <c r="I19529">
        <v>3</v>
      </c>
      <c r="J19529">
        <v>0</v>
      </c>
    </row>
    <row r="19530" spans="1:10" x14ac:dyDescent="0.25">
      <c r="A19530">
        <v>0.86111974594371588</v>
      </c>
      <c r="B19530">
        <v>124840901</v>
      </c>
      <c r="C19530">
        <v>75</v>
      </c>
      <c r="D19530">
        <v>1116.69</v>
      </c>
      <c r="E19530">
        <v>7</v>
      </c>
      <c r="F19530">
        <v>173</v>
      </c>
      <c r="G19530">
        <v>48</v>
      </c>
      <c r="H19530">
        <v>16</v>
      </c>
      <c r="I19530">
        <v>24.714285709999999</v>
      </c>
      <c r="J19530">
        <v>1</v>
      </c>
    </row>
    <row r="19531" spans="1:10" x14ac:dyDescent="0.25">
      <c r="A19531">
        <v>0.86112617335693387</v>
      </c>
      <c r="B19531">
        <v>5966047</v>
      </c>
      <c r="C19531">
        <v>19</v>
      </c>
      <c r="D19531">
        <v>923.88</v>
      </c>
      <c r="E19531">
        <v>4</v>
      </c>
      <c r="F19531">
        <v>41</v>
      </c>
      <c r="G19531">
        <v>15</v>
      </c>
      <c r="H19531">
        <v>8</v>
      </c>
      <c r="I19531">
        <v>10.25</v>
      </c>
      <c r="J19531">
        <v>1</v>
      </c>
    </row>
    <row r="19532" spans="1:10" x14ac:dyDescent="0.25">
      <c r="A19532">
        <v>0.86119383505220781</v>
      </c>
      <c r="B19532">
        <v>130109614</v>
      </c>
      <c r="C19532">
        <v>46</v>
      </c>
      <c r="D19532">
        <v>4948</v>
      </c>
      <c r="E19532">
        <v>1</v>
      </c>
      <c r="F19532">
        <v>1</v>
      </c>
      <c r="G19532">
        <v>1</v>
      </c>
      <c r="H19532">
        <v>1</v>
      </c>
      <c r="I19532">
        <v>1</v>
      </c>
      <c r="J19532">
        <v>0</v>
      </c>
    </row>
    <row r="19533" spans="1:10" x14ac:dyDescent="0.25">
      <c r="A19533">
        <v>0.86124805991340059</v>
      </c>
      <c r="B19533">
        <v>127785322</v>
      </c>
      <c r="C19533">
        <v>96</v>
      </c>
      <c r="D19533">
        <v>14.3</v>
      </c>
      <c r="E19533">
        <v>1</v>
      </c>
      <c r="F19533">
        <v>1</v>
      </c>
      <c r="G19533">
        <v>1</v>
      </c>
      <c r="H19533">
        <v>1</v>
      </c>
      <c r="I19533">
        <v>1</v>
      </c>
      <c r="J19533">
        <v>0</v>
      </c>
    </row>
    <row r="19534" spans="1:10" x14ac:dyDescent="0.25">
      <c r="A19534">
        <v>0.86125755131754589</v>
      </c>
      <c r="B19534">
        <v>31813739</v>
      </c>
      <c r="C19534">
        <v>258</v>
      </c>
      <c r="D19534">
        <v>382.1</v>
      </c>
      <c r="E19534">
        <v>2</v>
      </c>
      <c r="F19534">
        <v>39</v>
      </c>
      <c r="G19534">
        <v>25</v>
      </c>
      <c r="H19534">
        <v>7</v>
      </c>
      <c r="I19534">
        <v>19.5</v>
      </c>
      <c r="J19534">
        <v>0</v>
      </c>
    </row>
    <row r="19535" spans="1:10" x14ac:dyDescent="0.25">
      <c r="A19535">
        <v>0.86130197691678578</v>
      </c>
      <c r="B19535">
        <v>63638587</v>
      </c>
      <c r="C19535">
        <v>193</v>
      </c>
      <c r="D19535">
        <v>803.25</v>
      </c>
      <c r="E19535">
        <v>6</v>
      </c>
      <c r="F19535">
        <v>53</v>
      </c>
      <c r="G19535">
        <v>39</v>
      </c>
      <c r="H19535">
        <v>17</v>
      </c>
      <c r="I19535">
        <v>8.8333333330000006</v>
      </c>
      <c r="J19535">
        <v>0</v>
      </c>
    </row>
    <row r="19536" spans="1:10" x14ac:dyDescent="0.25">
      <c r="A19536">
        <v>0.86136029037997608</v>
      </c>
      <c r="B19536">
        <v>120186608</v>
      </c>
      <c r="C19536">
        <v>214</v>
      </c>
      <c r="D19536">
        <v>38.799999999999997</v>
      </c>
      <c r="E19536">
        <v>1</v>
      </c>
      <c r="F19536">
        <v>5</v>
      </c>
      <c r="G19536">
        <v>5</v>
      </c>
      <c r="H19536">
        <v>2</v>
      </c>
      <c r="I19536">
        <v>5</v>
      </c>
      <c r="J19536">
        <v>0</v>
      </c>
    </row>
    <row r="19537" spans="1:10" x14ac:dyDescent="0.25">
      <c r="A19537">
        <v>0.86143368807526544</v>
      </c>
      <c r="B19537">
        <v>116417656</v>
      </c>
      <c r="C19537">
        <v>331</v>
      </c>
      <c r="D19537">
        <v>59</v>
      </c>
      <c r="E19537">
        <v>1</v>
      </c>
      <c r="F19537">
        <v>1</v>
      </c>
      <c r="G19537">
        <v>1</v>
      </c>
      <c r="H19537">
        <v>1</v>
      </c>
      <c r="I19537">
        <v>1</v>
      </c>
      <c r="J19537">
        <v>0</v>
      </c>
    </row>
    <row r="19538" spans="1:10" x14ac:dyDescent="0.25">
      <c r="A19538">
        <v>0.86143490687926683</v>
      </c>
      <c r="B19538">
        <v>115270742</v>
      </c>
      <c r="C19538">
        <v>358</v>
      </c>
      <c r="D19538">
        <v>55</v>
      </c>
      <c r="E19538">
        <v>1</v>
      </c>
      <c r="F19538">
        <v>1</v>
      </c>
      <c r="G19538">
        <v>1</v>
      </c>
      <c r="H19538">
        <v>1</v>
      </c>
      <c r="I19538">
        <v>1</v>
      </c>
      <c r="J19538">
        <v>0</v>
      </c>
    </row>
    <row r="19539" spans="1:10" x14ac:dyDescent="0.25">
      <c r="A19539">
        <v>0.86145618296813609</v>
      </c>
      <c r="B19539">
        <v>42414311</v>
      </c>
      <c r="C19539">
        <v>56</v>
      </c>
      <c r="D19539">
        <v>428.07</v>
      </c>
      <c r="E19539">
        <v>3</v>
      </c>
      <c r="F19539">
        <v>55</v>
      </c>
      <c r="G19539">
        <v>32</v>
      </c>
      <c r="H19539">
        <v>11</v>
      </c>
      <c r="I19539">
        <v>18.333333329999999</v>
      </c>
      <c r="J19539">
        <v>1</v>
      </c>
    </row>
    <row r="19540" spans="1:10" x14ac:dyDescent="0.25">
      <c r="A19540">
        <v>0.86148491552459594</v>
      </c>
      <c r="B19540">
        <v>7965512</v>
      </c>
      <c r="C19540">
        <v>26</v>
      </c>
      <c r="D19540">
        <v>1362</v>
      </c>
      <c r="E19540">
        <v>7</v>
      </c>
      <c r="F19540">
        <v>62</v>
      </c>
      <c r="G19540">
        <v>48</v>
      </c>
      <c r="H19540">
        <v>17</v>
      </c>
      <c r="I19540">
        <v>8.8571428569999995</v>
      </c>
      <c r="J19540">
        <v>1</v>
      </c>
    </row>
    <row r="19541" spans="1:10" x14ac:dyDescent="0.25">
      <c r="A19541">
        <v>0.86154842388912756</v>
      </c>
      <c r="B19541">
        <v>14885922</v>
      </c>
      <c r="C19541">
        <v>2</v>
      </c>
      <c r="D19541">
        <v>7101.04</v>
      </c>
      <c r="E19541">
        <v>20</v>
      </c>
      <c r="F19541">
        <v>954</v>
      </c>
      <c r="G19541">
        <v>459</v>
      </c>
      <c r="H19541">
        <v>54</v>
      </c>
      <c r="I19541">
        <v>47.7</v>
      </c>
      <c r="J19541">
        <v>1</v>
      </c>
    </row>
    <row r="19542" spans="1:10" x14ac:dyDescent="0.25">
      <c r="A19542">
        <v>0.8615569190004031</v>
      </c>
      <c r="B19542">
        <v>5684639</v>
      </c>
      <c r="C19542">
        <v>1</v>
      </c>
      <c r="D19542">
        <v>4823.67</v>
      </c>
      <c r="E19542">
        <v>22</v>
      </c>
      <c r="F19542">
        <v>344</v>
      </c>
      <c r="G19542">
        <v>255</v>
      </c>
      <c r="H19542">
        <v>64</v>
      </c>
      <c r="I19542">
        <v>15.636363640000001</v>
      </c>
      <c r="J19542">
        <v>1</v>
      </c>
    </row>
    <row r="19543" spans="1:10" x14ac:dyDescent="0.25">
      <c r="A19543">
        <v>0.86184134841806392</v>
      </c>
      <c r="B19543">
        <v>127249118</v>
      </c>
      <c r="C19543">
        <v>103</v>
      </c>
      <c r="D19543">
        <v>104.4</v>
      </c>
      <c r="E19543">
        <v>1</v>
      </c>
      <c r="F19543">
        <v>27</v>
      </c>
      <c r="G19543">
        <v>2</v>
      </c>
      <c r="H19543">
        <v>1</v>
      </c>
      <c r="I19543">
        <v>27</v>
      </c>
      <c r="J19543">
        <v>0</v>
      </c>
    </row>
    <row r="19544" spans="1:10" x14ac:dyDescent="0.25">
      <c r="A19544">
        <v>0.86188342648598326</v>
      </c>
      <c r="B19544">
        <v>130595346</v>
      </c>
      <c r="C19544">
        <v>33</v>
      </c>
      <c r="D19544">
        <v>219</v>
      </c>
      <c r="E19544">
        <v>1</v>
      </c>
      <c r="F19544">
        <v>1</v>
      </c>
      <c r="G19544">
        <v>1</v>
      </c>
      <c r="H19544">
        <v>1</v>
      </c>
      <c r="I19544">
        <v>1</v>
      </c>
      <c r="J19544">
        <v>0</v>
      </c>
    </row>
    <row r="19545" spans="1:10" x14ac:dyDescent="0.25">
      <c r="A19545">
        <v>0.86190609416622421</v>
      </c>
      <c r="B19545">
        <v>120191665</v>
      </c>
      <c r="C19545">
        <v>231</v>
      </c>
      <c r="D19545">
        <v>357</v>
      </c>
      <c r="E19545">
        <v>1</v>
      </c>
      <c r="F19545">
        <v>1</v>
      </c>
      <c r="G19545">
        <v>1</v>
      </c>
      <c r="H19545">
        <v>1</v>
      </c>
      <c r="I19545">
        <v>1</v>
      </c>
      <c r="J19545">
        <v>0</v>
      </c>
    </row>
    <row r="19546" spans="1:10" x14ac:dyDescent="0.25">
      <c r="A19546">
        <v>0.8619284196701249</v>
      </c>
      <c r="B19546">
        <v>91120936</v>
      </c>
      <c r="C19546">
        <v>425</v>
      </c>
      <c r="D19546">
        <v>385.76</v>
      </c>
      <c r="E19546">
        <v>1</v>
      </c>
      <c r="F19546">
        <v>33</v>
      </c>
      <c r="G19546">
        <v>6</v>
      </c>
      <c r="H19546">
        <v>2</v>
      </c>
      <c r="I19546">
        <v>33</v>
      </c>
      <c r="J19546">
        <v>0</v>
      </c>
    </row>
    <row r="19547" spans="1:10" x14ac:dyDescent="0.25">
      <c r="A19547">
        <v>0.86196858155046419</v>
      </c>
      <c r="B19547">
        <v>130843805</v>
      </c>
      <c r="C19547">
        <v>28</v>
      </c>
      <c r="D19547">
        <v>89</v>
      </c>
      <c r="E19547">
        <v>1</v>
      </c>
      <c r="F19547">
        <v>7</v>
      </c>
      <c r="G19547">
        <v>5</v>
      </c>
      <c r="H19547">
        <v>3</v>
      </c>
      <c r="I19547">
        <v>7</v>
      </c>
      <c r="J19547">
        <v>1</v>
      </c>
    </row>
    <row r="19548" spans="1:10" x14ac:dyDescent="0.25">
      <c r="A19548">
        <v>0.86197625486774254</v>
      </c>
      <c r="B19548">
        <v>42484373</v>
      </c>
      <c r="C19548">
        <v>26</v>
      </c>
      <c r="D19548">
        <v>1001.96</v>
      </c>
      <c r="E19548">
        <v>4</v>
      </c>
      <c r="F19548">
        <v>138</v>
      </c>
      <c r="G19548">
        <v>61</v>
      </c>
      <c r="H19548">
        <v>19</v>
      </c>
      <c r="I19548">
        <v>34.5</v>
      </c>
      <c r="J19548">
        <v>1</v>
      </c>
    </row>
    <row r="19549" spans="1:10" x14ac:dyDescent="0.25">
      <c r="A19549">
        <v>0.86210413451646006</v>
      </c>
      <c r="B19549">
        <v>113755171</v>
      </c>
      <c r="C19549">
        <v>22</v>
      </c>
      <c r="D19549">
        <v>2798.18</v>
      </c>
      <c r="E19549">
        <v>18</v>
      </c>
      <c r="F19549">
        <v>158</v>
      </c>
      <c r="G19549">
        <v>124</v>
      </c>
      <c r="H19549">
        <v>44</v>
      </c>
      <c r="I19549">
        <v>8.7777777780000008</v>
      </c>
      <c r="J19549">
        <v>1</v>
      </c>
    </row>
    <row r="19550" spans="1:10" x14ac:dyDescent="0.25">
      <c r="A19550">
        <v>0.86212142425455718</v>
      </c>
      <c r="B19550">
        <v>130262598</v>
      </c>
      <c r="C19550">
        <v>41</v>
      </c>
      <c r="D19550">
        <v>102.67</v>
      </c>
      <c r="E19550">
        <v>1</v>
      </c>
      <c r="F19550">
        <v>7</v>
      </c>
      <c r="G19550">
        <v>4</v>
      </c>
      <c r="H19550">
        <v>2</v>
      </c>
      <c r="I19550">
        <v>7</v>
      </c>
      <c r="J19550">
        <v>1</v>
      </c>
    </row>
    <row r="19551" spans="1:10" x14ac:dyDescent="0.25">
      <c r="A19551">
        <v>0.86212516357302826</v>
      </c>
      <c r="B19551">
        <v>85213709</v>
      </c>
      <c r="C19551">
        <v>19</v>
      </c>
      <c r="D19551">
        <v>1878.9</v>
      </c>
      <c r="E19551">
        <v>3</v>
      </c>
      <c r="F19551">
        <v>9</v>
      </c>
      <c r="G19551">
        <v>6</v>
      </c>
      <c r="H19551">
        <v>5</v>
      </c>
      <c r="I19551">
        <v>3</v>
      </c>
      <c r="J19551">
        <v>1</v>
      </c>
    </row>
    <row r="19552" spans="1:10" x14ac:dyDescent="0.25">
      <c r="A19552">
        <v>0.86212977285507153</v>
      </c>
      <c r="B19552">
        <v>122194300</v>
      </c>
      <c r="C19552">
        <v>189</v>
      </c>
      <c r="D19552">
        <v>66</v>
      </c>
      <c r="E19552">
        <v>1</v>
      </c>
      <c r="F19552">
        <v>4</v>
      </c>
      <c r="G19552">
        <v>3</v>
      </c>
      <c r="H19552">
        <v>2</v>
      </c>
      <c r="I19552">
        <v>4</v>
      </c>
      <c r="J19552">
        <v>0</v>
      </c>
    </row>
    <row r="19553" spans="1:10" x14ac:dyDescent="0.25">
      <c r="A19553">
        <v>0.86217660603224833</v>
      </c>
      <c r="B19553">
        <v>129599721</v>
      </c>
      <c r="C19553">
        <v>20</v>
      </c>
      <c r="D19553">
        <v>207.58</v>
      </c>
      <c r="E19553">
        <v>2</v>
      </c>
      <c r="F19553">
        <v>16</v>
      </c>
      <c r="G19553">
        <v>8</v>
      </c>
      <c r="H19553">
        <v>2</v>
      </c>
      <c r="I19553">
        <v>8</v>
      </c>
      <c r="J19553">
        <v>1</v>
      </c>
    </row>
    <row r="19554" spans="1:10" x14ac:dyDescent="0.25">
      <c r="A19554">
        <v>0.86247222076846131</v>
      </c>
      <c r="B19554">
        <v>117362283</v>
      </c>
      <c r="C19554">
        <v>124</v>
      </c>
      <c r="D19554">
        <v>412.39</v>
      </c>
      <c r="E19554">
        <v>4</v>
      </c>
      <c r="F19554">
        <v>63</v>
      </c>
      <c r="G19554">
        <v>32</v>
      </c>
      <c r="H19554">
        <v>10</v>
      </c>
      <c r="I19554">
        <v>15.75</v>
      </c>
      <c r="J19554">
        <v>1</v>
      </c>
    </row>
    <row r="19555" spans="1:10" x14ac:dyDescent="0.25">
      <c r="A19555">
        <v>0.86254312167962077</v>
      </c>
      <c r="B19555">
        <v>117171660</v>
      </c>
      <c r="C19555">
        <v>6</v>
      </c>
      <c r="D19555">
        <v>1939.05</v>
      </c>
      <c r="E19555">
        <v>12</v>
      </c>
      <c r="F19555">
        <v>132</v>
      </c>
      <c r="G19555">
        <v>57</v>
      </c>
      <c r="H19555">
        <v>26</v>
      </c>
      <c r="I19555">
        <v>11</v>
      </c>
      <c r="J19555">
        <v>1</v>
      </c>
    </row>
    <row r="19556" spans="1:10" x14ac:dyDescent="0.25">
      <c r="A19556">
        <v>0.862555067585001</v>
      </c>
      <c r="B19556">
        <v>119056908</v>
      </c>
      <c r="C19556">
        <v>213</v>
      </c>
      <c r="D19556">
        <v>103.1</v>
      </c>
      <c r="E19556">
        <v>1</v>
      </c>
      <c r="F19556">
        <v>9</v>
      </c>
      <c r="G19556">
        <v>9</v>
      </c>
      <c r="H19556">
        <v>3</v>
      </c>
      <c r="I19556">
        <v>9</v>
      </c>
      <c r="J19556">
        <v>0</v>
      </c>
    </row>
    <row r="19557" spans="1:10" x14ac:dyDescent="0.25">
      <c r="A19557">
        <v>0.86259239361895479</v>
      </c>
      <c r="B19557">
        <v>119600702</v>
      </c>
      <c r="C19557">
        <v>244</v>
      </c>
      <c r="D19557">
        <v>124.92</v>
      </c>
      <c r="E19557">
        <v>1</v>
      </c>
      <c r="F19557">
        <v>24</v>
      </c>
      <c r="G19557">
        <v>1</v>
      </c>
      <c r="H19557">
        <v>1</v>
      </c>
      <c r="I19557">
        <v>24</v>
      </c>
      <c r="J19557">
        <v>0</v>
      </c>
    </row>
    <row r="19558" spans="1:10" x14ac:dyDescent="0.25">
      <c r="A19558">
        <v>0.86262195366894623</v>
      </c>
      <c r="B19558">
        <v>130281373</v>
      </c>
      <c r="C19558">
        <v>40</v>
      </c>
      <c r="D19558">
        <v>105.9</v>
      </c>
      <c r="E19558">
        <v>1</v>
      </c>
      <c r="F19558">
        <v>12</v>
      </c>
      <c r="G19558">
        <v>7</v>
      </c>
      <c r="H19558">
        <v>2</v>
      </c>
      <c r="I19558">
        <v>12</v>
      </c>
      <c r="J19558">
        <v>1</v>
      </c>
    </row>
    <row r="19559" spans="1:10" x14ac:dyDescent="0.25">
      <c r="A19559">
        <v>0.86265026734252004</v>
      </c>
      <c r="B19559">
        <v>88106021</v>
      </c>
      <c r="C19559">
        <v>26</v>
      </c>
      <c r="D19559">
        <v>1259.05</v>
      </c>
      <c r="E19559">
        <v>7</v>
      </c>
      <c r="F19559">
        <v>32</v>
      </c>
      <c r="G19559">
        <v>14</v>
      </c>
      <c r="H19559">
        <v>12</v>
      </c>
      <c r="I19559">
        <v>4.5714285710000002</v>
      </c>
      <c r="J19559">
        <v>1</v>
      </c>
    </row>
    <row r="19560" spans="1:10" x14ac:dyDescent="0.25">
      <c r="A19560">
        <v>0.86269850398658687</v>
      </c>
      <c r="B19560">
        <v>113477734</v>
      </c>
      <c r="C19560">
        <v>13</v>
      </c>
      <c r="D19560">
        <v>1053.5999999999999</v>
      </c>
      <c r="E19560">
        <v>6</v>
      </c>
      <c r="F19560">
        <v>137</v>
      </c>
      <c r="G19560">
        <v>63</v>
      </c>
      <c r="H19560">
        <v>20</v>
      </c>
      <c r="I19560">
        <v>22.833333329999999</v>
      </c>
      <c r="J19560">
        <v>1</v>
      </c>
    </row>
    <row r="19561" spans="1:10" x14ac:dyDescent="0.25">
      <c r="A19561">
        <v>0.86271247918288974</v>
      </c>
      <c r="B19561">
        <v>122422347</v>
      </c>
      <c r="C19561">
        <v>4</v>
      </c>
      <c r="D19561">
        <v>17.88</v>
      </c>
      <c r="E19561">
        <v>1</v>
      </c>
      <c r="F19561">
        <v>6</v>
      </c>
      <c r="G19561">
        <v>1</v>
      </c>
      <c r="H19561">
        <v>1</v>
      </c>
      <c r="I19561">
        <v>6</v>
      </c>
      <c r="J19561">
        <v>0</v>
      </c>
    </row>
    <row r="19562" spans="1:10" x14ac:dyDescent="0.25">
      <c r="A19562">
        <v>0.86273563097318517</v>
      </c>
      <c r="B19562">
        <v>122326194</v>
      </c>
      <c r="C19562">
        <v>178</v>
      </c>
      <c r="D19562">
        <v>159</v>
      </c>
      <c r="E19562">
        <v>1</v>
      </c>
      <c r="F19562">
        <v>7</v>
      </c>
      <c r="G19562">
        <v>6</v>
      </c>
      <c r="H19562">
        <v>3</v>
      </c>
      <c r="I19562">
        <v>7</v>
      </c>
      <c r="J19562">
        <v>1</v>
      </c>
    </row>
    <row r="19563" spans="1:10" x14ac:dyDescent="0.25">
      <c r="A19563">
        <v>0.86275812018333564</v>
      </c>
      <c r="B19563">
        <v>120854501</v>
      </c>
      <c r="C19563">
        <v>216</v>
      </c>
      <c r="D19563">
        <v>38.6</v>
      </c>
      <c r="E19563">
        <v>1</v>
      </c>
      <c r="F19563">
        <v>2</v>
      </c>
      <c r="G19563">
        <v>2</v>
      </c>
      <c r="H19563">
        <v>1</v>
      </c>
      <c r="I19563">
        <v>2</v>
      </c>
      <c r="J19563">
        <v>0</v>
      </c>
    </row>
    <row r="19564" spans="1:10" x14ac:dyDescent="0.25">
      <c r="A19564">
        <v>0.86276212858050683</v>
      </c>
      <c r="B19564">
        <v>50093138</v>
      </c>
      <c r="C19564">
        <v>139</v>
      </c>
      <c r="D19564">
        <v>1389.36</v>
      </c>
      <c r="E19564">
        <v>7</v>
      </c>
      <c r="F19564">
        <v>103</v>
      </c>
      <c r="G19564">
        <v>36</v>
      </c>
      <c r="H19564">
        <v>20</v>
      </c>
      <c r="I19564">
        <v>14.71428571</v>
      </c>
      <c r="J19564">
        <v>1</v>
      </c>
    </row>
    <row r="19565" spans="1:10" x14ac:dyDescent="0.25">
      <c r="A19565">
        <v>0.86278037027078924</v>
      </c>
      <c r="B19565">
        <v>114977843</v>
      </c>
      <c r="C19565">
        <v>378</v>
      </c>
      <c r="D19565">
        <v>112</v>
      </c>
      <c r="E19565">
        <v>1</v>
      </c>
      <c r="F19565">
        <v>27</v>
      </c>
      <c r="G19565">
        <v>16</v>
      </c>
      <c r="H19565">
        <v>3</v>
      </c>
      <c r="I19565">
        <v>27</v>
      </c>
      <c r="J19565">
        <v>0</v>
      </c>
    </row>
    <row r="19566" spans="1:10" x14ac:dyDescent="0.25">
      <c r="A19566">
        <v>0.86278357031422392</v>
      </c>
      <c r="B19566">
        <v>8068420</v>
      </c>
      <c r="C19566">
        <v>36</v>
      </c>
      <c r="D19566">
        <v>1131.6099999999999</v>
      </c>
      <c r="E19566">
        <v>5</v>
      </c>
      <c r="F19566">
        <v>56</v>
      </c>
      <c r="G19566">
        <v>43</v>
      </c>
      <c r="H19566">
        <v>15</v>
      </c>
      <c r="I19566">
        <v>11.2</v>
      </c>
      <c r="J19566">
        <v>1</v>
      </c>
    </row>
    <row r="19567" spans="1:10" x14ac:dyDescent="0.25">
      <c r="A19567">
        <v>0.86279965135517156</v>
      </c>
      <c r="B19567">
        <v>119651318</v>
      </c>
      <c r="C19567">
        <v>155</v>
      </c>
      <c r="D19567">
        <v>275.10000000000002</v>
      </c>
      <c r="E19567">
        <v>2</v>
      </c>
      <c r="F19567">
        <v>11</v>
      </c>
      <c r="G19567">
        <v>8</v>
      </c>
      <c r="H19567">
        <v>3</v>
      </c>
      <c r="I19567">
        <v>5.5</v>
      </c>
      <c r="J19567">
        <v>1</v>
      </c>
    </row>
    <row r="19568" spans="1:10" x14ac:dyDescent="0.25">
      <c r="A19568">
        <v>0.86293550407415809</v>
      </c>
      <c r="B19568">
        <v>126698780</v>
      </c>
      <c r="C19568">
        <v>109</v>
      </c>
      <c r="D19568">
        <v>112.45</v>
      </c>
      <c r="E19568">
        <v>1</v>
      </c>
      <c r="F19568">
        <v>25</v>
      </c>
      <c r="G19568">
        <v>7</v>
      </c>
      <c r="H19568">
        <v>3</v>
      </c>
      <c r="I19568">
        <v>25</v>
      </c>
      <c r="J19568">
        <v>1</v>
      </c>
    </row>
    <row r="19569" spans="1:10" x14ac:dyDescent="0.25">
      <c r="A19569">
        <v>0.86294416062907719</v>
      </c>
      <c r="B19569">
        <v>131954048</v>
      </c>
      <c r="C19569">
        <v>11</v>
      </c>
      <c r="D19569">
        <v>292.2</v>
      </c>
      <c r="E19569">
        <v>1</v>
      </c>
      <c r="F19569">
        <v>5</v>
      </c>
      <c r="G19569">
        <v>5</v>
      </c>
      <c r="H19569">
        <v>3</v>
      </c>
      <c r="I19569">
        <v>5</v>
      </c>
      <c r="J19569">
        <v>1</v>
      </c>
    </row>
    <row r="19570" spans="1:10" x14ac:dyDescent="0.25">
      <c r="A19570">
        <v>0.86297918514600591</v>
      </c>
      <c r="B19570">
        <v>38867635</v>
      </c>
      <c r="C19570">
        <v>43</v>
      </c>
      <c r="D19570">
        <v>104.55</v>
      </c>
      <c r="E19570">
        <v>1</v>
      </c>
      <c r="F19570">
        <v>19</v>
      </c>
      <c r="G19570">
        <v>6</v>
      </c>
      <c r="H19570">
        <v>2</v>
      </c>
      <c r="I19570">
        <v>19</v>
      </c>
      <c r="J19570">
        <v>1</v>
      </c>
    </row>
    <row r="19571" spans="1:10" x14ac:dyDescent="0.25">
      <c r="A19571">
        <v>0.86298108930678863</v>
      </c>
      <c r="B19571">
        <v>129311772</v>
      </c>
      <c r="C19571">
        <v>41</v>
      </c>
      <c r="D19571">
        <v>75</v>
      </c>
      <c r="E19571">
        <v>1</v>
      </c>
      <c r="F19571">
        <v>1</v>
      </c>
      <c r="G19571">
        <v>1</v>
      </c>
      <c r="H19571">
        <v>1</v>
      </c>
      <c r="I19571">
        <v>1</v>
      </c>
      <c r="J19571">
        <v>0</v>
      </c>
    </row>
    <row r="19572" spans="1:10" x14ac:dyDescent="0.25">
      <c r="A19572">
        <v>0.86299148791872193</v>
      </c>
      <c r="B19572">
        <v>129459590</v>
      </c>
      <c r="C19572">
        <v>3</v>
      </c>
      <c r="D19572">
        <v>1199</v>
      </c>
      <c r="E19572">
        <v>2</v>
      </c>
      <c r="F19572">
        <v>33</v>
      </c>
      <c r="G19572">
        <v>22</v>
      </c>
      <c r="H19572">
        <v>6</v>
      </c>
      <c r="I19572">
        <v>16.5</v>
      </c>
      <c r="J19572">
        <v>1</v>
      </c>
    </row>
    <row r="19573" spans="1:10" x14ac:dyDescent="0.25">
      <c r="A19573">
        <v>0.86306017971527338</v>
      </c>
      <c r="B19573">
        <v>91152783</v>
      </c>
      <c r="C19573">
        <v>373</v>
      </c>
      <c r="D19573">
        <v>363.89</v>
      </c>
      <c r="E19573">
        <v>5</v>
      </c>
      <c r="F19573">
        <v>22</v>
      </c>
      <c r="G19573">
        <v>20</v>
      </c>
      <c r="H19573">
        <v>9</v>
      </c>
      <c r="I19573">
        <v>4.4000000000000004</v>
      </c>
      <c r="J19573">
        <v>0</v>
      </c>
    </row>
    <row r="19574" spans="1:10" x14ac:dyDescent="0.25">
      <c r="A19574">
        <v>0.86311137767919943</v>
      </c>
      <c r="B19574">
        <v>36400319</v>
      </c>
      <c r="C19574">
        <v>277</v>
      </c>
      <c r="D19574">
        <v>343.74</v>
      </c>
      <c r="E19574">
        <v>3</v>
      </c>
      <c r="F19574">
        <v>41</v>
      </c>
      <c r="G19574">
        <v>25</v>
      </c>
      <c r="H19574">
        <v>12</v>
      </c>
      <c r="I19574">
        <v>13.66666667</v>
      </c>
      <c r="J19574">
        <v>0</v>
      </c>
    </row>
    <row r="19575" spans="1:10" x14ac:dyDescent="0.25">
      <c r="A19575">
        <v>0.86312976074058834</v>
      </c>
      <c r="B19575">
        <v>119185592</v>
      </c>
      <c r="C19575">
        <v>136</v>
      </c>
      <c r="D19575">
        <v>53.9</v>
      </c>
      <c r="E19575">
        <v>1</v>
      </c>
      <c r="F19575">
        <v>4</v>
      </c>
      <c r="G19575">
        <v>2</v>
      </c>
      <c r="H19575">
        <v>2</v>
      </c>
      <c r="I19575">
        <v>4</v>
      </c>
      <c r="J19575">
        <v>1</v>
      </c>
    </row>
    <row r="19576" spans="1:10" x14ac:dyDescent="0.25">
      <c r="A19576">
        <v>0.86314683712816354</v>
      </c>
      <c r="B19576">
        <v>117253913</v>
      </c>
      <c r="C19576">
        <v>303</v>
      </c>
      <c r="D19576">
        <v>52.8</v>
      </c>
      <c r="E19576">
        <v>1</v>
      </c>
      <c r="F19576">
        <v>2</v>
      </c>
      <c r="G19576">
        <v>2</v>
      </c>
      <c r="H19576">
        <v>1</v>
      </c>
      <c r="I19576">
        <v>2</v>
      </c>
      <c r="J19576">
        <v>0</v>
      </c>
    </row>
    <row r="19577" spans="1:10" x14ac:dyDescent="0.25">
      <c r="A19577">
        <v>0.86321796165364206</v>
      </c>
      <c r="B19577">
        <v>8166312</v>
      </c>
      <c r="C19577">
        <v>6</v>
      </c>
      <c r="D19577">
        <v>4725.26</v>
      </c>
      <c r="E19577">
        <v>29</v>
      </c>
      <c r="F19577">
        <v>464</v>
      </c>
      <c r="G19577">
        <v>305</v>
      </c>
      <c r="H19577">
        <v>120</v>
      </c>
      <c r="I19577">
        <v>16</v>
      </c>
      <c r="J19577">
        <v>1</v>
      </c>
    </row>
    <row r="19578" spans="1:10" x14ac:dyDescent="0.25">
      <c r="A19578">
        <v>0.86321895982670871</v>
      </c>
      <c r="B19578">
        <v>129987766</v>
      </c>
      <c r="C19578">
        <v>14</v>
      </c>
      <c r="D19578">
        <v>1174.02</v>
      </c>
      <c r="E19578">
        <v>5</v>
      </c>
      <c r="F19578">
        <v>39</v>
      </c>
      <c r="G19578">
        <v>22</v>
      </c>
      <c r="H19578">
        <v>10</v>
      </c>
      <c r="I19578">
        <v>7.8</v>
      </c>
      <c r="J19578">
        <v>1</v>
      </c>
    </row>
    <row r="19579" spans="1:10" x14ac:dyDescent="0.25">
      <c r="A19579">
        <v>0.86322982946130955</v>
      </c>
      <c r="B19579">
        <v>14751096</v>
      </c>
      <c r="C19579">
        <v>272</v>
      </c>
      <c r="D19579">
        <v>175.5</v>
      </c>
      <c r="E19579">
        <v>1</v>
      </c>
      <c r="F19579">
        <v>10</v>
      </c>
      <c r="G19579">
        <v>8</v>
      </c>
      <c r="H19579">
        <v>3</v>
      </c>
      <c r="I19579">
        <v>10</v>
      </c>
      <c r="J19579">
        <v>0</v>
      </c>
    </row>
    <row r="19580" spans="1:10" x14ac:dyDescent="0.25">
      <c r="A19580">
        <v>0.8633027109962772</v>
      </c>
      <c r="B19580">
        <v>130259965</v>
      </c>
      <c r="C19580">
        <v>41</v>
      </c>
      <c r="D19580">
        <v>48.9</v>
      </c>
      <c r="E19580">
        <v>1</v>
      </c>
      <c r="F19580">
        <v>1</v>
      </c>
      <c r="G19580">
        <v>1</v>
      </c>
      <c r="H19580">
        <v>1</v>
      </c>
      <c r="I19580">
        <v>1</v>
      </c>
      <c r="J19580">
        <v>0</v>
      </c>
    </row>
    <row r="19581" spans="1:10" x14ac:dyDescent="0.25">
      <c r="A19581">
        <v>0.8633679680332067</v>
      </c>
      <c r="B19581">
        <v>2234022</v>
      </c>
      <c r="C19581">
        <v>78</v>
      </c>
      <c r="D19581">
        <v>980.05</v>
      </c>
      <c r="E19581">
        <v>5</v>
      </c>
      <c r="F19581">
        <v>67</v>
      </c>
      <c r="G19581">
        <v>63</v>
      </c>
      <c r="H19581">
        <v>13</v>
      </c>
      <c r="I19581">
        <v>13.4</v>
      </c>
      <c r="J19581">
        <v>1</v>
      </c>
    </row>
    <row r="19582" spans="1:10" x14ac:dyDescent="0.25">
      <c r="A19582">
        <v>0.86340440430856535</v>
      </c>
      <c r="B19582">
        <v>6041558</v>
      </c>
      <c r="C19582">
        <v>264</v>
      </c>
      <c r="D19582">
        <v>221</v>
      </c>
      <c r="E19582">
        <v>2</v>
      </c>
      <c r="F19582">
        <v>19</v>
      </c>
      <c r="G19582">
        <v>5</v>
      </c>
      <c r="H19582">
        <v>4</v>
      </c>
      <c r="I19582">
        <v>9.5</v>
      </c>
      <c r="J19582">
        <v>0</v>
      </c>
    </row>
    <row r="19583" spans="1:10" x14ac:dyDescent="0.25">
      <c r="A19583">
        <v>0.86341461874194914</v>
      </c>
      <c r="B19583">
        <v>129904389</v>
      </c>
      <c r="C19583">
        <v>8</v>
      </c>
      <c r="D19583">
        <v>223.5</v>
      </c>
      <c r="E19583">
        <v>2</v>
      </c>
      <c r="F19583">
        <v>14</v>
      </c>
      <c r="G19583">
        <v>13</v>
      </c>
      <c r="H19583">
        <v>3</v>
      </c>
      <c r="I19583">
        <v>7</v>
      </c>
      <c r="J19583">
        <v>1</v>
      </c>
    </row>
    <row r="19584" spans="1:10" x14ac:dyDescent="0.25">
      <c r="A19584">
        <v>0.86345026297530814</v>
      </c>
      <c r="B19584">
        <v>91023473</v>
      </c>
      <c r="C19584">
        <v>56</v>
      </c>
      <c r="D19584">
        <v>211.2</v>
      </c>
      <c r="E19584">
        <v>2</v>
      </c>
      <c r="F19584">
        <v>4</v>
      </c>
      <c r="G19584">
        <v>4</v>
      </c>
      <c r="H19584">
        <v>3</v>
      </c>
      <c r="I19584">
        <v>2</v>
      </c>
      <c r="J19584">
        <v>0</v>
      </c>
    </row>
    <row r="19585" spans="1:10" x14ac:dyDescent="0.25">
      <c r="A19585">
        <v>0.86347596799760185</v>
      </c>
      <c r="B19585">
        <v>85074189</v>
      </c>
      <c r="C19585">
        <v>74</v>
      </c>
      <c r="D19585">
        <v>945.57</v>
      </c>
      <c r="E19585">
        <v>5</v>
      </c>
      <c r="F19585">
        <v>82</v>
      </c>
      <c r="G19585">
        <v>64</v>
      </c>
      <c r="H19585">
        <v>15</v>
      </c>
      <c r="I19585">
        <v>16.399999999999999</v>
      </c>
      <c r="J19585">
        <v>1</v>
      </c>
    </row>
    <row r="19586" spans="1:10" x14ac:dyDescent="0.25">
      <c r="A19586">
        <v>0.86350973888121285</v>
      </c>
      <c r="B19586">
        <v>127478915</v>
      </c>
      <c r="C19586">
        <v>100</v>
      </c>
      <c r="D19586">
        <v>241.38</v>
      </c>
      <c r="E19586">
        <v>1</v>
      </c>
      <c r="F19586">
        <v>15</v>
      </c>
      <c r="G19586">
        <v>4</v>
      </c>
      <c r="H19586">
        <v>2</v>
      </c>
      <c r="I19586">
        <v>15</v>
      </c>
      <c r="J19586">
        <v>1</v>
      </c>
    </row>
    <row r="19587" spans="1:10" x14ac:dyDescent="0.25">
      <c r="A19587">
        <v>0.86353166711378704</v>
      </c>
      <c r="B19587">
        <v>63649045</v>
      </c>
      <c r="C19587">
        <v>381</v>
      </c>
      <c r="D19587">
        <v>241.5</v>
      </c>
      <c r="E19587">
        <v>3</v>
      </c>
      <c r="F19587">
        <v>28</v>
      </c>
      <c r="G19587">
        <v>4</v>
      </c>
      <c r="H19587">
        <v>3</v>
      </c>
      <c r="I19587">
        <v>9.3333333330000006</v>
      </c>
      <c r="J19587">
        <v>0</v>
      </c>
    </row>
    <row r="19588" spans="1:10" x14ac:dyDescent="0.25">
      <c r="A19588">
        <v>0.86353219267641312</v>
      </c>
      <c r="B19588">
        <v>122234393</v>
      </c>
      <c r="C19588">
        <v>70</v>
      </c>
      <c r="D19588">
        <v>548.69000000000005</v>
      </c>
      <c r="E19588">
        <v>4</v>
      </c>
      <c r="F19588">
        <v>48</v>
      </c>
      <c r="G19588">
        <v>27</v>
      </c>
      <c r="H19588">
        <v>6</v>
      </c>
      <c r="I19588">
        <v>12</v>
      </c>
      <c r="J19588">
        <v>1</v>
      </c>
    </row>
    <row r="19589" spans="1:10" x14ac:dyDescent="0.25">
      <c r="A19589">
        <v>0.86365575564573949</v>
      </c>
      <c r="B19589">
        <v>2024406</v>
      </c>
      <c r="C19589">
        <v>101</v>
      </c>
      <c r="D19589">
        <v>471</v>
      </c>
      <c r="E19589">
        <v>3</v>
      </c>
      <c r="F19589">
        <v>19</v>
      </c>
      <c r="G19589">
        <v>8</v>
      </c>
      <c r="H19589">
        <v>5</v>
      </c>
      <c r="I19589">
        <v>6.3333333329999997</v>
      </c>
      <c r="J19589">
        <v>0</v>
      </c>
    </row>
    <row r="19590" spans="1:10" x14ac:dyDescent="0.25">
      <c r="A19590">
        <v>0.86366066137501463</v>
      </c>
      <c r="B19590">
        <v>7135112</v>
      </c>
      <c r="C19590">
        <v>4</v>
      </c>
      <c r="D19590">
        <v>3018.01</v>
      </c>
      <c r="E19590">
        <v>9</v>
      </c>
      <c r="F19590">
        <v>183</v>
      </c>
      <c r="G19590">
        <v>44</v>
      </c>
      <c r="H19590">
        <v>17</v>
      </c>
      <c r="I19590">
        <v>20.333333329999999</v>
      </c>
      <c r="J19590">
        <v>1</v>
      </c>
    </row>
    <row r="19591" spans="1:10" x14ac:dyDescent="0.25">
      <c r="A19591">
        <v>0.86369826535269456</v>
      </c>
      <c r="B19591">
        <v>58176701</v>
      </c>
      <c r="C19591">
        <v>19</v>
      </c>
      <c r="D19591">
        <v>6751.15</v>
      </c>
      <c r="E19591">
        <v>24</v>
      </c>
      <c r="F19591">
        <v>396</v>
      </c>
      <c r="G19591">
        <v>185</v>
      </c>
      <c r="H19591">
        <v>66</v>
      </c>
      <c r="I19591">
        <v>16.5</v>
      </c>
      <c r="J19591">
        <v>1</v>
      </c>
    </row>
    <row r="19592" spans="1:10" x14ac:dyDescent="0.25">
      <c r="A19592">
        <v>0.86375820759012256</v>
      </c>
      <c r="B19592">
        <v>115816981</v>
      </c>
      <c r="C19592">
        <v>349</v>
      </c>
      <c r="D19592">
        <v>85</v>
      </c>
      <c r="E19592">
        <v>1</v>
      </c>
      <c r="F19592">
        <v>1</v>
      </c>
      <c r="G19592">
        <v>1</v>
      </c>
      <c r="H19592">
        <v>1</v>
      </c>
      <c r="I19592">
        <v>1</v>
      </c>
      <c r="J19592">
        <v>0</v>
      </c>
    </row>
    <row r="19593" spans="1:10" x14ac:dyDescent="0.25">
      <c r="A19593">
        <v>0.86377080301474241</v>
      </c>
      <c r="B19593">
        <v>129705678</v>
      </c>
      <c r="C19593">
        <v>60</v>
      </c>
      <c r="D19593">
        <v>142.19999999999999</v>
      </c>
      <c r="E19593">
        <v>1</v>
      </c>
      <c r="F19593">
        <v>14</v>
      </c>
      <c r="G19593">
        <v>4</v>
      </c>
      <c r="H19593">
        <v>2</v>
      </c>
      <c r="I19593">
        <v>14</v>
      </c>
      <c r="J19593">
        <v>1</v>
      </c>
    </row>
    <row r="19594" spans="1:10" x14ac:dyDescent="0.25">
      <c r="A19594">
        <v>0.86381395254704818</v>
      </c>
      <c r="B19594">
        <v>113474868</v>
      </c>
      <c r="C19594">
        <v>29</v>
      </c>
      <c r="D19594">
        <v>576.20000000000005</v>
      </c>
      <c r="E19594">
        <v>4</v>
      </c>
      <c r="F19594">
        <v>64</v>
      </c>
      <c r="G19594">
        <v>40</v>
      </c>
      <c r="H19594">
        <v>19</v>
      </c>
      <c r="I19594">
        <v>16</v>
      </c>
      <c r="J19594">
        <v>1</v>
      </c>
    </row>
    <row r="19595" spans="1:10" x14ac:dyDescent="0.25">
      <c r="A19595">
        <v>0.86384977659047579</v>
      </c>
      <c r="B19595">
        <v>127047006</v>
      </c>
      <c r="C19595">
        <v>31</v>
      </c>
      <c r="D19595">
        <v>941.02</v>
      </c>
      <c r="E19595">
        <v>4</v>
      </c>
      <c r="F19595">
        <v>41</v>
      </c>
      <c r="G19595">
        <v>27</v>
      </c>
      <c r="H19595">
        <v>15</v>
      </c>
      <c r="I19595">
        <v>10.25</v>
      </c>
      <c r="J19595">
        <v>1</v>
      </c>
    </row>
    <row r="19596" spans="1:10" x14ac:dyDescent="0.25">
      <c r="A19596">
        <v>0.863875433447583</v>
      </c>
      <c r="B19596">
        <v>127998611</v>
      </c>
      <c r="C19596">
        <v>56</v>
      </c>
      <c r="D19596">
        <v>139.80000000000001</v>
      </c>
      <c r="E19596">
        <v>1</v>
      </c>
      <c r="F19596">
        <v>12</v>
      </c>
      <c r="G19596">
        <v>1</v>
      </c>
      <c r="H19596">
        <v>1</v>
      </c>
      <c r="I19596">
        <v>12</v>
      </c>
      <c r="J19596">
        <v>0</v>
      </c>
    </row>
    <row r="19597" spans="1:10" x14ac:dyDescent="0.25">
      <c r="A19597">
        <v>0.86391794943763855</v>
      </c>
      <c r="B19597">
        <v>126157610</v>
      </c>
      <c r="C19597">
        <v>53</v>
      </c>
      <c r="D19597">
        <v>749.68</v>
      </c>
      <c r="E19597">
        <v>5</v>
      </c>
      <c r="F19597">
        <v>21</v>
      </c>
      <c r="G19597">
        <v>13</v>
      </c>
      <c r="H19597">
        <v>6</v>
      </c>
      <c r="I19597">
        <v>4.2</v>
      </c>
      <c r="J19597">
        <v>1</v>
      </c>
    </row>
    <row r="19598" spans="1:10" x14ac:dyDescent="0.25">
      <c r="A19598">
        <v>0.86391980392449241</v>
      </c>
      <c r="B19598">
        <v>85498466</v>
      </c>
      <c r="C19598">
        <v>457</v>
      </c>
      <c r="D19598">
        <v>15.9</v>
      </c>
      <c r="E19598">
        <v>1</v>
      </c>
      <c r="F19598">
        <v>8</v>
      </c>
      <c r="G19598">
        <v>3</v>
      </c>
      <c r="H19598">
        <v>2</v>
      </c>
      <c r="I19598">
        <v>8</v>
      </c>
      <c r="J19598">
        <v>0</v>
      </c>
    </row>
    <row r="19599" spans="1:10" x14ac:dyDescent="0.25">
      <c r="A19599">
        <v>0.86393760244394435</v>
      </c>
      <c r="B19599">
        <v>115641395</v>
      </c>
      <c r="C19599">
        <v>196</v>
      </c>
      <c r="D19599">
        <v>326.56</v>
      </c>
      <c r="E19599">
        <v>2</v>
      </c>
      <c r="F19599">
        <v>49</v>
      </c>
      <c r="G19599">
        <v>9</v>
      </c>
      <c r="H19599">
        <v>3</v>
      </c>
      <c r="I19599">
        <v>24.5</v>
      </c>
      <c r="J19599">
        <v>0</v>
      </c>
    </row>
    <row r="19600" spans="1:10" x14ac:dyDescent="0.25">
      <c r="A19600">
        <v>0.86394349985812968</v>
      </c>
      <c r="B19600">
        <v>116030598</v>
      </c>
      <c r="C19600">
        <v>1</v>
      </c>
      <c r="D19600">
        <v>1320.37</v>
      </c>
      <c r="E19600">
        <v>7</v>
      </c>
      <c r="F19600">
        <v>130</v>
      </c>
      <c r="G19600">
        <v>59</v>
      </c>
      <c r="H19600">
        <v>24</v>
      </c>
      <c r="I19600">
        <v>18.571428569999998</v>
      </c>
      <c r="J19600">
        <v>1</v>
      </c>
    </row>
    <row r="19601" spans="1:10" x14ac:dyDescent="0.25">
      <c r="A19601">
        <v>0.8639566267699893</v>
      </c>
      <c r="B19601">
        <v>119517045</v>
      </c>
      <c r="C19601">
        <v>246</v>
      </c>
      <c r="D19601">
        <v>227.96</v>
      </c>
      <c r="E19601">
        <v>1</v>
      </c>
      <c r="F19601">
        <v>13</v>
      </c>
      <c r="G19601">
        <v>2</v>
      </c>
      <c r="H19601">
        <v>2</v>
      </c>
      <c r="I19601">
        <v>13</v>
      </c>
      <c r="J19601">
        <v>0</v>
      </c>
    </row>
    <row r="19602" spans="1:10" x14ac:dyDescent="0.25">
      <c r="A19602">
        <v>0.86407590138218404</v>
      </c>
      <c r="B19602">
        <v>118395091</v>
      </c>
      <c r="C19602">
        <v>268</v>
      </c>
      <c r="D19602">
        <v>118.8</v>
      </c>
      <c r="E19602">
        <v>1</v>
      </c>
      <c r="F19602">
        <v>3</v>
      </c>
      <c r="G19602">
        <v>3</v>
      </c>
      <c r="H19602">
        <v>2</v>
      </c>
      <c r="I19602">
        <v>3</v>
      </c>
      <c r="J19602">
        <v>0</v>
      </c>
    </row>
    <row r="19603" spans="1:10" x14ac:dyDescent="0.25">
      <c r="A19603">
        <v>0.86417473877925133</v>
      </c>
      <c r="B19603">
        <v>126703884</v>
      </c>
      <c r="C19603">
        <v>110</v>
      </c>
      <c r="D19603">
        <v>80</v>
      </c>
      <c r="E19603">
        <v>1</v>
      </c>
      <c r="F19603">
        <v>1</v>
      </c>
      <c r="G19603">
        <v>1</v>
      </c>
      <c r="H19603">
        <v>1</v>
      </c>
      <c r="I19603">
        <v>1</v>
      </c>
      <c r="J19603">
        <v>0</v>
      </c>
    </row>
    <row r="19604" spans="1:10" x14ac:dyDescent="0.25">
      <c r="A19604">
        <v>0.86418286048211423</v>
      </c>
      <c r="B19604">
        <v>63790337</v>
      </c>
      <c r="C19604">
        <v>61</v>
      </c>
      <c r="D19604">
        <v>706.89</v>
      </c>
      <c r="E19604">
        <v>6</v>
      </c>
      <c r="F19604">
        <v>61</v>
      </c>
      <c r="G19604">
        <v>38</v>
      </c>
      <c r="H19604">
        <v>21</v>
      </c>
      <c r="I19604">
        <v>10.16666667</v>
      </c>
      <c r="J19604">
        <v>1</v>
      </c>
    </row>
    <row r="19605" spans="1:10" x14ac:dyDescent="0.25">
      <c r="A19605">
        <v>0.86419255585833266</v>
      </c>
      <c r="B19605">
        <v>6949278</v>
      </c>
      <c r="C19605">
        <v>194</v>
      </c>
      <c r="D19605">
        <v>1836</v>
      </c>
      <c r="E19605">
        <v>3</v>
      </c>
      <c r="F19605">
        <v>94</v>
      </c>
      <c r="G19605">
        <v>10</v>
      </c>
      <c r="H19605">
        <v>4</v>
      </c>
      <c r="I19605">
        <v>31.333333329999999</v>
      </c>
      <c r="J19605">
        <v>0</v>
      </c>
    </row>
    <row r="19606" spans="1:10" x14ac:dyDescent="0.25">
      <c r="A19606">
        <v>0.86422216521414952</v>
      </c>
      <c r="B19606">
        <v>8305013</v>
      </c>
      <c r="C19606">
        <v>28</v>
      </c>
      <c r="D19606">
        <v>473.8</v>
      </c>
      <c r="E19606">
        <v>3</v>
      </c>
      <c r="F19606">
        <v>19</v>
      </c>
      <c r="G19606">
        <v>9</v>
      </c>
      <c r="H19606">
        <v>4</v>
      </c>
      <c r="I19606">
        <v>6.3333333329999997</v>
      </c>
      <c r="J19606">
        <v>1</v>
      </c>
    </row>
    <row r="19607" spans="1:10" x14ac:dyDescent="0.25">
      <c r="A19607">
        <v>0.86423607223475118</v>
      </c>
      <c r="B19607">
        <v>5158060</v>
      </c>
      <c r="C19607">
        <v>56</v>
      </c>
      <c r="D19607">
        <v>303.89999999999998</v>
      </c>
      <c r="E19607">
        <v>2</v>
      </c>
      <c r="F19607">
        <v>19</v>
      </c>
      <c r="G19607">
        <v>3</v>
      </c>
      <c r="H19607">
        <v>2</v>
      </c>
      <c r="I19607">
        <v>9.5</v>
      </c>
      <c r="J19607">
        <v>0</v>
      </c>
    </row>
    <row r="19608" spans="1:10" x14ac:dyDescent="0.25">
      <c r="A19608">
        <v>0.86424324558766175</v>
      </c>
      <c r="B19608">
        <v>85364225</v>
      </c>
      <c r="C19608">
        <v>102</v>
      </c>
      <c r="D19608">
        <v>220.5</v>
      </c>
      <c r="E19608">
        <v>1</v>
      </c>
      <c r="F19608">
        <v>36</v>
      </c>
      <c r="G19608">
        <v>17</v>
      </c>
      <c r="H19608">
        <v>3</v>
      </c>
      <c r="I19608">
        <v>36</v>
      </c>
      <c r="J19608">
        <v>1</v>
      </c>
    </row>
    <row r="19609" spans="1:10" x14ac:dyDescent="0.25">
      <c r="A19609">
        <v>0.86425384827596829</v>
      </c>
      <c r="B19609">
        <v>8346775</v>
      </c>
      <c r="C19609">
        <v>14</v>
      </c>
      <c r="D19609">
        <v>895.5</v>
      </c>
      <c r="E19609">
        <v>4</v>
      </c>
      <c r="F19609">
        <v>100</v>
      </c>
      <c r="G19609">
        <v>34</v>
      </c>
      <c r="H19609">
        <v>15</v>
      </c>
      <c r="I19609">
        <v>25</v>
      </c>
      <c r="J19609">
        <v>1</v>
      </c>
    </row>
    <row r="19610" spans="1:10" x14ac:dyDescent="0.25">
      <c r="A19610">
        <v>0.86428647929560398</v>
      </c>
      <c r="B19610">
        <v>85192937</v>
      </c>
      <c r="C19610">
        <v>450</v>
      </c>
      <c r="D19610">
        <v>286</v>
      </c>
      <c r="E19610">
        <v>1</v>
      </c>
      <c r="F19610">
        <v>4</v>
      </c>
      <c r="G19610">
        <v>1</v>
      </c>
      <c r="H19610">
        <v>1</v>
      </c>
      <c r="I19610">
        <v>4</v>
      </c>
      <c r="J19610">
        <v>0</v>
      </c>
    </row>
    <row r="19611" spans="1:10" x14ac:dyDescent="0.25">
      <c r="A19611">
        <v>0.8643269521040281</v>
      </c>
      <c r="B19611">
        <v>126910991</v>
      </c>
      <c r="C19611">
        <v>108</v>
      </c>
      <c r="D19611">
        <v>57.78</v>
      </c>
      <c r="E19611">
        <v>1</v>
      </c>
      <c r="F19611">
        <v>7</v>
      </c>
      <c r="G19611">
        <v>3</v>
      </c>
      <c r="H19611">
        <v>1</v>
      </c>
      <c r="I19611">
        <v>7</v>
      </c>
      <c r="J19611">
        <v>0</v>
      </c>
    </row>
    <row r="19612" spans="1:10" x14ac:dyDescent="0.25">
      <c r="A19612">
        <v>0.86433647320700879</v>
      </c>
      <c r="B19612">
        <v>129490432</v>
      </c>
      <c r="C19612">
        <v>1</v>
      </c>
      <c r="D19612">
        <v>173.9</v>
      </c>
      <c r="E19612">
        <v>2</v>
      </c>
      <c r="F19612">
        <v>2</v>
      </c>
      <c r="G19612">
        <v>2</v>
      </c>
      <c r="H19612">
        <v>2</v>
      </c>
      <c r="I19612">
        <v>1</v>
      </c>
      <c r="J19612">
        <v>1</v>
      </c>
    </row>
    <row r="19613" spans="1:10" x14ac:dyDescent="0.25">
      <c r="A19613">
        <v>0.86436775481928363</v>
      </c>
      <c r="B19613">
        <v>127500579</v>
      </c>
      <c r="C19613">
        <v>100</v>
      </c>
      <c r="D19613">
        <v>134.80000000000001</v>
      </c>
      <c r="E19613">
        <v>1</v>
      </c>
      <c r="F19613">
        <v>5</v>
      </c>
      <c r="G19613">
        <v>5</v>
      </c>
      <c r="H19613">
        <v>3</v>
      </c>
      <c r="I19613">
        <v>5</v>
      </c>
      <c r="J19613">
        <v>1</v>
      </c>
    </row>
    <row r="19614" spans="1:10" x14ac:dyDescent="0.25">
      <c r="A19614">
        <v>0.86443480425965102</v>
      </c>
      <c r="B19614">
        <v>123058923</v>
      </c>
      <c r="C19614">
        <v>40</v>
      </c>
      <c r="D19614">
        <v>178</v>
      </c>
      <c r="E19614">
        <v>1</v>
      </c>
      <c r="F19614">
        <v>1</v>
      </c>
      <c r="G19614">
        <v>1</v>
      </c>
      <c r="H19614">
        <v>1</v>
      </c>
      <c r="I19614">
        <v>1</v>
      </c>
      <c r="J19614">
        <v>0</v>
      </c>
    </row>
    <row r="19615" spans="1:10" x14ac:dyDescent="0.25">
      <c r="A19615">
        <v>0.86461190388419273</v>
      </c>
      <c r="B19615">
        <v>120474704</v>
      </c>
      <c r="C19615">
        <v>4</v>
      </c>
      <c r="D19615">
        <v>409.2</v>
      </c>
      <c r="E19615">
        <v>3</v>
      </c>
      <c r="F19615">
        <v>20</v>
      </c>
      <c r="G19615">
        <v>15</v>
      </c>
      <c r="H19615">
        <v>8</v>
      </c>
      <c r="I19615">
        <v>6.6666666670000003</v>
      </c>
      <c r="J19615">
        <v>1</v>
      </c>
    </row>
    <row r="19616" spans="1:10" x14ac:dyDescent="0.25">
      <c r="A19616">
        <v>0.86462538836775138</v>
      </c>
      <c r="B19616">
        <v>49927443</v>
      </c>
      <c r="C19616">
        <v>20</v>
      </c>
      <c r="D19616">
        <v>461.5</v>
      </c>
      <c r="E19616">
        <v>2</v>
      </c>
      <c r="F19616">
        <v>19</v>
      </c>
      <c r="G19616">
        <v>14</v>
      </c>
      <c r="H19616">
        <v>5</v>
      </c>
      <c r="I19616">
        <v>9.5</v>
      </c>
      <c r="J19616">
        <v>1</v>
      </c>
    </row>
    <row r="19617" spans="1:10" x14ac:dyDescent="0.25">
      <c r="A19617">
        <v>0.86465720042899696</v>
      </c>
      <c r="B19617">
        <v>116272150</v>
      </c>
      <c r="C19617">
        <v>336</v>
      </c>
      <c r="D19617">
        <v>108.4</v>
      </c>
      <c r="E19617">
        <v>1</v>
      </c>
      <c r="F19617">
        <v>4</v>
      </c>
      <c r="G19617">
        <v>4</v>
      </c>
      <c r="H19617">
        <v>1</v>
      </c>
      <c r="I19617">
        <v>4</v>
      </c>
      <c r="J19617">
        <v>0</v>
      </c>
    </row>
    <row r="19618" spans="1:10" x14ac:dyDescent="0.25">
      <c r="A19618">
        <v>0.86471004121685802</v>
      </c>
      <c r="B19618">
        <v>91141943</v>
      </c>
      <c r="C19618">
        <v>381</v>
      </c>
      <c r="D19618">
        <v>261.5</v>
      </c>
      <c r="E19618">
        <v>3</v>
      </c>
      <c r="F19618">
        <v>17</v>
      </c>
      <c r="G19618">
        <v>8</v>
      </c>
      <c r="H19618">
        <v>5</v>
      </c>
      <c r="I19618">
        <v>5.6666666670000003</v>
      </c>
      <c r="J19618">
        <v>0</v>
      </c>
    </row>
    <row r="19619" spans="1:10" x14ac:dyDescent="0.25">
      <c r="A19619">
        <v>0.86473682731495727</v>
      </c>
      <c r="B19619">
        <v>132257486</v>
      </c>
      <c r="C19619">
        <v>5</v>
      </c>
      <c r="D19619">
        <v>173</v>
      </c>
      <c r="E19619">
        <v>1</v>
      </c>
      <c r="F19619">
        <v>2</v>
      </c>
      <c r="G19619">
        <v>1</v>
      </c>
      <c r="H19619">
        <v>1</v>
      </c>
      <c r="I19619">
        <v>2</v>
      </c>
      <c r="J19619">
        <v>0</v>
      </c>
    </row>
    <row r="19620" spans="1:10" x14ac:dyDescent="0.25">
      <c r="A19620">
        <v>0.86473919841258329</v>
      </c>
      <c r="B19620">
        <v>50194505</v>
      </c>
      <c r="C19620">
        <v>15</v>
      </c>
      <c r="D19620">
        <v>429.88</v>
      </c>
      <c r="E19620">
        <v>3</v>
      </c>
      <c r="F19620">
        <v>84</v>
      </c>
      <c r="G19620">
        <v>47</v>
      </c>
      <c r="H19620">
        <v>8</v>
      </c>
      <c r="I19620">
        <v>28</v>
      </c>
      <c r="J19620">
        <v>1</v>
      </c>
    </row>
    <row r="19621" spans="1:10" x14ac:dyDescent="0.25">
      <c r="A19621">
        <v>0.8647832996391146</v>
      </c>
      <c r="B19621">
        <v>55752320</v>
      </c>
      <c r="C19621">
        <v>230</v>
      </c>
      <c r="D19621">
        <v>1335.69</v>
      </c>
      <c r="E19621">
        <v>6</v>
      </c>
      <c r="F19621">
        <v>144</v>
      </c>
      <c r="G19621">
        <v>70</v>
      </c>
      <c r="H19621">
        <v>22</v>
      </c>
      <c r="I19621">
        <v>24</v>
      </c>
      <c r="J19621">
        <v>0</v>
      </c>
    </row>
    <row r="19622" spans="1:10" x14ac:dyDescent="0.25">
      <c r="A19622">
        <v>0.86479239085954751</v>
      </c>
      <c r="B19622">
        <v>14909983</v>
      </c>
      <c r="C19622">
        <v>292</v>
      </c>
      <c r="D19622">
        <v>273.58</v>
      </c>
      <c r="E19622">
        <v>2</v>
      </c>
      <c r="F19622">
        <v>50</v>
      </c>
      <c r="G19622">
        <v>31</v>
      </c>
      <c r="H19622">
        <v>4</v>
      </c>
      <c r="I19622">
        <v>25</v>
      </c>
      <c r="J19622">
        <v>0</v>
      </c>
    </row>
    <row r="19623" spans="1:10" x14ac:dyDescent="0.25">
      <c r="A19623">
        <v>0.86488725325798044</v>
      </c>
      <c r="B19623">
        <v>130504352</v>
      </c>
      <c r="C19623">
        <v>35</v>
      </c>
      <c r="D19623">
        <v>109.4</v>
      </c>
      <c r="E19623">
        <v>1</v>
      </c>
      <c r="F19623">
        <v>8</v>
      </c>
      <c r="G19623">
        <v>3</v>
      </c>
      <c r="H19623">
        <v>3</v>
      </c>
      <c r="I19623">
        <v>8</v>
      </c>
      <c r="J19623">
        <v>1</v>
      </c>
    </row>
    <row r="19624" spans="1:10" x14ac:dyDescent="0.25">
      <c r="A19624">
        <v>0.86494144038356779</v>
      </c>
      <c r="B19624">
        <v>126837536</v>
      </c>
      <c r="C19624">
        <v>63</v>
      </c>
      <c r="D19624">
        <v>927.67</v>
      </c>
      <c r="E19624">
        <v>6</v>
      </c>
      <c r="F19624">
        <v>48</v>
      </c>
      <c r="G19624">
        <v>33</v>
      </c>
      <c r="H19624">
        <v>14</v>
      </c>
      <c r="I19624">
        <v>8</v>
      </c>
      <c r="J19624">
        <v>1</v>
      </c>
    </row>
    <row r="19625" spans="1:10" x14ac:dyDescent="0.25">
      <c r="A19625">
        <v>0.8649633550725021</v>
      </c>
      <c r="B19625">
        <v>6993465</v>
      </c>
      <c r="C19625">
        <v>20</v>
      </c>
      <c r="D19625">
        <v>3263.85</v>
      </c>
      <c r="E19625">
        <v>13</v>
      </c>
      <c r="F19625">
        <v>77</v>
      </c>
      <c r="G19625">
        <v>49</v>
      </c>
      <c r="H19625">
        <v>30</v>
      </c>
      <c r="I19625">
        <v>5.923076923</v>
      </c>
      <c r="J19625">
        <v>1</v>
      </c>
    </row>
    <row r="19626" spans="1:10" x14ac:dyDescent="0.25">
      <c r="A19626">
        <v>0.86506751300480744</v>
      </c>
      <c r="B19626">
        <v>124610605</v>
      </c>
      <c r="C19626">
        <v>140</v>
      </c>
      <c r="D19626">
        <v>49.8</v>
      </c>
      <c r="E19626">
        <v>1</v>
      </c>
      <c r="F19626">
        <v>2</v>
      </c>
      <c r="G19626">
        <v>1</v>
      </c>
      <c r="H19626">
        <v>1</v>
      </c>
      <c r="I19626">
        <v>2</v>
      </c>
      <c r="J19626">
        <v>0</v>
      </c>
    </row>
    <row r="19627" spans="1:10" x14ac:dyDescent="0.25">
      <c r="A19627">
        <v>0.86510769037100022</v>
      </c>
      <c r="B19627">
        <v>49819537</v>
      </c>
      <c r="C19627">
        <v>301</v>
      </c>
      <c r="D19627">
        <v>440.5</v>
      </c>
      <c r="E19627">
        <v>1</v>
      </c>
      <c r="F19627">
        <v>92</v>
      </c>
      <c r="G19627">
        <v>20</v>
      </c>
      <c r="H19627">
        <v>4</v>
      </c>
      <c r="I19627">
        <v>92</v>
      </c>
      <c r="J19627">
        <v>0</v>
      </c>
    </row>
    <row r="19628" spans="1:10" x14ac:dyDescent="0.25">
      <c r="A19628">
        <v>0.86517485710140485</v>
      </c>
      <c r="B19628">
        <v>117032841</v>
      </c>
      <c r="C19628">
        <v>310</v>
      </c>
      <c r="D19628">
        <v>168</v>
      </c>
      <c r="E19628">
        <v>1</v>
      </c>
      <c r="F19628">
        <v>48</v>
      </c>
      <c r="G19628">
        <v>1</v>
      </c>
      <c r="H19628">
        <v>1</v>
      </c>
      <c r="I19628">
        <v>48</v>
      </c>
      <c r="J19628">
        <v>0</v>
      </c>
    </row>
    <row r="19629" spans="1:10" x14ac:dyDescent="0.25">
      <c r="A19629">
        <v>0.86519068973701396</v>
      </c>
      <c r="B19629">
        <v>5752569</v>
      </c>
      <c r="C19629">
        <v>27</v>
      </c>
      <c r="D19629">
        <v>1372.5</v>
      </c>
      <c r="E19629">
        <v>4</v>
      </c>
      <c r="F19629">
        <v>65</v>
      </c>
      <c r="G19629">
        <v>31</v>
      </c>
      <c r="H19629">
        <v>10</v>
      </c>
      <c r="I19629">
        <v>16.25</v>
      </c>
      <c r="J19629">
        <v>1</v>
      </c>
    </row>
    <row r="19630" spans="1:10" x14ac:dyDescent="0.25">
      <c r="A19630">
        <v>0.86522784062684477</v>
      </c>
      <c r="B19630">
        <v>224349</v>
      </c>
      <c r="C19630">
        <v>171</v>
      </c>
      <c r="D19630">
        <v>529.41</v>
      </c>
      <c r="E19630">
        <v>2</v>
      </c>
      <c r="F19630">
        <v>51</v>
      </c>
      <c r="G19630">
        <v>6</v>
      </c>
      <c r="H19630">
        <v>3</v>
      </c>
      <c r="I19630">
        <v>25.5</v>
      </c>
      <c r="J19630">
        <v>1</v>
      </c>
    </row>
    <row r="19631" spans="1:10" x14ac:dyDescent="0.25">
      <c r="A19631">
        <v>0.86525466828346276</v>
      </c>
      <c r="B19631">
        <v>85638239</v>
      </c>
      <c r="C19631">
        <v>451</v>
      </c>
      <c r="D19631">
        <v>108</v>
      </c>
      <c r="E19631">
        <v>1</v>
      </c>
      <c r="F19631">
        <v>1</v>
      </c>
      <c r="G19631">
        <v>1</v>
      </c>
      <c r="H19631">
        <v>1</v>
      </c>
      <c r="I19631">
        <v>1</v>
      </c>
      <c r="J19631">
        <v>0</v>
      </c>
    </row>
    <row r="19632" spans="1:10" x14ac:dyDescent="0.25">
      <c r="A19632">
        <v>0.86535418847523582</v>
      </c>
      <c r="B19632">
        <v>41023726</v>
      </c>
      <c r="C19632">
        <v>425</v>
      </c>
      <c r="D19632">
        <v>63.59</v>
      </c>
      <c r="E19632">
        <v>1</v>
      </c>
      <c r="F19632">
        <v>11</v>
      </c>
      <c r="G19632">
        <v>4</v>
      </c>
      <c r="H19632">
        <v>2</v>
      </c>
      <c r="I19632">
        <v>11</v>
      </c>
      <c r="J19632">
        <v>0</v>
      </c>
    </row>
    <row r="19633" spans="1:10" x14ac:dyDescent="0.25">
      <c r="A19633">
        <v>0.86538143086591357</v>
      </c>
      <c r="B19633">
        <v>8470089</v>
      </c>
      <c r="C19633">
        <v>259</v>
      </c>
      <c r="D19633">
        <v>1899</v>
      </c>
      <c r="E19633">
        <v>1</v>
      </c>
      <c r="F19633">
        <v>1</v>
      </c>
      <c r="G19633">
        <v>1</v>
      </c>
      <c r="H19633">
        <v>1</v>
      </c>
      <c r="I19633">
        <v>1</v>
      </c>
      <c r="J19633">
        <v>0</v>
      </c>
    </row>
    <row r="19634" spans="1:10" x14ac:dyDescent="0.25">
      <c r="A19634">
        <v>0.86540558460852535</v>
      </c>
      <c r="B19634">
        <v>63590326</v>
      </c>
      <c r="C19634">
        <v>361</v>
      </c>
      <c r="D19634">
        <v>141.69999999999999</v>
      </c>
      <c r="E19634">
        <v>1</v>
      </c>
      <c r="F19634">
        <v>8</v>
      </c>
      <c r="G19634">
        <v>8</v>
      </c>
      <c r="H19634">
        <v>2</v>
      </c>
      <c r="I19634">
        <v>8</v>
      </c>
      <c r="J19634">
        <v>0</v>
      </c>
    </row>
    <row r="19635" spans="1:10" x14ac:dyDescent="0.25">
      <c r="A19635">
        <v>0.86542293377460133</v>
      </c>
      <c r="B19635">
        <v>116599346</v>
      </c>
      <c r="C19635">
        <v>89</v>
      </c>
      <c r="D19635">
        <v>845.4</v>
      </c>
      <c r="E19635">
        <v>7</v>
      </c>
      <c r="F19635">
        <v>57</v>
      </c>
      <c r="G19635">
        <v>41</v>
      </c>
      <c r="H19635">
        <v>21</v>
      </c>
      <c r="I19635">
        <v>8.1428571430000005</v>
      </c>
      <c r="J19635">
        <v>1</v>
      </c>
    </row>
    <row r="19636" spans="1:10" x14ac:dyDescent="0.25">
      <c r="A19636">
        <v>0.86542339064389506</v>
      </c>
      <c r="B19636">
        <v>124264595</v>
      </c>
      <c r="C19636">
        <v>7</v>
      </c>
      <c r="D19636">
        <v>3845.24</v>
      </c>
      <c r="E19636">
        <v>18</v>
      </c>
      <c r="F19636">
        <v>223</v>
      </c>
      <c r="G19636">
        <v>115</v>
      </c>
      <c r="H19636">
        <v>42</v>
      </c>
      <c r="I19636">
        <v>12.38888889</v>
      </c>
      <c r="J19636">
        <v>1</v>
      </c>
    </row>
    <row r="19637" spans="1:10" x14ac:dyDescent="0.25">
      <c r="A19637">
        <v>0.86547045511424525</v>
      </c>
      <c r="B19637">
        <v>86071841</v>
      </c>
      <c r="C19637">
        <v>447</v>
      </c>
      <c r="D19637">
        <v>107.7</v>
      </c>
      <c r="E19637">
        <v>1</v>
      </c>
      <c r="F19637">
        <v>6</v>
      </c>
      <c r="G19637">
        <v>6</v>
      </c>
      <c r="H19637">
        <v>2</v>
      </c>
      <c r="I19637">
        <v>6</v>
      </c>
      <c r="J19637">
        <v>0</v>
      </c>
    </row>
    <row r="19638" spans="1:10" x14ac:dyDescent="0.25">
      <c r="A19638">
        <v>0.86550509140605303</v>
      </c>
      <c r="B19638">
        <v>127666291</v>
      </c>
      <c r="C19638">
        <v>97</v>
      </c>
      <c r="D19638">
        <v>148</v>
      </c>
      <c r="E19638">
        <v>1</v>
      </c>
      <c r="F19638">
        <v>1</v>
      </c>
      <c r="G19638">
        <v>1</v>
      </c>
      <c r="H19638">
        <v>1</v>
      </c>
      <c r="I19638">
        <v>1</v>
      </c>
      <c r="J19638">
        <v>0</v>
      </c>
    </row>
    <row r="19639" spans="1:10" x14ac:dyDescent="0.25">
      <c r="A19639">
        <v>0.86556758719259907</v>
      </c>
      <c r="B19639">
        <v>6224825</v>
      </c>
      <c r="C19639">
        <v>53</v>
      </c>
      <c r="D19639">
        <v>3807</v>
      </c>
      <c r="E19639">
        <v>12</v>
      </c>
      <c r="F19639">
        <v>54</v>
      </c>
      <c r="G19639">
        <v>41</v>
      </c>
      <c r="H19639">
        <v>20</v>
      </c>
      <c r="I19639">
        <v>4.5</v>
      </c>
      <c r="J19639">
        <v>1</v>
      </c>
    </row>
    <row r="19640" spans="1:10" x14ac:dyDescent="0.25">
      <c r="A19640">
        <v>0.86564588965677736</v>
      </c>
      <c r="B19640">
        <v>126351946</v>
      </c>
      <c r="C19640">
        <v>111</v>
      </c>
      <c r="D19640">
        <v>65</v>
      </c>
      <c r="E19640">
        <v>1</v>
      </c>
      <c r="F19640">
        <v>1</v>
      </c>
      <c r="G19640">
        <v>1</v>
      </c>
      <c r="H19640">
        <v>1</v>
      </c>
      <c r="I19640">
        <v>1</v>
      </c>
      <c r="J19640">
        <v>0</v>
      </c>
    </row>
    <row r="19641" spans="1:10" x14ac:dyDescent="0.25">
      <c r="A19641">
        <v>0.86567834183684389</v>
      </c>
      <c r="B19641">
        <v>23667464</v>
      </c>
      <c r="C19641">
        <v>56</v>
      </c>
      <c r="D19641">
        <v>925.29</v>
      </c>
      <c r="E19641">
        <v>6</v>
      </c>
      <c r="F19641">
        <v>74</v>
      </c>
      <c r="G19641">
        <v>38</v>
      </c>
      <c r="H19641">
        <v>17</v>
      </c>
      <c r="I19641">
        <v>12.33333333</v>
      </c>
      <c r="J19641">
        <v>1</v>
      </c>
    </row>
    <row r="19642" spans="1:10" x14ac:dyDescent="0.25">
      <c r="A19642">
        <v>0.86570302390100839</v>
      </c>
      <c r="B19642">
        <v>5062236</v>
      </c>
      <c r="C19642">
        <v>94</v>
      </c>
      <c r="D19642">
        <v>20057.439999999999</v>
      </c>
      <c r="E19642">
        <v>6</v>
      </c>
      <c r="F19642">
        <v>36</v>
      </c>
      <c r="G19642">
        <v>29</v>
      </c>
      <c r="H19642">
        <v>13</v>
      </c>
      <c r="I19642">
        <v>6</v>
      </c>
      <c r="J19642">
        <v>1</v>
      </c>
    </row>
    <row r="19643" spans="1:10" x14ac:dyDescent="0.25">
      <c r="A19643">
        <v>0.86576994301132348</v>
      </c>
      <c r="B19643">
        <v>121531095</v>
      </c>
      <c r="C19643">
        <v>128</v>
      </c>
      <c r="D19643">
        <v>1723.14</v>
      </c>
      <c r="E19643">
        <v>5</v>
      </c>
      <c r="F19643">
        <v>125</v>
      </c>
      <c r="G19643">
        <v>31</v>
      </c>
      <c r="H19643">
        <v>15</v>
      </c>
      <c r="I19643">
        <v>25</v>
      </c>
      <c r="J19643">
        <v>1</v>
      </c>
    </row>
    <row r="19644" spans="1:10" x14ac:dyDescent="0.25">
      <c r="A19644">
        <v>0.86590584028336448</v>
      </c>
      <c r="B19644">
        <v>129178376</v>
      </c>
      <c r="C19644">
        <v>17</v>
      </c>
      <c r="D19644">
        <v>624.64</v>
      </c>
      <c r="E19644">
        <v>3</v>
      </c>
      <c r="F19644">
        <v>93</v>
      </c>
      <c r="G19644">
        <v>14</v>
      </c>
      <c r="H19644">
        <v>9</v>
      </c>
      <c r="I19644">
        <v>31</v>
      </c>
      <c r="J19644">
        <v>1</v>
      </c>
    </row>
    <row r="19645" spans="1:10" x14ac:dyDescent="0.25">
      <c r="A19645">
        <v>0.86592830503244811</v>
      </c>
      <c r="B19645">
        <v>128825924</v>
      </c>
      <c r="C19645">
        <v>76</v>
      </c>
      <c r="D19645">
        <v>93</v>
      </c>
      <c r="E19645">
        <v>1</v>
      </c>
      <c r="F19645">
        <v>8</v>
      </c>
      <c r="G19645">
        <v>2</v>
      </c>
      <c r="H19645">
        <v>1</v>
      </c>
      <c r="I19645">
        <v>8</v>
      </c>
      <c r="J19645">
        <v>0</v>
      </c>
    </row>
    <row r="19646" spans="1:10" x14ac:dyDescent="0.25">
      <c r="A19646">
        <v>0.86597149742532509</v>
      </c>
      <c r="B19646">
        <v>49813039</v>
      </c>
      <c r="C19646">
        <v>44</v>
      </c>
      <c r="D19646">
        <v>1223.8599999999999</v>
      </c>
      <c r="E19646">
        <v>7</v>
      </c>
      <c r="F19646">
        <v>194</v>
      </c>
      <c r="G19646">
        <v>45</v>
      </c>
      <c r="H19646">
        <v>15</v>
      </c>
      <c r="I19646">
        <v>27.714285709999999</v>
      </c>
      <c r="J19646">
        <v>1</v>
      </c>
    </row>
    <row r="19647" spans="1:10" x14ac:dyDescent="0.25">
      <c r="A19647">
        <v>0.86613879399188087</v>
      </c>
      <c r="B19647">
        <v>128395082</v>
      </c>
      <c r="C19647">
        <v>85</v>
      </c>
      <c r="D19647">
        <v>118</v>
      </c>
      <c r="E19647">
        <v>1</v>
      </c>
      <c r="F19647">
        <v>2</v>
      </c>
      <c r="G19647">
        <v>1</v>
      </c>
      <c r="H19647">
        <v>1</v>
      </c>
      <c r="I19647">
        <v>2</v>
      </c>
      <c r="J19647">
        <v>0</v>
      </c>
    </row>
    <row r="19648" spans="1:10" x14ac:dyDescent="0.25">
      <c r="A19648">
        <v>0.86630370801601242</v>
      </c>
      <c r="B19648">
        <v>55780520</v>
      </c>
      <c r="C19648">
        <v>233</v>
      </c>
      <c r="D19648">
        <v>10512.49</v>
      </c>
      <c r="E19648">
        <v>31</v>
      </c>
      <c r="F19648">
        <v>318</v>
      </c>
      <c r="G19648">
        <v>238</v>
      </c>
      <c r="H19648">
        <v>82</v>
      </c>
      <c r="I19648">
        <v>10.25806452</v>
      </c>
      <c r="J19648">
        <v>0</v>
      </c>
    </row>
    <row r="19649" spans="1:10" x14ac:dyDescent="0.25">
      <c r="A19649">
        <v>0.86630937504926142</v>
      </c>
      <c r="B19649">
        <v>8358961</v>
      </c>
      <c r="C19649">
        <v>37</v>
      </c>
      <c r="D19649">
        <v>1134.58</v>
      </c>
      <c r="E19649">
        <v>8</v>
      </c>
      <c r="F19649">
        <v>103</v>
      </c>
      <c r="G19649">
        <v>94</v>
      </c>
      <c r="H19649">
        <v>32</v>
      </c>
      <c r="I19649">
        <v>12.875</v>
      </c>
      <c r="J19649">
        <v>1</v>
      </c>
    </row>
    <row r="19650" spans="1:10" x14ac:dyDescent="0.25">
      <c r="A19650">
        <v>0.86631550775733768</v>
      </c>
      <c r="B19650">
        <v>129754559</v>
      </c>
      <c r="C19650">
        <v>16</v>
      </c>
      <c r="D19650">
        <v>886</v>
      </c>
      <c r="E19650">
        <v>3</v>
      </c>
      <c r="F19650">
        <v>4</v>
      </c>
      <c r="G19650">
        <v>4</v>
      </c>
      <c r="H19650">
        <v>3</v>
      </c>
      <c r="I19650">
        <v>1.3333333329999999</v>
      </c>
      <c r="J19650">
        <v>1</v>
      </c>
    </row>
    <row r="19651" spans="1:10" x14ac:dyDescent="0.25">
      <c r="A19651">
        <v>0.86632151845593963</v>
      </c>
      <c r="B19651">
        <v>92768681</v>
      </c>
      <c r="C19651">
        <v>20</v>
      </c>
      <c r="D19651">
        <v>1483.38</v>
      </c>
      <c r="E19651">
        <v>10</v>
      </c>
      <c r="F19651">
        <v>62</v>
      </c>
      <c r="G19651">
        <v>43</v>
      </c>
      <c r="H19651">
        <v>21</v>
      </c>
      <c r="I19651">
        <v>6.2</v>
      </c>
      <c r="J19651">
        <v>1</v>
      </c>
    </row>
    <row r="19652" spans="1:10" x14ac:dyDescent="0.25">
      <c r="A19652">
        <v>0.86640503861139628</v>
      </c>
      <c r="B19652">
        <v>14850374</v>
      </c>
      <c r="C19652">
        <v>43</v>
      </c>
      <c r="D19652">
        <v>1604.49</v>
      </c>
      <c r="E19652">
        <v>8</v>
      </c>
      <c r="F19652">
        <v>289</v>
      </c>
      <c r="G19652">
        <v>98</v>
      </c>
      <c r="H19652">
        <v>18</v>
      </c>
      <c r="I19652">
        <v>36.125</v>
      </c>
      <c r="J19652">
        <v>1</v>
      </c>
    </row>
    <row r="19653" spans="1:10" x14ac:dyDescent="0.25">
      <c r="A19653">
        <v>0.8664841784172479</v>
      </c>
      <c r="B19653">
        <v>63776966</v>
      </c>
      <c r="C19653">
        <v>3</v>
      </c>
      <c r="D19653">
        <v>1686.18</v>
      </c>
      <c r="E19653">
        <v>14</v>
      </c>
      <c r="F19653">
        <v>91</v>
      </c>
      <c r="G19653">
        <v>79</v>
      </c>
      <c r="H19653">
        <v>43</v>
      </c>
      <c r="I19653">
        <v>6.5</v>
      </c>
      <c r="J19653">
        <v>1</v>
      </c>
    </row>
    <row r="19654" spans="1:10" x14ac:dyDescent="0.25">
      <c r="A19654">
        <v>0.86649456493919241</v>
      </c>
      <c r="B19654">
        <v>115750273</v>
      </c>
      <c r="C19654">
        <v>8</v>
      </c>
      <c r="D19654">
        <v>1518.09</v>
      </c>
      <c r="E19654">
        <v>9</v>
      </c>
      <c r="F19654">
        <v>210</v>
      </c>
      <c r="G19654">
        <v>48</v>
      </c>
      <c r="H19654">
        <v>21</v>
      </c>
      <c r="I19654">
        <v>23.333333329999999</v>
      </c>
      <c r="J19654">
        <v>1</v>
      </c>
    </row>
    <row r="19655" spans="1:10" x14ac:dyDescent="0.25">
      <c r="A19655">
        <v>0.86655420860372223</v>
      </c>
      <c r="B19655">
        <v>120167663</v>
      </c>
      <c r="C19655">
        <v>143</v>
      </c>
      <c r="D19655">
        <v>143.5</v>
      </c>
      <c r="E19655">
        <v>2</v>
      </c>
      <c r="F19655">
        <v>13</v>
      </c>
      <c r="G19655">
        <v>8</v>
      </c>
      <c r="H19655">
        <v>3</v>
      </c>
      <c r="I19655">
        <v>6.5</v>
      </c>
      <c r="J19655">
        <v>1</v>
      </c>
    </row>
    <row r="19656" spans="1:10" x14ac:dyDescent="0.25">
      <c r="A19656">
        <v>0.86660581000085746</v>
      </c>
      <c r="B19656">
        <v>6033993</v>
      </c>
      <c r="C19656">
        <v>25</v>
      </c>
      <c r="D19656">
        <v>3053.72</v>
      </c>
      <c r="E19656">
        <v>2</v>
      </c>
      <c r="F19656">
        <v>5</v>
      </c>
      <c r="G19656">
        <v>5</v>
      </c>
      <c r="H19656">
        <v>3</v>
      </c>
      <c r="I19656">
        <v>2.5</v>
      </c>
      <c r="J19656">
        <v>1</v>
      </c>
    </row>
    <row r="19657" spans="1:10" x14ac:dyDescent="0.25">
      <c r="A19657">
        <v>0.86663362747347961</v>
      </c>
      <c r="B19657">
        <v>85195863</v>
      </c>
      <c r="C19657">
        <v>253</v>
      </c>
      <c r="D19657">
        <v>101.2</v>
      </c>
      <c r="E19657">
        <v>1</v>
      </c>
      <c r="F19657">
        <v>8</v>
      </c>
      <c r="G19657">
        <v>6</v>
      </c>
      <c r="H19657">
        <v>3</v>
      </c>
      <c r="I19657">
        <v>8</v>
      </c>
      <c r="J19657">
        <v>0</v>
      </c>
    </row>
    <row r="19658" spans="1:10" x14ac:dyDescent="0.25">
      <c r="A19658">
        <v>0.86664567763419897</v>
      </c>
      <c r="B19658">
        <v>1708146</v>
      </c>
      <c r="C19658">
        <v>23</v>
      </c>
      <c r="D19658">
        <v>296.8</v>
      </c>
      <c r="E19658">
        <v>2</v>
      </c>
      <c r="F19658">
        <v>25</v>
      </c>
      <c r="G19658">
        <v>18</v>
      </c>
      <c r="H19658">
        <v>7</v>
      </c>
      <c r="I19658">
        <v>12.5</v>
      </c>
      <c r="J19658">
        <v>1</v>
      </c>
    </row>
    <row r="19659" spans="1:10" x14ac:dyDescent="0.25">
      <c r="A19659">
        <v>0.86678994987406954</v>
      </c>
      <c r="B19659">
        <v>92899418</v>
      </c>
      <c r="C19659">
        <v>413</v>
      </c>
      <c r="D19659">
        <v>347.78</v>
      </c>
      <c r="E19659">
        <v>1</v>
      </c>
      <c r="F19659">
        <v>7</v>
      </c>
      <c r="G19659">
        <v>2</v>
      </c>
      <c r="H19659">
        <v>2</v>
      </c>
      <c r="I19659">
        <v>7</v>
      </c>
      <c r="J19659">
        <v>0</v>
      </c>
    </row>
    <row r="19660" spans="1:10" x14ac:dyDescent="0.25">
      <c r="A19660">
        <v>0.8668022585409404</v>
      </c>
      <c r="B19660">
        <v>84798108</v>
      </c>
      <c r="C19660">
        <v>27</v>
      </c>
      <c r="D19660">
        <v>1379.17</v>
      </c>
      <c r="E19660">
        <v>7</v>
      </c>
      <c r="F19660">
        <v>216</v>
      </c>
      <c r="G19660">
        <v>73</v>
      </c>
      <c r="H19660">
        <v>20</v>
      </c>
      <c r="I19660">
        <v>30.85714286</v>
      </c>
      <c r="J19660">
        <v>1</v>
      </c>
    </row>
    <row r="19661" spans="1:10" x14ac:dyDescent="0.25">
      <c r="A19661">
        <v>0.86680328382260852</v>
      </c>
      <c r="B19661">
        <v>14875685</v>
      </c>
      <c r="C19661">
        <v>67</v>
      </c>
      <c r="D19661">
        <v>762.6</v>
      </c>
      <c r="E19661">
        <v>5</v>
      </c>
      <c r="F19661">
        <v>12</v>
      </c>
      <c r="G19661">
        <v>11</v>
      </c>
      <c r="H19661">
        <v>6</v>
      </c>
      <c r="I19661">
        <v>2.4</v>
      </c>
      <c r="J19661">
        <v>1</v>
      </c>
    </row>
    <row r="19662" spans="1:10" x14ac:dyDescent="0.25">
      <c r="A19662">
        <v>0.86683508725832015</v>
      </c>
      <c r="B19662">
        <v>118758257</v>
      </c>
      <c r="C19662">
        <v>50</v>
      </c>
      <c r="D19662">
        <v>1782.3</v>
      </c>
      <c r="E19662">
        <v>11</v>
      </c>
      <c r="F19662">
        <v>70</v>
      </c>
      <c r="G19662">
        <v>49</v>
      </c>
      <c r="H19662">
        <v>26</v>
      </c>
      <c r="I19662">
        <v>6.3636363640000004</v>
      </c>
      <c r="J19662">
        <v>1</v>
      </c>
    </row>
    <row r="19663" spans="1:10" x14ac:dyDescent="0.25">
      <c r="A19663">
        <v>0.86685311159513478</v>
      </c>
      <c r="B19663">
        <v>112326</v>
      </c>
      <c r="C19663">
        <v>16</v>
      </c>
      <c r="D19663">
        <v>4663.76</v>
      </c>
      <c r="E19663">
        <v>21</v>
      </c>
      <c r="F19663">
        <v>307</v>
      </c>
      <c r="G19663">
        <v>147</v>
      </c>
      <c r="H19663">
        <v>58</v>
      </c>
      <c r="I19663">
        <v>14.61904762</v>
      </c>
      <c r="J19663">
        <v>1</v>
      </c>
    </row>
    <row r="19664" spans="1:10" x14ac:dyDescent="0.25">
      <c r="A19664">
        <v>0.86687431832602035</v>
      </c>
      <c r="B19664">
        <v>124670288</v>
      </c>
      <c r="C19664">
        <v>140</v>
      </c>
      <c r="D19664">
        <v>306.3</v>
      </c>
      <c r="E19664">
        <v>1</v>
      </c>
      <c r="F19664">
        <v>14</v>
      </c>
      <c r="G19664">
        <v>13</v>
      </c>
      <c r="H19664">
        <v>4</v>
      </c>
      <c r="I19664">
        <v>14</v>
      </c>
      <c r="J19664">
        <v>1</v>
      </c>
    </row>
    <row r="19665" spans="1:10" x14ac:dyDescent="0.25">
      <c r="A19665">
        <v>0.86693092204043376</v>
      </c>
      <c r="B19665">
        <v>14902482</v>
      </c>
      <c r="C19665">
        <v>186</v>
      </c>
      <c r="D19665">
        <v>708</v>
      </c>
      <c r="E19665">
        <v>1</v>
      </c>
      <c r="F19665">
        <v>13</v>
      </c>
      <c r="G19665">
        <v>2</v>
      </c>
      <c r="H19665">
        <v>2</v>
      </c>
      <c r="I19665">
        <v>13</v>
      </c>
      <c r="J19665">
        <v>0</v>
      </c>
    </row>
    <row r="19666" spans="1:10" x14ac:dyDescent="0.25">
      <c r="A19666">
        <v>0.86705853555301737</v>
      </c>
      <c r="B19666">
        <v>115711682</v>
      </c>
      <c r="C19666">
        <v>83</v>
      </c>
      <c r="D19666">
        <v>527.29999999999995</v>
      </c>
      <c r="E19666">
        <v>5</v>
      </c>
      <c r="F19666">
        <v>63</v>
      </c>
      <c r="G19666">
        <v>21</v>
      </c>
      <c r="H19666">
        <v>7</v>
      </c>
      <c r="I19666">
        <v>12.6</v>
      </c>
      <c r="J19666">
        <v>0</v>
      </c>
    </row>
    <row r="19667" spans="1:10" x14ac:dyDescent="0.25">
      <c r="A19667">
        <v>0.86710276231386718</v>
      </c>
      <c r="B19667">
        <v>92832467</v>
      </c>
      <c r="C19667">
        <v>9</v>
      </c>
      <c r="D19667">
        <v>4417.1899999999996</v>
      </c>
      <c r="E19667">
        <v>21</v>
      </c>
      <c r="F19667">
        <v>358</v>
      </c>
      <c r="G19667">
        <v>171</v>
      </c>
      <c r="H19667">
        <v>58</v>
      </c>
      <c r="I19667">
        <v>17.047619050000002</v>
      </c>
      <c r="J19667">
        <v>1</v>
      </c>
    </row>
    <row r="19668" spans="1:10" x14ac:dyDescent="0.25">
      <c r="A19668">
        <v>0.86711810056819216</v>
      </c>
      <c r="B19668">
        <v>118550699</v>
      </c>
      <c r="C19668">
        <v>266</v>
      </c>
      <c r="D19668">
        <v>131.38</v>
      </c>
      <c r="E19668">
        <v>1</v>
      </c>
      <c r="F19668">
        <v>26</v>
      </c>
      <c r="G19668">
        <v>3</v>
      </c>
      <c r="H19668">
        <v>3</v>
      </c>
      <c r="I19668">
        <v>26</v>
      </c>
      <c r="J19668">
        <v>0</v>
      </c>
    </row>
    <row r="19669" spans="1:10" x14ac:dyDescent="0.25">
      <c r="A19669">
        <v>0.86721510424516834</v>
      </c>
      <c r="B19669">
        <v>44892482</v>
      </c>
      <c r="C19669">
        <v>403</v>
      </c>
      <c r="D19669">
        <v>112.8</v>
      </c>
      <c r="E19669">
        <v>1</v>
      </c>
      <c r="F19669">
        <v>15</v>
      </c>
      <c r="G19669">
        <v>11</v>
      </c>
      <c r="H19669">
        <v>6</v>
      </c>
      <c r="I19669">
        <v>15</v>
      </c>
      <c r="J19669">
        <v>0</v>
      </c>
    </row>
    <row r="19670" spans="1:10" x14ac:dyDescent="0.25">
      <c r="A19670">
        <v>0.86728673399536904</v>
      </c>
      <c r="B19670">
        <v>125505268</v>
      </c>
      <c r="C19670">
        <v>126</v>
      </c>
      <c r="D19670">
        <v>113.8</v>
      </c>
      <c r="E19670">
        <v>1</v>
      </c>
      <c r="F19670">
        <v>20</v>
      </c>
      <c r="G19670">
        <v>6</v>
      </c>
      <c r="H19670">
        <v>2</v>
      </c>
      <c r="I19670">
        <v>20</v>
      </c>
      <c r="J19670">
        <v>1</v>
      </c>
    </row>
    <row r="19671" spans="1:10" x14ac:dyDescent="0.25">
      <c r="A19671">
        <v>0.86730934554643557</v>
      </c>
      <c r="B19671">
        <v>88059460</v>
      </c>
      <c r="C19671">
        <v>221</v>
      </c>
      <c r="D19671">
        <v>99</v>
      </c>
      <c r="E19671">
        <v>1</v>
      </c>
      <c r="F19671">
        <v>1</v>
      </c>
      <c r="G19671">
        <v>1</v>
      </c>
      <c r="H19671">
        <v>1</v>
      </c>
      <c r="I19671">
        <v>1</v>
      </c>
      <c r="J19671">
        <v>0</v>
      </c>
    </row>
    <row r="19672" spans="1:10" x14ac:dyDescent="0.25">
      <c r="A19672">
        <v>0.86732551120074219</v>
      </c>
      <c r="B19672">
        <v>115587194</v>
      </c>
      <c r="C19672">
        <v>358</v>
      </c>
      <c r="D19672">
        <v>300.95</v>
      </c>
      <c r="E19672">
        <v>1</v>
      </c>
      <c r="F19672">
        <v>19</v>
      </c>
      <c r="G19672">
        <v>17</v>
      </c>
      <c r="H19672">
        <v>5</v>
      </c>
      <c r="I19672">
        <v>19</v>
      </c>
      <c r="J19672">
        <v>0</v>
      </c>
    </row>
    <row r="19673" spans="1:10" x14ac:dyDescent="0.25">
      <c r="A19673">
        <v>0.86736135823652727</v>
      </c>
      <c r="B19673">
        <v>85410644</v>
      </c>
      <c r="C19673">
        <v>124</v>
      </c>
      <c r="D19673">
        <v>381.01</v>
      </c>
      <c r="E19673">
        <v>3</v>
      </c>
      <c r="F19673">
        <v>18</v>
      </c>
      <c r="G19673">
        <v>14</v>
      </c>
      <c r="H19673">
        <v>7</v>
      </c>
      <c r="I19673">
        <v>6</v>
      </c>
      <c r="J19673">
        <v>1</v>
      </c>
    </row>
    <row r="19674" spans="1:10" x14ac:dyDescent="0.25">
      <c r="A19674">
        <v>0.86740012928304489</v>
      </c>
      <c r="B19674">
        <v>114363682</v>
      </c>
      <c r="C19674">
        <v>20</v>
      </c>
      <c r="D19674">
        <v>810</v>
      </c>
      <c r="E19674">
        <v>2</v>
      </c>
      <c r="F19674">
        <v>4</v>
      </c>
      <c r="G19674">
        <v>2</v>
      </c>
      <c r="H19674">
        <v>2</v>
      </c>
      <c r="I19674">
        <v>2</v>
      </c>
      <c r="J19674">
        <v>0</v>
      </c>
    </row>
    <row r="19675" spans="1:10" x14ac:dyDescent="0.25">
      <c r="A19675">
        <v>0.86740441996331707</v>
      </c>
      <c r="B19675">
        <v>114728171</v>
      </c>
      <c r="C19675">
        <v>139</v>
      </c>
      <c r="D19675">
        <v>238.1</v>
      </c>
      <c r="E19675">
        <v>2</v>
      </c>
      <c r="F19675">
        <v>4</v>
      </c>
      <c r="G19675">
        <v>4</v>
      </c>
      <c r="H19675">
        <v>3</v>
      </c>
      <c r="I19675">
        <v>2</v>
      </c>
      <c r="J19675">
        <v>0</v>
      </c>
    </row>
    <row r="19676" spans="1:10" x14ac:dyDescent="0.25">
      <c r="A19676">
        <v>0.86752271356417954</v>
      </c>
      <c r="B19676">
        <v>5686629</v>
      </c>
      <c r="C19676">
        <v>93</v>
      </c>
      <c r="D19676">
        <v>613.66</v>
      </c>
      <c r="E19676">
        <v>3</v>
      </c>
      <c r="F19676">
        <v>29</v>
      </c>
      <c r="G19676">
        <v>7</v>
      </c>
      <c r="H19676">
        <v>6</v>
      </c>
      <c r="I19676">
        <v>9.6666666669999994</v>
      </c>
      <c r="J19676">
        <v>1</v>
      </c>
    </row>
    <row r="19677" spans="1:10" x14ac:dyDescent="0.25">
      <c r="A19677">
        <v>0.86753497985339645</v>
      </c>
      <c r="B19677">
        <v>8834415</v>
      </c>
      <c r="C19677">
        <v>61</v>
      </c>
      <c r="D19677">
        <v>4119.8</v>
      </c>
      <c r="E19677">
        <v>15</v>
      </c>
      <c r="F19677">
        <v>83</v>
      </c>
      <c r="G19677">
        <v>54</v>
      </c>
      <c r="H19677">
        <v>28</v>
      </c>
      <c r="I19677">
        <v>5.5333333329999999</v>
      </c>
      <c r="J19677">
        <v>1</v>
      </c>
    </row>
    <row r="19678" spans="1:10" x14ac:dyDescent="0.25">
      <c r="A19678">
        <v>0.86754922901108877</v>
      </c>
      <c r="B19678">
        <v>116880946</v>
      </c>
      <c r="C19678">
        <v>271</v>
      </c>
      <c r="D19678">
        <v>607.70000000000005</v>
      </c>
      <c r="E19678">
        <v>5</v>
      </c>
      <c r="F19678">
        <v>85</v>
      </c>
      <c r="G19678">
        <v>44</v>
      </c>
      <c r="H19678">
        <v>9</v>
      </c>
      <c r="I19678">
        <v>17</v>
      </c>
      <c r="J19678">
        <v>0</v>
      </c>
    </row>
    <row r="19679" spans="1:10" x14ac:dyDescent="0.25">
      <c r="A19679">
        <v>0.86768056175284602</v>
      </c>
      <c r="B19679">
        <v>129179914</v>
      </c>
      <c r="C19679">
        <v>33</v>
      </c>
      <c r="D19679">
        <v>169.8</v>
      </c>
      <c r="E19679">
        <v>2</v>
      </c>
      <c r="F19679">
        <v>4</v>
      </c>
      <c r="G19679">
        <v>2</v>
      </c>
      <c r="H19679">
        <v>2</v>
      </c>
      <c r="I19679">
        <v>2</v>
      </c>
      <c r="J19679">
        <v>1</v>
      </c>
    </row>
    <row r="19680" spans="1:10" x14ac:dyDescent="0.25">
      <c r="A19680">
        <v>0.86778674058850713</v>
      </c>
      <c r="B19680">
        <v>119004643</v>
      </c>
      <c r="C19680">
        <v>68</v>
      </c>
      <c r="D19680">
        <v>434</v>
      </c>
      <c r="E19680">
        <v>5</v>
      </c>
      <c r="F19680">
        <v>34</v>
      </c>
      <c r="G19680">
        <v>23</v>
      </c>
      <c r="H19680">
        <v>11</v>
      </c>
      <c r="I19680">
        <v>6.8</v>
      </c>
      <c r="J19680">
        <v>1</v>
      </c>
    </row>
    <row r="19681" spans="1:10" x14ac:dyDescent="0.25">
      <c r="A19681">
        <v>0.86786231131429314</v>
      </c>
      <c r="B19681">
        <v>49872282</v>
      </c>
      <c r="C19681">
        <v>32</v>
      </c>
      <c r="D19681">
        <v>4913.3</v>
      </c>
      <c r="E19681">
        <v>2</v>
      </c>
      <c r="F19681">
        <v>52</v>
      </c>
      <c r="G19681">
        <v>4</v>
      </c>
      <c r="H19681">
        <v>2</v>
      </c>
      <c r="I19681">
        <v>26</v>
      </c>
      <c r="J19681">
        <v>0</v>
      </c>
    </row>
    <row r="19682" spans="1:10" x14ac:dyDescent="0.25">
      <c r="A19682">
        <v>0.86787132599961614</v>
      </c>
      <c r="B19682">
        <v>124099951</v>
      </c>
      <c r="C19682">
        <v>31</v>
      </c>
      <c r="D19682">
        <v>656.44</v>
      </c>
      <c r="E19682">
        <v>5</v>
      </c>
      <c r="F19682">
        <v>52</v>
      </c>
      <c r="G19682">
        <v>40</v>
      </c>
      <c r="H19682">
        <v>15</v>
      </c>
      <c r="I19682">
        <v>10.4</v>
      </c>
      <c r="J19682">
        <v>1</v>
      </c>
    </row>
    <row r="19683" spans="1:10" x14ac:dyDescent="0.25">
      <c r="A19683">
        <v>0.86793712613962215</v>
      </c>
      <c r="B19683">
        <v>115042350</v>
      </c>
      <c r="C19683">
        <v>376</v>
      </c>
      <c r="D19683">
        <v>75.2</v>
      </c>
      <c r="E19683">
        <v>1</v>
      </c>
      <c r="F19683">
        <v>4</v>
      </c>
      <c r="G19683">
        <v>4</v>
      </c>
      <c r="H19683">
        <v>3</v>
      </c>
      <c r="I19683">
        <v>4</v>
      </c>
      <c r="J19683">
        <v>0</v>
      </c>
    </row>
    <row r="19684" spans="1:10" x14ac:dyDescent="0.25">
      <c r="A19684">
        <v>0.86798051874791393</v>
      </c>
      <c r="B19684">
        <v>1816825</v>
      </c>
      <c r="C19684">
        <v>339</v>
      </c>
      <c r="D19684">
        <v>113.6</v>
      </c>
      <c r="E19684">
        <v>1</v>
      </c>
      <c r="F19684">
        <v>13</v>
      </c>
      <c r="G19684">
        <v>12</v>
      </c>
      <c r="H19684">
        <v>3</v>
      </c>
      <c r="I19684">
        <v>13</v>
      </c>
      <c r="J19684">
        <v>0</v>
      </c>
    </row>
    <row r="19685" spans="1:10" x14ac:dyDescent="0.25">
      <c r="A19685">
        <v>0.8679837069453995</v>
      </c>
      <c r="B19685">
        <v>122010237</v>
      </c>
      <c r="C19685">
        <v>100</v>
      </c>
      <c r="D19685">
        <v>200.4</v>
      </c>
      <c r="E19685">
        <v>2</v>
      </c>
      <c r="F19685">
        <v>11</v>
      </c>
      <c r="G19685">
        <v>9</v>
      </c>
      <c r="H19685">
        <v>4</v>
      </c>
      <c r="I19685">
        <v>5.5</v>
      </c>
      <c r="J19685">
        <v>1</v>
      </c>
    </row>
    <row r="19686" spans="1:10" x14ac:dyDescent="0.25">
      <c r="A19686">
        <v>0.86802435321125138</v>
      </c>
      <c r="B19686">
        <v>36450923</v>
      </c>
      <c r="C19686">
        <v>81</v>
      </c>
      <c r="D19686">
        <v>3662.01</v>
      </c>
      <c r="E19686">
        <v>12</v>
      </c>
      <c r="F19686">
        <v>98</v>
      </c>
      <c r="G19686">
        <v>63</v>
      </c>
      <c r="H19686">
        <v>29</v>
      </c>
      <c r="I19686">
        <v>8.1666666669999994</v>
      </c>
      <c r="J19686">
        <v>1</v>
      </c>
    </row>
    <row r="19687" spans="1:10" x14ac:dyDescent="0.25">
      <c r="A19687">
        <v>0.86812703665036139</v>
      </c>
      <c r="B19687">
        <v>128199356</v>
      </c>
      <c r="C19687">
        <v>4</v>
      </c>
      <c r="D19687">
        <v>518.79999999999995</v>
      </c>
      <c r="E19687">
        <v>3</v>
      </c>
      <c r="F19687">
        <v>47</v>
      </c>
      <c r="G19687">
        <v>7</v>
      </c>
      <c r="H19687">
        <v>3</v>
      </c>
      <c r="I19687">
        <v>15.66666667</v>
      </c>
      <c r="J19687">
        <v>1</v>
      </c>
    </row>
    <row r="19688" spans="1:10" x14ac:dyDescent="0.25">
      <c r="A19688">
        <v>0.8681434120529733</v>
      </c>
      <c r="B19688">
        <v>121328474</v>
      </c>
      <c r="C19688">
        <v>206</v>
      </c>
      <c r="D19688">
        <v>166</v>
      </c>
      <c r="E19688">
        <v>1</v>
      </c>
      <c r="F19688">
        <v>10</v>
      </c>
      <c r="G19688">
        <v>1</v>
      </c>
      <c r="H19688">
        <v>1</v>
      </c>
      <c r="I19688">
        <v>10</v>
      </c>
      <c r="J19688">
        <v>0</v>
      </c>
    </row>
    <row r="19689" spans="1:10" x14ac:dyDescent="0.25">
      <c r="A19689">
        <v>0.86815036005032942</v>
      </c>
      <c r="B19689">
        <v>116843740</v>
      </c>
      <c r="C19689">
        <v>64</v>
      </c>
      <c r="D19689">
        <v>2572.4499999999998</v>
      </c>
      <c r="E19689">
        <v>15</v>
      </c>
      <c r="F19689">
        <v>210</v>
      </c>
      <c r="G19689">
        <v>82</v>
      </c>
      <c r="H19689">
        <v>36</v>
      </c>
      <c r="I19689">
        <v>14</v>
      </c>
      <c r="J19689">
        <v>1</v>
      </c>
    </row>
    <row r="19690" spans="1:10" x14ac:dyDescent="0.25">
      <c r="A19690">
        <v>0.86821818281686935</v>
      </c>
      <c r="B19690">
        <v>122492176</v>
      </c>
      <c r="C19690">
        <v>65</v>
      </c>
      <c r="D19690">
        <v>98.4</v>
      </c>
      <c r="E19690">
        <v>1</v>
      </c>
      <c r="F19690">
        <v>5</v>
      </c>
      <c r="G19690">
        <v>5</v>
      </c>
      <c r="H19690">
        <v>3</v>
      </c>
      <c r="I19690">
        <v>5</v>
      </c>
      <c r="J19690">
        <v>1</v>
      </c>
    </row>
    <row r="19691" spans="1:10" x14ac:dyDescent="0.25">
      <c r="A19691">
        <v>0.86825628471791438</v>
      </c>
      <c r="B19691">
        <v>84754787</v>
      </c>
      <c r="C19691">
        <v>2</v>
      </c>
      <c r="D19691">
        <v>2718.93</v>
      </c>
      <c r="E19691">
        <v>20</v>
      </c>
      <c r="F19691">
        <v>225</v>
      </c>
      <c r="G19691">
        <v>146</v>
      </c>
      <c r="H19691">
        <v>61</v>
      </c>
      <c r="I19691">
        <v>11.25</v>
      </c>
      <c r="J19691">
        <v>1</v>
      </c>
    </row>
    <row r="19692" spans="1:10" x14ac:dyDescent="0.25">
      <c r="A19692">
        <v>0.86833932506925027</v>
      </c>
      <c r="B19692">
        <v>9046409</v>
      </c>
      <c r="C19692">
        <v>5</v>
      </c>
      <c r="D19692">
        <v>2052.08</v>
      </c>
      <c r="E19692">
        <v>13</v>
      </c>
      <c r="F19692">
        <v>243</v>
      </c>
      <c r="G19692">
        <v>129</v>
      </c>
      <c r="H19692">
        <v>44</v>
      </c>
      <c r="I19692">
        <v>18.69230769</v>
      </c>
      <c r="J19692">
        <v>1</v>
      </c>
    </row>
    <row r="19693" spans="1:10" x14ac:dyDescent="0.25">
      <c r="A19693">
        <v>0.86837358053955616</v>
      </c>
      <c r="B19693">
        <v>74129461</v>
      </c>
      <c r="C19693">
        <v>45</v>
      </c>
      <c r="D19693">
        <v>1085.5899999999999</v>
      </c>
      <c r="E19693">
        <v>8</v>
      </c>
      <c r="F19693">
        <v>111</v>
      </c>
      <c r="G19693">
        <v>56</v>
      </c>
      <c r="H19693">
        <v>17</v>
      </c>
      <c r="I19693">
        <v>13.875</v>
      </c>
      <c r="J19693">
        <v>1</v>
      </c>
    </row>
    <row r="19694" spans="1:10" x14ac:dyDescent="0.25">
      <c r="A19694">
        <v>0.86840485388286148</v>
      </c>
      <c r="B19694">
        <v>42489672</v>
      </c>
      <c r="C19694">
        <v>32</v>
      </c>
      <c r="D19694">
        <v>582.05999999999995</v>
      </c>
      <c r="E19694">
        <v>3</v>
      </c>
      <c r="F19694">
        <v>24</v>
      </c>
      <c r="G19694">
        <v>21</v>
      </c>
      <c r="H19694">
        <v>10</v>
      </c>
      <c r="I19694">
        <v>8</v>
      </c>
      <c r="J19694">
        <v>1</v>
      </c>
    </row>
    <row r="19695" spans="1:10" x14ac:dyDescent="0.25">
      <c r="A19695">
        <v>0.86841237564723872</v>
      </c>
      <c r="B19695">
        <v>36200619</v>
      </c>
      <c r="C19695">
        <v>13</v>
      </c>
      <c r="D19695">
        <v>1521.9</v>
      </c>
      <c r="E19695">
        <v>11</v>
      </c>
      <c r="F19695">
        <v>78</v>
      </c>
      <c r="G19695">
        <v>57</v>
      </c>
      <c r="H19695">
        <v>18</v>
      </c>
      <c r="I19695">
        <v>7.0909090910000003</v>
      </c>
      <c r="J19695">
        <v>1</v>
      </c>
    </row>
    <row r="19696" spans="1:10" x14ac:dyDescent="0.25">
      <c r="A19696">
        <v>0.86847550432220189</v>
      </c>
      <c r="B19696">
        <v>10039290</v>
      </c>
      <c r="C19696">
        <v>4</v>
      </c>
      <c r="D19696">
        <v>1037.6099999999999</v>
      </c>
      <c r="E19696">
        <v>8</v>
      </c>
      <c r="F19696">
        <v>93</v>
      </c>
      <c r="G19696">
        <v>51</v>
      </c>
      <c r="H19696">
        <v>20</v>
      </c>
      <c r="I19696">
        <v>11.625</v>
      </c>
      <c r="J19696">
        <v>1</v>
      </c>
    </row>
    <row r="19697" spans="1:10" x14ac:dyDescent="0.25">
      <c r="A19697">
        <v>0.86849410836486396</v>
      </c>
      <c r="B19697">
        <v>122959260</v>
      </c>
      <c r="C19697">
        <v>172</v>
      </c>
      <c r="D19697">
        <v>201.7</v>
      </c>
      <c r="E19697">
        <v>1</v>
      </c>
      <c r="F19697">
        <v>13</v>
      </c>
      <c r="G19697">
        <v>11</v>
      </c>
      <c r="H19697">
        <v>3</v>
      </c>
      <c r="I19697">
        <v>13</v>
      </c>
      <c r="J19697">
        <v>1</v>
      </c>
    </row>
    <row r="19698" spans="1:10" x14ac:dyDescent="0.25">
      <c r="A19698">
        <v>0.86856651839125965</v>
      </c>
      <c r="B19698">
        <v>120152805</v>
      </c>
      <c r="C19698">
        <v>232</v>
      </c>
      <c r="D19698">
        <v>121</v>
      </c>
      <c r="E19698">
        <v>1</v>
      </c>
      <c r="F19698">
        <v>16</v>
      </c>
      <c r="G19698">
        <v>16</v>
      </c>
      <c r="H19698">
        <v>3</v>
      </c>
      <c r="I19698">
        <v>16</v>
      </c>
      <c r="J19698">
        <v>0</v>
      </c>
    </row>
    <row r="19699" spans="1:10" x14ac:dyDescent="0.25">
      <c r="A19699">
        <v>0.8686057161223929</v>
      </c>
      <c r="B19699">
        <v>115714222</v>
      </c>
      <c r="C19699">
        <v>0</v>
      </c>
      <c r="D19699">
        <v>1130.33</v>
      </c>
      <c r="E19699">
        <v>12</v>
      </c>
      <c r="F19699">
        <v>89</v>
      </c>
      <c r="G19699">
        <v>58</v>
      </c>
      <c r="H19699">
        <v>27</v>
      </c>
      <c r="I19699">
        <v>7.4166666670000003</v>
      </c>
      <c r="J19699">
        <v>1</v>
      </c>
    </row>
    <row r="19700" spans="1:10" x14ac:dyDescent="0.25">
      <c r="A19700">
        <v>0.86862602906385822</v>
      </c>
      <c r="B19700">
        <v>92778750</v>
      </c>
      <c r="C19700">
        <v>383</v>
      </c>
      <c r="D19700">
        <v>138.80000000000001</v>
      </c>
      <c r="E19700">
        <v>2</v>
      </c>
      <c r="F19700">
        <v>13</v>
      </c>
      <c r="G19700">
        <v>9</v>
      </c>
      <c r="H19700">
        <v>3</v>
      </c>
      <c r="I19700">
        <v>6.5</v>
      </c>
      <c r="J19700">
        <v>0</v>
      </c>
    </row>
    <row r="19701" spans="1:10" x14ac:dyDescent="0.25">
      <c r="A19701">
        <v>0.868725502985216</v>
      </c>
      <c r="B19701">
        <v>124916500</v>
      </c>
      <c r="C19701">
        <v>97</v>
      </c>
      <c r="D19701">
        <v>239.27</v>
      </c>
      <c r="E19701">
        <v>2</v>
      </c>
      <c r="F19701">
        <v>40</v>
      </c>
      <c r="G19701">
        <v>18</v>
      </c>
      <c r="H19701">
        <v>3</v>
      </c>
      <c r="I19701">
        <v>20</v>
      </c>
      <c r="J19701">
        <v>1</v>
      </c>
    </row>
    <row r="19702" spans="1:10" x14ac:dyDescent="0.25">
      <c r="A19702">
        <v>0.86877240977284209</v>
      </c>
      <c r="B19702">
        <v>119304182</v>
      </c>
      <c r="C19702">
        <v>71</v>
      </c>
      <c r="D19702">
        <v>193.7</v>
      </c>
      <c r="E19702">
        <v>1</v>
      </c>
      <c r="F19702">
        <v>1</v>
      </c>
      <c r="G19702">
        <v>1</v>
      </c>
      <c r="H19702">
        <v>1</v>
      </c>
      <c r="I19702">
        <v>1</v>
      </c>
      <c r="J19702">
        <v>0</v>
      </c>
    </row>
    <row r="19703" spans="1:10" x14ac:dyDescent="0.25">
      <c r="A19703">
        <v>0.86878040054012995</v>
      </c>
      <c r="B19703">
        <v>85646662</v>
      </c>
      <c r="C19703">
        <v>451</v>
      </c>
      <c r="D19703">
        <v>104.6</v>
      </c>
      <c r="E19703">
        <v>1</v>
      </c>
      <c r="F19703">
        <v>6</v>
      </c>
      <c r="G19703">
        <v>6</v>
      </c>
      <c r="H19703">
        <v>2</v>
      </c>
      <c r="I19703">
        <v>6</v>
      </c>
      <c r="J19703">
        <v>0</v>
      </c>
    </row>
    <row r="19704" spans="1:10" x14ac:dyDescent="0.25">
      <c r="A19704">
        <v>0.86878537469833006</v>
      </c>
      <c r="B19704">
        <v>5397218</v>
      </c>
      <c r="C19704">
        <v>15</v>
      </c>
      <c r="D19704">
        <v>3622.91</v>
      </c>
      <c r="E19704">
        <v>25</v>
      </c>
      <c r="F19704">
        <v>277</v>
      </c>
      <c r="G19704">
        <v>211</v>
      </c>
      <c r="H19704">
        <v>63</v>
      </c>
      <c r="I19704">
        <v>11.08</v>
      </c>
      <c r="J19704">
        <v>1</v>
      </c>
    </row>
    <row r="19705" spans="1:10" x14ac:dyDescent="0.25">
      <c r="A19705">
        <v>0.86884115744528478</v>
      </c>
      <c r="B19705">
        <v>36170958</v>
      </c>
      <c r="C19705">
        <v>258</v>
      </c>
      <c r="D19705">
        <v>908.4</v>
      </c>
      <c r="E19705">
        <v>3</v>
      </c>
      <c r="F19705">
        <v>11</v>
      </c>
      <c r="G19705">
        <v>10</v>
      </c>
      <c r="H19705">
        <v>7</v>
      </c>
      <c r="I19705">
        <v>3.6666666669999999</v>
      </c>
      <c r="J19705">
        <v>0</v>
      </c>
    </row>
    <row r="19706" spans="1:10" x14ac:dyDescent="0.25">
      <c r="A19706">
        <v>0.86887666225179705</v>
      </c>
      <c r="B19706">
        <v>120431643</v>
      </c>
      <c r="C19706">
        <v>61</v>
      </c>
      <c r="D19706">
        <v>991.94</v>
      </c>
      <c r="E19706">
        <v>2</v>
      </c>
      <c r="F19706">
        <v>10</v>
      </c>
      <c r="G19706">
        <v>5</v>
      </c>
      <c r="H19706">
        <v>3</v>
      </c>
      <c r="I19706">
        <v>5</v>
      </c>
      <c r="J19706">
        <v>1</v>
      </c>
    </row>
    <row r="19707" spans="1:10" x14ac:dyDescent="0.25">
      <c r="A19707">
        <v>0.86896529496689356</v>
      </c>
      <c r="B19707">
        <v>50240656</v>
      </c>
      <c r="C19707">
        <v>28</v>
      </c>
      <c r="D19707">
        <v>601.1</v>
      </c>
      <c r="E19707">
        <v>4</v>
      </c>
      <c r="F19707">
        <v>53</v>
      </c>
      <c r="G19707">
        <v>29</v>
      </c>
      <c r="H19707">
        <v>12</v>
      </c>
      <c r="I19707">
        <v>13.25</v>
      </c>
      <c r="J19707">
        <v>1</v>
      </c>
    </row>
    <row r="19708" spans="1:10" x14ac:dyDescent="0.25">
      <c r="A19708">
        <v>0.86897259732531684</v>
      </c>
      <c r="B19708">
        <v>119661139</v>
      </c>
      <c r="C19708">
        <v>11</v>
      </c>
      <c r="D19708">
        <v>649.1</v>
      </c>
      <c r="E19708">
        <v>5</v>
      </c>
      <c r="F19708">
        <v>30</v>
      </c>
      <c r="G19708">
        <v>26</v>
      </c>
      <c r="H19708">
        <v>13</v>
      </c>
      <c r="I19708">
        <v>6</v>
      </c>
      <c r="J19708">
        <v>1</v>
      </c>
    </row>
    <row r="19709" spans="1:10" x14ac:dyDescent="0.25">
      <c r="A19709">
        <v>0.869000065401482</v>
      </c>
      <c r="B19709">
        <v>118002636</v>
      </c>
      <c r="C19709">
        <v>52</v>
      </c>
      <c r="D19709">
        <v>310.93</v>
      </c>
      <c r="E19709">
        <v>2</v>
      </c>
      <c r="F19709">
        <v>25</v>
      </c>
      <c r="G19709">
        <v>23</v>
      </c>
      <c r="H19709">
        <v>7</v>
      </c>
      <c r="I19709">
        <v>12.5</v>
      </c>
      <c r="J19709">
        <v>1</v>
      </c>
    </row>
    <row r="19710" spans="1:10" x14ac:dyDescent="0.25">
      <c r="A19710">
        <v>0.86914126605759312</v>
      </c>
      <c r="B19710">
        <v>120525556</v>
      </c>
      <c r="C19710">
        <v>68</v>
      </c>
      <c r="D19710">
        <v>101.5</v>
      </c>
      <c r="E19710">
        <v>1</v>
      </c>
      <c r="F19710">
        <v>2</v>
      </c>
      <c r="G19710">
        <v>2</v>
      </c>
      <c r="H19710">
        <v>1</v>
      </c>
      <c r="I19710">
        <v>2</v>
      </c>
      <c r="J19710">
        <v>0</v>
      </c>
    </row>
    <row r="19711" spans="1:10" x14ac:dyDescent="0.25">
      <c r="A19711">
        <v>0.86922934159271825</v>
      </c>
      <c r="B19711">
        <v>115186798</v>
      </c>
      <c r="C19711">
        <v>329</v>
      </c>
      <c r="D19711">
        <v>317.7</v>
      </c>
      <c r="E19711">
        <v>3</v>
      </c>
      <c r="F19711">
        <v>29</v>
      </c>
      <c r="G19711">
        <v>28</v>
      </c>
      <c r="H19711">
        <v>9</v>
      </c>
      <c r="I19711">
        <v>9.6666666669999994</v>
      </c>
      <c r="J19711">
        <v>0</v>
      </c>
    </row>
    <row r="19712" spans="1:10" x14ac:dyDescent="0.25">
      <c r="A19712">
        <v>0.86925568591625324</v>
      </c>
      <c r="B19712">
        <v>91171398</v>
      </c>
      <c r="C19712">
        <v>389</v>
      </c>
      <c r="D19712">
        <v>351.2</v>
      </c>
      <c r="E19712">
        <v>4</v>
      </c>
      <c r="F19712">
        <v>6</v>
      </c>
      <c r="G19712">
        <v>4</v>
      </c>
      <c r="H19712">
        <v>4</v>
      </c>
      <c r="I19712">
        <v>1.5</v>
      </c>
      <c r="J19712">
        <v>0</v>
      </c>
    </row>
    <row r="19713" spans="1:10" x14ac:dyDescent="0.25">
      <c r="A19713">
        <v>0.86926727686893623</v>
      </c>
      <c r="B19713">
        <v>114936631</v>
      </c>
      <c r="C19713">
        <v>2</v>
      </c>
      <c r="D19713">
        <v>12518.76</v>
      </c>
      <c r="E19713">
        <v>40</v>
      </c>
      <c r="F19713">
        <v>576</v>
      </c>
      <c r="G19713">
        <v>172</v>
      </c>
      <c r="H19713">
        <v>76</v>
      </c>
      <c r="I19713">
        <v>14.4</v>
      </c>
      <c r="J19713">
        <v>1</v>
      </c>
    </row>
    <row r="19714" spans="1:10" x14ac:dyDescent="0.25">
      <c r="A19714">
        <v>0.86933868156590399</v>
      </c>
      <c r="B19714">
        <v>6987798</v>
      </c>
      <c r="C19714">
        <v>30</v>
      </c>
      <c r="D19714">
        <v>1537.04</v>
      </c>
      <c r="E19714">
        <v>8</v>
      </c>
      <c r="F19714">
        <v>35</v>
      </c>
      <c r="G19714">
        <v>24</v>
      </c>
      <c r="H19714">
        <v>14</v>
      </c>
      <c r="I19714">
        <v>4.375</v>
      </c>
      <c r="J19714">
        <v>1</v>
      </c>
    </row>
    <row r="19715" spans="1:10" x14ac:dyDescent="0.25">
      <c r="A19715">
        <v>0.86944227753614445</v>
      </c>
      <c r="B19715">
        <v>50202041</v>
      </c>
      <c r="C19715">
        <v>97</v>
      </c>
      <c r="D19715">
        <v>220</v>
      </c>
      <c r="E19715">
        <v>1</v>
      </c>
      <c r="F19715">
        <v>1</v>
      </c>
      <c r="G19715">
        <v>1</v>
      </c>
      <c r="H19715">
        <v>1</v>
      </c>
      <c r="I19715">
        <v>1</v>
      </c>
      <c r="J19715">
        <v>0</v>
      </c>
    </row>
    <row r="19716" spans="1:10" x14ac:dyDescent="0.25">
      <c r="A19716">
        <v>0.86956816549911686</v>
      </c>
      <c r="B19716">
        <v>86060450</v>
      </c>
      <c r="C19716">
        <v>445</v>
      </c>
      <c r="D19716">
        <v>162.91</v>
      </c>
      <c r="E19716">
        <v>1</v>
      </c>
      <c r="F19716">
        <v>3</v>
      </c>
      <c r="G19716">
        <v>3</v>
      </c>
      <c r="H19716">
        <v>1</v>
      </c>
      <c r="I19716">
        <v>3</v>
      </c>
      <c r="J19716">
        <v>0</v>
      </c>
    </row>
    <row r="19717" spans="1:10" x14ac:dyDescent="0.25">
      <c r="A19717">
        <v>0.86964129759190345</v>
      </c>
      <c r="B19717">
        <v>128325664</v>
      </c>
      <c r="C19717">
        <v>28</v>
      </c>
      <c r="D19717">
        <v>512.39</v>
      </c>
      <c r="E19717">
        <v>4</v>
      </c>
      <c r="F19717">
        <v>18</v>
      </c>
      <c r="G19717">
        <v>17</v>
      </c>
      <c r="H19717">
        <v>4</v>
      </c>
      <c r="I19717">
        <v>4.5</v>
      </c>
      <c r="J19717">
        <v>1</v>
      </c>
    </row>
    <row r="19718" spans="1:10" x14ac:dyDescent="0.25">
      <c r="A19718">
        <v>0.86974550276661067</v>
      </c>
      <c r="B19718">
        <v>14871809</v>
      </c>
      <c r="C19718">
        <v>79</v>
      </c>
      <c r="D19718">
        <v>339.07</v>
      </c>
      <c r="E19718">
        <v>4</v>
      </c>
      <c r="F19718">
        <v>19</v>
      </c>
      <c r="G19718">
        <v>9</v>
      </c>
      <c r="H19718">
        <v>6</v>
      </c>
      <c r="I19718">
        <v>4.75</v>
      </c>
      <c r="J19718">
        <v>0</v>
      </c>
    </row>
    <row r="19719" spans="1:10" x14ac:dyDescent="0.25">
      <c r="A19719">
        <v>0.8699288927342691</v>
      </c>
      <c r="B19719">
        <v>116571510</v>
      </c>
      <c r="C19719">
        <v>327</v>
      </c>
      <c r="D19719">
        <v>109.9</v>
      </c>
      <c r="E19719">
        <v>1</v>
      </c>
      <c r="F19719">
        <v>4</v>
      </c>
      <c r="G19719">
        <v>4</v>
      </c>
      <c r="H19719">
        <v>2</v>
      </c>
      <c r="I19719">
        <v>4</v>
      </c>
      <c r="J19719">
        <v>0</v>
      </c>
    </row>
    <row r="19720" spans="1:10" x14ac:dyDescent="0.25">
      <c r="A19720">
        <v>0.86993069837677606</v>
      </c>
      <c r="B19720">
        <v>2088852</v>
      </c>
      <c r="C19720">
        <v>131</v>
      </c>
      <c r="D19720">
        <v>107.54</v>
      </c>
      <c r="E19720">
        <v>1</v>
      </c>
      <c r="F19720">
        <v>1</v>
      </c>
      <c r="G19720">
        <v>1</v>
      </c>
      <c r="H19720">
        <v>1</v>
      </c>
      <c r="I19720">
        <v>1</v>
      </c>
      <c r="J19720">
        <v>0</v>
      </c>
    </row>
    <row r="19721" spans="1:10" x14ac:dyDescent="0.25">
      <c r="A19721">
        <v>0.86995716255468913</v>
      </c>
      <c r="B19721">
        <v>114709736</v>
      </c>
      <c r="C19721">
        <v>382</v>
      </c>
      <c r="D19721">
        <v>832.3</v>
      </c>
      <c r="E19721">
        <v>1</v>
      </c>
      <c r="F19721">
        <v>33</v>
      </c>
      <c r="G19721">
        <v>28</v>
      </c>
      <c r="H19721">
        <v>2</v>
      </c>
      <c r="I19721">
        <v>33</v>
      </c>
      <c r="J19721">
        <v>0</v>
      </c>
    </row>
    <row r="19722" spans="1:10" x14ac:dyDescent="0.25">
      <c r="A19722">
        <v>0.86995730592387155</v>
      </c>
      <c r="B19722">
        <v>9083474</v>
      </c>
      <c r="C19722">
        <v>123</v>
      </c>
      <c r="D19722">
        <v>516.29999999999995</v>
      </c>
      <c r="E19722">
        <v>5</v>
      </c>
      <c r="F19722">
        <v>35</v>
      </c>
      <c r="G19722">
        <v>30</v>
      </c>
      <c r="H19722">
        <v>12</v>
      </c>
      <c r="I19722">
        <v>7</v>
      </c>
      <c r="J19722">
        <v>1</v>
      </c>
    </row>
    <row r="19723" spans="1:10" x14ac:dyDescent="0.25">
      <c r="A19723">
        <v>0.86999662072703066</v>
      </c>
      <c r="B19723">
        <v>14770063</v>
      </c>
      <c r="C19723">
        <v>100</v>
      </c>
      <c r="D19723">
        <v>1088.06</v>
      </c>
      <c r="E19723">
        <v>6</v>
      </c>
      <c r="F19723">
        <v>88</v>
      </c>
      <c r="G19723">
        <v>49</v>
      </c>
      <c r="H19723">
        <v>20</v>
      </c>
      <c r="I19723">
        <v>14.66666667</v>
      </c>
      <c r="J19723">
        <v>1</v>
      </c>
    </row>
    <row r="19724" spans="1:10" x14ac:dyDescent="0.25">
      <c r="A19724">
        <v>0.87015602020101424</v>
      </c>
      <c r="B19724">
        <v>113285887</v>
      </c>
      <c r="C19724">
        <v>107</v>
      </c>
      <c r="D19724">
        <v>931.73</v>
      </c>
      <c r="E19724">
        <v>8</v>
      </c>
      <c r="F19724">
        <v>80</v>
      </c>
      <c r="G19724">
        <v>57</v>
      </c>
      <c r="H19724">
        <v>22</v>
      </c>
      <c r="I19724">
        <v>10</v>
      </c>
      <c r="J19724">
        <v>0</v>
      </c>
    </row>
    <row r="19725" spans="1:10" x14ac:dyDescent="0.25">
      <c r="A19725">
        <v>0.87016340626690791</v>
      </c>
      <c r="B19725">
        <v>85455987</v>
      </c>
      <c r="C19725">
        <v>184</v>
      </c>
      <c r="D19725">
        <v>1541.93</v>
      </c>
      <c r="E19725">
        <v>8</v>
      </c>
      <c r="F19725">
        <v>29</v>
      </c>
      <c r="G19725">
        <v>20</v>
      </c>
      <c r="H19725">
        <v>15</v>
      </c>
      <c r="I19725">
        <v>3.625</v>
      </c>
      <c r="J19725">
        <v>0</v>
      </c>
    </row>
    <row r="19726" spans="1:10" x14ac:dyDescent="0.25">
      <c r="A19726">
        <v>0.87018169187460126</v>
      </c>
      <c r="B19726">
        <v>116346694</v>
      </c>
      <c r="C19726">
        <v>333</v>
      </c>
      <c r="D19726">
        <v>116.2</v>
      </c>
      <c r="E19726">
        <v>1</v>
      </c>
      <c r="F19726">
        <v>4</v>
      </c>
      <c r="G19726">
        <v>3</v>
      </c>
      <c r="H19726">
        <v>3</v>
      </c>
      <c r="I19726">
        <v>4</v>
      </c>
      <c r="J19726">
        <v>0</v>
      </c>
    </row>
    <row r="19727" spans="1:10" x14ac:dyDescent="0.25">
      <c r="A19727">
        <v>0.87020975201457162</v>
      </c>
      <c r="B19727">
        <v>129418408</v>
      </c>
      <c r="C19727">
        <v>65</v>
      </c>
      <c r="D19727">
        <v>110</v>
      </c>
      <c r="E19727">
        <v>1</v>
      </c>
      <c r="F19727">
        <v>3</v>
      </c>
      <c r="G19727">
        <v>2</v>
      </c>
      <c r="H19727">
        <v>1</v>
      </c>
      <c r="I19727">
        <v>3</v>
      </c>
      <c r="J19727">
        <v>0</v>
      </c>
    </row>
    <row r="19728" spans="1:10" x14ac:dyDescent="0.25">
      <c r="A19728">
        <v>0.87026141113697097</v>
      </c>
      <c r="B19728">
        <v>130091248</v>
      </c>
      <c r="C19728">
        <v>25</v>
      </c>
      <c r="D19728">
        <v>124</v>
      </c>
      <c r="E19728">
        <v>1</v>
      </c>
      <c r="F19728">
        <v>3</v>
      </c>
      <c r="G19728">
        <v>3</v>
      </c>
      <c r="H19728">
        <v>2</v>
      </c>
      <c r="I19728">
        <v>3</v>
      </c>
      <c r="J19728">
        <v>1</v>
      </c>
    </row>
    <row r="19729" spans="1:10" x14ac:dyDescent="0.25">
      <c r="A19729">
        <v>0.87026405005839513</v>
      </c>
      <c r="B19729">
        <v>91199496</v>
      </c>
      <c r="C19729">
        <v>423</v>
      </c>
      <c r="D19729">
        <v>159</v>
      </c>
      <c r="E19729">
        <v>1</v>
      </c>
      <c r="F19729">
        <v>1</v>
      </c>
      <c r="G19729">
        <v>1</v>
      </c>
      <c r="H19729">
        <v>1</v>
      </c>
      <c r="I19729">
        <v>1</v>
      </c>
      <c r="J19729">
        <v>0</v>
      </c>
    </row>
    <row r="19730" spans="1:10" x14ac:dyDescent="0.25">
      <c r="A19730">
        <v>0.87029141380289299</v>
      </c>
      <c r="B19730">
        <v>129239014</v>
      </c>
      <c r="C19730">
        <v>67</v>
      </c>
      <c r="D19730">
        <v>375.35</v>
      </c>
      <c r="E19730">
        <v>1</v>
      </c>
      <c r="F19730">
        <v>46</v>
      </c>
      <c r="G19730">
        <v>10</v>
      </c>
      <c r="H19730">
        <v>3</v>
      </c>
      <c r="I19730">
        <v>46</v>
      </c>
      <c r="J19730">
        <v>1</v>
      </c>
    </row>
    <row r="19731" spans="1:10" x14ac:dyDescent="0.25">
      <c r="A19731">
        <v>0.87033720933949421</v>
      </c>
      <c r="B19731">
        <v>115353331</v>
      </c>
      <c r="C19731">
        <v>5</v>
      </c>
      <c r="D19731">
        <v>2032.25</v>
      </c>
      <c r="E19731">
        <v>10</v>
      </c>
      <c r="F19731">
        <v>93</v>
      </c>
      <c r="G19731">
        <v>31</v>
      </c>
      <c r="H19731">
        <v>19</v>
      </c>
      <c r="I19731">
        <v>9.3000000000000007</v>
      </c>
      <c r="J19731">
        <v>1</v>
      </c>
    </row>
    <row r="19732" spans="1:10" x14ac:dyDescent="0.25">
      <c r="A19732">
        <v>0.87038491330107037</v>
      </c>
      <c r="B19732">
        <v>5735741</v>
      </c>
      <c r="C19732">
        <v>131</v>
      </c>
      <c r="D19732">
        <v>607</v>
      </c>
      <c r="E19732">
        <v>5</v>
      </c>
      <c r="F19732">
        <v>54</v>
      </c>
      <c r="G19732">
        <v>30</v>
      </c>
      <c r="H19732">
        <v>17</v>
      </c>
      <c r="I19732">
        <v>10.8</v>
      </c>
      <c r="J19732">
        <v>0</v>
      </c>
    </row>
    <row r="19733" spans="1:10" x14ac:dyDescent="0.25">
      <c r="A19733">
        <v>0.87040154063256869</v>
      </c>
      <c r="B19733">
        <v>120954239</v>
      </c>
      <c r="C19733">
        <v>128</v>
      </c>
      <c r="D19733">
        <v>108.28</v>
      </c>
      <c r="E19733">
        <v>1</v>
      </c>
      <c r="F19733">
        <v>32</v>
      </c>
      <c r="G19733">
        <v>5</v>
      </c>
      <c r="H19733">
        <v>2</v>
      </c>
      <c r="I19733">
        <v>32</v>
      </c>
      <c r="J19733">
        <v>1</v>
      </c>
    </row>
    <row r="19734" spans="1:10" x14ac:dyDescent="0.25">
      <c r="A19734">
        <v>0.87041315731668467</v>
      </c>
      <c r="B19734">
        <v>117314935</v>
      </c>
      <c r="C19734">
        <v>27</v>
      </c>
      <c r="D19734">
        <v>2600.6799999999998</v>
      </c>
      <c r="E19734">
        <v>8</v>
      </c>
      <c r="F19734">
        <v>21</v>
      </c>
      <c r="G19734">
        <v>13</v>
      </c>
      <c r="H19734">
        <v>11</v>
      </c>
      <c r="I19734">
        <v>2.625</v>
      </c>
      <c r="J19734">
        <v>1</v>
      </c>
    </row>
    <row r="19735" spans="1:10" x14ac:dyDescent="0.25">
      <c r="A19735">
        <v>0.87051985527470077</v>
      </c>
      <c r="B19735">
        <v>36092887</v>
      </c>
      <c r="C19735">
        <v>371</v>
      </c>
      <c r="D19735">
        <v>106.4</v>
      </c>
      <c r="E19735">
        <v>1</v>
      </c>
      <c r="F19735">
        <v>8</v>
      </c>
      <c r="G19735">
        <v>8</v>
      </c>
      <c r="H19735">
        <v>2</v>
      </c>
      <c r="I19735">
        <v>8</v>
      </c>
      <c r="J19735">
        <v>0</v>
      </c>
    </row>
    <row r="19736" spans="1:10" x14ac:dyDescent="0.25">
      <c r="A19736">
        <v>0.87053040476956312</v>
      </c>
      <c r="B19736">
        <v>85114267</v>
      </c>
      <c r="C19736">
        <v>399</v>
      </c>
      <c r="D19736">
        <v>246.2</v>
      </c>
      <c r="E19736">
        <v>3</v>
      </c>
      <c r="F19736">
        <v>12</v>
      </c>
      <c r="G19736">
        <v>5</v>
      </c>
      <c r="H19736">
        <v>5</v>
      </c>
      <c r="I19736">
        <v>4</v>
      </c>
      <c r="J19736">
        <v>0</v>
      </c>
    </row>
    <row r="19737" spans="1:10" x14ac:dyDescent="0.25">
      <c r="A19737">
        <v>0.87053401046676271</v>
      </c>
      <c r="B19737">
        <v>125210559</v>
      </c>
      <c r="C19737">
        <v>3</v>
      </c>
      <c r="D19737">
        <v>809.9</v>
      </c>
      <c r="E19737">
        <v>5</v>
      </c>
      <c r="F19737">
        <v>29</v>
      </c>
      <c r="G19737">
        <v>24</v>
      </c>
      <c r="H19737">
        <v>15</v>
      </c>
      <c r="I19737">
        <v>5.8</v>
      </c>
      <c r="J19737">
        <v>1</v>
      </c>
    </row>
    <row r="19738" spans="1:10" x14ac:dyDescent="0.25">
      <c r="A19738">
        <v>0.87053640571819479</v>
      </c>
      <c r="B19738">
        <v>117375249</v>
      </c>
      <c r="C19738">
        <v>37</v>
      </c>
      <c r="D19738">
        <v>688.02</v>
      </c>
      <c r="E19738">
        <v>6</v>
      </c>
      <c r="F19738">
        <v>104</v>
      </c>
      <c r="G19738">
        <v>56</v>
      </c>
      <c r="H19738">
        <v>16</v>
      </c>
      <c r="I19738">
        <v>17.333333329999999</v>
      </c>
      <c r="J19738">
        <v>1</v>
      </c>
    </row>
    <row r="19739" spans="1:10" x14ac:dyDescent="0.25">
      <c r="A19739">
        <v>0.87057222603686057</v>
      </c>
      <c r="B19739">
        <v>127748380</v>
      </c>
      <c r="C19739">
        <v>95</v>
      </c>
      <c r="D19739">
        <v>136.4</v>
      </c>
      <c r="E19739">
        <v>1</v>
      </c>
      <c r="F19739">
        <v>27</v>
      </c>
      <c r="G19739">
        <v>10</v>
      </c>
      <c r="H19739">
        <v>3</v>
      </c>
      <c r="I19739">
        <v>27</v>
      </c>
      <c r="J19739">
        <v>1</v>
      </c>
    </row>
    <row r="19740" spans="1:10" x14ac:dyDescent="0.25">
      <c r="A19740">
        <v>0.87060575094795112</v>
      </c>
      <c r="B19740">
        <v>114659337</v>
      </c>
      <c r="C19740">
        <v>384</v>
      </c>
      <c r="D19740">
        <v>242</v>
      </c>
      <c r="E19740">
        <v>1</v>
      </c>
      <c r="F19740">
        <v>36</v>
      </c>
      <c r="G19740">
        <v>10</v>
      </c>
      <c r="H19740">
        <v>2</v>
      </c>
      <c r="I19740">
        <v>36</v>
      </c>
      <c r="J19740">
        <v>0</v>
      </c>
    </row>
    <row r="19741" spans="1:10" x14ac:dyDescent="0.25">
      <c r="A19741">
        <v>0.87061131217196164</v>
      </c>
      <c r="B19741">
        <v>118518965</v>
      </c>
      <c r="C19741">
        <v>236</v>
      </c>
      <c r="D19741">
        <v>715.98</v>
      </c>
      <c r="E19741">
        <v>5</v>
      </c>
      <c r="F19741">
        <v>88</v>
      </c>
      <c r="G19741">
        <v>51</v>
      </c>
      <c r="H19741">
        <v>18</v>
      </c>
      <c r="I19741">
        <v>17.600000000000001</v>
      </c>
      <c r="J19741">
        <v>0</v>
      </c>
    </row>
    <row r="19742" spans="1:10" x14ac:dyDescent="0.25">
      <c r="A19742">
        <v>0.87061763837356909</v>
      </c>
      <c r="B19742">
        <v>130181112</v>
      </c>
      <c r="C19742">
        <v>11</v>
      </c>
      <c r="D19742">
        <v>199</v>
      </c>
      <c r="E19742">
        <v>1</v>
      </c>
      <c r="F19742">
        <v>1</v>
      </c>
      <c r="G19742">
        <v>1</v>
      </c>
      <c r="H19742">
        <v>1</v>
      </c>
      <c r="I19742">
        <v>1</v>
      </c>
      <c r="J19742">
        <v>0</v>
      </c>
    </row>
    <row r="19743" spans="1:10" x14ac:dyDescent="0.25">
      <c r="A19743">
        <v>0.8706750056678636</v>
      </c>
      <c r="B19743">
        <v>63708580</v>
      </c>
      <c r="C19743">
        <v>314</v>
      </c>
      <c r="D19743">
        <v>599.98</v>
      </c>
      <c r="E19743">
        <v>4</v>
      </c>
      <c r="F19743">
        <v>25</v>
      </c>
      <c r="G19743">
        <v>22</v>
      </c>
      <c r="H19743">
        <v>14</v>
      </c>
      <c r="I19743">
        <v>6.25</v>
      </c>
      <c r="J19743">
        <v>0</v>
      </c>
    </row>
    <row r="19744" spans="1:10" x14ac:dyDescent="0.25">
      <c r="A19744">
        <v>0.87068758064733387</v>
      </c>
      <c r="B19744">
        <v>116295566</v>
      </c>
      <c r="C19744">
        <v>60</v>
      </c>
      <c r="D19744">
        <v>206.8</v>
      </c>
      <c r="E19744">
        <v>2</v>
      </c>
      <c r="F19744">
        <v>20</v>
      </c>
      <c r="G19744">
        <v>16</v>
      </c>
      <c r="H19744">
        <v>4</v>
      </c>
      <c r="I19744">
        <v>10</v>
      </c>
      <c r="J19744">
        <v>1</v>
      </c>
    </row>
    <row r="19745" spans="1:10" x14ac:dyDescent="0.25">
      <c r="A19745">
        <v>0.87072565185705231</v>
      </c>
      <c r="B19745">
        <v>84504156</v>
      </c>
      <c r="C19745">
        <v>86</v>
      </c>
      <c r="D19745">
        <v>717.86</v>
      </c>
      <c r="E19745">
        <v>5</v>
      </c>
      <c r="F19745">
        <v>50</v>
      </c>
      <c r="G19745">
        <v>17</v>
      </c>
      <c r="H19745">
        <v>8</v>
      </c>
      <c r="I19745">
        <v>10</v>
      </c>
      <c r="J19745">
        <v>1</v>
      </c>
    </row>
    <row r="19746" spans="1:10" x14ac:dyDescent="0.25">
      <c r="A19746">
        <v>0.87079550099709035</v>
      </c>
      <c r="B19746">
        <v>6003280</v>
      </c>
      <c r="C19746">
        <v>342</v>
      </c>
      <c r="D19746">
        <v>473.8</v>
      </c>
      <c r="E19746">
        <v>2</v>
      </c>
      <c r="F19746">
        <v>3</v>
      </c>
      <c r="G19746">
        <v>3</v>
      </c>
      <c r="H19746">
        <v>3</v>
      </c>
      <c r="I19746">
        <v>1.5</v>
      </c>
      <c r="J19746">
        <v>0</v>
      </c>
    </row>
    <row r="19747" spans="1:10" x14ac:dyDescent="0.25">
      <c r="A19747">
        <v>0.87081880447958504</v>
      </c>
      <c r="B19747">
        <v>695272</v>
      </c>
      <c r="C19747">
        <v>0</v>
      </c>
      <c r="D19747">
        <v>2452.39</v>
      </c>
      <c r="E19747">
        <v>8</v>
      </c>
      <c r="F19747">
        <v>51</v>
      </c>
      <c r="G19747">
        <v>41</v>
      </c>
      <c r="H19747">
        <v>17</v>
      </c>
      <c r="I19747">
        <v>6.375</v>
      </c>
      <c r="J19747">
        <v>1</v>
      </c>
    </row>
    <row r="19748" spans="1:10" x14ac:dyDescent="0.25">
      <c r="A19748">
        <v>0.87081988847843728</v>
      </c>
      <c r="B19748">
        <v>85301062</v>
      </c>
      <c r="C19748">
        <v>13</v>
      </c>
      <c r="D19748">
        <v>1155.5899999999999</v>
      </c>
      <c r="E19748">
        <v>7</v>
      </c>
      <c r="F19748">
        <v>66</v>
      </c>
      <c r="G19748">
        <v>47</v>
      </c>
      <c r="H19748">
        <v>16</v>
      </c>
      <c r="I19748">
        <v>9.4285714289999998</v>
      </c>
      <c r="J19748">
        <v>1</v>
      </c>
    </row>
    <row r="19749" spans="1:10" x14ac:dyDescent="0.25">
      <c r="A19749">
        <v>0.87083433957008405</v>
      </c>
      <c r="B19749">
        <v>84460834</v>
      </c>
      <c r="C19749">
        <v>40</v>
      </c>
      <c r="D19749">
        <v>2779.45</v>
      </c>
      <c r="E19749">
        <v>13</v>
      </c>
      <c r="F19749">
        <v>193</v>
      </c>
      <c r="G19749">
        <v>99</v>
      </c>
      <c r="H19749">
        <v>31</v>
      </c>
      <c r="I19749">
        <v>14.84615385</v>
      </c>
      <c r="J19749">
        <v>1</v>
      </c>
    </row>
    <row r="19750" spans="1:10" x14ac:dyDescent="0.25">
      <c r="A19750">
        <v>0.87094476503442775</v>
      </c>
      <c r="B19750">
        <v>50357116</v>
      </c>
      <c r="C19750">
        <v>359</v>
      </c>
      <c r="D19750">
        <v>826</v>
      </c>
      <c r="E19750">
        <v>3</v>
      </c>
      <c r="F19750">
        <v>9</v>
      </c>
      <c r="G19750">
        <v>9</v>
      </c>
      <c r="H19750">
        <v>5</v>
      </c>
      <c r="I19750">
        <v>3</v>
      </c>
      <c r="J19750">
        <v>0</v>
      </c>
    </row>
    <row r="19751" spans="1:10" x14ac:dyDescent="0.25">
      <c r="A19751">
        <v>0.8709507215576211</v>
      </c>
      <c r="B19751">
        <v>119925865</v>
      </c>
      <c r="C19751">
        <v>237</v>
      </c>
      <c r="D19751">
        <v>174</v>
      </c>
      <c r="E19751">
        <v>1</v>
      </c>
      <c r="F19751">
        <v>2</v>
      </c>
      <c r="G19751">
        <v>1</v>
      </c>
      <c r="H19751">
        <v>1</v>
      </c>
      <c r="I19751">
        <v>2</v>
      </c>
      <c r="J19751">
        <v>0</v>
      </c>
    </row>
    <row r="19752" spans="1:10" x14ac:dyDescent="0.25">
      <c r="A19752">
        <v>0.87095244086513612</v>
      </c>
      <c r="B19752">
        <v>119801741</v>
      </c>
      <c r="C19752">
        <v>237</v>
      </c>
      <c r="D19752">
        <v>100.3</v>
      </c>
      <c r="E19752">
        <v>1</v>
      </c>
      <c r="F19752">
        <v>29</v>
      </c>
      <c r="G19752">
        <v>5</v>
      </c>
      <c r="H19752">
        <v>1</v>
      </c>
      <c r="I19752">
        <v>29</v>
      </c>
      <c r="J19752">
        <v>0</v>
      </c>
    </row>
    <row r="19753" spans="1:10" x14ac:dyDescent="0.25">
      <c r="A19753">
        <v>0.87098201532275554</v>
      </c>
      <c r="B19753">
        <v>9144450</v>
      </c>
      <c r="C19753">
        <v>14</v>
      </c>
      <c r="D19753">
        <v>2168.84</v>
      </c>
      <c r="E19753">
        <v>11</v>
      </c>
      <c r="F19753">
        <v>170</v>
      </c>
      <c r="G19753">
        <v>135</v>
      </c>
      <c r="H19753">
        <v>38</v>
      </c>
      <c r="I19753">
        <v>15.45454546</v>
      </c>
      <c r="J19753">
        <v>1</v>
      </c>
    </row>
    <row r="19754" spans="1:10" x14ac:dyDescent="0.25">
      <c r="A19754">
        <v>0.87110272646708264</v>
      </c>
      <c r="B19754">
        <v>12824904</v>
      </c>
      <c r="C19754">
        <v>305</v>
      </c>
      <c r="D19754">
        <v>116.5</v>
      </c>
      <c r="E19754">
        <v>1</v>
      </c>
      <c r="F19754">
        <v>7</v>
      </c>
      <c r="G19754">
        <v>7</v>
      </c>
      <c r="H19754">
        <v>4</v>
      </c>
      <c r="I19754">
        <v>7</v>
      </c>
      <c r="J19754">
        <v>0</v>
      </c>
    </row>
    <row r="19755" spans="1:10" x14ac:dyDescent="0.25">
      <c r="A19755">
        <v>0.87113815239145609</v>
      </c>
      <c r="B19755">
        <v>7038670</v>
      </c>
      <c r="C19755">
        <v>357</v>
      </c>
      <c r="D19755">
        <v>2654.9</v>
      </c>
      <c r="E19755">
        <v>2</v>
      </c>
      <c r="F19755">
        <v>4</v>
      </c>
      <c r="G19755">
        <v>3</v>
      </c>
      <c r="H19755">
        <v>3</v>
      </c>
      <c r="I19755">
        <v>2</v>
      </c>
      <c r="J19755">
        <v>0</v>
      </c>
    </row>
    <row r="19756" spans="1:10" x14ac:dyDescent="0.25">
      <c r="A19756">
        <v>0.87114321135943129</v>
      </c>
      <c r="B19756">
        <v>114572719</v>
      </c>
      <c r="C19756">
        <v>386</v>
      </c>
      <c r="D19756">
        <v>94.11</v>
      </c>
      <c r="E19756">
        <v>1</v>
      </c>
      <c r="F19756">
        <v>4</v>
      </c>
      <c r="G19756">
        <v>3</v>
      </c>
      <c r="H19756">
        <v>1</v>
      </c>
      <c r="I19756">
        <v>4</v>
      </c>
      <c r="J19756">
        <v>0</v>
      </c>
    </row>
    <row r="19757" spans="1:10" x14ac:dyDescent="0.25">
      <c r="A19757">
        <v>0.87122805732061293</v>
      </c>
      <c r="B19757">
        <v>117575998</v>
      </c>
      <c r="C19757">
        <v>104</v>
      </c>
      <c r="D19757">
        <v>1123.82</v>
      </c>
      <c r="E19757">
        <v>5</v>
      </c>
      <c r="F19757">
        <v>31</v>
      </c>
      <c r="G19757">
        <v>14</v>
      </c>
      <c r="H19757">
        <v>8</v>
      </c>
      <c r="I19757">
        <v>6.2</v>
      </c>
      <c r="J19757">
        <v>1</v>
      </c>
    </row>
    <row r="19758" spans="1:10" x14ac:dyDescent="0.25">
      <c r="A19758">
        <v>0.87126405157302511</v>
      </c>
      <c r="B19758">
        <v>14895638</v>
      </c>
      <c r="C19758">
        <v>438</v>
      </c>
      <c r="D19758">
        <v>101.4</v>
      </c>
      <c r="E19758">
        <v>1</v>
      </c>
      <c r="F19758">
        <v>2</v>
      </c>
      <c r="G19758">
        <v>2</v>
      </c>
      <c r="H19758">
        <v>1</v>
      </c>
      <c r="I19758">
        <v>2</v>
      </c>
      <c r="J19758">
        <v>0</v>
      </c>
    </row>
    <row r="19759" spans="1:10" x14ac:dyDescent="0.25">
      <c r="A19759">
        <v>0.87127550649783447</v>
      </c>
      <c r="B19759">
        <v>113838309</v>
      </c>
      <c r="C19759">
        <v>338</v>
      </c>
      <c r="D19759">
        <v>9244</v>
      </c>
      <c r="E19759">
        <v>2</v>
      </c>
      <c r="F19759">
        <v>11</v>
      </c>
      <c r="G19759">
        <v>3</v>
      </c>
      <c r="H19759">
        <v>2</v>
      </c>
      <c r="I19759">
        <v>5.5</v>
      </c>
      <c r="J19759">
        <v>0</v>
      </c>
    </row>
    <row r="19760" spans="1:10" x14ac:dyDescent="0.25">
      <c r="A19760">
        <v>0.87127790516469161</v>
      </c>
      <c r="B19760">
        <v>113586407</v>
      </c>
      <c r="C19760">
        <v>405</v>
      </c>
      <c r="D19760">
        <v>80.5</v>
      </c>
      <c r="E19760">
        <v>1</v>
      </c>
      <c r="F19760">
        <v>8</v>
      </c>
      <c r="G19760">
        <v>4</v>
      </c>
      <c r="H19760">
        <v>2</v>
      </c>
      <c r="I19760">
        <v>8</v>
      </c>
      <c r="J19760">
        <v>0</v>
      </c>
    </row>
    <row r="19761" spans="1:10" x14ac:dyDescent="0.25">
      <c r="A19761">
        <v>0.87128688770320806</v>
      </c>
      <c r="B19761">
        <v>49861688</v>
      </c>
      <c r="C19761">
        <v>34</v>
      </c>
      <c r="D19761">
        <v>468.9</v>
      </c>
      <c r="E19761">
        <v>4</v>
      </c>
      <c r="F19761">
        <v>61</v>
      </c>
      <c r="G19761">
        <v>26</v>
      </c>
      <c r="H19761">
        <v>8</v>
      </c>
      <c r="I19761">
        <v>15.25</v>
      </c>
      <c r="J19761">
        <v>1</v>
      </c>
    </row>
    <row r="19762" spans="1:10" x14ac:dyDescent="0.25">
      <c r="A19762">
        <v>0.87140058294991019</v>
      </c>
      <c r="B19762">
        <v>128703556</v>
      </c>
      <c r="C19762">
        <v>73</v>
      </c>
      <c r="D19762">
        <v>91</v>
      </c>
      <c r="E19762">
        <v>1</v>
      </c>
      <c r="F19762">
        <v>30</v>
      </c>
      <c r="G19762">
        <v>6</v>
      </c>
      <c r="H19762">
        <v>2</v>
      </c>
      <c r="I19762">
        <v>30</v>
      </c>
      <c r="J19762">
        <v>1</v>
      </c>
    </row>
    <row r="19763" spans="1:10" x14ac:dyDescent="0.25">
      <c r="A19763">
        <v>0.87141190042496175</v>
      </c>
      <c r="B19763">
        <v>66123544</v>
      </c>
      <c r="C19763">
        <v>455</v>
      </c>
      <c r="D19763">
        <v>12.28</v>
      </c>
      <c r="E19763">
        <v>1</v>
      </c>
      <c r="F19763">
        <v>7</v>
      </c>
      <c r="G19763">
        <v>6</v>
      </c>
      <c r="H19763">
        <v>4</v>
      </c>
      <c r="I19763">
        <v>7</v>
      </c>
      <c r="J19763">
        <v>0</v>
      </c>
    </row>
    <row r="19764" spans="1:10" x14ac:dyDescent="0.25">
      <c r="A19764">
        <v>0.87141479317311721</v>
      </c>
      <c r="B19764">
        <v>50244517</v>
      </c>
      <c r="C19764">
        <v>196</v>
      </c>
      <c r="D19764">
        <v>215.82</v>
      </c>
      <c r="E19764">
        <v>2</v>
      </c>
      <c r="F19764">
        <v>27</v>
      </c>
      <c r="G19764">
        <v>23</v>
      </c>
      <c r="H19764">
        <v>3</v>
      </c>
      <c r="I19764">
        <v>13.5</v>
      </c>
      <c r="J19764">
        <v>0</v>
      </c>
    </row>
    <row r="19765" spans="1:10" x14ac:dyDescent="0.25">
      <c r="A19765">
        <v>0.87141604637788761</v>
      </c>
      <c r="B19765">
        <v>74063120</v>
      </c>
      <c r="C19765">
        <v>162</v>
      </c>
      <c r="D19765">
        <v>1207.3699999999999</v>
      </c>
      <c r="E19765">
        <v>12</v>
      </c>
      <c r="F19765">
        <v>125</v>
      </c>
      <c r="G19765">
        <v>98</v>
      </c>
      <c r="H19765">
        <v>38</v>
      </c>
      <c r="I19765">
        <v>10.41666667</v>
      </c>
      <c r="J19765">
        <v>1</v>
      </c>
    </row>
    <row r="19766" spans="1:10" x14ac:dyDescent="0.25">
      <c r="A19766">
        <v>0.87142647634595616</v>
      </c>
      <c r="B19766">
        <v>682415</v>
      </c>
      <c r="C19766">
        <v>11</v>
      </c>
      <c r="D19766">
        <v>5656.98</v>
      </c>
      <c r="E19766">
        <v>30</v>
      </c>
      <c r="F19766">
        <v>448</v>
      </c>
      <c r="G19766">
        <v>339</v>
      </c>
      <c r="H19766">
        <v>97</v>
      </c>
      <c r="I19766">
        <v>14.93333333</v>
      </c>
      <c r="J19766">
        <v>1</v>
      </c>
    </row>
    <row r="19767" spans="1:10" x14ac:dyDescent="0.25">
      <c r="A19767">
        <v>0.87151995718993791</v>
      </c>
      <c r="B19767">
        <v>14810672</v>
      </c>
      <c r="C19767">
        <v>48</v>
      </c>
      <c r="D19767">
        <v>729.25</v>
      </c>
      <c r="E19767">
        <v>4</v>
      </c>
      <c r="F19767">
        <v>41</v>
      </c>
      <c r="G19767">
        <v>28</v>
      </c>
      <c r="H19767">
        <v>8</v>
      </c>
      <c r="I19767">
        <v>10.25</v>
      </c>
      <c r="J19767">
        <v>1</v>
      </c>
    </row>
    <row r="19768" spans="1:10" x14ac:dyDescent="0.25">
      <c r="A19768">
        <v>0.87156136318544308</v>
      </c>
      <c r="B19768">
        <v>117922247</v>
      </c>
      <c r="C19768">
        <v>18</v>
      </c>
      <c r="D19768">
        <v>1695.66</v>
      </c>
      <c r="E19768">
        <v>7</v>
      </c>
      <c r="F19768">
        <v>56</v>
      </c>
      <c r="G19768">
        <v>25</v>
      </c>
      <c r="H19768">
        <v>15</v>
      </c>
      <c r="I19768">
        <v>8</v>
      </c>
      <c r="J19768">
        <v>1</v>
      </c>
    </row>
    <row r="19769" spans="1:10" x14ac:dyDescent="0.25">
      <c r="A19769">
        <v>0.87162469405073761</v>
      </c>
      <c r="B19769">
        <v>374311</v>
      </c>
      <c r="C19769">
        <v>121</v>
      </c>
      <c r="D19769">
        <v>2009.82</v>
      </c>
      <c r="E19769">
        <v>12</v>
      </c>
      <c r="F19769">
        <v>99</v>
      </c>
      <c r="G19769">
        <v>54</v>
      </c>
      <c r="H19769">
        <v>32</v>
      </c>
      <c r="I19769">
        <v>8.25</v>
      </c>
      <c r="J19769">
        <v>1</v>
      </c>
    </row>
    <row r="19770" spans="1:10" x14ac:dyDescent="0.25">
      <c r="A19770">
        <v>0.87180289171509018</v>
      </c>
      <c r="B19770">
        <v>8192613</v>
      </c>
      <c r="C19770">
        <v>144</v>
      </c>
      <c r="D19770">
        <v>886.86</v>
      </c>
      <c r="E19770">
        <v>6</v>
      </c>
      <c r="F19770">
        <v>86</v>
      </c>
      <c r="G19770">
        <v>71</v>
      </c>
      <c r="H19770">
        <v>14</v>
      </c>
      <c r="I19770">
        <v>14.33333333</v>
      </c>
      <c r="J19770">
        <v>0</v>
      </c>
    </row>
    <row r="19771" spans="1:10" x14ac:dyDescent="0.25">
      <c r="A19771">
        <v>0.87224961420729263</v>
      </c>
      <c r="B19771">
        <v>127273816</v>
      </c>
      <c r="C19771">
        <v>43</v>
      </c>
      <c r="D19771">
        <v>320.68</v>
      </c>
      <c r="E19771">
        <v>2</v>
      </c>
      <c r="F19771">
        <v>22</v>
      </c>
      <c r="G19771">
        <v>17</v>
      </c>
      <c r="H19771">
        <v>7</v>
      </c>
      <c r="I19771">
        <v>11</v>
      </c>
      <c r="J19771">
        <v>1</v>
      </c>
    </row>
    <row r="19772" spans="1:10" x14ac:dyDescent="0.25">
      <c r="A19772">
        <v>0.87229383993018916</v>
      </c>
      <c r="B19772">
        <v>121720844</v>
      </c>
      <c r="C19772">
        <v>198</v>
      </c>
      <c r="D19772">
        <v>112.24</v>
      </c>
      <c r="E19772">
        <v>1</v>
      </c>
      <c r="F19772">
        <v>18</v>
      </c>
      <c r="G19772">
        <v>8</v>
      </c>
      <c r="H19772">
        <v>3</v>
      </c>
      <c r="I19772">
        <v>18</v>
      </c>
      <c r="J19772">
        <v>0</v>
      </c>
    </row>
    <row r="19773" spans="1:10" x14ac:dyDescent="0.25">
      <c r="A19773">
        <v>0.87242003724074391</v>
      </c>
      <c r="B19773">
        <v>117529459</v>
      </c>
      <c r="C19773">
        <v>293</v>
      </c>
      <c r="D19773">
        <v>102</v>
      </c>
      <c r="E19773">
        <v>1</v>
      </c>
      <c r="F19773">
        <v>18</v>
      </c>
      <c r="G19773">
        <v>8</v>
      </c>
      <c r="H19773">
        <v>1</v>
      </c>
      <c r="I19773">
        <v>18</v>
      </c>
      <c r="J19773">
        <v>0</v>
      </c>
    </row>
    <row r="19774" spans="1:10" x14ac:dyDescent="0.25">
      <c r="A19774">
        <v>0.87248214655433409</v>
      </c>
      <c r="B19774">
        <v>91135682</v>
      </c>
      <c r="C19774">
        <v>423</v>
      </c>
      <c r="D19774">
        <v>238</v>
      </c>
      <c r="E19774">
        <v>1</v>
      </c>
      <c r="F19774">
        <v>1</v>
      </c>
      <c r="G19774">
        <v>1</v>
      </c>
      <c r="H19774">
        <v>1</v>
      </c>
      <c r="I19774">
        <v>1</v>
      </c>
      <c r="J19774">
        <v>0</v>
      </c>
    </row>
    <row r="19775" spans="1:10" x14ac:dyDescent="0.25">
      <c r="A19775">
        <v>0.87253112310473768</v>
      </c>
      <c r="B19775">
        <v>122956892</v>
      </c>
      <c r="C19775">
        <v>30</v>
      </c>
      <c r="D19775">
        <v>597.98</v>
      </c>
      <c r="E19775">
        <v>4</v>
      </c>
      <c r="F19775">
        <v>11</v>
      </c>
      <c r="G19775">
        <v>6</v>
      </c>
      <c r="H19775">
        <v>4</v>
      </c>
      <c r="I19775">
        <v>2.75</v>
      </c>
      <c r="J19775">
        <v>0</v>
      </c>
    </row>
    <row r="19776" spans="1:10" x14ac:dyDescent="0.25">
      <c r="A19776">
        <v>0.87256982896013457</v>
      </c>
      <c r="B19776">
        <v>9000188</v>
      </c>
      <c r="C19776">
        <v>33</v>
      </c>
      <c r="D19776">
        <v>178.2</v>
      </c>
      <c r="E19776">
        <v>1</v>
      </c>
      <c r="F19776">
        <v>9</v>
      </c>
      <c r="G19776">
        <v>2</v>
      </c>
      <c r="H19776">
        <v>2</v>
      </c>
      <c r="I19776">
        <v>9</v>
      </c>
      <c r="J19776">
        <v>1</v>
      </c>
    </row>
    <row r="19777" spans="1:10" x14ac:dyDescent="0.25">
      <c r="A19777">
        <v>0.87269436951612067</v>
      </c>
      <c r="B19777">
        <v>130436159</v>
      </c>
      <c r="C19777">
        <v>37</v>
      </c>
      <c r="D19777">
        <v>100.7</v>
      </c>
      <c r="E19777">
        <v>1</v>
      </c>
      <c r="F19777">
        <v>5</v>
      </c>
      <c r="G19777">
        <v>4</v>
      </c>
      <c r="H19777">
        <v>2</v>
      </c>
      <c r="I19777">
        <v>5</v>
      </c>
      <c r="J19777">
        <v>1</v>
      </c>
    </row>
    <row r="19778" spans="1:10" x14ac:dyDescent="0.25">
      <c r="A19778">
        <v>0.87272747279069252</v>
      </c>
      <c r="B19778">
        <v>69631986</v>
      </c>
      <c r="C19778">
        <v>412</v>
      </c>
      <c r="D19778">
        <v>98.8</v>
      </c>
      <c r="E19778">
        <v>1</v>
      </c>
      <c r="F19778">
        <v>15</v>
      </c>
      <c r="G19778">
        <v>4</v>
      </c>
      <c r="H19778">
        <v>2</v>
      </c>
      <c r="I19778">
        <v>15</v>
      </c>
      <c r="J19778">
        <v>0</v>
      </c>
    </row>
    <row r="19779" spans="1:10" x14ac:dyDescent="0.25">
      <c r="A19779">
        <v>0.87272996175866557</v>
      </c>
      <c r="B19779">
        <v>117921892</v>
      </c>
      <c r="C19779">
        <v>64</v>
      </c>
      <c r="D19779">
        <v>3127.45</v>
      </c>
      <c r="E19779">
        <v>10</v>
      </c>
      <c r="F19779">
        <v>190</v>
      </c>
      <c r="G19779">
        <v>93</v>
      </c>
      <c r="H19779">
        <v>28</v>
      </c>
      <c r="I19779">
        <v>19</v>
      </c>
      <c r="J19779">
        <v>1</v>
      </c>
    </row>
    <row r="19780" spans="1:10" x14ac:dyDescent="0.25">
      <c r="A19780">
        <v>0.87280421716404399</v>
      </c>
      <c r="B19780">
        <v>5907701</v>
      </c>
      <c r="C19780">
        <v>5</v>
      </c>
      <c r="D19780">
        <v>7800.36</v>
      </c>
      <c r="E19780">
        <v>42</v>
      </c>
      <c r="F19780">
        <v>566</v>
      </c>
      <c r="G19780">
        <v>234</v>
      </c>
      <c r="H19780">
        <v>117</v>
      </c>
      <c r="I19780">
        <v>13.47619048</v>
      </c>
      <c r="J19780">
        <v>1</v>
      </c>
    </row>
    <row r="19781" spans="1:10" x14ac:dyDescent="0.25">
      <c r="A19781">
        <v>0.87287023900405225</v>
      </c>
      <c r="B19781">
        <v>125496496</v>
      </c>
      <c r="C19781">
        <v>11</v>
      </c>
      <c r="D19781">
        <v>449.43</v>
      </c>
      <c r="E19781">
        <v>4</v>
      </c>
      <c r="F19781">
        <v>77</v>
      </c>
      <c r="G19781">
        <v>25</v>
      </c>
      <c r="H19781">
        <v>12</v>
      </c>
      <c r="I19781">
        <v>19.25</v>
      </c>
      <c r="J19781">
        <v>1</v>
      </c>
    </row>
    <row r="19782" spans="1:10" x14ac:dyDescent="0.25">
      <c r="A19782">
        <v>0.87289102868077462</v>
      </c>
      <c r="B19782">
        <v>115400475</v>
      </c>
      <c r="C19782">
        <v>347</v>
      </c>
      <c r="D19782">
        <v>285</v>
      </c>
      <c r="E19782">
        <v>2</v>
      </c>
      <c r="F19782">
        <v>26</v>
      </c>
      <c r="G19782">
        <v>2</v>
      </c>
      <c r="H19782">
        <v>2</v>
      </c>
      <c r="I19782">
        <v>13</v>
      </c>
      <c r="J19782">
        <v>0</v>
      </c>
    </row>
    <row r="19783" spans="1:10" x14ac:dyDescent="0.25">
      <c r="A19783">
        <v>0.87289682148074632</v>
      </c>
      <c r="B19783">
        <v>7951217</v>
      </c>
      <c r="C19783">
        <v>73</v>
      </c>
      <c r="D19783">
        <v>4092.2</v>
      </c>
      <c r="E19783">
        <v>1</v>
      </c>
      <c r="F19783">
        <v>276</v>
      </c>
      <c r="G19783">
        <v>14</v>
      </c>
      <c r="H19783">
        <v>2</v>
      </c>
      <c r="I19783">
        <v>276</v>
      </c>
      <c r="J19783">
        <v>1</v>
      </c>
    </row>
    <row r="19784" spans="1:10" x14ac:dyDescent="0.25">
      <c r="A19784">
        <v>0.87290431547061187</v>
      </c>
      <c r="B19784">
        <v>122354120</v>
      </c>
      <c r="C19784">
        <v>173</v>
      </c>
      <c r="D19784">
        <v>196.96</v>
      </c>
      <c r="E19784">
        <v>1</v>
      </c>
      <c r="F19784">
        <v>17</v>
      </c>
      <c r="G19784">
        <v>6</v>
      </c>
      <c r="H19784">
        <v>4</v>
      </c>
      <c r="I19784">
        <v>17</v>
      </c>
      <c r="J19784">
        <v>1</v>
      </c>
    </row>
    <row r="19785" spans="1:10" x14ac:dyDescent="0.25">
      <c r="A19785">
        <v>0.8729435757043279</v>
      </c>
      <c r="B19785">
        <v>8034125</v>
      </c>
      <c r="C19785">
        <v>2</v>
      </c>
      <c r="D19785">
        <v>724.74</v>
      </c>
      <c r="E19785">
        <v>6</v>
      </c>
      <c r="F19785">
        <v>66</v>
      </c>
      <c r="G19785">
        <v>28</v>
      </c>
      <c r="H19785">
        <v>12</v>
      </c>
      <c r="I19785">
        <v>11</v>
      </c>
      <c r="J19785">
        <v>1</v>
      </c>
    </row>
    <row r="19786" spans="1:10" x14ac:dyDescent="0.25">
      <c r="A19786">
        <v>0.87296547665584245</v>
      </c>
      <c r="B19786">
        <v>118425176</v>
      </c>
      <c r="C19786">
        <v>268</v>
      </c>
      <c r="D19786">
        <v>4199</v>
      </c>
      <c r="E19786">
        <v>1</v>
      </c>
      <c r="F19786">
        <v>1</v>
      </c>
      <c r="G19786">
        <v>1</v>
      </c>
      <c r="H19786">
        <v>1</v>
      </c>
      <c r="I19786">
        <v>1</v>
      </c>
      <c r="J19786">
        <v>0</v>
      </c>
    </row>
    <row r="19787" spans="1:10" x14ac:dyDescent="0.25">
      <c r="A19787">
        <v>0.87297514870551773</v>
      </c>
      <c r="B19787">
        <v>73906093</v>
      </c>
      <c r="C19787">
        <v>36</v>
      </c>
      <c r="D19787">
        <v>603.44000000000005</v>
      </c>
      <c r="E19787">
        <v>5</v>
      </c>
      <c r="F19787">
        <v>36</v>
      </c>
      <c r="G19787">
        <v>33</v>
      </c>
      <c r="H19787">
        <v>9</v>
      </c>
      <c r="I19787">
        <v>7.2</v>
      </c>
      <c r="J19787">
        <v>1</v>
      </c>
    </row>
    <row r="19788" spans="1:10" x14ac:dyDescent="0.25">
      <c r="A19788">
        <v>0.87299527658466081</v>
      </c>
      <c r="B19788">
        <v>87971638</v>
      </c>
      <c r="C19788">
        <v>443</v>
      </c>
      <c r="D19788">
        <v>86.49</v>
      </c>
      <c r="E19788">
        <v>1</v>
      </c>
      <c r="F19788">
        <v>3</v>
      </c>
      <c r="G19788">
        <v>3</v>
      </c>
      <c r="H19788">
        <v>3</v>
      </c>
      <c r="I19788">
        <v>3</v>
      </c>
      <c r="J19788">
        <v>0</v>
      </c>
    </row>
    <row r="19789" spans="1:10" x14ac:dyDescent="0.25">
      <c r="A19789">
        <v>0.87299551802900655</v>
      </c>
      <c r="B19789">
        <v>91186225</v>
      </c>
      <c r="C19789">
        <v>26</v>
      </c>
      <c r="D19789">
        <v>4263.09</v>
      </c>
      <c r="E19789">
        <v>26</v>
      </c>
      <c r="F19789">
        <v>732</v>
      </c>
      <c r="G19789">
        <v>63</v>
      </c>
      <c r="H19789">
        <v>37</v>
      </c>
      <c r="I19789">
        <v>28.15384615</v>
      </c>
      <c r="J19789">
        <v>1</v>
      </c>
    </row>
    <row r="19790" spans="1:10" x14ac:dyDescent="0.25">
      <c r="A19790">
        <v>0.87299713077572416</v>
      </c>
      <c r="B19790">
        <v>117348181</v>
      </c>
      <c r="C19790">
        <v>162</v>
      </c>
      <c r="D19790">
        <v>331.5</v>
      </c>
      <c r="E19790">
        <v>2</v>
      </c>
      <c r="F19790">
        <v>5</v>
      </c>
      <c r="G19790">
        <v>5</v>
      </c>
      <c r="H19790">
        <v>2</v>
      </c>
      <c r="I19790">
        <v>2.5</v>
      </c>
      <c r="J19790">
        <v>0</v>
      </c>
    </row>
    <row r="19791" spans="1:10" x14ac:dyDescent="0.25">
      <c r="A19791">
        <v>0.87300116054673804</v>
      </c>
      <c r="B19791">
        <v>128308352</v>
      </c>
      <c r="C19791">
        <v>35</v>
      </c>
      <c r="D19791">
        <v>1424.16</v>
      </c>
      <c r="E19791">
        <v>5</v>
      </c>
      <c r="F19791">
        <v>138</v>
      </c>
      <c r="G19791">
        <v>45</v>
      </c>
      <c r="H19791">
        <v>16</v>
      </c>
      <c r="I19791">
        <v>27.6</v>
      </c>
      <c r="J19791">
        <v>1</v>
      </c>
    </row>
    <row r="19792" spans="1:10" x14ac:dyDescent="0.25">
      <c r="A19792">
        <v>0.87301971287569669</v>
      </c>
      <c r="B19792">
        <v>120285754</v>
      </c>
      <c r="C19792">
        <v>229</v>
      </c>
      <c r="D19792">
        <v>91.86</v>
      </c>
      <c r="E19792">
        <v>1</v>
      </c>
      <c r="F19792">
        <v>10</v>
      </c>
      <c r="G19792">
        <v>2</v>
      </c>
      <c r="H19792">
        <v>2</v>
      </c>
      <c r="I19792">
        <v>10</v>
      </c>
      <c r="J19792">
        <v>0</v>
      </c>
    </row>
    <row r="19793" spans="1:10" x14ac:dyDescent="0.25">
      <c r="A19793">
        <v>0.87307304870119573</v>
      </c>
      <c r="B19793">
        <v>124889794</v>
      </c>
      <c r="C19793">
        <v>59</v>
      </c>
      <c r="D19793">
        <v>1390.9</v>
      </c>
      <c r="E19793">
        <v>7</v>
      </c>
      <c r="F19793">
        <v>108</v>
      </c>
      <c r="G19793">
        <v>34</v>
      </c>
      <c r="H19793">
        <v>8</v>
      </c>
      <c r="I19793">
        <v>15.42857143</v>
      </c>
      <c r="J19793">
        <v>1</v>
      </c>
    </row>
    <row r="19794" spans="1:10" x14ac:dyDescent="0.25">
      <c r="A19794">
        <v>0.87309036681044161</v>
      </c>
      <c r="B19794">
        <v>116620510</v>
      </c>
      <c r="C19794">
        <v>59</v>
      </c>
      <c r="D19794">
        <v>4552.8999999999996</v>
      </c>
      <c r="E19794">
        <v>2</v>
      </c>
      <c r="F19794">
        <v>5</v>
      </c>
      <c r="G19794">
        <v>4</v>
      </c>
      <c r="H19794">
        <v>3</v>
      </c>
      <c r="I19794">
        <v>2.5</v>
      </c>
      <c r="J19794">
        <v>0</v>
      </c>
    </row>
    <row r="19795" spans="1:10" x14ac:dyDescent="0.25">
      <c r="A19795">
        <v>0.87311203703370999</v>
      </c>
      <c r="B19795">
        <v>36176335</v>
      </c>
      <c r="C19795">
        <v>399</v>
      </c>
      <c r="D19795">
        <v>123.53</v>
      </c>
      <c r="E19795">
        <v>1</v>
      </c>
      <c r="F19795">
        <v>10</v>
      </c>
      <c r="G19795">
        <v>8</v>
      </c>
      <c r="H19795">
        <v>3</v>
      </c>
      <c r="I19795">
        <v>10</v>
      </c>
      <c r="J19795">
        <v>0</v>
      </c>
    </row>
    <row r="19796" spans="1:10" x14ac:dyDescent="0.25">
      <c r="A19796">
        <v>0.87314040023335615</v>
      </c>
      <c r="B19796">
        <v>652662</v>
      </c>
      <c r="C19796">
        <v>411</v>
      </c>
      <c r="D19796">
        <v>225.4</v>
      </c>
      <c r="E19796">
        <v>1</v>
      </c>
      <c r="F19796">
        <v>31</v>
      </c>
      <c r="G19796">
        <v>9</v>
      </c>
      <c r="H19796">
        <v>2</v>
      </c>
      <c r="I19796">
        <v>31</v>
      </c>
      <c r="J19796">
        <v>0</v>
      </c>
    </row>
    <row r="19797" spans="1:10" x14ac:dyDescent="0.25">
      <c r="A19797">
        <v>0.87315524959690283</v>
      </c>
      <c r="B19797">
        <v>128111292</v>
      </c>
      <c r="C19797">
        <v>55</v>
      </c>
      <c r="D19797">
        <v>336</v>
      </c>
      <c r="E19797">
        <v>1</v>
      </c>
      <c r="F19797">
        <v>2</v>
      </c>
      <c r="G19797">
        <v>1</v>
      </c>
      <c r="H19797">
        <v>1</v>
      </c>
      <c r="I19797">
        <v>2</v>
      </c>
      <c r="J19797">
        <v>0</v>
      </c>
    </row>
    <row r="19798" spans="1:10" x14ac:dyDescent="0.25">
      <c r="A19798">
        <v>0.87315613190752017</v>
      </c>
      <c r="B19798">
        <v>114043166</v>
      </c>
      <c r="C19798">
        <v>24</v>
      </c>
      <c r="D19798">
        <v>1071.77</v>
      </c>
      <c r="E19798">
        <v>7</v>
      </c>
      <c r="F19798">
        <v>91</v>
      </c>
      <c r="G19798">
        <v>45</v>
      </c>
      <c r="H19798">
        <v>23</v>
      </c>
      <c r="I19798">
        <v>13</v>
      </c>
      <c r="J19798">
        <v>1</v>
      </c>
    </row>
    <row r="19799" spans="1:10" x14ac:dyDescent="0.25">
      <c r="A19799">
        <v>0.87315841317807885</v>
      </c>
      <c r="B19799">
        <v>129150082</v>
      </c>
      <c r="C19799">
        <v>70</v>
      </c>
      <c r="D19799">
        <v>441.8</v>
      </c>
      <c r="E19799">
        <v>1</v>
      </c>
      <c r="F19799">
        <v>85</v>
      </c>
      <c r="G19799">
        <v>2</v>
      </c>
      <c r="H19799">
        <v>1</v>
      </c>
      <c r="I19799">
        <v>85</v>
      </c>
      <c r="J19799">
        <v>0</v>
      </c>
    </row>
    <row r="19800" spans="1:10" x14ac:dyDescent="0.25">
      <c r="A19800">
        <v>0.87316164718378619</v>
      </c>
      <c r="B19800">
        <v>8851068</v>
      </c>
      <c r="C19800">
        <v>31</v>
      </c>
      <c r="D19800">
        <v>3892.68</v>
      </c>
      <c r="E19800">
        <v>31</v>
      </c>
      <c r="F19800">
        <v>349</v>
      </c>
      <c r="G19800">
        <v>203</v>
      </c>
      <c r="H19800">
        <v>91</v>
      </c>
      <c r="I19800">
        <v>11.25806452</v>
      </c>
      <c r="J19800">
        <v>1</v>
      </c>
    </row>
    <row r="19801" spans="1:10" x14ac:dyDescent="0.25">
      <c r="A19801">
        <v>0.87320434538803604</v>
      </c>
      <c r="B19801">
        <v>23707945</v>
      </c>
      <c r="C19801">
        <v>2</v>
      </c>
      <c r="D19801">
        <v>2856.58</v>
      </c>
      <c r="E19801">
        <v>19</v>
      </c>
      <c r="F19801">
        <v>183</v>
      </c>
      <c r="G19801">
        <v>118</v>
      </c>
      <c r="H19801">
        <v>47</v>
      </c>
      <c r="I19801">
        <v>9.6315789469999995</v>
      </c>
      <c r="J19801">
        <v>1</v>
      </c>
    </row>
    <row r="19802" spans="1:10" x14ac:dyDescent="0.25">
      <c r="A19802">
        <v>0.87320559297319666</v>
      </c>
      <c r="B19802">
        <v>73863122</v>
      </c>
      <c r="C19802">
        <v>265</v>
      </c>
      <c r="D19802">
        <v>165.7</v>
      </c>
      <c r="E19802">
        <v>2</v>
      </c>
      <c r="F19802">
        <v>15</v>
      </c>
      <c r="G19802">
        <v>11</v>
      </c>
      <c r="H19802">
        <v>3</v>
      </c>
      <c r="I19802">
        <v>7.5</v>
      </c>
      <c r="J19802">
        <v>0</v>
      </c>
    </row>
    <row r="19803" spans="1:10" x14ac:dyDescent="0.25">
      <c r="A19803">
        <v>0.87328250132306995</v>
      </c>
      <c r="B19803">
        <v>122273725</v>
      </c>
      <c r="C19803">
        <v>120</v>
      </c>
      <c r="D19803">
        <v>550</v>
      </c>
      <c r="E19803">
        <v>4</v>
      </c>
      <c r="F19803">
        <v>11</v>
      </c>
      <c r="G19803">
        <v>6</v>
      </c>
      <c r="H19803">
        <v>6</v>
      </c>
      <c r="I19803">
        <v>2.75</v>
      </c>
      <c r="J19803">
        <v>1</v>
      </c>
    </row>
    <row r="19804" spans="1:10" x14ac:dyDescent="0.25">
      <c r="A19804">
        <v>0.87330128627459624</v>
      </c>
      <c r="B19804">
        <v>132260871</v>
      </c>
      <c r="C19804">
        <v>5</v>
      </c>
      <c r="D19804">
        <v>120</v>
      </c>
      <c r="E19804">
        <v>1</v>
      </c>
      <c r="F19804">
        <v>10</v>
      </c>
      <c r="G19804">
        <v>1</v>
      </c>
      <c r="H19804">
        <v>1</v>
      </c>
      <c r="I19804">
        <v>10</v>
      </c>
      <c r="J19804">
        <v>0</v>
      </c>
    </row>
    <row r="19805" spans="1:10" x14ac:dyDescent="0.25">
      <c r="A19805">
        <v>0.87340429674848974</v>
      </c>
      <c r="B19805">
        <v>124157416</v>
      </c>
      <c r="C19805">
        <v>41</v>
      </c>
      <c r="D19805">
        <v>168</v>
      </c>
      <c r="E19805">
        <v>1</v>
      </c>
      <c r="F19805">
        <v>1</v>
      </c>
      <c r="G19805">
        <v>1</v>
      </c>
      <c r="H19805">
        <v>1</v>
      </c>
      <c r="I19805">
        <v>1</v>
      </c>
      <c r="J19805">
        <v>0</v>
      </c>
    </row>
    <row r="19806" spans="1:10" x14ac:dyDescent="0.25">
      <c r="A19806">
        <v>0.87340816048095049</v>
      </c>
      <c r="B19806">
        <v>125978033</v>
      </c>
      <c r="C19806">
        <v>83</v>
      </c>
      <c r="D19806">
        <v>388</v>
      </c>
      <c r="E19806">
        <v>2</v>
      </c>
      <c r="F19806">
        <v>2</v>
      </c>
      <c r="G19806">
        <v>2</v>
      </c>
      <c r="H19806">
        <v>2</v>
      </c>
      <c r="I19806">
        <v>1</v>
      </c>
      <c r="J19806">
        <v>0</v>
      </c>
    </row>
    <row r="19807" spans="1:10" x14ac:dyDescent="0.25">
      <c r="A19807">
        <v>0.87343759083468042</v>
      </c>
      <c r="B19807">
        <v>91158092</v>
      </c>
      <c r="C19807">
        <v>400</v>
      </c>
      <c r="D19807">
        <v>364.3</v>
      </c>
      <c r="E19807">
        <v>2</v>
      </c>
      <c r="F19807">
        <v>27</v>
      </c>
      <c r="G19807">
        <v>21</v>
      </c>
      <c r="H19807">
        <v>7</v>
      </c>
      <c r="I19807">
        <v>13.5</v>
      </c>
      <c r="J19807">
        <v>0</v>
      </c>
    </row>
    <row r="19808" spans="1:10" x14ac:dyDescent="0.25">
      <c r="A19808">
        <v>0.87346824014125013</v>
      </c>
      <c r="B19808">
        <v>23692998</v>
      </c>
      <c r="C19808">
        <v>31</v>
      </c>
      <c r="D19808">
        <v>1832.58</v>
      </c>
      <c r="E19808">
        <v>7</v>
      </c>
      <c r="F19808">
        <v>114</v>
      </c>
      <c r="G19808">
        <v>33</v>
      </c>
      <c r="H19808">
        <v>19</v>
      </c>
      <c r="I19808">
        <v>16.285714290000001</v>
      </c>
      <c r="J19808">
        <v>1</v>
      </c>
    </row>
    <row r="19809" spans="1:10" x14ac:dyDescent="0.25">
      <c r="A19809">
        <v>0.87352494213491372</v>
      </c>
      <c r="B19809">
        <v>7354105</v>
      </c>
      <c r="C19809">
        <v>372</v>
      </c>
      <c r="D19809">
        <v>114.4</v>
      </c>
      <c r="E19809">
        <v>1</v>
      </c>
      <c r="F19809">
        <v>5</v>
      </c>
      <c r="G19809">
        <v>4</v>
      </c>
      <c r="H19809">
        <v>2</v>
      </c>
      <c r="I19809">
        <v>5</v>
      </c>
      <c r="J19809">
        <v>0</v>
      </c>
    </row>
    <row r="19810" spans="1:10" x14ac:dyDescent="0.25">
      <c r="A19810">
        <v>0.87354880927863898</v>
      </c>
      <c r="B19810">
        <v>125975370</v>
      </c>
      <c r="C19810">
        <v>3</v>
      </c>
      <c r="D19810">
        <v>373</v>
      </c>
      <c r="E19810">
        <v>3</v>
      </c>
      <c r="F19810">
        <v>25</v>
      </c>
      <c r="G19810">
        <v>25</v>
      </c>
      <c r="H19810">
        <v>6</v>
      </c>
      <c r="I19810">
        <v>8.3333333330000006</v>
      </c>
      <c r="J19810">
        <v>1</v>
      </c>
    </row>
    <row r="19811" spans="1:10" x14ac:dyDescent="0.25">
      <c r="A19811">
        <v>0.87357011415045005</v>
      </c>
      <c r="B19811">
        <v>131016414</v>
      </c>
      <c r="C19811">
        <v>3</v>
      </c>
      <c r="D19811">
        <v>495</v>
      </c>
      <c r="E19811">
        <v>1</v>
      </c>
      <c r="F19811">
        <v>1</v>
      </c>
      <c r="G19811">
        <v>1</v>
      </c>
      <c r="H19811">
        <v>1</v>
      </c>
      <c r="I19811">
        <v>1</v>
      </c>
      <c r="J19811">
        <v>0</v>
      </c>
    </row>
    <row r="19812" spans="1:10" x14ac:dyDescent="0.25">
      <c r="A19812">
        <v>0.873690841889039</v>
      </c>
      <c r="B19812">
        <v>122847995</v>
      </c>
      <c r="C19812">
        <v>174</v>
      </c>
      <c r="D19812">
        <v>177.2</v>
      </c>
      <c r="E19812">
        <v>1</v>
      </c>
      <c r="F19812">
        <v>9</v>
      </c>
      <c r="G19812">
        <v>7</v>
      </c>
      <c r="H19812">
        <v>3</v>
      </c>
      <c r="I19812">
        <v>9</v>
      </c>
      <c r="J19812">
        <v>1</v>
      </c>
    </row>
    <row r="19813" spans="1:10" x14ac:dyDescent="0.25">
      <c r="A19813">
        <v>0.87371616636792881</v>
      </c>
      <c r="B19813">
        <v>114184971</v>
      </c>
      <c r="C19813">
        <v>393</v>
      </c>
      <c r="D19813">
        <v>40.4</v>
      </c>
      <c r="E19813">
        <v>1</v>
      </c>
      <c r="F19813">
        <v>2</v>
      </c>
      <c r="G19813">
        <v>2</v>
      </c>
      <c r="H19813">
        <v>1</v>
      </c>
      <c r="I19813">
        <v>2</v>
      </c>
      <c r="J19813">
        <v>0</v>
      </c>
    </row>
    <row r="19814" spans="1:10" x14ac:dyDescent="0.25">
      <c r="A19814">
        <v>0.87377791345104094</v>
      </c>
      <c r="B19814">
        <v>7185916</v>
      </c>
      <c r="C19814">
        <v>69</v>
      </c>
      <c r="D19814">
        <v>1153.1500000000001</v>
      </c>
      <c r="E19814">
        <v>9</v>
      </c>
      <c r="F19814">
        <v>92</v>
      </c>
      <c r="G19814">
        <v>43</v>
      </c>
      <c r="H19814">
        <v>23</v>
      </c>
      <c r="I19814">
        <v>10.222222220000001</v>
      </c>
      <c r="J19814">
        <v>1</v>
      </c>
    </row>
    <row r="19815" spans="1:10" x14ac:dyDescent="0.25">
      <c r="A19815">
        <v>0.87378257926444491</v>
      </c>
      <c r="B19815">
        <v>85302912</v>
      </c>
      <c r="C19815">
        <v>12</v>
      </c>
      <c r="D19815">
        <v>1020.21</v>
      </c>
      <c r="E19815">
        <v>6</v>
      </c>
      <c r="F19815">
        <v>42</v>
      </c>
      <c r="G19815">
        <v>22</v>
      </c>
      <c r="H19815">
        <v>13</v>
      </c>
      <c r="I19815">
        <v>7</v>
      </c>
      <c r="J19815">
        <v>1</v>
      </c>
    </row>
    <row r="19816" spans="1:10" x14ac:dyDescent="0.25">
      <c r="A19816">
        <v>0.87383048657770146</v>
      </c>
      <c r="B19816">
        <v>7510695</v>
      </c>
      <c r="C19816">
        <v>55</v>
      </c>
      <c r="D19816">
        <v>2042.8</v>
      </c>
      <c r="E19816">
        <v>6</v>
      </c>
      <c r="F19816">
        <v>123</v>
      </c>
      <c r="G19816">
        <v>44</v>
      </c>
      <c r="H19816">
        <v>15</v>
      </c>
      <c r="I19816">
        <v>20.5</v>
      </c>
      <c r="J19816">
        <v>1</v>
      </c>
    </row>
    <row r="19817" spans="1:10" x14ac:dyDescent="0.25">
      <c r="A19817">
        <v>0.87389099035179529</v>
      </c>
      <c r="B19817">
        <v>117320615</v>
      </c>
      <c r="C19817">
        <v>9</v>
      </c>
      <c r="D19817">
        <v>481.29</v>
      </c>
      <c r="E19817">
        <v>4</v>
      </c>
      <c r="F19817">
        <v>56</v>
      </c>
      <c r="G19817">
        <v>42</v>
      </c>
      <c r="H19817">
        <v>11</v>
      </c>
      <c r="I19817">
        <v>14</v>
      </c>
      <c r="J19817">
        <v>1</v>
      </c>
    </row>
    <row r="19818" spans="1:10" x14ac:dyDescent="0.25">
      <c r="A19818">
        <v>0.87398135054455983</v>
      </c>
      <c r="B19818">
        <v>116799099</v>
      </c>
      <c r="C19818">
        <v>319</v>
      </c>
      <c r="D19818">
        <v>185.1</v>
      </c>
      <c r="E19818">
        <v>1</v>
      </c>
      <c r="F19818">
        <v>17</v>
      </c>
      <c r="G19818">
        <v>9</v>
      </c>
      <c r="H19818">
        <v>1</v>
      </c>
      <c r="I19818">
        <v>17</v>
      </c>
      <c r="J19818">
        <v>0</v>
      </c>
    </row>
    <row r="19819" spans="1:10" x14ac:dyDescent="0.25">
      <c r="A19819">
        <v>0.87399618889312813</v>
      </c>
      <c r="B19819">
        <v>121172991</v>
      </c>
      <c r="C19819">
        <v>14</v>
      </c>
      <c r="D19819">
        <v>706.1</v>
      </c>
      <c r="E19819">
        <v>5</v>
      </c>
      <c r="F19819">
        <v>81</v>
      </c>
      <c r="G19819">
        <v>55</v>
      </c>
      <c r="H19819">
        <v>19</v>
      </c>
      <c r="I19819">
        <v>16.2</v>
      </c>
      <c r="J19819">
        <v>1</v>
      </c>
    </row>
    <row r="19820" spans="1:10" x14ac:dyDescent="0.25">
      <c r="A19820">
        <v>0.87401899464285437</v>
      </c>
      <c r="B19820">
        <v>129297242</v>
      </c>
      <c r="C19820">
        <v>67</v>
      </c>
      <c r="D19820">
        <v>119.15</v>
      </c>
      <c r="E19820">
        <v>1</v>
      </c>
      <c r="F19820">
        <v>4</v>
      </c>
      <c r="G19820">
        <v>1</v>
      </c>
      <c r="H19820">
        <v>1</v>
      </c>
      <c r="I19820">
        <v>4</v>
      </c>
      <c r="J19820">
        <v>0</v>
      </c>
    </row>
    <row r="19821" spans="1:10" x14ac:dyDescent="0.25">
      <c r="A19821">
        <v>0.87403149623603493</v>
      </c>
      <c r="B19821">
        <v>91153679</v>
      </c>
      <c r="C19821">
        <v>25</v>
      </c>
      <c r="D19821">
        <v>2161.06</v>
      </c>
      <c r="E19821">
        <v>11</v>
      </c>
      <c r="F19821">
        <v>144</v>
      </c>
      <c r="G19821">
        <v>42</v>
      </c>
      <c r="H19821">
        <v>24</v>
      </c>
      <c r="I19821">
        <v>13.09090909</v>
      </c>
      <c r="J19821">
        <v>1</v>
      </c>
    </row>
    <row r="19822" spans="1:10" x14ac:dyDescent="0.25">
      <c r="A19822">
        <v>0.87407974594553217</v>
      </c>
      <c r="B19822">
        <v>588118</v>
      </c>
      <c r="C19822">
        <v>221</v>
      </c>
      <c r="D19822">
        <v>1631.48</v>
      </c>
      <c r="E19822">
        <v>10</v>
      </c>
      <c r="F19822">
        <v>174</v>
      </c>
      <c r="G19822">
        <v>55</v>
      </c>
      <c r="H19822">
        <v>26</v>
      </c>
      <c r="I19822">
        <v>17.399999999999999</v>
      </c>
      <c r="J19822">
        <v>0</v>
      </c>
    </row>
    <row r="19823" spans="1:10" x14ac:dyDescent="0.25">
      <c r="A19823">
        <v>0.87412799452896783</v>
      </c>
      <c r="B19823">
        <v>113641872</v>
      </c>
      <c r="C19823">
        <v>75</v>
      </c>
      <c r="D19823">
        <v>685.24</v>
      </c>
      <c r="E19823">
        <v>5</v>
      </c>
      <c r="F19823">
        <v>26</v>
      </c>
      <c r="G19823">
        <v>8</v>
      </c>
      <c r="H19823">
        <v>7</v>
      </c>
      <c r="I19823">
        <v>5.2</v>
      </c>
      <c r="J19823">
        <v>1</v>
      </c>
    </row>
    <row r="19824" spans="1:10" x14ac:dyDescent="0.25">
      <c r="A19824">
        <v>0.87421735946974777</v>
      </c>
      <c r="B19824">
        <v>129767949</v>
      </c>
      <c r="C19824">
        <v>59</v>
      </c>
      <c r="D19824">
        <v>401.7</v>
      </c>
      <c r="E19824">
        <v>1</v>
      </c>
      <c r="F19824">
        <v>39</v>
      </c>
      <c r="G19824">
        <v>7</v>
      </c>
      <c r="H19824">
        <v>3</v>
      </c>
      <c r="I19824">
        <v>39</v>
      </c>
      <c r="J19824">
        <v>1</v>
      </c>
    </row>
    <row r="19825" spans="1:10" x14ac:dyDescent="0.25">
      <c r="A19825">
        <v>0.87422614965509349</v>
      </c>
      <c r="B19825">
        <v>1804212</v>
      </c>
      <c r="C19825">
        <v>194</v>
      </c>
      <c r="D19825">
        <v>282.23</v>
      </c>
      <c r="E19825">
        <v>2</v>
      </c>
      <c r="F19825">
        <v>20</v>
      </c>
      <c r="G19825">
        <v>19</v>
      </c>
      <c r="H19825">
        <v>8</v>
      </c>
      <c r="I19825">
        <v>10</v>
      </c>
      <c r="J19825">
        <v>0</v>
      </c>
    </row>
    <row r="19826" spans="1:10" x14ac:dyDescent="0.25">
      <c r="A19826">
        <v>0.87424958177620382</v>
      </c>
      <c r="B19826">
        <v>116509629</v>
      </c>
      <c r="C19826">
        <v>72</v>
      </c>
      <c r="D19826">
        <v>1787.94</v>
      </c>
      <c r="E19826">
        <v>6</v>
      </c>
      <c r="F19826">
        <v>74</v>
      </c>
      <c r="G19826">
        <v>39</v>
      </c>
      <c r="H19826">
        <v>14</v>
      </c>
      <c r="I19826">
        <v>12.33333333</v>
      </c>
      <c r="J19826">
        <v>1</v>
      </c>
    </row>
    <row r="19827" spans="1:10" x14ac:dyDescent="0.25">
      <c r="A19827">
        <v>0.87429488736131522</v>
      </c>
      <c r="B19827">
        <v>116933931</v>
      </c>
      <c r="C19827">
        <v>311</v>
      </c>
      <c r="D19827">
        <v>120.86</v>
      </c>
      <c r="E19827">
        <v>1</v>
      </c>
      <c r="F19827">
        <v>9</v>
      </c>
      <c r="G19827">
        <v>2</v>
      </c>
      <c r="H19827">
        <v>1</v>
      </c>
      <c r="I19827">
        <v>9</v>
      </c>
      <c r="J19827">
        <v>0</v>
      </c>
    </row>
    <row r="19828" spans="1:10" x14ac:dyDescent="0.25">
      <c r="A19828">
        <v>0.87438997826910492</v>
      </c>
      <c r="B19828">
        <v>121104023</v>
      </c>
      <c r="C19828">
        <v>210</v>
      </c>
      <c r="D19828">
        <v>364.65</v>
      </c>
      <c r="E19828">
        <v>1</v>
      </c>
      <c r="F19828">
        <v>72</v>
      </c>
      <c r="G19828">
        <v>3</v>
      </c>
      <c r="H19828">
        <v>3</v>
      </c>
      <c r="I19828">
        <v>72</v>
      </c>
      <c r="J19828">
        <v>0</v>
      </c>
    </row>
    <row r="19829" spans="1:10" x14ac:dyDescent="0.25">
      <c r="A19829">
        <v>0.87444761471718269</v>
      </c>
      <c r="B19829">
        <v>14847295</v>
      </c>
      <c r="C19829">
        <v>0</v>
      </c>
      <c r="D19829">
        <v>332.5</v>
      </c>
      <c r="E19829">
        <v>5</v>
      </c>
      <c r="F19829">
        <v>30</v>
      </c>
      <c r="G19829">
        <v>18</v>
      </c>
      <c r="H19829">
        <v>8</v>
      </c>
      <c r="I19829">
        <v>6</v>
      </c>
      <c r="J19829">
        <v>1</v>
      </c>
    </row>
    <row r="19830" spans="1:10" x14ac:dyDescent="0.25">
      <c r="A19830">
        <v>0.87458777551297173</v>
      </c>
      <c r="B19830">
        <v>122093927</v>
      </c>
      <c r="C19830">
        <v>5</v>
      </c>
      <c r="D19830">
        <v>382.6</v>
      </c>
      <c r="E19830">
        <v>4</v>
      </c>
      <c r="F19830">
        <v>25</v>
      </c>
      <c r="G19830">
        <v>17</v>
      </c>
      <c r="H19830">
        <v>7</v>
      </c>
      <c r="I19830">
        <v>6.25</v>
      </c>
      <c r="J19830">
        <v>1</v>
      </c>
    </row>
    <row r="19831" spans="1:10" x14ac:dyDescent="0.25">
      <c r="A19831">
        <v>0.87465767132476158</v>
      </c>
      <c r="B19831">
        <v>12637136</v>
      </c>
      <c r="C19831">
        <v>25</v>
      </c>
      <c r="D19831">
        <v>14209.89</v>
      </c>
      <c r="E19831">
        <v>31</v>
      </c>
      <c r="F19831">
        <v>1054</v>
      </c>
      <c r="G19831">
        <v>160</v>
      </c>
      <c r="H19831">
        <v>60</v>
      </c>
      <c r="I19831">
        <v>34</v>
      </c>
      <c r="J19831">
        <v>1</v>
      </c>
    </row>
    <row r="19832" spans="1:10" x14ac:dyDescent="0.25">
      <c r="A19832">
        <v>0.87468853851566331</v>
      </c>
      <c r="B19832">
        <v>115323987</v>
      </c>
      <c r="C19832">
        <v>364</v>
      </c>
      <c r="D19832">
        <v>133.6</v>
      </c>
      <c r="E19832">
        <v>1</v>
      </c>
      <c r="F19832">
        <v>20</v>
      </c>
      <c r="G19832">
        <v>14</v>
      </c>
      <c r="H19832">
        <v>2</v>
      </c>
      <c r="I19832">
        <v>20</v>
      </c>
      <c r="J19832">
        <v>0</v>
      </c>
    </row>
    <row r="19833" spans="1:10" x14ac:dyDescent="0.25">
      <c r="A19833">
        <v>0.8747602890591244</v>
      </c>
      <c r="B19833">
        <v>115357496</v>
      </c>
      <c r="C19833">
        <v>63</v>
      </c>
      <c r="D19833">
        <v>423.55</v>
      </c>
      <c r="E19833">
        <v>3</v>
      </c>
      <c r="F19833">
        <v>37</v>
      </c>
      <c r="G19833">
        <v>34</v>
      </c>
      <c r="H19833">
        <v>7</v>
      </c>
      <c r="I19833">
        <v>12.33333333</v>
      </c>
      <c r="J19833">
        <v>1</v>
      </c>
    </row>
    <row r="19834" spans="1:10" x14ac:dyDescent="0.25">
      <c r="A19834">
        <v>0.87477046718814766</v>
      </c>
      <c r="B19834">
        <v>115506930</v>
      </c>
      <c r="C19834">
        <v>58</v>
      </c>
      <c r="D19834">
        <v>977.46</v>
      </c>
      <c r="E19834">
        <v>6</v>
      </c>
      <c r="F19834">
        <v>42</v>
      </c>
      <c r="G19834">
        <v>35</v>
      </c>
      <c r="H19834">
        <v>17</v>
      </c>
      <c r="I19834">
        <v>7</v>
      </c>
      <c r="J19834">
        <v>1</v>
      </c>
    </row>
    <row r="19835" spans="1:10" x14ac:dyDescent="0.25">
      <c r="A19835">
        <v>0.87479629795252067</v>
      </c>
      <c r="B19835">
        <v>453678</v>
      </c>
      <c r="C19835">
        <v>416</v>
      </c>
      <c r="D19835">
        <v>102.91</v>
      </c>
      <c r="E19835">
        <v>1</v>
      </c>
      <c r="F19835">
        <v>9</v>
      </c>
      <c r="G19835">
        <v>6</v>
      </c>
      <c r="H19835">
        <v>3</v>
      </c>
      <c r="I19835">
        <v>9</v>
      </c>
      <c r="J19835">
        <v>0</v>
      </c>
    </row>
    <row r="19836" spans="1:10" x14ac:dyDescent="0.25">
      <c r="A19836">
        <v>0.87484232113331506</v>
      </c>
      <c r="B19836">
        <v>85389578</v>
      </c>
      <c r="C19836">
        <v>455</v>
      </c>
      <c r="D19836">
        <v>91.2</v>
      </c>
      <c r="E19836">
        <v>1</v>
      </c>
      <c r="F19836">
        <v>3</v>
      </c>
      <c r="G19836">
        <v>2</v>
      </c>
      <c r="H19836">
        <v>2</v>
      </c>
      <c r="I19836">
        <v>3</v>
      </c>
      <c r="J19836">
        <v>0</v>
      </c>
    </row>
    <row r="19837" spans="1:10" x14ac:dyDescent="0.25">
      <c r="A19837">
        <v>0.87485664294506571</v>
      </c>
      <c r="B19837">
        <v>85605955</v>
      </c>
      <c r="C19837">
        <v>451</v>
      </c>
      <c r="D19837">
        <v>91.1</v>
      </c>
      <c r="E19837">
        <v>1</v>
      </c>
      <c r="F19837">
        <v>12</v>
      </c>
      <c r="G19837">
        <v>6</v>
      </c>
      <c r="H19837">
        <v>2</v>
      </c>
      <c r="I19837">
        <v>12</v>
      </c>
      <c r="J19837">
        <v>0</v>
      </c>
    </row>
    <row r="19838" spans="1:10" x14ac:dyDescent="0.25">
      <c r="A19838">
        <v>0.87486927245447033</v>
      </c>
      <c r="B19838">
        <v>498301</v>
      </c>
      <c r="C19838">
        <v>21</v>
      </c>
      <c r="D19838">
        <v>750.69</v>
      </c>
      <c r="E19838">
        <v>6</v>
      </c>
      <c r="F19838">
        <v>75</v>
      </c>
      <c r="G19838">
        <v>64</v>
      </c>
      <c r="H19838">
        <v>17</v>
      </c>
      <c r="I19838">
        <v>12.5</v>
      </c>
      <c r="J19838">
        <v>1</v>
      </c>
    </row>
    <row r="19839" spans="1:10" x14ac:dyDescent="0.25">
      <c r="A19839">
        <v>0.87487555559770558</v>
      </c>
      <c r="B19839">
        <v>127811541</v>
      </c>
      <c r="C19839">
        <v>95</v>
      </c>
      <c r="D19839">
        <v>116</v>
      </c>
      <c r="E19839">
        <v>1</v>
      </c>
      <c r="F19839">
        <v>1</v>
      </c>
      <c r="G19839">
        <v>1</v>
      </c>
      <c r="H19839">
        <v>1</v>
      </c>
      <c r="I19839">
        <v>1</v>
      </c>
      <c r="J19839">
        <v>0</v>
      </c>
    </row>
    <row r="19840" spans="1:10" x14ac:dyDescent="0.25">
      <c r="A19840">
        <v>0.8748768079248479</v>
      </c>
      <c r="B19840">
        <v>128542092</v>
      </c>
      <c r="C19840">
        <v>82</v>
      </c>
      <c r="D19840">
        <v>137.5</v>
      </c>
      <c r="E19840">
        <v>1</v>
      </c>
      <c r="F19840">
        <v>7</v>
      </c>
      <c r="G19840">
        <v>7</v>
      </c>
      <c r="H19840">
        <v>1</v>
      </c>
      <c r="I19840">
        <v>7</v>
      </c>
      <c r="J19840">
        <v>0</v>
      </c>
    </row>
    <row r="19841" spans="1:10" x14ac:dyDescent="0.25">
      <c r="A19841">
        <v>0.87491704236719869</v>
      </c>
      <c r="B19841">
        <v>116522498</v>
      </c>
      <c r="C19841">
        <v>269</v>
      </c>
      <c r="D19841">
        <v>167</v>
      </c>
      <c r="E19841">
        <v>2</v>
      </c>
      <c r="F19841">
        <v>4</v>
      </c>
      <c r="G19841">
        <v>4</v>
      </c>
      <c r="H19841">
        <v>2</v>
      </c>
      <c r="I19841">
        <v>2</v>
      </c>
      <c r="J19841">
        <v>0</v>
      </c>
    </row>
    <row r="19842" spans="1:10" x14ac:dyDescent="0.25">
      <c r="A19842">
        <v>0.87492875881604748</v>
      </c>
      <c r="B19842">
        <v>8638553</v>
      </c>
      <c r="C19842">
        <v>453</v>
      </c>
      <c r="D19842">
        <v>101.1</v>
      </c>
      <c r="E19842">
        <v>1</v>
      </c>
      <c r="F19842">
        <v>6</v>
      </c>
      <c r="G19842">
        <v>4</v>
      </c>
      <c r="H19842">
        <v>4</v>
      </c>
      <c r="I19842">
        <v>6</v>
      </c>
      <c r="J19842">
        <v>0</v>
      </c>
    </row>
    <row r="19843" spans="1:10" x14ac:dyDescent="0.25">
      <c r="A19843">
        <v>0.87497000171666528</v>
      </c>
      <c r="B19843">
        <v>23800082</v>
      </c>
      <c r="C19843">
        <v>83</v>
      </c>
      <c r="D19843">
        <v>1295.8</v>
      </c>
      <c r="E19843">
        <v>8</v>
      </c>
      <c r="F19843">
        <v>80</v>
      </c>
      <c r="G19843">
        <v>58</v>
      </c>
      <c r="H19843">
        <v>24</v>
      </c>
      <c r="I19843">
        <v>10</v>
      </c>
      <c r="J19843">
        <v>1</v>
      </c>
    </row>
    <row r="19844" spans="1:10" x14ac:dyDescent="0.25">
      <c r="A19844">
        <v>0.8751088660184716</v>
      </c>
      <c r="B19844">
        <v>123250384</v>
      </c>
      <c r="C19844">
        <v>97</v>
      </c>
      <c r="D19844">
        <v>150.4</v>
      </c>
      <c r="E19844">
        <v>2</v>
      </c>
      <c r="F19844">
        <v>9</v>
      </c>
      <c r="G19844">
        <v>9</v>
      </c>
      <c r="H19844">
        <v>6</v>
      </c>
      <c r="I19844">
        <v>4.5</v>
      </c>
      <c r="J19844">
        <v>1</v>
      </c>
    </row>
    <row r="19845" spans="1:10" x14ac:dyDescent="0.25">
      <c r="A19845">
        <v>0.87522982648485959</v>
      </c>
      <c r="B19845">
        <v>114095966</v>
      </c>
      <c r="C19845">
        <v>19</v>
      </c>
      <c r="D19845">
        <v>870.57</v>
      </c>
      <c r="E19845">
        <v>8</v>
      </c>
      <c r="F19845">
        <v>100</v>
      </c>
      <c r="G19845">
        <v>59</v>
      </c>
      <c r="H19845">
        <v>24</v>
      </c>
      <c r="I19845">
        <v>12.5</v>
      </c>
      <c r="J19845">
        <v>1</v>
      </c>
    </row>
    <row r="19846" spans="1:10" x14ac:dyDescent="0.25">
      <c r="A19846">
        <v>0.87523215929347142</v>
      </c>
      <c r="B19846">
        <v>113864304</v>
      </c>
      <c r="C19846">
        <v>400</v>
      </c>
      <c r="D19846">
        <v>85.9</v>
      </c>
      <c r="E19846">
        <v>1</v>
      </c>
      <c r="F19846">
        <v>6</v>
      </c>
      <c r="G19846">
        <v>6</v>
      </c>
      <c r="H19846">
        <v>3</v>
      </c>
      <c r="I19846">
        <v>6</v>
      </c>
      <c r="J19846">
        <v>0</v>
      </c>
    </row>
    <row r="19847" spans="1:10" x14ac:dyDescent="0.25">
      <c r="A19847">
        <v>0.87528635351419226</v>
      </c>
      <c r="B19847">
        <v>126343603</v>
      </c>
      <c r="C19847">
        <v>111</v>
      </c>
      <c r="D19847">
        <v>261.89999999999998</v>
      </c>
      <c r="E19847">
        <v>1</v>
      </c>
      <c r="F19847">
        <v>25</v>
      </c>
      <c r="G19847">
        <v>2</v>
      </c>
      <c r="H19847">
        <v>2</v>
      </c>
      <c r="I19847">
        <v>25</v>
      </c>
      <c r="J19847">
        <v>1</v>
      </c>
    </row>
    <row r="19848" spans="1:10" x14ac:dyDescent="0.25">
      <c r="A19848">
        <v>0.87530564357995988</v>
      </c>
      <c r="B19848">
        <v>127822355</v>
      </c>
      <c r="C19848">
        <v>95</v>
      </c>
      <c r="D19848">
        <v>95</v>
      </c>
      <c r="E19848">
        <v>1</v>
      </c>
      <c r="F19848">
        <v>1</v>
      </c>
      <c r="G19848">
        <v>1</v>
      </c>
      <c r="H19848">
        <v>1</v>
      </c>
      <c r="I19848">
        <v>1</v>
      </c>
      <c r="J19848">
        <v>0</v>
      </c>
    </row>
    <row r="19849" spans="1:10" x14ac:dyDescent="0.25">
      <c r="A19849">
        <v>0.87541464432504523</v>
      </c>
      <c r="B19849">
        <v>85428429</v>
      </c>
      <c r="C19849">
        <v>452</v>
      </c>
      <c r="D19849">
        <v>86.7</v>
      </c>
      <c r="E19849">
        <v>1</v>
      </c>
      <c r="F19849">
        <v>5</v>
      </c>
      <c r="G19849">
        <v>4</v>
      </c>
      <c r="H19849">
        <v>4</v>
      </c>
      <c r="I19849">
        <v>5</v>
      </c>
      <c r="J19849">
        <v>0</v>
      </c>
    </row>
    <row r="19850" spans="1:10" x14ac:dyDescent="0.25">
      <c r="A19850">
        <v>0.87544372124025693</v>
      </c>
      <c r="B19850">
        <v>114314567</v>
      </c>
      <c r="C19850">
        <v>24</v>
      </c>
      <c r="D19850">
        <v>2283.12</v>
      </c>
      <c r="E19850">
        <v>19</v>
      </c>
      <c r="F19850">
        <v>169</v>
      </c>
      <c r="G19850">
        <v>144</v>
      </c>
      <c r="H19850">
        <v>57</v>
      </c>
      <c r="I19850">
        <v>8.8947368420000004</v>
      </c>
      <c r="J19850">
        <v>1</v>
      </c>
    </row>
    <row r="19851" spans="1:10" x14ac:dyDescent="0.25">
      <c r="A19851">
        <v>0.87559721914606092</v>
      </c>
      <c r="B19851">
        <v>114735448</v>
      </c>
      <c r="C19851">
        <v>378</v>
      </c>
      <c r="D19851">
        <v>89.13</v>
      </c>
      <c r="E19851">
        <v>1</v>
      </c>
      <c r="F19851">
        <v>3</v>
      </c>
      <c r="G19851">
        <v>3</v>
      </c>
      <c r="H19851">
        <v>1</v>
      </c>
      <c r="I19851">
        <v>3</v>
      </c>
      <c r="J19851">
        <v>0</v>
      </c>
    </row>
    <row r="19852" spans="1:10" x14ac:dyDescent="0.25">
      <c r="A19852">
        <v>0.87566152732743996</v>
      </c>
      <c r="B19852">
        <v>9455486</v>
      </c>
      <c r="C19852">
        <v>122</v>
      </c>
      <c r="D19852">
        <v>103.3</v>
      </c>
      <c r="E19852">
        <v>1</v>
      </c>
      <c r="F19852">
        <v>6</v>
      </c>
      <c r="G19852">
        <v>5</v>
      </c>
      <c r="H19852">
        <v>2</v>
      </c>
      <c r="I19852">
        <v>6</v>
      </c>
      <c r="J19852">
        <v>1</v>
      </c>
    </row>
    <row r="19853" spans="1:10" x14ac:dyDescent="0.25">
      <c r="A19853">
        <v>0.87566597743021479</v>
      </c>
      <c r="B19853">
        <v>88098172</v>
      </c>
      <c r="C19853">
        <v>89</v>
      </c>
      <c r="D19853">
        <v>280.95999999999998</v>
      </c>
      <c r="E19853">
        <v>3</v>
      </c>
      <c r="F19853">
        <v>19</v>
      </c>
      <c r="G19853">
        <v>12</v>
      </c>
      <c r="H19853">
        <v>4</v>
      </c>
      <c r="I19853">
        <v>6.3333333329999997</v>
      </c>
      <c r="J19853">
        <v>1</v>
      </c>
    </row>
    <row r="19854" spans="1:10" x14ac:dyDescent="0.25">
      <c r="A19854">
        <v>0.87567472752424136</v>
      </c>
      <c r="B19854">
        <v>130655279</v>
      </c>
      <c r="C19854">
        <v>32</v>
      </c>
      <c r="D19854">
        <v>120</v>
      </c>
      <c r="E19854">
        <v>1</v>
      </c>
      <c r="F19854">
        <v>7</v>
      </c>
      <c r="G19854">
        <v>3</v>
      </c>
      <c r="H19854">
        <v>2</v>
      </c>
      <c r="I19854">
        <v>7</v>
      </c>
      <c r="J19854">
        <v>1</v>
      </c>
    </row>
    <row r="19855" spans="1:10" x14ac:dyDescent="0.25">
      <c r="A19855">
        <v>0.87576147622356715</v>
      </c>
      <c r="B19855">
        <v>124416871</v>
      </c>
      <c r="C19855">
        <v>143</v>
      </c>
      <c r="D19855">
        <v>100.6</v>
      </c>
      <c r="E19855">
        <v>1</v>
      </c>
      <c r="F19855">
        <v>4</v>
      </c>
      <c r="G19855">
        <v>3</v>
      </c>
      <c r="H19855">
        <v>2</v>
      </c>
      <c r="I19855">
        <v>4</v>
      </c>
      <c r="J19855">
        <v>1</v>
      </c>
    </row>
    <row r="19856" spans="1:10" x14ac:dyDescent="0.25">
      <c r="A19856">
        <v>0.87576214931210705</v>
      </c>
      <c r="B19856">
        <v>116472593</v>
      </c>
      <c r="C19856">
        <v>330</v>
      </c>
      <c r="D19856">
        <v>58</v>
      </c>
      <c r="E19856">
        <v>1</v>
      </c>
      <c r="F19856">
        <v>1</v>
      </c>
      <c r="G19856">
        <v>1</v>
      </c>
      <c r="H19856">
        <v>1</v>
      </c>
      <c r="I19856">
        <v>1</v>
      </c>
      <c r="J19856">
        <v>0</v>
      </c>
    </row>
    <row r="19857" spans="1:10" x14ac:dyDescent="0.25">
      <c r="A19857">
        <v>0.87580883902174111</v>
      </c>
      <c r="B19857">
        <v>121133241</v>
      </c>
      <c r="C19857">
        <v>11</v>
      </c>
      <c r="D19857">
        <v>6144.89</v>
      </c>
      <c r="E19857">
        <v>11</v>
      </c>
      <c r="F19857">
        <v>102</v>
      </c>
      <c r="G19857">
        <v>64</v>
      </c>
      <c r="H19857">
        <v>27</v>
      </c>
      <c r="I19857">
        <v>9.2727272729999992</v>
      </c>
      <c r="J19857">
        <v>1</v>
      </c>
    </row>
    <row r="19858" spans="1:10" x14ac:dyDescent="0.25">
      <c r="A19858">
        <v>0.87581170083146098</v>
      </c>
      <c r="B19858">
        <v>131184625</v>
      </c>
      <c r="C19858">
        <v>12</v>
      </c>
      <c r="D19858">
        <v>868.4</v>
      </c>
      <c r="E19858">
        <v>2</v>
      </c>
      <c r="F19858">
        <v>164</v>
      </c>
      <c r="G19858">
        <v>19</v>
      </c>
      <c r="H19858">
        <v>3</v>
      </c>
      <c r="I19858">
        <v>82</v>
      </c>
      <c r="J19858">
        <v>1</v>
      </c>
    </row>
    <row r="19859" spans="1:10" x14ac:dyDescent="0.25">
      <c r="A19859">
        <v>0.87589790745452789</v>
      </c>
      <c r="B19859">
        <v>74234143</v>
      </c>
      <c r="C19859">
        <v>8</v>
      </c>
      <c r="D19859">
        <v>4261.8599999999997</v>
      </c>
      <c r="E19859">
        <v>27</v>
      </c>
      <c r="F19859">
        <v>277</v>
      </c>
      <c r="G19859">
        <v>194</v>
      </c>
      <c r="H19859">
        <v>84</v>
      </c>
      <c r="I19859">
        <v>10.25925926</v>
      </c>
      <c r="J19859">
        <v>1</v>
      </c>
    </row>
    <row r="19860" spans="1:10" x14ac:dyDescent="0.25">
      <c r="A19860">
        <v>0.87595289256108899</v>
      </c>
      <c r="B19860">
        <v>62483014</v>
      </c>
      <c r="C19860">
        <v>9</v>
      </c>
      <c r="D19860">
        <v>618.99</v>
      </c>
      <c r="E19860">
        <v>2</v>
      </c>
      <c r="F19860">
        <v>7</v>
      </c>
      <c r="G19860">
        <v>7</v>
      </c>
      <c r="H19860">
        <v>3</v>
      </c>
      <c r="I19860">
        <v>3.5</v>
      </c>
      <c r="J19860">
        <v>1</v>
      </c>
    </row>
    <row r="19861" spans="1:10" x14ac:dyDescent="0.25">
      <c r="A19861">
        <v>0.87597604724317701</v>
      </c>
      <c r="B19861">
        <v>88096488</v>
      </c>
      <c r="C19861">
        <v>7</v>
      </c>
      <c r="D19861">
        <v>1447.02</v>
      </c>
      <c r="E19861">
        <v>12</v>
      </c>
      <c r="F19861">
        <v>125</v>
      </c>
      <c r="G19861">
        <v>111</v>
      </c>
      <c r="H19861">
        <v>44</v>
      </c>
      <c r="I19861">
        <v>10.41666667</v>
      </c>
      <c r="J19861">
        <v>1</v>
      </c>
    </row>
    <row r="19862" spans="1:10" x14ac:dyDescent="0.25">
      <c r="A19862">
        <v>0.87599486900015466</v>
      </c>
      <c r="B19862">
        <v>7305524</v>
      </c>
      <c r="C19862">
        <v>288</v>
      </c>
      <c r="D19862">
        <v>2996</v>
      </c>
      <c r="E19862">
        <v>3</v>
      </c>
      <c r="F19862">
        <v>24</v>
      </c>
      <c r="G19862">
        <v>5</v>
      </c>
      <c r="H19862">
        <v>3</v>
      </c>
      <c r="I19862">
        <v>8</v>
      </c>
      <c r="J19862">
        <v>0</v>
      </c>
    </row>
    <row r="19863" spans="1:10" x14ac:dyDescent="0.25">
      <c r="A19863">
        <v>0.87600178551425101</v>
      </c>
      <c r="B19863">
        <v>123451841</v>
      </c>
      <c r="C19863">
        <v>162</v>
      </c>
      <c r="D19863">
        <v>187.2</v>
      </c>
      <c r="E19863">
        <v>1</v>
      </c>
      <c r="F19863">
        <v>20</v>
      </c>
      <c r="G19863">
        <v>11</v>
      </c>
      <c r="H19863">
        <v>4</v>
      </c>
      <c r="I19863">
        <v>20</v>
      </c>
      <c r="J19863">
        <v>1</v>
      </c>
    </row>
    <row r="19864" spans="1:10" x14ac:dyDescent="0.25">
      <c r="A19864">
        <v>0.87606867639557728</v>
      </c>
      <c r="B19864">
        <v>8629690</v>
      </c>
      <c r="C19864">
        <v>26</v>
      </c>
      <c r="D19864">
        <v>1014.89</v>
      </c>
      <c r="E19864">
        <v>6</v>
      </c>
      <c r="F19864">
        <v>54</v>
      </c>
      <c r="G19864">
        <v>39</v>
      </c>
      <c r="H19864">
        <v>15</v>
      </c>
      <c r="I19864">
        <v>9</v>
      </c>
      <c r="J19864">
        <v>1</v>
      </c>
    </row>
    <row r="19865" spans="1:10" x14ac:dyDescent="0.25">
      <c r="A19865">
        <v>0.8761004401118595</v>
      </c>
      <c r="B19865">
        <v>792497</v>
      </c>
      <c r="C19865">
        <v>243</v>
      </c>
      <c r="D19865">
        <v>284.2</v>
      </c>
      <c r="E19865">
        <v>2</v>
      </c>
      <c r="F19865">
        <v>25</v>
      </c>
      <c r="G19865">
        <v>12</v>
      </c>
      <c r="H19865">
        <v>4</v>
      </c>
      <c r="I19865">
        <v>12.5</v>
      </c>
      <c r="J19865">
        <v>0</v>
      </c>
    </row>
    <row r="19866" spans="1:10" x14ac:dyDescent="0.25">
      <c r="A19866">
        <v>0.87616040562426412</v>
      </c>
      <c r="B19866">
        <v>129342715</v>
      </c>
      <c r="C19866">
        <v>33</v>
      </c>
      <c r="D19866">
        <v>491.2</v>
      </c>
      <c r="E19866">
        <v>2</v>
      </c>
      <c r="F19866">
        <v>20</v>
      </c>
      <c r="G19866">
        <v>16</v>
      </c>
      <c r="H19866">
        <v>7</v>
      </c>
      <c r="I19866">
        <v>10</v>
      </c>
      <c r="J19866">
        <v>1</v>
      </c>
    </row>
    <row r="19867" spans="1:10" x14ac:dyDescent="0.25">
      <c r="A19867">
        <v>0.876203033698015</v>
      </c>
      <c r="B19867">
        <v>8301271</v>
      </c>
      <c r="C19867">
        <v>2</v>
      </c>
      <c r="D19867">
        <v>7580.01</v>
      </c>
      <c r="E19867">
        <v>17</v>
      </c>
      <c r="F19867">
        <v>190</v>
      </c>
      <c r="G19867">
        <v>119</v>
      </c>
      <c r="H19867">
        <v>55</v>
      </c>
      <c r="I19867">
        <v>11.176470589999999</v>
      </c>
      <c r="J19867">
        <v>1</v>
      </c>
    </row>
    <row r="19868" spans="1:10" x14ac:dyDescent="0.25">
      <c r="A19868">
        <v>0.87621571472650162</v>
      </c>
      <c r="B19868">
        <v>9443830</v>
      </c>
      <c r="C19868">
        <v>20</v>
      </c>
      <c r="D19868">
        <v>4681.04</v>
      </c>
      <c r="E19868">
        <v>19</v>
      </c>
      <c r="F19868">
        <v>198</v>
      </c>
      <c r="G19868">
        <v>54</v>
      </c>
      <c r="H19868">
        <v>33</v>
      </c>
      <c r="I19868">
        <v>10.42105263</v>
      </c>
      <c r="J19868">
        <v>1</v>
      </c>
    </row>
    <row r="19869" spans="1:10" x14ac:dyDescent="0.25">
      <c r="A19869">
        <v>0.87622450486575587</v>
      </c>
      <c r="B19869">
        <v>113425855</v>
      </c>
      <c r="C19869">
        <v>5</v>
      </c>
      <c r="D19869">
        <v>1466.49</v>
      </c>
      <c r="E19869">
        <v>8</v>
      </c>
      <c r="F19869">
        <v>87</v>
      </c>
      <c r="G19869">
        <v>61</v>
      </c>
      <c r="H19869">
        <v>23</v>
      </c>
      <c r="I19869">
        <v>10.875</v>
      </c>
      <c r="J19869">
        <v>1</v>
      </c>
    </row>
    <row r="19870" spans="1:10" x14ac:dyDescent="0.25">
      <c r="A19870">
        <v>0.87628138593217886</v>
      </c>
      <c r="B19870">
        <v>116130410</v>
      </c>
      <c r="C19870">
        <v>300</v>
      </c>
      <c r="D19870">
        <v>335.6</v>
      </c>
      <c r="E19870">
        <v>2</v>
      </c>
      <c r="F19870">
        <v>34</v>
      </c>
      <c r="G19870">
        <v>3</v>
      </c>
      <c r="H19870">
        <v>2</v>
      </c>
      <c r="I19870">
        <v>17</v>
      </c>
      <c r="J19870">
        <v>0</v>
      </c>
    </row>
    <row r="19871" spans="1:10" x14ac:dyDescent="0.25">
      <c r="A19871">
        <v>0.87628506781389226</v>
      </c>
      <c r="B19871">
        <v>126088528</v>
      </c>
      <c r="C19871">
        <v>116</v>
      </c>
      <c r="D19871">
        <v>104.96</v>
      </c>
      <c r="E19871">
        <v>1</v>
      </c>
      <c r="F19871">
        <v>8</v>
      </c>
      <c r="G19871">
        <v>1</v>
      </c>
      <c r="H19871">
        <v>1</v>
      </c>
      <c r="I19871">
        <v>8</v>
      </c>
      <c r="J19871">
        <v>0</v>
      </c>
    </row>
    <row r="19872" spans="1:10" x14ac:dyDescent="0.25">
      <c r="A19872">
        <v>0.87629051001466496</v>
      </c>
      <c r="B19872">
        <v>128887229</v>
      </c>
      <c r="C19872">
        <v>74</v>
      </c>
      <c r="D19872">
        <v>240.9</v>
      </c>
      <c r="E19872">
        <v>1</v>
      </c>
      <c r="F19872">
        <v>8</v>
      </c>
      <c r="G19872">
        <v>7</v>
      </c>
      <c r="H19872">
        <v>3</v>
      </c>
      <c r="I19872">
        <v>8</v>
      </c>
      <c r="J19872">
        <v>1</v>
      </c>
    </row>
    <row r="19873" spans="1:10" x14ac:dyDescent="0.25">
      <c r="A19873">
        <v>0.87638332830211541</v>
      </c>
      <c r="B19873">
        <v>116432478</v>
      </c>
      <c r="C19873">
        <v>225</v>
      </c>
      <c r="D19873">
        <v>372.1</v>
      </c>
      <c r="E19873">
        <v>4</v>
      </c>
      <c r="F19873">
        <v>31</v>
      </c>
      <c r="G19873">
        <v>10</v>
      </c>
      <c r="H19873">
        <v>7</v>
      </c>
      <c r="I19873">
        <v>7.75</v>
      </c>
      <c r="J19873">
        <v>0</v>
      </c>
    </row>
    <row r="19874" spans="1:10" x14ac:dyDescent="0.25">
      <c r="A19874">
        <v>0.8764137689856496</v>
      </c>
      <c r="B19874">
        <v>69901408</v>
      </c>
      <c r="C19874">
        <v>408</v>
      </c>
      <c r="D19874">
        <v>93.4</v>
      </c>
      <c r="E19874">
        <v>1</v>
      </c>
      <c r="F19874">
        <v>5</v>
      </c>
      <c r="G19874">
        <v>3</v>
      </c>
      <c r="H19874">
        <v>2</v>
      </c>
      <c r="I19874">
        <v>5</v>
      </c>
      <c r="J19874">
        <v>0</v>
      </c>
    </row>
    <row r="19875" spans="1:10" x14ac:dyDescent="0.25">
      <c r="A19875">
        <v>0.87644491548880421</v>
      </c>
      <c r="B19875">
        <v>115960611</v>
      </c>
      <c r="C19875">
        <v>170</v>
      </c>
      <c r="D19875">
        <v>224.88</v>
      </c>
      <c r="E19875">
        <v>2</v>
      </c>
      <c r="F19875">
        <v>23</v>
      </c>
      <c r="G19875">
        <v>9</v>
      </c>
      <c r="H19875">
        <v>4</v>
      </c>
      <c r="I19875">
        <v>11.5</v>
      </c>
      <c r="J19875">
        <v>1</v>
      </c>
    </row>
    <row r="19876" spans="1:10" x14ac:dyDescent="0.25">
      <c r="A19876">
        <v>0.87651976575180901</v>
      </c>
      <c r="B19876">
        <v>121230100</v>
      </c>
      <c r="C19876">
        <v>153</v>
      </c>
      <c r="D19876">
        <v>1366.2</v>
      </c>
      <c r="E19876">
        <v>2</v>
      </c>
      <c r="F19876">
        <v>58</v>
      </c>
      <c r="G19876">
        <v>7</v>
      </c>
      <c r="H19876">
        <v>5</v>
      </c>
      <c r="I19876">
        <v>29</v>
      </c>
      <c r="J19876">
        <v>1</v>
      </c>
    </row>
    <row r="19877" spans="1:10" x14ac:dyDescent="0.25">
      <c r="A19877">
        <v>0.8767623394967663</v>
      </c>
      <c r="B19877">
        <v>121024527</v>
      </c>
      <c r="C19877">
        <v>212</v>
      </c>
      <c r="D19877">
        <v>741.48</v>
      </c>
      <c r="E19877">
        <v>1</v>
      </c>
      <c r="F19877">
        <v>13</v>
      </c>
      <c r="G19877">
        <v>3</v>
      </c>
      <c r="H19877">
        <v>3</v>
      </c>
      <c r="I19877">
        <v>13</v>
      </c>
      <c r="J19877">
        <v>0</v>
      </c>
    </row>
    <row r="19878" spans="1:10" x14ac:dyDescent="0.25">
      <c r="A19878">
        <v>0.87679747071838987</v>
      </c>
      <c r="B19878">
        <v>130180586</v>
      </c>
      <c r="C19878">
        <v>31</v>
      </c>
      <c r="D19878">
        <v>266.7</v>
      </c>
      <c r="E19878">
        <v>2</v>
      </c>
      <c r="F19878">
        <v>9</v>
      </c>
      <c r="G19878">
        <v>9</v>
      </c>
      <c r="H19878">
        <v>3</v>
      </c>
      <c r="I19878">
        <v>4.5</v>
      </c>
      <c r="J19878">
        <v>1</v>
      </c>
    </row>
    <row r="19879" spans="1:10" x14ac:dyDescent="0.25">
      <c r="A19879">
        <v>0.87682605104682321</v>
      </c>
      <c r="B19879">
        <v>84542765</v>
      </c>
      <c r="C19879">
        <v>4</v>
      </c>
      <c r="D19879">
        <v>1596.6</v>
      </c>
      <c r="E19879">
        <v>10</v>
      </c>
      <c r="F19879">
        <v>186</v>
      </c>
      <c r="G19879">
        <v>67</v>
      </c>
      <c r="H19879">
        <v>24</v>
      </c>
      <c r="I19879">
        <v>18.600000000000001</v>
      </c>
      <c r="J19879">
        <v>1</v>
      </c>
    </row>
    <row r="19880" spans="1:10" x14ac:dyDescent="0.25">
      <c r="A19880">
        <v>0.87691918115465151</v>
      </c>
      <c r="B19880">
        <v>121989726</v>
      </c>
      <c r="C19880">
        <v>114</v>
      </c>
      <c r="D19880">
        <v>306.13</v>
      </c>
      <c r="E19880">
        <v>1</v>
      </c>
      <c r="F19880">
        <v>20</v>
      </c>
      <c r="G19880">
        <v>16</v>
      </c>
      <c r="H19880">
        <v>2</v>
      </c>
      <c r="I19880">
        <v>20</v>
      </c>
      <c r="J19880">
        <v>1</v>
      </c>
    </row>
    <row r="19881" spans="1:10" x14ac:dyDescent="0.25">
      <c r="A19881">
        <v>0.87693037107878491</v>
      </c>
      <c r="B19881">
        <v>116484736</v>
      </c>
      <c r="C19881">
        <v>33</v>
      </c>
      <c r="D19881">
        <v>1435.3</v>
      </c>
      <c r="E19881">
        <v>5</v>
      </c>
      <c r="F19881">
        <v>87</v>
      </c>
      <c r="G19881">
        <v>41</v>
      </c>
      <c r="H19881">
        <v>12</v>
      </c>
      <c r="I19881">
        <v>17.399999999999999</v>
      </c>
      <c r="J19881">
        <v>1</v>
      </c>
    </row>
    <row r="19882" spans="1:10" x14ac:dyDescent="0.25">
      <c r="A19882">
        <v>0.87696172099512892</v>
      </c>
      <c r="B19882">
        <v>129575168</v>
      </c>
      <c r="C19882">
        <v>0</v>
      </c>
      <c r="D19882">
        <v>853.9</v>
      </c>
      <c r="E19882">
        <v>4</v>
      </c>
      <c r="F19882">
        <v>35</v>
      </c>
      <c r="G19882">
        <v>9</v>
      </c>
      <c r="H19882">
        <v>6</v>
      </c>
      <c r="I19882">
        <v>8.75</v>
      </c>
      <c r="J19882">
        <v>1</v>
      </c>
    </row>
    <row r="19883" spans="1:10" x14ac:dyDescent="0.25">
      <c r="A19883">
        <v>0.87696409717932666</v>
      </c>
      <c r="B19883">
        <v>122931304</v>
      </c>
      <c r="C19883">
        <v>161</v>
      </c>
      <c r="D19883">
        <v>265.2</v>
      </c>
      <c r="E19883">
        <v>2</v>
      </c>
      <c r="F19883">
        <v>31</v>
      </c>
      <c r="G19883">
        <v>30</v>
      </c>
      <c r="H19883">
        <v>9</v>
      </c>
      <c r="I19883">
        <v>15.5</v>
      </c>
      <c r="J19883">
        <v>1</v>
      </c>
    </row>
    <row r="19884" spans="1:10" x14ac:dyDescent="0.25">
      <c r="A19884">
        <v>0.87707665368145293</v>
      </c>
      <c r="B19884">
        <v>123237584</v>
      </c>
      <c r="C19884">
        <v>27</v>
      </c>
      <c r="D19884">
        <v>485.42</v>
      </c>
      <c r="E19884">
        <v>3</v>
      </c>
      <c r="F19884">
        <v>80</v>
      </c>
      <c r="G19884">
        <v>23</v>
      </c>
      <c r="H19884">
        <v>10</v>
      </c>
      <c r="I19884">
        <v>26.666666670000001</v>
      </c>
      <c r="J19884">
        <v>1</v>
      </c>
    </row>
    <row r="19885" spans="1:10" x14ac:dyDescent="0.25">
      <c r="A19885">
        <v>0.87711682420920156</v>
      </c>
      <c r="B19885">
        <v>116235060</v>
      </c>
      <c r="C19885">
        <v>21</v>
      </c>
      <c r="D19885">
        <v>408.55</v>
      </c>
      <c r="E19885">
        <v>2</v>
      </c>
      <c r="F19885">
        <v>14</v>
      </c>
      <c r="G19885">
        <v>10</v>
      </c>
      <c r="H19885">
        <v>7</v>
      </c>
      <c r="I19885">
        <v>7</v>
      </c>
      <c r="J19885">
        <v>1</v>
      </c>
    </row>
    <row r="19886" spans="1:10" x14ac:dyDescent="0.25">
      <c r="A19886">
        <v>0.87712935588321317</v>
      </c>
      <c r="B19886">
        <v>119463464</v>
      </c>
      <c r="C19886">
        <v>19</v>
      </c>
      <c r="D19886">
        <v>6251.21</v>
      </c>
      <c r="E19886">
        <v>11</v>
      </c>
      <c r="F19886">
        <v>412</v>
      </c>
      <c r="G19886">
        <v>75</v>
      </c>
      <c r="H19886">
        <v>24</v>
      </c>
      <c r="I19886">
        <v>37.454545459999999</v>
      </c>
      <c r="J19886">
        <v>1</v>
      </c>
    </row>
    <row r="19887" spans="1:10" x14ac:dyDescent="0.25">
      <c r="A19887">
        <v>0.8771345884550511</v>
      </c>
      <c r="B19887">
        <v>115992196</v>
      </c>
      <c r="C19887">
        <v>345</v>
      </c>
      <c r="D19887">
        <v>215.6</v>
      </c>
      <c r="E19887">
        <v>1</v>
      </c>
      <c r="F19887">
        <v>4</v>
      </c>
      <c r="G19887">
        <v>4</v>
      </c>
      <c r="H19887">
        <v>3</v>
      </c>
      <c r="I19887">
        <v>4</v>
      </c>
      <c r="J19887">
        <v>0</v>
      </c>
    </row>
    <row r="19888" spans="1:10" x14ac:dyDescent="0.25">
      <c r="A19888">
        <v>0.87716381935892018</v>
      </c>
      <c r="B19888">
        <v>113230883</v>
      </c>
      <c r="C19888">
        <v>153</v>
      </c>
      <c r="D19888">
        <v>1953.18</v>
      </c>
      <c r="E19888">
        <v>14</v>
      </c>
      <c r="F19888">
        <v>129</v>
      </c>
      <c r="G19888">
        <v>54</v>
      </c>
      <c r="H19888">
        <v>29</v>
      </c>
      <c r="I19888">
        <v>9.2142857140000007</v>
      </c>
      <c r="J19888">
        <v>1</v>
      </c>
    </row>
    <row r="19889" spans="1:10" x14ac:dyDescent="0.25">
      <c r="A19889">
        <v>0.87726806765848619</v>
      </c>
      <c r="B19889">
        <v>121118013</v>
      </c>
      <c r="C19889">
        <v>48</v>
      </c>
      <c r="D19889">
        <v>1454.7</v>
      </c>
      <c r="E19889">
        <v>5</v>
      </c>
      <c r="F19889">
        <v>43</v>
      </c>
      <c r="G19889">
        <v>21</v>
      </c>
      <c r="H19889">
        <v>11</v>
      </c>
      <c r="I19889">
        <v>8.6</v>
      </c>
      <c r="J19889">
        <v>1</v>
      </c>
    </row>
    <row r="19890" spans="1:10" x14ac:dyDescent="0.25">
      <c r="A19890">
        <v>0.87729659620854394</v>
      </c>
      <c r="B19890">
        <v>128705719</v>
      </c>
      <c r="C19890">
        <v>79</v>
      </c>
      <c r="D19890">
        <v>49.8</v>
      </c>
      <c r="E19890">
        <v>1</v>
      </c>
      <c r="F19890">
        <v>3</v>
      </c>
      <c r="G19890">
        <v>3</v>
      </c>
      <c r="H19890">
        <v>1</v>
      </c>
      <c r="I19890">
        <v>3</v>
      </c>
      <c r="J19890">
        <v>0</v>
      </c>
    </row>
    <row r="19891" spans="1:10" x14ac:dyDescent="0.25">
      <c r="A19891">
        <v>0.87736923274464151</v>
      </c>
      <c r="B19891">
        <v>63485835</v>
      </c>
      <c r="C19891">
        <v>60</v>
      </c>
      <c r="D19891">
        <v>1077.18</v>
      </c>
      <c r="E19891">
        <v>6</v>
      </c>
      <c r="F19891">
        <v>28</v>
      </c>
      <c r="G19891">
        <v>21</v>
      </c>
      <c r="H19891">
        <v>14</v>
      </c>
      <c r="I19891">
        <v>4.6666666670000003</v>
      </c>
      <c r="J19891">
        <v>1</v>
      </c>
    </row>
    <row r="19892" spans="1:10" x14ac:dyDescent="0.25">
      <c r="A19892">
        <v>0.87750954598117903</v>
      </c>
      <c r="B19892">
        <v>88060577</v>
      </c>
      <c r="C19892">
        <v>83</v>
      </c>
      <c r="D19892">
        <v>950</v>
      </c>
      <c r="E19892">
        <v>8</v>
      </c>
      <c r="F19892">
        <v>81</v>
      </c>
      <c r="G19892">
        <v>40</v>
      </c>
      <c r="H19892">
        <v>21</v>
      </c>
      <c r="I19892">
        <v>10.125</v>
      </c>
      <c r="J19892">
        <v>0</v>
      </c>
    </row>
    <row r="19893" spans="1:10" x14ac:dyDescent="0.25">
      <c r="A19893">
        <v>0.87756602240650283</v>
      </c>
      <c r="B19893">
        <v>122578405</v>
      </c>
      <c r="C19893">
        <v>65</v>
      </c>
      <c r="D19893">
        <v>199.66</v>
      </c>
      <c r="E19893">
        <v>2</v>
      </c>
      <c r="F19893">
        <v>38</v>
      </c>
      <c r="G19893">
        <v>18</v>
      </c>
      <c r="H19893">
        <v>6</v>
      </c>
      <c r="I19893">
        <v>19</v>
      </c>
      <c r="J19893">
        <v>1</v>
      </c>
    </row>
    <row r="19894" spans="1:10" x14ac:dyDescent="0.25">
      <c r="A19894">
        <v>0.87768723301682494</v>
      </c>
      <c r="B19894">
        <v>84477674</v>
      </c>
      <c r="C19894">
        <v>142</v>
      </c>
      <c r="D19894">
        <v>209.8</v>
      </c>
      <c r="E19894">
        <v>2</v>
      </c>
      <c r="F19894">
        <v>9</v>
      </c>
      <c r="G19894">
        <v>6</v>
      </c>
      <c r="H19894">
        <v>2</v>
      </c>
      <c r="I19894">
        <v>4.5</v>
      </c>
      <c r="J19894">
        <v>1</v>
      </c>
    </row>
    <row r="19895" spans="1:10" x14ac:dyDescent="0.25">
      <c r="A19895">
        <v>0.87773227615389249</v>
      </c>
      <c r="B19895">
        <v>122911767</v>
      </c>
      <c r="C19895">
        <v>83</v>
      </c>
      <c r="D19895">
        <v>1019.55</v>
      </c>
      <c r="E19895">
        <v>4</v>
      </c>
      <c r="F19895">
        <v>16</v>
      </c>
      <c r="G19895">
        <v>11</v>
      </c>
      <c r="H19895">
        <v>8</v>
      </c>
      <c r="I19895">
        <v>4</v>
      </c>
      <c r="J19895">
        <v>1</v>
      </c>
    </row>
    <row r="19896" spans="1:10" x14ac:dyDescent="0.25">
      <c r="A19896">
        <v>0.87773489983794439</v>
      </c>
      <c r="B19896">
        <v>117444108</v>
      </c>
      <c r="C19896">
        <v>294</v>
      </c>
      <c r="D19896">
        <v>114.3</v>
      </c>
      <c r="E19896">
        <v>1</v>
      </c>
      <c r="F19896">
        <v>30</v>
      </c>
      <c r="G19896">
        <v>9</v>
      </c>
      <c r="H19896">
        <v>2</v>
      </c>
      <c r="I19896">
        <v>30</v>
      </c>
      <c r="J19896">
        <v>0</v>
      </c>
    </row>
    <row r="19897" spans="1:10" x14ac:dyDescent="0.25">
      <c r="A19897">
        <v>0.87780651724417902</v>
      </c>
      <c r="B19897">
        <v>85626405</v>
      </c>
      <c r="C19897">
        <v>9</v>
      </c>
      <c r="D19897">
        <v>766.47</v>
      </c>
      <c r="E19897">
        <v>5</v>
      </c>
      <c r="F19897">
        <v>61</v>
      </c>
      <c r="G19897">
        <v>43</v>
      </c>
      <c r="H19897">
        <v>20</v>
      </c>
      <c r="I19897">
        <v>12.2</v>
      </c>
      <c r="J19897">
        <v>1</v>
      </c>
    </row>
    <row r="19898" spans="1:10" x14ac:dyDescent="0.25">
      <c r="A19898">
        <v>0.87787937326965992</v>
      </c>
      <c r="B19898">
        <v>128526489</v>
      </c>
      <c r="C19898">
        <v>47</v>
      </c>
      <c r="D19898">
        <v>295.5</v>
      </c>
      <c r="E19898">
        <v>2</v>
      </c>
      <c r="F19898">
        <v>40</v>
      </c>
      <c r="G19898">
        <v>20</v>
      </c>
      <c r="H19898">
        <v>7</v>
      </c>
      <c r="I19898">
        <v>20</v>
      </c>
      <c r="J19898">
        <v>1</v>
      </c>
    </row>
    <row r="19899" spans="1:10" x14ac:dyDescent="0.25">
      <c r="A19899">
        <v>0.8779177904021912</v>
      </c>
      <c r="B19899">
        <v>125204403</v>
      </c>
      <c r="C19899">
        <v>74</v>
      </c>
      <c r="D19899">
        <v>3139.57</v>
      </c>
      <c r="E19899">
        <v>8</v>
      </c>
      <c r="F19899">
        <v>94</v>
      </c>
      <c r="G19899">
        <v>52</v>
      </c>
      <c r="H19899">
        <v>15</v>
      </c>
      <c r="I19899">
        <v>11.75</v>
      </c>
      <c r="J19899">
        <v>1</v>
      </c>
    </row>
    <row r="19900" spans="1:10" x14ac:dyDescent="0.25">
      <c r="A19900">
        <v>0.8779206172943036</v>
      </c>
      <c r="B19900">
        <v>6027005</v>
      </c>
      <c r="C19900">
        <v>105</v>
      </c>
      <c r="D19900">
        <v>2507.2800000000002</v>
      </c>
      <c r="E19900">
        <v>4</v>
      </c>
      <c r="F19900">
        <v>21</v>
      </c>
      <c r="G19900">
        <v>19</v>
      </c>
      <c r="H19900">
        <v>6</v>
      </c>
      <c r="I19900">
        <v>5.25</v>
      </c>
      <c r="J19900">
        <v>1</v>
      </c>
    </row>
    <row r="19901" spans="1:10" x14ac:dyDescent="0.25">
      <c r="A19901">
        <v>0.87809931110543926</v>
      </c>
      <c r="B19901">
        <v>126345247</v>
      </c>
      <c r="C19901">
        <v>111</v>
      </c>
      <c r="D19901">
        <v>108</v>
      </c>
      <c r="E19901">
        <v>1</v>
      </c>
      <c r="F19901">
        <v>8</v>
      </c>
      <c r="G19901">
        <v>1</v>
      </c>
      <c r="H19901">
        <v>1</v>
      </c>
      <c r="I19901">
        <v>8</v>
      </c>
      <c r="J19901">
        <v>0</v>
      </c>
    </row>
    <row r="19902" spans="1:10" x14ac:dyDescent="0.25">
      <c r="A19902">
        <v>0.87814392996201263</v>
      </c>
      <c r="B19902">
        <v>130579263</v>
      </c>
      <c r="C19902">
        <v>33</v>
      </c>
      <c r="D19902">
        <v>89</v>
      </c>
      <c r="E19902">
        <v>1</v>
      </c>
      <c r="F19902">
        <v>1</v>
      </c>
      <c r="G19902">
        <v>1</v>
      </c>
      <c r="H19902">
        <v>1</v>
      </c>
      <c r="I19902">
        <v>1</v>
      </c>
      <c r="J19902">
        <v>0</v>
      </c>
    </row>
    <row r="19903" spans="1:10" x14ac:dyDescent="0.25">
      <c r="A19903">
        <v>0.87817993494186009</v>
      </c>
      <c r="B19903">
        <v>117343280</v>
      </c>
      <c r="C19903">
        <v>124</v>
      </c>
      <c r="D19903">
        <v>268.02</v>
      </c>
      <c r="E19903">
        <v>2</v>
      </c>
      <c r="F19903">
        <v>17</v>
      </c>
      <c r="G19903">
        <v>7</v>
      </c>
      <c r="H19903">
        <v>3</v>
      </c>
      <c r="I19903">
        <v>8.5</v>
      </c>
      <c r="J19903">
        <v>0</v>
      </c>
    </row>
    <row r="19904" spans="1:10" x14ac:dyDescent="0.25">
      <c r="A19904">
        <v>0.87823847638268859</v>
      </c>
      <c r="B19904">
        <v>123365832</v>
      </c>
      <c r="C19904">
        <v>36</v>
      </c>
      <c r="D19904">
        <v>224.69</v>
      </c>
      <c r="E19904">
        <v>2</v>
      </c>
      <c r="F19904">
        <v>15</v>
      </c>
      <c r="G19904">
        <v>11</v>
      </c>
      <c r="H19904">
        <v>4</v>
      </c>
      <c r="I19904">
        <v>7.5</v>
      </c>
      <c r="J19904">
        <v>1</v>
      </c>
    </row>
    <row r="19905" spans="1:10" x14ac:dyDescent="0.25">
      <c r="A19905">
        <v>0.87826348130738474</v>
      </c>
      <c r="B19905">
        <v>126930113</v>
      </c>
      <c r="C19905">
        <v>108</v>
      </c>
      <c r="D19905">
        <v>154.4</v>
      </c>
      <c r="E19905">
        <v>1</v>
      </c>
      <c r="F19905">
        <v>8</v>
      </c>
      <c r="G19905">
        <v>1</v>
      </c>
      <c r="H19905">
        <v>1</v>
      </c>
      <c r="I19905">
        <v>8</v>
      </c>
      <c r="J19905">
        <v>0</v>
      </c>
    </row>
    <row r="19906" spans="1:10" x14ac:dyDescent="0.25">
      <c r="A19906">
        <v>0.87826407365670023</v>
      </c>
      <c r="B19906">
        <v>7474216</v>
      </c>
      <c r="C19906">
        <v>352</v>
      </c>
      <c r="D19906">
        <v>354.4</v>
      </c>
      <c r="E19906">
        <v>2</v>
      </c>
      <c r="F19906">
        <v>19</v>
      </c>
      <c r="G19906">
        <v>13</v>
      </c>
      <c r="H19906">
        <v>8</v>
      </c>
      <c r="I19906">
        <v>9.5</v>
      </c>
      <c r="J19906">
        <v>0</v>
      </c>
    </row>
    <row r="19907" spans="1:10" x14ac:dyDescent="0.25">
      <c r="A19907">
        <v>0.87828714220061044</v>
      </c>
      <c r="B19907">
        <v>69731371</v>
      </c>
      <c r="C19907">
        <v>417</v>
      </c>
      <c r="D19907">
        <v>122.3</v>
      </c>
      <c r="E19907">
        <v>1</v>
      </c>
      <c r="F19907">
        <v>12</v>
      </c>
      <c r="G19907">
        <v>4</v>
      </c>
      <c r="H19907">
        <v>2</v>
      </c>
      <c r="I19907">
        <v>12</v>
      </c>
      <c r="J19907">
        <v>0</v>
      </c>
    </row>
    <row r="19908" spans="1:10" x14ac:dyDescent="0.25">
      <c r="A19908">
        <v>0.87830243599556945</v>
      </c>
      <c r="B19908">
        <v>8037563</v>
      </c>
      <c r="C19908">
        <v>210</v>
      </c>
      <c r="D19908">
        <v>268.38</v>
      </c>
      <c r="E19908">
        <v>2</v>
      </c>
      <c r="F19908">
        <v>31</v>
      </c>
      <c r="G19908">
        <v>16</v>
      </c>
      <c r="H19908">
        <v>6</v>
      </c>
      <c r="I19908">
        <v>15.5</v>
      </c>
      <c r="J19908">
        <v>0</v>
      </c>
    </row>
    <row r="19909" spans="1:10" x14ac:dyDescent="0.25">
      <c r="A19909">
        <v>0.87838978999688611</v>
      </c>
      <c r="B19909">
        <v>118133332</v>
      </c>
      <c r="C19909">
        <v>5</v>
      </c>
      <c r="D19909">
        <v>2415.92</v>
      </c>
      <c r="E19909">
        <v>13</v>
      </c>
      <c r="F19909">
        <v>186</v>
      </c>
      <c r="G19909">
        <v>106</v>
      </c>
      <c r="H19909">
        <v>35</v>
      </c>
      <c r="I19909">
        <v>14.30769231</v>
      </c>
      <c r="J19909">
        <v>1</v>
      </c>
    </row>
    <row r="19910" spans="1:10" x14ac:dyDescent="0.25">
      <c r="A19910">
        <v>0.87839854520428828</v>
      </c>
      <c r="B19910">
        <v>120153480</v>
      </c>
      <c r="C19910">
        <v>35</v>
      </c>
      <c r="D19910">
        <v>2534.75</v>
      </c>
      <c r="E19910">
        <v>8</v>
      </c>
      <c r="F19910">
        <v>57</v>
      </c>
      <c r="G19910">
        <v>29</v>
      </c>
      <c r="H19910">
        <v>14</v>
      </c>
      <c r="I19910">
        <v>7.125</v>
      </c>
      <c r="J19910">
        <v>1</v>
      </c>
    </row>
    <row r="19911" spans="1:10" x14ac:dyDescent="0.25">
      <c r="A19911">
        <v>0.87845054989879523</v>
      </c>
      <c r="B19911">
        <v>8997807</v>
      </c>
      <c r="C19911">
        <v>0</v>
      </c>
      <c r="D19911">
        <v>6030.79</v>
      </c>
      <c r="E19911">
        <v>29</v>
      </c>
      <c r="F19911">
        <v>462</v>
      </c>
      <c r="G19911">
        <v>207</v>
      </c>
      <c r="H19911">
        <v>65</v>
      </c>
      <c r="I19911">
        <v>15.931034479999999</v>
      </c>
      <c r="J19911">
        <v>1</v>
      </c>
    </row>
    <row r="19912" spans="1:10" x14ac:dyDescent="0.25">
      <c r="A19912">
        <v>0.87846825134891449</v>
      </c>
      <c r="B19912">
        <v>2590790</v>
      </c>
      <c r="C19912">
        <v>10</v>
      </c>
      <c r="D19912">
        <v>2888.95</v>
      </c>
      <c r="E19912">
        <v>19</v>
      </c>
      <c r="F19912">
        <v>489</v>
      </c>
      <c r="G19912">
        <v>186</v>
      </c>
      <c r="H19912">
        <v>55</v>
      </c>
      <c r="I19912">
        <v>25.736842110000001</v>
      </c>
      <c r="J19912">
        <v>1</v>
      </c>
    </row>
    <row r="19913" spans="1:10" x14ac:dyDescent="0.25">
      <c r="A19913">
        <v>0.87848902588759137</v>
      </c>
      <c r="B19913">
        <v>130308521</v>
      </c>
      <c r="C19913">
        <v>18</v>
      </c>
      <c r="D19913">
        <v>315.8</v>
      </c>
      <c r="E19913">
        <v>2</v>
      </c>
      <c r="F19913">
        <v>38</v>
      </c>
      <c r="G19913">
        <v>16</v>
      </c>
      <c r="H19913">
        <v>4</v>
      </c>
      <c r="I19913">
        <v>19</v>
      </c>
      <c r="J19913">
        <v>1</v>
      </c>
    </row>
    <row r="19914" spans="1:10" x14ac:dyDescent="0.25">
      <c r="A19914">
        <v>0.8786029997659458</v>
      </c>
      <c r="B19914">
        <v>117684922</v>
      </c>
      <c r="C19914">
        <v>287</v>
      </c>
      <c r="D19914">
        <v>88.3</v>
      </c>
      <c r="E19914">
        <v>1</v>
      </c>
      <c r="F19914">
        <v>7</v>
      </c>
      <c r="G19914">
        <v>5</v>
      </c>
      <c r="H19914">
        <v>2</v>
      </c>
      <c r="I19914">
        <v>7</v>
      </c>
      <c r="J19914">
        <v>0</v>
      </c>
    </row>
    <row r="19915" spans="1:10" x14ac:dyDescent="0.25">
      <c r="A19915">
        <v>0.87862008035709693</v>
      </c>
      <c r="B19915">
        <v>14920177</v>
      </c>
      <c r="C19915">
        <v>97</v>
      </c>
      <c r="D19915">
        <v>2319.9</v>
      </c>
      <c r="E19915">
        <v>7</v>
      </c>
      <c r="F19915">
        <v>122</v>
      </c>
      <c r="G19915">
        <v>60</v>
      </c>
      <c r="H19915">
        <v>21</v>
      </c>
      <c r="I19915">
        <v>17.428571430000002</v>
      </c>
      <c r="J19915">
        <v>1</v>
      </c>
    </row>
    <row r="19916" spans="1:10" x14ac:dyDescent="0.25">
      <c r="A19916">
        <v>0.87866942157540828</v>
      </c>
      <c r="B19916">
        <v>117666776</v>
      </c>
      <c r="C19916">
        <v>97</v>
      </c>
      <c r="D19916">
        <v>1569.28</v>
      </c>
      <c r="E19916">
        <v>14</v>
      </c>
      <c r="F19916">
        <v>209</v>
      </c>
      <c r="G19916">
        <v>73</v>
      </c>
      <c r="H19916">
        <v>40</v>
      </c>
      <c r="I19916">
        <v>14.92857143</v>
      </c>
      <c r="J19916">
        <v>1</v>
      </c>
    </row>
    <row r="19917" spans="1:10" x14ac:dyDescent="0.25">
      <c r="A19917">
        <v>0.87875266386104567</v>
      </c>
      <c r="B19917">
        <v>115148471</v>
      </c>
      <c r="C19917">
        <v>374</v>
      </c>
      <c r="D19917">
        <v>98.99</v>
      </c>
      <c r="E19917">
        <v>1</v>
      </c>
      <c r="F19917">
        <v>5</v>
      </c>
      <c r="G19917">
        <v>3</v>
      </c>
      <c r="H19917">
        <v>2</v>
      </c>
      <c r="I19917">
        <v>5</v>
      </c>
      <c r="J19917">
        <v>0</v>
      </c>
    </row>
    <row r="19918" spans="1:10" x14ac:dyDescent="0.25">
      <c r="A19918">
        <v>0.8787795276120498</v>
      </c>
      <c r="B19918">
        <v>126161429</v>
      </c>
      <c r="C19918">
        <v>55</v>
      </c>
      <c r="D19918">
        <v>207.25</v>
      </c>
      <c r="E19918">
        <v>2</v>
      </c>
      <c r="F19918">
        <v>7</v>
      </c>
      <c r="G19918">
        <v>5</v>
      </c>
      <c r="H19918">
        <v>4</v>
      </c>
      <c r="I19918">
        <v>3.5</v>
      </c>
      <c r="J19918">
        <v>1</v>
      </c>
    </row>
    <row r="19919" spans="1:10" x14ac:dyDescent="0.25">
      <c r="A19919">
        <v>0.87893203681965082</v>
      </c>
      <c r="B19919">
        <v>122070498</v>
      </c>
      <c r="C19919">
        <v>5</v>
      </c>
      <c r="D19919">
        <v>62</v>
      </c>
      <c r="E19919">
        <v>1</v>
      </c>
      <c r="F19919">
        <v>2</v>
      </c>
      <c r="G19919">
        <v>1</v>
      </c>
      <c r="H19919">
        <v>1</v>
      </c>
      <c r="I19919">
        <v>2</v>
      </c>
      <c r="J19919">
        <v>0</v>
      </c>
    </row>
    <row r="19920" spans="1:10" x14ac:dyDescent="0.25">
      <c r="A19920">
        <v>0.87896317015034475</v>
      </c>
      <c r="B19920">
        <v>23686348</v>
      </c>
      <c r="C19920">
        <v>275</v>
      </c>
      <c r="D19920">
        <v>288.8</v>
      </c>
      <c r="E19920">
        <v>2</v>
      </c>
      <c r="F19920">
        <v>16</v>
      </c>
      <c r="G19920">
        <v>9</v>
      </c>
      <c r="H19920">
        <v>5</v>
      </c>
      <c r="I19920">
        <v>8</v>
      </c>
      <c r="J19920">
        <v>0</v>
      </c>
    </row>
    <row r="19921" spans="1:10" x14ac:dyDescent="0.25">
      <c r="A19921">
        <v>0.87900524767039057</v>
      </c>
      <c r="B19921">
        <v>130213690</v>
      </c>
      <c r="C19921">
        <v>6</v>
      </c>
      <c r="D19921">
        <v>151</v>
      </c>
      <c r="E19921">
        <v>2</v>
      </c>
      <c r="F19921">
        <v>14</v>
      </c>
      <c r="G19921">
        <v>3</v>
      </c>
      <c r="H19921">
        <v>2</v>
      </c>
      <c r="I19921">
        <v>7</v>
      </c>
      <c r="J19921">
        <v>0</v>
      </c>
    </row>
    <row r="19922" spans="1:10" x14ac:dyDescent="0.25">
      <c r="A19922">
        <v>0.87903454701195505</v>
      </c>
      <c r="B19922">
        <v>2959199</v>
      </c>
      <c r="C19922">
        <v>0</v>
      </c>
      <c r="D19922">
        <v>2879.78</v>
      </c>
      <c r="E19922">
        <v>17</v>
      </c>
      <c r="F19922">
        <v>107</v>
      </c>
      <c r="G19922">
        <v>88</v>
      </c>
      <c r="H19922">
        <v>39</v>
      </c>
      <c r="I19922">
        <v>6.2941176470000002</v>
      </c>
      <c r="J19922">
        <v>1</v>
      </c>
    </row>
    <row r="19923" spans="1:10" x14ac:dyDescent="0.25">
      <c r="A19923">
        <v>0.87909257896426296</v>
      </c>
      <c r="B19923">
        <v>114330400</v>
      </c>
      <c r="C19923">
        <v>386</v>
      </c>
      <c r="D19923">
        <v>123.5</v>
      </c>
      <c r="E19923">
        <v>2</v>
      </c>
      <c r="F19923">
        <v>9</v>
      </c>
      <c r="G19923">
        <v>7</v>
      </c>
      <c r="H19923">
        <v>3</v>
      </c>
      <c r="I19923">
        <v>4.5</v>
      </c>
      <c r="J19923">
        <v>0</v>
      </c>
    </row>
    <row r="19924" spans="1:10" x14ac:dyDescent="0.25">
      <c r="A19924">
        <v>0.87916936055154504</v>
      </c>
      <c r="B19924">
        <v>92759674</v>
      </c>
      <c r="C19924">
        <v>379</v>
      </c>
      <c r="D19924">
        <v>335.28</v>
      </c>
      <c r="E19924">
        <v>4</v>
      </c>
      <c r="F19924">
        <v>40</v>
      </c>
      <c r="G19924">
        <v>10</v>
      </c>
      <c r="H19924">
        <v>7</v>
      </c>
      <c r="I19924">
        <v>10</v>
      </c>
      <c r="J19924">
        <v>0</v>
      </c>
    </row>
    <row r="19925" spans="1:10" x14ac:dyDescent="0.25">
      <c r="A19925">
        <v>0.87918121556363638</v>
      </c>
      <c r="B19925">
        <v>91316867</v>
      </c>
      <c r="C19925">
        <v>7</v>
      </c>
      <c r="D19925">
        <v>7090.71</v>
      </c>
      <c r="E19925">
        <v>36</v>
      </c>
      <c r="F19925">
        <v>1166</v>
      </c>
      <c r="G19925">
        <v>156</v>
      </c>
      <c r="H19925">
        <v>60</v>
      </c>
      <c r="I19925">
        <v>32.388888889999997</v>
      </c>
      <c r="J19925">
        <v>1</v>
      </c>
    </row>
    <row r="19926" spans="1:10" x14ac:dyDescent="0.25">
      <c r="A19926">
        <v>0.87918366835545259</v>
      </c>
      <c r="B19926">
        <v>117632321</v>
      </c>
      <c r="C19926">
        <v>289</v>
      </c>
      <c r="D19926">
        <v>59</v>
      </c>
      <c r="E19926">
        <v>1</v>
      </c>
      <c r="F19926">
        <v>2</v>
      </c>
      <c r="G19926">
        <v>2</v>
      </c>
      <c r="H19926">
        <v>1</v>
      </c>
      <c r="I19926">
        <v>2</v>
      </c>
      <c r="J19926">
        <v>0</v>
      </c>
    </row>
    <row r="19927" spans="1:10" x14ac:dyDescent="0.25">
      <c r="A19927">
        <v>0.8792848618454463</v>
      </c>
      <c r="B19927">
        <v>20771878</v>
      </c>
      <c r="C19927">
        <v>5</v>
      </c>
      <c r="D19927">
        <v>8653.74</v>
      </c>
      <c r="E19927">
        <v>52</v>
      </c>
      <c r="F19927">
        <v>757</v>
      </c>
      <c r="G19927">
        <v>482</v>
      </c>
      <c r="H19927">
        <v>191</v>
      </c>
      <c r="I19927">
        <v>14.55769231</v>
      </c>
      <c r="J19927">
        <v>1</v>
      </c>
    </row>
    <row r="19928" spans="1:10" x14ac:dyDescent="0.25">
      <c r="A19928">
        <v>0.87928990421357223</v>
      </c>
      <c r="B19928">
        <v>115231962</v>
      </c>
      <c r="C19928">
        <v>2</v>
      </c>
      <c r="D19928">
        <v>289.36</v>
      </c>
      <c r="E19928">
        <v>3</v>
      </c>
      <c r="F19928">
        <v>20</v>
      </c>
      <c r="G19928">
        <v>19</v>
      </c>
      <c r="H19928">
        <v>10</v>
      </c>
      <c r="I19928">
        <v>6.6666666670000003</v>
      </c>
      <c r="J19928">
        <v>1</v>
      </c>
    </row>
    <row r="19929" spans="1:10" x14ac:dyDescent="0.25">
      <c r="A19929">
        <v>0.87931907101723583</v>
      </c>
      <c r="B19929">
        <v>113971134</v>
      </c>
      <c r="C19929">
        <v>233</v>
      </c>
      <c r="D19929">
        <v>520.89</v>
      </c>
      <c r="E19929">
        <v>6</v>
      </c>
      <c r="F19929">
        <v>19</v>
      </c>
      <c r="G19929">
        <v>11</v>
      </c>
      <c r="H19929">
        <v>10</v>
      </c>
      <c r="I19929">
        <v>3.1666666669999999</v>
      </c>
      <c r="J19929">
        <v>0</v>
      </c>
    </row>
    <row r="19930" spans="1:10" x14ac:dyDescent="0.25">
      <c r="A19930">
        <v>0.87942678517023831</v>
      </c>
      <c r="B19930">
        <v>7096760</v>
      </c>
      <c r="C19930">
        <v>415</v>
      </c>
      <c r="D19930">
        <v>311.48</v>
      </c>
      <c r="E19930">
        <v>2</v>
      </c>
      <c r="F19930">
        <v>21</v>
      </c>
      <c r="G19930">
        <v>19</v>
      </c>
      <c r="H19930">
        <v>5</v>
      </c>
      <c r="I19930">
        <v>10.5</v>
      </c>
      <c r="J19930">
        <v>0</v>
      </c>
    </row>
    <row r="19931" spans="1:10" x14ac:dyDescent="0.25">
      <c r="A19931">
        <v>0.87948494695893364</v>
      </c>
      <c r="B19931">
        <v>129604249</v>
      </c>
      <c r="C19931">
        <v>22</v>
      </c>
      <c r="D19931">
        <v>100.6</v>
      </c>
      <c r="E19931">
        <v>1</v>
      </c>
      <c r="F19931">
        <v>10</v>
      </c>
      <c r="G19931">
        <v>7</v>
      </c>
      <c r="H19931">
        <v>3</v>
      </c>
      <c r="I19931">
        <v>10</v>
      </c>
      <c r="J19931">
        <v>1</v>
      </c>
    </row>
    <row r="19932" spans="1:10" x14ac:dyDescent="0.25">
      <c r="A19932">
        <v>0.87952866126278528</v>
      </c>
      <c r="B19932">
        <v>129203058</v>
      </c>
      <c r="C19932">
        <v>68</v>
      </c>
      <c r="D19932">
        <v>486.98</v>
      </c>
      <c r="E19932">
        <v>1</v>
      </c>
      <c r="F19932">
        <v>6</v>
      </c>
      <c r="G19932">
        <v>1</v>
      </c>
      <c r="H19932">
        <v>1</v>
      </c>
      <c r="I19932">
        <v>6</v>
      </c>
      <c r="J19932">
        <v>0</v>
      </c>
    </row>
    <row r="19933" spans="1:10" x14ac:dyDescent="0.25">
      <c r="A19933">
        <v>0.87957924201017423</v>
      </c>
      <c r="B19933">
        <v>126066212</v>
      </c>
      <c r="C19933">
        <v>116</v>
      </c>
      <c r="D19933">
        <v>384.68</v>
      </c>
      <c r="E19933">
        <v>1</v>
      </c>
      <c r="F19933">
        <v>19</v>
      </c>
      <c r="G19933">
        <v>16</v>
      </c>
      <c r="H19933">
        <v>3</v>
      </c>
      <c r="I19933">
        <v>19</v>
      </c>
      <c r="J19933">
        <v>1</v>
      </c>
    </row>
    <row r="19934" spans="1:10" x14ac:dyDescent="0.25">
      <c r="A19934">
        <v>0.8795921086168631</v>
      </c>
      <c r="B19934">
        <v>118668290</v>
      </c>
      <c r="C19934">
        <v>85</v>
      </c>
      <c r="D19934">
        <v>935.8</v>
      </c>
      <c r="E19934">
        <v>6</v>
      </c>
      <c r="F19934">
        <v>84</v>
      </c>
      <c r="G19934">
        <v>47</v>
      </c>
      <c r="H19934">
        <v>19</v>
      </c>
      <c r="I19934">
        <v>14</v>
      </c>
      <c r="J19934">
        <v>1</v>
      </c>
    </row>
    <row r="19935" spans="1:10" x14ac:dyDescent="0.25">
      <c r="A19935">
        <v>0.87959389000711263</v>
      </c>
      <c r="B19935">
        <v>1913463</v>
      </c>
      <c r="C19935">
        <v>14</v>
      </c>
      <c r="D19935">
        <v>203.4</v>
      </c>
      <c r="E19935">
        <v>2</v>
      </c>
      <c r="F19935">
        <v>32</v>
      </c>
      <c r="G19935">
        <v>22</v>
      </c>
      <c r="H19935">
        <v>5</v>
      </c>
      <c r="I19935">
        <v>16</v>
      </c>
      <c r="J19935">
        <v>1</v>
      </c>
    </row>
    <row r="19936" spans="1:10" x14ac:dyDescent="0.25">
      <c r="A19936">
        <v>0.87964669747638879</v>
      </c>
      <c r="B19936">
        <v>117594024</v>
      </c>
      <c r="C19936">
        <v>9</v>
      </c>
      <c r="D19936">
        <v>51614.400000000001</v>
      </c>
      <c r="E19936">
        <v>11</v>
      </c>
      <c r="F19936">
        <v>618</v>
      </c>
      <c r="G19936">
        <v>41</v>
      </c>
      <c r="H19936">
        <v>20</v>
      </c>
      <c r="I19936">
        <v>56.18181818</v>
      </c>
      <c r="J19936">
        <v>1</v>
      </c>
    </row>
    <row r="19937" spans="1:10" x14ac:dyDescent="0.25">
      <c r="A19937">
        <v>0.87966072124977746</v>
      </c>
      <c r="B19937">
        <v>84280243</v>
      </c>
      <c r="C19937">
        <v>108</v>
      </c>
      <c r="D19937">
        <v>560.73</v>
      </c>
      <c r="E19937">
        <v>6</v>
      </c>
      <c r="F19937">
        <v>60</v>
      </c>
      <c r="G19937">
        <v>45</v>
      </c>
      <c r="H19937">
        <v>16</v>
      </c>
      <c r="I19937">
        <v>10</v>
      </c>
      <c r="J19937">
        <v>1</v>
      </c>
    </row>
    <row r="19938" spans="1:10" x14ac:dyDescent="0.25">
      <c r="A19938">
        <v>0.87966524600706131</v>
      </c>
      <c r="B19938">
        <v>91140968</v>
      </c>
      <c r="C19938">
        <v>424</v>
      </c>
      <c r="D19938">
        <v>152.5</v>
      </c>
      <c r="E19938">
        <v>1</v>
      </c>
      <c r="F19938">
        <v>3</v>
      </c>
      <c r="G19938">
        <v>2</v>
      </c>
      <c r="H19938">
        <v>1</v>
      </c>
      <c r="I19938">
        <v>3</v>
      </c>
      <c r="J19938">
        <v>0</v>
      </c>
    </row>
    <row r="19939" spans="1:10" x14ac:dyDescent="0.25">
      <c r="A19939">
        <v>0.87973077926683085</v>
      </c>
      <c r="B19939">
        <v>130342590</v>
      </c>
      <c r="C19939">
        <v>39</v>
      </c>
      <c r="D19939">
        <v>101.4</v>
      </c>
      <c r="E19939">
        <v>1</v>
      </c>
      <c r="F19939">
        <v>13</v>
      </c>
      <c r="G19939">
        <v>10</v>
      </c>
      <c r="H19939">
        <v>2</v>
      </c>
      <c r="I19939">
        <v>13</v>
      </c>
      <c r="J19939">
        <v>1</v>
      </c>
    </row>
    <row r="19940" spans="1:10" x14ac:dyDescent="0.25">
      <c r="A19940">
        <v>0.87973561930723887</v>
      </c>
      <c r="B19940">
        <v>23656388</v>
      </c>
      <c r="C19940">
        <v>15</v>
      </c>
      <c r="D19940">
        <v>1067.47</v>
      </c>
      <c r="E19940">
        <v>7</v>
      </c>
      <c r="F19940">
        <v>53</v>
      </c>
      <c r="G19940">
        <v>28</v>
      </c>
      <c r="H19940">
        <v>13</v>
      </c>
      <c r="I19940">
        <v>7.5714285710000002</v>
      </c>
      <c r="J19940">
        <v>1</v>
      </c>
    </row>
    <row r="19941" spans="1:10" x14ac:dyDescent="0.25">
      <c r="A19941">
        <v>0.87974959739889402</v>
      </c>
      <c r="B19941">
        <v>8901704</v>
      </c>
      <c r="C19941">
        <v>299</v>
      </c>
      <c r="D19941">
        <v>1094.51</v>
      </c>
      <c r="E19941">
        <v>6</v>
      </c>
      <c r="F19941">
        <v>77</v>
      </c>
      <c r="G19941">
        <v>53</v>
      </c>
      <c r="H19941">
        <v>19</v>
      </c>
      <c r="I19941">
        <v>12.83333333</v>
      </c>
      <c r="J19941">
        <v>0</v>
      </c>
    </row>
    <row r="19942" spans="1:10" x14ac:dyDescent="0.25">
      <c r="A19942">
        <v>0.87975800917474689</v>
      </c>
      <c r="B19942">
        <v>558551</v>
      </c>
      <c r="C19942">
        <v>34</v>
      </c>
      <c r="D19942">
        <v>617.52</v>
      </c>
      <c r="E19942">
        <v>4</v>
      </c>
      <c r="F19942">
        <v>62</v>
      </c>
      <c r="G19942">
        <v>23</v>
      </c>
      <c r="H19942">
        <v>9</v>
      </c>
      <c r="I19942">
        <v>15.5</v>
      </c>
      <c r="J19942">
        <v>1</v>
      </c>
    </row>
    <row r="19943" spans="1:10" x14ac:dyDescent="0.25">
      <c r="A19943">
        <v>0.87982616722018014</v>
      </c>
      <c r="B19943">
        <v>42498694</v>
      </c>
      <c r="C19943">
        <v>189</v>
      </c>
      <c r="D19943">
        <v>220.04</v>
      </c>
      <c r="E19943">
        <v>2</v>
      </c>
      <c r="F19943">
        <v>35</v>
      </c>
      <c r="G19943">
        <v>8</v>
      </c>
      <c r="H19943">
        <v>4</v>
      </c>
      <c r="I19943">
        <v>17.5</v>
      </c>
      <c r="J19943">
        <v>0</v>
      </c>
    </row>
    <row r="19944" spans="1:10" x14ac:dyDescent="0.25">
      <c r="A19944">
        <v>0.87983930970961011</v>
      </c>
      <c r="B19944">
        <v>125113021</v>
      </c>
      <c r="C19944">
        <v>4</v>
      </c>
      <c r="D19944">
        <v>465.46</v>
      </c>
      <c r="E19944">
        <v>5</v>
      </c>
      <c r="F19944">
        <v>68</v>
      </c>
      <c r="G19944">
        <v>39</v>
      </c>
      <c r="H19944">
        <v>13</v>
      </c>
      <c r="I19944">
        <v>13.6</v>
      </c>
      <c r="J19944">
        <v>1</v>
      </c>
    </row>
    <row r="19945" spans="1:10" x14ac:dyDescent="0.25">
      <c r="A19945">
        <v>0.87987697579121871</v>
      </c>
      <c r="B19945">
        <v>8908349</v>
      </c>
      <c r="C19945">
        <v>128</v>
      </c>
      <c r="D19945">
        <v>186.14</v>
      </c>
      <c r="E19945">
        <v>1</v>
      </c>
      <c r="F19945">
        <v>27</v>
      </c>
      <c r="G19945">
        <v>18</v>
      </c>
      <c r="H19945">
        <v>4</v>
      </c>
      <c r="I19945">
        <v>27</v>
      </c>
      <c r="J19945">
        <v>1</v>
      </c>
    </row>
    <row r="19946" spans="1:10" x14ac:dyDescent="0.25">
      <c r="A19946">
        <v>0.87992930304831596</v>
      </c>
      <c r="B19946">
        <v>116693539</v>
      </c>
      <c r="C19946">
        <v>14</v>
      </c>
      <c r="D19946">
        <v>908.89</v>
      </c>
      <c r="E19946">
        <v>7</v>
      </c>
      <c r="F19946">
        <v>82</v>
      </c>
      <c r="G19946">
        <v>50</v>
      </c>
      <c r="H19946">
        <v>15</v>
      </c>
      <c r="I19946">
        <v>11.71428571</v>
      </c>
      <c r="J19946">
        <v>1</v>
      </c>
    </row>
    <row r="19947" spans="1:10" x14ac:dyDescent="0.25">
      <c r="A19947">
        <v>0.87994012610594186</v>
      </c>
      <c r="B19947">
        <v>114735469</v>
      </c>
      <c r="C19947">
        <v>383</v>
      </c>
      <c r="D19947">
        <v>244.2</v>
      </c>
      <c r="E19947">
        <v>1</v>
      </c>
      <c r="F19947">
        <v>8</v>
      </c>
      <c r="G19947">
        <v>6</v>
      </c>
      <c r="H19947">
        <v>4</v>
      </c>
      <c r="I19947">
        <v>8</v>
      </c>
      <c r="J19947">
        <v>0</v>
      </c>
    </row>
    <row r="19948" spans="1:10" x14ac:dyDescent="0.25">
      <c r="A19948">
        <v>0.87998867638243228</v>
      </c>
      <c r="B19948">
        <v>36022933</v>
      </c>
      <c r="C19948">
        <v>108</v>
      </c>
      <c r="D19948">
        <v>55.8</v>
      </c>
      <c r="E19948">
        <v>1</v>
      </c>
      <c r="F19948">
        <v>1</v>
      </c>
      <c r="G19948">
        <v>1</v>
      </c>
      <c r="H19948">
        <v>1</v>
      </c>
      <c r="I19948">
        <v>1</v>
      </c>
      <c r="J19948">
        <v>0</v>
      </c>
    </row>
    <row r="19949" spans="1:10" x14ac:dyDescent="0.25">
      <c r="A19949">
        <v>0.88007024275974211</v>
      </c>
      <c r="B19949">
        <v>129164451</v>
      </c>
      <c r="C19949">
        <v>40</v>
      </c>
      <c r="D19949">
        <v>100.8</v>
      </c>
      <c r="E19949">
        <v>1</v>
      </c>
      <c r="F19949">
        <v>3</v>
      </c>
      <c r="G19949">
        <v>3</v>
      </c>
      <c r="H19949">
        <v>3</v>
      </c>
      <c r="I19949">
        <v>3</v>
      </c>
      <c r="J19949">
        <v>1</v>
      </c>
    </row>
    <row r="19950" spans="1:10" x14ac:dyDescent="0.25">
      <c r="A19950">
        <v>0.88008578916375468</v>
      </c>
      <c r="B19950">
        <v>88019663</v>
      </c>
      <c r="C19950">
        <v>21</v>
      </c>
      <c r="D19950">
        <v>767.05</v>
      </c>
      <c r="E19950">
        <v>7</v>
      </c>
      <c r="F19950">
        <v>96</v>
      </c>
      <c r="G19950">
        <v>64</v>
      </c>
      <c r="H19950">
        <v>22</v>
      </c>
      <c r="I19950">
        <v>13.71428571</v>
      </c>
      <c r="J19950">
        <v>1</v>
      </c>
    </row>
    <row r="19951" spans="1:10" x14ac:dyDescent="0.25">
      <c r="A19951">
        <v>0.88009289292457737</v>
      </c>
      <c r="B19951">
        <v>8394725</v>
      </c>
      <c r="C19951">
        <v>360</v>
      </c>
      <c r="D19951">
        <v>133.6</v>
      </c>
      <c r="E19951">
        <v>1</v>
      </c>
      <c r="F19951">
        <v>7</v>
      </c>
      <c r="G19951">
        <v>5</v>
      </c>
      <c r="H19951">
        <v>1</v>
      </c>
      <c r="I19951">
        <v>7</v>
      </c>
      <c r="J19951">
        <v>0</v>
      </c>
    </row>
    <row r="19952" spans="1:10" x14ac:dyDescent="0.25">
      <c r="A19952">
        <v>0.88009749244121793</v>
      </c>
      <c r="B19952">
        <v>119307898</v>
      </c>
      <c r="C19952">
        <v>38</v>
      </c>
      <c r="D19952">
        <v>347</v>
      </c>
      <c r="E19952">
        <v>3</v>
      </c>
      <c r="F19952">
        <v>23</v>
      </c>
      <c r="G19952">
        <v>23</v>
      </c>
      <c r="H19952">
        <v>7</v>
      </c>
      <c r="I19952">
        <v>7.6666666670000003</v>
      </c>
      <c r="J19952">
        <v>1</v>
      </c>
    </row>
    <row r="19953" spans="1:10" x14ac:dyDescent="0.25">
      <c r="A19953">
        <v>0.8800996884435982</v>
      </c>
      <c r="B19953">
        <v>117837485</v>
      </c>
      <c r="C19953">
        <v>283</v>
      </c>
      <c r="D19953">
        <v>83</v>
      </c>
      <c r="E19953">
        <v>1</v>
      </c>
      <c r="F19953">
        <v>3</v>
      </c>
      <c r="G19953">
        <v>3</v>
      </c>
      <c r="H19953">
        <v>3</v>
      </c>
      <c r="I19953">
        <v>3</v>
      </c>
      <c r="J19953">
        <v>0</v>
      </c>
    </row>
    <row r="19954" spans="1:10" x14ac:dyDescent="0.25">
      <c r="A19954">
        <v>0.88012567417607224</v>
      </c>
      <c r="B19954">
        <v>14827128</v>
      </c>
      <c r="C19954">
        <v>31</v>
      </c>
      <c r="D19954">
        <v>2036.06</v>
      </c>
      <c r="E19954">
        <v>16</v>
      </c>
      <c r="F19954">
        <v>161</v>
      </c>
      <c r="G19954">
        <v>102</v>
      </c>
      <c r="H19954">
        <v>48</v>
      </c>
      <c r="I19954">
        <v>10.0625</v>
      </c>
      <c r="J19954">
        <v>1</v>
      </c>
    </row>
    <row r="19955" spans="1:10" x14ac:dyDescent="0.25">
      <c r="A19955">
        <v>0.88013579523060226</v>
      </c>
      <c r="B19955">
        <v>63752535</v>
      </c>
      <c r="C19955">
        <v>86</v>
      </c>
      <c r="D19955">
        <v>820.05</v>
      </c>
      <c r="E19955">
        <v>6</v>
      </c>
      <c r="F19955">
        <v>117</v>
      </c>
      <c r="G19955">
        <v>59</v>
      </c>
      <c r="H19955">
        <v>20</v>
      </c>
      <c r="I19955">
        <v>19.5</v>
      </c>
      <c r="J19955">
        <v>1</v>
      </c>
    </row>
    <row r="19956" spans="1:10" x14ac:dyDescent="0.25">
      <c r="A19956">
        <v>0.88014879871264418</v>
      </c>
      <c r="B19956">
        <v>117970778</v>
      </c>
      <c r="C19956">
        <v>277</v>
      </c>
      <c r="D19956">
        <v>149.9</v>
      </c>
      <c r="E19956">
        <v>1</v>
      </c>
      <c r="F19956">
        <v>3</v>
      </c>
      <c r="G19956">
        <v>2</v>
      </c>
      <c r="H19956">
        <v>2</v>
      </c>
      <c r="I19956">
        <v>3</v>
      </c>
      <c r="J19956">
        <v>0</v>
      </c>
    </row>
    <row r="19957" spans="1:10" x14ac:dyDescent="0.25">
      <c r="A19957">
        <v>0.88017202643395509</v>
      </c>
      <c r="B19957">
        <v>74999</v>
      </c>
      <c r="C19957">
        <v>37</v>
      </c>
      <c r="D19957">
        <v>1008.1</v>
      </c>
      <c r="E19957">
        <v>8</v>
      </c>
      <c r="F19957">
        <v>131</v>
      </c>
      <c r="G19957">
        <v>52</v>
      </c>
      <c r="H19957">
        <v>25</v>
      </c>
      <c r="I19957">
        <v>16.375</v>
      </c>
      <c r="J19957">
        <v>1</v>
      </c>
    </row>
    <row r="19958" spans="1:10" x14ac:dyDescent="0.25">
      <c r="A19958">
        <v>0.8802094902388431</v>
      </c>
      <c r="B19958">
        <v>114335315</v>
      </c>
      <c r="C19958">
        <v>124</v>
      </c>
      <c r="D19958">
        <v>986.6</v>
      </c>
      <c r="E19958">
        <v>8</v>
      </c>
      <c r="F19958">
        <v>100</v>
      </c>
      <c r="G19958">
        <v>45</v>
      </c>
      <c r="H19958">
        <v>15</v>
      </c>
      <c r="I19958">
        <v>12.5</v>
      </c>
      <c r="J19958">
        <v>1</v>
      </c>
    </row>
    <row r="19959" spans="1:10" x14ac:dyDescent="0.25">
      <c r="A19959">
        <v>0.88023349864588241</v>
      </c>
      <c r="B19959">
        <v>123919694</v>
      </c>
      <c r="C19959">
        <v>150</v>
      </c>
      <c r="D19959">
        <v>150</v>
      </c>
      <c r="E19959">
        <v>1</v>
      </c>
      <c r="F19959">
        <v>1</v>
      </c>
      <c r="G19959">
        <v>1</v>
      </c>
      <c r="H19959">
        <v>1</v>
      </c>
      <c r="I19959">
        <v>1</v>
      </c>
      <c r="J19959">
        <v>0</v>
      </c>
    </row>
    <row r="19960" spans="1:10" x14ac:dyDescent="0.25">
      <c r="A19960">
        <v>0.88030658129896244</v>
      </c>
      <c r="B19960">
        <v>115304919</v>
      </c>
      <c r="C19960">
        <v>146</v>
      </c>
      <c r="D19960">
        <v>528</v>
      </c>
      <c r="E19960">
        <v>5</v>
      </c>
      <c r="F19960">
        <v>56</v>
      </c>
      <c r="G19960">
        <v>31</v>
      </c>
      <c r="H19960">
        <v>11</v>
      </c>
      <c r="I19960">
        <v>11.2</v>
      </c>
      <c r="J19960">
        <v>0</v>
      </c>
    </row>
    <row r="19961" spans="1:10" x14ac:dyDescent="0.25">
      <c r="A19961">
        <v>0.88031894719097037</v>
      </c>
      <c r="B19961">
        <v>50338133</v>
      </c>
      <c r="C19961">
        <v>120</v>
      </c>
      <c r="D19961">
        <v>69.900000000000006</v>
      </c>
      <c r="E19961">
        <v>1</v>
      </c>
      <c r="F19961">
        <v>1</v>
      </c>
      <c r="G19961">
        <v>1</v>
      </c>
      <c r="H19961">
        <v>1</v>
      </c>
      <c r="I19961">
        <v>1</v>
      </c>
      <c r="J19961">
        <v>0</v>
      </c>
    </row>
    <row r="19962" spans="1:10" x14ac:dyDescent="0.25">
      <c r="A19962">
        <v>0.88032701703975114</v>
      </c>
      <c r="B19962">
        <v>85061269</v>
      </c>
      <c r="C19962">
        <v>25</v>
      </c>
      <c r="D19962">
        <v>1407.77</v>
      </c>
      <c r="E19962">
        <v>8</v>
      </c>
      <c r="F19962">
        <v>133</v>
      </c>
      <c r="G19962">
        <v>62</v>
      </c>
      <c r="H19962">
        <v>21</v>
      </c>
      <c r="I19962">
        <v>16.625</v>
      </c>
      <c r="J19962">
        <v>1</v>
      </c>
    </row>
    <row r="19963" spans="1:10" x14ac:dyDescent="0.25">
      <c r="A19963">
        <v>0.8803311654313476</v>
      </c>
      <c r="B19963">
        <v>131361268</v>
      </c>
      <c r="C19963">
        <v>20</v>
      </c>
      <c r="D19963">
        <v>143.1</v>
      </c>
      <c r="E19963">
        <v>1</v>
      </c>
      <c r="F19963">
        <v>18</v>
      </c>
      <c r="G19963">
        <v>8</v>
      </c>
      <c r="H19963">
        <v>4</v>
      </c>
      <c r="I19963">
        <v>18</v>
      </c>
      <c r="J19963">
        <v>1</v>
      </c>
    </row>
    <row r="19964" spans="1:10" x14ac:dyDescent="0.25">
      <c r="A19964">
        <v>0.88034293145939568</v>
      </c>
      <c r="B19964">
        <v>117146454</v>
      </c>
      <c r="C19964">
        <v>36</v>
      </c>
      <c r="D19964">
        <v>730.05</v>
      </c>
      <c r="E19964">
        <v>2</v>
      </c>
      <c r="F19964">
        <v>14</v>
      </c>
      <c r="G19964">
        <v>9</v>
      </c>
      <c r="H19964">
        <v>5</v>
      </c>
      <c r="I19964">
        <v>7</v>
      </c>
      <c r="J19964">
        <v>1</v>
      </c>
    </row>
    <row r="19965" spans="1:10" x14ac:dyDescent="0.25">
      <c r="A19965">
        <v>0.88037742620468673</v>
      </c>
      <c r="B19965">
        <v>88029425</v>
      </c>
      <c r="C19965">
        <v>18</v>
      </c>
      <c r="D19965">
        <v>2199.79</v>
      </c>
      <c r="E19965">
        <v>16</v>
      </c>
      <c r="F19965">
        <v>226</v>
      </c>
      <c r="G19965">
        <v>117</v>
      </c>
      <c r="H19965">
        <v>38</v>
      </c>
      <c r="I19965">
        <v>14.125</v>
      </c>
      <c r="J19965">
        <v>1</v>
      </c>
    </row>
    <row r="19966" spans="1:10" x14ac:dyDescent="0.25">
      <c r="A19966">
        <v>0.88039969696829967</v>
      </c>
      <c r="B19966">
        <v>12551125</v>
      </c>
      <c r="C19966">
        <v>272</v>
      </c>
      <c r="D19966">
        <v>225.68</v>
      </c>
      <c r="E19966">
        <v>1</v>
      </c>
      <c r="F19966">
        <v>34</v>
      </c>
      <c r="G19966">
        <v>2</v>
      </c>
      <c r="H19966">
        <v>1</v>
      </c>
      <c r="I19966">
        <v>34</v>
      </c>
      <c r="J19966">
        <v>0</v>
      </c>
    </row>
    <row r="19967" spans="1:10" x14ac:dyDescent="0.25">
      <c r="A19967">
        <v>0.88040997271475074</v>
      </c>
      <c r="B19967">
        <v>117004997</v>
      </c>
      <c r="C19967">
        <v>22</v>
      </c>
      <c r="D19967">
        <v>938.8</v>
      </c>
      <c r="E19967">
        <v>7</v>
      </c>
      <c r="F19967">
        <v>45</v>
      </c>
      <c r="G19967">
        <v>29</v>
      </c>
      <c r="H19967">
        <v>16</v>
      </c>
      <c r="I19967">
        <v>6.4285714289999998</v>
      </c>
      <c r="J19967">
        <v>1</v>
      </c>
    </row>
    <row r="19968" spans="1:10" x14ac:dyDescent="0.25">
      <c r="A19968">
        <v>0.88045931735070115</v>
      </c>
      <c r="B19968">
        <v>118613651</v>
      </c>
      <c r="C19968">
        <v>264</v>
      </c>
      <c r="D19968">
        <v>255.8</v>
      </c>
      <c r="E19968">
        <v>1</v>
      </c>
      <c r="F19968">
        <v>10</v>
      </c>
      <c r="G19968">
        <v>4</v>
      </c>
      <c r="H19968">
        <v>1</v>
      </c>
      <c r="I19968">
        <v>10</v>
      </c>
      <c r="J19968">
        <v>0</v>
      </c>
    </row>
    <row r="19969" spans="1:10" x14ac:dyDescent="0.25">
      <c r="A19969">
        <v>0.88046409546173388</v>
      </c>
      <c r="B19969">
        <v>14858650</v>
      </c>
      <c r="C19969">
        <v>2</v>
      </c>
      <c r="D19969">
        <v>1980.71</v>
      </c>
      <c r="E19969">
        <v>18</v>
      </c>
      <c r="F19969">
        <v>136</v>
      </c>
      <c r="G19969">
        <v>120</v>
      </c>
      <c r="H19969">
        <v>46</v>
      </c>
      <c r="I19969">
        <v>7.5555555559999998</v>
      </c>
      <c r="J19969">
        <v>1</v>
      </c>
    </row>
    <row r="19970" spans="1:10" x14ac:dyDescent="0.25">
      <c r="A19970">
        <v>0.88047355013834416</v>
      </c>
      <c r="B19970">
        <v>12617541</v>
      </c>
      <c r="C19970">
        <v>188</v>
      </c>
      <c r="D19970">
        <v>641.4</v>
      </c>
      <c r="E19970">
        <v>8</v>
      </c>
      <c r="F19970">
        <v>38</v>
      </c>
      <c r="G19970">
        <v>31</v>
      </c>
      <c r="H19970">
        <v>19</v>
      </c>
      <c r="I19970">
        <v>4.75</v>
      </c>
      <c r="J19970">
        <v>0</v>
      </c>
    </row>
    <row r="19971" spans="1:10" x14ac:dyDescent="0.25">
      <c r="A19971">
        <v>0.88051482673318116</v>
      </c>
      <c r="B19971">
        <v>91333756</v>
      </c>
      <c r="C19971">
        <v>27</v>
      </c>
      <c r="D19971">
        <v>2145.2199999999998</v>
      </c>
      <c r="E19971">
        <v>13</v>
      </c>
      <c r="F19971">
        <v>109</v>
      </c>
      <c r="G19971">
        <v>51</v>
      </c>
      <c r="H19971">
        <v>29</v>
      </c>
      <c r="I19971">
        <v>8.384615385</v>
      </c>
      <c r="J19971">
        <v>1</v>
      </c>
    </row>
    <row r="19972" spans="1:10" x14ac:dyDescent="0.25">
      <c r="A19972">
        <v>0.88051923310392477</v>
      </c>
      <c r="B19972">
        <v>5659663</v>
      </c>
      <c r="C19972">
        <v>362</v>
      </c>
      <c r="D19972">
        <v>109.9</v>
      </c>
      <c r="E19972">
        <v>1</v>
      </c>
      <c r="F19972">
        <v>7</v>
      </c>
      <c r="G19972">
        <v>6</v>
      </c>
      <c r="H19972">
        <v>4</v>
      </c>
      <c r="I19972">
        <v>7</v>
      </c>
      <c r="J19972">
        <v>0</v>
      </c>
    </row>
    <row r="19973" spans="1:10" x14ac:dyDescent="0.25">
      <c r="A19973">
        <v>0.88057284309225792</v>
      </c>
      <c r="B19973">
        <v>6725627</v>
      </c>
      <c r="C19973">
        <v>0</v>
      </c>
      <c r="D19973">
        <v>2429.46</v>
      </c>
      <c r="E19973">
        <v>12</v>
      </c>
      <c r="F19973">
        <v>492</v>
      </c>
      <c r="G19973">
        <v>75</v>
      </c>
      <c r="H19973">
        <v>21</v>
      </c>
      <c r="I19973">
        <v>41</v>
      </c>
      <c r="J19973">
        <v>1</v>
      </c>
    </row>
    <row r="19974" spans="1:10" x14ac:dyDescent="0.25">
      <c r="A19974">
        <v>0.88062602211576668</v>
      </c>
      <c r="B19974">
        <v>119846910</v>
      </c>
      <c r="C19974">
        <v>42</v>
      </c>
      <c r="D19974">
        <v>684.98</v>
      </c>
      <c r="E19974">
        <v>5</v>
      </c>
      <c r="F19974">
        <v>59</v>
      </c>
      <c r="G19974">
        <v>46</v>
      </c>
      <c r="H19974">
        <v>16</v>
      </c>
      <c r="I19974">
        <v>11.8</v>
      </c>
      <c r="J19974">
        <v>1</v>
      </c>
    </row>
    <row r="19975" spans="1:10" x14ac:dyDescent="0.25">
      <c r="A19975">
        <v>0.88064788016836015</v>
      </c>
      <c r="B19975">
        <v>119199613</v>
      </c>
      <c r="C19975">
        <v>4</v>
      </c>
      <c r="D19975">
        <v>1056.52</v>
      </c>
      <c r="E19975">
        <v>5</v>
      </c>
      <c r="F19975">
        <v>68</v>
      </c>
      <c r="G19975">
        <v>40</v>
      </c>
      <c r="H19975">
        <v>12</v>
      </c>
      <c r="I19975">
        <v>13.6</v>
      </c>
      <c r="J19975">
        <v>1</v>
      </c>
    </row>
    <row r="19976" spans="1:10" x14ac:dyDescent="0.25">
      <c r="A19976">
        <v>0.8806606297735633</v>
      </c>
      <c r="B19976">
        <v>115816187</v>
      </c>
      <c r="C19976">
        <v>38</v>
      </c>
      <c r="D19976">
        <v>226.57</v>
      </c>
      <c r="E19976">
        <v>2</v>
      </c>
      <c r="F19976">
        <v>11</v>
      </c>
      <c r="G19976">
        <v>7</v>
      </c>
      <c r="H19976">
        <v>3</v>
      </c>
      <c r="I19976">
        <v>5.5</v>
      </c>
      <c r="J19976">
        <v>0</v>
      </c>
    </row>
    <row r="19977" spans="1:10" x14ac:dyDescent="0.25">
      <c r="A19977">
        <v>0.88070244546726628</v>
      </c>
      <c r="B19977">
        <v>36176593</v>
      </c>
      <c r="C19977">
        <v>156</v>
      </c>
      <c r="D19977">
        <v>645.1</v>
      </c>
      <c r="E19977">
        <v>4</v>
      </c>
      <c r="F19977">
        <v>46</v>
      </c>
      <c r="G19977">
        <v>28</v>
      </c>
      <c r="H19977">
        <v>14</v>
      </c>
      <c r="I19977">
        <v>11.5</v>
      </c>
      <c r="J19977">
        <v>1</v>
      </c>
    </row>
    <row r="19978" spans="1:10" x14ac:dyDescent="0.25">
      <c r="A19978">
        <v>0.88083863121876949</v>
      </c>
      <c r="B19978">
        <v>84824564</v>
      </c>
      <c r="C19978">
        <v>68</v>
      </c>
      <c r="D19978">
        <v>1986.24</v>
      </c>
      <c r="E19978">
        <v>8</v>
      </c>
      <c r="F19978">
        <v>152</v>
      </c>
      <c r="G19978">
        <v>73</v>
      </c>
      <c r="H19978">
        <v>21</v>
      </c>
      <c r="I19978">
        <v>19</v>
      </c>
      <c r="J19978">
        <v>1</v>
      </c>
    </row>
    <row r="19979" spans="1:10" x14ac:dyDescent="0.25">
      <c r="A19979">
        <v>0.88091084330323477</v>
      </c>
      <c r="B19979">
        <v>123555996</v>
      </c>
      <c r="C19979">
        <v>160</v>
      </c>
      <c r="D19979">
        <v>109.48</v>
      </c>
      <c r="E19979">
        <v>1</v>
      </c>
      <c r="F19979">
        <v>11</v>
      </c>
      <c r="G19979">
        <v>8</v>
      </c>
      <c r="H19979">
        <v>3</v>
      </c>
      <c r="I19979">
        <v>11</v>
      </c>
      <c r="J19979">
        <v>1</v>
      </c>
    </row>
    <row r="19980" spans="1:10" x14ac:dyDescent="0.25">
      <c r="A19980">
        <v>0.88119278556111791</v>
      </c>
      <c r="B19980">
        <v>6227697</v>
      </c>
      <c r="C19980">
        <v>188</v>
      </c>
      <c r="D19980">
        <v>101.63</v>
      </c>
      <c r="E19980">
        <v>1</v>
      </c>
      <c r="F19980">
        <v>7</v>
      </c>
      <c r="G19980">
        <v>7</v>
      </c>
      <c r="H19980">
        <v>2</v>
      </c>
      <c r="I19980">
        <v>7</v>
      </c>
      <c r="J19980">
        <v>0</v>
      </c>
    </row>
    <row r="19981" spans="1:10" x14ac:dyDescent="0.25">
      <c r="A19981">
        <v>0.88135451424259337</v>
      </c>
      <c r="B19981">
        <v>124615941</v>
      </c>
      <c r="C19981">
        <v>140</v>
      </c>
      <c r="D19981">
        <v>195.25</v>
      </c>
      <c r="E19981">
        <v>1</v>
      </c>
      <c r="F19981">
        <v>8</v>
      </c>
      <c r="G19981">
        <v>4</v>
      </c>
      <c r="H19981">
        <v>3</v>
      </c>
      <c r="I19981">
        <v>8</v>
      </c>
      <c r="J19981">
        <v>1</v>
      </c>
    </row>
    <row r="19982" spans="1:10" x14ac:dyDescent="0.25">
      <c r="A19982">
        <v>0.88137006140857765</v>
      </c>
      <c r="B19982">
        <v>125920395</v>
      </c>
      <c r="C19982">
        <v>6</v>
      </c>
      <c r="D19982">
        <v>209.5</v>
      </c>
      <c r="E19982">
        <v>2</v>
      </c>
      <c r="F19982">
        <v>42</v>
      </c>
      <c r="G19982">
        <v>12</v>
      </c>
      <c r="H19982">
        <v>5</v>
      </c>
      <c r="I19982">
        <v>21</v>
      </c>
      <c r="J19982">
        <v>1</v>
      </c>
    </row>
    <row r="19983" spans="1:10" x14ac:dyDescent="0.25">
      <c r="A19983">
        <v>0.88142785086888609</v>
      </c>
      <c r="B19983">
        <v>6048423</v>
      </c>
      <c r="C19983">
        <v>73</v>
      </c>
      <c r="D19983">
        <v>738.55</v>
      </c>
      <c r="E19983">
        <v>5</v>
      </c>
      <c r="F19983">
        <v>83</v>
      </c>
      <c r="G19983">
        <v>30</v>
      </c>
      <c r="H19983">
        <v>18</v>
      </c>
      <c r="I19983">
        <v>16.600000000000001</v>
      </c>
      <c r="J19983">
        <v>1</v>
      </c>
    </row>
    <row r="19984" spans="1:10" x14ac:dyDescent="0.25">
      <c r="A19984">
        <v>0.88147129119622691</v>
      </c>
      <c r="B19984">
        <v>117460607</v>
      </c>
      <c r="C19984">
        <v>19</v>
      </c>
      <c r="D19984">
        <v>4084.77</v>
      </c>
      <c r="E19984">
        <v>22</v>
      </c>
      <c r="F19984">
        <v>327</v>
      </c>
      <c r="G19984">
        <v>179</v>
      </c>
      <c r="H19984">
        <v>74</v>
      </c>
      <c r="I19984">
        <v>14.863636359999999</v>
      </c>
      <c r="J19984">
        <v>1</v>
      </c>
    </row>
    <row r="19985" spans="1:10" x14ac:dyDescent="0.25">
      <c r="A19985">
        <v>0.88164931362428434</v>
      </c>
      <c r="B19985">
        <v>58190348</v>
      </c>
      <c r="C19985">
        <v>366</v>
      </c>
      <c r="D19985">
        <v>400.75</v>
      </c>
      <c r="E19985">
        <v>4</v>
      </c>
      <c r="F19985">
        <v>21</v>
      </c>
      <c r="G19985">
        <v>19</v>
      </c>
      <c r="H19985">
        <v>15</v>
      </c>
      <c r="I19985">
        <v>5.25</v>
      </c>
      <c r="J19985">
        <v>0</v>
      </c>
    </row>
    <row r="19986" spans="1:10" x14ac:dyDescent="0.25">
      <c r="A19986">
        <v>0.88166562089035971</v>
      </c>
      <c r="B19986">
        <v>1600745</v>
      </c>
      <c r="C19986">
        <v>410</v>
      </c>
      <c r="D19986">
        <v>108.3</v>
      </c>
      <c r="E19986">
        <v>1</v>
      </c>
      <c r="F19986">
        <v>12</v>
      </c>
      <c r="G19986">
        <v>5</v>
      </c>
      <c r="H19986">
        <v>2</v>
      </c>
      <c r="I19986">
        <v>12</v>
      </c>
      <c r="J19986">
        <v>0</v>
      </c>
    </row>
    <row r="19987" spans="1:10" x14ac:dyDescent="0.25">
      <c r="A19987">
        <v>0.88175140826009146</v>
      </c>
      <c r="B19987">
        <v>6740205</v>
      </c>
      <c r="C19987">
        <v>265</v>
      </c>
      <c r="D19987">
        <v>814</v>
      </c>
      <c r="E19987">
        <v>2</v>
      </c>
      <c r="F19987">
        <v>2</v>
      </c>
      <c r="G19987">
        <v>2</v>
      </c>
      <c r="H19987">
        <v>2</v>
      </c>
      <c r="I19987">
        <v>1</v>
      </c>
      <c r="J19987">
        <v>0</v>
      </c>
    </row>
    <row r="19988" spans="1:10" x14ac:dyDescent="0.25">
      <c r="A19988">
        <v>0.881767260757924</v>
      </c>
      <c r="B19988">
        <v>828478</v>
      </c>
      <c r="C19988">
        <v>190</v>
      </c>
      <c r="D19988">
        <v>369.72</v>
      </c>
      <c r="E19988">
        <v>2</v>
      </c>
      <c r="F19988">
        <v>30</v>
      </c>
      <c r="G19988">
        <v>20</v>
      </c>
      <c r="H19988">
        <v>5</v>
      </c>
      <c r="I19988">
        <v>15</v>
      </c>
      <c r="J19988">
        <v>0</v>
      </c>
    </row>
    <row r="19989" spans="1:10" x14ac:dyDescent="0.25">
      <c r="A19989">
        <v>0.88181552281493203</v>
      </c>
      <c r="B19989">
        <v>4833</v>
      </c>
      <c r="C19989">
        <v>22</v>
      </c>
      <c r="D19989">
        <v>346.3</v>
      </c>
      <c r="E19989">
        <v>2</v>
      </c>
      <c r="F19989">
        <v>16</v>
      </c>
      <c r="G19989">
        <v>14</v>
      </c>
      <c r="H19989">
        <v>5</v>
      </c>
      <c r="I19989">
        <v>8</v>
      </c>
      <c r="J19989">
        <v>1</v>
      </c>
    </row>
    <row r="19990" spans="1:10" x14ac:dyDescent="0.25">
      <c r="A19990">
        <v>0.88188487940767601</v>
      </c>
      <c r="B19990">
        <v>35861361</v>
      </c>
      <c r="C19990">
        <v>226</v>
      </c>
      <c r="D19990">
        <v>641.1</v>
      </c>
      <c r="E19990">
        <v>3</v>
      </c>
      <c r="F19990">
        <v>39</v>
      </c>
      <c r="G19990">
        <v>29</v>
      </c>
      <c r="H19990">
        <v>8</v>
      </c>
      <c r="I19990">
        <v>13</v>
      </c>
      <c r="J19990">
        <v>0</v>
      </c>
    </row>
    <row r="19991" spans="1:10" x14ac:dyDescent="0.25">
      <c r="A19991">
        <v>0.88206066955642803</v>
      </c>
      <c r="B19991">
        <v>117367874</v>
      </c>
      <c r="C19991">
        <v>5</v>
      </c>
      <c r="D19991">
        <v>770.05</v>
      </c>
      <c r="E19991">
        <v>6</v>
      </c>
      <c r="F19991">
        <v>51</v>
      </c>
      <c r="G19991">
        <v>30</v>
      </c>
      <c r="H19991">
        <v>12</v>
      </c>
      <c r="I19991">
        <v>8.5</v>
      </c>
      <c r="J19991">
        <v>1</v>
      </c>
    </row>
    <row r="19992" spans="1:10" x14ac:dyDescent="0.25">
      <c r="A19992">
        <v>0.88208543673926321</v>
      </c>
      <c r="B19992">
        <v>128484119</v>
      </c>
      <c r="C19992">
        <v>3</v>
      </c>
      <c r="D19992">
        <v>48.7</v>
      </c>
      <c r="E19992">
        <v>1</v>
      </c>
      <c r="F19992">
        <v>2</v>
      </c>
      <c r="G19992">
        <v>2</v>
      </c>
      <c r="H19992">
        <v>2</v>
      </c>
      <c r="I19992">
        <v>2</v>
      </c>
      <c r="J19992">
        <v>1</v>
      </c>
    </row>
    <row r="19993" spans="1:10" x14ac:dyDescent="0.25">
      <c r="A19993">
        <v>0.88223905545803183</v>
      </c>
      <c r="B19993">
        <v>124880888</v>
      </c>
      <c r="C19993">
        <v>10</v>
      </c>
      <c r="D19993">
        <v>222.6</v>
      </c>
      <c r="E19993">
        <v>1</v>
      </c>
      <c r="F19993">
        <v>23</v>
      </c>
      <c r="G19993">
        <v>11</v>
      </c>
      <c r="H19993">
        <v>2</v>
      </c>
      <c r="I19993">
        <v>23</v>
      </c>
      <c r="J19993">
        <v>1</v>
      </c>
    </row>
    <row r="19994" spans="1:10" x14ac:dyDescent="0.25">
      <c r="A19994">
        <v>0.88228897988019828</v>
      </c>
      <c r="B19994">
        <v>127377281</v>
      </c>
      <c r="C19994">
        <v>34</v>
      </c>
      <c r="D19994">
        <v>243.5</v>
      </c>
      <c r="E19994">
        <v>2</v>
      </c>
      <c r="F19994">
        <v>3</v>
      </c>
      <c r="G19994">
        <v>3</v>
      </c>
      <c r="H19994">
        <v>2</v>
      </c>
      <c r="I19994">
        <v>1.5</v>
      </c>
      <c r="J19994">
        <v>0</v>
      </c>
    </row>
    <row r="19995" spans="1:10" x14ac:dyDescent="0.25">
      <c r="A19995">
        <v>0.88229351569214043</v>
      </c>
      <c r="B19995">
        <v>121618959</v>
      </c>
      <c r="C19995">
        <v>200</v>
      </c>
      <c r="D19995">
        <v>100.8</v>
      </c>
      <c r="E19995">
        <v>1</v>
      </c>
      <c r="F19995">
        <v>11</v>
      </c>
      <c r="G19995">
        <v>9</v>
      </c>
      <c r="H19995">
        <v>3</v>
      </c>
      <c r="I19995">
        <v>11</v>
      </c>
      <c r="J19995">
        <v>0</v>
      </c>
    </row>
    <row r="19996" spans="1:10" x14ac:dyDescent="0.25">
      <c r="A19996">
        <v>0.88230750092979471</v>
      </c>
      <c r="B19996">
        <v>74087040</v>
      </c>
      <c r="C19996">
        <v>120</v>
      </c>
      <c r="D19996">
        <v>1688.46</v>
      </c>
      <c r="E19996">
        <v>16</v>
      </c>
      <c r="F19996">
        <v>65</v>
      </c>
      <c r="G19996">
        <v>53</v>
      </c>
      <c r="H19996">
        <v>28</v>
      </c>
      <c r="I19996">
        <v>4.0625</v>
      </c>
      <c r="J19996">
        <v>1</v>
      </c>
    </row>
    <row r="19997" spans="1:10" x14ac:dyDescent="0.25">
      <c r="A19997">
        <v>0.88235558869808484</v>
      </c>
      <c r="B19997">
        <v>114214691</v>
      </c>
      <c r="C19997">
        <v>269</v>
      </c>
      <c r="D19997">
        <v>613.6</v>
      </c>
      <c r="E19997">
        <v>5</v>
      </c>
      <c r="F19997">
        <v>35</v>
      </c>
      <c r="G19997">
        <v>21</v>
      </c>
      <c r="H19997">
        <v>13</v>
      </c>
      <c r="I19997">
        <v>7</v>
      </c>
      <c r="J19997">
        <v>0</v>
      </c>
    </row>
    <row r="19998" spans="1:10" x14ac:dyDescent="0.25">
      <c r="A19998">
        <v>0.88243079334312591</v>
      </c>
      <c r="B19998">
        <v>120301851</v>
      </c>
      <c r="C19998">
        <v>229</v>
      </c>
      <c r="D19998">
        <v>105.5</v>
      </c>
      <c r="E19998">
        <v>1</v>
      </c>
      <c r="F19998">
        <v>4</v>
      </c>
      <c r="G19998">
        <v>4</v>
      </c>
      <c r="H19998">
        <v>3</v>
      </c>
      <c r="I19998">
        <v>4</v>
      </c>
      <c r="J19998">
        <v>0</v>
      </c>
    </row>
    <row r="19999" spans="1:10" x14ac:dyDescent="0.25">
      <c r="A19999">
        <v>0.88243542710815237</v>
      </c>
      <c r="B19999">
        <v>122681484</v>
      </c>
      <c r="C19999">
        <v>166</v>
      </c>
      <c r="D19999">
        <v>457</v>
      </c>
      <c r="E19999">
        <v>2</v>
      </c>
      <c r="F19999">
        <v>5</v>
      </c>
      <c r="G19999">
        <v>5</v>
      </c>
      <c r="H19999">
        <v>4</v>
      </c>
      <c r="I19999">
        <v>2.5</v>
      </c>
      <c r="J19999">
        <v>1</v>
      </c>
    </row>
    <row r="20000" spans="1:10" x14ac:dyDescent="0.25">
      <c r="A20000">
        <v>0.88248637898186388</v>
      </c>
      <c r="B20000">
        <v>115237841</v>
      </c>
      <c r="C20000">
        <v>370</v>
      </c>
      <c r="D20000">
        <v>111.28</v>
      </c>
      <c r="E20000">
        <v>1</v>
      </c>
      <c r="F20000">
        <v>13</v>
      </c>
      <c r="G20000">
        <v>8</v>
      </c>
      <c r="H20000">
        <v>3</v>
      </c>
      <c r="I20000">
        <v>13</v>
      </c>
      <c r="J20000">
        <v>0</v>
      </c>
    </row>
    <row r="20001" spans="1:10" x14ac:dyDescent="0.25">
      <c r="A20001">
        <v>0.88250363648780805</v>
      </c>
      <c r="B20001">
        <v>126315617</v>
      </c>
      <c r="C20001">
        <v>112</v>
      </c>
      <c r="D20001">
        <v>192.98</v>
      </c>
      <c r="E20001">
        <v>1</v>
      </c>
      <c r="F20001">
        <v>18</v>
      </c>
      <c r="G20001">
        <v>2</v>
      </c>
      <c r="H20001">
        <v>1</v>
      </c>
      <c r="I20001">
        <v>18</v>
      </c>
      <c r="J20001">
        <v>0</v>
      </c>
    </row>
    <row r="20002" spans="1:10" x14ac:dyDescent="0.25">
      <c r="A20002">
        <v>0.88253734294812003</v>
      </c>
      <c r="B20002">
        <v>122533388</v>
      </c>
      <c r="C20002">
        <v>168</v>
      </c>
      <c r="D20002">
        <v>361.3</v>
      </c>
      <c r="E20002">
        <v>3</v>
      </c>
      <c r="F20002">
        <v>23</v>
      </c>
      <c r="G20002">
        <v>19</v>
      </c>
      <c r="H20002">
        <v>6</v>
      </c>
      <c r="I20002">
        <v>7.6666666670000003</v>
      </c>
      <c r="J20002">
        <v>1</v>
      </c>
    </row>
    <row r="20003" spans="1:10" x14ac:dyDescent="0.25">
      <c r="A20003">
        <v>0.88255930676447292</v>
      </c>
      <c r="B20003">
        <v>70994799</v>
      </c>
      <c r="C20003">
        <v>445</v>
      </c>
      <c r="D20003">
        <v>196.4</v>
      </c>
      <c r="E20003">
        <v>1</v>
      </c>
      <c r="F20003">
        <v>3</v>
      </c>
      <c r="G20003">
        <v>2</v>
      </c>
      <c r="H20003">
        <v>2</v>
      </c>
      <c r="I20003">
        <v>3</v>
      </c>
      <c r="J20003">
        <v>0</v>
      </c>
    </row>
    <row r="20004" spans="1:10" x14ac:dyDescent="0.25">
      <c r="A20004">
        <v>0.88259547948284578</v>
      </c>
      <c r="B20004">
        <v>119521774</v>
      </c>
      <c r="C20004">
        <v>246</v>
      </c>
      <c r="D20004">
        <v>102.2</v>
      </c>
      <c r="E20004">
        <v>1</v>
      </c>
      <c r="F20004">
        <v>5</v>
      </c>
      <c r="G20004">
        <v>5</v>
      </c>
      <c r="H20004">
        <v>4</v>
      </c>
      <c r="I20004">
        <v>5</v>
      </c>
      <c r="J20004">
        <v>0</v>
      </c>
    </row>
    <row r="20005" spans="1:10" x14ac:dyDescent="0.25">
      <c r="A20005">
        <v>0.88260841816458557</v>
      </c>
      <c r="B20005">
        <v>125763477</v>
      </c>
      <c r="C20005">
        <v>71</v>
      </c>
      <c r="D20005">
        <v>499.38</v>
      </c>
      <c r="E20005">
        <v>3</v>
      </c>
      <c r="F20005">
        <v>36</v>
      </c>
      <c r="G20005">
        <v>21</v>
      </c>
      <c r="H20005">
        <v>5</v>
      </c>
      <c r="I20005">
        <v>12</v>
      </c>
      <c r="J20005">
        <v>1</v>
      </c>
    </row>
    <row r="20006" spans="1:10" x14ac:dyDescent="0.25">
      <c r="A20006">
        <v>0.88265506725877529</v>
      </c>
      <c r="B20006">
        <v>127086151</v>
      </c>
      <c r="C20006">
        <v>105</v>
      </c>
      <c r="D20006">
        <v>144.9</v>
      </c>
      <c r="E20006">
        <v>1</v>
      </c>
      <c r="F20006">
        <v>3</v>
      </c>
      <c r="G20006">
        <v>3</v>
      </c>
      <c r="H20006">
        <v>1</v>
      </c>
      <c r="I20006">
        <v>3</v>
      </c>
      <c r="J20006">
        <v>0</v>
      </c>
    </row>
    <row r="20007" spans="1:10" x14ac:dyDescent="0.25">
      <c r="A20007">
        <v>0.88266290113252088</v>
      </c>
      <c r="B20007">
        <v>129364378</v>
      </c>
      <c r="C20007">
        <v>66</v>
      </c>
      <c r="D20007">
        <v>45</v>
      </c>
      <c r="E20007">
        <v>1</v>
      </c>
      <c r="F20007">
        <v>1</v>
      </c>
      <c r="G20007">
        <v>1</v>
      </c>
      <c r="H20007">
        <v>1</v>
      </c>
      <c r="I20007">
        <v>1</v>
      </c>
      <c r="J20007">
        <v>0</v>
      </c>
    </row>
    <row r="20008" spans="1:10" x14ac:dyDescent="0.25">
      <c r="A20008">
        <v>0.88267081636592182</v>
      </c>
      <c r="B20008">
        <v>836144</v>
      </c>
      <c r="C20008">
        <v>132</v>
      </c>
      <c r="D20008">
        <v>340.7</v>
      </c>
      <c r="E20008">
        <v>3</v>
      </c>
      <c r="F20008">
        <v>25</v>
      </c>
      <c r="G20008">
        <v>12</v>
      </c>
      <c r="H20008">
        <v>7</v>
      </c>
      <c r="I20008">
        <v>8.3333333330000006</v>
      </c>
      <c r="J20008">
        <v>0</v>
      </c>
    </row>
    <row r="20009" spans="1:10" x14ac:dyDescent="0.25">
      <c r="A20009">
        <v>0.88271820605988105</v>
      </c>
      <c r="B20009">
        <v>90970683</v>
      </c>
      <c r="C20009">
        <v>294</v>
      </c>
      <c r="D20009">
        <v>317.64</v>
      </c>
      <c r="E20009">
        <v>3</v>
      </c>
      <c r="F20009">
        <v>26</v>
      </c>
      <c r="G20009">
        <v>14</v>
      </c>
      <c r="H20009">
        <v>8</v>
      </c>
      <c r="I20009">
        <v>8.6666666669999994</v>
      </c>
      <c r="J20009">
        <v>0</v>
      </c>
    </row>
    <row r="20010" spans="1:10" x14ac:dyDescent="0.25">
      <c r="A20010">
        <v>0.88274117916287964</v>
      </c>
      <c r="B20010">
        <v>764192</v>
      </c>
      <c r="C20010">
        <v>3</v>
      </c>
      <c r="D20010">
        <v>3023.48</v>
      </c>
      <c r="E20010">
        <v>10</v>
      </c>
      <c r="F20010">
        <v>233</v>
      </c>
      <c r="G20010">
        <v>111</v>
      </c>
      <c r="H20010">
        <v>29</v>
      </c>
      <c r="I20010">
        <v>23.3</v>
      </c>
      <c r="J20010">
        <v>1</v>
      </c>
    </row>
    <row r="20011" spans="1:10" x14ac:dyDescent="0.25">
      <c r="A20011">
        <v>0.88286042745758719</v>
      </c>
      <c r="B20011">
        <v>63622311</v>
      </c>
      <c r="C20011">
        <v>400</v>
      </c>
      <c r="D20011">
        <v>101.4</v>
      </c>
      <c r="E20011">
        <v>1</v>
      </c>
      <c r="F20011">
        <v>4</v>
      </c>
      <c r="G20011">
        <v>3</v>
      </c>
      <c r="H20011">
        <v>1</v>
      </c>
      <c r="I20011">
        <v>4</v>
      </c>
      <c r="J20011">
        <v>0</v>
      </c>
    </row>
    <row r="20012" spans="1:10" x14ac:dyDescent="0.25">
      <c r="A20012">
        <v>0.8828639684152183</v>
      </c>
      <c r="B20012">
        <v>31823136</v>
      </c>
      <c r="C20012">
        <v>26</v>
      </c>
      <c r="D20012">
        <v>696.8</v>
      </c>
      <c r="E20012">
        <v>6</v>
      </c>
      <c r="F20012">
        <v>60</v>
      </c>
      <c r="G20012">
        <v>35</v>
      </c>
      <c r="H20012">
        <v>17</v>
      </c>
      <c r="I20012">
        <v>10</v>
      </c>
      <c r="J20012">
        <v>1</v>
      </c>
    </row>
    <row r="20013" spans="1:10" x14ac:dyDescent="0.25">
      <c r="A20013">
        <v>0.88292948265528803</v>
      </c>
      <c r="B20013">
        <v>130446914</v>
      </c>
      <c r="C20013">
        <v>36</v>
      </c>
      <c r="D20013">
        <v>53.88</v>
      </c>
      <c r="E20013">
        <v>1</v>
      </c>
      <c r="F20013">
        <v>4</v>
      </c>
      <c r="G20013">
        <v>4</v>
      </c>
      <c r="H20013">
        <v>1</v>
      </c>
      <c r="I20013">
        <v>4</v>
      </c>
      <c r="J20013">
        <v>0</v>
      </c>
    </row>
    <row r="20014" spans="1:10" x14ac:dyDescent="0.25">
      <c r="A20014">
        <v>0.88294106311521692</v>
      </c>
      <c r="B20014">
        <v>5728830</v>
      </c>
      <c r="C20014">
        <v>8</v>
      </c>
      <c r="D20014">
        <v>560.09</v>
      </c>
      <c r="E20014">
        <v>5</v>
      </c>
      <c r="F20014">
        <v>63</v>
      </c>
      <c r="G20014">
        <v>40</v>
      </c>
      <c r="H20014">
        <v>14</v>
      </c>
      <c r="I20014">
        <v>12.6</v>
      </c>
      <c r="J20014">
        <v>1</v>
      </c>
    </row>
    <row r="20015" spans="1:10" x14ac:dyDescent="0.25">
      <c r="A20015">
        <v>0.88303217530812417</v>
      </c>
      <c r="B20015">
        <v>116190721</v>
      </c>
      <c r="C20015">
        <v>339</v>
      </c>
      <c r="D20015">
        <v>127</v>
      </c>
      <c r="E20015">
        <v>1</v>
      </c>
      <c r="F20015">
        <v>4</v>
      </c>
      <c r="G20015">
        <v>4</v>
      </c>
      <c r="H20015">
        <v>4</v>
      </c>
      <c r="I20015">
        <v>4</v>
      </c>
      <c r="J20015">
        <v>0</v>
      </c>
    </row>
    <row r="20016" spans="1:10" x14ac:dyDescent="0.25">
      <c r="A20016">
        <v>0.88334298627634178</v>
      </c>
      <c r="B20016">
        <v>130313890</v>
      </c>
      <c r="C20016">
        <v>39</v>
      </c>
      <c r="D20016">
        <v>119</v>
      </c>
      <c r="E20016">
        <v>1</v>
      </c>
      <c r="F20016">
        <v>1</v>
      </c>
      <c r="G20016">
        <v>1</v>
      </c>
      <c r="H20016">
        <v>1</v>
      </c>
      <c r="I20016">
        <v>1</v>
      </c>
      <c r="J20016">
        <v>0</v>
      </c>
    </row>
    <row r="20017" spans="1:10" x14ac:dyDescent="0.25">
      <c r="A20017">
        <v>0.88337930619085125</v>
      </c>
      <c r="B20017">
        <v>113291149</v>
      </c>
      <c r="C20017">
        <v>409</v>
      </c>
      <c r="D20017">
        <v>26</v>
      </c>
      <c r="E20017">
        <v>1</v>
      </c>
      <c r="F20017">
        <v>1</v>
      </c>
      <c r="G20017">
        <v>1</v>
      </c>
      <c r="H20017">
        <v>1</v>
      </c>
      <c r="I20017">
        <v>1</v>
      </c>
      <c r="J20017">
        <v>0</v>
      </c>
    </row>
    <row r="20018" spans="1:10" x14ac:dyDescent="0.25">
      <c r="A20018">
        <v>0.88338971477471073</v>
      </c>
      <c r="B20018">
        <v>12607824</v>
      </c>
      <c r="C20018">
        <v>96</v>
      </c>
      <c r="D20018">
        <v>1457</v>
      </c>
      <c r="E20018">
        <v>5</v>
      </c>
      <c r="F20018">
        <v>68</v>
      </c>
      <c r="G20018">
        <v>48</v>
      </c>
      <c r="H20018">
        <v>13</v>
      </c>
      <c r="I20018">
        <v>13.6</v>
      </c>
      <c r="J20018">
        <v>1</v>
      </c>
    </row>
    <row r="20019" spans="1:10" x14ac:dyDescent="0.25">
      <c r="A20019">
        <v>0.88340256825816443</v>
      </c>
      <c r="B20019">
        <v>65541847</v>
      </c>
      <c r="C20019">
        <v>20</v>
      </c>
      <c r="D20019">
        <v>4764.6400000000003</v>
      </c>
      <c r="E20019">
        <v>12</v>
      </c>
      <c r="F20019">
        <v>333</v>
      </c>
      <c r="G20019">
        <v>67</v>
      </c>
      <c r="H20019">
        <v>26</v>
      </c>
      <c r="I20019">
        <v>27.75</v>
      </c>
      <c r="J20019">
        <v>1</v>
      </c>
    </row>
    <row r="20020" spans="1:10" x14ac:dyDescent="0.25">
      <c r="A20020">
        <v>0.88342005703848281</v>
      </c>
      <c r="B20020">
        <v>122494989</v>
      </c>
      <c r="C20020">
        <v>150</v>
      </c>
      <c r="D20020">
        <v>582.94000000000005</v>
      </c>
      <c r="E20020">
        <v>2</v>
      </c>
      <c r="F20020">
        <v>63</v>
      </c>
      <c r="G20020">
        <v>10</v>
      </c>
      <c r="H20020">
        <v>4</v>
      </c>
      <c r="I20020">
        <v>31.5</v>
      </c>
      <c r="J20020">
        <v>1</v>
      </c>
    </row>
    <row r="20021" spans="1:10" x14ac:dyDescent="0.25">
      <c r="A20021">
        <v>0.88343727091229141</v>
      </c>
      <c r="B20021">
        <v>814925</v>
      </c>
      <c r="C20021">
        <v>55</v>
      </c>
      <c r="D20021">
        <v>1399.09</v>
      </c>
      <c r="E20021">
        <v>9</v>
      </c>
      <c r="F20021">
        <v>213</v>
      </c>
      <c r="G20021">
        <v>105</v>
      </c>
      <c r="H20021">
        <v>27</v>
      </c>
      <c r="I20021">
        <v>23.666666670000001</v>
      </c>
      <c r="J20021">
        <v>1</v>
      </c>
    </row>
    <row r="20022" spans="1:10" x14ac:dyDescent="0.25">
      <c r="A20022">
        <v>0.88357152206143907</v>
      </c>
      <c r="B20022">
        <v>7414489</v>
      </c>
      <c r="C20022">
        <v>216</v>
      </c>
      <c r="D20022">
        <v>492.4</v>
      </c>
      <c r="E20022">
        <v>4</v>
      </c>
      <c r="F20022">
        <v>19</v>
      </c>
      <c r="G20022">
        <v>17</v>
      </c>
      <c r="H20022">
        <v>9</v>
      </c>
      <c r="I20022">
        <v>4.75</v>
      </c>
      <c r="J20022">
        <v>0</v>
      </c>
    </row>
    <row r="20023" spans="1:10" x14ac:dyDescent="0.25">
      <c r="A20023">
        <v>0.88360605907492618</v>
      </c>
      <c r="B20023">
        <v>120510544</v>
      </c>
      <c r="C20023">
        <v>104</v>
      </c>
      <c r="D20023">
        <v>99.98</v>
      </c>
      <c r="E20023">
        <v>1</v>
      </c>
      <c r="F20023">
        <v>12</v>
      </c>
      <c r="G20023">
        <v>6</v>
      </c>
      <c r="H20023">
        <v>3</v>
      </c>
      <c r="I20023">
        <v>12</v>
      </c>
      <c r="J20023">
        <v>1</v>
      </c>
    </row>
    <row r="20024" spans="1:10" x14ac:dyDescent="0.25">
      <c r="A20024">
        <v>0.88371069487628762</v>
      </c>
      <c r="B20024">
        <v>119519906</v>
      </c>
      <c r="C20024">
        <v>246</v>
      </c>
      <c r="D20024">
        <v>42.4</v>
      </c>
      <c r="E20024">
        <v>1</v>
      </c>
      <c r="F20024">
        <v>2</v>
      </c>
      <c r="G20024">
        <v>2</v>
      </c>
      <c r="H20024">
        <v>1</v>
      </c>
      <c r="I20024">
        <v>2</v>
      </c>
      <c r="J20024">
        <v>0</v>
      </c>
    </row>
    <row r="20025" spans="1:10" x14ac:dyDescent="0.25">
      <c r="A20025">
        <v>0.88376140170224582</v>
      </c>
      <c r="B20025">
        <v>128580368</v>
      </c>
      <c r="C20025">
        <v>81</v>
      </c>
      <c r="D20025">
        <v>111.46</v>
      </c>
      <c r="E20025">
        <v>1</v>
      </c>
      <c r="F20025">
        <v>8</v>
      </c>
      <c r="G20025">
        <v>3</v>
      </c>
      <c r="H20025">
        <v>2</v>
      </c>
      <c r="I20025">
        <v>8</v>
      </c>
      <c r="J20025">
        <v>1</v>
      </c>
    </row>
    <row r="20026" spans="1:10" x14ac:dyDescent="0.25">
      <c r="A20026">
        <v>0.88376258031142896</v>
      </c>
      <c r="B20026">
        <v>7451682</v>
      </c>
      <c r="C20026">
        <v>90</v>
      </c>
      <c r="D20026">
        <v>863.52</v>
      </c>
      <c r="E20026">
        <v>6</v>
      </c>
      <c r="F20026">
        <v>100</v>
      </c>
      <c r="G20026">
        <v>32</v>
      </c>
      <c r="H20026">
        <v>12</v>
      </c>
      <c r="I20026">
        <v>16.666666670000001</v>
      </c>
      <c r="J20026">
        <v>1</v>
      </c>
    </row>
    <row r="20027" spans="1:10" x14ac:dyDescent="0.25">
      <c r="A20027">
        <v>0.8839012771967264</v>
      </c>
      <c r="B20027">
        <v>51069187</v>
      </c>
      <c r="C20027">
        <v>421</v>
      </c>
      <c r="D20027">
        <v>97.4</v>
      </c>
      <c r="E20027">
        <v>1</v>
      </c>
      <c r="F20027">
        <v>10</v>
      </c>
      <c r="G20027">
        <v>1</v>
      </c>
      <c r="H20027">
        <v>1</v>
      </c>
      <c r="I20027">
        <v>10</v>
      </c>
      <c r="J20027">
        <v>0</v>
      </c>
    </row>
    <row r="20028" spans="1:10" x14ac:dyDescent="0.25">
      <c r="A20028">
        <v>0.88391834262438274</v>
      </c>
      <c r="B20028">
        <v>9303388</v>
      </c>
      <c r="C20028">
        <v>164</v>
      </c>
      <c r="D20028">
        <v>1024</v>
      </c>
      <c r="E20028">
        <v>9</v>
      </c>
      <c r="F20028">
        <v>74</v>
      </c>
      <c r="G20028">
        <v>67</v>
      </c>
      <c r="H20028">
        <v>26</v>
      </c>
      <c r="I20028">
        <v>8.2222222219999992</v>
      </c>
      <c r="J20028">
        <v>1</v>
      </c>
    </row>
    <row r="20029" spans="1:10" x14ac:dyDescent="0.25">
      <c r="A20029">
        <v>0.88394035315257402</v>
      </c>
      <c r="B20029">
        <v>119508686</v>
      </c>
      <c r="C20029">
        <v>50</v>
      </c>
      <c r="D20029">
        <v>644.1</v>
      </c>
      <c r="E20029">
        <v>4</v>
      </c>
      <c r="F20029">
        <v>53</v>
      </c>
      <c r="G20029">
        <v>39</v>
      </c>
      <c r="H20029">
        <v>11</v>
      </c>
      <c r="I20029">
        <v>13.25</v>
      </c>
      <c r="J20029">
        <v>1</v>
      </c>
    </row>
    <row r="20030" spans="1:10" x14ac:dyDescent="0.25">
      <c r="A20030">
        <v>0.88402835683266057</v>
      </c>
      <c r="B20030">
        <v>124398437</v>
      </c>
      <c r="C20030">
        <v>143</v>
      </c>
      <c r="D20030">
        <v>115.9</v>
      </c>
      <c r="E20030">
        <v>1</v>
      </c>
      <c r="F20030">
        <v>4</v>
      </c>
      <c r="G20030">
        <v>4</v>
      </c>
      <c r="H20030">
        <v>1</v>
      </c>
      <c r="I20030">
        <v>4</v>
      </c>
      <c r="J20030">
        <v>0</v>
      </c>
    </row>
    <row r="20031" spans="1:10" x14ac:dyDescent="0.25">
      <c r="A20031">
        <v>0.88404945646697586</v>
      </c>
      <c r="B20031">
        <v>23811445</v>
      </c>
      <c r="C20031">
        <v>69</v>
      </c>
      <c r="D20031">
        <v>12312.49</v>
      </c>
      <c r="E20031">
        <v>31</v>
      </c>
      <c r="F20031">
        <v>328</v>
      </c>
      <c r="G20031">
        <v>181</v>
      </c>
      <c r="H20031">
        <v>66</v>
      </c>
      <c r="I20031">
        <v>10.58064516</v>
      </c>
      <c r="J20031">
        <v>0</v>
      </c>
    </row>
    <row r="20032" spans="1:10" x14ac:dyDescent="0.25">
      <c r="A20032">
        <v>0.8840669974915939</v>
      </c>
      <c r="B20032">
        <v>118156558</v>
      </c>
      <c r="C20032">
        <v>112</v>
      </c>
      <c r="D20032">
        <v>337</v>
      </c>
      <c r="E20032">
        <v>1</v>
      </c>
      <c r="F20032">
        <v>25</v>
      </c>
      <c r="G20032">
        <v>4</v>
      </c>
      <c r="H20032">
        <v>1</v>
      </c>
      <c r="I20032">
        <v>25</v>
      </c>
      <c r="J20032">
        <v>0</v>
      </c>
    </row>
    <row r="20033" spans="1:10" x14ac:dyDescent="0.25">
      <c r="A20033">
        <v>0.88415761010256555</v>
      </c>
      <c r="B20033">
        <v>63496836</v>
      </c>
      <c r="C20033">
        <v>237</v>
      </c>
      <c r="D20033">
        <v>142.05000000000001</v>
      </c>
      <c r="E20033">
        <v>2</v>
      </c>
      <c r="F20033">
        <v>10</v>
      </c>
      <c r="G20033">
        <v>10</v>
      </c>
      <c r="H20033">
        <v>5</v>
      </c>
      <c r="I20033">
        <v>5</v>
      </c>
      <c r="J20033">
        <v>0</v>
      </c>
    </row>
    <row r="20034" spans="1:10" x14ac:dyDescent="0.25">
      <c r="A20034">
        <v>0.88417014586142761</v>
      </c>
      <c r="B20034">
        <v>6470065</v>
      </c>
      <c r="C20034">
        <v>271</v>
      </c>
      <c r="D20034">
        <v>109.4</v>
      </c>
      <c r="E20034">
        <v>1</v>
      </c>
      <c r="F20034">
        <v>25</v>
      </c>
      <c r="G20034">
        <v>12</v>
      </c>
      <c r="H20034">
        <v>5</v>
      </c>
      <c r="I20034">
        <v>25</v>
      </c>
      <c r="J20034">
        <v>0</v>
      </c>
    </row>
    <row r="20035" spans="1:10" x14ac:dyDescent="0.25">
      <c r="A20035">
        <v>0.88417060663214198</v>
      </c>
      <c r="B20035">
        <v>117964691</v>
      </c>
      <c r="C20035">
        <v>60</v>
      </c>
      <c r="D20035">
        <v>113.89</v>
      </c>
      <c r="E20035">
        <v>1</v>
      </c>
      <c r="F20035">
        <v>4</v>
      </c>
      <c r="G20035">
        <v>4</v>
      </c>
      <c r="H20035">
        <v>2</v>
      </c>
      <c r="I20035">
        <v>4</v>
      </c>
      <c r="J20035">
        <v>1</v>
      </c>
    </row>
    <row r="20036" spans="1:10" x14ac:dyDescent="0.25">
      <c r="A20036">
        <v>0.88417297304462317</v>
      </c>
      <c r="B20036">
        <v>5337300</v>
      </c>
      <c r="C20036">
        <v>79</v>
      </c>
      <c r="D20036">
        <v>2570.3000000000002</v>
      </c>
      <c r="E20036">
        <v>4</v>
      </c>
      <c r="F20036">
        <v>59</v>
      </c>
      <c r="G20036">
        <v>10</v>
      </c>
      <c r="H20036">
        <v>6</v>
      </c>
      <c r="I20036">
        <v>14.75</v>
      </c>
      <c r="J20036">
        <v>1</v>
      </c>
    </row>
    <row r="20037" spans="1:10" x14ac:dyDescent="0.25">
      <c r="A20037">
        <v>0.88417716529017454</v>
      </c>
      <c r="B20037">
        <v>85512353</v>
      </c>
      <c r="C20037">
        <v>451</v>
      </c>
      <c r="D20037">
        <v>85.4</v>
      </c>
      <c r="E20037">
        <v>1</v>
      </c>
      <c r="F20037">
        <v>3</v>
      </c>
      <c r="G20037">
        <v>3</v>
      </c>
      <c r="H20037">
        <v>2</v>
      </c>
      <c r="I20037">
        <v>3</v>
      </c>
      <c r="J20037">
        <v>0</v>
      </c>
    </row>
    <row r="20038" spans="1:10" x14ac:dyDescent="0.25">
      <c r="A20038">
        <v>0.88438078499162687</v>
      </c>
      <c r="B20038">
        <v>115466288</v>
      </c>
      <c r="C20038">
        <v>106</v>
      </c>
      <c r="D20038">
        <v>58</v>
      </c>
      <c r="E20038">
        <v>1</v>
      </c>
      <c r="F20038">
        <v>1</v>
      </c>
      <c r="G20038">
        <v>1</v>
      </c>
      <c r="H20038">
        <v>1</v>
      </c>
      <c r="I20038">
        <v>1</v>
      </c>
      <c r="J20038">
        <v>0</v>
      </c>
    </row>
    <row r="20039" spans="1:10" x14ac:dyDescent="0.25">
      <c r="A20039">
        <v>0.88442673999654298</v>
      </c>
      <c r="B20039">
        <v>130397848</v>
      </c>
      <c r="C20039">
        <v>38</v>
      </c>
      <c r="D20039">
        <v>47.9</v>
      </c>
      <c r="E20039">
        <v>1</v>
      </c>
      <c r="F20039">
        <v>4</v>
      </c>
      <c r="G20039">
        <v>4</v>
      </c>
      <c r="H20039">
        <v>2</v>
      </c>
      <c r="I20039">
        <v>4</v>
      </c>
      <c r="J20039">
        <v>1</v>
      </c>
    </row>
    <row r="20040" spans="1:10" x14ac:dyDescent="0.25">
      <c r="A20040">
        <v>0.88447140342643105</v>
      </c>
      <c r="B20040">
        <v>127465010</v>
      </c>
      <c r="C20040">
        <v>100</v>
      </c>
      <c r="D20040">
        <v>102.5</v>
      </c>
      <c r="E20040">
        <v>1</v>
      </c>
      <c r="F20040">
        <v>3</v>
      </c>
      <c r="G20040">
        <v>2</v>
      </c>
      <c r="H20040">
        <v>1</v>
      </c>
      <c r="I20040">
        <v>3</v>
      </c>
      <c r="J20040">
        <v>0</v>
      </c>
    </row>
    <row r="20041" spans="1:10" x14ac:dyDescent="0.25">
      <c r="A20041">
        <v>0.88447382848825484</v>
      </c>
      <c r="B20041">
        <v>118565801</v>
      </c>
      <c r="C20041">
        <v>250</v>
      </c>
      <c r="D20041">
        <v>103.9</v>
      </c>
      <c r="E20041">
        <v>1</v>
      </c>
      <c r="F20041">
        <v>7</v>
      </c>
      <c r="G20041">
        <v>3</v>
      </c>
      <c r="H20041">
        <v>1</v>
      </c>
      <c r="I20041">
        <v>7</v>
      </c>
      <c r="J20041">
        <v>0</v>
      </c>
    </row>
    <row r="20042" spans="1:10" x14ac:dyDescent="0.25">
      <c r="A20042">
        <v>0.88450289394757642</v>
      </c>
      <c r="B20042">
        <v>131253218</v>
      </c>
      <c r="C20042">
        <v>21</v>
      </c>
      <c r="D20042">
        <v>660.7</v>
      </c>
      <c r="E20042">
        <v>1</v>
      </c>
      <c r="F20042">
        <v>8</v>
      </c>
      <c r="G20042">
        <v>5</v>
      </c>
      <c r="H20042">
        <v>3</v>
      </c>
      <c r="I20042">
        <v>8</v>
      </c>
      <c r="J20042">
        <v>1</v>
      </c>
    </row>
    <row r="20043" spans="1:10" x14ac:dyDescent="0.25">
      <c r="A20043">
        <v>0.88452283248702601</v>
      </c>
      <c r="B20043">
        <v>55717994</v>
      </c>
      <c r="C20043">
        <v>188</v>
      </c>
      <c r="D20043">
        <v>612.79999999999995</v>
      </c>
      <c r="E20043">
        <v>2</v>
      </c>
      <c r="F20043">
        <v>9</v>
      </c>
      <c r="G20043">
        <v>7</v>
      </c>
      <c r="H20043">
        <v>4</v>
      </c>
      <c r="I20043">
        <v>4.5</v>
      </c>
      <c r="J20043">
        <v>0</v>
      </c>
    </row>
    <row r="20044" spans="1:10" x14ac:dyDescent="0.25">
      <c r="A20044">
        <v>0.88464676910345641</v>
      </c>
      <c r="B20044">
        <v>121491557</v>
      </c>
      <c r="C20044">
        <v>5</v>
      </c>
      <c r="D20044">
        <v>2747.2</v>
      </c>
      <c r="E20044">
        <v>11</v>
      </c>
      <c r="F20044">
        <v>144</v>
      </c>
      <c r="G20044">
        <v>29</v>
      </c>
      <c r="H20044">
        <v>21</v>
      </c>
      <c r="I20044">
        <v>13.09090909</v>
      </c>
      <c r="J20044">
        <v>1</v>
      </c>
    </row>
    <row r="20045" spans="1:10" x14ac:dyDescent="0.25">
      <c r="A20045">
        <v>0.88465750143327715</v>
      </c>
      <c r="B20045">
        <v>117504594</v>
      </c>
      <c r="C20045">
        <v>5</v>
      </c>
      <c r="D20045">
        <v>1397</v>
      </c>
      <c r="E20045">
        <v>9</v>
      </c>
      <c r="F20045">
        <v>78</v>
      </c>
      <c r="G20045">
        <v>61</v>
      </c>
      <c r="H20045">
        <v>22</v>
      </c>
      <c r="I20045">
        <v>8.6666666669999994</v>
      </c>
      <c r="J20045">
        <v>1</v>
      </c>
    </row>
    <row r="20046" spans="1:10" x14ac:dyDescent="0.25">
      <c r="A20046">
        <v>0.88467804651559356</v>
      </c>
      <c r="B20046">
        <v>1613245</v>
      </c>
      <c r="C20046">
        <v>202</v>
      </c>
      <c r="D20046">
        <v>316.39</v>
      </c>
      <c r="E20046">
        <v>3</v>
      </c>
      <c r="F20046">
        <v>21</v>
      </c>
      <c r="G20046">
        <v>16</v>
      </c>
      <c r="H20046">
        <v>8</v>
      </c>
      <c r="I20046">
        <v>7</v>
      </c>
      <c r="J20046">
        <v>0</v>
      </c>
    </row>
    <row r="20047" spans="1:10" x14ac:dyDescent="0.25">
      <c r="A20047">
        <v>0.88469685186653313</v>
      </c>
      <c r="B20047">
        <v>91295071</v>
      </c>
      <c r="C20047">
        <v>110</v>
      </c>
      <c r="D20047">
        <v>2319.5</v>
      </c>
      <c r="E20047">
        <v>15</v>
      </c>
      <c r="F20047">
        <v>213</v>
      </c>
      <c r="G20047">
        <v>121</v>
      </c>
      <c r="H20047">
        <v>46</v>
      </c>
      <c r="I20047">
        <v>14.2</v>
      </c>
      <c r="J20047">
        <v>1</v>
      </c>
    </row>
    <row r="20048" spans="1:10" x14ac:dyDescent="0.25">
      <c r="A20048">
        <v>0.8848436237818561</v>
      </c>
      <c r="B20048">
        <v>5110869</v>
      </c>
      <c r="C20048">
        <v>200</v>
      </c>
      <c r="D20048">
        <v>1976.37</v>
      </c>
      <c r="E20048">
        <v>2</v>
      </c>
      <c r="F20048">
        <v>37</v>
      </c>
      <c r="G20048">
        <v>27</v>
      </c>
      <c r="H20048">
        <v>4</v>
      </c>
      <c r="I20048">
        <v>18.5</v>
      </c>
      <c r="J20048">
        <v>0</v>
      </c>
    </row>
    <row r="20049" spans="1:10" x14ac:dyDescent="0.25">
      <c r="A20049">
        <v>0.884912136974363</v>
      </c>
      <c r="B20049">
        <v>118458575</v>
      </c>
      <c r="C20049">
        <v>134</v>
      </c>
      <c r="D20049">
        <v>2337</v>
      </c>
      <c r="E20049">
        <v>2</v>
      </c>
      <c r="F20049">
        <v>4</v>
      </c>
      <c r="G20049">
        <v>3</v>
      </c>
      <c r="H20049">
        <v>2</v>
      </c>
      <c r="I20049">
        <v>2</v>
      </c>
      <c r="J20049">
        <v>0</v>
      </c>
    </row>
    <row r="20050" spans="1:10" x14ac:dyDescent="0.25">
      <c r="A20050">
        <v>0.88491273032880924</v>
      </c>
      <c r="B20050">
        <v>120425824</v>
      </c>
      <c r="C20050">
        <v>126</v>
      </c>
      <c r="D20050">
        <v>1488</v>
      </c>
      <c r="E20050">
        <v>1</v>
      </c>
      <c r="F20050">
        <v>1</v>
      </c>
      <c r="G20050">
        <v>1</v>
      </c>
      <c r="H20050">
        <v>1</v>
      </c>
      <c r="I20050">
        <v>1</v>
      </c>
      <c r="J20050">
        <v>0</v>
      </c>
    </row>
    <row r="20051" spans="1:10" x14ac:dyDescent="0.25">
      <c r="A20051">
        <v>0.88495156860706237</v>
      </c>
      <c r="B20051">
        <v>8917117</v>
      </c>
      <c r="C20051">
        <v>139</v>
      </c>
      <c r="D20051">
        <v>437.95</v>
      </c>
      <c r="E20051">
        <v>4</v>
      </c>
      <c r="F20051">
        <v>29</v>
      </c>
      <c r="G20051">
        <v>16</v>
      </c>
      <c r="H20051">
        <v>10</v>
      </c>
      <c r="I20051">
        <v>7.25</v>
      </c>
      <c r="J20051">
        <v>1</v>
      </c>
    </row>
    <row r="20052" spans="1:10" x14ac:dyDescent="0.25">
      <c r="A20052">
        <v>0.88497198497934082</v>
      </c>
      <c r="B20052">
        <v>115666008</v>
      </c>
      <c r="C20052">
        <v>341</v>
      </c>
      <c r="D20052">
        <v>201.94</v>
      </c>
      <c r="E20052">
        <v>2</v>
      </c>
      <c r="F20052">
        <v>6</v>
      </c>
      <c r="G20052">
        <v>6</v>
      </c>
      <c r="H20052">
        <v>4</v>
      </c>
      <c r="I20052">
        <v>3</v>
      </c>
      <c r="J20052">
        <v>0</v>
      </c>
    </row>
    <row r="20053" spans="1:10" x14ac:dyDescent="0.25">
      <c r="A20053">
        <v>0.88498846233984207</v>
      </c>
      <c r="B20053">
        <v>116387908</v>
      </c>
      <c r="C20053">
        <v>166</v>
      </c>
      <c r="D20053">
        <v>125.1</v>
      </c>
      <c r="E20053">
        <v>2</v>
      </c>
      <c r="F20053">
        <v>4</v>
      </c>
      <c r="G20053">
        <v>4</v>
      </c>
      <c r="H20053">
        <v>2</v>
      </c>
      <c r="I20053">
        <v>2</v>
      </c>
      <c r="J20053">
        <v>0</v>
      </c>
    </row>
    <row r="20054" spans="1:10" x14ac:dyDescent="0.25">
      <c r="A20054">
        <v>0.88500294509688382</v>
      </c>
      <c r="B20054">
        <v>128817581</v>
      </c>
      <c r="C20054">
        <v>76</v>
      </c>
      <c r="D20054">
        <v>1358</v>
      </c>
      <c r="E20054">
        <v>1</v>
      </c>
      <c r="F20054">
        <v>1</v>
      </c>
      <c r="G20054">
        <v>1</v>
      </c>
      <c r="H20054">
        <v>1</v>
      </c>
      <c r="I20054">
        <v>1</v>
      </c>
      <c r="J20054">
        <v>0</v>
      </c>
    </row>
    <row r="20055" spans="1:10" x14ac:dyDescent="0.25">
      <c r="A20055">
        <v>0.88500908998146222</v>
      </c>
      <c r="B20055">
        <v>70515630</v>
      </c>
      <c r="C20055">
        <v>65</v>
      </c>
      <c r="D20055">
        <v>132.09</v>
      </c>
      <c r="E20055">
        <v>2</v>
      </c>
      <c r="F20055">
        <v>7</v>
      </c>
      <c r="G20055">
        <v>4</v>
      </c>
      <c r="H20055">
        <v>3</v>
      </c>
      <c r="I20055">
        <v>3.5</v>
      </c>
      <c r="J20055">
        <v>0</v>
      </c>
    </row>
    <row r="20056" spans="1:10" x14ac:dyDescent="0.25">
      <c r="A20056">
        <v>0.88508088455558431</v>
      </c>
      <c r="B20056">
        <v>124314648</v>
      </c>
      <c r="C20056">
        <v>145</v>
      </c>
      <c r="D20056">
        <v>98</v>
      </c>
      <c r="E20056">
        <v>1</v>
      </c>
      <c r="F20056">
        <v>2</v>
      </c>
      <c r="G20056">
        <v>2</v>
      </c>
      <c r="H20056">
        <v>1</v>
      </c>
      <c r="I20056">
        <v>2</v>
      </c>
      <c r="J20056">
        <v>0</v>
      </c>
    </row>
    <row r="20057" spans="1:10" x14ac:dyDescent="0.25">
      <c r="A20057">
        <v>0.88510181722674097</v>
      </c>
      <c r="B20057">
        <v>113935920</v>
      </c>
      <c r="C20057">
        <v>399</v>
      </c>
      <c r="D20057">
        <v>129.91</v>
      </c>
      <c r="E20057">
        <v>1</v>
      </c>
      <c r="F20057">
        <v>14</v>
      </c>
      <c r="G20057">
        <v>13</v>
      </c>
      <c r="H20057">
        <v>4</v>
      </c>
      <c r="I20057">
        <v>14</v>
      </c>
      <c r="J20057">
        <v>0</v>
      </c>
    </row>
    <row r="20058" spans="1:10" x14ac:dyDescent="0.25">
      <c r="A20058">
        <v>0.88510968160186732</v>
      </c>
      <c r="B20058">
        <v>113530670</v>
      </c>
      <c r="C20058">
        <v>0</v>
      </c>
      <c r="D20058">
        <v>602.41</v>
      </c>
      <c r="E20058">
        <v>6</v>
      </c>
      <c r="F20058">
        <v>85</v>
      </c>
      <c r="G20058">
        <v>50</v>
      </c>
      <c r="H20058">
        <v>18</v>
      </c>
      <c r="I20058">
        <v>14.16666667</v>
      </c>
      <c r="J20058">
        <v>1</v>
      </c>
    </row>
    <row r="20059" spans="1:10" x14ac:dyDescent="0.25">
      <c r="A20059">
        <v>0.88511433161596298</v>
      </c>
      <c r="B20059">
        <v>85059733</v>
      </c>
      <c r="C20059">
        <v>168</v>
      </c>
      <c r="D20059">
        <v>344.1</v>
      </c>
      <c r="E20059">
        <v>2</v>
      </c>
      <c r="F20059">
        <v>10</v>
      </c>
      <c r="G20059">
        <v>7</v>
      </c>
      <c r="H20059">
        <v>3</v>
      </c>
      <c r="I20059">
        <v>5</v>
      </c>
      <c r="J20059">
        <v>0</v>
      </c>
    </row>
    <row r="20060" spans="1:10" x14ac:dyDescent="0.25">
      <c r="A20060">
        <v>0.88511863223264675</v>
      </c>
      <c r="B20060">
        <v>119786415</v>
      </c>
      <c r="C20060">
        <v>240</v>
      </c>
      <c r="D20060">
        <v>269</v>
      </c>
      <c r="E20060">
        <v>1</v>
      </c>
      <c r="F20060">
        <v>1</v>
      </c>
      <c r="G20060">
        <v>1</v>
      </c>
      <c r="H20060">
        <v>1</v>
      </c>
      <c r="I20060">
        <v>1</v>
      </c>
      <c r="J20060">
        <v>0</v>
      </c>
    </row>
    <row r="20061" spans="1:10" x14ac:dyDescent="0.25">
      <c r="A20061">
        <v>0.88512996301765201</v>
      </c>
      <c r="B20061">
        <v>8460791</v>
      </c>
      <c r="C20061">
        <v>8</v>
      </c>
      <c r="D20061">
        <v>1966.71</v>
      </c>
      <c r="E20061">
        <v>11</v>
      </c>
      <c r="F20061">
        <v>208</v>
      </c>
      <c r="G20061">
        <v>130</v>
      </c>
      <c r="H20061">
        <v>29</v>
      </c>
      <c r="I20061">
        <v>18.90909091</v>
      </c>
      <c r="J20061">
        <v>1</v>
      </c>
    </row>
    <row r="20062" spans="1:10" x14ac:dyDescent="0.25">
      <c r="A20062">
        <v>0.88515640367927406</v>
      </c>
      <c r="B20062">
        <v>128671078</v>
      </c>
      <c r="C20062">
        <v>79</v>
      </c>
      <c r="D20062">
        <v>192.2</v>
      </c>
      <c r="E20062">
        <v>1</v>
      </c>
      <c r="F20062">
        <v>8</v>
      </c>
      <c r="G20062">
        <v>5</v>
      </c>
      <c r="H20062">
        <v>1</v>
      </c>
      <c r="I20062">
        <v>8</v>
      </c>
      <c r="J20062">
        <v>0</v>
      </c>
    </row>
    <row r="20063" spans="1:10" x14ac:dyDescent="0.25">
      <c r="A20063">
        <v>0.88532333498617211</v>
      </c>
      <c r="B20063">
        <v>116797093</v>
      </c>
      <c r="C20063">
        <v>34</v>
      </c>
      <c r="D20063">
        <v>117.1</v>
      </c>
      <c r="E20063">
        <v>1</v>
      </c>
      <c r="F20063">
        <v>11</v>
      </c>
      <c r="G20063">
        <v>7</v>
      </c>
      <c r="H20063">
        <v>3</v>
      </c>
      <c r="I20063">
        <v>11</v>
      </c>
      <c r="J20063">
        <v>1</v>
      </c>
    </row>
    <row r="20064" spans="1:10" x14ac:dyDescent="0.25">
      <c r="A20064">
        <v>0.88539791915072363</v>
      </c>
      <c r="B20064">
        <v>125026587</v>
      </c>
      <c r="C20064">
        <v>59</v>
      </c>
      <c r="D20064">
        <v>142.6</v>
      </c>
      <c r="E20064">
        <v>1</v>
      </c>
      <c r="F20064">
        <v>7</v>
      </c>
      <c r="G20064">
        <v>6</v>
      </c>
      <c r="H20064">
        <v>3</v>
      </c>
      <c r="I20064">
        <v>7</v>
      </c>
      <c r="J20064">
        <v>1</v>
      </c>
    </row>
    <row r="20065" spans="1:10" x14ac:dyDescent="0.25">
      <c r="A20065">
        <v>0.8854128935302491</v>
      </c>
      <c r="B20065">
        <v>120737172</v>
      </c>
      <c r="C20065">
        <v>207</v>
      </c>
      <c r="D20065">
        <v>467.37</v>
      </c>
      <c r="E20065">
        <v>2</v>
      </c>
      <c r="F20065">
        <v>46</v>
      </c>
      <c r="G20065">
        <v>26</v>
      </c>
      <c r="H20065">
        <v>4</v>
      </c>
      <c r="I20065">
        <v>23</v>
      </c>
      <c r="J20065">
        <v>0</v>
      </c>
    </row>
    <row r="20066" spans="1:10" x14ac:dyDescent="0.25">
      <c r="A20066">
        <v>0.88547231676693539</v>
      </c>
      <c r="B20066">
        <v>35990094</v>
      </c>
      <c r="C20066">
        <v>378</v>
      </c>
      <c r="D20066">
        <v>260</v>
      </c>
      <c r="E20066">
        <v>3</v>
      </c>
      <c r="F20066">
        <v>6</v>
      </c>
      <c r="G20066">
        <v>4</v>
      </c>
      <c r="H20066">
        <v>4</v>
      </c>
      <c r="I20066">
        <v>2</v>
      </c>
      <c r="J20066">
        <v>0</v>
      </c>
    </row>
    <row r="20067" spans="1:10" x14ac:dyDescent="0.25">
      <c r="A20067">
        <v>0.88554178340087319</v>
      </c>
      <c r="B20067">
        <v>118453402</v>
      </c>
      <c r="C20067">
        <v>154</v>
      </c>
      <c r="D20067">
        <v>836.5</v>
      </c>
      <c r="E20067">
        <v>5</v>
      </c>
      <c r="F20067">
        <v>137</v>
      </c>
      <c r="G20067">
        <v>38</v>
      </c>
      <c r="H20067">
        <v>11</v>
      </c>
      <c r="I20067">
        <v>27.4</v>
      </c>
      <c r="J20067">
        <v>1</v>
      </c>
    </row>
    <row r="20068" spans="1:10" x14ac:dyDescent="0.25">
      <c r="A20068">
        <v>0.88556744327848547</v>
      </c>
      <c r="B20068">
        <v>91089849</v>
      </c>
      <c r="C20068">
        <v>233</v>
      </c>
      <c r="D20068">
        <v>698.06</v>
      </c>
      <c r="E20068">
        <v>5</v>
      </c>
      <c r="F20068">
        <v>362</v>
      </c>
      <c r="G20068">
        <v>7</v>
      </c>
      <c r="H20068">
        <v>6</v>
      </c>
      <c r="I20068">
        <v>72.400000000000006</v>
      </c>
      <c r="J20068">
        <v>0</v>
      </c>
    </row>
    <row r="20069" spans="1:10" x14ac:dyDescent="0.25">
      <c r="A20069">
        <v>0.88563808072391015</v>
      </c>
      <c r="B20069">
        <v>115011808</v>
      </c>
      <c r="C20069">
        <v>272</v>
      </c>
      <c r="D20069">
        <v>10049</v>
      </c>
      <c r="E20069">
        <v>2</v>
      </c>
      <c r="F20069">
        <v>4</v>
      </c>
      <c r="G20069">
        <v>2</v>
      </c>
      <c r="H20069">
        <v>2</v>
      </c>
      <c r="I20069">
        <v>2</v>
      </c>
      <c r="J20069">
        <v>0</v>
      </c>
    </row>
    <row r="20070" spans="1:10" x14ac:dyDescent="0.25">
      <c r="A20070">
        <v>0.88568768499176032</v>
      </c>
      <c r="B20070">
        <v>91028775</v>
      </c>
      <c r="C20070">
        <v>428</v>
      </c>
      <c r="D20070">
        <v>87.6</v>
      </c>
      <c r="E20070">
        <v>1</v>
      </c>
      <c r="F20070">
        <v>2</v>
      </c>
      <c r="G20070">
        <v>1</v>
      </c>
      <c r="H20070">
        <v>1</v>
      </c>
      <c r="I20070">
        <v>2</v>
      </c>
      <c r="J20070">
        <v>0</v>
      </c>
    </row>
    <row r="20071" spans="1:10" x14ac:dyDescent="0.25">
      <c r="A20071">
        <v>0.88569719659170387</v>
      </c>
      <c r="B20071">
        <v>126966180</v>
      </c>
      <c r="C20071">
        <v>90</v>
      </c>
      <c r="D20071">
        <v>678.1</v>
      </c>
      <c r="E20071">
        <v>3</v>
      </c>
      <c r="F20071">
        <v>15</v>
      </c>
      <c r="G20071">
        <v>12</v>
      </c>
      <c r="H20071">
        <v>7</v>
      </c>
      <c r="I20071">
        <v>5</v>
      </c>
      <c r="J20071">
        <v>1</v>
      </c>
    </row>
    <row r="20072" spans="1:10" x14ac:dyDescent="0.25">
      <c r="A20072">
        <v>0.88579597565365498</v>
      </c>
      <c r="B20072">
        <v>758785</v>
      </c>
      <c r="C20072">
        <v>8</v>
      </c>
      <c r="D20072">
        <v>486.3</v>
      </c>
      <c r="E20072">
        <v>3</v>
      </c>
      <c r="F20072">
        <v>56</v>
      </c>
      <c r="G20072">
        <v>28</v>
      </c>
      <c r="H20072">
        <v>10</v>
      </c>
      <c r="I20072">
        <v>18.666666670000001</v>
      </c>
      <c r="J20072">
        <v>1</v>
      </c>
    </row>
    <row r="20073" spans="1:10" x14ac:dyDescent="0.25">
      <c r="A20073">
        <v>0.88593094414295714</v>
      </c>
      <c r="B20073">
        <v>8859664</v>
      </c>
      <c r="C20073">
        <v>11</v>
      </c>
      <c r="D20073">
        <v>4069.18</v>
      </c>
      <c r="E20073">
        <v>17</v>
      </c>
      <c r="F20073">
        <v>208</v>
      </c>
      <c r="G20073">
        <v>113</v>
      </c>
      <c r="H20073">
        <v>40</v>
      </c>
      <c r="I20073">
        <v>12.235294120000001</v>
      </c>
      <c r="J20073">
        <v>1</v>
      </c>
    </row>
    <row r="20074" spans="1:10" x14ac:dyDescent="0.25">
      <c r="A20074">
        <v>0.88607304978208301</v>
      </c>
      <c r="B20074">
        <v>124654331</v>
      </c>
      <c r="C20074">
        <v>14</v>
      </c>
      <c r="D20074">
        <v>604.17999999999995</v>
      </c>
      <c r="E20074">
        <v>4</v>
      </c>
      <c r="F20074">
        <v>46</v>
      </c>
      <c r="G20074">
        <v>42</v>
      </c>
      <c r="H20074">
        <v>12</v>
      </c>
      <c r="I20074">
        <v>11.5</v>
      </c>
      <c r="J20074">
        <v>1</v>
      </c>
    </row>
    <row r="20075" spans="1:10" x14ac:dyDescent="0.25">
      <c r="A20075">
        <v>0.88610504364106912</v>
      </c>
      <c r="B20075">
        <v>121527249</v>
      </c>
      <c r="C20075">
        <v>10</v>
      </c>
      <c r="D20075">
        <v>2817.34</v>
      </c>
      <c r="E20075">
        <v>9</v>
      </c>
      <c r="F20075">
        <v>136</v>
      </c>
      <c r="G20075">
        <v>55</v>
      </c>
      <c r="H20075">
        <v>22</v>
      </c>
      <c r="I20075">
        <v>15.11111111</v>
      </c>
      <c r="J20075">
        <v>1</v>
      </c>
    </row>
    <row r="20076" spans="1:10" x14ac:dyDescent="0.25">
      <c r="A20076">
        <v>0.88610957964324677</v>
      </c>
      <c r="B20076">
        <v>115036502</v>
      </c>
      <c r="C20076">
        <v>376</v>
      </c>
      <c r="D20076">
        <v>3099</v>
      </c>
      <c r="E20076">
        <v>1</v>
      </c>
      <c r="F20076">
        <v>1</v>
      </c>
      <c r="G20076">
        <v>1</v>
      </c>
      <c r="H20076">
        <v>1</v>
      </c>
      <c r="I20076">
        <v>1</v>
      </c>
      <c r="J20076">
        <v>0</v>
      </c>
    </row>
    <row r="20077" spans="1:10" x14ac:dyDescent="0.25">
      <c r="A20077">
        <v>0.88617765052028319</v>
      </c>
      <c r="B20077">
        <v>117003588</v>
      </c>
      <c r="C20077">
        <v>311</v>
      </c>
      <c r="D20077">
        <v>79.8</v>
      </c>
      <c r="E20077">
        <v>1</v>
      </c>
      <c r="F20077">
        <v>3</v>
      </c>
      <c r="G20077">
        <v>3</v>
      </c>
      <c r="H20077">
        <v>2</v>
      </c>
      <c r="I20077">
        <v>3</v>
      </c>
      <c r="J20077">
        <v>0</v>
      </c>
    </row>
    <row r="20078" spans="1:10" x14ac:dyDescent="0.25">
      <c r="A20078">
        <v>0.8862083759204693</v>
      </c>
      <c r="B20078">
        <v>36178518</v>
      </c>
      <c r="C20078">
        <v>10</v>
      </c>
      <c r="D20078">
        <v>128.5</v>
      </c>
      <c r="E20078">
        <v>2</v>
      </c>
      <c r="F20078">
        <v>25</v>
      </c>
      <c r="G20078">
        <v>19</v>
      </c>
      <c r="H20078">
        <v>6</v>
      </c>
      <c r="I20078">
        <v>12.5</v>
      </c>
      <c r="J20078">
        <v>1</v>
      </c>
    </row>
    <row r="20079" spans="1:10" x14ac:dyDescent="0.25">
      <c r="A20079">
        <v>0.88624899859839412</v>
      </c>
      <c r="B20079">
        <v>124879627</v>
      </c>
      <c r="C20079">
        <v>132</v>
      </c>
      <c r="D20079">
        <v>243.5</v>
      </c>
      <c r="E20079">
        <v>1</v>
      </c>
      <c r="F20079">
        <v>9</v>
      </c>
      <c r="G20079">
        <v>7</v>
      </c>
      <c r="H20079">
        <v>2</v>
      </c>
      <c r="I20079">
        <v>9</v>
      </c>
      <c r="J20079">
        <v>1</v>
      </c>
    </row>
    <row r="20080" spans="1:10" x14ac:dyDescent="0.25">
      <c r="A20080">
        <v>0.88651469552956907</v>
      </c>
      <c r="B20080">
        <v>5954480</v>
      </c>
      <c r="C20080">
        <v>176</v>
      </c>
      <c r="D20080">
        <v>414.96</v>
      </c>
      <c r="E20080">
        <v>3</v>
      </c>
      <c r="F20080">
        <v>33</v>
      </c>
      <c r="G20080">
        <v>16</v>
      </c>
      <c r="H20080">
        <v>8</v>
      </c>
      <c r="I20080">
        <v>11</v>
      </c>
      <c r="J20080">
        <v>1</v>
      </c>
    </row>
    <row r="20081" spans="1:10" x14ac:dyDescent="0.25">
      <c r="A20081">
        <v>0.88656104218819065</v>
      </c>
      <c r="B20081">
        <v>120639137</v>
      </c>
      <c r="C20081">
        <v>221</v>
      </c>
      <c r="D20081">
        <v>121.4</v>
      </c>
      <c r="E20081">
        <v>1</v>
      </c>
      <c r="F20081">
        <v>4</v>
      </c>
      <c r="G20081">
        <v>3</v>
      </c>
      <c r="H20081">
        <v>1</v>
      </c>
      <c r="I20081">
        <v>4</v>
      </c>
      <c r="J20081">
        <v>0</v>
      </c>
    </row>
    <row r="20082" spans="1:10" x14ac:dyDescent="0.25">
      <c r="A20082">
        <v>0.88669513295649205</v>
      </c>
      <c r="B20082">
        <v>84837536</v>
      </c>
      <c r="C20082">
        <v>298</v>
      </c>
      <c r="D20082">
        <v>100.46</v>
      </c>
      <c r="E20082">
        <v>1</v>
      </c>
      <c r="F20082">
        <v>18</v>
      </c>
      <c r="G20082">
        <v>10</v>
      </c>
      <c r="H20082">
        <v>4</v>
      </c>
      <c r="I20082">
        <v>18</v>
      </c>
      <c r="J20082">
        <v>0</v>
      </c>
    </row>
    <row r="20083" spans="1:10" x14ac:dyDescent="0.25">
      <c r="A20083">
        <v>0.88671796667884639</v>
      </c>
      <c r="B20083">
        <v>85032464</v>
      </c>
      <c r="C20083">
        <v>207</v>
      </c>
      <c r="D20083">
        <v>222.1</v>
      </c>
      <c r="E20083">
        <v>1</v>
      </c>
      <c r="F20083">
        <v>26</v>
      </c>
      <c r="G20083">
        <v>3</v>
      </c>
      <c r="H20083">
        <v>2</v>
      </c>
      <c r="I20083">
        <v>26</v>
      </c>
      <c r="J20083">
        <v>0</v>
      </c>
    </row>
    <row r="20084" spans="1:10" x14ac:dyDescent="0.25">
      <c r="A20084">
        <v>0.88672347356451919</v>
      </c>
      <c r="B20084">
        <v>92853</v>
      </c>
      <c r="C20084">
        <v>31</v>
      </c>
      <c r="D20084">
        <v>1754</v>
      </c>
      <c r="E20084">
        <v>11</v>
      </c>
      <c r="F20084">
        <v>119</v>
      </c>
      <c r="G20084">
        <v>70</v>
      </c>
      <c r="H20084">
        <v>34</v>
      </c>
      <c r="I20084">
        <v>10.81818182</v>
      </c>
      <c r="J20084">
        <v>1</v>
      </c>
    </row>
    <row r="20085" spans="1:10" x14ac:dyDescent="0.25">
      <c r="A20085">
        <v>0.88678687878411933</v>
      </c>
      <c r="B20085">
        <v>124105111</v>
      </c>
      <c r="C20085">
        <v>123</v>
      </c>
      <c r="D20085">
        <v>3548</v>
      </c>
      <c r="E20085">
        <v>4</v>
      </c>
      <c r="F20085">
        <v>187</v>
      </c>
      <c r="G20085">
        <v>10</v>
      </c>
      <c r="H20085">
        <v>6</v>
      </c>
      <c r="I20085">
        <v>46.75</v>
      </c>
      <c r="J20085">
        <v>1</v>
      </c>
    </row>
    <row r="20086" spans="1:10" x14ac:dyDescent="0.25">
      <c r="A20086">
        <v>0.88682048449727879</v>
      </c>
      <c r="B20086">
        <v>116205272</v>
      </c>
      <c r="C20086">
        <v>262</v>
      </c>
      <c r="D20086">
        <v>506.1</v>
      </c>
      <c r="E20086">
        <v>3</v>
      </c>
      <c r="F20086">
        <v>52</v>
      </c>
      <c r="G20086">
        <v>19</v>
      </c>
      <c r="H20086">
        <v>8</v>
      </c>
      <c r="I20086">
        <v>17.333333329999999</v>
      </c>
      <c r="J20086">
        <v>0</v>
      </c>
    </row>
    <row r="20087" spans="1:10" x14ac:dyDescent="0.25">
      <c r="A20087">
        <v>0.88688691613220849</v>
      </c>
      <c r="B20087">
        <v>86048721</v>
      </c>
      <c r="C20087">
        <v>448</v>
      </c>
      <c r="D20087">
        <v>164.1</v>
      </c>
      <c r="E20087">
        <v>1</v>
      </c>
      <c r="F20087">
        <v>20</v>
      </c>
      <c r="G20087">
        <v>14</v>
      </c>
      <c r="H20087">
        <v>3</v>
      </c>
      <c r="I20087">
        <v>20</v>
      </c>
      <c r="J20087">
        <v>0</v>
      </c>
    </row>
    <row r="20088" spans="1:10" x14ac:dyDescent="0.25">
      <c r="A20088">
        <v>0.88690525954329047</v>
      </c>
      <c r="B20088">
        <v>1686009</v>
      </c>
      <c r="C20088">
        <v>2</v>
      </c>
      <c r="D20088">
        <v>2209.54</v>
      </c>
      <c r="E20088">
        <v>17</v>
      </c>
      <c r="F20088">
        <v>99</v>
      </c>
      <c r="G20088">
        <v>80</v>
      </c>
      <c r="H20088">
        <v>39</v>
      </c>
      <c r="I20088">
        <v>5.8235294120000001</v>
      </c>
      <c r="J20088">
        <v>1</v>
      </c>
    </row>
    <row r="20089" spans="1:10" x14ac:dyDescent="0.25">
      <c r="A20089">
        <v>0.88694006119223201</v>
      </c>
      <c r="B20089">
        <v>88001906</v>
      </c>
      <c r="C20089">
        <v>60</v>
      </c>
      <c r="D20089">
        <v>1029.7</v>
      </c>
      <c r="E20089">
        <v>3</v>
      </c>
      <c r="F20089">
        <v>9</v>
      </c>
      <c r="G20089">
        <v>9</v>
      </c>
      <c r="H20089">
        <v>5</v>
      </c>
      <c r="I20089">
        <v>3</v>
      </c>
      <c r="J20089">
        <v>1</v>
      </c>
    </row>
    <row r="20090" spans="1:10" x14ac:dyDescent="0.25">
      <c r="A20090">
        <v>0.886959318030208</v>
      </c>
      <c r="B20090">
        <v>73767755</v>
      </c>
      <c r="C20090">
        <v>5</v>
      </c>
      <c r="D20090">
        <v>4225.26</v>
      </c>
      <c r="E20090">
        <v>27</v>
      </c>
      <c r="F20090">
        <v>297</v>
      </c>
      <c r="G20090">
        <v>147</v>
      </c>
      <c r="H20090">
        <v>66</v>
      </c>
      <c r="I20090">
        <v>11</v>
      </c>
      <c r="J20090">
        <v>1</v>
      </c>
    </row>
    <row r="20091" spans="1:10" x14ac:dyDescent="0.25">
      <c r="A20091">
        <v>0.88696206700926272</v>
      </c>
      <c r="B20091">
        <v>63650459</v>
      </c>
      <c r="C20091">
        <v>398</v>
      </c>
      <c r="D20091">
        <v>80.760000000000005</v>
      </c>
      <c r="E20091">
        <v>1</v>
      </c>
      <c r="F20091">
        <v>6</v>
      </c>
      <c r="G20091">
        <v>4</v>
      </c>
      <c r="H20091">
        <v>3</v>
      </c>
      <c r="I20091">
        <v>6</v>
      </c>
      <c r="J20091">
        <v>0</v>
      </c>
    </row>
    <row r="20092" spans="1:10" x14ac:dyDescent="0.25">
      <c r="A20092">
        <v>0.88700061523197382</v>
      </c>
      <c r="B20092">
        <v>113230755</v>
      </c>
      <c r="C20092">
        <v>6</v>
      </c>
      <c r="D20092">
        <v>232.4</v>
      </c>
      <c r="E20092">
        <v>2</v>
      </c>
      <c r="F20092">
        <v>31</v>
      </c>
      <c r="G20092">
        <v>7</v>
      </c>
      <c r="H20092">
        <v>4</v>
      </c>
      <c r="I20092">
        <v>15.5</v>
      </c>
      <c r="J20092">
        <v>1</v>
      </c>
    </row>
    <row r="20093" spans="1:10" x14ac:dyDescent="0.25">
      <c r="A20093">
        <v>0.88701677396412004</v>
      </c>
      <c r="B20093">
        <v>115087101</v>
      </c>
      <c r="C20093">
        <v>358</v>
      </c>
      <c r="D20093">
        <v>180.3</v>
      </c>
      <c r="E20093">
        <v>2</v>
      </c>
      <c r="F20093">
        <v>30</v>
      </c>
      <c r="G20093">
        <v>8</v>
      </c>
      <c r="H20093">
        <v>3</v>
      </c>
      <c r="I20093">
        <v>15</v>
      </c>
      <c r="J20093">
        <v>0</v>
      </c>
    </row>
    <row r="20094" spans="1:10" x14ac:dyDescent="0.25">
      <c r="A20094">
        <v>0.88711832585124584</v>
      </c>
      <c r="B20094">
        <v>128450626</v>
      </c>
      <c r="C20094">
        <v>84</v>
      </c>
      <c r="D20094">
        <v>59.8</v>
      </c>
      <c r="E20094">
        <v>1</v>
      </c>
      <c r="F20094">
        <v>1</v>
      </c>
      <c r="G20094">
        <v>1</v>
      </c>
      <c r="H20094">
        <v>1</v>
      </c>
      <c r="I20094">
        <v>1</v>
      </c>
      <c r="J20094">
        <v>0</v>
      </c>
    </row>
    <row r="20095" spans="1:10" x14ac:dyDescent="0.25">
      <c r="A20095">
        <v>0.8871679524363516</v>
      </c>
      <c r="B20095">
        <v>63707995</v>
      </c>
      <c r="C20095">
        <v>295</v>
      </c>
      <c r="D20095">
        <v>101.4</v>
      </c>
      <c r="E20095">
        <v>1</v>
      </c>
      <c r="F20095">
        <v>11</v>
      </c>
      <c r="G20095">
        <v>6</v>
      </c>
      <c r="H20095">
        <v>3</v>
      </c>
      <c r="I20095">
        <v>11</v>
      </c>
      <c r="J20095">
        <v>0</v>
      </c>
    </row>
    <row r="20096" spans="1:10" x14ac:dyDescent="0.25">
      <c r="A20096">
        <v>0.88721740304634478</v>
      </c>
      <c r="B20096">
        <v>117343581</v>
      </c>
      <c r="C20096">
        <v>299</v>
      </c>
      <c r="D20096">
        <v>198</v>
      </c>
      <c r="E20096">
        <v>1</v>
      </c>
      <c r="F20096">
        <v>2</v>
      </c>
      <c r="G20096">
        <v>1</v>
      </c>
      <c r="H20096">
        <v>1</v>
      </c>
      <c r="I20096">
        <v>2</v>
      </c>
      <c r="J20096">
        <v>0</v>
      </c>
    </row>
    <row r="20097" spans="1:10" x14ac:dyDescent="0.25">
      <c r="A20097">
        <v>0.88726902071921054</v>
      </c>
      <c r="B20097">
        <v>14899112</v>
      </c>
      <c r="C20097">
        <v>37</v>
      </c>
      <c r="D20097">
        <v>3103.81</v>
      </c>
      <c r="E20097">
        <v>17</v>
      </c>
      <c r="F20097">
        <v>107</v>
      </c>
      <c r="G20097">
        <v>87</v>
      </c>
      <c r="H20097">
        <v>37</v>
      </c>
      <c r="I20097">
        <v>6.2941176470000002</v>
      </c>
      <c r="J20097">
        <v>1</v>
      </c>
    </row>
    <row r="20098" spans="1:10" x14ac:dyDescent="0.25">
      <c r="A20098">
        <v>0.88730891353908048</v>
      </c>
      <c r="B20098">
        <v>113936914</v>
      </c>
      <c r="C20098">
        <v>114</v>
      </c>
      <c r="D20098">
        <v>5927.2</v>
      </c>
      <c r="E20098">
        <v>5</v>
      </c>
      <c r="F20098">
        <v>9</v>
      </c>
      <c r="G20098">
        <v>8</v>
      </c>
      <c r="H20098">
        <v>6</v>
      </c>
      <c r="I20098">
        <v>1.8</v>
      </c>
      <c r="J20098">
        <v>1</v>
      </c>
    </row>
    <row r="20099" spans="1:10" x14ac:dyDescent="0.25">
      <c r="A20099">
        <v>0.88733098369857333</v>
      </c>
      <c r="B20099">
        <v>119565131</v>
      </c>
      <c r="C20099">
        <v>236</v>
      </c>
      <c r="D20099">
        <v>285.02999999999997</v>
      </c>
      <c r="E20099">
        <v>2</v>
      </c>
      <c r="F20099">
        <v>22</v>
      </c>
      <c r="G20099">
        <v>21</v>
      </c>
      <c r="H20099">
        <v>6</v>
      </c>
      <c r="I20099">
        <v>11</v>
      </c>
      <c r="J20099">
        <v>0</v>
      </c>
    </row>
    <row r="20100" spans="1:10" x14ac:dyDescent="0.25">
      <c r="A20100">
        <v>0.8873555639441344</v>
      </c>
      <c r="B20100">
        <v>84908635</v>
      </c>
      <c r="C20100">
        <v>126</v>
      </c>
      <c r="D20100">
        <v>741.68</v>
      </c>
      <c r="E20100">
        <v>6</v>
      </c>
      <c r="F20100">
        <v>87</v>
      </c>
      <c r="G20100">
        <v>67</v>
      </c>
      <c r="H20100">
        <v>22</v>
      </c>
      <c r="I20100">
        <v>14.5</v>
      </c>
      <c r="J20100">
        <v>1</v>
      </c>
    </row>
    <row r="20101" spans="1:10" x14ac:dyDescent="0.25">
      <c r="A20101">
        <v>0.88737832214905921</v>
      </c>
      <c r="B20101">
        <v>117323452</v>
      </c>
      <c r="C20101">
        <v>221</v>
      </c>
      <c r="D20101">
        <v>558.85</v>
      </c>
      <c r="E20101">
        <v>2</v>
      </c>
      <c r="F20101">
        <v>86</v>
      </c>
      <c r="G20101">
        <v>45</v>
      </c>
      <c r="H20101">
        <v>8</v>
      </c>
      <c r="I20101">
        <v>43</v>
      </c>
      <c r="J20101">
        <v>0</v>
      </c>
    </row>
    <row r="20102" spans="1:10" x14ac:dyDescent="0.25">
      <c r="A20102">
        <v>0.88740158169955108</v>
      </c>
      <c r="B20102">
        <v>123897390</v>
      </c>
      <c r="C20102">
        <v>152</v>
      </c>
      <c r="D20102">
        <v>100.1</v>
      </c>
      <c r="E20102">
        <v>1</v>
      </c>
      <c r="F20102">
        <v>9</v>
      </c>
      <c r="G20102">
        <v>7</v>
      </c>
      <c r="H20102">
        <v>2</v>
      </c>
      <c r="I20102">
        <v>9</v>
      </c>
      <c r="J20102">
        <v>1</v>
      </c>
    </row>
    <row r="20103" spans="1:10" x14ac:dyDescent="0.25">
      <c r="A20103">
        <v>0.88745845433672499</v>
      </c>
      <c r="B20103">
        <v>128154315</v>
      </c>
      <c r="C20103">
        <v>56</v>
      </c>
      <c r="D20103">
        <v>658.05</v>
      </c>
      <c r="E20103">
        <v>3</v>
      </c>
      <c r="F20103">
        <v>27</v>
      </c>
      <c r="G20103">
        <v>19</v>
      </c>
      <c r="H20103">
        <v>6</v>
      </c>
      <c r="I20103">
        <v>9</v>
      </c>
      <c r="J20103">
        <v>1</v>
      </c>
    </row>
    <row r="20104" spans="1:10" x14ac:dyDescent="0.25">
      <c r="A20104">
        <v>0.88749914213286252</v>
      </c>
      <c r="B20104">
        <v>85462069</v>
      </c>
      <c r="C20104">
        <v>454</v>
      </c>
      <c r="D20104">
        <v>118</v>
      </c>
      <c r="E20104">
        <v>1</v>
      </c>
      <c r="F20104">
        <v>3</v>
      </c>
      <c r="G20104">
        <v>2</v>
      </c>
      <c r="H20104">
        <v>1</v>
      </c>
      <c r="I20104">
        <v>3</v>
      </c>
      <c r="J20104">
        <v>0</v>
      </c>
    </row>
    <row r="20105" spans="1:10" x14ac:dyDescent="0.25">
      <c r="A20105">
        <v>0.88752630616656536</v>
      </c>
      <c r="B20105">
        <v>85282240</v>
      </c>
      <c r="C20105">
        <v>242</v>
      </c>
      <c r="D20105">
        <v>120.3</v>
      </c>
      <c r="E20105">
        <v>1</v>
      </c>
      <c r="F20105">
        <v>22</v>
      </c>
      <c r="G20105">
        <v>17</v>
      </c>
      <c r="H20105">
        <v>2</v>
      </c>
      <c r="I20105">
        <v>22</v>
      </c>
      <c r="J20105">
        <v>0</v>
      </c>
    </row>
    <row r="20106" spans="1:10" x14ac:dyDescent="0.25">
      <c r="A20106">
        <v>0.88754274477348583</v>
      </c>
      <c r="B20106">
        <v>119807743</v>
      </c>
      <c r="C20106">
        <v>239</v>
      </c>
      <c r="D20106">
        <v>90.9</v>
      </c>
      <c r="E20106">
        <v>1</v>
      </c>
      <c r="F20106">
        <v>7</v>
      </c>
      <c r="G20106">
        <v>6</v>
      </c>
      <c r="H20106">
        <v>3</v>
      </c>
      <c r="I20106">
        <v>7</v>
      </c>
      <c r="J20106">
        <v>0</v>
      </c>
    </row>
    <row r="20107" spans="1:10" x14ac:dyDescent="0.25">
      <c r="A20107">
        <v>0.88754772832079321</v>
      </c>
      <c r="B20107">
        <v>115179241</v>
      </c>
      <c r="C20107">
        <v>373</v>
      </c>
      <c r="D20107">
        <v>87.39</v>
      </c>
      <c r="E20107">
        <v>1</v>
      </c>
      <c r="F20107">
        <v>8</v>
      </c>
      <c r="G20107">
        <v>7</v>
      </c>
      <c r="H20107">
        <v>2</v>
      </c>
      <c r="I20107">
        <v>8</v>
      </c>
      <c r="J20107">
        <v>0</v>
      </c>
    </row>
    <row r="20108" spans="1:10" x14ac:dyDescent="0.25">
      <c r="A20108">
        <v>0.88766389261222667</v>
      </c>
      <c r="B20108">
        <v>203967</v>
      </c>
      <c r="C20108">
        <v>82</v>
      </c>
      <c r="D20108">
        <v>220.7</v>
      </c>
      <c r="E20108">
        <v>2</v>
      </c>
      <c r="F20108">
        <v>13</v>
      </c>
      <c r="G20108">
        <v>3</v>
      </c>
      <c r="H20108">
        <v>2</v>
      </c>
      <c r="I20108">
        <v>6.5</v>
      </c>
      <c r="J20108">
        <v>0</v>
      </c>
    </row>
    <row r="20109" spans="1:10" x14ac:dyDescent="0.25">
      <c r="A20109">
        <v>0.88777253181232918</v>
      </c>
      <c r="B20109">
        <v>36140928</v>
      </c>
      <c r="C20109">
        <v>37</v>
      </c>
      <c r="D20109">
        <v>284.39999999999998</v>
      </c>
      <c r="E20109">
        <v>2</v>
      </c>
      <c r="F20109">
        <v>17</v>
      </c>
      <c r="G20109">
        <v>10</v>
      </c>
      <c r="H20109">
        <v>6</v>
      </c>
      <c r="I20109">
        <v>8.5</v>
      </c>
      <c r="J20109">
        <v>1</v>
      </c>
    </row>
    <row r="20110" spans="1:10" x14ac:dyDescent="0.25">
      <c r="A20110">
        <v>0.88778841737223635</v>
      </c>
      <c r="B20110">
        <v>73795287</v>
      </c>
      <c r="C20110">
        <v>109</v>
      </c>
      <c r="D20110">
        <v>554.78</v>
      </c>
      <c r="E20110">
        <v>2</v>
      </c>
      <c r="F20110">
        <v>31</v>
      </c>
      <c r="G20110">
        <v>19</v>
      </c>
      <c r="H20110">
        <v>9</v>
      </c>
      <c r="I20110">
        <v>15.5</v>
      </c>
      <c r="J20110">
        <v>1</v>
      </c>
    </row>
    <row r="20111" spans="1:10" x14ac:dyDescent="0.25">
      <c r="A20111">
        <v>0.88787023310394475</v>
      </c>
      <c r="B20111">
        <v>130706248</v>
      </c>
      <c r="C20111">
        <v>31</v>
      </c>
      <c r="D20111">
        <v>418</v>
      </c>
      <c r="E20111">
        <v>1</v>
      </c>
      <c r="F20111">
        <v>1</v>
      </c>
      <c r="G20111">
        <v>1</v>
      </c>
      <c r="H20111">
        <v>1</v>
      </c>
      <c r="I20111">
        <v>1</v>
      </c>
      <c r="J20111">
        <v>0</v>
      </c>
    </row>
    <row r="20112" spans="1:10" x14ac:dyDescent="0.25">
      <c r="A20112">
        <v>0.88791950950318066</v>
      </c>
      <c r="B20112">
        <v>88025380</v>
      </c>
      <c r="C20112">
        <v>443</v>
      </c>
      <c r="D20112">
        <v>116.3</v>
      </c>
      <c r="E20112">
        <v>1</v>
      </c>
      <c r="F20112">
        <v>9</v>
      </c>
      <c r="G20112">
        <v>5</v>
      </c>
      <c r="H20112">
        <v>2</v>
      </c>
      <c r="I20112">
        <v>9</v>
      </c>
      <c r="J20112">
        <v>0</v>
      </c>
    </row>
    <row r="20113" spans="1:10" x14ac:dyDescent="0.25">
      <c r="A20113">
        <v>0.88800367819724613</v>
      </c>
      <c r="B20113">
        <v>62303996</v>
      </c>
      <c r="C20113">
        <v>377</v>
      </c>
      <c r="D20113">
        <v>390.11</v>
      </c>
      <c r="E20113">
        <v>4</v>
      </c>
      <c r="F20113">
        <v>37</v>
      </c>
      <c r="G20113">
        <v>12</v>
      </c>
      <c r="H20113">
        <v>9</v>
      </c>
      <c r="I20113">
        <v>9.25</v>
      </c>
      <c r="J20113">
        <v>0</v>
      </c>
    </row>
    <row r="20114" spans="1:10" x14ac:dyDescent="0.25">
      <c r="A20114">
        <v>0.88809106753385103</v>
      </c>
      <c r="B20114">
        <v>120961582</v>
      </c>
      <c r="C20114">
        <v>34</v>
      </c>
      <c r="D20114">
        <v>109</v>
      </c>
      <c r="E20114">
        <v>1</v>
      </c>
      <c r="F20114">
        <v>1</v>
      </c>
      <c r="G20114">
        <v>1</v>
      </c>
      <c r="H20114">
        <v>1</v>
      </c>
      <c r="I20114">
        <v>1</v>
      </c>
      <c r="J20114">
        <v>0</v>
      </c>
    </row>
    <row r="20115" spans="1:10" x14ac:dyDescent="0.25">
      <c r="A20115">
        <v>0.88821651158322923</v>
      </c>
      <c r="B20115">
        <v>8214766</v>
      </c>
      <c r="C20115">
        <v>156</v>
      </c>
      <c r="D20115">
        <v>367.1</v>
      </c>
      <c r="E20115">
        <v>3</v>
      </c>
      <c r="F20115">
        <v>34</v>
      </c>
      <c r="G20115">
        <v>22</v>
      </c>
      <c r="H20115">
        <v>7</v>
      </c>
      <c r="I20115">
        <v>11.33333333</v>
      </c>
      <c r="J20115">
        <v>1</v>
      </c>
    </row>
    <row r="20116" spans="1:10" x14ac:dyDescent="0.25">
      <c r="A20116">
        <v>0.8882224293979446</v>
      </c>
      <c r="B20116">
        <v>117143673</v>
      </c>
      <c r="C20116">
        <v>160</v>
      </c>
      <c r="D20116">
        <v>6769</v>
      </c>
      <c r="E20116">
        <v>3</v>
      </c>
      <c r="F20116">
        <v>2202</v>
      </c>
      <c r="G20116">
        <v>8</v>
      </c>
      <c r="H20116">
        <v>5</v>
      </c>
      <c r="I20116">
        <v>734</v>
      </c>
      <c r="J20116">
        <v>1</v>
      </c>
    </row>
    <row r="20117" spans="1:10" x14ac:dyDescent="0.25">
      <c r="A20117">
        <v>0.88823626344392792</v>
      </c>
      <c r="B20117">
        <v>125502659</v>
      </c>
      <c r="C20117">
        <v>113</v>
      </c>
      <c r="D20117">
        <v>113.2</v>
      </c>
      <c r="E20117">
        <v>1</v>
      </c>
      <c r="F20117">
        <v>7</v>
      </c>
      <c r="G20117">
        <v>4</v>
      </c>
      <c r="H20117">
        <v>2</v>
      </c>
      <c r="I20117">
        <v>7</v>
      </c>
      <c r="J20117">
        <v>1</v>
      </c>
    </row>
    <row r="20118" spans="1:10" x14ac:dyDescent="0.25">
      <c r="A20118">
        <v>0.88830162124223089</v>
      </c>
      <c r="B20118">
        <v>118079743</v>
      </c>
      <c r="C20118">
        <v>274</v>
      </c>
      <c r="D20118">
        <v>8668</v>
      </c>
      <c r="E20118">
        <v>1</v>
      </c>
      <c r="F20118">
        <v>2</v>
      </c>
      <c r="G20118">
        <v>2</v>
      </c>
      <c r="H20118">
        <v>1</v>
      </c>
      <c r="I20118">
        <v>2</v>
      </c>
      <c r="J20118">
        <v>0</v>
      </c>
    </row>
    <row r="20119" spans="1:10" x14ac:dyDescent="0.25">
      <c r="A20119">
        <v>0.88830401693106531</v>
      </c>
      <c r="B20119">
        <v>23742316</v>
      </c>
      <c r="C20119">
        <v>28</v>
      </c>
      <c r="D20119">
        <v>3055.65</v>
      </c>
      <c r="E20119">
        <v>12</v>
      </c>
      <c r="F20119">
        <v>86</v>
      </c>
      <c r="G20119">
        <v>43</v>
      </c>
      <c r="H20119">
        <v>21</v>
      </c>
      <c r="I20119">
        <v>7.1666666670000003</v>
      </c>
      <c r="J20119">
        <v>1</v>
      </c>
    </row>
    <row r="20120" spans="1:10" x14ac:dyDescent="0.25">
      <c r="A20120">
        <v>0.88832604978958873</v>
      </c>
      <c r="B20120">
        <v>84717795</v>
      </c>
      <c r="C20120">
        <v>108</v>
      </c>
      <c r="D20120">
        <v>102.8</v>
      </c>
      <c r="E20120">
        <v>1</v>
      </c>
      <c r="F20120">
        <v>3</v>
      </c>
      <c r="G20120">
        <v>3</v>
      </c>
      <c r="H20120">
        <v>2</v>
      </c>
      <c r="I20120">
        <v>3</v>
      </c>
      <c r="J20120">
        <v>1</v>
      </c>
    </row>
    <row r="20121" spans="1:10" x14ac:dyDescent="0.25">
      <c r="A20121">
        <v>0.88838584142843691</v>
      </c>
      <c r="B20121">
        <v>120979067</v>
      </c>
      <c r="C20121">
        <v>213</v>
      </c>
      <c r="D20121">
        <v>110.44</v>
      </c>
      <c r="E20121">
        <v>1</v>
      </c>
      <c r="F20121">
        <v>26</v>
      </c>
      <c r="G20121">
        <v>3</v>
      </c>
      <c r="H20121">
        <v>2</v>
      </c>
      <c r="I20121">
        <v>26</v>
      </c>
      <c r="J20121">
        <v>0</v>
      </c>
    </row>
    <row r="20122" spans="1:10" x14ac:dyDescent="0.25">
      <c r="A20122">
        <v>0.88840427650700515</v>
      </c>
      <c r="B20122">
        <v>132418388</v>
      </c>
      <c r="C20122">
        <v>1</v>
      </c>
      <c r="D20122">
        <v>115.8</v>
      </c>
      <c r="E20122">
        <v>1</v>
      </c>
      <c r="F20122">
        <v>3</v>
      </c>
      <c r="G20122">
        <v>2</v>
      </c>
      <c r="H20122">
        <v>2</v>
      </c>
      <c r="I20122">
        <v>3</v>
      </c>
      <c r="J20122">
        <v>1</v>
      </c>
    </row>
    <row r="20123" spans="1:10" x14ac:dyDescent="0.25">
      <c r="A20123">
        <v>0.88840492505969981</v>
      </c>
      <c r="B20123">
        <v>125359600</v>
      </c>
      <c r="C20123">
        <v>129</v>
      </c>
      <c r="D20123">
        <v>36.700000000000003</v>
      </c>
      <c r="E20123">
        <v>1</v>
      </c>
      <c r="F20123">
        <v>3</v>
      </c>
      <c r="G20123">
        <v>2</v>
      </c>
      <c r="H20123">
        <v>1</v>
      </c>
      <c r="I20123">
        <v>3</v>
      </c>
      <c r="J20123">
        <v>0</v>
      </c>
    </row>
    <row r="20124" spans="1:10" x14ac:dyDescent="0.25">
      <c r="A20124">
        <v>0.88845928975416155</v>
      </c>
      <c r="B20124">
        <v>114219052</v>
      </c>
      <c r="C20124">
        <v>383</v>
      </c>
      <c r="D20124">
        <v>295.8</v>
      </c>
      <c r="E20124">
        <v>2</v>
      </c>
      <c r="F20124">
        <v>18</v>
      </c>
      <c r="G20124">
        <v>6</v>
      </c>
      <c r="H20124">
        <v>2</v>
      </c>
      <c r="I20124">
        <v>9</v>
      </c>
      <c r="J20124">
        <v>0</v>
      </c>
    </row>
    <row r="20125" spans="1:10" x14ac:dyDescent="0.25">
      <c r="A20125">
        <v>0.88850656235400616</v>
      </c>
      <c r="B20125">
        <v>42487419</v>
      </c>
      <c r="C20125">
        <v>12</v>
      </c>
      <c r="D20125">
        <v>1940.06</v>
      </c>
      <c r="E20125">
        <v>11</v>
      </c>
      <c r="F20125">
        <v>670</v>
      </c>
      <c r="G20125">
        <v>58</v>
      </c>
      <c r="H20125">
        <v>25</v>
      </c>
      <c r="I20125">
        <v>60.909090910000003</v>
      </c>
      <c r="J20125">
        <v>1</v>
      </c>
    </row>
    <row r="20126" spans="1:10" x14ac:dyDescent="0.25">
      <c r="A20126">
        <v>0.88852693584609244</v>
      </c>
      <c r="B20126">
        <v>115855640</v>
      </c>
      <c r="C20126">
        <v>349</v>
      </c>
      <c r="D20126">
        <v>142.69999999999999</v>
      </c>
      <c r="E20126">
        <v>1</v>
      </c>
      <c r="F20126">
        <v>7</v>
      </c>
      <c r="G20126">
        <v>6</v>
      </c>
      <c r="H20126">
        <v>4</v>
      </c>
      <c r="I20126">
        <v>7</v>
      </c>
      <c r="J20126">
        <v>0</v>
      </c>
    </row>
    <row r="20127" spans="1:10" x14ac:dyDescent="0.25">
      <c r="A20127">
        <v>0.88854182963019834</v>
      </c>
      <c r="B20127">
        <v>92888305</v>
      </c>
      <c r="C20127">
        <v>396</v>
      </c>
      <c r="D20127">
        <v>183.2</v>
      </c>
      <c r="E20127">
        <v>2</v>
      </c>
      <c r="F20127">
        <v>4</v>
      </c>
      <c r="G20127">
        <v>2</v>
      </c>
      <c r="H20127">
        <v>2</v>
      </c>
      <c r="I20127">
        <v>2</v>
      </c>
      <c r="J20127">
        <v>0</v>
      </c>
    </row>
    <row r="20128" spans="1:10" x14ac:dyDescent="0.25">
      <c r="A20128">
        <v>0.88855718551050966</v>
      </c>
      <c r="B20128">
        <v>119168217</v>
      </c>
      <c r="C20128">
        <v>254</v>
      </c>
      <c r="D20128">
        <v>521</v>
      </c>
      <c r="E20128">
        <v>1</v>
      </c>
      <c r="F20128">
        <v>6</v>
      </c>
      <c r="G20128">
        <v>5</v>
      </c>
      <c r="H20128">
        <v>2</v>
      </c>
      <c r="I20128">
        <v>6</v>
      </c>
      <c r="J20128">
        <v>0</v>
      </c>
    </row>
    <row r="20129" spans="1:10" x14ac:dyDescent="0.25">
      <c r="A20129">
        <v>0.88856294111942336</v>
      </c>
      <c r="B20129">
        <v>1853961</v>
      </c>
      <c r="C20129">
        <v>86</v>
      </c>
      <c r="D20129">
        <v>1079.1199999999999</v>
      </c>
      <c r="E20129">
        <v>8</v>
      </c>
      <c r="F20129">
        <v>123</v>
      </c>
      <c r="G20129">
        <v>51</v>
      </c>
      <c r="H20129">
        <v>27</v>
      </c>
      <c r="I20129">
        <v>15.375</v>
      </c>
      <c r="J20129">
        <v>1</v>
      </c>
    </row>
    <row r="20130" spans="1:10" x14ac:dyDescent="0.25">
      <c r="A20130">
        <v>0.88868196933177346</v>
      </c>
      <c r="B20130">
        <v>239425</v>
      </c>
      <c r="C20130">
        <v>76</v>
      </c>
      <c r="D20130">
        <v>2059</v>
      </c>
      <c r="E20130">
        <v>2</v>
      </c>
      <c r="F20130">
        <v>54</v>
      </c>
      <c r="G20130">
        <v>6</v>
      </c>
      <c r="H20130">
        <v>4</v>
      </c>
      <c r="I20130">
        <v>27</v>
      </c>
      <c r="J20130">
        <v>1</v>
      </c>
    </row>
    <row r="20131" spans="1:10" x14ac:dyDescent="0.25">
      <c r="A20131">
        <v>0.88870411889283085</v>
      </c>
      <c r="B20131">
        <v>128285305</v>
      </c>
      <c r="C20131">
        <v>74</v>
      </c>
      <c r="D20131">
        <v>287.8</v>
      </c>
      <c r="E20131">
        <v>3</v>
      </c>
      <c r="F20131">
        <v>8</v>
      </c>
      <c r="G20131">
        <v>5</v>
      </c>
      <c r="H20131">
        <v>4</v>
      </c>
      <c r="I20131">
        <v>2.6666666669999999</v>
      </c>
      <c r="J20131">
        <v>1</v>
      </c>
    </row>
    <row r="20132" spans="1:10" x14ac:dyDescent="0.25">
      <c r="A20132">
        <v>0.88872749722725952</v>
      </c>
      <c r="B20132">
        <v>23824456</v>
      </c>
      <c r="C20132">
        <v>102</v>
      </c>
      <c r="D20132">
        <v>1526.4</v>
      </c>
      <c r="E20132">
        <v>11</v>
      </c>
      <c r="F20132">
        <v>111</v>
      </c>
      <c r="G20132">
        <v>64</v>
      </c>
      <c r="H20132">
        <v>24</v>
      </c>
      <c r="I20132">
        <v>10.09090909</v>
      </c>
      <c r="J20132">
        <v>1</v>
      </c>
    </row>
    <row r="20133" spans="1:10" x14ac:dyDescent="0.25">
      <c r="A20133">
        <v>0.88876386210855063</v>
      </c>
      <c r="B20133">
        <v>130219263</v>
      </c>
      <c r="C20133">
        <v>36</v>
      </c>
      <c r="D20133">
        <v>114.3</v>
      </c>
      <c r="E20133">
        <v>1</v>
      </c>
      <c r="F20133">
        <v>7</v>
      </c>
      <c r="G20133">
        <v>7</v>
      </c>
      <c r="H20133">
        <v>3</v>
      </c>
      <c r="I20133">
        <v>7</v>
      </c>
      <c r="J20133">
        <v>1</v>
      </c>
    </row>
    <row r="20134" spans="1:10" x14ac:dyDescent="0.25">
      <c r="A20134">
        <v>0.88876924578480154</v>
      </c>
      <c r="B20134">
        <v>84716495</v>
      </c>
      <c r="C20134">
        <v>42</v>
      </c>
      <c r="D20134">
        <v>2125.33</v>
      </c>
      <c r="E20134">
        <v>13</v>
      </c>
      <c r="F20134">
        <v>124</v>
      </c>
      <c r="G20134">
        <v>72</v>
      </c>
      <c r="H20134">
        <v>33</v>
      </c>
      <c r="I20134">
        <v>9.538461539</v>
      </c>
      <c r="J20134">
        <v>1</v>
      </c>
    </row>
    <row r="20135" spans="1:10" x14ac:dyDescent="0.25">
      <c r="A20135">
        <v>0.88890588385362623</v>
      </c>
      <c r="B20135">
        <v>116145754</v>
      </c>
      <c r="C20135">
        <v>318</v>
      </c>
      <c r="D20135">
        <v>338</v>
      </c>
      <c r="E20135">
        <v>1</v>
      </c>
      <c r="F20135">
        <v>2</v>
      </c>
      <c r="G20135">
        <v>1</v>
      </c>
      <c r="H20135">
        <v>1</v>
      </c>
      <c r="I20135">
        <v>2</v>
      </c>
      <c r="J20135">
        <v>0</v>
      </c>
    </row>
    <row r="20136" spans="1:10" x14ac:dyDescent="0.25">
      <c r="A20136">
        <v>0.88892300826414872</v>
      </c>
      <c r="B20136">
        <v>130731906</v>
      </c>
      <c r="C20136">
        <v>30</v>
      </c>
      <c r="D20136">
        <v>135</v>
      </c>
      <c r="E20136">
        <v>1</v>
      </c>
      <c r="F20136">
        <v>3</v>
      </c>
      <c r="G20136">
        <v>3</v>
      </c>
      <c r="H20136">
        <v>1</v>
      </c>
      <c r="I20136">
        <v>3</v>
      </c>
      <c r="J20136">
        <v>0</v>
      </c>
    </row>
    <row r="20137" spans="1:10" x14ac:dyDescent="0.25">
      <c r="A20137">
        <v>0.88895905210796333</v>
      </c>
      <c r="B20137">
        <v>120207819</v>
      </c>
      <c r="C20137">
        <v>18</v>
      </c>
      <c r="D20137">
        <v>784.7</v>
      </c>
      <c r="E20137">
        <v>2</v>
      </c>
      <c r="F20137">
        <v>46</v>
      </c>
      <c r="G20137">
        <v>30</v>
      </c>
      <c r="H20137">
        <v>6</v>
      </c>
      <c r="I20137">
        <v>23</v>
      </c>
      <c r="J20137">
        <v>1</v>
      </c>
    </row>
    <row r="20138" spans="1:10" x14ac:dyDescent="0.25">
      <c r="A20138">
        <v>0.88899956114512335</v>
      </c>
      <c r="B20138">
        <v>12634688</v>
      </c>
      <c r="C20138">
        <v>10</v>
      </c>
      <c r="D20138">
        <v>435.53</v>
      </c>
      <c r="E20138">
        <v>3</v>
      </c>
      <c r="F20138">
        <v>39</v>
      </c>
      <c r="G20138">
        <v>33</v>
      </c>
      <c r="H20138">
        <v>9</v>
      </c>
      <c r="I20138">
        <v>13</v>
      </c>
      <c r="J20138">
        <v>1</v>
      </c>
    </row>
    <row r="20139" spans="1:10" x14ac:dyDescent="0.25">
      <c r="A20139">
        <v>0.88900759228217341</v>
      </c>
      <c r="B20139">
        <v>166217</v>
      </c>
      <c r="C20139">
        <v>80</v>
      </c>
      <c r="D20139">
        <v>426.85</v>
      </c>
      <c r="E20139">
        <v>3</v>
      </c>
      <c r="F20139">
        <v>18</v>
      </c>
      <c r="G20139">
        <v>14</v>
      </c>
      <c r="H20139">
        <v>8</v>
      </c>
      <c r="I20139">
        <v>6</v>
      </c>
      <c r="J20139">
        <v>1</v>
      </c>
    </row>
    <row r="20140" spans="1:10" x14ac:dyDescent="0.25">
      <c r="A20140">
        <v>0.88902238309812187</v>
      </c>
      <c r="B20140">
        <v>129022212</v>
      </c>
      <c r="C20140">
        <v>73</v>
      </c>
      <c r="D20140">
        <v>90.1</v>
      </c>
      <c r="E20140">
        <v>1</v>
      </c>
      <c r="F20140">
        <v>3</v>
      </c>
      <c r="G20140">
        <v>2</v>
      </c>
      <c r="H20140">
        <v>1</v>
      </c>
      <c r="I20140">
        <v>3</v>
      </c>
      <c r="J20140">
        <v>0</v>
      </c>
    </row>
    <row r="20141" spans="1:10" x14ac:dyDescent="0.25">
      <c r="A20141">
        <v>0.88904087365881379</v>
      </c>
      <c r="B20141">
        <v>114720764</v>
      </c>
      <c r="C20141">
        <v>107</v>
      </c>
      <c r="D20141">
        <v>629.69000000000005</v>
      </c>
      <c r="E20141">
        <v>6</v>
      </c>
      <c r="F20141">
        <v>57</v>
      </c>
      <c r="G20141">
        <v>45</v>
      </c>
      <c r="H20141">
        <v>21</v>
      </c>
      <c r="I20141">
        <v>9.5</v>
      </c>
      <c r="J20141">
        <v>1</v>
      </c>
    </row>
    <row r="20142" spans="1:10" x14ac:dyDescent="0.25">
      <c r="A20142">
        <v>0.88905027062998832</v>
      </c>
      <c r="B20142">
        <v>113230606</v>
      </c>
      <c r="C20142">
        <v>30</v>
      </c>
      <c r="D20142">
        <v>473.4</v>
      </c>
      <c r="E20142">
        <v>3</v>
      </c>
      <c r="F20142">
        <v>37</v>
      </c>
      <c r="G20142">
        <v>34</v>
      </c>
      <c r="H20142">
        <v>6</v>
      </c>
      <c r="I20142">
        <v>12.33333333</v>
      </c>
      <c r="J20142">
        <v>1</v>
      </c>
    </row>
    <row r="20143" spans="1:10" x14ac:dyDescent="0.25">
      <c r="A20143">
        <v>0.88914151396353747</v>
      </c>
      <c r="B20143">
        <v>6121796</v>
      </c>
      <c r="C20143">
        <v>36</v>
      </c>
      <c r="D20143">
        <v>700.46</v>
      </c>
      <c r="E20143">
        <v>5</v>
      </c>
      <c r="F20143">
        <v>69</v>
      </c>
      <c r="G20143">
        <v>57</v>
      </c>
      <c r="H20143">
        <v>21</v>
      </c>
      <c r="I20143">
        <v>13.8</v>
      </c>
      <c r="J20143">
        <v>1</v>
      </c>
    </row>
    <row r="20144" spans="1:10" x14ac:dyDescent="0.25">
      <c r="A20144">
        <v>0.88927105328916245</v>
      </c>
      <c r="B20144">
        <v>85112781</v>
      </c>
      <c r="C20144">
        <v>11</v>
      </c>
      <c r="D20144">
        <v>4355.05</v>
      </c>
      <c r="E20144">
        <v>3</v>
      </c>
      <c r="F20144">
        <v>12</v>
      </c>
      <c r="G20144">
        <v>12</v>
      </c>
      <c r="H20144">
        <v>5</v>
      </c>
      <c r="I20144">
        <v>4</v>
      </c>
      <c r="J20144">
        <v>1</v>
      </c>
    </row>
    <row r="20145" spans="1:10" x14ac:dyDescent="0.25">
      <c r="A20145">
        <v>0.88941352115756678</v>
      </c>
      <c r="B20145">
        <v>55788130</v>
      </c>
      <c r="C20145">
        <v>12</v>
      </c>
      <c r="D20145">
        <v>5505.64</v>
      </c>
      <c r="E20145">
        <v>25</v>
      </c>
      <c r="F20145">
        <v>376</v>
      </c>
      <c r="G20145">
        <v>209</v>
      </c>
      <c r="H20145">
        <v>84</v>
      </c>
      <c r="I20145">
        <v>15.04</v>
      </c>
      <c r="J20145">
        <v>1</v>
      </c>
    </row>
    <row r="20146" spans="1:10" x14ac:dyDescent="0.25">
      <c r="A20146">
        <v>0.88953312996794598</v>
      </c>
      <c r="B20146">
        <v>114941238</v>
      </c>
      <c r="C20146">
        <v>80</v>
      </c>
      <c r="D20146">
        <v>2225.6</v>
      </c>
      <c r="E20146">
        <v>4</v>
      </c>
      <c r="F20146">
        <v>23</v>
      </c>
      <c r="G20146">
        <v>15</v>
      </c>
      <c r="H20146">
        <v>7</v>
      </c>
      <c r="I20146">
        <v>5.75</v>
      </c>
      <c r="J20146">
        <v>0</v>
      </c>
    </row>
    <row r="20147" spans="1:10" x14ac:dyDescent="0.25">
      <c r="A20147">
        <v>0.88954064004317746</v>
      </c>
      <c r="B20147">
        <v>23801056</v>
      </c>
      <c r="C20147">
        <v>223</v>
      </c>
      <c r="D20147">
        <v>108.5</v>
      </c>
      <c r="E20147">
        <v>1</v>
      </c>
      <c r="F20147">
        <v>13</v>
      </c>
      <c r="G20147">
        <v>2</v>
      </c>
      <c r="H20147">
        <v>1</v>
      </c>
      <c r="I20147">
        <v>13</v>
      </c>
      <c r="J20147">
        <v>0</v>
      </c>
    </row>
    <row r="20148" spans="1:10" x14ac:dyDescent="0.25">
      <c r="A20148">
        <v>0.88954257911145007</v>
      </c>
      <c r="B20148">
        <v>132417056</v>
      </c>
      <c r="C20148">
        <v>1</v>
      </c>
      <c r="D20148">
        <v>550</v>
      </c>
      <c r="E20148">
        <v>1</v>
      </c>
      <c r="F20148">
        <v>2</v>
      </c>
      <c r="G20148">
        <v>1</v>
      </c>
      <c r="H20148">
        <v>1</v>
      </c>
      <c r="I20148">
        <v>2</v>
      </c>
      <c r="J20148">
        <v>0</v>
      </c>
    </row>
    <row r="20149" spans="1:10" x14ac:dyDescent="0.25">
      <c r="A20149">
        <v>0.88972123708556383</v>
      </c>
      <c r="B20149">
        <v>86025138</v>
      </c>
      <c r="C20149">
        <v>90</v>
      </c>
      <c r="D20149">
        <v>775.63</v>
      </c>
      <c r="E20149">
        <v>7</v>
      </c>
      <c r="F20149">
        <v>61</v>
      </c>
      <c r="G20149">
        <v>42</v>
      </c>
      <c r="H20149">
        <v>14</v>
      </c>
      <c r="I20149">
        <v>8.7142857140000007</v>
      </c>
      <c r="J20149">
        <v>1</v>
      </c>
    </row>
    <row r="20150" spans="1:10" x14ac:dyDescent="0.25">
      <c r="A20150">
        <v>0.8897471968655013</v>
      </c>
      <c r="B20150">
        <v>119584870</v>
      </c>
      <c r="C20150">
        <v>193</v>
      </c>
      <c r="D20150">
        <v>1013.45</v>
      </c>
      <c r="E20150">
        <v>3</v>
      </c>
      <c r="F20150">
        <v>78</v>
      </c>
      <c r="G20150">
        <v>58</v>
      </c>
      <c r="H20150">
        <v>15</v>
      </c>
      <c r="I20150">
        <v>26</v>
      </c>
      <c r="J20150">
        <v>0</v>
      </c>
    </row>
    <row r="20151" spans="1:10" x14ac:dyDescent="0.25">
      <c r="A20151">
        <v>0.88976040775889365</v>
      </c>
      <c r="B20151">
        <v>36137907</v>
      </c>
      <c r="C20151">
        <v>124</v>
      </c>
      <c r="D20151">
        <v>285.74</v>
      </c>
      <c r="E20151">
        <v>3</v>
      </c>
      <c r="F20151">
        <v>22</v>
      </c>
      <c r="G20151">
        <v>13</v>
      </c>
      <c r="H20151">
        <v>5</v>
      </c>
      <c r="I20151">
        <v>7.3333333329999997</v>
      </c>
      <c r="J20151">
        <v>1</v>
      </c>
    </row>
    <row r="20152" spans="1:10" x14ac:dyDescent="0.25">
      <c r="A20152">
        <v>0.88976300476130077</v>
      </c>
      <c r="B20152">
        <v>115418282</v>
      </c>
      <c r="C20152">
        <v>305</v>
      </c>
      <c r="D20152">
        <v>248.4</v>
      </c>
      <c r="E20152">
        <v>2</v>
      </c>
      <c r="F20152">
        <v>20</v>
      </c>
      <c r="G20152">
        <v>19</v>
      </c>
      <c r="H20152">
        <v>7</v>
      </c>
      <c r="I20152">
        <v>10</v>
      </c>
      <c r="J20152">
        <v>0</v>
      </c>
    </row>
    <row r="20153" spans="1:10" x14ac:dyDescent="0.25">
      <c r="A20153">
        <v>0.88979236584640142</v>
      </c>
      <c r="B20153">
        <v>84870573</v>
      </c>
      <c r="C20153">
        <v>422</v>
      </c>
      <c r="D20153">
        <v>113.1</v>
      </c>
      <c r="E20153">
        <v>1</v>
      </c>
      <c r="F20153">
        <v>6</v>
      </c>
      <c r="G20153">
        <v>2</v>
      </c>
      <c r="H20153">
        <v>1</v>
      </c>
      <c r="I20153">
        <v>6</v>
      </c>
      <c r="J20153">
        <v>0</v>
      </c>
    </row>
    <row r="20154" spans="1:10" x14ac:dyDescent="0.25">
      <c r="A20154">
        <v>0.88993483263576478</v>
      </c>
      <c r="B20154">
        <v>91271754</v>
      </c>
      <c r="C20154">
        <v>62</v>
      </c>
      <c r="D20154">
        <v>2121.39</v>
      </c>
      <c r="E20154">
        <v>7</v>
      </c>
      <c r="F20154">
        <v>175</v>
      </c>
      <c r="G20154">
        <v>109</v>
      </c>
      <c r="H20154">
        <v>27</v>
      </c>
      <c r="I20154">
        <v>25</v>
      </c>
      <c r="J20154">
        <v>1</v>
      </c>
    </row>
    <row r="20155" spans="1:10" x14ac:dyDescent="0.25">
      <c r="A20155">
        <v>0.88995817207144778</v>
      </c>
      <c r="B20155">
        <v>121300521</v>
      </c>
      <c r="C20155">
        <v>103</v>
      </c>
      <c r="D20155">
        <v>2161.06</v>
      </c>
      <c r="E20155">
        <v>10</v>
      </c>
      <c r="F20155">
        <v>127</v>
      </c>
      <c r="G20155">
        <v>29</v>
      </c>
      <c r="H20155">
        <v>18</v>
      </c>
      <c r="I20155">
        <v>12.7</v>
      </c>
      <c r="J20155">
        <v>1</v>
      </c>
    </row>
    <row r="20156" spans="1:10" x14ac:dyDescent="0.25">
      <c r="A20156">
        <v>0.89003797240817117</v>
      </c>
      <c r="B20156">
        <v>115601180</v>
      </c>
      <c r="C20156">
        <v>304</v>
      </c>
      <c r="D20156">
        <v>206.46</v>
      </c>
      <c r="E20156">
        <v>2</v>
      </c>
      <c r="F20156">
        <v>14</v>
      </c>
      <c r="G20156">
        <v>8</v>
      </c>
      <c r="H20156">
        <v>4</v>
      </c>
      <c r="I20156">
        <v>7</v>
      </c>
      <c r="J20156">
        <v>0</v>
      </c>
    </row>
    <row r="20157" spans="1:10" x14ac:dyDescent="0.25">
      <c r="A20157">
        <v>0.8900571836702077</v>
      </c>
      <c r="B20157">
        <v>11912305</v>
      </c>
      <c r="C20157">
        <v>311</v>
      </c>
      <c r="D20157">
        <v>124.2</v>
      </c>
      <c r="E20157">
        <v>1</v>
      </c>
      <c r="F20157">
        <v>15</v>
      </c>
      <c r="G20157">
        <v>3</v>
      </c>
      <c r="H20157">
        <v>1</v>
      </c>
      <c r="I20157">
        <v>15</v>
      </c>
      <c r="J20157">
        <v>0</v>
      </c>
    </row>
    <row r="20158" spans="1:10" x14ac:dyDescent="0.25">
      <c r="A20158">
        <v>0.89007498284373532</v>
      </c>
      <c r="B20158">
        <v>73894761</v>
      </c>
      <c r="C20158">
        <v>22</v>
      </c>
      <c r="D20158">
        <v>918.8</v>
      </c>
      <c r="E20158">
        <v>6</v>
      </c>
      <c r="F20158">
        <v>154</v>
      </c>
      <c r="G20158">
        <v>75</v>
      </c>
      <c r="H20158">
        <v>22</v>
      </c>
      <c r="I20158">
        <v>25.666666670000001</v>
      </c>
      <c r="J20158">
        <v>1</v>
      </c>
    </row>
    <row r="20159" spans="1:10" x14ac:dyDescent="0.25">
      <c r="A20159">
        <v>0.89009131304074862</v>
      </c>
      <c r="B20159">
        <v>118499484</v>
      </c>
      <c r="C20159">
        <v>246</v>
      </c>
      <c r="D20159">
        <v>150.6</v>
      </c>
      <c r="E20159">
        <v>2</v>
      </c>
      <c r="F20159">
        <v>15</v>
      </c>
      <c r="G20159">
        <v>12</v>
      </c>
      <c r="H20159">
        <v>4</v>
      </c>
      <c r="I20159">
        <v>7.5</v>
      </c>
      <c r="J20159">
        <v>0</v>
      </c>
    </row>
    <row r="20160" spans="1:10" x14ac:dyDescent="0.25">
      <c r="A20160">
        <v>0.89013298074924041</v>
      </c>
      <c r="B20160">
        <v>130466557</v>
      </c>
      <c r="C20160">
        <v>36</v>
      </c>
      <c r="D20160">
        <v>405.2</v>
      </c>
      <c r="E20160">
        <v>1</v>
      </c>
      <c r="F20160">
        <v>8</v>
      </c>
      <c r="G20160">
        <v>2</v>
      </c>
      <c r="H20160">
        <v>1</v>
      </c>
      <c r="I20160">
        <v>8</v>
      </c>
      <c r="J20160">
        <v>0</v>
      </c>
    </row>
    <row r="20161" spans="1:10" x14ac:dyDescent="0.25">
      <c r="A20161">
        <v>0.89014364655867562</v>
      </c>
      <c r="B20161">
        <v>116896675</v>
      </c>
      <c r="C20161">
        <v>315</v>
      </c>
      <c r="D20161">
        <v>104.76</v>
      </c>
      <c r="E20161">
        <v>1</v>
      </c>
      <c r="F20161">
        <v>12</v>
      </c>
      <c r="G20161">
        <v>3</v>
      </c>
      <c r="H20161">
        <v>3</v>
      </c>
      <c r="I20161">
        <v>12</v>
      </c>
      <c r="J20161">
        <v>0</v>
      </c>
    </row>
    <row r="20162" spans="1:10" x14ac:dyDescent="0.25">
      <c r="A20162">
        <v>0.89014829830958619</v>
      </c>
      <c r="B20162">
        <v>123689379</v>
      </c>
      <c r="C20162">
        <v>158</v>
      </c>
      <c r="D20162">
        <v>101.4</v>
      </c>
      <c r="E20162">
        <v>1</v>
      </c>
      <c r="F20162">
        <v>5</v>
      </c>
      <c r="G20162">
        <v>4</v>
      </c>
      <c r="H20162">
        <v>3</v>
      </c>
      <c r="I20162">
        <v>5</v>
      </c>
      <c r="J20162">
        <v>1</v>
      </c>
    </row>
    <row r="20163" spans="1:10" x14ac:dyDescent="0.25">
      <c r="A20163">
        <v>0.89023046233425585</v>
      </c>
      <c r="B20163">
        <v>84896972</v>
      </c>
      <c r="C20163">
        <v>111</v>
      </c>
      <c r="D20163">
        <v>854.74</v>
      </c>
      <c r="E20163">
        <v>9</v>
      </c>
      <c r="F20163">
        <v>142</v>
      </c>
      <c r="G20163">
        <v>87</v>
      </c>
      <c r="H20163">
        <v>29</v>
      </c>
      <c r="I20163">
        <v>15.777777779999999</v>
      </c>
      <c r="J20163">
        <v>1</v>
      </c>
    </row>
    <row r="20164" spans="1:10" x14ac:dyDescent="0.25">
      <c r="A20164">
        <v>0.89026057814256832</v>
      </c>
      <c r="B20164">
        <v>39664354</v>
      </c>
      <c r="C20164">
        <v>25</v>
      </c>
      <c r="D20164">
        <v>810.38</v>
      </c>
      <c r="E20164">
        <v>6</v>
      </c>
      <c r="F20164">
        <v>53</v>
      </c>
      <c r="G20164">
        <v>32</v>
      </c>
      <c r="H20164">
        <v>12</v>
      </c>
      <c r="I20164">
        <v>8.8333333330000006</v>
      </c>
      <c r="J20164">
        <v>1</v>
      </c>
    </row>
    <row r="20165" spans="1:10" x14ac:dyDescent="0.25">
      <c r="A20165">
        <v>0.89028276823281038</v>
      </c>
      <c r="B20165">
        <v>85561946</v>
      </c>
      <c r="C20165">
        <v>191</v>
      </c>
      <c r="D20165">
        <v>980.97</v>
      </c>
      <c r="E20165">
        <v>8</v>
      </c>
      <c r="F20165">
        <v>93</v>
      </c>
      <c r="G20165">
        <v>67</v>
      </c>
      <c r="H20165">
        <v>14</v>
      </c>
      <c r="I20165">
        <v>11.625</v>
      </c>
      <c r="J20165">
        <v>0</v>
      </c>
    </row>
    <row r="20166" spans="1:10" x14ac:dyDescent="0.25">
      <c r="A20166">
        <v>0.89032710923473801</v>
      </c>
      <c r="B20166">
        <v>116285102</v>
      </c>
      <c r="C20166">
        <v>335</v>
      </c>
      <c r="D20166">
        <v>112.2</v>
      </c>
      <c r="E20166">
        <v>1</v>
      </c>
      <c r="F20166">
        <v>21</v>
      </c>
      <c r="G20166">
        <v>11</v>
      </c>
      <c r="H20166">
        <v>3</v>
      </c>
      <c r="I20166">
        <v>21</v>
      </c>
      <c r="J20166">
        <v>0</v>
      </c>
    </row>
    <row r="20167" spans="1:10" x14ac:dyDescent="0.25">
      <c r="A20167">
        <v>0.89032912022738342</v>
      </c>
      <c r="B20167">
        <v>121419667</v>
      </c>
      <c r="C20167">
        <v>204</v>
      </c>
      <c r="D20167">
        <v>380</v>
      </c>
      <c r="E20167">
        <v>1</v>
      </c>
      <c r="F20167">
        <v>2</v>
      </c>
      <c r="G20167">
        <v>1</v>
      </c>
      <c r="H20167">
        <v>1</v>
      </c>
      <c r="I20167">
        <v>2</v>
      </c>
      <c r="J20167">
        <v>0</v>
      </c>
    </row>
    <row r="20168" spans="1:10" x14ac:dyDescent="0.25">
      <c r="A20168">
        <v>0.89034083954618748</v>
      </c>
      <c r="B20168">
        <v>115520028</v>
      </c>
      <c r="C20168">
        <v>12</v>
      </c>
      <c r="D20168">
        <v>2480.7199999999998</v>
      </c>
      <c r="E20168">
        <v>20</v>
      </c>
      <c r="F20168">
        <v>275</v>
      </c>
      <c r="G20168">
        <v>94</v>
      </c>
      <c r="H20168">
        <v>57</v>
      </c>
      <c r="I20168">
        <v>13.75</v>
      </c>
      <c r="J20168">
        <v>1</v>
      </c>
    </row>
    <row r="20169" spans="1:10" x14ac:dyDescent="0.25">
      <c r="A20169">
        <v>0.8903585303033964</v>
      </c>
      <c r="B20169">
        <v>116256990</v>
      </c>
      <c r="C20169">
        <v>261</v>
      </c>
      <c r="D20169">
        <v>349.6</v>
      </c>
      <c r="E20169">
        <v>2</v>
      </c>
      <c r="F20169">
        <v>23</v>
      </c>
      <c r="G20169">
        <v>12</v>
      </c>
      <c r="H20169">
        <v>6</v>
      </c>
      <c r="I20169">
        <v>11.5</v>
      </c>
      <c r="J20169">
        <v>0</v>
      </c>
    </row>
    <row r="20170" spans="1:10" x14ac:dyDescent="0.25">
      <c r="A20170">
        <v>0.89043637951185672</v>
      </c>
      <c r="B20170">
        <v>63601274</v>
      </c>
      <c r="C20170">
        <v>23</v>
      </c>
      <c r="D20170">
        <v>2432.4499999999998</v>
      </c>
      <c r="E20170">
        <v>12</v>
      </c>
      <c r="F20170">
        <v>171</v>
      </c>
      <c r="G20170">
        <v>78</v>
      </c>
      <c r="H20170">
        <v>26</v>
      </c>
      <c r="I20170">
        <v>14.25</v>
      </c>
      <c r="J20170">
        <v>1</v>
      </c>
    </row>
    <row r="20171" spans="1:10" x14ac:dyDescent="0.25">
      <c r="A20171">
        <v>0.89046271113934805</v>
      </c>
      <c r="B20171">
        <v>126849184</v>
      </c>
      <c r="C20171">
        <v>109</v>
      </c>
      <c r="D20171">
        <v>100</v>
      </c>
      <c r="E20171">
        <v>1</v>
      </c>
      <c r="F20171">
        <v>2</v>
      </c>
      <c r="G20171">
        <v>2</v>
      </c>
      <c r="H20171">
        <v>1</v>
      </c>
      <c r="I20171">
        <v>2</v>
      </c>
      <c r="J20171">
        <v>0</v>
      </c>
    </row>
    <row r="20172" spans="1:10" x14ac:dyDescent="0.25">
      <c r="A20172">
        <v>0.89051200592143243</v>
      </c>
      <c r="B20172">
        <v>128192720</v>
      </c>
      <c r="C20172">
        <v>89</v>
      </c>
      <c r="D20172">
        <v>195.6</v>
      </c>
      <c r="E20172">
        <v>1</v>
      </c>
      <c r="F20172">
        <v>14</v>
      </c>
      <c r="G20172">
        <v>2</v>
      </c>
      <c r="H20172">
        <v>2</v>
      </c>
      <c r="I20172">
        <v>14</v>
      </c>
      <c r="J20172">
        <v>1</v>
      </c>
    </row>
    <row r="20173" spans="1:10" x14ac:dyDescent="0.25">
      <c r="A20173">
        <v>0.89064468078369419</v>
      </c>
      <c r="B20173">
        <v>9153147</v>
      </c>
      <c r="C20173">
        <v>223</v>
      </c>
      <c r="D20173">
        <v>396.52</v>
      </c>
      <c r="E20173">
        <v>3</v>
      </c>
      <c r="F20173">
        <v>76</v>
      </c>
      <c r="G20173">
        <v>23</v>
      </c>
      <c r="H20173">
        <v>4</v>
      </c>
      <c r="I20173">
        <v>25.333333329999999</v>
      </c>
      <c r="J20173">
        <v>0</v>
      </c>
    </row>
    <row r="20174" spans="1:10" x14ac:dyDescent="0.25">
      <c r="A20174">
        <v>0.8906722943383355</v>
      </c>
      <c r="B20174">
        <v>120196826</v>
      </c>
      <c r="C20174">
        <v>231</v>
      </c>
      <c r="D20174">
        <v>104.18</v>
      </c>
      <c r="E20174">
        <v>1</v>
      </c>
      <c r="F20174">
        <v>27</v>
      </c>
      <c r="G20174">
        <v>12</v>
      </c>
      <c r="H20174">
        <v>3</v>
      </c>
      <c r="I20174">
        <v>27</v>
      </c>
      <c r="J20174">
        <v>0</v>
      </c>
    </row>
    <row r="20175" spans="1:10" x14ac:dyDescent="0.25">
      <c r="A20175">
        <v>0.89067967698251849</v>
      </c>
      <c r="B20175">
        <v>35928017</v>
      </c>
      <c r="C20175">
        <v>426</v>
      </c>
      <c r="D20175">
        <v>171.6</v>
      </c>
      <c r="E20175">
        <v>2</v>
      </c>
      <c r="F20175">
        <v>26</v>
      </c>
      <c r="G20175">
        <v>2</v>
      </c>
      <c r="H20175">
        <v>2</v>
      </c>
      <c r="I20175">
        <v>13</v>
      </c>
      <c r="J20175">
        <v>0</v>
      </c>
    </row>
    <row r="20176" spans="1:10" x14ac:dyDescent="0.25">
      <c r="A20176">
        <v>0.89069934110500049</v>
      </c>
      <c r="B20176">
        <v>115298005</v>
      </c>
      <c r="C20176">
        <v>369</v>
      </c>
      <c r="D20176">
        <v>11788</v>
      </c>
      <c r="E20176">
        <v>1</v>
      </c>
      <c r="F20176">
        <v>2</v>
      </c>
      <c r="G20176">
        <v>2</v>
      </c>
      <c r="H20176">
        <v>1</v>
      </c>
      <c r="I20176">
        <v>2</v>
      </c>
      <c r="J20176">
        <v>0</v>
      </c>
    </row>
    <row r="20177" spans="1:10" x14ac:dyDescent="0.25">
      <c r="A20177">
        <v>0.89080783657539941</v>
      </c>
      <c r="B20177">
        <v>7555585</v>
      </c>
      <c r="C20177">
        <v>79</v>
      </c>
      <c r="D20177">
        <v>223.4</v>
      </c>
      <c r="E20177">
        <v>2</v>
      </c>
      <c r="F20177">
        <v>13</v>
      </c>
      <c r="G20177">
        <v>9</v>
      </c>
      <c r="H20177">
        <v>4</v>
      </c>
      <c r="I20177">
        <v>6.5</v>
      </c>
      <c r="J20177">
        <v>1</v>
      </c>
    </row>
    <row r="20178" spans="1:10" x14ac:dyDescent="0.25">
      <c r="A20178">
        <v>0.89082117647117154</v>
      </c>
      <c r="B20178">
        <v>124644612</v>
      </c>
      <c r="C20178">
        <v>140</v>
      </c>
      <c r="D20178">
        <v>106.1</v>
      </c>
      <c r="E20178">
        <v>1</v>
      </c>
      <c r="F20178">
        <v>6</v>
      </c>
      <c r="G20178">
        <v>4</v>
      </c>
      <c r="H20178">
        <v>3</v>
      </c>
      <c r="I20178">
        <v>6</v>
      </c>
      <c r="J20178">
        <v>1</v>
      </c>
    </row>
    <row r="20179" spans="1:10" x14ac:dyDescent="0.25">
      <c r="A20179">
        <v>0.89085923491467145</v>
      </c>
      <c r="B20179">
        <v>63814727</v>
      </c>
      <c r="C20179">
        <v>24</v>
      </c>
      <c r="D20179">
        <v>1987.17</v>
      </c>
      <c r="E20179">
        <v>14</v>
      </c>
      <c r="F20179">
        <v>161</v>
      </c>
      <c r="G20179">
        <v>83</v>
      </c>
      <c r="H20179">
        <v>37</v>
      </c>
      <c r="I20179">
        <v>11.5</v>
      </c>
      <c r="J20179">
        <v>1</v>
      </c>
    </row>
    <row r="20180" spans="1:10" x14ac:dyDescent="0.25">
      <c r="A20180">
        <v>0.89093988053930417</v>
      </c>
      <c r="B20180">
        <v>116222426</v>
      </c>
      <c r="C20180">
        <v>338</v>
      </c>
      <c r="D20180">
        <v>86.4</v>
      </c>
      <c r="E20180">
        <v>1</v>
      </c>
      <c r="F20180">
        <v>5</v>
      </c>
      <c r="G20180">
        <v>3</v>
      </c>
      <c r="H20180">
        <v>2</v>
      </c>
      <c r="I20180">
        <v>5</v>
      </c>
      <c r="J20180">
        <v>0</v>
      </c>
    </row>
    <row r="20181" spans="1:10" x14ac:dyDescent="0.25">
      <c r="A20181">
        <v>0.89108032804924953</v>
      </c>
      <c r="B20181">
        <v>115042892</v>
      </c>
      <c r="C20181">
        <v>376</v>
      </c>
      <c r="D20181">
        <v>90.18</v>
      </c>
      <c r="E20181">
        <v>1</v>
      </c>
      <c r="F20181">
        <v>8</v>
      </c>
      <c r="G20181">
        <v>7</v>
      </c>
      <c r="H20181">
        <v>3</v>
      </c>
      <c r="I20181">
        <v>8</v>
      </c>
      <c r="J20181">
        <v>0</v>
      </c>
    </row>
    <row r="20182" spans="1:10" x14ac:dyDescent="0.25">
      <c r="A20182">
        <v>0.89119277832153132</v>
      </c>
      <c r="B20182">
        <v>74056448</v>
      </c>
      <c r="C20182">
        <v>6</v>
      </c>
      <c r="D20182">
        <v>4147.8100000000004</v>
      </c>
      <c r="E20182">
        <v>17</v>
      </c>
      <c r="F20182">
        <v>85</v>
      </c>
      <c r="G20182">
        <v>57</v>
      </c>
      <c r="H20182">
        <v>26</v>
      </c>
      <c r="I20182">
        <v>5</v>
      </c>
      <c r="J20182">
        <v>1</v>
      </c>
    </row>
    <row r="20183" spans="1:10" x14ac:dyDescent="0.25">
      <c r="A20183">
        <v>0.89120473115123355</v>
      </c>
      <c r="B20183">
        <v>123341371</v>
      </c>
      <c r="C20183">
        <v>165</v>
      </c>
      <c r="D20183">
        <v>107.1</v>
      </c>
      <c r="E20183">
        <v>1</v>
      </c>
      <c r="F20183">
        <v>9</v>
      </c>
      <c r="G20183">
        <v>6</v>
      </c>
      <c r="H20183">
        <v>1</v>
      </c>
      <c r="I20183">
        <v>9</v>
      </c>
      <c r="J20183">
        <v>0</v>
      </c>
    </row>
    <row r="20184" spans="1:10" x14ac:dyDescent="0.25">
      <c r="A20184">
        <v>0.89124413706209549</v>
      </c>
      <c r="B20184">
        <v>113692305</v>
      </c>
      <c r="C20184">
        <v>101</v>
      </c>
      <c r="D20184">
        <v>686.96</v>
      </c>
      <c r="E20184">
        <v>5</v>
      </c>
      <c r="F20184">
        <v>36</v>
      </c>
      <c r="G20184">
        <v>24</v>
      </c>
      <c r="H20184">
        <v>13</v>
      </c>
      <c r="I20184">
        <v>7.2</v>
      </c>
      <c r="J20184">
        <v>1</v>
      </c>
    </row>
    <row r="20185" spans="1:10" x14ac:dyDescent="0.25">
      <c r="A20185">
        <v>0.89136229626494079</v>
      </c>
      <c r="B20185">
        <v>6972104</v>
      </c>
      <c r="C20185">
        <v>439</v>
      </c>
      <c r="D20185">
        <v>267.33999999999997</v>
      </c>
      <c r="E20185">
        <v>1</v>
      </c>
      <c r="F20185">
        <v>21</v>
      </c>
      <c r="G20185">
        <v>6</v>
      </c>
      <c r="H20185">
        <v>2</v>
      </c>
      <c r="I20185">
        <v>21</v>
      </c>
      <c r="J20185">
        <v>0</v>
      </c>
    </row>
    <row r="20186" spans="1:10" x14ac:dyDescent="0.25">
      <c r="A20186">
        <v>0.8914157630709787</v>
      </c>
      <c r="B20186">
        <v>42467521</v>
      </c>
      <c r="C20186">
        <v>13</v>
      </c>
      <c r="D20186">
        <v>125</v>
      </c>
      <c r="E20186">
        <v>1</v>
      </c>
      <c r="F20186">
        <v>1</v>
      </c>
      <c r="G20186">
        <v>1</v>
      </c>
      <c r="H20186">
        <v>1</v>
      </c>
      <c r="I20186">
        <v>1</v>
      </c>
      <c r="J20186">
        <v>0</v>
      </c>
    </row>
    <row r="20187" spans="1:10" x14ac:dyDescent="0.25">
      <c r="A20187">
        <v>0.89158857223681065</v>
      </c>
      <c r="B20187">
        <v>114473216</v>
      </c>
      <c r="C20187">
        <v>261</v>
      </c>
      <c r="D20187">
        <v>667.96</v>
      </c>
      <c r="E20187">
        <v>3</v>
      </c>
      <c r="F20187">
        <v>39</v>
      </c>
      <c r="G20187">
        <v>9</v>
      </c>
      <c r="H20187">
        <v>4</v>
      </c>
      <c r="I20187">
        <v>13</v>
      </c>
      <c r="J20187">
        <v>0</v>
      </c>
    </row>
    <row r="20188" spans="1:10" x14ac:dyDescent="0.25">
      <c r="A20188">
        <v>0.89159460888148279</v>
      </c>
      <c r="B20188">
        <v>115981369</v>
      </c>
      <c r="C20188">
        <v>345</v>
      </c>
      <c r="D20188">
        <v>568</v>
      </c>
      <c r="E20188">
        <v>1</v>
      </c>
      <c r="F20188">
        <v>1</v>
      </c>
      <c r="G20188">
        <v>1</v>
      </c>
      <c r="H20188">
        <v>1</v>
      </c>
      <c r="I20188">
        <v>1</v>
      </c>
      <c r="J20188">
        <v>0</v>
      </c>
    </row>
    <row r="20189" spans="1:10" x14ac:dyDescent="0.25">
      <c r="A20189">
        <v>0.89161001021717046</v>
      </c>
      <c r="B20189">
        <v>126698093</v>
      </c>
      <c r="C20189">
        <v>109</v>
      </c>
      <c r="D20189">
        <v>837.4</v>
      </c>
      <c r="E20189">
        <v>2</v>
      </c>
      <c r="F20189">
        <v>37</v>
      </c>
      <c r="G20189">
        <v>24</v>
      </c>
      <c r="H20189">
        <v>8</v>
      </c>
      <c r="I20189">
        <v>18.5</v>
      </c>
      <c r="J20189">
        <v>1</v>
      </c>
    </row>
    <row r="20190" spans="1:10" x14ac:dyDescent="0.25">
      <c r="A20190">
        <v>0.89171077626364981</v>
      </c>
      <c r="B20190">
        <v>121003096</v>
      </c>
      <c r="C20190">
        <v>202</v>
      </c>
      <c r="D20190">
        <v>59</v>
      </c>
      <c r="E20190">
        <v>1</v>
      </c>
      <c r="F20190">
        <v>1</v>
      </c>
      <c r="G20190">
        <v>1</v>
      </c>
      <c r="H20190">
        <v>1</v>
      </c>
      <c r="I20190">
        <v>1</v>
      </c>
      <c r="J20190">
        <v>0</v>
      </c>
    </row>
    <row r="20191" spans="1:10" x14ac:dyDescent="0.25">
      <c r="A20191">
        <v>0.89187519363715595</v>
      </c>
      <c r="B20191">
        <v>119776839</v>
      </c>
      <c r="C20191">
        <v>241</v>
      </c>
      <c r="D20191">
        <v>100.3</v>
      </c>
      <c r="E20191">
        <v>1</v>
      </c>
      <c r="F20191">
        <v>8</v>
      </c>
      <c r="G20191">
        <v>7</v>
      </c>
      <c r="H20191">
        <v>2</v>
      </c>
      <c r="I20191">
        <v>8</v>
      </c>
      <c r="J20191">
        <v>0</v>
      </c>
    </row>
    <row r="20192" spans="1:10" x14ac:dyDescent="0.25">
      <c r="A20192">
        <v>0.89188775331552295</v>
      </c>
      <c r="B20192">
        <v>84469929</v>
      </c>
      <c r="C20192">
        <v>53</v>
      </c>
      <c r="D20192">
        <v>1278.19</v>
      </c>
      <c r="E20192">
        <v>11</v>
      </c>
      <c r="F20192">
        <v>73</v>
      </c>
      <c r="G20192">
        <v>59</v>
      </c>
      <c r="H20192">
        <v>29</v>
      </c>
      <c r="I20192">
        <v>6.6363636359999996</v>
      </c>
      <c r="J20192">
        <v>1</v>
      </c>
    </row>
    <row r="20193" spans="1:10" x14ac:dyDescent="0.25">
      <c r="A20193">
        <v>0.89189519866545963</v>
      </c>
      <c r="B20193">
        <v>122734589</v>
      </c>
      <c r="C20193">
        <v>177</v>
      </c>
      <c r="D20193">
        <v>125.4</v>
      </c>
      <c r="E20193">
        <v>1</v>
      </c>
      <c r="F20193">
        <v>4</v>
      </c>
      <c r="G20193">
        <v>4</v>
      </c>
      <c r="H20193">
        <v>3</v>
      </c>
      <c r="I20193">
        <v>4</v>
      </c>
      <c r="J20193">
        <v>1</v>
      </c>
    </row>
    <row r="20194" spans="1:10" x14ac:dyDescent="0.25">
      <c r="A20194">
        <v>0.89197860214038138</v>
      </c>
      <c r="B20194">
        <v>50219095</v>
      </c>
      <c r="C20194">
        <v>408</v>
      </c>
      <c r="D20194">
        <v>261</v>
      </c>
      <c r="E20194">
        <v>1</v>
      </c>
      <c r="F20194">
        <v>4</v>
      </c>
      <c r="G20194">
        <v>3</v>
      </c>
      <c r="H20194">
        <v>3</v>
      </c>
      <c r="I20194">
        <v>4</v>
      </c>
      <c r="J20194">
        <v>0</v>
      </c>
    </row>
    <row r="20195" spans="1:10" x14ac:dyDescent="0.25">
      <c r="A20195">
        <v>0.8919859064182547</v>
      </c>
      <c r="B20195">
        <v>65565869</v>
      </c>
      <c r="C20195">
        <v>215</v>
      </c>
      <c r="D20195">
        <v>212.76</v>
      </c>
      <c r="E20195">
        <v>2</v>
      </c>
      <c r="F20195">
        <v>25</v>
      </c>
      <c r="G20195">
        <v>9</v>
      </c>
      <c r="H20195">
        <v>4</v>
      </c>
      <c r="I20195">
        <v>12.5</v>
      </c>
      <c r="J20195">
        <v>0</v>
      </c>
    </row>
    <row r="20196" spans="1:10" x14ac:dyDescent="0.25">
      <c r="A20196">
        <v>0.89203931461672836</v>
      </c>
      <c r="B20196">
        <v>120586016</v>
      </c>
      <c r="C20196">
        <v>222</v>
      </c>
      <c r="D20196">
        <v>72.599999999999994</v>
      </c>
      <c r="E20196">
        <v>1</v>
      </c>
      <c r="F20196">
        <v>6</v>
      </c>
      <c r="G20196">
        <v>4</v>
      </c>
      <c r="H20196">
        <v>2</v>
      </c>
      <c r="I20196">
        <v>6</v>
      </c>
      <c r="J20196">
        <v>0</v>
      </c>
    </row>
    <row r="20197" spans="1:10" x14ac:dyDescent="0.25">
      <c r="A20197">
        <v>0.8920752369342454</v>
      </c>
      <c r="B20197">
        <v>114297054</v>
      </c>
      <c r="C20197">
        <v>66</v>
      </c>
      <c r="D20197">
        <v>234.6</v>
      </c>
      <c r="E20197">
        <v>2</v>
      </c>
      <c r="F20197">
        <v>11</v>
      </c>
      <c r="G20197">
        <v>6</v>
      </c>
      <c r="H20197">
        <v>3</v>
      </c>
      <c r="I20197">
        <v>5.5</v>
      </c>
      <c r="J20197">
        <v>1</v>
      </c>
    </row>
    <row r="20198" spans="1:10" x14ac:dyDescent="0.25">
      <c r="A20198">
        <v>0.89233128102126169</v>
      </c>
      <c r="B20198">
        <v>125337464</v>
      </c>
      <c r="C20198">
        <v>109</v>
      </c>
      <c r="D20198">
        <v>213.9</v>
      </c>
      <c r="E20198">
        <v>2</v>
      </c>
      <c r="F20198">
        <v>26</v>
      </c>
      <c r="G20198">
        <v>12</v>
      </c>
      <c r="H20198">
        <v>4</v>
      </c>
      <c r="I20198">
        <v>13</v>
      </c>
      <c r="J20198">
        <v>1</v>
      </c>
    </row>
    <row r="20199" spans="1:10" x14ac:dyDescent="0.25">
      <c r="A20199">
        <v>0.89239038633805634</v>
      </c>
      <c r="B20199">
        <v>50270055</v>
      </c>
      <c r="C20199">
        <v>383</v>
      </c>
      <c r="D20199">
        <v>250.91</v>
      </c>
      <c r="E20199">
        <v>2</v>
      </c>
      <c r="F20199">
        <v>6</v>
      </c>
      <c r="G20199">
        <v>5</v>
      </c>
      <c r="H20199">
        <v>2</v>
      </c>
      <c r="I20199">
        <v>3</v>
      </c>
      <c r="J20199">
        <v>0</v>
      </c>
    </row>
    <row r="20200" spans="1:10" x14ac:dyDescent="0.25">
      <c r="A20200">
        <v>0.89241531441421074</v>
      </c>
      <c r="B20200">
        <v>129181429</v>
      </c>
      <c r="C20200">
        <v>66</v>
      </c>
      <c r="D20200">
        <v>101.7</v>
      </c>
      <c r="E20200">
        <v>1</v>
      </c>
      <c r="F20200">
        <v>9</v>
      </c>
      <c r="G20200">
        <v>3</v>
      </c>
      <c r="H20200">
        <v>1</v>
      </c>
      <c r="I20200">
        <v>9</v>
      </c>
      <c r="J20200">
        <v>0</v>
      </c>
    </row>
    <row r="20201" spans="1:10" x14ac:dyDescent="0.25">
      <c r="A20201">
        <v>0.89246911359209935</v>
      </c>
      <c r="B20201">
        <v>115416042</v>
      </c>
      <c r="C20201">
        <v>353</v>
      </c>
      <c r="D20201">
        <v>130</v>
      </c>
      <c r="E20201">
        <v>1</v>
      </c>
      <c r="F20201">
        <v>4</v>
      </c>
      <c r="G20201">
        <v>2</v>
      </c>
      <c r="H20201">
        <v>2</v>
      </c>
      <c r="I20201">
        <v>4</v>
      </c>
      <c r="J20201">
        <v>0</v>
      </c>
    </row>
    <row r="20202" spans="1:10" x14ac:dyDescent="0.25">
      <c r="A20202">
        <v>0.8925152649942748</v>
      </c>
      <c r="B20202">
        <v>7550165</v>
      </c>
      <c r="C20202">
        <v>8</v>
      </c>
      <c r="D20202">
        <v>1168.42</v>
      </c>
      <c r="E20202">
        <v>7</v>
      </c>
      <c r="F20202">
        <v>121</v>
      </c>
      <c r="G20202">
        <v>45</v>
      </c>
      <c r="H20202">
        <v>10</v>
      </c>
      <c r="I20202">
        <v>17.285714290000001</v>
      </c>
      <c r="J20202">
        <v>0</v>
      </c>
    </row>
    <row r="20203" spans="1:10" x14ac:dyDescent="0.25">
      <c r="A20203">
        <v>0.89254546193015794</v>
      </c>
      <c r="B20203">
        <v>128230248</v>
      </c>
      <c r="C20203">
        <v>89</v>
      </c>
      <c r="D20203">
        <v>219.8</v>
      </c>
      <c r="E20203">
        <v>1</v>
      </c>
      <c r="F20203">
        <v>2</v>
      </c>
      <c r="G20203">
        <v>1</v>
      </c>
      <c r="H20203">
        <v>1</v>
      </c>
      <c r="I20203">
        <v>2</v>
      </c>
      <c r="J20203">
        <v>0</v>
      </c>
    </row>
    <row r="20204" spans="1:10" x14ac:dyDescent="0.25">
      <c r="A20204">
        <v>0.89263958694336354</v>
      </c>
      <c r="B20204">
        <v>5083580</v>
      </c>
      <c r="C20204">
        <v>35</v>
      </c>
      <c r="D20204">
        <v>3195.61</v>
      </c>
      <c r="E20204">
        <v>16</v>
      </c>
      <c r="F20204">
        <v>237</v>
      </c>
      <c r="G20204">
        <v>107</v>
      </c>
      <c r="H20204">
        <v>37</v>
      </c>
      <c r="I20204">
        <v>14.8125</v>
      </c>
      <c r="J20204">
        <v>1</v>
      </c>
    </row>
    <row r="20205" spans="1:10" x14ac:dyDescent="0.25">
      <c r="A20205">
        <v>0.89265769285199548</v>
      </c>
      <c r="B20205">
        <v>116263270</v>
      </c>
      <c r="C20205">
        <v>335</v>
      </c>
      <c r="D20205">
        <v>142.5</v>
      </c>
      <c r="E20205">
        <v>1</v>
      </c>
      <c r="F20205">
        <v>17</v>
      </c>
      <c r="G20205">
        <v>3</v>
      </c>
      <c r="H20205">
        <v>3</v>
      </c>
      <c r="I20205">
        <v>17</v>
      </c>
      <c r="J20205">
        <v>0</v>
      </c>
    </row>
    <row r="20206" spans="1:10" x14ac:dyDescent="0.25">
      <c r="A20206">
        <v>0.89272523390645142</v>
      </c>
      <c r="B20206">
        <v>5846817</v>
      </c>
      <c r="C20206">
        <v>424</v>
      </c>
      <c r="D20206">
        <v>299</v>
      </c>
      <c r="E20206">
        <v>1</v>
      </c>
      <c r="F20206">
        <v>1</v>
      </c>
      <c r="G20206">
        <v>1</v>
      </c>
      <c r="H20206">
        <v>1</v>
      </c>
      <c r="I20206">
        <v>1</v>
      </c>
      <c r="J20206">
        <v>0</v>
      </c>
    </row>
    <row r="20207" spans="1:10" x14ac:dyDescent="0.25">
      <c r="A20207">
        <v>0.89273330323251621</v>
      </c>
      <c r="B20207">
        <v>73958220</v>
      </c>
      <c r="C20207">
        <v>117</v>
      </c>
      <c r="D20207">
        <v>209</v>
      </c>
      <c r="E20207">
        <v>2</v>
      </c>
      <c r="F20207">
        <v>33</v>
      </c>
      <c r="G20207">
        <v>19</v>
      </c>
      <c r="H20207">
        <v>7</v>
      </c>
      <c r="I20207">
        <v>16.5</v>
      </c>
      <c r="J20207">
        <v>1</v>
      </c>
    </row>
    <row r="20208" spans="1:10" x14ac:dyDescent="0.25">
      <c r="A20208">
        <v>0.89279838259671951</v>
      </c>
      <c r="B20208">
        <v>130374964</v>
      </c>
      <c r="C20208">
        <v>37</v>
      </c>
      <c r="D20208">
        <v>105.3</v>
      </c>
      <c r="E20208">
        <v>1</v>
      </c>
      <c r="F20208">
        <v>9</v>
      </c>
      <c r="G20208">
        <v>5</v>
      </c>
      <c r="H20208">
        <v>1</v>
      </c>
      <c r="I20208">
        <v>9</v>
      </c>
      <c r="J20208">
        <v>0</v>
      </c>
    </row>
    <row r="20209" spans="1:10" x14ac:dyDescent="0.25">
      <c r="A20209">
        <v>0.89284302245835789</v>
      </c>
      <c r="B20209">
        <v>117495686</v>
      </c>
      <c r="C20209">
        <v>5</v>
      </c>
      <c r="D20209">
        <v>81.099999999999994</v>
      </c>
      <c r="E20209">
        <v>1</v>
      </c>
      <c r="F20209">
        <v>1</v>
      </c>
      <c r="G20209">
        <v>1</v>
      </c>
      <c r="H20209">
        <v>1</v>
      </c>
      <c r="I20209">
        <v>1</v>
      </c>
      <c r="J20209">
        <v>0</v>
      </c>
    </row>
    <row r="20210" spans="1:10" x14ac:dyDescent="0.25">
      <c r="A20210">
        <v>0.89284323558033352</v>
      </c>
      <c r="B20210">
        <v>116052467</v>
      </c>
      <c r="C20210">
        <v>305</v>
      </c>
      <c r="D20210">
        <v>60</v>
      </c>
      <c r="E20210">
        <v>1</v>
      </c>
      <c r="F20210">
        <v>1</v>
      </c>
      <c r="G20210">
        <v>1</v>
      </c>
      <c r="H20210">
        <v>1</v>
      </c>
      <c r="I20210">
        <v>1</v>
      </c>
      <c r="J20210">
        <v>0</v>
      </c>
    </row>
    <row r="20211" spans="1:10" x14ac:dyDescent="0.25">
      <c r="A20211">
        <v>0.89290630847517105</v>
      </c>
      <c r="B20211">
        <v>115739825</v>
      </c>
      <c r="C20211">
        <v>31</v>
      </c>
      <c r="D20211">
        <v>1515.25</v>
      </c>
      <c r="E20211">
        <v>7</v>
      </c>
      <c r="F20211">
        <v>46</v>
      </c>
      <c r="G20211">
        <v>31</v>
      </c>
      <c r="H20211">
        <v>13</v>
      </c>
      <c r="I20211">
        <v>6.5714285710000002</v>
      </c>
      <c r="J20211">
        <v>1</v>
      </c>
    </row>
    <row r="20212" spans="1:10" x14ac:dyDescent="0.25">
      <c r="A20212">
        <v>0.8929470266010876</v>
      </c>
      <c r="B20212">
        <v>117969007</v>
      </c>
      <c r="C20212">
        <v>278</v>
      </c>
      <c r="D20212">
        <v>123.3</v>
      </c>
      <c r="E20212">
        <v>1</v>
      </c>
      <c r="F20212">
        <v>36</v>
      </c>
      <c r="G20212">
        <v>8</v>
      </c>
      <c r="H20212">
        <v>2</v>
      </c>
      <c r="I20212">
        <v>36</v>
      </c>
      <c r="J20212">
        <v>0</v>
      </c>
    </row>
    <row r="20213" spans="1:10" x14ac:dyDescent="0.25">
      <c r="A20213">
        <v>0.89303451215779617</v>
      </c>
      <c r="B20213">
        <v>114127337</v>
      </c>
      <c r="C20213">
        <v>358</v>
      </c>
      <c r="D20213">
        <v>3820.16</v>
      </c>
      <c r="E20213">
        <v>5</v>
      </c>
      <c r="F20213">
        <v>20</v>
      </c>
      <c r="G20213">
        <v>16</v>
      </c>
      <c r="H20213">
        <v>11</v>
      </c>
      <c r="I20213">
        <v>4</v>
      </c>
      <c r="J20213">
        <v>0</v>
      </c>
    </row>
    <row r="20214" spans="1:10" x14ac:dyDescent="0.25">
      <c r="A20214">
        <v>0.89308319041014439</v>
      </c>
      <c r="B20214">
        <v>12838601</v>
      </c>
      <c r="C20214">
        <v>307</v>
      </c>
      <c r="D20214">
        <v>614.6</v>
      </c>
      <c r="E20214">
        <v>3</v>
      </c>
      <c r="F20214">
        <v>13</v>
      </c>
      <c r="G20214">
        <v>10</v>
      </c>
      <c r="H20214">
        <v>5</v>
      </c>
      <c r="I20214">
        <v>4.3333333329999997</v>
      </c>
      <c r="J20214">
        <v>0</v>
      </c>
    </row>
    <row r="20215" spans="1:10" x14ac:dyDescent="0.25">
      <c r="A20215">
        <v>0.89313021806451409</v>
      </c>
      <c r="B20215">
        <v>124433362</v>
      </c>
      <c r="C20215">
        <v>137</v>
      </c>
      <c r="D20215">
        <v>185.5</v>
      </c>
      <c r="E20215">
        <v>2</v>
      </c>
      <c r="F20215">
        <v>10</v>
      </c>
      <c r="G20215">
        <v>10</v>
      </c>
      <c r="H20215">
        <v>4</v>
      </c>
      <c r="I20215">
        <v>5</v>
      </c>
      <c r="J20215">
        <v>1</v>
      </c>
    </row>
    <row r="20216" spans="1:10" x14ac:dyDescent="0.25">
      <c r="A20216">
        <v>0.89313512168787412</v>
      </c>
      <c r="B20216">
        <v>88036937</v>
      </c>
      <c r="C20216">
        <v>0</v>
      </c>
      <c r="D20216">
        <v>2348.02</v>
      </c>
      <c r="E20216">
        <v>15</v>
      </c>
      <c r="F20216">
        <v>270</v>
      </c>
      <c r="G20216">
        <v>130</v>
      </c>
      <c r="H20216">
        <v>51</v>
      </c>
      <c r="I20216">
        <v>18</v>
      </c>
      <c r="J20216">
        <v>1</v>
      </c>
    </row>
    <row r="20217" spans="1:10" x14ac:dyDescent="0.25">
      <c r="A20217">
        <v>0.8931750834243799</v>
      </c>
      <c r="B20217">
        <v>113695063</v>
      </c>
      <c r="C20217">
        <v>3</v>
      </c>
      <c r="D20217">
        <v>384</v>
      </c>
      <c r="E20217">
        <v>3</v>
      </c>
      <c r="F20217">
        <v>3</v>
      </c>
      <c r="G20217">
        <v>3</v>
      </c>
      <c r="H20217">
        <v>3</v>
      </c>
      <c r="I20217">
        <v>1</v>
      </c>
      <c r="J20217">
        <v>0</v>
      </c>
    </row>
    <row r="20218" spans="1:10" x14ac:dyDescent="0.25">
      <c r="A20218">
        <v>0.89317746425735056</v>
      </c>
      <c r="B20218">
        <v>121872177</v>
      </c>
      <c r="C20218">
        <v>141</v>
      </c>
      <c r="D20218">
        <v>69.5</v>
      </c>
      <c r="E20218">
        <v>1</v>
      </c>
      <c r="F20218">
        <v>7</v>
      </c>
      <c r="G20218">
        <v>6</v>
      </c>
      <c r="H20218">
        <v>3</v>
      </c>
      <c r="I20218">
        <v>7</v>
      </c>
      <c r="J20218">
        <v>1</v>
      </c>
    </row>
    <row r="20219" spans="1:10" x14ac:dyDescent="0.25">
      <c r="A20219">
        <v>0.89319308065200698</v>
      </c>
      <c r="B20219">
        <v>85007868</v>
      </c>
      <c r="C20219">
        <v>297</v>
      </c>
      <c r="D20219">
        <v>154</v>
      </c>
      <c r="E20219">
        <v>1</v>
      </c>
      <c r="F20219">
        <v>2</v>
      </c>
      <c r="G20219">
        <v>2</v>
      </c>
      <c r="H20219">
        <v>2</v>
      </c>
      <c r="I20219">
        <v>2</v>
      </c>
      <c r="J20219">
        <v>0</v>
      </c>
    </row>
    <row r="20220" spans="1:10" x14ac:dyDescent="0.25">
      <c r="A20220">
        <v>0.89320000980282388</v>
      </c>
      <c r="B20220">
        <v>50247570</v>
      </c>
      <c r="C20220">
        <v>30</v>
      </c>
      <c r="D20220">
        <v>1811.22</v>
      </c>
      <c r="E20220">
        <v>8</v>
      </c>
      <c r="F20220">
        <v>97</v>
      </c>
      <c r="G20220">
        <v>52</v>
      </c>
      <c r="H20220">
        <v>22</v>
      </c>
      <c r="I20220">
        <v>12.125</v>
      </c>
      <c r="J20220">
        <v>1</v>
      </c>
    </row>
    <row r="20221" spans="1:10" x14ac:dyDescent="0.25">
      <c r="A20221">
        <v>0.89327122080591359</v>
      </c>
      <c r="B20221">
        <v>126282900</v>
      </c>
      <c r="C20221">
        <v>112</v>
      </c>
      <c r="D20221">
        <v>130.5</v>
      </c>
      <c r="E20221">
        <v>1</v>
      </c>
      <c r="F20221">
        <v>8</v>
      </c>
      <c r="G20221">
        <v>8</v>
      </c>
      <c r="H20221">
        <v>3</v>
      </c>
      <c r="I20221">
        <v>8</v>
      </c>
      <c r="J20221">
        <v>1</v>
      </c>
    </row>
    <row r="20222" spans="1:10" x14ac:dyDescent="0.25">
      <c r="A20222">
        <v>0.89330346114210601</v>
      </c>
      <c r="B20222">
        <v>84669884</v>
      </c>
      <c r="C20222">
        <v>398</v>
      </c>
      <c r="D20222">
        <v>561.70000000000005</v>
      </c>
      <c r="E20222">
        <v>2</v>
      </c>
      <c r="F20222">
        <v>3</v>
      </c>
      <c r="G20222">
        <v>2</v>
      </c>
      <c r="H20222">
        <v>2</v>
      </c>
      <c r="I20222">
        <v>1.5</v>
      </c>
      <c r="J20222">
        <v>0</v>
      </c>
    </row>
    <row r="20223" spans="1:10" x14ac:dyDescent="0.25">
      <c r="A20223">
        <v>0.89336418838706699</v>
      </c>
      <c r="B20223">
        <v>130280420</v>
      </c>
      <c r="C20223">
        <v>40</v>
      </c>
      <c r="D20223">
        <v>6</v>
      </c>
      <c r="E20223">
        <v>1</v>
      </c>
      <c r="F20223">
        <v>2</v>
      </c>
      <c r="G20223">
        <v>2</v>
      </c>
      <c r="H20223">
        <v>1</v>
      </c>
      <c r="I20223">
        <v>2</v>
      </c>
      <c r="J20223">
        <v>0</v>
      </c>
    </row>
    <row r="20224" spans="1:10" x14ac:dyDescent="0.25">
      <c r="A20224">
        <v>0.89338420009466246</v>
      </c>
      <c r="B20224">
        <v>6379034</v>
      </c>
      <c r="C20224">
        <v>33</v>
      </c>
      <c r="D20224">
        <v>2932.7</v>
      </c>
      <c r="E20224">
        <v>7</v>
      </c>
      <c r="F20224">
        <v>155</v>
      </c>
      <c r="G20224">
        <v>22</v>
      </c>
      <c r="H20224">
        <v>14</v>
      </c>
      <c r="I20224">
        <v>22.14285714</v>
      </c>
      <c r="J20224">
        <v>1</v>
      </c>
    </row>
    <row r="20225" spans="1:10" x14ac:dyDescent="0.25">
      <c r="A20225">
        <v>0.89357264640151335</v>
      </c>
      <c r="B20225">
        <v>84552763</v>
      </c>
      <c r="C20225">
        <v>44</v>
      </c>
      <c r="D20225">
        <v>1415.18</v>
      </c>
      <c r="E20225">
        <v>10</v>
      </c>
      <c r="F20225">
        <v>75</v>
      </c>
      <c r="G20225">
        <v>29</v>
      </c>
      <c r="H20225">
        <v>18</v>
      </c>
      <c r="I20225">
        <v>7.5</v>
      </c>
      <c r="J20225">
        <v>1</v>
      </c>
    </row>
    <row r="20226" spans="1:10" x14ac:dyDescent="0.25">
      <c r="A20226">
        <v>0.89357764198796374</v>
      </c>
      <c r="B20226">
        <v>115670634</v>
      </c>
      <c r="C20226">
        <v>344</v>
      </c>
      <c r="D20226">
        <v>81.8</v>
      </c>
      <c r="E20226">
        <v>2</v>
      </c>
      <c r="F20226">
        <v>20</v>
      </c>
      <c r="G20226">
        <v>20</v>
      </c>
      <c r="H20226">
        <v>5</v>
      </c>
      <c r="I20226">
        <v>10</v>
      </c>
      <c r="J20226">
        <v>0</v>
      </c>
    </row>
    <row r="20227" spans="1:10" x14ac:dyDescent="0.25">
      <c r="A20227">
        <v>0.89359892503669358</v>
      </c>
      <c r="B20227">
        <v>128641111</v>
      </c>
      <c r="C20227">
        <v>70</v>
      </c>
      <c r="D20227">
        <v>1047.2</v>
      </c>
      <c r="E20227">
        <v>3</v>
      </c>
      <c r="F20227">
        <v>197</v>
      </c>
      <c r="G20227">
        <v>6</v>
      </c>
      <c r="H20227">
        <v>3</v>
      </c>
      <c r="I20227">
        <v>65.666666669999998</v>
      </c>
      <c r="J20227">
        <v>1</v>
      </c>
    </row>
    <row r="20228" spans="1:10" x14ac:dyDescent="0.25">
      <c r="A20228">
        <v>0.89365083924202837</v>
      </c>
      <c r="B20228">
        <v>535715</v>
      </c>
      <c r="C20228">
        <v>43</v>
      </c>
      <c r="D20228">
        <v>38808.239999999998</v>
      </c>
      <c r="E20228">
        <v>29</v>
      </c>
      <c r="F20228">
        <v>1073</v>
      </c>
      <c r="G20228">
        <v>91</v>
      </c>
      <c r="H20228">
        <v>50</v>
      </c>
      <c r="I20228">
        <v>37</v>
      </c>
      <c r="J20228">
        <v>1</v>
      </c>
    </row>
    <row r="20229" spans="1:10" x14ac:dyDescent="0.25">
      <c r="A20229">
        <v>0.89368083089759964</v>
      </c>
      <c r="B20229">
        <v>68151</v>
      </c>
      <c r="C20229">
        <v>19</v>
      </c>
      <c r="D20229">
        <v>2049.66</v>
      </c>
      <c r="E20229">
        <v>16</v>
      </c>
      <c r="F20229">
        <v>127</v>
      </c>
      <c r="G20229">
        <v>107</v>
      </c>
      <c r="H20229">
        <v>44</v>
      </c>
      <c r="I20229">
        <v>7.9375</v>
      </c>
      <c r="J20229">
        <v>1</v>
      </c>
    </row>
    <row r="20230" spans="1:10" x14ac:dyDescent="0.25">
      <c r="A20230">
        <v>0.89370498672124521</v>
      </c>
      <c r="B20230">
        <v>128503288</v>
      </c>
      <c r="C20230">
        <v>10</v>
      </c>
      <c r="D20230">
        <v>3420</v>
      </c>
      <c r="E20230">
        <v>1</v>
      </c>
      <c r="F20230">
        <v>12</v>
      </c>
      <c r="G20230">
        <v>1</v>
      </c>
      <c r="H20230">
        <v>1</v>
      </c>
      <c r="I20230">
        <v>12</v>
      </c>
      <c r="J20230">
        <v>0</v>
      </c>
    </row>
    <row r="20231" spans="1:10" x14ac:dyDescent="0.25">
      <c r="A20231">
        <v>0.89372855343592494</v>
      </c>
      <c r="B20231">
        <v>131096221</v>
      </c>
      <c r="C20231">
        <v>24</v>
      </c>
      <c r="D20231">
        <v>388</v>
      </c>
      <c r="E20231">
        <v>1</v>
      </c>
      <c r="F20231">
        <v>5</v>
      </c>
      <c r="G20231">
        <v>2</v>
      </c>
      <c r="H20231">
        <v>2</v>
      </c>
      <c r="I20231">
        <v>5</v>
      </c>
      <c r="J20231">
        <v>1</v>
      </c>
    </row>
    <row r="20232" spans="1:10" x14ac:dyDescent="0.25">
      <c r="A20232">
        <v>0.89378476532977646</v>
      </c>
      <c r="B20232">
        <v>23813399</v>
      </c>
      <c r="C20232">
        <v>4</v>
      </c>
      <c r="D20232">
        <v>1208.1400000000001</v>
      </c>
      <c r="E20232">
        <v>7</v>
      </c>
      <c r="F20232">
        <v>116</v>
      </c>
      <c r="G20232">
        <v>76</v>
      </c>
      <c r="H20232">
        <v>20</v>
      </c>
      <c r="I20232">
        <v>16.571428569999998</v>
      </c>
      <c r="J20232">
        <v>1</v>
      </c>
    </row>
    <row r="20233" spans="1:10" x14ac:dyDescent="0.25">
      <c r="A20233">
        <v>0.89380652377103498</v>
      </c>
      <c r="B20233">
        <v>85417249</v>
      </c>
      <c r="C20233">
        <v>11</v>
      </c>
      <c r="D20233">
        <v>1325.6</v>
      </c>
      <c r="E20233">
        <v>6</v>
      </c>
      <c r="F20233">
        <v>30</v>
      </c>
      <c r="G20233">
        <v>23</v>
      </c>
      <c r="H20233">
        <v>13</v>
      </c>
      <c r="I20233">
        <v>5</v>
      </c>
      <c r="J20233">
        <v>1</v>
      </c>
    </row>
    <row r="20234" spans="1:10" x14ac:dyDescent="0.25">
      <c r="A20234">
        <v>0.89386715570743935</v>
      </c>
      <c r="B20234">
        <v>115319895</v>
      </c>
      <c r="C20234">
        <v>145</v>
      </c>
      <c r="D20234">
        <v>109.1</v>
      </c>
      <c r="E20234">
        <v>1</v>
      </c>
      <c r="F20234">
        <v>9</v>
      </c>
      <c r="G20234">
        <v>9</v>
      </c>
      <c r="H20234">
        <v>3</v>
      </c>
      <c r="I20234">
        <v>9</v>
      </c>
      <c r="J20234">
        <v>1</v>
      </c>
    </row>
    <row r="20235" spans="1:10" x14ac:dyDescent="0.25">
      <c r="A20235">
        <v>0.89389800861288349</v>
      </c>
      <c r="B20235">
        <v>120845264</v>
      </c>
      <c r="C20235">
        <v>216</v>
      </c>
      <c r="D20235">
        <v>48</v>
      </c>
      <c r="E20235">
        <v>1</v>
      </c>
      <c r="F20235">
        <v>1</v>
      </c>
      <c r="G20235">
        <v>1</v>
      </c>
      <c r="H20235">
        <v>1</v>
      </c>
      <c r="I20235">
        <v>1</v>
      </c>
      <c r="J20235">
        <v>0</v>
      </c>
    </row>
    <row r="20236" spans="1:10" x14ac:dyDescent="0.25">
      <c r="A20236">
        <v>0.8939019106659406</v>
      </c>
      <c r="B20236">
        <v>130328232</v>
      </c>
      <c r="C20236">
        <v>39</v>
      </c>
      <c r="D20236">
        <v>52</v>
      </c>
      <c r="E20236">
        <v>1</v>
      </c>
      <c r="F20236">
        <v>6</v>
      </c>
      <c r="G20236">
        <v>6</v>
      </c>
      <c r="H20236">
        <v>1</v>
      </c>
      <c r="I20236">
        <v>6</v>
      </c>
      <c r="J20236">
        <v>0</v>
      </c>
    </row>
    <row r="20237" spans="1:10" x14ac:dyDescent="0.25">
      <c r="A20237">
        <v>0.8940577807604283</v>
      </c>
      <c r="B20237">
        <v>11854697</v>
      </c>
      <c r="C20237">
        <v>354</v>
      </c>
      <c r="D20237">
        <v>927.63</v>
      </c>
      <c r="E20237">
        <v>5</v>
      </c>
      <c r="F20237">
        <v>84</v>
      </c>
      <c r="G20237">
        <v>70</v>
      </c>
      <c r="H20237">
        <v>18</v>
      </c>
      <c r="I20237">
        <v>16.8</v>
      </c>
      <c r="J20237">
        <v>0</v>
      </c>
    </row>
    <row r="20238" spans="1:10" x14ac:dyDescent="0.25">
      <c r="A20238">
        <v>0.89406748454826213</v>
      </c>
      <c r="B20238">
        <v>9151182</v>
      </c>
      <c r="C20238">
        <v>2</v>
      </c>
      <c r="D20238">
        <v>69605.3</v>
      </c>
      <c r="E20238">
        <v>48</v>
      </c>
      <c r="F20238">
        <v>2962</v>
      </c>
      <c r="G20238">
        <v>309</v>
      </c>
      <c r="H20238">
        <v>107</v>
      </c>
      <c r="I20238">
        <v>61.708333330000002</v>
      </c>
      <c r="J20238">
        <v>1</v>
      </c>
    </row>
    <row r="20239" spans="1:10" x14ac:dyDescent="0.25">
      <c r="A20239">
        <v>0.89414559596900844</v>
      </c>
      <c r="B20239">
        <v>131755633</v>
      </c>
      <c r="C20239">
        <v>15</v>
      </c>
      <c r="D20239">
        <v>109.6</v>
      </c>
      <c r="E20239">
        <v>1</v>
      </c>
      <c r="F20239">
        <v>4</v>
      </c>
      <c r="G20239">
        <v>1</v>
      </c>
      <c r="H20239">
        <v>1</v>
      </c>
      <c r="I20239">
        <v>4</v>
      </c>
      <c r="J20239">
        <v>0</v>
      </c>
    </row>
    <row r="20240" spans="1:10" x14ac:dyDescent="0.25">
      <c r="A20240">
        <v>0.8941697116859908</v>
      </c>
      <c r="B20240">
        <v>6701862</v>
      </c>
      <c r="C20240">
        <v>115</v>
      </c>
      <c r="D20240">
        <v>357.33</v>
      </c>
      <c r="E20240">
        <v>3</v>
      </c>
      <c r="F20240">
        <v>19</v>
      </c>
      <c r="G20240">
        <v>16</v>
      </c>
      <c r="H20240">
        <v>9</v>
      </c>
      <c r="I20240">
        <v>6.3333333329999997</v>
      </c>
      <c r="J20240">
        <v>1</v>
      </c>
    </row>
    <row r="20241" spans="1:10" x14ac:dyDescent="0.25">
      <c r="A20241">
        <v>0.89418734314187509</v>
      </c>
      <c r="B20241">
        <v>127422312</v>
      </c>
      <c r="C20241">
        <v>0</v>
      </c>
      <c r="D20241">
        <v>270.58</v>
      </c>
      <c r="E20241">
        <v>4</v>
      </c>
      <c r="F20241">
        <v>24</v>
      </c>
      <c r="G20241">
        <v>6</v>
      </c>
      <c r="H20241">
        <v>5</v>
      </c>
      <c r="I20241">
        <v>6</v>
      </c>
      <c r="J20241">
        <v>1</v>
      </c>
    </row>
    <row r="20242" spans="1:10" x14ac:dyDescent="0.25">
      <c r="A20242">
        <v>0.89426447097900519</v>
      </c>
      <c r="B20242">
        <v>120467320</v>
      </c>
      <c r="C20242">
        <v>225</v>
      </c>
      <c r="D20242">
        <v>178</v>
      </c>
      <c r="E20242">
        <v>1</v>
      </c>
      <c r="F20242">
        <v>1</v>
      </c>
      <c r="G20242">
        <v>1</v>
      </c>
      <c r="H20242">
        <v>1</v>
      </c>
      <c r="I20242">
        <v>1</v>
      </c>
      <c r="J20242">
        <v>0</v>
      </c>
    </row>
    <row r="20243" spans="1:10" x14ac:dyDescent="0.25">
      <c r="A20243">
        <v>0.89429555057640908</v>
      </c>
      <c r="B20243">
        <v>6589127</v>
      </c>
      <c r="C20243">
        <v>38</v>
      </c>
      <c r="D20243">
        <v>2822.3</v>
      </c>
      <c r="E20243">
        <v>18</v>
      </c>
      <c r="F20243">
        <v>305</v>
      </c>
      <c r="G20243">
        <v>188</v>
      </c>
      <c r="H20243">
        <v>53</v>
      </c>
      <c r="I20243">
        <v>16.944444440000002</v>
      </c>
      <c r="J20243">
        <v>1</v>
      </c>
    </row>
    <row r="20244" spans="1:10" x14ac:dyDescent="0.25">
      <c r="A20244">
        <v>0.89433041934821378</v>
      </c>
      <c r="B20244">
        <v>117497841</v>
      </c>
      <c r="C20244">
        <v>294</v>
      </c>
      <c r="D20244">
        <v>62.64</v>
      </c>
      <c r="E20244">
        <v>1</v>
      </c>
      <c r="F20244">
        <v>18</v>
      </c>
      <c r="G20244">
        <v>2</v>
      </c>
      <c r="H20244">
        <v>1</v>
      </c>
      <c r="I20244">
        <v>18</v>
      </c>
      <c r="J20244">
        <v>0</v>
      </c>
    </row>
    <row r="20245" spans="1:10" x14ac:dyDescent="0.25">
      <c r="A20245">
        <v>0.89436918869730009</v>
      </c>
      <c r="B20245">
        <v>119991178</v>
      </c>
      <c r="C20245">
        <v>236</v>
      </c>
      <c r="D20245">
        <v>29.9</v>
      </c>
      <c r="E20245">
        <v>1</v>
      </c>
      <c r="F20245">
        <v>1</v>
      </c>
      <c r="G20245">
        <v>1</v>
      </c>
      <c r="H20245">
        <v>1</v>
      </c>
      <c r="I20245">
        <v>1</v>
      </c>
      <c r="J20245">
        <v>0</v>
      </c>
    </row>
    <row r="20246" spans="1:10" x14ac:dyDescent="0.25">
      <c r="A20246">
        <v>0.8944466079083192</v>
      </c>
      <c r="B20246">
        <v>131951247</v>
      </c>
      <c r="C20246">
        <v>11</v>
      </c>
      <c r="D20246">
        <v>41.9</v>
      </c>
      <c r="E20246">
        <v>1</v>
      </c>
      <c r="F20246">
        <v>2</v>
      </c>
      <c r="G20246">
        <v>2</v>
      </c>
      <c r="H20246">
        <v>2</v>
      </c>
      <c r="I20246">
        <v>2</v>
      </c>
      <c r="J20246">
        <v>1</v>
      </c>
    </row>
    <row r="20247" spans="1:10" x14ac:dyDescent="0.25">
      <c r="A20247">
        <v>0.89444779834237809</v>
      </c>
      <c r="B20247">
        <v>14846707</v>
      </c>
      <c r="C20247">
        <v>64</v>
      </c>
      <c r="D20247">
        <v>426.44</v>
      </c>
      <c r="E20247">
        <v>4</v>
      </c>
      <c r="F20247">
        <v>18</v>
      </c>
      <c r="G20247">
        <v>13</v>
      </c>
      <c r="H20247">
        <v>9</v>
      </c>
      <c r="I20247">
        <v>4.5</v>
      </c>
      <c r="J20247">
        <v>1</v>
      </c>
    </row>
    <row r="20248" spans="1:10" x14ac:dyDescent="0.25">
      <c r="A20248">
        <v>0.89445428163748653</v>
      </c>
      <c r="B20248">
        <v>74113095</v>
      </c>
      <c r="C20248">
        <v>20</v>
      </c>
      <c r="D20248">
        <v>1747.8</v>
      </c>
      <c r="E20248">
        <v>3</v>
      </c>
      <c r="F20248">
        <v>37</v>
      </c>
      <c r="G20248">
        <v>17</v>
      </c>
      <c r="H20248">
        <v>10</v>
      </c>
      <c r="I20248">
        <v>12.33333333</v>
      </c>
      <c r="J20248">
        <v>1</v>
      </c>
    </row>
    <row r="20249" spans="1:10" x14ac:dyDescent="0.25">
      <c r="A20249">
        <v>0.89446612291491001</v>
      </c>
      <c r="B20249">
        <v>122872537</v>
      </c>
      <c r="C20249">
        <v>174</v>
      </c>
      <c r="D20249">
        <v>197.6</v>
      </c>
      <c r="E20249">
        <v>1</v>
      </c>
      <c r="F20249">
        <v>26</v>
      </c>
      <c r="G20249">
        <v>4</v>
      </c>
      <c r="H20249">
        <v>3</v>
      </c>
      <c r="I20249">
        <v>26</v>
      </c>
      <c r="J20249">
        <v>1</v>
      </c>
    </row>
    <row r="20250" spans="1:10" x14ac:dyDescent="0.25">
      <c r="A20250">
        <v>0.89455263554556008</v>
      </c>
      <c r="B20250">
        <v>120289841</v>
      </c>
      <c r="C20250">
        <v>93</v>
      </c>
      <c r="D20250">
        <v>515</v>
      </c>
      <c r="E20250">
        <v>2</v>
      </c>
      <c r="F20250">
        <v>4</v>
      </c>
      <c r="G20250">
        <v>4</v>
      </c>
      <c r="H20250">
        <v>2</v>
      </c>
      <c r="I20250">
        <v>2</v>
      </c>
      <c r="J20250">
        <v>0</v>
      </c>
    </row>
    <row r="20251" spans="1:10" x14ac:dyDescent="0.25">
      <c r="A20251">
        <v>0.89458478369939687</v>
      </c>
      <c r="B20251">
        <v>130590282</v>
      </c>
      <c r="C20251">
        <v>32</v>
      </c>
      <c r="D20251">
        <v>495.1</v>
      </c>
      <c r="E20251">
        <v>1</v>
      </c>
      <c r="F20251">
        <v>20</v>
      </c>
      <c r="G20251">
        <v>14</v>
      </c>
      <c r="H20251">
        <v>4</v>
      </c>
      <c r="I20251">
        <v>20</v>
      </c>
      <c r="J20251">
        <v>1</v>
      </c>
    </row>
    <row r="20252" spans="1:10" x14ac:dyDescent="0.25">
      <c r="A20252">
        <v>0.89458688274434661</v>
      </c>
      <c r="B20252">
        <v>123443836</v>
      </c>
      <c r="C20252">
        <v>163</v>
      </c>
      <c r="D20252">
        <v>589.79999999999995</v>
      </c>
      <c r="E20252">
        <v>1</v>
      </c>
      <c r="F20252">
        <v>30</v>
      </c>
      <c r="G20252">
        <v>1</v>
      </c>
      <c r="H20252">
        <v>1</v>
      </c>
      <c r="I20252">
        <v>30</v>
      </c>
      <c r="J20252">
        <v>0</v>
      </c>
    </row>
    <row r="20253" spans="1:10" x14ac:dyDescent="0.25">
      <c r="A20253">
        <v>0.89464312624754139</v>
      </c>
      <c r="B20253">
        <v>125244858</v>
      </c>
      <c r="C20253">
        <v>131</v>
      </c>
      <c r="D20253">
        <v>151.6</v>
      </c>
      <c r="E20253">
        <v>1</v>
      </c>
      <c r="F20253">
        <v>6</v>
      </c>
      <c r="G20253">
        <v>5</v>
      </c>
      <c r="H20253">
        <v>3</v>
      </c>
      <c r="I20253">
        <v>6</v>
      </c>
      <c r="J20253">
        <v>1</v>
      </c>
    </row>
    <row r="20254" spans="1:10" x14ac:dyDescent="0.25">
      <c r="A20254">
        <v>0.89468015236059451</v>
      </c>
      <c r="B20254">
        <v>123181632</v>
      </c>
      <c r="C20254">
        <v>72</v>
      </c>
      <c r="D20254">
        <v>190</v>
      </c>
      <c r="E20254">
        <v>2</v>
      </c>
      <c r="F20254">
        <v>2</v>
      </c>
      <c r="G20254">
        <v>2</v>
      </c>
      <c r="H20254">
        <v>2</v>
      </c>
      <c r="I20254">
        <v>1</v>
      </c>
      <c r="J20254">
        <v>1</v>
      </c>
    </row>
    <row r="20255" spans="1:10" x14ac:dyDescent="0.25">
      <c r="A20255">
        <v>0.89472362667642247</v>
      </c>
      <c r="B20255">
        <v>9223820</v>
      </c>
      <c r="C20255">
        <v>18</v>
      </c>
      <c r="D20255">
        <v>2386.0500000000002</v>
      </c>
      <c r="E20255">
        <v>11</v>
      </c>
      <c r="F20255">
        <v>288</v>
      </c>
      <c r="G20255">
        <v>60</v>
      </c>
      <c r="H20255">
        <v>23</v>
      </c>
      <c r="I20255">
        <v>26.18181818</v>
      </c>
      <c r="J20255">
        <v>1</v>
      </c>
    </row>
    <row r="20256" spans="1:10" x14ac:dyDescent="0.25">
      <c r="A20256">
        <v>0.8947908220276819</v>
      </c>
      <c r="B20256">
        <v>115838858</v>
      </c>
      <c r="C20256">
        <v>214</v>
      </c>
      <c r="D20256">
        <v>615.17999999999995</v>
      </c>
      <c r="E20256">
        <v>3</v>
      </c>
      <c r="F20256">
        <v>45</v>
      </c>
      <c r="G20256">
        <v>6</v>
      </c>
      <c r="H20256">
        <v>3</v>
      </c>
      <c r="I20256">
        <v>15</v>
      </c>
      <c r="J20256">
        <v>0</v>
      </c>
    </row>
    <row r="20257" spans="1:10" x14ac:dyDescent="0.25">
      <c r="A20257">
        <v>0.89489821621595889</v>
      </c>
      <c r="B20257">
        <v>125040402</v>
      </c>
      <c r="C20257">
        <v>2</v>
      </c>
      <c r="D20257">
        <v>377.7</v>
      </c>
      <c r="E20257">
        <v>3</v>
      </c>
      <c r="F20257">
        <v>8</v>
      </c>
      <c r="G20257">
        <v>4</v>
      </c>
      <c r="H20257">
        <v>3</v>
      </c>
      <c r="I20257">
        <v>2.6666666669999999</v>
      </c>
      <c r="J20257">
        <v>1</v>
      </c>
    </row>
    <row r="20258" spans="1:10" x14ac:dyDescent="0.25">
      <c r="A20258">
        <v>0.89492541770731426</v>
      </c>
      <c r="B20258">
        <v>6836775</v>
      </c>
      <c r="C20258">
        <v>25</v>
      </c>
      <c r="D20258">
        <v>6640.95</v>
      </c>
      <c r="E20258">
        <v>17</v>
      </c>
      <c r="F20258">
        <v>101</v>
      </c>
      <c r="G20258">
        <v>60</v>
      </c>
      <c r="H20258">
        <v>27</v>
      </c>
      <c r="I20258">
        <v>5.9411764710000003</v>
      </c>
      <c r="J20258">
        <v>1</v>
      </c>
    </row>
    <row r="20259" spans="1:10" x14ac:dyDescent="0.25">
      <c r="A20259">
        <v>0.89500771615325891</v>
      </c>
      <c r="B20259">
        <v>130084325</v>
      </c>
      <c r="C20259">
        <v>21</v>
      </c>
      <c r="D20259">
        <v>999.5</v>
      </c>
      <c r="E20259">
        <v>4</v>
      </c>
      <c r="F20259">
        <v>61</v>
      </c>
      <c r="G20259">
        <v>20</v>
      </c>
      <c r="H20259">
        <v>7</v>
      </c>
      <c r="I20259">
        <v>15.25</v>
      </c>
      <c r="J20259">
        <v>1</v>
      </c>
    </row>
    <row r="20260" spans="1:10" x14ac:dyDescent="0.25">
      <c r="A20260">
        <v>0.89511487026409109</v>
      </c>
      <c r="B20260">
        <v>119620571</v>
      </c>
      <c r="C20260">
        <v>57</v>
      </c>
      <c r="D20260">
        <v>26933.4</v>
      </c>
      <c r="E20260">
        <v>23</v>
      </c>
      <c r="F20260">
        <v>969</v>
      </c>
      <c r="G20260">
        <v>59</v>
      </c>
      <c r="H20260">
        <v>41</v>
      </c>
      <c r="I20260">
        <v>42.130434780000002</v>
      </c>
      <c r="J20260">
        <v>1</v>
      </c>
    </row>
    <row r="20261" spans="1:10" x14ac:dyDescent="0.25">
      <c r="A20261">
        <v>0.89512062940220449</v>
      </c>
      <c r="B20261">
        <v>2182069</v>
      </c>
      <c r="C20261">
        <v>209</v>
      </c>
      <c r="D20261">
        <v>309</v>
      </c>
      <c r="E20261">
        <v>3</v>
      </c>
      <c r="F20261">
        <v>54</v>
      </c>
      <c r="G20261">
        <v>27</v>
      </c>
      <c r="H20261">
        <v>9</v>
      </c>
      <c r="I20261">
        <v>18</v>
      </c>
      <c r="J20261">
        <v>0</v>
      </c>
    </row>
    <row r="20262" spans="1:10" x14ac:dyDescent="0.25">
      <c r="A20262">
        <v>0.89517009752364485</v>
      </c>
      <c r="B20262">
        <v>120102940</v>
      </c>
      <c r="C20262">
        <v>123</v>
      </c>
      <c r="D20262">
        <v>424.03</v>
      </c>
      <c r="E20262">
        <v>3</v>
      </c>
      <c r="F20262">
        <v>12</v>
      </c>
      <c r="G20262">
        <v>11</v>
      </c>
      <c r="H20262">
        <v>8</v>
      </c>
      <c r="I20262">
        <v>4</v>
      </c>
      <c r="J20262">
        <v>1</v>
      </c>
    </row>
    <row r="20263" spans="1:10" x14ac:dyDescent="0.25">
      <c r="A20263">
        <v>0.89518142657510347</v>
      </c>
      <c r="B20263">
        <v>7491611</v>
      </c>
      <c r="C20263">
        <v>272</v>
      </c>
      <c r="D20263">
        <v>2611.58</v>
      </c>
      <c r="E20263">
        <v>11</v>
      </c>
      <c r="F20263">
        <v>103</v>
      </c>
      <c r="G20263">
        <v>59</v>
      </c>
      <c r="H20263">
        <v>24</v>
      </c>
      <c r="I20263">
        <v>9.3636363639999995</v>
      </c>
      <c r="J20263">
        <v>0</v>
      </c>
    </row>
    <row r="20264" spans="1:10" x14ac:dyDescent="0.25">
      <c r="A20264">
        <v>0.89519772789814434</v>
      </c>
      <c r="B20264">
        <v>92783860</v>
      </c>
      <c r="C20264">
        <v>407</v>
      </c>
      <c r="D20264">
        <v>168</v>
      </c>
      <c r="E20264">
        <v>1</v>
      </c>
      <c r="F20264">
        <v>1</v>
      </c>
      <c r="G20264">
        <v>1</v>
      </c>
      <c r="H20264">
        <v>1</v>
      </c>
      <c r="I20264">
        <v>1</v>
      </c>
      <c r="J20264">
        <v>0</v>
      </c>
    </row>
    <row r="20265" spans="1:10" x14ac:dyDescent="0.25">
      <c r="A20265">
        <v>0.89523826867547529</v>
      </c>
      <c r="B20265">
        <v>118659432</v>
      </c>
      <c r="C20265">
        <v>78</v>
      </c>
      <c r="D20265">
        <v>1410.24</v>
      </c>
      <c r="E20265">
        <v>8</v>
      </c>
      <c r="F20265">
        <v>108</v>
      </c>
      <c r="G20265">
        <v>52</v>
      </c>
      <c r="H20265">
        <v>20</v>
      </c>
      <c r="I20265">
        <v>13.5</v>
      </c>
      <c r="J20265">
        <v>1</v>
      </c>
    </row>
    <row r="20266" spans="1:10" x14ac:dyDescent="0.25">
      <c r="A20266">
        <v>0.89525250139000001</v>
      </c>
      <c r="B20266">
        <v>92886701</v>
      </c>
      <c r="C20266">
        <v>23</v>
      </c>
      <c r="D20266">
        <v>1676.92</v>
      </c>
      <c r="E20266">
        <v>9</v>
      </c>
      <c r="F20266">
        <v>180</v>
      </c>
      <c r="G20266">
        <v>127</v>
      </c>
      <c r="H20266">
        <v>32</v>
      </c>
      <c r="I20266">
        <v>20</v>
      </c>
      <c r="J20266">
        <v>1</v>
      </c>
    </row>
    <row r="20267" spans="1:10" x14ac:dyDescent="0.25">
      <c r="A20267">
        <v>0.89527350077094403</v>
      </c>
      <c r="B20267">
        <v>114702350</v>
      </c>
      <c r="C20267">
        <v>176</v>
      </c>
      <c r="D20267">
        <v>649.49</v>
      </c>
      <c r="E20267">
        <v>5</v>
      </c>
      <c r="F20267">
        <v>81</v>
      </c>
      <c r="G20267">
        <v>56</v>
      </c>
      <c r="H20267">
        <v>17</v>
      </c>
      <c r="I20267">
        <v>16.2</v>
      </c>
      <c r="J20267">
        <v>1</v>
      </c>
    </row>
    <row r="20268" spans="1:10" x14ac:dyDescent="0.25">
      <c r="A20268">
        <v>0.89529611215384852</v>
      </c>
      <c r="B20268">
        <v>119698120</v>
      </c>
      <c r="C20268">
        <v>221</v>
      </c>
      <c r="D20268">
        <v>140.69999999999999</v>
      </c>
      <c r="E20268">
        <v>1</v>
      </c>
      <c r="F20268">
        <v>18</v>
      </c>
      <c r="G20268">
        <v>11</v>
      </c>
      <c r="H20268">
        <v>1</v>
      </c>
      <c r="I20268">
        <v>18</v>
      </c>
      <c r="J20268">
        <v>0</v>
      </c>
    </row>
    <row r="20269" spans="1:10" x14ac:dyDescent="0.25">
      <c r="A20269">
        <v>0.89530234809877551</v>
      </c>
      <c r="B20269">
        <v>88178104</v>
      </c>
      <c r="C20269">
        <v>436</v>
      </c>
      <c r="D20269">
        <v>100.9</v>
      </c>
      <c r="E20269">
        <v>1</v>
      </c>
      <c r="F20269">
        <v>13</v>
      </c>
      <c r="G20269">
        <v>10</v>
      </c>
      <c r="H20269">
        <v>3</v>
      </c>
      <c r="I20269">
        <v>13</v>
      </c>
      <c r="J20269">
        <v>0</v>
      </c>
    </row>
    <row r="20270" spans="1:10" x14ac:dyDescent="0.25">
      <c r="A20270">
        <v>0.89539881088862971</v>
      </c>
      <c r="B20270">
        <v>117190740</v>
      </c>
      <c r="C20270">
        <v>305</v>
      </c>
      <c r="D20270">
        <v>2784</v>
      </c>
      <c r="E20270">
        <v>1</v>
      </c>
      <c r="F20270">
        <v>1</v>
      </c>
      <c r="G20270">
        <v>1</v>
      </c>
      <c r="H20270">
        <v>1</v>
      </c>
      <c r="I20270">
        <v>1</v>
      </c>
      <c r="J20270">
        <v>0</v>
      </c>
    </row>
    <row r="20271" spans="1:10" x14ac:dyDescent="0.25">
      <c r="A20271">
        <v>0.89547853652223053</v>
      </c>
      <c r="B20271">
        <v>129894296</v>
      </c>
      <c r="C20271">
        <v>2</v>
      </c>
      <c r="D20271">
        <v>474.21</v>
      </c>
      <c r="E20271">
        <v>3</v>
      </c>
      <c r="F20271">
        <v>39</v>
      </c>
      <c r="G20271">
        <v>24</v>
      </c>
      <c r="H20271">
        <v>8</v>
      </c>
      <c r="I20271">
        <v>13</v>
      </c>
      <c r="J20271">
        <v>1</v>
      </c>
    </row>
    <row r="20272" spans="1:10" x14ac:dyDescent="0.25">
      <c r="A20272">
        <v>0.89548730990562975</v>
      </c>
      <c r="B20272">
        <v>120390075</v>
      </c>
      <c r="C20272">
        <v>227</v>
      </c>
      <c r="D20272">
        <v>69</v>
      </c>
      <c r="E20272">
        <v>1</v>
      </c>
      <c r="F20272">
        <v>1</v>
      </c>
      <c r="G20272">
        <v>1</v>
      </c>
      <c r="H20272">
        <v>1</v>
      </c>
      <c r="I20272">
        <v>1</v>
      </c>
      <c r="J20272">
        <v>0</v>
      </c>
    </row>
    <row r="20273" spans="1:10" x14ac:dyDescent="0.25">
      <c r="A20273">
        <v>0.89557261221578666</v>
      </c>
      <c r="B20273">
        <v>129326993</v>
      </c>
      <c r="C20273">
        <v>0</v>
      </c>
      <c r="D20273">
        <v>318</v>
      </c>
      <c r="E20273">
        <v>2</v>
      </c>
      <c r="F20273">
        <v>17</v>
      </c>
      <c r="G20273">
        <v>6</v>
      </c>
      <c r="H20273">
        <v>3</v>
      </c>
      <c r="I20273">
        <v>8.5</v>
      </c>
      <c r="J20273">
        <v>1</v>
      </c>
    </row>
    <row r="20274" spans="1:10" x14ac:dyDescent="0.25">
      <c r="A20274">
        <v>0.89558473613453604</v>
      </c>
      <c r="B20274">
        <v>74054076</v>
      </c>
      <c r="C20274">
        <v>134</v>
      </c>
      <c r="D20274">
        <v>1348.51</v>
      </c>
      <c r="E20274">
        <v>10</v>
      </c>
      <c r="F20274">
        <v>152</v>
      </c>
      <c r="G20274">
        <v>43</v>
      </c>
      <c r="H20274">
        <v>16</v>
      </c>
      <c r="I20274">
        <v>15.2</v>
      </c>
      <c r="J20274">
        <v>1</v>
      </c>
    </row>
    <row r="20275" spans="1:10" x14ac:dyDescent="0.25">
      <c r="A20275">
        <v>0.89559989835536868</v>
      </c>
      <c r="B20275">
        <v>115661238</v>
      </c>
      <c r="C20275">
        <v>272</v>
      </c>
      <c r="D20275">
        <v>342.1</v>
      </c>
      <c r="E20275">
        <v>3</v>
      </c>
      <c r="F20275">
        <v>22</v>
      </c>
      <c r="G20275">
        <v>19</v>
      </c>
      <c r="H20275">
        <v>9</v>
      </c>
      <c r="I20275">
        <v>7.3333333329999997</v>
      </c>
      <c r="J20275">
        <v>0</v>
      </c>
    </row>
    <row r="20276" spans="1:10" x14ac:dyDescent="0.25">
      <c r="A20276">
        <v>0.89560995075313521</v>
      </c>
      <c r="B20276">
        <v>127052924</v>
      </c>
      <c r="C20276">
        <v>106</v>
      </c>
      <c r="D20276">
        <v>201.2</v>
      </c>
      <c r="E20276">
        <v>1</v>
      </c>
      <c r="F20276">
        <v>6</v>
      </c>
      <c r="G20276">
        <v>4</v>
      </c>
      <c r="H20276">
        <v>1</v>
      </c>
      <c r="I20276">
        <v>6</v>
      </c>
      <c r="J20276">
        <v>0</v>
      </c>
    </row>
    <row r="20277" spans="1:10" x14ac:dyDescent="0.25">
      <c r="A20277">
        <v>0.89568001125860086</v>
      </c>
      <c r="B20277">
        <v>33078426</v>
      </c>
      <c r="C20277">
        <v>319</v>
      </c>
      <c r="D20277">
        <v>164.1</v>
      </c>
      <c r="E20277">
        <v>1</v>
      </c>
      <c r="F20277">
        <v>11</v>
      </c>
      <c r="G20277">
        <v>7</v>
      </c>
      <c r="H20277">
        <v>3</v>
      </c>
      <c r="I20277">
        <v>11</v>
      </c>
      <c r="J20277">
        <v>0</v>
      </c>
    </row>
    <row r="20278" spans="1:10" x14ac:dyDescent="0.25">
      <c r="A20278">
        <v>0.89570303726434097</v>
      </c>
      <c r="B20278">
        <v>121820185</v>
      </c>
      <c r="C20278">
        <v>196</v>
      </c>
      <c r="D20278">
        <v>116.5</v>
      </c>
      <c r="E20278">
        <v>1</v>
      </c>
      <c r="F20278">
        <v>13</v>
      </c>
      <c r="G20278">
        <v>5</v>
      </c>
      <c r="H20278">
        <v>2</v>
      </c>
      <c r="I20278">
        <v>13</v>
      </c>
      <c r="J20278">
        <v>0</v>
      </c>
    </row>
    <row r="20279" spans="1:10" x14ac:dyDescent="0.25">
      <c r="A20279">
        <v>0.89573355040406066</v>
      </c>
      <c r="B20279">
        <v>128583841</v>
      </c>
      <c r="C20279">
        <v>62</v>
      </c>
      <c r="D20279">
        <v>5778</v>
      </c>
      <c r="E20279">
        <v>2</v>
      </c>
      <c r="F20279">
        <v>37</v>
      </c>
      <c r="G20279">
        <v>7</v>
      </c>
      <c r="H20279">
        <v>3</v>
      </c>
      <c r="I20279">
        <v>18.5</v>
      </c>
      <c r="J20279">
        <v>1</v>
      </c>
    </row>
    <row r="20280" spans="1:10" x14ac:dyDescent="0.25">
      <c r="A20280">
        <v>0.89575880880924708</v>
      </c>
      <c r="B20280">
        <v>35903220</v>
      </c>
      <c r="C20280">
        <v>11</v>
      </c>
      <c r="D20280">
        <v>2467.75</v>
      </c>
      <c r="E20280">
        <v>22</v>
      </c>
      <c r="F20280">
        <v>267</v>
      </c>
      <c r="G20280">
        <v>169</v>
      </c>
      <c r="H20280">
        <v>70</v>
      </c>
      <c r="I20280">
        <v>12.136363640000001</v>
      </c>
      <c r="J20280">
        <v>1</v>
      </c>
    </row>
    <row r="20281" spans="1:10" x14ac:dyDescent="0.25">
      <c r="A20281">
        <v>0.89580256325807306</v>
      </c>
      <c r="B20281">
        <v>132371255</v>
      </c>
      <c r="C20281">
        <v>3</v>
      </c>
      <c r="D20281">
        <v>102.8</v>
      </c>
      <c r="E20281">
        <v>1</v>
      </c>
      <c r="F20281">
        <v>5</v>
      </c>
      <c r="G20281">
        <v>5</v>
      </c>
      <c r="H20281">
        <v>2</v>
      </c>
      <c r="I20281">
        <v>5</v>
      </c>
      <c r="J20281">
        <v>1</v>
      </c>
    </row>
    <row r="20282" spans="1:10" x14ac:dyDescent="0.25">
      <c r="A20282">
        <v>0.89593988066611308</v>
      </c>
      <c r="B20282">
        <v>55728392</v>
      </c>
      <c r="C20282">
        <v>23</v>
      </c>
      <c r="D20282">
        <v>1410.65</v>
      </c>
      <c r="E20282">
        <v>9</v>
      </c>
      <c r="F20282">
        <v>243</v>
      </c>
      <c r="G20282">
        <v>54</v>
      </c>
      <c r="H20282">
        <v>19</v>
      </c>
      <c r="I20282">
        <v>27</v>
      </c>
      <c r="J20282">
        <v>1</v>
      </c>
    </row>
    <row r="20283" spans="1:10" x14ac:dyDescent="0.25">
      <c r="A20283">
        <v>0.89609872488819697</v>
      </c>
      <c r="B20283">
        <v>132456295</v>
      </c>
      <c r="C20283">
        <v>1</v>
      </c>
      <c r="D20283">
        <v>94.4</v>
      </c>
      <c r="E20283">
        <v>1</v>
      </c>
      <c r="F20283">
        <v>11</v>
      </c>
      <c r="G20283">
        <v>6</v>
      </c>
      <c r="H20283">
        <v>1</v>
      </c>
      <c r="I20283">
        <v>11</v>
      </c>
      <c r="J20283">
        <v>0</v>
      </c>
    </row>
    <row r="20284" spans="1:10" x14ac:dyDescent="0.25">
      <c r="A20284">
        <v>0.89613504402018707</v>
      </c>
      <c r="B20284">
        <v>115117556</v>
      </c>
      <c r="C20284">
        <v>336</v>
      </c>
      <c r="D20284">
        <v>270.5</v>
      </c>
      <c r="E20284">
        <v>2</v>
      </c>
      <c r="F20284">
        <v>10</v>
      </c>
      <c r="G20284">
        <v>10</v>
      </c>
      <c r="H20284">
        <v>7</v>
      </c>
      <c r="I20284">
        <v>5</v>
      </c>
      <c r="J20284">
        <v>0</v>
      </c>
    </row>
    <row r="20285" spans="1:10" x14ac:dyDescent="0.25">
      <c r="A20285">
        <v>0.89614583235063794</v>
      </c>
      <c r="B20285">
        <v>91119921</v>
      </c>
      <c r="C20285">
        <v>422</v>
      </c>
      <c r="D20285">
        <v>178</v>
      </c>
      <c r="E20285">
        <v>1</v>
      </c>
      <c r="F20285">
        <v>1</v>
      </c>
      <c r="G20285">
        <v>1</v>
      </c>
      <c r="H20285">
        <v>1</v>
      </c>
      <c r="I20285">
        <v>1</v>
      </c>
      <c r="J20285">
        <v>0</v>
      </c>
    </row>
    <row r="20286" spans="1:10" x14ac:dyDescent="0.25">
      <c r="A20286">
        <v>0.89617934057348547</v>
      </c>
      <c r="B20286">
        <v>91084923</v>
      </c>
      <c r="C20286">
        <v>424</v>
      </c>
      <c r="D20286">
        <v>40.799999999999997</v>
      </c>
      <c r="E20286">
        <v>1</v>
      </c>
      <c r="F20286">
        <v>1</v>
      </c>
      <c r="G20286">
        <v>1</v>
      </c>
      <c r="H20286">
        <v>1</v>
      </c>
      <c r="I20286">
        <v>1</v>
      </c>
      <c r="J20286">
        <v>0</v>
      </c>
    </row>
    <row r="20287" spans="1:10" x14ac:dyDescent="0.25">
      <c r="A20287">
        <v>0.89652979561801294</v>
      </c>
      <c r="B20287">
        <v>128918272</v>
      </c>
      <c r="C20287">
        <v>41</v>
      </c>
      <c r="D20287">
        <v>199</v>
      </c>
      <c r="E20287">
        <v>1</v>
      </c>
      <c r="F20287">
        <v>1</v>
      </c>
      <c r="G20287">
        <v>1</v>
      </c>
      <c r="H20287">
        <v>1</v>
      </c>
      <c r="I20287">
        <v>1</v>
      </c>
      <c r="J20287">
        <v>0</v>
      </c>
    </row>
    <row r="20288" spans="1:10" x14ac:dyDescent="0.25">
      <c r="A20288">
        <v>0.89658999087092373</v>
      </c>
      <c r="B20288">
        <v>48155962</v>
      </c>
      <c r="C20288">
        <v>392</v>
      </c>
      <c r="D20288">
        <v>298.83999999999997</v>
      </c>
      <c r="E20288">
        <v>2</v>
      </c>
      <c r="F20288">
        <v>30</v>
      </c>
      <c r="G20288">
        <v>22</v>
      </c>
      <c r="H20288">
        <v>9</v>
      </c>
      <c r="I20288">
        <v>15</v>
      </c>
      <c r="J20288">
        <v>0</v>
      </c>
    </row>
    <row r="20289" spans="1:10" x14ac:dyDescent="0.25">
      <c r="A20289">
        <v>0.89660376411875675</v>
      </c>
      <c r="B20289">
        <v>70562515</v>
      </c>
      <c r="C20289">
        <v>19</v>
      </c>
      <c r="D20289">
        <v>53003.11</v>
      </c>
      <c r="E20289">
        <v>14</v>
      </c>
      <c r="F20289">
        <v>1526</v>
      </c>
      <c r="G20289">
        <v>22</v>
      </c>
      <c r="H20289">
        <v>15</v>
      </c>
      <c r="I20289">
        <v>109</v>
      </c>
      <c r="J20289">
        <v>1</v>
      </c>
    </row>
    <row r="20290" spans="1:10" x14ac:dyDescent="0.25">
      <c r="A20290">
        <v>0.89665900553869904</v>
      </c>
      <c r="B20290">
        <v>12634881</v>
      </c>
      <c r="C20290">
        <v>248</v>
      </c>
      <c r="D20290">
        <v>699</v>
      </c>
      <c r="E20290">
        <v>1</v>
      </c>
      <c r="F20290">
        <v>2</v>
      </c>
      <c r="G20290">
        <v>2</v>
      </c>
      <c r="H20290">
        <v>1</v>
      </c>
      <c r="I20290">
        <v>2</v>
      </c>
      <c r="J20290">
        <v>0</v>
      </c>
    </row>
    <row r="20291" spans="1:10" x14ac:dyDescent="0.25">
      <c r="A20291">
        <v>0.89668526875096966</v>
      </c>
      <c r="B20291">
        <v>113191147</v>
      </c>
      <c r="C20291">
        <v>411</v>
      </c>
      <c r="D20291">
        <v>101.5</v>
      </c>
      <c r="E20291">
        <v>1</v>
      </c>
      <c r="F20291">
        <v>12</v>
      </c>
      <c r="G20291">
        <v>10</v>
      </c>
      <c r="H20291">
        <v>5</v>
      </c>
      <c r="I20291">
        <v>12</v>
      </c>
      <c r="J20291">
        <v>0</v>
      </c>
    </row>
    <row r="20292" spans="1:10" x14ac:dyDescent="0.25">
      <c r="A20292">
        <v>0.89670688712969704</v>
      </c>
      <c r="B20292">
        <v>119535782</v>
      </c>
      <c r="C20292">
        <v>154</v>
      </c>
      <c r="D20292">
        <v>706.38</v>
      </c>
      <c r="E20292">
        <v>5</v>
      </c>
      <c r="F20292">
        <v>57</v>
      </c>
      <c r="G20292">
        <v>42</v>
      </c>
      <c r="H20292">
        <v>17</v>
      </c>
      <c r="I20292">
        <v>11.4</v>
      </c>
      <c r="J20292">
        <v>1</v>
      </c>
    </row>
    <row r="20293" spans="1:10" x14ac:dyDescent="0.25">
      <c r="A20293">
        <v>0.89671311483216531</v>
      </c>
      <c r="B20293">
        <v>118920768</v>
      </c>
      <c r="C20293">
        <v>259</v>
      </c>
      <c r="D20293">
        <v>146.22</v>
      </c>
      <c r="E20293">
        <v>1</v>
      </c>
      <c r="F20293">
        <v>23</v>
      </c>
      <c r="G20293">
        <v>7</v>
      </c>
      <c r="H20293">
        <v>3</v>
      </c>
      <c r="I20293">
        <v>23</v>
      </c>
      <c r="J20293">
        <v>0</v>
      </c>
    </row>
    <row r="20294" spans="1:10" x14ac:dyDescent="0.25">
      <c r="A20294">
        <v>0.89674253219264499</v>
      </c>
      <c r="B20294">
        <v>6123644</v>
      </c>
      <c r="C20294">
        <v>248</v>
      </c>
      <c r="D20294">
        <v>5462.22</v>
      </c>
      <c r="E20294">
        <v>18</v>
      </c>
      <c r="F20294">
        <v>559</v>
      </c>
      <c r="G20294">
        <v>187</v>
      </c>
      <c r="H20294">
        <v>44</v>
      </c>
      <c r="I20294">
        <v>31.055555559999998</v>
      </c>
      <c r="J20294">
        <v>0</v>
      </c>
    </row>
    <row r="20295" spans="1:10" x14ac:dyDescent="0.25">
      <c r="A20295">
        <v>0.89678148557409798</v>
      </c>
      <c r="B20295">
        <v>8857370</v>
      </c>
      <c r="C20295">
        <v>251</v>
      </c>
      <c r="D20295">
        <v>302.66000000000003</v>
      </c>
      <c r="E20295">
        <v>2</v>
      </c>
      <c r="F20295">
        <v>39</v>
      </c>
      <c r="G20295">
        <v>19</v>
      </c>
      <c r="H20295">
        <v>4</v>
      </c>
      <c r="I20295">
        <v>19.5</v>
      </c>
      <c r="J20295">
        <v>0</v>
      </c>
    </row>
    <row r="20296" spans="1:10" x14ac:dyDescent="0.25">
      <c r="A20296">
        <v>0.89694283361161464</v>
      </c>
      <c r="B20296">
        <v>117569640</v>
      </c>
      <c r="C20296">
        <v>21</v>
      </c>
      <c r="D20296">
        <v>1841.49</v>
      </c>
      <c r="E20296">
        <v>8</v>
      </c>
      <c r="F20296">
        <v>106</v>
      </c>
      <c r="G20296">
        <v>79</v>
      </c>
      <c r="H20296">
        <v>26</v>
      </c>
      <c r="I20296">
        <v>13.25</v>
      </c>
      <c r="J20296">
        <v>1</v>
      </c>
    </row>
    <row r="20297" spans="1:10" x14ac:dyDescent="0.25">
      <c r="A20297">
        <v>0.89697627688913295</v>
      </c>
      <c r="B20297">
        <v>125308774</v>
      </c>
      <c r="C20297">
        <v>129</v>
      </c>
      <c r="D20297">
        <v>59.9</v>
      </c>
      <c r="E20297">
        <v>1</v>
      </c>
      <c r="F20297">
        <v>2</v>
      </c>
      <c r="G20297">
        <v>2</v>
      </c>
      <c r="H20297">
        <v>1</v>
      </c>
      <c r="I20297">
        <v>2</v>
      </c>
      <c r="J20297">
        <v>0</v>
      </c>
    </row>
    <row r="20298" spans="1:10" x14ac:dyDescent="0.25">
      <c r="A20298">
        <v>0.89705103374849615</v>
      </c>
      <c r="B20298">
        <v>23821134</v>
      </c>
      <c r="C20298">
        <v>351</v>
      </c>
      <c r="D20298">
        <v>318.66000000000003</v>
      </c>
      <c r="E20298">
        <v>4</v>
      </c>
      <c r="F20298">
        <v>94</v>
      </c>
      <c r="G20298">
        <v>9</v>
      </c>
      <c r="H20298">
        <v>6</v>
      </c>
      <c r="I20298">
        <v>23.5</v>
      </c>
      <c r="J20298">
        <v>0</v>
      </c>
    </row>
    <row r="20299" spans="1:10" x14ac:dyDescent="0.25">
      <c r="A20299">
        <v>0.89707027376171822</v>
      </c>
      <c r="B20299">
        <v>123557533</v>
      </c>
      <c r="C20299">
        <v>62</v>
      </c>
      <c r="D20299">
        <v>158.4</v>
      </c>
      <c r="E20299">
        <v>1</v>
      </c>
      <c r="F20299">
        <v>4</v>
      </c>
      <c r="G20299">
        <v>3</v>
      </c>
      <c r="H20299">
        <v>2</v>
      </c>
      <c r="I20299">
        <v>4</v>
      </c>
      <c r="J20299">
        <v>1</v>
      </c>
    </row>
    <row r="20300" spans="1:10" x14ac:dyDescent="0.25">
      <c r="A20300">
        <v>0.89709545377965139</v>
      </c>
      <c r="B20300">
        <v>7496326</v>
      </c>
      <c r="C20300">
        <v>120</v>
      </c>
      <c r="D20300">
        <v>7383</v>
      </c>
      <c r="E20300">
        <v>14</v>
      </c>
      <c r="F20300">
        <v>772</v>
      </c>
      <c r="G20300">
        <v>307</v>
      </c>
      <c r="H20300">
        <v>55</v>
      </c>
      <c r="I20300">
        <v>55.142857139999997</v>
      </c>
      <c r="J20300">
        <v>1</v>
      </c>
    </row>
    <row r="20301" spans="1:10" x14ac:dyDescent="0.25">
      <c r="A20301">
        <v>0.89709722275586801</v>
      </c>
      <c r="B20301">
        <v>85201934</v>
      </c>
      <c r="C20301">
        <v>311</v>
      </c>
      <c r="D20301">
        <v>739.5</v>
      </c>
      <c r="E20301">
        <v>5</v>
      </c>
      <c r="F20301">
        <v>55</v>
      </c>
      <c r="G20301">
        <v>32</v>
      </c>
      <c r="H20301">
        <v>11</v>
      </c>
      <c r="I20301">
        <v>11</v>
      </c>
      <c r="J20301">
        <v>0</v>
      </c>
    </row>
    <row r="20302" spans="1:10" x14ac:dyDescent="0.25">
      <c r="A20302">
        <v>0.89716456789835741</v>
      </c>
      <c r="B20302">
        <v>118339731</v>
      </c>
      <c r="C20302">
        <v>269</v>
      </c>
      <c r="D20302">
        <v>112.7</v>
      </c>
      <c r="E20302">
        <v>1</v>
      </c>
      <c r="F20302">
        <v>5</v>
      </c>
      <c r="G20302">
        <v>5</v>
      </c>
      <c r="H20302">
        <v>2</v>
      </c>
      <c r="I20302">
        <v>5</v>
      </c>
      <c r="J20302">
        <v>0</v>
      </c>
    </row>
    <row r="20303" spans="1:10" x14ac:dyDescent="0.25">
      <c r="A20303">
        <v>0.89717910156119762</v>
      </c>
      <c r="B20303">
        <v>88126069</v>
      </c>
      <c r="C20303">
        <v>429</v>
      </c>
      <c r="D20303">
        <v>188.2</v>
      </c>
      <c r="E20303">
        <v>2</v>
      </c>
      <c r="F20303">
        <v>36</v>
      </c>
      <c r="G20303">
        <v>12</v>
      </c>
      <c r="H20303">
        <v>4</v>
      </c>
      <c r="I20303">
        <v>18</v>
      </c>
      <c r="J20303">
        <v>0</v>
      </c>
    </row>
    <row r="20304" spans="1:10" x14ac:dyDescent="0.25">
      <c r="A20304">
        <v>0.89719439930386435</v>
      </c>
      <c r="B20304">
        <v>87993167</v>
      </c>
      <c r="C20304">
        <v>397</v>
      </c>
      <c r="D20304">
        <v>340</v>
      </c>
      <c r="E20304">
        <v>4</v>
      </c>
      <c r="F20304">
        <v>12</v>
      </c>
      <c r="G20304">
        <v>4</v>
      </c>
      <c r="H20304">
        <v>4</v>
      </c>
      <c r="I20304">
        <v>3</v>
      </c>
      <c r="J20304">
        <v>0</v>
      </c>
    </row>
    <row r="20305" spans="1:10" x14ac:dyDescent="0.25">
      <c r="A20305">
        <v>0.89722386133668497</v>
      </c>
      <c r="B20305">
        <v>119305371</v>
      </c>
      <c r="C20305">
        <v>229</v>
      </c>
      <c r="D20305">
        <v>261.39999999999998</v>
      </c>
      <c r="E20305">
        <v>2</v>
      </c>
      <c r="F20305">
        <v>9</v>
      </c>
      <c r="G20305">
        <v>7</v>
      </c>
      <c r="H20305">
        <v>4</v>
      </c>
      <c r="I20305">
        <v>4.5</v>
      </c>
      <c r="J20305">
        <v>0</v>
      </c>
    </row>
    <row r="20306" spans="1:10" x14ac:dyDescent="0.25">
      <c r="A20306">
        <v>0.89726784425486006</v>
      </c>
      <c r="B20306">
        <v>123077946</v>
      </c>
      <c r="C20306">
        <v>2</v>
      </c>
      <c r="D20306">
        <v>170.17</v>
      </c>
      <c r="E20306">
        <v>1</v>
      </c>
      <c r="F20306">
        <v>13</v>
      </c>
      <c r="G20306">
        <v>11</v>
      </c>
      <c r="H20306">
        <v>4</v>
      </c>
      <c r="I20306">
        <v>13</v>
      </c>
      <c r="J20306">
        <v>1</v>
      </c>
    </row>
    <row r="20307" spans="1:10" x14ac:dyDescent="0.25">
      <c r="A20307">
        <v>0.89734399326286052</v>
      </c>
      <c r="B20307">
        <v>121472447</v>
      </c>
      <c r="C20307">
        <v>203</v>
      </c>
      <c r="D20307">
        <v>100.18</v>
      </c>
      <c r="E20307">
        <v>1</v>
      </c>
      <c r="F20307">
        <v>11</v>
      </c>
      <c r="G20307">
        <v>4</v>
      </c>
      <c r="H20307">
        <v>2</v>
      </c>
      <c r="I20307">
        <v>11</v>
      </c>
      <c r="J20307">
        <v>0</v>
      </c>
    </row>
    <row r="20308" spans="1:10" x14ac:dyDescent="0.25">
      <c r="A20308">
        <v>0.897367786636322</v>
      </c>
      <c r="B20308">
        <v>120937574</v>
      </c>
      <c r="C20308">
        <v>22</v>
      </c>
      <c r="D20308">
        <v>717.1</v>
      </c>
      <c r="E20308">
        <v>4</v>
      </c>
      <c r="F20308">
        <v>30</v>
      </c>
      <c r="G20308">
        <v>17</v>
      </c>
      <c r="H20308">
        <v>11</v>
      </c>
      <c r="I20308">
        <v>7.5</v>
      </c>
      <c r="J20308">
        <v>1</v>
      </c>
    </row>
    <row r="20309" spans="1:10" x14ac:dyDescent="0.25">
      <c r="A20309">
        <v>0.89738203878446277</v>
      </c>
      <c r="B20309">
        <v>114140644</v>
      </c>
      <c r="C20309">
        <v>86</v>
      </c>
      <c r="D20309">
        <v>2488.44</v>
      </c>
      <c r="E20309">
        <v>7</v>
      </c>
      <c r="F20309">
        <v>308</v>
      </c>
      <c r="G20309">
        <v>110</v>
      </c>
      <c r="H20309">
        <v>13</v>
      </c>
      <c r="I20309">
        <v>44</v>
      </c>
      <c r="J20309">
        <v>1</v>
      </c>
    </row>
    <row r="20310" spans="1:10" x14ac:dyDescent="0.25">
      <c r="A20310">
        <v>0.89739952608736751</v>
      </c>
      <c r="B20310">
        <v>117696381</v>
      </c>
      <c r="C20310">
        <v>67</v>
      </c>
      <c r="D20310">
        <v>2551.42</v>
      </c>
      <c r="E20310">
        <v>14</v>
      </c>
      <c r="F20310">
        <v>104</v>
      </c>
      <c r="G20310">
        <v>36</v>
      </c>
      <c r="H20310">
        <v>19</v>
      </c>
      <c r="I20310">
        <v>7.4285714289999998</v>
      </c>
      <c r="J20310">
        <v>1</v>
      </c>
    </row>
    <row r="20311" spans="1:10" x14ac:dyDescent="0.25">
      <c r="A20311">
        <v>0.89741824041178453</v>
      </c>
      <c r="B20311">
        <v>123626281</v>
      </c>
      <c r="C20311">
        <v>95</v>
      </c>
      <c r="D20311">
        <v>449.8</v>
      </c>
      <c r="E20311">
        <v>3</v>
      </c>
      <c r="F20311">
        <v>34</v>
      </c>
      <c r="G20311">
        <v>27</v>
      </c>
      <c r="H20311">
        <v>9</v>
      </c>
      <c r="I20311">
        <v>11.33333333</v>
      </c>
      <c r="J20311">
        <v>1</v>
      </c>
    </row>
    <row r="20312" spans="1:10" x14ac:dyDescent="0.25">
      <c r="A20312">
        <v>0.89744234480811402</v>
      </c>
      <c r="B20312">
        <v>118659487</v>
      </c>
      <c r="C20312">
        <v>52</v>
      </c>
      <c r="D20312">
        <v>460.6</v>
      </c>
      <c r="E20312">
        <v>3</v>
      </c>
      <c r="F20312">
        <v>11</v>
      </c>
      <c r="G20312">
        <v>9</v>
      </c>
      <c r="H20312">
        <v>6</v>
      </c>
      <c r="I20312">
        <v>3.6666666669999999</v>
      </c>
      <c r="J20312">
        <v>1</v>
      </c>
    </row>
    <row r="20313" spans="1:10" x14ac:dyDescent="0.25">
      <c r="A20313">
        <v>0.89744470967784484</v>
      </c>
      <c r="B20313">
        <v>84526413</v>
      </c>
      <c r="C20313">
        <v>63</v>
      </c>
      <c r="D20313">
        <v>6690.26</v>
      </c>
      <c r="E20313">
        <v>8</v>
      </c>
      <c r="F20313">
        <v>56</v>
      </c>
      <c r="G20313">
        <v>33</v>
      </c>
      <c r="H20313">
        <v>13</v>
      </c>
      <c r="I20313">
        <v>7</v>
      </c>
      <c r="J20313">
        <v>1</v>
      </c>
    </row>
    <row r="20314" spans="1:10" x14ac:dyDescent="0.25">
      <c r="A20314">
        <v>0.89746929936072894</v>
      </c>
      <c r="B20314">
        <v>63582192</v>
      </c>
      <c r="C20314">
        <v>382</v>
      </c>
      <c r="D20314">
        <v>246.2</v>
      </c>
      <c r="E20314">
        <v>3</v>
      </c>
      <c r="F20314">
        <v>29</v>
      </c>
      <c r="G20314">
        <v>5</v>
      </c>
      <c r="H20314">
        <v>4</v>
      </c>
      <c r="I20314">
        <v>9.6666666669999994</v>
      </c>
      <c r="J20314">
        <v>0</v>
      </c>
    </row>
    <row r="20315" spans="1:10" x14ac:dyDescent="0.25">
      <c r="A20315">
        <v>0.89754954584884972</v>
      </c>
      <c r="B20315">
        <v>7492214</v>
      </c>
      <c r="C20315">
        <v>150</v>
      </c>
      <c r="D20315">
        <v>372.86</v>
      </c>
      <c r="E20315">
        <v>4</v>
      </c>
      <c r="F20315">
        <v>26</v>
      </c>
      <c r="G20315">
        <v>18</v>
      </c>
      <c r="H20315">
        <v>7</v>
      </c>
      <c r="I20315">
        <v>6.5</v>
      </c>
      <c r="J20315">
        <v>1</v>
      </c>
    </row>
    <row r="20316" spans="1:10" x14ac:dyDescent="0.25">
      <c r="A20316">
        <v>0.89756794923199945</v>
      </c>
      <c r="B20316">
        <v>122762029</v>
      </c>
      <c r="C20316">
        <v>176</v>
      </c>
      <c r="D20316">
        <v>108.2</v>
      </c>
      <c r="E20316">
        <v>1</v>
      </c>
      <c r="F20316">
        <v>5</v>
      </c>
      <c r="G20316">
        <v>3</v>
      </c>
      <c r="H20316">
        <v>2</v>
      </c>
      <c r="I20316">
        <v>5</v>
      </c>
      <c r="J20316">
        <v>1</v>
      </c>
    </row>
    <row r="20317" spans="1:10" x14ac:dyDescent="0.25">
      <c r="A20317">
        <v>0.89757381913891698</v>
      </c>
      <c r="B20317">
        <v>6814494</v>
      </c>
      <c r="C20317">
        <v>20</v>
      </c>
      <c r="D20317">
        <v>834.2</v>
      </c>
      <c r="E20317">
        <v>7</v>
      </c>
      <c r="F20317">
        <v>63</v>
      </c>
      <c r="G20317">
        <v>31</v>
      </c>
      <c r="H20317">
        <v>12</v>
      </c>
      <c r="I20317">
        <v>9</v>
      </c>
      <c r="J20317">
        <v>1</v>
      </c>
    </row>
    <row r="20318" spans="1:10" x14ac:dyDescent="0.25">
      <c r="A20318">
        <v>0.89762955313836812</v>
      </c>
      <c r="B20318">
        <v>119475603</v>
      </c>
      <c r="C20318">
        <v>211</v>
      </c>
      <c r="D20318">
        <v>235.7</v>
      </c>
      <c r="E20318">
        <v>1</v>
      </c>
      <c r="F20318">
        <v>18</v>
      </c>
      <c r="G20318">
        <v>11</v>
      </c>
      <c r="H20318">
        <v>3</v>
      </c>
      <c r="I20318">
        <v>18</v>
      </c>
      <c r="J20318">
        <v>0</v>
      </c>
    </row>
    <row r="20319" spans="1:10" x14ac:dyDescent="0.25">
      <c r="A20319">
        <v>0.89769960454346387</v>
      </c>
      <c r="B20319">
        <v>9383573</v>
      </c>
      <c r="C20319">
        <v>1</v>
      </c>
      <c r="D20319">
        <v>4459.08</v>
      </c>
      <c r="E20319">
        <v>22</v>
      </c>
      <c r="F20319">
        <v>357</v>
      </c>
      <c r="G20319">
        <v>188</v>
      </c>
      <c r="H20319">
        <v>72</v>
      </c>
      <c r="I20319">
        <v>16.227272729999999</v>
      </c>
      <c r="J20319">
        <v>1</v>
      </c>
    </row>
    <row r="20320" spans="1:10" x14ac:dyDescent="0.25">
      <c r="A20320">
        <v>0.89770326279610879</v>
      </c>
      <c r="B20320">
        <v>6671390</v>
      </c>
      <c r="C20320">
        <v>8</v>
      </c>
      <c r="D20320">
        <v>1312.23</v>
      </c>
      <c r="E20320">
        <v>11</v>
      </c>
      <c r="F20320">
        <v>153</v>
      </c>
      <c r="G20320">
        <v>36</v>
      </c>
      <c r="H20320">
        <v>24</v>
      </c>
      <c r="I20320">
        <v>13.90909091</v>
      </c>
      <c r="J20320">
        <v>1</v>
      </c>
    </row>
    <row r="20321" spans="1:10" x14ac:dyDescent="0.25">
      <c r="A20321">
        <v>0.89775826596808006</v>
      </c>
      <c r="B20321">
        <v>116110574</v>
      </c>
      <c r="C20321">
        <v>341</v>
      </c>
      <c r="D20321">
        <v>59</v>
      </c>
      <c r="E20321">
        <v>1</v>
      </c>
      <c r="F20321">
        <v>1</v>
      </c>
      <c r="G20321">
        <v>1</v>
      </c>
      <c r="H20321">
        <v>1</v>
      </c>
      <c r="I20321">
        <v>1</v>
      </c>
      <c r="J20321">
        <v>0</v>
      </c>
    </row>
    <row r="20322" spans="1:10" x14ac:dyDescent="0.25">
      <c r="A20322">
        <v>0.89790105992201186</v>
      </c>
      <c r="B20322">
        <v>92811838</v>
      </c>
      <c r="C20322">
        <v>415</v>
      </c>
      <c r="D20322">
        <v>59.6</v>
      </c>
      <c r="E20322">
        <v>1</v>
      </c>
      <c r="F20322">
        <v>2</v>
      </c>
      <c r="G20322">
        <v>1</v>
      </c>
      <c r="H20322">
        <v>1</v>
      </c>
      <c r="I20322">
        <v>2</v>
      </c>
      <c r="J20322">
        <v>0</v>
      </c>
    </row>
    <row r="20323" spans="1:10" x14ac:dyDescent="0.25">
      <c r="A20323">
        <v>0.89798968771568466</v>
      </c>
      <c r="B20323">
        <v>42463815</v>
      </c>
      <c r="C20323">
        <v>10</v>
      </c>
      <c r="D20323">
        <v>50976</v>
      </c>
      <c r="E20323">
        <v>1</v>
      </c>
      <c r="F20323">
        <v>864</v>
      </c>
      <c r="G20323">
        <v>1</v>
      </c>
      <c r="H20323">
        <v>1</v>
      </c>
      <c r="I20323">
        <v>864</v>
      </c>
      <c r="J20323">
        <v>0</v>
      </c>
    </row>
    <row r="20324" spans="1:10" x14ac:dyDescent="0.25">
      <c r="A20324">
        <v>0.89800062097690736</v>
      </c>
      <c r="B20324">
        <v>86085345</v>
      </c>
      <c r="C20324">
        <v>445</v>
      </c>
      <c r="D20324">
        <v>125</v>
      </c>
      <c r="E20324">
        <v>1</v>
      </c>
      <c r="F20324">
        <v>3</v>
      </c>
      <c r="G20324">
        <v>3</v>
      </c>
      <c r="H20324">
        <v>2</v>
      </c>
      <c r="I20324">
        <v>3</v>
      </c>
      <c r="J20324">
        <v>0</v>
      </c>
    </row>
    <row r="20325" spans="1:10" x14ac:dyDescent="0.25">
      <c r="A20325">
        <v>0.89801422607396886</v>
      </c>
      <c r="B20325">
        <v>115678010</v>
      </c>
      <c r="C20325">
        <v>97</v>
      </c>
      <c r="D20325">
        <v>1213.7</v>
      </c>
      <c r="E20325">
        <v>4</v>
      </c>
      <c r="F20325">
        <v>15</v>
      </c>
      <c r="G20325">
        <v>11</v>
      </c>
      <c r="H20325">
        <v>7</v>
      </c>
      <c r="I20325">
        <v>3.75</v>
      </c>
      <c r="J20325">
        <v>0</v>
      </c>
    </row>
    <row r="20326" spans="1:10" x14ac:dyDescent="0.25">
      <c r="A20326">
        <v>0.89803202591859776</v>
      </c>
      <c r="B20326">
        <v>479530</v>
      </c>
      <c r="C20326">
        <v>62</v>
      </c>
      <c r="D20326">
        <v>453</v>
      </c>
      <c r="E20326">
        <v>1</v>
      </c>
      <c r="F20326">
        <v>7</v>
      </c>
      <c r="G20326">
        <v>1</v>
      </c>
      <c r="H20326">
        <v>1</v>
      </c>
      <c r="I20326">
        <v>7</v>
      </c>
      <c r="J20326">
        <v>0</v>
      </c>
    </row>
    <row r="20327" spans="1:10" x14ac:dyDescent="0.25">
      <c r="A20327">
        <v>0.89814584030142763</v>
      </c>
      <c r="B20327">
        <v>814301</v>
      </c>
      <c r="C20327">
        <v>17</v>
      </c>
      <c r="D20327">
        <v>1196.3499999999999</v>
      </c>
      <c r="E20327">
        <v>9</v>
      </c>
      <c r="F20327">
        <v>56</v>
      </c>
      <c r="G20327">
        <v>39</v>
      </c>
      <c r="H20327">
        <v>24</v>
      </c>
      <c r="I20327">
        <v>6.2222222220000001</v>
      </c>
      <c r="J20327">
        <v>1</v>
      </c>
    </row>
    <row r="20328" spans="1:10" x14ac:dyDescent="0.25">
      <c r="A20328">
        <v>0.8981683065805891</v>
      </c>
      <c r="B20328">
        <v>120460644</v>
      </c>
      <c r="C20328">
        <v>2</v>
      </c>
      <c r="D20328">
        <v>1512.32</v>
      </c>
      <c r="E20328">
        <v>8</v>
      </c>
      <c r="F20328">
        <v>93</v>
      </c>
      <c r="G20328">
        <v>26</v>
      </c>
      <c r="H20328">
        <v>16</v>
      </c>
      <c r="I20328">
        <v>11.625</v>
      </c>
      <c r="J20328">
        <v>1</v>
      </c>
    </row>
    <row r="20329" spans="1:10" x14ac:dyDescent="0.25">
      <c r="A20329">
        <v>0.89819300094290311</v>
      </c>
      <c r="B20329">
        <v>128362036</v>
      </c>
      <c r="C20329">
        <v>74</v>
      </c>
      <c r="D20329">
        <v>118.9</v>
      </c>
      <c r="E20329">
        <v>1</v>
      </c>
      <c r="F20329">
        <v>4</v>
      </c>
      <c r="G20329">
        <v>2</v>
      </c>
      <c r="H20329">
        <v>1</v>
      </c>
      <c r="I20329">
        <v>4</v>
      </c>
      <c r="J20329">
        <v>0</v>
      </c>
    </row>
    <row r="20330" spans="1:10" x14ac:dyDescent="0.25">
      <c r="A20330">
        <v>0.89820493371712362</v>
      </c>
      <c r="B20330">
        <v>63750310</v>
      </c>
      <c r="C20330">
        <v>193</v>
      </c>
      <c r="D20330">
        <v>209.16</v>
      </c>
      <c r="E20330">
        <v>1</v>
      </c>
      <c r="F20330">
        <v>82</v>
      </c>
      <c r="G20330">
        <v>29</v>
      </c>
      <c r="H20330">
        <v>3</v>
      </c>
      <c r="I20330">
        <v>82</v>
      </c>
      <c r="J20330">
        <v>0</v>
      </c>
    </row>
    <row r="20331" spans="1:10" x14ac:dyDescent="0.25">
      <c r="A20331">
        <v>0.89828845119553991</v>
      </c>
      <c r="B20331">
        <v>88076317</v>
      </c>
      <c r="C20331">
        <v>278</v>
      </c>
      <c r="D20331">
        <v>405</v>
      </c>
      <c r="E20331">
        <v>2</v>
      </c>
      <c r="F20331">
        <v>5</v>
      </c>
      <c r="G20331">
        <v>4</v>
      </c>
      <c r="H20331">
        <v>3</v>
      </c>
      <c r="I20331">
        <v>2.5</v>
      </c>
      <c r="J20331">
        <v>0</v>
      </c>
    </row>
    <row r="20332" spans="1:10" x14ac:dyDescent="0.25">
      <c r="A20332">
        <v>0.89831226603260173</v>
      </c>
      <c r="B20332">
        <v>6627823</v>
      </c>
      <c r="C20332">
        <v>237</v>
      </c>
      <c r="D20332">
        <v>808.6</v>
      </c>
      <c r="E20332">
        <v>4</v>
      </c>
      <c r="F20332">
        <v>70</v>
      </c>
      <c r="G20332">
        <v>6</v>
      </c>
      <c r="H20332">
        <v>5</v>
      </c>
      <c r="I20332">
        <v>17.5</v>
      </c>
      <c r="J20332">
        <v>0</v>
      </c>
    </row>
    <row r="20333" spans="1:10" x14ac:dyDescent="0.25">
      <c r="A20333">
        <v>0.89836615634602668</v>
      </c>
      <c r="B20333">
        <v>117656962</v>
      </c>
      <c r="C20333">
        <v>288</v>
      </c>
      <c r="D20333">
        <v>87.49</v>
      </c>
      <c r="E20333">
        <v>1</v>
      </c>
      <c r="F20333">
        <v>10</v>
      </c>
      <c r="G20333">
        <v>5</v>
      </c>
      <c r="H20333">
        <v>3</v>
      </c>
      <c r="I20333">
        <v>10</v>
      </c>
      <c r="J20333">
        <v>0</v>
      </c>
    </row>
    <row r="20334" spans="1:10" x14ac:dyDescent="0.25">
      <c r="A20334">
        <v>0.89843414303824243</v>
      </c>
      <c r="B20334">
        <v>116946292</v>
      </c>
      <c r="C20334">
        <v>117</v>
      </c>
      <c r="D20334">
        <v>153.85</v>
      </c>
      <c r="E20334">
        <v>1</v>
      </c>
      <c r="F20334">
        <v>10</v>
      </c>
      <c r="G20334">
        <v>9</v>
      </c>
      <c r="H20334">
        <v>2</v>
      </c>
      <c r="I20334">
        <v>10</v>
      </c>
      <c r="J20334">
        <v>1</v>
      </c>
    </row>
    <row r="20335" spans="1:10" x14ac:dyDescent="0.25">
      <c r="A20335">
        <v>0.89849600469036961</v>
      </c>
      <c r="B20335">
        <v>35906913</v>
      </c>
      <c r="C20335">
        <v>4</v>
      </c>
      <c r="D20335">
        <v>1628.28</v>
      </c>
      <c r="E20335">
        <v>10</v>
      </c>
      <c r="F20335">
        <v>90</v>
      </c>
      <c r="G20335">
        <v>60</v>
      </c>
      <c r="H20335">
        <v>23</v>
      </c>
      <c r="I20335">
        <v>9</v>
      </c>
      <c r="J20335">
        <v>1</v>
      </c>
    </row>
    <row r="20336" spans="1:10" x14ac:dyDescent="0.25">
      <c r="A20336">
        <v>0.89852998168392184</v>
      </c>
      <c r="B20336">
        <v>118345291</v>
      </c>
      <c r="C20336">
        <v>254</v>
      </c>
      <c r="D20336">
        <v>249.83</v>
      </c>
      <c r="E20336">
        <v>2</v>
      </c>
      <c r="F20336">
        <v>56</v>
      </c>
      <c r="G20336">
        <v>26</v>
      </c>
      <c r="H20336">
        <v>7</v>
      </c>
      <c r="I20336">
        <v>28</v>
      </c>
      <c r="J20336">
        <v>0</v>
      </c>
    </row>
    <row r="20337" spans="1:10" x14ac:dyDescent="0.25">
      <c r="A20337">
        <v>0.8985373477614943</v>
      </c>
      <c r="B20337">
        <v>123061856</v>
      </c>
      <c r="C20337">
        <v>170</v>
      </c>
      <c r="D20337">
        <v>54.3</v>
      </c>
      <c r="E20337">
        <v>1</v>
      </c>
      <c r="F20337">
        <v>6</v>
      </c>
      <c r="G20337">
        <v>2</v>
      </c>
      <c r="H20337">
        <v>1</v>
      </c>
      <c r="I20337">
        <v>6</v>
      </c>
      <c r="J20337">
        <v>0</v>
      </c>
    </row>
    <row r="20338" spans="1:10" x14ac:dyDescent="0.25">
      <c r="A20338">
        <v>0.89854050637726479</v>
      </c>
      <c r="B20338">
        <v>119409840</v>
      </c>
      <c r="C20338">
        <v>248</v>
      </c>
      <c r="D20338">
        <v>0.1</v>
      </c>
      <c r="E20338">
        <v>1</v>
      </c>
      <c r="F20338">
        <v>2</v>
      </c>
      <c r="G20338">
        <v>2</v>
      </c>
      <c r="H20338">
        <v>1</v>
      </c>
      <c r="I20338">
        <v>2</v>
      </c>
      <c r="J20338">
        <v>0</v>
      </c>
    </row>
    <row r="20339" spans="1:10" x14ac:dyDescent="0.25">
      <c r="A20339">
        <v>0.89858542724886026</v>
      </c>
      <c r="B20339">
        <v>117230605</v>
      </c>
      <c r="C20339">
        <v>299</v>
      </c>
      <c r="D20339">
        <v>214.8</v>
      </c>
      <c r="E20339">
        <v>1</v>
      </c>
      <c r="F20339">
        <v>5</v>
      </c>
      <c r="G20339">
        <v>5</v>
      </c>
      <c r="H20339">
        <v>1</v>
      </c>
      <c r="I20339">
        <v>5</v>
      </c>
      <c r="J20339">
        <v>0</v>
      </c>
    </row>
    <row r="20340" spans="1:10" x14ac:dyDescent="0.25">
      <c r="A20340">
        <v>0.89861784044025905</v>
      </c>
      <c r="B20340">
        <v>130132808</v>
      </c>
      <c r="C20340">
        <v>44</v>
      </c>
      <c r="D20340">
        <v>143.9</v>
      </c>
      <c r="E20340">
        <v>1</v>
      </c>
      <c r="F20340">
        <v>3</v>
      </c>
      <c r="G20340">
        <v>3</v>
      </c>
      <c r="H20340">
        <v>2</v>
      </c>
      <c r="I20340">
        <v>3</v>
      </c>
      <c r="J20340">
        <v>1</v>
      </c>
    </row>
    <row r="20341" spans="1:10" x14ac:dyDescent="0.25">
      <c r="A20341">
        <v>0.89861853965274241</v>
      </c>
      <c r="B20341">
        <v>54816482</v>
      </c>
      <c r="C20341">
        <v>230</v>
      </c>
      <c r="D20341">
        <v>103.36</v>
      </c>
      <c r="E20341">
        <v>1</v>
      </c>
      <c r="F20341">
        <v>5</v>
      </c>
      <c r="G20341">
        <v>4</v>
      </c>
      <c r="H20341">
        <v>2</v>
      </c>
      <c r="I20341">
        <v>5</v>
      </c>
      <c r="J20341">
        <v>0</v>
      </c>
    </row>
    <row r="20342" spans="1:10" x14ac:dyDescent="0.25">
      <c r="A20342">
        <v>0.89862746713121133</v>
      </c>
      <c r="B20342">
        <v>1659153</v>
      </c>
      <c r="C20342">
        <v>109</v>
      </c>
      <c r="D20342">
        <v>415.21</v>
      </c>
      <c r="E20342">
        <v>1</v>
      </c>
      <c r="F20342">
        <v>9</v>
      </c>
      <c r="G20342">
        <v>4</v>
      </c>
      <c r="H20342">
        <v>2</v>
      </c>
      <c r="I20342">
        <v>9</v>
      </c>
      <c r="J20342">
        <v>1</v>
      </c>
    </row>
    <row r="20343" spans="1:10" x14ac:dyDescent="0.25">
      <c r="A20343">
        <v>0.89866791757165421</v>
      </c>
      <c r="B20343">
        <v>115475183</v>
      </c>
      <c r="C20343">
        <v>220</v>
      </c>
      <c r="D20343">
        <v>1542.24</v>
      </c>
      <c r="E20343">
        <v>8</v>
      </c>
      <c r="F20343">
        <v>205</v>
      </c>
      <c r="G20343">
        <v>123</v>
      </c>
      <c r="H20343">
        <v>30</v>
      </c>
      <c r="I20343">
        <v>25.625</v>
      </c>
      <c r="J20343">
        <v>0</v>
      </c>
    </row>
    <row r="20344" spans="1:10" x14ac:dyDescent="0.25">
      <c r="A20344">
        <v>0.89867486767089644</v>
      </c>
      <c r="B20344">
        <v>119158881</v>
      </c>
      <c r="C20344">
        <v>70</v>
      </c>
      <c r="D20344">
        <v>935.5</v>
      </c>
      <c r="E20344">
        <v>3</v>
      </c>
      <c r="F20344">
        <v>19</v>
      </c>
      <c r="G20344">
        <v>14</v>
      </c>
      <c r="H20344">
        <v>6</v>
      </c>
      <c r="I20344">
        <v>6.3333333329999997</v>
      </c>
      <c r="J20344">
        <v>1</v>
      </c>
    </row>
    <row r="20345" spans="1:10" x14ac:dyDescent="0.25">
      <c r="A20345">
        <v>0.89868463796786657</v>
      </c>
      <c r="B20345">
        <v>114533565</v>
      </c>
      <c r="C20345">
        <v>352</v>
      </c>
      <c r="D20345">
        <v>350.6</v>
      </c>
      <c r="E20345">
        <v>4</v>
      </c>
      <c r="F20345">
        <v>8</v>
      </c>
      <c r="G20345">
        <v>5</v>
      </c>
      <c r="H20345">
        <v>4</v>
      </c>
      <c r="I20345">
        <v>2</v>
      </c>
      <c r="J20345">
        <v>0</v>
      </c>
    </row>
    <row r="20346" spans="1:10" x14ac:dyDescent="0.25">
      <c r="A20346">
        <v>0.8986852570504531</v>
      </c>
      <c r="B20346">
        <v>8241427</v>
      </c>
      <c r="C20346">
        <v>34</v>
      </c>
      <c r="D20346">
        <v>2079.5</v>
      </c>
      <c r="E20346">
        <v>12</v>
      </c>
      <c r="F20346">
        <v>129</v>
      </c>
      <c r="G20346">
        <v>41</v>
      </c>
      <c r="H20346">
        <v>24</v>
      </c>
      <c r="I20346">
        <v>10.75</v>
      </c>
      <c r="J20346">
        <v>1</v>
      </c>
    </row>
    <row r="20347" spans="1:10" x14ac:dyDescent="0.25">
      <c r="A20347">
        <v>0.89876540848429021</v>
      </c>
      <c r="B20347">
        <v>63890855</v>
      </c>
      <c r="C20347">
        <v>69</v>
      </c>
      <c r="D20347">
        <v>3951.63</v>
      </c>
      <c r="E20347">
        <v>11</v>
      </c>
      <c r="F20347">
        <v>157</v>
      </c>
      <c r="G20347">
        <v>99</v>
      </c>
      <c r="H20347">
        <v>36</v>
      </c>
      <c r="I20347">
        <v>14.272727270000001</v>
      </c>
      <c r="J20347">
        <v>0</v>
      </c>
    </row>
    <row r="20348" spans="1:10" x14ac:dyDescent="0.25">
      <c r="A20348">
        <v>0.89878441593329861</v>
      </c>
      <c r="B20348">
        <v>119336177</v>
      </c>
      <c r="C20348">
        <v>173</v>
      </c>
      <c r="D20348">
        <v>692</v>
      </c>
      <c r="E20348">
        <v>2</v>
      </c>
      <c r="F20348">
        <v>44</v>
      </c>
      <c r="G20348">
        <v>3</v>
      </c>
      <c r="H20348">
        <v>3</v>
      </c>
      <c r="I20348">
        <v>22</v>
      </c>
      <c r="J20348">
        <v>0</v>
      </c>
    </row>
    <row r="20349" spans="1:10" x14ac:dyDescent="0.25">
      <c r="A20349">
        <v>0.89880041184996096</v>
      </c>
      <c r="B20349">
        <v>84468884</v>
      </c>
      <c r="C20349">
        <v>18</v>
      </c>
      <c r="D20349">
        <v>3066.92</v>
      </c>
      <c r="E20349">
        <v>16</v>
      </c>
      <c r="F20349">
        <v>88</v>
      </c>
      <c r="G20349">
        <v>49</v>
      </c>
      <c r="H20349">
        <v>26</v>
      </c>
      <c r="I20349">
        <v>5.5</v>
      </c>
      <c r="J20349">
        <v>1</v>
      </c>
    </row>
    <row r="20350" spans="1:10" x14ac:dyDescent="0.25">
      <c r="A20350">
        <v>0.8988183202997494</v>
      </c>
      <c r="B20350">
        <v>84624243</v>
      </c>
      <c r="C20350">
        <v>166</v>
      </c>
      <c r="D20350">
        <v>984.99</v>
      </c>
      <c r="E20350">
        <v>2</v>
      </c>
      <c r="F20350">
        <v>39</v>
      </c>
      <c r="G20350">
        <v>14</v>
      </c>
      <c r="H20350">
        <v>4</v>
      </c>
      <c r="I20350">
        <v>19.5</v>
      </c>
      <c r="J20350">
        <v>1</v>
      </c>
    </row>
    <row r="20351" spans="1:10" x14ac:dyDescent="0.25">
      <c r="A20351">
        <v>0.89889903674858773</v>
      </c>
      <c r="B20351">
        <v>120962052</v>
      </c>
      <c r="C20351">
        <v>40</v>
      </c>
      <c r="D20351">
        <v>3018.88</v>
      </c>
      <c r="E20351">
        <v>9</v>
      </c>
      <c r="F20351">
        <v>64</v>
      </c>
      <c r="G20351">
        <v>38</v>
      </c>
      <c r="H20351">
        <v>14</v>
      </c>
      <c r="I20351">
        <v>7.1111111109999996</v>
      </c>
      <c r="J20351">
        <v>1</v>
      </c>
    </row>
    <row r="20352" spans="1:10" x14ac:dyDescent="0.25">
      <c r="A20352">
        <v>0.89896424574899758</v>
      </c>
      <c r="B20352">
        <v>6033880</v>
      </c>
      <c r="C20352">
        <v>18</v>
      </c>
      <c r="D20352">
        <v>5357.68</v>
      </c>
      <c r="E20352">
        <v>21</v>
      </c>
      <c r="F20352">
        <v>321</v>
      </c>
      <c r="G20352">
        <v>145</v>
      </c>
      <c r="H20352">
        <v>66</v>
      </c>
      <c r="I20352">
        <v>15.28571429</v>
      </c>
      <c r="J20352">
        <v>1</v>
      </c>
    </row>
    <row r="20353" spans="1:10" x14ac:dyDescent="0.25">
      <c r="A20353">
        <v>0.89898020062575346</v>
      </c>
      <c r="B20353">
        <v>132306960</v>
      </c>
      <c r="C20353">
        <v>3</v>
      </c>
      <c r="D20353">
        <v>184.7</v>
      </c>
      <c r="E20353">
        <v>2</v>
      </c>
      <c r="F20353">
        <v>11</v>
      </c>
      <c r="G20353">
        <v>5</v>
      </c>
      <c r="H20353">
        <v>3</v>
      </c>
      <c r="I20353">
        <v>5.5</v>
      </c>
      <c r="J20353">
        <v>1</v>
      </c>
    </row>
    <row r="20354" spans="1:10" x14ac:dyDescent="0.25">
      <c r="A20354">
        <v>0.89909530685384209</v>
      </c>
      <c r="B20354">
        <v>85272659</v>
      </c>
      <c r="C20354">
        <v>157</v>
      </c>
      <c r="D20354">
        <v>1030</v>
      </c>
      <c r="E20354">
        <v>2</v>
      </c>
      <c r="F20354">
        <v>2</v>
      </c>
      <c r="G20354">
        <v>2</v>
      </c>
      <c r="H20354">
        <v>2</v>
      </c>
      <c r="I20354">
        <v>1</v>
      </c>
      <c r="J20354">
        <v>0</v>
      </c>
    </row>
    <row r="20355" spans="1:10" x14ac:dyDescent="0.25">
      <c r="A20355">
        <v>0.89912357464926684</v>
      </c>
      <c r="B20355">
        <v>85173855</v>
      </c>
      <c r="C20355">
        <v>395</v>
      </c>
      <c r="D20355">
        <v>169.7</v>
      </c>
      <c r="E20355">
        <v>2</v>
      </c>
      <c r="F20355">
        <v>25</v>
      </c>
      <c r="G20355">
        <v>11</v>
      </c>
      <c r="H20355">
        <v>5</v>
      </c>
      <c r="I20355">
        <v>12.5</v>
      </c>
      <c r="J20355">
        <v>0</v>
      </c>
    </row>
    <row r="20356" spans="1:10" x14ac:dyDescent="0.25">
      <c r="A20356">
        <v>0.89921499524368098</v>
      </c>
      <c r="B20356">
        <v>86097452</v>
      </c>
      <c r="C20356">
        <v>445</v>
      </c>
      <c r="D20356">
        <v>115.6</v>
      </c>
      <c r="E20356">
        <v>1</v>
      </c>
      <c r="F20356">
        <v>3</v>
      </c>
      <c r="G20356">
        <v>3</v>
      </c>
      <c r="H20356">
        <v>1</v>
      </c>
      <c r="I20356">
        <v>3</v>
      </c>
      <c r="J20356">
        <v>0</v>
      </c>
    </row>
    <row r="20357" spans="1:10" x14ac:dyDescent="0.25">
      <c r="A20357">
        <v>0.8992631748805</v>
      </c>
      <c r="B20357">
        <v>129459596</v>
      </c>
      <c r="C20357">
        <v>65</v>
      </c>
      <c r="D20357">
        <v>225.8</v>
      </c>
      <c r="E20357">
        <v>1</v>
      </c>
      <c r="F20357">
        <v>11</v>
      </c>
      <c r="G20357">
        <v>6</v>
      </c>
      <c r="H20357">
        <v>2</v>
      </c>
      <c r="I20357">
        <v>11</v>
      </c>
      <c r="J20357">
        <v>1</v>
      </c>
    </row>
    <row r="20358" spans="1:10" x14ac:dyDescent="0.25">
      <c r="A20358">
        <v>0.89927032439990395</v>
      </c>
      <c r="B20358">
        <v>14727115</v>
      </c>
      <c r="C20358">
        <v>207</v>
      </c>
      <c r="D20358">
        <v>329.86</v>
      </c>
      <c r="E20358">
        <v>2</v>
      </c>
      <c r="F20358">
        <v>26</v>
      </c>
      <c r="G20358">
        <v>11</v>
      </c>
      <c r="H20358">
        <v>6</v>
      </c>
      <c r="I20358">
        <v>13</v>
      </c>
      <c r="J20358">
        <v>0</v>
      </c>
    </row>
    <row r="20359" spans="1:10" x14ac:dyDescent="0.25">
      <c r="A20359">
        <v>0.89931833854367826</v>
      </c>
      <c r="B20359">
        <v>119293378</v>
      </c>
      <c r="C20359">
        <v>213</v>
      </c>
      <c r="D20359">
        <v>442.9</v>
      </c>
      <c r="E20359">
        <v>2</v>
      </c>
      <c r="F20359">
        <v>52</v>
      </c>
      <c r="G20359">
        <v>16</v>
      </c>
      <c r="H20359">
        <v>9</v>
      </c>
      <c r="I20359">
        <v>26</v>
      </c>
      <c r="J20359">
        <v>0</v>
      </c>
    </row>
    <row r="20360" spans="1:10" x14ac:dyDescent="0.25">
      <c r="A20360">
        <v>0.89934825741208502</v>
      </c>
      <c r="B20360">
        <v>615162</v>
      </c>
      <c r="C20360">
        <v>81</v>
      </c>
      <c r="D20360">
        <v>14162.58</v>
      </c>
      <c r="E20360">
        <v>22</v>
      </c>
      <c r="F20360">
        <v>692</v>
      </c>
      <c r="G20360">
        <v>72</v>
      </c>
      <c r="H20360">
        <v>32</v>
      </c>
      <c r="I20360">
        <v>31.454545459999999</v>
      </c>
      <c r="J20360">
        <v>1</v>
      </c>
    </row>
    <row r="20361" spans="1:10" x14ac:dyDescent="0.25">
      <c r="A20361">
        <v>0.89949611183767031</v>
      </c>
      <c r="B20361">
        <v>117354822</v>
      </c>
      <c r="C20361">
        <v>299</v>
      </c>
      <c r="D20361">
        <v>100.9</v>
      </c>
      <c r="E20361">
        <v>1</v>
      </c>
      <c r="F20361">
        <v>3</v>
      </c>
      <c r="G20361">
        <v>3</v>
      </c>
      <c r="H20361">
        <v>1</v>
      </c>
      <c r="I20361">
        <v>3</v>
      </c>
      <c r="J20361">
        <v>0</v>
      </c>
    </row>
    <row r="20362" spans="1:10" x14ac:dyDescent="0.25">
      <c r="A20362">
        <v>0.89950735305727381</v>
      </c>
      <c r="B20362">
        <v>738171</v>
      </c>
      <c r="C20362">
        <v>11</v>
      </c>
      <c r="D20362">
        <v>992.2</v>
      </c>
      <c r="E20362">
        <v>7</v>
      </c>
      <c r="F20362">
        <v>79</v>
      </c>
      <c r="G20362">
        <v>59</v>
      </c>
      <c r="H20362">
        <v>20</v>
      </c>
      <c r="I20362">
        <v>11.28571429</v>
      </c>
      <c r="J20362">
        <v>1</v>
      </c>
    </row>
    <row r="20363" spans="1:10" x14ac:dyDescent="0.25">
      <c r="A20363">
        <v>0.89950857858114242</v>
      </c>
      <c r="B20363">
        <v>129479225</v>
      </c>
      <c r="C20363">
        <v>44</v>
      </c>
      <c r="D20363">
        <v>999.1</v>
      </c>
      <c r="E20363">
        <v>2</v>
      </c>
      <c r="F20363">
        <v>49</v>
      </c>
      <c r="G20363">
        <v>25</v>
      </c>
      <c r="H20363">
        <v>8</v>
      </c>
      <c r="I20363">
        <v>24.5</v>
      </c>
      <c r="J20363">
        <v>1</v>
      </c>
    </row>
    <row r="20364" spans="1:10" x14ac:dyDescent="0.25">
      <c r="A20364">
        <v>0.89959536976149523</v>
      </c>
      <c r="B20364">
        <v>6499226</v>
      </c>
      <c r="C20364">
        <v>26</v>
      </c>
      <c r="D20364">
        <v>149.5</v>
      </c>
      <c r="E20364">
        <v>1</v>
      </c>
      <c r="F20364">
        <v>5</v>
      </c>
      <c r="G20364">
        <v>1</v>
      </c>
      <c r="H20364">
        <v>1</v>
      </c>
      <c r="I20364">
        <v>5</v>
      </c>
      <c r="J20364">
        <v>0</v>
      </c>
    </row>
    <row r="20365" spans="1:10" x14ac:dyDescent="0.25">
      <c r="A20365">
        <v>0.89959765324237195</v>
      </c>
      <c r="B20365">
        <v>121022668</v>
      </c>
      <c r="C20365">
        <v>61</v>
      </c>
      <c r="D20365">
        <v>3315.24</v>
      </c>
      <c r="E20365">
        <v>6</v>
      </c>
      <c r="F20365">
        <v>1372</v>
      </c>
      <c r="G20365">
        <v>23</v>
      </c>
      <c r="H20365">
        <v>8</v>
      </c>
      <c r="I20365">
        <v>228.66666670000001</v>
      </c>
      <c r="J20365">
        <v>1</v>
      </c>
    </row>
    <row r="20366" spans="1:10" x14ac:dyDescent="0.25">
      <c r="A20366">
        <v>0.89966146413649084</v>
      </c>
      <c r="B20366">
        <v>74230443</v>
      </c>
      <c r="C20366">
        <v>115</v>
      </c>
      <c r="D20366">
        <v>300.64</v>
      </c>
      <c r="E20366">
        <v>4</v>
      </c>
      <c r="F20366">
        <v>47</v>
      </c>
      <c r="G20366">
        <v>6</v>
      </c>
      <c r="H20366">
        <v>5</v>
      </c>
      <c r="I20366">
        <v>11.75</v>
      </c>
      <c r="J20366">
        <v>1</v>
      </c>
    </row>
    <row r="20367" spans="1:10" x14ac:dyDescent="0.25">
      <c r="A20367">
        <v>0.89969679818985859</v>
      </c>
      <c r="B20367">
        <v>131249504</v>
      </c>
      <c r="C20367">
        <v>21</v>
      </c>
      <c r="D20367">
        <v>98</v>
      </c>
      <c r="E20367">
        <v>1</v>
      </c>
      <c r="F20367">
        <v>2</v>
      </c>
      <c r="G20367">
        <v>2</v>
      </c>
      <c r="H20367">
        <v>1</v>
      </c>
      <c r="I20367">
        <v>2</v>
      </c>
      <c r="J20367">
        <v>0</v>
      </c>
    </row>
    <row r="20368" spans="1:10" x14ac:dyDescent="0.25">
      <c r="A20368">
        <v>0.89975142236709726</v>
      </c>
      <c r="B20368">
        <v>124632964</v>
      </c>
      <c r="C20368">
        <v>140</v>
      </c>
      <c r="D20368">
        <v>477.6</v>
      </c>
      <c r="E20368">
        <v>1</v>
      </c>
      <c r="F20368">
        <v>2</v>
      </c>
      <c r="G20368">
        <v>1</v>
      </c>
      <c r="H20368">
        <v>1</v>
      </c>
      <c r="I20368">
        <v>2</v>
      </c>
      <c r="J20368">
        <v>0</v>
      </c>
    </row>
    <row r="20369" spans="1:10" x14ac:dyDescent="0.25">
      <c r="A20369">
        <v>0.89979828820479901</v>
      </c>
      <c r="B20369">
        <v>9003652</v>
      </c>
      <c r="C20369">
        <v>256</v>
      </c>
      <c r="D20369">
        <v>203.16</v>
      </c>
      <c r="E20369">
        <v>1</v>
      </c>
      <c r="F20369">
        <v>35</v>
      </c>
      <c r="G20369">
        <v>13</v>
      </c>
      <c r="H20369">
        <v>3</v>
      </c>
      <c r="I20369">
        <v>35</v>
      </c>
      <c r="J20369">
        <v>0</v>
      </c>
    </row>
    <row r="20370" spans="1:10" x14ac:dyDescent="0.25">
      <c r="A20370">
        <v>0.89980110717928585</v>
      </c>
      <c r="B20370">
        <v>115510516</v>
      </c>
      <c r="C20370">
        <v>110</v>
      </c>
      <c r="D20370">
        <v>379.5</v>
      </c>
      <c r="E20370">
        <v>3</v>
      </c>
      <c r="F20370">
        <v>25</v>
      </c>
      <c r="G20370">
        <v>21</v>
      </c>
      <c r="H20370">
        <v>11</v>
      </c>
      <c r="I20370">
        <v>8.3333333330000006</v>
      </c>
      <c r="J20370">
        <v>1</v>
      </c>
    </row>
    <row r="20371" spans="1:10" x14ac:dyDescent="0.25">
      <c r="A20371">
        <v>0.89981997223690557</v>
      </c>
      <c r="B20371">
        <v>8989839</v>
      </c>
      <c r="C20371">
        <v>35</v>
      </c>
      <c r="D20371">
        <v>8673.7999999999993</v>
      </c>
      <c r="E20371">
        <v>31</v>
      </c>
      <c r="F20371">
        <v>425</v>
      </c>
      <c r="G20371">
        <v>280</v>
      </c>
      <c r="H20371">
        <v>103</v>
      </c>
      <c r="I20371">
        <v>13.70967742</v>
      </c>
      <c r="J20371">
        <v>1</v>
      </c>
    </row>
    <row r="20372" spans="1:10" x14ac:dyDescent="0.25">
      <c r="A20372">
        <v>0.89990319579925371</v>
      </c>
      <c r="B20372">
        <v>130420182</v>
      </c>
      <c r="C20372">
        <v>37</v>
      </c>
      <c r="D20372">
        <v>147.5</v>
      </c>
      <c r="E20372">
        <v>1</v>
      </c>
      <c r="F20372">
        <v>5</v>
      </c>
      <c r="G20372">
        <v>1</v>
      </c>
      <c r="H20372">
        <v>1</v>
      </c>
      <c r="I20372">
        <v>5</v>
      </c>
      <c r="J20372">
        <v>0</v>
      </c>
    </row>
    <row r="20373" spans="1:10" x14ac:dyDescent="0.25">
      <c r="A20373">
        <v>0.90008217602598384</v>
      </c>
      <c r="B20373">
        <v>116158017</v>
      </c>
      <c r="C20373">
        <v>5</v>
      </c>
      <c r="D20373">
        <v>2377.27</v>
      </c>
      <c r="E20373">
        <v>14</v>
      </c>
      <c r="F20373">
        <v>99</v>
      </c>
      <c r="G20373">
        <v>43</v>
      </c>
      <c r="H20373">
        <v>25</v>
      </c>
      <c r="I20373">
        <v>7.0714285710000002</v>
      </c>
      <c r="J20373">
        <v>1</v>
      </c>
    </row>
    <row r="20374" spans="1:10" x14ac:dyDescent="0.25">
      <c r="A20374">
        <v>0.90012599194755782</v>
      </c>
      <c r="B20374">
        <v>117874053</v>
      </c>
      <c r="C20374">
        <v>281</v>
      </c>
      <c r="D20374">
        <v>104.4</v>
      </c>
      <c r="E20374">
        <v>1</v>
      </c>
      <c r="F20374">
        <v>9</v>
      </c>
      <c r="G20374">
        <v>2</v>
      </c>
      <c r="H20374">
        <v>1</v>
      </c>
      <c r="I20374">
        <v>9</v>
      </c>
      <c r="J20374">
        <v>0</v>
      </c>
    </row>
    <row r="20375" spans="1:10" x14ac:dyDescent="0.25">
      <c r="A20375">
        <v>0.90019493884912738</v>
      </c>
      <c r="B20375">
        <v>1622046</v>
      </c>
      <c r="C20375">
        <v>8</v>
      </c>
      <c r="D20375">
        <v>3174.33</v>
      </c>
      <c r="E20375">
        <v>10</v>
      </c>
      <c r="F20375">
        <v>148</v>
      </c>
      <c r="G20375">
        <v>82</v>
      </c>
      <c r="H20375">
        <v>31</v>
      </c>
      <c r="I20375">
        <v>14.8</v>
      </c>
      <c r="J20375">
        <v>1</v>
      </c>
    </row>
    <row r="20376" spans="1:10" x14ac:dyDescent="0.25">
      <c r="A20376">
        <v>0.90019928406146876</v>
      </c>
      <c r="B20376">
        <v>115525699</v>
      </c>
      <c r="C20376">
        <v>360</v>
      </c>
      <c r="D20376">
        <v>207</v>
      </c>
      <c r="E20376">
        <v>1</v>
      </c>
      <c r="F20376">
        <v>6</v>
      </c>
      <c r="G20376">
        <v>2</v>
      </c>
      <c r="H20376">
        <v>1</v>
      </c>
      <c r="I20376">
        <v>6</v>
      </c>
      <c r="J20376">
        <v>0</v>
      </c>
    </row>
    <row r="20377" spans="1:10" x14ac:dyDescent="0.25">
      <c r="A20377">
        <v>0.90026180424463864</v>
      </c>
      <c r="B20377">
        <v>115728660</v>
      </c>
      <c r="C20377">
        <v>7</v>
      </c>
      <c r="D20377">
        <v>1726.39</v>
      </c>
      <c r="E20377">
        <v>6</v>
      </c>
      <c r="F20377">
        <v>89</v>
      </c>
      <c r="G20377">
        <v>77</v>
      </c>
      <c r="H20377">
        <v>18</v>
      </c>
      <c r="I20377">
        <v>14.83333333</v>
      </c>
      <c r="J20377">
        <v>1</v>
      </c>
    </row>
    <row r="20378" spans="1:10" x14ac:dyDescent="0.25">
      <c r="A20378">
        <v>0.90029432263549891</v>
      </c>
      <c r="B20378">
        <v>9461229</v>
      </c>
      <c r="C20378">
        <v>273</v>
      </c>
      <c r="D20378">
        <v>1152.9000000000001</v>
      </c>
      <c r="E20378">
        <v>5</v>
      </c>
      <c r="F20378">
        <v>9</v>
      </c>
      <c r="G20378">
        <v>6</v>
      </c>
      <c r="H20378">
        <v>5</v>
      </c>
      <c r="I20378">
        <v>1.8</v>
      </c>
      <c r="J20378">
        <v>0</v>
      </c>
    </row>
    <row r="20379" spans="1:10" x14ac:dyDescent="0.25">
      <c r="A20379">
        <v>0.90035033079932514</v>
      </c>
      <c r="B20379">
        <v>130987632</v>
      </c>
      <c r="C20379">
        <v>25</v>
      </c>
      <c r="D20379">
        <v>339.5</v>
      </c>
      <c r="E20379">
        <v>1</v>
      </c>
      <c r="F20379">
        <v>15</v>
      </c>
      <c r="G20379">
        <v>11</v>
      </c>
      <c r="H20379">
        <v>3</v>
      </c>
      <c r="I20379">
        <v>15</v>
      </c>
      <c r="J20379">
        <v>1</v>
      </c>
    </row>
    <row r="20380" spans="1:10" x14ac:dyDescent="0.25">
      <c r="A20380">
        <v>0.90042501216610504</v>
      </c>
      <c r="B20380">
        <v>117721454</v>
      </c>
      <c r="C20380">
        <v>286</v>
      </c>
      <c r="D20380">
        <v>146.5</v>
      </c>
      <c r="E20380">
        <v>1</v>
      </c>
      <c r="F20380">
        <v>6</v>
      </c>
      <c r="G20380">
        <v>5</v>
      </c>
      <c r="H20380">
        <v>3</v>
      </c>
      <c r="I20380">
        <v>6</v>
      </c>
      <c r="J20380">
        <v>0</v>
      </c>
    </row>
    <row r="20381" spans="1:10" x14ac:dyDescent="0.25">
      <c r="A20381">
        <v>0.90056143179213877</v>
      </c>
      <c r="B20381">
        <v>218241</v>
      </c>
      <c r="C20381">
        <v>20</v>
      </c>
      <c r="D20381">
        <v>4101.2</v>
      </c>
      <c r="E20381">
        <v>13</v>
      </c>
      <c r="F20381">
        <v>358</v>
      </c>
      <c r="G20381">
        <v>137</v>
      </c>
      <c r="H20381">
        <v>48</v>
      </c>
      <c r="I20381">
        <v>27.53846154</v>
      </c>
      <c r="J20381">
        <v>1</v>
      </c>
    </row>
    <row r="20382" spans="1:10" x14ac:dyDescent="0.25">
      <c r="A20382">
        <v>0.90063916247976594</v>
      </c>
      <c r="B20382">
        <v>127864674</v>
      </c>
      <c r="C20382">
        <v>95</v>
      </c>
      <c r="D20382">
        <v>2916</v>
      </c>
      <c r="E20382">
        <v>1</v>
      </c>
      <c r="F20382">
        <v>2</v>
      </c>
      <c r="G20382">
        <v>2</v>
      </c>
      <c r="H20382">
        <v>2</v>
      </c>
      <c r="I20382">
        <v>2</v>
      </c>
      <c r="J20382">
        <v>1</v>
      </c>
    </row>
    <row r="20383" spans="1:10" x14ac:dyDescent="0.25">
      <c r="A20383">
        <v>0.90066427819660011</v>
      </c>
      <c r="B20383">
        <v>122139797</v>
      </c>
      <c r="C20383">
        <v>42</v>
      </c>
      <c r="D20383">
        <v>1622.4</v>
      </c>
      <c r="E20383">
        <v>6</v>
      </c>
      <c r="F20383">
        <v>36</v>
      </c>
      <c r="G20383">
        <v>26</v>
      </c>
      <c r="H20383">
        <v>14</v>
      </c>
      <c r="I20383">
        <v>6</v>
      </c>
      <c r="J20383">
        <v>1</v>
      </c>
    </row>
    <row r="20384" spans="1:10" x14ac:dyDescent="0.25">
      <c r="A20384">
        <v>0.90071282060842472</v>
      </c>
      <c r="B20384">
        <v>127504849</v>
      </c>
      <c r="C20384">
        <v>8</v>
      </c>
      <c r="D20384">
        <v>394.6</v>
      </c>
      <c r="E20384">
        <v>2</v>
      </c>
      <c r="F20384">
        <v>29</v>
      </c>
      <c r="G20384">
        <v>24</v>
      </c>
      <c r="H20384">
        <v>7</v>
      </c>
      <c r="I20384">
        <v>14.5</v>
      </c>
      <c r="J20384">
        <v>1</v>
      </c>
    </row>
    <row r="20385" spans="1:10" x14ac:dyDescent="0.25">
      <c r="A20385">
        <v>0.90073455533956759</v>
      </c>
      <c r="B20385">
        <v>125959582</v>
      </c>
      <c r="C20385">
        <v>12</v>
      </c>
      <c r="D20385">
        <v>275.39999999999998</v>
      </c>
      <c r="E20385">
        <v>3</v>
      </c>
      <c r="F20385">
        <v>6</v>
      </c>
      <c r="G20385">
        <v>6</v>
      </c>
      <c r="H20385">
        <v>3</v>
      </c>
      <c r="I20385">
        <v>2</v>
      </c>
      <c r="J20385">
        <v>1</v>
      </c>
    </row>
    <row r="20386" spans="1:10" x14ac:dyDescent="0.25">
      <c r="A20386">
        <v>0.90075239335494406</v>
      </c>
      <c r="B20386">
        <v>122019427</v>
      </c>
      <c r="C20386">
        <v>60</v>
      </c>
      <c r="D20386">
        <v>711</v>
      </c>
      <c r="E20386">
        <v>2</v>
      </c>
      <c r="F20386">
        <v>6</v>
      </c>
      <c r="G20386">
        <v>6</v>
      </c>
      <c r="H20386">
        <v>2</v>
      </c>
      <c r="I20386">
        <v>3</v>
      </c>
      <c r="J20386">
        <v>0</v>
      </c>
    </row>
    <row r="20387" spans="1:10" x14ac:dyDescent="0.25">
      <c r="A20387">
        <v>0.9007834395076183</v>
      </c>
      <c r="B20387">
        <v>117645817</v>
      </c>
      <c r="C20387">
        <v>289</v>
      </c>
      <c r="D20387">
        <v>67.8</v>
      </c>
      <c r="E20387">
        <v>1</v>
      </c>
      <c r="F20387">
        <v>5</v>
      </c>
      <c r="G20387">
        <v>1</v>
      </c>
      <c r="H20387">
        <v>1</v>
      </c>
      <c r="I20387">
        <v>5</v>
      </c>
      <c r="J20387">
        <v>0</v>
      </c>
    </row>
    <row r="20388" spans="1:10" x14ac:dyDescent="0.25">
      <c r="A20388">
        <v>0.90083240053844016</v>
      </c>
      <c r="B20388">
        <v>129771652</v>
      </c>
      <c r="C20388">
        <v>58</v>
      </c>
      <c r="D20388">
        <v>433.48</v>
      </c>
      <c r="E20388">
        <v>2</v>
      </c>
      <c r="F20388">
        <v>25</v>
      </c>
      <c r="G20388">
        <v>12</v>
      </c>
      <c r="H20388">
        <v>3</v>
      </c>
      <c r="I20388">
        <v>12.5</v>
      </c>
      <c r="J20388">
        <v>1</v>
      </c>
    </row>
    <row r="20389" spans="1:10" x14ac:dyDescent="0.25">
      <c r="A20389">
        <v>0.90084905312598562</v>
      </c>
      <c r="B20389">
        <v>122785430</v>
      </c>
      <c r="C20389">
        <v>141</v>
      </c>
      <c r="D20389">
        <v>392.8</v>
      </c>
      <c r="E20389">
        <v>3</v>
      </c>
      <c r="F20389">
        <v>8</v>
      </c>
      <c r="G20389">
        <v>8</v>
      </c>
      <c r="H20389">
        <v>3</v>
      </c>
      <c r="I20389">
        <v>2.6666666669999999</v>
      </c>
      <c r="J20389">
        <v>1</v>
      </c>
    </row>
    <row r="20390" spans="1:10" x14ac:dyDescent="0.25">
      <c r="A20390">
        <v>0.90087509463201187</v>
      </c>
      <c r="B20390">
        <v>10088829</v>
      </c>
      <c r="C20390">
        <v>10</v>
      </c>
      <c r="D20390">
        <v>1760.77</v>
      </c>
      <c r="E20390">
        <v>10</v>
      </c>
      <c r="F20390">
        <v>54</v>
      </c>
      <c r="G20390">
        <v>30</v>
      </c>
      <c r="H20390">
        <v>18</v>
      </c>
      <c r="I20390">
        <v>5.4</v>
      </c>
      <c r="J20390">
        <v>1</v>
      </c>
    </row>
    <row r="20391" spans="1:10" x14ac:dyDescent="0.25">
      <c r="A20391">
        <v>0.90088655468399637</v>
      </c>
      <c r="B20391">
        <v>122551677</v>
      </c>
      <c r="C20391">
        <v>156</v>
      </c>
      <c r="D20391">
        <v>306.8</v>
      </c>
      <c r="E20391">
        <v>3</v>
      </c>
      <c r="F20391">
        <v>18</v>
      </c>
      <c r="G20391">
        <v>14</v>
      </c>
      <c r="H20391">
        <v>6</v>
      </c>
      <c r="I20391">
        <v>6</v>
      </c>
      <c r="J20391">
        <v>1</v>
      </c>
    </row>
    <row r="20392" spans="1:10" x14ac:dyDescent="0.25">
      <c r="A20392">
        <v>0.90096708546866733</v>
      </c>
      <c r="B20392">
        <v>122267918</v>
      </c>
      <c r="C20392">
        <v>91</v>
      </c>
      <c r="D20392">
        <v>148</v>
      </c>
      <c r="E20392">
        <v>1</v>
      </c>
      <c r="F20392">
        <v>2</v>
      </c>
      <c r="G20392">
        <v>1</v>
      </c>
      <c r="H20392">
        <v>1</v>
      </c>
      <c r="I20392">
        <v>2</v>
      </c>
      <c r="J20392">
        <v>0</v>
      </c>
    </row>
    <row r="20393" spans="1:10" x14ac:dyDescent="0.25">
      <c r="A20393">
        <v>0.90108494836432018</v>
      </c>
      <c r="B20393">
        <v>113168489</v>
      </c>
      <c r="C20393">
        <v>7</v>
      </c>
      <c r="D20393">
        <v>741.6</v>
      </c>
      <c r="E20393">
        <v>3</v>
      </c>
      <c r="F20393">
        <v>7</v>
      </c>
      <c r="G20393">
        <v>6</v>
      </c>
      <c r="H20393">
        <v>6</v>
      </c>
      <c r="I20393">
        <v>2.3333333330000001</v>
      </c>
      <c r="J20393">
        <v>1</v>
      </c>
    </row>
    <row r="20394" spans="1:10" x14ac:dyDescent="0.25">
      <c r="A20394">
        <v>0.90108751421980715</v>
      </c>
      <c r="B20394">
        <v>23057288</v>
      </c>
      <c r="C20394">
        <v>188</v>
      </c>
      <c r="D20394">
        <v>2999</v>
      </c>
      <c r="E20394">
        <v>1</v>
      </c>
      <c r="F20394">
        <v>1</v>
      </c>
      <c r="G20394">
        <v>1</v>
      </c>
      <c r="H20394">
        <v>1</v>
      </c>
      <c r="I20394">
        <v>1</v>
      </c>
      <c r="J20394">
        <v>0</v>
      </c>
    </row>
    <row r="20395" spans="1:10" x14ac:dyDescent="0.25">
      <c r="A20395">
        <v>0.90115541594644399</v>
      </c>
      <c r="B20395">
        <v>6062268</v>
      </c>
      <c r="C20395">
        <v>13</v>
      </c>
      <c r="D20395">
        <v>3525.42</v>
      </c>
      <c r="E20395">
        <v>13</v>
      </c>
      <c r="F20395">
        <v>213</v>
      </c>
      <c r="G20395">
        <v>121</v>
      </c>
      <c r="H20395">
        <v>43</v>
      </c>
      <c r="I20395">
        <v>16.38461539</v>
      </c>
      <c r="J20395">
        <v>1</v>
      </c>
    </row>
    <row r="20396" spans="1:10" x14ac:dyDescent="0.25">
      <c r="A20396">
        <v>0.90123943513218607</v>
      </c>
      <c r="B20396">
        <v>6965</v>
      </c>
      <c r="C20396">
        <v>316</v>
      </c>
      <c r="D20396">
        <v>230.96</v>
      </c>
      <c r="E20396">
        <v>2</v>
      </c>
      <c r="F20396">
        <v>17</v>
      </c>
      <c r="G20396">
        <v>8</v>
      </c>
      <c r="H20396">
        <v>6</v>
      </c>
      <c r="I20396">
        <v>8.5</v>
      </c>
      <c r="J20396">
        <v>0</v>
      </c>
    </row>
    <row r="20397" spans="1:10" x14ac:dyDescent="0.25">
      <c r="A20397">
        <v>0.90134090845838499</v>
      </c>
      <c r="B20397">
        <v>127215034</v>
      </c>
      <c r="C20397">
        <v>103</v>
      </c>
      <c r="D20397">
        <v>102.58</v>
      </c>
      <c r="E20397">
        <v>1</v>
      </c>
      <c r="F20397">
        <v>18</v>
      </c>
      <c r="G20397">
        <v>1</v>
      </c>
      <c r="H20397">
        <v>1</v>
      </c>
      <c r="I20397">
        <v>18</v>
      </c>
      <c r="J20397">
        <v>0</v>
      </c>
    </row>
    <row r="20398" spans="1:10" x14ac:dyDescent="0.25">
      <c r="A20398">
        <v>0.90135825933892377</v>
      </c>
      <c r="B20398">
        <v>115110840</v>
      </c>
      <c r="C20398">
        <v>349</v>
      </c>
      <c r="D20398">
        <v>102</v>
      </c>
      <c r="E20398">
        <v>1</v>
      </c>
      <c r="F20398">
        <v>19</v>
      </c>
      <c r="G20398">
        <v>9</v>
      </c>
      <c r="H20398">
        <v>4</v>
      </c>
      <c r="I20398">
        <v>19</v>
      </c>
      <c r="J20398">
        <v>0</v>
      </c>
    </row>
    <row r="20399" spans="1:10" x14ac:dyDescent="0.25">
      <c r="A20399">
        <v>0.90139321636465763</v>
      </c>
      <c r="B20399">
        <v>9216548</v>
      </c>
      <c r="C20399">
        <v>19</v>
      </c>
      <c r="D20399">
        <v>550.29999999999995</v>
      </c>
      <c r="E20399">
        <v>3</v>
      </c>
      <c r="F20399">
        <v>25</v>
      </c>
      <c r="G20399">
        <v>14</v>
      </c>
      <c r="H20399">
        <v>3</v>
      </c>
      <c r="I20399">
        <v>8.3333333330000006</v>
      </c>
      <c r="J20399">
        <v>1</v>
      </c>
    </row>
    <row r="20400" spans="1:10" x14ac:dyDescent="0.25">
      <c r="A20400">
        <v>0.90144982683896502</v>
      </c>
      <c r="B20400">
        <v>7394662</v>
      </c>
      <c r="C20400">
        <v>188</v>
      </c>
      <c r="D20400">
        <v>286.8</v>
      </c>
      <c r="E20400">
        <v>2</v>
      </c>
      <c r="F20400">
        <v>23</v>
      </c>
      <c r="G20400">
        <v>16</v>
      </c>
      <c r="H20400">
        <v>5</v>
      </c>
      <c r="I20400">
        <v>11.5</v>
      </c>
      <c r="J20400">
        <v>0</v>
      </c>
    </row>
    <row r="20401" spans="1:10" x14ac:dyDescent="0.25">
      <c r="A20401">
        <v>0.90157654241731966</v>
      </c>
      <c r="B20401">
        <v>6872335</v>
      </c>
      <c r="C20401">
        <v>453</v>
      </c>
      <c r="D20401">
        <v>178.8</v>
      </c>
      <c r="E20401">
        <v>1</v>
      </c>
      <c r="F20401">
        <v>15</v>
      </c>
      <c r="G20401">
        <v>5</v>
      </c>
      <c r="H20401">
        <v>4</v>
      </c>
      <c r="I20401">
        <v>15</v>
      </c>
      <c r="J20401">
        <v>0</v>
      </c>
    </row>
    <row r="20402" spans="1:10" x14ac:dyDescent="0.25">
      <c r="A20402">
        <v>0.90158159772312685</v>
      </c>
      <c r="B20402">
        <v>85158756</v>
      </c>
      <c r="C20402">
        <v>351</v>
      </c>
      <c r="D20402">
        <v>404.15</v>
      </c>
      <c r="E20402">
        <v>1</v>
      </c>
      <c r="F20402">
        <v>130</v>
      </c>
      <c r="G20402">
        <v>11</v>
      </c>
      <c r="H20402">
        <v>4</v>
      </c>
      <c r="I20402">
        <v>130</v>
      </c>
      <c r="J20402">
        <v>0</v>
      </c>
    </row>
    <row r="20403" spans="1:10" x14ac:dyDescent="0.25">
      <c r="A20403">
        <v>0.90163391019108752</v>
      </c>
      <c r="B20403">
        <v>85637545</v>
      </c>
      <c r="C20403">
        <v>449</v>
      </c>
      <c r="D20403">
        <v>105.01</v>
      </c>
      <c r="E20403">
        <v>1</v>
      </c>
      <c r="F20403">
        <v>8</v>
      </c>
      <c r="G20403">
        <v>4</v>
      </c>
      <c r="H20403">
        <v>2</v>
      </c>
      <c r="I20403">
        <v>8</v>
      </c>
      <c r="J20403">
        <v>0</v>
      </c>
    </row>
    <row r="20404" spans="1:10" x14ac:dyDescent="0.25">
      <c r="A20404">
        <v>0.90166072686119525</v>
      </c>
      <c r="B20404">
        <v>36120303</v>
      </c>
      <c r="C20404">
        <v>115</v>
      </c>
      <c r="D20404">
        <v>1490.18</v>
      </c>
      <c r="E20404">
        <v>11</v>
      </c>
      <c r="F20404">
        <v>70</v>
      </c>
      <c r="G20404">
        <v>35</v>
      </c>
      <c r="H20404">
        <v>22</v>
      </c>
      <c r="I20404">
        <v>6.3636363640000004</v>
      </c>
      <c r="J20404">
        <v>1</v>
      </c>
    </row>
    <row r="20405" spans="1:10" x14ac:dyDescent="0.25">
      <c r="A20405">
        <v>0.90171983031848846</v>
      </c>
      <c r="B20405">
        <v>63650609</v>
      </c>
      <c r="C20405">
        <v>398</v>
      </c>
      <c r="D20405">
        <v>80.760000000000005</v>
      </c>
      <c r="E20405">
        <v>1</v>
      </c>
      <c r="F20405">
        <v>6</v>
      </c>
      <c r="G20405">
        <v>4</v>
      </c>
      <c r="H20405">
        <v>3</v>
      </c>
      <c r="I20405">
        <v>6</v>
      </c>
      <c r="J20405">
        <v>0</v>
      </c>
    </row>
    <row r="20406" spans="1:10" x14ac:dyDescent="0.25">
      <c r="A20406">
        <v>0.90177072681498593</v>
      </c>
      <c r="B20406">
        <v>35941587</v>
      </c>
      <c r="C20406">
        <v>281</v>
      </c>
      <c r="D20406">
        <v>111.5</v>
      </c>
      <c r="E20406">
        <v>1</v>
      </c>
      <c r="F20406">
        <v>15</v>
      </c>
      <c r="G20406">
        <v>9</v>
      </c>
      <c r="H20406">
        <v>4</v>
      </c>
      <c r="I20406">
        <v>15</v>
      </c>
      <c r="J20406">
        <v>0</v>
      </c>
    </row>
    <row r="20407" spans="1:10" x14ac:dyDescent="0.25">
      <c r="A20407">
        <v>0.90177208147300858</v>
      </c>
      <c r="B20407">
        <v>9649415</v>
      </c>
      <c r="C20407">
        <v>28</v>
      </c>
      <c r="D20407">
        <v>482.19</v>
      </c>
      <c r="E20407">
        <v>4</v>
      </c>
      <c r="F20407">
        <v>37</v>
      </c>
      <c r="G20407">
        <v>26</v>
      </c>
      <c r="H20407">
        <v>11</v>
      </c>
      <c r="I20407">
        <v>9.25</v>
      </c>
      <c r="J20407">
        <v>1</v>
      </c>
    </row>
    <row r="20408" spans="1:10" x14ac:dyDescent="0.25">
      <c r="A20408">
        <v>0.90185314254943616</v>
      </c>
      <c r="B20408">
        <v>22193302</v>
      </c>
      <c r="C20408">
        <v>15</v>
      </c>
      <c r="D20408">
        <v>1457.58</v>
      </c>
      <c r="E20408">
        <v>13</v>
      </c>
      <c r="F20408">
        <v>163</v>
      </c>
      <c r="G20408">
        <v>115</v>
      </c>
      <c r="H20408">
        <v>36</v>
      </c>
      <c r="I20408">
        <v>12.53846154</v>
      </c>
      <c r="J20408">
        <v>1</v>
      </c>
    </row>
    <row r="20409" spans="1:10" x14ac:dyDescent="0.25">
      <c r="A20409">
        <v>0.90192758518793503</v>
      </c>
      <c r="B20409">
        <v>130693329</v>
      </c>
      <c r="C20409">
        <v>10</v>
      </c>
      <c r="D20409">
        <v>283.36</v>
      </c>
      <c r="E20409">
        <v>2</v>
      </c>
      <c r="F20409">
        <v>15</v>
      </c>
      <c r="G20409">
        <v>8</v>
      </c>
      <c r="H20409">
        <v>5</v>
      </c>
      <c r="I20409">
        <v>7.5</v>
      </c>
      <c r="J20409">
        <v>1</v>
      </c>
    </row>
    <row r="20410" spans="1:10" x14ac:dyDescent="0.25">
      <c r="A20410">
        <v>0.90194847854050708</v>
      </c>
      <c r="B20410">
        <v>114059817</v>
      </c>
      <c r="C20410">
        <v>396</v>
      </c>
      <c r="D20410">
        <v>29</v>
      </c>
      <c r="E20410">
        <v>1</v>
      </c>
      <c r="F20410">
        <v>2</v>
      </c>
      <c r="G20410">
        <v>2</v>
      </c>
      <c r="H20410">
        <v>1</v>
      </c>
      <c r="I20410">
        <v>2</v>
      </c>
      <c r="J20410">
        <v>0</v>
      </c>
    </row>
    <row r="20411" spans="1:10" x14ac:dyDescent="0.25">
      <c r="A20411">
        <v>0.90199381282050761</v>
      </c>
      <c r="B20411">
        <v>35931417</v>
      </c>
      <c r="C20411">
        <v>9</v>
      </c>
      <c r="D20411">
        <v>6967.93</v>
      </c>
      <c r="E20411">
        <v>18</v>
      </c>
      <c r="F20411">
        <v>217</v>
      </c>
      <c r="G20411">
        <v>111</v>
      </c>
      <c r="H20411">
        <v>43</v>
      </c>
      <c r="I20411">
        <v>12.05555556</v>
      </c>
      <c r="J20411">
        <v>1</v>
      </c>
    </row>
    <row r="20412" spans="1:10" x14ac:dyDescent="0.25">
      <c r="A20412">
        <v>0.90201477177712408</v>
      </c>
      <c r="B20412">
        <v>114066059</v>
      </c>
      <c r="C20412">
        <v>7</v>
      </c>
      <c r="D20412">
        <v>1516.53</v>
      </c>
      <c r="E20412">
        <v>13</v>
      </c>
      <c r="F20412">
        <v>130</v>
      </c>
      <c r="G20412">
        <v>79</v>
      </c>
      <c r="H20412">
        <v>33</v>
      </c>
      <c r="I20412">
        <v>10</v>
      </c>
      <c r="J20412">
        <v>1</v>
      </c>
    </row>
    <row r="20413" spans="1:10" x14ac:dyDescent="0.25">
      <c r="A20413">
        <v>0.90204999930582508</v>
      </c>
      <c r="B20413">
        <v>7587973</v>
      </c>
      <c r="C20413">
        <v>35</v>
      </c>
      <c r="D20413">
        <v>1834.43</v>
      </c>
      <c r="E20413">
        <v>13</v>
      </c>
      <c r="F20413">
        <v>116</v>
      </c>
      <c r="G20413">
        <v>32</v>
      </c>
      <c r="H20413">
        <v>23</v>
      </c>
      <c r="I20413">
        <v>8.923076923</v>
      </c>
      <c r="J20413">
        <v>1</v>
      </c>
    </row>
    <row r="20414" spans="1:10" x14ac:dyDescent="0.25">
      <c r="A20414">
        <v>0.90207143848346616</v>
      </c>
      <c r="B20414">
        <v>74124661</v>
      </c>
      <c r="C20414">
        <v>61</v>
      </c>
      <c r="D20414">
        <v>1567.08</v>
      </c>
      <c r="E20414">
        <v>9</v>
      </c>
      <c r="F20414">
        <v>68</v>
      </c>
      <c r="G20414">
        <v>27</v>
      </c>
      <c r="H20414">
        <v>12</v>
      </c>
      <c r="I20414">
        <v>7.5555555559999998</v>
      </c>
      <c r="J20414">
        <v>1</v>
      </c>
    </row>
    <row r="20415" spans="1:10" x14ac:dyDescent="0.25">
      <c r="A20415">
        <v>0.90223359595087416</v>
      </c>
      <c r="B20415">
        <v>129729318</v>
      </c>
      <c r="C20415">
        <v>60</v>
      </c>
      <c r="D20415">
        <v>112.2</v>
      </c>
      <c r="E20415">
        <v>1</v>
      </c>
      <c r="F20415">
        <v>9</v>
      </c>
      <c r="G20415">
        <v>7</v>
      </c>
      <c r="H20415">
        <v>2</v>
      </c>
      <c r="I20415">
        <v>9</v>
      </c>
      <c r="J20415">
        <v>1</v>
      </c>
    </row>
    <row r="20416" spans="1:10" x14ac:dyDescent="0.25">
      <c r="A20416">
        <v>0.90226166470263969</v>
      </c>
      <c r="B20416">
        <v>114990071</v>
      </c>
      <c r="C20416">
        <v>377</v>
      </c>
      <c r="D20416">
        <v>116.1</v>
      </c>
      <c r="E20416">
        <v>1</v>
      </c>
      <c r="F20416">
        <v>5</v>
      </c>
      <c r="G20416">
        <v>2</v>
      </c>
      <c r="H20416">
        <v>1</v>
      </c>
      <c r="I20416">
        <v>5</v>
      </c>
      <c r="J20416">
        <v>0</v>
      </c>
    </row>
    <row r="20417" spans="1:10" x14ac:dyDescent="0.25">
      <c r="A20417">
        <v>0.90238231650067713</v>
      </c>
      <c r="B20417">
        <v>123058261</v>
      </c>
      <c r="C20417">
        <v>121</v>
      </c>
      <c r="D20417">
        <v>51.7</v>
      </c>
      <c r="E20417">
        <v>1</v>
      </c>
      <c r="F20417">
        <v>15</v>
      </c>
      <c r="G20417">
        <v>6</v>
      </c>
      <c r="H20417">
        <v>2</v>
      </c>
      <c r="I20417">
        <v>15</v>
      </c>
      <c r="J20417">
        <v>1</v>
      </c>
    </row>
    <row r="20418" spans="1:10" x14ac:dyDescent="0.25">
      <c r="A20418">
        <v>0.90255998187443043</v>
      </c>
      <c r="B20418">
        <v>50402072</v>
      </c>
      <c r="C20418">
        <v>13</v>
      </c>
      <c r="D20418">
        <v>1314.49</v>
      </c>
      <c r="E20418">
        <v>12</v>
      </c>
      <c r="F20418">
        <v>100</v>
      </c>
      <c r="G20418">
        <v>66</v>
      </c>
      <c r="H20418">
        <v>27</v>
      </c>
      <c r="I20418">
        <v>8.3333333330000006</v>
      </c>
      <c r="J20418">
        <v>1</v>
      </c>
    </row>
    <row r="20419" spans="1:10" x14ac:dyDescent="0.25">
      <c r="A20419">
        <v>0.90277116742031327</v>
      </c>
      <c r="B20419">
        <v>113549898</v>
      </c>
      <c r="C20419">
        <v>406</v>
      </c>
      <c r="D20419">
        <v>144.72</v>
      </c>
      <c r="E20419">
        <v>1</v>
      </c>
      <c r="F20419">
        <v>21</v>
      </c>
      <c r="G20419">
        <v>6</v>
      </c>
      <c r="H20419">
        <v>2</v>
      </c>
      <c r="I20419">
        <v>21</v>
      </c>
      <c r="J20419">
        <v>0</v>
      </c>
    </row>
    <row r="20420" spans="1:10" x14ac:dyDescent="0.25">
      <c r="A20420">
        <v>0.90278117146098524</v>
      </c>
      <c r="B20420">
        <v>118742509</v>
      </c>
      <c r="C20420">
        <v>5</v>
      </c>
      <c r="D20420">
        <v>798.1</v>
      </c>
      <c r="E20420">
        <v>5</v>
      </c>
      <c r="F20420">
        <v>69</v>
      </c>
      <c r="G20420">
        <v>38</v>
      </c>
      <c r="H20420">
        <v>15</v>
      </c>
      <c r="I20420">
        <v>13.8</v>
      </c>
      <c r="J20420">
        <v>1</v>
      </c>
    </row>
    <row r="20421" spans="1:10" x14ac:dyDescent="0.25">
      <c r="A20421">
        <v>0.90279473418309464</v>
      </c>
      <c r="B20421">
        <v>1819828</v>
      </c>
      <c r="C20421">
        <v>86</v>
      </c>
      <c r="D20421">
        <v>512.13</v>
      </c>
      <c r="E20421">
        <v>4</v>
      </c>
      <c r="F20421">
        <v>103</v>
      </c>
      <c r="G20421">
        <v>33</v>
      </c>
      <c r="H20421">
        <v>14</v>
      </c>
      <c r="I20421">
        <v>25.75</v>
      </c>
      <c r="J20421">
        <v>1</v>
      </c>
    </row>
    <row r="20422" spans="1:10" x14ac:dyDescent="0.25">
      <c r="A20422">
        <v>0.90281928533176758</v>
      </c>
      <c r="B20422">
        <v>115928114</v>
      </c>
      <c r="C20422">
        <v>347</v>
      </c>
      <c r="D20422">
        <v>30</v>
      </c>
      <c r="E20422">
        <v>1</v>
      </c>
      <c r="F20422">
        <v>2</v>
      </c>
      <c r="G20422">
        <v>1</v>
      </c>
      <c r="H20422">
        <v>1</v>
      </c>
      <c r="I20422">
        <v>2</v>
      </c>
      <c r="J20422">
        <v>0</v>
      </c>
    </row>
    <row r="20423" spans="1:10" x14ac:dyDescent="0.25">
      <c r="A20423">
        <v>0.90283775139752886</v>
      </c>
      <c r="B20423">
        <v>121661595</v>
      </c>
      <c r="C20423">
        <v>9</v>
      </c>
      <c r="D20423">
        <v>247.7</v>
      </c>
      <c r="E20423">
        <v>2</v>
      </c>
      <c r="F20423">
        <v>6</v>
      </c>
      <c r="G20423">
        <v>4</v>
      </c>
      <c r="H20423">
        <v>3</v>
      </c>
      <c r="I20423">
        <v>3</v>
      </c>
      <c r="J20423">
        <v>1</v>
      </c>
    </row>
    <row r="20424" spans="1:10" x14ac:dyDescent="0.25">
      <c r="A20424">
        <v>0.90286788062920875</v>
      </c>
      <c r="B20424">
        <v>6247372</v>
      </c>
      <c r="C20424">
        <v>54</v>
      </c>
      <c r="D20424">
        <v>4096.6099999999997</v>
      </c>
      <c r="E20424">
        <v>14</v>
      </c>
      <c r="F20424">
        <v>273</v>
      </c>
      <c r="G20424">
        <v>108</v>
      </c>
      <c r="H20424">
        <v>37</v>
      </c>
      <c r="I20424">
        <v>19.5</v>
      </c>
      <c r="J20424">
        <v>1</v>
      </c>
    </row>
    <row r="20425" spans="1:10" x14ac:dyDescent="0.25">
      <c r="A20425">
        <v>0.90291046470614111</v>
      </c>
      <c r="B20425">
        <v>84469536</v>
      </c>
      <c r="C20425">
        <v>354</v>
      </c>
      <c r="D20425">
        <v>181.1</v>
      </c>
      <c r="E20425">
        <v>1</v>
      </c>
      <c r="F20425">
        <v>8</v>
      </c>
      <c r="G20425">
        <v>7</v>
      </c>
      <c r="H20425">
        <v>3</v>
      </c>
      <c r="I20425">
        <v>8</v>
      </c>
      <c r="J20425">
        <v>0</v>
      </c>
    </row>
    <row r="20426" spans="1:10" x14ac:dyDescent="0.25">
      <c r="A20426">
        <v>0.90298108290373258</v>
      </c>
      <c r="B20426">
        <v>49914699</v>
      </c>
      <c r="C20426">
        <v>24</v>
      </c>
      <c r="D20426">
        <v>448.48</v>
      </c>
      <c r="E20426">
        <v>3</v>
      </c>
      <c r="F20426">
        <v>16</v>
      </c>
      <c r="G20426">
        <v>8</v>
      </c>
      <c r="H20426">
        <v>4</v>
      </c>
      <c r="I20426">
        <v>5.3333333329999997</v>
      </c>
      <c r="J20426">
        <v>1</v>
      </c>
    </row>
    <row r="20427" spans="1:10" x14ac:dyDescent="0.25">
      <c r="A20427">
        <v>0.9030333204653973</v>
      </c>
      <c r="B20427">
        <v>127100288</v>
      </c>
      <c r="C20427">
        <v>105</v>
      </c>
      <c r="D20427">
        <v>158.1</v>
      </c>
      <c r="E20427">
        <v>1</v>
      </c>
      <c r="F20427">
        <v>19</v>
      </c>
      <c r="G20427">
        <v>9</v>
      </c>
      <c r="H20427">
        <v>5</v>
      </c>
      <c r="I20427">
        <v>19</v>
      </c>
      <c r="J20427">
        <v>1</v>
      </c>
    </row>
    <row r="20428" spans="1:10" x14ac:dyDescent="0.25">
      <c r="A20428">
        <v>0.90313074650376168</v>
      </c>
      <c r="B20428">
        <v>193082</v>
      </c>
      <c r="C20428">
        <v>3</v>
      </c>
      <c r="D20428">
        <v>2815.27</v>
      </c>
      <c r="E20428">
        <v>23</v>
      </c>
      <c r="F20428">
        <v>199</v>
      </c>
      <c r="G20428">
        <v>137</v>
      </c>
      <c r="H20428">
        <v>69</v>
      </c>
      <c r="I20428">
        <v>8.6521739130000004</v>
      </c>
      <c r="J20428">
        <v>1</v>
      </c>
    </row>
    <row r="20429" spans="1:10" x14ac:dyDescent="0.25">
      <c r="A20429">
        <v>0.90319635261839704</v>
      </c>
      <c r="B20429">
        <v>116201765</v>
      </c>
      <c r="C20429">
        <v>83</v>
      </c>
      <c r="D20429">
        <v>710.36</v>
      </c>
      <c r="E20429">
        <v>5</v>
      </c>
      <c r="F20429">
        <v>43</v>
      </c>
      <c r="G20429">
        <v>28</v>
      </c>
      <c r="H20429">
        <v>15</v>
      </c>
      <c r="I20429">
        <v>8.6</v>
      </c>
      <c r="J20429">
        <v>0</v>
      </c>
    </row>
    <row r="20430" spans="1:10" x14ac:dyDescent="0.25">
      <c r="A20430">
        <v>0.90321672722377433</v>
      </c>
      <c r="B20430">
        <v>69596096</v>
      </c>
      <c r="C20430">
        <v>404</v>
      </c>
      <c r="D20430">
        <v>329.5</v>
      </c>
      <c r="E20430">
        <v>3</v>
      </c>
      <c r="F20430">
        <v>34</v>
      </c>
      <c r="G20430">
        <v>5</v>
      </c>
      <c r="H20430">
        <v>3</v>
      </c>
      <c r="I20430">
        <v>11.33333333</v>
      </c>
      <c r="J20430">
        <v>0</v>
      </c>
    </row>
    <row r="20431" spans="1:10" x14ac:dyDescent="0.25">
      <c r="A20431">
        <v>0.90325976570681055</v>
      </c>
      <c r="B20431">
        <v>10191491</v>
      </c>
      <c r="C20431">
        <v>66</v>
      </c>
      <c r="D20431">
        <v>3266.7</v>
      </c>
      <c r="E20431">
        <v>18</v>
      </c>
      <c r="F20431">
        <v>201</v>
      </c>
      <c r="G20431">
        <v>137</v>
      </c>
      <c r="H20431">
        <v>54</v>
      </c>
      <c r="I20431">
        <v>11.16666667</v>
      </c>
      <c r="J20431">
        <v>1</v>
      </c>
    </row>
    <row r="20432" spans="1:10" x14ac:dyDescent="0.25">
      <c r="A20432">
        <v>0.90326097005003336</v>
      </c>
      <c r="B20432">
        <v>124163831</v>
      </c>
      <c r="C20432">
        <v>148</v>
      </c>
      <c r="D20432">
        <v>188.9</v>
      </c>
      <c r="E20432">
        <v>1</v>
      </c>
      <c r="F20432">
        <v>3</v>
      </c>
      <c r="G20432">
        <v>2</v>
      </c>
      <c r="H20432">
        <v>2</v>
      </c>
      <c r="I20432">
        <v>3</v>
      </c>
      <c r="J20432">
        <v>1</v>
      </c>
    </row>
    <row r="20433" spans="1:10" x14ac:dyDescent="0.25">
      <c r="A20433">
        <v>0.90336416066679681</v>
      </c>
      <c r="B20433">
        <v>130008590</v>
      </c>
      <c r="C20433">
        <v>47</v>
      </c>
      <c r="D20433">
        <v>235.2</v>
      </c>
      <c r="E20433">
        <v>2</v>
      </c>
      <c r="F20433">
        <v>22</v>
      </c>
      <c r="G20433">
        <v>10</v>
      </c>
      <c r="H20433">
        <v>4</v>
      </c>
      <c r="I20433">
        <v>11</v>
      </c>
      <c r="J20433">
        <v>1</v>
      </c>
    </row>
    <row r="20434" spans="1:10" x14ac:dyDescent="0.25">
      <c r="A20434">
        <v>0.90338959003352048</v>
      </c>
      <c r="B20434">
        <v>85419132</v>
      </c>
      <c r="C20434">
        <v>107</v>
      </c>
      <c r="D20434">
        <v>706.5</v>
      </c>
      <c r="E20434">
        <v>3</v>
      </c>
      <c r="F20434">
        <v>8</v>
      </c>
      <c r="G20434">
        <v>6</v>
      </c>
      <c r="H20434">
        <v>4</v>
      </c>
      <c r="I20434">
        <v>2.6666666669999999</v>
      </c>
      <c r="J20434">
        <v>1</v>
      </c>
    </row>
    <row r="20435" spans="1:10" x14ac:dyDescent="0.25">
      <c r="A20435">
        <v>0.90338963591452037</v>
      </c>
      <c r="B20435">
        <v>9557817</v>
      </c>
      <c r="C20435">
        <v>216</v>
      </c>
      <c r="D20435">
        <v>3497.68</v>
      </c>
      <c r="E20435">
        <v>22</v>
      </c>
      <c r="F20435">
        <v>750</v>
      </c>
      <c r="G20435">
        <v>161</v>
      </c>
      <c r="H20435">
        <v>50</v>
      </c>
      <c r="I20435">
        <v>34.090909089999997</v>
      </c>
      <c r="J20435">
        <v>0</v>
      </c>
    </row>
    <row r="20436" spans="1:10" x14ac:dyDescent="0.25">
      <c r="A20436">
        <v>0.90342386822731835</v>
      </c>
      <c r="B20436">
        <v>55811689</v>
      </c>
      <c r="C20436">
        <v>15</v>
      </c>
      <c r="D20436">
        <v>535.48</v>
      </c>
      <c r="E20436">
        <v>3</v>
      </c>
      <c r="F20436">
        <v>82</v>
      </c>
      <c r="G20436">
        <v>25</v>
      </c>
      <c r="H20436">
        <v>9</v>
      </c>
      <c r="I20436">
        <v>27.333333329999999</v>
      </c>
      <c r="J20436">
        <v>1</v>
      </c>
    </row>
    <row r="20437" spans="1:10" x14ac:dyDescent="0.25">
      <c r="A20437">
        <v>0.90345709891281534</v>
      </c>
      <c r="B20437">
        <v>14804159</v>
      </c>
      <c r="C20437">
        <v>109</v>
      </c>
      <c r="D20437">
        <v>1115.3599999999999</v>
      </c>
      <c r="E20437">
        <v>10</v>
      </c>
      <c r="F20437">
        <v>126</v>
      </c>
      <c r="G20437">
        <v>50</v>
      </c>
      <c r="H20437">
        <v>28</v>
      </c>
      <c r="I20437">
        <v>12.6</v>
      </c>
      <c r="J20437">
        <v>1</v>
      </c>
    </row>
    <row r="20438" spans="1:10" x14ac:dyDescent="0.25">
      <c r="A20438">
        <v>0.9034629312701189</v>
      </c>
      <c r="B20438">
        <v>9488416</v>
      </c>
      <c r="C20438">
        <v>246</v>
      </c>
      <c r="D20438">
        <v>108</v>
      </c>
      <c r="E20438">
        <v>1</v>
      </c>
      <c r="F20438">
        <v>14</v>
      </c>
      <c r="G20438">
        <v>12</v>
      </c>
      <c r="H20438">
        <v>3</v>
      </c>
      <c r="I20438">
        <v>14</v>
      </c>
      <c r="J20438">
        <v>0</v>
      </c>
    </row>
    <row r="20439" spans="1:10" x14ac:dyDescent="0.25">
      <c r="A20439">
        <v>0.90348530932895532</v>
      </c>
      <c r="B20439">
        <v>50086114</v>
      </c>
      <c r="C20439">
        <v>6</v>
      </c>
      <c r="D20439">
        <v>2119.64</v>
      </c>
      <c r="E20439">
        <v>9</v>
      </c>
      <c r="F20439">
        <v>119</v>
      </c>
      <c r="G20439">
        <v>70</v>
      </c>
      <c r="H20439">
        <v>29</v>
      </c>
      <c r="I20439">
        <v>13.222222220000001</v>
      </c>
      <c r="J20439">
        <v>1</v>
      </c>
    </row>
    <row r="20440" spans="1:10" x14ac:dyDescent="0.25">
      <c r="A20440">
        <v>0.90351073280050642</v>
      </c>
      <c r="B20440">
        <v>120854988</v>
      </c>
      <c r="C20440">
        <v>8</v>
      </c>
      <c r="D20440">
        <v>2878.5</v>
      </c>
      <c r="E20440">
        <v>14</v>
      </c>
      <c r="F20440">
        <v>243</v>
      </c>
      <c r="G20440">
        <v>71</v>
      </c>
      <c r="H20440">
        <v>27</v>
      </c>
      <c r="I20440">
        <v>17.35714286</v>
      </c>
      <c r="J20440">
        <v>1</v>
      </c>
    </row>
    <row r="20441" spans="1:10" x14ac:dyDescent="0.25">
      <c r="A20441">
        <v>0.90351469244215432</v>
      </c>
      <c r="B20441">
        <v>91092301</v>
      </c>
      <c r="C20441">
        <v>423</v>
      </c>
      <c r="D20441">
        <v>88</v>
      </c>
      <c r="E20441">
        <v>1</v>
      </c>
      <c r="F20441">
        <v>2</v>
      </c>
      <c r="G20441">
        <v>2</v>
      </c>
      <c r="H20441">
        <v>2</v>
      </c>
      <c r="I20441">
        <v>2</v>
      </c>
      <c r="J20441">
        <v>0</v>
      </c>
    </row>
    <row r="20442" spans="1:10" x14ac:dyDescent="0.25">
      <c r="A20442">
        <v>0.90356170833229399</v>
      </c>
      <c r="B20442">
        <v>129853104</v>
      </c>
      <c r="C20442">
        <v>9</v>
      </c>
      <c r="D20442">
        <v>286.56</v>
      </c>
      <c r="E20442">
        <v>3</v>
      </c>
      <c r="F20442">
        <v>26</v>
      </c>
      <c r="G20442">
        <v>18</v>
      </c>
      <c r="H20442">
        <v>9</v>
      </c>
      <c r="I20442">
        <v>8.6666666669999994</v>
      </c>
      <c r="J20442">
        <v>1</v>
      </c>
    </row>
    <row r="20443" spans="1:10" x14ac:dyDescent="0.25">
      <c r="A20443">
        <v>0.90361686709397682</v>
      </c>
      <c r="B20443">
        <v>119710024</v>
      </c>
      <c r="C20443">
        <v>79</v>
      </c>
      <c r="D20443">
        <v>1207.3699999999999</v>
      </c>
      <c r="E20443">
        <v>6</v>
      </c>
      <c r="F20443">
        <v>44</v>
      </c>
      <c r="G20443">
        <v>40</v>
      </c>
      <c r="H20443">
        <v>14</v>
      </c>
      <c r="I20443">
        <v>7.3333333329999997</v>
      </c>
      <c r="J20443">
        <v>1</v>
      </c>
    </row>
    <row r="20444" spans="1:10" x14ac:dyDescent="0.25">
      <c r="A20444">
        <v>0.90367731736573809</v>
      </c>
      <c r="B20444">
        <v>1750927</v>
      </c>
      <c r="C20444">
        <v>17</v>
      </c>
      <c r="D20444">
        <v>11277.97</v>
      </c>
      <c r="E20444">
        <v>18</v>
      </c>
      <c r="F20444">
        <v>162</v>
      </c>
      <c r="G20444">
        <v>96</v>
      </c>
      <c r="H20444">
        <v>42</v>
      </c>
      <c r="I20444">
        <v>9</v>
      </c>
      <c r="J20444">
        <v>1</v>
      </c>
    </row>
    <row r="20445" spans="1:10" x14ac:dyDescent="0.25">
      <c r="A20445">
        <v>0.90373856937635555</v>
      </c>
      <c r="B20445">
        <v>123306673</v>
      </c>
      <c r="C20445">
        <v>8</v>
      </c>
      <c r="D20445">
        <v>8818.9</v>
      </c>
      <c r="E20445">
        <v>5</v>
      </c>
      <c r="F20445">
        <v>5</v>
      </c>
      <c r="G20445">
        <v>5</v>
      </c>
      <c r="H20445">
        <v>5</v>
      </c>
      <c r="I20445">
        <v>1</v>
      </c>
      <c r="J20445">
        <v>1</v>
      </c>
    </row>
    <row r="20446" spans="1:10" x14ac:dyDescent="0.25">
      <c r="A20446">
        <v>0.90376159936320277</v>
      </c>
      <c r="B20446">
        <v>118919323</v>
      </c>
      <c r="C20446">
        <v>259</v>
      </c>
      <c r="D20446">
        <v>334.94</v>
      </c>
      <c r="E20446">
        <v>1</v>
      </c>
      <c r="F20446">
        <v>40</v>
      </c>
      <c r="G20446">
        <v>13</v>
      </c>
      <c r="H20446">
        <v>4</v>
      </c>
      <c r="I20446">
        <v>40</v>
      </c>
      <c r="J20446">
        <v>0</v>
      </c>
    </row>
    <row r="20447" spans="1:10" x14ac:dyDescent="0.25">
      <c r="A20447">
        <v>0.90383861259435749</v>
      </c>
      <c r="B20447">
        <v>84639953</v>
      </c>
      <c r="C20447">
        <v>72</v>
      </c>
      <c r="D20447">
        <v>104.66</v>
      </c>
      <c r="E20447">
        <v>1</v>
      </c>
      <c r="F20447">
        <v>16</v>
      </c>
      <c r="G20447">
        <v>4</v>
      </c>
      <c r="H20447">
        <v>2</v>
      </c>
      <c r="I20447">
        <v>16</v>
      </c>
      <c r="J20447">
        <v>1</v>
      </c>
    </row>
    <row r="20448" spans="1:10" x14ac:dyDescent="0.25">
      <c r="A20448">
        <v>0.9038618208820447</v>
      </c>
      <c r="B20448">
        <v>120992030</v>
      </c>
      <c r="C20448">
        <v>19</v>
      </c>
      <c r="D20448">
        <v>484.8</v>
      </c>
      <c r="E20448">
        <v>4</v>
      </c>
      <c r="F20448">
        <v>40</v>
      </c>
      <c r="G20448">
        <v>30</v>
      </c>
      <c r="H20448">
        <v>9</v>
      </c>
      <c r="I20448">
        <v>10</v>
      </c>
      <c r="J20448">
        <v>1</v>
      </c>
    </row>
    <row r="20449" spans="1:10" x14ac:dyDescent="0.25">
      <c r="A20449">
        <v>0.90386939405451927</v>
      </c>
      <c r="B20449">
        <v>128834739</v>
      </c>
      <c r="C20449">
        <v>75</v>
      </c>
      <c r="D20449">
        <v>117.4</v>
      </c>
      <c r="E20449">
        <v>1</v>
      </c>
      <c r="F20449">
        <v>7</v>
      </c>
      <c r="G20449">
        <v>7</v>
      </c>
      <c r="H20449">
        <v>3</v>
      </c>
      <c r="I20449">
        <v>7</v>
      </c>
      <c r="J20449">
        <v>1</v>
      </c>
    </row>
    <row r="20450" spans="1:10" x14ac:dyDescent="0.25">
      <c r="A20450">
        <v>0.90393299043912212</v>
      </c>
      <c r="B20450">
        <v>6477285</v>
      </c>
      <c r="C20450">
        <v>16</v>
      </c>
      <c r="D20450">
        <v>1622.6</v>
      </c>
      <c r="E20450">
        <v>9</v>
      </c>
      <c r="F20450">
        <v>93</v>
      </c>
      <c r="G20450">
        <v>42</v>
      </c>
      <c r="H20450">
        <v>21</v>
      </c>
      <c r="I20450">
        <v>10.33333333</v>
      </c>
      <c r="J20450">
        <v>1</v>
      </c>
    </row>
    <row r="20451" spans="1:10" x14ac:dyDescent="0.25">
      <c r="A20451">
        <v>0.90402938581512493</v>
      </c>
      <c r="B20451">
        <v>61259474</v>
      </c>
      <c r="C20451">
        <v>59</v>
      </c>
      <c r="D20451">
        <v>849.1</v>
      </c>
      <c r="E20451">
        <v>6</v>
      </c>
      <c r="F20451">
        <v>28</v>
      </c>
      <c r="G20451">
        <v>15</v>
      </c>
      <c r="H20451">
        <v>10</v>
      </c>
      <c r="I20451">
        <v>4.6666666670000003</v>
      </c>
      <c r="J20451">
        <v>1</v>
      </c>
    </row>
    <row r="20452" spans="1:10" x14ac:dyDescent="0.25">
      <c r="A20452">
        <v>0.90408763956008187</v>
      </c>
      <c r="B20452">
        <v>90994283</v>
      </c>
      <c r="C20452">
        <v>140</v>
      </c>
      <c r="D20452">
        <v>612.29999999999995</v>
      </c>
      <c r="E20452">
        <v>2</v>
      </c>
      <c r="F20452">
        <v>12</v>
      </c>
      <c r="G20452">
        <v>11</v>
      </c>
      <c r="H20452">
        <v>4</v>
      </c>
      <c r="I20452">
        <v>6</v>
      </c>
      <c r="J20452">
        <v>1</v>
      </c>
    </row>
    <row r="20453" spans="1:10" x14ac:dyDescent="0.25">
      <c r="A20453">
        <v>0.90408839943800356</v>
      </c>
      <c r="B20453">
        <v>91083511</v>
      </c>
      <c r="C20453">
        <v>425</v>
      </c>
      <c r="D20453">
        <v>91.5</v>
      </c>
      <c r="E20453">
        <v>1</v>
      </c>
      <c r="F20453">
        <v>17</v>
      </c>
      <c r="G20453">
        <v>11</v>
      </c>
      <c r="H20453">
        <v>4</v>
      </c>
      <c r="I20453">
        <v>17</v>
      </c>
      <c r="J20453">
        <v>0</v>
      </c>
    </row>
    <row r="20454" spans="1:10" x14ac:dyDescent="0.25">
      <c r="A20454">
        <v>0.90409716903937543</v>
      </c>
      <c r="B20454">
        <v>86100610</v>
      </c>
      <c r="C20454">
        <v>444</v>
      </c>
      <c r="D20454">
        <v>59.7</v>
      </c>
      <c r="E20454">
        <v>1</v>
      </c>
      <c r="F20454">
        <v>4</v>
      </c>
      <c r="G20454">
        <v>2</v>
      </c>
      <c r="H20454">
        <v>2</v>
      </c>
      <c r="I20454">
        <v>4</v>
      </c>
      <c r="J20454">
        <v>0</v>
      </c>
    </row>
    <row r="20455" spans="1:10" x14ac:dyDescent="0.25">
      <c r="A20455">
        <v>0.90422273572932499</v>
      </c>
      <c r="B20455">
        <v>115267580</v>
      </c>
      <c r="C20455">
        <v>370</v>
      </c>
      <c r="D20455">
        <v>144.80000000000001</v>
      </c>
      <c r="E20455">
        <v>1</v>
      </c>
      <c r="F20455">
        <v>7</v>
      </c>
      <c r="G20455">
        <v>2</v>
      </c>
      <c r="H20455">
        <v>1</v>
      </c>
      <c r="I20455">
        <v>7</v>
      </c>
      <c r="J20455">
        <v>0</v>
      </c>
    </row>
    <row r="20456" spans="1:10" x14ac:dyDescent="0.25">
      <c r="A20456">
        <v>0.9042759093170365</v>
      </c>
      <c r="B20456">
        <v>7428296</v>
      </c>
      <c r="C20456">
        <v>118</v>
      </c>
      <c r="D20456">
        <v>845.28</v>
      </c>
      <c r="E20456">
        <v>7</v>
      </c>
      <c r="F20456">
        <v>46</v>
      </c>
      <c r="G20456">
        <v>31</v>
      </c>
      <c r="H20456">
        <v>15</v>
      </c>
      <c r="I20456">
        <v>6.5714285710000002</v>
      </c>
      <c r="J20456">
        <v>1</v>
      </c>
    </row>
    <row r="20457" spans="1:10" x14ac:dyDescent="0.25">
      <c r="A20457">
        <v>0.90427794322938948</v>
      </c>
      <c r="B20457">
        <v>208531</v>
      </c>
      <c r="C20457">
        <v>58</v>
      </c>
      <c r="D20457">
        <v>967.26</v>
      </c>
      <c r="E20457">
        <v>4</v>
      </c>
      <c r="F20457">
        <v>67</v>
      </c>
      <c r="G20457">
        <v>27</v>
      </c>
      <c r="H20457">
        <v>12</v>
      </c>
      <c r="I20457">
        <v>16.75</v>
      </c>
      <c r="J20457">
        <v>1</v>
      </c>
    </row>
    <row r="20458" spans="1:10" x14ac:dyDescent="0.25">
      <c r="A20458">
        <v>0.90436738806262273</v>
      </c>
      <c r="B20458">
        <v>130120987</v>
      </c>
      <c r="C20458">
        <v>9</v>
      </c>
      <c r="D20458">
        <v>566.28</v>
      </c>
      <c r="E20458">
        <v>3</v>
      </c>
      <c r="F20458">
        <v>58</v>
      </c>
      <c r="G20458">
        <v>34</v>
      </c>
      <c r="H20458">
        <v>8</v>
      </c>
      <c r="I20458">
        <v>19.333333329999999</v>
      </c>
      <c r="J20458">
        <v>1</v>
      </c>
    </row>
    <row r="20459" spans="1:10" x14ac:dyDescent="0.25">
      <c r="A20459">
        <v>0.9044132692522493</v>
      </c>
      <c r="B20459">
        <v>115800024</v>
      </c>
      <c r="C20459">
        <v>93</v>
      </c>
      <c r="D20459">
        <v>336.9</v>
      </c>
      <c r="E20459">
        <v>3</v>
      </c>
      <c r="F20459">
        <v>33</v>
      </c>
      <c r="G20459">
        <v>21</v>
      </c>
      <c r="H20459">
        <v>10</v>
      </c>
      <c r="I20459">
        <v>11</v>
      </c>
      <c r="J20459">
        <v>1</v>
      </c>
    </row>
    <row r="20460" spans="1:10" x14ac:dyDescent="0.25">
      <c r="A20460">
        <v>0.90442939212568552</v>
      </c>
      <c r="B20460">
        <v>63650652</v>
      </c>
      <c r="C20460">
        <v>398</v>
      </c>
      <c r="D20460">
        <v>80.760000000000005</v>
      </c>
      <c r="E20460">
        <v>1</v>
      </c>
      <c r="F20460">
        <v>6</v>
      </c>
      <c r="G20460">
        <v>4</v>
      </c>
      <c r="H20460">
        <v>3</v>
      </c>
      <c r="I20460">
        <v>6</v>
      </c>
      <c r="J20460">
        <v>0</v>
      </c>
    </row>
    <row r="20461" spans="1:10" x14ac:dyDescent="0.25">
      <c r="A20461">
        <v>0.90446244493304839</v>
      </c>
      <c r="B20461">
        <v>43653</v>
      </c>
      <c r="C20461">
        <v>55</v>
      </c>
      <c r="D20461">
        <v>100.1</v>
      </c>
      <c r="E20461">
        <v>1</v>
      </c>
      <c r="F20461">
        <v>5</v>
      </c>
      <c r="G20461">
        <v>5</v>
      </c>
      <c r="H20461">
        <v>2</v>
      </c>
      <c r="I20461">
        <v>5</v>
      </c>
      <c r="J20461">
        <v>1</v>
      </c>
    </row>
    <row r="20462" spans="1:10" x14ac:dyDescent="0.25">
      <c r="A20462">
        <v>0.90449620304388856</v>
      </c>
      <c r="B20462">
        <v>9388581</v>
      </c>
      <c r="C20462">
        <v>67</v>
      </c>
      <c r="D20462">
        <v>2337.64</v>
      </c>
      <c r="E20462">
        <v>10</v>
      </c>
      <c r="F20462">
        <v>49</v>
      </c>
      <c r="G20462">
        <v>30</v>
      </c>
      <c r="H20462">
        <v>23</v>
      </c>
      <c r="I20462">
        <v>4.9000000000000004</v>
      </c>
      <c r="J20462">
        <v>1</v>
      </c>
    </row>
    <row r="20463" spans="1:10" x14ac:dyDescent="0.25">
      <c r="A20463">
        <v>0.90455479410902784</v>
      </c>
      <c r="B20463">
        <v>116493691</v>
      </c>
      <c r="C20463">
        <v>329</v>
      </c>
      <c r="D20463">
        <v>99</v>
      </c>
      <c r="E20463">
        <v>1</v>
      </c>
      <c r="F20463">
        <v>10</v>
      </c>
      <c r="G20463">
        <v>1</v>
      </c>
      <c r="H20463">
        <v>1</v>
      </c>
      <c r="I20463">
        <v>10</v>
      </c>
      <c r="J20463">
        <v>0</v>
      </c>
    </row>
    <row r="20464" spans="1:10" x14ac:dyDescent="0.25">
      <c r="A20464">
        <v>0.90456782465446584</v>
      </c>
      <c r="B20464">
        <v>5414278</v>
      </c>
      <c r="C20464">
        <v>261</v>
      </c>
      <c r="D20464">
        <v>2337.34</v>
      </c>
      <c r="E20464">
        <v>11</v>
      </c>
      <c r="F20464">
        <v>156</v>
      </c>
      <c r="G20464">
        <v>70</v>
      </c>
      <c r="H20464">
        <v>15</v>
      </c>
      <c r="I20464">
        <v>14.18181818</v>
      </c>
      <c r="J20464">
        <v>0</v>
      </c>
    </row>
    <row r="20465" spans="1:10" x14ac:dyDescent="0.25">
      <c r="A20465">
        <v>0.90458413512765057</v>
      </c>
      <c r="B20465">
        <v>1733238</v>
      </c>
      <c r="C20465">
        <v>17</v>
      </c>
      <c r="D20465">
        <v>412.63</v>
      </c>
      <c r="E20465">
        <v>2</v>
      </c>
      <c r="F20465">
        <v>30</v>
      </c>
      <c r="G20465">
        <v>9</v>
      </c>
      <c r="H20465">
        <v>4</v>
      </c>
      <c r="I20465">
        <v>15</v>
      </c>
      <c r="J20465">
        <v>1</v>
      </c>
    </row>
    <row r="20466" spans="1:10" x14ac:dyDescent="0.25">
      <c r="A20466">
        <v>0.90460980500767674</v>
      </c>
      <c r="B20466">
        <v>128418763</v>
      </c>
      <c r="C20466">
        <v>85</v>
      </c>
      <c r="D20466">
        <v>298</v>
      </c>
      <c r="E20466">
        <v>1</v>
      </c>
      <c r="F20466">
        <v>1</v>
      </c>
      <c r="G20466">
        <v>1</v>
      </c>
      <c r="H20466">
        <v>1</v>
      </c>
      <c r="I20466">
        <v>1</v>
      </c>
      <c r="J20466">
        <v>0</v>
      </c>
    </row>
    <row r="20467" spans="1:10" x14ac:dyDescent="0.25">
      <c r="A20467">
        <v>0.90467912287630203</v>
      </c>
      <c r="B20467">
        <v>126192485</v>
      </c>
      <c r="C20467">
        <v>114</v>
      </c>
      <c r="D20467">
        <v>99.1</v>
      </c>
      <c r="E20467">
        <v>1</v>
      </c>
      <c r="F20467">
        <v>3</v>
      </c>
      <c r="G20467">
        <v>2</v>
      </c>
      <c r="H20467">
        <v>1</v>
      </c>
      <c r="I20467">
        <v>3</v>
      </c>
      <c r="J20467">
        <v>0</v>
      </c>
    </row>
    <row r="20468" spans="1:10" x14ac:dyDescent="0.25">
      <c r="A20468">
        <v>0.9047423698619288</v>
      </c>
      <c r="B20468">
        <v>1607037</v>
      </c>
      <c r="C20468">
        <v>27</v>
      </c>
      <c r="D20468">
        <v>1709</v>
      </c>
      <c r="E20468">
        <v>2</v>
      </c>
      <c r="F20468">
        <v>4</v>
      </c>
      <c r="G20468">
        <v>4</v>
      </c>
      <c r="H20468">
        <v>4</v>
      </c>
      <c r="I20468">
        <v>2</v>
      </c>
      <c r="J20468">
        <v>1</v>
      </c>
    </row>
    <row r="20469" spans="1:10" x14ac:dyDescent="0.25">
      <c r="A20469">
        <v>0.90476971156842212</v>
      </c>
      <c r="B20469">
        <v>11861836</v>
      </c>
      <c r="C20469">
        <v>93</v>
      </c>
      <c r="D20469">
        <v>738.8</v>
      </c>
      <c r="E20469">
        <v>5</v>
      </c>
      <c r="F20469">
        <v>74</v>
      </c>
      <c r="G20469">
        <v>42</v>
      </c>
      <c r="H20469">
        <v>17</v>
      </c>
      <c r="I20469">
        <v>14.8</v>
      </c>
      <c r="J20469">
        <v>1</v>
      </c>
    </row>
    <row r="20470" spans="1:10" x14ac:dyDescent="0.25">
      <c r="A20470">
        <v>0.90485391574666629</v>
      </c>
      <c r="B20470">
        <v>114481178</v>
      </c>
      <c r="C20470">
        <v>169</v>
      </c>
      <c r="D20470">
        <v>447.3</v>
      </c>
      <c r="E20470">
        <v>4</v>
      </c>
      <c r="F20470">
        <v>27</v>
      </c>
      <c r="G20470">
        <v>8</v>
      </c>
      <c r="H20470">
        <v>7</v>
      </c>
      <c r="I20470">
        <v>6.75</v>
      </c>
      <c r="J20470">
        <v>1</v>
      </c>
    </row>
    <row r="20471" spans="1:10" x14ac:dyDescent="0.25">
      <c r="A20471">
        <v>0.90486935054736761</v>
      </c>
      <c r="B20471">
        <v>85095218</v>
      </c>
      <c r="C20471">
        <v>313</v>
      </c>
      <c r="D20471">
        <v>220.81</v>
      </c>
      <c r="E20471">
        <v>2</v>
      </c>
      <c r="F20471">
        <v>24</v>
      </c>
      <c r="G20471">
        <v>21</v>
      </c>
      <c r="H20471">
        <v>7</v>
      </c>
      <c r="I20471">
        <v>12</v>
      </c>
      <c r="J20471">
        <v>0</v>
      </c>
    </row>
    <row r="20472" spans="1:10" x14ac:dyDescent="0.25">
      <c r="A20472">
        <v>0.90491395629154836</v>
      </c>
      <c r="B20472">
        <v>8845205</v>
      </c>
      <c r="C20472">
        <v>19</v>
      </c>
      <c r="D20472">
        <v>1685.95</v>
      </c>
      <c r="E20472">
        <v>11</v>
      </c>
      <c r="F20472">
        <v>103</v>
      </c>
      <c r="G20472">
        <v>87</v>
      </c>
      <c r="H20472">
        <v>35</v>
      </c>
      <c r="I20472">
        <v>9.3636363639999995</v>
      </c>
      <c r="J20472">
        <v>1</v>
      </c>
    </row>
    <row r="20473" spans="1:10" x14ac:dyDescent="0.25">
      <c r="A20473">
        <v>0.90510533679392069</v>
      </c>
      <c r="B20473">
        <v>116289290</v>
      </c>
      <c r="C20473">
        <v>151</v>
      </c>
      <c r="D20473">
        <v>188</v>
      </c>
      <c r="E20473">
        <v>2</v>
      </c>
      <c r="F20473">
        <v>4</v>
      </c>
      <c r="G20473">
        <v>4</v>
      </c>
      <c r="H20473">
        <v>3</v>
      </c>
      <c r="I20473">
        <v>2</v>
      </c>
      <c r="J20473">
        <v>1</v>
      </c>
    </row>
    <row r="20474" spans="1:10" x14ac:dyDescent="0.25">
      <c r="A20474">
        <v>0.90515558852968714</v>
      </c>
      <c r="B20474">
        <v>120255266</v>
      </c>
      <c r="C20474">
        <v>119</v>
      </c>
      <c r="D20474">
        <v>1231.8</v>
      </c>
      <c r="E20474">
        <v>7</v>
      </c>
      <c r="F20474">
        <v>62</v>
      </c>
      <c r="G20474">
        <v>45</v>
      </c>
      <c r="H20474">
        <v>13</v>
      </c>
      <c r="I20474">
        <v>8.8571428569999995</v>
      </c>
      <c r="J20474">
        <v>1</v>
      </c>
    </row>
    <row r="20475" spans="1:10" x14ac:dyDescent="0.25">
      <c r="A20475">
        <v>0.90522634958441639</v>
      </c>
      <c r="B20475">
        <v>2223091</v>
      </c>
      <c r="C20475">
        <v>271</v>
      </c>
      <c r="D20475">
        <v>110.6</v>
      </c>
      <c r="E20475">
        <v>1</v>
      </c>
      <c r="F20475">
        <v>3</v>
      </c>
      <c r="G20475">
        <v>3</v>
      </c>
      <c r="H20475">
        <v>1</v>
      </c>
      <c r="I20475">
        <v>3</v>
      </c>
      <c r="J20475">
        <v>0</v>
      </c>
    </row>
    <row r="20476" spans="1:10" x14ac:dyDescent="0.25">
      <c r="A20476">
        <v>0.90527983061575834</v>
      </c>
      <c r="B20476">
        <v>129935720</v>
      </c>
      <c r="C20476">
        <v>55</v>
      </c>
      <c r="D20476">
        <v>246.2</v>
      </c>
      <c r="E20476">
        <v>1</v>
      </c>
      <c r="F20476">
        <v>5</v>
      </c>
      <c r="G20476">
        <v>2</v>
      </c>
      <c r="H20476">
        <v>2</v>
      </c>
      <c r="I20476">
        <v>5</v>
      </c>
      <c r="J20476">
        <v>1</v>
      </c>
    </row>
    <row r="20477" spans="1:10" x14ac:dyDescent="0.25">
      <c r="A20477">
        <v>0.90528009219279237</v>
      </c>
      <c r="B20477">
        <v>65546892</v>
      </c>
      <c r="C20477">
        <v>69</v>
      </c>
      <c r="D20477">
        <v>980.06</v>
      </c>
      <c r="E20477">
        <v>7</v>
      </c>
      <c r="F20477">
        <v>114</v>
      </c>
      <c r="G20477">
        <v>79</v>
      </c>
      <c r="H20477">
        <v>24</v>
      </c>
      <c r="I20477">
        <v>16.285714290000001</v>
      </c>
      <c r="J20477">
        <v>1</v>
      </c>
    </row>
    <row r="20478" spans="1:10" x14ac:dyDescent="0.25">
      <c r="A20478">
        <v>0.90530289576566203</v>
      </c>
      <c r="B20478">
        <v>63549280</v>
      </c>
      <c r="C20478">
        <v>380</v>
      </c>
      <c r="D20478">
        <v>241.3</v>
      </c>
      <c r="E20478">
        <v>3</v>
      </c>
      <c r="F20478">
        <v>58</v>
      </c>
      <c r="G20478">
        <v>4</v>
      </c>
      <c r="H20478">
        <v>4</v>
      </c>
      <c r="I20478">
        <v>19.333333329999999</v>
      </c>
      <c r="J20478">
        <v>0</v>
      </c>
    </row>
    <row r="20479" spans="1:10" x14ac:dyDescent="0.25">
      <c r="A20479">
        <v>0.90532251111172513</v>
      </c>
      <c r="B20479">
        <v>120788686</v>
      </c>
      <c r="C20479">
        <v>197</v>
      </c>
      <c r="D20479">
        <v>101</v>
      </c>
      <c r="E20479">
        <v>1</v>
      </c>
      <c r="F20479">
        <v>13</v>
      </c>
      <c r="G20479">
        <v>6</v>
      </c>
      <c r="H20479">
        <v>2</v>
      </c>
      <c r="I20479">
        <v>13</v>
      </c>
      <c r="J20479">
        <v>0</v>
      </c>
    </row>
    <row r="20480" spans="1:10" x14ac:dyDescent="0.25">
      <c r="A20480">
        <v>0.90533868614636093</v>
      </c>
      <c r="B20480">
        <v>114697899</v>
      </c>
      <c r="C20480">
        <v>377</v>
      </c>
      <c r="D20480">
        <v>101.09</v>
      </c>
      <c r="E20480">
        <v>1</v>
      </c>
      <c r="F20480">
        <v>10</v>
      </c>
      <c r="G20480">
        <v>9</v>
      </c>
      <c r="H20480">
        <v>4</v>
      </c>
      <c r="I20480">
        <v>10</v>
      </c>
      <c r="J20480">
        <v>0</v>
      </c>
    </row>
    <row r="20481" spans="1:10" x14ac:dyDescent="0.25">
      <c r="A20481">
        <v>0.90535963446482892</v>
      </c>
      <c r="B20481">
        <v>116924670</v>
      </c>
      <c r="C20481">
        <v>163</v>
      </c>
      <c r="D20481">
        <v>253.5</v>
      </c>
      <c r="E20481">
        <v>2</v>
      </c>
      <c r="F20481">
        <v>32</v>
      </c>
      <c r="G20481">
        <v>21</v>
      </c>
      <c r="H20481">
        <v>3</v>
      </c>
      <c r="I20481">
        <v>16</v>
      </c>
      <c r="J20481">
        <v>0</v>
      </c>
    </row>
    <row r="20482" spans="1:10" x14ac:dyDescent="0.25">
      <c r="A20482">
        <v>0.90539555626377621</v>
      </c>
      <c r="B20482">
        <v>118198311</v>
      </c>
      <c r="C20482">
        <v>272</v>
      </c>
      <c r="D20482">
        <v>125</v>
      </c>
      <c r="E20482">
        <v>1</v>
      </c>
      <c r="F20482">
        <v>1</v>
      </c>
      <c r="G20482">
        <v>1</v>
      </c>
      <c r="H20482">
        <v>1</v>
      </c>
      <c r="I20482">
        <v>1</v>
      </c>
      <c r="J20482">
        <v>0</v>
      </c>
    </row>
    <row r="20483" spans="1:10" x14ac:dyDescent="0.25">
      <c r="A20483">
        <v>0.90541709264416503</v>
      </c>
      <c r="B20483">
        <v>5847329</v>
      </c>
      <c r="C20483">
        <v>324</v>
      </c>
      <c r="D20483">
        <v>104.8</v>
      </c>
      <c r="E20483">
        <v>1</v>
      </c>
      <c r="F20483">
        <v>11</v>
      </c>
      <c r="G20483">
        <v>11</v>
      </c>
      <c r="H20483">
        <v>3</v>
      </c>
      <c r="I20483">
        <v>11</v>
      </c>
      <c r="J20483">
        <v>0</v>
      </c>
    </row>
    <row r="20484" spans="1:10" x14ac:dyDescent="0.25">
      <c r="A20484">
        <v>0.9054243538541753</v>
      </c>
      <c r="B20484">
        <v>124765089</v>
      </c>
      <c r="C20484">
        <v>121</v>
      </c>
      <c r="D20484">
        <v>138</v>
      </c>
      <c r="E20484">
        <v>1</v>
      </c>
      <c r="F20484">
        <v>1</v>
      </c>
      <c r="G20484">
        <v>1</v>
      </c>
      <c r="H20484">
        <v>1</v>
      </c>
      <c r="I20484">
        <v>1</v>
      </c>
      <c r="J20484">
        <v>0</v>
      </c>
    </row>
    <row r="20485" spans="1:10" x14ac:dyDescent="0.25">
      <c r="A20485">
        <v>0.90542553857409358</v>
      </c>
      <c r="B20485">
        <v>5886869</v>
      </c>
      <c r="C20485">
        <v>56</v>
      </c>
      <c r="D20485">
        <v>1286.51</v>
      </c>
      <c r="E20485">
        <v>7</v>
      </c>
      <c r="F20485">
        <v>45</v>
      </c>
      <c r="G20485">
        <v>34</v>
      </c>
      <c r="H20485">
        <v>15</v>
      </c>
      <c r="I20485">
        <v>6.4285714289999998</v>
      </c>
      <c r="J20485">
        <v>1</v>
      </c>
    </row>
    <row r="20486" spans="1:10" x14ac:dyDescent="0.25">
      <c r="A20486">
        <v>0.90543451550590626</v>
      </c>
      <c r="B20486">
        <v>117724815</v>
      </c>
      <c r="C20486">
        <v>201</v>
      </c>
      <c r="D20486">
        <v>303.60000000000002</v>
      </c>
      <c r="E20486">
        <v>2</v>
      </c>
      <c r="F20486">
        <v>40</v>
      </c>
      <c r="G20486">
        <v>8</v>
      </c>
      <c r="H20486">
        <v>3</v>
      </c>
      <c r="I20486">
        <v>20</v>
      </c>
      <c r="J20486">
        <v>0</v>
      </c>
    </row>
    <row r="20487" spans="1:10" x14ac:dyDescent="0.25">
      <c r="A20487">
        <v>0.90547970080591988</v>
      </c>
      <c r="B20487">
        <v>85195157</v>
      </c>
      <c r="C20487">
        <v>168</v>
      </c>
      <c r="D20487">
        <v>354.48</v>
      </c>
      <c r="E20487">
        <v>3</v>
      </c>
      <c r="F20487">
        <v>25</v>
      </c>
      <c r="G20487">
        <v>13</v>
      </c>
      <c r="H20487">
        <v>9</v>
      </c>
      <c r="I20487">
        <v>8.3333333330000006</v>
      </c>
      <c r="J20487">
        <v>1</v>
      </c>
    </row>
    <row r="20488" spans="1:10" x14ac:dyDescent="0.25">
      <c r="A20488">
        <v>0.90548530624905821</v>
      </c>
      <c r="B20488">
        <v>122333546</v>
      </c>
      <c r="C20488">
        <v>186</v>
      </c>
      <c r="D20488">
        <v>125.39</v>
      </c>
      <c r="E20488">
        <v>1</v>
      </c>
      <c r="F20488">
        <v>5</v>
      </c>
      <c r="G20488">
        <v>4</v>
      </c>
      <c r="H20488">
        <v>1</v>
      </c>
      <c r="I20488">
        <v>5</v>
      </c>
      <c r="J20488">
        <v>0</v>
      </c>
    </row>
    <row r="20489" spans="1:10" x14ac:dyDescent="0.25">
      <c r="A20489">
        <v>0.90550574240504567</v>
      </c>
      <c r="B20489">
        <v>132050798</v>
      </c>
      <c r="C20489">
        <v>4</v>
      </c>
      <c r="D20489">
        <v>102.4</v>
      </c>
      <c r="E20489">
        <v>1</v>
      </c>
      <c r="F20489">
        <v>6</v>
      </c>
      <c r="G20489">
        <v>5</v>
      </c>
      <c r="H20489">
        <v>3</v>
      </c>
      <c r="I20489">
        <v>6</v>
      </c>
      <c r="J20489">
        <v>1</v>
      </c>
    </row>
    <row r="20490" spans="1:10" x14ac:dyDescent="0.25">
      <c r="A20490">
        <v>0.90560708158929693</v>
      </c>
      <c r="B20490">
        <v>124674746</v>
      </c>
      <c r="C20490">
        <v>41</v>
      </c>
      <c r="D20490">
        <v>365.1</v>
      </c>
      <c r="E20490">
        <v>3</v>
      </c>
      <c r="F20490">
        <v>10</v>
      </c>
      <c r="G20490">
        <v>8</v>
      </c>
      <c r="H20490">
        <v>3</v>
      </c>
      <c r="I20490">
        <v>3.3333333330000001</v>
      </c>
      <c r="J20490">
        <v>1</v>
      </c>
    </row>
    <row r="20491" spans="1:10" x14ac:dyDescent="0.25">
      <c r="A20491">
        <v>0.90571236572168268</v>
      </c>
      <c r="B20491">
        <v>8287326</v>
      </c>
      <c r="C20491">
        <v>3</v>
      </c>
      <c r="D20491">
        <v>5208.78</v>
      </c>
      <c r="E20491">
        <v>18</v>
      </c>
      <c r="F20491">
        <v>440</v>
      </c>
      <c r="G20491">
        <v>150</v>
      </c>
      <c r="H20491">
        <v>60</v>
      </c>
      <c r="I20491">
        <v>24.444444440000002</v>
      </c>
      <c r="J20491">
        <v>1</v>
      </c>
    </row>
    <row r="20492" spans="1:10" x14ac:dyDescent="0.25">
      <c r="A20492">
        <v>0.90573072554699441</v>
      </c>
      <c r="B20492">
        <v>120533763</v>
      </c>
      <c r="C20492">
        <v>150</v>
      </c>
      <c r="D20492">
        <v>185.09</v>
      </c>
      <c r="E20492">
        <v>2</v>
      </c>
      <c r="F20492">
        <v>13</v>
      </c>
      <c r="G20492">
        <v>10</v>
      </c>
      <c r="H20492">
        <v>2</v>
      </c>
      <c r="I20492">
        <v>6.5</v>
      </c>
      <c r="J20492">
        <v>0</v>
      </c>
    </row>
    <row r="20493" spans="1:10" x14ac:dyDescent="0.25">
      <c r="A20493">
        <v>0.905790680464996</v>
      </c>
      <c r="B20493">
        <v>118742821</v>
      </c>
      <c r="C20493">
        <v>216</v>
      </c>
      <c r="D20493">
        <v>551.6</v>
      </c>
      <c r="E20493">
        <v>2</v>
      </c>
      <c r="F20493">
        <v>24</v>
      </c>
      <c r="G20493">
        <v>20</v>
      </c>
      <c r="H20493">
        <v>6</v>
      </c>
      <c r="I20493">
        <v>12</v>
      </c>
      <c r="J20493">
        <v>0</v>
      </c>
    </row>
    <row r="20494" spans="1:10" x14ac:dyDescent="0.25">
      <c r="A20494">
        <v>0.90585020592594889</v>
      </c>
      <c r="B20494">
        <v>6180426</v>
      </c>
      <c r="C20494">
        <v>16</v>
      </c>
      <c r="D20494">
        <v>831.77</v>
      </c>
      <c r="E20494">
        <v>2</v>
      </c>
      <c r="F20494">
        <v>71</v>
      </c>
      <c r="G20494">
        <v>57</v>
      </c>
      <c r="H20494">
        <v>11</v>
      </c>
      <c r="I20494">
        <v>35.5</v>
      </c>
      <c r="J20494">
        <v>1</v>
      </c>
    </row>
    <row r="20495" spans="1:10" x14ac:dyDescent="0.25">
      <c r="A20495">
        <v>0.90586842182896288</v>
      </c>
      <c r="B20495">
        <v>117490314</v>
      </c>
      <c r="C20495">
        <v>293</v>
      </c>
      <c r="D20495">
        <v>89</v>
      </c>
      <c r="E20495">
        <v>1</v>
      </c>
      <c r="F20495">
        <v>11</v>
      </c>
      <c r="G20495">
        <v>1</v>
      </c>
      <c r="H20495">
        <v>1</v>
      </c>
      <c r="I20495">
        <v>11</v>
      </c>
      <c r="J20495">
        <v>0</v>
      </c>
    </row>
    <row r="20496" spans="1:10" x14ac:dyDescent="0.25">
      <c r="A20496">
        <v>0.90592738803434025</v>
      </c>
      <c r="B20496">
        <v>115339416</v>
      </c>
      <c r="C20496">
        <v>13</v>
      </c>
      <c r="D20496">
        <v>227.8</v>
      </c>
      <c r="E20496">
        <v>2</v>
      </c>
      <c r="F20496">
        <v>3</v>
      </c>
      <c r="G20496">
        <v>2</v>
      </c>
      <c r="H20496">
        <v>2</v>
      </c>
      <c r="I20496">
        <v>1.5</v>
      </c>
      <c r="J20496">
        <v>1</v>
      </c>
    </row>
    <row r="20497" spans="1:10" x14ac:dyDescent="0.25">
      <c r="A20497">
        <v>0.9059553144894209</v>
      </c>
      <c r="B20497">
        <v>115128073</v>
      </c>
      <c r="C20497">
        <v>338</v>
      </c>
      <c r="D20497">
        <v>1208.6600000000001</v>
      </c>
      <c r="E20497">
        <v>5</v>
      </c>
      <c r="F20497">
        <v>43</v>
      </c>
      <c r="G20497">
        <v>18</v>
      </c>
      <c r="H20497">
        <v>11</v>
      </c>
      <c r="I20497">
        <v>8.6</v>
      </c>
      <c r="J20497">
        <v>0</v>
      </c>
    </row>
    <row r="20498" spans="1:10" x14ac:dyDescent="0.25">
      <c r="A20498">
        <v>0.9059803079700619</v>
      </c>
      <c r="B20498">
        <v>119235774</v>
      </c>
      <c r="C20498">
        <v>38</v>
      </c>
      <c r="D20498">
        <v>109.5</v>
      </c>
      <c r="E20498">
        <v>1</v>
      </c>
      <c r="F20498">
        <v>4</v>
      </c>
      <c r="G20498">
        <v>3</v>
      </c>
      <c r="H20498">
        <v>2</v>
      </c>
      <c r="I20498">
        <v>4</v>
      </c>
      <c r="J20498">
        <v>1</v>
      </c>
    </row>
    <row r="20499" spans="1:10" x14ac:dyDescent="0.25">
      <c r="A20499">
        <v>0.90608746340298452</v>
      </c>
      <c r="B20499">
        <v>121061538</v>
      </c>
      <c r="C20499">
        <v>44</v>
      </c>
      <c r="D20499">
        <v>1309.29</v>
      </c>
      <c r="E20499">
        <v>4</v>
      </c>
      <c r="F20499">
        <v>54</v>
      </c>
      <c r="G20499">
        <v>37</v>
      </c>
      <c r="H20499">
        <v>12</v>
      </c>
      <c r="I20499">
        <v>13.5</v>
      </c>
      <c r="J20499">
        <v>1</v>
      </c>
    </row>
    <row r="20500" spans="1:10" x14ac:dyDescent="0.25">
      <c r="A20500">
        <v>0.9061193019858742</v>
      </c>
      <c r="B20500">
        <v>118755420</v>
      </c>
      <c r="C20500">
        <v>201</v>
      </c>
      <c r="D20500">
        <v>1094</v>
      </c>
      <c r="E20500">
        <v>3</v>
      </c>
      <c r="F20500">
        <v>10</v>
      </c>
      <c r="G20500">
        <v>7</v>
      </c>
      <c r="H20500">
        <v>3</v>
      </c>
      <c r="I20500">
        <v>3.3333333330000001</v>
      </c>
      <c r="J20500">
        <v>0</v>
      </c>
    </row>
    <row r="20501" spans="1:10" x14ac:dyDescent="0.25">
      <c r="A20501">
        <v>0.90616931374027176</v>
      </c>
      <c r="B20501">
        <v>123181490</v>
      </c>
      <c r="C20501">
        <v>19</v>
      </c>
      <c r="D20501">
        <v>221.8</v>
      </c>
      <c r="E20501">
        <v>3</v>
      </c>
      <c r="F20501">
        <v>21</v>
      </c>
      <c r="G20501">
        <v>14</v>
      </c>
      <c r="H20501">
        <v>6</v>
      </c>
      <c r="I20501">
        <v>7</v>
      </c>
      <c r="J20501">
        <v>1</v>
      </c>
    </row>
    <row r="20502" spans="1:10" x14ac:dyDescent="0.25">
      <c r="A20502">
        <v>0.9062022709663593</v>
      </c>
      <c r="B20502">
        <v>117377830</v>
      </c>
      <c r="C20502">
        <v>12</v>
      </c>
      <c r="D20502">
        <v>20860.150000000001</v>
      </c>
      <c r="E20502">
        <v>19</v>
      </c>
      <c r="F20502">
        <v>287</v>
      </c>
      <c r="G20502">
        <v>119</v>
      </c>
      <c r="H20502">
        <v>52</v>
      </c>
      <c r="I20502">
        <v>15.10526316</v>
      </c>
      <c r="J20502">
        <v>1</v>
      </c>
    </row>
    <row r="20503" spans="1:10" x14ac:dyDescent="0.25">
      <c r="A20503">
        <v>0.9062433029817053</v>
      </c>
      <c r="B20503">
        <v>114605738</v>
      </c>
      <c r="C20503">
        <v>151</v>
      </c>
      <c r="D20503">
        <v>1046.3599999999999</v>
      </c>
      <c r="E20503">
        <v>5</v>
      </c>
      <c r="F20503">
        <v>46</v>
      </c>
      <c r="G20503">
        <v>40</v>
      </c>
      <c r="H20503">
        <v>18</v>
      </c>
      <c r="I20503">
        <v>9.1999999999999993</v>
      </c>
      <c r="J20503">
        <v>1</v>
      </c>
    </row>
    <row r="20504" spans="1:10" x14ac:dyDescent="0.25">
      <c r="A20504">
        <v>0.90626124508638484</v>
      </c>
      <c r="B20504">
        <v>120755275</v>
      </c>
      <c r="C20504">
        <v>14</v>
      </c>
      <c r="D20504">
        <v>3377.83</v>
      </c>
      <c r="E20504">
        <v>20</v>
      </c>
      <c r="F20504">
        <v>316</v>
      </c>
      <c r="G20504">
        <v>147</v>
      </c>
      <c r="H20504">
        <v>50</v>
      </c>
      <c r="I20504">
        <v>15.8</v>
      </c>
      <c r="J20504">
        <v>1</v>
      </c>
    </row>
    <row r="20505" spans="1:10" x14ac:dyDescent="0.25">
      <c r="A20505">
        <v>0.90631241244607308</v>
      </c>
      <c r="B20505">
        <v>8886327</v>
      </c>
      <c r="C20505">
        <v>2</v>
      </c>
      <c r="D20505">
        <v>1397.32</v>
      </c>
      <c r="E20505">
        <v>9</v>
      </c>
      <c r="F20505">
        <v>109</v>
      </c>
      <c r="G20505">
        <v>84</v>
      </c>
      <c r="H20505">
        <v>22</v>
      </c>
      <c r="I20505">
        <v>12.11111111</v>
      </c>
      <c r="J20505">
        <v>1</v>
      </c>
    </row>
    <row r="20506" spans="1:10" x14ac:dyDescent="0.25">
      <c r="A20506">
        <v>0.90631699359613427</v>
      </c>
      <c r="B20506">
        <v>117467439</v>
      </c>
      <c r="C20506">
        <v>132</v>
      </c>
      <c r="D20506">
        <v>488.1</v>
      </c>
      <c r="E20506">
        <v>3</v>
      </c>
      <c r="F20506">
        <v>49</v>
      </c>
      <c r="G20506">
        <v>33</v>
      </c>
      <c r="H20506">
        <v>9</v>
      </c>
      <c r="I20506">
        <v>16.333333329999999</v>
      </c>
      <c r="J20506">
        <v>1</v>
      </c>
    </row>
    <row r="20507" spans="1:10" x14ac:dyDescent="0.25">
      <c r="A20507">
        <v>0.90633374745628026</v>
      </c>
      <c r="B20507">
        <v>37176382</v>
      </c>
      <c r="C20507">
        <v>128</v>
      </c>
      <c r="D20507">
        <v>2218.0100000000002</v>
      </c>
      <c r="E20507">
        <v>11</v>
      </c>
      <c r="F20507">
        <v>142</v>
      </c>
      <c r="G20507">
        <v>60</v>
      </c>
      <c r="H20507">
        <v>16</v>
      </c>
      <c r="I20507">
        <v>12.90909091</v>
      </c>
      <c r="J20507">
        <v>1</v>
      </c>
    </row>
    <row r="20508" spans="1:10" x14ac:dyDescent="0.25">
      <c r="A20508">
        <v>0.90633554680830208</v>
      </c>
      <c r="B20508">
        <v>114635349</v>
      </c>
      <c r="C20508">
        <v>384</v>
      </c>
      <c r="D20508">
        <v>115.1</v>
      </c>
      <c r="E20508">
        <v>1</v>
      </c>
      <c r="F20508">
        <v>8</v>
      </c>
      <c r="G20508">
        <v>6</v>
      </c>
      <c r="H20508">
        <v>3</v>
      </c>
      <c r="I20508">
        <v>8</v>
      </c>
      <c r="J20508">
        <v>0</v>
      </c>
    </row>
    <row r="20509" spans="1:10" x14ac:dyDescent="0.25">
      <c r="A20509">
        <v>0.90635868039995582</v>
      </c>
      <c r="B20509">
        <v>116276237</v>
      </c>
      <c r="C20509">
        <v>336</v>
      </c>
      <c r="D20509">
        <v>120.8</v>
      </c>
      <c r="E20509">
        <v>1</v>
      </c>
      <c r="F20509">
        <v>3</v>
      </c>
      <c r="G20509">
        <v>2</v>
      </c>
      <c r="H20509">
        <v>2</v>
      </c>
      <c r="I20509">
        <v>3</v>
      </c>
      <c r="J20509">
        <v>0</v>
      </c>
    </row>
    <row r="20510" spans="1:10" x14ac:dyDescent="0.25">
      <c r="A20510">
        <v>0.90652480229156307</v>
      </c>
      <c r="B20510">
        <v>5867454</v>
      </c>
      <c r="C20510">
        <v>62</v>
      </c>
      <c r="D20510">
        <v>406</v>
      </c>
      <c r="E20510">
        <v>1</v>
      </c>
      <c r="F20510">
        <v>11</v>
      </c>
      <c r="G20510">
        <v>7</v>
      </c>
      <c r="H20510">
        <v>4</v>
      </c>
      <c r="I20510">
        <v>11</v>
      </c>
      <c r="J20510">
        <v>1</v>
      </c>
    </row>
    <row r="20511" spans="1:10" x14ac:dyDescent="0.25">
      <c r="A20511">
        <v>0.90656331913094734</v>
      </c>
      <c r="B20511">
        <v>676978</v>
      </c>
      <c r="C20511">
        <v>210</v>
      </c>
      <c r="D20511">
        <v>1862.11</v>
      </c>
      <c r="E20511">
        <v>9</v>
      </c>
      <c r="F20511">
        <v>85</v>
      </c>
      <c r="G20511">
        <v>51</v>
      </c>
      <c r="H20511">
        <v>25</v>
      </c>
      <c r="I20511">
        <v>9.4444444440000002</v>
      </c>
      <c r="J20511">
        <v>0</v>
      </c>
    </row>
    <row r="20512" spans="1:10" x14ac:dyDescent="0.25">
      <c r="A20512">
        <v>0.90656713692564095</v>
      </c>
      <c r="B20512">
        <v>113825364</v>
      </c>
      <c r="C20512">
        <v>309</v>
      </c>
      <c r="D20512">
        <v>237.73</v>
      </c>
      <c r="E20512">
        <v>2</v>
      </c>
      <c r="F20512">
        <v>39</v>
      </c>
      <c r="G20512">
        <v>26</v>
      </c>
      <c r="H20512">
        <v>5</v>
      </c>
      <c r="I20512">
        <v>19.5</v>
      </c>
      <c r="J20512">
        <v>0</v>
      </c>
    </row>
    <row r="20513" spans="1:10" x14ac:dyDescent="0.25">
      <c r="A20513">
        <v>0.90661448197816596</v>
      </c>
      <c r="B20513">
        <v>7526298</v>
      </c>
      <c r="C20513">
        <v>10</v>
      </c>
      <c r="D20513">
        <v>3692.18</v>
      </c>
      <c r="E20513">
        <v>15</v>
      </c>
      <c r="F20513">
        <v>448</v>
      </c>
      <c r="G20513">
        <v>238</v>
      </c>
      <c r="H20513">
        <v>49</v>
      </c>
      <c r="I20513">
        <v>29.866666670000001</v>
      </c>
      <c r="J20513">
        <v>1</v>
      </c>
    </row>
    <row r="20514" spans="1:10" x14ac:dyDescent="0.25">
      <c r="A20514">
        <v>0.90661627532129052</v>
      </c>
      <c r="B20514">
        <v>84921214</v>
      </c>
      <c r="C20514">
        <v>29</v>
      </c>
      <c r="D20514">
        <v>94.97</v>
      </c>
      <c r="E20514">
        <v>1</v>
      </c>
      <c r="F20514">
        <v>6</v>
      </c>
      <c r="G20514">
        <v>2</v>
      </c>
      <c r="H20514">
        <v>1</v>
      </c>
      <c r="I20514">
        <v>6</v>
      </c>
      <c r="J20514">
        <v>0</v>
      </c>
    </row>
    <row r="20515" spans="1:10" x14ac:dyDescent="0.25">
      <c r="A20515">
        <v>0.90674676851516045</v>
      </c>
      <c r="B20515">
        <v>130792085</v>
      </c>
      <c r="C20515">
        <v>29</v>
      </c>
      <c r="D20515">
        <v>130.85</v>
      </c>
      <c r="E20515">
        <v>1</v>
      </c>
      <c r="F20515">
        <v>8</v>
      </c>
      <c r="G20515">
        <v>6</v>
      </c>
      <c r="H20515">
        <v>3</v>
      </c>
      <c r="I20515">
        <v>8</v>
      </c>
      <c r="J20515">
        <v>1</v>
      </c>
    </row>
    <row r="20516" spans="1:10" x14ac:dyDescent="0.25">
      <c r="A20516">
        <v>0.90685899296341377</v>
      </c>
      <c r="B20516">
        <v>6925885</v>
      </c>
      <c r="C20516">
        <v>57</v>
      </c>
      <c r="D20516">
        <v>555.6</v>
      </c>
      <c r="E20516">
        <v>3</v>
      </c>
      <c r="F20516">
        <v>26</v>
      </c>
      <c r="G20516">
        <v>19</v>
      </c>
      <c r="H20516">
        <v>7</v>
      </c>
      <c r="I20516">
        <v>8.6666666669999994</v>
      </c>
      <c r="J20516">
        <v>1</v>
      </c>
    </row>
    <row r="20517" spans="1:10" x14ac:dyDescent="0.25">
      <c r="A20517">
        <v>0.90691859570874955</v>
      </c>
      <c r="B20517">
        <v>50289639</v>
      </c>
      <c r="C20517">
        <v>8</v>
      </c>
      <c r="D20517">
        <v>793.1</v>
      </c>
      <c r="E20517">
        <v>5</v>
      </c>
      <c r="F20517">
        <v>16</v>
      </c>
      <c r="G20517">
        <v>13</v>
      </c>
      <c r="H20517">
        <v>8</v>
      </c>
      <c r="I20517">
        <v>3.2</v>
      </c>
      <c r="J20517">
        <v>1</v>
      </c>
    </row>
    <row r="20518" spans="1:10" x14ac:dyDescent="0.25">
      <c r="A20518">
        <v>0.90696790171345565</v>
      </c>
      <c r="B20518">
        <v>129041927</v>
      </c>
      <c r="C20518">
        <v>72</v>
      </c>
      <c r="D20518">
        <v>154.4</v>
      </c>
      <c r="E20518">
        <v>1</v>
      </c>
      <c r="F20518">
        <v>8</v>
      </c>
      <c r="G20518">
        <v>1</v>
      </c>
      <c r="H20518">
        <v>1</v>
      </c>
      <c r="I20518">
        <v>8</v>
      </c>
      <c r="J20518">
        <v>0</v>
      </c>
    </row>
    <row r="20519" spans="1:10" x14ac:dyDescent="0.25">
      <c r="A20519">
        <v>0.90698985931397658</v>
      </c>
      <c r="B20519">
        <v>9113874</v>
      </c>
      <c r="C20519">
        <v>6</v>
      </c>
      <c r="D20519">
        <v>379.92</v>
      </c>
      <c r="E20519">
        <v>3</v>
      </c>
      <c r="F20519">
        <v>127</v>
      </c>
      <c r="G20519">
        <v>16</v>
      </c>
      <c r="H20519">
        <v>7</v>
      </c>
      <c r="I20519">
        <v>42.333333330000002</v>
      </c>
      <c r="J20519">
        <v>1</v>
      </c>
    </row>
    <row r="20520" spans="1:10" x14ac:dyDescent="0.25">
      <c r="A20520">
        <v>0.90710618643929841</v>
      </c>
      <c r="B20520">
        <v>5648517</v>
      </c>
      <c r="C20520">
        <v>11</v>
      </c>
      <c r="D20520">
        <v>256.99</v>
      </c>
      <c r="E20520">
        <v>1</v>
      </c>
      <c r="F20520">
        <v>34</v>
      </c>
      <c r="G20520">
        <v>20</v>
      </c>
      <c r="H20520">
        <v>3</v>
      </c>
      <c r="I20520">
        <v>34</v>
      </c>
      <c r="J20520">
        <v>1</v>
      </c>
    </row>
    <row r="20521" spans="1:10" x14ac:dyDescent="0.25">
      <c r="A20521">
        <v>0.90712191224266148</v>
      </c>
      <c r="B20521">
        <v>124261691</v>
      </c>
      <c r="C20521">
        <v>10</v>
      </c>
      <c r="D20521">
        <v>2034.31</v>
      </c>
      <c r="E20521">
        <v>4</v>
      </c>
      <c r="F20521">
        <v>137</v>
      </c>
      <c r="G20521">
        <v>54</v>
      </c>
      <c r="H20521">
        <v>11</v>
      </c>
      <c r="I20521">
        <v>34.25</v>
      </c>
      <c r="J20521">
        <v>1</v>
      </c>
    </row>
    <row r="20522" spans="1:10" x14ac:dyDescent="0.25">
      <c r="A20522">
        <v>0.90713787748388153</v>
      </c>
      <c r="B20522">
        <v>119104646</v>
      </c>
      <c r="C20522">
        <v>83</v>
      </c>
      <c r="D20522">
        <v>504.39</v>
      </c>
      <c r="E20522">
        <v>2</v>
      </c>
      <c r="F20522">
        <v>9</v>
      </c>
      <c r="G20522">
        <v>8</v>
      </c>
      <c r="H20522">
        <v>4</v>
      </c>
      <c r="I20522">
        <v>4.5</v>
      </c>
      <c r="J20522">
        <v>1</v>
      </c>
    </row>
    <row r="20523" spans="1:10" x14ac:dyDescent="0.25">
      <c r="A20523">
        <v>0.90735709247377561</v>
      </c>
      <c r="B20523">
        <v>23689750</v>
      </c>
      <c r="C20523">
        <v>70</v>
      </c>
      <c r="D20523">
        <v>615.79999999999995</v>
      </c>
      <c r="E20523">
        <v>3</v>
      </c>
      <c r="F20523">
        <v>92</v>
      </c>
      <c r="G20523">
        <v>23</v>
      </c>
      <c r="H20523">
        <v>8</v>
      </c>
      <c r="I20523">
        <v>30.666666670000001</v>
      </c>
      <c r="J20523">
        <v>1</v>
      </c>
    </row>
    <row r="20524" spans="1:10" x14ac:dyDescent="0.25">
      <c r="A20524">
        <v>0.90735998113628102</v>
      </c>
      <c r="B20524">
        <v>122086144</v>
      </c>
      <c r="C20524">
        <v>6</v>
      </c>
      <c r="D20524">
        <v>4214.66</v>
      </c>
      <c r="E20524">
        <v>11</v>
      </c>
      <c r="F20524">
        <v>107</v>
      </c>
      <c r="G20524">
        <v>73</v>
      </c>
      <c r="H20524">
        <v>26</v>
      </c>
      <c r="I20524">
        <v>9.7272727270000008</v>
      </c>
      <c r="J20524">
        <v>1</v>
      </c>
    </row>
    <row r="20525" spans="1:10" x14ac:dyDescent="0.25">
      <c r="A20525">
        <v>0.90738259079502415</v>
      </c>
      <c r="B20525">
        <v>129194670</v>
      </c>
      <c r="C20525">
        <v>69</v>
      </c>
      <c r="D20525">
        <v>101.2</v>
      </c>
      <c r="E20525">
        <v>1</v>
      </c>
      <c r="F20525">
        <v>13</v>
      </c>
      <c r="G20525">
        <v>2</v>
      </c>
      <c r="H20525">
        <v>2</v>
      </c>
      <c r="I20525">
        <v>13</v>
      </c>
      <c r="J20525">
        <v>1</v>
      </c>
    </row>
    <row r="20526" spans="1:10" x14ac:dyDescent="0.25">
      <c r="A20526">
        <v>0.9074121698718921</v>
      </c>
      <c r="B20526">
        <v>114046383</v>
      </c>
      <c r="C20526">
        <v>395</v>
      </c>
      <c r="D20526">
        <v>343</v>
      </c>
      <c r="E20526">
        <v>1</v>
      </c>
      <c r="F20526">
        <v>7</v>
      </c>
      <c r="G20526">
        <v>1</v>
      </c>
      <c r="H20526">
        <v>1</v>
      </c>
      <c r="I20526">
        <v>7</v>
      </c>
      <c r="J20526">
        <v>0</v>
      </c>
    </row>
    <row r="20527" spans="1:10" x14ac:dyDescent="0.25">
      <c r="A20527">
        <v>0.90742581873378281</v>
      </c>
      <c r="B20527">
        <v>118429738</v>
      </c>
      <c r="C20527">
        <v>67</v>
      </c>
      <c r="D20527">
        <v>223.9</v>
      </c>
      <c r="E20527">
        <v>2</v>
      </c>
      <c r="F20527">
        <v>12</v>
      </c>
      <c r="G20527">
        <v>7</v>
      </c>
      <c r="H20527">
        <v>4</v>
      </c>
      <c r="I20527">
        <v>6</v>
      </c>
      <c r="J20527">
        <v>1</v>
      </c>
    </row>
    <row r="20528" spans="1:10" x14ac:dyDescent="0.25">
      <c r="A20528">
        <v>0.90746805253951679</v>
      </c>
      <c r="B20528">
        <v>121492506</v>
      </c>
      <c r="C20528">
        <v>202</v>
      </c>
      <c r="D20528">
        <v>111.2</v>
      </c>
      <c r="E20528">
        <v>1</v>
      </c>
      <c r="F20528">
        <v>7</v>
      </c>
      <c r="G20528">
        <v>7</v>
      </c>
      <c r="H20528">
        <v>3</v>
      </c>
      <c r="I20528">
        <v>7</v>
      </c>
      <c r="J20528">
        <v>0</v>
      </c>
    </row>
    <row r="20529" spans="1:10" x14ac:dyDescent="0.25">
      <c r="A20529">
        <v>0.90748000809480101</v>
      </c>
      <c r="B20529">
        <v>118080637</v>
      </c>
      <c r="C20529">
        <v>160</v>
      </c>
      <c r="D20529">
        <v>158</v>
      </c>
      <c r="E20529">
        <v>1</v>
      </c>
      <c r="F20529">
        <v>2</v>
      </c>
      <c r="G20529">
        <v>2</v>
      </c>
      <c r="H20529">
        <v>1</v>
      </c>
      <c r="I20529">
        <v>2</v>
      </c>
      <c r="J20529">
        <v>0</v>
      </c>
    </row>
    <row r="20530" spans="1:10" x14ac:dyDescent="0.25">
      <c r="A20530">
        <v>0.90752731718504365</v>
      </c>
      <c r="B20530">
        <v>114423757</v>
      </c>
      <c r="C20530">
        <v>11</v>
      </c>
      <c r="D20530">
        <v>8979.59</v>
      </c>
      <c r="E20530">
        <v>16</v>
      </c>
      <c r="F20530">
        <v>3312</v>
      </c>
      <c r="G20530">
        <v>305</v>
      </c>
      <c r="H20530">
        <v>49</v>
      </c>
      <c r="I20530">
        <v>207</v>
      </c>
      <c r="J20530">
        <v>1</v>
      </c>
    </row>
    <row r="20531" spans="1:10" x14ac:dyDescent="0.25">
      <c r="A20531">
        <v>0.90756250221957735</v>
      </c>
      <c r="B20531">
        <v>119752268</v>
      </c>
      <c r="C20531">
        <v>8</v>
      </c>
      <c r="D20531">
        <v>966.96</v>
      </c>
      <c r="E20531">
        <v>7</v>
      </c>
      <c r="F20531">
        <v>60</v>
      </c>
      <c r="G20531">
        <v>53</v>
      </c>
      <c r="H20531">
        <v>17</v>
      </c>
      <c r="I20531">
        <v>8.5714285710000002</v>
      </c>
      <c r="J20531">
        <v>1</v>
      </c>
    </row>
    <row r="20532" spans="1:10" x14ac:dyDescent="0.25">
      <c r="A20532">
        <v>0.90757916243631154</v>
      </c>
      <c r="B20532">
        <v>121443009</v>
      </c>
      <c r="C20532">
        <v>24</v>
      </c>
      <c r="D20532">
        <v>1323.61</v>
      </c>
      <c r="E20532">
        <v>5</v>
      </c>
      <c r="F20532">
        <v>129</v>
      </c>
      <c r="G20532">
        <v>39</v>
      </c>
      <c r="H20532">
        <v>15</v>
      </c>
      <c r="I20532">
        <v>25.8</v>
      </c>
      <c r="J20532">
        <v>1</v>
      </c>
    </row>
    <row r="20533" spans="1:10" x14ac:dyDescent="0.25">
      <c r="A20533">
        <v>0.90764684058707479</v>
      </c>
      <c r="B20533">
        <v>11939133</v>
      </c>
      <c r="C20533">
        <v>148</v>
      </c>
      <c r="D20533">
        <v>400.99</v>
      </c>
      <c r="E20533">
        <v>3</v>
      </c>
      <c r="F20533">
        <v>37</v>
      </c>
      <c r="G20533">
        <v>30</v>
      </c>
      <c r="H20533">
        <v>9</v>
      </c>
      <c r="I20533">
        <v>12.33333333</v>
      </c>
      <c r="J20533">
        <v>1</v>
      </c>
    </row>
    <row r="20534" spans="1:10" x14ac:dyDescent="0.25">
      <c r="A20534">
        <v>0.90765518993580196</v>
      </c>
      <c r="B20534">
        <v>124051390</v>
      </c>
      <c r="C20534">
        <v>150</v>
      </c>
      <c r="D20534">
        <v>215.63</v>
      </c>
      <c r="E20534">
        <v>1</v>
      </c>
      <c r="F20534">
        <v>17</v>
      </c>
      <c r="G20534">
        <v>11</v>
      </c>
      <c r="H20534">
        <v>5</v>
      </c>
      <c r="I20534">
        <v>17</v>
      </c>
      <c r="J20534">
        <v>1</v>
      </c>
    </row>
    <row r="20535" spans="1:10" x14ac:dyDescent="0.25">
      <c r="A20535">
        <v>0.90772374222731322</v>
      </c>
      <c r="B20535">
        <v>69573170</v>
      </c>
      <c r="C20535">
        <v>413</v>
      </c>
      <c r="D20535">
        <v>94.28</v>
      </c>
      <c r="E20535">
        <v>1</v>
      </c>
      <c r="F20535">
        <v>8</v>
      </c>
      <c r="G20535">
        <v>3</v>
      </c>
      <c r="H20535">
        <v>2</v>
      </c>
      <c r="I20535">
        <v>8</v>
      </c>
      <c r="J20535">
        <v>0</v>
      </c>
    </row>
    <row r="20536" spans="1:10" x14ac:dyDescent="0.25">
      <c r="A20536">
        <v>0.90772745572595104</v>
      </c>
      <c r="B20536">
        <v>58189471</v>
      </c>
      <c r="C20536">
        <v>9</v>
      </c>
      <c r="D20536">
        <v>2904.56</v>
      </c>
      <c r="E20536">
        <v>19</v>
      </c>
      <c r="F20536">
        <v>239</v>
      </c>
      <c r="G20536">
        <v>181</v>
      </c>
      <c r="H20536">
        <v>48</v>
      </c>
      <c r="I20536">
        <v>12.57894737</v>
      </c>
      <c r="J20536">
        <v>1</v>
      </c>
    </row>
    <row r="20537" spans="1:10" x14ac:dyDescent="0.25">
      <c r="A20537">
        <v>0.90782966744895344</v>
      </c>
      <c r="B20537">
        <v>117790233</v>
      </c>
      <c r="C20537">
        <v>261</v>
      </c>
      <c r="D20537">
        <v>94.8</v>
      </c>
      <c r="E20537">
        <v>1</v>
      </c>
      <c r="F20537">
        <v>5</v>
      </c>
      <c r="G20537">
        <v>3</v>
      </c>
      <c r="H20537">
        <v>1</v>
      </c>
      <c r="I20537">
        <v>5</v>
      </c>
      <c r="J20537">
        <v>0</v>
      </c>
    </row>
    <row r="20538" spans="1:10" x14ac:dyDescent="0.25">
      <c r="A20538">
        <v>0.9078510447642606</v>
      </c>
      <c r="B20538">
        <v>119045514</v>
      </c>
      <c r="C20538">
        <v>257</v>
      </c>
      <c r="D20538">
        <v>159</v>
      </c>
      <c r="E20538">
        <v>1</v>
      </c>
      <c r="F20538">
        <v>1</v>
      </c>
      <c r="G20538">
        <v>1</v>
      </c>
      <c r="H20538">
        <v>1</v>
      </c>
      <c r="I20538">
        <v>1</v>
      </c>
      <c r="J20538">
        <v>0</v>
      </c>
    </row>
    <row r="20539" spans="1:10" x14ac:dyDescent="0.25">
      <c r="A20539">
        <v>0.90786264209522582</v>
      </c>
      <c r="B20539">
        <v>120280801</v>
      </c>
      <c r="C20539">
        <v>5</v>
      </c>
      <c r="D20539">
        <v>318.91000000000003</v>
      </c>
      <c r="E20539">
        <v>2</v>
      </c>
      <c r="F20539">
        <v>35</v>
      </c>
      <c r="G20539">
        <v>23</v>
      </c>
      <c r="H20539">
        <v>7</v>
      </c>
      <c r="I20539">
        <v>17.5</v>
      </c>
      <c r="J20539">
        <v>1</v>
      </c>
    </row>
    <row r="20540" spans="1:10" x14ac:dyDescent="0.25">
      <c r="A20540">
        <v>0.90788081693709743</v>
      </c>
      <c r="B20540">
        <v>35837321</v>
      </c>
      <c r="C20540">
        <v>17</v>
      </c>
      <c r="D20540">
        <v>2066.33</v>
      </c>
      <c r="E20540">
        <v>6</v>
      </c>
      <c r="F20540">
        <v>136</v>
      </c>
      <c r="G20540">
        <v>60</v>
      </c>
      <c r="H20540">
        <v>17</v>
      </c>
      <c r="I20540">
        <v>22.666666670000001</v>
      </c>
      <c r="J20540">
        <v>1</v>
      </c>
    </row>
    <row r="20541" spans="1:10" x14ac:dyDescent="0.25">
      <c r="A20541">
        <v>0.90788195054450327</v>
      </c>
      <c r="B20541">
        <v>129351859</v>
      </c>
      <c r="C20541">
        <v>23</v>
      </c>
      <c r="D20541">
        <v>637.58000000000004</v>
      </c>
      <c r="E20541">
        <v>1</v>
      </c>
      <c r="F20541">
        <v>34</v>
      </c>
      <c r="G20541">
        <v>24</v>
      </c>
      <c r="H20541">
        <v>7</v>
      </c>
      <c r="I20541">
        <v>34</v>
      </c>
      <c r="J20541">
        <v>1</v>
      </c>
    </row>
    <row r="20542" spans="1:10" x14ac:dyDescent="0.25">
      <c r="A20542">
        <v>0.9079119362552367</v>
      </c>
      <c r="B20542">
        <v>115168258</v>
      </c>
      <c r="C20542">
        <v>77</v>
      </c>
      <c r="D20542">
        <v>382.68</v>
      </c>
      <c r="E20542">
        <v>2</v>
      </c>
      <c r="F20542">
        <v>20</v>
      </c>
      <c r="G20542">
        <v>11</v>
      </c>
      <c r="H20542">
        <v>6</v>
      </c>
      <c r="I20542">
        <v>10</v>
      </c>
      <c r="J20542">
        <v>1</v>
      </c>
    </row>
    <row r="20543" spans="1:10" x14ac:dyDescent="0.25">
      <c r="A20543">
        <v>0.90801653025821705</v>
      </c>
      <c r="B20543">
        <v>131075543</v>
      </c>
      <c r="C20543">
        <v>24</v>
      </c>
      <c r="D20543">
        <v>160</v>
      </c>
      <c r="E20543">
        <v>1</v>
      </c>
      <c r="F20543">
        <v>6</v>
      </c>
      <c r="G20543">
        <v>2</v>
      </c>
      <c r="H20543">
        <v>1</v>
      </c>
      <c r="I20543">
        <v>6</v>
      </c>
      <c r="J20543">
        <v>0</v>
      </c>
    </row>
    <row r="20544" spans="1:10" x14ac:dyDescent="0.25">
      <c r="A20544">
        <v>0.90807472696346736</v>
      </c>
      <c r="B20544">
        <v>6647209</v>
      </c>
      <c r="C20544">
        <v>11</v>
      </c>
      <c r="D20544">
        <v>1136.76</v>
      </c>
      <c r="E20544">
        <v>7</v>
      </c>
      <c r="F20544">
        <v>46</v>
      </c>
      <c r="G20544">
        <v>28</v>
      </c>
      <c r="H20544">
        <v>13</v>
      </c>
      <c r="I20544">
        <v>6.5714285710000002</v>
      </c>
      <c r="J20544">
        <v>1</v>
      </c>
    </row>
    <row r="20545" spans="1:10" x14ac:dyDescent="0.25">
      <c r="A20545">
        <v>0.90807924390425099</v>
      </c>
      <c r="B20545">
        <v>118150899</v>
      </c>
      <c r="C20545">
        <v>270</v>
      </c>
      <c r="D20545">
        <v>126</v>
      </c>
      <c r="E20545">
        <v>1</v>
      </c>
      <c r="F20545">
        <v>2</v>
      </c>
      <c r="G20545">
        <v>1</v>
      </c>
      <c r="H20545">
        <v>1</v>
      </c>
      <c r="I20545">
        <v>2</v>
      </c>
      <c r="J20545">
        <v>0</v>
      </c>
    </row>
    <row r="20546" spans="1:10" x14ac:dyDescent="0.25">
      <c r="A20546">
        <v>0.90808631113933058</v>
      </c>
      <c r="B20546">
        <v>116232151</v>
      </c>
      <c r="C20546">
        <v>337</v>
      </c>
      <c r="D20546">
        <v>534</v>
      </c>
      <c r="E20546">
        <v>1</v>
      </c>
      <c r="F20546">
        <v>9</v>
      </c>
      <c r="G20546">
        <v>2</v>
      </c>
      <c r="H20546">
        <v>1</v>
      </c>
      <c r="I20546">
        <v>9</v>
      </c>
      <c r="J20546">
        <v>0</v>
      </c>
    </row>
    <row r="20547" spans="1:10" x14ac:dyDescent="0.25">
      <c r="A20547">
        <v>0.90810492106837692</v>
      </c>
      <c r="B20547">
        <v>115155795</v>
      </c>
      <c r="C20547">
        <v>374</v>
      </c>
      <c r="D20547">
        <v>102.6</v>
      </c>
      <c r="E20547">
        <v>1</v>
      </c>
      <c r="F20547">
        <v>25</v>
      </c>
      <c r="G20547">
        <v>10</v>
      </c>
      <c r="H20547">
        <v>4</v>
      </c>
      <c r="I20547">
        <v>25</v>
      </c>
      <c r="J20547">
        <v>0</v>
      </c>
    </row>
    <row r="20548" spans="1:10" x14ac:dyDescent="0.25">
      <c r="A20548">
        <v>0.90814859255490843</v>
      </c>
      <c r="B20548">
        <v>121153871</v>
      </c>
      <c r="C20548">
        <v>209</v>
      </c>
      <c r="D20548">
        <v>480</v>
      </c>
      <c r="E20548">
        <v>1</v>
      </c>
      <c r="F20548">
        <v>1</v>
      </c>
      <c r="G20548">
        <v>1</v>
      </c>
      <c r="H20548">
        <v>1</v>
      </c>
      <c r="I20548">
        <v>1</v>
      </c>
      <c r="J20548">
        <v>0</v>
      </c>
    </row>
    <row r="20549" spans="1:10" x14ac:dyDescent="0.25">
      <c r="A20549">
        <v>0.9082434343440664</v>
      </c>
      <c r="B20549">
        <v>115392712</v>
      </c>
      <c r="C20549">
        <v>261</v>
      </c>
      <c r="D20549">
        <v>415.2</v>
      </c>
      <c r="E20549">
        <v>2</v>
      </c>
      <c r="F20549">
        <v>41</v>
      </c>
      <c r="G20549">
        <v>17</v>
      </c>
      <c r="H20549">
        <v>5</v>
      </c>
      <c r="I20549">
        <v>20.5</v>
      </c>
      <c r="J20549">
        <v>0</v>
      </c>
    </row>
    <row r="20550" spans="1:10" x14ac:dyDescent="0.25">
      <c r="A20550">
        <v>0.90825684325562384</v>
      </c>
      <c r="B20550">
        <v>117577880</v>
      </c>
      <c r="C20550">
        <v>123</v>
      </c>
      <c r="D20550">
        <v>1039</v>
      </c>
      <c r="E20550">
        <v>2</v>
      </c>
      <c r="F20550">
        <v>6</v>
      </c>
      <c r="G20550">
        <v>5</v>
      </c>
      <c r="H20550">
        <v>2</v>
      </c>
      <c r="I20550">
        <v>3</v>
      </c>
      <c r="J20550">
        <v>0</v>
      </c>
    </row>
    <row r="20551" spans="1:10" x14ac:dyDescent="0.25">
      <c r="A20551">
        <v>0.90829139110037993</v>
      </c>
      <c r="B20551">
        <v>1932579</v>
      </c>
      <c r="C20551">
        <v>38</v>
      </c>
      <c r="D20551">
        <v>128.5</v>
      </c>
      <c r="E20551">
        <v>1</v>
      </c>
      <c r="F20551">
        <v>3</v>
      </c>
      <c r="G20551">
        <v>3</v>
      </c>
      <c r="H20551">
        <v>1</v>
      </c>
      <c r="I20551">
        <v>3</v>
      </c>
      <c r="J20551">
        <v>0</v>
      </c>
    </row>
    <row r="20552" spans="1:10" x14ac:dyDescent="0.25">
      <c r="A20552">
        <v>0.90834653455912173</v>
      </c>
      <c r="B20552">
        <v>9376102</v>
      </c>
      <c r="C20552">
        <v>324</v>
      </c>
      <c r="D20552">
        <v>572.4</v>
      </c>
      <c r="E20552">
        <v>3</v>
      </c>
      <c r="F20552">
        <v>15</v>
      </c>
      <c r="G20552">
        <v>10</v>
      </c>
      <c r="H20552">
        <v>6</v>
      </c>
      <c r="I20552">
        <v>5</v>
      </c>
      <c r="J20552">
        <v>0</v>
      </c>
    </row>
    <row r="20553" spans="1:10" x14ac:dyDescent="0.25">
      <c r="A20553">
        <v>0.90835552422688193</v>
      </c>
      <c r="B20553">
        <v>117517139</v>
      </c>
      <c r="C20553">
        <v>293</v>
      </c>
      <c r="D20553">
        <v>64.709999999999994</v>
      </c>
      <c r="E20553">
        <v>1</v>
      </c>
      <c r="F20553">
        <v>15</v>
      </c>
      <c r="G20553">
        <v>8</v>
      </c>
      <c r="H20553">
        <v>3</v>
      </c>
      <c r="I20553">
        <v>15</v>
      </c>
      <c r="J20553">
        <v>0</v>
      </c>
    </row>
    <row r="20554" spans="1:10" x14ac:dyDescent="0.25">
      <c r="A20554">
        <v>0.90842692680249493</v>
      </c>
      <c r="B20554">
        <v>50288800</v>
      </c>
      <c r="C20554">
        <v>414</v>
      </c>
      <c r="D20554">
        <v>141.80000000000001</v>
      </c>
      <c r="E20554">
        <v>1</v>
      </c>
      <c r="F20554">
        <v>11</v>
      </c>
      <c r="G20554">
        <v>10</v>
      </c>
      <c r="H20554">
        <v>3</v>
      </c>
      <c r="I20554">
        <v>11</v>
      </c>
      <c r="J20554">
        <v>0</v>
      </c>
    </row>
    <row r="20555" spans="1:10" x14ac:dyDescent="0.25">
      <c r="A20555">
        <v>0.90847524711757166</v>
      </c>
      <c r="B20555">
        <v>91050173</v>
      </c>
      <c r="C20555">
        <v>82</v>
      </c>
      <c r="D20555">
        <v>1091.56</v>
      </c>
      <c r="E20555">
        <v>7</v>
      </c>
      <c r="F20555">
        <v>106</v>
      </c>
      <c r="G20555">
        <v>27</v>
      </c>
      <c r="H20555">
        <v>15</v>
      </c>
      <c r="I20555">
        <v>15.14285714</v>
      </c>
      <c r="J20555">
        <v>1</v>
      </c>
    </row>
    <row r="20556" spans="1:10" x14ac:dyDescent="0.25">
      <c r="A20556">
        <v>0.9085459998144696</v>
      </c>
      <c r="B20556">
        <v>7501971</v>
      </c>
      <c r="C20556">
        <v>29</v>
      </c>
      <c r="D20556">
        <v>1246.8</v>
      </c>
      <c r="E20556">
        <v>8</v>
      </c>
      <c r="F20556">
        <v>117</v>
      </c>
      <c r="G20556">
        <v>41</v>
      </c>
      <c r="H20556">
        <v>18</v>
      </c>
      <c r="I20556">
        <v>14.625</v>
      </c>
      <c r="J20556">
        <v>1</v>
      </c>
    </row>
    <row r="20557" spans="1:10" x14ac:dyDescent="0.25">
      <c r="A20557">
        <v>0.90857175467838269</v>
      </c>
      <c r="B20557">
        <v>63587258</v>
      </c>
      <c r="C20557">
        <v>192</v>
      </c>
      <c r="D20557">
        <v>487.2</v>
      </c>
      <c r="E20557">
        <v>4</v>
      </c>
      <c r="F20557">
        <v>54</v>
      </c>
      <c r="G20557">
        <v>34</v>
      </c>
      <c r="H20557">
        <v>14</v>
      </c>
      <c r="I20557">
        <v>13.5</v>
      </c>
      <c r="J20557">
        <v>0</v>
      </c>
    </row>
    <row r="20558" spans="1:10" x14ac:dyDescent="0.25">
      <c r="A20558">
        <v>0.90857783973455142</v>
      </c>
      <c r="B20558">
        <v>125416978</v>
      </c>
      <c r="C20558">
        <v>27</v>
      </c>
      <c r="D20558">
        <v>681.36</v>
      </c>
      <c r="E20558">
        <v>3</v>
      </c>
      <c r="F20558">
        <v>47</v>
      </c>
      <c r="G20558">
        <v>27</v>
      </c>
      <c r="H20558">
        <v>5</v>
      </c>
      <c r="I20558">
        <v>15.66666667</v>
      </c>
      <c r="J20558">
        <v>1</v>
      </c>
    </row>
    <row r="20559" spans="1:10" x14ac:dyDescent="0.25">
      <c r="A20559">
        <v>0.90861468888605446</v>
      </c>
      <c r="B20559">
        <v>117174931</v>
      </c>
      <c r="C20559">
        <v>305</v>
      </c>
      <c r="D20559">
        <v>18714.8</v>
      </c>
      <c r="E20559">
        <v>1</v>
      </c>
      <c r="F20559">
        <v>915</v>
      </c>
      <c r="G20559">
        <v>12</v>
      </c>
      <c r="H20559">
        <v>4</v>
      </c>
      <c r="I20559">
        <v>915</v>
      </c>
      <c r="J20559">
        <v>0</v>
      </c>
    </row>
    <row r="20560" spans="1:10" x14ac:dyDescent="0.25">
      <c r="A20560">
        <v>0.90865772145898649</v>
      </c>
      <c r="B20560">
        <v>6774168</v>
      </c>
      <c r="C20560">
        <v>2</v>
      </c>
      <c r="D20560">
        <v>8759.36</v>
      </c>
      <c r="E20560">
        <v>31</v>
      </c>
      <c r="F20560">
        <v>498</v>
      </c>
      <c r="G20560">
        <v>284</v>
      </c>
      <c r="H20560">
        <v>100</v>
      </c>
      <c r="I20560">
        <v>16.064516130000001</v>
      </c>
      <c r="J20560">
        <v>1</v>
      </c>
    </row>
    <row r="20561" spans="1:10" x14ac:dyDescent="0.25">
      <c r="A20561">
        <v>0.90872692503441277</v>
      </c>
      <c r="B20561">
        <v>23649065</v>
      </c>
      <c r="C20561">
        <v>104</v>
      </c>
      <c r="D20561">
        <v>2319.52</v>
      </c>
      <c r="E20561">
        <v>11</v>
      </c>
      <c r="F20561">
        <v>136</v>
      </c>
      <c r="G20561">
        <v>71</v>
      </c>
      <c r="H20561">
        <v>35</v>
      </c>
      <c r="I20561">
        <v>12.363636359999999</v>
      </c>
      <c r="J20561">
        <v>1</v>
      </c>
    </row>
    <row r="20562" spans="1:10" x14ac:dyDescent="0.25">
      <c r="A20562">
        <v>0.90873884144645278</v>
      </c>
      <c r="B20562">
        <v>5886765</v>
      </c>
      <c r="C20562">
        <v>56</v>
      </c>
      <c r="D20562">
        <v>2361.63</v>
      </c>
      <c r="E20562">
        <v>10</v>
      </c>
      <c r="F20562">
        <v>164</v>
      </c>
      <c r="G20562">
        <v>98</v>
      </c>
      <c r="H20562">
        <v>34</v>
      </c>
      <c r="I20562">
        <v>16.399999999999999</v>
      </c>
      <c r="J20562">
        <v>1</v>
      </c>
    </row>
    <row r="20563" spans="1:10" x14ac:dyDescent="0.25">
      <c r="A20563">
        <v>0.90875862829539911</v>
      </c>
      <c r="B20563">
        <v>117850007</v>
      </c>
      <c r="C20563">
        <v>281</v>
      </c>
      <c r="D20563">
        <v>420.3</v>
      </c>
      <c r="E20563">
        <v>1</v>
      </c>
      <c r="F20563">
        <v>43</v>
      </c>
      <c r="G20563">
        <v>19</v>
      </c>
      <c r="H20563">
        <v>4</v>
      </c>
      <c r="I20563">
        <v>43</v>
      </c>
      <c r="J20563">
        <v>0</v>
      </c>
    </row>
    <row r="20564" spans="1:10" x14ac:dyDescent="0.25">
      <c r="A20564">
        <v>0.90883719420498743</v>
      </c>
      <c r="B20564">
        <v>118995267</v>
      </c>
      <c r="C20564">
        <v>12</v>
      </c>
      <c r="D20564">
        <v>2694.98</v>
      </c>
      <c r="E20564">
        <v>10</v>
      </c>
      <c r="F20564">
        <v>123</v>
      </c>
      <c r="G20564">
        <v>68</v>
      </c>
      <c r="H20564">
        <v>20</v>
      </c>
      <c r="I20564">
        <v>12.3</v>
      </c>
      <c r="J20564">
        <v>1</v>
      </c>
    </row>
    <row r="20565" spans="1:10" x14ac:dyDescent="0.25">
      <c r="A20565">
        <v>0.90885971428653745</v>
      </c>
      <c r="B20565">
        <v>73764893</v>
      </c>
      <c r="C20565">
        <v>35</v>
      </c>
      <c r="D20565">
        <v>2779.5</v>
      </c>
      <c r="E20565">
        <v>12</v>
      </c>
      <c r="F20565">
        <v>201</v>
      </c>
      <c r="G20565">
        <v>76</v>
      </c>
      <c r="H20565">
        <v>31</v>
      </c>
      <c r="I20565">
        <v>16.75</v>
      </c>
      <c r="J20565">
        <v>1</v>
      </c>
    </row>
    <row r="20566" spans="1:10" x14ac:dyDescent="0.25">
      <c r="A20566">
        <v>0.90894716944582543</v>
      </c>
      <c r="B20566">
        <v>117370884</v>
      </c>
      <c r="C20566">
        <v>109</v>
      </c>
      <c r="D20566">
        <v>989.38</v>
      </c>
      <c r="E20566">
        <v>7</v>
      </c>
      <c r="F20566">
        <v>42</v>
      </c>
      <c r="G20566">
        <v>24</v>
      </c>
      <c r="H20566">
        <v>9</v>
      </c>
      <c r="I20566">
        <v>6</v>
      </c>
      <c r="J20566">
        <v>0</v>
      </c>
    </row>
    <row r="20567" spans="1:10" x14ac:dyDescent="0.25">
      <c r="A20567">
        <v>0.90896310995115903</v>
      </c>
      <c r="B20567">
        <v>123714169</v>
      </c>
      <c r="C20567">
        <v>153</v>
      </c>
      <c r="D20567">
        <v>43.3</v>
      </c>
      <c r="E20567">
        <v>1</v>
      </c>
      <c r="F20567">
        <v>8</v>
      </c>
      <c r="G20567">
        <v>6</v>
      </c>
      <c r="H20567">
        <v>2</v>
      </c>
      <c r="I20567">
        <v>8</v>
      </c>
      <c r="J20567">
        <v>1</v>
      </c>
    </row>
    <row r="20568" spans="1:10" x14ac:dyDescent="0.25">
      <c r="A20568">
        <v>0.90899491326422688</v>
      </c>
      <c r="B20568">
        <v>5791064</v>
      </c>
      <c r="C20568">
        <v>63</v>
      </c>
      <c r="D20568">
        <v>1337.48</v>
      </c>
      <c r="E20568">
        <v>7</v>
      </c>
      <c r="F20568">
        <v>95</v>
      </c>
      <c r="G20568">
        <v>29</v>
      </c>
      <c r="H20568">
        <v>14</v>
      </c>
      <c r="I20568">
        <v>13.57142857</v>
      </c>
      <c r="J20568">
        <v>1</v>
      </c>
    </row>
    <row r="20569" spans="1:10" x14ac:dyDescent="0.25">
      <c r="A20569">
        <v>0.90913910410341359</v>
      </c>
      <c r="B20569">
        <v>123952872</v>
      </c>
      <c r="C20569">
        <v>81</v>
      </c>
      <c r="D20569">
        <v>197.9</v>
      </c>
      <c r="E20569">
        <v>2</v>
      </c>
      <c r="F20569">
        <v>2</v>
      </c>
      <c r="G20569">
        <v>2</v>
      </c>
      <c r="H20569">
        <v>2</v>
      </c>
      <c r="I20569">
        <v>1</v>
      </c>
      <c r="J20569">
        <v>1</v>
      </c>
    </row>
    <row r="20570" spans="1:10" x14ac:dyDescent="0.25">
      <c r="A20570">
        <v>0.90921016730512705</v>
      </c>
      <c r="B20570">
        <v>7314037</v>
      </c>
      <c r="C20570">
        <v>125</v>
      </c>
      <c r="D20570">
        <v>263.76</v>
      </c>
      <c r="E20570">
        <v>2</v>
      </c>
      <c r="F20570">
        <v>13</v>
      </c>
      <c r="G20570">
        <v>5</v>
      </c>
      <c r="H20570">
        <v>3</v>
      </c>
      <c r="I20570">
        <v>6.5</v>
      </c>
      <c r="J20570">
        <v>1</v>
      </c>
    </row>
    <row r="20571" spans="1:10" x14ac:dyDescent="0.25">
      <c r="A20571">
        <v>0.90934374773313653</v>
      </c>
      <c r="B20571">
        <v>129889232</v>
      </c>
      <c r="C20571">
        <v>21</v>
      </c>
      <c r="D20571">
        <v>1183.96</v>
      </c>
      <c r="E20571">
        <v>3</v>
      </c>
      <c r="F20571">
        <v>18</v>
      </c>
      <c r="G20571">
        <v>4</v>
      </c>
      <c r="H20571">
        <v>4</v>
      </c>
      <c r="I20571">
        <v>6</v>
      </c>
      <c r="J20571">
        <v>1</v>
      </c>
    </row>
    <row r="20572" spans="1:10" x14ac:dyDescent="0.25">
      <c r="A20572">
        <v>0.90940402674168652</v>
      </c>
      <c r="B20572">
        <v>123833253</v>
      </c>
      <c r="C20572">
        <v>18</v>
      </c>
      <c r="D20572">
        <v>325.19</v>
      </c>
      <c r="E20572">
        <v>3</v>
      </c>
      <c r="F20572">
        <v>21</v>
      </c>
      <c r="G20572">
        <v>8</v>
      </c>
      <c r="H20572">
        <v>4</v>
      </c>
      <c r="I20572">
        <v>7</v>
      </c>
      <c r="J20572">
        <v>1</v>
      </c>
    </row>
    <row r="20573" spans="1:10" x14ac:dyDescent="0.25">
      <c r="A20573">
        <v>0.90943401251633571</v>
      </c>
      <c r="B20573">
        <v>91245086</v>
      </c>
      <c r="C20573">
        <v>2</v>
      </c>
      <c r="D20573">
        <v>11231.74</v>
      </c>
      <c r="E20573">
        <v>28</v>
      </c>
      <c r="F20573">
        <v>339</v>
      </c>
      <c r="G20573">
        <v>199</v>
      </c>
      <c r="H20573">
        <v>78</v>
      </c>
      <c r="I20573">
        <v>12.10714286</v>
      </c>
      <c r="J20573">
        <v>1</v>
      </c>
    </row>
    <row r="20574" spans="1:10" x14ac:dyDescent="0.25">
      <c r="A20574">
        <v>0.90951266092253913</v>
      </c>
      <c r="B20574">
        <v>9093717</v>
      </c>
      <c r="C20574">
        <v>383</v>
      </c>
      <c r="D20574">
        <v>395.03</v>
      </c>
      <c r="E20574">
        <v>3</v>
      </c>
      <c r="F20574">
        <v>30</v>
      </c>
      <c r="G20574">
        <v>9</v>
      </c>
      <c r="H20574">
        <v>7</v>
      </c>
      <c r="I20574">
        <v>10</v>
      </c>
      <c r="J20574">
        <v>0</v>
      </c>
    </row>
    <row r="20575" spans="1:10" x14ac:dyDescent="0.25">
      <c r="A20575">
        <v>0.90955812167753902</v>
      </c>
      <c r="B20575">
        <v>114446800</v>
      </c>
      <c r="C20575">
        <v>7</v>
      </c>
      <c r="D20575">
        <v>425.42</v>
      </c>
      <c r="E20575">
        <v>3</v>
      </c>
      <c r="F20575">
        <v>72</v>
      </c>
      <c r="G20575">
        <v>46</v>
      </c>
      <c r="H20575">
        <v>8</v>
      </c>
      <c r="I20575">
        <v>24</v>
      </c>
      <c r="J20575">
        <v>1</v>
      </c>
    </row>
    <row r="20576" spans="1:10" x14ac:dyDescent="0.25">
      <c r="A20576">
        <v>0.90957847152446536</v>
      </c>
      <c r="B20576">
        <v>128387447</v>
      </c>
      <c r="C20576">
        <v>7</v>
      </c>
      <c r="D20576">
        <v>311.38</v>
      </c>
      <c r="E20576">
        <v>3</v>
      </c>
      <c r="F20576">
        <v>24</v>
      </c>
      <c r="G20576">
        <v>21</v>
      </c>
      <c r="H20576">
        <v>7</v>
      </c>
      <c r="I20576">
        <v>8</v>
      </c>
      <c r="J20576">
        <v>1</v>
      </c>
    </row>
    <row r="20577" spans="1:10" x14ac:dyDescent="0.25">
      <c r="A20577">
        <v>0.90958187165364968</v>
      </c>
      <c r="B20577">
        <v>118669729</v>
      </c>
      <c r="C20577">
        <v>264</v>
      </c>
      <c r="D20577">
        <v>89.18</v>
      </c>
      <c r="E20577">
        <v>1</v>
      </c>
      <c r="F20577">
        <v>11</v>
      </c>
      <c r="G20577">
        <v>11</v>
      </c>
      <c r="H20577">
        <v>3</v>
      </c>
      <c r="I20577">
        <v>11</v>
      </c>
      <c r="J20577">
        <v>0</v>
      </c>
    </row>
    <row r="20578" spans="1:10" x14ac:dyDescent="0.25">
      <c r="A20578">
        <v>0.90961211242953888</v>
      </c>
      <c r="B20578">
        <v>85145128</v>
      </c>
      <c r="C20578">
        <v>260</v>
      </c>
      <c r="D20578">
        <v>164</v>
      </c>
      <c r="E20578">
        <v>1</v>
      </c>
      <c r="F20578">
        <v>2</v>
      </c>
      <c r="G20578">
        <v>2</v>
      </c>
      <c r="H20578">
        <v>1</v>
      </c>
      <c r="I20578">
        <v>2</v>
      </c>
      <c r="J20578">
        <v>0</v>
      </c>
    </row>
    <row r="20579" spans="1:10" x14ac:dyDescent="0.25">
      <c r="A20579">
        <v>0.90965647532698946</v>
      </c>
      <c r="B20579">
        <v>120953392</v>
      </c>
      <c r="C20579">
        <v>29</v>
      </c>
      <c r="D20579">
        <v>5235.7700000000004</v>
      </c>
      <c r="E20579">
        <v>8</v>
      </c>
      <c r="F20579">
        <v>107</v>
      </c>
      <c r="G20579">
        <v>30</v>
      </c>
      <c r="H20579">
        <v>17</v>
      </c>
      <c r="I20579">
        <v>13.375</v>
      </c>
      <c r="J20579">
        <v>1</v>
      </c>
    </row>
    <row r="20580" spans="1:10" x14ac:dyDescent="0.25">
      <c r="A20580">
        <v>0.90974014762217326</v>
      </c>
      <c r="B20580">
        <v>128852857</v>
      </c>
      <c r="C20580">
        <v>0</v>
      </c>
      <c r="D20580">
        <v>104.68</v>
      </c>
      <c r="E20580">
        <v>1</v>
      </c>
      <c r="F20580">
        <v>12</v>
      </c>
      <c r="G20580">
        <v>7</v>
      </c>
      <c r="H20580">
        <v>4</v>
      </c>
      <c r="I20580">
        <v>12</v>
      </c>
      <c r="J20580">
        <v>1</v>
      </c>
    </row>
    <row r="20581" spans="1:10" x14ac:dyDescent="0.25">
      <c r="A20581">
        <v>0.90977203964582865</v>
      </c>
      <c r="B20581">
        <v>5069598</v>
      </c>
      <c r="C20581">
        <v>160</v>
      </c>
      <c r="D20581">
        <v>2126.1</v>
      </c>
      <c r="E20581">
        <v>13</v>
      </c>
      <c r="F20581">
        <v>170</v>
      </c>
      <c r="G20581">
        <v>139</v>
      </c>
      <c r="H20581">
        <v>35</v>
      </c>
      <c r="I20581">
        <v>13.07692308</v>
      </c>
      <c r="J20581">
        <v>1</v>
      </c>
    </row>
    <row r="20582" spans="1:10" x14ac:dyDescent="0.25">
      <c r="A20582">
        <v>0.90986699055591469</v>
      </c>
      <c r="B20582">
        <v>66172843</v>
      </c>
      <c r="C20582">
        <v>398</v>
      </c>
      <c r="D20582">
        <v>175.69</v>
      </c>
      <c r="E20582">
        <v>2</v>
      </c>
      <c r="F20582">
        <v>26</v>
      </c>
      <c r="G20582">
        <v>16</v>
      </c>
      <c r="H20582">
        <v>7</v>
      </c>
      <c r="I20582">
        <v>13</v>
      </c>
      <c r="J20582">
        <v>0</v>
      </c>
    </row>
    <row r="20583" spans="1:10" x14ac:dyDescent="0.25">
      <c r="A20583">
        <v>0.90988723169985597</v>
      </c>
      <c r="B20583">
        <v>126193218</v>
      </c>
      <c r="C20583">
        <v>9</v>
      </c>
      <c r="D20583">
        <v>200.19</v>
      </c>
      <c r="E20583">
        <v>2</v>
      </c>
      <c r="F20583">
        <v>33</v>
      </c>
      <c r="G20583">
        <v>20</v>
      </c>
      <c r="H20583">
        <v>9</v>
      </c>
      <c r="I20583">
        <v>16.5</v>
      </c>
      <c r="J20583">
        <v>1</v>
      </c>
    </row>
    <row r="20584" spans="1:10" x14ac:dyDescent="0.25">
      <c r="A20584">
        <v>0.90994448510431158</v>
      </c>
      <c r="B20584">
        <v>6762</v>
      </c>
      <c r="C20584">
        <v>76</v>
      </c>
      <c r="D20584">
        <v>276.7</v>
      </c>
      <c r="E20584">
        <v>2</v>
      </c>
      <c r="F20584">
        <v>49</v>
      </c>
      <c r="G20584">
        <v>6</v>
      </c>
      <c r="H20584">
        <v>2</v>
      </c>
      <c r="I20584">
        <v>24.5</v>
      </c>
      <c r="J20584">
        <v>0</v>
      </c>
    </row>
    <row r="20585" spans="1:10" x14ac:dyDescent="0.25">
      <c r="A20585">
        <v>0.91000595446269872</v>
      </c>
      <c r="B20585">
        <v>114824379</v>
      </c>
      <c r="C20585">
        <v>153</v>
      </c>
      <c r="D20585">
        <v>1617.28</v>
      </c>
      <c r="E20585">
        <v>6</v>
      </c>
      <c r="F20585">
        <v>145</v>
      </c>
      <c r="G20585">
        <v>15</v>
      </c>
      <c r="H20585">
        <v>9</v>
      </c>
      <c r="I20585">
        <v>24.166666670000001</v>
      </c>
      <c r="J20585">
        <v>0</v>
      </c>
    </row>
    <row r="20586" spans="1:10" x14ac:dyDescent="0.25">
      <c r="A20586">
        <v>0.91005462204036802</v>
      </c>
      <c r="B20586">
        <v>129810623</v>
      </c>
      <c r="C20586">
        <v>58</v>
      </c>
      <c r="D20586">
        <v>179</v>
      </c>
      <c r="E20586">
        <v>1</v>
      </c>
      <c r="F20586">
        <v>1</v>
      </c>
      <c r="G20586">
        <v>1</v>
      </c>
      <c r="H20586">
        <v>1</v>
      </c>
      <c r="I20586">
        <v>1</v>
      </c>
      <c r="J20586">
        <v>0</v>
      </c>
    </row>
    <row r="20587" spans="1:10" x14ac:dyDescent="0.25">
      <c r="A20587">
        <v>0.91007511496402849</v>
      </c>
      <c r="B20587">
        <v>117607951</v>
      </c>
      <c r="C20587">
        <v>4</v>
      </c>
      <c r="D20587">
        <v>4501.42</v>
      </c>
      <c r="E20587">
        <v>9</v>
      </c>
      <c r="F20587">
        <v>92</v>
      </c>
      <c r="G20587">
        <v>33</v>
      </c>
      <c r="H20587">
        <v>15</v>
      </c>
      <c r="I20587">
        <v>10.222222220000001</v>
      </c>
      <c r="J20587">
        <v>1</v>
      </c>
    </row>
    <row r="20588" spans="1:10" x14ac:dyDescent="0.25">
      <c r="A20588">
        <v>0.91011800451158953</v>
      </c>
      <c r="B20588">
        <v>14712822</v>
      </c>
      <c r="C20588">
        <v>248</v>
      </c>
      <c r="D20588">
        <v>1216.78</v>
      </c>
      <c r="E20588">
        <v>2</v>
      </c>
      <c r="F20588">
        <v>161</v>
      </c>
      <c r="G20588">
        <v>14</v>
      </c>
      <c r="H20588">
        <v>5</v>
      </c>
      <c r="I20588">
        <v>80.5</v>
      </c>
      <c r="J20588">
        <v>0</v>
      </c>
    </row>
    <row r="20589" spans="1:10" x14ac:dyDescent="0.25">
      <c r="A20589">
        <v>0.91014814039097403</v>
      </c>
      <c r="B20589">
        <v>6710979</v>
      </c>
      <c r="C20589">
        <v>126</v>
      </c>
      <c r="D20589">
        <v>329.15</v>
      </c>
      <c r="E20589">
        <v>3</v>
      </c>
      <c r="F20589">
        <v>34</v>
      </c>
      <c r="G20589">
        <v>26</v>
      </c>
      <c r="H20589">
        <v>10</v>
      </c>
      <c r="I20589">
        <v>11.33333333</v>
      </c>
      <c r="J20589">
        <v>1</v>
      </c>
    </row>
    <row r="20590" spans="1:10" x14ac:dyDescent="0.25">
      <c r="A20590">
        <v>0.91036615202465709</v>
      </c>
      <c r="B20590">
        <v>85250929</v>
      </c>
      <c r="C20590">
        <v>243</v>
      </c>
      <c r="D20590">
        <v>578.6</v>
      </c>
      <c r="E20590">
        <v>5</v>
      </c>
      <c r="F20590">
        <v>55</v>
      </c>
      <c r="G20590">
        <v>28</v>
      </c>
      <c r="H20590">
        <v>12</v>
      </c>
      <c r="I20590">
        <v>11</v>
      </c>
      <c r="J20590">
        <v>0</v>
      </c>
    </row>
    <row r="20591" spans="1:10" x14ac:dyDescent="0.25">
      <c r="A20591">
        <v>0.9103994340147572</v>
      </c>
      <c r="B20591">
        <v>10918831</v>
      </c>
      <c r="C20591">
        <v>102</v>
      </c>
      <c r="D20591">
        <v>665.9</v>
      </c>
      <c r="E20591">
        <v>3</v>
      </c>
      <c r="F20591">
        <v>7</v>
      </c>
      <c r="G20591">
        <v>5</v>
      </c>
      <c r="H20591">
        <v>5</v>
      </c>
      <c r="I20591">
        <v>2.3333333330000001</v>
      </c>
      <c r="J20591">
        <v>1</v>
      </c>
    </row>
    <row r="20592" spans="1:10" x14ac:dyDescent="0.25">
      <c r="A20592">
        <v>0.9104014000548184</v>
      </c>
      <c r="B20592">
        <v>121642180</v>
      </c>
      <c r="C20592">
        <v>195</v>
      </c>
      <c r="D20592">
        <v>109.88</v>
      </c>
      <c r="E20592">
        <v>1</v>
      </c>
      <c r="F20592">
        <v>8</v>
      </c>
      <c r="G20592">
        <v>3</v>
      </c>
      <c r="H20592">
        <v>2</v>
      </c>
      <c r="I20592">
        <v>8</v>
      </c>
      <c r="J20592">
        <v>0</v>
      </c>
    </row>
    <row r="20593" spans="1:10" x14ac:dyDescent="0.25">
      <c r="A20593">
        <v>0.9104017368431927</v>
      </c>
      <c r="B20593">
        <v>114678760</v>
      </c>
      <c r="C20593">
        <v>4</v>
      </c>
      <c r="D20593">
        <v>752.52</v>
      </c>
      <c r="E20593">
        <v>6</v>
      </c>
      <c r="F20593">
        <v>142</v>
      </c>
      <c r="G20593">
        <v>19</v>
      </c>
      <c r="H20593">
        <v>8</v>
      </c>
      <c r="I20593">
        <v>23.666666670000001</v>
      </c>
      <c r="J20593">
        <v>1</v>
      </c>
    </row>
    <row r="20594" spans="1:10" x14ac:dyDescent="0.25">
      <c r="A20594">
        <v>0.91044946755207123</v>
      </c>
      <c r="B20594">
        <v>117153329</v>
      </c>
      <c r="C20594">
        <v>303</v>
      </c>
      <c r="D20594">
        <v>112.1</v>
      </c>
      <c r="E20594">
        <v>1</v>
      </c>
      <c r="F20594">
        <v>5</v>
      </c>
      <c r="G20594">
        <v>5</v>
      </c>
      <c r="H20594">
        <v>2</v>
      </c>
      <c r="I20594">
        <v>5</v>
      </c>
      <c r="J20594">
        <v>0</v>
      </c>
    </row>
    <row r="20595" spans="1:10" x14ac:dyDescent="0.25">
      <c r="A20595">
        <v>0.91054412204336266</v>
      </c>
      <c r="B20595">
        <v>128655590</v>
      </c>
      <c r="C20595">
        <v>80</v>
      </c>
      <c r="D20595">
        <v>658</v>
      </c>
      <c r="E20595">
        <v>1</v>
      </c>
      <c r="F20595">
        <v>2</v>
      </c>
      <c r="G20595">
        <v>2</v>
      </c>
      <c r="H20595">
        <v>1</v>
      </c>
      <c r="I20595">
        <v>2</v>
      </c>
      <c r="J20595">
        <v>0</v>
      </c>
    </row>
    <row r="20596" spans="1:10" x14ac:dyDescent="0.25">
      <c r="A20596">
        <v>0.91055155486681727</v>
      </c>
      <c r="B20596">
        <v>119919428</v>
      </c>
      <c r="C20596">
        <v>234</v>
      </c>
      <c r="D20596">
        <v>432.3</v>
      </c>
      <c r="E20596">
        <v>2</v>
      </c>
      <c r="F20596">
        <v>18</v>
      </c>
      <c r="G20596">
        <v>13</v>
      </c>
      <c r="H20596">
        <v>6</v>
      </c>
      <c r="I20596">
        <v>9</v>
      </c>
      <c r="J20596">
        <v>0</v>
      </c>
    </row>
    <row r="20597" spans="1:10" x14ac:dyDescent="0.25">
      <c r="A20597">
        <v>0.9105703818937223</v>
      </c>
      <c r="B20597">
        <v>132412229</v>
      </c>
      <c r="C20597">
        <v>2</v>
      </c>
      <c r="D20597">
        <v>93.4</v>
      </c>
      <c r="E20597">
        <v>1</v>
      </c>
      <c r="F20597">
        <v>9</v>
      </c>
      <c r="G20597">
        <v>7</v>
      </c>
      <c r="H20597">
        <v>2</v>
      </c>
      <c r="I20597">
        <v>9</v>
      </c>
      <c r="J20597">
        <v>1</v>
      </c>
    </row>
    <row r="20598" spans="1:10" x14ac:dyDescent="0.25">
      <c r="A20598">
        <v>0.91057041060852273</v>
      </c>
      <c r="B20598">
        <v>122780085</v>
      </c>
      <c r="C20598">
        <v>79</v>
      </c>
      <c r="D20598">
        <v>1089</v>
      </c>
      <c r="E20598">
        <v>3</v>
      </c>
      <c r="F20598">
        <v>3</v>
      </c>
      <c r="G20598">
        <v>3</v>
      </c>
      <c r="H20598">
        <v>3</v>
      </c>
      <c r="I20598">
        <v>1</v>
      </c>
      <c r="J20598">
        <v>1</v>
      </c>
    </row>
    <row r="20599" spans="1:10" x14ac:dyDescent="0.25">
      <c r="A20599">
        <v>0.910601751975603</v>
      </c>
      <c r="B20599">
        <v>114140933</v>
      </c>
      <c r="C20599">
        <v>163</v>
      </c>
      <c r="D20599">
        <v>189</v>
      </c>
      <c r="E20599">
        <v>1</v>
      </c>
      <c r="F20599">
        <v>1</v>
      </c>
      <c r="G20599">
        <v>1</v>
      </c>
      <c r="H20599">
        <v>1</v>
      </c>
      <c r="I20599">
        <v>1</v>
      </c>
      <c r="J20599">
        <v>0</v>
      </c>
    </row>
    <row r="20600" spans="1:10" x14ac:dyDescent="0.25">
      <c r="A20600">
        <v>0.91065303235916339</v>
      </c>
      <c r="B20600">
        <v>132464297</v>
      </c>
      <c r="C20600">
        <v>1</v>
      </c>
      <c r="D20600">
        <v>109.15</v>
      </c>
      <c r="E20600">
        <v>1</v>
      </c>
      <c r="F20600">
        <v>13</v>
      </c>
      <c r="G20600">
        <v>3</v>
      </c>
      <c r="H20600">
        <v>1</v>
      </c>
      <c r="I20600">
        <v>13</v>
      </c>
      <c r="J20600">
        <v>0</v>
      </c>
    </row>
    <row r="20601" spans="1:10" x14ac:dyDescent="0.25">
      <c r="A20601">
        <v>0.91071036686079088</v>
      </c>
      <c r="B20601">
        <v>115909459</v>
      </c>
      <c r="C20601">
        <v>191</v>
      </c>
      <c r="D20601">
        <v>4782.8999999999996</v>
      </c>
      <c r="E20601">
        <v>4</v>
      </c>
      <c r="F20601">
        <v>26</v>
      </c>
      <c r="G20601">
        <v>25</v>
      </c>
      <c r="H20601">
        <v>10</v>
      </c>
      <c r="I20601">
        <v>6.5</v>
      </c>
      <c r="J20601">
        <v>0</v>
      </c>
    </row>
    <row r="20602" spans="1:10" x14ac:dyDescent="0.25">
      <c r="A20602">
        <v>0.91073891608063484</v>
      </c>
      <c r="B20602">
        <v>8113350</v>
      </c>
      <c r="C20602">
        <v>177</v>
      </c>
      <c r="D20602">
        <v>159.6</v>
      </c>
      <c r="E20602">
        <v>1</v>
      </c>
      <c r="F20602">
        <v>16</v>
      </c>
      <c r="G20602">
        <v>6</v>
      </c>
      <c r="H20602">
        <v>4</v>
      </c>
      <c r="I20602">
        <v>16</v>
      </c>
      <c r="J20602">
        <v>1</v>
      </c>
    </row>
    <row r="20603" spans="1:10" x14ac:dyDescent="0.25">
      <c r="A20603">
        <v>0.9107641035895212</v>
      </c>
      <c r="B20603">
        <v>119755430</v>
      </c>
      <c r="C20603">
        <v>15</v>
      </c>
      <c r="D20603">
        <v>809.68</v>
      </c>
      <c r="E20603">
        <v>6</v>
      </c>
      <c r="F20603">
        <v>46</v>
      </c>
      <c r="G20603">
        <v>15</v>
      </c>
      <c r="H20603">
        <v>12</v>
      </c>
      <c r="I20603">
        <v>7.6666666670000003</v>
      </c>
      <c r="J20603">
        <v>1</v>
      </c>
    </row>
    <row r="20604" spans="1:10" x14ac:dyDescent="0.25">
      <c r="A20604">
        <v>0.91085612737675259</v>
      </c>
      <c r="B20604">
        <v>120142568</v>
      </c>
      <c r="C20604">
        <v>74</v>
      </c>
      <c r="D20604">
        <v>805.59</v>
      </c>
      <c r="E20604">
        <v>5</v>
      </c>
      <c r="F20604">
        <v>25</v>
      </c>
      <c r="G20604">
        <v>22</v>
      </c>
      <c r="H20604">
        <v>13</v>
      </c>
      <c r="I20604">
        <v>5</v>
      </c>
      <c r="J20604">
        <v>1</v>
      </c>
    </row>
    <row r="20605" spans="1:10" x14ac:dyDescent="0.25">
      <c r="A20605">
        <v>0.91087884842936273</v>
      </c>
      <c r="B20605">
        <v>124632537</v>
      </c>
      <c r="C20605">
        <v>12</v>
      </c>
      <c r="D20605">
        <v>2834.93</v>
      </c>
      <c r="E20605">
        <v>9</v>
      </c>
      <c r="F20605">
        <v>38</v>
      </c>
      <c r="G20605">
        <v>34</v>
      </c>
      <c r="H20605">
        <v>15</v>
      </c>
      <c r="I20605">
        <v>4.2222222220000001</v>
      </c>
      <c r="J20605">
        <v>1</v>
      </c>
    </row>
    <row r="20606" spans="1:10" x14ac:dyDescent="0.25">
      <c r="A20606">
        <v>0.9109061992178572</v>
      </c>
      <c r="B20606">
        <v>9420469</v>
      </c>
      <c r="C20606">
        <v>110</v>
      </c>
      <c r="D20606">
        <v>1004.27</v>
      </c>
      <c r="E20606">
        <v>6</v>
      </c>
      <c r="F20606">
        <v>141</v>
      </c>
      <c r="G20606">
        <v>66</v>
      </c>
      <c r="H20606">
        <v>17</v>
      </c>
      <c r="I20606">
        <v>23.5</v>
      </c>
      <c r="J20606">
        <v>1</v>
      </c>
    </row>
    <row r="20607" spans="1:10" x14ac:dyDescent="0.25">
      <c r="A20607">
        <v>0.91095569893886141</v>
      </c>
      <c r="B20607">
        <v>131715654</v>
      </c>
      <c r="C20607">
        <v>8</v>
      </c>
      <c r="D20607">
        <v>342.5</v>
      </c>
      <c r="E20607">
        <v>2</v>
      </c>
      <c r="F20607">
        <v>11</v>
      </c>
      <c r="G20607">
        <v>11</v>
      </c>
      <c r="H20607">
        <v>6</v>
      </c>
      <c r="I20607">
        <v>5.5</v>
      </c>
      <c r="J20607">
        <v>1</v>
      </c>
    </row>
    <row r="20608" spans="1:10" x14ac:dyDescent="0.25">
      <c r="A20608">
        <v>0.9112180783444439</v>
      </c>
      <c r="B20608">
        <v>124596196</v>
      </c>
      <c r="C20608">
        <v>17</v>
      </c>
      <c r="D20608">
        <v>1055.5999999999999</v>
      </c>
      <c r="E20608">
        <v>4</v>
      </c>
      <c r="F20608">
        <v>15</v>
      </c>
      <c r="G20608">
        <v>13</v>
      </c>
      <c r="H20608">
        <v>5</v>
      </c>
      <c r="I20608">
        <v>3.75</v>
      </c>
      <c r="J20608">
        <v>1</v>
      </c>
    </row>
    <row r="20609" spans="1:10" x14ac:dyDescent="0.25">
      <c r="A20609">
        <v>0.91130491501759625</v>
      </c>
      <c r="B20609">
        <v>128940253</v>
      </c>
      <c r="C20609">
        <v>61</v>
      </c>
      <c r="D20609">
        <v>299</v>
      </c>
      <c r="E20609">
        <v>1</v>
      </c>
      <c r="F20609">
        <v>1</v>
      </c>
      <c r="G20609">
        <v>1</v>
      </c>
      <c r="H20609">
        <v>1</v>
      </c>
      <c r="I20609">
        <v>1</v>
      </c>
      <c r="J20609">
        <v>0</v>
      </c>
    </row>
    <row r="20610" spans="1:10" x14ac:dyDescent="0.25">
      <c r="A20610">
        <v>0.91130541463039783</v>
      </c>
      <c r="B20610">
        <v>42428632</v>
      </c>
      <c r="C20610">
        <v>409</v>
      </c>
      <c r="D20610">
        <v>169</v>
      </c>
      <c r="E20610">
        <v>1</v>
      </c>
      <c r="F20610">
        <v>1</v>
      </c>
      <c r="G20610">
        <v>1</v>
      </c>
      <c r="H20610">
        <v>1</v>
      </c>
      <c r="I20610">
        <v>1</v>
      </c>
      <c r="J20610">
        <v>0</v>
      </c>
    </row>
    <row r="20611" spans="1:10" x14ac:dyDescent="0.25">
      <c r="A20611">
        <v>0.9113166891729666</v>
      </c>
      <c r="B20611">
        <v>548466</v>
      </c>
      <c r="C20611">
        <v>126</v>
      </c>
      <c r="D20611">
        <v>1692.06</v>
      </c>
      <c r="E20611">
        <v>7</v>
      </c>
      <c r="F20611">
        <v>58</v>
      </c>
      <c r="G20611">
        <v>33</v>
      </c>
      <c r="H20611">
        <v>12</v>
      </c>
      <c r="I20611">
        <v>8.2857142859999993</v>
      </c>
      <c r="J20611">
        <v>1</v>
      </c>
    </row>
    <row r="20612" spans="1:10" x14ac:dyDescent="0.25">
      <c r="A20612">
        <v>0.91138110151950602</v>
      </c>
      <c r="B20612">
        <v>7156245</v>
      </c>
      <c r="C20612">
        <v>6</v>
      </c>
      <c r="D20612">
        <v>594.6</v>
      </c>
      <c r="E20612">
        <v>2</v>
      </c>
      <c r="F20612">
        <v>14</v>
      </c>
      <c r="G20612">
        <v>10</v>
      </c>
      <c r="H20612">
        <v>3</v>
      </c>
      <c r="I20612">
        <v>7</v>
      </c>
      <c r="J20612">
        <v>1</v>
      </c>
    </row>
    <row r="20613" spans="1:10" x14ac:dyDescent="0.25">
      <c r="A20613">
        <v>0.91142849709274032</v>
      </c>
      <c r="B20613">
        <v>50235217</v>
      </c>
      <c r="C20613">
        <v>36</v>
      </c>
      <c r="D20613">
        <v>241</v>
      </c>
      <c r="E20613">
        <v>2</v>
      </c>
      <c r="F20613">
        <v>24</v>
      </c>
      <c r="G20613">
        <v>17</v>
      </c>
      <c r="H20613">
        <v>6</v>
      </c>
      <c r="I20613">
        <v>12</v>
      </c>
      <c r="J20613">
        <v>1</v>
      </c>
    </row>
    <row r="20614" spans="1:10" x14ac:dyDescent="0.25">
      <c r="A20614">
        <v>0.91150217249132304</v>
      </c>
      <c r="B20614">
        <v>7272019</v>
      </c>
      <c r="C20614">
        <v>10</v>
      </c>
      <c r="D20614">
        <v>5907.91</v>
      </c>
      <c r="E20614">
        <v>22</v>
      </c>
      <c r="F20614">
        <v>686</v>
      </c>
      <c r="G20614">
        <v>328</v>
      </c>
      <c r="H20614">
        <v>84</v>
      </c>
      <c r="I20614">
        <v>31.18181818</v>
      </c>
      <c r="J20614">
        <v>1</v>
      </c>
    </row>
    <row r="20615" spans="1:10" x14ac:dyDescent="0.25">
      <c r="A20615">
        <v>0.91151627787578093</v>
      </c>
      <c r="B20615">
        <v>115824511</v>
      </c>
      <c r="C20615">
        <v>335</v>
      </c>
      <c r="D20615">
        <v>224.1</v>
      </c>
      <c r="E20615">
        <v>2</v>
      </c>
      <c r="F20615">
        <v>19</v>
      </c>
      <c r="G20615">
        <v>14</v>
      </c>
      <c r="H20615">
        <v>6</v>
      </c>
      <c r="I20615">
        <v>9.5</v>
      </c>
      <c r="J20615">
        <v>0</v>
      </c>
    </row>
    <row r="20616" spans="1:10" x14ac:dyDescent="0.25">
      <c r="A20616">
        <v>0.91155053280828602</v>
      </c>
      <c r="B20616">
        <v>121664133</v>
      </c>
      <c r="C20616">
        <v>8</v>
      </c>
      <c r="D20616">
        <v>99</v>
      </c>
      <c r="E20616">
        <v>1</v>
      </c>
      <c r="F20616">
        <v>1</v>
      </c>
      <c r="G20616">
        <v>1</v>
      </c>
      <c r="H20616">
        <v>1</v>
      </c>
      <c r="I20616">
        <v>1</v>
      </c>
      <c r="J20616">
        <v>0</v>
      </c>
    </row>
    <row r="20617" spans="1:10" x14ac:dyDescent="0.25">
      <c r="A20617">
        <v>0.91159979485301612</v>
      </c>
      <c r="B20617">
        <v>120425583</v>
      </c>
      <c r="C20617">
        <v>135</v>
      </c>
      <c r="D20617">
        <v>121.09</v>
      </c>
      <c r="E20617">
        <v>1</v>
      </c>
      <c r="F20617">
        <v>19</v>
      </c>
      <c r="G20617">
        <v>13</v>
      </c>
      <c r="H20617">
        <v>3</v>
      </c>
      <c r="I20617">
        <v>19</v>
      </c>
      <c r="J20617">
        <v>1</v>
      </c>
    </row>
    <row r="20618" spans="1:10" x14ac:dyDescent="0.25">
      <c r="A20618">
        <v>0.91160499557614616</v>
      </c>
      <c r="B20618">
        <v>113362715</v>
      </c>
      <c r="C20618">
        <v>408</v>
      </c>
      <c r="D20618">
        <v>109</v>
      </c>
      <c r="E20618">
        <v>1</v>
      </c>
      <c r="F20618">
        <v>1</v>
      </c>
      <c r="G20618">
        <v>1</v>
      </c>
      <c r="H20618">
        <v>1</v>
      </c>
      <c r="I20618">
        <v>1</v>
      </c>
      <c r="J20618">
        <v>0</v>
      </c>
    </row>
    <row r="20619" spans="1:10" x14ac:dyDescent="0.25">
      <c r="A20619">
        <v>0.91174021437395758</v>
      </c>
      <c r="B20619">
        <v>117111296</v>
      </c>
      <c r="C20619">
        <v>299</v>
      </c>
      <c r="D20619">
        <v>91.7</v>
      </c>
      <c r="E20619">
        <v>1</v>
      </c>
      <c r="F20619">
        <v>3</v>
      </c>
      <c r="G20619">
        <v>2</v>
      </c>
      <c r="H20619">
        <v>2</v>
      </c>
      <c r="I20619">
        <v>3</v>
      </c>
      <c r="J20619">
        <v>0</v>
      </c>
    </row>
    <row r="20620" spans="1:10" x14ac:dyDescent="0.25">
      <c r="A20620">
        <v>0.91176176901292283</v>
      </c>
      <c r="B20620">
        <v>8105663</v>
      </c>
      <c r="C20620">
        <v>58</v>
      </c>
      <c r="D20620">
        <v>1269.98</v>
      </c>
      <c r="E20620">
        <v>8</v>
      </c>
      <c r="F20620">
        <v>83</v>
      </c>
      <c r="G20620">
        <v>47</v>
      </c>
      <c r="H20620">
        <v>19</v>
      </c>
      <c r="I20620">
        <v>10.375</v>
      </c>
      <c r="J20620">
        <v>1</v>
      </c>
    </row>
    <row r="20621" spans="1:10" x14ac:dyDescent="0.25">
      <c r="A20621">
        <v>0.91177802321133217</v>
      </c>
      <c r="B20621">
        <v>3009203</v>
      </c>
      <c r="C20621">
        <v>45</v>
      </c>
      <c r="D20621">
        <v>1909.18</v>
      </c>
      <c r="E20621">
        <v>9</v>
      </c>
      <c r="F20621">
        <v>107</v>
      </c>
      <c r="G20621">
        <v>51</v>
      </c>
      <c r="H20621">
        <v>15</v>
      </c>
      <c r="I20621">
        <v>11.88888889</v>
      </c>
      <c r="J20621">
        <v>0</v>
      </c>
    </row>
    <row r="20622" spans="1:10" x14ac:dyDescent="0.25">
      <c r="A20622">
        <v>0.91188852155288025</v>
      </c>
      <c r="B20622">
        <v>114625293</v>
      </c>
      <c r="C20622">
        <v>68</v>
      </c>
      <c r="D20622">
        <v>2459.9299999999998</v>
      </c>
      <c r="E20622">
        <v>11</v>
      </c>
      <c r="F20622">
        <v>157</v>
      </c>
      <c r="G20622">
        <v>86</v>
      </c>
      <c r="H20622">
        <v>35</v>
      </c>
      <c r="I20622">
        <v>14.272727270000001</v>
      </c>
      <c r="J20622">
        <v>1</v>
      </c>
    </row>
    <row r="20623" spans="1:10" x14ac:dyDescent="0.25">
      <c r="A20623">
        <v>0.91189381850474993</v>
      </c>
      <c r="B20623">
        <v>121892097</v>
      </c>
      <c r="C20623">
        <v>98</v>
      </c>
      <c r="D20623">
        <v>891.99</v>
      </c>
      <c r="E20623">
        <v>5</v>
      </c>
      <c r="F20623">
        <v>28</v>
      </c>
      <c r="G20623">
        <v>19</v>
      </c>
      <c r="H20623">
        <v>10</v>
      </c>
      <c r="I20623">
        <v>5.6</v>
      </c>
      <c r="J20623">
        <v>1</v>
      </c>
    </row>
    <row r="20624" spans="1:10" x14ac:dyDescent="0.25">
      <c r="A20624">
        <v>0.91189576013974949</v>
      </c>
      <c r="B20624">
        <v>119666652</v>
      </c>
      <c r="C20624">
        <v>4</v>
      </c>
      <c r="D20624">
        <v>2598.4</v>
      </c>
      <c r="E20624">
        <v>16</v>
      </c>
      <c r="F20624">
        <v>154</v>
      </c>
      <c r="G20624">
        <v>129</v>
      </c>
      <c r="H20624">
        <v>44</v>
      </c>
      <c r="I20624">
        <v>9.625</v>
      </c>
      <c r="J20624">
        <v>1</v>
      </c>
    </row>
    <row r="20625" spans="1:10" x14ac:dyDescent="0.25">
      <c r="A20625">
        <v>0.91193759520542927</v>
      </c>
      <c r="B20625">
        <v>53109368</v>
      </c>
      <c r="C20625">
        <v>222</v>
      </c>
      <c r="D20625">
        <v>308</v>
      </c>
      <c r="E20625">
        <v>2</v>
      </c>
      <c r="F20625">
        <v>24</v>
      </c>
      <c r="G20625">
        <v>6</v>
      </c>
      <c r="H20625">
        <v>4</v>
      </c>
      <c r="I20625">
        <v>12</v>
      </c>
      <c r="J20625">
        <v>0</v>
      </c>
    </row>
    <row r="20626" spans="1:10" x14ac:dyDescent="0.25">
      <c r="A20626">
        <v>0.91197019418591496</v>
      </c>
      <c r="B20626">
        <v>74180443</v>
      </c>
      <c r="C20626">
        <v>290</v>
      </c>
      <c r="D20626">
        <v>107.9</v>
      </c>
      <c r="E20626">
        <v>1</v>
      </c>
      <c r="F20626">
        <v>6</v>
      </c>
      <c r="G20626">
        <v>6</v>
      </c>
      <c r="H20626">
        <v>3</v>
      </c>
      <c r="I20626">
        <v>6</v>
      </c>
      <c r="J20626">
        <v>0</v>
      </c>
    </row>
    <row r="20627" spans="1:10" x14ac:dyDescent="0.25">
      <c r="A20627">
        <v>0.91197209099572252</v>
      </c>
      <c r="B20627">
        <v>63469204</v>
      </c>
      <c r="C20627">
        <v>138</v>
      </c>
      <c r="D20627">
        <v>138</v>
      </c>
      <c r="E20627">
        <v>1</v>
      </c>
      <c r="F20627">
        <v>3</v>
      </c>
      <c r="G20627">
        <v>2</v>
      </c>
      <c r="H20627">
        <v>2</v>
      </c>
      <c r="I20627">
        <v>3</v>
      </c>
      <c r="J20627">
        <v>1</v>
      </c>
    </row>
    <row r="20628" spans="1:10" x14ac:dyDescent="0.25">
      <c r="A20628">
        <v>0.91198758728908669</v>
      </c>
      <c r="B20628">
        <v>121006818</v>
      </c>
      <c r="C20628">
        <v>182</v>
      </c>
      <c r="D20628">
        <v>237.19</v>
      </c>
      <c r="E20628">
        <v>2</v>
      </c>
      <c r="F20628">
        <v>14</v>
      </c>
      <c r="G20628">
        <v>13</v>
      </c>
      <c r="H20628">
        <v>3</v>
      </c>
      <c r="I20628">
        <v>7</v>
      </c>
      <c r="J20628">
        <v>0</v>
      </c>
    </row>
    <row r="20629" spans="1:10" x14ac:dyDescent="0.25">
      <c r="A20629">
        <v>0.91199573488604502</v>
      </c>
      <c r="B20629">
        <v>132065401</v>
      </c>
      <c r="C20629">
        <v>9</v>
      </c>
      <c r="D20629">
        <v>207</v>
      </c>
      <c r="E20629">
        <v>1</v>
      </c>
      <c r="F20629">
        <v>5</v>
      </c>
      <c r="G20629">
        <v>3</v>
      </c>
      <c r="H20629">
        <v>1</v>
      </c>
      <c r="I20629">
        <v>5</v>
      </c>
      <c r="J20629">
        <v>0</v>
      </c>
    </row>
    <row r="20630" spans="1:10" x14ac:dyDescent="0.25">
      <c r="A20630">
        <v>0.91199632784757556</v>
      </c>
      <c r="B20630">
        <v>7567626</v>
      </c>
      <c r="C20630">
        <v>32</v>
      </c>
      <c r="D20630">
        <v>1085.4000000000001</v>
      </c>
      <c r="E20630">
        <v>8</v>
      </c>
      <c r="F20630">
        <v>57</v>
      </c>
      <c r="G20630">
        <v>38</v>
      </c>
      <c r="H20630">
        <v>17</v>
      </c>
      <c r="I20630">
        <v>7.125</v>
      </c>
      <c r="J20630">
        <v>1</v>
      </c>
    </row>
    <row r="20631" spans="1:10" x14ac:dyDescent="0.25">
      <c r="A20631">
        <v>0.91202160493934792</v>
      </c>
      <c r="B20631">
        <v>9456919</v>
      </c>
      <c r="C20631">
        <v>5</v>
      </c>
      <c r="D20631">
        <v>3615.64</v>
      </c>
      <c r="E20631">
        <v>19</v>
      </c>
      <c r="F20631">
        <v>318</v>
      </c>
      <c r="G20631">
        <v>132</v>
      </c>
      <c r="H20631">
        <v>48</v>
      </c>
      <c r="I20631">
        <v>16.736842110000001</v>
      </c>
      <c r="J20631">
        <v>1</v>
      </c>
    </row>
    <row r="20632" spans="1:10" x14ac:dyDescent="0.25">
      <c r="A20632">
        <v>0.91208621680645696</v>
      </c>
      <c r="B20632">
        <v>88120971</v>
      </c>
      <c r="C20632">
        <v>290</v>
      </c>
      <c r="D20632">
        <v>118</v>
      </c>
      <c r="E20632">
        <v>1</v>
      </c>
      <c r="F20632">
        <v>1</v>
      </c>
      <c r="G20632">
        <v>1</v>
      </c>
      <c r="H20632">
        <v>1</v>
      </c>
      <c r="I20632">
        <v>1</v>
      </c>
      <c r="J20632">
        <v>0</v>
      </c>
    </row>
    <row r="20633" spans="1:10" x14ac:dyDescent="0.25">
      <c r="A20633">
        <v>0.91214649158409444</v>
      </c>
      <c r="B20633">
        <v>431459</v>
      </c>
      <c r="C20633">
        <v>343</v>
      </c>
      <c r="D20633">
        <v>507</v>
      </c>
      <c r="E20633">
        <v>1</v>
      </c>
      <c r="F20633">
        <v>3</v>
      </c>
      <c r="G20633">
        <v>1</v>
      </c>
      <c r="H20633">
        <v>1</v>
      </c>
      <c r="I20633">
        <v>3</v>
      </c>
      <c r="J20633">
        <v>0</v>
      </c>
    </row>
    <row r="20634" spans="1:10" x14ac:dyDescent="0.25">
      <c r="A20634">
        <v>0.91215448854521652</v>
      </c>
      <c r="B20634">
        <v>125270640</v>
      </c>
      <c r="C20634">
        <v>68</v>
      </c>
      <c r="D20634">
        <v>263.67</v>
      </c>
      <c r="E20634">
        <v>2</v>
      </c>
      <c r="F20634">
        <v>15</v>
      </c>
      <c r="G20634">
        <v>8</v>
      </c>
      <c r="H20634">
        <v>2</v>
      </c>
      <c r="I20634">
        <v>7.5</v>
      </c>
      <c r="J20634">
        <v>1</v>
      </c>
    </row>
    <row r="20635" spans="1:10" x14ac:dyDescent="0.25">
      <c r="A20635">
        <v>0.91224719531915999</v>
      </c>
      <c r="B20635">
        <v>85012902</v>
      </c>
      <c r="C20635">
        <v>21</v>
      </c>
      <c r="D20635">
        <v>3012.35</v>
      </c>
      <c r="E20635">
        <v>9</v>
      </c>
      <c r="F20635">
        <v>145</v>
      </c>
      <c r="G20635">
        <v>67</v>
      </c>
      <c r="H20635">
        <v>25</v>
      </c>
      <c r="I20635">
        <v>16.11111111</v>
      </c>
      <c r="J20635">
        <v>1</v>
      </c>
    </row>
    <row r="20636" spans="1:10" x14ac:dyDescent="0.25">
      <c r="A20636">
        <v>0.91232890985447579</v>
      </c>
      <c r="B20636">
        <v>123051443</v>
      </c>
      <c r="C20636">
        <v>4</v>
      </c>
      <c r="D20636">
        <v>1143.08</v>
      </c>
      <c r="E20636">
        <v>11</v>
      </c>
      <c r="F20636">
        <v>169</v>
      </c>
      <c r="G20636">
        <v>96</v>
      </c>
      <c r="H20636">
        <v>27</v>
      </c>
      <c r="I20636">
        <v>15.363636359999999</v>
      </c>
      <c r="J20636">
        <v>1</v>
      </c>
    </row>
    <row r="20637" spans="1:10" x14ac:dyDescent="0.25">
      <c r="A20637">
        <v>0.91233922646469789</v>
      </c>
      <c r="B20637">
        <v>73803506</v>
      </c>
      <c r="C20637">
        <v>16</v>
      </c>
      <c r="D20637">
        <v>887.36</v>
      </c>
      <c r="E20637">
        <v>7</v>
      </c>
      <c r="F20637">
        <v>88</v>
      </c>
      <c r="G20637">
        <v>46</v>
      </c>
      <c r="H20637">
        <v>19</v>
      </c>
      <c r="I20637">
        <v>12.57142857</v>
      </c>
      <c r="J20637">
        <v>1</v>
      </c>
    </row>
    <row r="20638" spans="1:10" x14ac:dyDescent="0.25">
      <c r="A20638">
        <v>0.91240806412639619</v>
      </c>
      <c r="B20638">
        <v>6843775</v>
      </c>
      <c r="C20638">
        <v>0</v>
      </c>
      <c r="D20638">
        <v>770.08</v>
      </c>
      <c r="E20638">
        <v>2</v>
      </c>
      <c r="F20638">
        <v>44</v>
      </c>
      <c r="G20638">
        <v>18</v>
      </c>
      <c r="H20638">
        <v>7</v>
      </c>
      <c r="I20638">
        <v>22</v>
      </c>
      <c r="J20638">
        <v>1</v>
      </c>
    </row>
    <row r="20639" spans="1:10" x14ac:dyDescent="0.25">
      <c r="A20639">
        <v>0.91243163153669715</v>
      </c>
      <c r="B20639">
        <v>85152442</v>
      </c>
      <c r="C20639">
        <v>417</v>
      </c>
      <c r="D20639">
        <v>107</v>
      </c>
      <c r="E20639">
        <v>2</v>
      </c>
      <c r="F20639">
        <v>3</v>
      </c>
      <c r="G20639">
        <v>2</v>
      </c>
      <c r="H20639">
        <v>2</v>
      </c>
      <c r="I20639">
        <v>1.5</v>
      </c>
      <c r="J20639">
        <v>0</v>
      </c>
    </row>
    <row r="20640" spans="1:10" x14ac:dyDescent="0.25">
      <c r="A20640">
        <v>0.91246049811711627</v>
      </c>
      <c r="B20640">
        <v>8082772</v>
      </c>
      <c r="C20640">
        <v>38</v>
      </c>
      <c r="D20640">
        <v>248</v>
      </c>
      <c r="E20640">
        <v>1</v>
      </c>
      <c r="F20640">
        <v>3</v>
      </c>
      <c r="G20640">
        <v>3</v>
      </c>
      <c r="H20640">
        <v>1</v>
      </c>
      <c r="I20640">
        <v>3</v>
      </c>
      <c r="J20640">
        <v>0</v>
      </c>
    </row>
    <row r="20641" spans="1:10" x14ac:dyDescent="0.25">
      <c r="A20641">
        <v>0.91246129798944997</v>
      </c>
      <c r="B20641">
        <v>114178873</v>
      </c>
      <c r="C20641">
        <v>343</v>
      </c>
      <c r="D20641">
        <v>271.26</v>
      </c>
      <c r="E20641">
        <v>3</v>
      </c>
      <c r="F20641">
        <v>18</v>
      </c>
      <c r="G20641">
        <v>6</v>
      </c>
      <c r="H20641">
        <v>4</v>
      </c>
      <c r="I20641">
        <v>6</v>
      </c>
      <c r="J20641">
        <v>0</v>
      </c>
    </row>
    <row r="20642" spans="1:10" x14ac:dyDescent="0.25">
      <c r="A20642">
        <v>0.91252037291823695</v>
      </c>
      <c r="B20642">
        <v>5790079</v>
      </c>
      <c r="C20642">
        <v>28</v>
      </c>
      <c r="D20642">
        <v>161.81</v>
      </c>
      <c r="E20642">
        <v>1</v>
      </c>
      <c r="F20642">
        <v>39</v>
      </c>
      <c r="G20642">
        <v>14</v>
      </c>
      <c r="H20642">
        <v>4</v>
      </c>
      <c r="I20642">
        <v>39</v>
      </c>
      <c r="J20642">
        <v>1</v>
      </c>
    </row>
    <row r="20643" spans="1:10" x14ac:dyDescent="0.25">
      <c r="A20643">
        <v>0.91271456363252734</v>
      </c>
      <c r="B20643">
        <v>121059482</v>
      </c>
      <c r="C20643">
        <v>60</v>
      </c>
      <c r="D20643">
        <v>1639.45</v>
      </c>
      <c r="E20643">
        <v>4</v>
      </c>
      <c r="F20643">
        <v>16</v>
      </c>
      <c r="G20643">
        <v>13</v>
      </c>
      <c r="H20643">
        <v>6</v>
      </c>
      <c r="I20643">
        <v>4</v>
      </c>
      <c r="J20643">
        <v>1</v>
      </c>
    </row>
    <row r="20644" spans="1:10" x14ac:dyDescent="0.25">
      <c r="A20644">
        <v>0.91273844648612035</v>
      </c>
      <c r="B20644">
        <v>127872950</v>
      </c>
      <c r="C20644">
        <v>95</v>
      </c>
      <c r="D20644">
        <v>166.8</v>
      </c>
      <c r="E20644">
        <v>1</v>
      </c>
      <c r="F20644">
        <v>4</v>
      </c>
      <c r="G20644">
        <v>4</v>
      </c>
      <c r="H20644">
        <v>3</v>
      </c>
      <c r="I20644">
        <v>4</v>
      </c>
      <c r="J20644">
        <v>1</v>
      </c>
    </row>
    <row r="20645" spans="1:10" x14ac:dyDescent="0.25">
      <c r="A20645">
        <v>0.91277781459173424</v>
      </c>
      <c r="B20645">
        <v>119255142</v>
      </c>
      <c r="C20645">
        <v>252</v>
      </c>
      <c r="D20645">
        <v>129.30000000000001</v>
      </c>
      <c r="E20645">
        <v>1</v>
      </c>
      <c r="F20645">
        <v>15</v>
      </c>
      <c r="G20645">
        <v>14</v>
      </c>
      <c r="H20645">
        <v>4</v>
      </c>
      <c r="I20645">
        <v>15</v>
      </c>
      <c r="J20645">
        <v>0</v>
      </c>
    </row>
    <row r="20646" spans="1:10" x14ac:dyDescent="0.25">
      <c r="A20646">
        <v>0.91281716747718389</v>
      </c>
      <c r="B20646">
        <v>490488</v>
      </c>
      <c r="C20646">
        <v>56</v>
      </c>
      <c r="D20646">
        <v>392.77</v>
      </c>
      <c r="E20646">
        <v>2</v>
      </c>
      <c r="F20646">
        <v>25</v>
      </c>
      <c r="G20646">
        <v>17</v>
      </c>
      <c r="H20646">
        <v>3</v>
      </c>
      <c r="I20646">
        <v>12.5</v>
      </c>
      <c r="J20646">
        <v>1</v>
      </c>
    </row>
    <row r="20647" spans="1:10" x14ac:dyDescent="0.25">
      <c r="A20647">
        <v>0.9128508335858494</v>
      </c>
      <c r="B20647">
        <v>10193356</v>
      </c>
      <c r="C20647">
        <v>24</v>
      </c>
      <c r="D20647">
        <v>481.9</v>
      </c>
      <c r="E20647">
        <v>4</v>
      </c>
      <c r="F20647">
        <v>42</v>
      </c>
      <c r="G20647">
        <v>32</v>
      </c>
      <c r="H20647">
        <v>9</v>
      </c>
      <c r="I20647">
        <v>10.5</v>
      </c>
      <c r="J20647">
        <v>1</v>
      </c>
    </row>
    <row r="20648" spans="1:10" x14ac:dyDescent="0.25">
      <c r="A20648">
        <v>0.91285332877047232</v>
      </c>
      <c r="B20648">
        <v>92812605</v>
      </c>
      <c r="C20648">
        <v>1</v>
      </c>
      <c r="D20648">
        <v>1550.27</v>
      </c>
      <c r="E20648">
        <v>13</v>
      </c>
      <c r="F20648">
        <v>171</v>
      </c>
      <c r="G20648">
        <v>97</v>
      </c>
      <c r="H20648">
        <v>37</v>
      </c>
      <c r="I20648">
        <v>13.15384615</v>
      </c>
      <c r="J20648">
        <v>1</v>
      </c>
    </row>
    <row r="20649" spans="1:10" x14ac:dyDescent="0.25">
      <c r="A20649">
        <v>0.91291810309030474</v>
      </c>
      <c r="B20649">
        <v>123625694</v>
      </c>
      <c r="C20649">
        <v>159</v>
      </c>
      <c r="D20649">
        <v>35.9</v>
      </c>
      <c r="E20649">
        <v>1</v>
      </c>
      <c r="F20649">
        <v>1</v>
      </c>
      <c r="G20649">
        <v>1</v>
      </c>
      <c r="H20649">
        <v>1</v>
      </c>
      <c r="I20649">
        <v>1</v>
      </c>
      <c r="J20649">
        <v>0</v>
      </c>
    </row>
    <row r="20650" spans="1:10" x14ac:dyDescent="0.25">
      <c r="A20650">
        <v>0.91293181647139954</v>
      </c>
      <c r="B20650">
        <v>5879415</v>
      </c>
      <c r="C20650">
        <v>246</v>
      </c>
      <c r="D20650">
        <v>826</v>
      </c>
      <c r="E20650">
        <v>2</v>
      </c>
      <c r="F20650">
        <v>24</v>
      </c>
      <c r="G20650">
        <v>11</v>
      </c>
      <c r="H20650">
        <v>5</v>
      </c>
      <c r="I20650">
        <v>12</v>
      </c>
      <c r="J20650">
        <v>0</v>
      </c>
    </row>
    <row r="20651" spans="1:10" x14ac:dyDescent="0.25">
      <c r="A20651">
        <v>0.91302174126982194</v>
      </c>
      <c r="B20651">
        <v>85130882</v>
      </c>
      <c r="C20651">
        <v>36</v>
      </c>
      <c r="D20651">
        <v>617</v>
      </c>
      <c r="E20651">
        <v>3</v>
      </c>
      <c r="F20651">
        <v>34</v>
      </c>
      <c r="G20651">
        <v>22</v>
      </c>
      <c r="H20651">
        <v>9</v>
      </c>
      <c r="I20651">
        <v>11.33333333</v>
      </c>
      <c r="J20651">
        <v>1</v>
      </c>
    </row>
    <row r="20652" spans="1:10" x14ac:dyDescent="0.25">
      <c r="A20652">
        <v>0.91307146679956441</v>
      </c>
      <c r="B20652">
        <v>86061658</v>
      </c>
      <c r="C20652">
        <v>21</v>
      </c>
      <c r="D20652">
        <v>2449.41</v>
      </c>
      <c r="E20652">
        <v>17</v>
      </c>
      <c r="F20652">
        <v>229</v>
      </c>
      <c r="G20652">
        <v>150</v>
      </c>
      <c r="H20652">
        <v>58</v>
      </c>
      <c r="I20652">
        <v>13.47058824</v>
      </c>
      <c r="J20652">
        <v>1</v>
      </c>
    </row>
    <row r="20653" spans="1:10" x14ac:dyDescent="0.25">
      <c r="A20653">
        <v>0.91310811481069309</v>
      </c>
      <c r="B20653">
        <v>118145719</v>
      </c>
      <c r="C20653">
        <v>5</v>
      </c>
      <c r="D20653">
        <v>306.5</v>
      </c>
      <c r="E20653">
        <v>2</v>
      </c>
      <c r="F20653">
        <v>20</v>
      </c>
      <c r="G20653">
        <v>2</v>
      </c>
      <c r="H20653">
        <v>2</v>
      </c>
      <c r="I20653">
        <v>10</v>
      </c>
      <c r="J20653">
        <v>0</v>
      </c>
    </row>
    <row r="20654" spans="1:10" x14ac:dyDescent="0.25">
      <c r="A20654">
        <v>0.91317759834978074</v>
      </c>
      <c r="B20654">
        <v>120242774</v>
      </c>
      <c r="C20654">
        <v>209</v>
      </c>
      <c r="D20654">
        <v>205.9</v>
      </c>
      <c r="E20654">
        <v>2</v>
      </c>
      <c r="F20654">
        <v>16</v>
      </c>
      <c r="G20654">
        <v>4</v>
      </c>
      <c r="H20654">
        <v>3</v>
      </c>
      <c r="I20654">
        <v>8</v>
      </c>
      <c r="J20654">
        <v>0</v>
      </c>
    </row>
    <row r="20655" spans="1:10" x14ac:dyDescent="0.25">
      <c r="A20655">
        <v>0.91326282123127223</v>
      </c>
      <c r="B20655">
        <v>7835133</v>
      </c>
      <c r="C20655">
        <v>40</v>
      </c>
      <c r="D20655">
        <v>86.49</v>
      </c>
      <c r="E20655">
        <v>1</v>
      </c>
      <c r="F20655">
        <v>3</v>
      </c>
      <c r="G20655">
        <v>3</v>
      </c>
      <c r="H20655">
        <v>1</v>
      </c>
      <c r="I20655">
        <v>3</v>
      </c>
      <c r="J20655">
        <v>0</v>
      </c>
    </row>
    <row r="20656" spans="1:10" x14ac:dyDescent="0.25">
      <c r="A20656">
        <v>0.91330587903749028</v>
      </c>
      <c r="B20656">
        <v>115667463</v>
      </c>
      <c r="C20656">
        <v>13</v>
      </c>
      <c r="D20656">
        <v>2489.9699999999998</v>
      </c>
      <c r="E20656">
        <v>12</v>
      </c>
      <c r="F20656">
        <v>124</v>
      </c>
      <c r="G20656">
        <v>93</v>
      </c>
      <c r="H20656">
        <v>35</v>
      </c>
      <c r="I20656">
        <v>10.33333333</v>
      </c>
      <c r="J20656">
        <v>1</v>
      </c>
    </row>
    <row r="20657" spans="1:10" x14ac:dyDescent="0.25">
      <c r="A20657">
        <v>0.91332026462566807</v>
      </c>
      <c r="B20657">
        <v>123934316</v>
      </c>
      <c r="C20657">
        <v>2</v>
      </c>
      <c r="D20657">
        <v>7147.58</v>
      </c>
      <c r="E20657">
        <v>24</v>
      </c>
      <c r="F20657">
        <v>399</v>
      </c>
      <c r="G20657">
        <v>221</v>
      </c>
      <c r="H20657">
        <v>72</v>
      </c>
      <c r="I20657">
        <v>16.625</v>
      </c>
      <c r="J20657">
        <v>1</v>
      </c>
    </row>
    <row r="20658" spans="1:10" x14ac:dyDescent="0.25">
      <c r="A20658">
        <v>0.91332940732248069</v>
      </c>
      <c r="B20658">
        <v>5120009</v>
      </c>
      <c r="C20658">
        <v>144</v>
      </c>
      <c r="D20658">
        <v>985.72</v>
      </c>
      <c r="E20658">
        <v>8</v>
      </c>
      <c r="F20658">
        <v>43</v>
      </c>
      <c r="G20658">
        <v>32</v>
      </c>
      <c r="H20658">
        <v>11</v>
      </c>
      <c r="I20658">
        <v>5.375</v>
      </c>
      <c r="J20658">
        <v>0</v>
      </c>
    </row>
    <row r="20659" spans="1:10" x14ac:dyDescent="0.25">
      <c r="A20659">
        <v>0.91343705431667543</v>
      </c>
      <c r="B20659">
        <v>7153544</v>
      </c>
      <c r="C20659">
        <v>14</v>
      </c>
      <c r="D20659">
        <v>5281.01</v>
      </c>
      <c r="E20659">
        <v>26</v>
      </c>
      <c r="F20659">
        <v>397</v>
      </c>
      <c r="G20659">
        <v>209</v>
      </c>
      <c r="H20659">
        <v>62</v>
      </c>
      <c r="I20659">
        <v>15.26923077</v>
      </c>
      <c r="J20659">
        <v>1</v>
      </c>
    </row>
    <row r="20660" spans="1:10" x14ac:dyDescent="0.25">
      <c r="A20660">
        <v>0.91344522142838847</v>
      </c>
      <c r="B20660">
        <v>128264465</v>
      </c>
      <c r="C20660">
        <v>74</v>
      </c>
      <c r="D20660">
        <v>330.3</v>
      </c>
      <c r="E20660">
        <v>3</v>
      </c>
      <c r="F20660">
        <v>14</v>
      </c>
      <c r="G20660">
        <v>8</v>
      </c>
      <c r="H20660">
        <v>5</v>
      </c>
      <c r="I20660">
        <v>4.6666666670000003</v>
      </c>
      <c r="J20660">
        <v>1</v>
      </c>
    </row>
    <row r="20661" spans="1:10" x14ac:dyDescent="0.25">
      <c r="A20661">
        <v>0.91346257211402249</v>
      </c>
      <c r="B20661">
        <v>74188695</v>
      </c>
      <c r="C20661">
        <v>6</v>
      </c>
      <c r="D20661">
        <v>1559.44</v>
      </c>
      <c r="E20661">
        <v>14</v>
      </c>
      <c r="F20661">
        <v>125</v>
      </c>
      <c r="G20661">
        <v>86</v>
      </c>
      <c r="H20661">
        <v>35</v>
      </c>
      <c r="I20661">
        <v>8.9285714289999998</v>
      </c>
      <c r="J20661">
        <v>1</v>
      </c>
    </row>
    <row r="20662" spans="1:10" x14ac:dyDescent="0.25">
      <c r="A20662">
        <v>0.91351688051178526</v>
      </c>
      <c r="B20662">
        <v>23805435</v>
      </c>
      <c r="C20662">
        <v>129</v>
      </c>
      <c r="D20662">
        <v>368.3</v>
      </c>
      <c r="E20662">
        <v>3</v>
      </c>
      <c r="F20662">
        <v>21</v>
      </c>
      <c r="G20662">
        <v>13</v>
      </c>
      <c r="H20662">
        <v>4</v>
      </c>
      <c r="I20662">
        <v>7</v>
      </c>
      <c r="J20662">
        <v>0</v>
      </c>
    </row>
    <row r="20663" spans="1:10" x14ac:dyDescent="0.25">
      <c r="A20663">
        <v>0.91354223480297725</v>
      </c>
      <c r="B20663">
        <v>29345</v>
      </c>
      <c r="C20663">
        <v>12</v>
      </c>
      <c r="D20663">
        <v>2391.12</v>
      </c>
      <c r="E20663">
        <v>17</v>
      </c>
      <c r="F20663">
        <v>177</v>
      </c>
      <c r="G20663">
        <v>163</v>
      </c>
      <c r="H20663">
        <v>69</v>
      </c>
      <c r="I20663">
        <v>10.41176471</v>
      </c>
      <c r="J20663">
        <v>1</v>
      </c>
    </row>
    <row r="20664" spans="1:10" x14ac:dyDescent="0.25">
      <c r="A20664">
        <v>0.91355638363281066</v>
      </c>
      <c r="B20664">
        <v>123961444</v>
      </c>
      <c r="C20664">
        <v>28</v>
      </c>
      <c r="D20664">
        <v>627.48</v>
      </c>
      <c r="E20664">
        <v>2</v>
      </c>
      <c r="F20664">
        <v>26</v>
      </c>
      <c r="G20664">
        <v>8</v>
      </c>
      <c r="H20664">
        <v>3</v>
      </c>
      <c r="I20664">
        <v>13</v>
      </c>
      <c r="J20664">
        <v>1</v>
      </c>
    </row>
    <row r="20665" spans="1:10" x14ac:dyDescent="0.25">
      <c r="A20665">
        <v>0.91356192160446836</v>
      </c>
      <c r="B20665">
        <v>116971530</v>
      </c>
      <c r="C20665">
        <v>252</v>
      </c>
      <c r="D20665">
        <v>370.99</v>
      </c>
      <c r="E20665">
        <v>2</v>
      </c>
      <c r="F20665">
        <v>29</v>
      </c>
      <c r="G20665">
        <v>24</v>
      </c>
      <c r="H20665">
        <v>8</v>
      </c>
      <c r="I20665">
        <v>14.5</v>
      </c>
      <c r="J20665">
        <v>0</v>
      </c>
    </row>
    <row r="20666" spans="1:10" x14ac:dyDescent="0.25">
      <c r="A20666">
        <v>0.91362172337977898</v>
      </c>
      <c r="B20666">
        <v>123268986</v>
      </c>
      <c r="C20666">
        <v>166</v>
      </c>
      <c r="D20666">
        <v>103.2</v>
      </c>
      <c r="E20666">
        <v>1</v>
      </c>
      <c r="F20666">
        <v>17</v>
      </c>
      <c r="G20666">
        <v>7</v>
      </c>
      <c r="H20666">
        <v>3</v>
      </c>
      <c r="I20666">
        <v>17</v>
      </c>
      <c r="J20666">
        <v>1</v>
      </c>
    </row>
    <row r="20667" spans="1:10" x14ac:dyDescent="0.25">
      <c r="A20667">
        <v>0.91374971502522617</v>
      </c>
      <c r="B20667">
        <v>116794845</v>
      </c>
      <c r="C20667">
        <v>83</v>
      </c>
      <c r="D20667">
        <v>3568.19</v>
      </c>
      <c r="E20667">
        <v>14</v>
      </c>
      <c r="F20667">
        <v>145</v>
      </c>
      <c r="G20667">
        <v>77</v>
      </c>
      <c r="H20667">
        <v>40</v>
      </c>
      <c r="I20667">
        <v>10.35714286</v>
      </c>
      <c r="J20667">
        <v>1</v>
      </c>
    </row>
    <row r="20668" spans="1:10" x14ac:dyDescent="0.25">
      <c r="A20668">
        <v>0.91384029674510114</v>
      </c>
      <c r="B20668">
        <v>125063386</v>
      </c>
      <c r="C20668">
        <v>121</v>
      </c>
      <c r="D20668">
        <v>181.2</v>
      </c>
      <c r="E20668">
        <v>1</v>
      </c>
      <c r="F20668">
        <v>10</v>
      </c>
      <c r="G20668">
        <v>8</v>
      </c>
      <c r="H20668">
        <v>2</v>
      </c>
      <c r="I20668">
        <v>10</v>
      </c>
      <c r="J20668">
        <v>1</v>
      </c>
    </row>
    <row r="20669" spans="1:10" x14ac:dyDescent="0.25">
      <c r="A20669">
        <v>0.91385297711636637</v>
      </c>
      <c r="B20669">
        <v>5993979</v>
      </c>
      <c r="C20669">
        <v>18</v>
      </c>
      <c r="D20669">
        <v>4023.34</v>
      </c>
      <c r="E20669">
        <v>27</v>
      </c>
      <c r="F20669">
        <v>414</v>
      </c>
      <c r="G20669">
        <v>195</v>
      </c>
      <c r="H20669">
        <v>68</v>
      </c>
      <c r="I20669">
        <v>15.33333333</v>
      </c>
      <c r="J20669">
        <v>1</v>
      </c>
    </row>
    <row r="20670" spans="1:10" x14ac:dyDescent="0.25">
      <c r="A20670">
        <v>0.91388178942035769</v>
      </c>
      <c r="B20670">
        <v>126558660</v>
      </c>
      <c r="C20670">
        <v>32</v>
      </c>
      <c r="D20670">
        <v>277.05</v>
      </c>
      <c r="E20670">
        <v>1</v>
      </c>
      <c r="F20670">
        <v>8</v>
      </c>
      <c r="G20670">
        <v>7</v>
      </c>
      <c r="H20670">
        <v>4</v>
      </c>
      <c r="I20670">
        <v>8</v>
      </c>
      <c r="J20670">
        <v>1</v>
      </c>
    </row>
    <row r="20671" spans="1:10" x14ac:dyDescent="0.25">
      <c r="A20671">
        <v>0.91389547609975574</v>
      </c>
      <c r="B20671">
        <v>91180530</v>
      </c>
      <c r="C20671">
        <v>77</v>
      </c>
      <c r="D20671">
        <v>968.5</v>
      </c>
      <c r="E20671">
        <v>5</v>
      </c>
      <c r="F20671">
        <v>52</v>
      </c>
      <c r="G20671">
        <v>37</v>
      </c>
      <c r="H20671">
        <v>18</v>
      </c>
      <c r="I20671">
        <v>10.4</v>
      </c>
      <c r="J20671">
        <v>1</v>
      </c>
    </row>
    <row r="20672" spans="1:10" x14ac:dyDescent="0.25">
      <c r="A20672">
        <v>0.91390434755927974</v>
      </c>
      <c r="B20672">
        <v>12567856</v>
      </c>
      <c r="C20672">
        <v>65</v>
      </c>
      <c r="D20672">
        <v>438.31</v>
      </c>
      <c r="E20672">
        <v>4</v>
      </c>
      <c r="F20672">
        <v>25</v>
      </c>
      <c r="G20672">
        <v>21</v>
      </c>
      <c r="H20672">
        <v>8</v>
      </c>
      <c r="I20672">
        <v>6.25</v>
      </c>
      <c r="J20672">
        <v>1</v>
      </c>
    </row>
    <row r="20673" spans="1:10" x14ac:dyDescent="0.25">
      <c r="A20673">
        <v>0.91391723025373606</v>
      </c>
      <c r="B20673">
        <v>23685285</v>
      </c>
      <c r="C20673">
        <v>94</v>
      </c>
      <c r="D20673">
        <v>856.62</v>
      </c>
      <c r="E20673">
        <v>5</v>
      </c>
      <c r="F20673">
        <v>61</v>
      </c>
      <c r="G20673">
        <v>55</v>
      </c>
      <c r="H20673">
        <v>20</v>
      </c>
      <c r="I20673">
        <v>12.2</v>
      </c>
      <c r="J20673">
        <v>1</v>
      </c>
    </row>
    <row r="20674" spans="1:10" x14ac:dyDescent="0.25">
      <c r="A20674">
        <v>0.91394264078330867</v>
      </c>
      <c r="B20674">
        <v>115508017</v>
      </c>
      <c r="C20674">
        <v>232</v>
      </c>
      <c r="D20674">
        <v>122.5</v>
      </c>
      <c r="E20674">
        <v>1</v>
      </c>
      <c r="F20674">
        <v>12</v>
      </c>
      <c r="G20674">
        <v>7</v>
      </c>
      <c r="H20674">
        <v>3</v>
      </c>
      <c r="I20674">
        <v>12</v>
      </c>
      <c r="J20674">
        <v>0</v>
      </c>
    </row>
    <row r="20675" spans="1:10" x14ac:dyDescent="0.25">
      <c r="A20675">
        <v>0.91401558389260518</v>
      </c>
      <c r="B20675">
        <v>641926</v>
      </c>
      <c r="C20675">
        <v>204</v>
      </c>
      <c r="D20675">
        <v>1165.83</v>
      </c>
      <c r="E20675">
        <v>7</v>
      </c>
      <c r="F20675">
        <v>106</v>
      </c>
      <c r="G20675">
        <v>81</v>
      </c>
      <c r="H20675">
        <v>19</v>
      </c>
      <c r="I20675">
        <v>15.14285714</v>
      </c>
      <c r="J20675">
        <v>0</v>
      </c>
    </row>
    <row r="20676" spans="1:10" x14ac:dyDescent="0.25">
      <c r="A20676">
        <v>0.91416044065605429</v>
      </c>
      <c r="B20676">
        <v>118004840</v>
      </c>
      <c r="C20676">
        <v>263</v>
      </c>
      <c r="D20676">
        <v>128.19999999999999</v>
      </c>
      <c r="E20676">
        <v>1</v>
      </c>
      <c r="F20676">
        <v>7</v>
      </c>
      <c r="G20676">
        <v>6</v>
      </c>
      <c r="H20676">
        <v>2</v>
      </c>
      <c r="I20676">
        <v>7</v>
      </c>
      <c r="J20676">
        <v>0</v>
      </c>
    </row>
    <row r="20677" spans="1:10" x14ac:dyDescent="0.25">
      <c r="A20677">
        <v>0.91421540832116455</v>
      </c>
      <c r="B20677">
        <v>118317338</v>
      </c>
      <c r="C20677">
        <v>269</v>
      </c>
      <c r="D20677">
        <v>100.7</v>
      </c>
      <c r="E20677">
        <v>1</v>
      </c>
      <c r="F20677">
        <v>9</v>
      </c>
      <c r="G20677">
        <v>5</v>
      </c>
      <c r="H20677">
        <v>4</v>
      </c>
      <c r="I20677">
        <v>9</v>
      </c>
      <c r="J20677">
        <v>0</v>
      </c>
    </row>
    <row r="20678" spans="1:10" x14ac:dyDescent="0.25">
      <c r="A20678">
        <v>0.91424279130836017</v>
      </c>
      <c r="B20678">
        <v>73848877</v>
      </c>
      <c r="C20678">
        <v>33</v>
      </c>
      <c r="D20678">
        <v>931.24</v>
      </c>
      <c r="E20678">
        <v>6</v>
      </c>
      <c r="F20678">
        <v>42</v>
      </c>
      <c r="G20678">
        <v>31</v>
      </c>
      <c r="H20678">
        <v>12</v>
      </c>
      <c r="I20678">
        <v>7</v>
      </c>
      <c r="J20678">
        <v>1</v>
      </c>
    </row>
    <row r="20679" spans="1:10" x14ac:dyDescent="0.25">
      <c r="A20679">
        <v>0.91427502884696021</v>
      </c>
      <c r="B20679">
        <v>119342549</v>
      </c>
      <c r="C20679">
        <v>174</v>
      </c>
      <c r="D20679">
        <v>502.9</v>
      </c>
      <c r="E20679">
        <v>3</v>
      </c>
      <c r="F20679">
        <v>16</v>
      </c>
      <c r="G20679">
        <v>13</v>
      </c>
      <c r="H20679">
        <v>6</v>
      </c>
      <c r="I20679">
        <v>5.3333333329999997</v>
      </c>
      <c r="J20679">
        <v>1</v>
      </c>
    </row>
    <row r="20680" spans="1:10" x14ac:dyDescent="0.25">
      <c r="A20680">
        <v>0.9143931378742719</v>
      </c>
      <c r="B20680">
        <v>116096723</v>
      </c>
      <c r="C20680">
        <v>192</v>
      </c>
      <c r="D20680">
        <v>61.6</v>
      </c>
      <c r="E20680">
        <v>1</v>
      </c>
      <c r="F20680">
        <v>5</v>
      </c>
      <c r="G20680">
        <v>5</v>
      </c>
      <c r="H20680">
        <v>2</v>
      </c>
      <c r="I20680">
        <v>5</v>
      </c>
      <c r="J20680">
        <v>0</v>
      </c>
    </row>
    <row r="20681" spans="1:10" x14ac:dyDescent="0.25">
      <c r="A20681">
        <v>0.91439749943009863</v>
      </c>
      <c r="B20681">
        <v>132316843</v>
      </c>
      <c r="C20681">
        <v>4</v>
      </c>
      <c r="D20681">
        <v>62.8</v>
      </c>
      <c r="E20681">
        <v>1</v>
      </c>
      <c r="F20681">
        <v>2</v>
      </c>
      <c r="G20681">
        <v>2</v>
      </c>
      <c r="H20681">
        <v>1</v>
      </c>
      <c r="I20681">
        <v>2</v>
      </c>
      <c r="J20681">
        <v>0</v>
      </c>
    </row>
    <row r="20682" spans="1:10" x14ac:dyDescent="0.25">
      <c r="A20682">
        <v>0.91449067130788375</v>
      </c>
      <c r="B20682">
        <v>114275091</v>
      </c>
      <c r="C20682">
        <v>68</v>
      </c>
      <c r="D20682">
        <v>1855.7</v>
      </c>
      <c r="E20682">
        <v>3</v>
      </c>
      <c r="F20682">
        <v>144</v>
      </c>
      <c r="G20682">
        <v>15</v>
      </c>
      <c r="H20682">
        <v>7</v>
      </c>
      <c r="I20682">
        <v>48</v>
      </c>
      <c r="J20682">
        <v>1</v>
      </c>
    </row>
    <row r="20683" spans="1:10" x14ac:dyDescent="0.25">
      <c r="A20683">
        <v>0.91459849508582514</v>
      </c>
      <c r="B20683">
        <v>127855689</v>
      </c>
      <c r="C20683">
        <v>95</v>
      </c>
      <c r="D20683">
        <v>77</v>
      </c>
      <c r="E20683">
        <v>1</v>
      </c>
      <c r="F20683">
        <v>1</v>
      </c>
      <c r="G20683">
        <v>1</v>
      </c>
      <c r="H20683">
        <v>1</v>
      </c>
      <c r="I20683">
        <v>1</v>
      </c>
      <c r="J20683">
        <v>0</v>
      </c>
    </row>
    <row r="20684" spans="1:10" x14ac:dyDescent="0.25">
      <c r="A20684">
        <v>0.9146010569267391</v>
      </c>
      <c r="B20684">
        <v>91171257</v>
      </c>
      <c r="C20684">
        <v>389</v>
      </c>
      <c r="D20684">
        <v>311.89999999999998</v>
      </c>
      <c r="E20684">
        <v>4</v>
      </c>
      <c r="F20684">
        <v>7</v>
      </c>
      <c r="G20684">
        <v>6</v>
      </c>
      <c r="H20684">
        <v>6</v>
      </c>
      <c r="I20684">
        <v>1.75</v>
      </c>
      <c r="J20684">
        <v>0</v>
      </c>
    </row>
    <row r="20685" spans="1:10" x14ac:dyDescent="0.25">
      <c r="A20685">
        <v>0.91460232808580622</v>
      </c>
      <c r="B20685">
        <v>122050639</v>
      </c>
      <c r="C20685">
        <v>191</v>
      </c>
      <c r="D20685">
        <v>81.099999999999994</v>
      </c>
      <c r="E20685">
        <v>1</v>
      </c>
      <c r="F20685">
        <v>3</v>
      </c>
      <c r="G20685">
        <v>3</v>
      </c>
      <c r="H20685">
        <v>1</v>
      </c>
      <c r="I20685">
        <v>3</v>
      </c>
      <c r="J20685">
        <v>0</v>
      </c>
    </row>
    <row r="20686" spans="1:10" x14ac:dyDescent="0.25">
      <c r="A20686">
        <v>0.91461092190289295</v>
      </c>
      <c r="B20686">
        <v>120719130</v>
      </c>
      <c r="C20686">
        <v>219</v>
      </c>
      <c r="D20686">
        <v>203.36</v>
      </c>
      <c r="E20686">
        <v>1</v>
      </c>
      <c r="F20686">
        <v>40</v>
      </c>
      <c r="G20686">
        <v>10</v>
      </c>
      <c r="H20686">
        <v>2</v>
      </c>
      <c r="I20686">
        <v>40</v>
      </c>
      <c r="J20686">
        <v>0</v>
      </c>
    </row>
    <row r="20687" spans="1:10" x14ac:dyDescent="0.25">
      <c r="A20687">
        <v>0.91462717518833803</v>
      </c>
      <c r="B20687">
        <v>840973</v>
      </c>
      <c r="C20687">
        <v>183</v>
      </c>
      <c r="D20687">
        <v>313.60000000000002</v>
      </c>
      <c r="E20687">
        <v>3</v>
      </c>
      <c r="F20687">
        <v>33</v>
      </c>
      <c r="G20687">
        <v>26</v>
      </c>
      <c r="H20687">
        <v>7</v>
      </c>
      <c r="I20687">
        <v>11</v>
      </c>
      <c r="J20687">
        <v>0</v>
      </c>
    </row>
    <row r="20688" spans="1:10" x14ac:dyDescent="0.25">
      <c r="A20688">
        <v>0.91484624769838141</v>
      </c>
      <c r="B20688">
        <v>7599094</v>
      </c>
      <c r="C20688">
        <v>152</v>
      </c>
      <c r="D20688">
        <v>520.57000000000005</v>
      </c>
      <c r="E20688">
        <v>2</v>
      </c>
      <c r="F20688">
        <v>46</v>
      </c>
      <c r="G20688">
        <v>7</v>
      </c>
      <c r="H20688">
        <v>3</v>
      </c>
      <c r="I20688">
        <v>23</v>
      </c>
      <c r="J20688">
        <v>1</v>
      </c>
    </row>
    <row r="20689" spans="1:10" x14ac:dyDescent="0.25">
      <c r="A20689">
        <v>0.91493435077981178</v>
      </c>
      <c r="B20689">
        <v>66941219</v>
      </c>
      <c r="C20689">
        <v>169</v>
      </c>
      <c r="D20689">
        <v>587.94000000000005</v>
      </c>
      <c r="E20689">
        <v>4</v>
      </c>
      <c r="F20689">
        <v>15</v>
      </c>
      <c r="G20689">
        <v>13</v>
      </c>
      <c r="H20689">
        <v>6</v>
      </c>
      <c r="I20689">
        <v>3.75</v>
      </c>
      <c r="J20689">
        <v>0</v>
      </c>
    </row>
    <row r="20690" spans="1:10" x14ac:dyDescent="0.25">
      <c r="A20690">
        <v>0.91495556439224579</v>
      </c>
      <c r="B20690">
        <v>120194094</v>
      </c>
      <c r="C20690">
        <v>231</v>
      </c>
      <c r="D20690">
        <v>768</v>
      </c>
      <c r="E20690">
        <v>1</v>
      </c>
      <c r="F20690">
        <v>1</v>
      </c>
      <c r="G20690">
        <v>1</v>
      </c>
      <c r="H20690">
        <v>1</v>
      </c>
      <c r="I20690">
        <v>1</v>
      </c>
      <c r="J20690">
        <v>0</v>
      </c>
    </row>
    <row r="20691" spans="1:10" x14ac:dyDescent="0.25">
      <c r="A20691">
        <v>0.91500507962753619</v>
      </c>
      <c r="B20691">
        <v>62973017</v>
      </c>
      <c r="C20691">
        <v>226</v>
      </c>
      <c r="D20691">
        <v>1163.0999999999999</v>
      </c>
      <c r="E20691">
        <v>5</v>
      </c>
      <c r="F20691">
        <v>81</v>
      </c>
      <c r="G20691">
        <v>14</v>
      </c>
      <c r="H20691">
        <v>10</v>
      </c>
      <c r="I20691">
        <v>16.2</v>
      </c>
      <c r="J20691">
        <v>0</v>
      </c>
    </row>
    <row r="20692" spans="1:10" x14ac:dyDescent="0.25">
      <c r="A20692">
        <v>0.91500889958628884</v>
      </c>
      <c r="B20692">
        <v>116633733</v>
      </c>
      <c r="C20692">
        <v>245</v>
      </c>
      <c r="D20692">
        <v>839</v>
      </c>
      <c r="E20692">
        <v>2</v>
      </c>
      <c r="F20692">
        <v>55</v>
      </c>
      <c r="G20692">
        <v>6</v>
      </c>
      <c r="H20692">
        <v>3</v>
      </c>
      <c r="I20692">
        <v>27.5</v>
      </c>
      <c r="J20692">
        <v>0</v>
      </c>
    </row>
    <row r="20693" spans="1:10" x14ac:dyDescent="0.25">
      <c r="A20693">
        <v>0.91506184007456226</v>
      </c>
      <c r="B20693">
        <v>116701007</v>
      </c>
      <c r="C20693">
        <v>25</v>
      </c>
      <c r="D20693">
        <v>147.5</v>
      </c>
      <c r="E20693">
        <v>1</v>
      </c>
      <c r="F20693">
        <v>10</v>
      </c>
      <c r="G20693">
        <v>2</v>
      </c>
      <c r="H20693">
        <v>1</v>
      </c>
      <c r="I20693">
        <v>10</v>
      </c>
      <c r="J20693">
        <v>0</v>
      </c>
    </row>
    <row r="20694" spans="1:10" x14ac:dyDescent="0.25">
      <c r="A20694">
        <v>0.91506638304204713</v>
      </c>
      <c r="B20694">
        <v>113324</v>
      </c>
      <c r="C20694">
        <v>278</v>
      </c>
      <c r="D20694">
        <v>1924.85</v>
      </c>
      <c r="E20694">
        <v>10</v>
      </c>
      <c r="F20694">
        <v>272</v>
      </c>
      <c r="G20694">
        <v>49</v>
      </c>
      <c r="H20694">
        <v>27</v>
      </c>
      <c r="I20694">
        <v>27.2</v>
      </c>
      <c r="J20694">
        <v>0</v>
      </c>
    </row>
    <row r="20695" spans="1:10" x14ac:dyDescent="0.25">
      <c r="A20695">
        <v>0.9151614447061629</v>
      </c>
      <c r="B20695">
        <v>118094645</v>
      </c>
      <c r="C20695">
        <v>274</v>
      </c>
      <c r="D20695">
        <v>115</v>
      </c>
      <c r="E20695">
        <v>1</v>
      </c>
      <c r="F20695">
        <v>1</v>
      </c>
      <c r="G20695">
        <v>1</v>
      </c>
      <c r="H20695">
        <v>1</v>
      </c>
      <c r="I20695">
        <v>1</v>
      </c>
      <c r="J20695">
        <v>0</v>
      </c>
    </row>
    <row r="20696" spans="1:10" x14ac:dyDescent="0.25">
      <c r="A20696">
        <v>0.91516454540231396</v>
      </c>
      <c r="B20696">
        <v>121350906</v>
      </c>
      <c r="C20696">
        <v>205</v>
      </c>
      <c r="D20696">
        <v>134.6</v>
      </c>
      <c r="E20696">
        <v>1</v>
      </c>
      <c r="F20696">
        <v>11</v>
      </c>
      <c r="G20696">
        <v>4</v>
      </c>
      <c r="H20696">
        <v>2</v>
      </c>
      <c r="I20696">
        <v>11</v>
      </c>
      <c r="J20696">
        <v>0</v>
      </c>
    </row>
    <row r="20697" spans="1:10" x14ac:dyDescent="0.25">
      <c r="A20697">
        <v>0.91519614688279727</v>
      </c>
      <c r="B20697">
        <v>5760398</v>
      </c>
      <c r="C20697">
        <v>82</v>
      </c>
      <c r="D20697">
        <v>392.75</v>
      </c>
      <c r="E20697">
        <v>3</v>
      </c>
      <c r="F20697">
        <v>21</v>
      </c>
      <c r="G20697">
        <v>15</v>
      </c>
      <c r="H20697">
        <v>6</v>
      </c>
      <c r="I20697">
        <v>7</v>
      </c>
      <c r="J20697">
        <v>0</v>
      </c>
    </row>
    <row r="20698" spans="1:10" x14ac:dyDescent="0.25">
      <c r="A20698">
        <v>0.91528786098399328</v>
      </c>
      <c r="B20698">
        <v>129472099</v>
      </c>
      <c r="C20698">
        <v>64</v>
      </c>
      <c r="D20698">
        <v>403.1</v>
      </c>
      <c r="E20698">
        <v>1</v>
      </c>
      <c r="F20698">
        <v>79</v>
      </c>
      <c r="G20698">
        <v>2</v>
      </c>
      <c r="H20698">
        <v>1</v>
      </c>
      <c r="I20698">
        <v>79</v>
      </c>
      <c r="J20698">
        <v>0</v>
      </c>
    </row>
    <row r="20699" spans="1:10" x14ac:dyDescent="0.25">
      <c r="A20699">
        <v>0.91529364586913664</v>
      </c>
      <c r="B20699">
        <v>121211944</v>
      </c>
      <c r="C20699">
        <v>151</v>
      </c>
      <c r="D20699">
        <v>531.5</v>
      </c>
      <c r="E20699">
        <v>3</v>
      </c>
      <c r="F20699">
        <v>37</v>
      </c>
      <c r="G20699">
        <v>31</v>
      </c>
      <c r="H20699">
        <v>11</v>
      </c>
      <c r="I20699">
        <v>12.33333333</v>
      </c>
      <c r="J20699">
        <v>1</v>
      </c>
    </row>
    <row r="20700" spans="1:10" x14ac:dyDescent="0.25">
      <c r="A20700">
        <v>0.91529787403514296</v>
      </c>
      <c r="B20700">
        <v>118041792</v>
      </c>
      <c r="C20700">
        <v>0</v>
      </c>
      <c r="D20700">
        <v>846.85</v>
      </c>
      <c r="E20700">
        <v>8</v>
      </c>
      <c r="F20700">
        <v>19</v>
      </c>
      <c r="G20700">
        <v>11</v>
      </c>
      <c r="H20700">
        <v>8</v>
      </c>
      <c r="I20700">
        <v>2.375</v>
      </c>
      <c r="J20700">
        <v>1</v>
      </c>
    </row>
    <row r="20701" spans="1:10" x14ac:dyDescent="0.25">
      <c r="A20701">
        <v>0.91533243460720393</v>
      </c>
      <c r="B20701">
        <v>8255920</v>
      </c>
      <c r="C20701">
        <v>48</v>
      </c>
      <c r="D20701">
        <v>1618.55</v>
      </c>
      <c r="E20701">
        <v>13</v>
      </c>
      <c r="F20701">
        <v>222</v>
      </c>
      <c r="G20701">
        <v>81</v>
      </c>
      <c r="H20701">
        <v>27</v>
      </c>
      <c r="I20701">
        <v>17.07692308</v>
      </c>
      <c r="J20701">
        <v>1</v>
      </c>
    </row>
    <row r="20702" spans="1:10" x14ac:dyDescent="0.25">
      <c r="A20702">
        <v>0.91533327177006263</v>
      </c>
      <c r="B20702">
        <v>125812867</v>
      </c>
      <c r="C20702">
        <v>12</v>
      </c>
      <c r="D20702">
        <v>370.9</v>
      </c>
      <c r="E20702">
        <v>3</v>
      </c>
      <c r="F20702">
        <v>59</v>
      </c>
      <c r="G20702">
        <v>17</v>
      </c>
      <c r="H20702">
        <v>6</v>
      </c>
      <c r="I20702">
        <v>19.666666670000001</v>
      </c>
      <c r="J20702">
        <v>1</v>
      </c>
    </row>
    <row r="20703" spans="1:10" x14ac:dyDescent="0.25">
      <c r="A20703">
        <v>0.91538245864336865</v>
      </c>
      <c r="B20703">
        <v>6654079</v>
      </c>
      <c r="C20703">
        <v>59</v>
      </c>
      <c r="D20703">
        <v>806.42</v>
      </c>
      <c r="E20703">
        <v>7</v>
      </c>
      <c r="F20703">
        <v>47</v>
      </c>
      <c r="G20703">
        <v>32</v>
      </c>
      <c r="H20703">
        <v>12</v>
      </c>
      <c r="I20703">
        <v>6.7142857139999998</v>
      </c>
      <c r="J20703">
        <v>0</v>
      </c>
    </row>
    <row r="20704" spans="1:10" x14ac:dyDescent="0.25">
      <c r="A20704">
        <v>0.91547518321470767</v>
      </c>
      <c r="B20704">
        <v>119791336</v>
      </c>
      <c r="C20704">
        <v>240</v>
      </c>
      <c r="D20704">
        <v>149</v>
      </c>
      <c r="E20704">
        <v>1</v>
      </c>
      <c r="F20704">
        <v>1</v>
      </c>
      <c r="G20704">
        <v>1</v>
      </c>
      <c r="H20704">
        <v>1</v>
      </c>
      <c r="I20704">
        <v>1</v>
      </c>
      <c r="J20704">
        <v>0</v>
      </c>
    </row>
    <row r="20705" spans="1:10" x14ac:dyDescent="0.25">
      <c r="A20705">
        <v>0.9155319863454735</v>
      </c>
      <c r="B20705">
        <v>8838532</v>
      </c>
      <c r="C20705">
        <v>24</v>
      </c>
      <c r="D20705">
        <v>2898.2</v>
      </c>
      <c r="E20705">
        <v>9</v>
      </c>
      <c r="F20705">
        <v>77</v>
      </c>
      <c r="G20705">
        <v>60</v>
      </c>
      <c r="H20705">
        <v>16</v>
      </c>
      <c r="I20705">
        <v>8.5555555559999998</v>
      </c>
      <c r="J20705">
        <v>1</v>
      </c>
    </row>
    <row r="20706" spans="1:10" x14ac:dyDescent="0.25">
      <c r="A20706">
        <v>0.91553421357652276</v>
      </c>
      <c r="B20706">
        <v>120669191</v>
      </c>
      <c r="C20706">
        <v>98</v>
      </c>
      <c r="D20706">
        <v>301.11</v>
      </c>
      <c r="E20706">
        <v>2</v>
      </c>
      <c r="F20706">
        <v>20</v>
      </c>
      <c r="G20706">
        <v>7</v>
      </c>
      <c r="H20706">
        <v>4</v>
      </c>
      <c r="I20706">
        <v>10</v>
      </c>
      <c r="J20706">
        <v>1</v>
      </c>
    </row>
    <row r="20707" spans="1:10" x14ac:dyDescent="0.25">
      <c r="A20707">
        <v>0.91553479404935767</v>
      </c>
      <c r="B20707">
        <v>127499435</v>
      </c>
      <c r="C20707">
        <v>79</v>
      </c>
      <c r="D20707">
        <v>106.9</v>
      </c>
      <c r="E20707">
        <v>1</v>
      </c>
      <c r="F20707">
        <v>6</v>
      </c>
      <c r="G20707">
        <v>5</v>
      </c>
      <c r="H20707">
        <v>2</v>
      </c>
      <c r="I20707">
        <v>6</v>
      </c>
      <c r="J20707">
        <v>1</v>
      </c>
    </row>
    <row r="20708" spans="1:10" x14ac:dyDescent="0.25">
      <c r="A20708">
        <v>0.9155526950544326</v>
      </c>
      <c r="B20708">
        <v>119491885</v>
      </c>
      <c r="C20708">
        <v>246</v>
      </c>
      <c r="D20708">
        <v>100.26</v>
      </c>
      <c r="E20708">
        <v>1</v>
      </c>
      <c r="F20708">
        <v>28</v>
      </c>
      <c r="G20708">
        <v>8</v>
      </c>
      <c r="H20708">
        <v>2</v>
      </c>
      <c r="I20708">
        <v>28</v>
      </c>
      <c r="J20708">
        <v>0</v>
      </c>
    </row>
    <row r="20709" spans="1:10" x14ac:dyDescent="0.25">
      <c r="A20709">
        <v>0.91558450755796461</v>
      </c>
      <c r="B20709">
        <v>113585929</v>
      </c>
      <c r="C20709">
        <v>405</v>
      </c>
      <c r="D20709">
        <v>120.15</v>
      </c>
      <c r="E20709">
        <v>1</v>
      </c>
      <c r="F20709">
        <v>5</v>
      </c>
      <c r="G20709">
        <v>3</v>
      </c>
      <c r="H20709">
        <v>3</v>
      </c>
      <c r="I20709">
        <v>5</v>
      </c>
      <c r="J20709">
        <v>0</v>
      </c>
    </row>
    <row r="20710" spans="1:10" x14ac:dyDescent="0.25">
      <c r="A20710">
        <v>0.91562598296222331</v>
      </c>
      <c r="B20710">
        <v>113850738</v>
      </c>
      <c r="C20710">
        <v>215</v>
      </c>
      <c r="D20710">
        <v>243.1</v>
      </c>
      <c r="E20710">
        <v>3</v>
      </c>
      <c r="F20710">
        <v>16</v>
      </c>
      <c r="G20710">
        <v>13</v>
      </c>
      <c r="H20710">
        <v>5</v>
      </c>
      <c r="I20710">
        <v>5.3333333329999997</v>
      </c>
      <c r="J20710">
        <v>0</v>
      </c>
    </row>
    <row r="20711" spans="1:10" x14ac:dyDescent="0.25">
      <c r="A20711">
        <v>0.91564590805626689</v>
      </c>
      <c r="B20711">
        <v>121195711</v>
      </c>
      <c r="C20711">
        <v>88</v>
      </c>
      <c r="D20711">
        <v>376.86</v>
      </c>
      <c r="E20711">
        <v>3</v>
      </c>
      <c r="F20711">
        <v>27</v>
      </c>
      <c r="G20711">
        <v>5</v>
      </c>
      <c r="H20711">
        <v>4</v>
      </c>
      <c r="I20711">
        <v>9</v>
      </c>
      <c r="J20711">
        <v>0</v>
      </c>
    </row>
    <row r="20712" spans="1:10" x14ac:dyDescent="0.25">
      <c r="A20712">
        <v>0.91570910343484635</v>
      </c>
      <c r="B20712">
        <v>14800049</v>
      </c>
      <c r="C20712">
        <v>42</v>
      </c>
      <c r="D20712">
        <v>1777.06</v>
      </c>
      <c r="E20712">
        <v>7</v>
      </c>
      <c r="F20712">
        <v>90</v>
      </c>
      <c r="G20712">
        <v>47</v>
      </c>
      <c r="H20712">
        <v>17</v>
      </c>
      <c r="I20712">
        <v>12.85714286</v>
      </c>
      <c r="J20712">
        <v>1</v>
      </c>
    </row>
    <row r="20713" spans="1:10" x14ac:dyDescent="0.25">
      <c r="A20713">
        <v>0.91571683408681315</v>
      </c>
      <c r="B20713">
        <v>7995792</v>
      </c>
      <c r="C20713">
        <v>417</v>
      </c>
      <c r="D20713">
        <v>102.5</v>
      </c>
      <c r="E20713">
        <v>1</v>
      </c>
      <c r="F20713">
        <v>13</v>
      </c>
      <c r="G20713">
        <v>11</v>
      </c>
      <c r="H20713">
        <v>4</v>
      </c>
      <c r="I20713">
        <v>13</v>
      </c>
      <c r="J20713">
        <v>0</v>
      </c>
    </row>
    <row r="20714" spans="1:10" x14ac:dyDescent="0.25">
      <c r="A20714">
        <v>0.91573666866630976</v>
      </c>
      <c r="B20714">
        <v>115263482</v>
      </c>
      <c r="C20714">
        <v>7</v>
      </c>
      <c r="D20714">
        <v>1134.8699999999999</v>
      </c>
      <c r="E20714">
        <v>9</v>
      </c>
      <c r="F20714">
        <v>67</v>
      </c>
      <c r="G20714">
        <v>43</v>
      </c>
      <c r="H20714">
        <v>18</v>
      </c>
      <c r="I20714">
        <v>7.4444444440000002</v>
      </c>
      <c r="J20714">
        <v>1</v>
      </c>
    </row>
    <row r="20715" spans="1:10" x14ac:dyDescent="0.25">
      <c r="A20715">
        <v>0.91576718211124297</v>
      </c>
      <c r="B20715">
        <v>851755</v>
      </c>
      <c r="C20715">
        <v>2</v>
      </c>
      <c r="D20715">
        <v>4029.65</v>
      </c>
      <c r="E20715">
        <v>26</v>
      </c>
      <c r="F20715">
        <v>276</v>
      </c>
      <c r="G20715">
        <v>176</v>
      </c>
      <c r="H20715">
        <v>84</v>
      </c>
      <c r="I20715">
        <v>10.61538462</v>
      </c>
      <c r="J20715">
        <v>1</v>
      </c>
    </row>
    <row r="20716" spans="1:10" x14ac:dyDescent="0.25">
      <c r="A20716">
        <v>0.91585677586100789</v>
      </c>
      <c r="B20716">
        <v>122859152</v>
      </c>
      <c r="C20716">
        <v>67</v>
      </c>
      <c r="D20716">
        <v>284.54000000000002</v>
      </c>
      <c r="E20716">
        <v>2</v>
      </c>
      <c r="F20716">
        <v>33</v>
      </c>
      <c r="G20716">
        <v>6</v>
      </c>
      <c r="H20716">
        <v>2</v>
      </c>
      <c r="I20716">
        <v>16.5</v>
      </c>
      <c r="J20716">
        <v>0</v>
      </c>
    </row>
    <row r="20717" spans="1:10" x14ac:dyDescent="0.25">
      <c r="A20717">
        <v>0.91587156905820366</v>
      </c>
      <c r="B20717">
        <v>6718529</v>
      </c>
      <c r="C20717">
        <v>64</v>
      </c>
      <c r="D20717">
        <v>306.89999999999998</v>
      </c>
      <c r="E20717">
        <v>3</v>
      </c>
      <c r="F20717">
        <v>17</v>
      </c>
      <c r="G20717">
        <v>10</v>
      </c>
      <c r="H20717">
        <v>4</v>
      </c>
      <c r="I20717">
        <v>5.6666666670000003</v>
      </c>
      <c r="J20717">
        <v>0</v>
      </c>
    </row>
    <row r="20718" spans="1:10" x14ac:dyDescent="0.25">
      <c r="A20718">
        <v>0.9159166292608647</v>
      </c>
      <c r="B20718">
        <v>120233903</v>
      </c>
      <c r="C20718">
        <v>229</v>
      </c>
      <c r="D20718">
        <v>859</v>
      </c>
      <c r="E20718">
        <v>1</v>
      </c>
      <c r="F20718">
        <v>1</v>
      </c>
      <c r="G20718">
        <v>1</v>
      </c>
      <c r="H20718">
        <v>1</v>
      </c>
      <c r="I20718">
        <v>1</v>
      </c>
      <c r="J20718">
        <v>0</v>
      </c>
    </row>
    <row r="20719" spans="1:10" x14ac:dyDescent="0.25">
      <c r="A20719">
        <v>0.91594394870436913</v>
      </c>
      <c r="B20719">
        <v>124300063</v>
      </c>
      <c r="C20719">
        <v>132</v>
      </c>
      <c r="D20719">
        <v>247.4</v>
      </c>
      <c r="E20719">
        <v>2</v>
      </c>
      <c r="F20719">
        <v>5</v>
      </c>
      <c r="G20719">
        <v>5</v>
      </c>
      <c r="H20719">
        <v>2</v>
      </c>
      <c r="I20719">
        <v>2.5</v>
      </c>
      <c r="J20719">
        <v>1</v>
      </c>
    </row>
    <row r="20720" spans="1:10" x14ac:dyDescent="0.25">
      <c r="A20720">
        <v>0.91602360963508345</v>
      </c>
      <c r="B20720">
        <v>131549047</v>
      </c>
      <c r="C20720">
        <v>18</v>
      </c>
      <c r="D20720">
        <v>252</v>
      </c>
      <c r="E20720">
        <v>1</v>
      </c>
      <c r="F20720">
        <v>40</v>
      </c>
      <c r="G20720">
        <v>1</v>
      </c>
      <c r="H20720">
        <v>1</v>
      </c>
      <c r="I20720">
        <v>40</v>
      </c>
      <c r="J20720">
        <v>0</v>
      </c>
    </row>
    <row r="20721" spans="1:10" x14ac:dyDescent="0.25">
      <c r="A20721">
        <v>0.9160567833618849</v>
      </c>
      <c r="B20721">
        <v>129603127</v>
      </c>
      <c r="C20721">
        <v>62</v>
      </c>
      <c r="D20721">
        <v>179</v>
      </c>
      <c r="E20721">
        <v>1</v>
      </c>
      <c r="F20721">
        <v>1</v>
      </c>
      <c r="G20721">
        <v>1</v>
      </c>
      <c r="H20721">
        <v>1</v>
      </c>
      <c r="I20721">
        <v>1</v>
      </c>
      <c r="J20721">
        <v>0</v>
      </c>
    </row>
    <row r="20722" spans="1:10" x14ac:dyDescent="0.25">
      <c r="A20722">
        <v>0.91610694326512176</v>
      </c>
      <c r="B20722">
        <v>7240399</v>
      </c>
      <c r="C20722">
        <v>192</v>
      </c>
      <c r="D20722">
        <v>785.8</v>
      </c>
      <c r="E20722">
        <v>5</v>
      </c>
      <c r="F20722">
        <v>120</v>
      </c>
      <c r="G20722">
        <v>19</v>
      </c>
      <c r="H20722">
        <v>10</v>
      </c>
      <c r="I20722">
        <v>24</v>
      </c>
      <c r="J20722">
        <v>0</v>
      </c>
    </row>
    <row r="20723" spans="1:10" x14ac:dyDescent="0.25">
      <c r="A20723">
        <v>0.91614035700451457</v>
      </c>
      <c r="B20723">
        <v>128902721</v>
      </c>
      <c r="C20723">
        <v>75</v>
      </c>
      <c r="D20723">
        <v>439</v>
      </c>
      <c r="E20723">
        <v>1</v>
      </c>
      <c r="F20723">
        <v>11</v>
      </c>
      <c r="G20723">
        <v>1</v>
      </c>
      <c r="H20723">
        <v>1</v>
      </c>
      <c r="I20723">
        <v>11</v>
      </c>
      <c r="J20723">
        <v>0</v>
      </c>
    </row>
    <row r="20724" spans="1:10" x14ac:dyDescent="0.25">
      <c r="A20724">
        <v>0.91614455825716079</v>
      </c>
      <c r="B20724">
        <v>116806662</v>
      </c>
      <c r="C20724">
        <v>319</v>
      </c>
      <c r="D20724">
        <v>80.319999999999993</v>
      </c>
      <c r="E20724">
        <v>1</v>
      </c>
      <c r="F20724">
        <v>26</v>
      </c>
      <c r="G20724">
        <v>3</v>
      </c>
      <c r="H20724">
        <v>3</v>
      </c>
      <c r="I20724">
        <v>26</v>
      </c>
      <c r="J20724">
        <v>0</v>
      </c>
    </row>
    <row r="20725" spans="1:10" x14ac:dyDescent="0.25">
      <c r="A20725">
        <v>0.91622406980425386</v>
      </c>
      <c r="B20725">
        <v>7356803</v>
      </c>
      <c r="C20725">
        <v>63</v>
      </c>
      <c r="D20725">
        <v>1016.72</v>
      </c>
      <c r="E20725">
        <v>4</v>
      </c>
      <c r="F20725">
        <v>10</v>
      </c>
      <c r="G20725">
        <v>6</v>
      </c>
      <c r="H20725">
        <v>5</v>
      </c>
      <c r="I20725">
        <v>2.5</v>
      </c>
      <c r="J20725">
        <v>1</v>
      </c>
    </row>
    <row r="20726" spans="1:10" x14ac:dyDescent="0.25">
      <c r="A20726">
        <v>0.91626403693660452</v>
      </c>
      <c r="B20726">
        <v>129474521</v>
      </c>
      <c r="C20726">
        <v>64</v>
      </c>
      <c r="D20726">
        <v>403.1</v>
      </c>
      <c r="E20726">
        <v>1</v>
      </c>
      <c r="F20726">
        <v>79</v>
      </c>
      <c r="G20726">
        <v>2</v>
      </c>
      <c r="H20726">
        <v>1</v>
      </c>
      <c r="I20726">
        <v>79</v>
      </c>
      <c r="J20726">
        <v>0</v>
      </c>
    </row>
    <row r="20727" spans="1:10" x14ac:dyDescent="0.25">
      <c r="A20727">
        <v>0.91628095306930346</v>
      </c>
      <c r="B20727">
        <v>80036856</v>
      </c>
      <c r="C20727">
        <v>447</v>
      </c>
      <c r="D20727">
        <v>189.56</v>
      </c>
      <c r="E20727">
        <v>1</v>
      </c>
      <c r="F20727">
        <v>32</v>
      </c>
      <c r="G20727">
        <v>13</v>
      </c>
      <c r="H20727">
        <v>5</v>
      </c>
      <c r="I20727">
        <v>32</v>
      </c>
      <c r="J20727">
        <v>0</v>
      </c>
    </row>
    <row r="20728" spans="1:10" x14ac:dyDescent="0.25">
      <c r="A20728">
        <v>0.91633342808041862</v>
      </c>
      <c r="B20728">
        <v>128197641</v>
      </c>
      <c r="C20728">
        <v>65</v>
      </c>
      <c r="D20728">
        <v>386.5</v>
      </c>
      <c r="E20728">
        <v>2</v>
      </c>
      <c r="F20728">
        <v>51</v>
      </c>
      <c r="G20728">
        <v>23</v>
      </c>
      <c r="H20728">
        <v>8</v>
      </c>
      <c r="I20728">
        <v>25.5</v>
      </c>
      <c r="J20728">
        <v>1</v>
      </c>
    </row>
    <row r="20729" spans="1:10" x14ac:dyDescent="0.25">
      <c r="A20729">
        <v>0.91642943033474578</v>
      </c>
      <c r="B20729">
        <v>91360578</v>
      </c>
      <c r="C20729">
        <v>77</v>
      </c>
      <c r="D20729">
        <v>1453.21</v>
      </c>
      <c r="E20729">
        <v>8</v>
      </c>
      <c r="F20729">
        <v>76</v>
      </c>
      <c r="G20729">
        <v>26</v>
      </c>
      <c r="H20729">
        <v>18</v>
      </c>
      <c r="I20729">
        <v>9.5</v>
      </c>
      <c r="J20729">
        <v>1</v>
      </c>
    </row>
    <row r="20730" spans="1:10" x14ac:dyDescent="0.25">
      <c r="A20730">
        <v>0.91643289379392112</v>
      </c>
      <c r="B20730">
        <v>119647968</v>
      </c>
      <c r="C20730">
        <v>173</v>
      </c>
      <c r="D20730">
        <v>621.09</v>
      </c>
      <c r="E20730">
        <v>3</v>
      </c>
      <c r="F20730">
        <v>39</v>
      </c>
      <c r="G20730">
        <v>10</v>
      </c>
      <c r="H20730">
        <v>5</v>
      </c>
      <c r="I20730">
        <v>13</v>
      </c>
      <c r="J20730">
        <v>1</v>
      </c>
    </row>
    <row r="20731" spans="1:10" x14ac:dyDescent="0.25">
      <c r="A20731">
        <v>0.91651669415026249</v>
      </c>
      <c r="B20731">
        <v>128585424</v>
      </c>
      <c r="C20731">
        <v>81</v>
      </c>
      <c r="D20731">
        <v>6728</v>
      </c>
      <c r="E20731">
        <v>1</v>
      </c>
      <c r="F20731">
        <v>61</v>
      </c>
      <c r="G20731">
        <v>5</v>
      </c>
      <c r="H20731">
        <v>2</v>
      </c>
      <c r="I20731">
        <v>61</v>
      </c>
      <c r="J20731">
        <v>1</v>
      </c>
    </row>
    <row r="20732" spans="1:10" x14ac:dyDescent="0.25">
      <c r="A20732">
        <v>0.91658891767093165</v>
      </c>
      <c r="B20732">
        <v>7962804</v>
      </c>
      <c r="C20732">
        <v>100</v>
      </c>
      <c r="D20732">
        <v>200.16</v>
      </c>
      <c r="E20732">
        <v>1</v>
      </c>
      <c r="F20732">
        <v>12</v>
      </c>
      <c r="G20732">
        <v>5</v>
      </c>
      <c r="H20732">
        <v>1</v>
      </c>
      <c r="I20732">
        <v>12</v>
      </c>
      <c r="J20732">
        <v>0</v>
      </c>
    </row>
    <row r="20733" spans="1:10" x14ac:dyDescent="0.25">
      <c r="A20733">
        <v>0.91665620278291038</v>
      </c>
      <c r="B20733">
        <v>5701492</v>
      </c>
      <c r="C20733">
        <v>61</v>
      </c>
      <c r="D20733">
        <v>2650.91</v>
      </c>
      <c r="E20733">
        <v>21</v>
      </c>
      <c r="F20733">
        <v>338</v>
      </c>
      <c r="G20733">
        <v>161</v>
      </c>
      <c r="H20733">
        <v>48</v>
      </c>
      <c r="I20733">
        <v>16.0952381</v>
      </c>
      <c r="J20733">
        <v>1</v>
      </c>
    </row>
    <row r="20734" spans="1:10" x14ac:dyDescent="0.25">
      <c r="A20734">
        <v>0.91666717961615518</v>
      </c>
      <c r="B20734">
        <v>74004281</v>
      </c>
      <c r="C20734">
        <v>310</v>
      </c>
      <c r="D20734">
        <v>286.60000000000002</v>
      </c>
      <c r="E20734">
        <v>2</v>
      </c>
      <c r="F20734">
        <v>12</v>
      </c>
      <c r="G20734">
        <v>2</v>
      </c>
      <c r="H20734">
        <v>2</v>
      </c>
      <c r="I20734">
        <v>6</v>
      </c>
      <c r="J20734">
        <v>0</v>
      </c>
    </row>
    <row r="20735" spans="1:10" x14ac:dyDescent="0.25">
      <c r="A20735">
        <v>0.91668068253126378</v>
      </c>
      <c r="B20735">
        <v>425501</v>
      </c>
      <c r="C20735">
        <v>23</v>
      </c>
      <c r="D20735">
        <v>850</v>
      </c>
      <c r="E20735">
        <v>5</v>
      </c>
      <c r="F20735">
        <v>9</v>
      </c>
      <c r="G20735">
        <v>9</v>
      </c>
      <c r="H20735">
        <v>6</v>
      </c>
      <c r="I20735">
        <v>1.8</v>
      </c>
      <c r="J20735">
        <v>1</v>
      </c>
    </row>
    <row r="20736" spans="1:10" x14ac:dyDescent="0.25">
      <c r="A20736">
        <v>0.91668232245131476</v>
      </c>
      <c r="B20736">
        <v>85086519</v>
      </c>
      <c r="C20736">
        <v>388</v>
      </c>
      <c r="D20736">
        <v>89.8</v>
      </c>
      <c r="E20736">
        <v>1</v>
      </c>
      <c r="F20736">
        <v>3</v>
      </c>
      <c r="G20736">
        <v>3</v>
      </c>
      <c r="H20736">
        <v>1</v>
      </c>
      <c r="I20736">
        <v>3</v>
      </c>
      <c r="J20736">
        <v>0</v>
      </c>
    </row>
    <row r="20737" spans="1:10" x14ac:dyDescent="0.25">
      <c r="A20737">
        <v>0.91685983357149825</v>
      </c>
      <c r="B20737">
        <v>130068236</v>
      </c>
      <c r="C20737">
        <v>30</v>
      </c>
      <c r="D20737">
        <v>496.59</v>
      </c>
      <c r="E20737">
        <v>2</v>
      </c>
      <c r="F20737">
        <v>23</v>
      </c>
      <c r="G20737">
        <v>22</v>
      </c>
      <c r="H20737">
        <v>6</v>
      </c>
      <c r="I20737">
        <v>11.5</v>
      </c>
      <c r="J20737">
        <v>1</v>
      </c>
    </row>
    <row r="20738" spans="1:10" x14ac:dyDescent="0.25">
      <c r="A20738">
        <v>0.91699011426590937</v>
      </c>
      <c r="B20738">
        <v>120209840</v>
      </c>
      <c r="C20738">
        <v>231</v>
      </c>
      <c r="D20738">
        <v>239.28</v>
      </c>
      <c r="E20738">
        <v>1</v>
      </c>
      <c r="F20738">
        <v>26</v>
      </c>
      <c r="G20738">
        <v>14</v>
      </c>
      <c r="H20738">
        <v>3</v>
      </c>
      <c r="I20738">
        <v>26</v>
      </c>
      <c r="J20738">
        <v>0</v>
      </c>
    </row>
    <row r="20739" spans="1:10" x14ac:dyDescent="0.25">
      <c r="A20739">
        <v>0.91717338099220835</v>
      </c>
      <c r="B20739">
        <v>114000629</v>
      </c>
      <c r="C20739">
        <v>157</v>
      </c>
      <c r="D20739">
        <v>1000.61</v>
      </c>
      <c r="E20739">
        <v>5</v>
      </c>
      <c r="F20739">
        <v>67</v>
      </c>
      <c r="G20739">
        <v>24</v>
      </c>
      <c r="H20739">
        <v>12</v>
      </c>
      <c r="I20739">
        <v>13.4</v>
      </c>
      <c r="J20739">
        <v>1</v>
      </c>
    </row>
    <row r="20740" spans="1:10" x14ac:dyDescent="0.25">
      <c r="A20740">
        <v>0.91730892206532233</v>
      </c>
      <c r="B20740">
        <v>122855774</v>
      </c>
      <c r="C20740">
        <v>174</v>
      </c>
      <c r="D20740">
        <v>200</v>
      </c>
      <c r="E20740">
        <v>1</v>
      </c>
      <c r="F20740">
        <v>20</v>
      </c>
      <c r="G20740">
        <v>1</v>
      </c>
      <c r="H20740">
        <v>1</v>
      </c>
      <c r="I20740">
        <v>20</v>
      </c>
      <c r="J20740">
        <v>0</v>
      </c>
    </row>
    <row r="20741" spans="1:10" x14ac:dyDescent="0.25">
      <c r="A20741">
        <v>0.91732837223236796</v>
      </c>
      <c r="B20741">
        <v>129852469</v>
      </c>
      <c r="C20741">
        <v>54</v>
      </c>
      <c r="D20741">
        <v>112</v>
      </c>
      <c r="E20741">
        <v>1</v>
      </c>
      <c r="F20741">
        <v>2</v>
      </c>
      <c r="G20741">
        <v>1</v>
      </c>
      <c r="H20741">
        <v>1</v>
      </c>
      <c r="I20741">
        <v>2</v>
      </c>
      <c r="J20741">
        <v>0</v>
      </c>
    </row>
    <row r="20742" spans="1:10" x14ac:dyDescent="0.25">
      <c r="A20742">
        <v>0.91733430253351811</v>
      </c>
      <c r="B20742">
        <v>125152792</v>
      </c>
      <c r="C20742">
        <v>131</v>
      </c>
      <c r="D20742">
        <v>26.24</v>
      </c>
      <c r="E20742">
        <v>1</v>
      </c>
      <c r="F20742">
        <v>13</v>
      </c>
      <c r="G20742">
        <v>3</v>
      </c>
      <c r="H20742">
        <v>2</v>
      </c>
      <c r="I20742">
        <v>13</v>
      </c>
      <c r="J20742">
        <v>1</v>
      </c>
    </row>
    <row r="20743" spans="1:10" x14ac:dyDescent="0.25">
      <c r="A20743">
        <v>0.91747821025252874</v>
      </c>
      <c r="B20743">
        <v>130154872</v>
      </c>
      <c r="C20743">
        <v>41</v>
      </c>
      <c r="D20743">
        <v>791.6</v>
      </c>
      <c r="E20743">
        <v>2</v>
      </c>
      <c r="F20743">
        <v>7</v>
      </c>
      <c r="G20743">
        <v>5</v>
      </c>
      <c r="H20743">
        <v>4</v>
      </c>
      <c r="I20743">
        <v>3.5</v>
      </c>
      <c r="J20743">
        <v>1</v>
      </c>
    </row>
    <row r="20744" spans="1:10" x14ac:dyDescent="0.25">
      <c r="A20744">
        <v>0.91751905979693016</v>
      </c>
      <c r="B20744">
        <v>35840902</v>
      </c>
      <c r="C20744">
        <v>60</v>
      </c>
      <c r="D20744">
        <v>1623.76</v>
      </c>
      <c r="E20744">
        <v>12</v>
      </c>
      <c r="F20744">
        <v>111</v>
      </c>
      <c r="G20744">
        <v>78</v>
      </c>
      <c r="H20744">
        <v>38</v>
      </c>
      <c r="I20744">
        <v>9.25</v>
      </c>
      <c r="J20744">
        <v>1</v>
      </c>
    </row>
    <row r="20745" spans="1:10" x14ac:dyDescent="0.25">
      <c r="A20745">
        <v>0.91765236044907006</v>
      </c>
      <c r="B20745">
        <v>7874056</v>
      </c>
      <c r="C20745">
        <v>215</v>
      </c>
      <c r="D20745">
        <v>574.03</v>
      </c>
      <c r="E20745">
        <v>2</v>
      </c>
      <c r="F20745">
        <v>11</v>
      </c>
      <c r="G20745">
        <v>6</v>
      </c>
      <c r="H20745">
        <v>3</v>
      </c>
      <c r="I20745">
        <v>5.5</v>
      </c>
      <c r="J20745">
        <v>0</v>
      </c>
    </row>
    <row r="20746" spans="1:10" x14ac:dyDescent="0.25">
      <c r="A20746">
        <v>0.91765934662197957</v>
      </c>
      <c r="B20746">
        <v>131962579</v>
      </c>
      <c r="C20746">
        <v>8</v>
      </c>
      <c r="D20746">
        <v>106</v>
      </c>
      <c r="E20746">
        <v>1</v>
      </c>
      <c r="F20746">
        <v>4</v>
      </c>
      <c r="G20746">
        <v>3</v>
      </c>
      <c r="H20746">
        <v>2</v>
      </c>
      <c r="I20746">
        <v>4</v>
      </c>
      <c r="J20746">
        <v>1</v>
      </c>
    </row>
    <row r="20747" spans="1:10" x14ac:dyDescent="0.25">
      <c r="A20747">
        <v>0.91766358036925411</v>
      </c>
      <c r="B20747">
        <v>801857</v>
      </c>
      <c r="C20747">
        <v>34</v>
      </c>
      <c r="D20747">
        <v>1088.1600000000001</v>
      </c>
      <c r="E20747">
        <v>5</v>
      </c>
      <c r="F20747">
        <v>56</v>
      </c>
      <c r="G20747">
        <v>29</v>
      </c>
      <c r="H20747">
        <v>12</v>
      </c>
      <c r="I20747">
        <v>11.2</v>
      </c>
      <c r="J20747">
        <v>1</v>
      </c>
    </row>
    <row r="20748" spans="1:10" x14ac:dyDescent="0.25">
      <c r="A20748">
        <v>0.91772219024249113</v>
      </c>
      <c r="B20748">
        <v>91083816</v>
      </c>
      <c r="C20748">
        <v>425</v>
      </c>
      <c r="D20748">
        <v>90</v>
      </c>
      <c r="E20748">
        <v>1</v>
      </c>
      <c r="F20748">
        <v>1</v>
      </c>
      <c r="G20748">
        <v>1</v>
      </c>
      <c r="H20748">
        <v>1</v>
      </c>
      <c r="I20748">
        <v>1</v>
      </c>
      <c r="J20748">
        <v>0</v>
      </c>
    </row>
    <row r="20749" spans="1:10" x14ac:dyDescent="0.25">
      <c r="A20749">
        <v>0.91775008519847512</v>
      </c>
      <c r="B20749">
        <v>429703</v>
      </c>
      <c r="C20749">
        <v>30</v>
      </c>
      <c r="D20749">
        <v>4342.49</v>
      </c>
      <c r="E20749">
        <v>21</v>
      </c>
      <c r="F20749">
        <v>227</v>
      </c>
      <c r="G20749">
        <v>160</v>
      </c>
      <c r="H20749">
        <v>66</v>
      </c>
      <c r="I20749">
        <v>10.80952381</v>
      </c>
      <c r="J20749">
        <v>1</v>
      </c>
    </row>
    <row r="20750" spans="1:10" x14ac:dyDescent="0.25">
      <c r="A20750">
        <v>0.91780886852989829</v>
      </c>
      <c r="B20750">
        <v>50175091</v>
      </c>
      <c r="C20750">
        <v>13</v>
      </c>
      <c r="D20750">
        <v>692.4</v>
      </c>
      <c r="E20750">
        <v>6</v>
      </c>
      <c r="F20750">
        <v>47</v>
      </c>
      <c r="G20750">
        <v>19</v>
      </c>
      <c r="H20750">
        <v>10</v>
      </c>
      <c r="I20750">
        <v>7.8333333329999997</v>
      </c>
      <c r="J20750">
        <v>1</v>
      </c>
    </row>
    <row r="20751" spans="1:10" x14ac:dyDescent="0.25">
      <c r="A20751">
        <v>0.91781049553142546</v>
      </c>
      <c r="B20751">
        <v>119112619</v>
      </c>
      <c r="C20751">
        <v>253</v>
      </c>
      <c r="D20751">
        <v>207</v>
      </c>
      <c r="E20751">
        <v>2</v>
      </c>
      <c r="F20751">
        <v>4</v>
      </c>
      <c r="G20751">
        <v>4</v>
      </c>
      <c r="H20751">
        <v>4</v>
      </c>
      <c r="I20751">
        <v>2</v>
      </c>
      <c r="J20751">
        <v>0</v>
      </c>
    </row>
    <row r="20752" spans="1:10" x14ac:dyDescent="0.25">
      <c r="A20752">
        <v>0.91784624267114578</v>
      </c>
      <c r="B20752">
        <v>87030852</v>
      </c>
      <c r="C20752">
        <v>444</v>
      </c>
      <c r="D20752">
        <v>89.2</v>
      </c>
      <c r="E20752">
        <v>1</v>
      </c>
      <c r="F20752">
        <v>2</v>
      </c>
      <c r="G20752">
        <v>2</v>
      </c>
      <c r="H20752">
        <v>2</v>
      </c>
      <c r="I20752">
        <v>2</v>
      </c>
      <c r="J20752">
        <v>0</v>
      </c>
    </row>
    <row r="20753" spans="1:10" x14ac:dyDescent="0.25">
      <c r="A20753">
        <v>0.91786037087674421</v>
      </c>
      <c r="B20753">
        <v>85598761</v>
      </c>
      <c r="C20753">
        <v>448</v>
      </c>
      <c r="D20753">
        <v>86.91</v>
      </c>
      <c r="E20753">
        <v>1</v>
      </c>
      <c r="F20753">
        <v>5</v>
      </c>
      <c r="G20753">
        <v>4</v>
      </c>
      <c r="H20753">
        <v>3</v>
      </c>
      <c r="I20753">
        <v>5</v>
      </c>
      <c r="J20753">
        <v>0</v>
      </c>
    </row>
    <row r="20754" spans="1:10" x14ac:dyDescent="0.25">
      <c r="A20754">
        <v>0.917879967136215</v>
      </c>
      <c r="B20754">
        <v>511070</v>
      </c>
      <c r="C20754">
        <v>336</v>
      </c>
      <c r="D20754">
        <v>223.41</v>
      </c>
      <c r="E20754">
        <v>2</v>
      </c>
      <c r="F20754">
        <v>10</v>
      </c>
      <c r="G20754">
        <v>10</v>
      </c>
      <c r="H20754">
        <v>3</v>
      </c>
      <c r="I20754">
        <v>5</v>
      </c>
      <c r="J20754">
        <v>0</v>
      </c>
    </row>
    <row r="20755" spans="1:10" x14ac:dyDescent="0.25">
      <c r="A20755">
        <v>0.91797299616412242</v>
      </c>
      <c r="B20755">
        <v>63849770</v>
      </c>
      <c r="C20755">
        <v>263</v>
      </c>
      <c r="D20755">
        <v>2085.1</v>
      </c>
      <c r="E20755">
        <v>7</v>
      </c>
      <c r="F20755">
        <v>204</v>
      </c>
      <c r="G20755">
        <v>54</v>
      </c>
      <c r="H20755">
        <v>23</v>
      </c>
      <c r="I20755">
        <v>29.14285714</v>
      </c>
      <c r="J20755">
        <v>0</v>
      </c>
    </row>
    <row r="20756" spans="1:10" x14ac:dyDescent="0.25">
      <c r="A20756">
        <v>0.91805675845832524</v>
      </c>
      <c r="B20756">
        <v>55820126</v>
      </c>
      <c r="C20756">
        <v>17</v>
      </c>
      <c r="D20756">
        <v>1748.6</v>
      </c>
      <c r="E20756">
        <v>4</v>
      </c>
      <c r="F20756">
        <v>92</v>
      </c>
      <c r="G20756">
        <v>12</v>
      </c>
      <c r="H20756">
        <v>6</v>
      </c>
      <c r="I20756">
        <v>23</v>
      </c>
      <c r="J20756">
        <v>1</v>
      </c>
    </row>
    <row r="20757" spans="1:10" x14ac:dyDescent="0.25">
      <c r="A20757">
        <v>0.91808011388561139</v>
      </c>
      <c r="B20757">
        <v>7051615</v>
      </c>
      <c r="C20757">
        <v>35</v>
      </c>
      <c r="D20757">
        <v>1847.44</v>
      </c>
      <c r="E20757">
        <v>7</v>
      </c>
      <c r="F20757">
        <v>93</v>
      </c>
      <c r="G20757">
        <v>54</v>
      </c>
      <c r="H20757">
        <v>20</v>
      </c>
      <c r="I20757">
        <v>13.28571429</v>
      </c>
      <c r="J20757">
        <v>1</v>
      </c>
    </row>
    <row r="20758" spans="1:10" x14ac:dyDescent="0.25">
      <c r="A20758">
        <v>0.91808148218033581</v>
      </c>
      <c r="B20758">
        <v>126935078</v>
      </c>
      <c r="C20758">
        <v>0</v>
      </c>
      <c r="D20758">
        <v>1334.26</v>
      </c>
      <c r="E20758">
        <v>8</v>
      </c>
      <c r="F20758">
        <v>100</v>
      </c>
      <c r="G20758">
        <v>22</v>
      </c>
      <c r="H20758">
        <v>12</v>
      </c>
      <c r="I20758">
        <v>12.5</v>
      </c>
      <c r="J20758">
        <v>1</v>
      </c>
    </row>
    <row r="20759" spans="1:10" x14ac:dyDescent="0.25">
      <c r="A20759">
        <v>0.9181297763059999</v>
      </c>
      <c r="B20759">
        <v>8871390</v>
      </c>
      <c r="C20759">
        <v>23</v>
      </c>
      <c r="D20759">
        <v>370.92</v>
      </c>
      <c r="E20759">
        <v>2</v>
      </c>
      <c r="F20759">
        <v>26</v>
      </c>
      <c r="G20759">
        <v>11</v>
      </c>
      <c r="H20759">
        <v>6</v>
      </c>
      <c r="I20759">
        <v>13</v>
      </c>
      <c r="J20759">
        <v>1</v>
      </c>
    </row>
    <row r="20760" spans="1:10" x14ac:dyDescent="0.25">
      <c r="A20760">
        <v>0.9181805546082662</v>
      </c>
      <c r="B20760">
        <v>92800882</v>
      </c>
      <c r="C20760">
        <v>404</v>
      </c>
      <c r="D20760">
        <v>174.7</v>
      </c>
      <c r="E20760">
        <v>2</v>
      </c>
      <c r="F20760">
        <v>6</v>
      </c>
      <c r="G20760">
        <v>5</v>
      </c>
      <c r="H20760">
        <v>3</v>
      </c>
      <c r="I20760">
        <v>3</v>
      </c>
      <c r="J20760">
        <v>0</v>
      </c>
    </row>
    <row r="20761" spans="1:10" x14ac:dyDescent="0.25">
      <c r="A20761">
        <v>0.91819874738143981</v>
      </c>
      <c r="B20761">
        <v>117666026</v>
      </c>
      <c r="C20761">
        <v>67</v>
      </c>
      <c r="D20761">
        <v>112.09</v>
      </c>
      <c r="E20761">
        <v>1</v>
      </c>
      <c r="F20761">
        <v>2</v>
      </c>
      <c r="G20761">
        <v>1</v>
      </c>
      <c r="H20761">
        <v>1</v>
      </c>
      <c r="I20761">
        <v>2</v>
      </c>
      <c r="J20761">
        <v>0</v>
      </c>
    </row>
    <row r="20762" spans="1:10" x14ac:dyDescent="0.25">
      <c r="A20762">
        <v>0.91820658774811281</v>
      </c>
      <c r="B20762">
        <v>116795483</v>
      </c>
      <c r="C20762">
        <v>171</v>
      </c>
      <c r="D20762">
        <v>292.45999999999998</v>
      </c>
      <c r="E20762">
        <v>3</v>
      </c>
      <c r="F20762">
        <v>16</v>
      </c>
      <c r="G20762">
        <v>8</v>
      </c>
      <c r="H20762">
        <v>5</v>
      </c>
      <c r="I20762">
        <v>5.3333333329999997</v>
      </c>
      <c r="J20762">
        <v>1</v>
      </c>
    </row>
    <row r="20763" spans="1:10" x14ac:dyDescent="0.25">
      <c r="A20763">
        <v>0.91824972133331062</v>
      </c>
      <c r="B20763">
        <v>117777852</v>
      </c>
      <c r="C20763">
        <v>57</v>
      </c>
      <c r="D20763">
        <v>579.36</v>
      </c>
      <c r="E20763">
        <v>4</v>
      </c>
      <c r="F20763">
        <v>96</v>
      </c>
      <c r="G20763">
        <v>4</v>
      </c>
      <c r="H20763">
        <v>4</v>
      </c>
      <c r="I20763">
        <v>24</v>
      </c>
      <c r="J20763">
        <v>0</v>
      </c>
    </row>
    <row r="20764" spans="1:10" x14ac:dyDescent="0.25">
      <c r="A20764">
        <v>0.91827831975358976</v>
      </c>
      <c r="B20764">
        <v>10167187</v>
      </c>
      <c r="C20764">
        <v>234</v>
      </c>
      <c r="D20764">
        <v>64.3</v>
      </c>
      <c r="E20764">
        <v>1</v>
      </c>
      <c r="F20764">
        <v>6</v>
      </c>
      <c r="G20764">
        <v>4</v>
      </c>
      <c r="H20764">
        <v>2</v>
      </c>
      <c r="I20764">
        <v>6</v>
      </c>
      <c r="J20764">
        <v>0</v>
      </c>
    </row>
    <row r="20765" spans="1:10" x14ac:dyDescent="0.25">
      <c r="A20765">
        <v>0.9183028726013075</v>
      </c>
      <c r="B20765">
        <v>132447151</v>
      </c>
      <c r="C20765">
        <v>1</v>
      </c>
      <c r="D20765">
        <v>102.45</v>
      </c>
      <c r="E20765">
        <v>1</v>
      </c>
      <c r="F20765">
        <v>14</v>
      </c>
      <c r="G20765">
        <v>13</v>
      </c>
      <c r="H20765">
        <v>3</v>
      </c>
      <c r="I20765">
        <v>14</v>
      </c>
      <c r="J20765">
        <v>1</v>
      </c>
    </row>
    <row r="20766" spans="1:10" x14ac:dyDescent="0.25">
      <c r="A20766">
        <v>0.9185140546595526</v>
      </c>
      <c r="B20766">
        <v>73892299</v>
      </c>
      <c r="C20766">
        <v>421</v>
      </c>
      <c r="D20766">
        <v>102.6</v>
      </c>
      <c r="E20766">
        <v>1</v>
      </c>
      <c r="F20766">
        <v>7</v>
      </c>
      <c r="G20766">
        <v>5</v>
      </c>
      <c r="H20766">
        <v>4</v>
      </c>
      <c r="I20766">
        <v>7</v>
      </c>
      <c r="J20766">
        <v>0</v>
      </c>
    </row>
    <row r="20767" spans="1:10" x14ac:dyDescent="0.25">
      <c r="A20767">
        <v>0.91851616566611116</v>
      </c>
      <c r="B20767">
        <v>35930995</v>
      </c>
      <c r="C20767">
        <v>6</v>
      </c>
      <c r="D20767">
        <v>2543.48</v>
      </c>
      <c r="E20767">
        <v>25</v>
      </c>
      <c r="F20767">
        <v>211</v>
      </c>
      <c r="G20767">
        <v>147</v>
      </c>
      <c r="H20767">
        <v>65</v>
      </c>
      <c r="I20767">
        <v>8.44</v>
      </c>
      <c r="J20767">
        <v>1</v>
      </c>
    </row>
    <row r="20768" spans="1:10" x14ac:dyDescent="0.25">
      <c r="A20768">
        <v>0.91854343684564765</v>
      </c>
      <c r="B20768">
        <v>42389150</v>
      </c>
      <c r="C20768">
        <v>391</v>
      </c>
      <c r="D20768">
        <v>133.6</v>
      </c>
      <c r="E20768">
        <v>1</v>
      </c>
      <c r="F20768">
        <v>7</v>
      </c>
      <c r="G20768">
        <v>7</v>
      </c>
      <c r="H20768">
        <v>4</v>
      </c>
      <c r="I20768">
        <v>7</v>
      </c>
      <c r="J20768">
        <v>0</v>
      </c>
    </row>
    <row r="20769" spans="1:10" x14ac:dyDescent="0.25">
      <c r="A20769">
        <v>0.91859831680919435</v>
      </c>
      <c r="B20769">
        <v>55767813</v>
      </c>
      <c r="C20769">
        <v>11</v>
      </c>
      <c r="D20769">
        <v>3002.23</v>
      </c>
      <c r="E20769">
        <v>15</v>
      </c>
      <c r="F20769">
        <v>240</v>
      </c>
      <c r="G20769">
        <v>133</v>
      </c>
      <c r="H20769">
        <v>45</v>
      </c>
      <c r="I20769">
        <v>16</v>
      </c>
      <c r="J20769">
        <v>1</v>
      </c>
    </row>
    <row r="20770" spans="1:10" x14ac:dyDescent="0.25">
      <c r="A20770">
        <v>0.91870731258729443</v>
      </c>
      <c r="B20770">
        <v>9557835</v>
      </c>
      <c r="C20770">
        <v>9</v>
      </c>
      <c r="D20770">
        <v>1039.46</v>
      </c>
      <c r="E20770">
        <v>4</v>
      </c>
      <c r="F20770">
        <v>34</v>
      </c>
      <c r="G20770">
        <v>26</v>
      </c>
      <c r="H20770">
        <v>11</v>
      </c>
      <c r="I20770">
        <v>8.5</v>
      </c>
      <c r="J20770">
        <v>1</v>
      </c>
    </row>
    <row r="20771" spans="1:10" x14ac:dyDescent="0.25">
      <c r="A20771">
        <v>0.91883067267105545</v>
      </c>
      <c r="B20771">
        <v>120962400</v>
      </c>
      <c r="C20771">
        <v>19</v>
      </c>
      <c r="D20771">
        <v>478.8</v>
      </c>
      <c r="E20771">
        <v>3</v>
      </c>
      <c r="F20771">
        <v>33</v>
      </c>
      <c r="G20771">
        <v>17</v>
      </c>
      <c r="H20771">
        <v>5</v>
      </c>
      <c r="I20771">
        <v>11</v>
      </c>
      <c r="J20771">
        <v>1</v>
      </c>
    </row>
    <row r="20772" spans="1:10" x14ac:dyDescent="0.25">
      <c r="A20772">
        <v>0.91888084894213329</v>
      </c>
      <c r="B20772">
        <v>8984189</v>
      </c>
      <c r="C20772">
        <v>445</v>
      </c>
      <c r="D20772">
        <v>195.11</v>
      </c>
      <c r="E20772">
        <v>1</v>
      </c>
      <c r="F20772">
        <v>24</v>
      </c>
      <c r="G20772">
        <v>12</v>
      </c>
      <c r="H20772">
        <v>1</v>
      </c>
      <c r="I20772">
        <v>24</v>
      </c>
      <c r="J20772">
        <v>0</v>
      </c>
    </row>
    <row r="20773" spans="1:10" x14ac:dyDescent="0.25">
      <c r="A20773">
        <v>0.91889008240362036</v>
      </c>
      <c r="B20773">
        <v>115639112</v>
      </c>
      <c r="C20773">
        <v>251</v>
      </c>
      <c r="D20773">
        <v>101</v>
      </c>
      <c r="E20773">
        <v>1</v>
      </c>
      <c r="F20773">
        <v>2</v>
      </c>
      <c r="G20773">
        <v>2</v>
      </c>
      <c r="H20773">
        <v>1</v>
      </c>
      <c r="I20773">
        <v>2</v>
      </c>
      <c r="J20773">
        <v>0</v>
      </c>
    </row>
    <row r="20774" spans="1:10" x14ac:dyDescent="0.25">
      <c r="A20774">
        <v>0.91891440239380062</v>
      </c>
      <c r="B20774">
        <v>131244566</v>
      </c>
      <c r="C20774">
        <v>21</v>
      </c>
      <c r="D20774">
        <v>138</v>
      </c>
      <c r="E20774">
        <v>1</v>
      </c>
      <c r="F20774">
        <v>2</v>
      </c>
      <c r="G20774">
        <v>1</v>
      </c>
      <c r="H20774">
        <v>1</v>
      </c>
      <c r="I20774">
        <v>2</v>
      </c>
      <c r="J20774">
        <v>0</v>
      </c>
    </row>
    <row r="20775" spans="1:10" x14ac:dyDescent="0.25">
      <c r="A20775">
        <v>0.91897361453482118</v>
      </c>
      <c r="B20775">
        <v>10208261</v>
      </c>
      <c r="C20775">
        <v>133</v>
      </c>
      <c r="D20775">
        <v>198</v>
      </c>
      <c r="E20775">
        <v>1</v>
      </c>
      <c r="F20775">
        <v>14</v>
      </c>
      <c r="G20775">
        <v>10</v>
      </c>
      <c r="H20775">
        <v>3</v>
      </c>
      <c r="I20775">
        <v>14</v>
      </c>
      <c r="J20775">
        <v>1</v>
      </c>
    </row>
    <row r="20776" spans="1:10" x14ac:dyDescent="0.25">
      <c r="A20776">
        <v>0.91898837519879129</v>
      </c>
      <c r="B20776">
        <v>585776</v>
      </c>
      <c r="C20776">
        <v>68</v>
      </c>
      <c r="D20776">
        <v>483</v>
      </c>
      <c r="E20776">
        <v>1</v>
      </c>
      <c r="F20776">
        <v>44</v>
      </c>
      <c r="G20776">
        <v>9</v>
      </c>
      <c r="H20776">
        <v>3</v>
      </c>
      <c r="I20776">
        <v>44</v>
      </c>
      <c r="J20776">
        <v>1</v>
      </c>
    </row>
    <row r="20777" spans="1:10" x14ac:dyDescent="0.25">
      <c r="A20777">
        <v>0.9190266023052468</v>
      </c>
      <c r="B20777">
        <v>122788167</v>
      </c>
      <c r="C20777">
        <v>175</v>
      </c>
      <c r="D20777">
        <v>115.4</v>
      </c>
      <c r="E20777">
        <v>1</v>
      </c>
      <c r="F20777">
        <v>11</v>
      </c>
      <c r="G20777">
        <v>11</v>
      </c>
      <c r="H20777">
        <v>2</v>
      </c>
      <c r="I20777">
        <v>11</v>
      </c>
      <c r="J20777">
        <v>1</v>
      </c>
    </row>
    <row r="20778" spans="1:10" x14ac:dyDescent="0.25">
      <c r="A20778">
        <v>0.91904194030963393</v>
      </c>
      <c r="B20778">
        <v>124342422</v>
      </c>
      <c r="C20778">
        <v>143</v>
      </c>
      <c r="D20778">
        <v>102</v>
      </c>
      <c r="E20778">
        <v>1</v>
      </c>
      <c r="F20778">
        <v>8</v>
      </c>
      <c r="G20778">
        <v>6</v>
      </c>
      <c r="H20778">
        <v>3</v>
      </c>
      <c r="I20778">
        <v>8</v>
      </c>
      <c r="J20778">
        <v>1</v>
      </c>
    </row>
    <row r="20779" spans="1:10" x14ac:dyDescent="0.25">
      <c r="A20779">
        <v>0.91904879734778711</v>
      </c>
      <c r="B20779">
        <v>129648156</v>
      </c>
      <c r="C20779">
        <v>61</v>
      </c>
      <c r="D20779">
        <v>414.7</v>
      </c>
      <c r="E20779">
        <v>1</v>
      </c>
      <c r="F20779">
        <v>10</v>
      </c>
      <c r="G20779">
        <v>2</v>
      </c>
      <c r="H20779">
        <v>2</v>
      </c>
      <c r="I20779">
        <v>10</v>
      </c>
      <c r="J20779">
        <v>1</v>
      </c>
    </row>
    <row r="20780" spans="1:10" x14ac:dyDescent="0.25">
      <c r="A20780">
        <v>0.91917880488684434</v>
      </c>
      <c r="B20780">
        <v>7993873</v>
      </c>
      <c r="C20780">
        <v>58</v>
      </c>
      <c r="D20780">
        <v>1530.93</v>
      </c>
      <c r="E20780">
        <v>11</v>
      </c>
      <c r="F20780">
        <v>158</v>
      </c>
      <c r="G20780">
        <v>64</v>
      </c>
      <c r="H20780">
        <v>34</v>
      </c>
      <c r="I20780">
        <v>14.363636359999999</v>
      </c>
      <c r="J20780">
        <v>1</v>
      </c>
    </row>
    <row r="20781" spans="1:10" x14ac:dyDescent="0.25">
      <c r="A20781">
        <v>0.91918885202127831</v>
      </c>
      <c r="B20781">
        <v>124684195</v>
      </c>
      <c r="C20781">
        <v>129</v>
      </c>
      <c r="D20781">
        <v>565.28</v>
      </c>
      <c r="E20781">
        <v>4</v>
      </c>
      <c r="F20781">
        <v>32</v>
      </c>
      <c r="G20781">
        <v>16</v>
      </c>
      <c r="H20781">
        <v>4</v>
      </c>
      <c r="I20781">
        <v>8</v>
      </c>
      <c r="J20781">
        <v>0</v>
      </c>
    </row>
    <row r="20782" spans="1:10" x14ac:dyDescent="0.25">
      <c r="A20782">
        <v>0.91920451512727719</v>
      </c>
      <c r="B20782">
        <v>7539080</v>
      </c>
      <c r="C20782">
        <v>313</v>
      </c>
      <c r="D20782">
        <v>812.36</v>
      </c>
      <c r="E20782">
        <v>3</v>
      </c>
      <c r="F20782">
        <v>99</v>
      </c>
      <c r="G20782">
        <v>18</v>
      </c>
      <c r="H20782">
        <v>6</v>
      </c>
      <c r="I20782">
        <v>33</v>
      </c>
      <c r="J20782">
        <v>0</v>
      </c>
    </row>
    <row r="20783" spans="1:10" x14ac:dyDescent="0.25">
      <c r="A20783">
        <v>0.91925193064487754</v>
      </c>
      <c r="B20783">
        <v>113866020</v>
      </c>
      <c r="C20783">
        <v>400</v>
      </c>
      <c r="D20783">
        <v>139.69999999999999</v>
      </c>
      <c r="E20783">
        <v>1</v>
      </c>
      <c r="F20783">
        <v>9</v>
      </c>
      <c r="G20783">
        <v>9</v>
      </c>
      <c r="H20783">
        <v>5</v>
      </c>
      <c r="I20783">
        <v>9</v>
      </c>
      <c r="J20783">
        <v>0</v>
      </c>
    </row>
    <row r="20784" spans="1:10" x14ac:dyDescent="0.25">
      <c r="A20784">
        <v>0.91932271082585293</v>
      </c>
      <c r="B20784">
        <v>35925954</v>
      </c>
      <c r="C20784">
        <v>429</v>
      </c>
      <c r="D20784">
        <v>166</v>
      </c>
      <c r="E20784">
        <v>2</v>
      </c>
      <c r="F20784">
        <v>5</v>
      </c>
      <c r="G20784">
        <v>3</v>
      </c>
      <c r="H20784">
        <v>3</v>
      </c>
      <c r="I20784">
        <v>2.5</v>
      </c>
      <c r="J20784">
        <v>0</v>
      </c>
    </row>
    <row r="20785" spans="1:10" x14ac:dyDescent="0.25">
      <c r="A20785">
        <v>0.91932656981012095</v>
      </c>
      <c r="B20785">
        <v>91064391</v>
      </c>
      <c r="C20785">
        <v>426</v>
      </c>
      <c r="D20785">
        <v>186.2</v>
      </c>
      <c r="E20785">
        <v>1</v>
      </c>
      <c r="F20785">
        <v>7</v>
      </c>
      <c r="G20785">
        <v>7</v>
      </c>
      <c r="H20785">
        <v>1</v>
      </c>
      <c r="I20785">
        <v>7</v>
      </c>
      <c r="J20785">
        <v>0</v>
      </c>
    </row>
    <row r="20786" spans="1:10" x14ac:dyDescent="0.25">
      <c r="A20786">
        <v>0.91933430379341274</v>
      </c>
      <c r="B20786">
        <v>5935711</v>
      </c>
      <c r="C20786">
        <v>30</v>
      </c>
      <c r="D20786">
        <v>1969</v>
      </c>
      <c r="E20786">
        <v>4</v>
      </c>
      <c r="F20786">
        <v>112</v>
      </c>
      <c r="G20786">
        <v>49</v>
      </c>
      <c r="H20786">
        <v>7</v>
      </c>
      <c r="I20786">
        <v>28</v>
      </c>
      <c r="J20786">
        <v>1</v>
      </c>
    </row>
    <row r="20787" spans="1:10" x14ac:dyDescent="0.25">
      <c r="A20787">
        <v>0.9193397471257484</v>
      </c>
      <c r="B20787">
        <v>127170876</v>
      </c>
      <c r="C20787">
        <v>29</v>
      </c>
      <c r="D20787">
        <v>506.26</v>
      </c>
      <c r="E20787">
        <v>3</v>
      </c>
      <c r="F20787">
        <v>53</v>
      </c>
      <c r="G20787">
        <v>39</v>
      </c>
      <c r="H20787">
        <v>12</v>
      </c>
      <c r="I20787">
        <v>17.666666670000001</v>
      </c>
      <c r="J20787">
        <v>1</v>
      </c>
    </row>
    <row r="20788" spans="1:10" x14ac:dyDescent="0.25">
      <c r="A20788">
        <v>0.91934099711899242</v>
      </c>
      <c r="B20788">
        <v>8092717</v>
      </c>
      <c r="C20788">
        <v>17</v>
      </c>
      <c r="D20788">
        <v>2135.96</v>
      </c>
      <c r="E20788">
        <v>12</v>
      </c>
      <c r="F20788">
        <v>159</v>
      </c>
      <c r="G20788">
        <v>116</v>
      </c>
      <c r="H20788">
        <v>33</v>
      </c>
      <c r="I20788">
        <v>13.25</v>
      </c>
      <c r="J20788">
        <v>1</v>
      </c>
    </row>
    <row r="20789" spans="1:10" x14ac:dyDescent="0.25">
      <c r="A20789">
        <v>0.91939919767831424</v>
      </c>
      <c r="B20789">
        <v>114208841</v>
      </c>
      <c r="C20789">
        <v>389</v>
      </c>
      <c r="D20789">
        <v>839.6</v>
      </c>
      <c r="E20789">
        <v>2</v>
      </c>
      <c r="F20789">
        <v>3</v>
      </c>
      <c r="G20789">
        <v>3</v>
      </c>
      <c r="H20789">
        <v>2</v>
      </c>
      <c r="I20789">
        <v>1.5</v>
      </c>
      <c r="J20789">
        <v>0</v>
      </c>
    </row>
    <row r="20790" spans="1:10" x14ac:dyDescent="0.25">
      <c r="A20790">
        <v>0.91941324727436813</v>
      </c>
      <c r="B20790">
        <v>120216881</v>
      </c>
      <c r="C20790">
        <v>231</v>
      </c>
      <c r="D20790">
        <v>108</v>
      </c>
      <c r="E20790">
        <v>1</v>
      </c>
      <c r="F20790">
        <v>4</v>
      </c>
      <c r="G20790">
        <v>2</v>
      </c>
      <c r="H20790">
        <v>1</v>
      </c>
      <c r="I20790">
        <v>4</v>
      </c>
      <c r="J20790">
        <v>0</v>
      </c>
    </row>
    <row r="20791" spans="1:10" x14ac:dyDescent="0.25">
      <c r="A20791">
        <v>0.91945572626279914</v>
      </c>
      <c r="B20791">
        <v>121002962</v>
      </c>
      <c r="C20791">
        <v>4</v>
      </c>
      <c r="D20791">
        <v>105</v>
      </c>
      <c r="E20791">
        <v>1</v>
      </c>
      <c r="F20791">
        <v>8</v>
      </c>
      <c r="G20791">
        <v>8</v>
      </c>
      <c r="H20791">
        <v>2</v>
      </c>
      <c r="I20791">
        <v>8</v>
      </c>
      <c r="J20791">
        <v>1</v>
      </c>
    </row>
    <row r="20792" spans="1:10" x14ac:dyDescent="0.25">
      <c r="A20792">
        <v>0.91951790840559444</v>
      </c>
      <c r="B20792">
        <v>92747638</v>
      </c>
      <c r="C20792">
        <v>14</v>
      </c>
      <c r="D20792">
        <v>337.18</v>
      </c>
      <c r="E20792">
        <v>3</v>
      </c>
      <c r="F20792">
        <v>29</v>
      </c>
      <c r="G20792">
        <v>27</v>
      </c>
      <c r="H20792">
        <v>8</v>
      </c>
      <c r="I20792">
        <v>9.6666666669999994</v>
      </c>
      <c r="J20792">
        <v>1</v>
      </c>
    </row>
    <row r="20793" spans="1:10" x14ac:dyDescent="0.25">
      <c r="A20793">
        <v>0.91952608210885078</v>
      </c>
      <c r="B20793">
        <v>126188802</v>
      </c>
      <c r="C20793">
        <v>26</v>
      </c>
      <c r="D20793">
        <v>107.3</v>
      </c>
      <c r="E20793">
        <v>1</v>
      </c>
      <c r="F20793">
        <v>8</v>
      </c>
      <c r="G20793">
        <v>7</v>
      </c>
      <c r="H20793">
        <v>4</v>
      </c>
      <c r="I20793">
        <v>8</v>
      </c>
      <c r="J20793">
        <v>1</v>
      </c>
    </row>
    <row r="20794" spans="1:10" x14ac:dyDescent="0.25">
      <c r="A20794">
        <v>0.9195385790785896</v>
      </c>
      <c r="B20794">
        <v>117719742</v>
      </c>
      <c r="C20794">
        <v>120</v>
      </c>
      <c r="D20794">
        <v>525.57000000000005</v>
      </c>
      <c r="E20794">
        <v>4</v>
      </c>
      <c r="F20794">
        <v>53</v>
      </c>
      <c r="G20794">
        <v>36</v>
      </c>
      <c r="H20794">
        <v>10</v>
      </c>
      <c r="I20794">
        <v>13.25</v>
      </c>
      <c r="J20794">
        <v>1</v>
      </c>
    </row>
    <row r="20795" spans="1:10" x14ac:dyDescent="0.25">
      <c r="A20795">
        <v>0.91960316549801113</v>
      </c>
      <c r="B20795">
        <v>7315266</v>
      </c>
      <c r="C20795">
        <v>270</v>
      </c>
      <c r="D20795">
        <v>1968</v>
      </c>
      <c r="E20795">
        <v>1</v>
      </c>
      <c r="F20795">
        <v>24</v>
      </c>
      <c r="G20795">
        <v>3</v>
      </c>
      <c r="H20795">
        <v>2</v>
      </c>
      <c r="I20795">
        <v>24</v>
      </c>
      <c r="J20795">
        <v>0</v>
      </c>
    </row>
    <row r="20796" spans="1:10" x14ac:dyDescent="0.25">
      <c r="A20796">
        <v>0.91962492975645305</v>
      </c>
      <c r="B20796">
        <v>119834192</v>
      </c>
      <c r="C20796">
        <v>37</v>
      </c>
      <c r="D20796">
        <v>139</v>
      </c>
      <c r="E20796">
        <v>1</v>
      </c>
      <c r="F20796">
        <v>1</v>
      </c>
      <c r="G20796">
        <v>1</v>
      </c>
      <c r="H20796">
        <v>1</v>
      </c>
      <c r="I20796">
        <v>1</v>
      </c>
      <c r="J20796">
        <v>0</v>
      </c>
    </row>
    <row r="20797" spans="1:10" x14ac:dyDescent="0.25">
      <c r="A20797">
        <v>0.91966590664597248</v>
      </c>
      <c r="B20797">
        <v>119802941</v>
      </c>
      <c r="C20797">
        <v>67</v>
      </c>
      <c r="D20797">
        <v>630.6</v>
      </c>
      <c r="E20797">
        <v>5</v>
      </c>
      <c r="F20797">
        <v>55</v>
      </c>
      <c r="G20797">
        <v>36</v>
      </c>
      <c r="H20797">
        <v>11</v>
      </c>
      <c r="I20797">
        <v>11</v>
      </c>
      <c r="J20797">
        <v>1</v>
      </c>
    </row>
    <row r="20798" spans="1:10" x14ac:dyDescent="0.25">
      <c r="A20798">
        <v>0.91971149253729256</v>
      </c>
      <c r="B20798">
        <v>122338906</v>
      </c>
      <c r="C20798">
        <v>187</v>
      </c>
      <c r="D20798">
        <v>389</v>
      </c>
      <c r="E20798">
        <v>1</v>
      </c>
      <c r="F20798">
        <v>1</v>
      </c>
      <c r="G20798">
        <v>1</v>
      </c>
      <c r="H20798">
        <v>1</v>
      </c>
      <c r="I20798">
        <v>1</v>
      </c>
      <c r="J20798">
        <v>0</v>
      </c>
    </row>
    <row r="20799" spans="1:10" x14ac:dyDescent="0.25">
      <c r="A20799">
        <v>0.91981170926510536</v>
      </c>
      <c r="B20799">
        <v>128257546</v>
      </c>
      <c r="C20799">
        <v>7</v>
      </c>
      <c r="D20799">
        <v>175.8</v>
      </c>
      <c r="E20799">
        <v>2</v>
      </c>
      <c r="F20799">
        <v>4</v>
      </c>
      <c r="G20799">
        <v>3</v>
      </c>
      <c r="H20799">
        <v>2</v>
      </c>
      <c r="I20799">
        <v>2</v>
      </c>
      <c r="J20799">
        <v>1</v>
      </c>
    </row>
    <row r="20800" spans="1:10" x14ac:dyDescent="0.25">
      <c r="A20800">
        <v>0.91988578429165435</v>
      </c>
      <c r="B20800">
        <v>132071815</v>
      </c>
      <c r="C20800">
        <v>5</v>
      </c>
      <c r="D20800">
        <v>267.2</v>
      </c>
      <c r="E20800">
        <v>2</v>
      </c>
      <c r="F20800">
        <v>29</v>
      </c>
      <c r="G20800">
        <v>11</v>
      </c>
      <c r="H20800">
        <v>2</v>
      </c>
      <c r="I20800">
        <v>14.5</v>
      </c>
      <c r="J20800">
        <v>0</v>
      </c>
    </row>
    <row r="20801" spans="1:10" x14ac:dyDescent="0.25">
      <c r="A20801">
        <v>0.91991890276783339</v>
      </c>
      <c r="B20801">
        <v>113284194</v>
      </c>
      <c r="C20801">
        <v>316</v>
      </c>
      <c r="D20801">
        <v>473.98</v>
      </c>
      <c r="E20801">
        <v>5</v>
      </c>
      <c r="F20801">
        <v>31</v>
      </c>
      <c r="G20801">
        <v>5</v>
      </c>
      <c r="H20801">
        <v>5</v>
      </c>
      <c r="I20801">
        <v>6.2</v>
      </c>
      <c r="J20801">
        <v>0</v>
      </c>
    </row>
    <row r="20802" spans="1:10" x14ac:dyDescent="0.25">
      <c r="A20802">
        <v>0.91992387644966545</v>
      </c>
      <c r="B20802">
        <v>124995467</v>
      </c>
      <c r="C20802">
        <v>135</v>
      </c>
      <c r="D20802">
        <v>91.5</v>
      </c>
      <c r="E20802">
        <v>1</v>
      </c>
      <c r="F20802">
        <v>5</v>
      </c>
      <c r="G20802">
        <v>2</v>
      </c>
      <c r="H20802">
        <v>1</v>
      </c>
      <c r="I20802">
        <v>5</v>
      </c>
      <c r="J20802">
        <v>0</v>
      </c>
    </row>
    <row r="20803" spans="1:10" x14ac:dyDescent="0.25">
      <c r="A20803">
        <v>0.91996934631034133</v>
      </c>
      <c r="B20803">
        <v>10941991</v>
      </c>
      <c r="C20803">
        <v>77</v>
      </c>
      <c r="D20803">
        <v>566.67999999999995</v>
      </c>
      <c r="E20803">
        <v>3</v>
      </c>
      <c r="F20803">
        <v>6</v>
      </c>
      <c r="G20803">
        <v>6</v>
      </c>
      <c r="H20803">
        <v>4</v>
      </c>
      <c r="I20803">
        <v>2</v>
      </c>
      <c r="J20803">
        <v>1</v>
      </c>
    </row>
    <row r="20804" spans="1:10" x14ac:dyDescent="0.25">
      <c r="A20804">
        <v>0.91999454384333346</v>
      </c>
      <c r="B20804">
        <v>133847</v>
      </c>
      <c r="C20804">
        <v>68</v>
      </c>
      <c r="D20804">
        <v>768.34</v>
      </c>
      <c r="E20804">
        <v>7</v>
      </c>
      <c r="F20804">
        <v>65</v>
      </c>
      <c r="G20804">
        <v>47</v>
      </c>
      <c r="H20804">
        <v>16</v>
      </c>
      <c r="I20804">
        <v>9.2857142859999993</v>
      </c>
      <c r="J20804">
        <v>1</v>
      </c>
    </row>
    <row r="20805" spans="1:10" x14ac:dyDescent="0.25">
      <c r="A20805">
        <v>0.92001293280124818</v>
      </c>
      <c r="B20805">
        <v>119152158</v>
      </c>
      <c r="C20805">
        <v>32</v>
      </c>
      <c r="D20805">
        <v>521.69000000000005</v>
      </c>
      <c r="E20805">
        <v>4</v>
      </c>
      <c r="F20805">
        <v>79</v>
      </c>
      <c r="G20805">
        <v>33</v>
      </c>
      <c r="H20805">
        <v>11</v>
      </c>
      <c r="I20805">
        <v>19.75</v>
      </c>
      <c r="J20805">
        <v>1</v>
      </c>
    </row>
    <row r="20806" spans="1:10" x14ac:dyDescent="0.25">
      <c r="A20806">
        <v>0.92007018725828527</v>
      </c>
      <c r="B20806">
        <v>85367251</v>
      </c>
      <c r="C20806">
        <v>23</v>
      </c>
      <c r="D20806">
        <v>373.4</v>
      </c>
      <c r="E20806">
        <v>3</v>
      </c>
      <c r="F20806">
        <v>19</v>
      </c>
      <c r="G20806">
        <v>11</v>
      </c>
      <c r="H20806">
        <v>4</v>
      </c>
      <c r="I20806">
        <v>6.3333333329999997</v>
      </c>
      <c r="J20806">
        <v>1</v>
      </c>
    </row>
    <row r="20807" spans="1:10" x14ac:dyDescent="0.25">
      <c r="A20807">
        <v>0.92008350352701684</v>
      </c>
      <c r="B20807">
        <v>118644367</v>
      </c>
      <c r="C20807">
        <v>12</v>
      </c>
      <c r="D20807">
        <v>1693.57</v>
      </c>
      <c r="E20807">
        <v>3</v>
      </c>
      <c r="F20807">
        <v>113</v>
      </c>
      <c r="G20807">
        <v>60</v>
      </c>
      <c r="H20807">
        <v>12</v>
      </c>
      <c r="I20807">
        <v>37.666666669999998</v>
      </c>
      <c r="J20807">
        <v>1</v>
      </c>
    </row>
    <row r="20808" spans="1:10" x14ac:dyDescent="0.25">
      <c r="A20808">
        <v>0.92008660829289601</v>
      </c>
      <c r="B20808">
        <v>129042674</v>
      </c>
      <c r="C20808">
        <v>72</v>
      </c>
      <c r="D20808">
        <v>103.5</v>
      </c>
      <c r="E20808">
        <v>1</v>
      </c>
      <c r="F20808">
        <v>5</v>
      </c>
      <c r="G20808">
        <v>5</v>
      </c>
      <c r="H20808">
        <v>3</v>
      </c>
      <c r="I20808">
        <v>5</v>
      </c>
      <c r="J20808">
        <v>1</v>
      </c>
    </row>
    <row r="20809" spans="1:10" x14ac:dyDescent="0.25">
      <c r="A20809">
        <v>0.92011113753791252</v>
      </c>
      <c r="B20809">
        <v>14734386</v>
      </c>
      <c r="C20809">
        <v>113</v>
      </c>
      <c r="D20809">
        <v>5584.82</v>
      </c>
      <c r="E20809">
        <v>35</v>
      </c>
      <c r="F20809">
        <v>384</v>
      </c>
      <c r="G20809">
        <v>249</v>
      </c>
      <c r="H20809">
        <v>98</v>
      </c>
      <c r="I20809">
        <v>10.97142857</v>
      </c>
      <c r="J20809">
        <v>1</v>
      </c>
    </row>
    <row r="20810" spans="1:10" x14ac:dyDescent="0.25">
      <c r="A20810">
        <v>0.92011680899718085</v>
      </c>
      <c r="B20810">
        <v>125337101</v>
      </c>
      <c r="C20810">
        <v>57</v>
      </c>
      <c r="D20810">
        <v>314.31</v>
      </c>
      <c r="E20810">
        <v>3</v>
      </c>
      <c r="F20810">
        <v>13</v>
      </c>
      <c r="G20810">
        <v>12</v>
      </c>
      <c r="H20810">
        <v>3</v>
      </c>
      <c r="I20810">
        <v>4.3333333329999997</v>
      </c>
      <c r="J20810">
        <v>1</v>
      </c>
    </row>
    <row r="20811" spans="1:10" x14ac:dyDescent="0.25">
      <c r="A20811">
        <v>0.92011770730616183</v>
      </c>
      <c r="B20811">
        <v>11911549</v>
      </c>
      <c r="C20811">
        <v>375</v>
      </c>
      <c r="D20811">
        <v>386.1</v>
      </c>
      <c r="E20811">
        <v>3</v>
      </c>
      <c r="F20811">
        <v>20</v>
      </c>
      <c r="G20811">
        <v>16</v>
      </c>
      <c r="H20811">
        <v>7</v>
      </c>
      <c r="I20811">
        <v>6.6666666670000003</v>
      </c>
      <c r="J20811">
        <v>0</v>
      </c>
    </row>
    <row r="20812" spans="1:10" x14ac:dyDescent="0.25">
      <c r="A20812">
        <v>0.92013274760784847</v>
      </c>
      <c r="B20812">
        <v>115090580</v>
      </c>
      <c r="C20812">
        <v>20</v>
      </c>
      <c r="D20812">
        <v>1490.7</v>
      </c>
      <c r="E20812">
        <v>2</v>
      </c>
      <c r="F20812">
        <v>7</v>
      </c>
      <c r="G20812">
        <v>4</v>
      </c>
      <c r="H20812">
        <v>3</v>
      </c>
      <c r="I20812">
        <v>3.5</v>
      </c>
      <c r="J20812">
        <v>1</v>
      </c>
    </row>
    <row r="20813" spans="1:10" x14ac:dyDescent="0.25">
      <c r="A20813">
        <v>0.92017344520014555</v>
      </c>
      <c r="B20813">
        <v>85502653</v>
      </c>
      <c r="C20813">
        <v>260</v>
      </c>
      <c r="D20813">
        <v>14246</v>
      </c>
      <c r="E20813">
        <v>4</v>
      </c>
      <c r="F20813">
        <v>5</v>
      </c>
      <c r="G20813">
        <v>5</v>
      </c>
      <c r="H20813">
        <v>4</v>
      </c>
      <c r="I20813">
        <v>1.25</v>
      </c>
      <c r="J20813">
        <v>0</v>
      </c>
    </row>
    <row r="20814" spans="1:10" x14ac:dyDescent="0.25">
      <c r="A20814">
        <v>0.92019102787439599</v>
      </c>
      <c r="B20814">
        <v>7266895</v>
      </c>
      <c r="C20814">
        <v>34</v>
      </c>
      <c r="D20814">
        <v>443.49</v>
      </c>
      <c r="E20814">
        <v>2</v>
      </c>
      <c r="F20814">
        <v>84</v>
      </c>
      <c r="G20814">
        <v>40</v>
      </c>
      <c r="H20814">
        <v>6</v>
      </c>
      <c r="I20814">
        <v>42</v>
      </c>
      <c r="J20814">
        <v>1</v>
      </c>
    </row>
    <row r="20815" spans="1:10" x14ac:dyDescent="0.25">
      <c r="A20815">
        <v>0.92027549530202513</v>
      </c>
      <c r="B20815">
        <v>122649945</v>
      </c>
      <c r="C20815">
        <v>179</v>
      </c>
      <c r="D20815">
        <v>268.5</v>
      </c>
      <c r="E20815">
        <v>1</v>
      </c>
      <c r="F20815">
        <v>8</v>
      </c>
      <c r="G20815">
        <v>2</v>
      </c>
      <c r="H20815">
        <v>2</v>
      </c>
      <c r="I20815">
        <v>8</v>
      </c>
      <c r="J20815">
        <v>1</v>
      </c>
    </row>
    <row r="20816" spans="1:10" x14ac:dyDescent="0.25">
      <c r="A20816">
        <v>0.92033305060867665</v>
      </c>
      <c r="B20816">
        <v>116132371</v>
      </c>
      <c r="C20816">
        <v>340</v>
      </c>
      <c r="D20816">
        <v>66.3</v>
      </c>
      <c r="E20816">
        <v>1</v>
      </c>
      <c r="F20816">
        <v>4</v>
      </c>
      <c r="G20816">
        <v>4</v>
      </c>
      <c r="H20816">
        <v>1</v>
      </c>
      <c r="I20816">
        <v>4</v>
      </c>
      <c r="J20816">
        <v>0</v>
      </c>
    </row>
    <row r="20817" spans="1:10" x14ac:dyDescent="0.25">
      <c r="A20817">
        <v>0.92040346746460022</v>
      </c>
      <c r="B20817">
        <v>115409909</v>
      </c>
      <c r="C20817">
        <v>135</v>
      </c>
      <c r="D20817">
        <v>769.3</v>
      </c>
      <c r="E20817">
        <v>3</v>
      </c>
      <c r="F20817">
        <v>63</v>
      </c>
      <c r="G20817">
        <v>34</v>
      </c>
      <c r="H20817">
        <v>7</v>
      </c>
      <c r="I20817">
        <v>21</v>
      </c>
      <c r="J20817">
        <v>0</v>
      </c>
    </row>
    <row r="20818" spans="1:10" x14ac:dyDescent="0.25">
      <c r="A20818">
        <v>0.92052240249180162</v>
      </c>
      <c r="B20818">
        <v>127016894</v>
      </c>
      <c r="C20818">
        <v>67</v>
      </c>
      <c r="D20818">
        <v>170.2</v>
      </c>
      <c r="E20818">
        <v>1</v>
      </c>
      <c r="F20818">
        <v>17</v>
      </c>
      <c r="G20818">
        <v>6</v>
      </c>
      <c r="H20818">
        <v>2</v>
      </c>
      <c r="I20818">
        <v>17</v>
      </c>
      <c r="J20818">
        <v>1</v>
      </c>
    </row>
    <row r="20819" spans="1:10" x14ac:dyDescent="0.25">
      <c r="A20819">
        <v>0.92055345431836666</v>
      </c>
      <c r="B20819">
        <v>86051731</v>
      </c>
      <c r="C20819">
        <v>39</v>
      </c>
      <c r="D20819">
        <v>2814.35</v>
      </c>
      <c r="E20819">
        <v>12</v>
      </c>
      <c r="F20819">
        <v>81</v>
      </c>
      <c r="G20819">
        <v>54</v>
      </c>
      <c r="H20819">
        <v>23</v>
      </c>
      <c r="I20819">
        <v>6.75</v>
      </c>
      <c r="J20819">
        <v>1</v>
      </c>
    </row>
    <row r="20820" spans="1:10" x14ac:dyDescent="0.25">
      <c r="A20820">
        <v>0.92062201633071306</v>
      </c>
      <c r="B20820">
        <v>6057747</v>
      </c>
      <c r="C20820">
        <v>190</v>
      </c>
      <c r="D20820">
        <v>1181.3499999999999</v>
      </c>
      <c r="E20820">
        <v>6</v>
      </c>
      <c r="F20820">
        <v>134</v>
      </c>
      <c r="G20820">
        <v>33</v>
      </c>
      <c r="H20820">
        <v>17</v>
      </c>
      <c r="I20820">
        <v>22.333333329999999</v>
      </c>
      <c r="J20820">
        <v>0</v>
      </c>
    </row>
    <row r="20821" spans="1:10" x14ac:dyDescent="0.25">
      <c r="A20821">
        <v>0.92081527191350054</v>
      </c>
      <c r="B20821">
        <v>129702384</v>
      </c>
      <c r="C20821">
        <v>59</v>
      </c>
      <c r="D20821">
        <v>473</v>
      </c>
      <c r="E20821">
        <v>2</v>
      </c>
      <c r="F20821">
        <v>4</v>
      </c>
      <c r="G20821">
        <v>4</v>
      </c>
      <c r="H20821">
        <v>2</v>
      </c>
      <c r="I20821">
        <v>2</v>
      </c>
      <c r="J20821">
        <v>1</v>
      </c>
    </row>
    <row r="20822" spans="1:10" x14ac:dyDescent="0.25">
      <c r="A20822">
        <v>0.92082395872538891</v>
      </c>
      <c r="B20822">
        <v>5638474</v>
      </c>
      <c r="C20822">
        <v>69</v>
      </c>
      <c r="D20822">
        <v>2280.8000000000002</v>
      </c>
      <c r="E20822">
        <v>6</v>
      </c>
      <c r="F20822">
        <v>37</v>
      </c>
      <c r="G20822">
        <v>29</v>
      </c>
      <c r="H20822">
        <v>10</v>
      </c>
      <c r="I20822">
        <v>6.1666666670000003</v>
      </c>
      <c r="J20822">
        <v>1</v>
      </c>
    </row>
    <row r="20823" spans="1:10" x14ac:dyDescent="0.25">
      <c r="A20823">
        <v>0.9208531848310969</v>
      </c>
      <c r="B20823">
        <v>121462679</v>
      </c>
      <c r="C20823">
        <v>121</v>
      </c>
      <c r="D20823">
        <v>3880.9</v>
      </c>
      <c r="E20823">
        <v>4</v>
      </c>
      <c r="F20823">
        <v>17</v>
      </c>
      <c r="G20823">
        <v>9</v>
      </c>
      <c r="H20823">
        <v>5</v>
      </c>
      <c r="I20823">
        <v>4.25</v>
      </c>
      <c r="J20823">
        <v>0</v>
      </c>
    </row>
    <row r="20824" spans="1:10" x14ac:dyDescent="0.25">
      <c r="A20824">
        <v>0.92086227857733283</v>
      </c>
      <c r="B20824">
        <v>6861066</v>
      </c>
      <c r="C20824">
        <v>16</v>
      </c>
      <c r="D20824">
        <v>1778.7</v>
      </c>
      <c r="E20824">
        <v>5</v>
      </c>
      <c r="F20824">
        <v>163</v>
      </c>
      <c r="G20824">
        <v>49</v>
      </c>
      <c r="H20824">
        <v>15</v>
      </c>
      <c r="I20824">
        <v>32.6</v>
      </c>
      <c r="J20824">
        <v>1</v>
      </c>
    </row>
    <row r="20825" spans="1:10" x14ac:dyDescent="0.25">
      <c r="A20825">
        <v>0.92095778678646245</v>
      </c>
      <c r="B20825">
        <v>117358031</v>
      </c>
      <c r="C20825">
        <v>299</v>
      </c>
      <c r="D20825">
        <v>218</v>
      </c>
      <c r="E20825">
        <v>1</v>
      </c>
      <c r="F20825">
        <v>1</v>
      </c>
      <c r="G20825">
        <v>1</v>
      </c>
      <c r="H20825">
        <v>1</v>
      </c>
      <c r="I20825">
        <v>1</v>
      </c>
      <c r="J20825">
        <v>0</v>
      </c>
    </row>
    <row r="20826" spans="1:10" x14ac:dyDescent="0.25">
      <c r="A20826">
        <v>0.92096491003962033</v>
      </c>
      <c r="B20826">
        <v>6083705</v>
      </c>
      <c r="C20826">
        <v>22</v>
      </c>
      <c r="D20826">
        <v>1589.94</v>
      </c>
      <c r="E20826">
        <v>11</v>
      </c>
      <c r="F20826">
        <v>158</v>
      </c>
      <c r="G20826">
        <v>59</v>
      </c>
      <c r="H20826">
        <v>26</v>
      </c>
      <c r="I20826">
        <v>14.363636359999999</v>
      </c>
      <c r="J20826">
        <v>1</v>
      </c>
    </row>
    <row r="20827" spans="1:10" x14ac:dyDescent="0.25">
      <c r="A20827">
        <v>0.92114685259357987</v>
      </c>
      <c r="B20827">
        <v>130212736</v>
      </c>
      <c r="C20827">
        <v>42</v>
      </c>
      <c r="D20827">
        <v>282.35000000000002</v>
      </c>
      <c r="E20827">
        <v>1</v>
      </c>
      <c r="F20827">
        <v>47</v>
      </c>
      <c r="G20827">
        <v>5</v>
      </c>
      <c r="H20827">
        <v>3</v>
      </c>
      <c r="I20827">
        <v>47</v>
      </c>
      <c r="J20827">
        <v>1</v>
      </c>
    </row>
    <row r="20828" spans="1:10" x14ac:dyDescent="0.25">
      <c r="A20828">
        <v>0.92116239965605262</v>
      </c>
      <c r="B20828">
        <v>124395060</v>
      </c>
      <c r="C20828">
        <v>144</v>
      </c>
      <c r="D20828">
        <v>57.6</v>
      </c>
      <c r="E20828">
        <v>1</v>
      </c>
      <c r="F20828">
        <v>2</v>
      </c>
      <c r="G20828">
        <v>1</v>
      </c>
      <c r="H20828">
        <v>1</v>
      </c>
      <c r="I20828">
        <v>2</v>
      </c>
      <c r="J20828">
        <v>0</v>
      </c>
    </row>
    <row r="20829" spans="1:10" x14ac:dyDescent="0.25">
      <c r="A20829">
        <v>0.92135030997697209</v>
      </c>
      <c r="B20829">
        <v>50407386</v>
      </c>
      <c r="C20829">
        <v>207</v>
      </c>
      <c r="D20829">
        <v>102</v>
      </c>
      <c r="E20829">
        <v>1</v>
      </c>
      <c r="F20829">
        <v>10</v>
      </c>
      <c r="G20829">
        <v>10</v>
      </c>
      <c r="H20829">
        <v>4</v>
      </c>
      <c r="I20829">
        <v>10</v>
      </c>
      <c r="J20829">
        <v>0</v>
      </c>
    </row>
    <row r="20830" spans="1:10" x14ac:dyDescent="0.25">
      <c r="A20830">
        <v>0.92135596307367207</v>
      </c>
      <c r="B20830">
        <v>114208992</v>
      </c>
      <c r="C20830">
        <v>392</v>
      </c>
      <c r="D20830">
        <v>100</v>
      </c>
      <c r="E20830">
        <v>1</v>
      </c>
      <c r="F20830">
        <v>9</v>
      </c>
      <c r="G20830">
        <v>7</v>
      </c>
      <c r="H20830">
        <v>4</v>
      </c>
      <c r="I20830">
        <v>9</v>
      </c>
      <c r="J20830">
        <v>0</v>
      </c>
    </row>
    <row r="20831" spans="1:10" x14ac:dyDescent="0.25">
      <c r="A20831">
        <v>0.92139736605865663</v>
      </c>
      <c r="B20831">
        <v>117923494</v>
      </c>
      <c r="C20831">
        <v>230</v>
      </c>
      <c r="D20831">
        <v>440.8</v>
      </c>
      <c r="E20831">
        <v>3</v>
      </c>
      <c r="F20831">
        <v>19</v>
      </c>
      <c r="G20831">
        <v>6</v>
      </c>
      <c r="H20831">
        <v>3</v>
      </c>
      <c r="I20831">
        <v>6.3333333329999997</v>
      </c>
      <c r="J20831">
        <v>0</v>
      </c>
    </row>
    <row r="20832" spans="1:10" x14ac:dyDescent="0.25">
      <c r="A20832">
        <v>0.92143172048459443</v>
      </c>
      <c r="B20832">
        <v>9531779</v>
      </c>
      <c r="C20832">
        <v>20</v>
      </c>
      <c r="D20832">
        <v>1663.12</v>
      </c>
      <c r="E20832">
        <v>12</v>
      </c>
      <c r="F20832">
        <v>140</v>
      </c>
      <c r="G20832">
        <v>85</v>
      </c>
      <c r="H20832">
        <v>42</v>
      </c>
      <c r="I20832">
        <v>11.66666667</v>
      </c>
      <c r="J20832">
        <v>1</v>
      </c>
    </row>
    <row r="20833" spans="1:10" x14ac:dyDescent="0.25">
      <c r="A20833">
        <v>0.92144024578259709</v>
      </c>
      <c r="B20833">
        <v>114833381</v>
      </c>
      <c r="C20833">
        <v>355</v>
      </c>
      <c r="D20833">
        <v>116.59</v>
      </c>
      <c r="E20833">
        <v>1</v>
      </c>
      <c r="F20833">
        <v>6</v>
      </c>
      <c r="G20833">
        <v>4</v>
      </c>
      <c r="H20833">
        <v>2</v>
      </c>
      <c r="I20833">
        <v>6</v>
      </c>
      <c r="J20833">
        <v>0</v>
      </c>
    </row>
    <row r="20834" spans="1:10" x14ac:dyDescent="0.25">
      <c r="A20834">
        <v>0.92150698575899148</v>
      </c>
      <c r="B20834">
        <v>121511698</v>
      </c>
      <c r="C20834">
        <v>145</v>
      </c>
      <c r="D20834">
        <v>343.7</v>
      </c>
      <c r="E20834">
        <v>2</v>
      </c>
      <c r="F20834">
        <v>11</v>
      </c>
      <c r="G20834">
        <v>11</v>
      </c>
      <c r="H20834">
        <v>5</v>
      </c>
      <c r="I20834">
        <v>5.5</v>
      </c>
      <c r="J20834">
        <v>1</v>
      </c>
    </row>
    <row r="20835" spans="1:10" x14ac:dyDescent="0.25">
      <c r="A20835">
        <v>0.92157386471432501</v>
      </c>
      <c r="B20835">
        <v>131175319</v>
      </c>
      <c r="C20835">
        <v>22</v>
      </c>
      <c r="D20835">
        <v>149</v>
      </c>
      <c r="E20835">
        <v>1</v>
      </c>
      <c r="F20835">
        <v>1</v>
      </c>
      <c r="G20835">
        <v>1</v>
      </c>
      <c r="H20835">
        <v>1</v>
      </c>
      <c r="I20835">
        <v>1</v>
      </c>
      <c r="J20835">
        <v>0</v>
      </c>
    </row>
    <row r="20836" spans="1:10" x14ac:dyDescent="0.25">
      <c r="A20836">
        <v>0.92161330900424399</v>
      </c>
      <c r="B20836">
        <v>118598950</v>
      </c>
      <c r="C20836">
        <v>244</v>
      </c>
      <c r="D20836">
        <v>100</v>
      </c>
      <c r="E20836">
        <v>1</v>
      </c>
      <c r="F20836">
        <v>40</v>
      </c>
      <c r="G20836">
        <v>1</v>
      </c>
      <c r="H20836">
        <v>1</v>
      </c>
      <c r="I20836">
        <v>40</v>
      </c>
      <c r="J20836">
        <v>0</v>
      </c>
    </row>
    <row r="20837" spans="1:10" x14ac:dyDescent="0.25">
      <c r="A20837">
        <v>0.9216183259590438</v>
      </c>
      <c r="B20837">
        <v>85576404</v>
      </c>
      <c r="C20837">
        <v>453</v>
      </c>
      <c r="D20837">
        <v>746.2</v>
      </c>
      <c r="E20837">
        <v>1</v>
      </c>
      <c r="F20837">
        <v>12</v>
      </c>
      <c r="G20837">
        <v>12</v>
      </c>
      <c r="H20837">
        <v>1</v>
      </c>
      <c r="I20837">
        <v>12</v>
      </c>
      <c r="J20837">
        <v>0</v>
      </c>
    </row>
    <row r="20838" spans="1:10" x14ac:dyDescent="0.25">
      <c r="A20838">
        <v>0.92167658032830679</v>
      </c>
      <c r="B20838">
        <v>1643825</v>
      </c>
      <c r="C20838">
        <v>7</v>
      </c>
      <c r="D20838">
        <v>3765.92</v>
      </c>
      <c r="E20838">
        <v>25</v>
      </c>
      <c r="F20838">
        <v>225</v>
      </c>
      <c r="G20838">
        <v>74</v>
      </c>
      <c r="H20838">
        <v>45</v>
      </c>
      <c r="I20838">
        <v>9</v>
      </c>
      <c r="J20838">
        <v>1</v>
      </c>
    </row>
    <row r="20839" spans="1:10" x14ac:dyDescent="0.25">
      <c r="A20839">
        <v>0.92192616598867361</v>
      </c>
      <c r="B20839">
        <v>130085590</v>
      </c>
      <c r="C20839">
        <v>47</v>
      </c>
      <c r="D20839">
        <v>79</v>
      </c>
      <c r="E20839">
        <v>1</v>
      </c>
      <c r="F20839">
        <v>1</v>
      </c>
      <c r="G20839">
        <v>1</v>
      </c>
      <c r="H20839">
        <v>1</v>
      </c>
      <c r="I20839">
        <v>1</v>
      </c>
      <c r="J20839">
        <v>0</v>
      </c>
    </row>
    <row r="20840" spans="1:10" x14ac:dyDescent="0.25">
      <c r="A20840">
        <v>0.92193153814071438</v>
      </c>
      <c r="B20840">
        <v>114180100</v>
      </c>
      <c r="C20840">
        <v>393</v>
      </c>
      <c r="D20840">
        <v>143.5</v>
      </c>
      <c r="E20840">
        <v>1</v>
      </c>
      <c r="F20840">
        <v>7</v>
      </c>
      <c r="G20840">
        <v>7</v>
      </c>
      <c r="H20840">
        <v>4</v>
      </c>
      <c r="I20840">
        <v>7</v>
      </c>
      <c r="J20840">
        <v>0</v>
      </c>
    </row>
    <row r="20841" spans="1:10" x14ac:dyDescent="0.25">
      <c r="A20841">
        <v>0.92194079755572544</v>
      </c>
      <c r="B20841">
        <v>126132678</v>
      </c>
      <c r="C20841">
        <v>115</v>
      </c>
      <c r="D20841">
        <v>69</v>
      </c>
      <c r="E20841">
        <v>1</v>
      </c>
      <c r="F20841">
        <v>1</v>
      </c>
      <c r="G20841">
        <v>1</v>
      </c>
      <c r="H20841">
        <v>1</v>
      </c>
      <c r="I20841">
        <v>1</v>
      </c>
      <c r="J20841">
        <v>0</v>
      </c>
    </row>
    <row r="20842" spans="1:10" x14ac:dyDescent="0.25">
      <c r="A20842">
        <v>0.92196633287615315</v>
      </c>
      <c r="B20842">
        <v>2786286</v>
      </c>
      <c r="C20842">
        <v>23</v>
      </c>
      <c r="D20842">
        <v>13298.86</v>
      </c>
      <c r="E20842">
        <v>17</v>
      </c>
      <c r="F20842">
        <v>646</v>
      </c>
      <c r="G20842">
        <v>138</v>
      </c>
      <c r="H20842">
        <v>40</v>
      </c>
      <c r="I20842">
        <v>38</v>
      </c>
      <c r="J20842">
        <v>1</v>
      </c>
    </row>
    <row r="20843" spans="1:10" x14ac:dyDescent="0.25">
      <c r="A20843">
        <v>0.9219682929796883</v>
      </c>
      <c r="B20843">
        <v>118809002</v>
      </c>
      <c r="C20843">
        <v>4</v>
      </c>
      <c r="D20843">
        <v>5517.44</v>
      </c>
      <c r="E20843">
        <v>22</v>
      </c>
      <c r="F20843">
        <v>559</v>
      </c>
      <c r="G20843">
        <v>259</v>
      </c>
      <c r="H20843">
        <v>77</v>
      </c>
      <c r="I20843">
        <v>25.40909091</v>
      </c>
      <c r="J20843">
        <v>1</v>
      </c>
    </row>
    <row r="20844" spans="1:10" x14ac:dyDescent="0.25">
      <c r="A20844">
        <v>0.92199772097903421</v>
      </c>
      <c r="B20844">
        <v>1666611</v>
      </c>
      <c r="C20844">
        <v>1</v>
      </c>
      <c r="D20844">
        <v>7226.8</v>
      </c>
      <c r="E20844">
        <v>21</v>
      </c>
      <c r="F20844">
        <v>709</v>
      </c>
      <c r="G20844">
        <v>203</v>
      </c>
      <c r="H20844">
        <v>65</v>
      </c>
      <c r="I20844">
        <v>33.76190476</v>
      </c>
      <c r="J20844">
        <v>1</v>
      </c>
    </row>
    <row r="20845" spans="1:10" x14ac:dyDescent="0.25">
      <c r="A20845">
        <v>0.92200075733791176</v>
      </c>
      <c r="B20845">
        <v>121650112</v>
      </c>
      <c r="C20845">
        <v>98</v>
      </c>
      <c r="D20845">
        <v>116.8</v>
      </c>
      <c r="E20845">
        <v>1</v>
      </c>
      <c r="F20845">
        <v>5</v>
      </c>
      <c r="G20845">
        <v>5</v>
      </c>
      <c r="H20845">
        <v>2</v>
      </c>
      <c r="I20845">
        <v>5</v>
      </c>
      <c r="J20845">
        <v>1</v>
      </c>
    </row>
    <row r="20846" spans="1:10" x14ac:dyDescent="0.25">
      <c r="A20846">
        <v>0.92201094063975675</v>
      </c>
      <c r="B20846">
        <v>120397149</v>
      </c>
      <c r="C20846">
        <v>227</v>
      </c>
      <c r="D20846">
        <v>162.80000000000001</v>
      </c>
      <c r="E20846">
        <v>1</v>
      </c>
      <c r="F20846">
        <v>4</v>
      </c>
      <c r="G20846">
        <v>2</v>
      </c>
      <c r="H20846">
        <v>2</v>
      </c>
      <c r="I20846">
        <v>4</v>
      </c>
      <c r="J20846">
        <v>0</v>
      </c>
    </row>
    <row r="20847" spans="1:10" x14ac:dyDescent="0.25">
      <c r="A20847">
        <v>0.92203012539719198</v>
      </c>
      <c r="B20847">
        <v>488862</v>
      </c>
      <c r="C20847">
        <v>182</v>
      </c>
      <c r="D20847">
        <v>114.9</v>
      </c>
      <c r="E20847">
        <v>1</v>
      </c>
      <c r="F20847">
        <v>12</v>
      </c>
      <c r="G20847">
        <v>8</v>
      </c>
      <c r="H20847">
        <v>1</v>
      </c>
      <c r="I20847">
        <v>12</v>
      </c>
      <c r="J20847">
        <v>0</v>
      </c>
    </row>
    <row r="20848" spans="1:10" x14ac:dyDescent="0.25">
      <c r="A20848">
        <v>0.92209715820042459</v>
      </c>
      <c r="B20848">
        <v>120398103</v>
      </c>
      <c r="C20848">
        <v>55</v>
      </c>
      <c r="D20848">
        <v>1162.07</v>
      </c>
      <c r="E20848">
        <v>5</v>
      </c>
      <c r="F20848">
        <v>105</v>
      </c>
      <c r="G20848">
        <v>53</v>
      </c>
      <c r="H20848">
        <v>12</v>
      </c>
      <c r="I20848">
        <v>21</v>
      </c>
      <c r="J20848">
        <v>1</v>
      </c>
    </row>
    <row r="20849" spans="1:10" x14ac:dyDescent="0.25">
      <c r="A20849">
        <v>0.92210499473367213</v>
      </c>
      <c r="B20849">
        <v>115867675</v>
      </c>
      <c r="C20849">
        <v>238</v>
      </c>
      <c r="D20849">
        <v>191.72</v>
      </c>
      <c r="E20849">
        <v>2</v>
      </c>
      <c r="F20849">
        <v>14</v>
      </c>
      <c r="G20849">
        <v>4</v>
      </c>
      <c r="H20849">
        <v>3</v>
      </c>
      <c r="I20849">
        <v>7</v>
      </c>
      <c r="J20849">
        <v>0</v>
      </c>
    </row>
    <row r="20850" spans="1:10" x14ac:dyDescent="0.25">
      <c r="A20850">
        <v>0.92214472215070653</v>
      </c>
      <c r="B20850">
        <v>121060821</v>
      </c>
      <c r="C20850">
        <v>60</v>
      </c>
      <c r="D20850">
        <v>654.5</v>
      </c>
      <c r="E20850">
        <v>7</v>
      </c>
      <c r="F20850">
        <v>51</v>
      </c>
      <c r="G20850">
        <v>33</v>
      </c>
      <c r="H20850">
        <v>15</v>
      </c>
      <c r="I20850">
        <v>7.2857142860000002</v>
      </c>
      <c r="J20850">
        <v>1</v>
      </c>
    </row>
    <row r="20851" spans="1:10" x14ac:dyDescent="0.25">
      <c r="A20851">
        <v>0.92227206606492329</v>
      </c>
      <c r="B20851">
        <v>128171382</v>
      </c>
      <c r="C20851">
        <v>91</v>
      </c>
      <c r="D20851">
        <v>48</v>
      </c>
      <c r="E20851">
        <v>1</v>
      </c>
      <c r="F20851">
        <v>12</v>
      </c>
      <c r="G20851">
        <v>5</v>
      </c>
      <c r="H20851">
        <v>1</v>
      </c>
      <c r="I20851">
        <v>12</v>
      </c>
      <c r="J20851">
        <v>0</v>
      </c>
    </row>
    <row r="20852" spans="1:10" x14ac:dyDescent="0.25">
      <c r="A20852">
        <v>0.92229910500214263</v>
      </c>
      <c r="B20852">
        <v>115314946</v>
      </c>
      <c r="C20852">
        <v>368</v>
      </c>
      <c r="D20852">
        <v>102.6</v>
      </c>
      <c r="E20852">
        <v>1</v>
      </c>
      <c r="F20852">
        <v>7</v>
      </c>
      <c r="G20852">
        <v>2</v>
      </c>
      <c r="H20852">
        <v>1</v>
      </c>
      <c r="I20852">
        <v>7</v>
      </c>
      <c r="J20852">
        <v>0</v>
      </c>
    </row>
    <row r="20853" spans="1:10" x14ac:dyDescent="0.25">
      <c r="A20853">
        <v>0.92237653820831744</v>
      </c>
      <c r="B20853">
        <v>55712943</v>
      </c>
      <c r="C20853">
        <v>150</v>
      </c>
      <c r="D20853">
        <v>1145.3499999999999</v>
      </c>
      <c r="E20853">
        <v>8</v>
      </c>
      <c r="F20853">
        <v>64</v>
      </c>
      <c r="G20853">
        <v>39</v>
      </c>
      <c r="H20853">
        <v>17</v>
      </c>
      <c r="I20853">
        <v>8</v>
      </c>
      <c r="J20853">
        <v>1</v>
      </c>
    </row>
    <row r="20854" spans="1:10" x14ac:dyDescent="0.25">
      <c r="A20854">
        <v>0.92250857048798307</v>
      </c>
      <c r="B20854">
        <v>114988172</v>
      </c>
      <c r="C20854">
        <v>80</v>
      </c>
      <c r="D20854">
        <v>722.9</v>
      </c>
      <c r="E20854">
        <v>6</v>
      </c>
      <c r="F20854">
        <v>60</v>
      </c>
      <c r="G20854">
        <v>24</v>
      </c>
      <c r="H20854">
        <v>12</v>
      </c>
      <c r="I20854">
        <v>10</v>
      </c>
      <c r="J20854">
        <v>1</v>
      </c>
    </row>
    <row r="20855" spans="1:10" x14ac:dyDescent="0.25">
      <c r="A20855">
        <v>0.92251259805093477</v>
      </c>
      <c r="B20855">
        <v>131686866</v>
      </c>
      <c r="C20855">
        <v>3</v>
      </c>
      <c r="D20855">
        <v>209.2</v>
      </c>
      <c r="E20855">
        <v>2</v>
      </c>
      <c r="F20855">
        <v>40</v>
      </c>
      <c r="G20855">
        <v>13</v>
      </c>
      <c r="H20855">
        <v>5</v>
      </c>
      <c r="I20855">
        <v>20</v>
      </c>
      <c r="J20855">
        <v>1</v>
      </c>
    </row>
    <row r="20856" spans="1:10" x14ac:dyDescent="0.25">
      <c r="A20856">
        <v>0.92253582636470821</v>
      </c>
      <c r="B20856">
        <v>131929337</v>
      </c>
      <c r="C20856">
        <v>11</v>
      </c>
      <c r="D20856">
        <v>152.94999999999999</v>
      </c>
      <c r="E20856">
        <v>1</v>
      </c>
      <c r="F20856">
        <v>8</v>
      </c>
      <c r="G20856">
        <v>7</v>
      </c>
      <c r="H20856">
        <v>2</v>
      </c>
      <c r="I20856">
        <v>8</v>
      </c>
      <c r="J20856">
        <v>1</v>
      </c>
    </row>
    <row r="20857" spans="1:10" x14ac:dyDescent="0.25">
      <c r="A20857">
        <v>0.92258506310333843</v>
      </c>
      <c r="B20857">
        <v>121403452</v>
      </c>
      <c r="C20857">
        <v>204</v>
      </c>
      <c r="D20857">
        <v>127</v>
      </c>
      <c r="E20857">
        <v>1</v>
      </c>
      <c r="F20857">
        <v>8</v>
      </c>
      <c r="G20857">
        <v>7</v>
      </c>
      <c r="H20857">
        <v>4</v>
      </c>
      <c r="I20857">
        <v>8</v>
      </c>
      <c r="J20857">
        <v>0</v>
      </c>
    </row>
    <row r="20858" spans="1:10" x14ac:dyDescent="0.25">
      <c r="A20858">
        <v>0.92283480898594727</v>
      </c>
      <c r="B20858">
        <v>92773119</v>
      </c>
      <c r="C20858">
        <v>9</v>
      </c>
      <c r="D20858">
        <v>1070.1600000000001</v>
      </c>
      <c r="E20858">
        <v>7</v>
      </c>
      <c r="F20858">
        <v>58</v>
      </c>
      <c r="G20858">
        <v>39</v>
      </c>
      <c r="H20858">
        <v>15</v>
      </c>
      <c r="I20858">
        <v>8.2857142859999993</v>
      </c>
      <c r="J20858">
        <v>1</v>
      </c>
    </row>
    <row r="20859" spans="1:10" x14ac:dyDescent="0.25">
      <c r="A20859">
        <v>0.9229809657137229</v>
      </c>
      <c r="B20859">
        <v>115439164</v>
      </c>
      <c r="C20859">
        <v>176</v>
      </c>
      <c r="D20859">
        <v>457</v>
      </c>
      <c r="E20859">
        <v>3</v>
      </c>
      <c r="F20859">
        <v>4</v>
      </c>
      <c r="G20859">
        <v>3</v>
      </c>
      <c r="H20859">
        <v>3</v>
      </c>
      <c r="I20859">
        <v>1.3333333329999999</v>
      </c>
      <c r="J20859">
        <v>0</v>
      </c>
    </row>
    <row r="20860" spans="1:10" x14ac:dyDescent="0.25">
      <c r="A20860">
        <v>0.92299223939444497</v>
      </c>
      <c r="B20860">
        <v>118443178</v>
      </c>
      <c r="C20860">
        <v>37</v>
      </c>
      <c r="D20860">
        <v>1168.43</v>
      </c>
      <c r="E20860">
        <v>8</v>
      </c>
      <c r="F20860">
        <v>148</v>
      </c>
      <c r="G20860">
        <v>79</v>
      </c>
      <c r="H20860">
        <v>23</v>
      </c>
      <c r="I20860">
        <v>18.5</v>
      </c>
      <c r="J20860">
        <v>1</v>
      </c>
    </row>
    <row r="20861" spans="1:10" x14ac:dyDescent="0.25">
      <c r="A20861">
        <v>0.92305079435968174</v>
      </c>
      <c r="B20861">
        <v>117479052</v>
      </c>
      <c r="C20861">
        <v>233</v>
      </c>
      <c r="D20861">
        <v>482.54</v>
      </c>
      <c r="E20861">
        <v>3</v>
      </c>
      <c r="F20861">
        <v>27</v>
      </c>
      <c r="G20861">
        <v>5</v>
      </c>
      <c r="H20861">
        <v>3</v>
      </c>
      <c r="I20861">
        <v>9</v>
      </c>
      <c r="J20861">
        <v>0</v>
      </c>
    </row>
    <row r="20862" spans="1:10" x14ac:dyDescent="0.25">
      <c r="A20862">
        <v>0.92311385591020279</v>
      </c>
      <c r="B20862">
        <v>119253278</v>
      </c>
      <c r="C20862">
        <v>252</v>
      </c>
      <c r="D20862">
        <v>281.98</v>
      </c>
      <c r="E20862">
        <v>1</v>
      </c>
      <c r="F20862">
        <v>52</v>
      </c>
      <c r="G20862">
        <v>19</v>
      </c>
      <c r="H20862">
        <v>2</v>
      </c>
      <c r="I20862">
        <v>52</v>
      </c>
      <c r="J20862">
        <v>0</v>
      </c>
    </row>
    <row r="20863" spans="1:10" x14ac:dyDescent="0.25">
      <c r="A20863">
        <v>0.9231567259351805</v>
      </c>
      <c r="B20863">
        <v>118018056</v>
      </c>
      <c r="C20863">
        <v>274</v>
      </c>
      <c r="D20863">
        <v>188.68</v>
      </c>
      <c r="E20863">
        <v>2</v>
      </c>
      <c r="F20863">
        <v>20</v>
      </c>
      <c r="G20863">
        <v>10</v>
      </c>
      <c r="H20863">
        <v>7</v>
      </c>
      <c r="I20863">
        <v>10</v>
      </c>
      <c r="J20863">
        <v>0</v>
      </c>
    </row>
    <row r="20864" spans="1:10" x14ac:dyDescent="0.25">
      <c r="A20864">
        <v>0.92315986631321101</v>
      </c>
      <c r="B20864">
        <v>8987741</v>
      </c>
      <c r="C20864">
        <v>275</v>
      </c>
      <c r="D20864">
        <v>403.3</v>
      </c>
      <c r="E20864">
        <v>2</v>
      </c>
      <c r="F20864">
        <v>46</v>
      </c>
      <c r="G20864">
        <v>35</v>
      </c>
      <c r="H20864">
        <v>8</v>
      </c>
      <c r="I20864">
        <v>23</v>
      </c>
      <c r="J20864">
        <v>0</v>
      </c>
    </row>
    <row r="20865" spans="1:10" x14ac:dyDescent="0.25">
      <c r="A20865">
        <v>0.9232518025130757</v>
      </c>
      <c r="B20865">
        <v>12636632</v>
      </c>
      <c r="C20865">
        <v>3</v>
      </c>
      <c r="D20865">
        <v>5773.41</v>
      </c>
      <c r="E20865">
        <v>25</v>
      </c>
      <c r="F20865">
        <v>389</v>
      </c>
      <c r="G20865">
        <v>169</v>
      </c>
      <c r="H20865">
        <v>61</v>
      </c>
      <c r="I20865">
        <v>15.56</v>
      </c>
      <c r="J20865">
        <v>1</v>
      </c>
    </row>
    <row r="20866" spans="1:10" x14ac:dyDescent="0.25">
      <c r="A20866">
        <v>0.923294622533954</v>
      </c>
      <c r="B20866">
        <v>120519548</v>
      </c>
      <c r="C20866">
        <v>223</v>
      </c>
      <c r="D20866">
        <v>100.46</v>
      </c>
      <c r="E20866">
        <v>1</v>
      </c>
      <c r="F20866">
        <v>45</v>
      </c>
      <c r="G20866">
        <v>7</v>
      </c>
      <c r="H20866">
        <v>1</v>
      </c>
      <c r="I20866">
        <v>45</v>
      </c>
      <c r="J20866">
        <v>0</v>
      </c>
    </row>
    <row r="20867" spans="1:10" x14ac:dyDescent="0.25">
      <c r="A20867">
        <v>0.92332731659489264</v>
      </c>
      <c r="B20867">
        <v>114989999</v>
      </c>
      <c r="C20867">
        <v>188</v>
      </c>
      <c r="D20867">
        <v>7729.86</v>
      </c>
      <c r="E20867">
        <v>18</v>
      </c>
      <c r="F20867">
        <v>284</v>
      </c>
      <c r="G20867">
        <v>99</v>
      </c>
      <c r="H20867">
        <v>53</v>
      </c>
      <c r="I20867">
        <v>15.777777779999999</v>
      </c>
      <c r="J20867">
        <v>0</v>
      </c>
    </row>
    <row r="20868" spans="1:10" x14ac:dyDescent="0.25">
      <c r="A20868">
        <v>0.92340719657067716</v>
      </c>
      <c r="B20868">
        <v>119992218</v>
      </c>
      <c r="C20868">
        <v>134</v>
      </c>
      <c r="D20868">
        <v>256.89999999999998</v>
      </c>
      <c r="E20868">
        <v>2</v>
      </c>
      <c r="F20868">
        <v>14</v>
      </c>
      <c r="G20868">
        <v>13</v>
      </c>
      <c r="H20868">
        <v>6</v>
      </c>
      <c r="I20868">
        <v>7</v>
      </c>
      <c r="J20868">
        <v>1</v>
      </c>
    </row>
    <row r="20869" spans="1:10" x14ac:dyDescent="0.25">
      <c r="A20869">
        <v>0.92345355708665999</v>
      </c>
      <c r="B20869">
        <v>122942212</v>
      </c>
      <c r="C20869">
        <v>19</v>
      </c>
      <c r="D20869">
        <v>131.1</v>
      </c>
      <c r="E20869">
        <v>1</v>
      </c>
      <c r="F20869">
        <v>12</v>
      </c>
      <c r="G20869">
        <v>11</v>
      </c>
      <c r="H20869">
        <v>5</v>
      </c>
      <c r="I20869">
        <v>12</v>
      </c>
      <c r="J20869">
        <v>1</v>
      </c>
    </row>
    <row r="20870" spans="1:10" x14ac:dyDescent="0.25">
      <c r="A20870">
        <v>0.92347253250750316</v>
      </c>
      <c r="B20870">
        <v>121132228</v>
      </c>
      <c r="C20870">
        <v>0</v>
      </c>
      <c r="D20870">
        <v>151.80000000000001</v>
      </c>
      <c r="E20870">
        <v>2</v>
      </c>
      <c r="F20870">
        <v>7</v>
      </c>
      <c r="G20870">
        <v>7</v>
      </c>
      <c r="H20870">
        <v>3</v>
      </c>
      <c r="I20870">
        <v>3.5</v>
      </c>
      <c r="J20870">
        <v>1</v>
      </c>
    </row>
    <row r="20871" spans="1:10" x14ac:dyDescent="0.25">
      <c r="A20871">
        <v>0.92351953558984357</v>
      </c>
      <c r="B20871">
        <v>119151114</v>
      </c>
      <c r="C20871">
        <v>141</v>
      </c>
      <c r="D20871">
        <v>85</v>
      </c>
      <c r="E20871">
        <v>1</v>
      </c>
      <c r="F20871">
        <v>7</v>
      </c>
      <c r="G20871">
        <v>2</v>
      </c>
      <c r="H20871">
        <v>2</v>
      </c>
      <c r="I20871">
        <v>7</v>
      </c>
      <c r="J20871">
        <v>1</v>
      </c>
    </row>
    <row r="20872" spans="1:10" x14ac:dyDescent="0.25">
      <c r="A20872">
        <v>0.92356724610514873</v>
      </c>
      <c r="B20872">
        <v>91065596</v>
      </c>
      <c r="C20872">
        <v>35</v>
      </c>
      <c r="D20872">
        <v>3584.36</v>
      </c>
      <c r="E20872">
        <v>23</v>
      </c>
      <c r="F20872">
        <v>221</v>
      </c>
      <c r="G20872">
        <v>92</v>
      </c>
      <c r="H20872">
        <v>47</v>
      </c>
      <c r="I20872">
        <v>9.6086956519999998</v>
      </c>
      <c r="J20872">
        <v>1</v>
      </c>
    </row>
    <row r="20873" spans="1:10" x14ac:dyDescent="0.25">
      <c r="A20873">
        <v>0.92358839110409441</v>
      </c>
      <c r="B20873">
        <v>123856720</v>
      </c>
      <c r="C20873">
        <v>154</v>
      </c>
      <c r="D20873">
        <v>198</v>
      </c>
      <c r="E20873">
        <v>1</v>
      </c>
      <c r="F20873">
        <v>5</v>
      </c>
      <c r="G20873">
        <v>3</v>
      </c>
      <c r="H20873">
        <v>1</v>
      </c>
      <c r="I20873">
        <v>5</v>
      </c>
      <c r="J20873">
        <v>0</v>
      </c>
    </row>
    <row r="20874" spans="1:10" x14ac:dyDescent="0.25">
      <c r="A20874">
        <v>0.92364224094615932</v>
      </c>
      <c r="B20874">
        <v>117930842</v>
      </c>
      <c r="C20874">
        <v>173</v>
      </c>
      <c r="D20874">
        <v>114.37</v>
      </c>
      <c r="E20874">
        <v>2</v>
      </c>
      <c r="F20874">
        <v>16</v>
      </c>
      <c r="G20874">
        <v>6</v>
      </c>
      <c r="H20874">
        <v>3</v>
      </c>
      <c r="I20874">
        <v>8</v>
      </c>
      <c r="J20874">
        <v>1</v>
      </c>
    </row>
    <row r="20875" spans="1:10" x14ac:dyDescent="0.25">
      <c r="A20875">
        <v>0.92364249513128527</v>
      </c>
      <c r="B20875">
        <v>87029726</v>
      </c>
      <c r="C20875">
        <v>436</v>
      </c>
      <c r="D20875">
        <v>125.5</v>
      </c>
      <c r="E20875">
        <v>1</v>
      </c>
      <c r="F20875">
        <v>2</v>
      </c>
      <c r="G20875">
        <v>2</v>
      </c>
      <c r="H20875">
        <v>2</v>
      </c>
      <c r="I20875">
        <v>2</v>
      </c>
      <c r="J20875">
        <v>0</v>
      </c>
    </row>
    <row r="20876" spans="1:10" x14ac:dyDescent="0.25">
      <c r="A20876">
        <v>0.92372973505036293</v>
      </c>
      <c r="B20876">
        <v>120985851</v>
      </c>
      <c r="C20876">
        <v>157</v>
      </c>
      <c r="D20876">
        <v>365.09</v>
      </c>
      <c r="E20876">
        <v>2</v>
      </c>
      <c r="F20876">
        <v>19</v>
      </c>
      <c r="G20876">
        <v>12</v>
      </c>
      <c r="H20876">
        <v>6</v>
      </c>
      <c r="I20876">
        <v>9.5</v>
      </c>
      <c r="J20876">
        <v>1</v>
      </c>
    </row>
    <row r="20877" spans="1:10" x14ac:dyDescent="0.25">
      <c r="A20877">
        <v>0.9237537576969016</v>
      </c>
      <c r="B20877">
        <v>88093658</v>
      </c>
      <c r="C20877">
        <v>341</v>
      </c>
      <c r="D20877">
        <v>447.3</v>
      </c>
      <c r="E20877">
        <v>3</v>
      </c>
      <c r="F20877">
        <v>8</v>
      </c>
      <c r="G20877">
        <v>5</v>
      </c>
      <c r="H20877">
        <v>4</v>
      </c>
      <c r="I20877">
        <v>2.6666666669999999</v>
      </c>
      <c r="J20877">
        <v>0</v>
      </c>
    </row>
    <row r="20878" spans="1:10" x14ac:dyDescent="0.25">
      <c r="A20878">
        <v>0.92384802418896383</v>
      </c>
      <c r="B20878">
        <v>5195383</v>
      </c>
      <c r="C20878">
        <v>215</v>
      </c>
      <c r="D20878">
        <v>1546.54</v>
      </c>
      <c r="E20878">
        <v>2</v>
      </c>
      <c r="F20878">
        <v>87</v>
      </c>
      <c r="G20878">
        <v>17</v>
      </c>
      <c r="H20878">
        <v>4</v>
      </c>
      <c r="I20878">
        <v>43.5</v>
      </c>
      <c r="J20878">
        <v>0</v>
      </c>
    </row>
    <row r="20879" spans="1:10" x14ac:dyDescent="0.25">
      <c r="A20879">
        <v>0.9238582666243973</v>
      </c>
      <c r="B20879">
        <v>115825584</v>
      </c>
      <c r="C20879">
        <v>30</v>
      </c>
      <c r="D20879">
        <v>1176.82</v>
      </c>
      <c r="E20879">
        <v>8</v>
      </c>
      <c r="F20879">
        <v>81</v>
      </c>
      <c r="G20879">
        <v>28</v>
      </c>
      <c r="H20879">
        <v>15</v>
      </c>
      <c r="I20879">
        <v>10.125</v>
      </c>
      <c r="J20879">
        <v>1</v>
      </c>
    </row>
    <row r="20880" spans="1:10" x14ac:dyDescent="0.25">
      <c r="A20880">
        <v>0.92390113937033091</v>
      </c>
      <c r="B20880">
        <v>14638958</v>
      </c>
      <c r="C20880">
        <v>168</v>
      </c>
      <c r="D20880">
        <v>108</v>
      </c>
      <c r="E20880">
        <v>1</v>
      </c>
      <c r="F20880">
        <v>6</v>
      </c>
      <c r="G20880">
        <v>5</v>
      </c>
      <c r="H20880">
        <v>2</v>
      </c>
      <c r="I20880">
        <v>6</v>
      </c>
      <c r="J20880">
        <v>1</v>
      </c>
    </row>
    <row r="20881" spans="1:10" x14ac:dyDescent="0.25">
      <c r="A20881">
        <v>0.92391700748700523</v>
      </c>
      <c r="B20881">
        <v>117066206</v>
      </c>
      <c r="C20881">
        <v>139</v>
      </c>
      <c r="D20881">
        <v>672.09</v>
      </c>
      <c r="E20881">
        <v>5</v>
      </c>
      <c r="F20881">
        <v>42</v>
      </c>
      <c r="G20881">
        <v>19</v>
      </c>
      <c r="H20881">
        <v>9</v>
      </c>
      <c r="I20881">
        <v>8.4</v>
      </c>
      <c r="J20881">
        <v>1</v>
      </c>
    </row>
    <row r="20882" spans="1:10" x14ac:dyDescent="0.25">
      <c r="A20882">
        <v>0.92397385865421433</v>
      </c>
      <c r="B20882">
        <v>117581293</v>
      </c>
      <c r="C20882">
        <v>289</v>
      </c>
      <c r="D20882">
        <v>30.05</v>
      </c>
      <c r="E20882">
        <v>1</v>
      </c>
      <c r="F20882">
        <v>9</v>
      </c>
      <c r="G20882">
        <v>9</v>
      </c>
      <c r="H20882">
        <v>3</v>
      </c>
      <c r="I20882">
        <v>9</v>
      </c>
      <c r="J20882">
        <v>0</v>
      </c>
    </row>
    <row r="20883" spans="1:10" x14ac:dyDescent="0.25">
      <c r="A20883">
        <v>0.92398158850506862</v>
      </c>
      <c r="B20883">
        <v>60082781</v>
      </c>
      <c r="C20883">
        <v>405</v>
      </c>
      <c r="D20883">
        <v>328.21</v>
      </c>
      <c r="E20883">
        <v>4</v>
      </c>
      <c r="F20883">
        <v>37</v>
      </c>
      <c r="G20883">
        <v>16</v>
      </c>
      <c r="H20883">
        <v>7</v>
      </c>
      <c r="I20883">
        <v>9.25</v>
      </c>
      <c r="J20883">
        <v>0</v>
      </c>
    </row>
    <row r="20884" spans="1:10" x14ac:dyDescent="0.25">
      <c r="A20884">
        <v>0.92403806596380555</v>
      </c>
      <c r="B20884">
        <v>6475259</v>
      </c>
      <c r="C20884">
        <v>55</v>
      </c>
      <c r="D20884">
        <v>849.68</v>
      </c>
      <c r="E20884">
        <v>6</v>
      </c>
      <c r="F20884">
        <v>87</v>
      </c>
      <c r="G20884">
        <v>47</v>
      </c>
      <c r="H20884">
        <v>17</v>
      </c>
      <c r="I20884">
        <v>14.5</v>
      </c>
      <c r="J20884">
        <v>1</v>
      </c>
    </row>
    <row r="20885" spans="1:10" x14ac:dyDescent="0.25">
      <c r="A20885">
        <v>0.92406949924338211</v>
      </c>
      <c r="B20885">
        <v>329475</v>
      </c>
      <c r="C20885">
        <v>14</v>
      </c>
      <c r="D20885">
        <v>2055.5100000000002</v>
      </c>
      <c r="E20885">
        <v>12</v>
      </c>
      <c r="F20885">
        <v>182</v>
      </c>
      <c r="G20885">
        <v>151</v>
      </c>
      <c r="H20885">
        <v>38</v>
      </c>
      <c r="I20885">
        <v>15.16666667</v>
      </c>
      <c r="J20885">
        <v>1</v>
      </c>
    </row>
    <row r="20886" spans="1:10" x14ac:dyDescent="0.25">
      <c r="A20886">
        <v>0.92408836216551693</v>
      </c>
      <c r="B20886">
        <v>7445763</v>
      </c>
      <c r="C20886">
        <v>69</v>
      </c>
      <c r="D20886">
        <v>1402.1</v>
      </c>
      <c r="E20886">
        <v>3</v>
      </c>
      <c r="F20886">
        <v>13</v>
      </c>
      <c r="G20886">
        <v>8</v>
      </c>
      <c r="H20886">
        <v>4</v>
      </c>
      <c r="I20886">
        <v>4.3333333329999997</v>
      </c>
      <c r="J20886">
        <v>0</v>
      </c>
    </row>
    <row r="20887" spans="1:10" x14ac:dyDescent="0.25">
      <c r="A20887">
        <v>0.92410037540516121</v>
      </c>
      <c r="B20887">
        <v>114976489</v>
      </c>
      <c r="C20887">
        <v>150</v>
      </c>
      <c r="D20887">
        <v>569.58000000000004</v>
      </c>
      <c r="E20887">
        <v>4</v>
      </c>
      <c r="F20887">
        <v>32</v>
      </c>
      <c r="G20887">
        <v>22</v>
      </c>
      <c r="H20887">
        <v>7</v>
      </c>
      <c r="I20887">
        <v>8</v>
      </c>
      <c r="J20887">
        <v>1</v>
      </c>
    </row>
    <row r="20888" spans="1:10" x14ac:dyDescent="0.25">
      <c r="A20888">
        <v>0.92417767807024187</v>
      </c>
      <c r="B20888">
        <v>7625838</v>
      </c>
      <c r="C20888">
        <v>396</v>
      </c>
      <c r="D20888">
        <v>269.3</v>
      </c>
      <c r="E20888">
        <v>1</v>
      </c>
      <c r="F20888">
        <v>8</v>
      </c>
      <c r="G20888">
        <v>7</v>
      </c>
      <c r="H20888">
        <v>3</v>
      </c>
      <c r="I20888">
        <v>8</v>
      </c>
      <c r="J20888">
        <v>0</v>
      </c>
    </row>
    <row r="20889" spans="1:10" x14ac:dyDescent="0.25">
      <c r="A20889">
        <v>0.92420450315476488</v>
      </c>
      <c r="B20889">
        <v>117141741</v>
      </c>
      <c r="C20889">
        <v>124</v>
      </c>
      <c r="D20889">
        <v>577</v>
      </c>
      <c r="E20889">
        <v>2</v>
      </c>
      <c r="F20889">
        <v>32</v>
      </c>
      <c r="G20889">
        <v>6</v>
      </c>
      <c r="H20889">
        <v>3</v>
      </c>
      <c r="I20889">
        <v>16</v>
      </c>
      <c r="J20889">
        <v>0</v>
      </c>
    </row>
    <row r="20890" spans="1:10" x14ac:dyDescent="0.25">
      <c r="A20890">
        <v>0.92426428524687831</v>
      </c>
      <c r="B20890">
        <v>130599455</v>
      </c>
      <c r="C20890">
        <v>13</v>
      </c>
      <c r="D20890">
        <v>407.26</v>
      </c>
      <c r="E20890">
        <v>2</v>
      </c>
      <c r="F20890">
        <v>37</v>
      </c>
      <c r="G20890">
        <v>15</v>
      </c>
      <c r="H20890">
        <v>4</v>
      </c>
      <c r="I20890">
        <v>18.5</v>
      </c>
      <c r="J20890">
        <v>1</v>
      </c>
    </row>
    <row r="20891" spans="1:10" x14ac:dyDescent="0.25">
      <c r="A20891">
        <v>0.92431293576348883</v>
      </c>
      <c r="B20891">
        <v>87027407</v>
      </c>
      <c r="C20891">
        <v>401</v>
      </c>
      <c r="D20891">
        <v>215.9</v>
      </c>
      <c r="E20891">
        <v>2</v>
      </c>
      <c r="F20891">
        <v>36</v>
      </c>
      <c r="G20891">
        <v>19</v>
      </c>
      <c r="H20891">
        <v>4</v>
      </c>
      <c r="I20891">
        <v>18</v>
      </c>
      <c r="J20891">
        <v>0</v>
      </c>
    </row>
    <row r="20892" spans="1:10" x14ac:dyDescent="0.25">
      <c r="A20892">
        <v>0.92433701699948978</v>
      </c>
      <c r="B20892">
        <v>69611961</v>
      </c>
      <c r="C20892">
        <v>377</v>
      </c>
      <c r="D20892">
        <v>369.05</v>
      </c>
      <c r="E20892">
        <v>4</v>
      </c>
      <c r="F20892">
        <v>42</v>
      </c>
      <c r="G20892">
        <v>8</v>
      </c>
      <c r="H20892">
        <v>6</v>
      </c>
      <c r="I20892">
        <v>10.5</v>
      </c>
      <c r="J20892">
        <v>0</v>
      </c>
    </row>
    <row r="20893" spans="1:10" x14ac:dyDescent="0.25">
      <c r="A20893">
        <v>0.92443743126920885</v>
      </c>
      <c r="B20893">
        <v>384179</v>
      </c>
      <c r="C20893">
        <v>25</v>
      </c>
      <c r="D20893">
        <v>1308.7</v>
      </c>
      <c r="E20893">
        <v>9</v>
      </c>
      <c r="F20893">
        <v>155</v>
      </c>
      <c r="G20893">
        <v>85</v>
      </c>
      <c r="H20893">
        <v>27</v>
      </c>
      <c r="I20893">
        <v>17.222222219999999</v>
      </c>
      <c r="J20893">
        <v>1</v>
      </c>
    </row>
    <row r="20894" spans="1:10" x14ac:dyDescent="0.25">
      <c r="A20894">
        <v>0.92448251293553418</v>
      </c>
      <c r="B20894">
        <v>128207101</v>
      </c>
      <c r="C20894">
        <v>81</v>
      </c>
      <c r="D20894">
        <v>205</v>
      </c>
      <c r="E20894">
        <v>1</v>
      </c>
      <c r="F20894">
        <v>3</v>
      </c>
      <c r="G20894">
        <v>1</v>
      </c>
      <c r="H20894">
        <v>1</v>
      </c>
      <c r="I20894">
        <v>3</v>
      </c>
      <c r="J20894">
        <v>0</v>
      </c>
    </row>
    <row r="20895" spans="1:10" x14ac:dyDescent="0.25">
      <c r="A20895">
        <v>0.9245349054992793</v>
      </c>
      <c r="B20895">
        <v>85456339</v>
      </c>
      <c r="C20895">
        <v>23</v>
      </c>
      <c r="D20895">
        <v>1532.5</v>
      </c>
      <c r="E20895">
        <v>13</v>
      </c>
      <c r="F20895">
        <v>51</v>
      </c>
      <c r="G20895">
        <v>30</v>
      </c>
      <c r="H20895">
        <v>17</v>
      </c>
      <c r="I20895">
        <v>3.923076923</v>
      </c>
      <c r="J20895">
        <v>1</v>
      </c>
    </row>
    <row r="20896" spans="1:10" x14ac:dyDescent="0.25">
      <c r="A20896">
        <v>0.92454706478306892</v>
      </c>
      <c r="B20896">
        <v>113854727</v>
      </c>
      <c r="C20896">
        <v>303</v>
      </c>
      <c r="D20896">
        <v>1012.56</v>
      </c>
      <c r="E20896">
        <v>6</v>
      </c>
      <c r="F20896">
        <v>57</v>
      </c>
      <c r="G20896">
        <v>39</v>
      </c>
      <c r="H20896">
        <v>13</v>
      </c>
      <c r="I20896">
        <v>9.5</v>
      </c>
      <c r="J20896">
        <v>0</v>
      </c>
    </row>
    <row r="20897" spans="1:10" x14ac:dyDescent="0.25">
      <c r="A20897">
        <v>0.92460005469964934</v>
      </c>
      <c r="B20897">
        <v>72512270</v>
      </c>
      <c r="C20897">
        <v>396</v>
      </c>
      <c r="D20897">
        <v>578.5</v>
      </c>
      <c r="E20897">
        <v>3</v>
      </c>
      <c r="F20897">
        <v>13</v>
      </c>
      <c r="G20897">
        <v>9</v>
      </c>
      <c r="H20897">
        <v>5</v>
      </c>
      <c r="I20897">
        <v>4.3333333329999997</v>
      </c>
      <c r="J20897">
        <v>0</v>
      </c>
    </row>
    <row r="20898" spans="1:10" x14ac:dyDescent="0.25">
      <c r="A20898">
        <v>0.92467448422339571</v>
      </c>
      <c r="B20898">
        <v>49863214</v>
      </c>
      <c r="C20898">
        <v>73</v>
      </c>
      <c r="D20898">
        <v>1067</v>
      </c>
      <c r="E20898">
        <v>3</v>
      </c>
      <c r="F20898">
        <v>4</v>
      </c>
      <c r="G20898">
        <v>3</v>
      </c>
      <c r="H20898">
        <v>3</v>
      </c>
      <c r="I20898">
        <v>1.3333333329999999</v>
      </c>
      <c r="J20898">
        <v>0</v>
      </c>
    </row>
    <row r="20899" spans="1:10" x14ac:dyDescent="0.25">
      <c r="A20899">
        <v>0.92483521235471922</v>
      </c>
      <c r="B20899">
        <v>118222061</v>
      </c>
      <c r="C20899">
        <v>262</v>
      </c>
      <c r="D20899">
        <v>101.7</v>
      </c>
      <c r="E20899">
        <v>1</v>
      </c>
      <c r="F20899">
        <v>9</v>
      </c>
      <c r="G20899">
        <v>8</v>
      </c>
      <c r="H20899">
        <v>3</v>
      </c>
      <c r="I20899">
        <v>9</v>
      </c>
      <c r="J20899">
        <v>0</v>
      </c>
    </row>
    <row r="20900" spans="1:10" x14ac:dyDescent="0.25">
      <c r="A20900">
        <v>0.92485383623893269</v>
      </c>
      <c r="B20900">
        <v>127943651</v>
      </c>
      <c r="C20900">
        <v>87</v>
      </c>
      <c r="D20900">
        <v>360</v>
      </c>
      <c r="E20900">
        <v>1</v>
      </c>
      <c r="F20900">
        <v>30</v>
      </c>
      <c r="G20900">
        <v>5</v>
      </c>
      <c r="H20900">
        <v>4</v>
      </c>
      <c r="I20900">
        <v>30</v>
      </c>
      <c r="J20900">
        <v>1</v>
      </c>
    </row>
    <row r="20901" spans="1:10" x14ac:dyDescent="0.25">
      <c r="A20901">
        <v>0.92485565924461055</v>
      </c>
      <c r="B20901">
        <v>130324483</v>
      </c>
      <c r="C20901">
        <v>38</v>
      </c>
      <c r="D20901">
        <v>129.5</v>
      </c>
      <c r="E20901">
        <v>1</v>
      </c>
      <c r="F20901">
        <v>5</v>
      </c>
      <c r="G20901">
        <v>1</v>
      </c>
      <c r="H20901">
        <v>1</v>
      </c>
      <c r="I20901">
        <v>5</v>
      </c>
      <c r="J20901">
        <v>0</v>
      </c>
    </row>
    <row r="20902" spans="1:10" x14ac:dyDescent="0.25">
      <c r="A20902">
        <v>0.92487840306875357</v>
      </c>
      <c r="B20902">
        <v>7341524</v>
      </c>
      <c r="C20902">
        <v>19</v>
      </c>
      <c r="D20902">
        <v>1786.87</v>
      </c>
      <c r="E20902">
        <v>9</v>
      </c>
      <c r="F20902">
        <v>361</v>
      </c>
      <c r="G20902">
        <v>95</v>
      </c>
      <c r="H20902">
        <v>31</v>
      </c>
      <c r="I20902">
        <v>40.111111110000003</v>
      </c>
      <c r="J20902">
        <v>1</v>
      </c>
    </row>
    <row r="20903" spans="1:10" x14ac:dyDescent="0.25">
      <c r="A20903">
        <v>0.92500669411916714</v>
      </c>
      <c r="B20903">
        <v>128325384</v>
      </c>
      <c r="C20903">
        <v>82</v>
      </c>
      <c r="D20903">
        <v>340.95</v>
      </c>
      <c r="E20903">
        <v>2</v>
      </c>
      <c r="F20903">
        <v>13</v>
      </c>
      <c r="G20903">
        <v>7</v>
      </c>
      <c r="H20903">
        <v>4</v>
      </c>
      <c r="I20903">
        <v>6.5</v>
      </c>
      <c r="J20903">
        <v>1</v>
      </c>
    </row>
    <row r="20904" spans="1:10" x14ac:dyDescent="0.25">
      <c r="A20904">
        <v>0.92503992609666041</v>
      </c>
      <c r="B20904">
        <v>113643042</v>
      </c>
      <c r="C20904">
        <v>27</v>
      </c>
      <c r="D20904">
        <v>652.17999999999995</v>
      </c>
      <c r="E20904">
        <v>6</v>
      </c>
      <c r="F20904">
        <v>54</v>
      </c>
      <c r="G20904">
        <v>29</v>
      </c>
      <c r="H20904">
        <v>16</v>
      </c>
      <c r="I20904">
        <v>9</v>
      </c>
      <c r="J20904">
        <v>1</v>
      </c>
    </row>
    <row r="20905" spans="1:10" x14ac:dyDescent="0.25">
      <c r="A20905">
        <v>0.92506562599246911</v>
      </c>
      <c r="B20905">
        <v>804673</v>
      </c>
      <c r="C20905">
        <v>157</v>
      </c>
      <c r="D20905">
        <v>3813.41</v>
      </c>
      <c r="E20905">
        <v>21</v>
      </c>
      <c r="F20905">
        <v>376</v>
      </c>
      <c r="G20905">
        <v>141</v>
      </c>
      <c r="H20905">
        <v>59</v>
      </c>
      <c r="I20905">
        <v>17.904761910000001</v>
      </c>
      <c r="J20905">
        <v>1</v>
      </c>
    </row>
    <row r="20906" spans="1:10" x14ac:dyDescent="0.25">
      <c r="A20906">
        <v>0.92515098056690692</v>
      </c>
      <c r="B20906">
        <v>49817163</v>
      </c>
      <c r="C20906">
        <v>248</v>
      </c>
      <c r="D20906">
        <v>892.7</v>
      </c>
      <c r="E20906">
        <v>8</v>
      </c>
      <c r="F20906">
        <v>97</v>
      </c>
      <c r="G20906">
        <v>59</v>
      </c>
      <c r="H20906">
        <v>28</v>
      </c>
      <c r="I20906">
        <v>12.125</v>
      </c>
      <c r="J20906">
        <v>0</v>
      </c>
    </row>
    <row r="20907" spans="1:10" x14ac:dyDescent="0.25">
      <c r="A20907">
        <v>0.92515554428477398</v>
      </c>
      <c r="B20907">
        <v>84384721</v>
      </c>
      <c r="C20907">
        <v>19</v>
      </c>
      <c r="D20907">
        <v>2025.9</v>
      </c>
      <c r="E20907">
        <v>2</v>
      </c>
      <c r="F20907">
        <v>2</v>
      </c>
      <c r="G20907">
        <v>2</v>
      </c>
      <c r="H20907">
        <v>2</v>
      </c>
      <c r="I20907">
        <v>1</v>
      </c>
      <c r="J20907">
        <v>1</v>
      </c>
    </row>
    <row r="20908" spans="1:10" x14ac:dyDescent="0.25">
      <c r="A20908">
        <v>0.92517949778888997</v>
      </c>
      <c r="B20908">
        <v>120660858</v>
      </c>
      <c r="C20908">
        <v>55</v>
      </c>
      <c r="D20908">
        <v>103.6</v>
      </c>
      <c r="E20908">
        <v>1</v>
      </c>
      <c r="F20908">
        <v>10</v>
      </c>
      <c r="G20908">
        <v>5</v>
      </c>
      <c r="H20908">
        <v>2</v>
      </c>
      <c r="I20908">
        <v>10</v>
      </c>
      <c r="J20908">
        <v>1</v>
      </c>
    </row>
    <row r="20909" spans="1:10" x14ac:dyDescent="0.25">
      <c r="A20909">
        <v>0.925252384352799</v>
      </c>
      <c r="B20909">
        <v>22783253</v>
      </c>
      <c r="C20909">
        <v>427</v>
      </c>
      <c r="D20909">
        <v>189.96</v>
      </c>
      <c r="E20909">
        <v>1</v>
      </c>
      <c r="F20909">
        <v>12</v>
      </c>
      <c r="G20909">
        <v>1</v>
      </c>
      <c r="H20909">
        <v>1</v>
      </c>
      <c r="I20909">
        <v>12</v>
      </c>
      <c r="J20909">
        <v>0</v>
      </c>
    </row>
    <row r="20910" spans="1:10" x14ac:dyDescent="0.25">
      <c r="A20910">
        <v>0.92525944470882904</v>
      </c>
      <c r="B20910">
        <v>116073069</v>
      </c>
      <c r="C20910">
        <v>342</v>
      </c>
      <c r="D20910">
        <v>50.95</v>
      </c>
      <c r="E20910">
        <v>1</v>
      </c>
      <c r="F20910">
        <v>10</v>
      </c>
      <c r="G20910">
        <v>6</v>
      </c>
      <c r="H20910">
        <v>2</v>
      </c>
      <c r="I20910">
        <v>10</v>
      </c>
      <c r="J20910">
        <v>0</v>
      </c>
    </row>
    <row r="20911" spans="1:10" x14ac:dyDescent="0.25">
      <c r="A20911">
        <v>0.92529719923745479</v>
      </c>
      <c r="B20911">
        <v>85526270</v>
      </c>
      <c r="C20911">
        <v>379</v>
      </c>
      <c r="D20911">
        <v>165.5</v>
      </c>
      <c r="E20911">
        <v>2</v>
      </c>
      <c r="F20911">
        <v>8</v>
      </c>
      <c r="G20911">
        <v>4</v>
      </c>
      <c r="H20911">
        <v>4</v>
      </c>
      <c r="I20911">
        <v>4</v>
      </c>
      <c r="J20911">
        <v>0</v>
      </c>
    </row>
    <row r="20912" spans="1:10" x14ac:dyDescent="0.25">
      <c r="A20912">
        <v>0.92538748246937264</v>
      </c>
      <c r="B20912">
        <v>118607631</v>
      </c>
      <c r="C20912">
        <v>35</v>
      </c>
      <c r="D20912">
        <v>526.6</v>
      </c>
      <c r="E20912">
        <v>4</v>
      </c>
      <c r="F20912">
        <v>25</v>
      </c>
      <c r="G20912">
        <v>12</v>
      </c>
      <c r="H20912">
        <v>6</v>
      </c>
      <c r="I20912">
        <v>6.25</v>
      </c>
      <c r="J20912">
        <v>1</v>
      </c>
    </row>
    <row r="20913" spans="1:10" x14ac:dyDescent="0.25">
      <c r="A20913">
        <v>0.92538769389628439</v>
      </c>
      <c r="B20913">
        <v>118336627</v>
      </c>
      <c r="C20913">
        <v>76</v>
      </c>
      <c r="D20913">
        <v>153</v>
      </c>
      <c r="E20913">
        <v>2</v>
      </c>
      <c r="F20913">
        <v>13</v>
      </c>
      <c r="G20913">
        <v>4</v>
      </c>
      <c r="H20913">
        <v>2</v>
      </c>
      <c r="I20913">
        <v>6.5</v>
      </c>
      <c r="J20913">
        <v>0</v>
      </c>
    </row>
    <row r="20914" spans="1:10" x14ac:dyDescent="0.25">
      <c r="A20914">
        <v>0.92541964160837842</v>
      </c>
      <c r="B20914">
        <v>127860248</v>
      </c>
      <c r="C20914">
        <v>95</v>
      </c>
      <c r="D20914">
        <v>100.96</v>
      </c>
      <c r="E20914">
        <v>1</v>
      </c>
      <c r="F20914">
        <v>15</v>
      </c>
      <c r="G20914">
        <v>8</v>
      </c>
      <c r="H20914">
        <v>4</v>
      </c>
      <c r="I20914">
        <v>15</v>
      </c>
      <c r="J20914">
        <v>1</v>
      </c>
    </row>
    <row r="20915" spans="1:10" x14ac:dyDescent="0.25">
      <c r="A20915">
        <v>0.92546377233266308</v>
      </c>
      <c r="B20915">
        <v>120963702</v>
      </c>
      <c r="C20915">
        <v>17</v>
      </c>
      <c r="D20915">
        <v>730.49</v>
      </c>
      <c r="E20915">
        <v>5</v>
      </c>
      <c r="F20915">
        <v>73</v>
      </c>
      <c r="G20915">
        <v>25</v>
      </c>
      <c r="H20915">
        <v>21</v>
      </c>
      <c r="I20915">
        <v>14.6</v>
      </c>
      <c r="J20915">
        <v>1</v>
      </c>
    </row>
    <row r="20916" spans="1:10" x14ac:dyDescent="0.25">
      <c r="A20916">
        <v>0.92551766320418249</v>
      </c>
      <c r="B20916">
        <v>120404420</v>
      </c>
      <c r="C20916">
        <v>207</v>
      </c>
      <c r="D20916">
        <v>232.9</v>
      </c>
      <c r="E20916">
        <v>2</v>
      </c>
      <c r="F20916">
        <v>8</v>
      </c>
      <c r="G20916">
        <v>7</v>
      </c>
      <c r="H20916">
        <v>3</v>
      </c>
      <c r="I20916">
        <v>4</v>
      </c>
      <c r="J20916">
        <v>0</v>
      </c>
    </row>
    <row r="20917" spans="1:10" x14ac:dyDescent="0.25">
      <c r="A20917">
        <v>0.92555227230582804</v>
      </c>
      <c r="B20917">
        <v>129628152</v>
      </c>
      <c r="C20917">
        <v>11</v>
      </c>
      <c r="D20917">
        <v>347</v>
      </c>
      <c r="E20917">
        <v>2</v>
      </c>
      <c r="F20917">
        <v>16</v>
      </c>
      <c r="G20917">
        <v>13</v>
      </c>
      <c r="H20917">
        <v>5</v>
      </c>
      <c r="I20917">
        <v>8</v>
      </c>
      <c r="J20917">
        <v>1</v>
      </c>
    </row>
    <row r="20918" spans="1:10" x14ac:dyDescent="0.25">
      <c r="A20918">
        <v>0.92567730921686431</v>
      </c>
      <c r="B20918">
        <v>115459760</v>
      </c>
      <c r="C20918">
        <v>5</v>
      </c>
      <c r="D20918">
        <v>317.8</v>
      </c>
      <c r="E20918">
        <v>3</v>
      </c>
      <c r="F20918">
        <v>24</v>
      </c>
      <c r="G20918">
        <v>19</v>
      </c>
      <c r="H20918">
        <v>9</v>
      </c>
      <c r="I20918">
        <v>8</v>
      </c>
      <c r="J20918">
        <v>1</v>
      </c>
    </row>
    <row r="20919" spans="1:10" x14ac:dyDescent="0.25">
      <c r="A20919">
        <v>0.92571181868379271</v>
      </c>
      <c r="B20919">
        <v>115522867</v>
      </c>
      <c r="C20919">
        <v>57</v>
      </c>
      <c r="D20919">
        <v>681.5</v>
      </c>
      <c r="E20919">
        <v>2</v>
      </c>
      <c r="F20919">
        <v>7</v>
      </c>
      <c r="G20919">
        <v>6</v>
      </c>
      <c r="H20919">
        <v>4</v>
      </c>
      <c r="I20919">
        <v>3.5</v>
      </c>
      <c r="J20919">
        <v>0</v>
      </c>
    </row>
    <row r="20920" spans="1:10" x14ac:dyDescent="0.25">
      <c r="A20920">
        <v>0.92574049071687503</v>
      </c>
      <c r="B20920">
        <v>430515</v>
      </c>
      <c r="C20920">
        <v>132</v>
      </c>
      <c r="D20920">
        <v>614.79</v>
      </c>
      <c r="E20920">
        <v>3</v>
      </c>
      <c r="F20920">
        <v>30</v>
      </c>
      <c r="G20920">
        <v>26</v>
      </c>
      <c r="H20920">
        <v>9</v>
      </c>
      <c r="I20920">
        <v>10</v>
      </c>
      <c r="J20920">
        <v>1</v>
      </c>
    </row>
    <row r="20921" spans="1:10" x14ac:dyDescent="0.25">
      <c r="A20921">
        <v>0.92574406964917921</v>
      </c>
      <c r="B20921">
        <v>122903603</v>
      </c>
      <c r="C20921">
        <v>173</v>
      </c>
      <c r="D20921">
        <v>158.1</v>
      </c>
      <c r="E20921">
        <v>1</v>
      </c>
      <c r="F20921">
        <v>19</v>
      </c>
      <c r="G20921">
        <v>9</v>
      </c>
      <c r="H20921">
        <v>3</v>
      </c>
      <c r="I20921">
        <v>19</v>
      </c>
      <c r="J20921">
        <v>1</v>
      </c>
    </row>
    <row r="20922" spans="1:10" x14ac:dyDescent="0.25">
      <c r="A20922">
        <v>0.92574811074654206</v>
      </c>
      <c r="B20922">
        <v>114141931</v>
      </c>
      <c r="C20922">
        <v>323</v>
      </c>
      <c r="D20922">
        <v>631</v>
      </c>
      <c r="E20922">
        <v>4</v>
      </c>
      <c r="F20922">
        <v>24</v>
      </c>
      <c r="G20922">
        <v>15</v>
      </c>
      <c r="H20922">
        <v>12</v>
      </c>
      <c r="I20922">
        <v>6</v>
      </c>
      <c r="J20922">
        <v>0</v>
      </c>
    </row>
    <row r="20923" spans="1:10" x14ac:dyDescent="0.25">
      <c r="A20923">
        <v>0.92577718481690374</v>
      </c>
      <c r="B20923">
        <v>6000814</v>
      </c>
      <c r="C20923">
        <v>98</v>
      </c>
      <c r="D20923">
        <v>602.69000000000005</v>
      </c>
      <c r="E20923">
        <v>3</v>
      </c>
      <c r="F20923">
        <v>55</v>
      </c>
      <c r="G20923">
        <v>14</v>
      </c>
      <c r="H20923">
        <v>7</v>
      </c>
      <c r="I20923">
        <v>18.333333329999999</v>
      </c>
      <c r="J20923">
        <v>1</v>
      </c>
    </row>
    <row r="20924" spans="1:10" x14ac:dyDescent="0.25">
      <c r="A20924">
        <v>0.92580313964123484</v>
      </c>
      <c r="B20924">
        <v>815641</v>
      </c>
      <c r="C20924">
        <v>62</v>
      </c>
      <c r="D20924">
        <v>973.55</v>
      </c>
      <c r="E20924">
        <v>3</v>
      </c>
      <c r="F20924">
        <v>85</v>
      </c>
      <c r="G20924">
        <v>17</v>
      </c>
      <c r="H20924">
        <v>5</v>
      </c>
      <c r="I20924">
        <v>28.333333329999999</v>
      </c>
      <c r="J20924">
        <v>1</v>
      </c>
    </row>
    <row r="20925" spans="1:10" x14ac:dyDescent="0.25">
      <c r="A20925">
        <v>0.92581140288450359</v>
      </c>
      <c r="B20925">
        <v>49828446</v>
      </c>
      <c r="C20925">
        <v>24</v>
      </c>
      <c r="D20925">
        <v>1058.1400000000001</v>
      </c>
      <c r="E20925">
        <v>6</v>
      </c>
      <c r="F20925">
        <v>77</v>
      </c>
      <c r="G20925">
        <v>47</v>
      </c>
      <c r="H20925">
        <v>15</v>
      </c>
      <c r="I20925">
        <v>12.83333333</v>
      </c>
      <c r="J20925">
        <v>1</v>
      </c>
    </row>
    <row r="20926" spans="1:10" x14ac:dyDescent="0.25">
      <c r="A20926">
        <v>0.92582921262207996</v>
      </c>
      <c r="B20926">
        <v>124288605</v>
      </c>
      <c r="C20926">
        <v>8</v>
      </c>
      <c r="D20926">
        <v>361.4</v>
      </c>
      <c r="E20926">
        <v>3</v>
      </c>
      <c r="F20926">
        <v>22</v>
      </c>
      <c r="G20926">
        <v>5</v>
      </c>
      <c r="H20926">
        <v>4</v>
      </c>
      <c r="I20926">
        <v>7.3333333329999997</v>
      </c>
      <c r="J20926">
        <v>1</v>
      </c>
    </row>
    <row r="20927" spans="1:10" x14ac:dyDescent="0.25">
      <c r="A20927">
        <v>0.9258834072013129</v>
      </c>
      <c r="B20927">
        <v>85570763</v>
      </c>
      <c r="C20927">
        <v>359</v>
      </c>
      <c r="D20927">
        <v>902.3</v>
      </c>
      <c r="E20927">
        <v>6</v>
      </c>
      <c r="F20927">
        <v>43</v>
      </c>
      <c r="G20927">
        <v>30</v>
      </c>
      <c r="H20927">
        <v>16</v>
      </c>
      <c r="I20927">
        <v>7.1666666670000003</v>
      </c>
      <c r="J20927">
        <v>0</v>
      </c>
    </row>
    <row r="20928" spans="1:10" x14ac:dyDescent="0.25">
      <c r="A20928">
        <v>0.92588730301657352</v>
      </c>
      <c r="B20928">
        <v>119463719</v>
      </c>
      <c r="C20928">
        <v>247</v>
      </c>
      <c r="D20928">
        <v>84</v>
      </c>
      <c r="E20928">
        <v>1</v>
      </c>
      <c r="F20928">
        <v>2</v>
      </c>
      <c r="G20928">
        <v>1</v>
      </c>
      <c r="H20928">
        <v>1</v>
      </c>
      <c r="I20928">
        <v>2</v>
      </c>
      <c r="J20928">
        <v>0</v>
      </c>
    </row>
    <row r="20929" spans="1:10" x14ac:dyDescent="0.25">
      <c r="A20929">
        <v>0.92597119465670852</v>
      </c>
      <c r="B20929">
        <v>91161627</v>
      </c>
      <c r="C20929">
        <v>413</v>
      </c>
      <c r="D20929">
        <v>288.89999999999998</v>
      </c>
      <c r="E20929">
        <v>1</v>
      </c>
      <c r="F20929">
        <v>13</v>
      </c>
      <c r="G20929">
        <v>3</v>
      </c>
      <c r="H20929">
        <v>2</v>
      </c>
      <c r="I20929">
        <v>13</v>
      </c>
      <c r="J20929">
        <v>0</v>
      </c>
    </row>
    <row r="20930" spans="1:10" x14ac:dyDescent="0.25">
      <c r="A20930">
        <v>0.92599302746084722</v>
      </c>
      <c r="B20930">
        <v>8468459</v>
      </c>
      <c r="C20930">
        <v>19</v>
      </c>
      <c r="D20930">
        <v>886.7</v>
      </c>
      <c r="E20930">
        <v>3</v>
      </c>
      <c r="F20930">
        <v>24</v>
      </c>
      <c r="G20930">
        <v>14</v>
      </c>
      <c r="H20930">
        <v>5</v>
      </c>
      <c r="I20930">
        <v>8</v>
      </c>
      <c r="J20930">
        <v>1</v>
      </c>
    </row>
    <row r="20931" spans="1:10" x14ac:dyDescent="0.25">
      <c r="A20931">
        <v>0.92603996555398116</v>
      </c>
      <c r="B20931">
        <v>91269138</v>
      </c>
      <c r="C20931">
        <v>389</v>
      </c>
      <c r="D20931">
        <v>330.5</v>
      </c>
      <c r="E20931">
        <v>4</v>
      </c>
      <c r="F20931">
        <v>12</v>
      </c>
      <c r="G20931">
        <v>8</v>
      </c>
      <c r="H20931">
        <v>8</v>
      </c>
      <c r="I20931">
        <v>3</v>
      </c>
      <c r="J20931">
        <v>0</v>
      </c>
    </row>
    <row r="20932" spans="1:10" x14ac:dyDescent="0.25">
      <c r="A20932">
        <v>0.92617561100278134</v>
      </c>
      <c r="B20932">
        <v>131145091</v>
      </c>
      <c r="C20932">
        <v>23</v>
      </c>
      <c r="D20932">
        <v>39.799999999999997</v>
      </c>
      <c r="E20932">
        <v>1</v>
      </c>
      <c r="F20932">
        <v>2</v>
      </c>
      <c r="G20932">
        <v>1</v>
      </c>
      <c r="H20932">
        <v>1</v>
      </c>
      <c r="I20932">
        <v>2</v>
      </c>
      <c r="J20932">
        <v>0</v>
      </c>
    </row>
    <row r="20933" spans="1:10" x14ac:dyDescent="0.25">
      <c r="A20933">
        <v>0.9262012367310547</v>
      </c>
      <c r="B20933">
        <v>118602021</v>
      </c>
      <c r="C20933">
        <v>265</v>
      </c>
      <c r="D20933">
        <v>99</v>
      </c>
      <c r="E20933">
        <v>1</v>
      </c>
      <c r="F20933">
        <v>2</v>
      </c>
      <c r="G20933">
        <v>1</v>
      </c>
      <c r="H20933">
        <v>1</v>
      </c>
      <c r="I20933">
        <v>2</v>
      </c>
      <c r="J20933">
        <v>0</v>
      </c>
    </row>
    <row r="20934" spans="1:10" x14ac:dyDescent="0.25">
      <c r="A20934">
        <v>0.92627343263787465</v>
      </c>
      <c r="B20934">
        <v>116464090</v>
      </c>
      <c r="C20934">
        <v>57</v>
      </c>
      <c r="D20934">
        <v>190</v>
      </c>
      <c r="E20934">
        <v>1</v>
      </c>
      <c r="F20934">
        <v>2</v>
      </c>
      <c r="G20934">
        <v>1</v>
      </c>
      <c r="H20934">
        <v>1</v>
      </c>
      <c r="I20934">
        <v>2</v>
      </c>
      <c r="J20934">
        <v>0</v>
      </c>
    </row>
    <row r="20935" spans="1:10" x14ac:dyDescent="0.25">
      <c r="A20935">
        <v>0.92632019057966719</v>
      </c>
      <c r="B20935">
        <v>6620947</v>
      </c>
      <c r="C20935">
        <v>10</v>
      </c>
      <c r="D20935">
        <v>413.38</v>
      </c>
      <c r="E20935">
        <v>3</v>
      </c>
      <c r="F20935">
        <v>67</v>
      </c>
      <c r="G20935">
        <v>29</v>
      </c>
      <c r="H20935">
        <v>7</v>
      </c>
      <c r="I20935">
        <v>22.333333329999999</v>
      </c>
      <c r="J20935">
        <v>1</v>
      </c>
    </row>
    <row r="20936" spans="1:10" x14ac:dyDescent="0.25">
      <c r="A20936">
        <v>0.92638267568835964</v>
      </c>
      <c r="B20936">
        <v>114868330</v>
      </c>
      <c r="C20936">
        <v>36</v>
      </c>
      <c r="D20936">
        <v>1083.0999999999999</v>
      </c>
      <c r="E20936">
        <v>7</v>
      </c>
      <c r="F20936">
        <v>22</v>
      </c>
      <c r="G20936">
        <v>15</v>
      </c>
      <c r="H20936">
        <v>10</v>
      </c>
      <c r="I20936">
        <v>3.1428571430000001</v>
      </c>
      <c r="J20936">
        <v>1</v>
      </c>
    </row>
    <row r="20937" spans="1:10" x14ac:dyDescent="0.25">
      <c r="A20937">
        <v>0.92638916104214997</v>
      </c>
      <c r="B20937">
        <v>114257583</v>
      </c>
      <c r="C20937">
        <v>360</v>
      </c>
      <c r="D20937">
        <v>397</v>
      </c>
      <c r="E20937">
        <v>2</v>
      </c>
      <c r="F20937">
        <v>4</v>
      </c>
      <c r="G20937">
        <v>4</v>
      </c>
      <c r="H20937">
        <v>3</v>
      </c>
      <c r="I20937">
        <v>2</v>
      </c>
      <c r="J20937">
        <v>0</v>
      </c>
    </row>
    <row r="20938" spans="1:10" x14ac:dyDescent="0.25">
      <c r="A20938">
        <v>0.92644443258825315</v>
      </c>
      <c r="B20938">
        <v>88109762</v>
      </c>
      <c r="C20938">
        <v>253</v>
      </c>
      <c r="D20938">
        <v>1101.44</v>
      </c>
      <c r="E20938">
        <v>7</v>
      </c>
      <c r="F20938">
        <v>111</v>
      </c>
      <c r="G20938">
        <v>55</v>
      </c>
      <c r="H20938">
        <v>18</v>
      </c>
      <c r="I20938">
        <v>15.85714286</v>
      </c>
      <c r="J20938">
        <v>0</v>
      </c>
    </row>
    <row r="20939" spans="1:10" x14ac:dyDescent="0.25">
      <c r="A20939">
        <v>0.92647510794555987</v>
      </c>
      <c r="B20939">
        <v>63438635</v>
      </c>
      <c r="C20939">
        <v>349</v>
      </c>
      <c r="D20939">
        <v>101.2</v>
      </c>
      <c r="E20939">
        <v>1</v>
      </c>
      <c r="F20939">
        <v>13</v>
      </c>
      <c r="G20939">
        <v>13</v>
      </c>
      <c r="H20939">
        <v>4</v>
      </c>
      <c r="I20939">
        <v>13</v>
      </c>
      <c r="J20939">
        <v>0</v>
      </c>
    </row>
    <row r="20940" spans="1:10" x14ac:dyDescent="0.25">
      <c r="A20940">
        <v>0.92655333517356342</v>
      </c>
      <c r="B20940">
        <v>63682059</v>
      </c>
      <c r="C20940">
        <v>260</v>
      </c>
      <c r="D20940">
        <v>199</v>
      </c>
      <c r="E20940">
        <v>1</v>
      </c>
      <c r="F20940">
        <v>1</v>
      </c>
      <c r="G20940">
        <v>1</v>
      </c>
      <c r="H20940">
        <v>1</v>
      </c>
      <c r="I20940">
        <v>1</v>
      </c>
      <c r="J20940">
        <v>0</v>
      </c>
    </row>
    <row r="20941" spans="1:10" x14ac:dyDescent="0.25">
      <c r="A20941">
        <v>0.92657731615934757</v>
      </c>
      <c r="B20941">
        <v>117485318</v>
      </c>
      <c r="C20941">
        <v>294</v>
      </c>
      <c r="D20941">
        <v>210.4</v>
      </c>
      <c r="E20941">
        <v>1</v>
      </c>
      <c r="F20941">
        <v>13</v>
      </c>
      <c r="G20941">
        <v>10</v>
      </c>
      <c r="H20941">
        <v>4</v>
      </c>
      <c r="I20941">
        <v>13</v>
      </c>
      <c r="J20941">
        <v>0</v>
      </c>
    </row>
    <row r="20942" spans="1:10" x14ac:dyDescent="0.25">
      <c r="A20942">
        <v>0.92658301116148412</v>
      </c>
      <c r="B20942">
        <v>123077661</v>
      </c>
      <c r="C20942">
        <v>156</v>
      </c>
      <c r="D20942">
        <v>65.400000000000006</v>
      </c>
      <c r="E20942">
        <v>1</v>
      </c>
      <c r="F20942">
        <v>2</v>
      </c>
      <c r="G20942">
        <v>2</v>
      </c>
      <c r="H20942">
        <v>2</v>
      </c>
      <c r="I20942">
        <v>2</v>
      </c>
      <c r="J20942">
        <v>1</v>
      </c>
    </row>
    <row r="20943" spans="1:10" x14ac:dyDescent="0.25">
      <c r="A20943">
        <v>0.92673091639135119</v>
      </c>
      <c r="B20943">
        <v>130211430</v>
      </c>
      <c r="C20943">
        <v>42</v>
      </c>
      <c r="D20943">
        <v>159</v>
      </c>
      <c r="E20943">
        <v>1</v>
      </c>
      <c r="F20943">
        <v>2</v>
      </c>
      <c r="G20943">
        <v>1</v>
      </c>
      <c r="H20943">
        <v>1</v>
      </c>
      <c r="I20943">
        <v>2</v>
      </c>
      <c r="J20943">
        <v>0</v>
      </c>
    </row>
    <row r="20944" spans="1:10" x14ac:dyDescent="0.25">
      <c r="A20944">
        <v>0.92680731348326117</v>
      </c>
      <c r="B20944">
        <v>14661236</v>
      </c>
      <c r="C20944">
        <v>364</v>
      </c>
      <c r="D20944">
        <v>198</v>
      </c>
      <c r="E20944">
        <v>1</v>
      </c>
      <c r="F20944">
        <v>2</v>
      </c>
      <c r="G20944">
        <v>1</v>
      </c>
      <c r="H20944">
        <v>1</v>
      </c>
      <c r="I20944">
        <v>2</v>
      </c>
      <c r="J20944">
        <v>0</v>
      </c>
    </row>
    <row r="20945" spans="1:10" x14ac:dyDescent="0.25">
      <c r="A20945">
        <v>0.92683570326728804</v>
      </c>
      <c r="B20945">
        <v>8139336</v>
      </c>
      <c r="C20945">
        <v>10</v>
      </c>
      <c r="D20945">
        <v>330</v>
      </c>
      <c r="E20945">
        <v>2</v>
      </c>
      <c r="F20945">
        <v>26</v>
      </c>
      <c r="G20945">
        <v>18</v>
      </c>
      <c r="H20945">
        <v>3</v>
      </c>
      <c r="I20945">
        <v>13</v>
      </c>
      <c r="J20945">
        <v>1</v>
      </c>
    </row>
    <row r="20946" spans="1:10" x14ac:dyDescent="0.25">
      <c r="A20946">
        <v>0.92693889185525291</v>
      </c>
      <c r="B20946">
        <v>84654914</v>
      </c>
      <c r="C20946">
        <v>81</v>
      </c>
      <c r="D20946">
        <v>651.5</v>
      </c>
      <c r="E20946">
        <v>4</v>
      </c>
      <c r="F20946">
        <v>20</v>
      </c>
      <c r="G20946">
        <v>14</v>
      </c>
      <c r="H20946">
        <v>8</v>
      </c>
      <c r="I20946">
        <v>5</v>
      </c>
      <c r="J20946">
        <v>1</v>
      </c>
    </row>
    <row r="20947" spans="1:10" x14ac:dyDescent="0.25">
      <c r="A20947">
        <v>0.92694587878828794</v>
      </c>
      <c r="B20947">
        <v>115752851</v>
      </c>
      <c r="C20947">
        <v>115</v>
      </c>
      <c r="D20947">
        <v>275.89999999999998</v>
      </c>
      <c r="E20947">
        <v>2</v>
      </c>
      <c r="F20947">
        <v>2</v>
      </c>
      <c r="G20947">
        <v>2</v>
      </c>
      <c r="H20947">
        <v>2</v>
      </c>
      <c r="I20947">
        <v>1</v>
      </c>
      <c r="J20947">
        <v>0</v>
      </c>
    </row>
    <row r="20948" spans="1:10" x14ac:dyDescent="0.25">
      <c r="A20948">
        <v>0.92695417925871637</v>
      </c>
      <c r="B20948">
        <v>9110720</v>
      </c>
      <c r="C20948">
        <v>424</v>
      </c>
      <c r="D20948">
        <v>119.9</v>
      </c>
      <c r="E20948">
        <v>1</v>
      </c>
      <c r="F20948">
        <v>5</v>
      </c>
      <c r="G20948">
        <v>3</v>
      </c>
      <c r="H20948">
        <v>2</v>
      </c>
      <c r="I20948">
        <v>5</v>
      </c>
      <c r="J20948">
        <v>0</v>
      </c>
    </row>
    <row r="20949" spans="1:10" x14ac:dyDescent="0.25">
      <c r="A20949">
        <v>0.92699778923459308</v>
      </c>
      <c r="B20949">
        <v>122157753</v>
      </c>
      <c r="C20949">
        <v>20</v>
      </c>
      <c r="D20949">
        <v>12137</v>
      </c>
      <c r="E20949">
        <v>5</v>
      </c>
      <c r="F20949">
        <v>102</v>
      </c>
      <c r="G20949">
        <v>7</v>
      </c>
      <c r="H20949">
        <v>6</v>
      </c>
      <c r="I20949">
        <v>20.399999999999999</v>
      </c>
      <c r="J20949">
        <v>0</v>
      </c>
    </row>
    <row r="20950" spans="1:10" x14ac:dyDescent="0.25">
      <c r="A20950">
        <v>0.92700896385488352</v>
      </c>
      <c r="B20950">
        <v>129296359</v>
      </c>
      <c r="C20950">
        <v>59</v>
      </c>
      <c r="D20950">
        <v>706.1</v>
      </c>
      <c r="E20950">
        <v>2</v>
      </c>
      <c r="F20950">
        <v>18</v>
      </c>
      <c r="G20950">
        <v>7</v>
      </c>
      <c r="H20950">
        <v>4</v>
      </c>
      <c r="I20950">
        <v>9</v>
      </c>
      <c r="J20950">
        <v>1</v>
      </c>
    </row>
    <row r="20951" spans="1:10" x14ac:dyDescent="0.25">
      <c r="A20951">
        <v>0.92712608947853381</v>
      </c>
      <c r="B20951">
        <v>7348922</v>
      </c>
      <c r="C20951">
        <v>0</v>
      </c>
      <c r="D20951">
        <v>3791.97</v>
      </c>
      <c r="E20951">
        <v>20</v>
      </c>
      <c r="F20951">
        <v>226</v>
      </c>
      <c r="G20951">
        <v>89</v>
      </c>
      <c r="H20951">
        <v>34</v>
      </c>
      <c r="I20951">
        <v>11.3</v>
      </c>
      <c r="J20951">
        <v>1</v>
      </c>
    </row>
    <row r="20952" spans="1:10" x14ac:dyDescent="0.25">
      <c r="A20952">
        <v>0.92724367506513927</v>
      </c>
      <c r="B20952">
        <v>129806157</v>
      </c>
      <c r="C20952">
        <v>58</v>
      </c>
      <c r="D20952">
        <v>197.2</v>
      </c>
      <c r="E20952">
        <v>1</v>
      </c>
      <c r="F20952">
        <v>1</v>
      </c>
      <c r="G20952">
        <v>1</v>
      </c>
      <c r="H20952">
        <v>1</v>
      </c>
      <c r="I20952">
        <v>1</v>
      </c>
      <c r="J20952">
        <v>0</v>
      </c>
    </row>
    <row r="20953" spans="1:10" x14ac:dyDescent="0.25">
      <c r="A20953">
        <v>0.92730050882994286</v>
      </c>
      <c r="B20953">
        <v>129128451</v>
      </c>
      <c r="C20953">
        <v>63</v>
      </c>
      <c r="D20953">
        <v>606</v>
      </c>
      <c r="E20953">
        <v>2</v>
      </c>
      <c r="F20953">
        <v>2</v>
      </c>
      <c r="G20953">
        <v>2</v>
      </c>
      <c r="H20953">
        <v>2</v>
      </c>
      <c r="I20953">
        <v>1</v>
      </c>
      <c r="J20953">
        <v>0</v>
      </c>
    </row>
    <row r="20954" spans="1:10" x14ac:dyDescent="0.25">
      <c r="A20954">
        <v>0.92730706978821087</v>
      </c>
      <c r="B20954">
        <v>22958</v>
      </c>
      <c r="C20954">
        <v>4</v>
      </c>
      <c r="D20954">
        <v>3843.83</v>
      </c>
      <c r="E20954">
        <v>16</v>
      </c>
      <c r="F20954">
        <v>160</v>
      </c>
      <c r="G20954">
        <v>93</v>
      </c>
      <c r="H20954">
        <v>45</v>
      </c>
      <c r="I20954">
        <v>10</v>
      </c>
      <c r="J20954">
        <v>1</v>
      </c>
    </row>
    <row r="20955" spans="1:10" x14ac:dyDescent="0.25">
      <c r="A20955">
        <v>0.92738800845266611</v>
      </c>
      <c r="B20955">
        <v>119052344</v>
      </c>
      <c r="C20955">
        <v>256</v>
      </c>
      <c r="D20955">
        <v>128.19999999999999</v>
      </c>
      <c r="E20955">
        <v>1</v>
      </c>
      <c r="F20955">
        <v>6</v>
      </c>
      <c r="G20955">
        <v>6</v>
      </c>
      <c r="H20955">
        <v>4</v>
      </c>
      <c r="I20955">
        <v>6</v>
      </c>
      <c r="J20955">
        <v>0</v>
      </c>
    </row>
    <row r="20956" spans="1:10" x14ac:dyDescent="0.25">
      <c r="A20956">
        <v>0.92757773143148148</v>
      </c>
      <c r="B20956">
        <v>114929400</v>
      </c>
      <c r="C20956">
        <v>29</v>
      </c>
      <c r="D20956">
        <v>2673.25</v>
      </c>
      <c r="E20956">
        <v>9</v>
      </c>
      <c r="F20956">
        <v>86</v>
      </c>
      <c r="G20956">
        <v>72</v>
      </c>
      <c r="H20956">
        <v>21</v>
      </c>
      <c r="I20956">
        <v>9.5555555559999998</v>
      </c>
      <c r="J20956">
        <v>1</v>
      </c>
    </row>
    <row r="20957" spans="1:10" x14ac:dyDescent="0.25">
      <c r="A20957">
        <v>0.92758846681706009</v>
      </c>
      <c r="B20957">
        <v>23669205</v>
      </c>
      <c r="C20957">
        <v>209</v>
      </c>
      <c r="D20957">
        <v>101.1</v>
      </c>
      <c r="E20957">
        <v>1</v>
      </c>
      <c r="F20957">
        <v>15</v>
      </c>
      <c r="G20957">
        <v>11</v>
      </c>
      <c r="H20957">
        <v>4</v>
      </c>
      <c r="I20957">
        <v>15</v>
      </c>
      <c r="J20957">
        <v>0</v>
      </c>
    </row>
    <row r="20958" spans="1:10" x14ac:dyDescent="0.25">
      <c r="A20958">
        <v>0.92759154952425737</v>
      </c>
      <c r="B20958">
        <v>122381387</v>
      </c>
      <c r="C20958">
        <v>8</v>
      </c>
      <c r="D20958">
        <v>2154.1799999999998</v>
      </c>
      <c r="E20958">
        <v>9</v>
      </c>
      <c r="F20958">
        <v>111</v>
      </c>
      <c r="G20958">
        <v>36</v>
      </c>
      <c r="H20958">
        <v>19</v>
      </c>
      <c r="I20958">
        <v>12.33333333</v>
      </c>
      <c r="J20958">
        <v>1</v>
      </c>
    </row>
    <row r="20959" spans="1:10" x14ac:dyDescent="0.25">
      <c r="A20959">
        <v>0.92762332804113901</v>
      </c>
      <c r="B20959">
        <v>125486838</v>
      </c>
      <c r="C20959">
        <v>97</v>
      </c>
      <c r="D20959">
        <v>104.3</v>
      </c>
      <c r="E20959">
        <v>1</v>
      </c>
      <c r="F20959">
        <v>7</v>
      </c>
      <c r="G20959">
        <v>1</v>
      </c>
      <c r="H20959">
        <v>1</v>
      </c>
      <c r="I20959">
        <v>7</v>
      </c>
      <c r="J20959">
        <v>0</v>
      </c>
    </row>
    <row r="20960" spans="1:10" x14ac:dyDescent="0.25">
      <c r="A20960">
        <v>0.92782807399496725</v>
      </c>
      <c r="B20960">
        <v>88035944</v>
      </c>
      <c r="C20960">
        <v>150</v>
      </c>
      <c r="D20960">
        <v>1553.22</v>
      </c>
      <c r="E20960">
        <v>5</v>
      </c>
      <c r="F20960">
        <v>213</v>
      </c>
      <c r="G20960">
        <v>8</v>
      </c>
      <c r="H20960">
        <v>7</v>
      </c>
      <c r="I20960">
        <v>42.6</v>
      </c>
      <c r="J20960">
        <v>0</v>
      </c>
    </row>
    <row r="20961" spans="1:10" x14ac:dyDescent="0.25">
      <c r="A20961">
        <v>0.92796862266217861</v>
      </c>
      <c r="B20961">
        <v>123938408</v>
      </c>
      <c r="C20961">
        <v>153</v>
      </c>
      <c r="D20961">
        <v>110</v>
      </c>
      <c r="E20961">
        <v>1</v>
      </c>
      <c r="F20961">
        <v>10</v>
      </c>
      <c r="G20961">
        <v>10</v>
      </c>
      <c r="H20961">
        <v>1</v>
      </c>
      <c r="I20961">
        <v>10</v>
      </c>
      <c r="J20961">
        <v>0</v>
      </c>
    </row>
    <row r="20962" spans="1:10" x14ac:dyDescent="0.25">
      <c r="A20962">
        <v>0.92811539558823142</v>
      </c>
      <c r="B20962">
        <v>122306136</v>
      </c>
      <c r="C20962">
        <v>187</v>
      </c>
      <c r="D20962">
        <v>92.7</v>
      </c>
      <c r="E20962">
        <v>1</v>
      </c>
      <c r="F20962">
        <v>5</v>
      </c>
      <c r="G20962">
        <v>2</v>
      </c>
      <c r="H20962">
        <v>1</v>
      </c>
      <c r="I20962">
        <v>5</v>
      </c>
      <c r="J20962">
        <v>0</v>
      </c>
    </row>
    <row r="20963" spans="1:10" x14ac:dyDescent="0.25">
      <c r="A20963">
        <v>0.92813972381581267</v>
      </c>
      <c r="B20963">
        <v>117604121</v>
      </c>
      <c r="C20963">
        <v>290</v>
      </c>
      <c r="D20963">
        <v>100.8</v>
      </c>
      <c r="E20963">
        <v>1</v>
      </c>
      <c r="F20963">
        <v>4</v>
      </c>
      <c r="G20963">
        <v>4</v>
      </c>
      <c r="H20963">
        <v>1</v>
      </c>
      <c r="I20963">
        <v>4</v>
      </c>
      <c r="J20963">
        <v>0</v>
      </c>
    </row>
    <row r="20964" spans="1:10" x14ac:dyDescent="0.25">
      <c r="A20964">
        <v>0.92816857215850523</v>
      </c>
      <c r="B20964">
        <v>9128119</v>
      </c>
      <c r="C20964">
        <v>26</v>
      </c>
      <c r="D20964">
        <v>6660.38</v>
      </c>
      <c r="E20964">
        <v>12</v>
      </c>
      <c r="F20964">
        <v>77</v>
      </c>
      <c r="G20964">
        <v>42</v>
      </c>
      <c r="H20964">
        <v>25</v>
      </c>
      <c r="I20964">
        <v>6.4166666670000003</v>
      </c>
      <c r="J20964">
        <v>1</v>
      </c>
    </row>
    <row r="20965" spans="1:10" x14ac:dyDescent="0.25">
      <c r="A20965">
        <v>0.928172890527728</v>
      </c>
      <c r="B20965">
        <v>128453183</v>
      </c>
      <c r="C20965">
        <v>3</v>
      </c>
      <c r="D20965">
        <v>100.1</v>
      </c>
      <c r="E20965">
        <v>1</v>
      </c>
      <c r="F20965">
        <v>7</v>
      </c>
      <c r="G20965">
        <v>7</v>
      </c>
      <c r="H20965">
        <v>4</v>
      </c>
      <c r="I20965">
        <v>7</v>
      </c>
      <c r="J20965">
        <v>1</v>
      </c>
    </row>
    <row r="20966" spans="1:10" x14ac:dyDescent="0.25">
      <c r="A20966">
        <v>0.92818744475426951</v>
      </c>
      <c r="B20966">
        <v>115495639</v>
      </c>
      <c r="C20966">
        <v>30</v>
      </c>
      <c r="D20966">
        <v>1463.1</v>
      </c>
      <c r="E20966">
        <v>11</v>
      </c>
      <c r="F20966">
        <v>105</v>
      </c>
      <c r="G20966">
        <v>34</v>
      </c>
      <c r="H20966">
        <v>21</v>
      </c>
      <c r="I20966">
        <v>9.5454545460000002</v>
      </c>
      <c r="J20966">
        <v>1</v>
      </c>
    </row>
    <row r="20967" spans="1:10" x14ac:dyDescent="0.25">
      <c r="A20967">
        <v>0.92834315637471343</v>
      </c>
      <c r="B20967">
        <v>65550863</v>
      </c>
      <c r="C20967">
        <v>382</v>
      </c>
      <c r="D20967">
        <v>41.7</v>
      </c>
      <c r="E20967">
        <v>1</v>
      </c>
      <c r="F20967">
        <v>3</v>
      </c>
      <c r="G20967">
        <v>2</v>
      </c>
      <c r="H20967">
        <v>1</v>
      </c>
      <c r="I20967">
        <v>3</v>
      </c>
      <c r="J20967">
        <v>0</v>
      </c>
    </row>
    <row r="20968" spans="1:10" x14ac:dyDescent="0.25">
      <c r="A20968">
        <v>0.92834540032107038</v>
      </c>
      <c r="B20968">
        <v>125586532</v>
      </c>
      <c r="C20968">
        <v>125</v>
      </c>
      <c r="D20968">
        <v>111.2</v>
      </c>
      <c r="E20968">
        <v>1</v>
      </c>
      <c r="F20968">
        <v>7</v>
      </c>
      <c r="G20968">
        <v>4</v>
      </c>
      <c r="H20968">
        <v>1</v>
      </c>
      <c r="I20968">
        <v>7</v>
      </c>
      <c r="J20968">
        <v>0</v>
      </c>
    </row>
    <row r="20969" spans="1:10" x14ac:dyDescent="0.25">
      <c r="A20969">
        <v>0.92834835197322263</v>
      </c>
      <c r="B20969">
        <v>113130735</v>
      </c>
      <c r="C20969">
        <v>412</v>
      </c>
      <c r="D20969">
        <v>260.8</v>
      </c>
      <c r="E20969">
        <v>1</v>
      </c>
      <c r="F20969">
        <v>8</v>
      </c>
      <c r="G20969">
        <v>6</v>
      </c>
      <c r="H20969">
        <v>2</v>
      </c>
      <c r="I20969">
        <v>8</v>
      </c>
      <c r="J20969">
        <v>0</v>
      </c>
    </row>
    <row r="20970" spans="1:10" x14ac:dyDescent="0.25">
      <c r="A20970">
        <v>0.92835744314885005</v>
      </c>
      <c r="B20970">
        <v>122984647</v>
      </c>
      <c r="C20970">
        <v>45</v>
      </c>
      <c r="D20970">
        <v>688</v>
      </c>
      <c r="E20970">
        <v>1</v>
      </c>
      <c r="F20970">
        <v>1</v>
      </c>
      <c r="G20970">
        <v>1</v>
      </c>
      <c r="H20970">
        <v>1</v>
      </c>
      <c r="I20970">
        <v>1</v>
      </c>
      <c r="J20970">
        <v>0</v>
      </c>
    </row>
    <row r="20971" spans="1:10" x14ac:dyDescent="0.25">
      <c r="A20971">
        <v>0.9284735133813089</v>
      </c>
      <c r="B20971">
        <v>130942219</v>
      </c>
      <c r="C20971">
        <v>0</v>
      </c>
      <c r="D20971">
        <v>481.07</v>
      </c>
      <c r="E20971">
        <v>3</v>
      </c>
      <c r="F20971">
        <v>26</v>
      </c>
      <c r="G20971">
        <v>21</v>
      </c>
      <c r="H20971">
        <v>12</v>
      </c>
      <c r="I20971">
        <v>8.6666666669999994</v>
      </c>
      <c r="J20971">
        <v>1</v>
      </c>
    </row>
    <row r="20972" spans="1:10" x14ac:dyDescent="0.25">
      <c r="A20972">
        <v>0.92847806789087328</v>
      </c>
      <c r="B20972">
        <v>63479049</v>
      </c>
      <c r="C20972">
        <v>62</v>
      </c>
      <c r="D20972">
        <v>404</v>
      </c>
      <c r="E20972">
        <v>1</v>
      </c>
      <c r="F20972">
        <v>42</v>
      </c>
      <c r="G20972">
        <v>1</v>
      </c>
      <c r="H20972">
        <v>1</v>
      </c>
      <c r="I20972">
        <v>42</v>
      </c>
      <c r="J20972">
        <v>0</v>
      </c>
    </row>
    <row r="20973" spans="1:10" x14ac:dyDescent="0.25">
      <c r="A20973">
        <v>0.92855781987100316</v>
      </c>
      <c r="B20973">
        <v>124197055</v>
      </c>
      <c r="C20973">
        <v>41</v>
      </c>
      <c r="D20973">
        <v>1969.9</v>
      </c>
      <c r="E20973">
        <v>4</v>
      </c>
      <c r="F20973">
        <v>14</v>
      </c>
      <c r="G20973">
        <v>8</v>
      </c>
      <c r="H20973">
        <v>4</v>
      </c>
      <c r="I20973">
        <v>3.5</v>
      </c>
      <c r="J20973">
        <v>1</v>
      </c>
    </row>
    <row r="20974" spans="1:10" x14ac:dyDescent="0.25">
      <c r="A20974">
        <v>0.92862872047513001</v>
      </c>
      <c r="B20974">
        <v>120526604</v>
      </c>
      <c r="C20974">
        <v>39</v>
      </c>
      <c r="D20974">
        <v>1008.62</v>
      </c>
      <c r="E20974">
        <v>8</v>
      </c>
      <c r="F20974">
        <v>68</v>
      </c>
      <c r="G20974">
        <v>10</v>
      </c>
      <c r="H20974">
        <v>8</v>
      </c>
      <c r="I20974">
        <v>8.5</v>
      </c>
      <c r="J20974">
        <v>0</v>
      </c>
    </row>
    <row r="20975" spans="1:10" x14ac:dyDescent="0.25">
      <c r="A20975">
        <v>0.92869408854626134</v>
      </c>
      <c r="B20975">
        <v>129662506</v>
      </c>
      <c r="C20975">
        <v>61</v>
      </c>
      <c r="D20975">
        <v>649</v>
      </c>
      <c r="E20975">
        <v>1</v>
      </c>
      <c r="F20975">
        <v>1</v>
      </c>
      <c r="G20975">
        <v>1</v>
      </c>
      <c r="H20975">
        <v>1</v>
      </c>
      <c r="I20975">
        <v>1</v>
      </c>
      <c r="J20975">
        <v>0</v>
      </c>
    </row>
    <row r="20976" spans="1:10" x14ac:dyDescent="0.25">
      <c r="A20976">
        <v>0.92872267444547907</v>
      </c>
      <c r="B20976">
        <v>117165810</v>
      </c>
      <c r="C20976">
        <v>252</v>
      </c>
      <c r="D20976">
        <v>182.4</v>
      </c>
      <c r="E20976">
        <v>2</v>
      </c>
      <c r="F20976">
        <v>26</v>
      </c>
      <c r="G20976">
        <v>25</v>
      </c>
      <c r="H20976">
        <v>7</v>
      </c>
      <c r="I20976">
        <v>13</v>
      </c>
      <c r="J20976">
        <v>0</v>
      </c>
    </row>
    <row r="20977" spans="1:10" x14ac:dyDescent="0.25">
      <c r="A20977">
        <v>0.92877117996124092</v>
      </c>
      <c r="B20977">
        <v>9553696</v>
      </c>
      <c r="C20977">
        <v>10</v>
      </c>
      <c r="D20977">
        <v>1270.49</v>
      </c>
      <c r="E20977">
        <v>7</v>
      </c>
      <c r="F20977">
        <v>65</v>
      </c>
      <c r="G20977">
        <v>14</v>
      </c>
      <c r="H20977">
        <v>9</v>
      </c>
      <c r="I20977">
        <v>9.2857142859999993</v>
      </c>
      <c r="J20977">
        <v>1</v>
      </c>
    </row>
    <row r="20978" spans="1:10" x14ac:dyDescent="0.25">
      <c r="A20978">
        <v>0.92889604793908853</v>
      </c>
      <c r="B20978">
        <v>115147624</v>
      </c>
      <c r="C20978">
        <v>162</v>
      </c>
      <c r="D20978">
        <v>852</v>
      </c>
      <c r="E20978">
        <v>4</v>
      </c>
      <c r="F20978">
        <v>36</v>
      </c>
      <c r="G20978">
        <v>30</v>
      </c>
      <c r="H20978">
        <v>6</v>
      </c>
      <c r="I20978">
        <v>9</v>
      </c>
      <c r="J20978">
        <v>0</v>
      </c>
    </row>
    <row r="20979" spans="1:10" x14ac:dyDescent="0.25">
      <c r="A20979">
        <v>0.92894148468375426</v>
      </c>
      <c r="B20979">
        <v>116767113</v>
      </c>
      <c r="C20979">
        <v>320</v>
      </c>
      <c r="D20979">
        <v>62.7</v>
      </c>
      <c r="E20979">
        <v>1</v>
      </c>
      <c r="F20979">
        <v>19</v>
      </c>
      <c r="G20979">
        <v>1</v>
      </c>
      <c r="H20979">
        <v>1</v>
      </c>
      <c r="I20979">
        <v>19</v>
      </c>
      <c r="J20979">
        <v>0</v>
      </c>
    </row>
    <row r="20980" spans="1:10" x14ac:dyDescent="0.25">
      <c r="A20980">
        <v>0.92894351828336019</v>
      </c>
      <c r="B20980">
        <v>125080368</v>
      </c>
      <c r="C20980">
        <v>55</v>
      </c>
      <c r="D20980">
        <v>184.76</v>
      </c>
      <c r="E20980">
        <v>1</v>
      </c>
      <c r="F20980">
        <v>10</v>
      </c>
      <c r="G20980">
        <v>2</v>
      </c>
      <c r="H20980">
        <v>1</v>
      </c>
      <c r="I20980">
        <v>10</v>
      </c>
      <c r="J20980">
        <v>0</v>
      </c>
    </row>
    <row r="20981" spans="1:10" x14ac:dyDescent="0.25">
      <c r="A20981">
        <v>0.92900796986585221</v>
      </c>
      <c r="B20981">
        <v>116915780</v>
      </c>
      <c r="C20981">
        <v>9</v>
      </c>
      <c r="D20981">
        <v>6697.53</v>
      </c>
      <c r="E20981">
        <v>34</v>
      </c>
      <c r="F20981">
        <v>507</v>
      </c>
      <c r="G20981">
        <v>249</v>
      </c>
      <c r="H20981">
        <v>89</v>
      </c>
      <c r="I20981">
        <v>14.91176471</v>
      </c>
      <c r="J20981">
        <v>1</v>
      </c>
    </row>
    <row r="20982" spans="1:10" x14ac:dyDescent="0.25">
      <c r="A20982">
        <v>0.92902516425666759</v>
      </c>
      <c r="B20982">
        <v>50303396</v>
      </c>
      <c r="C20982">
        <v>161</v>
      </c>
      <c r="D20982">
        <v>175</v>
      </c>
      <c r="E20982">
        <v>1</v>
      </c>
      <c r="F20982">
        <v>1</v>
      </c>
      <c r="G20982">
        <v>1</v>
      </c>
      <c r="H20982">
        <v>1</v>
      </c>
      <c r="I20982">
        <v>1</v>
      </c>
      <c r="J20982">
        <v>0</v>
      </c>
    </row>
    <row r="20983" spans="1:10" x14ac:dyDescent="0.25">
      <c r="A20983">
        <v>0.92903479261666844</v>
      </c>
      <c r="B20983">
        <v>8101159</v>
      </c>
      <c r="C20983">
        <v>312</v>
      </c>
      <c r="D20983">
        <v>1742.7</v>
      </c>
      <c r="E20983">
        <v>6</v>
      </c>
      <c r="F20983">
        <v>482</v>
      </c>
      <c r="G20983">
        <v>39</v>
      </c>
      <c r="H20983">
        <v>24</v>
      </c>
      <c r="I20983">
        <v>80.333333330000002</v>
      </c>
      <c r="J20983">
        <v>0</v>
      </c>
    </row>
    <row r="20984" spans="1:10" x14ac:dyDescent="0.25">
      <c r="A20984">
        <v>0.92908916106027328</v>
      </c>
      <c r="B20984">
        <v>121229082</v>
      </c>
      <c r="C20984">
        <v>20</v>
      </c>
      <c r="D20984">
        <v>293.2</v>
      </c>
      <c r="E20984">
        <v>2</v>
      </c>
      <c r="F20984">
        <v>37</v>
      </c>
      <c r="G20984">
        <v>27</v>
      </c>
      <c r="H20984">
        <v>9</v>
      </c>
      <c r="I20984">
        <v>18.5</v>
      </c>
      <c r="J20984">
        <v>1</v>
      </c>
    </row>
    <row r="20985" spans="1:10" x14ac:dyDescent="0.25">
      <c r="A20985">
        <v>0.92910966215611168</v>
      </c>
      <c r="B20985">
        <v>12566663</v>
      </c>
      <c r="C20985">
        <v>272</v>
      </c>
      <c r="D20985">
        <v>478.3</v>
      </c>
      <c r="E20985">
        <v>4</v>
      </c>
      <c r="F20985">
        <v>34</v>
      </c>
      <c r="G20985">
        <v>23</v>
      </c>
      <c r="H20985">
        <v>10</v>
      </c>
      <c r="I20985">
        <v>8.5</v>
      </c>
      <c r="J20985">
        <v>0</v>
      </c>
    </row>
    <row r="20986" spans="1:10" x14ac:dyDescent="0.25">
      <c r="A20986">
        <v>0.92910991273571808</v>
      </c>
      <c r="B20986">
        <v>115246269</v>
      </c>
      <c r="C20986">
        <v>40</v>
      </c>
      <c r="D20986">
        <v>892.1</v>
      </c>
      <c r="E20986">
        <v>9</v>
      </c>
      <c r="F20986">
        <v>62</v>
      </c>
      <c r="G20986">
        <v>56</v>
      </c>
      <c r="H20986">
        <v>21</v>
      </c>
      <c r="I20986">
        <v>6.8888888890000004</v>
      </c>
      <c r="J20986">
        <v>1</v>
      </c>
    </row>
    <row r="20987" spans="1:10" x14ac:dyDescent="0.25">
      <c r="A20987">
        <v>0.92924157253622164</v>
      </c>
      <c r="B20987">
        <v>126304070</v>
      </c>
      <c r="C20987">
        <v>59</v>
      </c>
      <c r="D20987">
        <v>525.67999999999995</v>
      </c>
      <c r="E20987">
        <v>4</v>
      </c>
      <c r="F20987">
        <v>31</v>
      </c>
      <c r="G20987">
        <v>26</v>
      </c>
      <c r="H20987">
        <v>11</v>
      </c>
      <c r="I20987">
        <v>7.75</v>
      </c>
      <c r="J20987">
        <v>1</v>
      </c>
    </row>
    <row r="20988" spans="1:10" x14ac:dyDescent="0.25">
      <c r="A20988">
        <v>0.92927861112087073</v>
      </c>
      <c r="B20988">
        <v>118249279</v>
      </c>
      <c r="C20988">
        <v>8</v>
      </c>
      <c r="D20988">
        <v>522.61</v>
      </c>
      <c r="E20988">
        <v>5</v>
      </c>
      <c r="F20988">
        <v>71</v>
      </c>
      <c r="G20988">
        <v>41</v>
      </c>
      <c r="H20988">
        <v>14</v>
      </c>
      <c r="I20988">
        <v>14.2</v>
      </c>
      <c r="J20988">
        <v>1</v>
      </c>
    </row>
    <row r="20989" spans="1:10" x14ac:dyDescent="0.25">
      <c r="A20989">
        <v>0.92928214969932654</v>
      </c>
      <c r="B20989">
        <v>5299671</v>
      </c>
      <c r="C20989">
        <v>130</v>
      </c>
      <c r="D20989">
        <v>303.2</v>
      </c>
      <c r="E20989">
        <v>1</v>
      </c>
      <c r="F20989">
        <v>1</v>
      </c>
      <c r="G20989">
        <v>1</v>
      </c>
      <c r="H20989">
        <v>1</v>
      </c>
      <c r="I20989">
        <v>1</v>
      </c>
      <c r="J20989">
        <v>0</v>
      </c>
    </row>
    <row r="20990" spans="1:10" x14ac:dyDescent="0.25">
      <c r="A20990">
        <v>0.92941959228861859</v>
      </c>
      <c r="B20990">
        <v>42421927</v>
      </c>
      <c r="C20990">
        <v>2</v>
      </c>
      <c r="D20990">
        <v>1133.24</v>
      </c>
      <c r="E20990">
        <v>7</v>
      </c>
      <c r="F20990">
        <v>102</v>
      </c>
      <c r="G20990">
        <v>95</v>
      </c>
      <c r="H20990">
        <v>27</v>
      </c>
      <c r="I20990">
        <v>14.57142857</v>
      </c>
      <c r="J20990">
        <v>1</v>
      </c>
    </row>
    <row r="20991" spans="1:10" x14ac:dyDescent="0.25">
      <c r="A20991">
        <v>0.92943012399128022</v>
      </c>
      <c r="B20991">
        <v>121272027</v>
      </c>
      <c r="C20991">
        <v>207</v>
      </c>
      <c r="D20991">
        <v>66.5</v>
      </c>
      <c r="E20991">
        <v>1</v>
      </c>
      <c r="F20991">
        <v>6</v>
      </c>
      <c r="G20991">
        <v>2</v>
      </c>
      <c r="H20991">
        <v>1</v>
      </c>
      <c r="I20991">
        <v>6</v>
      </c>
      <c r="J20991">
        <v>0</v>
      </c>
    </row>
    <row r="20992" spans="1:10" x14ac:dyDescent="0.25">
      <c r="A20992">
        <v>0.92944568405276018</v>
      </c>
      <c r="B20992">
        <v>124068949</v>
      </c>
      <c r="C20992">
        <v>82</v>
      </c>
      <c r="D20992">
        <v>647.5</v>
      </c>
      <c r="E20992">
        <v>5</v>
      </c>
      <c r="F20992">
        <v>47</v>
      </c>
      <c r="G20992">
        <v>16</v>
      </c>
      <c r="H20992">
        <v>7</v>
      </c>
      <c r="I20992">
        <v>9.4</v>
      </c>
      <c r="J20992">
        <v>1</v>
      </c>
    </row>
    <row r="20993" spans="1:10" x14ac:dyDescent="0.25">
      <c r="A20993">
        <v>0.9294538330174702</v>
      </c>
      <c r="B20993">
        <v>130708975</v>
      </c>
      <c r="C20993">
        <v>31</v>
      </c>
      <c r="D20993">
        <v>549</v>
      </c>
      <c r="E20993">
        <v>1</v>
      </c>
      <c r="F20993">
        <v>1</v>
      </c>
      <c r="G20993">
        <v>1</v>
      </c>
      <c r="H20993">
        <v>1</v>
      </c>
      <c r="I20993">
        <v>1</v>
      </c>
      <c r="J20993">
        <v>0</v>
      </c>
    </row>
    <row r="20994" spans="1:10" x14ac:dyDescent="0.25">
      <c r="A20994">
        <v>0.92950082348466501</v>
      </c>
      <c r="B20994">
        <v>116154848</v>
      </c>
      <c r="C20994">
        <v>263</v>
      </c>
      <c r="D20994">
        <v>482.8</v>
      </c>
      <c r="E20994">
        <v>3</v>
      </c>
      <c r="F20994">
        <v>24</v>
      </c>
      <c r="G20994">
        <v>11</v>
      </c>
      <c r="H20994">
        <v>5</v>
      </c>
      <c r="I20994">
        <v>8</v>
      </c>
      <c r="J20994">
        <v>0</v>
      </c>
    </row>
    <row r="20995" spans="1:10" x14ac:dyDescent="0.25">
      <c r="A20995">
        <v>0.92955245127196673</v>
      </c>
      <c r="B20995">
        <v>122912862</v>
      </c>
      <c r="C20995">
        <v>163</v>
      </c>
      <c r="D20995">
        <v>135.84</v>
      </c>
      <c r="E20995">
        <v>1</v>
      </c>
      <c r="F20995">
        <v>25</v>
      </c>
      <c r="G20995">
        <v>2</v>
      </c>
      <c r="H20995">
        <v>1</v>
      </c>
      <c r="I20995">
        <v>25</v>
      </c>
      <c r="J20995">
        <v>0</v>
      </c>
    </row>
    <row r="20996" spans="1:10" x14ac:dyDescent="0.25">
      <c r="A20996">
        <v>0.9295919707430349</v>
      </c>
      <c r="B20996">
        <v>130263397</v>
      </c>
      <c r="C20996">
        <v>41</v>
      </c>
      <c r="D20996">
        <v>125</v>
      </c>
      <c r="E20996">
        <v>1</v>
      </c>
      <c r="F20996">
        <v>3</v>
      </c>
      <c r="G20996">
        <v>3</v>
      </c>
      <c r="H20996">
        <v>2</v>
      </c>
      <c r="I20996">
        <v>3</v>
      </c>
      <c r="J20996">
        <v>1</v>
      </c>
    </row>
    <row r="20997" spans="1:10" x14ac:dyDescent="0.25">
      <c r="A20997">
        <v>0.92966995160602606</v>
      </c>
      <c r="B20997">
        <v>113852926</v>
      </c>
      <c r="C20997">
        <v>394</v>
      </c>
      <c r="D20997">
        <v>195</v>
      </c>
      <c r="E20997">
        <v>2</v>
      </c>
      <c r="F20997">
        <v>3</v>
      </c>
      <c r="G20997">
        <v>3</v>
      </c>
      <c r="H20997">
        <v>2</v>
      </c>
      <c r="I20997">
        <v>1.5</v>
      </c>
      <c r="J20997">
        <v>0</v>
      </c>
    </row>
    <row r="20998" spans="1:10" x14ac:dyDescent="0.25">
      <c r="A20998">
        <v>0.92972663937092448</v>
      </c>
      <c r="B20998">
        <v>116770100</v>
      </c>
      <c r="C20998">
        <v>80</v>
      </c>
      <c r="D20998">
        <v>7487.27</v>
      </c>
      <c r="E20998">
        <v>9</v>
      </c>
      <c r="F20998">
        <v>932</v>
      </c>
      <c r="G20998">
        <v>168</v>
      </c>
      <c r="H20998">
        <v>27</v>
      </c>
      <c r="I20998">
        <v>103.55555560000001</v>
      </c>
      <c r="J20998">
        <v>1</v>
      </c>
    </row>
    <row r="20999" spans="1:10" x14ac:dyDescent="0.25">
      <c r="A20999">
        <v>0.92974493426634452</v>
      </c>
      <c r="B20999">
        <v>116125397</v>
      </c>
      <c r="C20999">
        <v>167</v>
      </c>
      <c r="D20999">
        <v>329.6</v>
      </c>
      <c r="E20999">
        <v>2</v>
      </c>
      <c r="F20999">
        <v>5</v>
      </c>
      <c r="G20999">
        <v>5</v>
      </c>
      <c r="H20999">
        <v>2</v>
      </c>
      <c r="I20999">
        <v>2.5</v>
      </c>
      <c r="J20999">
        <v>0</v>
      </c>
    </row>
    <row r="21000" spans="1:10" x14ac:dyDescent="0.25">
      <c r="A21000">
        <v>0.92978768356487163</v>
      </c>
      <c r="B21000">
        <v>114893949</v>
      </c>
      <c r="C21000">
        <v>380</v>
      </c>
      <c r="D21000">
        <v>227.9</v>
      </c>
      <c r="E21000">
        <v>1</v>
      </c>
      <c r="F21000">
        <v>3</v>
      </c>
      <c r="G21000">
        <v>3</v>
      </c>
      <c r="H21000">
        <v>1</v>
      </c>
      <c r="I21000">
        <v>3</v>
      </c>
      <c r="J21000">
        <v>0</v>
      </c>
    </row>
    <row r="21001" spans="1:10" x14ac:dyDescent="0.25">
      <c r="A21001">
        <v>0.92979688955535755</v>
      </c>
      <c r="B21001">
        <v>123591424</v>
      </c>
      <c r="C21001">
        <v>160</v>
      </c>
      <c r="D21001">
        <v>455.2</v>
      </c>
      <c r="E21001">
        <v>1</v>
      </c>
      <c r="F21001">
        <v>8</v>
      </c>
      <c r="G21001">
        <v>1</v>
      </c>
      <c r="H21001">
        <v>1</v>
      </c>
      <c r="I21001">
        <v>8</v>
      </c>
      <c r="J21001">
        <v>0</v>
      </c>
    </row>
    <row r="21002" spans="1:10" x14ac:dyDescent="0.25">
      <c r="A21002">
        <v>0.93001049166374705</v>
      </c>
      <c r="B21002">
        <v>129308868</v>
      </c>
      <c r="C21002">
        <v>67</v>
      </c>
      <c r="D21002">
        <v>116.3</v>
      </c>
      <c r="E21002">
        <v>1</v>
      </c>
      <c r="F21002">
        <v>11</v>
      </c>
      <c r="G21002">
        <v>2</v>
      </c>
      <c r="H21002">
        <v>1</v>
      </c>
      <c r="I21002">
        <v>11</v>
      </c>
      <c r="J21002">
        <v>0</v>
      </c>
    </row>
    <row r="21003" spans="1:10" x14ac:dyDescent="0.25">
      <c r="A21003">
        <v>0.93003803499969062</v>
      </c>
      <c r="B21003">
        <v>49867324</v>
      </c>
      <c r="C21003">
        <v>6</v>
      </c>
      <c r="D21003">
        <v>7920.79</v>
      </c>
      <c r="E21003">
        <v>50</v>
      </c>
      <c r="F21003">
        <v>763</v>
      </c>
      <c r="G21003">
        <v>445</v>
      </c>
      <c r="H21003">
        <v>197</v>
      </c>
      <c r="I21003">
        <v>15.26</v>
      </c>
      <c r="J21003">
        <v>1</v>
      </c>
    </row>
    <row r="21004" spans="1:10" x14ac:dyDescent="0.25">
      <c r="A21004">
        <v>0.93015012871092029</v>
      </c>
      <c r="B21004">
        <v>85478045</v>
      </c>
      <c r="C21004">
        <v>106</v>
      </c>
      <c r="D21004">
        <v>468.57</v>
      </c>
      <c r="E21004">
        <v>2</v>
      </c>
      <c r="F21004">
        <v>20</v>
      </c>
      <c r="G21004">
        <v>6</v>
      </c>
      <c r="H21004">
        <v>3</v>
      </c>
      <c r="I21004">
        <v>10</v>
      </c>
      <c r="J21004">
        <v>0</v>
      </c>
    </row>
    <row r="21005" spans="1:10" x14ac:dyDescent="0.25">
      <c r="A21005">
        <v>0.93019297295530301</v>
      </c>
      <c r="B21005">
        <v>85489199</v>
      </c>
      <c r="C21005">
        <v>259</v>
      </c>
      <c r="D21005">
        <v>790.1</v>
      </c>
      <c r="E21005">
        <v>6</v>
      </c>
      <c r="F21005">
        <v>44</v>
      </c>
      <c r="G21005">
        <v>34</v>
      </c>
      <c r="H21005">
        <v>13</v>
      </c>
      <c r="I21005">
        <v>7.3333333329999997</v>
      </c>
      <c r="J21005">
        <v>0</v>
      </c>
    </row>
    <row r="21006" spans="1:10" x14ac:dyDescent="0.25">
      <c r="A21006">
        <v>0.93022000679509076</v>
      </c>
      <c r="B21006">
        <v>128192224</v>
      </c>
      <c r="C21006">
        <v>29</v>
      </c>
      <c r="D21006">
        <v>919.1</v>
      </c>
      <c r="E21006">
        <v>4</v>
      </c>
      <c r="F21006">
        <v>74</v>
      </c>
      <c r="G21006">
        <v>62</v>
      </c>
      <c r="H21006">
        <v>13</v>
      </c>
      <c r="I21006">
        <v>18.5</v>
      </c>
      <c r="J21006">
        <v>1</v>
      </c>
    </row>
    <row r="21007" spans="1:10" x14ac:dyDescent="0.25">
      <c r="A21007">
        <v>0.93027945984846649</v>
      </c>
      <c r="B21007">
        <v>36403124</v>
      </c>
      <c r="C21007">
        <v>113</v>
      </c>
      <c r="D21007">
        <v>791.69</v>
      </c>
      <c r="E21007">
        <v>4</v>
      </c>
      <c r="F21007">
        <v>52</v>
      </c>
      <c r="G21007">
        <v>48</v>
      </c>
      <c r="H21007">
        <v>13</v>
      </c>
      <c r="I21007">
        <v>13</v>
      </c>
      <c r="J21007">
        <v>1</v>
      </c>
    </row>
    <row r="21008" spans="1:10" x14ac:dyDescent="0.25">
      <c r="A21008">
        <v>0.93029865101010123</v>
      </c>
      <c r="B21008">
        <v>129105870</v>
      </c>
      <c r="C21008">
        <v>71</v>
      </c>
      <c r="D21008">
        <v>152</v>
      </c>
      <c r="E21008">
        <v>1</v>
      </c>
      <c r="F21008">
        <v>10</v>
      </c>
      <c r="G21008">
        <v>3</v>
      </c>
      <c r="H21008">
        <v>2</v>
      </c>
      <c r="I21008">
        <v>10</v>
      </c>
      <c r="J21008">
        <v>1</v>
      </c>
    </row>
    <row r="21009" spans="1:10" x14ac:dyDescent="0.25">
      <c r="A21009">
        <v>0.93034617925314789</v>
      </c>
      <c r="B21009">
        <v>63908035</v>
      </c>
      <c r="C21009">
        <v>17</v>
      </c>
      <c r="D21009">
        <v>4968.75</v>
      </c>
      <c r="E21009">
        <v>18</v>
      </c>
      <c r="F21009">
        <v>394</v>
      </c>
      <c r="G21009">
        <v>221</v>
      </c>
      <c r="H21009">
        <v>68</v>
      </c>
      <c r="I21009">
        <v>21.88888889</v>
      </c>
      <c r="J21009">
        <v>1</v>
      </c>
    </row>
    <row r="21010" spans="1:10" x14ac:dyDescent="0.25">
      <c r="A21010">
        <v>0.93035142948426852</v>
      </c>
      <c r="B21010">
        <v>5762812</v>
      </c>
      <c r="C21010">
        <v>100</v>
      </c>
      <c r="D21010">
        <v>1964.87</v>
      </c>
      <c r="E21010">
        <v>13</v>
      </c>
      <c r="F21010">
        <v>188</v>
      </c>
      <c r="G21010">
        <v>85</v>
      </c>
      <c r="H21010">
        <v>38</v>
      </c>
      <c r="I21010">
        <v>14.46153846</v>
      </c>
      <c r="J21010">
        <v>1</v>
      </c>
    </row>
    <row r="21011" spans="1:10" x14ac:dyDescent="0.25">
      <c r="A21011">
        <v>0.93036438840303293</v>
      </c>
      <c r="B21011">
        <v>113388249</v>
      </c>
      <c r="C21011">
        <v>396</v>
      </c>
      <c r="D21011">
        <v>183.2</v>
      </c>
      <c r="E21011">
        <v>2</v>
      </c>
      <c r="F21011">
        <v>4</v>
      </c>
      <c r="G21011">
        <v>2</v>
      </c>
      <c r="H21011">
        <v>2</v>
      </c>
      <c r="I21011">
        <v>2</v>
      </c>
      <c r="J21011">
        <v>0</v>
      </c>
    </row>
    <row r="21012" spans="1:10" x14ac:dyDescent="0.25">
      <c r="A21012">
        <v>0.93039879228686617</v>
      </c>
      <c r="B21012">
        <v>115684853</v>
      </c>
      <c r="C21012">
        <v>13</v>
      </c>
      <c r="D21012">
        <v>2949.17</v>
      </c>
      <c r="E21012">
        <v>17</v>
      </c>
      <c r="F21012">
        <v>361</v>
      </c>
      <c r="G21012">
        <v>156</v>
      </c>
      <c r="H21012">
        <v>49</v>
      </c>
      <c r="I21012">
        <v>21.235294119999999</v>
      </c>
      <c r="J21012">
        <v>1</v>
      </c>
    </row>
    <row r="21013" spans="1:10" x14ac:dyDescent="0.25">
      <c r="A21013">
        <v>0.93050732058807972</v>
      </c>
      <c r="B21013">
        <v>9650234</v>
      </c>
      <c r="C21013">
        <v>228</v>
      </c>
      <c r="D21013">
        <v>127.69</v>
      </c>
      <c r="E21013">
        <v>1</v>
      </c>
      <c r="F21013">
        <v>19</v>
      </c>
      <c r="G21013">
        <v>10</v>
      </c>
      <c r="H21013">
        <v>2</v>
      </c>
      <c r="I21013">
        <v>19</v>
      </c>
      <c r="J21013">
        <v>0</v>
      </c>
    </row>
    <row r="21014" spans="1:10" x14ac:dyDescent="0.25">
      <c r="A21014">
        <v>0.9305509427620906</v>
      </c>
      <c r="B21014">
        <v>102325252</v>
      </c>
      <c r="C21014">
        <v>412</v>
      </c>
      <c r="D21014">
        <v>117.3</v>
      </c>
      <c r="E21014">
        <v>1</v>
      </c>
      <c r="F21014">
        <v>8</v>
      </c>
      <c r="G21014">
        <v>3</v>
      </c>
      <c r="H21014">
        <v>3</v>
      </c>
      <c r="I21014">
        <v>8</v>
      </c>
      <c r="J21014">
        <v>0</v>
      </c>
    </row>
    <row r="21015" spans="1:10" x14ac:dyDescent="0.25">
      <c r="A21015">
        <v>0.9306502809552919</v>
      </c>
      <c r="B21015">
        <v>121471614</v>
      </c>
      <c r="C21015">
        <v>156</v>
      </c>
      <c r="D21015">
        <v>313.14999999999998</v>
      </c>
      <c r="E21015">
        <v>3</v>
      </c>
      <c r="F21015">
        <v>32</v>
      </c>
      <c r="G21015">
        <v>24</v>
      </c>
      <c r="H21015">
        <v>7</v>
      </c>
      <c r="I21015">
        <v>10.66666667</v>
      </c>
      <c r="J21015">
        <v>1</v>
      </c>
    </row>
    <row r="21016" spans="1:10" x14ac:dyDescent="0.25">
      <c r="A21016">
        <v>0.93065870831602493</v>
      </c>
      <c r="B21016">
        <v>125273339</v>
      </c>
      <c r="C21016">
        <v>17</v>
      </c>
      <c r="D21016">
        <v>576.88</v>
      </c>
      <c r="E21016">
        <v>5</v>
      </c>
      <c r="F21016">
        <v>79</v>
      </c>
      <c r="G21016">
        <v>19</v>
      </c>
      <c r="H21016">
        <v>9</v>
      </c>
      <c r="I21016">
        <v>15.8</v>
      </c>
      <c r="J21016">
        <v>1</v>
      </c>
    </row>
    <row r="21017" spans="1:10" x14ac:dyDescent="0.25">
      <c r="A21017">
        <v>0.93072270769406007</v>
      </c>
      <c r="B21017">
        <v>9037737</v>
      </c>
      <c r="C21017">
        <v>109</v>
      </c>
      <c r="D21017">
        <v>159.4</v>
      </c>
      <c r="E21017">
        <v>1</v>
      </c>
      <c r="F21017">
        <v>4</v>
      </c>
      <c r="G21017">
        <v>3</v>
      </c>
      <c r="H21017">
        <v>2</v>
      </c>
      <c r="I21017">
        <v>4</v>
      </c>
      <c r="J21017">
        <v>1</v>
      </c>
    </row>
    <row r="21018" spans="1:10" x14ac:dyDescent="0.25">
      <c r="A21018">
        <v>0.93076951375853934</v>
      </c>
      <c r="B21018">
        <v>126701824</v>
      </c>
      <c r="C21018">
        <v>18</v>
      </c>
      <c r="D21018">
        <v>259.8</v>
      </c>
      <c r="E21018">
        <v>1</v>
      </c>
      <c r="F21018">
        <v>4</v>
      </c>
      <c r="G21018">
        <v>2</v>
      </c>
      <c r="H21018">
        <v>1</v>
      </c>
      <c r="I21018">
        <v>4</v>
      </c>
      <c r="J21018">
        <v>0</v>
      </c>
    </row>
    <row r="21019" spans="1:10" x14ac:dyDescent="0.25">
      <c r="A21019">
        <v>0.93077999721847615</v>
      </c>
      <c r="B21019">
        <v>5952893</v>
      </c>
      <c r="C21019">
        <v>221</v>
      </c>
      <c r="D21019">
        <v>2900.26</v>
      </c>
      <c r="E21019">
        <v>12</v>
      </c>
      <c r="F21019">
        <v>106</v>
      </c>
      <c r="G21019">
        <v>85</v>
      </c>
      <c r="H21019">
        <v>27</v>
      </c>
      <c r="I21019">
        <v>8.8333333330000006</v>
      </c>
      <c r="J21019">
        <v>0</v>
      </c>
    </row>
    <row r="21020" spans="1:10" x14ac:dyDescent="0.25">
      <c r="A21020">
        <v>0.93078370147792078</v>
      </c>
      <c r="B21020">
        <v>541993</v>
      </c>
      <c r="C21020">
        <v>29</v>
      </c>
      <c r="D21020">
        <v>4666.58</v>
      </c>
      <c r="E21020">
        <v>35</v>
      </c>
      <c r="F21020">
        <v>660</v>
      </c>
      <c r="G21020">
        <v>258</v>
      </c>
      <c r="H21020">
        <v>102</v>
      </c>
      <c r="I21020">
        <v>18.85714286</v>
      </c>
      <c r="J21020">
        <v>1</v>
      </c>
    </row>
    <row r="21021" spans="1:10" x14ac:dyDescent="0.25">
      <c r="A21021">
        <v>0.93079031315401228</v>
      </c>
      <c r="B21021">
        <v>119254389</v>
      </c>
      <c r="C21021">
        <v>252</v>
      </c>
      <c r="D21021">
        <v>106.7</v>
      </c>
      <c r="E21021">
        <v>1</v>
      </c>
      <c r="F21021">
        <v>10</v>
      </c>
      <c r="G21021">
        <v>7</v>
      </c>
      <c r="H21021">
        <v>5</v>
      </c>
      <c r="I21021">
        <v>10</v>
      </c>
      <c r="J21021">
        <v>0</v>
      </c>
    </row>
    <row r="21022" spans="1:10" x14ac:dyDescent="0.25">
      <c r="A21022">
        <v>0.93080094280174708</v>
      </c>
      <c r="B21022">
        <v>23689953</v>
      </c>
      <c r="C21022">
        <v>126</v>
      </c>
      <c r="D21022">
        <v>855.65</v>
      </c>
      <c r="E21022">
        <v>7</v>
      </c>
      <c r="F21022">
        <v>79</v>
      </c>
      <c r="G21022">
        <v>37</v>
      </c>
      <c r="H21022">
        <v>13</v>
      </c>
      <c r="I21022">
        <v>11.28571429</v>
      </c>
      <c r="J21022">
        <v>1</v>
      </c>
    </row>
    <row r="21023" spans="1:10" x14ac:dyDescent="0.25">
      <c r="A21023">
        <v>0.93085445146084034</v>
      </c>
      <c r="B21023">
        <v>6508988</v>
      </c>
      <c r="C21023">
        <v>1</v>
      </c>
      <c r="D21023">
        <v>635.69000000000005</v>
      </c>
      <c r="E21023">
        <v>6</v>
      </c>
      <c r="F21023">
        <v>73</v>
      </c>
      <c r="G21023">
        <v>52</v>
      </c>
      <c r="H21023">
        <v>16</v>
      </c>
      <c r="I21023">
        <v>12.16666667</v>
      </c>
      <c r="J21023">
        <v>1</v>
      </c>
    </row>
    <row r="21024" spans="1:10" x14ac:dyDescent="0.25">
      <c r="A21024">
        <v>0.93090978573247385</v>
      </c>
      <c r="B21024">
        <v>85050587</v>
      </c>
      <c r="C21024">
        <v>14</v>
      </c>
      <c r="D21024">
        <v>2735.78</v>
      </c>
      <c r="E21024">
        <v>18</v>
      </c>
      <c r="F21024">
        <v>186</v>
      </c>
      <c r="G21024">
        <v>146</v>
      </c>
      <c r="H21024">
        <v>63</v>
      </c>
      <c r="I21024">
        <v>10.33333333</v>
      </c>
      <c r="J21024">
        <v>1</v>
      </c>
    </row>
    <row r="21025" spans="1:10" x14ac:dyDescent="0.25">
      <c r="A21025">
        <v>0.93091350969373887</v>
      </c>
      <c r="B21025">
        <v>123049497</v>
      </c>
      <c r="C21025">
        <v>135</v>
      </c>
      <c r="D21025">
        <v>459.73</v>
      </c>
      <c r="E21025">
        <v>2</v>
      </c>
      <c r="F21025">
        <v>14</v>
      </c>
      <c r="G21025">
        <v>12</v>
      </c>
      <c r="H21025">
        <v>4</v>
      </c>
      <c r="I21025">
        <v>7</v>
      </c>
      <c r="J21025">
        <v>1</v>
      </c>
    </row>
    <row r="21026" spans="1:10" x14ac:dyDescent="0.25">
      <c r="A21026">
        <v>0.93094382519112584</v>
      </c>
      <c r="B21026">
        <v>639622</v>
      </c>
      <c r="C21026">
        <v>169</v>
      </c>
      <c r="D21026">
        <v>325.11</v>
      </c>
      <c r="E21026">
        <v>3</v>
      </c>
      <c r="F21026">
        <v>36</v>
      </c>
      <c r="G21026">
        <v>24</v>
      </c>
      <c r="H21026">
        <v>9</v>
      </c>
      <c r="I21026">
        <v>12</v>
      </c>
      <c r="J21026">
        <v>1</v>
      </c>
    </row>
    <row r="21027" spans="1:10" x14ac:dyDescent="0.25">
      <c r="A21027">
        <v>0.93104275675060877</v>
      </c>
      <c r="B21027">
        <v>114259577</v>
      </c>
      <c r="C21027">
        <v>161</v>
      </c>
      <c r="D21027">
        <v>9943.7999999999993</v>
      </c>
      <c r="E21027">
        <v>3</v>
      </c>
      <c r="F21027">
        <v>8</v>
      </c>
      <c r="G21027">
        <v>4</v>
      </c>
      <c r="H21027">
        <v>4</v>
      </c>
      <c r="I21027">
        <v>2.6666666669999999</v>
      </c>
      <c r="J21027">
        <v>1</v>
      </c>
    </row>
    <row r="21028" spans="1:10" x14ac:dyDescent="0.25">
      <c r="A21028">
        <v>0.93104343534759071</v>
      </c>
      <c r="B21028">
        <v>8122822</v>
      </c>
      <c r="C21028">
        <v>104</v>
      </c>
      <c r="D21028">
        <v>498.8</v>
      </c>
      <c r="E21028">
        <v>4</v>
      </c>
      <c r="F21028">
        <v>61</v>
      </c>
      <c r="G21028">
        <v>28</v>
      </c>
      <c r="H21028">
        <v>13</v>
      </c>
      <c r="I21028">
        <v>15.25</v>
      </c>
      <c r="J21028">
        <v>1</v>
      </c>
    </row>
    <row r="21029" spans="1:10" x14ac:dyDescent="0.25">
      <c r="A21029">
        <v>0.93105028786796085</v>
      </c>
      <c r="B21029">
        <v>119304227</v>
      </c>
      <c r="C21029">
        <v>102</v>
      </c>
      <c r="D21029">
        <v>660.4</v>
      </c>
      <c r="E21029">
        <v>2</v>
      </c>
      <c r="F21029">
        <v>52</v>
      </c>
      <c r="G21029">
        <v>48</v>
      </c>
      <c r="H21029">
        <v>8</v>
      </c>
      <c r="I21029">
        <v>26</v>
      </c>
      <c r="J21029">
        <v>1</v>
      </c>
    </row>
    <row r="21030" spans="1:10" x14ac:dyDescent="0.25">
      <c r="A21030">
        <v>0.93112138088914509</v>
      </c>
      <c r="B21030">
        <v>130048080</v>
      </c>
      <c r="C21030">
        <v>46</v>
      </c>
      <c r="D21030">
        <v>25</v>
      </c>
      <c r="E21030">
        <v>1</v>
      </c>
      <c r="F21030">
        <v>2</v>
      </c>
      <c r="G21030">
        <v>2</v>
      </c>
      <c r="H21030">
        <v>1</v>
      </c>
      <c r="I21030">
        <v>2</v>
      </c>
      <c r="J21030">
        <v>0</v>
      </c>
    </row>
    <row r="21031" spans="1:10" x14ac:dyDescent="0.25">
      <c r="A21031">
        <v>0.93115061411367783</v>
      </c>
      <c r="B21031">
        <v>121022596</v>
      </c>
      <c r="C21031">
        <v>212</v>
      </c>
      <c r="D21031">
        <v>101.9</v>
      </c>
      <c r="E21031">
        <v>1</v>
      </c>
      <c r="F21031">
        <v>3</v>
      </c>
      <c r="G21031">
        <v>3</v>
      </c>
      <c r="H21031">
        <v>1</v>
      </c>
      <c r="I21031">
        <v>3</v>
      </c>
      <c r="J21031">
        <v>0</v>
      </c>
    </row>
    <row r="21032" spans="1:10" x14ac:dyDescent="0.25">
      <c r="A21032">
        <v>0.93121623464292536</v>
      </c>
      <c r="B21032">
        <v>131827182</v>
      </c>
      <c r="C21032">
        <v>13</v>
      </c>
      <c r="D21032">
        <v>105.9</v>
      </c>
      <c r="E21032">
        <v>1</v>
      </c>
      <c r="F21032">
        <v>6</v>
      </c>
      <c r="G21032">
        <v>3</v>
      </c>
      <c r="H21032">
        <v>2</v>
      </c>
      <c r="I21032">
        <v>6</v>
      </c>
      <c r="J21032">
        <v>1</v>
      </c>
    </row>
    <row r="21033" spans="1:10" x14ac:dyDescent="0.25">
      <c r="A21033">
        <v>0.93121990570379565</v>
      </c>
      <c r="B21033">
        <v>119341888</v>
      </c>
      <c r="C21033">
        <v>250</v>
      </c>
      <c r="D21033">
        <v>52</v>
      </c>
      <c r="E21033">
        <v>1</v>
      </c>
      <c r="F21033">
        <v>1</v>
      </c>
      <c r="G21033">
        <v>1</v>
      </c>
      <c r="H21033">
        <v>1</v>
      </c>
      <c r="I21033">
        <v>1</v>
      </c>
      <c r="J21033">
        <v>0</v>
      </c>
    </row>
    <row r="21034" spans="1:10" x14ac:dyDescent="0.25">
      <c r="A21034">
        <v>0.93125440608762933</v>
      </c>
      <c r="B21034">
        <v>115647371</v>
      </c>
      <c r="C21034">
        <v>139</v>
      </c>
      <c r="D21034">
        <v>316.41000000000003</v>
      </c>
      <c r="E21034">
        <v>2</v>
      </c>
      <c r="F21034">
        <v>32</v>
      </c>
      <c r="G21034">
        <v>15</v>
      </c>
      <c r="H21034">
        <v>4</v>
      </c>
      <c r="I21034">
        <v>16</v>
      </c>
      <c r="J21034">
        <v>1</v>
      </c>
    </row>
    <row r="21035" spans="1:10" x14ac:dyDescent="0.25">
      <c r="A21035">
        <v>0.93128951532974924</v>
      </c>
      <c r="B21035">
        <v>5700979</v>
      </c>
      <c r="C21035">
        <v>67</v>
      </c>
      <c r="D21035">
        <v>249.79</v>
      </c>
      <c r="E21035">
        <v>2</v>
      </c>
      <c r="F21035">
        <v>8</v>
      </c>
      <c r="G21035">
        <v>7</v>
      </c>
      <c r="H21035">
        <v>3</v>
      </c>
      <c r="I21035">
        <v>4</v>
      </c>
      <c r="J21035">
        <v>0</v>
      </c>
    </row>
    <row r="21036" spans="1:10" x14ac:dyDescent="0.25">
      <c r="A21036">
        <v>0.93129752074290806</v>
      </c>
      <c r="B21036">
        <v>427455</v>
      </c>
      <c r="C21036">
        <v>2</v>
      </c>
      <c r="D21036">
        <v>2505.86</v>
      </c>
      <c r="E21036">
        <v>15</v>
      </c>
      <c r="F21036">
        <v>346</v>
      </c>
      <c r="G21036">
        <v>191</v>
      </c>
      <c r="H21036">
        <v>62</v>
      </c>
      <c r="I21036">
        <v>23.06666667</v>
      </c>
      <c r="J21036">
        <v>1</v>
      </c>
    </row>
    <row r="21037" spans="1:10" x14ac:dyDescent="0.25">
      <c r="A21037">
        <v>0.93132314003168881</v>
      </c>
      <c r="B21037">
        <v>120264256</v>
      </c>
      <c r="C21037">
        <v>230</v>
      </c>
      <c r="D21037">
        <v>182</v>
      </c>
      <c r="E21037">
        <v>1</v>
      </c>
      <c r="F21037">
        <v>3</v>
      </c>
      <c r="G21037">
        <v>3</v>
      </c>
      <c r="H21037">
        <v>1</v>
      </c>
      <c r="I21037">
        <v>3</v>
      </c>
      <c r="J21037">
        <v>0</v>
      </c>
    </row>
    <row r="21038" spans="1:10" x14ac:dyDescent="0.25">
      <c r="A21038">
        <v>0.93134015467971576</v>
      </c>
      <c r="B21038">
        <v>85638222</v>
      </c>
      <c r="C21038">
        <v>29</v>
      </c>
      <c r="D21038">
        <v>1465.16</v>
      </c>
      <c r="E21038">
        <v>12</v>
      </c>
      <c r="F21038">
        <v>189</v>
      </c>
      <c r="G21038">
        <v>89</v>
      </c>
      <c r="H21038">
        <v>35</v>
      </c>
      <c r="I21038">
        <v>15.75</v>
      </c>
      <c r="J21038">
        <v>1</v>
      </c>
    </row>
    <row r="21039" spans="1:10" x14ac:dyDescent="0.25">
      <c r="A21039">
        <v>0.93136607088750989</v>
      </c>
      <c r="B21039">
        <v>91077446</v>
      </c>
      <c r="C21039">
        <v>426</v>
      </c>
      <c r="D21039">
        <v>120.6</v>
      </c>
      <c r="E21039">
        <v>1</v>
      </c>
      <c r="F21039">
        <v>8</v>
      </c>
      <c r="G21039">
        <v>5</v>
      </c>
      <c r="H21039">
        <v>3</v>
      </c>
      <c r="I21039">
        <v>8</v>
      </c>
      <c r="J21039">
        <v>0</v>
      </c>
    </row>
    <row r="21040" spans="1:10" x14ac:dyDescent="0.25">
      <c r="A21040">
        <v>0.9314077164658946</v>
      </c>
      <c r="B21040">
        <v>69588476</v>
      </c>
      <c r="C21040">
        <v>216</v>
      </c>
      <c r="D21040">
        <v>271.39999999999998</v>
      </c>
      <c r="E21040">
        <v>2</v>
      </c>
      <c r="F21040">
        <v>21</v>
      </c>
      <c r="G21040">
        <v>8</v>
      </c>
      <c r="H21040">
        <v>4</v>
      </c>
      <c r="I21040">
        <v>10.5</v>
      </c>
      <c r="J21040">
        <v>0</v>
      </c>
    </row>
    <row r="21041" spans="1:10" x14ac:dyDescent="0.25">
      <c r="A21041">
        <v>0.93143628558722125</v>
      </c>
      <c r="B21041">
        <v>74150057</v>
      </c>
      <c r="C21041">
        <v>376</v>
      </c>
      <c r="D21041">
        <v>538</v>
      </c>
      <c r="E21041">
        <v>2</v>
      </c>
      <c r="F21041">
        <v>2</v>
      </c>
      <c r="G21041">
        <v>2</v>
      </c>
      <c r="H21041">
        <v>2</v>
      </c>
      <c r="I21041">
        <v>1</v>
      </c>
      <c r="J21041">
        <v>0</v>
      </c>
    </row>
    <row r="21042" spans="1:10" x14ac:dyDescent="0.25">
      <c r="A21042">
        <v>0.93145924898986332</v>
      </c>
      <c r="B21042">
        <v>5999536</v>
      </c>
      <c r="C21042">
        <v>5</v>
      </c>
      <c r="D21042">
        <v>3126.73</v>
      </c>
      <c r="E21042">
        <v>23</v>
      </c>
      <c r="F21042">
        <v>157</v>
      </c>
      <c r="G21042">
        <v>120</v>
      </c>
      <c r="H21042">
        <v>63</v>
      </c>
      <c r="I21042">
        <v>6.8260869570000002</v>
      </c>
      <c r="J21042">
        <v>1</v>
      </c>
    </row>
    <row r="21043" spans="1:10" x14ac:dyDescent="0.25">
      <c r="A21043">
        <v>0.93146530827611196</v>
      </c>
      <c r="B21043">
        <v>14769855</v>
      </c>
      <c r="C21043">
        <v>246</v>
      </c>
      <c r="D21043">
        <v>147.5</v>
      </c>
      <c r="E21043">
        <v>2</v>
      </c>
      <c r="F21043">
        <v>2</v>
      </c>
      <c r="G21043">
        <v>2</v>
      </c>
      <c r="H21043">
        <v>2</v>
      </c>
      <c r="I21043">
        <v>1</v>
      </c>
      <c r="J21043">
        <v>0</v>
      </c>
    </row>
    <row r="21044" spans="1:10" x14ac:dyDescent="0.25">
      <c r="A21044">
        <v>0.93156718663450588</v>
      </c>
      <c r="B21044">
        <v>121485154</v>
      </c>
      <c r="C21044">
        <v>16</v>
      </c>
      <c r="D21044">
        <v>3007.33</v>
      </c>
      <c r="E21044">
        <v>16</v>
      </c>
      <c r="F21044">
        <v>355</v>
      </c>
      <c r="G21044">
        <v>73</v>
      </c>
      <c r="H21044">
        <v>27</v>
      </c>
      <c r="I21044">
        <v>22.1875</v>
      </c>
      <c r="J21044">
        <v>1</v>
      </c>
    </row>
    <row r="21045" spans="1:10" x14ac:dyDescent="0.25">
      <c r="A21045">
        <v>0.93162931060842902</v>
      </c>
      <c r="B21045">
        <v>6683299</v>
      </c>
      <c r="C21045">
        <v>55</v>
      </c>
      <c r="D21045">
        <v>746.6</v>
      </c>
      <c r="E21045">
        <v>3</v>
      </c>
      <c r="F21045">
        <v>46</v>
      </c>
      <c r="G21045">
        <v>24</v>
      </c>
      <c r="H21045">
        <v>9</v>
      </c>
      <c r="I21045">
        <v>15.33333333</v>
      </c>
      <c r="J21045">
        <v>1</v>
      </c>
    </row>
    <row r="21046" spans="1:10" x14ac:dyDescent="0.25">
      <c r="A21046">
        <v>0.93166142245086325</v>
      </c>
      <c r="B21046">
        <v>122745725</v>
      </c>
      <c r="C21046">
        <v>177</v>
      </c>
      <c r="D21046">
        <v>142.19999999999999</v>
      </c>
      <c r="E21046">
        <v>1</v>
      </c>
      <c r="F21046">
        <v>2</v>
      </c>
      <c r="G21046">
        <v>2</v>
      </c>
      <c r="H21046">
        <v>2</v>
      </c>
      <c r="I21046">
        <v>2</v>
      </c>
      <c r="J21046">
        <v>1</v>
      </c>
    </row>
    <row r="21047" spans="1:10" x14ac:dyDescent="0.25">
      <c r="A21047">
        <v>0.93169983290910097</v>
      </c>
      <c r="B21047">
        <v>115119486</v>
      </c>
      <c r="C21047">
        <v>252</v>
      </c>
      <c r="D21047">
        <v>622.23</v>
      </c>
      <c r="E21047">
        <v>4</v>
      </c>
      <c r="F21047">
        <v>48</v>
      </c>
      <c r="G21047">
        <v>36</v>
      </c>
      <c r="H21047">
        <v>9</v>
      </c>
      <c r="I21047">
        <v>12</v>
      </c>
      <c r="J21047">
        <v>0</v>
      </c>
    </row>
    <row r="21048" spans="1:10" x14ac:dyDescent="0.25">
      <c r="A21048">
        <v>0.93170735107584146</v>
      </c>
      <c r="B21048">
        <v>6792581</v>
      </c>
      <c r="C21048">
        <v>29</v>
      </c>
      <c r="D21048">
        <v>771.16</v>
      </c>
      <c r="E21048">
        <v>4</v>
      </c>
      <c r="F21048">
        <v>41</v>
      </c>
      <c r="G21048">
        <v>28</v>
      </c>
      <c r="H21048">
        <v>12</v>
      </c>
      <c r="I21048">
        <v>10.25</v>
      </c>
      <c r="J21048">
        <v>1</v>
      </c>
    </row>
    <row r="21049" spans="1:10" x14ac:dyDescent="0.25">
      <c r="A21049">
        <v>0.93172903788608674</v>
      </c>
      <c r="B21049">
        <v>123076785</v>
      </c>
      <c r="C21049">
        <v>34</v>
      </c>
      <c r="D21049">
        <v>395.2</v>
      </c>
      <c r="E21049">
        <v>4</v>
      </c>
      <c r="F21049">
        <v>37</v>
      </c>
      <c r="G21049">
        <v>25</v>
      </c>
      <c r="H21049">
        <v>14</v>
      </c>
      <c r="I21049">
        <v>9.25</v>
      </c>
      <c r="J21049">
        <v>1</v>
      </c>
    </row>
    <row r="21050" spans="1:10" x14ac:dyDescent="0.25">
      <c r="A21050">
        <v>0.93185322240386081</v>
      </c>
      <c r="B21050">
        <v>34152043</v>
      </c>
      <c r="C21050">
        <v>75</v>
      </c>
      <c r="D21050">
        <v>3127.18</v>
      </c>
      <c r="E21050">
        <v>7</v>
      </c>
      <c r="F21050">
        <v>77</v>
      </c>
      <c r="G21050">
        <v>28</v>
      </c>
      <c r="H21050">
        <v>11</v>
      </c>
      <c r="I21050">
        <v>11</v>
      </c>
      <c r="J21050">
        <v>1</v>
      </c>
    </row>
    <row r="21051" spans="1:10" x14ac:dyDescent="0.25">
      <c r="A21051">
        <v>0.93197142319331572</v>
      </c>
      <c r="B21051">
        <v>85583575</v>
      </c>
      <c r="C21051">
        <v>447</v>
      </c>
      <c r="D21051">
        <v>87.4</v>
      </c>
      <c r="E21051">
        <v>1</v>
      </c>
      <c r="F21051">
        <v>3</v>
      </c>
      <c r="G21051">
        <v>2</v>
      </c>
      <c r="H21051">
        <v>1</v>
      </c>
      <c r="I21051">
        <v>3</v>
      </c>
      <c r="J21051">
        <v>0</v>
      </c>
    </row>
    <row r="21052" spans="1:10" x14ac:dyDescent="0.25">
      <c r="A21052">
        <v>0.9319719765380533</v>
      </c>
      <c r="B21052">
        <v>126753166</v>
      </c>
      <c r="C21052">
        <v>100</v>
      </c>
      <c r="D21052">
        <v>180</v>
      </c>
      <c r="E21052">
        <v>2</v>
      </c>
      <c r="F21052">
        <v>10</v>
      </c>
      <c r="G21052">
        <v>10</v>
      </c>
      <c r="H21052">
        <v>2</v>
      </c>
      <c r="I21052">
        <v>5</v>
      </c>
      <c r="J21052">
        <v>0</v>
      </c>
    </row>
    <row r="21053" spans="1:10" x14ac:dyDescent="0.25">
      <c r="A21053">
        <v>0.93200056308287116</v>
      </c>
      <c r="B21053">
        <v>128595032</v>
      </c>
      <c r="C21053">
        <v>81</v>
      </c>
      <c r="D21053">
        <v>1990</v>
      </c>
      <c r="E21053">
        <v>1</v>
      </c>
      <c r="F21053">
        <v>5</v>
      </c>
      <c r="G21053">
        <v>1</v>
      </c>
      <c r="H21053">
        <v>1</v>
      </c>
      <c r="I21053">
        <v>5</v>
      </c>
      <c r="J21053">
        <v>0</v>
      </c>
    </row>
    <row r="21054" spans="1:10" x14ac:dyDescent="0.25">
      <c r="A21054">
        <v>0.93214334962294687</v>
      </c>
      <c r="B21054">
        <v>114615534</v>
      </c>
      <c r="C21054">
        <v>32</v>
      </c>
      <c r="D21054">
        <v>588</v>
      </c>
      <c r="E21054">
        <v>1</v>
      </c>
      <c r="F21054">
        <v>1</v>
      </c>
      <c r="G21054">
        <v>1</v>
      </c>
      <c r="H21054">
        <v>1</v>
      </c>
      <c r="I21054">
        <v>1</v>
      </c>
      <c r="J21054">
        <v>0</v>
      </c>
    </row>
    <row r="21055" spans="1:10" x14ac:dyDescent="0.25">
      <c r="A21055">
        <v>0.93214344879696176</v>
      </c>
      <c r="B21055">
        <v>84778820</v>
      </c>
      <c r="C21055">
        <v>452</v>
      </c>
      <c r="D21055">
        <v>375</v>
      </c>
      <c r="E21055">
        <v>1</v>
      </c>
      <c r="F21055">
        <v>3</v>
      </c>
      <c r="G21055">
        <v>1</v>
      </c>
      <c r="H21055">
        <v>1</v>
      </c>
      <c r="I21055">
        <v>3</v>
      </c>
      <c r="J21055">
        <v>0</v>
      </c>
    </row>
    <row r="21056" spans="1:10" x14ac:dyDescent="0.25">
      <c r="A21056">
        <v>0.93214809293755663</v>
      </c>
      <c r="B21056">
        <v>655016</v>
      </c>
      <c r="C21056">
        <v>10</v>
      </c>
      <c r="D21056">
        <v>3130.31</v>
      </c>
      <c r="E21056">
        <v>13</v>
      </c>
      <c r="F21056">
        <v>204</v>
      </c>
      <c r="G21056">
        <v>178</v>
      </c>
      <c r="H21056">
        <v>36</v>
      </c>
      <c r="I21056">
        <v>15.69230769</v>
      </c>
      <c r="J21056">
        <v>1</v>
      </c>
    </row>
    <row r="21057" spans="1:10" x14ac:dyDescent="0.25">
      <c r="A21057">
        <v>0.9321578253825773</v>
      </c>
      <c r="B21057">
        <v>115771590</v>
      </c>
      <c r="C21057">
        <v>352</v>
      </c>
      <c r="D21057">
        <v>172.1</v>
      </c>
      <c r="E21057">
        <v>1</v>
      </c>
      <c r="F21057">
        <v>11</v>
      </c>
      <c r="G21057">
        <v>7</v>
      </c>
      <c r="H21057">
        <v>2</v>
      </c>
      <c r="I21057">
        <v>11</v>
      </c>
      <c r="J21057">
        <v>0</v>
      </c>
    </row>
    <row r="21058" spans="1:10" x14ac:dyDescent="0.25">
      <c r="A21058">
        <v>0.93216966092035713</v>
      </c>
      <c r="B21058">
        <v>130312143</v>
      </c>
      <c r="C21058">
        <v>34</v>
      </c>
      <c r="D21058">
        <v>274.8</v>
      </c>
      <c r="E21058">
        <v>2</v>
      </c>
      <c r="F21058">
        <v>5</v>
      </c>
      <c r="G21058">
        <v>3</v>
      </c>
      <c r="H21058">
        <v>2</v>
      </c>
      <c r="I21058">
        <v>2.5</v>
      </c>
      <c r="J21058">
        <v>1</v>
      </c>
    </row>
    <row r="21059" spans="1:10" x14ac:dyDescent="0.25">
      <c r="A21059">
        <v>0.93217328733805227</v>
      </c>
      <c r="B21059">
        <v>121804865</v>
      </c>
      <c r="C21059">
        <v>196</v>
      </c>
      <c r="D21059">
        <v>99</v>
      </c>
      <c r="E21059">
        <v>1</v>
      </c>
      <c r="F21059">
        <v>1</v>
      </c>
      <c r="G21059">
        <v>1</v>
      </c>
      <c r="H21059">
        <v>1</v>
      </c>
      <c r="I21059">
        <v>1</v>
      </c>
      <c r="J21059">
        <v>0</v>
      </c>
    </row>
    <row r="21060" spans="1:10" x14ac:dyDescent="0.25">
      <c r="A21060">
        <v>0.9324468261496992</v>
      </c>
      <c r="B21060">
        <v>8908242</v>
      </c>
      <c r="C21060">
        <v>144</v>
      </c>
      <c r="D21060">
        <v>202.4</v>
      </c>
      <c r="E21060">
        <v>2</v>
      </c>
      <c r="F21060">
        <v>26</v>
      </c>
      <c r="G21060">
        <v>9</v>
      </c>
      <c r="H21060">
        <v>5</v>
      </c>
      <c r="I21060">
        <v>13</v>
      </c>
      <c r="J21060">
        <v>1</v>
      </c>
    </row>
    <row r="21061" spans="1:10" x14ac:dyDescent="0.25">
      <c r="A21061">
        <v>0.9324720327515863</v>
      </c>
      <c r="B21061">
        <v>113514604</v>
      </c>
      <c r="C21061">
        <v>73</v>
      </c>
      <c r="D21061">
        <v>1122.58</v>
      </c>
      <c r="E21061">
        <v>9</v>
      </c>
      <c r="F21061">
        <v>81</v>
      </c>
      <c r="G21061">
        <v>47</v>
      </c>
      <c r="H21061">
        <v>23</v>
      </c>
      <c r="I21061">
        <v>9</v>
      </c>
      <c r="J21061">
        <v>1</v>
      </c>
    </row>
    <row r="21062" spans="1:10" x14ac:dyDescent="0.25">
      <c r="A21062">
        <v>0.93252363999813348</v>
      </c>
      <c r="B21062">
        <v>23661726</v>
      </c>
      <c r="C21062">
        <v>229</v>
      </c>
      <c r="D21062">
        <v>1208.9000000000001</v>
      </c>
      <c r="E21062">
        <v>6</v>
      </c>
      <c r="F21062">
        <v>184</v>
      </c>
      <c r="G21062">
        <v>56</v>
      </c>
      <c r="H21062">
        <v>18</v>
      </c>
      <c r="I21062">
        <v>30.666666670000001</v>
      </c>
      <c r="J21062">
        <v>0</v>
      </c>
    </row>
    <row r="21063" spans="1:10" x14ac:dyDescent="0.25">
      <c r="A21063">
        <v>0.93253685156315858</v>
      </c>
      <c r="B21063">
        <v>120774139</v>
      </c>
      <c r="C21063">
        <v>15</v>
      </c>
      <c r="D21063">
        <v>1881.04</v>
      </c>
      <c r="E21063">
        <v>12</v>
      </c>
      <c r="F21063">
        <v>117</v>
      </c>
      <c r="G21063">
        <v>68</v>
      </c>
      <c r="H21063">
        <v>30</v>
      </c>
      <c r="I21063">
        <v>9.75</v>
      </c>
      <c r="J21063">
        <v>1</v>
      </c>
    </row>
    <row r="21064" spans="1:10" x14ac:dyDescent="0.25">
      <c r="A21064">
        <v>0.93255351541784237</v>
      </c>
      <c r="B21064">
        <v>131607109</v>
      </c>
      <c r="C21064">
        <v>17</v>
      </c>
      <c r="D21064">
        <v>260.98</v>
      </c>
      <c r="E21064">
        <v>1</v>
      </c>
      <c r="F21064">
        <v>42</v>
      </c>
      <c r="G21064">
        <v>7</v>
      </c>
      <c r="H21064">
        <v>2</v>
      </c>
      <c r="I21064">
        <v>42</v>
      </c>
      <c r="J21064">
        <v>1</v>
      </c>
    </row>
    <row r="21065" spans="1:10" x14ac:dyDescent="0.25">
      <c r="A21065">
        <v>0.93259380296957406</v>
      </c>
      <c r="B21065">
        <v>14893077</v>
      </c>
      <c r="C21065">
        <v>3</v>
      </c>
      <c r="D21065">
        <v>2578.2800000000002</v>
      </c>
      <c r="E21065">
        <v>26</v>
      </c>
      <c r="F21065">
        <v>266</v>
      </c>
      <c r="G21065">
        <v>170</v>
      </c>
      <c r="H21065">
        <v>90</v>
      </c>
      <c r="I21065">
        <v>10.23076923</v>
      </c>
      <c r="J21065">
        <v>1</v>
      </c>
    </row>
    <row r="21066" spans="1:10" x14ac:dyDescent="0.25">
      <c r="A21066">
        <v>0.93271251922963228</v>
      </c>
      <c r="B21066">
        <v>14771404</v>
      </c>
      <c r="C21066">
        <v>66</v>
      </c>
      <c r="D21066">
        <v>2137.29</v>
      </c>
      <c r="E21066">
        <v>14</v>
      </c>
      <c r="F21066">
        <v>191</v>
      </c>
      <c r="G21066">
        <v>120</v>
      </c>
      <c r="H21066">
        <v>39</v>
      </c>
      <c r="I21066">
        <v>13.64285714</v>
      </c>
      <c r="J21066">
        <v>1</v>
      </c>
    </row>
    <row r="21067" spans="1:10" x14ac:dyDescent="0.25">
      <c r="A21067">
        <v>0.93272934952844011</v>
      </c>
      <c r="B21067">
        <v>22477247</v>
      </c>
      <c r="C21067">
        <v>80</v>
      </c>
      <c r="D21067">
        <v>699</v>
      </c>
      <c r="E21067">
        <v>1</v>
      </c>
      <c r="F21067">
        <v>2</v>
      </c>
      <c r="G21067">
        <v>2</v>
      </c>
      <c r="H21067">
        <v>1</v>
      </c>
      <c r="I21067">
        <v>2</v>
      </c>
      <c r="J21067">
        <v>0</v>
      </c>
    </row>
    <row r="21068" spans="1:10" x14ac:dyDescent="0.25">
      <c r="A21068">
        <v>0.93280432151676251</v>
      </c>
      <c r="B21068">
        <v>50070923</v>
      </c>
      <c r="C21068">
        <v>107</v>
      </c>
      <c r="D21068">
        <v>164.65</v>
      </c>
      <c r="E21068">
        <v>1</v>
      </c>
      <c r="F21068">
        <v>12</v>
      </c>
      <c r="G21068">
        <v>12</v>
      </c>
      <c r="H21068">
        <v>3</v>
      </c>
      <c r="I21068">
        <v>12</v>
      </c>
      <c r="J21068">
        <v>1</v>
      </c>
    </row>
    <row r="21069" spans="1:10" x14ac:dyDescent="0.25">
      <c r="A21069">
        <v>0.93283146773838677</v>
      </c>
      <c r="B21069">
        <v>84354351</v>
      </c>
      <c r="C21069">
        <v>442</v>
      </c>
      <c r="D21069">
        <v>142.96</v>
      </c>
      <c r="E21069">
        <v>2</v>
      </c>
      <c r="F21069">
        <v>16</v>
      </c>
      <c r="G21069">
        <v>15</v>
      </c>
      <c r="H21069">
        <v>5</v>
      </c>
      <c r="I21069">
        <v>8</v>
      </c>
      <c r="J21069">
        <v>0</v>
      </c>
    </row>
    <row r="21070" spans="1:10" x14ac:dyDescent="0.25">
      <c r="A21070">
        <v>0.93293304669291066</v>
      </c>
      <c r="B21070">
        <v>131336496</v>
      </c>
      <c r="C21070">
        <v>20</v>
      </c>
      <c r="D21070">
        <v>46.1</v>
      </c>
      <c r="E21070">
        <v>1</v>
      </c>
      <c r="F21070">
        <v>7</v>
      </c>
      <c r="G21070">
        <v>7</v>
      </c>
      <c r="H21070">
        <v>3</v>
      </c>
      <c r="I21070">
        <v>7</v>
      </c>
      <c r="J21070">
        <v>1</v>
      </c>
    </row>
    <row r="21071" spans="1:10" x14ac:dyDescent="0.25">
      <c r="A21071">
        <v>0.9329599455857347</v>
      </c>
      <c r="B21071">
        <v>126919464</v>
      </c>
      <c r="C21071">
        <v>101</v>
      </c>
      <c r="D21071">
        <v>372.65</v>
      </c>
      <c r="E21071">
        <v>2</v>
      </c>
      <c r="F21071">
        <v>15</v>
      </c>
      <c r="G21071">
        <v>10</v>
      </c>
      <c r="H21071">
        <v>3</v>
      </c>
      <c r="I21071">
        <v>7.5</v>
      </c>
      <c r="J21071">
        <v>1</v>
      </c>
    </row>
    <row r="21072" spans="1:10" x14ac:dyDescent="0.25">
      <c r="A21072">
        <v>0.93298166912929581</v>
      </c>
      <c r="B21072">
        <v>126971701</v>
      </c>
      <c r="C21072">
        <v>42</v>
      </c>
      <c r="D21072">
        <v>10159.9</v>
      </c>
      <c r="E21072">
        <v>4</v>
      </c>
      <c r="F21072">
        <v>53</v>
      </c>
      <c r="G21072">
        <v>19</v>
      </c>
      <c r="H21072">
        <v>7</v>
      </c>
      <c r="I21072">
        <v>13.25</v>
      </c>
      <c r="J21072">
        <v>1</v>
      </c>
    </row>
    <row r="21073" spans="1:10" x14ac:dyDescent="0.25">
      <c r="A21073">
        <v>0.93304708525530056</v>
      </c>
      <c r="B21073">
        <v>113593090</v>
      </c>
      <c r="C21073">
        <v>395</v>
      </c>
      <c r="D21073">
        <v>368</v>
      </c>
      <c r="E21073">
        <v>1</v>
      </c>
      <c r="F21073">
        <v>4</v>
      </c>
      <c r="G21073">
        <v>1</v>
      </c>
      <c r="H21073">
        <v>1</v>
      </c>
      <c r="I21073">
        <v>4</v>
      </c>
      <c r="J21073">
        <v>0</v>
      </c>
    </row>
    <row r="21074" spans="1:10" x14ac:dyDescent="0.25">
      <c r="A21074">
        <v>0.93317149320136006</v>
      </c>
      <c r="B21074">
        <v>63662161</v>
      </c>
      <c r="C21074">
        <v>344</v>
      </c>
      <c r="D21074">
        <v>216.2</v>
      </c>
      <c r="E21074">
        <v>2</v>
      </c>
      <c r="F21074">
        <v>5</v>
      </c>
      <c r="G21074">
        <v>3</v>
      </c>
      <c r="H21074">
        <v>2</v>
      </c>
      <c r="I21074">
        <v>2.5</v>
      </c>
      <c r="J21074">
        <v>0</v>
      </c>
    </row>
    <row r="21075" spans="1:10" x14ac:dyDescent="0.25">
      <c r="A21075">
        <v>0.93323856302918251</v>
      </c>
      <c r="B21075">
        <v>127943150</v>
      </c>
      <c r="C21075">
        <v>92</v>
      </c>
      <c r="D21075">
        <v>658</v>
      </c>
      <c r="E21075">
        <v>1</v>
      </c>
      <c r="F21075">
        <v>2</v>
      </c>
      <c r="G21075">
        <v>2</v>
      </c>
      <c r="H21075">
        <v>1</v>
      </c>
      <c r="I21075">
        <v>2</v>
      </c>
      <c r="J21075">
        <v>0</v>
      </c>
    </row>
    <row r="21076" spans="1:10" x14ac:dyDescent="0.25">
      <c r="A21076">
        <v>0.93324523298298068</v>
      </c>
      <c r="B21076">
        <v>12594484</v>
      </c>
      <c r="C21076">
        <v>33</v>
      </c>
      <c r="D21076">
        <v>307.55</v>
      </c>
      <c r="E21076">
        <v>2</v>
      </c>
      <c r="F21076">
        <v>32</v>
      </c>
      <c r="G21076">
        <v>21</v>
      </c>
      <c r="H21076">
        <v>6</v>
      </c>
      <c r="I21076">
        <v>16</v>
      </c>
      <c r="J21076">
        <v>1</v>
      </c>
    </row>
    <row r="21077" spans="1:10" x14ac:dyDescent="0.25">
      <c r="A21077">
        <v>0.93329683701856025</v>
      </c>
      <c r="B21077">
        <v>118441881</v>
      </c>
      <c r="C21077">
        <v>75</v>
      </c>
      <c r="D21077">
        <v>1790.81</v>
      </c>
      <c r="E21077">
        <v>7</v>
      </c>
      <c r="F21077">
        <v>134</v>
      </c>
      <c r="G21077">
        <v>56</v>
      </c>
      <c r="H21077">
        <v>23</v>
      </c>
      <c r="I21077">
        <v>19.14285714</v>
      </c>
      <c r="J21077">
        <v>1</v>
      </c>
    </row>
    <row r="21078" spans="1:10" x14ac:dyDescent="0.25">
      <c r="A21078">
        <v>0.93330724732128012</v>
      </c>
      <c r="B21078">
        <v>14754174</v>
      </c>
      <c r="C21078">
        <v>68</v>
      </c>
      <c r="D21078">
        <v>482.6</v>
      </c>
      <c r="E21078">
        <v>1</v>
      </c>
      <c r="F21078">
        <v>5</v>
      </c>
      <c r="G21078">
        <v>5</v>
      </c>
      <c r="H21078">
        <v>3</v>
      </c>
      <c r="I21078">
        <v>5</v>
      </c>
      <c r="J21078">
        <v>1</v>
      </c>
    </row>
    <row r="21079" spans="1:10" x14ac:dyDescent="0.25">
      <c r="A21079">
        <v>0.93337730839187305</v>
      </c>
      <c r="B21079">
        <v>130066577</v>
      </c>
      <c r="C21079">
        <v>49</v>
      </c>
      <c r="D21079">
        <v>83.3</v>
      </c>
      <c r="E21079">
        <v>1</v>
      </c>
      <c r="F21079">
        <v>5</v>
      </c>
      <c r="G21079">
        <v>2</v>
      </c>
      <c r="H21079">
        <v>1</v>
      </c>
      <c r="I21079">
        <v>5</v>
      </c>
      <c r="J21079">
        <v>0</v>
      </c>
    </row>
    <row r="21080" spans="1:10" x14ac:dyDescent="0.25">
      <c r="A21080">
        <v>0.9334599866497143</v>
      </c>
      <c r="B21080">
        <v>118129425</v>
      </c>
      <c r="C21080">
        <v>19</v>
      </c>
      <c r="D21080">
        <v>880.5</v>
      </c>
      <c r="E21080">
        <v>3</v>
      </c>
      <c r="F21080">
        <v>36</v>
      </c>
      <c r="G21080">
        <v>20</v>
      </c>
      <c r="H21080">
        <v>10</v>
      </c>
      <c r="I21080">
        <v>12</v>
      </c>
      <c r="J21080">
        <v>1</v>
      </c>
    </row>
    <row r="21081" spans="1:10" x14ac:dyDescent="0.25">
      <c r="A21081">
        <v>0.93348100784797228</v>
      </c>
      <c r="B21081">
        <v>120593023</v>
      </c>
      <c r="C21081">
        <v>63</v>
      </c>
      <c r="D21081">
        <v>488.65</v>
      </c>
      <c r="E21081">
        <v>4</v>
      </c>
      <c r="F21081">
        <v>25</v>
      </c>
      <c r="G21081">
        <v>11</v>
      </c>
      <c r="H21081">
        <v>8</v>
      </c>
      <c r="I21081">
        <v>6.25</v>
      </c>
      <c r="J21081">
        <v>1</v>
      </c>
    </row>
    <row r="21082" spans="1:10" x14ac:dyDescent="0.25">
      <c r="A21082">
        <v>0.93355129297584194</v>
      </c>
      <c r="B21082">
        <v>116862205</v>
      </c>
      <c r="C21082">
        <v>36</v>
      </c>
      <c r="D21082">
        <v>635.79</v>
      </c>
      <c r="E21082">
        <v>6</v>
      </c>
      <c r="F21082">
        <v>29</v>
      </c>
      <c r="G21082">
        <v>26</v>
      </c>
      <c r="H21082">
        <v>11</v>
      </c>
      <c r="I21082">
        <v>4.8333333329999997</v>
      </c>
      <c r="J21082">
        <v>1</v>
      </c>
    </row>
    <row r="21083" spans="1:10" x14ac:dyDescent="0.25">
      <c r="A21083">
        <v>0.93357200214603531</v>
      </c>
      <c r="B21083">
        <v>130463639</v>
      </c>
      <c r="C21083">
        <v>29</v>
      </c>
      <c r="D21083">
        <v>162.69999999999999</v>
      </c>
      <c r="E21083">
        <v>1</v>
      </c>
      <c r="F21083">
        <v>5</v>
      </c>
      <c r="G21083">
        <v>4</v>
      </c>
      <c r="H21083">
        <v>2</v>
      </c>
      <c r="I21083">
        <v>5</v>
      </c>
      <c r="J21083">
        <v>1</v>
      </c>
    </row>
    <row r="21084" spans="1:10" x14ac:dyDescent="0.25">
      <c r="A21084">
        <v>0.93359529269159169</v>
      </c>
      <c r="B21084">
        <v>126108461</v>
      </c>
      <c r="C21084">
        <v>115</v>
      </c>
      <c r="D21084">
        <v>52</v>
      </c>
      <c r="E21084">
        <v>1</v>
      </c>
      <c r="F21084">
        <v>4</v>
      </c>
      <c r="G21084">
        <v>3</v>
      </c>
      <c r="H21084">
        <v>1</v>
      </c>
      <c r="I21084">
        <v>4</v>
      </c>
      <c r="J21084">
        <v>0</v>
      </c>
    </row>
    <row r="21085" spans="1:10" x14ac:dyDescent="0.25">
      <c r="A21085">
        <v>0.9335980890881076</v>
      </c>
      <c r="B21085">
        <v>118918105</v>
      </c>
      <c r="C21085">
        <v>259</v>
      </c>
      <c r="D21085">
        <v>99</v>
      </c>
      <c r="E21085">
        <v>1</v>
      </c>
      <c r="F21085">
        <v>2</v>
      </c>
      <c r="G21085">
        <v>2</v>
      </c>
      <c r="H21085">
        <v>1</v>
      </c>
      <c r="I21085">
        <v>2</v>
      </c>
      <c r="J21085">
        <v>0</v>
      </c>
    </row>
    <row r="21086" spans="1:10" x14ac:dyDescent="0.25">
      <c r="A21086">
        <v>0.93368879434743157</v>
      </c>
      <c r="B21086">
        <v>116148093</v>
      </c>
      <c r="C21086">
        <v>249</v>
      </c>
      <c r="D21086">
        <v>312.49</v>
      </c>
      <c r="E21086">
        <v>2</v>
      </c>
      <c r="F21086">
        <v>49</v>
      </c>
      <c r="G21086">
        <v>26</v>
      </c>
      <c r="H21086">
        <v>5</v>
      </c>
      <c r="I21086">
        <v>24.5</v>
      </c>
      <c r="J21086">
        <v>0</v>
      </c>
    </row>
    <row r="21087" spans="1:10" x14ac:dyDescent="0.25">
      <c r="A21087">
        <v>0.93373293986703965</v>
      </c>
      <c r="B21087">
        <v>671800</v>
      </c>
      <c r="C21087">
        <v>8</v>
      </c>
      <c r="D21087">
        <v>697.86</v>
      </c>
      <c r="E21087">
        <v>4</v>
      </c>
      <c r="F21087">
        <v>103</v>
      </c>
      <c r="G21087">
        <v>33</v>
      </c>
      <c r="H21087">
        <v>9</v>
      </c>
      <c r="I21087">
        <v>25.75</v>
      </c>
      <c r="J21087">
        <v>1</v>
      </c>
    </row>
    <row r="21088" spans="1:10" x14ac:dyDescent="0.25">
      <c r="A21088">
        <v>0.93378458468110048</v>
      </c>
      <c r="B21088">
        <v>2801762</v>
      </c>
      <c r="C21088">
        <v>17</v>
      </c>
      <c r="D21088">
        <v>10141.67</v>
      </c>
      <c r="E21088">
        <v>37</v>
      </c>
      <c r="F21088">
        <v>240</v>
      </c>
      <c r="G21088">
        <v>114</v>
      </c>
      <c r="H21088">
        <v>74</v>
      </c>
      <c r="I21088">
        <v>6.4864864869999996</v>
      </c>
      <c r="J21088">
        <v>1</v>
      </c>
    </row>
    <row r="21089" spans="1:10" x14ac:dyDescent="0.25">
      <c r="A21089">
        <v>0.93380615256680988</v>
      </c>
      <c r="B21089">
        <v>125599891</v>
      </c>
      <c r="C21089">
        <v>125</v>
      </c>
      <c r="D21089">
        <v>637</v>
      </c>
      <c r="E21089">
        <v>1</v>
      </c>
      <c r="F21089">
        <v>9</v>
      </c>
      <c r="G21089">
        <v>2</v>
      </c>
      <c r="H21089">
        <v>1</v>
      </c>
      <c r="I21089">
        <v>9</v>
      </c>
      <c r="J21089">
        <v>0</v>
      </c>
    </row>
    <row r="21090" spans="1:10" x14ac:dyDescent="0.25">
      <c r="A21090">
        <v>0.93382882350972074</v>
      </c>
      <c r="B21090">
        <v>58196283</v>
      </c>
      <c r="C21090">
        <v>152</v>
      </c>
      <c r="D21090">
        <v>558.63</v>
      </c>
      <c r="E21090">
        <v>3</v>
      </c>
      <c r="F21090">
        <v>48</v>
      </c>
      <c r="G21090">
        <v>34</v>
      </c>
      <c r="H21090">
        <v>12</v>
      </c>
      <c r="I21090">
        <v>16</v>
      </c>
      <c r="J21090">
        <v>1</v>
      </c>
    </row>
    <row r="21091" spans="1:10" x14ac:dyDescent="0.25">
      <c r="A21091">
        <v>0.93400404252039815</v>
      </c>
      <c r="B21091">
        <v>113582650</v>
      </c>
      <c r="C21091">
        <v>60</v>
      </c>
      <c r="D21091">
        <v>1018.8</v>
      </c>
      <c r="E21091">
        <v>5</v>
      </c>
      <c r="F21091">
        <v>20</v>
      </c>
      <c r="G21091">
        <v>13</v>
      </c>
      <c r="H21091">
        <v>10</v>
      </c>
      <c r="I21091">
        <v>4</v>
      </c>
      <c r="J21091">
        <v>1</v>
      </c>
    </row>
    <row r="21092" spans="1:10" x14ac:dyDescent="0.25">
      <c r="A21092">
        <v>0.93401769623371855</v>
      </c>
      <c r="B21092">
        <v>120271524</v>
      </c>
      <c r="C21092">
        <v>75</v>
      </c>
      <c r="D21092">
        <v>353.42</v>
      </c>
      <c r="E21092">
        <v>3</v>
      </c>
      <c r="F21092">
        <v>53</v>
      </c>
      <c r="G21092">
        <v>38</v>
      </c>
      <c r="H21092">
        <v>9</v>
      </c>
      <c r="I21092">
        <v>17.666666670000001</v>
      </c>
      <c r="J21092">
        <v>1</v>
      </c>
    </row>
    <row r="21093" spans="1:10" x14ac:dyDescent="0.25">
      <c r="A21093">
        <v>0.93405774150367415</v>
      </c>
      <c r="B21093">
        <v>121276756</v>
      </c>
      <c r="C21093">
        <v>61</v>
      </c>
      <c r="D21093">
        <v>2117.35</v>
      </c>
      <c r="E21093">
        <v>3</v>
      </c>
      <c r="F21093">
        <v>47</v>
      </c>
      <c r="G21093">
        <v>16</v>
      </c>
      <c r="H21093">
        <v>9</v>
      </c>
      <c r="I21093">
        <v>15.66666667</v>
      </c>
      <c r="J21093">
        <v>1</v>
      </c>
    </row>
    <row r="21094" spans="1:10" x14ac:dyDescent="0.25">
      <c r="A21094">
        <v>0.93409550903261973</v>
      </c>
      <c r="B21094">
        <v>36430334</v>
      </c>
      <c r="C21094">
        <v>327</v>
      </c>
      <c r="D21094">
        <v>301.95999999999998</v>
      </c>
      <c r="E21094">
        <v>3</v>
      </c>
      <c r="F21094">
        <v>28</v>
      </c>
      <c r="G21094">
        <v>18</v>
      </c>
      <c r="H21094">
        <v>8</v>
      </c>
      <c r="I21094">
        <v>9.3333333330000006</v>
      </c>
      <c r="J21094">
        <v>0</v>
      </c>
    </row>
    <row r="21095" spans="1:10" x14ac:dyDescent="0.25">
      <c r="A21095">
        <v>0.93410807913442506</v>
      </c>
      <c r="B21095">
        <v>123785297</v>
      </c>
      <c r="C21095">
        <v>4</v>
      </c>
      <c r="D21095">
        <v>432.14</v>
      </c>
      <c r="E21095">
        <v>4</v>
      </c>
      <c r="F21095">
        <v>40</v>
      </c>
      <c r="G21095">
        <v>22</v>
      </c>
      <c r="H21095">
        <v>6</v>
      </c>
      <c r="I21095">
        <v>10</v>
      </c>
      <c r="J21095">
        <v>1</v>
      </c>
    </row>
    <row r="21096" spans="1:10" x14ac:dyDescent="0.25">
      <c r="A21096">
        <v>0.93418416115571357</v>
      </c>
      <c r="B21096">
        <v>115054178</v>
      </c>
      <c r="C21096">
        <v>376</v>
      </c>
      <c r="D21096">
        <v>173.9</v>
      </c>
      <c r="E21096">
        <v>1</v>
      </c>
      <c r="F21096">
        <v>9</v>
      </c>
      <c r="G21096">
        <v>2</v>
      </c>
      <c r="H21096">
        <v>2</v>
      </c>
      <c r="I21096">
        <v>9</v>
      </c>
      <c r="J21096">
        <v>0</v>
      </c>
    </row>
    <row r="21097" spans="1:10" x14ac:dyDescent="0.25">
      <c r="A21097">
        <v>0.9341953068747576</v>
      </c>
      <c r="B21097">
        <v>120404430</v>
      </c>
      <c r="C21097">
        <v>227</v>
      </c>
      <c r="D21097">
        <v>66</v>
      </c>
      <c r="E21097">
        <v>1</v>
      </c>
      <c r="F21097">
        <v>6</v>
      </c>
      <c r="G21097">
        <v>6</v>
      </c>
      <c r="H21097">
        <v>1</v>
      </c>
      <c r="I21097">
        <v>6</v>
      </c>
      <c r="J21097">
        <v>0</v>
      </c>
    </row>
    <row r="21098" spans="1:10" x14ac:dyDescent="0.25">
      <c r="A21098">
        <v>0.93419642445346041</v>
      </c>
      <c r="B21098">
        <v>8006825</v>
      </c>
      <c r="C21098">
        <v>74</v>
      </c>
      <c r="D21098">
        <v>410.3</v>
      </c>
      <c r="E21098">
        <v>3</v>
      </c>
      <c r="F21098">
        <v>10</v>
      </c>
      <c r="G21098">
        <v>7</v>
      </c>
      <c r="H21098">
        <v>3</v>
      </c>
      <c r="I21098">
        <v>3.3333333330000001</v>
      </c>
      <c r="J21098">
        <v>1</v>
      </c>
    </row>
    <row r="21099" spans="1:10" x14ac:dyDescent="0.25">
      <c r="A21099">
        <v>0.93420824009927173</v>
      </c>
      <c r="B21099">
        <v>745844</v>
      </c>
      <c r="C21099">
        <v>417</v>
      </c>
      <c r="D21099">
        <v>109.3</v>
      </c>
      <c r="E21099">
        <v>1</v>
      </c>
      <c r="F21099">
        <v>20</v>
      </c>
      <c r="G21099">
        <v>12</v>
      </c>
      <c r="H21099">
        <v>4</v>
      </c>
      <c r="I21099">
        <v>20</v>
      </c>
      <c r="J21099">
        <v>0</v>
      </c>
    </row>
    <row r="21100" spans="1:10" x14ac:dyDescent="0.25">
      <c r="A21100">
        <v>0.93423858825439854</v>
      </c>
      <c r="B21100">
        <v>115372052</v>
      </c>
      <c r="C21100">
        <v>367</v>
      </c>
      <c r="D21100">
        <v>198.8</v>
      </c>
      <c r="E21100">
        <v>1</v>
      </c>
      <c r="F21100">
        <v>8</v>
      </c>
      <c r="G21100">
        <v>2</v>
      </c>
      <c r="H21100">
        <v>2</v>
      </c>
      <c r="I21100">
        <v>8</v>
      </c>
      <c r="J21100">
        <v>0</v>
      </c>
    </row>
    <row r="21101" spans="1:10" x14ac:dyDescent="0.25">
      <c r="A21101">
        <v>0.93428160621232093</v>
      </c>
      <c r="B21101">
        <v>14755698</v>
      </c>
      <c r="C21101">
        <v>18</v>
      </c>
      <c r="D21101">
        <v>847.75</v>
      </c>
      <c r="E21101">
        <v>5</v>
      </c>
      <c r="F21101">
        <v>95</v>
      </c>
      <c r="G21101">
        <v>30</v>
      </c>
      <c r="H21101">
        <v>11</v>
      </c>
      <c r="I21101">
        <v>19</v>
      </c>
      <c r="J21101">
        <v>1</v>
      </c>
    </row>
    <row r="21102" spans="1:10" x14ac:dyDescent="0.25">
      <c r="A21102">
        <v>0.93430249393482323</v>
      </c>
      <c r="B21102">
        <v>126059907</v>
      </c>
      <c r="C21102">
        <v>116</v>
      </c>
      <c r="D21102">
        <v>170</v>
      </c>
      <c r="E21102">
        <v>1</v>
      </c>
      <c r="F21102">
        <v>7</v>
      </c>
      <c r="G21102">
        <v>4</v>
      </c>
      <c r="H21102">
        <v>3</v>
      </c>
      <c r="I21102">
        <v>7</v>
      </c>
      <c r="J21102">
        <v>1</v>
      </c>
    </row>
    <row r="21103" spans="1:10" x14ac:dyDescent="0.25">
      <c r="A21103">
        <v>0.93435664445556244</v>
      </c>
      <c r="B21103">
        <v>7425147</v>
      </c>
      <c r="C21103">
        <v>5</v>
      </c>
      <c r="D21103">
        <v>9488.7099999999991</v>
      </c>
      <c r="E21103">
        <v>24</v>
      </c>
      <c r="F21103">
        <v>288</v>
      </c>
      <c r="G21103">
        <v>102</v>
      </c>
      <c r="H21103">
        <v>45</v>
      </c>
      <c r="I21103">
        <v>12</v>
      </c>
      <c r="J21103">
        <v>1</v>
      </c>
    </row>
    <row r="21104" spans="1:10" x14ac:dyDescent="0.25">
      <c r="A21104">
        <v>0.93436922833750247</v>
      </c>
      <c r="B21104">
        <v>130708334</v>
      </c>
      <c r="C21104">
        <v>31</v>
      </c>
      <c r="D21104">
        <v>2247.9899999999998</v>
      </c>
      <c r="E21104">
        <v>1</v>
      </c>
      <c r="F21104">
        <v>538</v>
      </c>
      <c r="G21104">
        <v>13</v>
      </c>
      <c r="H21104">
        <v>4</v>
      </c>
      <c r="I21104">
        <v>538</v>
      </c>
      <c r="J21104">
        <v>1</v>
      </c>
    </row>
    <row r="21105" spans="1:10" x14ac:dyDescent="0.25">
      <c r="A21105">
        <v>0.93445358220826247</v>
      </c>
      <c r="B21105">
        <v>36090570</v>
      </c>
      <c r="C21105">
        <v>183</v>
      </c>
      <c r="D21105">
        <v>597.58000000000004</v>
      </c>
      <c r="E21105">
        <v>2</v>
      </c>
      <c r="F21105">
        <v>57</v>
      </c>
      <c r="G21105">
        <v>29</v>
      </c>
      <c r="H21105">
        <v>8</v>
      </c>
      <c r="I21105">
        <v>28.5</v>
      </c>
      <c r="J21105">
        <v>0</v>
      </c>
    </row>
    <row r="21106" spans="1:10" x14ac:dyDescent="0.25">
      <c r="A21106">
        <v>0.93447601526790669</v>
      </c>
      <c r="B21106">
        <v>55802349</v>
      </c>
      <c r="C21106">
        <v>35</v>
      </c>
      <c r="D21106">
        <v>1569.55</v>
      </c>
      <c r="E21106">
        <v>9</v>
      </c>
      <c r="F21106">
        <v>92</v>
      </c>
      <c r="G21106">
        <v>46</v>
      </c>
      <c r="H21106">
        <v>22</v>
      </c>
      <c r="I21106">
        <v>10.222222220000001</v>
      </c>
      <c r="J21106">
        <v>1</v>
      </c>
    </row>
    <row r="21107" spans="1:10" x14ac:dyDescent="0.25">
      <c r="A21107">
        <v>0.93447921298045078</v>
      </c>
      <c r="B21107">
        <v>131468353</v>
      </c>
      <c r="C21107">
        <v>19</v>
      </c>
      <c r="D21107">
        <v>105.96</v>
      </c>
      <c r="E21107">
        <v>1</v>
      </c>
      <c r="F21107">
        <v>6</v>
      </c>
      <c r="G21107">
        <v>1</v>
      </c>
      <c r="H21107">
        <v>1</v>
      </c>
      <c r="I21107">
        <v>6</v>
      </c>
      <c r="J21107">
        <v>0</v>
      </c>
    </row>
    <row r="21108" spans="1:10" x14ac:dyDescent="0.25">
      <c r="A21108">
        <v>0.93465682959682039</v>
      </c>
      <c r="B21108">
        <v>9194740</v>
      </c>
      <c r="C21108">
        <v>142</v>
      </c>
      <c r="D21108">
        <v>88</v>
      </c>
      <c r="E21108">
        <v>1</v>
      </c>
      <c r="F21108">
        <v>1</v>
      </c>
      <c r="G21108">
        <v>1</v>
      </c>
      <c r="H21108">
        <v>1</v>
      </c>
      <c r="I21108">
        <v>1</v>
      </c>
      <c r="J21108">
        <v>0</v>
      </c>
    </row>
    <row r="21109" spans="1:10" x14ac:dyDescent="0.25">
      <c r="A21109">
        <v>0.93474455862710693</v>
      </c>
      <c r="B21109">
        <v>211659</v>
      </c>
      <c r="C21109">
        <v>31</v>
      </c>
      <c r="D21109">
        <v>2228.5</v>
      </c>
      <c r="E21109">
        <v>10</v>
      </c>
      <c r="F21109">
        <v>133</v>
      </c>
      <c r="G21109">
        <v>12</v>
      </c>
      <c r="H21109">
        <v>11</v>
      </c>
      <c r="I21109">
        <v>13.3</v>
      </c>
      <c r="J21109">
        <v>0</v>
      </c>
    </row>
    <row r="21110" spans="1:10" x14ac:dyDescent="0.25">
      <c r="A21110">
        <v>0.93486607009928135</v>
      </c>
      <c r="B21110">
        <v>86029909</v>
      </c>
      <c r="C21110">
        <v>447</v>
      </c>
      <c r="D21110">
        <v>86.81</v>
      </c>
      <c r="E21110">
        <v>1</v>
      </c>
      <c r="F21110">
        <v>3</v>
      </c>
      <c r="G21110">
        <v>3</v>
      </c>
      <c r="H21110">
        <v>2</v>
      </c>
      <c r="I21110">
        <v>3</v>
      </c>
      <c r="J21110">
        <v>0</v>
      </c>
    </row>
    <row r="21111" spans="1:10" x14ac:dyDescent="0.25">
      <c r="A21111">
        <v>0.93487675905498768</v>
      </c>
      <c r="B21111">
        <v>123561712</v>
      </c>
      <c r="C21111">
        <v>160</v>
      </c>
      <c r="D21111">
        <v>106.24</v>
      </c>
      <c r="E21111">
        <v>1</v>
      </c>
      <c r="F21111">
        <v>12</v>
      </c>
      <c r="G21111">
        <v>8</v>
      </c>
      <c r="H21111">
        <v>3</v>
      </c>
      <c r="I21111">
        <v>12</v>
      </c>
      <c r="J21111">
        <v>1</v>
      </c>
    </row>
    <row r="21112" spans="1:10" x14ac:dyDescent="0.25">
      <c r="A21112">
        <v>0.93490433594142186</v>
      </c>
      <c r="B21112">
        <v>809126</v>
      </c>
      <c r="C21112">
        <v>217</v>
      </c>
      <c r="D21112">
        <v>128.5</v>
      </c>
      <c r="E21112">
        <v>1</v>
      </c>
      <c r="F21112">
        <v>6</v>
      </c>
      <c r="G21112">
        <v>5</v>
      </c>
      <c r="H21112">
        <v>2</v>
      </c>
      <c r="I21112">
        <v>6</v>
      </c>
      <c r="J21112">
        <v>0</v>
      </c>
    </row>
    <row r="21113" spans="1:10" x14ac:dyDescent="0.25">
      <c r="A21113">
        <v>0.93491572673038592</v>
      </c>
      <c r="B21113">
        <v>5710328</v>
      </c>
      <c r="C21113">
        <v>93</v>
      </c>
      <c r="D21113">
        <v>305.8</v>
      </c>
      <c r="E21113">
        <v>4</v>
      </c>
      <c r="F21113">
        <v>15</v>
      </c>
      <c r="G21113">
        <v>5</v>
      </c>
      <c r="H21113">
        <v>4</v>
      </c>
      <c r="I21113">
        <v>3.75</v>
      </c>
      <c r="J21113">
        <v>1</v>
      </c>
    </row>
    <row r="21114" spans="1:10" x14ac:dyDescent="0.25">
      <c r="A21114">
        <v>0.93494027250295664</v>
      </c>
      <c r="B21114">
        <v>42393662</v>
      </c>
      <c r="C21114">
        <v>16</v>
      </c>
      <c r="D21114">
        <v>369.7</v>
      </c>
      <c r="E21114">
        <v>3</v>
      </c>
      <c r="F21114">
        <v>28</v>
      </c>
      <c r="G21114">
        <v>23</v>
      </c>
      <c r="H21114">
        <v>10</v>
      </c>
      <c r="I21114">
        <v>9.3333333330000006</v>
      </c>
      <c r="J21114">
        <v>1</v>
      </c>
    </row>
    <row r="21115" spans="1:10" x14ac:dyDescent="0.25">
      <c r="A21115">
        <v>0.93501259563705019</v>
      </c>
      <c r="B21115">
        <v>63495217</v>
      </c>
      <c r="C21115">
        <v>1</v>
      </c>
      <c r="D21115">
        <v>3863.4</v>
      </c>
      <c r="E21115">
        <v>19</v>
      </c>
      <c r="F21115">
        <v>161</v>
      </c>
      <c r="G21115">
        <v>124</v>
      </c>
      <c r="H21115">
        <v>45</v>
      </c>
      <c r="I21115">
        <v>8.4736842110000001</v>
      </c>
      <c r="J21115">
        <v>1</v>
      </c>
    </row>
    <row r="21116" spans="1:10" x14ac:dyDescent="0.25">
      <c r="A21116">
        <v>0.9351278445733141</v>
      </c>
      <c r="B21116">
        <v>779673</v>
      </c>
      <c r="C21116">
        <v>0</v>
      </c>
      <c r="D21116">
        <v>2420.09</v>
      </c>
      <c r="E21116">
        <v>18</v>
      </c>
      <c r="F21116">
        <v>224</v>
      </c>
      <c r="G21116">
        <v>113</v>
      </c>
      <c r="H21116">
        <v>58</v>
      </c>
      <c r="I21116">
        <v>12.44444444</v>
      </c>
      <c r="J21116">
        <v>1</v>
      </c>
    </row>
    <row r="21117" spans="1:10" x14ac:dyDescent="0.25">
      <c r="A21117">
        <v>0.93513974798611821</v>
      </c>
      <c r="B21117">
        <v>9475509</v>
      </c>
      <c r="C21117">
        <v>12</v>
      </c>
      <c r="D21117">
        <v>1199.3</v>
      </c>
      <c r="E21117">
        <v>5</v>
      </c>
      <c r="F21117">
        <v>13</v>
      </c>
      <c r="G21117">
        <v>12</v>
      </c>
      <c r="H21117">
        <v>7</v>
      </c>
      <c r="I21117">
        <v>2.6</v>
      </c>
      <c r="J21117">
        <v>1</v>
      </c>
    </row>
    <row r="21118" spans="1:10" x14ac:dyDescent="0.25">
      <c r="A21118">
        <v>0.93515708070727621</v>
      </c>
      <c r="B21118">
        <v>85343283</v>
      </c>
      <c r="C21118">
        <v>408</v>
      </c>
      <c r="D21118">
        <v>217</v>
      </c>
      <c r="E21118">
        <v>1</v>
      </c>
      <c r="F21118">
        <v>2</v>
      </c>
      <c r="G21118">
        <v>2</v>
      </c>
      <c r="H21118">
        <v>1</v>
      </c>
      <c r="I21118">
        <v>2</v>
      </c>
      <c r="J21118">
        <v>0</v>
      </c>
    </row>
    <row r="21119" spans="1:10" x14ac:dyDescent="0.25">
      <c r="A21119">
        <v>0.93519582475698271</v>
      </c>
      <c r="B21119">
        <v>118652327</v>
      </c>
      <c r="C21119">
        <v>257</v>
      </c>
      <c r="D21119">
        <v>104</v>
      </c>
      <c r="E21119">
        <v>1</v>
      </c>
      <c r="F21119">
        <v>11</v>
      </c>
      <c r="G21119">
        <v>7</v>
      </c>
      <c r="H21119">
        <v>2</v>
      </c>
      <c r="I21119">
        <v>11</v>
      </c>
      <c r="J21119">
        <v>0</v>
      </c>
    </row>
    <row r="21120" spans="1:10" x14ac:dyDescent="0.25">
      <c r="A21120">
        <v>0.93521747821994028</v>
      </c>
      <c r="B21120">
        <v>120276142</v>
      </c>
      <c r="C21120">
        <v>23</v>
      </c>
      <c r="D21120">
        <v>717.08</v>
      </c>
      <c r="E21120">
        <v>5</v>
      </c>
      <c r="F21120">
        <v>61</v>
      </c>
      <c r="G21120">
        <v>48</v>
      </c>
      <c r="H21120">
        <v>12</v>
      </c>
      <c r="I21120">
        <v>12.2</v>
      </c>
      <c r="J21120">
        <v>1</v>
      </c>
    </row>
    <row r="21121" spans="1:10" x14ac:dyDescent="0.25">
      <c r="A21121">
        <v>0.93526969400311055</v>
      </c>
      <c r="B21121">
        <v>50183772</v>
      </c>
      <c r="C21121">
        <v>30</v>
      </c>
      <c r="D21121">
        <v>3534.15</v>
      </c>
      <c r="E21121">
        <v>21</v>
      </c>
      <c r="F21121">
        <v>230</v>
      </c>
      <c r="G21121">
        <v>103</v>
      </c>
      <c r="H21121">
        <v>57</v>
      </c>
      <c r="I21121">
        <v>10.95238095</v>
      </c>
      <c r="J21121">
        <v>1</v>
      </c>
    </row>
    <row r="21122" spans="1:10" x14ac:dyDescent="0.25">
      <c r="A21122">
        <v>0.93531820672309673</v>
      </c>
      <c r="B21122">
        <v>6734806</v>
      </c>
      <c r="C21122">
        <v>59</v>
      </c>
      <c r="D21122">
        <v>1214.42</v>
      </c>
      <c r="E21122">
        <v>7</v>
      </c>
      <c r="F21122">
        <v>134</v>
      </c>
      <c r="G21122">
        <v>73</v>
      </c>
      <c r="H21122">
        <v>19</v>
      </c>
      <c r="I21122">
        <v>19.14285714</v>
      </c>
      <c r="J21122">
        <v>1</v>
      </c>
    </row>
    <row r="21123" spans="1:10" x14ac:dyDescent="0.25">
      <c r="A21123">
        <v>0.93537378451721731</v>
      </c>
      <c r="B21123">
        <v>34265292</v>
      </c>
      <c r="C21123">
        <v>9</v>
      </c>
      <c r="D21123">
        <v>3516.42</v>
      </c>
      <c r="E21123">
        <v>21</v>
      </c>
      <c r="F21123">
        <v>253</v>
      </c>
      <c r="G21123">
        <v>152</v>
      </c>
      <c r="H21123">
        <v>70</v>
      </c>
      <c r="I21123">
        <v>12.04761905</v>
      </c>
      <c r="J21123">
        <v>1</v>
      </c>
    </row>
    <row r="21124" spans="1:10" x14ac:dyDescent="0.25">
      <c r="A21124">
        <v>0.93540956938715158</v>
      </c>
      <c r="B21124">
        <v>121043959</v>
      </c>
      <c r="C21124">
        <v>204</v>
      </c>
      <c r="D21124">
        <v>119.8</v>
      </c>
      <c r="E21124">
        <v>1</v>
      </c>
      <c r="F21124">
        <v>6</v>
      </c>
      <c r="G21124">
        <v>4</v>
      </c>
      <c r="H21124">
        <v>3</v>
      </c>
      <c r="I21124">
        <v>6</v>
      </c>
      <c r="J21124">
        <v>0</v>
      </c>
    </row>
    <row r="21125" spans="1:10" x14ac:dyDescent="0.25">
      <c r="A21125">
        <v>0.93543212727492242</v>
      </c>
      <c r="B21125">
        <v>63441538</v>
      </c>
      <c r="C21125">
        <v>416</v>
      </c>
      <c r="D21125">
        <v>499</v>
      </c>
      <c r="E21125">
        <v>1</v>
      </c>
      <c r="F21125">
        <v>1</v>
      </c>
      <c r="G21125">
        <v>1</v>
      </c>
      <c r="H21125">
        <v>1</v>
      </c>
      <c r="I21125">
        <v>1</v>
      </c>
      <c r="J21125">
        <v>0</v>
      </c>
    </row>
    <row r="21126" spans="1:10" x14ac:dyDescent="0.25">
      <c r="A21126">
        <v>0.93560129695560867</v>
      </c>
      <c r="B21126">
        <v>85538262</v>
      </c>
      <c r="C21126">
        <v>439</v>
      </c>
      <c r="D21126">
        <v>113.1</v>
      </c>
      <c r="E21126">
        <v>1</v>
      </c>
      <c r="F21126">
        <v>7</v>
      </c>
      <c r="G21126">
        <v>2</v>
      </c>
      <c r="H21126">
        <v>1</v>
      </c>
      <c r="I21126">
        <v>7</v>
      </c>
      <c r="J21126">
        <v>0</v>
      </c>
    </row>
    <row r="21127" spans="1:10" x14ac:dyDescent="0.25">
      <c r="A21127">
        <v>0.93560710107601208</v>
      </c>
      <c r="B21127">
        <v>6465232</v>
      </c>
      <c r="C21127">
        <v>88</v>
      </c>
      <c r="D21127">
        <v>811.81</v>
      </c>
      <c r="E21127">
        <v>5</v>
      </c>
      <c r="F21127">
        <v>62</v>
      </c>
      <c r="G21127">
        <v>35</v>
      </c>
      <c r="H21127">
        <v>15</v>
      </c>
      <c r="I21127">
        <v>12.4</v>
      </c>
      <c r="J21127">
        <v>1</v>
      </c>
    </row>
    <row r="21128" spans="1:10" x14ac:dyDescent="0.25">
      <c r="A21128">
        <v>0.93564918574507228</v>
      </c>
      <c r="B21128">
        <v>127445528</v>
      </c>
      <c r="C21128">
        <v>29</v>
      </c>
      <c r="D21128">
        <v>968.2</v>
      </c>
      <c r="E21128">
        <v>4</v>
      </c>
      <c r="F21128">
        <v>12</v>
      </c>
      <c r="G21128">
        <v>9</v>
      </c>
      <c r="H21128">
        <v>6</v>
      </c>
      <c r="I21128">
        <v>3</v>
      </c>
      <c r="J21128">
        <v>1</v>
      </c>
    </row>
    <row r="21129" spans="1:10" x14ac:dyDescent="0.25">
      <c r="A21129">
        <v>0.93567530084718531</v>
      </c>
      <c r="B21129">
        <v>84674494</v>
      </c>
      <c r="C21129">
        <v>10</v>
      </c>
      <c r="D21129">
        <v>721.26</v>
      </c>
      <c r="E21129">
        <v>5</v>
      </c>
      <c r="F21129">
        <v>56</v>
      </c>
      <c r="G21129">
        <v>27</v>
      </c>
      <c r="H21129">
        <v>13</v>
      </c>
      <c r="I21129">
        <v>11.2</v>
      </c>
      <c r="J21129">
        <v>1</v>
      </c>
    </row>
    <row r="21130" spans="1:10" x14ac:dyDescent="0.25">
      <c r="A21130">
        <v>0.93572781935218663</v>
      </c>
      <c r="B21130">
        <v>1971068</v>
      </c>
      <c r="C21130">
        <v>100</v>
      </c>
      <c r="D21130">
        <v>1247.82</v>
      </c>
      <c r="E21130">
        <v>8</v>
      </c>
      <c r="F21130">
        <v>144</v>
      </c>
      <c r="G21130">
        <v>43</v>
      </c>
      <c r="H21130">
        <v>22</v>
      </c>
      <c r="I21130">
        <v>18</v>
      </c>
      <c r="J21130">
        <v>1</v>
      </c>
    </row>
    <row r="21131" spans="1:10" x14ac:dyDescent="0.25">
      <c r="A21131">
        <v>0.93578477856516395</v>
      </c>
      <c r="B21131">
        <v>7887549</v>
      </c>
      <c r="C21131">
        <v>0</v>
      </c>
      <c r="D21131">
        <v>5716.89</v>
      </c>
      <c r="E21131">
        <v>19</v>
      </c>
      <c r="F21131">
        <v>267</v>
      </c>
      <c r="G21131">
        <v>152</v>
      </c>
      <c r="H21131">
        <v>60</v>
      </c>
      <c r="I21131">
        <v>14.05263158</v>
      </c>
      <c r="J21131">
        <v>1</v>
      </c>
    </row>
    <row r="21132" spans="1:10" x14ac:dyDescent="0.25">
      <c r="A21132">
        <v>0.93578995143340571</v>
      </c>
      <c r="B21132">
        <v>84769048</v>
      </c>
      <c r="C21132">
        <v>14</v>
      </c>
      <c r="D21132">
        <v>3824.32</v>
      </c>
      <c r="E21132">
        <v>25</v>
      </c>
      <c r="F21132">
        <v>240</v>
      </c>
      <c r="G21132">
        <v>131</v>
      </c>
      <c r="H21132">
        <v>62</v>
      </c>
      <c r="I21132">
        <v>9.6</v>
      </c>
      <c r="J21132">
        <v>1</v>
      </c>
    </row>
    <row r="21133" spans="1:10" x14ac:dyDescent="0.25">
      <c r="A21133">
        <v>0.93586041930888386</v>
      </c>
      <c r="B21133">
        <v>129445168</v>
      </c>
      <c r="C21133">
        <v>65</v>
      </c>
      <c r="D21133">
        <v>32</v>
      </c>
      <c r="E21133">
        <v>1</v>
      </c>
      <c r="F21133">
        <v>2</v>
      </c>
      <c r="G21133">
        <v>2</v>
      </c>
      <c r="H21133">
        <v>1</v>
      </c>
      <c r="I21133">
        <v>2</v>
      </c>
      <c r="J21133">
        <v>0</v>
      </c>
    </row>
    <row r="21134" spans="1:10" x14ac:dyDescent="0.25">
      <c r="A21134">
        <v>0.93586479402638667</v>
      </c>
      <c r="B21134">
        <v>740950</v>
      </c>
      <c r="C21134">
        <v>249</v>
      </c>
      <c r="D21134">
        <v>514.17999999999995</v>
      </c>
      <c r="E21134">
        <v>3</v>
      </c>
      <c r="F21134">
        <v>32</v>
      </c>
      <c r="G21134">
        <v>19</v>
      </c>
      <c r="H21134">
        <v>9</v>
      </c>
      <c r="I21134">
        <v>10.66666667</v>
      </c>
      <c r="J21134">
        <v>0</v>
      </c>
    </row>
    <row r="21135" spans="1:10" x14ac:dyDescent="0.25">
      <c r="A21135">
        <v>0.93590151180344139</v>
      </c>
      <c r="B21135">
        <v>129870451</v>
      </c>
      <c r="C21135">
        <v>56</v>
      </c>
      <c r="D21135">
        <v>433</v>
      </c>
      <c r="E21135">
        <v>1</v>
      </c>
      <c r="F21135">
        <v>49</v>
      </c>
      <c r="G21135">
        <v>10</v>
      </c>
      <c r="H21135">
        <v>4</v>
      </c>
      <c r="I21135">
        <v>49</v>
      </c>
      <c r="J21135">
        <v>1</v>
      </c>
    </row>
    <row r="21136" spans="1:10" x14ac:dyDescent="0.25">
      <c r="A21136">
        <v>0.93592531570813242</v>
      </c>
      <c r="B21136">
        <v>7028335</v>
      </c>
      <c r="C21136">
        <v>11</v>
      </c>
      <c r="D21136">
        <v>283.62</v>
      </c>
      <c r="E21136">
        <v>1</v>
      </c>
      <c r="F21136">
        <v>24</v>
      </c>
      <c r="G21136">
        <v>4</v>
      </c>
      <c r="H21136">
        <v>1</v>
      </c>
      <c r="I21136">
        <v>24</v>
      </c>
      <c r="J21136">
        <v>0</v>
      </c>
    </row>
    <row r="21137" spans="1:10" x14ac:dyDescent="0.25">
      <c r="A21137">
        <v>0.93594486375696639</v>
      </c>
      <c r="B21137">
        <v>49896075</v>
      </c>
      <c r="C21137">
        <v>87</v>
      </c>
      <c r="D21137">
        <v>2251.31</v>
      </c>
      <c r="E21137">
        <v>11</v>
      </c>
      <c r="F21137">
        <v>214</v>
      </c>
      <c r="G21137">
        <v>110</v>
      </c>
      <c r="H21137">
        <v>26</v>
      </c>
      <c r="I21137">
        <v>19.454545459999999</v>
      </c>
      <c r="J21137">
        <v>1</v>
      </c>
    </row>
    <row r="21138" spans="1:10" x14ac:dyDescent="0.25">
      <c r="A21138">
        <v>0.93621632752404038</v>
      </c>
      <c r="B21138">
        <v>130802519</v>
      </c>
      <c r="C21138">
        <v>29</v>
      </c>
      <c r="D21138">
        <v>150</v>
      </c>
      <c r="E21138">
        <v>1</v>
      </c>
      <c r="F21138">
        <v>10</v>
      </c>
      <c r="G21138">
        <v>1</v>
      </c>
      <c r="H21138">
        <v>1</v>
      </c>
      <c r="I21138">
        <v>10</v>
      </c>
      <c r="J21138">
        <v>0</v>
      </c>
    </row>
    <row r="21139" spans="1:10" x14ac:dyDescent="0.25">
      <c r="A21139">
        <v>0.93621969262299864</v>
      </c>
      <c r="B21139">
        <v>1805721</v>
      </c>
      <c r="C21139">
        <v>77</v>
      </c>
      <c r="D21139">
        <v>720</v>
      </c>
      <c r="E21139">
        <v>1</v>
      </c>
      <c r="F21139">
        <v>20</v>
      </c>
      <c r="G21139">
        <v>3</v>
      </c>
      <c r="H21139">
        <v>2</v>
      </c>
      <c r="I21139">
        <v>20</v>
      </c>
      <c r="J21139">
        <v>1</v>
      </c>
    </row>
    <row r="21140" spans="1:10" x14ac:dyDescent="0.25">
      <c r="A21140">
        <v>0.93635599350106102</v>
      </c>
      <c r="B21140">
        <v>120475785</v>
      </c>
      <c r="C21140">
        <v>124</v>
      </c>
      <c r="D21140">
        <v>511</v>
      </c>
      <c r="E21140">
        <v>1</v>
      </c>
      <c r="F21140">
        <v>2</v>
      </c>
      <c r="G21140">
        <v>2</v>
      </c>
      <c r="H21140">
        <v>1</v>
      </c>
      <c r="I21140">
        <v>2</v>
      </c>
      <c r="J21140">
        <v>0</v>
      </c>
    </row>
    <row r="21141" spans="1:10" x14ac:dyDescent="0.25">
      <c r="A21141">
        <v>0.93638405553434634</v>
      </c>
      <c r="B21141">
        <v>50047873</v>
      </c>
      <c r="C21141">
        <v>298</v>
      </c>
      <c r="D21141">
        <v>194.48</v>
      </c>
      <c r="E21141">
        <v>2</v>
      </c>
      <c r="F21141">
        <v>16</v>
      </c>
      <c r="G21141">
        <v>9</v>
      </c>
      <c r="H21141">
        <v>5</v>
      </c>
      <c r="I21141">
        <v>8</v>
      </c>
      <c r="J21141">
        <v>0</v>
      </c>
    </row>
    <row r="21142" spans="1:10" x14ac:dyDescent="0.25">
      <c r="A21142">
        <v>0.93640347659010825</v>
      </c>
      <c r="B21142">
        <v>10079332</v>
      </c>
      <c r="C21142">
        <v>13</v>
      </c>
      <c r="D21142">
        <v>5105.59</v>
      </c>
      <c r="E21142">
        <v>17</v>
      </c>
      <c r="F21142">
        <v>328</v>
      </c>
      <c r="G21142">
        <v>111</v>
      </c>
      <c r="H21142">
        <v>27</v>
      </c>
      <c r="I21142">
        <v>19.29411765</v>
      </c>
      <c r="J21142">
        <v>1</v>
      </c>
    </row>
    <row r="21143" spans="1:10" x14ac:dyDescent="0.25">
      <c r="A21143">
        <v>0.93643526662382726</v>
      </c>
      <c r="B21143">
        <v>35833696</v>
      </c>
      <c r="C21143">
        <v>255</v>
      </c>
      <c r="D21143">
        <v>561.1</v>
      </c>
      <c r="E21143">
        <v>4</v>
      </c>
      <c r="F21143">
        <v>19</v>
      </c>
      <c r="G21143">
        <v>11</v>
      </c>
      <c r="H21143">
        <v>7</v>
      </c>
      <c r="I21143">
        <v>4.75</v>
      </c>
      <c r="J21143">
        <v>0</v>
      </c>
    </row>
    <row r="21144" spans="1:10" x14ac:dyDescent="0.25">
      <c r="A21144">
        <v>0.93651139342645418</v>
      </c>
      <c r="B21144">
        <v>6759162</v>
      </c>
      <c r="C21144">
        <v>3</v>
      </c>
      <c r="D21144">
        <v>2141.38</v>
      </c>
      <c r="E21144">
        <v>18</v>
      </c>
      <c r="F21144">
        <v>221</v>
      </c>
      <c r="G21144">
        <v>92</v>
      </c>
      <c r="H21144">
        <v>39</v>
      </c>
      <c r="I21144">
        <v>12.277777779999999</v>
      </c>
      <c r="J21144">
        <v>1</v>
      </c>
    </row>
    <row r="21145" spans="1:10" x14ac:dyDescent="0.25">
      <c r="A21145">
        <v>0.93652451751291255</v>
      </c>
      <c r="B21145">
        <v>115744845</v>
      </c>
      <c r="C21145">
        <v>340</v>
      </c>
      <c r="D21145">
        <v>93.2</v>
      </c>
      <c r="E21145">
        <v>1</v>
      </c>
      <c r="F21145">
        <v>5</v>
      </c>
      <c r="G21145">
        <v>4</v>
      </c>
      <c r="H21145">
        <v>1</v>
      </c>
      <c r="I21145">
        <v>5</v>
      </c>
      <c r="J21145">
        <v>0</v>
      </c>
    </row>
    <row r="21146" spans="1:10" x14ac:dyDescent="0.25">
      <c r="A21146">
        <v>0.93655870053433021</v>
      </c>
      <c r="B21146">
        <v>46783116</v>
      </c>
      <c r="C21146">
        <v>3</v>
      </c>
      <c r="D21146">
        <v>242.42</v>
      </c>
      <c r="E21146">
        <v>3</v>
      </c>
      <c r="F21146">
        <v>44</v>
      </c>
      <c r="G21146">
        <v>34</v>
      </c>
      <c r="H21146">
        <v>7</v>
      </c>
      <c r="I21146">
        <v>14.66666667</v>
      </c>
      <c r="J21146">
        <v>0</v>
      </c>
    </row>
    <row r="21147" spans="1:10" x14ac:dyDescent="0.25">
      <c r="A21147">
        <v>0.93656256011473193</v>
      </c>
      <c r="B21147">
        <v>104752596</v>
      </c>
      <c r="C21147">
        <v>412</v>
      </c>
      <c r="D21147">
        <v>150.69999999999999</v>
      </c>
      <c r="E21147">
        <v>1</v>
      </c>
      <c r="F21147">
        <v>7</v>
      </c>
      <c r="G21147">
        <v>7</v>
      </c>
      <c r="H21147">
        <v>2</v>
      </c>
      <c r="I21147">
        <v>7</v>
      </c>
      <c r="J21147">
        <v>0</v>
      </c>
    </row>
    <row r="21148" spans="1:10" x14ac:dyDescent="0.25">
      <c r="A21148">
        <v>0.93658042771824301</v>
      </c>
      <c r="B21148">
        <v>113690223</v>
      </c>
      <c r="C21148">
        <v>25</v>
      </c>
      <c r="D21148">
        <v>4465</v>
      </c>
      <c r="E21148">
        <v>2</v>
      </c>
      <c r="F21148">
        <v>99</v>
      </c>
      <c r="G21148">
        <v>4</v>
      </c>
      <c r="H21148">
        <v>4</v>
      </c>
      <c r="I21148">
        <v>49.5</v>
      </c>
      <c r="J21148">
        <v>1</v>
      </c>
    </row>
    <row r="21149" spans="1:10" x14ac:dyDescent="0.25">
      <c r="A21149">
        <v>0.93659548120679814</v>
      </c>
      <c r="B21149">
        <v>117036024</v>
      </c>
      <c r="C21149">
        <v>8</v>
      </c>
      <c r="D21149">
        <v>2608.6799999999998</v>
      </c>
      <c r="E21149">
        <v>14</v>
      </c>
      <c r="F21149">
        <v>341</v>
      </c>
      <c r="G21149">
        <v>55</v>
      </c>
      <c r="H21149">
        <v>28</v>
      </c>
      <c r="I21149">
        <v>24.35714286</v>
      </c>
      <c r="J21149">
        <v>1</v>
      </c>
    </row>
    <row r="21150" spans="1:10" x14ac:dyDescent="0.25">
      <c r="A21150">
        <v>0.93660631677553785</v>
      </c>
      <c r="B21150">
        <v>125046760</v>
      </c>
      <c r="C21150">
        <v>46</v>
      </c>
      <c r="D21150">
        <v>723.72</v>
      </c>
      <c r="E21150">
        <v>4</v>
      </c>
      <c r="F21150">
        <v>79</v>
      </c>
      <c r="G21150">
        <v>33</v>
      </c>
      <c r="H21150">
        <v>16</v>
      </c>
      <c r="I21150">
        <v>19.75</v>
      </c>
      <c r="J21150">
        <v>1</v>
      </c>
    </row>
    <row r="21151" spans="1:10" x14ac:dyDescent="0.25">
      <c r="A21151">
        <v>0.93664984262176121</v>
      </c>
      <c r="B21151">
        <v>9479485</v>
      </c>
      <c r="C21151">
        <v>97</v>
      </c>
      <c r="D21151">
        <v>595.17999999999995</v>
      </c>
      <c r="E21151">
        <v>3</v>
      </c>
      <c r="F21151">
        <v>106</v>
      </c>
      <c r="G21151">
        <v>23</v>
      </c>
      <c r="H21151">
        <v>8</v>
      </c>
      <c r="I21151">
        <v>35.333333330000002</v>
      </c>
      <c r="J21151">
        <v>0</v>
      </c>
    </row>
    <row r="21152" spans="1:10" x14ac:dyDescent="0.25">
      <c r="A21152">
        <v>0.93666096945708899</v>
      </c>
      <c r="B21152">
        <v>1960624</v>
      </c>
      <c r="C21152">
        <v>69</v>
      </c>
      <c r="D21152">
        <v>656</v>
      </c>
      <c r="E21152">
        <v>6</v>
      </c>
      <c r="F21152">
        <v>12</v>
      </c>
      <c r="G21152">
        <v>9</v>
      </c>
      <c r="H21152">
        <v>7</v>
      </c>
      <c r="I21152">
        <v>2</v>
      </c>
      <c r="J21152">
        <v>1</v>
      </c>
    </row>
    <row r="21153" spans="1:10" x14ac:dyDescent="0.25">
      <c r="A21153">
        <v>0.93673753320220854</v>
      </c>
      <c r="B21153">
        <v>5601084</v>
      </c>
      <c r="C21153">
        <v>267</v>
      </c>
      <c r="D21153">
        <v>4055.8</v>
      </c>
      <c r="E21153">
        <v>2</v>
      </c>
      <c r="F21153">
        <v>54</v>
      </c>
      <c r="G21153">
        <v>35</v>
      </c>
      <c r="H21153">
        <v>7</v>
      </c>
      <c r="I21153">
        <v>27</v>
      </c>
      <c r="J21153">
        <v>0</v>
      </c>
    </row>
    <row r="21154" spans="1:10" x14ac:dyDescent="0.25">
      <c r="A21154">
        <v>0.93679835693554359</v>
      </c>
      <c r="B21154">
        <v>116516231</v>
      </c>
      <c r="C21154">
        <v>151</v>
      </c>
      <c r="D21154">
        <v>200.2</v>
      </c>
      <c r="E21154">
        <v>2</v>
      </c>
      <c r="F21154">
        <v>8</v>
      </c>
      <c r="G21154">
        <v>7</v>
      </c>
      <c r="H21154">
        <v>4</v>
      </c>
      <c r="I21154">
        <v>4</v>
      </c>
      <c r="J21154">
        <v>1</v>
      </c>
    </row>
    <row r="21155" spans="1:10" x14ac:dyDescent="0.25">
      <c r="A21155">
        <v>0.93685972230757331</v>
      </c>
      <c r="B21155">
        <v>116649981</v>
      </c>
      <c r="C21155">
        <v>11</v>
      </c>
      <c r="D21155">
        <v>1516.3</v>
      </c>
      <c r="E21155">
        <v>8</v>
      </c>
      <c r="F21155">
        <v>28</v>
      </c>
      <c r="G21155">
        <v>15</v>
      </c>
      <c r="H21155">
        <v>14</v>
      </c>
      <c r="I21155">
        <v>3.5</v>
      </c>
      <c r="J21155">
        <v>1</v>
      </c>
    </row>
    <row r="21156" spans="1:10" x14ac:dyDescent="0.25">
      <c r="A21156">
        <v>0.93689755250518836</v>
      </c>
      <c r="B21156">
        <v>6584367</v>
      </c>
      <c r="C21156">
        <v>213</v>
      </c>
      <c r="D21156">
        <v>150.5</v>
      </c>
      <c r="E21156">
        <v>1</v>
      </c>
      <c r="F21156">
        <v>15</v>
      </c>
      <c r="G21156">
        <v>10</v>
      </c>
      <c r="H21156">
        <v>5</v>
      </c>
      <c r="I21156">
        <v>15</v>
      </c>
      <c r="J21156">
        <v>0</v>
      </c>
    </row>
    <row r="21157" spans="1:10" x14ac:dyDescent="0.25">
      <c r="A21157">
        <v>0.93694112462014179</v>
      </c>
      <c r="B21157">
        <v>131607929</v>
      </c>
      <c r="C21157">
        <v>14</v>
      </c>
      <c r="D21157">
        <v>504.5</v>
      </c>
      <c r="E21157">
        <v>2</v>
      </c>
      <c r="F21157">
        <v>3</v>
      </c>
      <c r="G21157">
        <v>3</v>
      </c>
      <c r="H21157">
        <v>2</v>
      </c>
      <c r="I21157">
        <v>1.5</v>
      </c>
      <c r="J21157">
        <v>1</v>
      </c>
    </row>
    <row r="21158" spans="1:10" x14ac:dyDescent="0.25">
      <c r="A21158">
        <v>0.93701123679654386</v>
      </c>
      <c r="B21158">
        <v>1847571</v>
      </c>
      <c r="C21158">
        <v>344</v>
      </c>
      <c r="D21158">
        <v>43.4</v>
      </c>
      <c r="E21158">
        <v>1</v>
      </c>
      <c r="F21158">
        <v>5</v>
      </c>
      <c r="G21158">
        <v>4</v>
      </c>
      <c r="H21158">
        <v>4</v>
      </c>
      <c r="I21158">
        <v>5</v>
      </c>
      <c r="J21158">
        <v>0</v>
      </c>
    </row>
    <row r="21159" spans="1:10" x14ac:dyDescent="0.25">
      <c r="A21159">
        <v>0.93707961152995312</v>
      </c>
      <c r="B21159">
        <v>11920385</v>
      </c>
      <c r="C21159">
        <v>4</v>
      </c>
      <c r="D21159">
        <v>1163.8</v>
      </c>
      <c r="E21159">
        <v>3</v>
      </c>
      <c r="F21159">
        <v>10</v>
      </c>
      <c r="G21159">
        <v>7</v>
      </c>
      <c r="H21159">
        <v>4</v>
      </c>
      <c r="I21159">
        <v>3.3333333330000001</v>
      </c>
      <c r="J21159">
        <v>0</v>
      </c>
    </row>
    <row r="21160" spans="1:10" x14ac:dyDescent="0.25">
      <c r="A21160">
        <v>0.93708247968469427</v>
      </c>
      <c r="B21160">
        <v>124610326</v>
      </c>
      <c r="C21160">
        <v>140</v>
      </c>
      <c r="D21160">
        <v>4099</v>
      </c>
      <c r="E21160">
        <v>1</v>
      </c>
      <c r="F21160">
        <v>1</v>
      </c>
      <c r="G21160">
        <v>1</v>
      </c>
      <c r="H21160">
        <v>1</v>
      </c>
      <c r="I21160">
        <v>1</v>
      </c>
      <c r="J21160">
        <v>0</v>
      </c>
    </row>
    <row r="21161" spans="1:10" x14ac:dyDescent="0.25">
      <c r="A21161">
        <v>0.93711277317757824</v>
      </c>
      <c r="B21161">
        <v>5622078</v>
      </c>
      <c r="C21161">
        <v>22</v>
      </c>
      <c r="D21161">
        <v>1065.1400000000001</v>
      </c>
      <c r="E21161">
        <v>7</v>
      </c>
      <c r="F21161">
        <v>81</v>
      </c>
      <c r="G21161">
        <v>56</v>
      </c>
      <c r="H21161">
        <v>21</v>
      </c>
      <c r="I21161">
        <v>11.57142857</v>
      </c>
      <c r="J21161">
        <v>1</v>
      </c>
    </row>
    <row r="21162" spans="1:10" x14ac:dyDescent="0.25">
      <c r="A21162">
        <v>0.93717564445136659</v>
      </c>
      <c r="B21162">
        <v>130856812</v>
      </c>
      <c r="C21162">
        <v>28</v>
      </c>
      <c r="D21162">
        <v>287</v>
      </c>
      <c r="E21162">
        <v>1</v>
      </c>
      <c r="F21162">
        <v>2</v>
      </c>
      <c r="G21162">
        <v>1</v>
      </c>
      <c r="H21162">
        <v>1</v>
      </c>
      <c r="I21162">
        <v>2</v>
      </c>
      <c r="J21162">
        <v>0</v>
      </c>
    </row>
    <row r="21163" spans="1:10" x14ac:dyDescent="0.25">
      <c r="A21163">
        <v>0.93720680578577975</v>
      </c>
      <c r="B21163">
        <v>126027850</v>
      </c>
      <c r="C21163">
        <v>56</v>
      </c>
      <c r="D21163">
        <v>787.3</v>
      </c>
      <c r="E21163">
        <v>4</v>
      </c>
      <c r="F21163">
        <v>120</v>
      </c>
      <c r="G21163">
        <v>10</v>
      </c>
      <c r="H21163">
        <v>6</v>
      </c>
      <c r="I21163">
        <v>30</v>
      </c>
      <c r="J21163">
        <v>1</v>
      </c>
    </row>
    <row r="21164" spans="1:10" x14ac:dyDescent="0.25">
      <c r="A21164">
        <v>0.93721436517287871</v>
      </c>
      <c r="B21164">
        <v>127539026</v>
      </c>
      <c r="C21164">
        <v>98</v>
      </c>
      <c r="D21164">
        <v>62.5</v>
      </c>
      <c r="E21164">
        <v>1</v>
      </c>
      <c r="F21164">
        <v>3</v>
      </c>
      <c r="G21164">
        <v>3</v>
      </c>
      <c r="H21164">
        <v>1</v>
      </c>
      <c r="I21164">
        <v>3</v>
      </c>
      <c r="J21164">
        <v>0</v>
      </c>
    </row>
    <row r="21165" spans="1:10" x14ac:dyDescent="0.25">
      <c r="A21165">
        <v>0.93732984315794388</v>
      </c>
      <c r="B21165">
        <v>86075783</v>
      </c>
      <c r="C21165">
        <v>445</v>
      </c>
      <c r="D21165">
        <v>96.27</v>
      </c>
      <c r="E21165">
        <v>1</v>
      </c>
      <c r="F21165">
        <v>3</v>
      </c>
      <c r="G21165">
        <v>3</v>
      </c>
      <c r="H21165">
        <v>3</v>
      </c>
      <c r="I21165">
        <v>3</v>
      </c>
      <c r="J21165">
        <v>0</v>
      </c>
    </row>
    <row r="21166" spans="1:10" x14ac:dyDescent="0.25">
      <c r="A21166">
        <v>0.93745524341751474</v>
      </c>
      <c r="B21166">
        <v>127413622</v>
      </c>
      <c r="C21166">
        <v>100</v>
      </c>
      <c r="D21166">
        <v>199</v>
      </c>
      <c r="E21166">
        <v>1</v>
      </c>
      <c r="F21166">
        <v>1</v>
      </c>
      <c r="G21166">
        <v>1</v>
      </c>
      <c r="H21166">
        <v>1</v>
      </c>
      <c r="I21166">
        <v>1</v>
      </c>
      <c r="J21166">
        <v>0</v>
      </c>
    </row>
    <row r="21167" spans="1:10" x14ac:dyDescent="0.25">
      <c r="A21167">
        <v>0.9375114386149721</v>
      </c>
      <c r="B21167">
        <v>85652558</v>
      </c>
      <c r="C21167">
        <v>1</v>
      </c>
      <c r="D21167">
        <v>11749.14</v>
      </c>
      <c r="E21167">
        <v>19</v>
      </c>
      <c r="F21167">
        <v>3687</v>
      </c>
      <c r="G21167">
        <v>162</v>
      </c>
      <c r="H21167">
        <v>58</v>
      </c>
      <c r="I21167">
        <v>194.05263160000001</v>
      </c>
      <c r="J21167">
        <v>1</v>
      </c>
    </row>
    <row r="21168" spans="1:10" x14ac:dyDescent="0.25">
      <c r="A21168">
        <v>0.93755177896464525</v>
      </c>
      <c r="B21168">
        <v>6934157</v>
      </c>
      <c r="C21168">
        <v>27</v>
      </c>
      <c r="D21168">
        <v>26078.45</v>
      </c>
      <c r="E21168">
        <v>21</v>
      </c>
      <c r="F21168">
        <v>415</v>
      </c>
      <c r="G21168">
        <v>76</v>
      </c>
      <c r="H21168">
        <v>41</v>
      </c>
      <c r="I21168">
        <v>19.76190476</v>
      </c>
      <c r="J21168">
        <v>1</v>
      </c>
    </row>
    <row r="21169" spans="1:10" x14ac:dyDescent="0.25">
      <c r="A21169">
        <v>0.93757900633238977</v>
      </c>
      <c r="B21169">
        <v>36078253</v>
      </c>
      <c r="C21169">
        <v>152</v>
      </c>
      <c r="D21169">
        <v>6198.2</v>
      </c>
      <c r="E21169">
        <v>6</v>
      </c>
      <c r="F21169">
        <v>65</v>
      </c>
      <c r="G21169">
        <v>43</v>
      </c>
      <c r="H21169">
        <v>14</v>
      </c>
      <c r="I21169">
        <v>10.83333333</v>
      </c>
      <c r="J21169">
        <v>1</v>
      </c>
    </row>
    <row r="21170" spans="1:10" x14ac:dyDescent="0.25">
      <c r="A21170">
        <v>0.93771410645411635</v>
      </c>
      <c r="B21170">
        <v>50047208</v>
      </c>
      <c r="C21170">
        <v>10</v>
      </c>
      <c r="D21170">
        <v>4378.41</v>
      </c>
      <c r="E21170">
        <v>23</v>
      </c>
      <c r="F21170">
        <v>369</v>
      </c>
      <c r="G21170">
        <v>219</v>
      </c>
      <c r="H21170">
        <v>61</v>
      </c>
      <c r="I21170">
        <v>16.043478260000001</v>
      </c>
      <c r="J21170">
        <v>1</v>
      </c>
    </row>
    <row r="21171" spans="1:10" x14ac:dyDescent="0.25">
      <c r="A21171">
        <v>0.93772529023729179</v>
      </c>
      <c r="B21171">
        <v>122345736</v>
      </c>
      <c r="C21171">
        <v>9</v>
      </c>
      <c r="D21171">
        <v>4288.78</v>
      </c>
      <c r="E21171">
        <v>27</v>
      </c>
      <c r="F21171">
        <v>205</v>
      </c>
      <c r="G21171">
        <v>109</v>
      </c>
      <c r="H21171">
        <v>53</v>
      </c>
      <c r="I21171">
        <v>7.592592593</v>
      </c>
      <c r="J21171">
        <v>1</v>
      </c>
    </row>
    <row r="21172" spans="1:10" x14ac:dyDescent="0.25">
      <c r="A21172">
        <v>0.93778481412932357</v>
      </c>
      <c r="B21172">
        <v>123685965</v>
      </c>
      <c r="C21172">
        <v>158</v>
      </c>
      <c r="D21172">
        <v>93.6</v>
      </c>
      <c r="E21172">
        <v>1</v>
      </c>
      <c r="F21172">
        <v>5</v>
      </c>
      <c r="G21172">
        <v>3</v>
      </c>
      <c r="H21172">
        <v>1</v>
      </c>
      <c r="I21172">
        <v>5</v>
      </c>
      <c r="J21172">
        <v>0</v>
      </c>
    </row>
    <row r="21173" spans="1:10" x14ac:dyDescent="0.25">
      <c r="A21173">
        <v>0.93779983495953612</v>
      </c>
      <c r="B21173">
        <v>114549897</v>
      </c>
      <c r="C21173">
        <v>386</v>
      </c>
      <c r="D21173">
        <v>98.7</v>
      </c>
      <c r="E21173">
        <v>1</v>
      </c>
      <c r="F21173">
        <v>13</v>
      </c>
      <c r="G21173">
        <v>11</v>
      </c>
      <c r="H21173">
        <v>2</v>
      </c>
      <c r="I21173">
        <v>13</v>
      </c>
      <c r="J21173">
        <v>0</v>
      </c>
    </row>
    <row r="21174" spans="1:10" x14ac:dyDescent="0.25">
      <c r="A21174">
        <v>0.93784007950091941</v>
      </c>
      <c r="B21174">
        <v>85489184</v>
      </c>
      <c r="C21174">
        <v>456</v>
      </c>
      <c r="D21174">
        <v>85.5</v>
      </c>
      <c r="E21174">
        <v>1</v>
      </c>
      <c r="F21174">
        <v>17</v>
      </c>
      <c r="G21174">
        <v>6</v>
      </c>
      <c r="H21174">
        <v>3</v>
      </c>
      <c r="I21174">
        <v>17</v>
      </c>
      <c r="J21174">
        <v>0</v>
      </c>
    </row>
    <row r="21175" spans="1:10" x14ac:dyDescent="0.25">
      <c r="A21175">
        <v>0.93784739900196412</v>
      </c>
      <c r="B21175">
        <v>126175204</v>
      </c>
      <c r="C21175">
        <v>114</v>
      </c>
      <c r="D21175">
        <v>66</v>
      </c>
      <c r="E21175">
        <v>1</v>
      </c>
      <c r="F21175">
        <v>1</v>
      </c>
      <c r="G21175">
        <v>1</v>
      </c>
      <c r="H21175">
        <v>1</v>
      </c>
      <c r="I21175">
        <v>1</v>
      </c>
      <c r="J21175">
        <v>0</v>
      </c>
    </row>
    <row r="21176" spans="1:10" x14ac:dyDescent="0.25">
      <c r="A21176">
        <v>0.93787643843520807</v>
      </c>
      <c r="B21176">
        <v>129694923</v>
      </c>
      <c r="C21176">
        <v>57</v>
      </c>
      <c r="D21176">
        <v>61.7</v>
      </c>
      <c r="E21176">
        <v>1</v>
      </c>
      <c r="F21176">
        <v>3</v>
      </c>
      <c r="G21176">
        <v>2</v>
      </c>
      <c r="H21176">
        <v>1</v>
      </c>
      <c r="I21176">
        <v>3</v>
      </c>
      <c r="J21176">
        <v>0</v>
      </c>
    </row>
    <row r="21177" spans="1:10" x14ac:dyDescent="0.25">
      <c r="A21177">
        <v>0.93804964484068099</v>
      </c>
      <c r="B21177">
        <v>85422318</v>
      </c>
      <c r="C21177">
        <v>214</v>
      </c>
      <c r="D21177">
        <v>1081.79</v>
      </c>
      <c r="E21177">
        <v>8</v>
      </c>
      <c r="F21177">
        <v>164</v>
      </c>
      <c r="G21177">
        <v>85</v>
      </c>
      <c r="H21177">
        <v>26</v>
      </c>
      <c r="I21177">
        <v>20.5</v>
      </c>
      <c r="J21177">
        <v>0</v>
      </c>
    </row>
    <row r="21178" spans="1:10" x14ac:dyDescent="0.25">
      <c r="A21178">
        <v>0.93805306052964665</v>
      </c>
      <c r="B21178">
        <v>120732203</v>
      </c>
      <c r="C21178">
        <v>219</v>
      </c>
      <c r="D21178">
        <v>69</v>
      </c>
      <c r="E21178">
        <v>1</v>
      </c>
      <c r="F21178">
        <v>1</v>
      </c>
      <c r="G21178">
        <v>1</v>
      </c>
      <c r="H21178">
        <v>1</v>
      </c>
      <c r="I21178">
        <v>1</v>
      </c>
      <c r="J21178">
        <v>0</v>
      </c>
    </row>
    <row r="21179" spans="1:10" x14ac:dyDescent="0.25">
      <c r="A21179">
        <v>0.93813417372742713</v>
      </c>
      <c r="B21179">
        <v>6594034</v>
      </c>
      <c r="C21179">
        <v>171</v>
      </c>
      <c r="D21179">
        <v>423.21</v>
      </c>
      <c r="E21179">
        <v>3</v>
      </c>
      <c r="F21179">
        <v>31</v>
      </c>
      <c r="G21179">
        <v>28</v>
      </c>
      <c r="H21179">
        <v>11</v>
      </c>
      <c r="I21179">
        <v>10.33333333</v>
      </c>
      <c r="J21179">
        <v>1</v>
      </c>
    </row>
    <row r="21180" spans="1:10" x14ac:dyDescent="0.25">
      <c r="A21180">
        <v>0.93814411724017843</v>
      </c>
      <c r="B21180">
        <v>117751056</v>
      </c>
      <c r="C21180">
        <v>285</v>
      </c>
      <c r="D21180">
        <v>2246</v>
      </c>
      <c r="E21180">
        <v>1</v>
      </c>
      <c r="F21180">
        <v>3</v>
      </c>
      <c r="G21180">
        <v>3</v>
      </c>
      <c r="H21180">
        <v>1</v>
      </c>
      <c r="I21180">
        <v>3</v>
      </c>
      <c r="J21180">
        <v>0</v>
      </c>
    </row>
    <row r="21181" spans="1:10" x14ac:dyDescent="0.25">
      <c r="A21181">
        <v>0.93816205930810259</v>
      </c>
      <c r="B21181">
        <v>118282758</v>
      </c>
      <c r="C21181">
        <v>18</v>
      </c>
      <c r="D21181">
        <v>2149.5</v>
      </c>
      <c r="E21181">
        <v>7</v>
      </c>
      <c r="F21181">
        <v>54</v>
      </c>
      <c r="G21181">
        <v>33</v>
      </c>
      <c r="H21181">
        <v>17</v>
      </c>
      <c r="I21181">
        <v>7.7142857139999998</v>
      </c>
      <c r="J21181">
        <v>1</v>
      </c>
    </row>
    <row r="21182" spans="1:10" x14ac:dyDescent="0.25">
      <c r="A21182">
        <v>0.93827906701961217</v>
      </c>
      <c r="B21182">
        <v>10084996</v>
      </c>
      <c r="C21182">
        <v>423</v>
      </c>
      <c r="D21182">
        <v>39</v>
      </c>
      <c r="E21182">
        <v>1</v>
      </c>
      <c r="F21182">
        <v>1</v>
      </c>
      <c r="G21182">
        <v>1</v>
      </c>
      <c r="H21182">
        <v>1</v>
      </c>
      <c r="I21182">
        <v>1</v>
      </c>
      <c r="J21182">
        <v>0</v>
      </c>
    </row>
    <row r="21183" spans="1:10" x14ac:dyDescent="0.25">
      <c r="A21183">
        <v>0.93829629808851611</v>
      </c>
      <c r="B21183">
        <v>5151002</v>
      </c>
      <c r="C21183">
        <v>27</v>
      </c>
      <c r="D21183">
        <v>1906.76</v>
      </c>
      <c r="E21183">
        <v>10</v>
      </c>
      <c r="F21183">
        <v>176</v>
      </c>
      <c r="G21183">
        <v>68</v>
      </c>
      <c r="H21183">
        <v>23</v>
      </c>
      <c r="I21183">
        <v>17.600000000000001</v>
      </c>
      <c r="J21183">
        <v>1</v>
      </c>
    </row>
    <row r="21184" spans="1:10" x14ac:dyDescent="0.25">
      <c r="A21184">
        <v>0.93836124409417199</v>
      </c>
      <c r="B21184">
        <v>118108790</v>
      </c>
      <c r="C21184">
        <v>25</v>
      </c>
      <c r="D21184">
        <v>1268.18</v>
      </c>
      <c r="E21184">
        <v>3</v>
      </c>
      <c r="F21184">
        <v>49</v>
      </c>
      <c r="G21184">
        <v>26</v>
      </c>
      <c r="H21184">
        <v>11</v>
      </c>
      <c r="I21184">
        <v>16.333333329999999</v>
      </c>
      <c r="J21184">
        <v>1</v>
      </c>
    </row>
    <row r="21185" spans="1:10" x14ac:dyDescent="0.25">
      <c r="A21185">
        <v>0.93838362766092209</v>
      </c>
      <c r="B21185">
        <v>85038344</v>
      </c>
      <c r="C21185">
        <v>208</v>
      </c>
      <c r="D21185">
        <v>327.2</v>
      </c>
      <c r="E21185">
        <v>3</v>
      </c>
      <c r="F21185">
        <v>38</v>
      </c>
      <c r="G21185">
        <v>23</v>
      </c>
      <c r="H21185">
        <v>12</v>
      </c>
      <c r="I21185">
        <v>12.66666667</v>
      </c>
      <c r="J21185">
        <v>0</v>
      </c>
    </row>
    <row r="21186" spans="1:10" x14ac:dyDescent="0.25">
      <c r="A21186">
        <v>0.93839823118617915</v>
      </c>
      <c r="B21186">
        <v>7489063</v>
      </c>
      <c r="C21186">
        <v>87</v>
      </c>
      <c r="D21186">
        <v>470.3</v>
      </c>
      <c r="E21186">
        <v>2</v>
      </c>
      <c r="F21186">
        <v>17</v>
      </c>
      <c r="G21186">
        <v>16</v>
      </c>
      <c r="H21186">
        <v>6</v>
      </c>
      <c r="I21186">
        <v>8.5</v>
      </c>
      <c r="J21186">
        <v>1</v>
      </c>
    </row>
    <row r="21187" spans="1:10" x14ac:dyDescent="0.25">
      <c r="A21187">
        <v>0.93840147353870562</v>
      </c>
      <c r="B21187">
        <v>8751919</v>
      </c>
      <c r="C21187">
        <v>176</v>
      </c>
      <c r="D21187">
        <v>122</v>
      </c>
      <c r="E21187">
        <v>1</v>
      </c>
      <c r="F21187">
        <v>16</v>
      </c>
      <c r="G21187">
        <v>10</v>
      </c>
      <c r="H21187">
        <v>4</v>
      </c>
      <c r="I21187">
        <v>16</v>
      </c>
      <c r="J21187">
        <v>1</v>
      </c>
    </row>
    <row r="21188" spans="1:10" x14ac:dyDescent="0.25">
      <c r="A21188">
        <v>0.93847534814299183</v>
      </c>
      <c r="B21188">
        <v>121629733</v>
      </c>
      <c r="C21188">
        <v>166</v>
      </c>
      <c r="D21188">
        <v>1730.26</v>
      </c>
      <c r="E21188">
        <v>3</v>
      </c>
      <c r="F21188">
        <v>45</v>
      </c>
      <c r="G21188">
        <v>15</v>
      </c>
      <c r="H21188">
        <v>8</v>
      </c>
      <c r="I21188">
        <v>15</v>
      </c>
      <c r="J21188">
        <v>1</v>
      </c>
    </row>
    <row r="21189" spans="1:10" x14ac:dyDescent="0.25">
      <c r="A21189">
        <v>0.93851208135100006</v>
      </c>
      <c r="B21189">
        <v>124143644</v>
      </c>
      <c r="C21189">
        <v>41</v>
      </c>
      <c r="D21189">
        <v>722.7</v>
      </c>
      <c r="E21189">
        <v>2</v>
      </c>
      <c r="F21189">
        <v>15</v>
      </c>
      <c r="G21189">
        <v>10</v>
      </c>
      <c r="H21189">
        <v>5</v>
      </c>
      <c r="I21189">
        <v>7.5</v>
      </c>
      <c r="J21189">
        <v>1</v>
      </c>
    </row>
    <row r="21190" spans="1:10" x14ac:dyDescent="0.25">
      <c r="A21190">
        <v>0.93858221347832227</v>
      </c>
      <c r="B21190">
        <v>124442104</v>
      </c>
      <c r="C21190">
        <v>68</v>
      </c>
      <c r="D21190">
        <v>244</v>
      </c>
      <c r="E21190">
        <v>1</v>
      </c>
      <c r="F21190">
        <v>2</v>
      </c>
      <c r="G21190">
        <v>1</v>
      </c>
      <c r="H21190">
        <v>1</v>
      </c>
      <c r="I21190">
        <v>2</v>
      </c>
      <c r="J21190">
        <v>0</v>
      </c>
    </row>
    <row r="21191" spans="1:10" x14ac:dyDescent="0.25">
      <c r="A21191">
        <v>0.93860348708808472</v>
      </c>
      <c r="B21191">
        <v>87030883</v>
      </c>
      <c r="C21191">
        <v>444</v>
      </c>
      <c r="D21191">
        <v>86.7</v>
      </c>
      <c r="E21191">
        <v>1</v>
      </c>
      <c r="F21191">
        <v>14</v>
      </c>
      <c r="G21191">
        <v>12</v>
      </c>
      <c r="H21191">
        <v>4</v>
      </c>
      <c r="I21191">
        <v>14</v>
      </c>
      <c r="J21191">
        <v>0</v>
      </c>
    </row>
    <row r="21192" spans="1:10" x14ac:dyDescent="0.25">
      <c r="A21192">
        <v>0.93861807209176029</v>
      </c>
      <c r="B21192">
        <v>36386954</v>
      </c>
      <c r="C21192">
        <v>2</v>
      </c>
      <c r="D21192">
        <v>211.48</v>
      </c>
      <c r="E21192">
        <v>2</v>
      </c>
      <c r="F21192">
        <v>23</v>
      </c>
      <c r="G21192">
        <v>11</v>
      </c>
      <c r="H21192">
        <v>4</v>
      </c>
      <c r="I21192">
        <v>11.5</v>
      </c>
      <c r="J21192">
        <v>1</v>
      </c>
    </row>
    <row r="21193" spans="1:10" x14ac:dyDescent="0.25">
      <c r="A21193">
        <v>0.93878939253587135</v>
      </c>
      <c r="B21193">
        <v>6553150</v>
      </c>
      <c r="C21193">
        <v>5</v>
      </c>
      <c r="D21193">
        <v>1596.89</v>
      </c>
      <c r="E21193">
        <v>14</v>
      </c>
      <c r="F21193">
        <v>184</v>
      </c>
      <c r="G21193">
        <v>132</v>
      </c>
      <c r="H21193">
        <v>49</v>
      </c>
      <c r="I21193">
        <v>13.14285714</v>
      </c>
      <c r="J21193">
        <v>1</v>
      </c>
    </row>
    <row r="21194" spans="1:10" x14ac:dyDescent="0.25">
      <c r="A21194">
        <v>0.9388674238741711</v>
      </c>
      <c r="B21194">
        <v>24998</v>
      </c>
      <c r="C21194">
        <v>19</v>
      </c>
      <c r="D21194">
        <v>150</v>
      </c>
      <c r="E21194">
        <v>1</v>
      </c>
      <c r="F21194">
        <v>3</v>
      </c>
      <c r="G21194">
        <v>3</v>
      </c>
      <c r="H21194">
        <v>1</v>
      </c>
      <c r="I21194">
        <v>3</v>
      </c>
      <c r="J21194">
        <v>0</v>
      </c>
    </row>
    <row r="21195" spans="1:10" x14ac:dyDescent="0.25">
      <c r="A21195">
        <v>0.93886872218989703</v>
      </c>
      <c r="B21195">
        <v>128533573</v>
      </c>
      <c r="C21195">
        <v>80</v>
      </c>
      <c r="D21195">
        <v>133</v>
      </c>
      <c r="E21195">
        <v>1</v>
      </c>
      <c r="F21195">
        <v>1</v>
      </c>
      <c r="G21195">
        <v>1</v>
      </c>
      <c r="H21195">
        <v>1</v>
      </c>
      <c r="I21195">
        <v>1</v>
      </c>
      <c r="J21195">
        <v>0</v>
      </c>
    </row>
    <row r="21196" spans="1:10" x14ac:dyDescent="0.25">
      <c r="A21196">
        <v>0.93891027503418523</v>
      </c>
      <c r="B21196">
        <v>121668285</v>
      </c>
      <c r="C21196">
        <v>198</v>
      </c>
      <c r="D21196">
        <v>55.6</v>
      </c>
      <c r="E21196">
        <v>1</v>
      </c>
      <c r="F21196">
        <v>3</v>
      </c>
      <c r="G21196">
        <v>3</v>
      </c>
      <c r="H21196">
        <v>2</v>
      </c>
      <c r="I21196">
        <v>3</v>
      </c>
      <c r="J21196">
        <v>0</v>
      </c>
    </row>
    <row r="21197" spans="1:10" x14ac:dyDescent="0.25">
      <c r="A21197">
        <v>0.93896526286765059</v>
      </c>
      <c r="B21197">
        <v>115652031</v>
      </c>
      <c r="C21197">
        <v>60</v>
      </c>
      <c r="D21197">
        <v>1268.92</v>
      </c>
      <c r="E21197">
        <v>3</v>
      </c>
      <c r="F21197">
        <v>88</v>
      </c>
      <c r="G21197">
        <v>21</v>
      </c>
      <c r="H21197">
        <v>7</v>
      </c>
      <c r="I21197">
        <v>29.333333329999999</v>
      </c>
      <c r="J21197">
        <v>1</v>
      </c>
    </row>
    <row r="21198" spans="1:10" x14ac:dyDescent="0.25">
      <c r="A21198">
        <v>0.9389775232091826</v>
      </c>
      <c r="B21198">
        <v>119856247</v>
      </c>
      <c r="C21198">
        <v>139</v>
      </c>
      <c r="D21198">
        <v>439.8</v>
      </c>
      <c r="E21198">
        <v>3</v>
      </c>
      <c r="F21198">
        <v>45</v>
      </c>
      <c r="G21198">
        <v>38</v>
      </c>
      <c r="H21198">
        <v>11</v>
      </c>
      <c r="I21198">
        <v>15</v>
      </c>
      <c r="J21198">
        <v>1</v>
      </c>
    </row>
    <row r="21199" spans="1:10" x14ac:dyDescent="0.25">
      <c r="A21199">
        <v>0.9389940184627833</v>
      </c>
      <c r="B21199">
        <v>91621815</v>
      </c>
      <c r="C21199">
        <v>41</v>
      </c>
      <c r="D21199">
        <v>2269.7399999999998</v>
      </c>
      <c r="E21199">
        <v>8</v>
      </c>
      <c r="F21199">
        <v>193</v>
      </c>
      <c r="G21199">
        <v>110</v>
      </c>
      <c r="H21199">
        <v>23</v>
      </c>
      <c r="I21199">
        <v>24.125</v>
      </c>
      <c r="J21199">
        <v>1</v>
      </c>
    </row>
    <row r="21200" spans="1:10" x14ac:dyDescent="0.25">
      <c r="A21200">
        <v>0.93903532688489622</v>
      </c>
      <c r="B21200">
        <v>49879608</v>
      </c>
      <c r="C21200">
        <v>439</v>
      </c>
      <c r="D21200">
        <v>40.700000000000003</v>
      </c>
      <c r="E21200">
        <v>1</v>
      </c>
      <c r="F21200">
        <v>4</v>
      </c>
      <c r="G21200">
        <v>3</v>
      </c>
      <c r="H21200">
        <v>1</v>
      </c>
      <c r="I21200">
        <v>4</v>
      </c>
      <c r="J21200">
        <v>0</v>
      </c>
    </row>
    <row r="21201" spans="1:10" x14ac:dyDescent="0.25">
      <c r="A21201">
        <v>0.93909384050569966</v>
      </c>
      <c r="B21201">
        <v>85115138</v>
      </c>
      <c r="C21201">
        <v>423</v>
      </c>
      <c r="D21201">
        <v>91.6</v>
      </c>
      <c r="E21201">
        <v>1</v>
      </c>
      <c r="F21201">
        <v>2</v>
      </c>
      <c r="G21201">
        <v>1</v>
      </c>
      <c r="H21201">
        <v>1</v>
      </c>
      <c r="I21201">
        <v>2</v>
      </c>
      <c r="J21201">
        <v>0</v>
      </c>
    </row>
    <row r="21202" spans="1:10" x14ac:dyDescent="0.25">
      <c r="A21202">
        <v>0.93911679614418764</v>
      </c>
      <c r="B21202">
        <v>63446201</v>
      </c>
      <c r="C21202">
        <v>18</v>
      </c>
      <c r="D21202">
        <v>8281.24</v>
      </c>
      <c r="E21202">
        <v>33</v>
      </c>
      <c r="F21202">
        <v>481</v>
      </c>
      <c r="G21202">
        <v>307</v>
      </c>
      <c r="H21202">
        <v>108</v>
      </c>
      <c r="I21202">
        <v>14.575757579999999</v>
      </c>
      <c r="J21202">
        <v>1</v>
      </c>
    </row>
    <row r="21203" spans="1:10" x14ac:dyDescent="0.25">
      <c r="A21203">
        <v>0.93916585667538599</v>
      </c>
      <c r="B21203">
        <v>128962370</v>
      </c>
      <c r="C21203">
        <v>10</v>
      </c>
      <c r="D21203">
        <v>84</v>
      </c>
      <c r="E21203">
        <v>1</v>
      </c>
      <c r="F21203">
        <v>1</v>
      </c>
      <c r="G21203">
        <v>1</v>
      </c>
      <c r="H21203">
        <v>1</v>
      </c>
      <c r="I21203">
        <v>1</v>
      </c>
      <c r="J21203">
        <v>0</v>
      </c>
    </row>
    <row r="21204" spans="1:10" x14ac:dyDescent="0.25">
      <c r="A21204">
        <v>0.93918920514623006</v>
      </c>
      <c r="B21204">
        <v>450161</v>
      </c>
      <c r="C21204">
        <v>9</v>
      </c>
      <c r="D21204">
        <v>2304.2600000000002</v>
      </c>
      <c r="E21204">
        <v>12</v>
      </c>
      <c r="F21204">
        <v>133</v>
      </c>
      <c r="G21204">
        <v>39</v>
      </c>
      <c r="H21204">
        <v>22</v>
      </c>
      <c r="I21204">
        <v>11.08333333</v>
      </c>
      <c r="J21204">
        <v>1</v>
      </c>
    </row>
    <row r="21205" spans="1:10" x14ac:dyDescent="0.25">
      <c r="A21205">
        <v>0.939225386519974</v>
      </c>
      <c r="B21205">
        <v>115936584</v>
      </c>
      <c r="C21205">
        <v>313</v>
      </c>
      <c r="D21205">
        <v>275.42</v>
      </c>
      <c r="E21205">
        <v>3</v>
      </c>
      <c r="F21205">
        <v>15</v>
      </c>
      <c r="G21205">
        <v>14</v>
      </c>
      <c r="H21205">
        <v>5</v>
      </c>
      <c r="I21205">
        <v>5</v>
      </c>
      <c r="J21205">
        <v>0</v>
      </c>
    </row>
    <row r="21206" spans="1:10" x14ac:dyDescent="0.25">
      <c r="A21206">
        <v>0.93926264067835996</v>
      </c>
      <c r="B21206">
        <v>85466523</v>
      </c>
      <c r="C21206">
        <v>78</v>
      </c>
      <c r="D21206">
        <v>411.33</v>
      </c>
      <c r="E21206">
        <v>3</v>
      </c>
      <c r="F21206">
        <v>28</v>
      </c>
      <c r="G21206">
        <v>16</v>
      </c>
      <c r="H21206">
        <v>4</v>
      </c>
      <c r="I21206">
        <v>9.3333333330000006</v>
      </c>
      <c r="J21206">
        <v>0</v>
      </c>
    </row>
    <row r="21207" spans="1:10" x14ac:dyDescent="0.25">
      <c r="A21207">
        <v>0.93932958674246447</v>
      </c>
      <c r="B21207">
        <v>122036946</v>
      </c>
      <c r="C21207">
        <v>192</v>
      </c>
      <c r="D21207">
        <v>153.4</v>
      </c>
      <c r="E21207">
        <v>1</v>
      </c>
      <c r="F21207">
        <v>16</v>
      </c>
      <c r="G21207">
        <v>16</v>
      </c>
      <c r="H21207">
        <v>3</v>
      </c>
      <c r="I21207">
        <v>16</v>
      </c>
      <c r="J21207">
        <v>0</v>
      </c>
    </row>
    <row r="21208" spans="1:10" x14ac:dyDescent="0.25">
      <c r="A21208">
        <v>0.93935446933356415</v>
      </c>
      <c r="B21208">
        <v>113603315</v>
      </c>
      <c r="C21208">
        <v>137</v>
      </c>
      <c r="D21208">
        <v>1500.65</v>
      </c>
      <c r="E21208">
        <v>8</v>
      </c>
      <c r="F21208">
        <v>119</v>
      </c>
      <c r="G21208">
        <v>49</v>
      </c>
      <c r="H21208">
        <v>22</v>
      </c>
      <c r="I21208">
        <v>14.875</v>
      </c>
      <c r="J21208">
        <v>1</v>
      </c>
    </row>
    <row r="21209" spans="1:10" x14ac:dyDescent="0.25">
      <c r="A21209">
        <v>0.93936437566096775</v>
      </c>
      <c r="B21209">
        <v>122776413</v>
      </c>
      <c r="C21209">
        <v>38</v>
      </c>
      <c r="D21209">
        <v>512.79999999999995</v>
      </c>
      <c r="E21209">
        <v>3</v>
      </c>
      <c r="F21209">
        <v>45</v>
      </c>
      <c r="G21209">
        <v>7</v>
      </c>
      <c r="H21209">
        <v>3</v>
      </c>
      <c r="I21209">
        <v>15</v>
      </c>
      <c r="J21209">
        <v>1</v>
      </c>
    </row>
    <row r="21210" spans="1:10" x14ac:dyDescent="0.25">
      <c r="A21210">
        <v>0.93943388068465095</v>
      </c>
      <c r="B21210">
        <v>8877848</v>
      </c>
      <c r="C21210">
        <v>18</v>
      </c>
      <c r="D21210">
        <v>2284.63</v>
      </c>
      <c r="E21210">
        <v>16</v>
      </c>
      <c r="F21210">
        <v>208</v>
      </c>
      <c r="G21210">
        <v>92</v>
      </c>
      <c r="H21210">
        <v>35</v>
      </c>
      <c r="I21210">
        <v>13</v>
      </c>
      <c r="J21210">
        <v>1</v>
      </c>
    </row>
    <row r="21211" spans="1:10" x14ac:dyDescent="0.25">
      <c r="A21211">
        <v>0.93963171534589351</v>
      </c>
      <c r="B21211">
        <v>129045244</v>
      </c>
      <c r="C21211">
        <v>72</v>
      </c>
      <c r="D21211">
        <v>124.9</v>
      </c>
      <c r="E21211">
        <v>1</v>
      </c>
      <c r="F21211">
        <v>3</v>
      </c>
      <c r="G21211">
        <v>3</v>
      </c>
      <c r="H21211">
        <v>1</v>
      </c>
      <c r="I21211">
        <v>3</v>
      </c>
      <c r="J21211">
        <v>0</v>
      </c>
    </row>
    <row r="21212" spans="1:10" x14ac:dyDescent="0.25">
      <c r="A21212">
        <v>0.93964946443903297</v>
      </c>
      <c r="B21212">
        <v>118561215</v>
      </c>
      <c r="C21212">
        <v>153</v>
      </c>
      <c r="D21212">
        <v>319</v>
      </c>
      <c r="E21212">
        <v>1</v>
      </c>
      <c r="F21212">
        <v>1</v>
      </c>
      <c r="G21212">
        <v>1</v>
      </c>
      <c r="H21212">
        <v>1</v>
      </c>
      <c r="I21212">
        <v>1</v>
      </c>
      <c r="J21212">
        <v>0</v>
      </c>
    </row>
    <row r="21213" spans="1:10" x14ac:dyDescent="0.25">
      <c r="A21213">
        <v>0.93978950365278624</v>
      </c>
      <c r="B21213">
        <v>63814437</v>
      </c>
      <c r="C21213">
        <v>0</v>
      </c>
      <c r="D21213">
        <v>1941.11</v>
      </c>
      <c r="E21213">
        <v>12</v>
      </c>
      <c r="F21213">
        <v>239</v>
      </c>
      <c r="G21213">
        <v>77</v>
      </c>
      <c r="H21213">
        <v>34</v>
      </c>
      <c r="I21213">
        <v>19.916666670000001</v>
      </c>
      <c r="J21213">
        <v>1</v>
      </c>
    </row>
    <row r="21214" spans="1:10" x14ac:dyDescent="0.25">
      <c r="A21214">
        <v>0.93981481462601402</v>
      </c>
      <c r="B21214">
        <v>35913553</v>
      </c>
      <c r="C21214">
        <v>34</v>
      </c>
      <c r="D21214">
        <v>3174.9</v>
      </c>
      <c r="E21214">
        <v>2</v>
      </c>
      <c r="F21214">
        <v>7</v>
      </c>
      <c r="G21214">
        <v>7</v>
      </c>
      <c r="H21214">
        <v>3</v>
      </c>
      <c r="I21214">
        <v>3.5</v>
      </c>
      <c r="J21214">
        <v>1</v>
      </c>
    </row>
    <row r="21215" spans="1:10" x14ac:dyDescent="0.25">
      <c r="A21215">
        <v>0.93982173600183361</v>
      </c>
      <c r="B21215">
        <v>117344356</v>
      </c>
      <c r="C21215">
        <v>269</v>
      </c>
      <c r="D21215">
        <v>265.10000000000002</v>
      </c>
      <c r="E21215">
        <v>2</v>
      </c>
      <c r="F21215">
        <v>32</v>
      </c>
      <c r="G21215">
        <v>17</v>
      </c>
      <c r="H21215">
        <v>4</v>
      </c>
      <c r="I21215">
        <v>16</v>
      </c>
      <c r="J21215">
        <v>0</v>
      </c>
    </row>
    <row r="21216" spans="1:10" x14ac:dyDescent="0.25">
      <c r="A21216">
        <v>0.93982920837765049</v>
      </c>
      <c r="B21216">
        <v>84972624</v>
      </c>
      <c r="C21216">
        <v>20</v>
      </c>
      <c r="D21216">
        <v>500.2</v>
      </c>
      <c r="E21216">
        <v>4</v>
      </c>
      <c r="F21216">
        <v>47</v>
      </c>
      <c r="G21216">
        <v>36</v>
      </c>
      <c r="H21216">
        <v>8</v>
      </c>
      <c r="I21216">
        <v>11.75</v>
      </c>
      <c r="J21216">
        <v>1</v>
      </c>
    </row>
    <row r="21217" spans="1:10" x14ac:dyDescent="0.25">
      <c r="A21217">
        <v>0.93990207594233266</v>
      </c>
      <c r="B21217">
        <v>85481154</v>
      </c>
      <c r="C21217">
        <v>88</v>
      </c>
      <c r="D21217">
        <v>3711.06</v>
      </c>
      <c r="E21217">
        <v>9</v>
      </c>
      <c r="F21217">
        <v>106</v>
      </c>
      <c r="G21217">
        <v>35</v>
      </c>
      <c r="H21217">
        <v>19</v>
      </c>
      <c r="I21217">
        <v>11.777777779999999</v>
      </c>
      <c r="J21217">
        <v>1</v>
      </c>
    </row>
    <row r="21218" spans="1:10" x14ac:dyDescent="0.25">
      <c r="A21218">
        <v>0.93996088615785944</v>
      </c>
      <c r="B21218">
        <v>126293211</v>
      </c>
      <c r="C21218">
        <v>103</v>
      </c>
      <c r="D21218">
        <v>127.8</v>
      </c>
      <c r="E21218">
        <v>1</v>
      </c>
      <c r="F21218">
        <v>2</v>
      </c>
      <c r="G21218">
        <v>2</v>
      </c>
      <c r="H21218">
        <v>1</v>
      </c>
      <c r="I21218">
        <v>2</v>
      </c>
      <c r="J21218">
        <v>0</v>
      </c>
    </row>
    <row r="21219" spans="1:10" x14ac:dyDescent="0.25">
      <c r="A21219">
        <v>0.93996118731163603</v>
      </c>
      <c r="B21219">
        <v>131890367</v>
      </c>
      <c r="C21219">
        <v>10</v>
      </c>
      <c r="D21219">
        <v>129.30000000000001</v>
      </c>
      <c r="E21219">
        <v>2</v>
      </c>
      <c r="F21219">
        <v>13</v>
      </c>
      <c r="G21219">
        <v>11</v>
      </c>
      <c r="H21219">
        <v>3</v>
      </c>
      <c r="I21219">
        <v>6.5</v>
      </c>
      <c r="J21219">
        <v>1</v>
      </c>
    </row>
    <row r="21220" spans="1:10" x14ac:dyDescent="0.25">
      <c r="A21220">
        <v>0.94000292459464418</v>
      </c>
      <c r="B21220">
        <v>85165011</v>
      </c>
      <c r="C21220">
        <v>2</v>
      </c>
      <c r="D21220">
        <v>4486.8599999999997</v>
      </c>
      <c r="E21220">
        <v>19</v>
      </c>
      <c r="F21220">
        <v>196</v>
      </c>
      <c r="G21220">
        <v>141</v>
      </c>
      <c r="H21220">
        <v>47</v>
      </c>
      <c r="I21220">
        <v>10.31578947</v>
      </c>
      <c r="J21220">
        <v>1</v>
      </c>
    </row>
    <row r="21221" spans="1:10" x14ac:dyDescent="0.25">
      <c r="A21221">
        <v>0.94007785514156694</v>
      </c>
      <c r="B21221">
        <v>7885583</v>
      </c>
      <c r="C21221">
        <v>4</v>
      </c>
      <c r="D21221">
        <v>3059.05</v>
      </c>
      <c r="E21221">
        <v>12</v>
      </c>
      <c r="F21221">
        <v>98</v>
      </c>
      <c r="G21221">
        <v>74</v>
      </c>
      <c r="H21221">
        <v>25</v>
      </c>
      <c r="I21221">
        <v>8.1666666669999994</v>
      </c>
      <c r="J21221">
        <v>1</v>
      </c>
    </row>
    <row r="21222" spans="1:10" x14ac:dyDescent="0.25">
      <c r="A21222">
        <v>0.94008823757935234</v>
      </c>
      <c r="B21222">
        <v>6759883</v>
      </c>
      <c r="C21222">
        <v>364</v>
      </c>
      <c r="D21222">
        <v>50.9</v>
      </c>
      <c r="E21222">
        <v>1</v>
      </c>
      <c r="F21222">
        <v>1</v>
      </c>
      <c r="G21222">
        <v>1</v>
      </c>
      <c r="H21222">
        <v>1</v>
      </c>
      <c r="I21222">
        <v>1</v>
      </c>
      <c r="J21222">
        <v>0</v>
      </c>
    </row>
    <row r="21223" spans="1:10" x14ac:dyDescent="0.25">
      <c r="A21223">
        <v>0.94010152400360836</v>
      </c>
      <c r="B21223">
        <v>128157736</v>
      </c>
      <c r="C21223">
        <v>7</v>
      </c>
      <c r="D21223">
        <v>1077.49</v>
      </c>
      <c r="E21223">
        <v>5</v>
      </c>
      <c r="F21223">
        <v>26</v>
      </c>
      <c r="G21223">
        <v>21</v>
      </c>
      <c r="H21223">
        <v>7</v>
      </c>
      <c r="I21223">
        <v>5.2</v>
      </c>
      <c r="J21223">
        <v>1</v>
      </c>
    </row>
    <row r="21224" spans="1:10" x14ac:dyDescent="0.25">
      <c r="A21224">
        <v>0.94010323780874516</v>
      </c>
      <c r="B21224">
        <v>85525466</v>
      </c>
      <c r="C21224">
        <v>190</v>
      </c>
      <c r="D21224">
        <v>222.28</v>
      </c>
      <c r="E21224">
        <v>2</v>
      </c>
      <c r="F21224">
        <v>44</v>
      </c>
      <c r="G21224">
        <v>12</v>
      </c>
      <c r="H21224">
        <v>4</v>
      </c>
      <c r="I21224">
        <v>22</v>
      </c>
      <c r="J21224">
        <v>0</v>
      </c>
    </row>
    <row r="21225" spans="1:10" x14ac:dyDescent="0.25">
      <c r="A21225">
        <v>0.94010381804542154</v>
      </c>
      <c r="B21225">
        <v>115895978</v>
      </c>
      <c r="C21225">
        <v>269</v>
      </c>
      <c r="D21225">
        <v>90</v>
      </c>
      <c r="E21225">
        <v>2</v>
      </c>
      <c r="F21225">
        <v>9</v>
      </c>
      <c r="G21225">
        <v>4</v>
      </c>
      <c r="H21225">
        <v>2</v>
      </c>
      <c r="I21225">
        <v>4.5</v>
      </c>
      <c r="J21225">
        <v>0</v>
      </c>
    </row>
    <row r="21226" spans="1:10" x14ac:dyDescent="0.25">
      <c r="A21226">
        <v>0.94015571850569302</v>
      </c>
      <c r="B21226">
        <v>6571294</v>
      </c>
      <c r="C21226">
        <v>9</v>
      </c>
      <c r="D21226">
        <v>2869.4</v>
      </c>
      <c r="E21226">
        <v>13</v>
      </c>
      <c r="F21226">
        <v>117</v>
      </c>
      <c r="G21226">
        <v>22</v>
      </c>
      <c r="H21226">
        <v>14</v>
      </c>
      <c r="I21226">
        <v>9</v>
      </c>
      <c r="J21226">
        <v>1</v>
      </c>
    </row>
    <row r="21227" spans="1:10" x14ac:dyDescent="0.25">
      <c r="A21227">
        <v>0.94015836692797783</v>
      </c>
      <c r="B21227">
        <v>112008</v>
      </c>
      <c r="C21227">
        <v>74</v>
      </c>
      <c r="D21227">
        <v>5282.27</v>
      </c>
      <c r="E21227">
        <v>19</v>
      </c>
      <c r="F21227">
        <v>292</v>
      </c>
      <c r="G21227">
        <v>206</v>
      </c>
      <c r="H21227">
        <v>53</v>
      </c>
      <c r="I21227">
        <v>15.36842105</v>
      </c>
      <c r="J21227">
        <v>1</v>
      </c>
    </row>
    <row r="21228" spans="1:10" x14ac:dyDescent="0.25">
      <c r="A21228">
        <v>0.94025085164610089</v>
      </c>
      <c r="B21228">
        <v>85127400</v>
      </c>
      <c r="C21228">
        <v>378</v>
      </c>
      <c r="D21228">
        <v>246</v>
      </c>
      <c r="E21228">
        <v>3</v>
      </c>
      <c r="F21228">
        <v>6</v>
      </c>
      <c r="G21228">
        <v>4</v>
      </c>
      <c r="H21228">
        <v>4</v>
      </c>
      <c r="I21228">
        <v>2</v>
      </c>
      <c r="J21228">
        <v>0</v>
      </c>
    </row>
    <row r="21229" spans="1:10" x14ac:dyDescent="0.25">
      <c r="A21229">
        <v>0.94027147840964842</v>
      </c>
      <c r="B21229">
        <v>2947200</v>
      </c>
      <c r="C21229">
        <v>75</v>
      </c>
      <c r="D21229">
        <v>240.52</v>
      </c>
      <c r="E21229">
        <v>2</v>
      </c>
      <c r="F21229">
        <v>27</v>
      </c>
      <c r="G21229">
        <v>18</v>
      </c>
      <c r="H21229">
        <v>7</v>
      </c>
      <c r="I21229">
        <v>13.5</v>
      </c>
      <c r="J21229">
        <v>1</v>
      </c>
    </row>
    <row r="21230" spans="1:10" x14ac:dyDescent="0.25">
      <c r="A21230">
        <v>0.94027366254109312</v>
      </c>
      <c r="B21230">
        <v>6579714</v>
      </c>
      <c r="C21230">
        <v>244</v>
      </c>
      <c r="D21230">
        <v>122.7</v>
      </c>
      <c r="E21230">
        <v>1</v>
      </c>
      <c r="F21230">
        <v>6</v>
      </c>
      <c r="G21230">
        <v>5</v>
      </c>
      <c r="H21230">
        <v>3</v>
      </c>
      <c r="I21230">
        <v>6</v>
      </c>
      <c r="J21230">
        <v>0</v>
      </c>
    </row>
    <row r="21231" spans="1:10" x14ac:dyDescent="0.25">
      <c r="A21231">
        <v>0.94033838940635195</v>
      </c>
      <c r="B21231">
        <v>116063039</v>
      </c>
      <c r="C21231">
        <v>342</v>
      </c>
      <c r="D21231">
        <v>113</v>
      </c>
      <c r="E21231">
        <v>1</v>
      </c>
      <c r="F21231">
        <v>8</v>
      </c>
      <c r="G21231">
        <v>4</v>
      </c>
      <c r="H21231">
        <v>2</v>
      </c>
      <c r="I21231">
        <v>8</v>
      </c>
      <c r="J21231">
        <v>0</v>
      </c>
    </row>
    <row r="21232" spans="1:10" x14ac:dyDescent="0.25">
      <c r="A21232">
        <v>0.94036988411757183</v>
      </c>
      <c r="B21232">
        <v>6032032</v>
      </c>
      <c r="C21232">
        <v>356</v>
      </c>
      <c r="D21232">
        <v>201.5</v>
      </c>
      <c r="E21232">
        <v>1</v>
      </c>
      <c r="F21232">
        <v>13</v>
      </c>
      <c r="G21232">
        <v>10</v>
      </c>
      <c r="H21232">
        <v>4</v>
      </c>
      <c r="I21232">
        <v>13</v>
      </c>
      <c r="J21232">
        <v>0</v>
      </c>
    </row>
    <row r="21233" spans="1:10" x14ac:dyDescent="0.25">
      <c r="A21233">
        <v>0.94047139372443689</v>
      </c>
      <c r="B21233">
        <v>84490237</v>
      </c>
      <c r="C21233">
        <v>69</v>
      </c>
      <c r="D21233">
        <v>918.2</v>
      </c>
      <c r="E21233">
        <v>7</v>
      </c>
      <c r="F21233">
        <v>56</v>
      </c>
      <c r="G21233">
        <v>46</v>
      </c>
      <c r="H21233">
        <v>21</v>
      </c>
      <c r="I21233">
        <v>8</v>
      </c>
      <c r="J21233">
        <v>1</v>
      </c>
    </row>
    <row r="21234" spans="1:10" x14ac:dyDescent="0.25">
      <c r="A21234">
        <v>0.94048089059925899</v>
      </c>
      <c r="B21234">
        <v>86041320</v>
      </c>
      <c r="C21234">
        <v>127</v>
      </c>
      <c r="D21234">
        <v>53.78</v>
      </c>
      <c r="E21234">
        <v>1</v>
      </c>
      <c r="F21234">
        <v>6</v>
      </c>
      <c r="G21234">
        <v>4</v>
      </c>
      <c r="H21234">
        <v>2</v>
      </c>
      <c r="I21234">
        <v>6</v>
      </c>
      <c r="J21234">
        <v>1</v>
      </c>
    </row>
    <row r="21235" spans="1:10" x14ac:dyDescent="0.25">
      <c r="A21235">
        <v>0.94064197403620597</v>
      </c>
      <c r="B21235">
        <v>14921323</v>
      </c>
      <c r="C21235">
        <v>31</v>
      </c>
      <c r="D21235">
        <v>1183.76</v>
      </c>
      <c r="E21235">
        <v>7</v>
      </c>
      <c r="F21235">
        <v>81</v>
      </c>
      <c r="G21235">
        <v>44</v>
      </c>
      <c r="H21235">
        <v>19</v>
      </c>
      <c r="I21235">
        <v>11.57142857</v>
      </c>
      <c r="J21235">
        <v>1</v>
      </c>
    </row>
    <row r="21236" spans="1:10" x14ac:dyDescent="0.25">
      <c r="A21236">
        <v>0.94072692522398671</v>
      </c>
      <c r="B21236">
        <v>36249076</v>
      </c>
      <c r="C21236">
        <v>6</v>
      </c>
      <c r="D21236">
        <v>107.86</v>
      </c>
      <c r="E21236">
        <v>1</v>
      </c>
      <c r="F21236">
        <v>7</v>
      </c>
      <c r="G21236">
        <v>6</v>
      </c>
      <c r="H21236">
        <v>4</v>
      </c>
      <c r="I21236">
        <v>7</v>
      </c>
      <c r="J21236">
        <v>1</v>
      </c>
    </row>
    <row r="21237" spans="1:10" x14ac:dyDescent="0.25">
      <c r="A21237">
        <v>0.94082021893068046</v>
      </c>
      <c r="B21237">
        <v>46126617</v>
      </c>
      <c r="C21237">
        <v>7</v>
      </c>
      <c r="D21237">
        <v>976.23</v>
      </c>
      <c r="E21237">
        <v>8</v>
      </c>
      <c r="F21237">
        <v>74</v>
      </c>
      <c r="G21237">
        <v>27</v>
      </c>
      <c r="H21237">
        <v>12</v>
      </c>
      <c r="I21237">
        <v>9.25</v>
      </c>
      <c r="J21237">
        <v>1</v>
      </c>
    </row>
    <row r="21238" spans="1:10" x14ac:dyDescent="0.25">
      <c r="A21238">
        <v>0.9409307725132926</v>
      </c>
      <c r="B21238">
        <v>10192096</v>
      </c>
      <c r="C21238">
        <v>86</v>
      </c>
      <c r="D21238">
        <v>478.7</v>
      </c>
      <c r="E21238">
        <v>4</v>
      </c>
      <c r="F21238">
        <v>41</v>
      </c>
      <c r="G21238">
        <v>28</v>
      </c>
      <c r="H21238">
        <v>9</v>
      </c>
      <c r="I21238">
        <v>10.25</v>
      </c>
      <c r="J21238">
        <v>1</v>
      </c>
    </row>
    <row r="21239" spans="1:10" x14ac:dyDescent="0.25">
      <c r="A21239">
        <v>0.94132644452207026</v>
      </c>
      <c r="B21239">
        <v>130957062</v>
      </c>
      <c r="C21239">
        <v>11</v>
      </c>
      <c r="D21239">
        <v>624.20000000000005</v>
      </c>
      <c r="E21239">
        <v>2</v>
      </c>
      <c r="F21239">
        <v>35</v>
      </c>
      <c r="G21239">
        <v>14</v>
      </c>
      <c r="H21239">
        <v>5</v>
      </c>
      <c r="I21239">
        <v>17.5</v>
      </c>
      <c r="J21239">
        <v>1</v>
      </c>
    </row>
    <row r="21240" spans="1:10" x14ac:dyDescent="0.25">
      <c r="A21240">
        <v>0.94133778855411476</v>
      </c>
      <c r="B21240">
        <v>115672685</v>
      </c>
      <c r="C21240">
        <v>72</v>
      </c>
      <c r="D21240">
        <v>1583.17</v>
      </c>
      <c r="E21240">
        <v>7</v>
      </c>
      <c r="F21240">
        <v>84</v>
      </c>
      <c r="G21240">
        <v>46</v>
      </c>
      <c r="H21240">
        <v>12</v>
      </c>
      <c r="I21240">
        <v>12</v>
      </c>
      <c r="J21240">
        <v>1</v>
      </c>
    </row>
    <row r="21241" spans="1:10" x14ac:dyDescent="0.25">
      <c r="A21241">
        <v>0.94134693133546166</v>
      </c>
      <c r="B21241">
        <v>6812809</v>
      </c>
      <c r="C21241">
        <v>7</v>
      </c>
      <c r="D21241">
        <v>609.74</v>
      </c>
      <c r="E21241">
        <v>4</v>
      </c>
      <c r="F21241">
        <v>55</v>
      </c>
      <c r="G21241">
        <v>21</v>
      </c>
      <c r="H21241">
        <v>9</v>
      </c>
      <c r="I21241">
        <v>13.75</v>
      </c>
      <c r="J21241">
        <v>1</v>
      </c>
    </row>
    <row r="21242" spans="1:10" x14ac:dyDescent="0.25">
      <c r="A21242">
        <v>0.94137553380337624</v>
      </c>
      <c r="B21242">
        <v>127660889</v>
      </c>
      <c r="C21242">
        <v>97</v>
      </c>
      <c r="D21242">
        <v>104.3</v>
      </c>
      <c r="E21242">
        <v>1</v>
      </c>
      <c r="F21242">
        <v>5</v>
      </c>
      <c r="G21242">
        <v>4</v>
      </c>
      <c r="H21242">
        <v>2</v>
      </c>
      <c r="I21242">
        <v>5</v>
      </c>
      <c r="J21242">
        <v>1</v>
      </c>
    </row>
    <row r="21243" spans="1:10" x14ac:dyDescent="0.25">
      <c r="A21243">
        <v>0.94137622843573188</v>
      </c>
      <c r="B21243">
        <v>578576</v>
      </c>
      <c r="C21243">
        <v>164</v>
      </c>
      <c r="D21243">
        <v>2714.41</v>
      </c>
      <c r="E21243">
        <v>16</v>
      </c>
      <c r="F21243">
        <v>286</v>
      </c>
      <c r="G21243">
        <v>158</v>
      </c>
      <c r="H21243">
        <v>60</v>
      </c>
      <c r="I21243">
        <v>17.875</v>
      </c>
      <c r="J21243">
        <v>1</v>
      </c>
    </row>
    <row r="21244" spans="1:10" x14ac:dyDescent="0.25">
      <c r="A21244">
        <v>0.94142088315389405</v>
      </c>
      <c r="B21244">
        <v>63541872</v>
      </c>
      <c r="C21244">
        <v>380</v>
      </c>
      <c r="D21244">
        <v>290.39999999999998</v>
      </c>
      <c r="E21244">
        <v>3</v>
      </c>
      <c r="F21244">
        <v>7</v>
      </c>
      <c r="G21244">
        <v>4</v>
      </c>
      <c r="H21244">
        <v>4</v>
      </c>
      <c r="I21244">
        <v>2.3333333330000001</v>
      </c>
      <c r="J21244">
        <v>0</v>
      </c>
    </row>
    <row r="21245" spans="1:10" x14ac:dyDescent="0.25">
      <c r="A21245">
        <v>0.94142990262536153</v>
      </c>
      <c r="B21245">
        <v>42388799</v>
      </c>
      <c r="C21245">
        <v>12</v>
      </c>
      <c r="D21245">
        <v>1602.2</v>
      </c>
      <c r="E21245">
        <v>7</v>
      </c>
      <c r="F21245">
        <v>231</v>
      </c>
      <c r="G21245">
        <v>37</v>
      </c>
      <c r="H21245">
        <v>14</v>
      </c>
      <c r="I21245">
        <v>33</v>
      </c>
      <c r="J21245">
        <v>1</v>
      </c>
    </row>
    <row r="21246" spans="1:10" x14ac:dyDescent="0.25">
      <c r="A21246">
        <v>0.94145757511676653</v>
      </c>
      <c r="B21246">
        <v>50018299</v>
      </c>
      <c r="C21246">
        <v>82</v>
      </c>
      <c r="D21246">
        <v>150</v>
      </c>
      <c r="E21246">
        <v>1</v>
      </c>
      <c r="F21246">
        <v>12</v>
      </c>
      <c r="G21246">
        <v>1</v>
      </c>
      <c r="H21246">
        <v>1</v>
      </c>
      <c r="I21246">
        <v>12</v>
      </c>
      <c r="J21246">
        <v>0</v>
      </c>
    </row>
    <row r="21247" spans="1:10" x14ac:dyDescent="0.25">
      <c r="A21247">
        <v>0.94150633665076222</v>
      </c>
      <c r="B21247">
        <v>130992563</v>
      </c>
      <c r="C21247">
        <v>25</v>
      </c>
      <c r="D21247">
        <v>159</v>
      </c>
      <c r="E21247">
        <v>1</v>
      </c>
      <c r="F21247">
        <v>1</v>
      </c>
      <c r="G21247">
        <v>1</v>
      </c>
      <c r="H21247">
        <v>1</v>
      </c>
      <c r="I21247">
        <v>1</v>
      </c>
      <c r="J21247">
        <v>0</v>
      </c>
    </row>
    <row r="21248" spans="1:10" x14ac:dyDescent="0.25">
      <c r="A21248">
        <v>0.9415754585673769</v>
      </c>
      <c r="B21248">
        <v>127390077</v>
      </c>
      <c r="C21248">
        <v>8</v>
      </c>
      <c r="D21248">
        <v>791.4</v>
      </c>
      <c r="E21248">
        <v>4</v>
      </c>
      <c r="F21248">
        <v>12</v>
      </c>
      <c r="G21248">
        <v>11</v>
      </c>
      <c r="H21248">
        <v>6</v>
      </c>
      <c r="I21248">
        <v>3</v>
      </c>
      <c r="J21248">
        <v>1</v>
      </c>
    </row>
    <row r="21249" spans="1:10" x14ac:dyDescent="0.25">
      <c r="A21249">
        <v>0.94159191984438728</v>
      </c>
      <c r="B21249">
        <v>121587502</v>
      </c>
      <c r="C21249">
        <v>200</v>
      </c>
      <c r="D21249">
        <v>97.1</v>
      </c>
      <c r="E21249">
        <v>1</v>
      </c>
      <c r="F21249">
        <v>5</v>
      </c>
      <c r="G21249">
        <v>2</v>
      </c>
      <c r="H21249">
        <v>1</v>
      </c>
      <c r="I21249">
        <v>5</v>
      </c>
      <c r="J21249">
        <v>0</v>
      </c>
    </row>
    <row r="21250" spans="1:10" x14ac:dyDescent="0.25">
      <c r="A21250">
        <v>0.94159212619807353</v>
      </c>
      <c r="B21250">
        <v>124218236</v>
      </c>
      <c r="C21250">
        <v>133</v>
      </c>
      <c r="D21250">
        <v>86.3</v>
      </c>
      <c r="E21250">
        <v>1</v>
      </c>
      <c r="F21250">
        <v>4</v>
      </c>
      <c r="G21250">
        <v>3</v>
      </c>
      <c r="H21250">
        <v>1</v>
      </c>
      <c r="I21250">
        <v>4</v>
      </c>
      <c r="J21250">
        <v>0</v>
      </c>
    </row>
    <row r="21251" spans="1:10" x14ac:dyDescent="0.25">
      <c r="A21251">
        <v>0.94162427277720384</v>
      </c>
      <c r="B21251">
        <v>114011756</v>
      </c>
      <c r="C21251">
        <v>61</v>
      </c>
      <c r="D21251">
        <v>2723.4</v>
      </c>
      <c r="E21251">
        <v>15</v>
      </c>
      <c r="F21251">
        <v>219</v>
      </c>
      <c r="G21251">
        <v>158</v>
      </c>
      <c r="H21251">
        <v>55</v>
      </c>
      <c r="I21251">
        <v>14.6</v>
      </c>
      <c r="J21251">
        <v>1</v>
      </c>
    </row>
    <row r="21252" spans="1:10" x14ac:dyDescent="0.25">
      <c r="A21252">
        <v>0.94171972944052662</v>
      </c>
      <c r="B21252">
        <v>118098862</v>
      </c>
      <c r="C21252">
        <v>263</v>
      </c>
      <c r="D21252">
        <v>239</v>
      </c>
      <c r="E21252">
        <v>1</v>
      </c>
      <c r="F21252">
        <v>2</v>
      </c>
      <c r="G21252">
        <v>2</v>
      </c>
      <c r="H21252">
        <v>2</v>
      </c>
      <c r="I21252">
        <v>2</v>
      </c>
      <c r="J21252">
        <v>0</v>
      </c>
    </row>
    <row r="21253" spans="1:10" x14ac:dyDescent="0.25">
      <c r="A21253">
        <v>0.94176959295580787</v>
      </c>
      <c r="B21253">
        <v>421463</v>
      </c>
      <c r="C21253">
        <v>16</v>
      </c>
      <c r="D21253">
        <v>1148.92</v>
      </c>
      <c r="E21253">
        <v>5</v>
      </c>
      <c r="F21253">
        <v>78</v>
      </c>
      <c r="G21253">
        <v>21</v>
      </c>
      <c r="H21253">
        <v>14</v>
      </c>
      <c r="I21253">
        <v>15.6</v>
      </c>
      <c r="J21253">
        <v>1</v>
      </c>
    </row>
    <row r="21254" spans="1:10" x14ac:dyDescent="0.25">
      <c r="A21254">
        <v>0.94177106291105905</v>
      </c>
      <c r="B21254">
        <v>115394832</v>
      </c>
      <c r="C21254">
        <v>366</v>
      </c>
      <c r="D21254">
        <v>116.67</v>
      </c>
      <c r="E21254">
        <v>1</v>
      </c>
      <c r="F21254">
        <v>10</v>
      </c>
      <c r="G21254">
        <v>7</v>
      </c>
      <c r="H21254">
        <v>3</v>
      </c>
      <c r="I21254">
        <v>10</v>
      </c>
      <c r="J21254">
        <v>0</v>
      </c>
    </row>
    <row r="21255" spans="1:10" x14ac:dyDescent="0.25">
      <c r="A21255">
        <v>0.9417738677474693</v>
      </c>
      <c r="B21255">
        <v>49817251</v>
      </c>
      <c r="C21255">
        <v>16</v>
      </c>
      <c r="D21255">
        <v>332.9</v>
      </c>
      <c r="E21255">
        <v>2</v>
      </c>
      <c r="F21255">
        <v>18</v>
      </c>
      <c r="G21255">
        <v>4</v>
      </c>
      <c r="H21255">
        <v>2</v>
      </c>
      <c r="I21255">
        <v>9</v>
      </c>
      <c r="J21255">
        <v>0</v>
      </c>
    </row>
    <row r="21256" spans="1:10" x14ac:dyDescent="0.25">
      <c r="A21256">
        <v>0.94178901267338433</v>
      </c>
      <c r="B21256">
        <v>49814351</v>
      </c>
      <c r="C21256">
        <v>0</v>
      </c>
      <c r="D21256">
        <v>2327.8000000000002</v>
      </c>
      <c r="E21256">
        <v>15</v>
      </c>
      <c r="F21256">
        <v>171</v>
      </c>
      <c r="G21256">
        <v>61</v>
      </c>
      <c r="H21256">
        <v>24</v>
      </c>
      <c r="I21256">
        <v>11.4</v>
      </c>
      <c r="J21256">
        <v>1</v>
      </c>
    </row>
    <row r="21257" spans="1:10" x14ac:dyDescent="0.25">
      <c r="A21257">
        <v>0.94195518276099066</v>
      </c>
      <c r="B21257">
        <v>116187759</v>
      </c>
      <c r="C21257">
        <v>339</v>
      </c>
      <c r="D21257">
        <v>24.6</v>
      </c>
      <c r="E21257">
        <v>1</v>
      </c>
      <c r="F21257">
        <v>10</v>
      </c>
      <c r="G21257">
        <v>3</v>
      </c>
      <c r="H21257">
        <v>2</v>
      </c>
      <c r="I21257">
        <v>10</v>
      </c>
      <c r="J21257">
        <v>0</v>
      </c>
    </row>
    <row r="21258" spans="1:10" x14ac:dyDescent="0.25">
      <c r="A21258">
        <v>0.9419709996219382</v>
      </c>
      <c r="B21258">
        <v>63432672</v>
      </c>
      <c r="C21258">
        <v>41</v>
      </c>
      <c r="D21258">
        <v>1119.8</v>
      </c>
      <c r="E21258">
        <v>3</v>
      </c>
      <c r="F21258">
        <v>26</v>
      </c>
      <c r="G21258">
        <v>21</v>
      </c>
      <c r="H21258">
        <v>5</v>
      </c>
      <c r="I21258">
        <v>8.6666666669999994</v>
      </c>
      <c r="J21258">
        <v>1</v>
      </c>
    </row>
    <row r="21259" spans="1:10" x14ac:dyDescent="0.25">
      <c r="A21259">
        <v>0.94197117281922538</v>
      </c>
      <c r="B21259">
        <v>119488078</v>
      </c>
      <c r="C21259">
        <v>20</v>
      </c>
      <c r="D21259">
        <v>2179.1999999999998</v>
      </c>
      <c r="E21259">
        <v>11</v>
      </c>
      <c r="F21259">
        <v>116</v>
      </c>
      <c r="G21259">
        <v>47</v>
      </c>
      <c r="H21259">
        <v>23</v>
      </c>
      <c r="I21259">
        <v>10.545454550000001</v>
      </c>
      <c r="J21259">
        <v>1</v>
      </c>
    </row>
    <row r="21260" spans="1:10" x14ac:dyDescent="0.25">
      <c r="A21260">
        <v>0.94210012836433343</v>
      </c>
      <c r="B21260">
        <v>121988676</v>
      </c>
      <c r="C21260">
        <v>57</v>
      </c>
      <c r="D21260">
        <v>72.900000000000006</v>
      </c>
      <c r="E21260">
        <v>1</v>
      </c>
      <c r="F21260">
        <v>1</v>
      </c>
      <c r="G21260">
        <v>1</v>
      </c>
      <c r="H21260">
        <v>1</v>
      </c>
      <c r="I21260">
        <v>1</v>
      </c>
      <c r="J21260">
        <v>0</v>
      </c>
    </row>
    <row r="21261" spans="1:10" x14ac:dyDescent="0.25">
      <c r="A21261">
        <v>0.9421268621760216</v>
      </c>
      <c r="B21261">
        <v>116144751</v>
      </c>
      <c r="C21261">
        <v>216</v>
      </c>
      <c r="D21261">
        <v>99.99</v>
      </c>
      <c r="E21261">
        <v>1</v>
      </c>
      <c r="F21261">
        <v>10</v>
      </c>
      <c r="G21261">
        <v>6</v>
      </c>
      <c r="H21261">
        <v>2</v>
      </c>
      <c r="I21261">
        <v>10</v>
      </c>
      <c r="J21261">
        <v>0</v>
      </c>
    </row>
    <row r="21262" spans="1:10" x14ac:dyDescent="0.25">
      <c r="A21262">
        <v>0.94217511025195089</v>
      </c>
      <c r="B21262">
        <v>119615665</v>
      </c>
      <c r="C21262">
        <v>244</v>
      </c>
      <c r="D21262">
        <v>80.8</v>
      </c>
      <c r="E21262">
        <v>1</v>
      </c>
      <c r="F21262">
        <v>10</v>
      </c>
      <c r="G21262">
        <v>6</v>
      </c>
      <c r="H21262">
        <v>2</v>
      </c>
      <c r="I21262">
        <v>10</v>
      </c>
      <c r="J21262">
        <v>0</v>
      </c>
    </row>
    <row r="21263" spans="1:10" x14ac:dyDescent="0.25">
      <c r="A21263">
        <v>0.94218135676989045</v>
      </c>
      <c r="B21263">
        <v>84845379</v>
      </c>
      <c r="C21263">
        <v>70</v>
      </c>
      <c r="D21263">
        <v>1377.5</v>
      </c>
      <c r="E21263">
        <v>10</v>
      </c>
      <c r="F21263">
        <v>124</v>
      </c>
      <c r="G21263">
        <v>73</v>
      </c>
      <c r="H21263">
        <v>26</v>
      </c>
      <c r="I21263">
        <v>12.4</v>
      </c>
      <c r="J21263">
        <v>1</v>
      </c>
    </row>
    <row r="21264" spans="1:10" x14ac:dyDescent="0.25">
      <c r="A21264">
        <v>0.94220910410950076</v>
      </c>
      <c r="B21264">
        <v>413597</v>
      </c>
      <c r="C21264">
        <v>43</v>
      </c>
      <c r="D21264">
        <v>3236.9</v>
      </c>
      <c r="E21264">
        <v>15</v>
      </c>
      <c r="F21264">
        <v>113</v>
      </c>
      <c r="G21264">
        <v>91</v>
      </c>
      <c r="H21264">
        <v>43</v>
      </c>
      <c r="I21264">
        <v>7.5333333329999999</v>
      </c>
      <c r="J21264">
        <v>1</v>
      </c>
    </row>
    <row r="21265" spans="1:10" x14ac:dyDescent="0.25">
      <c r="A21265">
        <v>0.94220932110342637</v>
      </c>
      <c r="B21265">
        <v>42426247</v>
      </c>
      <c r="C21265">
        <v>214</v>
      </c>
      <c r="D21265">
        <v>100.7</v>
      </c>
      <c r="E21265">
        <v>1</v>
      </c>
      <c r="F21265">
        <v>6</v>
      </c>
      <c r="G21265">
        <v>6</v>
      </c>
      <c r="H21265">
        <v>2</v>
      </c>
      <c r="I21265">
        <v>6</v>
      </c>
      <c r="J21265">
        <v>0</v>
      </c>
    </row>
    <row r="21266" spans="1:10" x14ac:dyDescent="0.25">
      <c r="A21266">
        <v>0.94222061107739385</v>
      </c>
      <c r="B21266">
        <v>85203970</v>
      </c>
      <c r="C21266">
        <v>59</v>
      </c>
      <c r="D21266">
        <v>1144.3</v>
      </c>
      <c r="E21266">
        <v>1</v>
      </c>
      <c r="F21266">
        <v>33</v>
      </c>
      <c r="G21266">
        <v>17</v>
      </c>
      <c r="H21266">
        <v>4</v>
      </c>
      <c r="I21266">
        <v>33</v>
      </c>
      <c r="J21266">
        <v>1</v>
      </c>
    </row>
    <row r="21267" spans="1:10" x14ac:dyDescent="0.25">
      <c r="A21267">
        <v>0.94223711359222995</v>
      </c>
      <c r="B21267">
        <v>35901900</v>
      </c>
      <c r="C21267">
        <v>0</v>
      </c>
      <c r="D21267">
        <v>1353.48</v>
      </c>
      <c r="E21267">
        <v>12</v>
      </c>
      <c r="F21267">
        <v>90</v>
      </c>
      <c r="G21267">
        <v>80</v>
      </c>
      <c r="H21267">
        <v>33</v>
      </c>
      <c r="I21267">
        <v>7.5</v>
      </c>
      <c r="J21267">
        <v>1</v>
      </c>
    </row>
    <row r="21268" spans="1:10" x14ac:dyDescent="0.25">
      <c r="A21268">
        <v>0.94223985983554059</v>
      </c>
      <c r="B21268">
        <v>84923275</v>
      </c>
      <c r="C21268">
        <v>19</v>
      </c>
      <c r="D21268">
        <v>6949.57</v>
      </c>
      <c r="E21268">
        <v>24</v>
      </c>
      <c r="F21268">
        <v>278</v>
      </c>
      <c r="G21268">
        <v>199</v>
      </c>
      <c r="H21268">
        <v>67</v>
      </c>
      <c r="I21268">
        <v>11.58333333</v>
      </c>
      <c r="J21268">
        <v>1</v>
      </c>
    </row>
    <row r="21269" spans="1:10" x14ac:dyDescent="0.25">
      <c r="A21269">
        <v>0.94224177988976665</v>
      </c>
      <c r="B21269">
        <v>114692878</v>
      </c>
      <c r="C21269">
        <v>383</v>
      </c>
      <c r="D21269">
        <v>86.88</v>
      </c>
      <c r="E21269">
        <v>1</v>
      </c>
      <c r="F21269">
        <v>10</v>
      </c>
      <c r="G21269">
        <v>8</v>
      </c>
      <c r="H21269">
        <v>3</v>
      </c>
      <c r="I21269">
        <v>10</v>
      </c>
      <c r="J21269">
        <v>0</v>
      </c>
    </row>
    <row r="21270" spans="1:10" x14ac:dyDescent="0.25">
      <c r="A21270">
        <v>0.94230576644139885</v>
      </c>
      <c r="B21270">
        <v>12609173</v>
      </c>
      <c r="C21270">
        <v>146</v>
      </c>
      <c r="D21270">
        <v>108.4</v>
      </c>
      <c r="E21270">
        <v>1</v>
      </c>
      <c r="F21270">
        <v>42</v>
      </c>
      <c r="G21270">
        <v>3</v>
      </c>
      <c r="H21270">
        <v>3</v>
      </c>
      <c r="I21270">
        <v>42</v>
      </c>
      <c r="J21270">
        <v>1</v>
      </c>
    </row>
    <row r="21271" spans="1:10" x14ac:dyDescent="0.25">
      <c r="A21271">
        <v>0.94231653993571285</v>
      </c>
      <c r="B21271">
        <v>117768411</v>
      </c>
      <c r="C21271">
        <v>284</v>
      </c>
      <c r="D21271">
        <v>129.9</v>
      </c>
      <c r="E21271">
        <v>1</v>
      </c>
      <c r="F21271">
        <v>10</v>
      </c>
      <c r="G21271">
        <v>1</v>
      </c>
      <c r="H21271">
        <v>1</v>
      </c>
      <c r="I21271">
        <v>10</v>
      </c>
      <c r="J21271">
        <v>0</v>
      </c>
    </row>
    <row r="21272" spans="1:10" x14ac:dyDescent="0.25">
      <c r="A21272">
        <v>0.9423318019098097</v>
      </c>
      <c r="B21272">
        <v>117267253</v>
      </c>
      <c r="C21272">
        <v>302</v>
      </c>
      <c r="D21272">
        <v>143.9</v>
      </c>
      <c r="E21272">
        <v>1</v>
      </c>
      <c r="F21272">
        <v>2</v>
      </c>
      <c r="G21272">
        <v>2</v>
      </c>
      <c r="H21272">
        <v>2</v>
      </c>
      <c r="I21272">
        <v>2</v>
      </c>
      <c r="J21272">
        <v>0</v>
      </c>
    </row>
    <row r="21273" spans="1:10" x14ac:dyDescent="0.25">
      <c r="A21273">
        <v>0.94243353331140267</v>
      </c>
      <c r="B21273">
        <v>8184382</v>
      </c>
      <c r="C21273">
        <v>10</v>
      </c>
      <c r="D21273">
        <v>3981.23</v>
      </c>
      <c r="E21273">
        <v>25</v>
      </c>
      <c r="F21273">
        <v>207</v>
      </c>
      <c r="G21273">
        <v>162</v>
      </c>
      <c r="H21273">
        <v>54</v>
      </c>
      <c r="I21273">
        <v>8.2799999999999994</v>
      </c>
      <c r="J21273">
        <v>1</v>
      </c>
    </row>
    <row r="21274" spans="1:10" x14ac:dyDescent="0.25">
      <c r="A21274">
        <v>0.94249306145860556</v>
      </c>
      <c r="B21274">
        <v>115281490</v>
      </c>
      <c r="C21274">
        <v>226</v>
      </c>
      <c r="D21274">
        <v>175.67</v>
      </c>
      <c r="E21274">
        <v>2</v>
      </c>
      <c r="F21274">
        <v>14</v>
      </c>
      <c r="G21274">
        <v>10</v>
      </c>
      <c r="H21274">
        <v>5</v>
      </c>
      <c r="I21274">
        <v>7</v>
      </c>
      <c r="J21274">
        <v>0</v>
      </c>
    </row>
    <row r="21275" spans="1:10" x14ac:dyDescent="0.25">
      <c r="A21275">
        <v>0.9425901624308014</v>
      </c>
      <c r="B21275">
        <v>130201761</v>
      </c>
      <c r="C21275">
        <v>3</v>
      </c>
      <c r="D21275">
        <v>745.5</v>
      </c>
      <c r="E21275">
        <v>3</v>
      </c>
      <c r="F21275">
        <v>41</v>
      </c>
      <c r="G21275">
        <v>24</v>
      </c>
      <c r="H21275">
        <v>6</v>
      </c>
      <c r="I21275">
        <v>13.66666667</v>
      </c>
      <c r="J21275">
        <v>1</v>
      </c>
    </row>
    <row r="21276" spans="1:10" x14ac:dyDescent="0.25">
      <c r="A21276">
        <v>0.94259505045172576</v>
      </c>
      <c r="B21276">
        <v>6378360</v>
      </c>
      <c r="C21276">
        <v>68</v>
      </c>
      <c r="D21276">
        <v>1743.34</v>
      </c>
      <c r="E21276">
        <v>11</v>
      </c>
      <c r="F21276">
        <v>182</v>
      </c>
      <c r="G21276">
        <v>106</v>
      </c>
      <c r="H21276">
        <v>31</v>
      </c>
      <c r="I21276">
        <v>16.545454549999999</v>
      </c>
      <c r="J21276">
        <v>1</v>
      </c>
    </row>
    <row r="21277" spans="1:10" x14ac:dyDescent="0.25">
      <c r="A21277">
        <v>0.94262384916854902</v>
      </c>
      <c r="B21277">
        <v>52624395</v>
      </c>
      <c r="C21277">
        <v>426</v>
      </c>
      <c r="D21277">
        <v>340.3</v>
      </c>
      <c r="E21277">
        <v>1</v>
      </c>
      <c r="F21277">
        <v>5</v>
      </c>
      <c r="G21277">
        <v>3</v>
      </c>
      <c r="H21277">
        <v>2</v>
      </c>
      <c r="I21277">
        <v>5</v>
      </c>
      <c r="J21277">
        <v>0</v>
      </c>
    </row>
    <row r="21278" spans="1:10" x14ac:dyDescent="0.25">
      <c r="A21278">
        <v>0.94263420947926069</v>
      </c>
      <c r="B21278">
        <v>37011491</v>
      </c>
      <c r="C21278">
        <v>13</v>
      </c>
      <c r="D21278">
        <v>1232.3</v>
      </c>
      <c r="E21278">
        <v>8</v>
      </c>
      <c r="F21278">
        <v>85</v>
      </c>
      <c r="G21278">
        <v>43</v>
      </c>
      <c r="H21278">
        <v>18</v>
      </c>
      <c r="I21278">
        <v>10.625</v>
      </c>
      <c r="J21278">
        <v>1</v>
      </c>
    </row>
    <row r="21279" spans="1:10" x14ac:dyDescent="0.25">
      <c r="A21279">
        <v>0.94267354449873841</v>
      </c>
      <c r="B21279">
        <v>132383676</v>
      </c>
      <c r="C21279">
        <v>2</v>
      </c>
      <c r="D21279">
        <v>49</v>
      </c>
      <c r="E21279">
        <v>1</v>
      </c>
      <c r="F21279">
        <v>1</v>
      </c>
      <c r="G21279">
        <v>1</v>
      </c>
      <c r="H21279">
        <v>1</v>
      </c>
      <c r="I21279">
        <v>1</v>
      </c>
      <c r="J21279">
        <v>0</v>
      </c>
    </row>
    <row r="21280" spans="1:10" x14ac:dyDescent="0.25">
      <c r="A21280">
        <v>0.94270860078926855</v>
      </c>
      <c r="B21280">
        <v>116449059</v>
      </c>
      <c r="C21280">
        <v>330</v>
      </c>
      <c r="D21280">
        <v>62.7</v>
      </c>
      <c r="E21280">
        <v>1</v>
      </c>
      <c r="F21280">
        <v>4</v>
      </c>
      <c r="G21280">
        <v>4</v>
      </c>
      <c r="H21280">
        <v>1</v>
      </c>
      <c r="I21280">
        <v>4</v>
      </c>
      <c r="J21280">
        <v>0</v>
      </c>
    </row>
    <row r="21281" spans="1:10" x14ac:dyDescent="0.25">
      <c r="A21281">
        <v>0.94273498617503093</v>
      </c>
      <c r="B21281">
        <v>6014050</v>
      </c>
      <c r="C21281">
        <v>5</v>
      </c>
      <c r="D21281">
        <v>2915.5</v>
      </c>
      <c r="E21281">
        <v>13</v>
      </c>
      <c r="F21281">
        <v>108</v>
      </c>
      <c r="G21281">
        <v>59</v>
      </c>
      <c r="H21281">
        <v>28</v>
      </c>
      <c r="I21281">
        <v>8.307692308</v>
      </c>
      <c r="J21281">
        <v>1</v>
      </c>
    </row>
    <row r="21282" spans="1:10" x14ac:dyDescent="0.25">
      <c r="A21282">
        <v>0.94275977400793032</v>
      </c>
      <c r="B21282">
        <v>12827276</v>
      </c>
      <c r="C21282">
        <v>60</v>
      </c>
      <c r="D21282">
        <v>323.2</v>
      </c>
      <c r="E21282">
        <v>3</v>
      </c>
      <c r="F21282">
        <v>14</v>
      </c>
      <c r="G21282">
        <v>13</v>
      </c>
      <c r="H21282">
        <v>4</v>
      </c>
      <c r="I21282">
        <v>4.6666666670000003</v>
      </c>
      <c r="J21282">
        <v>0</v>
      </c>
    </row>
    <row r="21283" spans="1:10" x14ac:dyDescent="0.25">
      <c r="A21283">
        <v>0.94276736633929614</v>
      </c>
      <c r="B21283">
        <v>5811693</v>
      </c>
      <c r="C21283">
        <v>24</v>
      </c>
      <c r="D21283">
        <v>7364.91</v>
      </c>
      <c r="E21283">
        <v>25</v>
      </c>
      <c r="F21283">
        <v>284</v>
      </c>
      <c r="G21283">
        <v>128</v>
      </c>
      <c r="H21283">
        <v>58</v>
      </c>
      <c r="I21283">
        <v>11.36</v>
      </c>
      <c r="J21283">
        <v>1</v>
      </c>
    </row>
    <row r="21284" spans="1:10" x14ac:dyDescent="0.25">
      <c r="A21284">
        <v>0.94291893126959081</v>
      </c>
      <c r="B21284">
        <v>60958697</v>
      </c>
      <c r="C21284">
        <v>396</v>
      </c>
      <c r="D21284">
        <v>182.38</v>
      </c>
      <c r="E21284">
        <v>2</v>
      </c>
      <c r="F21284">
        <v>46</v>
      </c>
      <c r="G21284">
        <v>6</v>
      </c>
      <c r="H21284">
        <v>4</v>
      </c>
      <c r="I21284">
        <v>23</v>
      </c>
      <c r="J21284">
        <v>0</v>
      </c>
    </row>
    <row r="21285" spans="1:10" x14ac:dyDescent="0.25">
      <c r="A21285">
        <v>0.94296615730296784</v>
      </c>
      <c r="B21285">
        <v>5664474</v>
      </c>
      <c r="C21285">
        <v>108</v>
      </c>
      <c r="D21285">
        <v>1040.82</v>
      </c>
      <c r="E21285">
        <v>8</v>
      </c>
      <c r="F21285">
        <v>126</v>
      </c>
      <c r="G21285">
        <v>30</v>
      </c>
      <c r="H21285">
        <v>17</v>
      </c>
      <c r="I21285">
        <v>15.75</v>
      </c>
      <c r="J21285">
        <v>1</v>
      </c>
    </row>
    <row r="21286" spans="1:10" x14ac:dyDescent="0.25">
      <c r="A21286">
        <v>0.94296774452558785</v>
      </c>
      <c r="B21286">
        <v>116796571</v>
      </c>
      <c r="C21286">
        <v>237</v>
      </c>
      <c r="D21286">
        <v>914.8</v>
      </c>
      <c r="E21286">
        <v>4</v>
      </c>
      <c r="F21286">
        <v>60</v>
      </c>
      <c r="G21286">
        <v>24</v>
      </c>
      <c r="H21286">
        <v>8</v>
      </c>
      <c r="I21286">
        <v>15</v>
      </c>
      <c r="J21286">
        <v>0</v>
      </c>
    </row>
    <row r="21287" spans="1:10" x14ac:dyDescent="0.25">
      <c r="A21287">
        <v>0.94297624874384933</v>
      </c>
      <c r="B21287">
        <v>117087864</v>
      </c>
      <c r="C21287">
        <v>32</v>
      </c>
      <c r="D21287">
        <v>1207.02</v>
      </c>
      <c r="E21287">
        <v>7</v>
      </c>
      <c r="F21287">
        <v>70</v>
      </c>
      <c r="G21287">
        <v>28</v>
      </c>
      <c r="H21287">
        <v>11</v>
      </c>
      <c r="I21287">
        <v>10</v>
      </c>
      <c r="J21287">
        <v>1</v>
      </c>
    </row>
    <row r="21288" spans="1:10" x14ac:dyDescent="0.25">
      <c r="A21288">
        <v>0.94304244251195901</v>
      </c>
      <c r="B21288">
        <v>116034708</v>
      </c>
      <c r="C21288">
        <v>5</v>
      </c>
      <c r="D21288">
        <v>1610.9</v>
      </c>
      <c r="E21288">
        <v>15</v>
      </c>
      <c r="F21288">
        <v>49</v>
      </c>
      <c r="G21288">
        <v>38</v>
      </c>
      <c r="H21288">
        <v>31</v>
      </c>
      <c r="I21288">
        <v>3.266666667</v>
      </c>
      <c r="J21288">
        <v>1</v>
      </c>
    </row>
    <row r="21289" spans="1:10" x14ac:dyDescent="0.25">
      <c r="A21289">
        <v>0.94315831616117751</v>
      </c>
      <c r="B21289">
        <v>86061596</v>
      </c>
      <c r="C21289">
        <v>447</v>
      </c>
      <c r="D21289">
        <v>85.15</v>
      </c>
      <c r="E21289">
        <v>1</v>
      </c>
      <c r="F21289">
        <v>2</v>
      </c>
      <c r="G21289">
        <v>2</v>
      </c>
      <c r="H21289">
        <v>2</v>
      </c>
      <c r="I21289">
        <v>2</v>
      </c>
      <c r="J21289">
        <v>0</v>
      </c>
    </row>
    <row r="21290" spans="1:10" x14ac:dyDescent="0.25">
      <c r="A21290">
        <v>0.94319325149172695</v>
      </c>
      <c r="B21290">
        <v>115196122</v>
      </c>
      <c r="C21290">
        <v>179</v>
      </c>
      <c r="D21290">
        <v>150.4</v>
      </c>
      <c r="E21290">
        <v>1</v>
      </c>
      <c r="F21290">
        <v>11</v>
      </c>
      <c r="G21290">
        <v>4</v>
      </c>
      <c r="H21290">
        <v>2</v>
      </c>
      <c r="I21290">
        <v>11</v>
      </c>
      <c r="J21290">
        <v>1</v>
      </c>
    </row>
    <row r="21291" spans="1:10" x14ac:dyDescent="0.25">
      <c r="A21291">
        <v>0.94323344985634738</v>
      </c>
      <c r="B21291">
        <v>114178862</v>
      </c>
      <c r="C21291">
        <v>393</v>
      </c>
      <c r="D21291">
        <v>251.8</v>
      </c>
      <c r="E21291">
        <v>1</v>
      </c>
      <c r="F21291">
        <v>5</v>
      </c>
      <c r="G21291">
        <v>3</v>
      </c>
      <c r="H21291">
        <v>1</v>
      </c>
      <c r="I21291">
        <v>5</v>
      </c>
      <c r="J21291">
        <v>0</v>
      </c>
    </row>
    <row r="21292" spans="1:10" x14ac:dyDescent="0.25">
      <c r="A21292">
        <v>0.94325709273840153</v>
      </c>
      <c r="B21292">
        <v>482240</v>
      </c>
      <c r="C21292">
        <v>86</v>
      </c>
      <c r="D21292">
        <v>472.85</v>
      </c>
      <c r="E21292">
        <v>2</v>
      </c>
      <c r="F21292">
        <v>17</v>
      </c>
      <c r="G21292">
        <v>11</v>
      </c>
      <c r="H21292">
        <v>4</v>
      </c>
      <c r="I21292">
        <v>8.5</v>
      </c>
      <c r="J21292">
        <v>1</v>
      </c>
    </row>
    <row r="21293" spans="1:10" x14ac:dyDescent="0.25">
      <c r="A21293">
        <v>0.94326361466209241</v>
      </c>
      <c r="B21293">
        <v>677870</v>
      </c>
      <c r="C21293">
        <v>249</v>
      </c>
      <c r="D21293">
        <v>465.56</v>
      </c>
      <c r="E21293">
        <v>1</v>
      </c>
      <c r="F21293">
        <v>14</v>
      </c>
      <c r="G21293">
        <v>4</v>
      </c>
      <c r="H21293">
        <v>2</v>
      </c>
      <c r="I21293">
        <v>14</v>
      </c>
      <c r="J21293">
        <v>0</v>
      </c>
    </row>
    <row r="21294" spans="1:10" x14ac:dyDescent="0.25">
      <c r="A21294">
        <v>0.94335361000753926</v>
      </c>
      <c r="B21294">
        <v>119796345</v>
      </c>
      <c r="C21294">
        <v>230</v>
      </c>
      <c r="D21294">
        <v>1477</v>
      </c>
      <c r="E21294">
        <v>2</v>
      </c>
      <c r="F21294">
        <v>2</v>
      </c>
      <c r="G21294">
        <v>2</v>
      </c>
      <c r="H21294">
        <v>2</v>
      </c>
      <c r="I21294">
        <v>1</v>
      </c>
      <c r="J21294">
        <v>0</v>
      </c>
    </row>
    <row r="21295" spans="1:10" x14ac:dyDescent="0.25">
      <c r="A21295">
        <v>0.94348846671157649</v>
      </c>
      <c r="B21295">
        <v>2207035</v>
      </c>
      <c r="C21295">
        <v>242</v>
      </c>
      <c r="D21295">
        <v>531.87</v>
      </c>
      <c r="E21295">
        <v>5</v>
      </c>
      <c r="F21295">
        <v>54</v>
      </c>
      <c r="G21295">
        <v>37</v>
      </c>
      <c r="H21295">
        <v>9</v>
      </c>
      <c r="I21295">
        <v>10.8</v>
      </c>
      <c r="J21295">
        <v>0</v>
      </c>
    </row>
    <row r="21296" spans="1:10" x14ac:dyDescent="0.25">
      <c r="A21296">
        <v>0.94351522308877134</v>
      </c>
      <c r="B21296">
        <v>124464533</v>
      </c>
      <c r="C21296">
        <v>143</v>
      </c>
      <c r="D21296">
        <v>83.16</v>
      </c>
      <c r="E21296">
        <v>1</v>
      </c>
      <c r="F21296">
        <v>6</v>
      </c>
      <c r="G21296">
        <v>1</v>
      </c>
      <c r="H21296">
        <v>1</v>
      </c>
      <c r="I21296">
        <v>6</v>
      </c>
      <c r="J21296">
        <v>0</v>
      </c>
    </row>
    <row r="21297" spans="1:10" x14ac:dyDescent="0.25">
      <c r="A21297">
        <v>0.94353723233606401</v>
      </c>
      <c r="B21297">
        <v>116539716</v>
      </c>
      <c r="C21297">
        <v>327</v>
      </c>
      <c r="D21297">
        <v>53.2</v>
      </c>
      <c r="E21297">
        <v>1</v>
      </c>
      <c r="F21297">
        <v>9</v>
      </c>
      <c r="G21297">
        <v>7</v>
      </c>
      <c r="H21297">
        <v>2</v>
      </c>
      <c r="I21297">
        <v>9</v>
      </c>
      <c r="J21297">
        <v>0</v>
      </c>
    </row>
    <row r="21298" spans="1:10" x14ac:dyDescent="0.25">
      <c r="A21298">
        <v>0.9435540018620624</v>
      </c>
      <c r="B21298">
        <v>124752118</v>
      </c>
      <c r="C21298">
        <v>127</v>
      </c>
      <c r="D21298">
        <v>356.76</v>
      </c>
      <c r="E21298">
        <v>2</v>
      </c>
      <c r="F21298">
        <v>22</v>
      </c>
      <c r="G21298">
        <v>8</v>
      </c>
      <c r="H21298">
        <v>5</v>
      </c>
      <c r="I21298">
        <v>11</v>
      </c>
      <c r="J21298">
        <v>1</v>
      </c>
    </row>
    <row r="21299" spans="1:10" x14ac:dyDescent="0.25">
      <c r="A21299">
        <v>0.94365416234922439</v>
      </c>
      <c r="B21299">
        <v>121093107</v>
      </c>
      <c r="C21299">
        <v>72</v>
      </c>
      <c r="D21299">
        <v>1334.1</v>
      </c>
      <c r="E21299">
        <v>5</v>
      </c>
      <c r="F21299">
        <v>55</v>
      </c>
      <c r="G21299">
        <v>8</v>
      </c>
      <c r="H21299">
        <v>6</v>
      </c>
      <c r="I21299">
        <v>11</v>
      </c>
      <c r="J21299">
        <v>1</v>
      </c>
    </row>
    <row r="21300" spans="1:10" x14ac:dyDescent="0.25">
      <c r="A21300">
        <v>0.9436663447852216</v>
      </c>
      <c r="B21300">
        <v>63588491</v>
      </c>
      <c r="C21300">
        <v>36</v>
      </c>
      <c r="D21300">
        <v>2338.15</v>
      </c>
      <c r="E21300">
        <v>17</v>
      </c>
      <c r="F21300">
        <v>378</v>
      </c>
      <c r="G21300">
        <v>215</v>
      </c>
      <c r="H21300">
        <v>63</v>
      </c>
      <c r="I21300">
        <v>22.235294119999999</v>
      </c>
      <c r="J21300">
        <v>1</v>
      </c>
    </row>
    <row r="21301" spans="1:10" x14ac:dyDescent="0.25">
      <c r="A21301">
        <v>0.94368011459927537</v>
      </c>
      <c r="B21301">
        <v>84628089</v>
      </c>
      <c r="C21301">
        <v>21</v>
      </c>
      <c r="D21301">
        <v>1030.3399999999999</v>
      </c>
      <c r="E21301">
        <v>5</v>
      </c>
      <c r="F21301">
        <v>83</v>
      </c>
      <c r="G21301">
        <v>45</v>
      </c>
      <c r="H21301">
        <v>15</v>
      </c>
      <c r="I21301">
        <v>16.600000000000001</v>
      </c>
      <c r="J21301">
        <v>1</v>
      </c>
    </row>
    <row r="21302" spans="1:10" x14ac:dyDescent="0.25">
      <c r="A21302">
        <v>0.94374771845493621</v>
      </c>
      <c r="B21302">
        <v>44900571</v>
      </c>
      <c r="C21302">
        <v>421</v>
      </c>
      <c r="D21302">
        <v>228.1</v>
      </c>
      <c r="E21302">
        <v>2</v>
      </c>
      <c r="F21302">
        <v>5</v>
      </c>
      <c r="G21302">
        <v>5</v>
      </c>
      <c r="H21302">
        <v>2</v>
      </c>
      <c r="I21302">
        <v>2.5</v>
      </c>
      <c r="J21302">
        <v>0</v>
      </c>
    </row>
    <row r="21303" spans="1:10" x14ac:dyDescent="0.25">
      <c r="A21303">
        <v>0.94394063064210332</v>
      </c>
      <c r="B21303">
        <v>114445912</v>
      </c>
      <c r="C21303">
        <v>4</v>
      </c>
      <c r="D21303">
        <v>854.1</v>
      </c>
      <c r="E21303">
        <v>6</v>
      </c>
      <c r="F21303">
        <v>45</v>
      </c>
      <c r="G21303">
        <v>28</v>
      </c>
      <c r="H21303">
        <v>10</v>
      </c>
      <c r="I21303">
        <v>7.5</v>
      </c>
      <c r="J21303">
        <v>1</v>
      </c>
    </row>
    <row r="21304" spans="1:10" x14ac:dyDescent="0.25">
      <c r="A21304">
        <v>0.94402226615278251</v>
      </c>
      <c r="B21304">
        <v>6833997</v>
      </c>
      <c r="C21304">
        <v>67</v>
      </c>
      <c r="D21304">
        <v>6906.58</v>
      </c>
      <c r="E21304">
        <v>18</v>
      </c>
      <c r="F21304">
        <v>442</v>
      </c>
      <c r="G21304">
        <v>85</v>
      </c>
      <c r="H21304">
        <v>38</v>
      </c>
      <c r="I21304">
        <v>24.555555559999998</v>
      </c>
      <c r="J21304">
        <v>1</v>
      </c>
    </row>
    <row r="21305" spans="1:10" x14ac:dyDescent="0.25">
      <c r="A21305">
        <v>0.94407193886721197</v>
      </c>
      <c r="B21305">
        <v>85451358</v>
      </c>
      <c r="C21305">
        <v>1</v>
      </c>
      <c r="D21305">
        <v>3746.41</v>
      </c>
      <c r="E21305">
        <v>20</v>
      </c>
      <c r="F21305">
        <v>307</v>
      </c>
      <c r="G21305">
        <v>270</v>
      </c>
      <c r="H21305">
        <v>73</v>
      </c>
      <c r="I21305">
        <v>15.35</v>
      </c>
      <c r="J21305">
        <v>1</v>
      </c>
    </row>
    <row r="21306" spans="1:10" x14ac:dyDescent="0.25">
      <c r="A21306">
        <v>0.94413455891202946</v>
      </c>
      <c r="B21306">
        <v>116383472</v>
      </c>
      <c r="C21306">
        <v>199</v>
      </c>
      <c r="D21306">
        <v>1812</v>
      </c>
      <c r="E21306">
        <v>2</v>
      </c>
      <c r="F21306">
        <v>12</v>
      </c>
      <c r="G21306">
        <v>2</v>
      </c>
      <c r="H21306">
        <v>2</v>
      </c>
      <c r="I21306">
        <v>6</v>
      </c>
      <c r="J21306">
        <v>0</v>
      </c>
    </row>
    <row r="21307" spans="1:10" x14ac:dyDescent="0.25">
      <c r="A21307">
        <v>0.94427928145690443</v>
      </c>
      <c r="B21307">
        <v>114636589</v>
      </c>
      <c r="C21307">
        <v>385</v>
      </c>
      <c r="D21307">
        <v>102.35</v>
      </c>
      <c r="E21307">
        <v>1</v>
      </c>
      <c r="F21307">
        <v>25</v>
      </c>
      <c r="G21307">
        <v>4</v>
      </c>
      <c r="H21307">
        <v>2</v>
      </c>
      <c r="I21307">
        <v>25</v>
      </c>
      <c r="J21307">
        <v>0</v>
      </c>
    </row>
    <row r="21308" spans="1:10" x14ac:dyDescent="0.25">
      <c r="A21308">
        <v>0.94448960979083618</v>
      </c>
      <c r="B21308">
        <v>120779870</v>
      </c>
      <c r="C21308">
        <v>211</v>
      </c>
      <c r="D21308">
        <v>357.8</v>
      </c>
      <c r="E21308">
        <v>2</v>
      </c>
      <c r="F21308">
        <v>23</v>
      </c>
      <c r="G21308">
        <v>15</v>
      </c>
      <c r="H21308">
        <v>7</v>
      </c>
      <c r="I21308">
        <v>11.5</v>
      </c>
      <c r="J21308">
        <v>0</v>
      </c>
    </row>
    <row r="21309" spans="1:10" x14ac:dyDescent="0.25">
      <c r="A21309">
        <v>0.94451468819165296</v>
      </c>
      <c r="B21309">
        <v>126059893</v>
      </c>
      <c r="C21309">
        <v>107</v>
      </c>
      <c r="D21309">
        <v>253.6</v>
      </c>
      <c r="E21309">
        <v>1</v>
      </c>
      <c r="F21309">
        <v>4</v>
      </c>
      <c r="G21309">
        <v>2</v>
      </c>
      <c r="H21309">
        <v>1</v>
      </c>
      <c r="I21309">
        <v>4</v>
      </c>
      <c r="J21309">
        <v>0</v>
      </c>
    </row>
    <row r="21310" spans="1:10" x14ac:dyDescent="0.25">
      <c r="A21310">
        <v>0.94454600987714488</v>
      </c>
      <c r="B21310">
        <v>127573805</v>
      </c>
      <c r="C21310">
        <v>97</v>
      </c>
      <c r="D21310">
        <v>181.41</v>
      </c>
      <c r="E21310">
        <v>1</v>
      </c>
      <c r="F21310">
        <v>29</v>
      </c>
      <c r="G21310">
        <v>22</v>
      </c>
      <c r="H21310">
        <v>2</v>
      </c>
      <c r="I21310">
        <v>29</v>
      </c>
      <c r="J21310">
        <v>1</v>
      </c>
    </row>
    <row r="21311" spans="1:10" x14ac:dyDescent="0.25">
      <c r="A21311">
        <v>0.94457833704560146</v>
      </c>
      <c r="B21311">
        <v>129768483</v>
      </c>
      <c r="C21311">
        <v>59</v>
      </c>
      <c r="D21311">
        <v>411.5</v>
      </c>
      <c r="E21311">
        <v>1</v>
      </c>
      <c r="F21311">
        <v>33</v>
      </c>
      <c r="G21311">
        <v>2</v>
      </c>
      <c r="H21311">
        <v>1</v>
      </c>
      <c r="I21311">
        <v>33</v>
      </c>
      <c r="J21311">
        <v>0</v>
      </c>
    </row>
    <row r="21312" spans="1:10" x14ac:dyDescent="0.25">
      <c r="A21312">
        <v>0.94461879173711061</v>
      </c>
      <c r="B21312">
        <v>9199680</v>
      </c>
      <c r="C21312">
        <v>18</v>
      </c>
      <c r="D21312">
        <v>2099.96</v>
      </c>
      <c r="E21312">
        <v>15</v>
      </c>
      <c r="F21312">
        <v>191</v>
      </c>
      <c r="G21312">
        <v>147</v>
      </c>
      <c r="H21312">
        <v>47</v>
      </c>
      <c r="I21312">
        <v>12.733333330000001</v>
      </c>
      <c r="J21312">
        <v>1</v>
      </c>
    </row>
    <row r="21313" spans="1:10" x14ac:dyDescent="0.25">
      <c r="A21313">
        <v>0.94462815254854848</v>
      </c>
      <c r="B21313">
        <v>123552921</v>
      </c>
      <c r="C21313">
        <v>160</v>
      </c>
      <c r="D21313">
        <v>139.5</v>
      </c>
      <c r="E21313">
        <v>1</v>
      </c>
      <c r="F21313">
        <v>17</v>
      </c>
      <c r="G21313">
        <v>6</v>
      </c>
      <c r="H21313">
        <v>3</v>
      </c>
      <c r="I21313">
        <v>17</v>
      </c>
      <c r="J21313">
        <v>1</v>
      </c>
    </row>
    <row r="21314" spans="1:10" x14ac:dyDescent="0.25">
      <c r="A21314">
        <v>0.94468341070558037</v>
      </c>
      <c r="B21314">
        <v>84745397</v>
      </c>
      <c r="C21314">
        <v>39</v>
      </c>
      <c r="D21314">
        <v>3665.8</v>
      </c>
      <c r="E21314">
        <v>9</v>
      </c>
      <c r="F21314">
        <v>60</v>
      </c>
      <c r="G21314">
        <v>19</v>
      </c>
      <c r="H21314">
        <v>10</v>
      </c>
      <c r="I21314">
        <v>6.6666666670000003</v>
      </c>
      <c r="J21314">
        <v>1</v>
      </c>
    </row>
    <row r="21315" spans="1:10" x14ac:dyDescent="0.25">
      <c r="A21315">
        <v>0.9447498944228373</v>
      </c>
      <c r="B21315">
        <v>115494252</v>
      </c>
      <c r="C21315">
        <v>46</v>
      </c>
      <c r="D21315">
        <v>490.8</v>
      </c>
      <c r="E21315">
        <v>3</v>
      </c>
      <c r="F21315">
        <v>15</v>
      </c>
      <c r="G21315">
        <v>12</v>
      </c>
      <c r="H21315">
        <v>5</v>
      </c>
      <c r="I21315">
        <v>5</v>
      </c>
      <c r="J21315">
        <v>1</v>
      </c>
    </row>
    <row r="21316" spans="1:10" x14ac:dyDescent="0.25">
      <c r="A21316">
        <v>0.94477822676334422</v>
      </c>
      <c r="B21316">
        <v>84877740</v>
      </c>
      <c r="C21316">
        <v>131</v>
      </c>
      <c r="D21316">
        <v>639.02</v>
      </c>
      <c r="E21316">
        <v>2</v>
      </c>
      <c r="F21316">
        <v>88</v>
      </c>
      <c r="G21316">
        <v>16</v>
      </c>
      <c r="H21316">
        <v>4</v>
      </c>
      <c r="I21316">
        <v>44</v>
      </c>
      <c r="J21316">
        <v>1</v>
      </c>
    </row>
    <row r="21317" spans="1:10" x14ac:dyDescent="0.25">
      <c r="A21317">
        <v>0.94478523330696684</v>
      </c>
      <c r="B21317">
        <v>7210965</v>
      </c>
      <c r="C21317">
        <v>1</v>
      </c>
      <c r="D21317">
        <v>2019.69</v>
      </c>
      <c r="E21317">
        <v>16</v>
      </c>
      <c r="F21317">
        <v>108</v>
      </c>
      <c r="G21317">
        <v>49</v>
      </c>
      <c r="H21317">
        <v>27</v>
      </c>
      <c r="I21317">
        <v>6.75</v>
      </c>
      <c r="J21317">
        <v>1</v>
      </c>
    </row>
    <row r="21318" spans="1:10" x14ac:dyDescent="0.25">
      <c r="A21318">
        <v>0.94478839198931297</v>
      </c>
      <c r="B21318">
        <v>88068129</v>
      </c>
      <c r="C21318">
        <v>136</v>
      </c>
      <c r="D21318">
        <v>74.3</v>
      </c>
      <c r="E21318">
        <v>1</v>
      </c>
      <c r="F21318">
        <v>3</v>
      </c>
      <c r="G21318">
        <v>3</v>
      </c>
      <c r="H21318">
        <v>2</v>
      </c>
      <c r="I21318">
        <v>3</v>
      </c>
      <c r="J21318">
        <v>1</v>
      </c>
    </row>
    <row r="21319" spans="1:10" x14ac:dyDescent="0.25">
      <c r="A21319">
        <v>0.9448148918375292</v>
      </c>
      <c r="B21319">
        <v>118753052</v>
      </c>
      <c r="C21319">
        <v>31</v>
      </c>
      <c r="D21319">
        <v>8469.7999999999993</v>
      </c>
      <c r="E21319">
        <v>5</v>
      </c>
      <c r="F21319">
        <v>19</v>
      </c>
      <c r="G21319">
        <v>6</v>
      </c>
      <c r="H21319">
        <v>5</v>
      </c>
      <c r="I21319">
        <v>3.8</v>
      </c>
      <c r="J21319">
        <v>1</v>
      </c>
    </row>
    <row r="21320" spans="1:10" x14ac:dyDescent="0.25">
      <c r="A21320">
        <v>0.9448271733727851</v>
      </c>
      <c r="B21320">
        <v>119215417</v>
      </c>
      <c r="C21320">
        <v>90</v>
      </c>
      <c r="D21320">
        <v>641.79999999999995</v>
      </c>
      <c r="E21320">
        <v>3</v>
      </c>
      <c r="F21320">
        <v>6</v>
      </c>
      <c r="G21320">
        <v>6</v>
      </c>
      <c r="H21320">
        <v>4</v>
      </c>
      <c r="I21320">
        <v>2</v>
      </c>
      <c r="J21320">
        <v>1</v>
      </c>
    </row>
    <row r="21321" spans="1:10" x14ac:dyDescent="0.25">
      <c r="A21321">
        <v>0.94483581919115367</v>
      </c>
      <c r="B21321">
        <v>7550003</v>
      </c>
      <c r="C21321">
        <v>0</v>
      </c>
      <c r="D21321">
        <v>4030.59</v>
      </c>
      <c r="E21321">
        <v>9</v>
      </c>
      <c r="F21321">
        <v>384</v>
      </c>
      <c r="G21321">
        <v>137</v>
      </c>
      <c r="H21321">
        <v>41</v>
      </c>
      <c r="I21321">
        <v>42.666666669999998</v>
      </c>
      <c r="J21321">
        <v>1</v>
      </c>
    </row>
    <row r="21322" spans="1:10" x14ac:dyDescent="0.25">
      <c r="A21322">
        <v>0.94489043441219878</v>
      </c>
      <c r="B21322">
        <v>44905660</v>
      </c>
      <c r="C21322">
        <v>5</v>
      </c>
      <c r="D21322">
        <v>5909.56</v>
      </c>
      <c r="E21322">
        <v>35</v>
      </c>
      <c r="F21322">
        <v>426</v>
      </c>
      <c r="G21322">
        <v>210</v>
      </c>
      <c r="H21322">
        <v>80</v>
      </c>
      <c r="I21322">
        <v>12.17142857</v>
      </c>
      <c r="J21322">
        <v>1</v>
      </c>
    </row>
    <row r="21323" spans="1:10" x14ac:dyDescent="0.25">
      <c r="A21323">
        <v>0.94516384531349051</v>
      </c>
      <c r="B21323">
        <v>23695783</v>
      </c>
      <c r="C21323">
        <v>14</v>
      </c>
      <c r="D21323">
        <v>2693.45</v>
      </c>
      <c r="E21323">
        <v>15</v>
      </c>
      <c r="F21323">
        <v>201</v>
      </c>
      <c r="G21323">
        <v>82</v>
      </c>
      <c r="H21323">
        <v>42</v>
      </c>
      <c r="I21323">
        <v>13.4</v>
      </c>
      <c r="J21323">
        <v>1</v>
      </c>
    </row>
    <row r="21324" spans="1:10" x14ac:dyDescent="0.25">
      <c r="A21324">
        <v>0.94518235788717864</v>
      </c>
      <c r="B21324">
        <v>86072042</v>
      </c>
      <c r="C21324">
        <v>187</v>
      </c>
      <c r="D21324">
        <v>2213.3000000000002</v>
      </c>
      <c r="E21324">
        <v>6</v>
      </c>
      <c r="F21324">
        <v>145</v>
      </c>
      <c r="G21324">
        <v>31</v>
      </c>
      <c r="H21324">
        <v>11</v>
      </c>
      <c r="I21324">
        <v>24.166666670000001</v>
      </c>
      <c r="J21324">
        <v>0</v>
      </c>
    </row>
    <row r="21325" spans="1:10" x14ac:dyDescent="0.25">
      <c r="A21325">
        <v>0.94528081038033862</v>
      </c>
      <c r="B21325">
        <v>119403800</v>
      </c>
      <c r="C21325">
        <v>14</v>
      </c>
      <c r="D21325">
        <v>939.85</v>
      </c>
      <c r="E21325">
        <v>8</v>
      </c>
      <c r="F21325">
        <v>114</v>
      </c>
      <c r="G21325">
        <v>51</v>
      </c>
      <c r="H21325">
        <v>16</v>
      </c>
      <c r="I21325">
        <v>14.25</v>
      </c>
      <c r="J21325">
        <v>1</v>
      </c>
    </row>
    <row r="21326" spans="1:10" x14ac:dyDescent="0.25">
      <c r="A21326">
        <v>0.94530905444099622</v>
      </c>
      <c r="B21326">
        <v>129721493</v>
      </c>
      <c r="C21326">
        <v>60</v>
      </c>
      <c r="D21326">
        <v>190</v>
      </c>
      <c r="E21326">
        <v>1</v>
      </c>
      <c r="F21326">
        <v>2</v>
      </c>
      <c r="G21326">
        <v>1</v>
      </c>
      <c r="H21326">
        <v>1</v>
      </c>
      <c r="I21326">
        <v>2</v>
      </c>
      <c r="J21326">
        <v>0</v>
      </c>
    </row>
    <row r="21327" spans="1:10" x14ac:dyDescent="0.25">
      <c r="A21327">
        <v>0.94531272953808665</v>
      </c>
      <c r="B21327">
        <v>7868166</v>
      </c>
      <c r="C21327">
        <v>109</v>
      </c>
      <c r="D21327">
        <v>96.2</v>
      </c>
      <c r="E21327">
        <v>1</v>
      </c>
      <c r="F21327">
        <v>4</v>
      </c>
      <c r="G21327">
        <v>2</v>
      </c>
      <c r="H21327">
        <v>1</v>
      </c>
      <c r="I21327">
        <v>4</v>
      </c>
      <c r="J21327">
        <v>0</v>
      </c>
    </row>
    <row r="21328" spans="1:10" x14ac:dyDescent="0.25">
      <c r="A21328">
        <v>0.94531700833530308</v>
      </c>
      <c r="B21328">
        <v>7533274</v>
      </c>
      <c r="C21328">
        <v>384</v>
      </c>
      <c r="D21328">
        <v>116.2</v>
      </c>
      <c r="E21328">
        <v>1</v>
      </c>
      <c r="F21328">
        <v>8</v>
      </c>
      <c r="G21328">
        <v>4</v>
      </c>
      <c r="H21328">
        <v>2</v>
      </c>
      <c r="I21328">
        <v>8</v>
      </c>
      <c r="J21328">
        <v>0</v>
      </c>
    </row>
    <row r="21329" spans="1:10" x14ac:dyDescent="0.25">
      <c r="A21329">
        <v>0.94539164065150372</v>
      </c>
      <c r="B21329">
        <v>92803552</v>
      </c>
      <c r="C21329">
        <v>416</v>
      </c>
      <c r="D21329">
        <v>184.2</v>
      </c>
      <c r="E21329">
        <v>1</v>
      </c>
      <c r="F21329">
        <v>3</v>
      </c>
      <c r="G21329">
        <v>2</v>
      </c>
      <c r="H21329">
        <v>1</v>
      </c>
      <c r="I21329">
        <v>3</v>
      </c>
      <c r="J21329">
        <v>0</v>
      </c>
    </row>
    <row r="21330" spans="1:10" x14ac:dyDescent="0.25">
      <c r="A21330">
        <v>0.94542666396323349</v>
      </c>
      <c r="B21330">
        <v>123876398</v>
      </c>
      <c r="C21330">
        <v>29</v>
      </c>
      <c r="D21330">
        <v>682.11</v>
      </c>
      <c r="E21330">
        <v>3</v>
      </c>
      <c r="F21330">
        <v>109</v>
      </c>
      <c r="G21330">
        <v>35</v>
      </c>
      <c r="H21330">
        <v>13</v>
      </c>
      <c r="I21330">
        <v>36.333333330000002</v>
      </c>
      <c r="J21330">
        <v>1</v>
      </c>
    </row>
    <row r="21331" spans="1:10" x14ac:dyDescent="0.25">
      <c r="A21331">
        <v>0.94543226570443195</v>
      </c>
      <c r="B21331">
        <v>90965528</v>
      </c>
      <c r="C21331">
        <v>436</v>
      </c>
      <c r="D21331">
        <v>680</v>
      </c>
      <c r="E21331">
        <v>1</v>
      </c>
      <c r="F21331">
        <v>1</v>
      </c>
      <c r="G21331">
        <v>1</v>
      </c>
      <c r="H21331">
        <v>1</v>
      </c>
      <c r="I21331">
        <v>1</v>
      </c>
      <c r="J21331">
        <v>0</v>
      </c>
    </row>
    <row r="21332" spans="1:10" x14ac:dyDescent="0.25">
      <c r="A21332">
        <v>0.94544130714949726</v>
      </c>
      <c r="B21332">
        <v>121824407</v>
      </c>
      <c r="C21332">
        <v>128</v>
      </c>
      <c r="D21332">
        <v>118</v>
      </c>
      <c r="E21332">
        <v>1</v>
      </c>
      <c r="F21332">
        <v>10</v>
      </c>
      <c r="G21332">
        <v>10</v>
      </c>
      <c r="H21332">
        <v>4</v>
      </c>
      <c r="I21332">
        <v>10</v>
      </c>
      <c r="J21332">
        <v>1</v>
      </c>
    </row>
    <row r="21333" spans="1:10" x14ac:dyDescent="0.25">
      <c r="A21333">
        <v>0.94546976393829607</v>
      </c>
      <c r="B21333">
        <v>126100440</v>
      </c>
      <c r="C21333">
        <v>106</v>
      </c>
      <c r="D21333">
        <v>3377.3</v>
      </c>
      <c r="E21333">
        <v>2</v>
      </c>
      <c r="F21333">
        <v>5</v>
      </c>
      <c r="G21333">
        <v>3</v>
      </c>
      <c r="H21333">
        <v>3</v>
      </c>
      <c r="I21333">
        <v>2.5</v>
      </c>
      <c r="J21333">
        <v>1</v>
      </c>
    </row>
    <row r="21334" spans="1:10" x14ac:dyDescent="0.25">
      <c r="A21334">
        <v>0.94548189340534405</v>
      </c>
      <c r="B21334">
        <v>75125</v>
      </c>
      <c r="C21334">
        <v>88</v>
      </c>
      <c r="D21334">
        <v>167.3</v>
      </c>
      <c r="E21334">
        <v>2</v>
      </c>
      <c r="F21334">
        <v>5</v>
      </c>
      <c r="G21334">
        <v>5</v>
      </c>
      <c r="H21334">
        <v>4</v>
      </c>
      <c r="I21334">
        <v>2.5</v>
      </c>
      <c r="J21334">
        <v>1</v>
      </c>
    </row>
    <row r="21335" spans="1:10" x14ac:dyDescent="0.25">
      <c r="A21335">
        <v>0.94554058432358457</v>
      </c>
      <c r="B21335">
        <v>122002743</v>
      </c>
      <c r="C21335">
        <v>192</v>
      </c>
      <c r="D21335">
        <v>118</v>
      </c>
      <c r="E21335">
        <v>1</v>
      </c>
      <c r="F21335">
        <v>2</v>
      </c>
      <c r="G21335">
        <v>1</v>
      </c>
      <c r="H21335">
        <v>1</v>
      </c>
      <c r="I21335">
        <v>2</v>
      </c>
      <c r="J21335">
        <v>0</v>
      </c>
    </row>
    <row r="21336" spans="1:10" x14ac:dyDescent="0.25">
      <c r="A21336">
        <v>0.94561032263626033</v>
      </c>
      <c r="B21336">
        <v>85465474</v>
      </c>
      <c r="C21336">
        <v>4</v>
      </c>
      <c r="D21336">
        <v>24716.91</v>
      </c>
      <c r="E21336">
        <v>40</v>
      </c>
      <c r="F21336">
        <v>1582</v>
      </c>
      <c r="G21336">
        <v>323</v>
      </c>
      <c r="H21336">
        <v>134</v>
      </c>
      <c r="I21336">
        <v>39.549999999999997</v>
      </c>
      <c r="J21336">
        <v>1</v>
      </c>
    </row>
    <row r="21337" spans="1:10" x14ac:dyDescent="0.25">
      <c r="A21337">
        <v>0.94562086880188434</v>
      </c>
      <c r="B21337">
        <v>119609358</v>
      </c>
      <c r="C21337">
        <v>174</v>
      </c>
      <c r="D21337">
        <v>19.899999999999999</v>
      </c>
      <c r="E21337">
        <v>1</v>
      </c>
      <c r="F21337">
        <v>1</v>
      </c>
      <c r="G21337">
        <v>1</v>
      </c>
      <c r="H21337">
        <v>1</v>
      </c>
      <c r="I21337">
        <v>1</v>
      </c>
      <c r="J21337">
        <v>0</v>
      </c>
    </row>
    <row r="21338" spans="1:10" x14ac:dyDescent="0.25">
      <c r="A21338">
        <v>0.94567803255310567</v>
      </c>
      <c r="B21338">
        <v>128180789</v>
      </c>
      <c r="C21338">
        <v>8</v>
      </c>
      <c r="D21338">
        <v>929.22</v>
      </c>
      <c r="E21338">
        <v>7</v>
      </c>
      <c r="F21338">
        <v>133</v>
      </c>
      <c r="G21338">
        <v>56</v>
      </c>
      <c r="H21338">
        <v>19</v>
      </c>
      <c r="I21338">
        <v>19</v>
      </c>
      <c r="J21338">
        <v>1</v>
      </c>
    </row>
    <row r="21339" spans="1:10" x14ac:dyDescent="0.25">
      <c r="A21339">
        <v>0.94573056554133694</v>
      </c>
      <c r="B21339">
        <v>88030055</v>
      </c>
      <c r="C21339">
        <v>437</v>
      </c>
      <c r="D21339">
        <v>114.79</v>
      </c>
      <c r="E21339">
        <v>1</v>
      </c>
      <c r="F21339">
        <v>18</v>
      </c>
      <c r="G21339">
        <v>8</v>
      </c>
      <c r="H21339">
        <v>5</v>
      </c>
      <c r="I21339">
        <v>18</v>
      </c>
      <c r="J21339">
        <v>0</v>
      </c>
    </row>
    <row r="21340" spans="1:10" x14ac:dyDescent="0.25">
      <c r="A21340">
        <v>0.9457518345166821</v>
      </c>
      <c r="B21340">
        <v>124993488</v>
      </c>
      <c r="C21340">
        <v>135</v>
      </c>
      <c r="D21340">
        <v>95.69</v>
      </c>
      <c r="E21340">
        <v>1</v>
      </c>
      <c r="F21340">
        <v>7</v>
      </c>
      <c r="G21340">
        <v>6</v>
      </c>
      <c r="H21340">
        <v>3</v>
      </c>
      <c r="I21340">
        <v>7</v>
      </c>
      <c r="J21340">
        <v>1</v>
      </c>
    </row>
    <row r="21341" spans="1:10" x14ac:dyDescent="0.25">
      <c r="A21341">
        <v>0.94575465607883713</v>
      </c>
      <c r="B21341">
        <v>117836158</v>
      </c>
      <c r="C21341">
        <v>273</v>
      </c>
      <c r="D21341">
        <v>300.3</v>
      </c>
      <c r="E21341">
        <v>2</v>
      </c>
      <c r="F21341">
        <v>46</v>
      </c>
      <c r="G21341">
        <v>19</v>
      </c>
      <c r="H21341">
        <v>8</v>
      </c>
      <c r="I21341">
        <v>23</v>
      </c>
      <c r="J21341">
        <v>0</v>
      </c>
    </row>
    <row r="21342" spans="1:10" x14ac:dyDescent="0.25">
      <c r="A21342">
        <v>0.94583616856448838</v>
      </c>
      <c r="B21342">
        <v>36260012</v>
      </c>
      <c r="C21342">
        <v>25</v>
      </c>
      <c r="D21342">
        <v>1435</v>
      </c>
      <c r="E21342">
        <v>1</v>
      </c>
      <c r="F21342">
        <v>15</v>
      </c>
      <c r="G21342">
        <v>7</v>
      </c>
      <c r="H21342">
        <v>5</v>
      </c>
      <c r="I21342">
        <v>15</v>
      </c>
      <c r="J21342">
        <v>1</v>
      </c>
    </row>
    <row r="21343" spans="1:10" x14ac:dyDescent="0.25">
      <c r="A21343">
        <v>0.94601916653987761</v>
      </c>
      <c r="B21343">
        <v>116420568</v>
      </c>
      <c r="C21343">
        <v>162</v>
      </c>
      <c r="D21343">
        <v>1323.2</v>
      </c>
      <c r="E21343">
        <v>4</v>
      </c>
      <c r="F21343">
        <v>57</v>
      </c>
      <c r="G21343">
        <v>35</v>
      </c>
      <c r="H21343">
        <v>17</v>
      </c>
      <c r="I21343">
        <v>14.25</v>
      </c>
      <c r="J21343">
        <v>0</v>
      </c>
    </row>
    <row r="21344" spans="1:10" x14ac:dyDescent="0.25">
      <c r="A21344">
        <v>0.94612023060060491</v>
      </c>
      <c r="B21344">
        <v>85437807</v>
      </c>
      <c r="C21344">
        <v>120</v>
      </c>
      <c r="D21344">
        <v>895.2</v>
      </c>
      <c r="E21344">
        <v>5</v>
      </c>
      <c r="F21344">
        <v>42</v>
      </c>
      <c r="G21344">
        <v>40</v>
      </c>
      <c r="H21344">
        <v>19</v>
      </c>
      <c r="I21344">
        <v>8.4</v>
      </c>
      <c r="J21344">
        <v>1</v>
      </c>
    </row>
    <row r="21345" spans="1:10" x14ac:dyDescent="0.25">
      <c r="A21345">
        <v>0.94615984298974265</v>
      </c>
      <c r="B21345">
        <v>122459674</v>
      </c>
      <c r="C21345">
        <v>100</v>
      </c>
      <c r="D21345">
        <v>220.62</v>
      </c>
      <c r="E21345">
        <v>2</v>
      </c>
      <c r="F21345">
        <v>40</v>
      </c>
      <c r="G21345">
        <v>11</v>
      </c>
      <c r="H21345">
        <v>4</v>
      </c>
      <c r="I21345">
        <v>20</v>
      </c>
      <c r="J21345">
        <v>1</v>
      </c>
    </row>
    <row r="21346" spans="1:10" x14ac:dyDescent="0.25">
      <c r="A21346">
        <v>0.94627625210072652</v>
      </c>
      <c r="B21346">
        <v>119490316</v>
      </c>
      <c r="C21346">
        <v>27</v>
      </c>
      <c r="D21346">
        <v>1348.29</v>
      </c>
      <c r="E21346">
        <v>12</v>
      </c>
      <c r="F21346">
        <v>153</v>
      </c>
      <c r="G21346">
        <v>89</v>
      </c>
      <c r="H21346">
        <v>33</v>
      </c>
      <c r="I21346">
        <v>12.75</v>
      </c>
      <c r="J21346">
        <v>1</v>
      </c>
    </row>
    <row r="21347" spans="1:10" x14ac:dyDescent="0.25">
      <c r="A21347">
        <v>0.94630117825964211</v>
      </c>
      <c r="B21347">
        <v>49920313</v>
      </c>
      <c r="C21347">
        <v>57</v>
      </c>
      <c r="D21347">
        <v>1067.3599999999999</v>
      </c>
      <c r="E21347">
        <v>4</v>
      </c>
      <c r="F21347">
        <v>38</v>
      </c>
      <c r="G21347">
        <v>24</v>
      </c>
      <c r="H21347">
        <v>8</v>
      </c>
      <c r="I21347">
        <v>9.5</v>
      </c>
      <c r="J21347">
        <v>1</v>
      </c>
    </row>
    <row r="21348" spans="1:10" x14ac:dyDescent="0.25">
      <c r="A21348">
        <v>0.94633322979881473</v>
      </c>
      <c r="B21348">
        <v>3021033</v>
      </c>
      <c r="C21348">
        <v>42</v>
      </c>
      <c r="D21348">
        <v>4867.4399999999996</v>
      </c>
      <c r="E21348">
        <v>6</v>
      </c>
      <c r="F21348">
        <v>75</v>
      </c>
      <c r="G21348">
        <v>40</v>
      </c>
      <c r="H21348">
        <v>14</v>
      </c>
      <c r="I21348">
        <v>12.5</v>
      </c>
      <c r="J21348">
        <v>1</v>
      </c>
    </row>
    <row r="21349" spans="1:10" x14ac:dyDescent="0.25">
      <c r="A21349">
        <v>0.94638537753402452</v>
      </c>
      <c r="B21349">
        <v>116777433</v>
      </c>
      <c r="C21349">
        <v>56</v>
      </c>
      <c r="D21349">
        <v>1877.13</v>
      </c>
      <c r="E21349">
        <v>10</v>
      </c>
      <c r="F21349">
        <v>134</v>
      </c>
      <c r="G21349">
        <v>38</v>
      </c>
      <c r="H21349">
        <v>20</v>
      </c>
      <c r="I21349">
        <v>13.4</v>
      </c>
      <c r="J21349">
        <v>1</v>
      </c>
    </row>
    <row r="21350" spans="1:10" x14ac:dyDescent="0.25">
      <c r="A21350">
        <v>0.94646492859017761</v>
      </c>
      <c r="B21350">
        <v>55733731</v>
      </c>
      <c r="C21350">
        <v>36</v>
      </c>
      <c r="D21350">
        <v>152.80000000000001</v>
      </c>
      <c r="E21350">
        <v>1</v>
      </c>
      <c r="F21350">
        <v>2</v>
      </c>
      <c r="G21350">
        <v>2</v>
      </c>
      <c r="H21350">
        <v>2</v>
      </c>
      <c r="I21350">
        <v>2</v>
      </c>
      <c r="J21350">
        <v>1</v>
      </c>
    </row>
    <row r="21351" spans="1:10" x14ac:dyDescent="0.25">
      <c r="A21351">
        <v>0.94648164831492876</v>
      </c>
      <c r="B21351">
        <v>92827931</v>
      </c>
      <c r="C21351">
        <v>165</v>
      </c>
      <c r="D21351">
        <v>546.1</v>
      </c>
      <c r="E21351">
        <v>6</v>
      </c>
      <c r="F21351">
        <v>22</v>
      </c>
      <c r="G21351">
        <v>20</v>
      </c>
      <c r="H21351">
        <v>8</v>
      </c>
      <c r="I21351">
        <v>3.6666666669999999</v>
      </c>
      <c r="J21351">
        <v>0</v>
      </c>
    </row>
    <row r="21352" spans="1:10" x14ac:dyDescent="0.25">
      <c r="A21352">
        <v>0.94649898802083543</v>
      </c>
      <c r="B21352">
        <v>126510910</v>
      </c>
      <c r="C21352">
        <v>0</v>
      </c>
      <c r="D21352">
        <v>116</v>
      </c>
      <c r="E21352">
        <v>1</v>
      </c>
      <c r="F21352">
        <v>1</v>
      </c>
      <c r="G21352">
        <v>1</v>
      </c>
      <c r="H21352">
        <v>1</v>
      </c>
      <c r="I21352">
        <v>1</v>
      </c>
      <c r="J21352">
        <v>0</v>
      </c>
    </row>
    <row r="21353" spans="1:10" x14ac:dyDescent="0.25">
      <c r="A21353">
        <v>0.94653930564106459</v>
      </c>
      <c r="B21353">
        <v>7620</v>
      </c>
      <c r="C21353">
        <v>73</v>
      </c>
      <c r="D21353">
        <v>134.9</v>
      </c>
      <c r="E21353">
        <v>1</v>
      </c>
      <c r="F21353">
        <v>11</v>
      </c>
      <c r="G21353">
        <v>1</v>
      </c>
      <c r="H21353">
        <v>1</v>
      </c>
      <c r="I21353">
        <v>11</v>
      </c>
      <c r="J21353">
        <v>0</v>
      </c>
    </row>
    <row r="21354" spans="1:10" x14ac:dyDescent="0.25">
      <c r="A21354">
        <v>0.94658726293609929</v>
      </c>
      <c r="B21354">
        <v>117924160</v>
      </c>
      <c r="C21354">
        <v>208</v>
      </c>
      <c r="D21354">
        <v>530.67999999999995</v>
      </c>
      <c r="E21354">
        <v>5</v>
      </c>
      <c r="F21354">
        <v>64</v>
      </c>
      <c r="G21354">
        <v>35</v>
      </c>
      <c r="H21354">
        <v>13</v>
      </c>
      <c r="I21354">
        <v>12.8</v>
      </c>
      <c r="J21354">
        <v>0</v>
      </c>
    </row>
    <row r="21355" spans="1:10" x14ac:dyDescent="0.25">
      <c r="A21355">
        <v>0.94660459266941688</v>
      </c>
      <c r="B21355">
        <v>122671803</v>
      </c>
      <c r="C21355">
        <v>153</v>
      </c>
      <c r="D21355">
        <v>233.2</v>
      </c>
      <c r="E21355">
        <v>2</v>
      </c>
      <c r="F21355">
        <v>13</v>
      </c>
      <c r="G21355">
        <v>5</v>
      </c>
      <c r="H21355">
        <v>3</v>
      </c>
      <c r="I21355">
        <v>6.5</v>
      </c>
      <c r="J21355">
        <v>1</v>
      </c>
    </row>
    <row r="21356" spans="1:10" x14ac:dyDescent="0.25">
      <c r="A21356">
        <v>0.9466684311101955</v>
      </c>
      <c r="B21356">
        <v>127426835</v>
      </c>
      <c r="C21356">
        <v>100</v>
      </c>
      <c r="D21356">
        <v>148</v>
      </c>
      <c r="E21356">
        <v>1</v>
      </c>
      <c r="F21356">
        <v>3</v>
      </c>
      <c r="G21356">
        <v>2</v>
      </c>
      <c r="H21356">
        <v>1</v>
      </c>
      <c r="I21356">
        <v>3</v>
      </c>
      <c r="J21356">
        <v>0</v>
      </c>
    </row>
    <row r="21357" spans="1:10" x14ac:dyDescent="0.25">
      <c r="A21357">
        <v>0.94669582745993197</v>
      </c>
      <c r="B21357">
        <v>91155069</v>
      </c>
      <c r="C21357">
        <v>423</v>
      </c>
      <c r="D21357">
        <v>40.799999999999997</v>
      </c>
      <c r="E21357">
        <v>1</v>
      </c>
      <c r="F21357">
        <v>1</v>
      </c>
      <c r="G21357">
        <v>1</v>
      </c>
      <c r="H21357">
        <v>1</v>
      </c>
      <c r="I21357">
        <v>1</v>
      </c>
      <c r="J21357">
        <v>0</v>
      </c>
    </row>
    <row r="21358" spans="1:10" x14ac:dyDescent="0.25">
      <c r="A21358">
        <v>0.94671156864442629</v>
      </c>
      <c r="B21358">
        <v>118654929</v>
      </c>
      <c r="C21358">
        <v>261</v>
      </c>
      <c r="D21358">
        <v>2599</v>
      </c>
      <c r="E21358">
        <v>1</v>
      </c>
      <c r="F21358">
        <v>1</v>
      </c>
      <c r="G21358">
        <v>1</v>
      </c>
      <c r="H21358">
        <v>1</v>
      </c>
      <c r="I21358">
        <v>1</v>
      </c>
      <c r="J21358">
        <v>0</v>
      </c>
    </row>
    <row r="21359" spans="1:10" x14ac:dyDescent="0.25">
      <c r="A21359">
        <v>0.94673086199173029</v>
      </c>
      <c r="B21359">
        <v>119311127</v>
      </c>
      <c r="C21359">
        <v>243</v>
      </c>
      <c r="D21359">
        <v>699</v>
      </c>
      <c r="E21359">
        <v>1</v>
      </c>
      <c r="F21359">
        <v>1</v>
      </c>
      <c r="G21359">
        <v>1</v>
      </c>
      <c r="H21359">
        <v>1</v>
      </c>
      <c r="I21359">
        <v>1</v>
      </c>
      <c r="J21359">
        <v>0</v>
      </c>
    </row>
    <row r="21360" spans="1:10" x14ac:dyDescent="0.25">
      <c r="A21360">
        <v>0.94674976093387087</v>
      </c>
      <c r="B21360">
        <v>127940309</v>
      </c>
      <c r="C21360">
        <v>94</v>
      </c>
      <c r="D21360">
        <v>114.06</v>
      </c>
      <c r="E21360">
        <v>1</v>
      </c>
      <c r="F21360">
        <v>9</v>
      </c>
      <c r="G21360">
        <v>4</v>
      </c>
      <c r="H21360">
        <v>3</v>
      </c>
      <c r="I21360">
        <v>9</v>
      </c>
      <c r="J21360">
        <v>1</v>
      </c>
    </row>
    <row r="21361" spans="1:10" x14ac:dyDescent="0.25">
      <c r="A21361">
        <v>0.94679687978532912</v>
      </c>
      <c r="B21361">
        <v>7422761</v>
      </c>
      <c r="C21361">
        <v>309</v>
      </c>
      <c r="D21361">
        <v>234.3</v>
      </c>
      <c r="E21361">
        <v>2</v>
      </c>
      <c r="F21361">
        <v>12</v>
      </c>
      <c r="G21361">
        <v>10</v>
      </c>
      <c r="H21361">
        <v>5</v>
      </c>
      <c r="I21361">
        <v>6</v>
      </c>
      <c r="J21361">
        <v>0</v>
      </c>
    </row>
    <row r="21362" spans="1:10" x14ac:dyDescent="0.25">
      <c r="A21362">
        <v>0.94680578198280607</v>
      </c>
      <c r="B21362">
        <v>122853701</v>
      </c>
      <c r="C21362">
        <v>21</v>
      </c>
      <c r="D21362">
        <v>1476.79</v>
      </c>
      <c r="E21362">
        <v>6</v>
      </c>
      <c r="F21362">
        <v>38</v>
      </c>
      <c r="G21362">
        <v>32</v>
      </c>
      <c r="H21362">
        <v>13</v>
      </c>
      <c r="I21362">
        <v>6.3333333329999997</v>
      </c>
      <c r="J21362">
        <v>1</v>
      </c>
    </row>
    <row r="21363" spans="1:10" x14ac:dyDescent="0.25">
      <c r="A21363">
        <v>0.94681002495841649</v>
      </c>
      <c r="B21363">
        <v>115244212</v>
      </c>
      <c r="C21363">
        <v>59</v>
      </c>
      <c r="D21363">
        <v>625</v>
      </c>
      <c r="E21363">
        <v>1</v>
      </c>
      <c r="F21363">
        <v>19</v>
      </c>
      <c r="G21363">
        <v>16</v>
      </c>
      <c r="H21363">
        <v>5</v>
      </c>
      <c r="I21363">
        <v>19</v>
      </c>
      <c r="J21363">
        <v>1</v>
      </c>
    </row>
    <row r="21364" spans="1:10" x14ac:dyDescent="0.25">
      <c r="A21364">
        <v>0.94683055335129385</v>
      </c>
      <c r="B21364">
        <v>73872789</v>
      </c>
      <c r="C21364">
        <v>27</v>
      </c>
      <c r="D21364">
        <v>1316.15</v>
      </c>
      <c r="E21364">
        <v>8</v>
      </c>
      <c r="F21364">
        <v>150</v>
      </c>
      <c r="G21364">
        <v>80</v>
      </c>
      <c r="H21364">
        <v>8</v>
      </c>
      <c r="I21364">
        <v>18.75</v>
      </c>
      <c r="J21364">
        <v>0</v>
      </c>
    </row>
    <row r="21365" spans="1:10" x14ac:dyDescent="0.25">
      <c r="A21365">
        <v>0.94692601746728045</v>
      </c>
      <c r="B21365">
        <v>117928344</v>
      </c>
      <c r="C21365">
        <v>279</v>
      </c>
      <c r="D21365">
        <v>190.14</v>
      </c>
      <c r="E21365">
        <v>1</v>
      </c>
      <c r="F21365">
        <v>17</v>
      </c>
      <c r="G21365">
        <v>6</v>
      </c>
      <c r="H21365">
        <v>1</v>
      </c>
      <c r="I21365">
        <v>17</v>
      </c>
      <c r="J21365">
        <v>0</v>
      </c>
    </row>
    <row r="21366" spans="1:10" x14ac:dyDescent="0.25">
      <c r="A21366">
        <v>0.94694094536505735</v>
      </c>
      <c r="B21366">
        <v>119605595</v>
      </c>
      <c r="C21366">
        <v>163</v>
      </c>
      <c r="D21366">
        <v>403.59</v>
      </c>
      <c r="E21366">
        <v>3</v>
      </c>
      <c r="F21366">
        <v>57</v>
      </c>
      <c r="G21366">
        <v>22</v>
      </c>
      <c r="H21366">
        <v>7</v>
      </c>
      <c r="I21366">
        <v>19</v>
      </c>
      <c r="J21366">
        <v>1</v>
      </c>
    </row>
    <row r="21367" spans="1:10" x14ac:dyDescent="0.25">
      <c r="A21367">
        <v>0.94696716730636199</v>
      </c>
      <c r="B21367">
        <v>49866483</v>
      </c>
      <c r="C21367">
        <v>191</v>
      </c>
      <c r="D21367">
        <v>855.5</v>
      </c>
      <c r="E21367">
        <v>5</v>
      </c>
      <c r="F21367">
        <v>31</v>
      </c>
      <c r="G21367">
        <v>28</v>
      </c>
      <c r="H21367">
        <v>9</v>
      </c>
      <c r="I21367">
        <v>6.2</v>
      </c>
      <c r="J21367">
        <v>0</v>
      </c>
    </row>
    <row r="21368" spans="1:10" x14ac:dyDescent="0.25">
      <c r="A21368">
        <v>0.94699948380998233</v>
      </c>
      <c r="B21368">
        <v>88002821</v>
      </c>
      <c r="C21368">
        <v>442</v>
      </c>
      <c r="D21368">
        <v>87.9</v>
      </c>
      <c r="E21368">
        <v>1</v>
      </c>
      <c r="F21368">
        <v>3</v>
      </c>
      <c r="G21368">
        <v>1</v>
      </c>
      <c r="H21368">
        <v>1</v>
      </c>
      <c r="I21368">
        <v>3</v>
      </c>
      <c r="J21368">
        <v>0</v>
      </c>
    </row>
    <row r="21369" spans="1:10" x14ac:dyDescent="0.25">
      <c r="A21369">
        <v>0.94707817486625179</v>
      </c>
      <c r="B21369">
        <v>117648686</v>
      </c>
      <c r="C21369">
        <v>140</v>
      </c>
      <c r="D21369">
        <v>232.7</v>
      </c>
      <c r="E21369">
        <v>1</v>
      </c>
      <c r="F21369">
        <v>6</v>
      </c>
      <c r="G21369">
        <v>5</v>
      </c>
      <c r="H21369">
        <v>1</v>
      </c>
      <c r="I21369">
        <v>6</v>
      </c>
      <c r="J21369">
        <v>0</v>
      </c>
    </row>
    <row r="21370" spans="1:10" x14ac:dyDescent="0.25">
      <c r="A21370">
        <v>0.9470982148055973</v>
      </c>
      <c r="B21370">
        <v>32299373</v>
      </c>
      <c r="C21370">
        <v>426</v>
      </c>
      <c r="D21370">
        <v>59.92</v>
      </c>
      <c r="E21370">
        <v>1</v>
      </c>
      <c r="F21370">
        <v>4</v>
      </c>
      <c r="G21370">
        <v>1</v>
      </c>
      <c r="H21370">
        <v>1</v>
      </c>
      <c r="I21370">
        <v>4</v>
      </c>
      <c r="J21370">
        <v>0</v>
      </c>
    </row>
    <row r="21371" spans="1:10" x14ac:dyDescent="0.25">
      <c r="A21371">
        <v>0.94714767804461619</v>
      </c>
      <c r="B21371">
        <v>85182601</v>
      </c>
      <c r="C21371">
        <v>142</v>
      </c>
      <c r="D21371">
        <v>3789.8</v>
      </c>
      <c r="E21371">
        <v>13</v>
      </c>
      <c r="F21371">
        <v>276</v>
      </c>
      <c r="G21371">
        <v>105</v>
      </c>
      <c r="H21371">
        <v>34</v>
      </c>
      <c r="I21371">
        <v>21.23076923</v>
      </c>
      <c r="J21371">
        <v>1</v>
      </c>
    </row>
    <row r="21372" spans="1:10" x14ac:dyDescent="0.25">
      <c r="A21372">
        <v>0.94715119647705337</v>
      </c>
      <c r="B21372">
        <v>127350862</v>
      </c>
      <c r="C21372">
        <v>101</v>
      </c>
      <c r="D21372">
        <v>149.66</v>
      </c>
      <c r="E21372">
        <v>1</v>
      </c>
      <c r="F21372">
        <v>16</v>
      </c>
      <c r="G21372">
        <v>10</v>
      </c>
      <c r="H21372">
        <v>5</v>
      </c>
      <c r="I21372">
        <v>16</v>
      </c>
      <c r="J21372">
        <v>1</v>
      </c>
    </row>
    <row r="21373" spans="1:10" x14ac:dyDescent="0.25">
      <c r="A21373">
        <v>0.94725233111022722</v>
      </c>
      <c r="B21373">
        <v>129952977</v>
      </c>
      <c r="C21373">
        <v>48</v>
      </c>
      <c r="D21373">
        <v>450.4</v>
      </c>
      <c r="E21373">
        <v>2</v>
      </c>
      <c r="F21373">
        <v>4</v>
      </c>
      <c r="G21373">
        <v>4</v>
      </c>
      <c r="H21373">
        <v>3</v>
      </c>
      <c r="I21373">
        <v>2</v>
      </c>
      <c r="J21373">
        <v>1</v>
      </c>
    </row>
    <row r="21374" spans="1:10" x14ac:dyDescent="0.25">
      <c r="A21374">
        <v>0.9473079360650748</v>
      </c>
      <c r="B21374">
        <v>123688218</v>
      </c>
      <c r="C21374">
        <v>92</v>
      </c>
      <c r="D21374">
        <v>408.5</v>
      </c>
      <c r="E21374">
        <v>1</v>
      </c>
      <c r="F21374">
        <v>16</v>
      </c>
      <c r="G21374">
        <v>10</v>
      </c>
      <c r="H21374">
        <v>3</v>
      </c>
      <c r="I21374">
        <v>16</v>
      </c>
      <c r="J21374">
        <v>1</v>
      </c>
    </row>
    <row r="21375" spans="1:10" x14ac:dyDescent="0.25">
      <c r="A21375">
        <v>0.94732842996706323</v>
      </c>
      <c r="B21375">
        <v>124734343</v>
      </c>
      <c r="C21375">
        <v>119</v>
      </c>
      <c r="D21375">
        <v>104.6</v>
      </c>
      <c r="E21375">
        <v>1</v>
      </c>
      <c r="F21375">
        <v>3</v>
      </c>
      <c r="G21375">
        <v>3</v>
      </c>
      <c r="H21375">
        <v>3</v>
      </c>
      <c r="I21375">
        <v>3</v>
      </c>
      <c r="J21375">
        <v>1</v>
      </c>
    </row>
    <row r="21376" spans="1:10" x14ac:dyDescent="0.25">
      <c r="A21376">
        <v>0.94733049658087853</v>
      </c>
      <c r="B21376">
        <v>73905987</v>
      </c>
      <c r="C21376">
        <v>30</v>
      </c>
      <c r="D21376">
        <v>851.16</v>
      </c>
      <c r="E21376">
        <v>5</v>
      </c>
      <c r="F21376">
        <v>42</v>
      </c>
      <c r="G21376">
        <v>31</v>
      </c>
      <c r="H21376">
        <v>11</v>
      </c>
      <c r="I21376">
        <v>8.4</v>
      </c>
      <c r="J21376">
        <v>1</v>
      </c>
    </row>
    <row r="21377" spans="1:10" x14ac:dyDescent="0.25">
      <c r="A21377">
        <v>0.94733360000822753</v>
      </c>
      <c r="B21377">
        <v>119565134</v>
      </c>
      <c r="C21377">
        <v>10</v>
      </c>
      <c r="D21377">
        <v>796.2</v>
      </c>
      <c r="E21377">
        <v>7</v>
      </c>
      <c r="F21377">
        <v>154</v>
      </c>
      <c r="G21377">
        <v>32</v>
      </c>
      <c r="H21377">
        <v>14</v>
      </c>
      <c r="I21377">
        <v>22</v>
      </c>
      <c r="J21377">
        <v>1</v>
      </c>
    </row>
    <row r="21378" spans="1:10" x14ac:dyDescent="0.25">
      <c r="A21378">
        <v>0.94738591472029443</v>
      </c>
      <c r="B21378">
        <v>2918497</v>
      </c>
      <c r="C21378">
        <v>35</v>
      </c>
      <c r="D21378">
        <v>1511.6</v>
      </c>
      <c r="E21378">
        <v>11</v>
      </c>
      <c r="F21378">
        <v>178</v>
      </c>
      <c r="G21378">
        <v>33</v>
      </c>
      <c r="H21378">
        <v>21</v>
      </c>
      <c r="I21378">
        <v>16.18181818</v>
      </c>
      <c r="J21378">
        <v>1</v>
      </c>
    </row>
    <row r="21379" spans="1:10" x14ac:dyDescent="0.25">
      <c r="A21379">
        <v>0.94741551640257238</v>
      </c>
      <c r="B21379">
        <v>122180856</v>
      </c>
      <c r="C21379">
        <v>189</v>
      </c>
      <c r="D21379">
        <v>151.1</v>
      </c>
      <c r="E21379">
        <v>1</v>
      </c>
      <c r="F21379">
        <v>7</v>
      </c>
      <c r="G21379">
        <v>6</v>
      </c>
      <c r="H21379">
        <v>2</v>
      </c>
      <c r="I21379">
        <v>7</v>
      </c>
      <c r="J21379">
        <v>0</v>
      </c>
    </row>
    <row r="21380" spans="1:10" x14ac:dyDescent="0.25">
      <c r="A21380">
        <v>0.94742242036760094</v>
      </c>
      <c r="B21380">
        <v>132150572</v>
      </c>
      <c r="C21380">
        <v>1</v>
      </c>
      <c r="D21380">
        <v>591</v>
      </c>
      <c r="E21380">
        <v>2</v>
      </c>
      <c r="F21380">
        <v>33</v>
      </c>
      <c r="G21380">
        <v>30</v>
      </c>
      <c r="H21380">
        <v>8</v>
      </c>
      <c r="I21380">
        <v>16.5</v>
      </c>
      <c r="J21380">
        <v>1</v>
      </c>
    </row>
    <row r="21381" spans="1:10" x14ac:dyDescent="0.25">
      <c r="A21381">
        <v>0.94742593148950038</v>
      </c>
      <c r="B21381">
        <v>84941628</v>
      </c>
      <c r="C21381">
        <v>59</v>
      </c>
      <c r="D21381">
        <v>608.88</v>
      </c>
      <c r="E21381">
        <v>4</v>
      </c>
      <c r="F21381">
        <v>79</v>
      </c>
      <c r="G21381">
        <v>40</v>
      </c>
      <c r="H21381">
        <v>8</v>
      </c>
      <c r="I21381">
        <v>19.75</v>
      </c>
      <c r="J21381">
        <v>1</v>
      </c>
    </row>
    <row r="21382" spans="1:10" x14ac:dyDescent="0.25">
      <c r="A21382">
        <v>0.94751285132745489</v>
      </c>
      <c r="B21382">
        <v>55757903</v>
      </c>
      <c r="C21382">
        <v>82</v>
      </c>
      <c r="D21382">
        <v>218</v>
      </c>
      <c r="E21382">
        <v>1</v>
      </c>
      <c r="F21382">
        <v>1</v>
      </c>
      <c r="G21382">
        <v>1</v>
      </c>
      <c r="H21382">
        <v>1</v>
      </c>
      <c r="I21382">
        <v>1</v>
      </c>
      <c r="J21382">
        <v>0</v>
      </c>
    </row>
    <row r="21383" spans="1:10" x14ac:dyDescent="0.25">
      <c r="A21383">
        <v>0.94751359329381724</v>
      </c>
      <c r="B21383">
        <v>8233042</v>
      </c>
      <c r="C21383">
        <v>108</v>
      </c>
      <c r="D21383">
        <v>1242.03</v>
      </c>
      <c r="E21383">
        <v>5</v>
      </c>
      <c r="F21383">
        <v>120</v>
      </c>
      <c r="G21383">
        <v>34</v>
      </c>
      <c r="H21383">
        <v>12</v>
      </c>
      <c r="I21383">
        <v>24</v>
      </c>
      <c r="J21383">
        <v>1</v>
      </c>
    </row>
    <row r="21384" spans="1:10" x14ac:dyDescent="0.25">
      <c r="A21384">
        <v>0.94752557521768088</v>
      </c>
      <c r="B21384">
        <v>122188197</v>
      </c>
      <c r="C21384">
        <v>52</v>
      </c>
      <c r="D21384">
        <v>156.5</v>
      </c>
      <c r="E21384">
        <v>2</v>
      </c>
      <c r="F21384">
        <v>16</v>
      </c>
      <c r="G21384">
        <v>2</v>
      </c>
      <c r="H21384">
        <v>2</v>
      </c>
      <c r="I21384">
        <v>8</v>
      </c>
      <c r="J21384">
        <v>1</v>
      </c>
    </row>
    <row r="21385" spans="1:10" x14ac:dyDescent="0.25">
      <c r="A21385">
        <v>0.94758021404007198</v>
      </c>
      <c r="B21385">
        <v>122981170</v>
      </c>
      <c r="C21385">
        <v>75</v>
      </c>
      <c r="D21385">
        <v>836.13</v>
      </c>
      <c r="E21385">
        <v>6</v>
      </c>
      <c r="F21385">
        <v>84</v>
      </c>
      <c r="G21385">
        <v>45</v>
      </c>
      <c r="H21385">
        <v>16</v>
      </c>
      <c r="I21385">
        <v>14</v>
      </c>
      <c r="J21385">
        <v>1</v>
      </c>
    </row>
    <row r="21386" spans="1:10" x14ac:dyDescent="0.25">
      <c r="A21386">
        <v>0.947596633356107</v>
      </c>
      <c r="B21386">
        <v>130012091</v>
      </c>
      <c r="C21386">
        <v>30</v>
      </c>
      <c r="D21386">
        <v>232.2</v>
      </c>
      <c r="E21386">
        <v>1</v>
      </c>
      <c r="F21386">
        <v>10</v>
      </c>
      <c r="G21386">
        <v>9</v>
      </c>
      <c r="H21386">
        <v>3</v>
      </c>
      <c r="I21386">
        <v>10</v>
      </c>
      <c r="J21386">
        <v>1</v>
      </c>
    </row>
    <row r="21387" spans="1:10" x14ac:dyDescent="0.25">
      <c r="A21387">
        <v>0.94770673015943352</v>
      </c>
      <c r="B21387">
        <v>115210016</v>
      </c>
      <c r="C21387">
        <v>147</v>
      </c>
      <c r="D21387">
        <v>1764.5</v>
      </c>
      <c r="E21387">
        <v>6</v>
      </c>
      <c r="F21387">
        <v>40</v>
      </c>
      <c r="G21387">
        <v>28</v>
      </c>
      <c r="H21387">
        <v>11</v>
      </c>
      <c r="I21387">
        <v>6.6666666670000003</v>
      </c>
      <c r="J21387">
        <v>0</v>
      </c>
    </row>
    <row r="21388" spans="1:10" x14ac:dyDescent="0.25">
      <c r="A21388">
        <v>0.94781871957492991</v>
      </c>
      <c r="B21388">
        <v>11932127</v>
      </c>
      <c r="C21388">
        <v>438</v>
      </c>
      <c r="D21388">
        <v>504.4</v>
      </c>
      <c r="E21388">
        <v>1</v>
      </c>
      <c r="F21388">
        <v>2</v>
      </c>
      <c r="G21388">
        <v>2</v>
      </c>
      <c r="H21388">
        <v>1</v>
      </c>
      <c r="I21388">
        <v>2</v>
      </c>
      <c r="J21388">
        <v>0</v>
      </c>
    </row>
    <row r="21389" spans="1:10" x14ac:dyDescent="0.25">
      <c r="A21389">
        <v>0.94790404835523356</v>
      </c>
      <c r="B21389">
        <v>114503424</v>
      </c>
      <c r="C21389">
        <v>1</v>
      </c>
      <c r="D21389">
        <v>693.83</v>
      </c>
      <c r="E21389">
        <v>5</v>
      </c>
      <c r="F21389">
        <v>83</v>
      </c>
      <c r="G21389">
        <v>24</v>
      </c>
      <c r="H21389">
        <v>12</v>
      </c>
      <c r="I21389">
        <v>16.600000000000001</v>
      </c>
      <c r="J21389">
        <v>1</v>
      </c>
    </row>
    <row r="21390" spans="1:10" x14ac:dyDescent="0.25">
      <c r="A21390">
        <v>0.94792551824992144</v>
      </c>
      <c r="B21390">
        <v>124058790</v>
      </c>
      <c r="C21390">
        <v>150</v>
      </c>
      <c r="D21390">
        <v>92</v>
      </c>
      <c r="E21390">
        <v>1</v>
      </c>
      <c r="F21390">
        <v>2</v>
      </c>
      <c r="G21390">
        <v>1</v>
      </c>
      <c r="H21390">
        <v>1</v>
      </c>
      <c r="I21390">
        <v>2</v>
      </c>
      <c r="J21390">
        <v>0</v>
      </c>
    </row>
    <row r="21391" spans="1:10" x14ac:dyDescent="0.25">
      <c r="A21391">
        <v>0.94794103776123007</v>
      </c>
      <c r="B21391">
        <v>118890458</v>
      </c>
      <c r="C21391">
        <v>60</v>
      </c>
      <c r="D21391">
        <v>338.96</v>
      </c>
      <c r="E21391">
        <v>2</v>
      </c>
      <c r="F21391">
        <v>21</v>
      </c>
      <c r="G21391">
        <v>16</v>
      </c>
      <c r="H21391">
        <v>5</v>
      </c>
      <c r="I21391">
        <v>10.5</v>
      </c>
      <c r="J21391">
        <v>1</v>
      </c>
    </row>
    <row r="21392" spans="1:10" x14ac:dyDescent="0.25">
      <c r="A21392">
        <v>0.94795266717598159</v>
      </c>
      <c r="B21392">
        <v>118181248</v>
      </c>
      <c r="C21392">
        <v>13</v>
      </c>
      <c r="D21392">
        <v>1695.51</v>
      </c>
      <c r="E21392">
        <v>13</v>
      </c>
      <c r="F21392">
        <v>132</v>
      </c>
      <c r="G21392">
        <v>111</v>
      </c>
      <c r="H21392">
        <v>42</v>
      </c>
      <c r="I21392">
        <v>10.15384615</v>
      </c>
      <c r="J21392">
        <v>1</v>
      </c>
    </row>
    <row r="21393" spans="1:10" x14ac:dyDescent="0.25">
      <c r="A21393">
        <v>0.94797397632730673</v>
      </c>
      <c r="B21393">
        <v>7841286</v>
      </c>
      <c r="C21393">
        <v>7</v>
      </c>
      <c r="D21393">
        <v>157</v>
      </c>
      <c r="E21393">
        <v>2</v>
      </c>
      <c r="F21393">
        <v>18</v>
      </c>
      <c r="G21393">
        <v>11</v>
      </c>
      <c r="H21393">
        <v>5</v>
      </c>
      <c r="I21393">
        <v>9</v>
      </c>
      <c r="J21393">
        <v>1</v>
      </c>
    </row>
    <row r="21394" spans="1:10" x14ac:dyDescent="0.25">
      <c r="A21394">
        <v>0.94797920908695565</v>
      </c>
      <c r="B21394">
        <v>124223560</v>
      </c>
      <c r="C21394">
        <v>147</v>
      </c>
      <c r="D21394">
        <v>55.5</v>
      </c>
      <c r="E21394">
        <v>1</v>
      </c>
      <c r="F21394">
        <v>3</v>
      </c>
      <c r="G21394">
        <v>3</v>
      </c>
      <c r="H21394">
        <v>1</v>
      </c>
      <c r="I21394">
        <v>3</v>
      </c>
      <c r="J21394">
        <v>0</v>
      </c>
    </row>
    <row r="21395" spans="1:10" x14ac:dyDescent="0.25">
      <c r="A21395">
        <v>0.94798764933656654</v>
      </c>
      <c r="B21395">
        <v>91031899</v>
      </c>
      <c r="C21395">
        <v>308</v>
      </c>
      <c r="D21395">
        <v>510</v>
      </c>
      <c r="E21395">
        <v>2</v>
      </c>
      <c r="F21395">
        <v>6</v>
      </c>
      <c r="G21395">
        <v>3</v>
      </c>
      <c r="H21395">
        <v>2</v>
      </c>
      <c r="I21395">
        <v>3</v>
      </c>
      <c r="J21395">
        <v>0</v>
      </c>
    </row>
    <row r="21396" spans="1:10" x14ac:dyDescent="0.25">
      <c r="A21396">
        <v>0.94810229927890366</v>
      </c>
      <c r="B21396">
        <v>126865599</v>
      </c>
      <c r="C21396">
        <v>11</v>
      </c>
      <c r="D21396">
        <v>363</v>
      </c>
      <c r="E21396">
        <v>1</v>
      </c>
      <c r="F21396">
        <v>3</v>
      </c>
      <c r="G21396">
        <v>3</v>
      </c>
      <c r="H21396">
        <v>1</v>
      </c>
      <c r="I21396">
        <v>3</v>
      </c>
      <c r="J21396">
        <v>0</v>
      </c>
    </row>
    <row r="21397" spans="1:10" x14ac:dyDescent="0.25">
      <c r="A21397">
        <v>0.94830547937098397</v>
      </c>
      <c r="B21397">
        <v>119234515</v>
      </c>
      <c r="C21397">
        <v>135</v>
      </c>
      <c r="D21397">
        <v>236.2</v>
      </c>
      <c r="E21397">
        <v>1</v>
      </c>
      <c r="F21397">
        <v>20</v>
      </c>
      <c r="G21397">
        <v>6</v>
      </c>
      <c r="H21397">
        <v>2</v>
      </c>
      <c r="I21397">
        <v>20</v>
      </c>
      <c r="J21397">
        <v>1</v>
      </c>
    </row>
    <row r="21398" spans="1:10" x14ac:dyDescent="0.25">
      <c r="A21398">
        <v>0.94834243926550288</v>
      </c>
      <c r="B21398">
        <v>42402739</v>
      </c>
      <c r="C21398">
        <v>133</v>
      </c>
      <c r="D21398">
        <v>2386.6999999999998</v>
      </c>
      <c r="E21398">
        <v>7</v>
      </c>
      <c r="F21398">
        <v>166</v>
      </c>
      <c r="G21398">
        <v>107</v>
      </c>
      <c r="H21398">
        <v>28</v>
      </c>
      <c r="I21398">
        <v>23.714285709999999</v>
      </c>
      <c r="J21398">
        <v>1</v>
      </c>
    </row>
    <row r="21399" spans="1:10" x14ac:dyDescent="0.25">
      <c r="A21399">
        <v>0.94844721346145311</v>
      </c>
      <c r="B21399">
        <v>127305602</v>
      </c>
      <c r="C21399">
        <v>89</v>
      </c>
      <c r="D21399">
        <v>433.6</v>
      </c>
      <c r="E21399">
        <v>2</v>
      </c>
      <c r="F21399">
        <v>12</v>
      </c>
      <c r="G21399">
        <v>8</v>
      </c>
      <c r="H21399">
        <v>5</v>
      </c>
      <c r="I21399">
        <v>6</v>
      </c>
      <c r="J21399">
        <v>1</v>
      </c>
    </row>
    <row r="21400" spans="1:10" x14ac:dyDescent="0.25">
      <c r="A21400">
        <v>0.94848619799949219</v>
      </c>
      <c r="B21400">
        <v>125555343</v>
      </c>
      <c r="C21400">
        <v>125</v>
      </c>
      <c r="D21400">
        <v>69.5</v>
      </c>
      <c r="E21400">
        <v>1</v>
      </c>
      <c r="F21400">
        <v>8</v>
      </c>
      <c r="G21400">
        <v>7</v>
      </c>
      <c r="H21400">
        <v>2</v>
      </c>
      <c r="I21400">
        <v>8</v>
      </c>
      <c r="J21400">
        <v>1</v>
      </c>
    </row>
    <row r="21401" spans="1:10" x14ac:dyDescent="0.25">
      <c r="A21401">
        <v>0.94856866207542634</v>
      </c>
      <c r="B21401">
        <v>116449036</v>
      </c>
      <c r="C21401">
        <v>330</v>
      </c>
      <c r="D21401">
        <v>206.66</v>
      </c>
      <c r="E21401">
        <v>1</v>
      </c>
      <c r="F21401">
        <v>11</v>
      </c>
      <c r="G21401">
        <v>6</v>
      </c>
      <c r="H21401">
        <v>3</v>
      </c>
      <c r="I21401">
        <v>11</v>
      </c>
      <c r="J21401">
        <v>0</v>
      </c>
    </row>
    <row r="21402" spans="1:10" x14ac:dyDescent="0.25">
      <c r="A21402">
        <v>0.94863369983454326</v>
      </c>
      <c r="B21402">
        <v>92763145</v>
      </c>
      <c r="C21402">
        <v>13</v>
      </c>
      <c r="D21402">
        <v>1301.6500000000001</v>
      </c>
      <c r="E21402">
        <v>7</v>
      </c>
      <c r="F21402">
        <v>59</v>
      </c>
      <c r="G21402">
        <v>54</v>
      </c>
      <c r="H21402">
        <v>12</v>
      </c>
      <c r="I21402">
        <v>8.4285714289999998</v>
      </c>
      <c r="J21402">
        <v>1</v>
      </c>
    </row>
    <row r="21403" spans="1:10" x14ac:dyDescent="0.25">
      <c r="A21403">
        <v>0.94863685768352857</v>
      </c>
      <c r="B21403">
        <v>122840307</v>
      </c>
      <c r="C21403">
        <v>23</v>
      </c>
      <c r="D21403">
        <v>596.26</v>
      </c>
      <c r="E21403">
        <v>4</v>
      </c>
      <c r="F21403">
        <v>59</v>
      </c>
      <c r="G21403">
        <v>15</v>
      </c>
      <c r="H21403">
        <v>10</v>
      </c>
      <c r="I21403">
        <v>14.75</v>
      </c>
      <c r="J21403">
        <v>1</v>
      </c>
    </row>
    <row r="21404" spans="1:10" x14ac:dyDescent="0.25">
      <c r="A21404">
        <v>0.94866980217188979</v>
      </c>
      <c r="B21404">
        <v>1645985</v>
      </c>
      <c r="C21404">
        <v>154</v>
      </c>
      <c r="D21404">
        <v>935.39</v>
      </c>
      <c r="E21404">
        <v>11</v>
      </c>
      <c r="F21404">
        <v>66</v>
      </c>
      <c r="G21404">
        <v>27</v>
      </c>
      <c r="H21404">
        <v>15</v>
      </c>
      <c r="I21404">
        <v>6</v>
      </c>
      <c r="J21404">
        <v>0</v>
      </c>
    </row>
    <row r="21405" spans="1:10" x14ac:dyDescent="0.25">
      <c r="A21405">
        <v>0.94876686630118401</v>
      </c>
      <c r="B21405">
        <v>124978651</v>
      </c>
      <c r="C21405">
        <v>122</v>
      </c>
      <c r="D21405">
        <v>355.3</v>
      </c>
      <c r="E21405">
        <v>3</v>
      </c>
      <c r="F21405">
        <v>13</v>
      </c>
      <c r="G21405">
        <v>5</v>
      </c>
      <c r="H21405">
        <v>4</v>
      </c>
      <c r="I21405">
        <v>4.3333333329999997</v>
      </c>
      <c r="J21405">
        <v>1</v>
      </c>
    </row>
    <row r="21406" spans="1:10" x14ac:dyDescent="0.25">
      <c r="A21406">
        <v>0.94890118913085497</v>
      </c>
      <c r="B21406">
        <v>63549113</v>
      </c>
      <c r="C21406">
        <v>380</v>
      </c>
      <c r="D21406">
        <v>286.8</v>
      </c>
      <c r="E21406">
        <v>3</v>
      </c>
      <c r="F21406">
        <v>29</v>
      </c>
      <c r="G21406">
        <v>4</v>
      </c>
      <c r="H21406">
        <v>4</v>
      </c>
      <c r="I21406">
        <v>9.6666666669999994</v>
      </c>
      <c r="J21406">
        <v>0</v>
      </c>
    </row>
    <row r="21407" spans="1:10" x14ac:dyDescent="0.25">
      <c r="A21407">
        <v>0.94902252852644786</v>
      </c>
      <c r="B21407">
        <v>92805350</v>
      </c>
      <c r="C21407">
        <v>363</v>
      </c>
      <c r="D21407">
        <v>284</v>
      </c>
      <c r="E21407">
        <v>3</v>
      </c>
      <c r="F21407">
        <v>12</v>
      </c>
      <c r="G21407">
        <v>6</v>
      </c>
      <c r="H21407">
        <v>5</v>
      </c>
      <c r="I21407">
        <v>4</v>
      </c>
      <c r="J21407">
        <v>0</v>
      </c>
    </row>
    <row r="21408" spans="1:10" x14ac:dyDescent="0.25">
      <c r="A21408">
        <v>0.9490599119163633</v>
      </c>
      <c r="B21408">
        <v>126739765</v>
      </c>
      <c r="C21408">
        <v>83</v>
      </c>
      <c r="D21408">
        <v>79</v>
      </c>
      <c r="E21408">
        <v>1</v>
      </c>
      <c r="F21408">
        <v>8</v>
      </c>
      <c r="G21408">
        <v>2</v>
      </c>
      <c r="H21408">
        <v>1</v>
      </c>
      <c r="I21408">
        <v>8</v>
      </c>
      <c r="J21408">
        <v>0</v>
      </c>
    </row>
    <row r="21409" spans="1:10" x14ac:dyDescent="0.25">
      <c r="A21409">
        <v>0.94906857829523095</v>
      </c>
      <c r="B21409">
        <v>131030910</v>
      </c>
      <c r="C21409">
        <v>13</v>
      </c>
      <c r="D21409">
        <v>168.9</v>
      </c>
      <c r="E21409">
        <v>1</v>
      </c>
      <c r="F21409">
        <v>58</v>
      </c>
      <c r="G21409">
        <v>6</v>
      </c>
      <c r="H21409">
        <v>1</v>
      </c>
      <c r="I21409">
        <v>58</v>
      </c>
      <c r="J21409">
        <v>0</v>
      </c>
    </row>
    <row r="21410" spans="1:10" x14ac:dyDescent="0.25">
      <c r="A21410">
        <v>0.9490871748878642</v>
      </c>
      <c r="B21410">
        <v>122980857</v>
      </c>
      <c r="C21410">
        <v>5</v>
      </c>
      <c r="D21410">
        <v>668.59</v>
      </c>
      <c r="E21410">
        <v>6</v>
      </c>
      <c r="F21410">
        <v>68</v>
      </c>
      <c r="G21410">
        <v>35</v>
      </c>
      <c r="H21410">
        <v>9</v>
      </c>
      <c r="I21410">
        <v>11.33333333</v>
      </c>
      <c r="J21410">
        <v>1</v>
      </c>
    </row>
    <row r="21411" spans="1:10" x14ac:dyDescent="0.25">
      <c r="A21411">
        <v>0.94910643735207301</v>
      </c>
      <c r="B21411">
        <v>118824826</v>
      </c>
      <c r="C21411">
        <v>261</v>
      </c>
      <c r="D21411">
        <v>246.88</v>
      </c>
      <c r="E21411">
        <v>1</v>
      </c>
      <c r="F21411">
        <v>21</v>
      </c>
      <c r="G21411">
        <v>13</v>
      </c>
      <c r="H21411">
        <v>4</v>
      </c>
      <c r="I21411">
        <v>21</v>
      </c>
      <c r="J21411">
        <v>0</v>
      </c>
    </row>
    <row r="21412" spans="1:10" x14ac:dyDescent="0.25">
      <c r="A21412">
        <v>0.94911816390394665</v>
      </c>
      <c r="B21412">
        <v>42499679</v>
      </c>
      <c r="C21412">
        <v>323</v>
      </c>
      <c r="D21412">
        <v>328.8</v>
      </c>
      <c r="E21412">
        <v>4</v>
      </c>
      <c r="F21412">
        <v>63</v>
      </c>
      <c r="G21412">
        <v>11</v>
      </c>
      <c r="H21412">
        <v>5</v>
      </c>
      <c r="I21412">
        <v>15.75</v>
      </c>
      <c r="J21412">
        <v>0</v>
      </c>
    </row>
    <row r="21413" spans="1:10" x14ac:dyDescent="0.25">
      <c r="A21413">
        <v>0.9491518573177834</v>
      </c>
      <c r="B21413">
        <v>130385306</v>
      </c>
      <c r="C21413">
        <v>38</v>
      </c>
      <c r="D21413">
        <v>59.9</v>
      </c>
      <c r="E21413">
        <v>1</v>
      </c>
      <c r="F21413">
        <v>2</v>
      </c>
      <c r="G21413">
        <v>1</v>
      </c>
      <c r="H21413">
        <v>1</v>
      </c>
      <c r="I21413">
        <v>2</v>
      </c>
      <c r="J21413">
        <v>0</v>
      </c>
    </row>
    <row r="21414" spans="1:10" x14ac:dyDescent="0.25">
      <c r="A21414">
        <v>0.94918701965631513</v>
      </c>
      <c r="B21414">
        <v>50325878</v>
      </c>
      <c r="C21414">
        <v>92</v>
      </c>
      <c r="D21414">
        <v>116.4</v>
      </c>
      <c r="E21414">
        <v>1</v>
      </c>
      <c r="F21414">
        <v>16</v>
      </c>
      <c r="G21414">
        <v>10</v>
      </c>
      <c r="H21414">
        <v>2</v>
      </c>
      <c r="I21414">
        <v>16</v>
      </c>
      <c r="J21414">
        <v>1</v>
      </c>
    </row>
    <row r="21415" spans="1:10" x14ac:dyDescent="0.25">
      <c r="A21415">
        <v>0.94931687035530599</v>
      </c>
      <c r="B21415">
        <v>128780672</v>
      </c>
      <c r="C21415">
        <v>77</v>
      </c>
      <c r="D21415">
        <v>2130</v>
      </c>
      <c r="E21415">
        <v>1</v>
      </c>
      <c r="F21415">
        <v>6</v>
      </c>
      <c r="G21415">
        <v>1</v>
      </c>
      <c r="H21415">
        <v>1</v>
      </c>
      <c r="I21415">
        <v>6</v>
      </c>
      <c r="J21415">
        <v>0</v>
      </c>
    </row>
    <row r="21416" spans="1:10" x14ac:dyDescent="0.25">
      <c r="A21416">
        <v>0.94939081901246403</v>
      </c>
      <c r="B21416">
        <v>124311426</v>
      </c>
      <c r="C21416">
        <v>123</v>
      </c>
      <c r="D21416">
        <v>352.59</v>
      </c>
      <c r="E21416">
        <v>3</v>
      </c>
      <c r="F21416">
        <v>32</v>
      </c>
      <c r="G21416">
        <v>24</v>
      </c>
      <c r="H21416">
        <v>12</v>
      </c>
      <c r="I21416">
        <v>10.66666667</v>
      </c>
      <c r="J21416">
        <v>1</v>
      </c>
    </row>
    <row r="21417" spans="1:10" x14ac:dyDescent="0.25">
      <c r="A21417">
        <v>0.94940286445454902</v>
      </c>
      <c r="B21417">
        <v>5662848</v>
      </c>
      <c r="C21417">
        <v>43</v>
      </c>
      <c r="D21417">
        <v>1554.15</v>
      </c>
      <c r="E21417">
        <v>10</v>
      </c>
      <c r="F21417">
        <v>65</v>
      </c>
      <c r="G21417">
        <v>49</v>
      </c>
      <c r="H21417">
        <v>22</v>
      </c>
      <c r="I21417">
        <v>6.5</v>
      </c>
      <c r="J21417">
        <v>1</v>
      </c>
    </row>
    <row r="21418" spans="1:10" x14ac:dyDescent="0.25">
      <c r="A21418">
        <v>0.94946538444954398</v>
      </c>
      <c r="B21418">
        <v>119977904</v>
      </c>
      <c r="C21418">
        <v>236</v>
      </c>
      <c r="D21418">
        <v>100.6</v>
      </c>
      <c r="E21418">
        <v>1</v>
      </c>
      <c r="F21418">
        <v>14</v>
      </c>
      <c r="G21418">
        <v>9</v>
      </c>
      <c r="H21418">
        <v>2</v>
      </c>
      <c r="I21418">
        <v>14</v>
      </c>
      <c r="J21418">
        <v>0</v>
      </c>
    </row>
    <row r="21419" spans="1:10" x14ac:dyDescent="0.25">
      <c r="A21419">
        <v>0.94947196475410922</v>
      </c>
      <c r="B21419">
        <v>120348374</v>
      </c>
      <c r="C21419">
        <v>217</v>
      </c>
      <c r="D21419">
        <v>131.19999999999999</v>
      </c>
      <c r="E21419">
        <v>1</v>
      </c>
      <c r="F21419">
        <v>8</v>
      </c>
      <c r="G21419">
        <v>7</v>
      </c>
      <c r="H21419">
        <v>3</v>
      </c>
      <c r="I21419">
        <v>8</v>
      </c>
      <c r="J21419">
        <v>0</v>
      </c>
    </row>
    <row r="21420" spans="1:10" x14ac:dyDescent="0.25">
      <c r="A21420">
        <v>0.94949128078752021</v>
      </c>
      <c r="B21420">
        <v>63610123</v>
      </c>
      <c r="C21420">
        <v>307</v>
      </c>
      <c r="D21420">
        <v>93.42</v>
      </c>
      <c r="E21420">
        <v>1</v>
      </c>
      <c r="F21420">
        <v>6</v>
      </c>
      <c r="G21420">
        <v>6</v>
      </c>
      <c r="H21420">
        <v>3</v>
      </c>
      <c r="I21420">
        <v>6</v>
      </c>
      <c r="J21420">
        <v>0</v>
      </c>
    </row>
    <row r="21421" spans="1:10" x14ac:dyDescent="0.25">
      <c r="A21421">
        <v>0.94957099387796018</v>
      </c>
      <c r="B21421">
        <v>74078928</v>
      </c>
      <c r="C21421">
        <v>30</v>
      </c>
      <c r="D21421">
        <v>1539.51</v>
      </c>
      <c r="E21421">
        <v>14</v>
      </c>
      <c r="F21421">
        <v>292</v>
      </c>
      <c r="G21421">
        <v>163</v>
      </c>
      <c r="H21421">
        <v>38</v>
      </c>
      <c r="I21421">
        <v>20.85714286</v>
      </c>
      <c r="J21421">
        <v>1</v>
      </c>
    </row>
    <row r="21422" spans="1:10" x14ac:dyDescent="0.25">
      <c r="A21422">
        <v>0.94957960853078194</v>
      </c>
      <c r="B21422">
        <v>116076194</v>
      </c>
      <c r="C21422">
        <v>3</v>
      </c>
      <c r="D21422">
        <v>365.2</v>
      </c>
      <c r="E21422">
        <v>1</v>
      </c>
      <c r="F21422">
        <v>24</v>
      </c>
      <c r="G21422">
        <v>15</v>
      </c>
      <c r="H21422">
        <v>5</v>
      </c>
      <c r="I21422">
        <v>24</v>
      </c>
      <c r="J21422">
        <v>1</v>
      </c>
    </row>
    <row r="21423" spans="1:10" x14ac:dyDescent="0.25">
      <c r="A21423">
        <v>0.94959586814484487</v>
      </c>
      <c r="B21423">
        <v>118914459</v>
      </c>
      <c r="C21423">
        <v>64</v>
      </c>
      <c r="D21423">
        <v>522.19000000000005</v>
      </c>
      <c r="E21423">
        <v>4</v>
      </c>
      <c r="F21423">
        <v>22</v>
      </c>
      <c r="G21423">
        <v>22</v>
      </c>
      <c r="H21423">
        <v>11</v>
      </c>
      <c r="I21423">
        <v>5.5</v>
      </c>
      <c r="J21423">
        <v>1</v>
      </c>
    </row>
    <row r="21424" spans="1:10" x14ac:dyDescent="0.25">
      <c r="A21424">
        <v>0.94963713985412279</v>
      </c>
      <c r="B21424">
        <v>8917881</v>
      </c>
      <c r="C21424">
        <v>85</v>
      </c>
      <c r="D21424">
        <v>567.20000000000005</v>
      </c>
      <c r="E21424">
        <v>1</v>
      </c>
      <c r="F21424">
        <v>16</v>
      </c>
      <c r="G21424">
        <v>13</v>
      </c>
      <c r="H21424">
        <v>3</v>
      </c>
      <c r="I21424">
        <v>16</v>
      </c>
      <c r="J21424">
        <v>1</v>
      </c>
    </row>
    <row r="21425" spans="1:10" x14ac:dyDescent="0.25">
      <c r="A21425">
        <v>0.94968645274177677</v>
      </c>
      <c r="B21425">
        <v>123305915</v>
      </c>
      <c r="C21425">
        <v>131</v>
      </c>
      <c r="D21425">
        <v>203.5</v>
      </c>
      <c r="E21425">
        <v>2</v>
      </c>
      <c r="F21425">
        <v>13</v>
      </c>
      <c r="G21425">
        <v>6</v>
      </c>
      <c r="H21425">
        <v>2</v>
      </c>
      <c r="I21425">
        <v>6.5</v>
      </c>
      <c r="J21425">
        <v>1</v>
      </c>
    </row>
    <row r="21426" spans="1:10" x14ac:dyDescent="0.25">
      <c r="A21426">
        <v>0.94970216738915347</v>
      </c>
      <c r="B21426">
        <v>7387138</v>
      </c>
      <c r="C21426">
        <v>371</v>
      </c>
      <c r="D21426">
        <v>102.5</v>
      </c>
      <c r="E21426">
        <v>1</v>
      </c>
      <c r="F21426">
        <v>15</v>
      </c>
      <c r="G21426">
        <v>6</v>
      </c>
      <c r="H21426">
        <v>3</v>
      </c>
      <c r="I21426">
        <v>15</v>
      </c>
      <c r="J21426">
        <v>0</v>
      </c>
    </row>
    <row r="21427" spans="1:10" x14ac:dyDescent="0.25">
      <c r="A21427">
        <v>0.94982005159153704</v>
      </c>
      <c r="B21427">
        <v>6018972</v>
      </c>
      <c r="C21427">
        <v>396</v>
      </c>
      <c r="D21427">
        <v>714.9</v>
      </c>
      <c r="E21427">
        <v>2</v>
      </c>
      <c r="F21427">
        <v>13</v>
      </c>
      <c r="G21427">
        <v>4</v>
      </c>
      <c r="H21427">
        <v>3</v>
      </c>
      <c r="I21427">
        <v>6.5</v>
      </c>
      <c r="J21427">
        <v>0</v>
      </c>
    </row>
    <row r="21428" spans="1:10" x14ac:dyDescent="0.25">
      <c r="A21428">
        <v>0.94997168069545901</v>
      </c>
      <c r="B21428">
        <v>5873677</v>
      </c>
      <c r="C21428">
        <v>66</v>
      </c>
      <c r="D21428">
        <v>905.3</v>
      </c>
      <c r="E21428">
        <v>4</v>
      </c>
      <c r="F21428">
        <v>19</v>
      </c>
      <c r="G21428">
        <v>18</v>
      </c>
      <c r="H21428">
        <v>11</v>
      </c>
      <c r="I21428">
        <v>4.75</v>
      </c>
      <c r="J21428">
        <v>1</v>
      </c>
    </row>
    <row r="21429" spans="1:10" x14ac:dyDescent="0.25">
      <c r="A21429">
        <v>0.95002386068042821</v>
      </c>
      <c r="B21429">
        <v>120640083</v>
      </c>
      <c r="C21429">
        <v>6</v>
      </c>
      <c r="D21429">
        <v>1469.7</v>
      </c>
      <c r="E21429">
        <v>12</v>
      </c>
      <c r="F21429">
        <v>95</v>
      </c>
      <c r="G21429">
        <v>54</v>
      </c>
      <c r="H21429">
        <v>31</v>
      </c>
      <c r="I21429">
        <v>7.9166666670000003</v>
      </c>
      <c r="J21429">
        <v>1</v>
      </c>
    </row>
    <row r="21430" spans="1:10" x14ac:dyDescent="0.25">
      <c r="A21430">
        <v>0.95009595258875024</v>
      </c>
      <c r="B21430">
        <v>118177799</v>
      </c>
      <c r="C21430">
        <v>73</v>
      </c>
      <c r="D21430">
        <v>450.4</v>
      </c>
      <c r="E21430">
        <v>4</v>
      </c>
      <c r="F21430">
        <v>15</v>
      </c>
      <c r="G21430">
        <v>11</v>
      </c>
      <c r="H21430">
        <v>10</v>
      </c>
      <c r="I21430">
        <v>3.75</v>
      </c>
      <c r="J21430">
        <v>1</v>
      </c>
    </row>
    <row r="21431" spans="1:10" x14ac:dyDescent="0.25">
      <c r="A21431">
        <v>0.95030892732556471</v>
      </c>
      <c r="B21431">
        <v>125630412</v>
      </c>
      <c r="C21431">
        <v>124</v>
      </c>
      <c r="D21431">
        <v>169.9</v>
      </c>
      <c r="E21431">
        <v>1</v>
      </c>
      <c r="F21431">
        <v>3</v>
      </c>
      <c r="G21431">
        <v>3</v>
      </c>
      <c r="H21431">
        <v>1</v>
      </c>
      <c r="I21431">
        <v>3</v>
      </c>
      <c r="J21431">
        <v>0</v>
      </c>
    </row>
    <row r="21432" spans="1:10" x14ac:dyDescent="0.25">
      <c r="A21432">
        <v>0.9503930795223231</v>
      </c>
      <c r="B21432">
        <v>118498241</v>
      </c>
      <c r="C21432">
        <v>183</v>
      </c>
      <c r="D21432">
        <v>104.99</v>
      </c>
      <c r="E21432">
        <v>1</v>
      </c>
      <c r="F21432">
        <v>33</v>
      </c>
      <c r="G21432">
        <v>16</v>
      </c>
      <c r="H21432">
        <v>3</v>
      </c>
      <c r="I21432">
        <v>33</v>
      </c>
      <c r="J21432">
        <v>0</v>
      </c>
    </row>
    <row r="21433" spans="1:10" x14ac:dyDescent="0.25">
      <c r="A21433">
        <v>0.95040201956493997</v>
      </c>
      <c r="B21433">
        <v>113823238</v>
      </c>
      <c r="C21433">
        <v>154</v>
      </c>
      <c r="D21433">
        <v>148.1</v>
      </c>
      <c r="E21433">
        <v>1</v>
      </c>
      <c r="F21433">
        <v>7</v>
      </c>
      <c r="G21433">
        <v>6</v>
      </c>
      <c r="H21433">
        <v>5</v>
      </c>
      <c r="I21433">
        <v>7</v>
      </c>
      <c r="J21433">
        <v>1</v>
      </c>
    </row>
    <row r="21434" spans="1:10" x14ac:dyDescent="0.25">
      <c r="A21434">
        <v>0.95040740376261446</v>
      </c>
      <c r="B21434">
        <v>36325197</v>
      </c>
      <c r="C21434">
        <v>362</v>
      </c>
      <c r="D21434">
        <v>651.20000000000005</v>
      </c>
      <c r="E21434">
        <v>3</v>
      </c>
      <c r="F21434">
        <v>58</v>
      </c>
      <c r="G21434">
        <v>32</v>
      </c>
      <c r="H21434">
        <v>7</v>
      </c>
      <c r="I21434">
        <v>19.333333329999999</v>
      </c>
      <c r="J21434">
        <v>0</v>
      </c>
    </row>
    <row r="21435" spans="1:10" x14ac:dyDescent="0.25">
      <c r="A21435">
        <v>0.95045657773456393</v>
      </c>
      <c r="B21435">
        <v>124995055</v>
      </c>
      <c r="C21435">
        <v>135</v>
      </c>
      <c r="D21435">
        <v>132.30000000000001</v>
      </c>
      <c r="E21435">
        <v>1</v>
      </c>
      <c r="F21435">
        <v>7</v>
      </c>
      <c r="G21435">
        <v>4</v>
      </c>
      <c r="H21435">
        <v>3</v>
      </c>
      <c r="I21435">
        <v>7</v>
      </c>
      <c r="J21435">
        <v>1</v>
      </c>
    </row>
    <row r="21436" spans="1:10" x14ac:dyDescent="0.25">
      <c r="A21436">
        <v>0.95055384749056959</v>
      </c>
      <c r="B21436">
        <v>129600332</v>
      </c>
      <c r="C21436">
        <v>62</v>
      </c>
      <c r="D21436">
        <v>1476</v>
      </c>
      <c r="E21436">
        <v>1</v>
      </c>
      <c r="F21436">
        <v>3</v>
      </c>
      <c r="G21436">
        <v>3</v>
      </c>
      <c r="H21436">
        <v>1</v>
      </c>
      <c r="I21436">
        <v>3</v>
      </c>
      <c r="J21436">
        <v>0</v>
      </c>
    </row>
    <row r="21437" spans="1:10" x14ac:dyDescent="0.25">
      <c r="A21437">
        <v>0.95055436888319189</v>
      </c>
      <c r="B21437">
        <v>7506489</v>
      </c>
      <c r="C21437">
        <v>78</v>
      </c>
      <c r="D21437">
        <v>1598.8</v>
      </c>
      <c r="E21437">
        <v>9</v>
      </c>
      <c r="F21437">
        <v>149</v>
      </c>
      <c r="G21437">
        <v>71</v>
      </c>
      <c r="H21437">
        <v>29</v>
      </c>
      <c r="I21437">
        <v>16.555555559999998</v>
      </c>
      <c r="J21437">
        <v>1</v>
      </c>
    </row>
    <row r="21438" spans="1:10" x14ac:dyDescent="0.25">
      <c r="A21438">
        <v>0.95062294408035797</v>
      </c>
      <c r="B21438">
        <v>6009856</v>
      </c>
      <c r="C21438">
        <v>6</v>
      </c>
      <c r="D21438">
        <v>1743.01</v>
      </c>
      <c r="E21438">
        <v>12</v>
      </c>
      <c r="F21438">
        <v>116</v>
      </c>
      <c r="G21438">
        <v>46</v>
      </c>
      <c r="H21438">
        <v>16</v>
      </c>
      <c r="I21438">
        <v>9.6666666669999994</v>
      </c>
      <c r="J21438">
        <v>1</v>
      </c>
    </row>
    <row r="21439" spans="1:10" x14ac:dyDescent="0.25">
      <c r="A21439">
        <v>0.95063021392411717</v>
      </c>
      <c r="B21439">
        <v>113517202</v>
      </c>
      <c r="C21439">
        <v>200</v>
      </c>
      <c r="D21439">
        <v>270.88</v>
      </c>
      <c r="E21439">
        <v>5</v>
      </c>
      <c r="F21439">
        <v>45</v>
      </c>
      <c r="G21439">
        <v>26</v>
      </c>
      <c r="H21439">
        <v>10</v>
      </c>
      <c r="I21439">
        <v>9</v>
      </c>
      <c r="J21439">
        <v>0</v>
      </c>
    </row>
    <row r="21440" spans="1:10" x14ac:dyDescent="0.25">
      <c r="A21440">
        <v>0.95066748648438781</v>
      </c>
      <c r="B21440">
        <v>1964728</v>
      </c>
      <c r="C21440">
        <v>125</v>
      </c>
      <c r="D21440">
        <v>106</v>
      </c>
      <c r="E21440">
        <v>1</v>
      </c>
      <c r="F21440">
        <v>6</v>
      </c>
      <c r="G21440">
        <v>2</v>
      </c>
      <c r="H21440">
        <v>1</v>
      </c>
      <c r="I21440">
        <v>6</v>
      </c>
      <c r="J21440">
        <v>0</v>
      </c>
    </row>
    <row r="21441" spans="1:10" x14ac:dyDescent="0.25">
      <c r="A21441">
        <v>0.95076221787038318</v>
      </c>
      <c r="B21441">
        <v>130054896</v>
      </c>
      <c r="C21441">
        <v>50</v>
      </c>
      <c r="D21441">
        <v>218</v>
      </c>
      <c r="E21441">
        <v>1</v>
      </c>
      <c r="F21441">
        <v>1</v>
      </c>
      <c r="G21441">
        <v>1</v>
      </c>
      <c r="H21441">
        <v>1</v>
      </c>
      <c r="I21441">
        <v>1</v>
      </c>
      <c r="J21441">
        <v>0</v>
      </c>
    </row>
    <row r="21442" spans="1:10" x14ac:dyDescent="0.25">
      <c r="A21442">
        <v>0.95079493997366871</v>
      </c>
      <c r="B21442">
        <v>7590215</v>
      </c>
      <c r="C21442">
        <v>24</v>
      </c>
      <c r="D21442">
        <v>5147.33</v>
      </c>
      <c r="E21442">
        <v>18</v>
      </c>
      <c r="F21442">
        <v>228</v>
      </c>
      <c r="G21442">
        <v>91</v>
      </c>
      <c r="H21442">
        <v>59</v>
      </c>
      <c r="I21442">
        <v>12.66666667</v>
      </c>
      <c r="J21442">
        <v>1</v>
      </c>
    </row>
    <row r="21443" spans="1:10" x14ac:dyDescent="0.25">
      <c r="A21443">
        <v>0.95080704511942504</v>
      </c>
      <c r="B21443">
        <v>11873694</v>
      </c>
      <c r="C21443">
        <v>21</v>
      </c>
      <c r="D21443">
        <v>102.1</v>
      </c>
      <c r="E21443">
        <v>1</v>
      </c>
      <c r="F21443">
        <v>10</v>
      </c>
      <c r="G21443">
        <v>8</v>
      </c>
      <c r="H21443">
        <v>2</v>
      </c>
      <c r="I21443">
        <v>10</v>
      </c>
      <c r="J21443">
        <v>1</v>
      </c>
    </row>
    <row r="21444" spans="1:10" x14ac:dyDescent="0.25">
      <c r="A21444">
        <v>0.95083953131139543</v>
      </c>
      <c r="B21444">
        <v>118923657</v>
      </c>
      <c r="C21444">
        <v>1</v>
      </c>
      <c r="D21444">
        <v>938.9</v>
      </c>
      <c r="E21444">
        <v>5</v>
      </c>
      <c r="F21444">
        <v>54</v>
      </c>
      <c r="G21444">
        <v>35</v>
      </c>
      <c r="H21444">
        <v>12</v>
      </c>
      <c r="I21444">
        <v>10.8</v>
      </c>
      <c r="J21444">
        <v>1</v>
      </c>
    </row>
    <row r="21445" spans="1:10" x14ac:dyDescent="0.25">
      <c r="A21445">
        <v>0.95083978662435087</v>
      </c>
      <c r="B21445">
        <v>63674062</v>
      </c>
      <c r="C21445">
        <v>138</v>
      </c>
      <c r="D21445">
        <v>905.51</v>
      </c>
      <c r="E21445">
        <v>5</v>
      </c>
      <c r="F21445">
        <v>36</v>
      </c>
      <c r="G21445">
        <v>18</v>
      </c>
      <c r="H21445">
        <v>8</v>
      </c>
      <c r="I21445">
        <v>7.2</v>
      </c>
      <c r="J21445">
        <v>0</v>
      </c>
    </row>
    <row r="21446" spans="1:10" x14ac:dyDescent="0.25">
      <c r="A21446">
        <v>0.95084479519776233</v>
      </c>
      <c r="B21446">
        <v>6369576</v>
      </c>
      <c r="C21446">
        <v>3</v>
      </c>
      <c r="D21446">
        <v>1656.15</v>
      </c>
      <c r="E21446">
        <v>12</v>
      </c>
      <c r="F21446">
        <v>164</v>
      </c>
      <c r="G21446">
        <v>96</v>
      </c>
      <c r="H21446">
        <v>36</v>
      </c>
      <c r="I21446">
        <v>13.66666667</v>
      </c>
      <c r="J21446">
        <v>1</v>
      </c>
    </row>
    <row r="21447" spans="1:10" x14ac:dyDescent="0.25">
      <c r="A21447">
        <v>0.95090437506877967</v>
      </c>
      <c r="B21447">
        <v>115203196</v>
      </c>
      <c r="C21447">
        <v>111</v>
      </c>
      <c r="D21447">
        <v>736.78</v>
      </c>
      <c r="E21447">
        <v>6</v>
      </c>
      <c r="F21447">
        <v>60</v>
      </c>
      <c r="G21447">
        <v>36</v>
      </c>
      <c r="H21447">
        <v>18</v>
      </c>
      <c r="I21447">
        <v>10</v>
      </c>
      <c r="J21447">
        <v>1</v>
      </c>
    </row>
    <row r="21448" spans="1:10" x14ac:dyDescent="0.25">
      <c r="A21448">
        <v>0.95093187871173557</v>
      </c>
      <c r="B21448">
        <v>88032656</v>
      </c>
      <c r="C21448">
        <v>205</v>
      </c>
      <c r="D21448">
        <v>170</v>
      </c>
      <c r="E21448">
        <v>1</v>
      </c>
      <c r="F21448">
        <v>2</v>
      </c>
      <c r="G21448">
        <v>1</v>
      </c>
      <c r="H21448">
        <v>1</v>
      </c>
      <c r="I21448">
        <v>2</v>
      </c>
      <c r="J21448">
        <v>0</v>
      </c>
    </row>
    <row r="21449" spans="1:10" x14ac:dyDescent="0.25">
      <c r="A21449">
        <v>0.95100791484473135</v>
      </c>
      <c r="B21449">
        <v>74149863</v>
      </c>
      <c r="C21449">
        <v>210</v>
      </c>
      <c r="D21449">
        <v>109.7</v>
      </c>
      <c r="E21449">
        <v>1</v>
      </c>
      <c r="F21449">
        <v>15</v>
      </c>
      <c r="G21449">
        <v>14</v>
      </c>
      <c r="H21449">
        <v>2</v>
      </c>
      <c r="I21449">
        <v>15</v>
      </c>
      <c r="J21449">
        <v>0</v>
      </c>
    </row>
    <row r="21450" spans="1:10" x14ac:dyDescent="0.25">
      <c r="A21450">
        <v>0.95102073584682156</v>
      </c>
      <c r="B21450">
        <v>116202623</v>
      </c>
      <c r="C21450">
        <v>123</v>
      </c>
      <c r="D21450">
        <v>577.70000000000005</v>
      </c>
      <c r="E21450">
        <v>3</v>
      </c>
      <c r="F21450">
        <v>38</v>
      </c>
      <c r="G21450">
        <v>17</v>
      </c>
      <c r="H21450">
        <v>8</v>
      </c>
      <c r="I21450">
        <v>12.66666667</v>
      </c>
      <c r="J21450">
        <v>1</v>
      </c>
    </row>
    <row r="21451" spans="1:10" x14ac:dyDescent="0.25">
      <c r="A21451">
        <v>0.95104089354096544</v>
      </c>
      <c r="B21451">
        <v>119124691</v>
      </c>
      <c r="C21451">
        <v>71</v>
      </c>
      <c r="D21451">
        <v>148.08000000000001</v>
      </c>
      <c r="E21451">
        <v>2</v>
      </c>
      <c r="F21451">
        <v>28</v>
      </c>
      <c r="G21451">
        <v>17</v>
      </c>
      <c r="H21451">
        <v>3</v>
      </c>
      <c r="I21451">
        <v>14</v>
      </c>
      <c r="J21451">
        <v>0</v>
      </c>
    </row>
    <row r="21452" spans="1:10" x14ac:dyDescent="0.25">
      <c r="A21452">
        <v>0.95106338676704927</v>
      </c>
      <c r="B21452">
        <v>63635447</v>
      </c>
      <c r="C21452">
        <v>10</v>
      </c>
      <c r="D21452">
        <v>5105.8100000000004</v>
      </c>
      <c r="E21452">
        <v>32</v>
      </c>
      <c r="F21452">
        <v>406</v>
      </c>
      <c r="G21452">
        <v>276</v>
      </c>
      <c r="H21452">
        <v>122</v>
      </c>
      <c r="I21452">
        <v>12.6875</v>
      </c>
      <c r="J21452">
        <v>1</v>
      </c>
    </row>
    <row r="21453" spans="1:10" x14ac:dyDescent="0.25">
      <c r="A21453">
        <v>0.95111876191338385</v>
      </c>
      <c r="B21453">
        <v>117589032</v>
      </c>
      <c r="C21453">
        <v>260</v>
      </c>
      <c r="D21453">
        <v>131.5</v>
      </c>
      <c r="E21453">
        <v>1</v>
      </c>
      <c r="F21453">
        <v>7</v>
      </c>
      <c r="G21453">
        <v>4</v>
      </c>
      <c r="H21453">
        <v>2</v>
      </c>
      <c r="I21453">
        <v>7</v>
      </c>
      <c r="J21453">
        <v>0</v>
      </c>
    </row>
    <row r="21454" spans="1:10" x14ac:dyDescent="0.25">
      <c r="A21454">
        <v>0.95116418839799444</v>
      </c>
      <c r="B21454">
        <v>14839806</v>
      </c>
      <c r="C21454">
        <v>174</v>
      </c>
      <c r="D21454">
        <v>420.05</v>
      </c>
      <c r="E21454">
        <v>3</v>
      </c>
      <c r="F21454">
        <v>37</v>
      </c>
      <c r="G21454">
        <v>18</v>
      </c>
      <c r="H21454">
        <v>9</v>
      </c>
      <c r="I21454">
        <v>12.33333333</v>
      </c>
      <c r="J21454">
        <v>1</v>
      </c>
    </row>
    <row r="21455" spans="1:10" x14ac:dyDescent="0.25">
      <c r="A21455">
        <v>0.95118695784630181</v>
      </c>
      <c r="B21455">
        <v>63443575</v>
      </c>
      <c r="C21455">
        <v>224</v>
      </c>
      <c r="D21455">
        <v>365.2</v>
      </c>
      <c r="E21455">
        <v>2</v>
      </c>
      <c r="F21455">
        <v>12</v>
      </c>
      <c r="G21455">
        <v>10</v>
      </c>
      <c r="H21455">
        <v>7</v>
      </c>
      <c r="I21455">
        <v>6</v>
      </c>
      <c r="J21455">
        <v>0</v>
      </c>
    </row>
    <row r="21456" spans="1:10" x14ac:dyDescent="0.25">
      <c r="A21456">
        <v>0.95124933517196386</v>
      </c>
      <c r="B21456">
        <v>36100649</v>
      </c>
      <c r="C21456">
        <v>281</v>
      </c>
      <c r="D21456">
        <v>312.39999999999998</v>
      </c>
      <c r="E21456">
        <v>2</v>
      </c>
      <c r="F21456">
        <v>39</v>
      </c>
      <c r="G21456">
        <v>20</v>
      </c>
      <c r="H21456">
        <v>7</v>
      </c>
      <c r="I21456">
        <v>19.5</v>
      </c>
      <c r="J21456">
        <v>0</v>
      </c>
    </row>
    <row r="21457" spans="1:10" x14ac:dyDescent="0.25">
      <c r="A21457">
        <v>0.9513050641009807</v>
      </c>
      <c r="B21457">
        <v>12582116</v>
      </c>
      <c r="C21457">
        <v>21</v>
      </c>
      <c r="D21457">
        <v>5762.7</v>
      </c>
      <c r="E21457">
        <v>35</v>
      </c>
      <c r="F21457">
        <v>390</v>
      </c>
      <c r="G21457">
        <v>178</v>
      </c>
      <c r="H21457">
        <v>86</v>
      </c>
      <c r="I21457">
        <v>11.14285714</v>
      </c>
      <c r="J21457">
        <v>1</v>
      </c>
    </row>
    <row r="21458" spans="1:10" x14ac:dyDescent="0.25">
      <c r="A21458">
        <v>0.95137131525081875</v>
      </c>
      <c r="B21458">
        <v>87023492</v>
      </c>
      <c r="C21458">
        <v>23</v>
      </c>
      <c r="D21458">
        <v>246.5</v>
      </c>
      <c r="E21458">
        <v>2</v>
      </c>
      <c r="F21458">
        <v>7</v>
      </c>
      <c r="G21458">
        <v>6</v>
      </c>
      <c r="H21458">
        <v>4</v>
      </c>
      <c r="I21458">
        <v>3.5</v>
      </c>
      <c r="J21458">
        <v>1</v>
      </c>
    </row>
    <row r="21459" spans="1:10" x14ac:dyDescent="0.25">
      <c r="A21459">
        <v>0.95140843976388456</v>
      </c>
      <c r="B21459">
        <v>85098855</v>
      </c>
      <c r="C21459">
        <v>453</v>
      </c>
      <c r="D21459">
        <v>339</v>
      </c>
      <c r="E21459">
        <v>1</v>
      </c>
      <c r="F21459">
        <v>21</v>
      </c>
      <c r="G21459">
        <v>8</v>
      </c>
      <c r="H21459">
        <v>4</v>
      </c>
      <c r="I21459">
        <v>21</v>
      </c>
      <c r="J21459">
        <v>0</v>
      </c>
    </row>
    <row r="21460" spans="1:10" x14ac:dyDescent="0.25">
      <c r="A21460">
        <v>0.95166278878307264</v>
      </c>
      <c r="B21460">
        <v>63648906</v>
      </c>
      <c r="C21460">
        <v>382</v>
      </c>
      <c r="D21460">
        <v>232.19</v>
      </c>
      <c r="E21460">
        <v>3</v>
      </c>
      <c r="F21460">
        <v>30</v>
      </c>
      <c r="G21460">
        <v>6</v>
      </c>
      <c r="H21460">
        <v>6</v>
      </c>
      <c r="I21460">
        <v>10</v>
      </c>
      <c r="J21460">
        <v>0</v>
      </c>
    </row>
    <row r="21461" spans="1:10" x14ac:dyDescent="0.25">
      <c r="A21461">
        <v>0.95173342203037115</v>
      </c>
      <c r="B21461">
        <v>132113741</v>
      </c>
      <c r="C21461">
        <v>5</v>
      </c>
      <c r="D21461">
        <v>149</v>
      </c>
      <c r="E21461">
        <v>1</v>
      </c>
      <c r="F21461">
        <v>1</v>
      </c>
      <c r="G21461">
        <v>1</v>
      </c>
      <c r="H21461">
        <v>1</v>
      </c>
      <c r="I21461">
        <v>1</v>
      </c>
      <c r="J21461">
        <v>0</v>
      </c>
    </row>
    <row r="21462" spans="1:10" x14ac:dyDescent="0.25">
      <c r="A21462">
        <v>0.95175513237742893</v>
      </c>
      <c r="B21462">
        <v>126794925</v>
      </c>
      <c r="C21462">
        <v>109</v>
      </c>
      <c r="D21462">
        <v>43.8</v>
      </c>
      <c r="E21462">
        <v>1</v>
      </c>
      <c r="F21462">
        <v>2</v>
      </c>
      <c r="G21462">
        <v>1</v>
      </c>
      <c r="H21462">
        <v>1</v>
      </c>
      <c r="I21462">
        <v>2</v>
      </c>
      <c r="J21462">
        <v>0</v>
      </c>
    </row>
    <row r="21463" spans="1:10" x14ac:dyDescent="0.25">
      <c r="A21463">
        <v>0.95177147577761001</v>
      </c>
      <c r="B21463">
        <v>6856606</v>
      </c>
      <c r="C21463">
        <v>20</v>
      </c>
      <c r="D21463">
        <v>173.94</v>
      </c>
      <c r="E21463">
        <v>1</v>
      </c>
      <c r="F21463">
        <v>25</v>
      </c>
      <c r="G21463">
        <v>11</v>
      </c>
      <c r="H21463">
        <v>2</v>
      </c>
      <c r="I21463">
        <v>25</v>
      </c>
      <c r="J21463">
        <v>1</v>
      </c>
    </row>
    <row r="21464" spans="1:10" x14ac:dyDescent="0.25">
      <c r="A21464">
        <v>0.9518604375604407</v>
      </c>
      <c r="B21464">
        <v>6287341</v>
      </c>
      <c r="C21464">
        <v>26</v>
      </c>
      <c r="D21464">
        <v>2787.29</v>
      </c>
      <c r="E21464">
        <v>22</v>
      </c>
      <c r="F21464">
        <v>262</v>
      </c>
      <c r="G21464">
        <v>158</v>
      </c>
      <c r="H21464">
        <v>67</v>
      </c>
      <c r="I21464">
        <v>11.90909091</v>
      </c>
      <c r="J21464">
        <v>1</v>
      </c>
    </row>
    <row r="21465" spans="1:10" x14ac:dyDescent="0.25">
      <c r="A21465">
        <v>0.95188666789516252</v>
      </c>
      <c r="B21465">
        <v>91293480</v>
      </c>
      <c r="C21465">
        <v>24</v>
      </c>
      <c r="D21465">
        <v>1402.04</v>
      </c>
      <c r="E21465">
        <v>11</v>
      </c>
      <c r="F21465">
        <v>263</v>
      </c>
      <c r="G21465">
        <v>135</v>
      </c>
      <c r="H21465">
        <v>30</v>
      </c>
      <c r="I21465">
        <v>23.90909091</v>
      </c>
      <c r="J21465">
        <v>1</v>
      </c>
    </row>
    <row r="21466" spans="1:10" x14ac:dyDescent="0.25">
      <c r="A21466">
        <v>0.95192503408196039</v>
      </c>
      <c r="B21466">
        <v>6661977</v>
      </c>
      <c r="C21466">
        <v>0</v>
      </c>
      <c r="D21466">
        <v>2894.89</v>
      </c>
      <c r="E21466">
        <v>16</v>
      </c>
      <c r="F21466">
        <v>229</v>
      </c>
      <c r="G21466">
        <v>96</v>
      </c>
      <c r="H21466">
        <v>35</v>
      </c>
      <c r="I21466">
        <v>14.3125</v>
      </c>
      <c r="J21466">
        <v>1</v>
      </c>
    </row>
    <row r="21467" spans="1:10" x14ac:dyDescent="0.25">
      <c r="A21467">
        <v>0.95192536614501932</v>
      </c>
      <c r="B21467">
        <v>6524730</v>
      </c>
      <c r="C21467">
        <v>230</v>
      </c>
      <c r="D21467">
        <v>2201.21</v>
      </c>
      <c r="E21467">
        <v>13</v>
      </c>
      <c r="F21467">
        <v>217</v>
      </c>
      <c r="G21467">
        <v>91</v>
      </c>
      <c r="H21467">
        <v>38</v>
      </c>
      <c r="I21467">
        <v>16.69230769</v>
      </c>
      <c r="J21467">
        <v>0</v>
      </c>
    </row>
    <row r="21468" spans="1:10" x14ac:dyDescent="0.25">
      <c r="A21468">
        <v>0.9519438192006936</v>
      </c>
      <c r="B21468">
        <v>116612736</v>
      </c>
      <c r="C21468">
        <v>325</v>
      </c>
      <c r="D21468">
        <v>120.5</v>
      </c>
      <c r="E21468">
        <v>1</v>
      </c>
      <c r="F21468">
        <v>13</v>
      </c>
      <c r="G21468">
        <v>5</v>
      </c>
      <c r="H21468">
        <v>2</v>
      </c>
      <c r="I21468">
        <v>13</v>
      </c>
      <c r="J21468">
        <v>0</v>
      </c>
    </row>
    <row r="21469" spans="1:10" x14ac:dyDescent="0.25">
      <c r="A21469">
        <v>0.95205274674536566</v>
      </c>
      <c r="B21469">
        <v>115427421</v>
      </c>
      <c r="C21469">
        <v>365</v>
      </c>
      <c r="D21469">
        <v>54.57</v>
      </c>
      <c r="E21469">
        <v>1</v>
      </c>
      <c r="F21469">
        <v>3</v>
      </c>
      <c r="G21469">
        <v>3</v>
      </c>
      <c r="H21469">
        <v>2</v>
      </c>
      <c r="I21469">
        <v>3</v>
      </c>
      <c r="J21469">
        <v>0</v>
      </c>
    </row>
    <row r="21470" spans="1:10" x14ac:dyDescent="0.25">
      <c r="A21470">
        <v>0.95205337211233954</v>
      </c>
      <c r="B21470">
        <v>118717342</v>
      </c>
      <c r="C21470">
        <v>263</v>
      </c>
      <c r="D21470">
        <v>104</v>
      </c>
      <c r="E21470">
        <v>1</v>
      </c>
      <c r="F21470">
        <v>3</v>
      </c>
      <c r="G21470">
        <v>2</v>
      </c>
      <c r="H21470">
        <v>2</v>
      </c>
      <c r="I21470">
        <v>3</v>
      </c>
      <c r="J21470">
        <v>0</v>
      </c>
    </row>
    <row r="21471" spans="1:10" x14ac:dyDescent="0.25">
      <c r="A21471">
        <v>0.95210257284552646</v>
      </c>
      <c r="B21471">
        <v>6834684</v>
      </c>
      <c r="C21471">
        <v>26</v>
      </c>
      <c r="D21471">
        <v>1535.28</v>
      </c>
      <c r="E21471">
        <v>7</v>
      </c>
      <c r="F21471">
        <v>77</v>
      </c>
      <c r="G21471">
        <v>52</v>
      </c>
      <c r="H21471">
        <v>23</v>
      </c>
      <c r="I21471">
        <v>11</v>
      </c>
      <c r="J21471">
        <v>1</v>
      </c>
    </row>
    <row r="21472" spans="1:10" x14ac:dyDescent="0.25">
      <c r="A21472">
        <v>0.95211140172221553</v>
      </c>
      <c r="B21472">
        <v>121157010</v>
      </c>
      <c r="C21472">
        <v>209</v>
      </c>
      <c r="D21472">
        <v>778</v>
      </c>
      <c r="E21472">
        <v>1</v>
      </c>
      <c r="F21472">
        <v>1</v>
      </c>
      <c r="G21472">
        <v>1</v>
      </c>
      <c r="H21472">
        <v>1</v>
      </c>
      <c r="I21472">
        <v>1</v>
      </c>
      <c r="J21472">
        <v>0</v>
      </c>
    </row>
    <row r="21473" spans="1:10" x14ac:dyDescent="0.25">
      <c r="A21473">
        <v>0.95214277023102178</v>
      </c>
      <c r="B21473">
        <v>131745690</v>
      </c>
      <c r="C21473">
        <v>13</v>
      </c>
      <c r="D21473">
        <v>385.79</v>
      </c>
      <c r="E21473">
        <v>2</v>
      </c>
      <c r="F21473">
        <v>12</v>
      </c>
      <c r="G21473">
        <v>10</v>
      </c>
      <c r="H21473">
        <v>2</v>
      </c>
      <c r="I21473">
        <v>6</v>
      </c>
      <c r="J21473">
        <v>0</v>
      </c>
    </row>
    <row r="21474" spans="1:10" x14ac:dyDescent="0.25">
      <c r="A21474">
        <v>0.95217818283162314</v>
      </c>
      <c r="B21474">
        <v>119137856</v>
      </c>
      <c r="C21474">
        <v>255</v>
      </c>
      <c r="D21474">
        <v>118.2</v>
      </c>
      <c r="E21474">
        <v>1</v>
      </c>
      <c r="F21474">
        <v>3</v>
      </c>
      <c r="G21474">
        <v>3</v>
      </c>
      <c r="H21474">
        <v>2</v>
      </c>
      <c r="I21474">
        <v>3</v>
      </c>
      <c r="J21474">
        <v>0</v>
      </c>
    </row>
    <row r="21475" spans="1:10" x14ac:dyDescent="0.25">
      <c r="A21475">
        <v>0.95225723924079475</v>
      </c>
      <c r="B21475">
        <v>126122902</v>
      </c>
      <c r="C21475">
        <v>22</v>
      </c>
      <c r="D21475">
        <v>435.65</v>
      </c>
      <c r="E21475">
        <v>3</v>
      </c>
      <c r="F21475">
        <v>71</v>
      </c>
      <c r="G21475">
        <v>19</v>
      </c>
      <c r="H21475">
        <v>5</v>
      </c>
      <c r="I21475">
        <v>23.666666670000001</v>
      </c>
      <c r="J21475">
        <v>1</v>
      </c>
    </row>
    <row r="21476" spans="1:10" x14ac:dyDescent="0.25">
      <c r="A21476">
        <v>0.95227464288577757</v>
      </c>
      <c r="B21476">
        <v>120447704</v>
      </c>
      <c r="C21476">
        <v>226</v>
      </c>
      <c r="D21476">
        <v>112</v>
      </c>
      <c r="E21476">
        <v>1</v>
      </c>
      <c r="F21476">
        <v>4</v>
      </c>
      <c r="G21476">
        <v>1</v>
      </c>
      <c r="H21476">
        <v>1</v>
      </c>
      <c r="I21476">
        <v>4</v>
      </c>
      <c r="J21476">
        <v>0</v>
      </c>
    </row>
    <row r="21477" spans="1:10" x14ac:dyDescent="0.25">
      <c r="A21477">
        <v>0.95229935733507298</v>
      </c>
      <c r="B21477">
        <v>114985746</v>
      </c>
      <c r="C21477">
        <v>16</v>
      </c>
      <c r="D21477">
        <v>1380.33</v>
      </c>
      <c r="E21477">
        <v>9</v>
      </c>
      <c r="F21477">
        <v>80</v>
      </c>
      <c r="G21477">
        <v>53</v>
      </c>
      <c r="H21477">
        <v>23</v>
      </c>
      <c r="I21477">
        <v>8.8888888890000004</v>
      </c>
      <c r="J21477">
        <v>1</v>
      </c>
    </row>
    <row r="21478" spans="1:10" x14ac:dyDescent="0.25">
      <c r="A21478">
        <v>0.95232953227760864</v>
      </c>
      <c r="B21478">
        <v>119487097</v>
      </c>
      <c r="C21478">
        <v>56</v>
      </c>
      <c r="D21478">
        <v>1572.8</v>
      </c>
      <c r="E21478">
        <v>5</v>
      </c>
      <c r="F21478">
        <v>38</v>
      </c>
      <c r="G21478">
        <v>20</v>
      </c>
      <c r="H21478">
        <v>7</v>
      </c>
      <c r="I21478">
        <v>7.6</v>
      </c>
      <c r="J21478">
        <v>1</v>
      </c>
    </row>
    <row r="21479" spans="1:10" x14ac:dyDescent="0.25">
      <c r="A21479">
        <v>0.95236877325732916</v>
      </c>
      <c r="B21479">
        <v>130302452</v>
      </c>
      <c r="C21479">
        <v>40</v>
      </c>
      <c r="D21479">
        <v>25.9</v>
      </c>
      <c r="E21479">
        <v>1</v>
      </c>
      <c r="F21479">
        <v>13</v>
      </c>
      <c r="G21479">
        <v>3</v>
      </c>
      <c r="H21479">
        <v>1</v>
      </c>
      <c r="I21479">
        <v>13</v>
      </c>
      <c r="J21479">
        <v>0</v>
      </c>
    </row>
    <row r="21480" spans="1:10" x14ac:dyDescent="0.25">
      <c r="A21480">
        <v>0.95239789097200067</v>
      </c>
      <c r="B21480">
        <v>115772545</v>
      </c>
      <c r="C21480">
        <v>352</v>
      </c>
      <c r="D21480">
        <v>136.44999999999999</v>
      </c>
      <c r="E21480">
        <v>1</v>
      </c>
      <c r="F21480">
        <v>7</v>
      </c>
      <c r="G21480">
        <v>5</v>
      </c>
      <c r="H21480">
        <v>3</v>
      </c>
      <c r="I21480">
        <v>7</v>
      </c>
      <c r="J21480">
        <v>0</v>
      </c>
    </row>
    <row r="21481" spans="1:10" x14ac:dyDescent="0.25">
      <c r="A21481">
        <v>0.95241949359999301</v>
      </c>
      <c r="B21481">
        <v>73839417</v>
      </c>
      <c r="C21481">
        <v>43</v>
      </c>
      <c r="D21481">
        <v>4405.79</v>
      </c>
      <c r="E21481">
        <v>11</v>
      </c>
      <c r="F21481">
        <v>93</v>
      </c>
      <c r="G21481">
        <v>70</v>
      </c>
      <c r="H21481">
        <v>31</v>
      </c>
      <c r="I21481">
        <v>8.4545454549999999</v>
      </c>
      <c r="J21481">
        <v>1</v>
      </c>
    </row>
    <row r="21482" spans="1:10" x14ac:dyDescent="0.25">
      <c r="A21482">
        <v>0.95242789584605159</v>
      </c>
      <c r="B21482">
        <v>464275</v>
      </c>
      <c r="C21482">
        <v>60</v>
      </c>
      <c r="D21482">
        <v>274.18</v>
      </c>
      <c r="E21482">
        <v>3</v>
      </c>
      <c r="F21482">
        <v>17</v>
      </c>
      <c r="G21482">
        <v>11</v>
      </c>
      <c r="H21482">
        <v>6</v>
      </c>
      <c r="I21482">
        <v>5.6666666670000003</v>
      </c>
      <c r="J21482">
        <v>1</v>
      </c>
    </row>
    <row r="21483" spans="1:10" x14ac:dyDescent="0.25">
      <c r="A21483">
        <v>0.95244950479940316</v>
      </c>
      <c r="B21483">
        <v>125829640</v>
      </c>
      <c r="C21483">
        <v>67</v>
      </c>
      <c r="D21483">
        <v>616.09</v>
      </c>
      <c r="E21483">
        <v>4</v>
      </c>
      <c r="F21483">
        <v>30</v>
      </c>
      <c r="G21483">
        <v>22</v>
      </c>
      <c r="H21483">
        <v>9</v>
      </c>
      <c r="I21483">
        <v>7.5</v>
      </c>
      <c r="J21483">
        <v>1</v>
      </c>
    </row>
    <row r="21484" spans="1:10" x14ac:dyDescent="0.25">
      <c r="A21484">
        <v>0.95250713345980276</v>
      </c>
      <c r="B21484">
        <v>7427929</v>
      </c>
      <c r="C21484">
        <v>63</v>
      </c>
      <c r="D21484">
        <v>1128.6600000000001</v>
      </c>
      <c r="E21484">
        <v>7</v>
      </c>
      <c r="F21484">
        <v>66</v>
      </c>
      <c r="G21484">
        <v>45</v>
      </c>
      <c r="H21484">
        <v>22</v>
      </c>
      <c r="I21484">
        <v>9.4285714289999998</v>
      </c>
      <c r="J21484">
        <v>1</v>
      </c>
    </row>
    <row r="21485" spans="1:10" x14ac:dyDescent="0.25">
      <c r="A21485">
        <v>0.9525480757781567</v>
      </c>
      <c r="B21485">
        <v>14861083</v>
      </c>
      <c r="C21485">
        <v>193</v>
      </c>
      <c r="D21485">
        <v>325.8</v>
      </c>
      <c r="E21485">
        <v>3</v>
      </c>
      <c r="F21485">
        <v>20</v>
      </c>
      <c r="G21485">
        <v>20</v>
      </c>
      <c r="H21485">
        <v>8</v>
      </c>
      <c r="I21485">
        <v>6.6666666670000003</v>
      </c>
      <c r="J21485">
        <v>0</v>
      </c>
    </row>
    <row r="21486" spans="1:10" x14ac:dyDescent="0.25">
      <c r="A21486">
        <v>0.95260511446436746</v>
      </c>
      <c r="B21486">
        <v>50249138</v>
      </c>
      <c r="C21486">
        <v>10</v>
      </c>
      <c r="D21486">
        <v>3629.01</v>
      </c>
      <c r="E21486">
        <v>23</v>
      </c>
      <c r="F21486">
        <v>247</v>
      </c>
      <c r="G21486">
        <v>146</v>
      </c>
      <c r="H21486">
        <v>73</v>
      </c>
      <c r="I21486">
        <v>10.73913044</v>
      </c>
      <c r="J21486">
        <v>1</v>
      </c>
    </row>
    <row r="21487" spans="1:10" x14ac:dyDescent="0.25">
      <c r="A21487">
        <v>0.9526174655402142</v>
      </c>
      <c r="B21487">
        <v>94496185</v>
      </c>
      <c r="C21487">
        <v>412</v>
      </c>
      <c r="D21487">
        <v>115.1</v>
      </c>
      <c r="E21487">
        <v>1</v>
      </c>
      <c r="F21487">
        <v>5</v>
      </c>
      <c r="G21487">
        <v>5</v>
      </c>
      <c r="H21487">
        <v>3</v>
      </c>
      <c r="I21487">
        <v>5</v>
      </c>
      <c r="J21487">
        <v>0</v>
      </c>
    </row>
    <row r="21488" spans="1:10" x14ac:dyDescent="0.25">
      <c r="A21488">
        <v>0.95262393489862218</v>
      </c>
      <c r="B21488">
        <v>120757760</v>
      </c>
      <c r="C21488">
        <v>218</v>
      </c>
      <c r="D21488">
        <v>102.6</v>
      </c>
      <c r="E21488">
        <v>1</v>
      </c>
      <c r="F21488">
        <v>9</v>
      </c>
      <c r="G21488">
        <v>6</v>
      </c>
      <c r="H21488">
        <v>3</v>
      </c>
      <c r="I21488">
        <v>9</v>
      </c>
      <c r="J21488">
        <v>0</v>
      </c>
    </row>
    <row r="21489" spans="1:10" x14ac:dyDescent="0.25">
      <c r="A21489">
        <v>0.95271747378682736</v>
      </c>
      <c r="B21489">
        <v>70390337</v>
      </c>
      <c r="C21489">
        <v>424</v>
      </c>
      <c r="D21489">
        <v>99.1</v>
      </c>
      <c r="E21489">
        <v>1</v>
      </c>
      <c r="F21489">
        <v>9</v>
      </c>
      <c r="G21489">
        <v>6</v>
      </c>
      <c r="H21489">
        <v>4</v>
      </c>
      <c r="I21489">
        <v>9</v>
      </c>
      <c r="J21489">
        <v>0</v>
      </c>
    </row>
    <row r="21490" spans="1:10" x14ac:dyDescent="0.25">
      <c r="A21490">
        <v>0.95281440603325518</v>
      </c>
      <c r="B21490">
        <v>117148572</v>
      </c>
      <c r="C21490">
        <v>74</v>
      </c>
      <c r="D21490">
        <v>1018.8</v>
      </c>
      <c r="E21490">
        <v>5</v>
      </c>
      <c r="F21490">
        <v>36</v>
      </c>
      <c r="G21490">
        <v>22</v>
      </c>
      <c r="H21490">
        <v>13</v>
      </c>
      <c r="I21490">
        <v>7.2</v>
      </c>
      <c r="J21490">
        <v>1</v>
      </c>
    </row>
    <row r="21491" spans="1:10" x14ac:dyDescent="0.25">
      <c r="A21491">
        <v>0.95286685071949784</v>
      </c>
      <c r="B21491">
        <v>131753240</v>
      </c>
      <c r="C21491">
        <v>7</v>
      </c>
      <c r="D21491">
        <v>248.49</v>
      </c>
      <c r="E21491">
        <v>2</v>
      </c>
      <c r="F21491">
        <v>16</v>
      </c>
      <c r="G21491">
        <v>14</v>
      </c>
      <c r="H21491">
        <v>4</v>
      </c>
      <c r="I21491">
        <v>8</v>
      </c>
      <c r="J21491">
        <v>1</v>
      </c>
    </row>
    <row r="21492" spans="1:10" x14ac:dyDescent="0.25">
      <c r="A21492">
        <v>0.95287640609684987</v>
      </c>
      <c r="B21492">
        <v>5142489</v>
      </c>
      <c r="C21492">
        <v>1</v>
      </c>
      <c r="D21492">
        <v>1138.1300000000001</v>
      </c>
      <c r="E21492">
        <v>5</v>
      </c>
      <c r="F21492">
        <v>98</v>
      </c>
      <c r="G21492">
        <v>51</v>
      </c>
      <c r="H21492">
        <v>13</v>
      </c>
      <c r="I21492">
        <v>19.600000000000001</v>
      </c>
      <c r="J21492">
        <v>1</v>
      </c>
    </row>
    <row r="21493" spans="1:10" x14ac:dyDescent="0.25">
      <c r="A21493">
        <v>0.95301230191273834</v>
      </c>
      <c r="B21493">
        <v>84916467</v>
      </c>
      <c r="C21493">
        <v>253</v>
      </c>
      <c r="D21493">
        <v>400.71</v>
      </c>
      <c r="E21493">
        <v>3</v>
      </c>
      <c r="F21493">
        <v>38</v>
      </c>
      <c r="G21493">
        <v>12</v>
      </c>
      <c r="H21493">
        <v>6</v>
      </c>
      <c r="I21493">
        <v>12.66666667</v>
      </c>
      <c r="J21493">
        <v>0</v>
      </c>
    </row>
    <row r="21494" spans="1:10" x14ac:dyDescent="0.25">
      <c r="A21494">
        <v>0.95304921585632141</v>
      </c>
      <c r="B21494">
        <v>62074151</v>
      </c>
      <c r="C21494">
        <v>421</v>
      </c>
      <c r="D21494">
        <v>97.4</v>
      </c>
      <c r="E21494">
        <v>1</v>
      </c>
      <c r="F21494">
        <v>10</v>
      </c>
      <c r="G21494">
        <v>1</v>
      </c>
      <c r="H21494">
        <v>1</v>
      </c>
      <c r="I21494">
        <v>10</v>
      </c>
      <c r="J21494">
        <v>0</v>
      </c>
    </row>
    <row r="21495" spans="1:10" x14ac:dyDescent="0.25">
      <c r="A21495">
        <v>0.95305927548313341</v>
      </c>
      <c r="B21495">
        <v>10183660</v>
      </c>
      <c r="C21495">
        <v>86</v>
      </c>
      <c r="D21495">
        <v>910.24</v>
      </c>
      <c r="E21495">
        <v>4</v>
      </c>
      <c r="F21495">
        <v>62</v>
      </c>
      <c r="G21495">
        <v>27</v>
      </c>
      <c r="H21495">
        <v>11</v>
      </c>
      <c r="I21495">
        <v>15.5</v>
      </c>
      <c r="J21495">
        <v>1</v>
      </c>
    </row>
    <row r="21496" spans="1:10" x14ac:dyDescent="0.25">
      <c r="A21496">
        <v>0.95317162472519812</v>
      </c>
      <c r="B21496">
        <v>122260777</v>
      </c>
      <c r="C21496">
        <v>111</v>
      </c>
      <c r="D21496">
        <v>654.96</v>
      </c>
      <c r="E21496">
        <v>2</v>
      </c>
      <c r="F21496">
        <v>71</v>
      </c>
      <c r="G21496">
        <v>19</v>
      </c>
      <c r="H21496">
        <v>9</v>
      </c>
      <c r="I21496">
        <v>35.5</v>
      </c>
      <c r="J21496">
        <v>1</v>
      </c>
    </row>
    <row r="21497" spans="1:10" x14ac:dyDescent="0.25">
      <c r="A21497">
        <v>0.95318939997468899</v>
      </c>
      <c r="B21497">
        <v>119624254</v>
      </c>
      <c r="C21497">
        <v>87</v>
      </c>
      <c r="D21497">
        <v>1228.8</v>
      </c>
      <c r="E21497">
        <v>5</v>
      </c>
      <c r="F21497">
        <v>125</v>
      </c>
      <c r="G21497">
        <v>39</v>
      </c>
      <c r="H21497">
        <v>13</v>
      </c>
      <c r="I21497">
        <v>25</v>
      </c>
      <c r="J21497">
        <v>1</v>
      </c>
    </row>
    <row r="21498" spans="1:10" x14ac:dyDescent="0.25">
      <c r="A21498">
        <v>0.95323220101010075</v>
      </c>
      <c r="B21498">
        <v>52328081</v>
      </c>
      <c r="C21498">
        <v>18</v>
      </c>
      <c r="D21498">
        <v>231.9</v>
      </c>
      <c r="E21498">
        <v>2</v>
      </c>
      <c r="F21498">
        <v>18</v>
      </c>
      <c r="G21498">
        <v>12</v>
      </c>
      <c r="H21498">
        <v>7</v>
      </c>
      <c r="I21498">
        <v>9</v>
      </c>
      <c r="J21498">
        <v>1</v>
      </c>
    </row>
    <row r="21499" spans="1:10" x14ac:dyDescent="0.25">
      <c r="A21499">
        <v>0.95342828569190807</v>
      </c>
      <c r="B21499">
        <v>117025311</v>
      </c>
      <c r="C21499">
        <v>55</v>
      </c>
      <c r="D21499">
        <v>100</v>
      </c>
      <c r="E21499">
        <v>1</v>
      </c>
      <c r="F21499">
        <v>12</v>
      </c>
      <c r="G21499">
        <v>5</v>
      </c>
      <c r="H21499">
        <v>2</v>
      </c>
      <c r="I21499">
        <v>12</v>
      </c>
      <c r="J21499">
        <v>1</v>
      </c>
    </row>
    <row r="21500" spans="1:10" x14ac:dyDescent="0.25">
      <c r="A21500">
        <v>0.95345007815699279</v>
      </c>
      <c r="B21500">
        <v>91185392</v>
      </c>
      <c r="C21500">
        <v>421</v>
      </c>
      <c r="D21500">
        <v>91.6</v>
      </c>
      <c r="E21500">
        <v>1</v>
      </c>
      <c r="F21500">
        <v>2</v>
      </c>
      <c r="G21500">
        <v>1</v>
      </c>
      <c r="H21500">
        <v>1</v>
      </c>
      <c r="I21500">
        <v>2</v>
      </c>
      <c r="J21500">
        <v>0</v>
      </c>
    </row>
    <row r="21501" spans="1:10" x14ac:dyDescent="0.25">
      <c r="A21501">
        <v>0.95347643717068176</v>
      </c>
      <c r="B21501">
        <v>115090523</v>
      </c>
      <c r="C21501">
        <v>0</v>
      </c>
      <c r="D21501">
        <v>819</v>
      </c>
      <c r="E21501">
        <v>3</v>
      </c>
      <c r="F21501">
        <v>3</v>
      </c>
      <c r="G21501">
        <v>3</v>
      </c>
      <c r="H21501">
        <v>3</v>
      </c>
      <c r="I21501">
        <v>1</v>
      </c>
      <c r="J21501">
        <v>0</v>
      </c>
    </row>
    <row r="21502" spans="1:10" x14ac:dyDescent="0.25">
      <c r="A21502">
        <v>0.95348971432330787</v>
      </c>
      <c r="B21502">
        <v>124053639</v>
      </c>
      <c r="C21502">
        <v>139</v>
      </c>
      <c r="D21502">
        <v>295</v>
      </c>
      <c r="E21502">
        <v>2</v>
      </c>
      <c r="F21502">
        <v>8</v>
      </c>
      <c r="G21502">
        <v>2</v>
      </c>
      <c r="H21502">
        <v>2</v>
      </c>
      <c r="I21502">
        <v>4</v>
      </c>
      <c r="J21502">
        <v>1</v>
      </c>
    </row>
    <row r="21503" spans="1:10" x14ac:dyDescent="0.25">
      <c r="A21503">
        <v>0.95351862542089005</v>
      </c>
      <c r="B21503">
        <v>8989057</v>
      </c>
      <c r="C21503">
        <v>157</v>
      </c>
      <c r="D21503">
        <v>581.58000000000004</v>
      </c>
      <c r="E21503">
        <v>4</v>
      </c>
      <c r="F21503">
        <v>108</v>
      </c>
      <c r="G21503">
        <v>50</v>
      </c>
      <c r="H21503">
        <v>7</v>
      </c>
      <c r="I21503">
        <v>27</v>
      </c>
      <c r="J21503">
        <v>1</v>
      </c>
    </row>
    <row r="21504" spans="1:10" x14ac:dyDescent="0.25">
      <c r="A21504">
        <v>0.95353901707614541</v>
      </c>
      <c r="B21504">
        <v>130889584</v>
      </c>
      <c r="C21504">
        <v>27</v>
      </c>
      <c r="D21504">
        <v>36</v>
      </c>
      <c r="E21504">
        <v>1</v>
      </c>
      <c r="F21504">
        <v>1</v>
      </c>
      <c r="G21504">
        <v>1</v>
      </c>
      <c r="H21504">
        <v>1</v>
      </c>
      <c r="I21504">
        <v>1</v>
      </c>
      <c r="J21504">
        <v>0</v>
      </c>
    </row>
    <row r="21505" spans="1:10" x14ac:dyDescent="0.25">
      <c r="A21505">
        <v>0.9535426622822244</v>
      </c>
      <c r="B21505">
        <v>73815487</v>
      </c>
      <c r="C21505">
        <v>387</v>
      </c>
      <c r="D21505">
        <v>264.5</v>
      </c>
      <c r="E21505">
        <v>2</v>
      </c>
      <c r="F21505">
        <v>7</v>
      </c>
      <c r="G21505">
        <v>5</v>
      </c>
      <c r="H21505">
        <v>3</v>
      </c>
      <c r="I21505">
        <v>3.5</v>
      </c>
      <c r="J21505">
        <v>0</v>
      </c>
    </row>
    <row r="21506" spans="1:10" x14ac:dyDescent="0.25">
      <c r="A21506">
        <v>0.95359779617547757</v>
      </c>
      <c r="B21506">
        <v>118724212</v>
      </c>
      <c r="C21506">
        <v>262</v>
      </c>
      <c r="D21506">
        <v>80</v>
      </c>
      <c r="E21506">
        <v>1</v>
      </c>
      <c r="F21506">
        <v>5</v>
      </c>
      <c r="G21506">
        <v>1</v>
      </c>
      <c r="H21506">
        <v>1</v>
      </c>
      <c r="I21506">
        <v>5</v>
      </c>
      <c r="J21506">
        <v>0</v>
      </c>
    </row>
    <row r="21507" spans="1:10" x14ac:dyDescent="0.25">
      <c r="A21507">
        <v>0.95372862860541929</v>
      </c>
      <c r="B21507">
        <v>84912456</v>
      </c>
      <c r="C21507">
        <v>84</v>
      </c>
      <c r="D21507">
        <v>100.1</v>
      </c>
      <c r="E21507">
        <v>1</v>
      </c>
      <c r="F21507">
        <v>9</v>
      </c>
      <c r="G21507">
        <v>6</v>
      </c>
      <c r="H21507">
        <v>5</v>
      </c>
      <c r="I21507">
        <v>9</v>
      </c>
      <c r="J21507">
        <v>1</v>
      </c>
    </row>
    <row r="21508" spans="1:10" x14ac:dyDescent="0.25">
      <c r="A21508">
        <v>0.95379104381357049</v>
      </c>
      <c r="B21508">
        <v>2002169</v>
      </c>
      <c r="C21508">
        <v>205</v>
      </c>
      <c r="D21508">
        <v>5161.05</v>
      </c>
      <c r="E21508">
        <v>10</v>
      </c>
      <c r="F21508">
        <v>291</v>
      </c>
      <c r="G21508">
        <v>27</v>
      </c>
      <c r="H21508">
        <v>18</v>
      </c>
      <c r="I21508">
        <v>29.1</v>
      </c>
      <c r="J21508">
        <v>0</v>
      </c>
    </row>
    <row r="21509" spans="1:10" x14ac:dyDescent="0.25">
      <c r="A21509">
        <v>0.95380282939270378</v>
      </c>
      <c r="B21509">
        <v>437814</v>
      </c>
      <c r="C21509">
        <v>1</v>
      </c>
      <c r="D21509">
        <v>2424.9299999999998</v>
      </c>
      <c r="E21509">
        <v>11</v>
      </c>
      <c r="F21509">
        <v>117</v>
      </c>
      <c r="G21509">
        <v>63</v>
      </c>
      <c r="H21509">
        <v>30</v>
      </c>
      <c r="I21509">
        <v>10.636363640000001</v>
      </c>
      <c r="J21509">
        <v>1</v>
      </c>
    </row>
    <row r="21510" spans="1:10" x14ac:dyDescent="0.25">
      <c r="A21510">
        <v>0.95389623686524316</v>
      </c>
      <c r="B21510">
        <v>6397161</v>
      </c>
      <c r="C21510">
        <v>3</v>
      </c>
      <c r="D21510">
        <v>4388</v>
      </c>
      <c r="E21510">
        <v>1</v>
      </c>
      <c r="F21510">
        <v>1</v>
      </c>
      <c r="G21510">
        <v>1</v>
      </c>
      <c r="H21510">
        <v>1</v>
      </c>
      <c r="I21510">
        <v>1</v>
      </c>
      <c r="J21510">
        <v>0</v>
      </c>
    </row>
    <row r="21511" spans="1:10" x14ac:dyDescent="0.25">
      <c r="A21511">
        <v>0.95396168322035846</v>
      </c>
      <c r="B21511">
        <v>120393613</v>
      </c>
      <c r="C21511">
        <v>227</v>
      </c>
      <c r="D21511">
        <v>82.19</v>
      </c>
      <c r="E21511">
        <v>1</v>
      </c>
      <c r="F21511">
        <v>18</v>
      </c>
      <c r="G21511">
        <v>9</v>
      </c>
      <c r="H21511">
        <v>2</v>
      </c>
      <c r="I21511">
        <v>18</v>
      </c>
      <c r="J21511">
        <v>0</v>
      </c>
    </row>
    <row r="21512" spans="1:10" x14ac:dyDescent="0.25">
      <c r="A21512">
        <v>0.95396739797167018</v>
      </c>
      <c r="B21512">
        <v>586957</v>
      </c>
      <c r="C21512">
        <v>391</v>
      </c>
      <c r="D21512">
        <v>202.2</v>
      </c>
      <c r="E21512">
        <v>1</v>
      </c>
      <c r="F21512">
        <v>20</v>
      </c>
      <c r="G21512">
        <v>10</v>
      </c>
      <c r="H21512">
        <v>5</v>
      </c>
      <c r="I21512">
        <v>20</v>
      </c>
      <c r="J21512">
        <v>0</v>
      </c>
    </row>
    <row r="21513" spans="1:10" x14ac:dyDescent="0.25">
      <c r="A21513">
        <v>0.95397338323124437</v>
      </c>
      <c r="B21513">
        <v>118955336</v>
      </c>
      <c r="C21513">
        <v>205</v>
      </c>
      <c r="D21513">
        <v>230.1</v>
      </c>
      <c r="E21513">
        <v>2</v>
      </c>
      <c r="F21513">
        <v>19</v>
      </c>
      <c r="G21513">
        <v>14</v>
      </c>
      <c r="H21513">
        <v>5</v>
      </c>
      <c r="I21513">
        <v>9.5</v>
      </c>
      <c r="J21513">
        <v>0</v>
      </c>
    </row>
    <row r="21514" spans="1:10" x14ac:dyDescent="0.25">
      <c r="A21514">
        <v>0.95400115275191233</v>
      </c>
      <c r="B21514">
        <v>6652506</v>
      </c>
      <c r="C21514">
        <v>218</v>
      </c>
      <c r="D21514">
        <v>438.1</v>
      </c>
      <c r="E21514">
        <v>3</v>
      </c>
      <c r="F21514">
        <v>15</v>
      </c>
      <c r="G21514">
        <v>13</v>
      </c>
      <c r="H21514">
        <v>6</v>
      </c>
      <c r="I21514">
        <v>5</v>
      </c>
      <c r="J21514">
        <v>0</v>
      </c>
    </row>
    <row r="21515" spans="1:10" x14ac:dyDescent="0.25">
      <c r="A21515">
        <v>0.9540289439444315</v>
      </c>
      <c r="B21515">
        <v>126385270</v>
      </c>
      <c r="C21515">
        <v>111</v>
      </c>
      <c r="D21515">
        <v>101.3</v>
      </c>
      <c r="E21515">
        <v>1</v>
      </c>
      <c r="F21515">
        <v>5</v>
      </c>
      <c r="G21515">
        <v>5</v>
      </c>
      <c r="H21515">
        <v>1</v>
      </c>
      <c r="I21515">
        <v>5</v>
      </c>
      <c r="J21515">
        <v>0</v>
      </c>
    </row>
    <row r="21516" spans="1:10" x14ac:dyDescent="0.25">
      <c r="A21516">
        <v>0.95403648334700564</v>
      </c>
      <c r="B21516">
        <v>129376516</v>
      </c>
      <c r="C21516">
        <v>66</v>
      </c>
      <c r="D21516">
        <v>5467</v>
      </c>
      <c r="E21516">
        <v>1</v>
      </c>
      <c r="F21516">
        <v>14</v>
      </c>
      <c r="G21516">
        <v>3</v>
      </c>
      <c r="H21516">
        <v>1</v>
      </c>
      <c r="I21516">
        <v>14</v>
      </c>
      <c r="J21516">
        <v>0</v>
      </c>
    </row>
    <row r="21517" spans="1:10" x14ac:dyDescent="0.25">
      <c r="A21517">
        <v>0.95403649392841483</v>
      </c>
      <c r="B21517">
        <v>85424872</v>
      </c>
      <c r="C21517">
        <v>407</v>
      </c>
      <c r="D21517">
        <v>248</v>
      </c>
      <c r="E21517">
        <v>1</v>
      </c>
      <c r="F21517">
        <v>1</v>
      </c>
      <c r="G21517">
        <v>1</v>
      </c>
      <c r="H21517">
        <v>1</v>
      </c>
      <c r="I21517">
        <v>1</v>
      </c>
      <c r="J21517">
        <v>0</v>
      </c>
    </row>
    <row r="21518" spans="1:10" x14ac:dyDescent="0.25">
      <c r="A21518">
        <v>0.95406223212984675</v>
      </c>
      <c r="B21518">
        <v>1774235</v>
      </c>
      <c r="C21518">
        <v>6</v>
      </c>
      <c r="D21518">
        <v>1715.82</v>
      </c>
      <c r="E21518">
        <v>16</v>
      </c>
      <c r="F21518">
        <v>191</v>
      </c>
      <c r="G21518">
        <v>78</v>
      </c>
      <c r="H21518">
        <v>36</v>
      </c>
      <c r="I21518">
        <v>11.9375</v>
      </c>
      <c r="J21518">
        <v>1</v>
      </c>
    </row>
    <row r="21519" spans="1:10" x14ac:dyDescent="0.25">
      <c r="A21519">
        <v>0.95411806146201794</v>
      </c>
      <c r="B21519">
        <v>114681925</v>
      </c>
      <c r="C21519">
        <v>384</v>
      </c>
      <c r="D21519">
        <v>699</v>
      </c>
      <c r="E21519">
        <v>1</v>
      </c>
      <c r="F21519">
        <v>1</v>
      </c>
      <c r="G21519">
        <v>1</v>
      </c>
      <c r="H21519">
        <v>1</v>
      </c>
      <c r="I21519">
        <v>1</v>
      </c>
      <c r="J21519">
        <v>0</v>
      </c>
    </row>
    <row r="21520" spans="1:10" x14ac:dyDescent="0.25">
      <c r="A21520">
        <v>0.95416809504539979</v>
      </c>
      <c r="B21520">
        <v>85203253</v>
      </c>
      <c r="C21520">
        <v>320</v>
      </c>
      <c r="D21520">
        <v>101.51</v>
      </c>
      <c r="E21520">
        <v>1</v>
      </c>
      <c r="F21520">
        <v>13</v>
      </c>
      <c r="G21520">
        <v>7</v>
      </c>
      <c r="H21520">
        <v>5</v>
      </c>
      <c r="I21520">
        <v>13</v>
      </c>
      <c r="J21520">
        <v>0</v>
      </c>
    </row>
    <row r="21521" spans="1:10" x14ac:dyDescent="0.25">
      <c r="A21521">
        <v>0.95420050422207514</v>
      </c>
      <c r="B21521">
        <v>116005997</v>
      </c>
      <c r="C21521">
        <v>345</v>
      </c>
      <c r="D21521">
        <v>76.5</v>
      </c>
      <c r="E21521">
        <v>1</v>
      </c>
      <c r="F21521">
        <v>4</v>
      </c>
      <c r="G21521">
        <v>3</v>
      </c>
      <c r="H21521">
        <v>1</v>
      </c>
      <c r="I21521">
        <v>4</v>
      </c>
      <c r="J21521">
        <v>0</v>
      </c>
    </row>
    <row r="21522" spans="1:10" x14ac:dyDescent="0.25">
      <c r="A21522">
        <v>0.95421093703257343</v>
      </c>
      <c r="B21522">
        <v>9401055</v>
      </c>
      <c r="C21522">
        <v>73</v>
      </c>
      <c r="D21522">
        <v>11909.14</v>
      </c>
      <c r="E21522">
        <v>29</v>
      </c>
      <c r="F21522">
        <v>991</v>
      </c>
      <c r="G21522">
        <v>283</v>
      </c>
      <c r="H21522">
        <v>96</v>
      </c>
      <c r="I21522">
        <v>34.17241379</v>
      </c>
      <c r="J21522">
        <v>1</v>
      </c>
    </row>
    <row r="21523" spans="1:10" x14ac:dyDescent="0.25">
      <c r="A21523">
        <v>0.95423309524509647</v>
      </c>
      <c r="B21523">
        <v>120493609</v>
      </c>
      <c r="C21523">
        <v>209</v>
      </c>
      <c r="D21523">
        <v>2903</v>
      </c>
      <c r="E21523">
        <v>1</v>
      </c>
      <c r="F21523">
        <v>6</v>
      </c>
      <c r="G21523">
        <v>2</v>
      </c>
      <c r="H21523">
        <v>1</v>
      </c>
      <c r="I21523">
        <v>6</v>
      </c>
      <c r="J21523">
        <v>0</v>
      </c>
    </row>
    <row r="21524" spans="1:10" x14ac:dyDescent="0.25">
      <c r="A21524">
        <v>0.9542769529191546</v>
      </c>
      <c r="B21524">
        <v>122013917</v>
      </c>
      <c r="C21524">
        <v>192</v>
      </c>
      <c r="D21524">
        <v>94</v>
      </c>
      <c r="E21524">
        <v>1</v>
      </c>
      <c r="F21524">
        <v>2</v>
      </c>
      <c r="G21524">
        <v>2</v>
      </c>
      <c r="H21524">
        <v>1</v>
      </c>
      <c r="I21524">
        <v>2</v>
      </c>
      <c r="J21524">
        <v>0</v>
      </c>
    </row>
    <row r="21525" spans="1:10" x14ac:dyDescent="0.25">
      <c r="A21525">
        <v>0.95430784506965216</v>
      </c>
      <c r="B21525">
        <v>116825789</v>
      </c>
      <c r="C21525">
        <v>187</v>
      </c>
      <c r="D21525">
        <v>957.12</v>
      </c>
      <c r="E21525">
        <v>3</v>
      </c>
      <c r="F21525">
        <v>73</v>
      </c>
      <c r="G21525">
        <v>4</v>
      </c>
      <c r="H21525">
        <v>4</v>
      </c>
      <c r="I21525">
        <v>24.333333329999999</v>
      </c>
      <c r="J21525">
        <v>0</v>
      </c>
    </row>
    <row r="21526" spans="1:10" x14ac:dyDescent="0.25">
      <c r="A21526">
        <v>0.95431241522731169</v>
      </c>
      <c r="B21526">
        <v>114690506</v>
      </c>
      <c r="C21526">
        <v>3</v>
      </c>
      <c r="D21526">
        <v>724.9</v>
      </c>
      <c r="E21526">
        <v>5</v>
      </c>
      <c r="F21526">
        <v>46</v>
      </c>
      <c r="G21526">
        <v>27</v>
      </c>
      <c r="H21526">
        <v>14</v>
      </c>
      <c r="I21526">
        <v>9.1999999999999993</v>
      </c>
      <c r="J21526">
        <v>1</v>
      </c>
    </row>
    <row r="21527" spans="1:10" x14ac:dyDescent="0.25">
      <c r="A21527">
        <v>0.95435389438645424</v>
      </c>
      <c r="B21527">
        <v>120332651</v>
      </c>
      <c r="C21527">
        <v>228</v>
      </c>
      <c r="D21527">
        <v>621.55999999999995</v>
      </c>
      <c r="E21527">
        <v>1</v>
      </c>
      <c r="F21527">
        <v>155</v>
      </c>
      <c r="G21527">
        <v>19</v>
      </c>
      <c r="H21527">
        <v>3</v>
      </c>
      <c r="I21527">
        <v>155</v>
      </c>
      <c r="J21527">
        <v>0</v>
      </c>
    </row>
    <row r="21528" spans="1:10" x14ac:dyDescent="0.25">
      <c r="A21528">
        <v>0.95442057167635341</v>
      </c>
      <c r="B21528">
        <v>121497070</v>
      </c>
      <c r="C21528">
        <v>201</v>
      </c>
      <c r="D21528">
        <v>183.6</v>
      </c>
      <c r="E21528">
        <v>1</v>
      </c>
      <c r="F21528">
        <v>11</v>
      </c>
      <c r="G21528">
        <v>6</v>
      </c>
      <c r="H21528">
        <v>3</v>
      </c>
      <c r="I21528">
        <v>11</v>
      </c>
      <c r="J21528">
        <v>0</v>
      </c>
    </row>
    <row r="21529" spans="1:10" x14ac:dyDescent="0.25">
      <c r="A21529">
        <v>0.95446204071996665</v>
      </c>
      <c r="B21529">
        <v>49862943</v>
      </c>
      <c r="C21529">
        <v>43</v>
      </c>
      <c r="D21529">
        <v>2849.11</v>
      </c>
      <c r="E21529">
        <v>10</v>
      </c>
      <c r="F21529">
        <v>110</v>
      </c>
      <c r="G21529">
        <v>68</v>
      </c>
      <c r="H21529">
        <v>27</v>
      </c>
      <c r="I21529">
        <v>11</v>
      </c>
      <c r="J21529">
        <v>1</v>
      </c>
    </row>
    <row r="21530" spans="1:10" x14ac:dyDescent="0.25">
      <c r="A21530">
        <v>0.95446293474508714</v>
      </c>
      <c r="B21530">
        <v>84873652</v>
      </c>
      <c r="C21530">
        <v>89</v>
      </c>
      <c r="D21530">
        <v>1453.04</v>
      </c>
      <c r="E21530">
        <v>9</v>
      </c>
      <c r="F21530">
        <v>102</v>
      </c>
      <c r="G21530">
        <v>42</v>
      </c>
      <c r="H21530">
        <v>16</v>
      </c>
      <c r="I21530">
        <v>11.33333333</v>
      </c>
      <c r="J21530">
        <v>1</v>
      </c>
    </row>
    <row r="21531" spans="1:10" x14ac:dyDescent="0.25">
      <c r="A21531">
        <v>0.95450597413789151</v>
      </c>
      <c r="B21531">
        <v>59223869</v>
      </c>
      <c r="C21531">
        <v>444</v>
      </c>
      <c r="D21531">
        <v>118.28</v>
      </c>
      <c r="E21531">
        <v>1</v>
      </c>
      <c r="F21531">
        <v>24</v>
      </c>
      <c r="G21531">
        <v>7</v>
      </c>
      <c r="H21531">
        <v>2</v>
      </c>
      <c r="I21531">
        <v>24</v>
      </c>
      <c r="J21531">
        <v>0</v>
      </c>
    </row>
    <row r="21532" spans="1:10" x14ac:dyDescent="0.25">
      <c r="A21532">
        <v>0.95456267430640618</v>
      </c>
      <c r="B21532">
        <v>119216176</v>
      </c>
      <c r="C21532">
        <v>253</v>
      </c>
      <c r="D21532">
        <v>139.6</v>
      </c>
      <c r="E21532">
        <v>1</v>
      </c>
      <c r="F21532">
        <v>3</v>
      </c>
      <c r="G21532">
        <v>3</v>
      </c>
      <c r="H21532">
        <v>1</v>
      </c>
      <c r="I21532">
        <v>3</v>
      </c>
      <c r="J21532">
        <v>0</v>
      </c>
    </row>
    <row r="21533" spans="1:10" x14ac:dyDescent="0.25">
      <c r="A21533">
        <v>0.9546664187389623</v>
      </c>
      <c r="B21533">
        <v>85465900</v>
      </c>
      <c r="C21533">
        <v>179</v>
      </c>
      <c r="D21533">
        <v>117</v>
      </c>
      <c r="E21533">
        <v>1</v>
      </c>
      <c r="F21533">
        <v>7</v>
      </c>
      <c r="G21533">
        <v>7</v>
      </c>
      <c r="H21533">
        <v>3</v>
      </c>
      <c r="I21533">
        <v>7</v>
      </c>
      <c r="J21533">
        <v>1</v>
      </c>
    </row>
    <row r="21534" spans="1:10" x14ac:dyDescent="0.25">
      <c r="A21534">
        <v>0.95470269458671808</v>
      </c>
      <c r="B21534">
        <v>114261287</v>
      </c>
      <c r="C21534">
        <v>391</v>
      </c>
      <c r="D21534">
        <v>123.9</v>
      </c>
      <c r="E21534">
        <v>1</v>
      </c>
      <c r="F21534">
        <v>2</v>
      </c>
      <c r="G21534">
        <v>2</v>
      </c>
      <c r="H21534">
        <v>1</v>
      </c>
      <c r="I21534">
        <v>2</v>
      </c>
      <c r="J21534">
        <v>0</v>
      </c>
    </row>
    <row r="21535" spans="1:10" x14ac:dyDescent="0.25">
      <c r="A21535">
        <v>0.95474764575530213</v>
      </c>
      <c r="B21535">
        <v>117031225</v>
      </c>
      <c r="C21535">
        <v>310</v>
      </c>
      <c r="D21535">
        <v>146.30000000000001</v>
      </c>
      <c r="E21535">
        <v>1</v>
      </c>
      <c r="F21535">
        <v>12</v>
      </c>
      <c r="G21535">
        <v>2</v>
      </c>
      <c r="H21535">
        <v>1</v>
      </c>
      <c r="I21535">
        <v>12</v>
      </c>
      <c r="J21535">
        <v>0</v>
      </c>
    </row>
    <row r="21536" spans="1:10" x14ac:dyDescent="0.25">
      <c r="A21536">
        <v>0.95475706306932451</v>
      </c>
      <c r="B21536">
        <v>85271759</v>
      </c>
      <c r="C21536">
        <v>90</v>
      </c>
      <c r="D21536">
        <v>733.57</v>
      </c>
      <c r="E21536">
        <v>6</v>
      </c>
      <c r="F21536">
        <v>57</v>
      </c>
      <c r="G21536">
        <v>27</v>
      </c>
      <c r="H21536">
        <v>11</v>
      </c>
      <c r="I21536">
        <v>9.5</v>
      </c>
      <c r="J21536">
        <v>1</v>
      </c>
    </row>
    <row r="21537" spans="1:10" x14ac:dyDescent="0.25">
      <c r="A21537">
        <v>0.95476398063327805</v>
      </c>
      <c r="B21537">
        <v>742788</v>
      </c>
      <c r="C21537">
        <v>336</v>
      </c>
      <c r="D21537">
        <v>312.82</v>
      </c>
      <c r="E21537">
        <v>2</v>
      </c>
      <c r="F21537">
        <v>53</v>
      </c>
      <c r="G21537">
        <v>24</v>
      </c>
      <c r="H21537">
        <v>10</v>
      </c>
      <c r="I21537">
        <v>26.5</v>
      </c>
      <c r="J21537">
        <v>0</v>
      </c>
    </row>
    <row r="21538" spans="1:10" x14ac:dyDescent="0.25">
      <c r="A21538">
        <v>0.95477786285254096</v>
      </c>
      <c r="B21538">
        <v>123626196</v>
      </c>
      <c r="C21538">
        <v>142</v>
      </c>
      <c r="D21538">
        <v>174.06</v>
      </c>
      <c r="E21538">
        <v>2</v>
      </c>
      <c r="F21538">
        <v>21</v>
      </c>
      <c r="G21538">
        <v>12</v>
      </c>
      <c r="H21538">
        <v>6</v>
      </c>
      <c r="I21538">
        <v>10.5</v>
      </c>
      <c r="J21538">
        <v>1</v>
      </c>
    </row>
    <row r="21539" spans="1:10" x14ac:dyDescent="0.25">
      <c r="A21539">
        <v>0.95478426755489876</v>
      </c>
      <c r="B21539">
        <v>119006418</v>
      </c>
      <c r="C21539">
        <v>191</v>
      </c>
      <c r="D21539">
        <v>204.2</v>
      </c>
      <c r="E21539">
        <v>2</v>
      </c>
      <c r="F21539">
        <v>17</v>
      </c>
      <c r="G21539">
        <v>15</v>
      </c>
      <c r="H21539">
        <v>7</v>
      </c>
      <c r="I21539">
        <v>8.5</v>
      </c>
      <c r="J21539">
        <v>0</v>
      </c>
    </row>
    <row r="21540" spans="1:10" x14ac:dyDescent="0.25">
      <c r="A21540">
        <v>0.95485965001653728</v>
      </c>
      <c r="B21540">
        <v>115060467</v>
      </c>
      <c r="C21540">
        <v>376</v>
      </c>
      <c r="D21540">
        <v>213</v>
      </c>
      <c r="E21540">
        <v>1</v>
      </c>
      <c r="F21540">
        <v>42</v>
      </c>
      <c r="G21540">
        <v>14</v>
      </c>
      <c r="H21540">
        <v>4</v>
      </c>
      <c r="I21540">
        <v>42</v>
      </c>
      <c r="J21540">
        <v>0</v>
      </c>
    </row>
    <row r="21541" spans="1:10" x14ac:dyDescent="0.25">
      <c r="A21541">
        <v>0.95486642221883089</v>
      </c>
      <c r="B21541">
        <v>6368014</v>
      </c>
      <c r="C21541">
        <v>27</v>
      </c>
      <c r="D21541">
        <v>3289.77</v>
      </c>
      <c r="E21541">
        <v>15</v>
      </c>
      <c r="F21541">
        <v>204</v>
      </c>
      <c r="G21541">
        <v>111</v>
      </c>
      <c r="H21541">
        <v>42</v>
      </c>
      <c r="I21541">
        <v>13.6</v>
      </c>
      <c r="J21541">
        <v>1</v>
      </c>
    </row>
    <row r="21542" spans="1:10" x14ac:dyDescent="0.25">
      <c r="A21542">
        <v>0.95489112217747241</v>
      </c>
      <c r="B21542">
        <v>8930114</v>
      </c>
      <c r="C21542">
        <v>9</v>
      </c>
      <c r="D21542">
        <v>6254.43</v>
      </c>
      <c r="E21542">
        <v>9</v>
      </c>
      <c r="F21542">
        <v>61</v>
      </c>
      <c r="G21542">
        <v>34</v>
      </c>
      <c r="H21542">
        <v>15</v>
      </c>
      <c r="I21542">
        <v>6.7777777779999999</v>
      </c>
      <c r="J21542">
        <v>1</v>
      </c>
    </row>
    <row r="21543" spans="1:10" x14ac:dyDescent="0.25">
      <c r="A21543">
        <v>0.95491687421119498</v>
      </c>
      <c r="B21543">
        <v>127874576</v>
      </c>
      <c r="C21543">
        <v>15</v>
      </c>
      <c r="D21543">
        <v>1206.06</v>
      </c>
      <c r="E21543">
        <v>6</v>
      </c>
      <c r="F21543">
        <v>53</v>
      </c>
      <c r="G21543">
        <v>41</v>
      </c>
      <c r="H21543">
        <v>19</v>
      </c>
      <c r="I21543">
        <v>8.8333333330000006</v>
      </c>
      <c r="J21543">
        <v>1</v>
      </c>
    </row>
    <row r="21544" spans="1:10" x14ac:dyDescent="0.25">
      <c r="A21544">
        <v>0.9549283761454388</v>
      </c>
      <c r="B21544">
        <v>35851235</v>
      </c>
      <c r="C21544">
        <v>105</v>
      </c>
      <c r="D21544">
        <v>535.9</v>
      </c>
      <c r="E21544">
        <v>4</v>
      </c>
      <c r="F21544">
        <v>57</v>
      </c>
      <c r="G21544">
        <v>28</v>
      </c>
      <c r="H21544">
        <v>10</v>
      </c>
      <c r="I21544">
        <v>14.25</v>
      </c>
      <c r="J21544">
        <v>1</v>
      </c>
    </row>
    <row r="21545" spans="1:10" x14ac:dyDescent="0.25">
      <c r="A21545">
        <v>0.9550463791855659</v>
      </c>
      <c r="B21545">
        <v>118008960</v>
      </c>
      <c r="C21545">
        <v>265</v>
      </c>
      <c r="D21545">
        <v>290.39999999999998</v>
      </c>
      <c r="E21545">
        <v>2</v>
      </c>
      <c r="F21545">
        <v>21</v>
      </c>
      <c r="G21545">
        <v>15</v>
      </c>
      <c r="H21545">
        <v>2</v>
      </c>
      <c r="I21545">
        <v>10.5</v>
      </c>
      <c r="J21545">
        <v>0</v>
      </c>
    </row>
    <row r="21546" spans="1:10" x14ac:dyDescent="0.25">
      <c r="A21546">
        <v>0.955101066857589</v>
      </c>
      <c r="B21546">
        <v>124096959</v>
      </c>
      <c r="C21546">
        <v>18</v>
      </c>
      <c r="D21546">
        <v>131</v>
      </c>
      <c r="E21546">
        <v>1</v>
      </c>
      <c r="F21546">
        <v>3</v>
      </c>
      <c r="G21546">
        <v>3</v>
      </c>
      <c r="H21546">
        <v>1</v>
      </c>
      <c r="I21546">
        <v>3</v>
      </c>
      <c r="J21546">
        <v>0</v>
      </c>
    </row>
    <row r="21547" spans="1:10" x14ac:dyDescent="0.25">
      <c r="A21547">
        <v>0.95513961477645737</v>
      </c>
      <c r="B21547">
        <v>130978052</v>
      </c>
      <c r="C21547">
        <v>6</v>
      </c>
      <c r="D21547">
        <v>162.05000000000001</v>
      </c>
      <c r="E21547">
        <v>1</v>
      </c>
      <c r="F21547">
        <v>26</v>
      </c>
      <c r="G21547">
        <v>7</v>
      </c>
      <c r="H21547">
        <v>3</v>
      </c>
      <c r="I21547">
        <v>26</v>
      </c>
      <c r="J21547">
        <v>1</v>
      </c>
    </row>
    <row r="21548" spans="1:10" x14ac:dyDescent="0.25">
      <c r="A21548">
        <v>0.95516876685669116</v>
      </c>
      <c r="B21548">
        <v>123976279</v>
      </c>
      <c r="C21548">
        <v>152</v>
      </c>
      <c r="D21548">
        <v>122.4</v>
      </c>
      <c r="E21548">
        <v>1</v>
      </c>
      <c r="F21548">
        <v>19</v>
      </c>
      <c r="G21548">
        <v>17</v>
      </c>
      <c r="H21548">
        <v>3</v>
      </c>
      <c r="I21548">
        <v>19</v>
      </c>
      <c r="J21548">
        <v>1</v>
      </c>
    </row>
    <row r="21549" spans="1:10" x14ac:dyDescent="0.25">
      <c r="A21549">
        <v>0.95520568751063883</v>
      </c>
      <c r="B21549">
        <v>2639032</v>
      </c>
      <c r="C21549">
        <v>5</v>
      </c>
      <c r="D21549">
        <v>3204.76</v>
      </c>
      <c r="E21549">
        <v>16</v>
      </c>
      <c r="F21549">
        <v>309</v>
      </c>
      <c r="G21549">
        <v>138</v>
      </c>
      <c r="H21549">
        <v>46</v>
      </c>
      <c r="I21549">
        <v>19.3125</v>
      </c>
      <c r="J21549">
        <v>1</v>
      </c>
    </row>
    <row r="21550" spans="1:10" x14ac:dyDescent="0.25">
      <c r="A21550">
        <v>0.95539206636382601</v>
      </c>
      <c r="B21550">
        <v>85550156</v>
      </c>
      <c r="C21550">
        <v>279</v>
      </c>
      <c r="D21550">
        <v>374.6</v>
      </c>
      <c r="E21550">
        <v>4</v>
      </c>
      <c r="F21550">
        <v>16</v>
      </c>
      <c r="G21550">
        <v>15</v>
      </c>
      <c r="H21550">
        <v>8</v>
      </c>
      <c r="I21550">
        <v>4</v>
      </c>
      <c r="J21550">
        <v>0</v>
      </c>
    </row>
    <row r="21551" spans="1:10" x14ac:dyDescent="0.25">
      <c r="A21551">
        <v>0.95540505405203413</v>
      </c>
      <c r="B21551">
        <v>119263641</v>
      </c>
      <c r="C21551">
        <v>252</v>
      </c>
      <c r="D21551">
        <v>89.9</v>
      </c>
      <c r="E21551">
        <v>1</v>
      </c>
      <c r="F21551">
        <v>5</v>
      </c>
      <c r="G21551">
        <v>5</v>
      </c>
      <c r="H21551">
        <v>3</v>
      </c>
      <c r="I21551">
        <v>5</v>
      </c>
      <c r="J21551">
        <v>0</v>
      </c>
    </row>
    <row r="21552" spans="1:10" x14ac:dyDescent="0.25">
      <c r="A21552">
        <v>0.95542374694309407</v>
      </c>
      <c r="B21552">
        <v>132216581</v>
      </c>
      <c r="C21552">
        <v>6</v>
      </c>
      <c r="D21552">
        <v>117.3</v>
      </c>
      <c r="E21552">
        <v>1</v>
      </c>
      <c r="F21552">
        <v>9</v>
      </c>
      <c r="G21552">
        <v>5</v>
      </c>
      <c r="H21552">
        <v>3</v>
      </c>
      <c r="I21552">
        <v>9</v>
      </c>
      <c r="J21552">
        <v>1</v>
      </c>
    </row>
    <row r="21553" spans="1:10" x14ac:dyDescent="0.25">
      <c r="A21553">
        <v>0.955465844830789</v>
      </c>
      <c r="B21553">
        <v>85144078</v>
      </c>
      <c r="C21553">
        <v>314</v>
      </c>
      <c r="D21553">
        <v>6690.57</v>
      </c>
      <c r="E21553">
        <v>12</v>
      </c>
      <c r="F21553">
        <v>122</v>
      </c>
      <c r="G21553">
        <v>68</v>
      </c>
      <c r="H21553">
        <v>34</v>
      </c>
      <c r="I21553">
        <v>10.16666667</v>
      </c>
      <c r="J21553">
        <v>0</v>
      </c>
    </row>
    <row r="21554" spans="1:10" x14ac:dyDescent="0.25">
      <c r="A21554">
        <v>0.95551160708314042</v>
      </c>
      <c r="B21554">
        <v>85445574</v>
      </c>
      <c r="C21554">
        <v>16</v>
      </c>
      <c r="D21554">
        <v>346.71</v>
      </c>
      <c r="E21554">
        <v>4</v>
      </c>
      <c r="F21554">
        <v>51</v>
      </c>
      <c r="G21554">
        <v>16</v>
      </c>
      <c r="H21554">
        <v>10</v>
      </c>
      <c r="I21554">
        <v>12.75</v>
      </c>
      <c r="J21554">
        <v>1</v>
      </c>
    </row>
    <row r="21555" spans="1:10" x14ac:dyDescent="0.25">
      <c r="A21555">
        <v>0.9555351506658043</v>
      </c>
      <c r="B21555">
        <v>129335767</v>
      </c>
      <c r="C21555">
        <v>67</v>
      </c>
      <c r="D21555">
        <v>406.64</v>
      </c>
      <c r="E21555">
        <v>1</v>
      </c>
      <c r="F21555">
        <v>21</v>
      </c>
      <c r="G21555">
        <v>2</v>
      </c>
      <c r="H21555">
        <v>2</v>
      </c>
      <c r="I21555">
        <v>21</v>
      </c>
      <c r="J21555">
        <v>1</v>
      </c>
    </row>
    <row r="21556" spans="1:10" x14ac:dyDescent="0.25">
      <c r="A21556">
        <v>0.9555471475709052</v>
      </c>
      <c r="B21556">
        <v>115638096</v>
      </c>
      <c r="C21556">
        <v>356</v>
      </c>
      <c r="D21556">
        <v>103.3</v>
      </c>
      <c r="E21556">
        <v>1</v>
      </c>
      <c r="F21556">
        <v>8</v>
      </c>
      <c r="G21556">
        <v>8</v>
      </c>
      <c r="H21556">
        <v>2</v>
      </c>
      <c r="I21556">
        <v>8</v>
      </c>
      <c r="J21556">
        <v>0</v>
      </c>
    </row>
    <row r="21557" spans="1:10" x14ac:dyDescent="0.25">
      <c r="A21557">
        <v>0.95556972413886454</v>
      </c>
      <c r="B21557">
        <v>115458986</v>
      </c>
      <c r="C21557">
        <v>38</v>
      </c>
      <c r="D21557">
        <v>3483</v>
      </c>
      <c r="E21557">
        <v>7</v>
      </c>
      <c r="F21557">
        <v>93</v>
      </c>
      <c r="G21557">
        <v>43</v>
      </c>
      <c r="H21557">
        <v>12</v>
      </c>
      <c r="I21557">
        <v>13.28571429</v>
      </c>
      <c r="J21557">
        <v>1</v>
      </c>
    </row>
    <row r="21558" spans="1:10" x14ac:dyDescent="0.25">
      <c r="A21558">
        <v>0.9555704447565988</v>
      </c>
      <c r="B21558">
        <v>55721350</v>
      </c>
      <c r="C21558">
        <v>24</v>
      </c>
      <c r="D21558">
        <v>1564.76</v>
      </c>
      <c r="E21558">
        <v>13</v>
      </c>
      <c r="F21558">
        <v>165</v>
      </c>
      <c r="G21558">
        <v>116</v>
      </c>
      <c r="H21558">
        <v>33</v>
      </c>
      <c r="I21558">
        <v>12.69230769</v>
      </c>
      <c r="J21558">
        <v>1</v>
      </c>
    </row>
    <row r="21559" spans="1:10" x14ac:dyDescent="0.25">
      <c r="A21559">
        <v>0.95559277345700644</v>
      </c>
      <c r="B21559">
        <v>6930858</v>
      </c>
      <c r="C21559">
        <v>97</v>
      </c>
      <c r="D21559">
        <v>476.92</v>
      </c>
      <c r="E21559">
        <v>1</v>
      </c>
      <c r="F21559">
        <v>14</v>
      </c>
      <c r="G21559">
        <v>3</v>
      </c>
      <c r="H21559">
        <v>2</v>
      </c>
      <c r="I21559">
        <v>14</v>
      </c>
      <c r="J21559">
        <v>1</v>
      </c>
    </row>
    <row r="21560" spans="1:10" x14ac:dyDescent="0.25">
      <c r="A21560">
        <v>0.95561366478009413</v>
      </c>
      <c r="B21560">
        <v>115720311</v>
      </c>
      <c r="C21560">
        <v>248</v>
      </c>
      <c r="D21560">
        <v>1254.79</v>
      </c>
      <c r="E21560">
        <v>6</v>
      </c>
      <c r="F21560">
        <v>46</v>
      </c>
      <c r="G21560">
        <v>34</v>
      </c>
      <c r="H21560">
        <v>14</v>
      </c>
      <c r="I21560">
        <v>7.6666666670000003</v>
      </c>
      <c r="J21560">
        <v>0</v>
      </c>
    </row>
    <row r="21561" spans="1:10" x14ac:dyDescent="0.25">
      <c r="A21561">
        <v>0.9556403523713326</v>
      </c>
      <c r="B21561">
        <v>14811340</v>
      </c>
      <c r="C21561">
        <v>2</v>
      </c>
      <c r="D21561">
        <v>339.2</v>
      </c>
      <c r="E21561">
        <v>3</v>
      </c>
      <c r="F21561">
        <v>27</v>
      </c>
      <c r="G21561">
        <v>9</v>
      </c>
      <c r="H21561">
        <v>8</v>
      </c>
      <c r="I21561">
        <v>9</v>
      </c>
      <c r="J21561">
        <v>1</v>
      </c>
    </row>
    <row r="21562" spans="1:10" x14ac:dyDescent="0.25">
      <c r="A21562">
        <v>0.9557065587219401</v>
      </c>
      <c r="B21562">
        <v>129473632</v>
      </c>
      <c r="C21562">
        <v>64</v>
      </c>
      <c r="D21562">
        <v>170</v>
      </c>
      <c r="E21562">
        <v>1</v>
      </c>
      <c r="F21562">
        <v>2</v>
      </c>
      <c r="G21562">
        <v>1</v>
      </c>
      <c r="H21562">
        <v>1</v>
      </c>
      <c r="I21562">
        <v>2</v>
      </c>
      <c r="J21562">
        <v>0</v>
      </c>
    </row>
    <row r="21563" spans="1:10" x14ac:dyDescent="0.25">
      <c r="A21563">
        <v>0.95571584289338429</v>
      </c>
      <c r="B21563">
        <v>125516393</v>
      </c>
      <c r="C21563">
        <v>1</v>
      </c>
      <c r="D21563">
        <v>314.58</v>
      </c>
      <c r="E21563">
        <v>1</v>
      </c>
      <c r="F21563">
        <v>21</v>
      </c>
      <c r="G21563">
        <v>16</v>
      </c>
      <c r="H21563">
        <v>3</v>
      </c>
      <c r="I21563">
        <v>21</v>
      </c>
      <c r="J21563">
        <v>1</v>
      </c>
    </row>
    <row r="21564" spans="1:10" x14ac:dyDescent="0.25">
      <c r="A21564">
        <v>0.95573500911349629</v>
      </c>
      <c r="B21564">
        <v>22998</v>
      </c>
      <c r="C21564">
        <v>74</v>
      </c>
      <c r="D21564">
        <v>1838.9</v>
      </c>
      <c r="E21564">
        <v>10</v>
      </c>
      <c r="F21564">
        <v>174</v>
      </c>
      <c r="G21564">
        <v>80</v>
      </c>
      <c r="H21564">
        <v>23</v>
      </c>
      <c r="I21564">
        <v>17.399999999999999</v>
      </c>
      <c r="J21564">
        <v>1</v>
      </c>
    </row>
    <row r="21565" spans="1:10" x14ac:dyDescent="0.25">
      <c r="A21565">
        <v>0.95579866441159955</v>
      </c>
      <c r="B21565">
        <v>115592114</v>
      </c>
      <c r="C21565">
        <v>0</v>
      </c>
      <c r="D21565">
        <v>101.1</v>
      </c>
      <c r="E21565">
        <v>1</v>
      </c>
      <c r="F21565">
        <v>7</v>
      </c>
      <c r="G21565">
        <v>5</v>
      </c>
      <c r="H21565">
        <v>1</v>
      </c>
      <c r="I21565">
        <v>7</v>
      </c>
      <c r="J21565">
        <v>0</v>
      </c>
    </row>
    <row r="21566" spans="1:10" x14ac:dyDescent="0.25">
      <c r="A21566">
        <v>0.95580332601483775</v>
      </c>
      <c r="B21566">
        <v>23722814</v>
      </c>
      <c r="C21566">
        <v>291</v>
      </c>
      <c r="D21566">
        <v>3314.8</v>
      </c>
      <c r="E21566">
        <v>5</v>
      </c>
      <c r="F21566">
        <v>40</v>
      </c>
      <c r="G21566">
        <v>36</v>
      </c>
      <c r="H21566">
        <v>14</v>
      </c>
      <c r="I21566">
        <v>8</v>
      </c>
      <c r="J21566">
        <v>0</v>
      </c>
    </row>
    <row r="21567" spans="1:10" x14ac:dyDescent="0.25">
      <c r="A21567">
        <v>0.95585148518816354</v>
      </c>
      <c r="B21567">
        <v>116481649</v>
      </c>
      <c r="C21567">
        <v>278</v>
      </c>
      <c r="D21567">
        <v>203.01</v>
      </c>
      <c r="E21567">
        <v>2</v>
      </c>
      <c r="F21567">
        <v>28</v>
      </c>
      <c r="G21567">
        <v>20</v>
      </c>
      <c r="H21567">
        <v>5</v>
      </c>
      <c r="I21567">
        <v>14</v>
      </c>
      <c r="J21567">
        <v>0</v>
      </c>
    </row>
    <row r="21568" spans="1:10" x14ac:dyDescent="0.25">
      <c r="A21568">
        <v>0.95595016622164575</v>
      </c>
      <c r="B21568">
        <v>132051934</v>
      </c>
      <c r="C21568">
        <v>2</v>
      </c>
      <c r="D21568">
        <v>425.9</v>
      </c>
      <c r="E21568">
        <v>2</v>
      </c>
      <c r="F21568">
        <v>31</v>
      </c>
      <c r="G21568">
        <v>9</v>
      </c>
      <c r="H21568">
        <v>2</v>
      </c>
      <c r="I21568">
        <v>15.5</v>
      </c>
      <c r="J21568">
        <v>1</v>
      </c>
    </row>
    <row r="21569" spans="1:10" x14ac:dyDescent="0.25">
      <c r="A21569">
        <v>0.95601141920815103</v>
      </c>
      <c r="B21569">
        <v>6466898</v>
      </c>
      <c r="C21569">
        <v>0</v>
      </c>
      <c r="D21569">
        <v>2331.4299999999998</v>
      </c>
      <c r="E21569">
        <v>15</v>
      </c>
      <c r="F21569">
        <v>182</v>
      </c>
      <c r="G21569">
        <v>132</v>
      </c>
      <c r="H21569">
        <v>36</v>
      </c>
      <c r="I21569">
        <v>12.133333329999999</v>
      </c>
      <c r="J21569">
        <v>1</v>
      </c>
    </row>
    <row r="21570" spans="1:10" x14ac:dyDescent="0.25">
      <c r="A21570">
        <v>0.95601624085840065</v>
      </c>
      <c r="B21570">
        <v>116711996</v>
      </c>
      <c r="C21570">
        <v>263</v>
      </c>
      <c r="D21570">
        <v>639.09</v>
      </c>
      <c r="E21570">
        <v>3</v>
      </c>
      <c r="F21570">
        <v>80</v>
      </c>
      <c r="G21570">
        <v>49</v>
      </c>
      <c r="H21570">
        <v>13</v>
      </c>
      <c r="I21570">
        <v>26.666666670000001</v>
      </c>
      <c r="J21570">
        <v>0</v>
      </c>
    </row>
    <row r="21571" spans="1:10" x14ac:dyDescent="0.25">
      <c r="A21571">
        <v>0.9560939260433341</v>
      </c>
      <c r="B21571">
        <v>9493439</v>
      </c>
      <c r="C21571">
        <v>27</v>
      </c>
      <c r="D21571">
        <v>956.31</v>
      </c>
      <c r="E21571">
        <v>12</v>
      </c>
      <c r="F21571">
        <v>212</v>
      </c>
      <c r="G21571">
        <v>41</v>
      </c>
      <c r="H21571">
        <v>25</v>
      </c>
      <c r="I21571">
        <v>17.666666670000001</v>
      </c>
      <c r="J21571">
        <v>1</v>
      </c>
    </row>
    <row r="21572" spans="1:10" x14ac:dyDescent="0.25">
      <c r="A21572">
        <v>0.95609613238076929</v>
      </c>
      <c r="B21572">
        <v>117865857</v>
      </c>
      <c r="C21572">
        <v>149</v>
      </c>
      <c r="D21572">
        <v>90.9</v>
      </c>
      <c r="E21572">
        <v>1</v>
      </c>
      <c r="F21572">
        <v>4</v>
      </c>
      <c r="G21572">
        <v>4</v>
      </c>
      <c r="H21572">
        <v>3</v>
      </c>
      <c r="I21572">
        <v>4</v>
      </c>
      <c r="J21572">
        <v>1</v>
      </c>
    </row>
    <row r="21573" spans="1:10" x14ac:dyDescent="0.25">
      <c r="A21573">
        <v>0.95615912478315113</v>
      </c>
      <c r="B21573">
        <v>127645304</v>
      </c>
      <c r="C21573">
        <v>17</v>
      </c>
      <c r="D21573">
        <v>1358.25</v>
      </c>
      <c r="E21573">
        <v>4</v>
      </c>
      <c r="F21573">
        <v>144</v>
      </c>
      <c r="G21573">
        <v>50</v>
      </c>
      <c r="H21573">
        <v>10</v>
      </c>
      <c r="I21573">
        <v>36</v>
      </c>
      <c r="J21573">
        <v>1</v>
      </c>
    </row>
    <row r="21574" spans="1:10" x14ac:dyDescent="0.25">
      <c r="A21574">
        <v>0.95616616175543856</v>
      </c>
      <c r="B21574">
        <v>8695790</v>
      </c>
      <c r="C21574">
        <v>3</v>
      </c>
      <c r="D21574">
        <v>612.20000000000005</v>
      </c>
      <c r="E21574">
        <v>3</v>
      </c>
      <c r="F21574">
        <v>20</v>
      </c>
      <c r="G21574">
        <v>13</v>
      </c>
      <c r="H21574">
        <v>4</v>
      </c>
      <c r="I21574">
        <v>6.6666666670000003</v>
      </c>
      <c r="J21574">
        <v>0</v>
      </c>
    </row>
    <row r="21575" spans="1:10" x14ac:dyDescent="0.25">
      <c r="A21575">
        <v>0.95625021085225059</v>
      </c>
      <c r="B21575">
        <v>127572265</v>
      </c>
      <c r="C21575">
        <v>88</v>
      </c>
      <c r="D21575">
        <v>138.4</v>
      </c>
      <c r="E21575">
        <v>1</v>
      </c>
      <c r="F21575">
        <v>10</v>
      </c>
      <c r="G21575">
        <v>6</v>
      </c>
      <c r="H21575">
        <v>2</v>
      </c>
      <c r="I21575">
        <v>10</v>
      </c>
      <c r="J21575">
        <v>1</v>
      </c>
    </row>
    <row r="21576" spans="1:10" x14ac:dyDescent="0.25">
      <c r="A21576">
        <v>0.95636989520432347</v>
      </c>
      <c r="B21576">
        <v>91060833</v>
      </c>
      <c r="C21576">
        <v>395</v>
      </c>
      <c r="D21576">
        <v>305.88</v>
      </c>
      <c r="E21576">
        <v>4</v>
      </c>
      <c r="F21576">
        <v>44</v>
      </c>
      <c r="G21576">
        <v>8</v>
      </c>
      <c r="H21576">
        <v>6</v>
      </c>
      <c r="I21576">
        <v>11</v>
      </c>
      <c r="J21576">
        <v>0</v>
      </c>
    </row>
    <row r="21577" spans="1:10" x14ac:dyDescent="0.25">
      <c r="A21577">
        <v>0.95637097937952986</v>
      </c>
      <c r="B21577">
        <v>125862232</v>
      </c>
      <c r="C21577">
        <v>18</v>
      </c>
      <c r="D21577">
        <v>541.78</v>
      </c>
      <c r="E21577">
        <v>4</v>
      </c>
      <c r="F21577">
        <v>113</v>
      </c>
      <c r="G21577">
        <v>26</v>
      </c>
      <c r="H21577">
        <v>8</v>
      </c>
      <c r="I21577">
        <v>28.25</v>
      </c>
      <c r="J21577">
        <v>1</v>
      </c>
    </row>
    <row r="21578" spans="1:10" x14ac:dyDescent="0.25">
      <c r="A21578">
        <v>0.95646005683026636</v>
      </c>
      <c r="B21578">
        <v>129873941</v>
      </c>
      <c r="C21578">
        <v>57</v>
      </c>
      <c r="D21578">
        <v>2048</v>
      </c>
      <c r="E21578">
        <v>1</v>
      </c>
      <c r="F21578">
        <v>2</v>
      </c>
      <c r="G21578">
        <v>1</v>
      </c>
      <c r="H21578">
        <v>1</v>
      </c>
      <c r="I21578">
        <v>2</v>
      </c>
      <c r="J21578">
        <v>0</v>
      </c>
    </row>
    <row r="21579" spans="1:10" x14ac:dyDescent="0.25">
      <c r="A21579">
        <v>0.95646053779135531</v>
      </c>
      <c r="B21579">
        <v>131567236</v>
      </c>
      <c r="C21579">
        <v>18</v>
      </c>
      <c r="D21579">
        <v>653.70000000000005</v>
      </c>
      <c r="E21579">
        <v>1</v>
      </c>
      <c r="F21579">
        <v>101</v>
      </c>
      <c r="G21579">
        <v>2</v>
      </c>
      <c r="H21579">
        <v>2</v>
      </c>
      <c r="I21579">
        <v>101</v>
      </c>
      <c r="J21579">
        <v>1</v>
      </c>
    </row>
    <row r="21580" spans="1:10" x14ac:dyDescent="0.25">
      <c r="A21580">
        <v>0.9565234422115948</v>
      </c>
      <c r="B21580">
        <v>63519393</v>
      </c>
      <c r="C21580">
        <v>439</v>
      </c>
      <c r="D21580">
        <v>216</v>
      </c>
      <c r="E21580">
        <v>1</v>
      </c>
      <c r="F21580">
        <v>2</v>
      </c>
      <c r="G21580">
        <v>1</v>
      </c>
      <c r="H21580">
        <v>1</v>
      </c>
      <c r="I21580">
        <v>2</v>
      </c>
      <c r="J21580">
        <v>0</v>
      </c>
    </row>
    <row r="21581" spans="1:10" x14ac:dyDescent="0.25">
      <c r="A21581">
        <v>0.95658133747236507</v>
      </c>
      <c r="B21581">
        <v>115025753</v>
      </c>
      <c r="C21581">
        <v>310</v>
      </c>
      <c r="D21581">
        <v>52.5</v>
      </c>
      <c r="E21581">
        <v>1</v>
      </c>
      <c r="F21581">
        <v>5</v>
      </c>
      <c r="G21581">
        <v>1</v>
      </c>
      <c r="H21581">
        <v>1</v>
      </c>
      <c r="I21581">
        <v>5</v>
      </c>
      <c r="J21581">
        <v>0</v>
      </c>
    </row>
    <row r="21582" spans="1:10" x14ac:dyDescent="0.25">
      <c r="A21582">
        <v>0.95659606633536676</v>
      </c>
      <c r="B21582">
        <v>2787207</v>
      </c>
      <c r="C21582">
        <v>169</v>
      </c>
      <c r="D21582">
        <v>359.58</v>
      </c>
      <c r="E21582">
        <v>3</v>
      </c>
      <c r="F21582">
        <v>28</v>
      </c>
      <c r="G21582">
        <v>16</v>
      </c>
      <c r="H21582">
        <v>5</v>
      </c>
      <c r="I21582">
        <v>9.3333333330000006</v>
      </c>
      <c r="J21582">
        <v>1</v>
      </c>
    </row>
    <row r="21583" spans="1:10" x14ac:dyDescent="0.25">
      <c r="A21583">
        <v>0.95661346479987508</v>
      </c>
      <c r="B21583">
        <v>5196749</v>
      </c>
      <c r="C21583">
        <v>86</v>
      </c>
      <c r="D21583">
        <v>377.78</v>
      </c>
      <c r="E21583">
        <v>2</v>
      </c>
      <c r="F21583">
        <v>23</v>
      </c>
      <c r="G21583">
        <v>18</v>
      </c>
      <c r="H21583">
        <v>8</v>
      </c>
      <c r="I21583">
        <v>11.5</v>
      </c>
      <c r="J21583">
        <v>1</v>
      </c>
    </row>
    <row r="21584" spans="1:10" x14ac:dyDescent="0.25">
      <c r="A21584">
        <v>0.95668063682735449</v>
      </c>
      <c r="B21584">
        <v>118164349</v>
      </c>
      <c r="C21584">
        <v>255</v>
      </c>
      <c r="D21584">
        <v>88</v>
      </c>
      <c r="E21584">
        <v>1</v>
      </c>
      <c r="F21584">
        <v>1</v>
      </c>
      <c r="G21584">
        <v>1</v>
      </c>
      <c r="H21584">
        <v>1</v>
      </c>
      <c r="I21584">
        <v>1</v>
      </c>
      <c r="J21584">
        <v>0</v>
      </c>
    </row>
    <row r="21585" spans="1:10" x14ac:dyDescent="0.25">
      <c r="A21585">
        <v>0.95668674538622378</v>
      </c>
      <c r="B21585">
        <v>125814556</v>
      </c>
      <c r="C21585">
        <v>121</v>
      </c>
      <c r="D21585">
        <v>101.4</v>
      </c>
      <c r="E21585">
        <v>1</v>
      </c>
      <c r="F21585">
        <v>6</v>
      </c>
      <c r="G21585">
        <v>1</v>
      </c>
      <c r="H21585">
        <v>1</v>
      </c>
      <c r="I21585">
        <v>6</v>
      </c>
      <c r="J21585">
        <v>0</v>
      </c>
    </row>
    <row r="21586" spans="1:10" x14ac:dyDescent="0.25">
      <c r="A21586">
        <v>0.95668866736450853</v>
      </c>
      <c r="B21586">
        <v>69437278</v>
      </c>
      <c r="C21586">
        <v>389</v>
      </c>
      <c r="D21586">
        <v>596</v>
      </c>
      <c r="E21586">
        <v>4</v>
      </c>
      <c r="F21586">
        <v>7</v>
      </c>
      <c r="G21586">
        <v>6</v>
      </c>
      <c r="H21586">
        <v>5</v>
      </c>
      <c r="I21586">
        <v>1.75</v>
      </c>
      <c r="J21586">
        <v>0</v>
      </c>
    </row>
    <row r="21587" spans="1:10" x14ac:dyDescent="0.25">
      <c r="A21587">
        <v>0.95672008581708312</v>
      </c>
      <c r="B21587">
        <v>124084096</v>
      </c>
      <c r="C21587">
        <v>126</v>
      </c>
      <c r="D21587">
        <v>143.80000000000001</v>
      </c>
      <c r="E21587">
        <v>1</v>
      </c>
      <c r="F21587">
        <v>7</v>
      </c>
      <c r="G21587">
        <v>7</v>
      </c>
      <c r="H21587">
        <v>2</v>
      </c>
      <c r="I21587">
        <v>7</v>
      </c>
      <c r="J21587">
        <v>1</v>
      </c>
    </row>
    <row r="21588" spans="1:10" x14ac:dyDescent="0.25">
      <c r="A21588">
        <v>0.9567220261394227</v>
      </c>
      <c r="B21588">
        <v>84658317</v>
      </c>
      <c r="C21588">
        <v>71</v>
      </c>
      <c r="D21588">
        <v>62.6</v>
      </c>
      <c r="E21588">
        <v>1</v>
      </c>
      <c r="F21588">
        <v>2</v>
      </c>
      <c r="G21588">
        <v>1</v>
      </c>
      <c r="H21588">
        <v>1</v>
      </c>
      <c r="I21588">
        <v>2</v>
      </c>
      <c r="J21588">
        <v>0</v>
      </c>
    </row>
    <row r="21589" spans="1:10" x14ac:dyDescent="0.25">
      <c r="A21589">
        <v>0.95678183672611028</v>
      </c>
      <c r="B21589">
        <v>10126521</v>
      </c>
      <c r="C21589">
        <v>138</v>
      </c>
      <c r="D21589">
        <v>230.8</v>
      </c>
      <c r="E21589">
        <v>2</v>
      </c>
      <c r="F21589">
        <v>21</v>
      </c>
      <c r="G21589">
        <v>12</v>
      </c>
      <c r="H21589">
        <v>6</v>
      </c>
      <c r="I21589">
        <v>10.5</v>
      </c>
      <c r="J21589">
        <v>1</v>
      </c>
    </row>
    <row r="21590" spans="1:10" x14ac:dyDescent="0.25">
      <c r="A21590">
        <v>0.95680688477403453</v>
      </c>
      <c r="B21590">
        <v>5591589</v>
      </c>
      <c r="C21590">
        <v>72</v>
      </c>
      <c r="D21590">
        <v>5010.33</v>
      </c>
      <c r="E21590">
        <v>20</v>
      </c>
      <c r="F21590">
        <v>258</v>
      </c>
      <c r="G21590">
        <v>197</v>
      </c>
      <c r="H21590">
        <v>64</v>
      </c>
      <c r="I21590">
        <v>12.9</v>
      </c>
      <c r="J21590">
        <v>1</v>
      </c>
    </row>
    <row r="21591" spans="1:10" x14ac:dyDescent="0.25">
      <c r="A21591">
        <v>0.95686900110293516</v>
      </c>
      <c r="B21591">
        <v>128326909</v>
      </c>
      <c r="C21591">
        <v>87</v>
      </c>
      <c r="D21591">
        <v>148</v>
      </c>
      <c r="E21591">
        <v>1</v>
      </c>
      <c r="F21591">
        <v>1</v>
      </c>
      <c r="G21591">
        <v>1</v>
      </c>
      <c r="H21591">
        <v>1</v>
      </c>
      <c r="I21591">
        <v>1</v>
      </c>
      <c r="J21591">
        <v>0</v>
      </c>
    </row>
    <row r="21592" spans="1:10" x14ac:dyDescent="0.25">
      <c r="A21592">
        <v>0.95691828532013701</v>
      </c>
      <c r="B21592">
        <v>6943496</v>
      </c>
      <c r="C21592">
        <v>55</v>
      </c>
      <c r="D21592">
        <v>968.78</v>
      </c>
      <c r="E21592">
        <v>3</v>
      </c>
      <c r="F21592">
        <v>56</v>
      </c>
      <c r="G21592">
        <v>8</v>
      </c>
      <c r="H21592">
        <v>5</v>
      </c>
      <c r="I21592">
        <v>18.666666670000001</v>
      </c>
      <c r="J21592">
        <v>1</v>
      </c>
    </row>
    <row r="21593" spans="1:10" x14ac:dyDescent="0.25">
      <c r="A21593">
        <v>0.95692435775582652</v>
      </c>
      <c r="B21593">
        <v>63662433</v>
      </c>
      <c r="C21593">
        <v>318</v>
      </c>
      <c r="D21593">
        <v>386.6</v>
      </c>
      <c r="E21593">
        <v>4</v>
      </c>
      <c r="F21593">
        <v>9</v>
      </c>
      <c r="G21593">
        <v>6</v>
      </c>
      <c r="H21593">
        <v>5</v>
      </c>
      <c r="I21593">
        <v>2.25</v>
      </c>
      <c r="J21593">
        <v>0</v>
      </c>
    </row>
    <row r="21594" spans="1:10" x14ac:dyDescent="0.25">
      <c r="A21594">
        <v>0.95694991838144072</v>
      </c>
      <c r="B21594">
        <v>115614500</v>
      </c>
      <c r="C21594">
        <v>126</v>
      </c>
      <c r="D21594">
        <v>4987.1000000000004</v>
      </c>
      <c r="E21594">
        <v>11</v>
      </c>
      <c r="F21594">
        <v>290</v>
      </c>
      <c r="G21594">
        <v>93</v>
      </c>
      <c r="H21594">
        <v>26</v>
      </c>
      <c r="I21594">
        <v>26.363636360000001</v>
      </c>
      <c r="J21594">
        <v>0</v>
      </c>
    </row>
    <row r="21595" spans="1:10" x14ac:dyDescent="0.25">
      <c r="A21595">
        <v>0.956954268194536</v>
      </c>
      <c r="B21595">
        <v>125207034</v>
      </c>
      <c r="C21595">
        <v>124</v>
      </c>
      <c r="D21595">
        <v>117.7</v>
      </c>
      <c r="E21595">
        <v>1</v>
      </c>
      <c r="F21595">
        <v>11</v>
      </c>
      <c r="G21595">
        <v>8</v>
      </c>
      <c r="H21595">
        <v>2</v>
      </c>
      <c r="I21595">
        <v>11</v>
      </c>
      <c r="J21595">
        <v>1</v>
      </c>
    </row>
    <row r="21596" spans="1:10" x14ac:dyDescent="0.25">
      <c r="A21596">
        <v>0.95695686224211529</v>
      </c>
      <c r="B21596">
        <v>5146846</v>
      </c>
      <c r="C21596">
        <v>319</v>
      </c>
      <c r="D21596">
        <v>105.9</v>
      </c>
      <c r="E21596">
        <v>1</v>
      </c>
      <c r="F21596">
        <v>21</v>
      </c>
      <c r="G21596">
        <v>2</v>
      </c>
      <c r="H21596">
        <v>1</v>
      </c>
      <c r="I21596">
        <v>21</v>
      </c>
      <c r="J21596">
        <v>0</v>
      </c>
    </row>
    <row r="21597" spans="1:10" x14ac:dyDescent="0.25">
      <c r="A21597">
        <v>0.95697293370914194</v>
      </c>
      <c r="B21597">
        <v>123278337</v>
      </c>
      <c r="C21597">
        <v>160</v>
      </c>
      <c r="D21597">
        <v>100.4</v>
      </c>
      <c r="E21597">
        <v>1</v>
      </c>
      <c r="F21597">
        <v>7</v>
      </c>
      <c r="G21597">
        <v>5</v>
      </c>
      <c r="H21597">
        <v>1</v>
      </c>
      <c r="I21597">
        <v>7</v>
      </c>
      <c r="J21597">
        <v>0</v>
      </c>
    </row>
    <row r="21598" spans="1:10" x14ac:dyDescent="0.25">
      <c r="A21598">
        <v>0.9570955891829579</v>
      </c>
      <c r="B21598">
        <v>131510878</v>
      </c>
      <c r="C21598">
        <v>19</v>
      </c>
      <c r="D21598">
        <v>394.69</v>
      </c>
      <c r="E21598">
        <v>1</v>
      </c>
      <c r="F21598">
        <v>7</v>
      </c>
      <c r="G21598">
        <v>7</v>
      </c>
      <c r="H21598">
        <v>1</v>
      </c>
      <c r="I21598">
        <v>7</v>
      </c>
      <c r="J21598">
        <v>0</v>
      </c>
    </row>
    <row r="21599" spans="1:10" x14ac:dyDescent="0.25">
      <c r="A21599">
        <v>0.95712142000863709</v>
      </c>
      <c r="B21599">
        <v>113555298</v>
      </c>
      <c r="C21599">
        <v>260</v>
      </c>
      <c r="D21599">
        <v>216.44</v>
      </c>
      <c r="E21599">
        <v>2</v>
      </c>
      <c r="F21599">
        <v>27</v>
      </c>
      <c r="G21599">
        <v>16</v>
      </c>
      <c r="H21599">
        <v>8</v>
      </c>
      <c r="I21599">
        <v>13.5</v>
      </c>
      <c r="J21599">
        <v>0</v>
      </c>
    </row>
    <row r="21600" spans="1:10" x14ac:dyDescent="0.25">
      <c r="A21600">
        <v>0.95715622437000303</v>
      </c>
      <c r="B21600">
        <v>113670451</v>
      </c>
      <c r="C21600">
        <v>52</v>
      </c>
      <c r="D21600">
        <v>722.5</v>
      </c>
      <c r="E21600">
        <v>5</v>
      </c>
      <c r="F21600">
        <v>71</v>
      </c>
      <c r="G21600">
        <v>47</v>
      </c>
      <c r="H21600">
        <v>15</v>
      </c>
      <c r="I21600">
        <v>14.2</v>
      </c>
      <c r="J21600">
        <v>1</v>
      </c>
    </row>
    <row r="21601" spans="1:10" x14ac:dyDescent="0.25">
      <c r="A21601">
        <v>0.95718852265037813</v>
      </c>
      <c r="B21601">
        <v>121037973</v>
      </c>
      <c r="C21601">
        <v>119</v>
      </c>
      <c r="D21601">
        <v>100.1</v>
      </c>
      <c r="E21601">
        <v>1</v>
      </c>
      <c r="F21601">
        <v>12</v>
      </c>
      <c r="G21601">
        <v>12</v>
      </c>
      <c r="H21601">
        <v>5</v>
      </c>
      <c r="I21601">
        <v>12</v>
      </c>
      <c r="J21601">
        <v>1</v>
      </c>
    </row>
    <row r="21602" spans="1:10" x14ac:dyDescent="0.25">
      <c r="A21602">
        <v>0.95729443946819603</v>
      </c>
      <c r="B21602">
        <v>5565304</v>
      </c>
      <c r="C21602">
        <v>14</v>
      </c>
      <c r="D21602">
        <v>5916.18</v>
      </c>
      <c r="E21602">
        <v>30</v>
      </c>
      <c r="F21602">
        <v>659</v>
      </c>
      <c r="G21602">
        <v>324</v>
      </c>
      <c r="H21602">
        <v>99</v>
      </c>
      <c r="I21602">
        <v>21.966666669999999</v>
      </c>
      <c r="J21602">
        <v>1</v>
      </c>
    </row>
    <row r="21603" spans="1:10" x14ac:dyDescent="0.25">
      <c r="A21603">
        <v>0.95739428290146256</v>
      </c>
      <c r="B21603">
        <v>117855015</v>
      </c>
      <c r="C21603">
        <v>0</v>
      </c>
      <c r="D21603">
        <v>1160.1099999999999</v>
      </c>
      <c r="E21603">
        <v>7</v>
      </c>
      <c r="F21603">
        <v>63</v>
      </c>
      <c r="G21603">
        <v>53</v>
      </c>
      <c r="H21603">
        <v>21</v>
      </c>
      <c r="I21603">
        <v>9</v>
      </c>
      <c r="J21603">
        <v>1</v>
      </c>
    </row>
    <row r="21604" spans="1:10" x14ac:dyDescent="0.25">
      <c r="A21604">
        <v>0.95742675912297315</v>
      </c>
      <c r="B21604">
        <v>520129</v>
      </c>
      <c r="C21604">
        <v>27</v>
      </c>
      <c r="D21604">
        <v>536.45000000000005</v>
      </c>
      <c r="E21604">
        <v>4</v>
      </c>
      <c r="F21604">
        <v>47</v>
      </c>
      <c r="G21604">
        <v>40</v>
      </c>
      <c r="H21604">
        <v>13</v>
      </c>
      <c r="I21604">
        <v>11.75</v>
      </c>
      <c r="J21604">
        <v>1</v>
      </c>
    </row>
    <row r="21605" spans="1:10" x14ac:dyDescent="0.25">
      <c r="A21605">
        <v>0.95743133598255648</v>
      </c>
      <c r="B21605">
        <v>128973652</v>
      </c>
      <c r="C21605">
        <v>70</v>
      </c>
      <c r="D21605">
        <v>296</v>
      </c>
      <c r="E21605">
        <v>2</v>
      </c>
      <c r="F21605">
        <v>2</v>
      </c>
      <c r="G21605">
        <v>2</v>
      </c>
      <c r="H21605">
        <v>2</v>
      </c>
      <c r="I21605">
        <v>1</v>
      </c>
      <c r="J21605">
        <v>0</v>
      </c>
    </row>
    <row r="21606" spans="1:10" x14ac:dyDescent="0.25">
      <c r="A21606">
        <v>0.95744008597085373</v>
      </c>
      <c r="B21606">
        <v>85271872</v>
      </c>
      <c r="C21606">
        <v>91</v>
      </c>
      <c r="D21606">
        <v>804.31</v>
      </c>
      <c r="E21606">
        <v>6</v>
      </c>
      <c r="F21606">
        <v>29</v>
      </c>
      <c r="G21606">
        <v>24</v>
      </c>
      <c r="H21606">
        <v>16</v>
      </c>
      <c r="I21606">
        <v>4.8333333329999997</v>
      </c>
      <c r="J21606">
        <v>1</v>
      </c>
    </row>
    <row r="21607" spans="1:10" x14ac:dyDescent="0.25">
      <c r="A21607">
        <v>0.95745849992422216</v>
      </c>
      <c r="B21607">
        <v>116721005</v>
      </c>
      <c r="C21607">
        <v>298</v>
      </c>
      <c r="D21607">
        <v>1301</v>
      </c>
      <c r="E21607">
        <v>5</v>
      </c>
      <c r="F21607">
        <v>16</v>
      </c>
      <c r="G21607">
        <v>9</v>
      </c>
      <c r="H21607">
        <v>6</v>
      </c>
      <c r="I21607">
        <v>3.2</v>
      </c>
      <c r="J21607">
        <v>0</v>
      </c>
    </row>
    <row r="21608" spans="1:10" x14ac:dyDescent="0.25">
      <c r="A21608">
        <v>0.95748015551026666</v>
      </c>
      <c r="B21608">
        <v>123097960</v>
      </c>
      <c r="C21608">
        <v>114</v>
      </c>
      <c r="D21608">
        <v>427</v>
      </c>
      <c r="E21608">
        <v>2</v>
      </c>
      <c r="F21608">
        <v>33</v>
      </c>
      <c r="G21608">
        <v>14</v>
      </c>
      <c r="H21608">
        <v>4</v>
      </c>
      <c r="I21608">
        <v>16.5</v>
      </c>
      <c r="J21608">
        <v>1</v>
      </c>
    </row>
    <row r="21609" spans="1:10" x14ac:dyDescent="0.25">
      <c r="A21609">
        <v>0.95749307487024404</v>
      </c>
      <c r="B21609">
        <v>7834191</v>
      </c>
      <c r="C21609">
        <v>2</v>
      </c>
      <c r="D21609">
        <v>443.12</v>
      </c>
      <c r="E21609">
        <v>3</v>
      </c>
      <c r="F21609">
        <v>17</v>
      </c>
      <c r="G21609">
        <v>12</v>
      </c>
      <c r="H21609">
        <v>7</v>
      </c>
      <c r="I21609">
        <v>5.6666666670000003</v>
      </c>
      <c r="J21609">
        <v>1</v>
      </c>
    </row>
    <row r="21610" spans="1:10" x14ac:dyDescent="0.25">
      <c r="A21610">
        <v>0.95750029344252086</v>
      </c>
      <c r="B21610">
        <v>114916165</v>
      </c>
      <c r="C21610">
        <v>380</v>
      </c>
      <c r="D21610">
        <v>198</v>
      </c>
      <c r="E21610">
        <v>1</v>
      </c>
      <c r="F21610">
        <v>2</v>
      </c>
      <c r="G21610">
        <v>2</v>
      </c>
      <c r="H21610">
        <v>1</v>
      </c>
      <c r="I21610">
        <v>2</v>
      </c>
      <c r="J21610">
        <v>0</v>
      </c>
    </row>
    <row r="21611" spans="1:10" x14ac:dyDescent="0.25">
      <c r="A21611">
        <v>0.95757181696299376</v>
      </c>
      <c r="B21611">
        <v>115019941</v>
      </c>
      <c r="C21611">
        <v>130</v>
      </c>
      <c r="D21611">
        <v>717.82</v>
      </c>
      <c r="E21611">
        <v>6</v>
      </c>
      <c r="F21611">
        <v>80</v>
      </c>
      <c r="G21611">
        <v>34</v>
      </c>
      <c r="H21611">
        <v>12</v>
      </c>
      <c r="I21611">
        <v>13.33333333</v>
      </c>
      <c r="J21611">
        <v>1</v>
      </c>
    </row>
    <row r="21612" spans="1:10" x14ac:dyDescent="0.25">
      <c r="A21612">
        <v>0.95758100130148038</v>
      </c>
      <c r="B21612">
        <v>126148360</v>
      </c>
      <c r="C21612">
        <v>30</v>
      </c>
      <c r="D21612">
        <v>1535.88</v>
      </c>
      <c r="E21612">
        <v>5</v>
      </c>
      <c r="F21612">
        <v>86</v>
      </c>
      <c r="G21612">
        <v>22</v>
      </c>
      <c r="H21612">
        <v>12</v>
      </c>
      <c r="I21612">
        <v>17.2</v>
      </c>
      <c r="J21612">
        <v>1</v>
      </c>
    </row>
    <row r="21613" spans="1:10" x14ac:dyDescent="0.25">
      <c r="A21613">
        <v>0.95760992015279434</v>
      </c>
      <c r="B21613">
        <v>72526148</v>
      </c>
      <c r="C21613">
        <v>412</v>
      </c>
      <c r="D21613">
        <v>119.5</v>
      </c>
      <c r="E21613">
        <v>1</v>
      </c>
      <c r="F21613">
        <v>4</v>
      </c>
      <c r="G21613">
        <v>4</v>
      </c>
      <c r="H21613">
        <v>2</v>
      </c>
      <c r="I21613">
        <v>4</v>
      </c>
      <c r="J21613">
        <v>0</v>
      </c>
    </row>
    <row r="21614" spans="1:10" x14ac:dyDescent="0.25">
      <c r="A21614">
        <v>0.95763315854025355</v>
      </c>
      <c r="B21614">
        <v>130524486</v>
      </c>
      <c r="C21614">
        <v>19</v>
      </c>
      <c r="D21614">
        <v>536</v>
      </c>
      <c r="E21614">
        <v>2</v>
      </c>
      <c r="F21614">
        <v>2</v>
      </c>
      <c r="G21614">
        <v>2</v>
      </c>
      <c r="H21614">
        <v>2</v>
      </c>
      <c r="I21614">
        <v>1</v>
      </c>
      <c r="J21614">
        <v>0</v>
      </c>
    </row>
    <row r="21615" spans="1:10" x14ac:dyDescent="0.25">
      <c r="A21615">
        <v>0.95776174263530733</v>
      </c>
      <c r="B21615">
        <v>128386591</v>
      </c>
      <c r="C21615">
        <v>2</v>
      </c>
      <c r="D21615">
        <v>1259.5</v>
      </c>
      <c r="E21615">
        <v>8</v>
      </c>
      <c r="F21615">
        <v>135</v>
      </c>
      <c r="G21615">
        <v>74</v>
      </c>
      <c r="H21615">
        <v>20</v>
      </c>
      <c r="I21615">
        <v>16.875</v>
      </c>
      <c r="J21615">
        <v>1</v>
      </c>
    </row>
    <row r="21616" spans="1:10" x14ac:dyDescent="0.25">
      <c r="A21616">
        <v>0.95777156807854436</v>
      </c>
      <c r="B21616">
        <v>7460924</v>
      </c>
      <c r="C21616">
        <v>27</v>
      </c>
      <c r="D21616">
        <v>1813.25</v>
      </c>
      <c r="E21616">
        <v>5</v>
      </c>
      <c r="F21616">
        <v>183</v>
      </c>
      <c r="G21616">
        <v>33</v>
      </c>
      <c r="H21616">
        <v>13</v>
      </c>
      <c r="I21616">
        <v>36.6</v>
      </c>
      <c r="J21616">
        <v>1</v>
      </c>
    </row>
    <row r="21617" spans="1:10" x14ac:dyDescent="0.25">
      <c r="A21617">
        <v>0.95777749042848925</v>
      </c>
      <c r="B21617">
        <v>84936406</v>
      </c>
      <c r="C21617">
        <v>265</v>
      </c>
      <c r="D21617">
        <v>236.3</v>
      </c>
      <c r="E21617">
        <v>2</v>
      </c>
      <c r="F21617">
        <v>48</v>
      </c>
      <c r="G21617">
        <v>10</v>
      </c>
      <c r="H21617">
        <v>4</v>
      </c>
      <c r="I21617">
        <v>24</v>
      </c>
      <c r="J21617">
        <v>0</v>
      </c>
    </row>
    <row r="21618" spans="1:10" x14ac:dyDescent="0.25">
      <c r="A21618">
        <v>0.95781899745483479</v>
      </c>
      <c r="B21618">
        <v>7327960</v>
      </c>
      <c r="C21618">
        <v>96</v>
      </c>
      <c r="D21618">
        <v>227.48</v>
      </c>
      <c r="E21618">
        <v>2</v>
      </c>
      <c r="F21618">
        <v>68</v>
      </c>
      <c r="G21618">
        <v>8</v>
      </c>
      <c r="H21618">
        <v>3</v>
      </c>
      <c r="I21618">
        <v>34</v>
      </c>
      <c r="J21618">
        <v>1</v>
      </c>
    </row>
    <row r="21619" spans="1:10" x14ac:dyDescent="0.25">
      <c r="A21619">
        <v>0.95784052117598872</v>
      </c>
      <c r="B21619">
        <v>119115567</v>
      </c>
      <c r="C21619">
        <v>64</v>
      </c>
      <c r="D21619">
        <v>516.24</v>
      </c>
      <c r="E21619">
        <v>5</v>
      </c>
      <c r="F21619">
        <v>47</v>
      </c>
      <c r="G21619">
        <v>32</v>
      </c>
      <c r="H21619">
        <v>9</v>
      </c>
      <c r="I21619">
        <v>9.4</v>
      </c>
      <c r="J21619">
        <v>1</v>
      </c>
    </row>
    <row r="21620" spans="1:10" x14ac:dyDescent="0.25">
      <c r="A21620">
        <v>0.95785510313006639</v>
      </c>
      <c r="B21620">
        <v>115652772</v>
      </c>
      <c r="C21620">
        <v>251</v>
      </c>
      <c r="D21620">
        <v>492.4</v>
      </c>
      <c r="E21620">
        <v>3</v>
      </c>
      <c r="F21620">
        <v>71</v>
      </c>
      <c r="G21620">
        <v>44</v>
      </c>
      <c r="H21620">
        <v>9</v>
      </c>
      <c r="I21620">
        <v>23.666666670000001</v>
      </c>
      <c r="J21620">
        <v>0</v>
      </c>
    </row>
    <row r="21621" spans="1:10" x14ac:dyDescent="0.25">
      <c r="A21621">
        <v>0.95786295414096301</v>
      </c>
      <c r="B21621">
        <v>125086235</v>
      </c>
      <c r="C21621">
        <v>8</v>
      </c>
      <c r="D21621">
        <v>358.4</v>
      </c>
      <c r="E21621">
        <v>3</v>
      </c>
      <c r="F21621">
        <v>21</v>
      </c>
      <c r="G21621">
        <v>17</v>
      </c>
      <c r="H21621">
        <v>9</v>
      </c>
      <c r="I21621">
        <v>7</v>
      </c>
      <c r="J21621">
        <v>1</v>
      </c>
    </row>
    <row r="21622" spans="1:10" x14ac:dyDescent="0.25">
      <c r="A21622">
        <v>0.95798614443550212</v>
      </c>
      <c r="B21622">
        <v>117343247</v>
      </c>
      <c r="C21622">
        <v>67</v>
      </c>
      <c r="D21622">
        <v>1993.93</v>
      </c>
      <c r="E21622">
        <v>8</v>
      </c>
      <c r="F21622">
        <v>209</v>
      </c>
      <c r="G21622">
        <v>77</v>
      </c>
      <c r="H21622">
        <v>28</v>
      </c>
      <c r="I21622">
        <v>26.125</v>
      </c>
      <c r="J21622">
        <v>1</v>
      </c>
    </row>
    <row r="21623" spans="1:10" x14ac:dyDescent="0.25">
      <c r="A21623">
        <v>0.9579989806901118</v>
      </c>
      <c r="B21623">
        <v>8178425</v>
      </c>
      <c r="C21623">
        <v>284</v>
      </c>
      <c r="D21623">
        <v>102.02</v>
      </c>
      <c r="E21623">
        <v>1</v>
      </c>
      <c r="F21623">
        <v>19</v>
      </c>
      <c r="G21623">
        <v>4</v>
      </c>
      <c r="H21623">
        <v>3</v>
      </c>
      <c r="I21623">
        <v>19</v>
      </c>
      <c r="J21623">
        <v>0</v>
      </c>
    </row>
    <row r="21624" spans="1:10" x14ac:dyDescent="0.25">
      <c r="A21624">
        <v>0.95809207933985652</v>
      </c>
      <c r="B21624">
        <v>85365574</v>
      </c>
      <c r="C21624">
        <v>186</v>
      </c>
      <c r="D21624">
        <v>414.98</v>
      </c>
      <c r="E21624">
        <v>3</v>
      </c>
      <c r="F21624">
        <v>31</v>
      </c>
      <c r="G21624">
        <v>3</v>
      </c>
      <c r="H21624">
        <v>3</v>
      </c>
      <c r="I21624">
        <v>10.33333333</v>
      </c>
      <c r="J21624">
        <v>0</v>
      </c>
    </row>
    <row r="21625" spans="1:10" x14ac:dyDescent="0.25">
      <c r="A21625">
        <v>0.95810167612587027</v>
      </c>
      <c r="B21625">
        <v>120647622</v>
      </c>
      <c r="C21625">
        <v>24</v>
      </c>
      <c r="D21625">
        <v>159</v>
      </c>
      <c r="E21625">
        <v>1</v>
      </c>
      <c r="F21625">
        <v>1</v>
      </c>
      <c r="G21625">
        <v>1</v>
      </c>
      <c r="H21625">
        <v>1</v>
      </c>
      <c r="I21625">
        <v>1</v>
      </c>
      <c r="J21625">
        <v>0</v>
      </c>
    </row>
    <row r="21626" spans="1:10" x14ac:dyDescent="0.25">
      <c r="A21626">
        <v>0.95812929145989745</v>
      </c>
      <c r="B21626">
        <v>53311812</v>
      </c>
      <c r="C21626">
        <v>420</v>
      </c>
      <c r="D21626">
        <v>194.7</v>
      </c>
      <c r="E21626">
        <v>1</v>
      </c>
      <c r="F21626">
        <v>4</v>
      </c>
      <c r="G21626">
        <v>3</v>
      </c>
      <c r="H21626">
        <v>3</v>
      </c>
      <c r="I21626">
        <v>4</v>
      </c>
      <c r="J21626">
        <v>0</v>
      </c>
    </row>
    <row r="21627" spans="1:10" x14ac:dyDescent="0.25">
      <c r="A21627">
        <v>0.95813174785626687</v>
      </c>
      <c r="B21627">
        <v>126785770</v>
      </c>
      <c r="C21627">
        <v>109</v>
      </c>
      <c r="D21627">
        <v>88</v>
      </c>
      <c r="E21627">
        <v>1</v>
      </c>
      <c r="F21627">
        <v>1</v>
      </c>
      <c r="G21627">
        <v>1</v>
      </c>
      <c r="H21627">
        <v>1</v>
      </c>
      <c r="I21627">
        <v>1</v>
      </c>
      <c r="J21627">
        <v>0</v>
      </c>
    </row>
    <row r="21628" spans="1:10" x14ac:dyDescent="0.25">
      <c r="A21628">
        <v>0.95825069359989845</v>
      </c>
      <c r="B21628">
        <v>6994964</v>
      </c>
      <c r="C21628">
        <v>3</v>
      </c>
      <c r="D21628">
        <v>1550.97</v>
      </c>
      <c r="E21628">
        <v>10</v>
      </c>
      <c r="F21628">
        <v>157</v>
      </c>
      <c r="G21628">
        <v>45</v>
      </c>
      <c r="H21628">
        <v>21</v>
      </c>
      <c r="I21628">
        <v>15.7</v>
      </c>
      <c r="J21628">
        <v>1</v>
      </c>
    </row>
    <row r="21629" spans="1:10" x14ac:dyDescent="0.25">
      <c r="A21629">
        <v>0.95827434737239481</v>
      </c>
      <c r="B21629">
        <v>6530946</v>
      </c>
      <c r="C21629">
        <v>175</v>
      </c>
      <c r="D21629">
        <v>1400.44</v>
      </c>
      <c r="E21629">
        <v>2</v>
      </c>
      <c r="F21629">
        <v>19</v>
      </c>
      <c r="G21629">
        <v>10</v>
      </c>
      <c r="H21629">
        <v>6</v>
      </c>
      <c r="I21629">
        <v>9.5</v>
      </c>
      <c r="J21629">
        <v>0</v>
      </c>
    </row>
    <row r="21630" spans="1:10" x14ac:dyDescent="0.25">
      <c r="A21630">
        <v>0.95829055480965786</v>
      </c>
      <c r="B21630">
        <v>413222</v>
      </c>
      <c r="C21630">
        <v>150</v>
      </c>
      <c r="D21630">
        <v>405.74</v>
      </c>
      <c r="E21630">
        <v>2</v>
      </c>
      <c r="F21630">
        <v>39</v>
      </c>
      <c r="G21630">
        <v>11</v>
      </c>
      <c r="H21630">
        <v>4</v>
      </c>
      <c r="I21630">
        <v>19.5</v>
      </c>
      <c r="J21630">
        <v>1</v>
      </c>
    </row>
    <row r="21631" spans="1:10" x14ac:dyDescent="0.25">
      <c r="A21631">
        <v>0.95829614402769447</v>
      </c>
      <c r="B21631">
        <v>129597333</v>
      </c>
      <c r="C21631">
        <v>62</v>
      </c>
      <c r="D21631">
        <v>381.3</v>
      </c>
      <c r="E21631">
        <v>1</v>
      </c>
      <c r="F21631">
        <v>54</v>
      </c>
      <c r="G21631">
        <v>19</v>
      </c>
      <c r="H21631">
        <v>5</v>
      </c>
      <c r="I21631">
        <v>54</v>
      </c>
      <c r="J21631">
        <v>1</v>
      </c>
    </row>
    <row r="21632" spans="1:10" x14ac:dyDescent="0.25">
      <c r="A21632">
        <v>0.95835176395071531</v>
      </c>
      <c r="B21632">
        <v>72536997</v>
      </c>
      <c r="C21632">
        <v>423</v>
      </c>
      <c r="D21632">
        <v>92.3</v>
      </c>
      <c r="E21632">
        <v>1</v>
      </c>
      <c r="F21632">
        <v>4</v>
      </c>
      <c r="G21632">
        <v>3</v>
      </c>
      <c r="H21632">
        <v>2</v>
      </c>
      <c r="I21632">
        <v>4</v>
      </c>
      <c r="J21632">
        <v>0</v>
      </c>
    </row>
    <row r="21633" spans="1:10" x14ac:dyDescent="0.25">
      <c r="A21633">
        <v>0.95842768693484526</v>
      </c>
      <c r="B21633">
        <v>125170853</v>
      </c>
      <c r="C21633">
        <v>14</v>
      </c>
      <c r="D21633">
        <v>257.39999999999998</v>
      </c>
      <c r="E21633">
        <v>2</v>
      </c>
      <c r="F21633">
        <v>10</v>
      </c>
      <c r="G21633">
        <v>7</v>
      </c>
      <c r="H21633">
        <v>3</v>
      </c>
      <c r="I21633">
        <v>5</v>
      </c>
      <c r="J21633">
        <v>1</v>
      </c>
    </row>
    <row r="21634" spans="1:10" x14ac:dyDescent="0.25">
      <c r="A21634">
        <v>0.95843282048288003</v>
      </c>
      <c r="B21634">
        <v>85513123</v>
      </c>
      <c r="C21634">
        <v>453</v>
      </c>
      <c r="D21634">
        <v>91.2</v>
      </c>
      <c r="E21634">
        <v>1</v>
      </c>
      <c r="F21634">
        <v>3</v>
      </c>
      <c r="G21634">
        <v>2</v>
      </c>
      <c r="H21634">
        <v>2</v>
      </c>
      <c r="I21634">
        <v>3</v>
      </c>
      <c r="J21634">
        <v>0</v>
      </c>
    </row>
    <row r="21635" spans="1:10" x14ac:dyDescent="0.25">
      <c r="A21635">
        <v>0.95845267813093127</v>
      </c>
      <c r="B21635">
        <v>9390614</v>
      </c>
      <c r="C21635">
        <v>124</v>
      </c>
      <c r="D21635">
        <v>2670.52</v>
      </c>
      <c r="E21635">
        <v>16</v>
      </c>
      <c r="F21635">
        <v>200</v>
      </c>
      <c r="G21635">
        <v>102</v>
      </c>
      <c r="H21635">
        <v>47</v>
      </c>
      <c r="I21635">
        <v>12.5</v>
      </c>
      <c r="J21635">
        <v>1</v>
      </c>
    </row>
    <row r="21636" spans="1:10" x14ac:dyDescent="0.25">
      <c r="A21636">
        <v>0.95846416523568523</v>
      </c>
      <c r="B21636">
        <v>119153322</v>
      </c>
      <c r="C21636">
        <v>4</v>
      </c>
      <c r="D21636">
        <v>1261.17</v>
      </c>
      <c r="E21636">
        <v>13</v>
      </c>
      <c r="F21636">
        <v>77</v>
      </c>
      <c r="G21636">
        <v>65</v>
      </c>
      <c r="H21636">
        <v>30</v>
      </c>
      <c r="I21636">
        <v>5.923076923</v>
      </c>
      <c r="J21636">
        <v>1</v>
      </c>
    </row>
    <row r="21637" spans="1:10" x14ac:dyDescent="0.25">
      <c r="A21637">
        <v>0.95846582463515073</v>
      </c>
      <c r="B21637">
        <v>129817163</v>
      </c>
      <c r="C21637">
        <v>4</v>
      </c>
      <c r="D21637">
        <v>547</v>
      </c>
      <c r="E21637">
        <v>4</v>
      </c>
      <c r="F21637">
        <v>51</v>
      </c>
      <c r="G21637">
        <v>9</v>
      </c>
      <c r="H21637">
        <v>6</v>
      </c>
      <c r="I21637">
        <v>12.75</v>
      </c>
      <c r="J21637">
        <v>1</v>
      </c>
    </row>
    <row r="21638" spans="1:10" x14ac:dyDescent="0.25">
      <c r="A21638">
        <v>0.95850509669637862</v>
      </c>
      <c r="B21638">
        <v>116441497</v>
      </c>
      <c r="C21638">
        <v>11</v>
      </c>
      <c r="D21638">
        <v>10018</v>
      </c>
      <c r="E21638">
        <v>2</v>
      </c>
      <c r="F21638">
        <v>11</v>
      </c>
      <c r="G21638">
        <v>2</v>
      </c>
      <c r="H21638">
        <v>2</v>
      </c>
      <c r="I21638">
        <v>5.5</v>
      </c>
      <c r="J21638">
        <v>0</v>
      </c>
    </row>
    <row r="21639" spans="1:10" x14ac:dyDescent="0.25">
      <c r="A21639">
        <v>0.95869772652829033</v>
      </c>
      <c r="B21639">
        <v>86019848</v>
      </c>
      <c r="C21639">
        <v>391</v>
      </c>
      <c r="D21639">
        <v>155.15</v>
      </c>
      <c r="E21639">
        <v>1</v>
      </c>
      <c r="F21639">
        <v>32</v>
      </c>
      <c r="G21639">
        <v>26</v>
      </c>
      <c r="H21639">
        <v>5</v>
      </c>
      <c r="I21639">
        <v>32</v>
      </c>
      <c r="J21639">
        <v>0</v>
      </c>
    </row>
    <row r="21640" spans="1:10" x14ac:dyDescent="0.25">
      <c r="A21640">
        <v>0.95874158376078644</v>
      </c>
      <c r="B21640">
        <v>116086449</v>
      </c>
      <c r="C21640">
        <v>169</v>
      </c>
      <c r="D21640">
        <v>719.72</v>
      </c>
      <c r="E21640">
        <v>4</v>
      </c>
      <c r="F21640">
        <v>49</v>
      </c>
      <c r="G21640">
        <v>9</v>
      </c>
      <c r="H21640">
        <v>6</v>
      </c>
      <c r="I21640">
        <v>12.25</v>
      </c>
      <c r="J21640">
        <v>0</v>
      </c>
    </row>
    <row r="21641" spans="1:10" x14ac:dyDescent="0.25">
      <c r="A21641">
        <v>0.95877302764055905</v>
      </c>
      <c r="B21641">
        <v>125787011</v>
      </c>
      <c r="C21641">
        <v>4</v>
      </c>
      <c r="D21641">
        <v>225.3</v>
      </c>
      <c r="E21641">
        <v>2</v>
      </c>
      <c r="F21641">
        <v>21</v>
      </c>
      <c r="G21641">
        <v>20</v>
      </c>
      <c r="H21641">
        <v>6</v>
      </c>
      <c r="I21641">
        <v>10.5</v>
      </c>
      <c r="J21641">
        <v>1</v>
      </c>
    </row>
    <row r="21642" spans="1:10" x14ac:dyDescent="0.25">
      <c r="A21642">
        <v>0.95877375799323816</v>
      </c>
      <c r="B21642">
        <v>124828141</v>
      </c>
      <c r="C21642">
        <v>3</v>
      </c>
      <c r="D21642">
        <v>918.06</v>
      </c>
      <c r="E21642">
        <v>7</v>
      </c>
      <c r="F21642">
        <v>59</v>
      </c>
      <c r="G21642">
        <v>32</v>
      </c>
      <c r="H21642">
        <v>13</v>
      </c>
      <c r="I21642">
        <v>8.4285714289999998</v>
      </c>
      <c r="J21642">
        <v>1</v>
      </c>
    </row>
    <row r="21643" spans="1:10" x14ac:dyDescent="0.25">
      <c r="A21643">
        <v>0.95885861537430095</v>
      </c>
      <c r="B21643">
        <v>69583077</v>
      </c>
      <c r="C21643">
        <v>397</v>
      </c>
      <c r="D21643">
        <v>249.55</v>
      </c>
      <c r="E21643">
        <v>3</v>
      </c>
      <c r="F21643">
        <v>58</v>
      </c>
      <c r="G21643">
        <v>7</v>
      </c>
      <c r="H21643">
        <v>6</v>
      </c>
      <c r="I21643">
        <v>19.333333329999999</v>
      </c>
      <c r="J21643">
        <v>0</v>
      </c>
    </row>
    <row r="21644" spans="1:10" x14ac:dyDescent="0.25">
      <c r="A21644">
        <v>0.95891341664931529</v>
      </c>
      <c r="B21644">
        <v>63517212</v>
      </c>
      <c r="C21644">
        <v>26</v>
      </c>
      <c r="D21644">
        <v>1642.39</v>
      </c>
      <c r="E21644">
        <v>6</v>
      </c>
      <c r="F21644">
        <v>160</v>
      </c>
      <c r="G21644">
        <v>109</v>
      </c>
      <c r="H21644">
        <v>23</v>
      </c>
      <c r="I21644">
        <v>26.666666670000001</v>
      </c>
      <c r="J21644">
        <v>1</v>
      </c>
    </row>
    <row r="21645" spans="1:10" x14ac:dyDescent="0.25">
      <c r="A21645">
        <v>0.9591754916748203</v>
      </c>
      <c r="B21645">
        <v>116268720</v>
      </c>
      <c r="C21645">
        <v>336</v>
      </c>
      <c r="D21645">
        <v>859</v>
      </c>
      <c r="E21645">
        <v>1</v>
      </c>
      <c r="F21645">
        <v>1</v>
      </c>
      <c r="G21645">
        <v>1</v>
      </c>
      <c r="H21645">
        <v>1</v>
      </c>
      <c r="I21645">
        <v>1</v>
      </c>
      <c r="J21645">
        <v>0</v>
      </c>
    </row>
    <row r="21646" spans="1:10" x14ac:dyDescent="0.25">
      <c r="A21646">
        <v>0.9591875606156629</v>
      </c>
      <c r="B21646">
        <v>86012856</v>
      </c>
      <c r="C21646">
        <v>449</v>
      </c>
      <c r="D21646">
        <v>114</v>
      </c>
      <c r="E21646">
        <v>1</v>
      </c>
      <c r="F21646">
        <v>1</v>
      </c>
      <c r="G21646">
        <v>1</v>
      </c>
      <c r="H21646">
        <v>1</v>
      </c>
      <c r="I21646">
        <v>1</v>
      </c>
      <c r="J21646">
        <v>0</v>
      </c>
    </row>
    <row r="21647" spans="1:10" x14ac:dyDescent="0.25">
      <c r="A21647">
        <v>0.95926605199905024</v>
      </c>
      <c r="B21647">
        <v>119835619</v>
      </c>
      <c r="C21647">
        <v>18</v>
      </c>
      <c r="D21647">
        <v>311.60000000000002</v>
      </c>
      <c r="E21647">
        <v>3</v>
      </c>
      <c r="F21647">
        <v>17</v>
      </c>
      <c r="G21647">
        <v>16</v>
      </c>
      <c r="H21647">
        <v>7</v>
      </c>
      <c r="I21647">
        <v>5.6666666670000003</v>
      </c>
      <c r="J21647">
        <v>1</v>
      </c>
    </row>
    <row r="21648" spans="1:10" x14ac:dyDescent="0.25">
      <c r="A21648">
        <v>0.95936916697057129</v>
      </c>
      <c r="B21648">
        <v>124916042</v>
      </c>
      <c r="C21648">
        <v>32</v>
      </c>
      <c r="D21648">
        <v>487.9</v>
      </c>
      <c r="E21648">
        <v>4</v>
      </c>
      <c r="F21648">
        <v>31</v>
      </c>
      <c r="G21648">
        <v>26</v>
      </c>
      <c r="H21648">
        <v>8</v>
      </c>
      <c r="I21648">
        <v>7.75</v>
      </c>
      <c r="J21648">
        <v>1</v>
      </c>
    </row>
    <row r="21649" spans="1:10" x14ac:dyDescent="0.25">
      <c r="A21649">
        <v>0.95937850640581113</v>
      </c>
      <c r="B21649">
        <v>116226904</v>
      </c>
      <c r="C21649">
        <v>23</v>
      </c>
      <c r="D21649">
        <v>306.49</v>
      </c>
      <c r="E21649">
        <v>2</v>
      </c>
      <c r="F21649">
        <v>33</v>
      </c>
      <c r="G21649">
        <v>19</v>
      </c>
      <c r="H21649">
        <v>8</v>
      </c>
      <c r="I21649">
        <v>16.5</v>
      </c>
      <c r="J21649">
        <v>1</v>
      </c>
    </row>
    <row r="21650" spans="1:10" x14ac:dyDescent="0.25">
      <c r="A21650">
        <v>0.95942447728455604</v>
      </c>
      <c r="B21650">
        <v>766080</v>
      </c>
      <c r="C21650">
        <v>56</v>
      </c>
      <c r="D21650">
        <v>3883.72</v>
      </c>
      <c r="E21650">
        <v>12</v>
      </c>
      <c r="F21650">
        <v>285</v>
      </c>
      <c r="G21650">
        <v>132</v>
      </c>
      <c r="H21650">
        <v>28</v>
      </c>
      <c r="I21650">
        <v>23.75</v>
      </c>
      <c r="J21650">
        <v>1</v>
      </c>
    </row>
    <row r="21651" spans="1:10" x14ac:dyDescent="0.25">
      <c r="A21651">
        <v>0.95949291874942755</v>
      </c>
      <c r="B21651">
        <v>120498335</v>
      </c>
      <c r="C21651">
        <v>31</v>
      </c>
      <c r="D21651">
        <v>449.01</v>
      </c>
      <c r="E21651">
        <v>4</v>
      </c>
      <c r="F21651">
        <v>42</v>
      </c>
      <c r="G21651">
        <v>24</v>
      </c>
      <c r="H21651">
        <v>10</v>
      </c>
      <c r="I21651">
        <v>10.5</v>
      </c>
      <c r="J21651">
        <v>1</v>
      </c>
    </row>
    <row r="21652" spans="1:10" x14ac:dyDescent="0.25">
      <c r="A21652">
        <v>0.95956878476424423</v>
      </c>
      <c r="B21652">
        <v>121665335</v>
      </c>
      <c r="C21652">
        <v>199</v>
      </c>
      <c r="D21652">
        <v>28.67</v>
      </c>
      <c r="E21652">
        <v>1</v>
      </c>
      <c r="F21652">
        <v>10</v>
      </c>
      <c r="G21652">
        <v>7</v>
      </c>
      <c r="H21652">
        <v>2</v>
      </c>
      <c r="I21652">
        <v>10</v>
      </c>
      <c r="J21652">
        <v>0</v>
      </c>
    </row>
    <row r="21653" spans="1:10" x14ac:dyDescent="0.25">
      <c r="A21653">
        <v>0.9596381819526687</v>
      </c>
      <c r="B21653">
        <v>88028669</v>
      </c>
      <c r="C21653">
        <v>443</v>
      </c>
      <c r="D21653">
        <v>91.8</v>
      </c>
      <c r="E21653">
        <v>1</v>
      </c>
      <c r="F21653">
        <v>7</v>
      </c>
      <c r="G21653">
        <v>2</v>
      </c>
      <c r="H21653">
        <v>1</v>
      </c>
      <c r="I21653">
        <v>7</v>
      </c>
      <c r="J21653">
        <v>0</v>
      </c>
    </row>
    <row r="21654" spans="1:10" x14ac:dyDescent="0.25">
      <c r="A21654">
        <v>0.9596944021125724</v>
      </c>
      <c r="B21654">
        <v>114536766</v>
      </c>
      <c r="C21654">
        <v>349</v>
      </c>
      <c r="D21654">
        <v>223.6</v>
      </c>
      <c r="E21654">
        <v>2</v>
      </c>
      <c r="F21654">
        <v>6</v>
      </c>
      <c r="G21654">
        <v>6</v>
      </c>
      <c r="H21654">
        <v>5</v>
      </c>
      <c r="I21654">
        <v>3</v>
      </c>
      <c r="J21654">
        <v>0</v>
      </c>
    </row>
    <row r="21655" spans="1:10" x14ac:dyDescent="0.25">
      <c r="A21655">
        <v>0.95971181533551086</v>
      </c>
      <c r="B21655">
        <v>18493</v>
      </c>
      <c r="C21655">
        <v>61</v>
      </c>
      <c r="D21655">
        <v>2124.7399999999998</v>
      </c>
      <c r="E21655">
        <v>17</v>
      </c>
      <c r="F21655">
        <v>207</v>
      </c>
      <c r="G21655">
        <v>137</v>
      </c>
      <c r="H21655">
        <v>45</v>
      </c>
      <c r="I21655">
        <v>12.176470589999999</v>
      </c>
      <c r="J21655">
        <v>1</v>
      </c>
    </row>
    <row r="21656" spans="1:10" x14ac:dyDescent="0.25">
      <c r="A21656">
        <v>0.95971685336404033</v>
      </c>
      <c r="B21656">
        <v>120521184</v>
      </c>
      <c r="C21656">
        <v>223</v>
      </c>
      <c r="D21656">
        <v>31.9</v>
      </c>
      <c r="E21656">
        <v>1</v>
      </c>
      <c r="F21656">
        <v>1</v>
      </c>
      <c r="G21656">
        <v>1</v>
      </c>
      <c r="H21656">
        <v>1</v>
      </c>
      <c r="I21656">
        <v>1</v>
      </c>
      <c r="J21656">
        <v>0</v>
      </c>
    </row>
    <row r="21657" spans="1:10" x14ac:dyDescent="0.25">
      <c r="A21657">
        <v>0.95974859051128936</v>
      </c>
      <c r="B21657">
        <v>91161591</v>
      </c>
      <c r="C21657">
        <v>17</v>
      </c>
      <c r="D21657">
        <v>11553.57</v>
      </c>
      <c r="E21657">
        <v>32</v>
      </c>
      <c r="F21657">
        <v>383</v>
      </c>
      <c r="G21657">
        <v>236</v>
      </c>
      <c r="H21657">
        <v>94</v>
      </c>
      <c r="I21657">
        <v>11.96875</v>
      </c>
      <c r="J21657">
        <v>1</v>
      </c>
    </row>
    <row r="21658" spans="1:10" x14ac:dyDescent="0.25">
      <c r="A21658">
        <v>0.95976382417255779</v>
      </c>
      <c r="B21658">
        <v>118865271</v>
      </c>
      <c r="C21658">
        <v>144</v>
      </c>
      <c r="D21658">
        <v>340</v>
      </c>
      <c r="E21658">
        <v>2</v>
      </c>
      <c r="F21658">
        <v>20</v>
      </c>
      <c r="G21658">
        <v>9</v>
      </c>
      <c r="H21658">
        <v>3</v>
      </c>
      <c r="I21658">
        <v>10</v>
      </c>
      <c r="J21658">
        <v>1</v>
      </c>
    </row>
    <row r="21659" spans="1:10" x14ac:dyDescent="0.25">
      <c r="A21659">
        <v>0.95981183387651658</v>
      </c>
      <c r="B21659">
        <v>118666796</v>
      </c>
      <c r="C21659">
        <v>263</v>
      </c>
      <c r="D21659">
        <v>50.5</v>
      </c>
      <c r="E21659">
        <v>1</v>
      </c>
      <c r="F21659">
        <v>14</v>
      </c>
      <c r="G21659">
        <v>8</v>
      </c>
      <c r="H21659">
        <v>3</v>
      </c>
      <c r="I21659">
        <v>14</v>
      </c>
      <c r="J21659">
        <v>0</v>
      </c>
    </row>
    <row r="21660" spans="1:10" x14ac:dyDescent="0.25">
      <c r="A21660">
        <v>0.95981737185905458</v>
      </c>
      <c r="B21660">
        <v>2211804</v>
      </c>
      <c r="C21660">
        <v>397</v>
      </c>
      <c r="D21660">
        <v>29</v>
      </c>
      <c r="E21660">
        <v>1</v>
      </c>
      <c r="F21660">
        <v>1</v>
      </c>
      <c r="G21660">
        <v>1</v>
      </c>
      <c r="H21660">
        <v>1</v>
      </c>
      <c r="I21660">
        <v>1</v>
      </c>
      <c r="J21660">
        <v>0</v>
      </c>
    </row>
    <row r="21661" spans="1:10" x14ac:dyDescent="0.25">
      <c r="A21661">
        <v>0.95983752947989476</v>
      </c>
      <c r="B21661">
        <v>121450494</v>
      </c>
      <c r="C21661">
        <v>7</v>
      </c>
      <c r="D21661">
        <v>3616.16</v>
      </c>
      <c r="E21661">
        <v>11</v>
      </c>
      <c r="F21661">
        <v>90</v>
      </c>
      <c r="G21661">
        <v>55</v>
      </c>
      <c r="H21661">
        <v>15</v>
      </c>
      <c r="I21661">
        <v>8.1818181820000007</v>
      </c>
      <c r="J21661">
        <v>1</v>
      </c>
    </row>
    <row r="21662" spans="1:10" x14ac:dyDescent="0.25">
      <c r="A21662">
        <v>0.95993968576615751</v>
      </c>
      <c r="B21662">
        <v>115149769</v>
      </c>
      <c r="C21662">
        <v>374</v>
      </c>
      <c r="D21662">
        <v>87.9</v>
      </c>
      <c r="E21662">
        <v>1</v>
      </c>
      <c r="F21662">
        <v>7</v>
      </c>
      <c r="G21662">
        <v>6</v>
      </c>
      <c r="H21662">
        <v>3</v>
      </c>
      <c r="I21662">
        <v>7</v>
      </c>
      <c r="J21662">
        <v>0</v>
      </c>
    </row>
    <row r="21663" spans="1:10" x14ac:dyDescent="0.25">
      <c r="A21663">
        <v>0.95995116278260872</v>
      </c>
      <c r="B21663">
        <v>91193570</v>
      </c>
      <c r="C21663">
        <v>398</v>
      </c>
      <c r="D21663">
        <v>120.9</v>
      </c>
      <c r="E21663">
        <v>2</v>
      </c>
      <c r="F21663">
        <v>3</v>
      </c>
      <c r="G21663">
        <v>3</v>
      </c>
      <c r="H21663">
        <v>2</v>
      </c>
      <c r="I21663">
        <v>1.5</v>
      </c>
      <c r="J21663">
        <v>0</v>
      </c>
    </row>
    <row r="21664" spans="1:10" x14ac:dyDescent="0.25">
      <c r="A21664">
        <v>0.95996113821987317</v>
      </c>
      <c r="B21664">
        <v>124104046</v>
      </c>
      <c r="C21664">
        <v>103</v>
      </c>
      <c r="D21664">
        <v>332.8</v>
      </c>
      <c r="E21664">
        <v>1</v>
      </c>
      <c r="F21664">
        <v>4</v>
      </c>
      <c r="G21664">
        <v>3</v>
      </c>
      <c r="H21664">
        <v>2</v>
      </c>
      <c r="I21664">
        <v>4</v>
      </c>
      <c r="J21664">
        <v>1</v>
      </c>
    </row>
    <row r="21665" spans="1:10" x14ac:dyDescent="0.25">
      <c r="A21665">
        <v>0.96001266018392839</v>
      </c>
      <c r="B21665">
        <v>124430248</v>
      </c>
      <c r="C21665">
        <v>25</v>
      </c>
      <c r="D21665">
        <v>106</v>
      </c>
      <c r="E21665">
        <v>1</v>
      </c>
      <c r="F21665">
        <v>3</v>
      </c>
      <c r="G21665">
        <v>2</v>
      </c>
      <c r="H21665">
        <v>1</v>
      </c>
      <c r="I21665">
        <v>3</v>
      </c>
      <c r="J21665">
        <v>0</v>
      </c>
    </row>
    <row r="21666" spans="1:10" x14ac:dyDescent="0.25">
      <c r="A21666">
        <v>0.9601027890707291</v>
      </c>
      <c r="B21666">
        <v>118048514</v>
      </c>
      <c r="C21666">
        <v>1</v>
      </c>
      <c r="D21666">
        <v>114.8</v>
      </c>
      <c r="E21666">
        <v>1</v>
      </c>
      <c r="F21666">
        <v>10</v>
      </c>
      <c r="G21666">
        <v>8</v>
      </c>
      <c r="H21666">
        <v>4</v>
      </c>
      <c r="I21666">
        <v>10</v>
      </c>
      <c r="J21666">
        <v>1</v>
      </c>
    </row>
    <row r="21667" spans="1:10" x14ac:dyDescent="0.25">
      <c r="A21667">
        <v>0.96013164546286889</v>
      </c>
      <c r="B21667">
        <v>6844897</v>
      </c>
      <c r="C21667">
        <v>99</v>
      </c>
      <c r="D21667">
        <v>545.29999999999995</v>
      </c>
      <c r="E21667">
        <v>2</v>
      </c>
      <c r="F21667">
        <v>61</v>
      </c>
      <c r="G21667">
        <v>26</v>
      </c>
      <c r="H21667">
        <v>6</v>
      </c>
      <c r="I21667">
        <v>30.5</v>
      </c>
      <c r="J21667">
        <v>1</v>
      </c>
    </row>
    <row r="21668" spans="1:10" x14ac:dyDescent="0.25">
      <c r="A21668">
        <v>0.9602141294021227</v>
      </c>
      <c r="B21668">
        <v>116390672</v>
      </c>
      <c r="C21668">
        <v>172</v>
      </c>
      <c r="D21668">
        <v>257.10000000000002</v>
      </c>
      <c r="E21668">
        <v>3</v>
      </c>
      <c r="F21668">
        <v>30</v>
      </c>
      <c r="G21668">
        <v>15</v>
      </c>
      <c r="H21668">
        <v>7</v>
      </c>
      <c r="I21668">
        <v>10</v>
      </c>
      <c r="J21668">
        <v>1</v>
      </c>
    </row>
    <row r="21669" spans="1:10" x14ac:dyDescent="0.25">
      <c r="A21669">
        <v>0.96022998809988691</v>
      </c>
      <c r="B21669">
        <v>123232712</v>
      </c>
      <c r="C21669">
        <v>109</v>
      </c>
      <c r="D21669">
        <v>225.35</v>
      </c>
      <c r="E21669">
        <v>2</v>
      </c>
      <c r="F21669">
        <v>13</v>
      </c>
      <c r="G21669">
        <v>13</v>
      </c>
      <c r="H21669">
        <v>4</v>
      </c>
      <c r="I21669">
        <v>6.5</v>
      </c>
      <c r="J21669">
        <v>1</v>
      </c>
    </row>
    <row r="21670" spans="1:10" x14ac:dyDescent="0.25">
      <c r="A21670">
        <v>0.96023678135254176</v>
      </c>
      <c r="B21670">
        <v>124679497</v>
      </c>
      <c r="C21670">
        <v>69</v>
      </c>
      <c r="D21670">
        <v>836.7</v>
      </c>
      <c r="E21670">
        <v>3</v>
      </c>
      <c r="F21670">
        <v>8</v>
      </c>
      <c r="G21670">
        <v>4</v>
      </c>
      <c r="H21670">
        <v>3</v>
      </c>
      <c r="I21670">
        <v>2.6666666669999999</v>
      </c>
      <c r="J21670">
        <v>1</v>
      </c>
    </row>
    <row r="21671" spans="1:10" x14ac:dyDescent="0.25">
      <c r="A21671">
        <v>0.9602678972223756</v>
      </c>
      <c r="B21671">
        <v>123037033</v>
      </c>
      <c r="C21671">
        <v>171</v>
      </c>
      <c r="D21671">
        <v>132.9</v>
      </c>
      <c r="E21671">
        <v>1</v>
      </c>
      <c r="F21671">
        <v>2</v>
      </c>
      <c r="G21671">
        <v>2</v>
      </c>
      <c r="H21671">
        <v>2</v>
      </c>
      <c r="I21671">
        <v>2</v>
      </c>
      <c r="J21671">
        <v>1</v>
      </c>
    </row>
    <row r="21672" spans="1:10" x14ac:dyDescent="0.25">
      <c r="A21672">
        <v>0.96027452597948271</v>
      </c>
      <c r="B21672">
        <v>73797489</v>
      </c>
      <c r="C21672">
        <v>320</v>
      </c>
      <c r="D21672">
        <v>556.6</v>
      </c>
      <c r="E21672">
        <v>3</v>
      </c>
      <c r="F21672">
        <v>25</v>
      </c>
      <c r="G21672">
        <v>13</v>
      </c>
      <c r="H21672">
        <v>8</v>
      </c>
      <c r="I21672">
        <v>8.3333333330000006</v>
      </c>
      <c r="J21672">
        <v>0</v>
      </c>
    </row>
    <row r="21673" spans="1:10" x14ac:dyDescent="0.25">
      <c r="A21673">
        <v>0.96031983490576989</v>
      </c>
      <c r="B21673">
        <v>85262831</v>
      </c>
      <c r="C21673">
        <v>350</v>
      </c>
      <c r="D21673">
        <v>195</v>
      </c>
      <c r="E21673">
        <v>2</v>
      </c>
      <c r="F21673">
        <v>13</v>
      </c>
      <c r="G21673">
        <v>10</v>
      </c>
      <c r="H21673">
        <v>6</v>
      </c>
      <c r="I21673">
        <v>6.5</v>
      </c>
      <c r="J21673">
        <v>0</v>
      </c>
    </row>
    <row r="21674" spans="1:10" x14ac:dyDescent="0.25">
      <c r="A21674">
        <v>0.96037253322010108</v>
      </c>
      <c r="B21674">
        <v>5712312</v>
      </c>
      <c r="C21674">
        <v>107</v>
      </c>
      <c r="D21674">
        <v>309.58</v>
      </c>
      <c r="E21674">
        <v>2</v>
      </c>
      <c r="F21674">
        <v>37</v>
      </c>
      <c r="G21674">
        <v>24</v>
      </c>
      <c r="H21674">
        <v>7</v>
      </c>
      <c r="I21674">
        <v>18.5</v>
      </c>
      <c r="J21674">
        <v>1</v>
      </c>
    </row>
    <row r="21675" spans="1:10" x14ac:dyDescent="0.25">
      <c r="A21675">
        <v>0.96067325890686972</v>
      </c>
      <c r="B21675">
        <v>5052546</v>
      </c>
      <c r="C21675">
        <v>126</v>
      </c>
      <c r="D21675">
        <v>710.44</v>
      </c>
      <c r="E21675">
        <v>6</v>
      </c>
      <c r="F21675">
        <v>51</v>
      </c>
      <c r="G21675">
        <v>34</v>
      </c>
      <c r="H21675">
        <v>15</v>
      </c>
      <c r="I21675">
        <v>8.5</v>
      </c>
      <c r="J21675">
        <v>1</v>
      </c>
    </row>
    <row r="21676" spans="1:10" x14ac:dyDescent="0.25">
      <c r="A21676">
        <v>0.96069952557967819</v>
      </c>
      <c r="B21676">
        <v>128878324</v>
      </c>
      <c r="C21676">
        <v>31</v>
      </c>
      <c r="D21676">
        <v>34.9</v>
      </c>
      <c r="E21676">
        <v>1</v>
      </c>
      <c r="F21676">
        <v>1</v>
      </c>
      <c r="G21676">
        <v>1</v>
      </c>
      <c r="H21676">
        <v>1</v>
      </c>
      <c r="I21676">
        <v>1</v>
      </c>
      <c r="J21676">
        <v>0</v>
      </c>
    </row>
    <row r="21677" spans="1:10" x14ac:dyDescent="0.25">
      <c r="A21677">
        <v>0.96081461562688308</v>
      </c>
      <c r="B21677">
        <v>125235986</v>
      </c>
      <c r="C21677">
        <v>5</v>
      </c>
      <c r="D21677">
        <v>215.91</v>
      </c>
      <c r="E21677">
        <v>2</v>
      </c>
      <c r="F21677">
        <v>9</v>
      </c>
      <c r="G21677">
        <v>8</v>
      </c>
      <c r="H21677">
        <v>3</v>
      </c>
      <c r="I21677">
        <v>4.5</v>
      </c>
      <c r="J21677">
        <v>1</v>
      </c>
    </row>
    <row r="21678" spans="1:10" x14ac:dyDescent="0.25">
      <c r="A21678">
        <v>0.96083835316291477</v>
      </c>
      <c r="B21678">
        <v>5050238</v>
      </c>
      <c r="C21678">
        <v>124</v>
      </c>
      <c r="D21678">
        <v>1374.62</v>
      </c>
      <c r="E21678">
        <v>7</v>
      </c>
      <c r="F21678">
        <v>282</v>
      </c>
      <c r="G21678">
        <v>67</v>
      </c>
      <c r="H21678">
        <v>21</v>
      </c>
      <c r="I21678">
        <v>40.285714290000001</v>
      </c>
      <c r="J21678">
        <v>1</v>
      </c>
    </row>
    <row r="21679" spans="1:10" x14ac:dyDescent="0.25">
      <c r="A21679">
        <v>0.96089362917997634</v>
      </c>
      <c r="B21679">
        <v>42489535</v>
      </c>
      <c r="C21679">
        <v>109</v>
      </c>
      <c r="D21679">
        <v>382.18</v>
      </c>
      <c r="E21679">
        <v>2</v>
      </c>
      <c r="F21679">
        <v>25</v>
      </c>
      <c r="G21679">
        <v>15</v>
      </c>
      <c r="H21679">
        <v>5</v>
      </c>
      <c r="I21679">
        <v>12.5</v>
      </c>
      <c r="J21679">
        <v>1</v>
      </c>
    </row>
    <row r="21680" spans="1:10" x14ac:dyDescent="0.25">
      <c r="A21680">
        <v>0.96093003036872149</v>
      </c>
      <c r="B21680">
        <v>520904</v>
      </c>
      <c r="C21680">
        <v>4</v>
      </c>
      <c r="D21680">
        <v>2138.8000000000002</v>
      </c>
      <c r="E21680">
        <v>18</v>
      </c>
      <c r="F21680">
        <v>306</v>
      </c>
      <c r="G21680">
        <v>117</v>
      </c>
      <c r="H21680">
        <v>51</v>
      </c>
      <c r="I21680">
        <v>17</v>
      </c>
      <c r="J21680">
        <v>1</v>
      </c>
    </row>
    <row r="21681" spans="1:10" x14ac:dyDescent="0.25">
      <c r="A21681">
        <v>0.96097400347596651</v>
      </c>
      <c r="B21681">
        <v>120428409</v>
      </c>
      <c r="C21681">
        <v>226</v>
      </c>
      <c r="D21681">
        <v>101.4</v>
      </c>
      <c r="E21681">
        <v>1</v>
      </c>
      <c r="F21681">
        <v>5</v>
      </c>
      <c r="G21681">
        <v>5</v>
      </c>
      <c r="H21681">
        <v>2</v>
      </c>
      <c r="I21681">
        <v>5</v>
      </c>
      <c r="J21681">
        <v>0</v>
      </c>
    </row>
    <row r="21682" spans="1:10" x14ac:dyDescent="0.25">
      <c r="A21682">
        <v>0.96098999221707015</v>
      </c>
      <c r="B21682">
        <v>651092</v>
      </c>
      <c r="C21682">
        <v>150</v>
      </c>
      <c r="D21682">
        <v>1831.2</v>
      </c>
      <c r="E21682">
        <v>4</v>
      </c>
      <c r="F21682">
        <v>46</v>
      </c>
      <c r="G21682">
        <v>38</v>
      </c>
      <c r="H21682">
        <v>10</v>
      </c>
      <c r="I21682">
        <v>11.5</v>
      </c>
      <c r="J21682">
        <v>1</v>
      </c>
    </row>
    <row r="21683" spans="1:10" x14ac:dyDescent="0.25">
      <c r="A21683">
        <v>0.96099378057716267</v>
      </c>
      <c r="B21683">
        <v>36403580</v>
      </c>
      <c r="C21683">
        <v>24</v>
      </c>
      <c r="D21683">
        <v>2560.41</v>
      </c>
      <c r="E21683">
        <v>16</v>
      </c>
      <c r="F21683">
        <v>213</v>
      </c>
      <c r="G21683">
        <v>163</v>
      </c>
      <c r="H21683">
        <v>56</v>
      </c>
      <c r="I21683">
        <v>13.3125</v>
      </c>
      <c r="J21683">
        <v>1</v>
      </c>
    </row>
    <row r="21684" spans="1:10" x14ac:dyDescent="0.25">
      <c r="A21684">
        <v>0.96104582891090395</v>
      </c>
      <c r="B21684">
        <v>146560</v>
      </c>
      <c r="C21684">
        <v>89</v>
      </c>
      <c r="D21684">
        <v>4408.62</v>
      </c>
      <c r="E21684">
        <v>19</v>
      </c>
      <c r="F21684">
        <v>163</v>
      </c>
      <c r="G21684">
        <v>120</v>
      </c>
      <c r="H21684">
        <v>66</v>
      </c>
      <c r="I21684">
        <v>8.5789473679999997</v>
      </c>
      <c r="J21684">
        <v>1</v>
      </c>
    </row>
    <row r="21685" spans="1:10" x14ac:dyDescent="0.25">
      <c r="A21685">
        <v>0.96107012264279612</v>
      </c>
      <c r="B21685">
        <v>74108215</v>
      </c>
      <c r="C21685">
        <v>383</v>
      </c>
      <c r="D21685">
        <v>103.3</v>
      </c>
      <c r="E21685">
        <v>1</v>
      </c>
      <c r="F21685">
        <v>7</v>
      </c>
      <c r="G21685">
        <v>4</v>
      </c>
      <c r="H21685">
        <v>3</v>
      </c>
      <c r="I21685">
        <v>7</v>
      </c>
      <c r="J21685">
        <v>0</v>
      </c>
    </row>
    <row r="21686" spans="1:10" x14ac:dyDescent="0.25">
      <c r="A21686">
        <v>0.96109011753528817</v>
      </c>
      <c r="B21686">
        <v>8032205</v>
      </c>
      <c r="C21686">
        <v>447</v>
      </c>
      <c r="D21686">
        <v>105</v>
      </c>
      <c r="E21686">
        <v>1</v>
      </c>
      <c r="F21686">
        <v>7</v>
      </c>
      <c r="G21686">
        <v>4</v>
      </c>
      <c r="H21686">
        <v>3</v>
      </c>
      <c r="I21686">
        <v>7</v>
      </c>
      <c r="J21686">
        <v>0</v>
      </c>
    </row>
    <row r="21687" spans="1:10" x14ac:dyDescent="0.25">
      <c r="A21687">
        <v>0.96113266971482714</v>
      </c>
      <c r="B21687">
        <v>50242523</v>
      </c>
      <c r="C21687">
        <v>37</v>
      </c>
      <c r="D21687">
        <v>2747.08</v>
      </c>
      <c r="E21687">
        <v>17</v>
      </c>
      <c r="F21687">
        <v>137</v>
      </c>
      <c r="G21687">
        <v>67</v>
      </c>
      <c r="H21687">
        <v>29</v>
      </c>
      <c r="I21687">
        <v>8.0588235289999997</v>
      </c>
      <c r="J21687">
        <v>1</v>
      </c>
    </row>
    <row r="21688" spans="1:10" x14ac:dyDescent="0.25">
      <c r="A21688">
        <v>0.96114328085465783</v>
      </c>
      <c r="B21688">
        <v>8165705</v>
      </c>
      <c r="C21688">
        <v>92</v>
      </c>
      <c r="D21688">
        <v>307.83999999999997</v>
      </c>
      <c r="E21688">
        <v>2</v>
      </c>
      <c r="F21688">
        <v>19</v>
      </c>
      <c r="G21688">
        <v>13</v>
      </c>
      <c r="H21688">
        <v>5</v>
      </c>
      <c r="I21688">
        <v>9.5</v>
      </c>
      <c r="J21688">
        <v>1</v>
      </c>
    </row>
    <row r="21689" spans="1:10" x14ac:dyDescent="0.25">
      <c r="A21689">
        <v>0.96127872450881302</v>
      </c>
      <c r="B21689">
        <v>50012785</v>
      </c>
      <c r="C21689">
        <v>80</v>
      </c>
      <c r="D21689">
        <v>420.4</v>
      </c>
      <c r="E21689">
        <v>3</v>
      </c>
      <c r="F21689">
        <v>37</v>
      </c>
      <c r="G21689">
        <v>26</v>
      </c>
      <c r="H21689">
        <v>8</v>
      </c>
      <c r="I21689">
        <v>12.33333333</v>
      </c>
      <c r="J21689">
        <v>1</v>
      </c>
    </row>
    <row r="21690" spans="1:10" x14ac:dyDescent="0.25">
      <c r="A21690">
        <v>0.9613056163683491</v>
      </c>
      <c r="B21690">
        <v>8333250</v>
      </c>
      <c r="C21690">
        <v>37</v>
      </c>
      <c r="D21690">
        <v>2941.29</v>
      </c>
      <c r="E21690">
        <v>12</v>
      </c>
      <c r="F21690">
        <v>178</v>
      </c>
      <c r="G21690">
        <v>135</v>
      </c>
      <c r="H21690">
        <v>41</v>
      </c>
      <c r="I21690">
        <v>14.83333333</v>
      </c>
      <c r="J21690">
        <v>1</v>
      </c>
    </row>
    <row r="21691" spans="1:10" x14ac:dyDescent="0.25">
      <c r="A21691">
        <v>0.96137035307394869</v>
      </c>
      <c r="B21691">
        <v>131557142</v>
      </c>
      <c r="C21691">
        <v>18</v>
      </c>
      <c r="D21691">
        <v>121.1</v>
      </c>
      <c r="E21691">
        <v>1</v>
      </c>
      <c r="F21691">
        <v>3</v>
      </c>
      <c r="G21691">
        <v>3</v>
      </c>
      <c r="H21691">
        <v>1</v>
      </c>
      <c r="I21691">
        <v>3</v>
      </c>
      <c r="J21691">
        <v>0</v>
      </c>
    </row>
    <row r="21692" spans="1:10" x14ac:dyDescent="0.25">
      <c r="A21692">
        <v>0.9613793063891074</v>
      </c>
      <c r="B21692">
        <v>116984377</v>
      </c>
      <c r="C21692">
        <v>312</v>
      </c>
      <c r="D21692">
        <v>320.2</v>
      </c>
      <c r="E21692">
        <v>1</v>
      </c>
      <c r="F21692">
        <v>13</v>
      </c>
      <c r="G21692">
        <v>7</v>
      </c>
      <c r="H21692">
        <v>2</v>
      </c>
      <c r="I21692">
        <v>13</v>
      </c>
      <c r="J21692">
        <v>0</v>
      </c>
    </row>
    <row r="21693" spans="1:10" x14ac:dyDescent="0.25">
      <c r="A21693">
        <v>0.96139389534745312</v>
      </c>
      <c r="B21693">
        <v>114039894</v>
      </c>
      <c r="C21693">
        <v>396</v>
      </c>
      <c r="D21693">
        <v>162.9</v>
      </c>
      <c r="E21693">
        <v>1</v>
      </c>
      <c r="F21693">
        <v>3</v>
      </c>
      <c r="G21693">
        <v>3</v>
      </c>
      <c r="H21693">
        <v>3</v>
      </c>
      <c r="I21693">
        <v>3</v>
      </c>
      <c r="J21693">
        <v>0</v>
      </c>
    </row>
    <row r="21694" spans="1:10" x14ac:dyDescent="0.25">
      <c r="A21694">
        <v>0.96141165464532308</v>
      </c>
      <c r="B21694">
        <v>48024822</v>
      </c>
      <c r="C21694">
        <v>28</v>
      </c>
      <c r="D21694">
        <v>178</v>
      </c>
      <c r="E21694">
        <v>1</v>
      </c>
      <c r="F21694">
        <v>2</v>
      </c>
      <c r="G21694">
        <v>1</v>
      </c>
      <c r="H21694">
        <v>1</v>
      </c>
      <c r="I21694">
        <v>2</v>
      </c>
      <c r="J21694">
        <v>0</v>
      </c>
    </row>
    <row r="21695" spans="1:10" x14ac:dyDescent="0.25">
      <c r="A21695">
        <v>0.96144095736366808</v>
      </c>
      <c r="B21695">
        <v>116123360</v>
      </c>
      <c r="C21695">
        <v>8</v>
      </c>
      <c r="D21695">
        <v>343.56</v>
      </c>
      <c r="E21695">
        <v>2</v>
      </c>
      <c r="F21695">
        <v>37</v>
      </c>
      <c r="G21695">
        <v>9</v>
      </c>
      <c r="H21695">
        <v>3</v>
      </c>
      <c r="I21695">
        <v>18.5</v>
      </c>
      <c r="J21695">
        <v>1</v>
      </c>
    </row>
    <row r="21696" spans="1:10" x14ac:dyDescent="0.25">
      <c r="A21696">
        <v>0.96146863113373082</v>
      </c>
      <c r="B21696">
        <v>5561306</v>
      </c>
      <c r="C21696">
        <v>18</v>
      </c>
      <c r="D21696">
        <v>839.71</v>
      </c>
      <c r="E21696">
        <v>6</v>
      </c>
      <c r="F21696">
        <v>91</v>
      </c>
      <c r="G21696">
        <v>49</v>
      </c>
      <c r="H21696">
        <v>18</v>
      </c>
      <c r="I21696">
        <v>15.16666667</v>
      </c>
      <c r="J21696">
        <v>1</v>
      </c>
    </row>
    <row r="21697" spans="1:10" x14ac:dyDescent="0.25">
      <c r="A21697">
        <v>0.96148754023037153</v>
      </c>
      <c r="B21697">
        <v>9515826</v>
      </c>
      <c r="C21697">
        <v>0</v>
      </c>
      <c r="D21697">
        <v>4958.16</v>
      </c>
      <c r="E21697">
        <v>29</v>
      </c>
      <c r="F21697">
        <v>290</v>
      </c>
      <c r="G21697">
        <v>114</v>
      </c>
      <c r="H21697">
        <v>41</v>
      </c>
      <c r="I21697">
        <v>10</v>
      </c>
      <c r="J21697">
        <v>1</v>
      </c>
    </row>
    <row r="21698" spans="1:10" x14ac:dyDescent="0.25">
      <c r="A21698">
        <v>0.96156040031327228</v>
      </c>
      <c r="B21698">
        <v>35942361</v>
      </c>
      <c r="C21698">
        <v>138</v>
      </c>
      <c r="D21698">
        <v>774.92</v>
      </c>
      <c r="E21698">
        <v>3</v>
      </c>
      <c r="F21698">
        <v>85</v>
      </c>
      <c r="G21698">
        <v>31</v>
      </c>
      <c r="H21698">
        <v>8</v>
      </c>
      <c r="I21698">
        <v>28.333333329999999</v>
      </c>
      <c r="J21698">
        <v>0</v>
      </c>
    </row>
    <row r="21699" spans="1:10" x14ac:dyDescent="0.25">
      <c r="A21699">
        <v>0.96159653137814027</v>
      </c>
      <c r="B21699">
        <v>63829917</v>
      </c>
      <c r="C21699">
        <v>16</v>
      </c>
      <c r="D21699">
        <v>549.69000000000005</v>
      </c>
      <c r="E21699">
        <v>4</v>
      </c>
      <c r="F21699">
        <v>53</v>
      </c>
      <c r="G21699">
        <v>42</v>
      </c>
      <c r="H21699">
        <v>15</v>
      </c>
      <c r="I21699">
        <v>13.25</v>
      </c>
      <c r="J21699">
        <v>1</v>
      </c>
    </row>
    <row r="21700" spans="1:10" x14ac:dyDescent="0.25">
      <c r="A21700">
        <v>0.96166168553620779</v>
      </c>
      <c r="B21700">
        <v>125074867</v>
      </c>
      <c r="C21700">
        <v>134</v>
      </c>
      <c r="D21700">
        <v>75.400000000000006</v>
      </c>
      <c r="E21700">
        <v>1</v>
      </c>
      <c r="F21700">
        <v>6</v>
      </c>
      <c r="G21700">
        <v>6</v>
      </c>
      <c r="H21700">
        <v>1</v>
      </c>
      <c r="I21700">
        <v>6</v>
      </c>
      <c r="J21700">
        <v>0</v>
      </c>
    </row>
    <row r="21701" spans="1:10" x14ac:dyDescent="0.25">
      <c r="A21701">
        <v>0.96172186657341829</v>
      </c>
      <c r="B21701">
        <v>50295476</v>
      </c>
      <c r="C21701">
        <v>449</v>
      </c>
      <c r="D21701">
        <v>515</v>
      </c>
      <c r="E21701">
        <v>1</v>
      </c>
      <c r="F21701">
        <v>2</v>
      </c>
      <c r="G21701">
        <v>1</v>
      </c>
      <c r="H21701">
        <v>1</v>
      </c>
      <c r="I21701">
        <v>2</v>
      </c>
      <c r="J21701">
        <v>0</v>
      </c>
    </row>
    <row r="21702" spans="1:10" x14ac:dyDescent="0.25">
      <c r="A21702">
        <v>0.96172759903138316</v>
      </c>
      <c r="B21702">
        <v>118435008</v>
      </c>
      <c r="C21702">
        <v>60</v>
      </c>
      <c r="D21702">
        <v>138.30000000000001</v>
      </c>
      <c r="E21702">
        <v>1</v>
      </c>
      <c r="F21702">
        <v>12</v>
      </c>
      <c r="G21702">
        <v>10</v>
      </c>
      <c r="H21702">
        <v>2</v>
      </c>
      <c r="I21702">
        <v>12</v>
      </c>
      <c r="J21702">
        <v>1</v>
      </c>
    </row>
    <row r="21703" spans="1:10" x14ac:dyDescent="0.25">
      <c r="A21703">
        <v>0.96172980473570591</v>
      </c>
      <c r="B21703">
        <v>63635904</v>
      </c>
      <c r="C21703">
        <v>59</v>
      </c>
      <c r="D21703">
        <v>2427.0700000000002</v>
      </c>
      <c r="E21703">
        <v>17</v>
      </c>
      <c r="F21703">
        <v>218</v>
      </c>
      <c r="G21703">
        <v>119</v>
      </c>
      <c r="H21703">
        <v>47</v>
      </c>
      <c r="I21703">
        <v>12.823529410000001</v>
      </c>
      <c r="J21703">
        <v>1</v>
      </c>
    </row>
    <row r="21704" spans="1:10" x14ac:dyDescent="0.25">
      <c r="A21704">
        <v>0.96173183283918962</v>
      </c>
      <c r="B21704">
        <v>115401160</v>
      </c>
      <c r="C21704">
        <v>23</v>
      </c>
      <c r="D21704">
        <v>451.4</v>
      </c>
      <c r="E21704">
        <v>5</v>
      </c>
      <c r="F21704">
        <v>44</v>
      </c>
      <c r="G21704">
        <v>22</v>
      </c>
      <c r="H21704">
        <v>6</v>
      </c>
      <c r="I21704">
        <v>8.8000000000000007</v>
      </c>
      <c r="J21704">
        <v>1</v>
      </c>
    </row>
    <row r="21705" spans="1:10" x14ac:dyDescent="0.25">
      <c r="A21705">
        <v>0.96188565855595609</v>
      </c>
      <c r="B21705">
        <v>105986</v>
      </c>
      <c r="C21705">
        <v>0</v>
      </c>
      <c r="D21705">
        <v>14140.26</v>
      </c>
      <c r="E21705">
        <v>44</v>
      </c>
      <c r="F21705">
        <v>1041</v>
      </c>
      <c r="G21705">
        <v>440</v>
      </c>
      <c r="H21705">
        <v>159</v>
      </c>
      <c r="I21705">
        <v>23.65909091</v>
      </c>
      <c r="J21705">
        <v>1</v>
      </c>
    </row>
    <row r="21706" spans="1:10" x14ac:dyDescent="0.25">
      <c r="A21706">
        <v>0.96191818300126075</v>
      </c>
      <c r="B21706">
        <v>125223698</v>
      </c>
      <c r="C21706">
        <v>131</v>
      </c>
      <c r="D21706">
        <v>233.88</v>
      </c>
      <c r="E21706">
        <v>1</v>
      </c>
      <c r="F21706">
        <v>26</v>
      </c>
      <c r="G21706">
        <v>22</v>
      </c>
      <c r="H21706">
        <v>4</v>
      </c>
      <c r="I21706">
        <v>26</v>
      </c>
      <c r="J21706">
        <v>1</v>
      </c>
    </row>
    <row r="21707" spans="1:10" x14ac:dyDescent="0.25">
      <c r="A21707">
        <v>0.96195863665977566</v>
      </c>
      <c r="B21707">
        <v>129786002</v>
      </c>
      <c r="C21707">
        <v>59</v>
      </c>
      <c r="D21707">
        <v>468</v>
      </c>
      <c r="E21707">
        <v>1</v>
      </c>
      <c r="F21707">
        <v>1</v>
      </c>
      <c r="G21707">
        <v>1</v>
      </c>
      <c r="H21707">
        <v>1</v>
      </c>
      <c r="I21707">
        <v>1</v>
      </c>
      <c r="J21707">
        <v>0</v>
      </c>
    </row>
    <row r="21708" spans="1:10" x14ac:dyDescent="0.25">
      <c r="A21708">
        <v>0.96200208366059825</v>
      </c>
      <c r="B21708">
        <v>120772288</v>
      </c>
      <c r="C21708">
        <v>56</v>
      </c>
      <c r="D21708">
        <v>123.1</v>
      </c>
      <c r="E21708">
        <v>1</v>
      </c>
      <c r="F21708">
        <v>10</v>
      </c>
      <c r="G21708">
        <v>8</v>
      </c>
      <c r="H21708">
        <v>2</v>
      </c>
      <c r="I21708">
        <v>10</v>
      </c>
      <c r="J21708">
        <v>1</v>
      </c>
    </row>
    <row r="21709" spans="1:10" x14ac:dyDescent="0.25">
      <c r="A21709">
        <v>0.96201037042897941</v>
      </c>
      <c r="B21709">
        <v>114686916</v>
      </c>
      <c r="C21709">
        <v>91</v>
      </c>
      <c r="D21709">
        <v>1090.9100000000001</v>
      </c>
      <c r="E21709">
        <v>5</v>
      </c>
      <c r="F21709">
        <v>79</v>
      </c>
      <c r="G21709">
        <v>46</v>
      </c>
      <c r="H21709">
        <v>16</v>
      </c>
      <c r="I21709">
        <v>15.8</v>
      </c>
      <c r="J21709">
        <v>1</v>
      </c>
    </row>
    <row r="21710" spans="1:10" x14ac:dyDescent="0.25">
      <c r="A21710">
        <v>0.96205256923438465</v>
      </c>
      <c r="B21710">
        <v>7557614</v>
      </c>
      <c r="C21710">
        <v>397</v>
      </c>
      <c r="D21710">
        <v>680.7</v>
      </c>
      <c r="E21710">
        <v>2</v>
      </c>
      <c r="F21710">
        <v>12</v>
      </c>
      <c r="G21710">
        <v>9</v>
      </c>
      <c r="H21710">
        <v>6</v>
      </c>
      <c r="I21710">
        <v>6</v>
      </c>
      <c r="J21710">
        <v>0</v>
      </c>
    </row>
    <row r="21711" spans="1:10" x14ac:dyDescent="0.25">
      <c r="A21711">
        <v>0.96211737358582494</v>
      </c>
      <c r="B21711">
        <v>502825</v>
      </c>
      <c r="C21711">
        <v>69</v>
      </c>
      <c r="D21711">
        <v>1132.1099999999999</v>
      </c>
      <c r="E21711">
        <v>4</v>
      </c>
      <c r="F21711">
        <v>86</v>
      </c>
      <c r="G21711">
        <v>44</v>
      </c>
      <c r="H21711">
        <v>13</v>
      </c>
      <c r="I21711">
        <v>21.5</v>
      </c>
      <c r="J21711">
        <v>1</v>
      </c>
    </row>
    <row r="21712" spans="1:10" x14ac:dyDescent="0.25">
      <c r="A21712">
        <v>0.9621239550661882</v>
      </c>
      <c r="B21712">
        <v>1686296</v>
      </c>
      <c r="C21712">
        <v>3</v>
      </c>
      <c r="D21712">
        <v>13754.61</v>
      </c>
      <c r="E21712">
        <v>24</v>
      </c>
      <c r="F21712">
        <v>490</v>
      </c>
      <c r="G21712">
        <v>226</v>
      </c>
      <c r="H21712">
        <v>76</v>
      </c>
      <c r="I21712">
        <v>20.416666670000001</v>
      </c>
      <c r="J21712">
        <v>1</v>
      </c>
    </row>
    <row r="21713" spans="1:10" x14ac:dyDescent="0.25">
      <c r="A21713">
        <v>0.96217908063867597</v>
      </c>
      <c r="B21713">
        <v>130528048</v>
      </c>
      <c r="C21713">
        <v>34</v>
      </c>
      <c r="D21713">
        <v>141.15</v>
      </c>
      <c r="E21713">
        <v>1</v>
      </c>
      <c r="F21713">
        <v>4</v>
      </c>
      <c r="G21713">
        <v>3</v>
      </c>
      <c r="H21713">
        <v>2</v>
      </c>
      <c r="I21713">
        <v>4</v>
      </c>
      <c r="J21713">
        <v>1</v>
      </c>
    </row>
    <row r="21714" spans="1:10" x14ac:dyDescent="0.25">
      <c r="A21714">
        <v>0.96225581905248714</v>
      </c>
      <c r="B21714">
        <v>23670483</v>
      </c>
      <c r="C21714">
        <v>32</v>
      </c>
      <c r="D21714">
        <v>1282.4000000000001</v>
      </c>
      <c r="E21714">
        <v>7</v>
      </c>
      <c r="F21714">
        <v>50</v>
      </c>
      <c r="G21714">
        <v>23</v>
      </c>
      <c r="H21714">
        <v>12</v>
      </c>
      <c r="I21714">
        <v>7.1428571429999996</v>
      </c>
      <c r="J21714">
        <v>1</v>
      </c>
    </row>
    <row r="21715" spans="1:10" x14ac:dyDescent="0.25">
      <c r="A21715">
        <v>0.96231062234715259</v>
      </c>
      <c r="B21715">
        <v>14700926</v>
      </c>
      <c r="C21715">
        <v>202</v>
      </c>
      <c r="D21715">
        <v>373.08</v>
      </c>
      <c r="E21715">
        <v>2</v>
      </c>
      <c r="F21715">
        <v>39</v>
      </c>
      <c r="G21715">
        <v>22</v>
      </c>
      <c r="H21715">
        <v>7</v>
      </c>
      <c r="I21715">
        <v>19.5</v>
      </c>
      <c r="J21715">
        <v>0</v>
      </c>
    </row>
    <row r="21716" spans="1:10" x14ac:dyDescent="0.25">
      <c r="A21716">
        <v>0.96244431329785018</v>
      </c>
      <c r="B21716">
        <v>125563195</v>
      </c>
      <c r="C21716">
        <v>5</v>
      </c>
      <c r="D21716">
        <v>108</v>
      </c>
      <c r="E21716">
        <v>1</v>
      </c>
      <c r="F21716">
        <v>20</v>
      </c>
      <c r="G21716">
        <v>1</v>
      </c>
      <c r="H21716">
        <v>1</v>
      </c>
      <c r="I21716">
        <v>20</v>
      </c>
      <c r="J21716">
        <v>0</v>
      </c>
    </row>
    <row r="21717" spans="1:10" x14ac:dyDescent="0.25">
      <c r="A21717">
        <v>0.96247790394920119</v>
      </c>
      <c r="B21717">
        <v>9501231</v>
      </c>
      <c r="C21717">
        <v>148</v>
      </c>
      <c r="D21717">
        <v>204.9</v>
      </c>
      <c r="E21717">
        <v>2</v>
      </c>
      <c r="F21717">
        <v>22</v>
      </c>
      <c r="G21717">
        <v>14</v>
      </c>
      <c r="H21717">
        <v>5</v>
      </c>
      <c r="I21717">
        <v>11</v>
      </c>
      <c r="J21717">
        <v>1</v>
      </c>
    </row>
    <row r="21718" spans="1:10" x14ac:dyDescent="0.25">
      <c r="A21718">
        <v>0.96252272867180999</v>
      </c>
      <c r="B21718">
        <v>6760615</v>
      </c>
      <c r="C21718">
        <v>7</v>
      </c>
      <c r="D21718">
        <v>7305.58</v>
      </c>
      <c r="E21718">
        <v>42</v>
      </c>
      <c r="F21718">
        <v>600</v>
      </c>
      <c r="G21718">
        <v>176</v>
      </c>
      <c r="H21718">
        <v>93</v>
      </c>
      <c r="I21718">
        <v>14.28571429</v>
      </c>
      <c r="J21718">
        <v>1</v>
      </c>
    </row>
    <row r="21719" spans="1:10" x14ac:dyDescent="0.25">
      <c r="A21719">
        <v>0.96253745337697061</v>
      </c>
      <c r="B21719">
        <v>14916016</v>
      </c>
      <c r="C21719">
        <v>140</v>
      </c>
      <c r="D21719">
        <v>972.9</v>
      </c>
      <c r="E21719">
        <v>4</v>
      </c>
      <c r="F21719">
        <v>10</v>
      </c>
      <c r="G21719">
        <v>10</v>
      </c>
      <c r="H21719">
        <v>7</v>
      </c>
      <c r="I21719">
        <v>2.5</v>
      </c>
      <c r="J21719">
        <v>0</v>
      </c>
    </row>
    <row r="21720" spans="1:10" x14ac:dyDescent="0.25">
      <c r="A21720">
        <v>0.96257959731598652</v>
      </c>
      <c r="B21720">
        <v>58188925</v>
      </c>
      <c r="C21720">
        <v>164</v>
      </c>
      <c r="D21720">
        <v>532.53</v>
      </c>
      <c r="E21720">
        <v>4</v>
      </c>
      <c r="F21720">
        <v>33</v>
      </c>
      <c r="G21720">
        <v>28</v>
      </c>
      <c r="H21720">
        <v>11</v>
      </c>
      <c r="I21720">
        <v>8.25</v>
      </c>
      <c r="J21720">
        <v>1</v>
      </c>
    </row>
    <row r="21721" spans="1:10" x14ac:dyDescent="0.25">
      <c r="A21721">
        <v>0.96262603471347408</v>
      </c>
      <c r="B21721">
        <v>66967623</v>
      </c>
      <c r="C21721">
        <v>223</v>
      </c>
      <c r="D21721">
        <v>580.20000000000005</v>
      </c>
      <c r="E21721">
        <v>3</v>
      </c>
      <c r="F21721">
        <v>38</v>
      </c>
      <c r="G21721">
        <v>7</v>
      </c>
      <c r="H21721">
        <v>6</v>
      </c>
      <c r="I21721">
        <v>12.66666667</v>
      </c>
      <c r="J21721">
        <v>0</v>
      </c>
    </row>
    <row r="21722" spans="1:10" x14ac:dyDescent="0.25">
      <c r="A21722">
        <v>0.96266065698548609</v>
      </c>
      <c r="B21722">
        <v>82939</v>
      </c>
      <c r="C21722">
        <v>2</v>
      </c>
      <c r="D21722">
        <v>16909.64</v>
      </c>
      <c r="E21722">
        <v>67</v>
      </c>
      <c r="F21722">
        <v>1503</v>
      </c>
      <c r="G21722">
        <v>605</v>
      </c>
      <c r="H21722">
        <v>233</v>
      </c>
      <c r="I21722">
        <v>22.432835820000001</v>
      </c>
      <c r="J21722">
        <v>1</v>
      </c>
    </row>
    <row r="21723" spans="1:10" x14ac:dyDescent="0.25">
      <c r="A21723">
        <v>0.96278801382699897</v>
      </c>
      <c r="B21723">
        <v>129757849</v>
      </c>
      <c r="C21723">
        <v>59</v>
      </c>
      <c r="D21723">
        <v>167.4</v>
      </c>
      <c r="E21723">
        <v>1</v>
      </c>
      <c r="F21723">
        <v>6</v>
      </c>
      <c r="G21723">
        <v>1</v>
      </c>
      <c r="H21723">
        <v>1</v>
      </c>
      <c r="I21723">
        <v>6</v>
      </c>
      <c r="J21723">
        <v>0</v>
      </c>
    </row>
    <row r="21724" spans="1:10" x14ac:dyDescent="0.25">
      <c r="A21724">
        <v>0.96280273844550535</v>
      </c>
      <c r="B21724">
        <v>379464</v>
      </c>
      <c r="C21724">
        <v>300</v>
      </c>
      <c r="D21724">
        <v>192</v>
      </c>
      <c r="E21724">
        <v>1</v>
      </c>
      <c r="F21724">
        <v>11</v>
      </c>
      <c r="G21724">
        <v>2</v>
      </c>
      <c r="H21724">
        <v>1</v>
      </c>
      <c r="I21724">
        <v>11</v>
      </c>
      <c r="J21724">
        <v>0</v>
      </c>
    </row>
    <row r="21725" spans="1:10" x14ac:dyDescent="0.25">
      <c r="A21725">
        <v>0.96286841071659723</v>
      </c>
      <c r="B21725">
        <v>125458379</v>
      </c>
      <c r="C21725">
        <v>127</v>
      </c>
      <c r="D21725">
        <v>127</v>
      </c>
      <c r="E21725">
        <v>1</v>
      </c>
      <c r="F21725">
        <v>9</v>
      </c>
      <c r="G21725">
        <v>7</v>
      </c>
      <c r="H21725">
        <v>3</v>
      </c>
      <c r="I21725">
        <v>9</v>
      </c>
      <c r="J21725">
        <v>1</v>
      </c>
    </row>
    <row r="21726" spans="1:10" x14ac:dyDescent="0.25">
      <c r="A21726">
        <v>0.96289856175949495</v>
      </c>
      <c r="B21726">
        <v>115553783</v>
      </c>
      <c r="C21726">
        <v>220</v>
      </c>
      <c r="D21726">
        <v>415.54</v>
      </c>
      <c r="E21726">
        <v>5</v>
      </c>
      <c r="F21726">
        <v>38</v>
      </c>
      <c r="G21726">
        <v>22</v>
      </c>
      <c r="H21726">
        <v>7</v>
      </c>
      <c r="I21726">
        <v>7.6</v>
      </c>
      <c r="J21726">
        <v>0</v>
      </c>
    </row>
    <row r="21727" spans="1:10" x14ac:dyDescent="0.25">
      <c r="A21727">
        <v>0.9629551360684655</v>
      </c>
      <c r="B21727">
        <v>127520566</v>
      </c>
      <c r="C21727">
        <v>99</v>
      </c>
      <c r="D21727">
        <v>188</v>
      </c>
      <c r="E21727">
        <v>1</v>
      </c>
      <c r="F21727">
        <v>1</v>
      </c>
      <c r="G21727">
        <v>1</v>
      </c>
      <c r="H21727">
        <v>1</v>
      </c>
      <c r="I21727">
        <v>1</v>
      </c>
      <c r="J21727">
        <v>0</v>
      </c>
    </row>
    <row r="21728" spans="1:10" x14ac:dyDescent="0.25">
      <c r="A21728">
        <v>0.96295535966945345</v>
      </c>
      <c r="B21728">
        <v>120856802</v>
      </c>
      <c r="C21728">
        <v>216</v>
      </c>
      <c r="D21728">
        <v>570.6</v>
      </c>
      <c r="E21728">
        <v>1</v>
      </c>
      <c r="F21728">
        <v>5</v>
      </c>
      <c r="G21728">
        <v>2</v>
      </c>
      <c r="H21728">
        <v>2</v>
      </c>
      <c r="I21728">
        <v>5</v>
      </c>
      <c r="J21728">
        <v>0</v>
      </c>
    </row>
    <row r="21729" spans="1:10" x14ac:dyDescent="0.25">
      <c r="A21729">
        <v>0.962956967352397</v>
      </c>
      <c r="B21729">
        <v>117006183</v>
      </c>
      <c r="C21729">
        <v>52</v>
      </c>
      <c r="D21729">
        <v>112.6</v>
      </c>
      <c r="E21729">
        <v>1</v>
      </c>
      <c r="F21729">
        <v>5</v>
      </c>
      <c r="G21729">
        <v>5</v>
      </c>
      <c r="H21729">
        <v>3</v>
      </c>
      <c r="I21729">
        <v>5</v>
      </c>
      <c r="J21729">
        <v>1</v>
      </c>
    </row>
    <row r="21730" spans="1:10" x14ac:dyDescent="0.25">
      <c r="A21730">
        <v>0.96296654032602724</v>
      </c>
      <c r="B21730">
        <v>115992197</v>
      </c>
      <c r="C21730">
        <v>2</v>
      </c>
      <c r="D21730">
        <v>5228.37</v>
      </c>
      <c r="E21730">
        <v>13</v>
      </c>
      <c r="F21730">
        <v>185</v>
      </c>
      <c r="G21730">
        <v>117</v>
      </c>
      <c r="H21730">
        <v>23</v>
      </c>
      <c r="I21730">
        <v>14.23076923</v>
      </c>
      <c r="J21730">
        <v>1</v>
      </c>
    </row>
    <row r="21731" spans="1:10" x14ac:dyDescent="0.25">
      <c r="A21731">
        <v>0.96297660402818575</v>
      </c>
      <c r="B21731">
        <v>117565574</v>
      </c>
      <c r="C21731">
        <v>286</v>
      </c>
      <c r="D21731">
        <v>62.2</v>
      </c>
      <c r="E21731">
        <v>1</v>
      </c>
      <c r="F21731">
        <v>11</v>
      </c>
      <c r="G21731">
        <v>2</v>
      </c>
      <c r="H21731">
        <v>1</v>
      </c>
      <c r="I21731">
        <v>11</v>
      </c>
      <c r="J21731">
        <v>0</v>
      </c>
    </row>
    <row r="21732" spans="1:10" x14ac:dyDescent="0.25">
      <c r="A21732">
        <v>0.9631069761497647</v>
      </c>
      <c r="B21732">
        <v>6047110</v>
      </c>
      <c r="C21732">
        <v>22</v>
      </c>
      <c r="D21732">
        <v>4746.6400000000003</v>
      </c>
      <c r="E21732">
        <v>15</v>
      </c>
      <c r="F21732">
        <v>164</v>
      </c>
      <c r="G21732">
        <v>110</v>
      </c>
      <c r="H21732">
        <v>45</v>
      </c>
      <c r="I21732">
        <v>10.93333333</v>
      </c>
      <c r="J21732">
        <v>1</v>
      </c>
    </row>
    <row r="21733" spans="1:10" x14ac:dyDescent="0.25">
      <c r="A21733">
        <v>0.9632116122190264</v>
      </c>
      <c r="B21733">
        <v>128293612</v>
      </c>
      <c r="C21733">
        <v>61</v>
      </c>
      <c r="D21733">
        <v>401</v>
      </c>
      <c r="E21733">
        <v>1</v>
      </c>
      <c r="F21733">
        <v>16</v>
      </c>
      <c r="G21733">
        <v>9</v>
      </c>
      <c r="H21733">
        <v>2</v>
      </c>
      <c r="I21733">
        <v>16</v>
      </c>
      <c r="J21733">
        <v>1</v>
      </c>
    </row>
    <row r="21734" spans="1:10" x14ac:dyDescent="0.25">
      <c r="A21734">
        <v>0.96331406446578283</v>
      </c>
      <c r="B21734">
        <v>44859911</v>
      </c>
      <c r="C21734">
        <v>65</v>
      </c>
      <c r="D21734">
        <v>560.48</v>
      </c>
      <c r="E21734">
        <v>5</v>
      </c>
      <c r="F21734">
        <v>65</v>
      </c>
      <c r="G21734">
        <v>38</v>
      </c>
      <c r="H21734">
        <v>10</v>
      </c>
      <c r="I21734">
        <v>13</v>
      </c>
      <c r="J21734">
        <v>1</v>
      </c>
    </row>
    <row r="21735" spans="1:10" x14ac:dyDescent="0.25">
      <c r="A21735">
        <v>0.96334865686235949</v>
      </c>
      <c r="B21735">
        <v>8959922</v>
      </c>
      <c r="C21735">
        <v>0</v>
      </c>
      <c r="D21735">
        <v>3886.74</v>
      </c>
      <c r="E21735">
        <v>15</v>
      </c>
      <c r="F21735">
        <v>301</v>
      </c>
      <c r="G21735">
        <v>63</v>
      </c>
      <c r="H21735">
        <v>30</v>
      </c>
      <c r="I21735">
        <v>20.06666667</v>
      </c>
      <c r="J21735">
        <v>1</v>
      </c>
    </row>
    <row r="21736" spans="1:10" x14ac:dyDescent="0.25">
      <c r="A21736">
        <v>0.96353089534071679</v>
      </c>
      <c r="B21736">
        <v>2951542</v>
      </c>
      <c r="C21736">
        <v>54</v>
      </c>
      <c r="D21736">
        <v>1293.31</v>
      </c>
      <c r="E21736">
        <v>6</v>
      </c>
      <c r="F21736">
        <v>40</v>
      </c>
      <c r="G21736">
        <v>25</v>
      </c>
      <c r="H21736">
        <v>14</v>
      </c>
      <c r="I21736">
        <v>6.6666666670000003</v>
      </c>
      <c r="J21736">
        <v>1</v>
      </c>
    </row>
    <row r="21737" spans="1:10" x14ac:dyDescent="0.25">
      <c r="A21737">
        <v>0.96353749044210479</v>
      </c>
      <c r="B21737">
        <v>7982309</v>
      </c>
      <c r="C21737">
        <v>207</v>
      </c>
      <c r="D21737">
        <v>605.20000000000005</v>
      </c>
      <c r="E21737">
        <v>4</v>
      </c>
      <c r="F21737">
        <v>32</v>
      </c>
      <c r="G21737">
        <v>8</v>
      </c>
      <c r="H21737">
        <v>7</v>
      </c>
      <c r="I21737">
        <v>8</v>
      </c>
      <c r="J21737">
        <v>0</v>
      </c>
    </row>
    <row r="21738" spans="1:10" x14ac:dyDescent="0.25">
      <c r="A21738">
        <v>0.96364905560070691</v>
      </c>
      <c r="B21738">
        <v>42418888</v>
      </c>
      <c r="C21738">
        <v>1</v>
      </c>
      <c r="D21738">
        <v>714.95</v>
      </c>
      <c r="E21738">
        <v>5</v>
      </c>
      <c r="F21738">
        <v>62</v>
      </c>
      <c r="G21738">
        <v>40</v>
      </c>
      <c r="H21738">
        <v>16</v>
      </c>
      <c r="I21738">
        <v>12.4</v>
      </c>
      <c r="J21738">
        <v>1</v>
      </c>
    </row>
    <row r="21739" spans="1:10" x14ac:dyDescent="0.25">
      <c r="A21739">
        <v>0.96365480262153758</v>
      </c>
      <c r="B21739">
        <v>129937304</v>
      </c>
      <c r="C21739">
        <v>55</v>
      </c>
      <c r="D21739">
        <v>239.8</v>
      </c>
      <c r="E21739">
        <v>1</v>
      </c>
      <c r="F21739">
        <v>2</v>
      </c>
      <c r="G21739">
        <v>1</v>
      </c>
      <c r="H21739">
        <v>1</v>
      </c>
      <c r="I21739">
        <v>2</v>
      </c>
      <c r="J21739">
        <v>0</v>
      </c>
    </row>
    <row r="21740" spans="1:10" x14ac:dyDescent="0.25">
      <c r="A21740">
        <v>0.96366630939880804</v>
      </c>
      <c r="B21740">
        <v>114590398</v>
      </c>
      <c r="C21740">
        <v>324</v>
      </c>
      <c r="D21740">
        <v>756.6</v>
      </c>
      <c r="E21740">
        <v>4</v>
      </c>
      <c r="F21740">
        <v>98</v>
      </c>
      <c r="G21740">
        <v>47</v>
      </c>
      <c r="H21740">
        <v>11</v>
      </c>
      <c r="I21740">
        <v>24.5</v>
      </c>
      <c r="J21740">
        <v>0</v>
      </c>
    </row>
    <row r="21741" spans="1:10" x14ac:dyDescent="0.25">
      <c r="A21741">
        <v>0.96367110819872015</v>
      </c>
      <c r="B21741">
        <v>77838600</v>
      </c>
      <c r="C21741">
        <v>198</v>
      </c>
      <c r="D21741">
        <v>535.98</v>
      </c>
      <c r="E21741">
        <v>4</v>
      </c>
      <c r="F21741">
        <v>40</v>
      </c>
      <c r="G21741">
        <v>39</v>
      </c>
      <c r="H21741">
        <v>13</v>
      </c>
      <c r="I21741">
        <v>10</v>
      </c>
      <c r="J21741">
        <v>0</v>
      </c>
    </row>
    <row r="21742" spans="1:10" x14ac:dyDescent="0.25">
      <c r="A21742">
        <v>0.96374569254922315</v>
      </c>
      <c r="B21742">
        <v>124565092</v>
      </c>
      <c r="C21742">
        <v>141</v>
      </c>
      <c r="D21742">
        <v>89.4</v>
      </c>
      <c r="E21742">
        <v>1</v>
      </c>
      <c r="F21742">
        <v>7</v>
      </c>
      <c r="G21742">
        <v>6</v>
      </c>
      <c r="H21742">
        <v>2</v>
      </c>
      <c r="I21742">
        <v>7</v>
      </c>
      <c r="J21742">
        <v>1</v>
      </c>
    </row>
    <row r="21743" spans="1:10" x14ac:dyDescent="0.25">
      <c r="A21743">
        <v>0.96383632162642119</v>
      </c>
      <c r="B21743">
        <v>486095</v>
      </c>
      <c r="C21743">
        <v>59</v>
      </c>
      <c r="D21743">
        <v>1625.49</v>
      </c>
      <c r="E21743">
        <v>13</v>
      </c>
      <c r="F21743">
        <v>94</v>
      </c>
      <c r="G21743">
        <v>60</v>
      </c>
      <c r="H21743">
        <v>26</v>
      </c>
      <c r="I21743">
        <v>7.230769231</v>
      </c>
      <c r="J21743">
        <v>1</v>
      </c>
    </row>
    <row r="21744" spans="1:10" x14ac:dyDescent="0.25">
      <c r="A21744">
        <v>0.96385345216940665</v>
      </c>
      <c r="B21744">
        <v>631074</v>
      </c>
      <c r="C21744">
        <v>442</v>
      </c>
      <c r="D21744">
        <v>124.3</v>
      </c>
      <c r="E21744">
        <v>1</v>
      </c>
      <c r="F21744">
        <v>8</v>
      </c>
      <c r="G21744">
        <v>7</v>
      </c>
      <c r="H21744">
        <v>3</v>
      </c>
      <c r="I21744">
        <v>8</v>
      </c>
      <c r="J21744">
        <v>0</v>
      </c>
    </row>
    <row r="21745" spans="1:10" x14ac:dyDescent="0.25">
      <c r="A21745">
        <v>0.96387400554373737</v>
      </c>
      <c r="B21745">
        <v>125998920</v>
      </c>
      <c r="C21745">
        <v>117</v>
      </c>
      <c r="D21745">
        <v>516</v>
      </c>
      <c r="E21745">
        <v>1</v>
      </c>
      <c r="F21745">
        <v>2</v>
      </c>
      <c r="G21745">
        <v>1</v>
      </c>
      <c r="H21745">
        <v>1</v>
      </c>
      <c r="I21745">
        <v>2</v>
      </c>
      <c r="J21745">
        <v>0</v>
      </c>
    </row>
    <row r="21746" spans="1:10" x14ac:dyDescent="0.25">
      <c r="A21746">
        <v>0.9638953171210527</v>
      </c>
      <c r="B21746">
        <v>84483461</v>
      </c>
      <c r="C21746">
        <v>330</v>
      </c>
      <c r="D21746">
        <v>547.9</v>
      </c>
      <c r="E21746">
        <v>1</v>
      </c>
      <c r="F21746">
        <v>5</v>
      </c>
      <c r="G21746">
        <v>4</v>
      </c>
      <c r="H21746">
        <v>4</v>
      </c>
      <c r="I21746">
        <v>5</v>
      </c>
      <c r="J21746">
        <v>0</v>
      </c>
    </row>
    <row r="21747" spans="1:10" x14ac:dyDescent="0.25">
      <c r="A21747">
        <v>0.9639541604378451</v>
      </c>
      <c r="B21747">
        <v>85215762</v>
      </c>
      <c r="C21747">
        <v>26</v>
      </c>
      <c r="D21747">
        <v>1647.65</v>
      </c>
      <c r="E21747">
        <v>7</v>
      </c>
      <c r="F21747">
        <v>146</v>
      </c>
      <c r="G21747">
        <v>33</v>
      </c>
      <c r="H21747">
        <v>17</v>
      </c>
      <c r="I21747">
        <v>20.85714286</v>
      </c>
      <c r="J21747">
        <v>1</v>
      </c>
    </row>
    <row r="21748" spans="1:10" x14ac:dyDescent="0.25">
      <c r="A21748">
        <v>0.96397927132736683</v>
      </c>
      <c r="B21748">
        <v>9282985</v>
      </c>
      <c r="C21748">
        <v>57</v>
      </c>
      <c r="D21748">
        <v>1197.94</v>
      </c>
      <c r="E21748">
        <v>6</v>
      </c>
      <c r="F21748">
        <v>128</v>
      </c>
      <c r="G21748">
        <v>66</v>
      </c>
      <c r="H21748">
        <v>13</v>
      </c>
      <c r="I21748">
        <v>21.333333329999999</v>
      </c>
      <c r="J21748">
        <v>1</v>
      </c>
    </row>
    <row r="21749" spans="1:10" x14ac:dyDescent="0.25">
      <c r="A21749">
        <v>0.96401182095068116</v>
      </c>
      <c r="B21749">
        <v>7450571</v>
      </c>
      <c r="C21749">
        <v>83</v>
      </c>
      <c r="D21749">
        <v>731.28</v>
      </c>
      <c r="E21749">
        <v>3</v>
      </c>
      <c r="F21749">
        <v>15</v>
      </c>
      <c r="G21749">
        <v>10</v>
      </c>
      <c r="H21749">
        <v>4</v>
      </c>
      <c r="I21749">
        <v>5</v>
      </c>
      <c r="J21749">
        <v>0</v>
      </c>
    </row>
    <row r="21750" spans="1:10" x14ac:dyDescent="0.25">
      <c r="A21750">
        <v>0.96405303850859847</v>
      </c>
      <c r="B21750">
        <v>6431064</v>
      </c>
      <c r="C21750">
        <v>13</v>
      </c>
      <c r="D21750">
        <v>324.44</v>
      </c>
      <c r="E21750">
        <v>3</v>
      </c>
      <c r="F21750">
        <v>17</v>
      </c>
      <c r="G21750">
        <v>15</v>
      </c>
      <c r="H21750">
        <v>7</v>
      </c>
      <c r="I21750">
        <v>5.6666666670000003</v>
      </c>
      <c r="J21750">
        <v>1</v>
      </c>
    </row>
    <row r="21751" spans="1:10" x14ac:dyDescent="0.25">
      <c r="A21751">
        <v>0.96408757935980571</v>
      </c>
      <c r="B21751">
        <v>35864457</v>
      </c>
      <c r="C21751">
        <v>13</v>
      </c>
      <c r="D21751">
        <v>1903.88</v>
      </c>
      <c r="E21751">
        <v>14</v>
      </c>
      <c r="F21751">
        <v>139</v>
      </c>
      <c r="G21751">
        <v>83</v>
      </c>
      <c r="H21751">
        <v>41</v>
      </c>
      <c r="I21751">
        <v>9.9285714289999998</v>
      </c>
      <c r="J21751">
        <v>1</v>
      </c>
    </row>
    <row r="21752" spans="1:10" x14ac:dyDescent="0.25">
      <c r="A21752">
        <v>0.96415478999446935</v>
      </c>
      <c r="B21752">
        <v>120033302</v>
      </c>
      <c r="C21752">
        <v>232</v>
      </c>
      <c r="D21752">
        <v>63</v>
      </c>
      <c r="E21752">
        <v>1</v>
      </c>
      <c r="F21752">
        <v>3</v>
      </c>
      <c r="G21752">
        <v>3</v>
      </c>
      <c r="H21752">
        <v>3</v>
      </c>
      <c r="I21752">
        <v>3</v>
      </c>
      <c r="J21752">
        <v>0</v>
      </c>
    </row>
    <row r="21753" spans="1:10" x14ac:dyDescent="0.25">
      <c r="A21753">
        <v>0.96418035234953969</v>
      </c>
      <c r="B21753">
        <v>84624768</v>
      </c>
      <c r="C21753">
        <v>440</v>
      </c>
      <c r="D21753">
        <v>2315</v>
      </c>
      <c r="E21753">
        <v>3</v>
      </c>
      <c r="F21753">
        <v>81</v>
      </c>
      <c r="G21753">
        <v>15</v>
      </c>
      <c r="H21753">
        <v>7</v>
      </c>
      <c r="I21753">
        <v>27</v>
      </c>
      <c r="J21753">
        <v>0</v>
      </c>
    </row>
    <row r="21754" spans="1:10" x14ac:dyDescent="0.25">
      <c r="A21754">
        <v>0.96420695952701085</v>
      </c>
      <c r="B21754">
        <v>127377941</v>
      </c>
      <c r="C21754">
        <v>101</v>
      </c>
      <c r="D21754">
        <v>95</v>
      </c>
      <c r="E21754">
        <v>1</v>
      </c>
      <c r="F21754">
        <v>1</v>
      </c>
      <c r="G21754">
        <v>1</v>
      </c>
      <c r="H21754">
        <v>1</v>
      </c>
      <c r="I21754">
        <v>1</v>
      </c>
      <c r="J21754">
        <v>0</v>
      </c>
    </row>
    <row r="21755" spans="1:10" x14ac:dyDescent="0.25">
      <c r="A21755">
        <v>0.96421692913397394</v>
      </c>
      <c r="B21755">
        <v>6627549</v>
      </c>
      <c r="C21755">
        <v>83</v>
      </c>
      <c r="D21755">
        <v>394.1</v>
      </c>
      <c r="E21755">
        <v>3</v>
      </c>
      <c r="F21755">
        <v>9</v>
      </c>
      <c r="G21755">
        <v>8</v>
      </c>
      <c r="H21755">
        <v>4</v>
      </c>
      <c r="I21755">
        <v>3</v>
      </c>
      <c r="J21755">
        <v>0</v>
      </c>
    </row>
    <row r="21756" spans="1:10" x14ac:dyDescent="0.25">
      <c r="A21756">
        <v>0.96424268311682426</v>
      </c>
      <c r="B21756">
        <v>5626225</v>
      </c>
      <c r="C21756">
        <v>110</v>
      </c>
      <c r="D21756">
        <v>470</v>
      </c>
      <c r="E21756">
        <v>3</v>
      </c>
      <c r="F21756">
        <v>3</v>
      </c>
      <c r="G21756">
        <v>3</v>
      </c>
      <c r="H21756">
        <v>3</v>
      </c>
      <c r="I21756">
        <v>1</v>
      </c>
      <c r="J21756">
        <v>0</v>
      </c>
    </row>
    <row r="21757" spans="1:10" x14ac:dyDescent="0.25">
      <c r="A21757">
        <v>0.96432216843019369</v>
      </c>
      <c r="B21757">
        <v>36360454</v>
      </c>
      <c r="C21757">
        <v>28</v>
      </c>
      <c r="D21757">
        <v>1785.29</v>
      </c>
      <c r="E21757">
        <v>5</v>
      </c>
      <c r="F21757">
        <v>154</v>
      </c>
      <c r="G21757">
        <v>46</v>
      </c>
      <c r="H21757">
        <v>9</v>
      </c>
      <c r="I21757">
        <v>30.8</v>
      </c>
      <c r="J21757">
        <v>1</v>
      </c>
    </row>
    <row r="21758" spans="1:10" x14ac:dyDescent="0.25">
      <c r="A21758">
        <v>0.96441507103822677</v>
      </c>
      <c r="B21758">
        <v>85615213</v>
      </c>
      <c r="C21758">
        <v>391</v>
      </c>
      <c r="D21758">
        <v>324.7</v>
      </c>
      <c r="E21758">
        <v>4</v>
      </c>
      <c r="F21758">
        <v>38</v>
      </c>
      <c r="G21758">
        <v>6</v>
      </c>
      <c r="H21758">
        <v>4</v>
      </c>
      <c r="I21758">
        <v>9.5</v>
      </c>
      <c r="J21758">
        <v>0</v>
      </c>
    </row>
    <row r="21759" spans="1:10" x14ac:dyDescent="0.25">
      <c r="A21759">
        <v>0.96450029902188239</v>
      </c>
      <c r="B21759">
        <v>116714607</v>
      </c>
      <c r="C21759">
        <v>5</v>
      </c>
      <c r="D21759">
        <v>1161.26</v>
      </c>
      <c r="E21759">
        <v>10</v>
      </c>
      <c r="F21759">
        <v>61</v>
      </c>
      <c r="G21759">
        <v>47</v>
      </c>
      <c r="H21759">
        <v>19</v>
      </c>
      <c r="I21759">
        <v>6.1</v>
      </c>
      <c r="J21759">
        <v>1</v>
      </c>
    </row>
    <row r="21760" spans="1:10" x14ac:dyDescent="0.25">
      <c r="A21760">
        <v>0.96458092614743218</v>
      </c>
      <c r="B21760">
        <v>117542352</v>
      </c>
      <c r="C21760">
        <v>263</v>
      </c>
      <c r="D21760">
        <v>170.35</v>
      </c>
      <c r="E21760">
        <v>2</v>
      </c>
      <c r="F21760">
        <v>8</v>
      </c>
      <c r="G21760">
        <v>8</v>
      </c>
      <c r="H21760">
        <v>7</v>
      </c>
      <c r="I21760">
        <v>4</v>
      </c>
      <c r="J21760">
        <v>0</v>
      </c>
    </row>
    <row r="21761" spans="1:10" x14ac:dyDescent="0.25">
      <c r="A21761">
        <v>0.96458668817332771</v>
      </c>
      <c r="B21761">
        <v>116627395</v>
      </c>
      <c r="C21761">
        <v>8</v>
      </c>
      <c r="D21761">
        <v>769.22</v>
      </c>
      <c r="E21761">
        <v>6</v>
      </c>
      <c r="F21761">
        <v>28</v>
      </c>
      <c r="G21761">
        <v>26</v>
      </c>
      <c r="H21761">
        <v>17</v>
      </c>
      <c r="I21761">
        <v>4.6666666670000003</v>
      </c>
      <c r="J21761">
        <v>1</v>
      </c>
    </row>
    <row r="21762" spans="1:10" x14ac:dyDescent="0.25">
      <c r="A21762">
        <v>0.96464818906377614</v>
      </c>
      <c r="B21762">
        <v>118829993</v>
      </c>
      <c r="C21762">
        <v>261</v>
      </c>
      <c r="D21762">
        <v>35.9</v>
      </c>
      <c r="E21762">
        <v>1</v>
      </c>
      <c r="F21762">
        <v>1</v>
      </c>
      <c r="G21762">
        <v>1</v>
      </c>
      <c r="H21762">
        <v>1</v>
      </c>
      <c r="I21762">
        <v>1</v>
      </c>
      <c r="J21762">
        <v>0</v>
      </c>
    </row>
    <row r="21763" spans="1:10" x14ac:dyDescent="0.25">
      <c r="A21763">
        <v>0.96465441068309221</v>
      </c>
      <c r="B21763">
        <v>117621533</v>
      </c>
      <c r="C21763">
        <v>290</v>
      </c>
      <c r="D21763">
        <v>9.64</v>
      </c>
      <c r="E21763">
        <v>1</v>
      </c>
      <c r="F21763">
        <v>1</v>
      </c>
      <c r="G21763">
        <v>1</v>
      </c>
      <c r="H21763">
        <v>1</v>
      </c>
      <c r="I21763">
        <v>1</v>
      </c>
      <c r="J21763">
        <v>0</v>
      </c>
    </row>
    <row r="21764" spans="1:10" x14ac:dyDescent="0.25">
      <c r="A21764">
        <v>0.96468970646111096</v>
      </c>
      <c r="B21764">
        <v>117296421</v>
      </c>
      <c r="C21764">
        <v>2</v>
      </c>
      <c r="D21764">
        <v>3841.59</v>
      </c>
      <c r="E21764">
        <v>14</v>
      </c>
      <c r="F21764">
        <v>227</v>
      </c>
      <c r="G21764">
        <v>85</v>
      </c>
      <c r="H21764">
        <v>42</v>
      </c>
      <c r="I21764">
        <v>16.214285709999999</v>
      </c>
      <c r="J21764">
        <v>1</v>
      </c>
    </row>
    <row r="21765" spans="1:10" x14ac:dyDescent="0.25">
      <c r="A21765">
        <v>0.96469823117693432</v>
      </c>
      <c r="B21765">
        <v>115437918</v>
      </c>
      <c r="C21765">
        <v>363</v>
      </c>
      <c r="D21765">
        <v>85</v>
      </c>
      <c r="E21765">
        <v>1</v>
      </c>
      <c r="F21765">
        <v>1</v>
      </c>
      <c r="G21765">
        <v>1</v>
      </c>
      <c r="H21765">
        <v>1</v>
      </c>
      <c r="I21765">
        <v>1</v>
      </c>
      <c r="J21765">
        <v>0</v>
      </c>
    </row>
    <row r="21766" spans="1:10" x14ac:dyDescent="0.25">
      <c r="A21766">
        <v>0.96469898588921921</v>
      </c>
      <c r="B21766">
        <v>128249908</v>
      </c>
      <c r="C21766">
        <v>89</v>
      </c>
      <c r="D21766">
        <v>188</v>
      </c>
      <c r="E21766">
        <v>1</v>
      </c>
      <c r="F21766">
        <v>10</v>
      </c>
      <c r="G21766">
        <v>1</v>
      </c>
      <c r="H21766">
        <v>1</v>
      </c>
      <c r="I21766">
        <v>10</v>
      </c>
      <c r="J21766">
        <v>0</v>
      </c>
    </row>
    <row r="21767" spans="1:10" x14ac:dyDescent="0.25">
      <c r="A21767">
        <v>0.96474697290157219</v>
      </c>
      <c r="B21767">
        <v>125389418</v>
      </c>
      <c r="C21767">
        <v>128</v>
      </c>
      <c r="D21767">
        <v>123.48</v>
      </c>
      <c r="E21767">
        <v>1</v>
      </c>
      <c r="F21767">
        <v>18</v>
      </c>
      <c r="G21767">
        <v>8</v>
      </c>
      <c r="H21767">
        <v>3</v>
      </c>
      <c r="I21767">
        <v>18</v>
      </c>
      <c r="J21767">
        <v>1</v>
      </c>
    </row>
    <row r="21768" spans="1:10" x14ac:dyDescent="0.25">
      <c r="A21768">
        <v>0.9647591445851541</v>
      </c>
      <c r="B21768">
        <v>115428639</v>
      </c>
      <c r="C21768">
        <v>143</v>
      </c>
      <c r="D21768">
        <v>751.72</v>
      </c>
      <c r="E21768">
        <v>6</v>
      </c>
      <c r="F21768">
        <v>53</v>
      </c>
      <c r="G21768">
        <v>6</v>
      </c>
      <c r="H21768">
        <v>6</v>
      </c>
      <c r="I21768">
        <v>8.8333333330000006</v>
      </c>
      <c r="J21768">
        <v>0</v>
      </c>
    </row>
    <row r="21769" spans="1:10" x14ac:dyDescent="0.25">
      <c r="A21769">
        <v>0.9647668081623213</v>
      </c>
      <c r="B21769">
        <v>85535</v>
      </c>
      <c r="C21769">
        <v>66</v>
      </c>
      <c r="D21769">
        <v>100</v>
      </c>
      <c r="E21769">
        <v>1</v>
      </c>
      <c r="F21769">
        <v>10</v>
      </c>
      <c r="G21769">
        <v>4</v>
      </c>
      <c r="H21769">
        <v>3</v>
      </c>
      <c r="I21769">
        <v>10</v>
      </c>
      <c r="J21769">
        <v>1</v>
      </c>
    </row>
    <row r="21770" spans="1:10" x14ac:dyDescent="0.25">
      <c r="A21770">
        <v>0.96478656350396752</v>
      </c>
      <c r="B21770">
        <v>116761258</v>
      </c>
      <c r="C21770">
        <v>58</v>
      </c>
      <c r="D21770">
        <v>516.4</v>
      </c>
      <c r="E21770">
        <v>4</v>
      </c>
      <c r="F21770">
        <v>35</v>
      </c>
      <c r="G21770">
        <v>30</v>
      </c>
      <c r="H21770">
        <v>9</v>
      </c>
      <c r="I21770">
        <v>8.75</v>
      </c>
      <c r="J21770">
        <v>1</v>
      </c>
    </row>
    <row r="21771" spans="1:10" x14ac:dyDescent="0.25">
      <c r="A21771">
        <v>0.96489459545865608</v>
      </c>
      <c r="B21771">
        <v>114931034</v>
      </c>
      <c r="C21771">
        <v>192</v>
      </c>
      <c r="D21771">
        <v>7787</v>
      </c>
      <c r="E21771">
        <v>2</v>
      </c>
      <c r="F21771">
        <v>4</v>
      </c>
      <c r="G21771">
        <v>3</v>
      </c>
      <c r="H21771">
        <v>3</v>
      </c>
      <c r="I21771">
        <v>2</v>
      </c>
      <c r="J21771">
        <v>0</v>
      </c>
    </row>
    <row r="21772" spans="1:10" x14ac:dyDescent="0.25">
      <c r="A21772">
        <v>0.96492047688327176</v>
      </c>
      <c r="B21772">
        <v>118126632</v>
      </c>
      <c r="C21772">
        <v>273</v>
      </c>
      <c r="D21772">
        <v>27.8</v>
      </c>
      <c r="E21772">
        <v>1</v>
      </c>
      <c r="F21772">
        <v>2</v>
      </c>
      <c r="G21772">
        <v>1</v>
      </c>
      <c r="H21772">
        <v>1</v>
      </c>
      <c r="I21772">
        <v>2</v>
      </c>
      <c r="J21772">
        <v>0</v>
      </c>
    </row>
    <row r="21773" spans="1:10" x14ac:dyDescent="0.25">
      <c r="A21773">
        <v>0.96492266393546056</v>
      </c>
      <c r="B21773">
        <v>122033154</v>
      </c>
      <c r="C21773">
        <v>21</v>
      </c>
      <c r="D21773">
        <v>6216.2</v>
      </c>
      <c r="E21773">
        <v>6</v>
      </c>
      <c r="F21773">
        <v>103</v>
      </c>
      <c r="G21773">
        <v>13</v>
      </c>
      <c r="H21773">
        <v>7</v>
      </c>
      <c r="I21773">
        <v>17.166666670000001</v>
      </c>
      <c r="J21773">
        <v>1</v>
      </c>
    </row>
    <row r="21774" spans="1:10" x14ac:dyDescent="0.25">
      <c r="A21774">
        <v>0.96497854513925796</v>
      </c>
      <c r="B21774">
        <v>122330926</v>
      </c>
      <c r="C21774">
        <v>23</v>
      </c>
      <c r="D21774">
        <v>370</v>
      </c>
      <c r="E21774">
        <v>2</v>
      </c>
      <c r="F21774">
        <v>9</v>
      </c>
      <c r="G21774">
        <v>6</v>
      </c>
      <c r="H21774">
        <v>3</v>
      </c>
      <c r="I21774">
        <v>4.5</v>
      </c>
      <c r="J21774">
        <v>1</v>
      </c>
    </row>
    <row r="21775" spans="1:10" x14ac:dyDescent="0.25">
      <c r="A21775">
        <v>0.96498792770741393</v>
      </c>
      <c r="B21775">
        <v>116524806</v>
      </c>
      <c r="C21775">
        <v>13</v>
      </c>
      <c r="D21775">
        <v>2515.2399999999998</v>
      </c>
      <c r="E21775">
        <v>16</v>
      </c>
      <c r="F21775">
        <v>223</v>
      </c>
      <c r="G21775">
        <v>151</v>
      </c>
      <c r="H21775">
        <v>68</v>
      </c>
      <c r="I21775">
        <v>13.9375</v>
      </c>
      <c r="J21775">
        <v>1</v>
      </c>
    </row>
    <row r="21776" spans="1:10" x14ac:dyDescent="0.25">
      <c r="A21776">
        <v>0.96503453155972296</v>
      </c>
      <c r="B21776">
        <v>2052497</v>
      </c>
      <c r="C21776">
        <v>32</v>
      </c>
      <c r="D21776">
        <v>1170.95</v>
      </c>
      <c r="E21776">
        <v>5</v>
      </c>
      <c r="F21776">
        <v>105</v>
      </c>
      <c r="G21776">
        <v>55</v>
      </c>
      <c r="H21776">
        <v>19</v>
      </c>
      <c r="I21776">
        <v>21</v>
      </c>
      <c r="J21776">
        <v>1</v>
      </c>
    </row>
    <row r="21777" spans="1:10" x14ac:dyDescent="0.25">
      <c r="A21777">
        <v>0.9650817334780164</v>
      </c>
      <c r="B21777">
        <v>49869072</v>
      </c>
      <c r="C21777">
        <v>21</v>
      </c>
      <c r="D21777">
        <v>1175.8</v>
      </c>
      <c r="E21777">
        <v>4</v>
      </c>
      <c r="F21777">
        <v>74</v>
      </c>
      <c r="G21777">
        <v>45</v>
      </c>
      <c r="H21777">
        <v>17</v>
      </c>
      <c r="I21777">
        <v>18.5</v>
      </c>
      <c r="J21777">
        <v>1</v>
      </c>
    </row>
    <row r="21778" spans="1:10" x14ac:dyDescent="0.25">
      <c r="A21778">
        <v>0.96508921604571307</v>
      </c>
      <c r="B21778">
        <v>8962339</v>
      </c>
      <c r="C21778">
        <v>303</v>
      </c>
      <c r="D21778">
        <v>1172.9000000000001</v>
      </c>
      <c r="E21778">
        <v>8</v>
      </c>
      <c r="F21778">
        <v>92</v>
      </c>
      <c r="G21778">
        <v>45</v>
      </c>
      <c r="H21778">
        <v>22</v>
      </c>
      <c r="I21778">
        <v>11.5</v>
      </c>
      <c r="J21778">
        <v>0</v>
      </c>
    </row>
    <row r="21779" spans="1:10" x14ac:dyDescent="0.25">
      <c r="A21779">
        <v>0.96510549349695518</v>
      </c>
      <c r="B21779">
        <v>1875143</v>
      </c>
      <c r="C21779">
        <v>159</v>
      </c>
      <c r="D21779">
        <v>403.92</v>
      </c>
      <c r="E21779">
        <v>3</v>
      </c>
      <c r="F21779">
        <v>35</v>
      </c>
      <c r="G21779">
        <v>20</v>
      </c>
      <c r="H21779">
        <v>6</v>
      </c>
      <c r="I21779">
        <v>11.66666667</v>
      </c>
      <c r="J21779">
        <v>1</v>
      </c>
    </row>
    <row r="21780" spans="1:10" x14ac:dyDescent="0.25">
      <c r="A21780">
        <v>0.96511703948944649</v>
      </c>
      <c r="B21780">
        <v>131354665</v>
      </c>
      <c r="C21780">
        <v>20</v>
      </c>
      <c r="D21780">
        <v>294</v>
      </c>
      <c r="E21780">
        <v>1</v>
      </c>
      <c r="F21780">
        <v>17</v>
      </c>
      <c r="G21780">
        <v>16</v>
      </c>
      <c r="H21780">
        <v>3</v>
      </c>
      <c r="I21780">
        <v>17</v>
      </c>
      <c r="J21780">
        <v>1</v>
      </c>
    </row>
    <row r="21781" spans="1:10" x14ac:dyDescent="0.25">
      <c r="A21781">
        <v>0.96517838153355706</v>
      </c>
      <c r="B21781">
        <v>8360834</v>
      </c>
      <c r="C21781">
        <v>116</v>
      </c>
      <c r="D21781">
        <v>495.4</v>
      </c>
      <c r="E21781">
        <v>4</v>
      </c>
      <c r="F21781">
        <v>52</v>
      </c>
      <c r="G21781">
        <v>34</v>
      </c>
      <c r="H21781">
        <v>9</v>
      </c>
      <c r="I21781">
        <v>13</v>
      </c>
      <c r="J21781">
        <v>1</v>
      </c>
    </row>
    <row r="21782" spans="1:10" x14ac:dyDescent="0.25">
      <c r="A21782">
        <v>0.96518613977943135</v>
      </c>
      <c r="B21782">
        <v>132054519</v>
      </c>
      <c r="C21782">
        <v>9</v>
      </c>
      <c r="D21782">
        <v>46.9</v>
      </c>
      <c r="E21782">
        <v>1</v>
      </c>
      <c r="F21782">
        <v>2</v>
      </c>
      <c r="G21782">
        <v>2</v>
      </c>
      <c r="H21782">
        <v>1</v>
      </c>
      <c r="I21782">
        <v>2</v>
      </c>
      <c r="J21782">
        <v>0</v>
      </c>
    </row>
    <row r="21783" spans="1:10" x14ac:dyDescent="0.25">
      <c r="A21783">
        <v>0.96524405368909627</v>
      </c>
      <c r="B21783">
        <v>85130147</v>
      </c>
      <c r="C21783">
        <v>378</v>
      </c>
      <c r="D21783">
        <v>246</v>
      </c>
      <c r="E21783">
        <v>3</v>
      </c>
      <c r="F21783">
        <v>6</v>
      </c>
      <c r="G21783">
        <v>4</v>
      </c>
      <c r="H21783">
        <v>4</v>
      </c>
      <c r="I21783">
        <v>2</v>
      </c>
      <c r="J21783">
        <v>0</v>
      </c>
    </row>
    <row r="21784" spans="1:10" x14ac:dyDescent="0.25">
      <c r="A21784">
        <v>0.9652813991153224</v>
      </c>
      <c r="B21784">
        <v>132014619</v>
      </c>
      <c r="C21784">
        <v>10</v>
      </c>
      <c r="D21784">
        <v>183.4</v>
      </c>
      <c r="E21784">
        <v>1</v>
      </c>
      <c r="F21784">
        <v>20</v>
      </c>
      <c r="G21784">
        <v>19</v>
      </c>
      <c r="H21784">
        <v>3</v>
      </c>
      <c r="I21784">
        <v>20</v>
      </c>
      <c r="J21784">
        <v>1</v>
      </c>
    </row>
    <row r="21785" spans="1:10" x14ac:dyDescent="0.25">
      <c r="A21785">
        <v>0.96532933526157094</v>
      </c>
      <c r="B21785">
        <v>117245145</v>
      </c>
      <c r="C21785">
        <v>37</v>
      </c>
      <c r="D21785">
        <v>606.29999999999995</v>
      </c>
      <c r="E21785">
        <v>4</v>
      </c>
      <c r="F21785">
        <v>47</v>
      </c>
      <c r="G21785">
        <v>31</v>
      </c>
      <c r="H21785">
        <v>12</v>
      </c>
      <c r="I21785">
        <v>11.75</v>
      </c>
      <c r="J21785">
        <v>1</v>
      </c>
    </row>
    <row r="21786" spans="1:10" x14ac:dyDescent="0.25">
      <c r="A21786">
        <v>0.96534469436516879</v>
      </c>
      <c r="B21786">
        <v>84702888</v>
      </c>
      <c r="C21786">
        <v>12</v>
      </c>
      <c r="D21786">
        <v>1263.2</v>
      </c>
      <c r="E21786">
        <v>8</v>
      </c>
      <c r="F21786">
        <v>128</v>
      </c>
      <c r="G21786">
        <v>76</v>
      </c>
      <c r="H21786">
        <v>17</v>
      </c>
      <c r="I21786">
        <v>16</v>
      </c>
      <c r="J21786">
        <v>1</v>
      </c>
    </row>
    <row r="21787" spans="1:10" x14ac:dyDescent="0.25">
      <c r="A21787">
        <v>0.96540192584229945</v>
      </c>
      <c r="B21787">
        <v>52794778</v>
      </c>
      <c r="C21787">
        <v>443</v>
      </c>
      <c r="D21787">
        <v>108.18</v>
      </c>
      <c r="E21787">
        <v>1</v>
      </c>
      <c r="F21787">
        <v>18</v>
      </c>
      <c r="G21787">
        <v>4</v>
      </c>
      <c r="H21787">
        <v>3</v>
      </c>
      <c r="I21787">
        <v>18</v>
      </c>
      <c r="J21787">
        <v>0</v>
      </c>
    </row>
    <row r="21788" spans="1:10" x14ac:dyDescent="0.25">
      <c r="A21788">
        <v>0.96544461626918832</v>
      </c>
      <c r="B21788">
        <v>7604578</v>
      </c>
      <c r="C21788">
        <v>109</v>
      </c>
      <c r="D21788">
        <v>1627.38</v>
      </c>
      <c r="E21788">
        <v>10</v>
      </c>
      <c r="F21788">
        <v>82</v>
      </c>
      <c r="G21788">
        <v>63</v>
      </c>
      <c r="H21788">
        <v>33</v>
      </c>
      <c r="I21788">
        <v>8.1999999999999993</v>
      </c>
      <c r="J21788">
        <v>1</v>
      </c>
    </row>
    <row r="21789" spans="1:10" x14ac:dyDescent="0.25">
      <c r="A21789">
        <v>0.96551404868915625</v>
      </c>
      <c r="B21789">
        <v>113937879</v>
      </c>
      <c r="C21789">
        <v>399</v>
      </c>
      <c r="D21789">
        <v>24</v>
      </c>
      <c r="E21789">
        <v>1</v>
      </c>
      <c r="F21789">
        <v>1</v>
      </c>
      <c r="G21789">
        <v>1</v>
      </c>
      <c r="H21789">
        <v>1</v>
      </c>
      <c r="I21789">
        <v>1</v>
      </c>
      <c r="J21789">
        <v>0</v>
      </c>
    </row>
    <row r="21790" spans="1:10" x14ac:dyDescent="0.25">
      <c r="A21790">
        <v>0.96564809844674349</v>
      </c>
      <c r="B21790">
        <v>124752050</v>
      </c>
      <c r="C21790">
        <v>125</v>
      </c>
      <c r="D21790">
        <v>137.46</v>
      </c>
      <c r="E21790">
        <v>1</v>
      </c>
      <c r="F21790">
        <v>25</v>
      </c>
      <c r="G21790">
        <v>15</v>
      </c>
      <c r="H21790">
        <v>5</v>
      </c>
      <c r="I21790">
        <v>25</v>
      </c>
      <c r="J21790">
        <v>1</v>
      </c>
    </row>
    <row r="21791" spans="1:10" x14ac:dyDescent="0.25">
      <c r="A21791">
        <v>0.96568546077707162</v>
      </c>
      <c r="B21791">
        <v>125782825</v>
      </c>
      <c r="C21791">
        <v>28</v>
      </c>
      <c r="D21791">
        <v>314.08999999999997</v>
      </c>
      <c r="E21791">
        <v>1</v>
      </c>
      <c r="F21791">
        <v>17</v>
      </c>
      <c r="G21791">
        <v>16</v>
      </c>
      <c r="H21791">
        <v>1</v>
      </c>
      <c r="I21791">
        <v>17</v>
      </c>
      <c r="J21791">
        <v>0</v>
      </c>
    </row>
    <row r="21792" spans="1:10" x14ac:dyDescent="0.25">
      <c r="A21792">
        <v>0.96570429639402144</v>
      </c>
      <c r="B21792">
        <v>85519291</v>
      </c>
      <c r="C21792">
        <v>55</v>
      </c>
      <c r="D21792">
        <v>763.2</v>
      </c>
      <c r="E21792">
        <v>5</v>
      </c>
      <c r="F21792">
        <v>108</v>
      </c>
      <c r="G21792">
        <v>43</v>
      </c>
      <c r="H21792">
        <v>14</v>
      </c>
      <c r="I21792">
        <v>21.6</v>
      </c>
      <c r="J21792">
        <v>1</v>
      </c>
    </row>
    <row r="21793" spans="1:10" x14ac:dyDescent="0.25">
      <c r="A21793">
        <v>0.96576546660888918</v>
      </c>
      <c r="B21793">
        <v>119681967</v>
      </c>
      <c r="C21793">
        <v>243</v>
      </c>
      <c r="D21793">
        <v>121.9</v>
      </c>
      <c r="E21793">
        <v>1</v>
      </c>
      <c r="F21793">
        <v>25</v>
      </c>
      <c r="G21793">
        <v>2</v>
      </c>
      <c r="H21793">
        <v>2</v>
      </c>
      <c r="I21793">
        <v>25</v>
      </c>
      <c r="J21793">
        <v>0</v>
      </c>
    </row>
    <row r="21794" spans="1:10" x14ac:dyDescent="0.25">
      <c r="A21794">
        <v>0.96578118153273995</v>
      </c>
      <c r="B21794">
        <v>47238</v>
      </c>
      <c r="C21794">
        <v>97</v>
      </c>
      <c r="D21794">
        <v>2421.3200000000002</v>
      </c>
      <c r="E21794">
        <v>14</v>
      </c>
      <c r="F21794">
        <v>99</v>
      </c>
      <c r="G21794">
        <v>73</v>
      </c>
      <c r="H21794">
        <v>30</v>
      </c>
      <c r="I21794">
        <v>7.0714285710000002</v>
      </c>
      <c r="J21794">
        <v>1</v>
      </c>
    </row>
    <row r="21795" spans="1:10" x14ac:dyDescent="0.25">
      <c r="A21795">
        <v>0.96578329212750691</v>
      </c>
      <c r="B21795">
        <v>113690336</v>
      </c>
      <c r="C21795">
        <v>403</v>
      </c>
      <c r="D21795">
        <v>104.5</v>
      </c>
      <c r="E21795">
        <v>1</v>
      </c>
      <c r="F21795">
        <v>19</v>
      </c>
      <c r="G21795">
        <v>14</v>
      </c>
      <c r="H21795">
        <v>2</v>
      </c>
      <c r="I21795">
        <v>19</v>
      </c>
      <c r="J21795">
        <v>0</v>
      </c>
    </row>
    <row r="21796" spans="1:10" x14ac:dyDescent="0.25">
      <c r="A21796">
        <v>0.96582021739941282</v>
      </c>
      <c r="B21796">
        <v>123660047</v>
      </c>
      <c r="C21796">
        <v>153</v>
      </c>
      <c r="D21796">
        <v>212.4</v>
      </c>
      <c r="E21796">
        <v>2</v>
      </c>
      <c r="F21796">
        <v>8</v>
      </c>
      <c r="G21796">
        <v>6</v>
      </c>
      <c r="H21796">
        <v>2</v>
      </c>
      <c r="I21796">
        <v>4</v>
      </c>
      <c r="J21796">
        <v>1</v>
      </c>
    </row>
    <row r="21797" spans="1:10" x14ac:dyDescent="0.25">
      <c r="A21797">
        <v>0.96585835196139092</v>
      </c>
      <c r="B21797">
        <v>128354123</v>
      </c>
      <c r="C21797">
        <v>86</v>
      </c>
      <c r="D21797">
        <v>44.5</v>
      </c>
      <c r="E21797">
        <v>1</v>
      </c>
      <c r="F21797">
        <v>2</v>
      </c>
      <c r="G21797">
        <v>2</v>
      </c>
      <c r="H21797">
        <v>2</v>
      </c>
      <c r="I21797">
        <v>2</v>
      </c>
      <c r="J21797">
        <v>1</v>
      </c>
    </row>
    <row r="21798" spans="1:10" x14ac:dyDescent="0.25">
      <c r="A21798">
        <v>0.96591597691202513</v>
      </c>
      <c r="B21798">
        <v>85130428</v>
      </c>
      <c r="C21798">
        <v>428</v>
      </c>
      <c r="D21798">
        <v>166</v>
      </c>
      <c r="E21798">
        <v>2</v>
      </c>
      <c r="F21798">
        <v>5</v>
      </c>
      <c r="G21798">
        <v>3</v>
      </c>
      <c r="H21798">
        <v>3</v>
      </c>
      <c r="I21798">
        <v>2.5</v>
      </c>
      <c r="J21798">
        <v>0</v>
      </c>
    </row>
    <row r="21799" spans="1:10" x14ac:dyDescent="0.25">
      <c r="A21799">
        <v>0.9659926227059733</v>
      </c>
      <c r="B21799">
        <v>23735428</v>
      </c>
      <c r="C21799">
        <v>263</v>
      </c>
      <c r="D21799">
        <v>79</v>
      </c>
      <c r="E21799">
        <v>1</v>
      </c>
      <c r="F21799">
        <v>4</v>
      </c>
      <c r="G21799">
        <v>3</v>
      </c>
      <c r="H21799">
        <v>2</v>
      </c>
      <c r="I21799">
        <v>4</v>
      </c>
      <c r="J21799">
        <v>0</v>
      </c>
    </row>
    <row r="21800" spans="1:10" x14ac:dyDescent="0.25">
      <c r="A21800">
        <v>0.9660047415967985</v>
      </c>
      <c r="B21800">
        <v>121391713</v>
      </c>
      <c r="C21800">
        <v>8</v>
      </c>
      <c r="D21800">
        <v>2404.2800000000002</v>
      </c>
      <c r="E21800">
        <v>9</v>
      </c>
      <c r="F21800">
        <v>78</v>
      </c>
      <c r="G21800">
        <v>48</v>
      </c>
      <c r="H21800">
        <v>18</v>
      </c>
      <c r="I21800">
        <v>8.6666666669999994</v>
      </c>
      <c r="J21800">
        <v>1</v>
      </c>
    </row>
    <row r="21801" spans="1:10" x14ac:dyDescent="0.25">
      <c r="A21801">
        <v>0.96605248590155068</v>
      </c>
      <c r="B21801">
        <v>113340443</v>
      </c>
      <c r="C21801">
        <v>0</v>
      </c>
      <c r="D21801">
        <v>86.5</v>
      </c>
      <c r="E21801">
        <v>1</v>
      </c>
      <c r="F21801">
        <v>35</v>
      </c>
      <c r="G21801">
        <v>5</v>
      </c>
      <c r="H21801">
        <v>3</v>
      </c>
      <c r="I21801">
        <v>35</v>
      </c>
      <c r="J21801">
        <v>1</v>
      </c>
    </row>
    <row r="21802" spans="1:10" x14ac:dyDescent="0.25">
      <c r="A21802">
        <v>0.96605707878796376</v>
      </c>
      <c r="B21802">
        <v>122379993</v>
      </c>
      <c r="C21802">
        <v>76</v>
      </c>
      <c r="D21802">
        <v>358.15</v>
      </c>
      <c r="E21802">
        <v>2</v>
      </c>
      <c r="F21802">
        <v>30</v>
      </c>
      <c r="G21802">
        <v>14</v>
      </c>
      <c r="H21802">
        <v>3</v>
      </c>
      <c r="I21802">
        <v>15</v>
      </c>
      <c r="J21802">
        <v>0</v>
      </c>
    </row>
    <row r="21803" spans="1:10" x14ac:dyDescent="0.25">
      <c r="A21803">
        <v>0.96609759253025773</v>
      </c>
      <c r="B21803">
        <v>86030938</v>
      </c>
      <c r="C21803">
        <v>447</v>
      </c>
      <c r="D21803">
        <v>103.4</v>
      </c>
      <c r="E21803">
        <v>1</v>
      </c>
      <c r="F21803">
        <v>20</v>
      </c>
      <c r="G21803">
        <v>17</v>
      </c>
      <c r="H21803">
        <v>3</v>
      </c>
      <c r="I21803">
        <v>20</v>
      </c>
      <c r="J21803">
        <v>0</v>
      </c>
    </row>
    <row r="21804" spans="1:10" x14ac:dyDescent="0.25">
      <c r="A21804">
        <v>0.96615396248617702</v>
      </c>
      <c r="B21804">
        <v>122507432</v>
      </c>
      <c r="C21804">
        <v>116</v>
      </c>
      <c r="D21804">
        <v>279.89999999999998</v>
      </c>
      <c r="E21804">
        <v>2</v>
      </c>
      <c r="F21804">
        <v>18</v>
      </c>
      <c r="G21804">
        <v>11</v>
      </c>
      <c r="H21804">
        <v>3</v>
      </c>
      <c r="I21804">
        <v>9</v>
      </c>
      <c r="J21804">
        <v>1</v>
      </c>
    </row>
    <row r="21805" spans="1:10" x14ac:dyDescent="0.25">
      <c r="A21805">
        <v>0.96616878902981562</v>
      </c>
      <c r="B21805">
        <v>118142046</v>
      </c>
      <c r="C21805">
        <v>56</v>
      </c>
      <c r="D21805">
        <v>626.37</v>
      </c>
      <c r="E21805">
        <v>5</v>
      </c>
      <c r="F21805">
        <v>60</v>
      </c>
      <c r="G21805">
        <v>41</v>
      </c>
      <c r="H21805">
        <v>18</v>
      </c>
      <c r="I21805">
        <v>12</v>
      </c>
      <c r="J21805">
        <v>1</v>
      </c>
    </row>
    <row r="21806" spans="1:10" x14ac:dyDescent="0.25">
      <c r="A21806">
        <v>0.96621138123854855</v>
      </c>
      <c r="B21806">
        <v>123707713</v>
      </c>
      <c r="C21806">
        <v>71</v>
      </c>
      <c r="D21806">
        <v>166.4</v>
      </c>
      <c r="E21806">
        <v>2</v>
      </c>
      <c r="F21806">
        <v>21</v>
      </c>
      <c r="G21806">
        <v>17</v>
      </c>
      <c r="H21806">
        <v>7</v>
      </c>
      <c r="I21806">
        <v>10.5</v>
      </c>
      <c r="J21806">
        <v>1</v>
      </c>
    </row>
    <row r="21807" spans="1:10" x14ac:dyDescent="0.25">
      <c r="A21807">
        <v>0.96625845011444</v>
      </c>
      <c r="B21807">
        <v>115475263</v>
      </c>
      <c r="C21807">
        <v>200</v>
      </c>
      <c r="D21807">
        <v>1029.81</v>
      </c>
      <c r="E21807">
        <v>7</v>
      </c>
      <c r="F21807">
        <v>65</v>
      </c>
      <c r="G21807">
        <v>48</v>
      </c>
      <c r="H21807">
        <v>18</v>
      </c>
      <c r="I21807">
        <v>9.2857142859999993</v>
      </c>
      <c r="J21807">
        <v>0</v>
      </c>
    </row>
    <row r="21808" spans="1:10" x14ac:dyDescent="0.25">
      <c r="A21808">
        <v>0.96634859367650927</v>
      </c>
      <c r="B21808">
        <v>115983612</v>
      </c>
      <c r="C21808">
        <v>338</v>
      </c>
      <c r="D21808">
        <v>3</v>
      </c>
      <c r="E21808">
        <v>1</v>
      </c>
      <c r="F21808">
        <v>4</v>
      </c>
      <c r="G21808">
        <v>4</v>
      </c>
      <c r="H21808">
        <v>3</v>
      </c>
      <c r="I21808">
        <v>4</v>
      </c>
      <c r="J21808">
        <v>0</v>
      </c>
    </row>
    <row r="21809" spans="1:10" x14ac:dyDescent="0.25">
      <c r="A21809">
        <v>0.96638460451479835</v>
      </c>
      <c r="B21809">
        <v>118248641</v>
      </c>
      <c r="C21809">
        <v>8</v>
      </c>
      <c r="D21809">
        <v>2500.0100000000002</v>
      </c>
      <c r="E21809">
        <v>19</v>
      </c>
      <c r="F21809">
        <v>402</v>
      </c>
      <c r="G21809">
        <v>209</v>
      </c>
      <c r="H21809">
        <v>70</v>
      </c>
      <c r="I21809">
        <v>21.15789474</v>
      </c>
      <c r="J21809">
        <v>1</v>
      </c>
    </row>
    <row r="21810" spans="1:10" x14ac:dyDescent="0.25">
      <c r="A21810">
        <v>0.96641477658901009</v>
      </c>
      <c r="B21810">
        <v>128496422</v>
      </c>
      <c r="C21810">
        <v>83</v>
      </c>
      <c r="D21810">
        <v>201.7</v>
      </c>
      <c r="E21810">
        <v>1</v>
      </c>
      <c r="F21810">
        <v>14</v>
      </c>
      <c r="G21810">
        <v>11</v>
      </c>
      <c r="H21810">
        <v>4</v>
      </c>
      <c r="I21810">
        <v>14</v>
      </c>
      <c r="J21810">
        <v>1</v>
      </c>
    </row>
    <row r="21811" spans="1:10" x14ac:dyDescent="0.25">
      <c r="A21811">
        <v>0.96641794348691523</v>
      </c>
      <c r="B21811">
        <v>9524641</v>
      </c>
      <c r="C21811">
        <v>17</v>
      </c>
      <c r="D21811">
        <v>459.2</v>
      </c>
      <c r="E21811">
        <v>3</v>
      </c>
      <c r="F21811">
        <v>46</v>
      </c>
      <c r="G21811">
        <v>24</v>
      </c>
      <c r="H21811">
        <v>9</v>
      </c>
      <c r="I21811">
        <v>15.33333333</v>
      </c>
      <c r="J21811">
        <v>1</v>
      </c>
    </row>
    <row r="21812" spans="1:10" x14ac:dyDescent="0.25">
      <c r="A21812">
        <v>0.96642407743378023</v>
      </c>
      <c r="B21812">
        <v>10103730</v>
      </c>
      <c r="C21812">
        <v>39</v>
      </c>
      <c r="D21812">
        <v>2021.94</v>
      </c>
      <c r="E21812">
        <v>9</v>
      </c>
      <c r="F21812">
        <v>71</v>
      </c>
      <c r="G21812">
        <v>58</v>
      </c>
      <c r="H21812">
        <v>15</v>
      </c>
      <c r="I21812">
        <v>7.8888888890000004</v>
      </c>
      <c r="J21812">
        <v>1</v>
      </c>
    </row>
    <row r="21813" spans="1:10" x14ac:dyDescent="0.25">
      <c r="A21813">
        <v>0.96644957907079732</v>
      </c>
      <c r="B21813">
        <v>118497518</v>
      </c>
      <c r="C21813">
        <v>66</v>
      </c>
      <c r="D21813">
        <v>1033.73</v>
      </c>
      <c r="E21813">
        <v>4</v>
      </c>
      <c r="F21813">
        <v>70</v>
      </c>
      <c r="G21813">
        <v>42</v>
      </c>
      <c r="H21813">
        <v>13</v>
      </c>
      <c r="I21813">
        <v>17.5</v>
      </c>
      <c r="J21813">
        <v>1</v>
      </c>
    </row>
    <row r="21814" spans="1:10" x14ac:dyDescent="0.25">
      <c r="A21814">
        <v>0.9664682896451503</v>
      </c>
      <c r="B21814">
        <v>50348363</v>
      </c>
      <c r="C21814">
        <v>91</v>
      </c>
      <c r="D21814">
        <v>443.07</v>
      </c>
      <c r="E21814">
        <v>4</v>
      </c>
      <c r="F21814">
        <v>36</v>
      </c>
      <c r="G21814">
        <v>22</v>
      </c>
      <c r="H21814">
        <v>10</v>
      </c>
      <c r="I21814">
        <v>9</v>
      </c>
      <c r="J21814">
        <v>1</v>
      </c>
    </row>
    <row r="21815" spans="1:10" x14ac:dyDescent="0.25">
      <c r="A21815">
        <v>0.96656573760996367</v>
      </c>
      <c r="B21815">
        <v>126893959</v>
      </c>
      <c r="C21815">
        <v>30</v>
      </c>
      <c r="D21815">
        <v>64.400000000000006</v>
      </c>
      <c r="E21815">
        <v>1</v>
      </c>
      <c r="F21815">
        <v>2</v>
      </c>
      <c r="G21815">
        <v>2</v>
      </c>
      <c r="H21815">
        <v>1</v>
      </c>
      <c r="I21815">
        <v>2</v>
      </c>
      <c r="J21815">
        <v>0</v>
      </c>
    </row>
    <row r="21816" spans="1:10" x14ac:dyDescent="0.25">
      <c r="A21816">
        <v>0.96657094281198375</v>
      </c>
      <c r="B21816">
        <v>5143131</v>
      </c>
      <c r="C21816">
        <v>11</v>
      </c>
      <c r="D21816">
        <v>1672.91</v>
      </c>
      <c r="E21816">
        <v>8</v>
      </c>
      <c r="F21816">
        <v>123</v>
      </c>
      <c r="G21816">
        <v>57</v>
      </c>
      <c r="H21816">
        <v>25</v>
      </c>
      <c r="I21816">
        <v>15.375</v>
      </c>
      <c r="J21816">
        <v>1</v>
      </c>
    </row>
    <row r="21817" spans="1:10" x14ac:dyDescent="0.25">
      <c r="A21817">
        <v>0.96660389560635929</v>
      </c>
      <c r="B21817">
        <v>124452917</v>
      </c>
      <c r="C21817">
        <v>32</v>
      </c>
      <c r="D21817">
        <v>177.1</v>
      </c>
      <c r="E21817">
        <v>1</v>
      </c>
      <c r="F21817">
        <v>10</v>
      </c>
      <c r="G21817">
        <v>7</v>
      </c>
      <c r="H21817">
        <v>3</v>
      </c>
      <c r="I21817">
        <v>10</v>
      </c>
      <c r="J21817">
        <v>1</v>
      </c>
    </row>
    <row r="21818" spans="1:10" x14ac:dyDescent="0.25">
      <c r="A21818">
        <v>0.96663208901066233</v>
      </c>
      <c r="B21818">
        <v>7387610</v>
      </c>
      <c r="C21818">
        <v>0</v>
      </c>
      <c r="D21818">
        <v>4476.22</v>
      </c>
      <c r="E21818">
        <v>29</v>
      </c>
      <c r="F21818">
        <v>310</v>
      </c>
      <c r="G21818">
        <v>176</v>
      </c>
      <c r="H21818">
        <v>88</v>
      </c>
      <c r="I21818">
        <v>10.68965517</v>
      </c>
      <c r="J21818">
        <v>1</v>
      </c>
    </row>
    <row r="21819" spans="1:10" x14ac:dyDescent="0.25">
      <c r="A21819">
        <v>0.96663434314906738</v>
      </c>
      <c r="B21819">
        <v>2918625</v>
      </c>
      <c r="C21819">
        <v>68</v>
      </c>
      <c r="D21819">
        <v>2271.7399999999998</v>
      </c>
      <c r="E21819">
        <v>17</v>
      </c>
      <c r="F21819">
        <v>162</v>
      </c>
      <c r="G21819">
        <v>100</v>
      </c>
      <c r="H21819">
        <v>49</v>
      </c>
      <c r="I21819">
        <v>9.5294117650000008</v>
      </c>
      <c r="J21819">
        <v>1</v>
      </c>
    </row>
    <row r="21820" spans="1:10" x14ac:dyDescent="0.25">
      <c r="A21820">
        <v>0.96668651071200362</v>
      </c>
      <c r="B21820">
        <v>36179203</v>
      </c>
      <c r="C21820">
        <v>14</v>
      </c>
      <c r="D21820">
        <v>1923.4</v>
      </c>
      <c r="E21820">
        <v>5</v>
      </c>
      <c r="F21820">
        <v>152</v>
      </c>
      <c r="G21820">
        <v>57</v>
      </c>
      <c r="H21820">
        <v>17</v>
      </c>
      <c r="I21820">
        <v>30.4</v>
      </c>
      <c r="J21820">
        <v>1</v>
      </c>
    </row>
    <row r="21821" spans="1:10" x14ac:dyDescent="0.25">
      <c r="A21821">
        <v>0.96669090187929096</v>
      </c>
      <c r="B21821">
        <v>116177131</v>
      </c>
      <c r="C21821">
        <v>253</v>
      </c>
      <c r="D21821">
        <v>278.64</v>
      </c>
      <c r="E21821">
        <v>3</v>
      </c>
      <c r="F21821">
        <v>63</v>
      </c>
      <c r="G21821">
        <v>25</v>
      </c>
      <c r="H21821">
        <v>8</v>
      </c>
      <c r="I21821">
        <v>21</v>
      </c>
      <c r="J21821">
        <v>0</v>
      </c>
    </row>
    <row r="21822" spans="1:10" x14ac:dyDescent="0.25">
      <c r="A21822">
        <v>0.96670651394382379</v>
      </c>
      <c r="B21822">
        <v>23667984</v>
      </c>
      <c r="C21822">
        <v>18</v>
      </c>
      <c r="D21822">
        <v>1964.07</v>
      </c>
      <c r="E21822">
        <v>12</v>
      </c>
      <c r="F21822">
        <v>68</v>
      </c>
      <c r="G21822">
        <v>55</v>
      </c>
      <c r="H21822">
        <v>28</v>
      </c>
      <c r="I21822">
        <v>5.6666666670000003</v>
      </c>
      <c r="J21822">
        <v>1</v>
      </c>
    </row>
    <row r="21823" spans="1:10" x14ac:dyDescent="0.25">
      <c r="A21823">
        <v>0.9667723478599467</v>
      </c>
      <c r="B21823">
        <v>116249691</v>
      </c>
      <c r="C21823">
        <v>129</v>
      </c>
      <c r="D21823">
        <v>878</v>
      </c>
      <c r="E21823">
        <v>4</v>
      </c>
      <c r="F21823">
        <v>6</v>
      </c>
      <c r="G21823">
        <v>6</v>
      </c>
      <c r="H21823">
        <v>4</v>
      </c>
      <c r="I21823">
        <v>1.5</v>
      </c>
      <c r="J21823">
        <v>0</v>
      </c>
    </row>
    <row r="21824" spans="1:10" x14ac:dyDescent="0.25">
      <c r="A21824">
        <v>0.96680756709242377</v>
      </c>
      <c r="B21824">
        <v>840518</v>
      </c>
      <c r="C21824">
        <v>33</v>
      </c>
      <c r="D21824">
        <v>165.7</v>
      </c>
      <c r="E21824">
        <v>1</v>
      </c>
      <c r="F21824">
        <v>6</v>
      </c>
      <c r="G21824">
        <v>6</v>
      </c>
      <c r="H21824">
        <v>3</v>
      </c>
      <c r="I21824">
        <v>6</v>
      </c>
      <c r="J21824">
        <v>1</v>
      </c>
    </row>
    <row r="21825" spans="1:10" x14ac:dyDescent="0.25">
      <c r="A21825">
        <v>0.96682753263533461</v>
      </c>
      <c r="B21825">
        <v>120679588</v>
      </c>
      <c r="C21825">
        <v>220</v>
      </c>
      <c r="D21825">
        <v>219.35</v>
      </c>
      <c r="E21825">
        <v>1</v>
      </c>
      <c r="F21825">
        <v>19</v>
      </c>
      <c r="G21825">
        <v>12</v>
      </c>
      <c r="H21825">
        <v>3</v>
      </c>
      <c r="I21825">
        <v>19</v>
      </c>
      <c r="J21825">
        <v>0</v>
      </c>
    </row>
    <row r="21826" spans="1:10" x14ac:dyDescent="0.25">
      <c r="A21826">
        <v>0.96683490233485125</v>
      </c>
      <c r="B21826">
        <v>84552727</v>
      </c>
      <c r="C21826">
        <v>13</v>
      </c>
      <c r="D21826">
        <v>2244.42</v>
      </c>
      <c r="E21826">
        <v>8</v>
      </c>
      <c r="F21826">
        <v>150</v>
      </c>
      <c r="G21826">
        <v>95</v>
      </c>
      <c r="H21826">
        <v>31</v>
      </c>
      <c r="I21826">
        <v>18.75</v>
      </c>
      <c r="J21826">
        <v>1</v>
      </c>
    </row>
    <row r="21827" spans="1:10" x14ac:dyDescent="0.25">
      <c r="A21827">
        <v>0.96689974555574687</v>
      </c>
      <c r="B21827">
        <v>91156313</v>
      </c>
      <c r="C21827">
        <v>423</v>
      </c>
      <c r="D21827">
        <v>40.799999999999997</v>
      </c>
      <c r="E21827">
        <v>1</v>
      </c>
      <c r="F21827">
        <v>1</v>
      </c>
      <c r="G21827">
        <v>1</v>
      </c>
      <c r="H21827">
        <v>1</v>
      </c>
      <c r="I21827">
        <v>1</v>
      </c>
      <c r="J21827">
        <v>0</v>
      </c>
    </row>
    <row r="21828" spans="1:10" x14ac:dyDescent="0.25">
      <c r="A21828">
        <v>0.96693250068259096</v>
      </c>
      <c r="B21828">
        <v>8885793</v>
      </c>
      <c r="C21828">
        <v>108</v>
      </c>
      <c r="D21828">
        <v>155.97999999999999</v>
      </c>
      <c r="E21828">
        <v>2</v>
      </c>
      <c r="F21828">
        <v>14</v>
      </c>
      <c r="G21828">
        <v>13</v>
      </c>
      <c r="H21828">
        <v>5</v>
      </c>
      <c r="I21828">
        <v>7</v>
      </c>
      <c r="J21828">
        <v>1</v>
      </c>
    </row>
    <row r="21829" spans="1:10" x14ac:dyDescent="0.25">
      <c r="A21829">
        <v>0.96693544997113368</v>
      </c>
      <c r="B21829">
        <v>122401915</v>
      </c>
      <c r="C21829">
        <v>185</v>
      </c>
      <c r="D21829">
        <v>88.9</v>
      </c>
      <c r="E21829">
        <v>1</v>
      </c>
      <c r="F21829">
        <v>8</v>
      </c>
      <c r="G21829">
        <v>4</v>
      </c>
      <c r="H21829">
        <v>3</v>
      </c>
      <c r="I21829">
        <v>8</v>
      </c>
      <c r="J21829">
        <v>0</v>
      </c>
    </row>
    <row r="21830" spans="1:10" x14ac:dyDescent="0.25">
      <c r="A21830">
        <v>0.96694851818410565</v>
      </c>
      <c r="B21830">
        <v>85181652</v>
      </c>
      <c r="C21830">
        <v>399</v>
      </c>
      <c r="D21830">
        <v>36.1</v>
      </c>
      <c r="E21830">
        <v>1</v>
      </c>
      <c r="F21830">
        <v>2</v>
      </c>
      <c r="G21830">
        <v>2</v>
      </c>
      <c r="H21830">
        <v>2</v>
      </c>
      <c r="I21830">
        <v>2</v>
      </c>
      <c r="J21830">
        <v>0</v>
      </c>
    </row>
    <row r="21831" spans="1:10" x14ac:dyDescent="0.25">
      <c r="A21831">
        <v>0.9669538942992274</v>
      </c>
      <c r="B21831">
        <v>31707</v>
      </c>
      <c r="C21831">
        <v>0</v>
      </c>
      <c r="D21831">
        <v>18.93</v>
      </c>
      <c r="E21831">
        <v>1</v>
      </c>
      <c r="F21831">
        <v>9</v>
      </c>
      <c r="G21831">
        <v>9</v>
      </c>
      <c r="H21831">
        <v>4</v>
      </c>
      <c r="I21831">
        <v>9</v>
      </c>
      <c r="J21831">
        <v>1</v>
      </c>
    </row>
    <row r="21832" spans="1:10" x14ac:dyDescent="0.25">
      <c r="A21832">
        <v>0.96696001924769759</v>
      </c>
      <c r="B21832">
        <v>12835718</v>
      </c>
      <c r="C21832">
        <v>32</v>
      </c>
      <c r="D21832">
        <v>348.34</v>
      </c>
      <c r="E21832">
        <v>4</v>
      </c>
      <c r="F21832">
        <v>35</v>
      </c>
      <c r="G21832">
        <v>12</v>
      </c>
      <c r="H21832">
        <v>5</v>
      </c>
      <c r="I21832">
        <v>8.75</v>
      </c>
      <c r="J21832">
        <v>0</v>
      </c>
    </row>
    <row r="21833" spans="1:10" x14ac:dyDescent="0.25">
      <c r="A21833">
        <v>0.96697848831581446</v>
      </c>
      <c r="B21833">
        <v>119029074</v>
      </c>
      <c r="C21833">
        <v>255</v>
      </c>
      <c r="D21833">
        <v>805</v>
      </c>
      <c r="E21833">
        <v>2</v>
      </c>
      <c r="F21833">
        <v>4</v>
      </c>
      <c r="G21833">
        <v>3</v>
      </c>
      <c r="H21833">
        <v>3</v>
      </c>
      <c r="I21833">
        <v>2</v>
      </c>
      <c r="J21833">
        <v>0</v>
      </c>
    </row>
    <row r="21834" spans="1:10" x14ac:dyDescent="0.25">
      <c r="A21834">
        <v>0.96698986744503668</v>
      </c>
      <c r="B21834">
        <v>120192368</v>
      </c>
      <c r="C21834">
        <v>225</v>
      </c>
      <c r="D21834">
        <v>218.66</v>
      </c>
      <c r="E21834">
        <v>2</v>
      </c>
      <c r="F21834">
        <v>17</v>
      </c>
      <c r="G21834">
        <v>12</v>
      </c>
      <c r="H21834">
        <v>8</v>
      </c>
      <c r="I21834">
        <v>8.5</v>
      </c>
      <c r="J21834">
        <v>0</v>
      </c>
    </row>
    <row r="21835" spans="1:10" x14ac:dyDescent="0.25">
      <c r="A21835">
        <v>0.96699838386045278</v>
      </c>
      <c r="B21835">
        <v>10183604</v>
      </c>
      <c r="C21835">
        <v>38</v>
      </c>
      <c r="D21835">
        <v>235.8</v>
      </c>
      <c r="E21835">
        <v>2</v>
      </c>
      <c r="F21835">
        <v>13</v>
      </c>
      <c r="G21835">
        <v>6</v>
      </c>
      <c r="H21835">
        <v>4</v>
      </c>
      <c r="I21835">
        <v>6.5</v>
      </c>
      <c r="J21835">
        <v>0</v>
      </c>
    </row>
    <row r="21836" spans="1:10" x14ac:dyDescent="0.25">
      <c r="A21836">
        <v>0.96702778454851368</v>
      </c>
      <c r="B21836">
        <v>35931833</v>
      </c>
      <c r="C21836">
        <v>10</v>
      </c>
      <c r="D21836">
        <v>1807.01</v>
      </c>
      <c r="E21836">
        <v>9</v>
      </c>
      <c r="F21836">
        <v>65</v>
      </c>
      <c r="G21836">
        <v>30</v>
      </c>
      <c r="H21836">
        <v>20</v>
      </c>
      <c r="I21836">
        <v>7.2222222220000001</v>
      </c>
      <c r="J21836">
        <v>1</v>
      </c>
    </row>
    <row r="21837" spans="1:10" x14ac:dyDescent="0.25">
      <c r="A21837">
        <v>0.96703105333417105</v>
      </c>
      <c r="B21837">
        <v>87952041</v>
      </c>
      <c r="C21837">
        <v>28</v>
      </c>
      <c r="D21837">
        <v>1417.98</v>
      </c>
      <c r="E21837">
        <v>3</v>
      </c>
      <c r="F21837">
        <v>371</v>
      </c>
      <c r="G21837">
        <v>39</v>
      </c>
      <c r="H21837">
        <v>8</v>
      </c>
      <c r="I21837">
        <v>123.66666669999999</v>
      </c>
      <c r="J21837">
        <v>1</v>
      </c>
    </row>
    <row r="21838" spans="1:10" x14ac:dyDescent="0.25">
      <c r="A21838">
        <v>0.96708233297015667</v>
      </c>
      <c r="B21838">
        <v>88079877</v>
      </c>
      <c r="C21838">
        <v>6</v>
      </c>
      <c r="D21838">
        <v>2571.85</v>
      </c>
      <c r="E21838">
        <v>17</v>
      </c>
      <c r="F21838">
        <v>171</v>
      </c>
      <c r="G21838">
        <v>93</v>
      </c>
      <c r="H21838">
        <v>39</v>
      </c>
      <c r="I21838">
        <v>10.05882353</v>
      </c>
      <c r="J21838">
        <v>1</v>
      </c>
    </row>
    <row r="21839" spans="1:10" x14ac:dyDescent="0.25">
      <c r="A21839">
        <v>0.96708651800155931</v>
      </c>
      <c r="B21839">
        <v>114047080</v>
      </c>
      <c r="C21839">
        <v>369</v>
      </c>
      <c r="D21839">
        <v>69</v>
      </c>
      <c r="E21839">
        <v>1</v>
      </c>
      <c r="F21839">
        <v>3</v>
      </c>
      <c r="G21839">
        <v>2</v>
      </c>
      <c r="H21839">
        <v>1</v>
      </c>
      <c r="I21839">
        <v>3</v>
      </c>
      <c r="J21839">
        <v>0</v>
      </c>
    </row>
    <row r="21840" spans="1:10" x14ac:dyDescent="0.25">
      <c r="A21840">
        <v>0.9671591969595551</v>
      </c>
      <c r="B21840">
        <v>116989848</v>
      </c>
      <c r="C21840">
        <v>7</v>
      </c>
      <c r="D21840">
        <v>1751.05</v>
      </c>
      <c r="E21840">
        <v>9</v>
      </c>
      <c r="F21840">
        <v>179</v>
      </c>
      <c r="G21840">
        <v>111</v>
      </c>
      <c r="H21840">
        <v>26</v>
      </c>
      <c r="I21840">
        <v>19.88888889</v>
      </c>
      <c r="J21840">
        <v>1</v>
      </c>
    </row>
    <row r="21841" spans="1:10" x14ac:dyDescent="0.25">
      <c r="A21841">
        <v>0.96720203337774102</v>
      </c>
      <c r="B21841">
        <v>124204565</v>
      </c>
      <c r="C21841">
        <v>97</v>
      </c>
      <c r="D21841">
        <v>291.89999999999998</v>
      </c>
      <c r="E21841">
        <v>2</v>
      </c>
      <c r="F21841">
        <v>13</v>
      </c>
      <c r="G21841">
        <v>3</v>
      </c>
      <c r="H21841">
        <v>2</v>
      </c>
      <c r="I21841">
        <v>6.5</v>
      </c>
      <c r="J21841">
        <v>1</v>
      </c>
    </row>
    <row r="21842" spans="1:10" x14ac:dyDescent="0.25">
      <c r="A21842">
        <v>0.96722644515404199</v>
      </c>
      <c r="B21842">
        <v>125713887</v>
      </c>
      <c r="C21842">
        <v>123</v>
      </c>
      <c r="D21842">
        <v>100.68</v>
      </c>
      <c r="E21842">
        <v>1</v>
      </c>
      <c r="F21842">
        <v>48</v>
      </c>
      <c r="G21842">
        <v>1</v>
      </c>
      <c r="H21842">
        <v>1</v>
      </c>
      <c r="I21842">
        <v>48</v>
      </c>
      <c r="J21842">
        <v>0</v>
      </c>
    </row>
    <row r="21843" spans="1:10" x14ac:dyDescent="0.25">
      <c r="A21843">
        <v>0.96730601526846893</v>
      </c>
      <c r="B21843">
        <v>1907550</v>
      </c>
      <c r="C21843">
        <v>61</v>
      </c>
      <c r="D21843">
        <v>4633.41</v>
      </c>
      <c r="E21843">
        <v>14</v>
      </c>
      <c r="F21843">
        <v>90</v>
      </c>
      <c r="G21843">
        <v>55</v>
      </c>
      <c r="H21843">
        <v>31</v>
      </c>
      <c r="I21843">
        <v>6.4285714289999998</v>
      </c>
      <c r="J21843">
        <v>1</v>
      </c>
    </row>
    <row r="21844" spans="1:10" x14ac:dyDescent="0.25">
      <c r="A21844">
        <v>0.96731009306331095</v>
      </c>
      <c r="B21844">
        <v>91272212</v>
      </c>
      <c r="C21844">
        <v>420</v>
      </c>
      <c r="D21844">
        <v>152.80000000000001</v>
      </c>
      <c r="E21844">
        <v>2</v>
      </c>
      <c r="F21844">
        <v>31</v>
      </c>
      <c r="G21844">
        <v>14</v>
      </c>
      <c r="H21844">
        <v>4</v>
      </c>
      <c r="I21844">
        <v>15.5</v>
      </c>
      <c r="J21844">
        <v>0</v>
      </c>
    </row>
    <row r="21845" spans="1:10" x14ac:dyDescent="0.25">
      <c r="A21845">
        <v>0.96731850891626003</v>
      </c>
      <c r="B21845">
        <v>50061585</v>
      </c>
      <c r="C21845">
        <v>11</v>
      </c>
      <c r="D21845">
        <v>286.33999999999997</v>
      </c>
      <c r="E21845">
        <v>2</v>
      </c>
      <c r="F21845">
        <v>58</v>
      </c>
      <c r="G21845">
        <v>18</v>
      </c>
      <c r="H21845">
        <v>5</v>
      </c>
      <c r="I21845">
        <v>29</v>
      </c>
      <c r="J21845">
        <v>1</v>
      </c>
    </row>
    <row r="21846" spans="1:10" x14ac:dyDescent="0.25">
      <c r="A21846">
        <v>0.96737776338064041</v>
      </c>
      <c r="B21846">
        <v>117552335</v>
      </c>
      <c r="C21846">
        <v>272</v>
      </c>
      <c r="D21846">
        <v>231.3</v>
      </c>
      <c r="E21846">
        <v>1</v>
      </c>
      <c r="F21846">
        <v>42</v>
      </c>
      <c r="G21846">
        <v>2</v>
      </c>
      <c r="H21846">
        <v>2</v>
      </c>
      <c r="I21846">
        <v>42</v>
      </c>
      <c r="J21846">
        <v>0</v>
      </c>
    </row>
    <row r="21847" spans="1:10" x14ac:dyDescent="0.25">
      <c r="A21847">
        <v>0.96737833038491661</v>
      </c>
      <c r="B21847">
        <v>88066796</v>
      </c>
      <c r="C21847">
        <v>127</v>
      </c>
      <c r="D21847">
        <v>1347.76</v>
      </c>
      <c r="E21847">
        <v>7</v>
      </c>
      <c r="F21847">
        <v>57</v>
      </c>
      <c r="G21847">
        <v>37</v>
      </c>
      <c r="H21847">
        <v>18</v>
      </c>
      <c r="I21847">
        <v>8.1428571430000005</v>
      </c>
      <c r="J21847">
        <v>1</v>
      </c>
    </row>
    <row r="21848" spans="1:10" x14ac:dyDescent="0.25">
      <c r="A21848">
        <v>0.96738315608624448</v>
      </c>
      <c r="B21848">
        <v>123860656</v>
      </c>
      <c r="C21848">
        <v>130</v>
      </c>
      <c r="D21848">
        <v>549.29</v>
      </c>
      <c r="E21848">
        <v>3</v>
      </c>
      <c r="F21848">
        <v>26</v>
      </c>
      <c r="G21848">
        <v>22</v>
      </c>
      <c r="H21848">
        <v>8</v>
      </c>
      <c r="I21848">
        <v>8.6666666669999994</v>
      </c>
      <c r="J21848">
        <v>1</v>
      </c>
    </row>
    <row r="21849" spans="1:10" x14ac:dyDescent="0.25">
      <c r="A21849">
        <v>0.96748231950087316</v>
      </c>
      <c r="B21849">
        <v>31394209</v>
      </c>
      <c r="C21849">
        <v>38</v>
      </c>
      <c r="D21849">
        <v>1627.71</v>
      </c>
      <c r="E21849">
        <v>8</v>
      </c>
      <c r="F21849">
        <v>117</v>
      </c>
      <c r="G21849">
        <v>95</v>
      </c>
      <c r="H21849">
        <v>31</v>
      </c>
      <c r="I21849">
        <v>14.625</v>
      </c>
      <c r="J21849">
        <v>1</v>
      </c>
    </row>
    <row r="21850" spans="1:10" x14ac:dyDescent="0.25">
      <c r="A21850">
        <v>0.96752916557988566</v>
      </c>
      <c r="B21850">
        <v>130186010</v>
      </c>
      <c r="C21850">
        <v>43</v>
      </c>
      <c r="D21850">
        <v>59.8</v>
      </c>
      <c r="E21850">
        <v>1</v>
      </c>
      <c r="F21850">
        <v>2</v>
      </c>
      <c r="G21850">
        <v>2</v>
      </c>
      <c r="H21850">
        <v>2</v>
      </c>
      <c r="I21850">
        <v>2</v>
      </c>
      <c r="J21850">
        <v>1</v>
      </c>
    </row>
    <row r="21851" spans="1:10" x14ac:dyDescent="0.25">
      <c r="A21851">
        <v>0.96754127229417841</v>
      </c>
      <c r="B21851">
        <v>118466385</v>
      </c>
      <c r="C21851">
        <v>10</v>
      </c>
      <c r="D21851">
        <v>1708.97</v>
      </c>
      <c r="E21851">
        <v>11</v>
      </c>
      <c r="F21851">
        <v>104</v>
      </c>
      <c r="G21851">
        <v>72</v>
      </c>
      <c r="H21851">
        <v>25</v>
      </c>
      <c r="I21851">
        <v>9.4545454549999999</v>
      </c>
      <c r="J21851">
        <v>1</v>
      </c>
    </row>
    <row r="21852" spans="1:10" x14ac:dyDescent="0.25">
      <c r="A21852">
        <v>0.96760256159644908</v>
      </c>
      <c r="B21852">
        <v>42390874</v>
      </c>
      <c r="C21852">
        <v>55</v>
      </c>
      <c r="D21852">
        <v>732.84</v>
      </c>
      <c r="E21852">
        <v>7</v>
      </c>
      <c r="F21852">
        <v>101</v>
      </c>
      <c r="G21852">
        <v>68</v>
      </c>
      <c r="H21852">
        <v>21</v>
      </c>
      <c r="I21852">
        <v>14.42857143</v>
      </c>
      <c r="J21852">
        <v>1</v>
      </c>
    </row>
    <row r="21853" spans="1:10" x14ac:dyDescent="0.25">
      <c r="A21853">
        <v>0.96770600780782778</v>
      </c>
      <c r="B21853">
        <v>6302650</v>
      </c>
      <c r="C21853">
        <v>359</v>
      </c>
      <c r="D21853">
        <v>171.4</v>
      </c>
      <c r="E21853">
        <v>1</v>
      </c>
      <c r="F21853">
        <v>13</v>
      </c>
      <c r="G21853">
        <v>9</v>
      </c>
      <c r="H21853">
        <v>3</v>
      </c>
      <c r="I21853">
        <v>13</v>
      </c>
      <c r="J21853">
        <v>0</v>
      </c>
    </row>
    <row r="21854" spans="1:10" x14ac:dyDescent="0.25">
      <c r="A21854">
        <v>0.96772866307357097</v>
      </c>
      <c r="B21854">
        <v>128827352</v>
      </c>
      <c r="C21854">
        <v>76</v>
      </c>
      <c r="D21854">
        <v>85</v>
      </c>
      <c r="E21854">
        <v>1</v>
      </c>
      <c r="F21854">
        <v>3</v>
      </c>
      <c r="G21854">
        <v>2</v>
      </c>
      <c r="H21854">
        <v>1</v>
      </c>
      <c r="I21854">
        <v>3</v>
      </c>
      <c r="J21854">
        <v>0</v>
      </c>
    </row>
    <row r="21855" spans="1:10" x14ac:dyDescent="0.25">
      <c r="A21855">
        <v>0.96773664130029924</v>
      </c>
      <c r="B21855">
        <v>7095248</v>
      </c>
      <c r="C21855">
        <v>91</v>
      </c>
      <c r="D21855">
        <v>1317.51</v>
      </c>
      <c r="E21855">
        <v>6</v>
      </c>
      <c r="F21855">
        <v>214</v>
      </c>
      <c r="G21855">
        <v>137</v>
      </c>
      <c r="H21855">
        <v>28</v>
      </c>
      <c r="I21855">
        <v>35.666666669999998</v>
      </c>
      <c r="J21855">
        <v>1</v>
      </c>
    </row>
    <row r="21856" spans="1:10" x14ac:dyDescent="0.25">
      <c r="A21856">
        <v>0.96774635954227073</v>
      </c>
      <c r="B21856">
        <v>115615210</v>
      </c>
      <c r="C21856">
        <v>156</v>
      </c>
      <c r="D21856">
        <v>714.4</v>
      </c>
      <c r="E21856">
        <v>5</v>
      </c>
      <c r="F21856">
        <v>72</v>
      </c>
      <c r="G21856">
        <v>16</v>
      </c>
      <c r="H21856">
        <v>9</v>
      </c>
      <c r="I21856">
        <v>14.4</v>
      </c>
      <c r="J21856">
        <v>0</v>
      </c>
    </row>
    <row r="21857" spans="1:10" x14ac:dyDescent="0.25">
      <c r="A21857">
        <v>0.96774700764936883</v>
      </c>
      <c r="B21857">
        <v>121449592</v>
      </c>
      <c r="C21857">
        <v>15</v>
      </c>
      <c r="D21857">
        <v>556.85</v>
      </c>
      <c r="E21857">
        <v>2</v>
      </c>
      <c r="F21857">
        <v>98</v>
      </c>
      <c r="G21857">
        <v>21</v>
      </c>
      <c r="H21857">
        <v>9</v>
      </c>
      <c r="I21857">
        <v>49</v>
      </c>
      <c r="J21857">
        <v>1</v>
      </c>
    </row>
    <row r="21858" spans="1:10" x14ac:dyDescent="0.25">
      <c r="A21858">
        <v>0.96775323938572211</v>
      </c>
      <c r="B21858">
        <v>50360048</v>
      </c>
      <c r="C21858">
        <v>180</v>
      </c>
      <c r="D21858">
        <v>149</v>
      </c>
      <c r="E21858">
        <v>1</v>
      </c>
      <c r="F21858">
        <v>1</v>
      </c>
      <c r="G21858">
        <v>1</v>
      </c>
      <c r="H21858">
        <v>1</v>
      </c>
      <c r="I21858">
        <v>1</v>
      </c>
      <c r="J21858">
        <v>0</v>
      </c>
    </row>
    <row r="21859" spans="1:10" x14ac:dyDescent="0.25">
      <c r="A21859">
        <v>0.96778679923612454</v>
      </c>
      <c r="B21859">
        <v>1970529</v>
      </c>
      <c r="C21859">
        <v>20</v>
      </c>
      <c r="D21859">
        <v>4713.88</v>
      </c>
      <c r="E21859">
        <v>19</v>
      </c>
      <c r="F21859">
        <v>320</v>
      </c>
      <c r="G21859">
        <v>131</v>
      </c>
      <c r="H21859">
        <v>48</v>
      </c>
      <c r="I21859">
        <v>16.84210526</v>
      </c>
      <c r="J21859">
        <v>1</v>
      </c>
    </row>
    <row r="21860" spans="1:10" x14ac:dyDescent="0.25">
      <c r="A21860">
        <v>0.96784400579669105</v>
      </c>
      <c r="B21860">
        <v>6997209</v>
      </c>
      <c r="C21860">
        <v>54</v>
      </c>
      <c r="D21860">
        <v>1859.55</v>
      </c>
      <c r="E21860">
        <v>7</v>
      </c>
      <c r="F21860">
        <v>80</v>
      </c>
      <c r="G21860">
        <v>30</v>
      </c>
      <c r="H21860">
        <v>12</v>
      </c>
      <c r="I21860">
        <v>11.42857143</v>
      </c>
      <c r="J21860">
        <v>1</v>
      </c>
    </row>
    <row r="21861" spans="1:10" x14ac:dyDescent="0.25">
      <c r="A21861">
        <v>0.9678747932416476</v>
      </c>
      <c r="B21861">
        <v>113638904</v>
      </c>
      <c r="C21861">
        <v>404</v>
      </c>
      <c r="D21861">
        <v>105.5</v>
      </c>
      <c r="E21861">
        <v>1</v>
      </c>
      <c r="F21861">
        <v>9</v>
      </c>
      <c r="G21861">
        <v>6</v>
      </c>
      <c r="H21861">
        <v>2</v>
      </c>
      <c r="I21861">
        <v>9</v>
      </c>
      <c r="J21861">
        <v>0</v>
      </c>
    </row>
    <row r="21862" spans="1:10" x14ac:dyDescent="0.25">
      <c r="A21862">
        <v>0.96787971212366575</v>
      </c>
      <c r="B21862">
        <v>415131</v>
      </c>
      <c r="C21862">
        <v>12</v>
      </c>
      <c r="D21862">
        <v>2565.0300000000002</v>
      </c>
      <c r="E21862">
        <v>16</v>
      </c>
      <c r="F21862">
        <v>337</v>
      </c>
      <c r="G21862">
        <v>158</v>
      </c>
      <c r="H21862">
        <v>47</v>
      </c>
      <c r="I21862">
        <v>21.0625</v>
      </c>
      <c r="J21862">
        <v>1</v>
      </c>
    </row>
    <row r="21863" spans="1:10" x14ac:dyDescent="0.25">
      <c r="A21863">
        <v>0.96803293929455125</v>
      </c>
      <c r="B21863">
        <v>113544421</v>
      </c>
      <c r="C21863">
        <v>116</v>
      </c>
      <c r="D21863">
        <v>1173.1199999999999</v>
      </c>
      <c r="E21863">
        <v>4</v>
      </c>
      <c r="F21863">
        <v>81</v>
      </c>
      <c r="G21863">
        <v>43</v>
      </c>
      <c r="H21863">
        <v>12</v>
      </c>
      <c r="I21863">
        <v>20.25</v>
      </c>
      <c r="J21863">
        <v>1</v>
      </c>
    </row>
    <row r="21864" spans="1:10" x14ac:dyDescent="0.25">
      <c r="A21864">
        <v>0.96805593681176494</v>
      </c>
      <c r="B21864">
        <v>9380781</v>
      </c>
      <c r="C21864">
        <v>258</v>
      </c>
      <c r="D21864">
        <v>560.4</v>
      </c>
      <c r="E21864">
        <v>4</v>
      </c>
      <c r="F21864">
        <v>32</v>
      </c>
      <c r="G21864">
        <v>25</v>
      </c>
      <c r="H21864">
        <v>10</v>
      </c>
      <c r="I21864">
        <v>8</v>
      </c>
      <c r="J21864">
        <v>0</v>
      </c>
    </row>
    <row r="21865" spans="1:10" x14ac:dyDescent="0.25">
      <c r="A21865">
        <v>0.96806952317801076</v>
      </c>
      <c r="B21865">
        <v>126915975</v>
      </c>
      <c r="C21865">
        <v>11</v>
      </c>
      <c r="D21865">
        <v>1216.04</v>
      </c>
      <c r="E21865">
        <v>4</v>
      </c>
      <c r="F21865">
        <v>100</v>
      </c>
      <c r="G21865">
        <v>12</v>
      </c>
      <c r="H21865">
        <v>8</v>
      </c>
      <c r="I21865">
        <v>25</v>
      </c>
      <c r="J21865">
        <v>1</v>
      </c>
    </row>
    <row r="21866" spans="1:10" x14ac:dyDescent="0.25">
      <c r="A21866">
        <v>0.96810486016186392</v>
      </c>
      <c r="B21866">
        <v>85119493</v>
      </c>
      <c r="C21866">
        <v>441</v>
      </c>
      <c r="D21866">
        <v>356</v>
      </c>
      <c r="E21866">
        <v>1</v>
      </c>
      <c r="F21866">
        <v>2</v>
      </c>
      <c r="G21866">
        <v>1</v>
      </c>
      <c r="H21866">
        <v>1</v>
      </c>
      <c r="I21866">
        <v>2</v>
      </c>
      <c r="J21866">
        <v>0</v>
      </c>
    </row>
    <row r="21867" spans="1:10" x14ac:dyDescent="0.25">
      <c r="A21867">
        <v>0.96810709653517268</v>
      </c>
      <c r="B21867">
        <v>131066991</v>
      </c>
      <c r="C21867">
        <v>24</v>
      </c>
      <c r="D21867">
        <v>68</v>
      </c>
      <c r="E21867">
        <v>1</v>
      </c>
      <c r="F21867">
        <v>1</v>
      </c>
      <c r="G21867">
        <v>1</v>
      </c>
      <c r="H21867">
        <v>1</v>
      </c>
      <c r="I21867">
        <v>1</v>
      </c>
      <c r="J21867">
        <v>0</v>
      </c>
    </row>
    <row r="21868" spans="1:10" x14ac:dyDescent="0.25">
      <c r="A21868">
        <v>0.96810748406377178</v>
      </c>
      <c r="B21868">
        <v>49836381</v>
      </c>
      <c r="C21868">
        <v>268</v>
      </c>
      <c r="D21868">
        <v>364.39</v>
      </c>
      <c r="E21868">
        <v>2</v>
      </c>
      <c r="F21868">
        <v>27</v>
      </c>
      <c r="G21868">
        <v>10</v>
      </c>
      <c r="H21868">
        <v>7</v>
      </c>
      <c r="I21868">
        <v>13.5</v>
      </c>
      <c r="J21868">
        <v>0</v>
      </c>
    </row>
    <row r="21869" spans="1:10" x14ac:dyDescent="0.25">
      <c r="A21869">
        <v>0.96815438226604644</v>
      </c>
      <c r="B21869">
        <v>123705498</v>
      </c>
      <c r="C21869">
        <v>40</v>
      </c>
      <c r="D21869">
        <v>181.36</v>
      </c>
      <c r="E21869">
        <v>2</v>
      </c>
      <c r="F21869">
        <v>29</v>
      </c>
      <c r="G21869">
        <v>7</v>
      </c>
      <c r="H21869">
        <v>4</v>
      </c>
      <c r="I21869">
        <v>14.5</v>
      </c>
      <c r="J21869">
        <v>1</v>
      </c>
    </row>
    <row r="21870" spans="1:10" x14ac:dyDescent="0.25">
      <c r="A21870">
        <v>0.9681893236123541</v>
      </c>
      <c r="B21870">
        <v>115622012</v>
      </c>
      <c r="C21870">
        <v>89</v>
      </c>
      <c r="D21870">
        <v>100.1</v>
      </c>
      <c r="E21870">
        <v>1</v>
      </c>
      <c r="F21870">
        <v>7</v>
      </c>
      <c r="G21870">
        <v>7</v>
      </c>
      <c r="H21870">
        <v>2</v>
      </c>
      <c r="I21870">
        <v>7</v>
      </c>
      <c r="J21870">
        <v>1</v>
      </c>
    </row>
    <row r="21871" spans="1:10" x14ac:dyDescent="0.25">
      <c r="A21871">
        <v>0.9682034284868295</v>
      </c>
      <c r="B21871">
        <v>8458799</v>
      </c>
      <c r="C21871">
        <v>1</v>
      </c>
      <c r="D21871">
        <v>4610.37</v>
      </c>
      <c r="E21871">
        <v>16</v>
      </c>
      <c r="F21871">
        <v>351</v>
      </c>
      <c r="G21871">
        <v>252</v>
      </c>
      <c r="H21871">
        <v>59</v>
      </c>
      <c r="I21871">
        <v>21.9375</v>
      </c>
      <c r="J21871">
        <v>1</v>
      </c>
    </row>
    <row r="21872" spans="1:10" x14ac:dyDescent="0.25">
      <c r="A21872">
        <v>0.96840422552513039</v>
      </c>
      <c r="B21872">
        <v>50078321</v>
      </c>
      <c r="C21872">
        <v>12</v>
      </c>
      <c r="D21872">
        <v>622.9</v>
      </c>
      <c r="E21872">
        <v>6</v>
      </c>
      <c r="F21872">
        <v>73</v>
      </c>
      <c r="G21872">
        <v>51</v>
      </c>
      <c r="H21872">
        <v>18</v>
      </c>
      <c r="I21872">
        <v>12.16666667</v>
      </c>
      <c r="J21872">
        <v>1</v>
      </c>
    </row>
    <row r="21873" spans="1:10" x14ac:dyDescent="0.25">
      <c r="A21873">
        <v>0.96843903188359115</v>
      </c>
      <c r="B21873">
        <v>120699655</v>
      </c>
      <c r="C21873">
        <v>20</v>
      </c>
      <c r="D21873">
        <v>539.20000000000005</v>
      </c>
      <c r="E21873">
        <v>3</v>
      </c>
      <c r="F21873">
        <v>14</v>
      </c>
      <c r="G21873">
        <v>9</v>
      </c>
      <c r="H21873">
        <v>7</v>
      </c>
      <c r="I21873">
        <v>4.6666666670000003</v>
      </c>
      <c r="J21873">
        <v>1</v>
      </c>
    </row>
    <row r="21874" spans="1:10" x14ac:dyDescent="0.25">
      <c r="A21874">
        <v>0.96855644791486017</v>
      </c>
      <c r="B21874">
        <v>128221553</v>
      </c>
      <c r="C21874">
        <v>31</v>
      </c>
      <c r="D21874">
        <v>67.3</v>
      </c>
      <c r="E21874">
        <v>1</v>
      </c>
      <c r="F21874">
        <v>6</v>
      </c>
      <c r="G21874">
        <v>4</v>
      </c>
      <c r="H21874">
        <v>3</v>
      </c>
      <c r="I21874">
        <v>6</v>
      </c>
      <c r="J21874">
        <v>1</v>
      </c>
    </row>
    <row r="21875" spans="1:10" x14ac:dyDescent="0.25">
      <c r="A21875">
        <v>0.96857108594000441</v>
      </c>
      <c r="B21875">
        <v>116141543</v>
      </c>
      <c r="C21875">
        <v>1</v>
      </c>
      <c r="D21875">
        <v>203.2</v>
      </c>
      <c r="E21875">
        <v>2</v>
      </c>
      <c r="F21875">
        <v>15</v>
      </c>
      <c r="G21875">
        <v>3</v>
      </c>
      <c r="H21875">
        <v>2</v>
      </c>
      <c r="I21875">
        <v>7.5</v>
      </c>
      <c r="J21875">
        <v>0</v>
      </c>
    </row>
    <row r="21876" spans="1:10" x14ac:dyDescent="0.25">
      <c r="A21876">
        <v>0.96859284261060907</v>
      </c>
      <c r="B21876">
        <v>126150017</v>
      </c>
      <c r="C21876">
        <v>16</v>
      </c>
      <c r="D21876">
        <v>1702.39</v>
      </c>
      <c r="E21876">
        <v>7</v>
      </c>
      <c r="F21876">
        <v>104</v>
      </c>
      <c r="G21876">
        <v>50</v>
      </c>
      <c r="H21876">
        <v>18</v>
      </c>
      <c r="I21876">
        <v>14.85714286</v>
      </c>
      <c r="J21876">
        <v>1</v>
      </c>
    </row>
    <row r="21877" spans="1:10" x14ac:dyDescent="0.25">
      <c r="A21877">
        <v>0.96860621565447358</v>
      </c>
      <c r="B21877">
        <v>117598311</v>
      </c>
      <c r="C21877">
        <v>220</v>
      </c>
      <c r="D21877">
        <v>99.98</v>
      </c>
      <c r="E21877">
        <v>1</v>
      </c>
      <c r="F21877">
        <v>22</v>
      </c>
      <c r="G21877">
        <v>6</v>
      </c>
      <c r="H21877">
        <v>2</v>
      </c>
      <c r="I21877">
        <v>22</v>
      </c>
      <c r="J21877">
        <v>0</v>
      </c>
    </row>
    <row r="21878" spans="1:10" x14ac:dyDescent="0.25">
      <c r="A21878">
        <v>0.96861139995643575</v>
      </c>
      <c r="B21878">
        <v>117203262</v>
      </c>
      <c r="C21878">
        <v>301</v>
      </c>
      <c r="D21878">
        <v>95.76</v>
      </c>
      <c r="E21878">
        <v>1</v>
      </c>
      <c r="F21878">
        <v>4</v>
      </c>
      <c r="G21878">
        <v>4</v>
      </c>
      <c r="H21878">
        <v>2</v>
      </c>
      <c r="I21878">
        <v>4</v>
      </c>
      <c r="J21878">
        <v>0</v>
      </c>
    </row>
    <row r="21879" spans="1:10" x14ac:dyDescent="0.25">
      <c r="A21879">
        <v>0.9686601882504452</v>
      </c>
      <c r="B21879">
        <v>58213230</v>
      </c>
      <c r="C21879">
        <v>134</v>
      </c>
      <c r="D21879">
        <v>577</v>
      </c>
      <c r="E21879">
        <v>2</v>
      </c>
      <c r="F21879">
        <v>4</v>
      </c>
      <c r="G21879">
        <v>3</v>
      </c>
      <c r="H21879">
        <v>2</v>
      </c>
      <c r="I21879">
        <v>2</v>
      </c>
      <c r="J21879">
        <v>0</v>
      </c>
    </row>
    <row r="21880" spans="1:10" x14ac:dyDescent="0.25">
      <c r="A21880">
        <v>0.96868607014061758</v>
      </c>
      <c r="B21880">
        <v>6471107</v>
      </c>
      <c r="C21880">
        <v>392</v>
      </c>
      <c r="D21880">
        <v>102.7</v>
      </c>
      <c r="E21880">
        <v>1</v>
      </c>
      <c r="F21880">
        <v>29</v>
      </c>
      <c r="G21880">
        <v>12</v>
      </c>
      <c r="H21880">
        <v>1</v>
      </c>
      <c r="I21880">
        <v>29</v>
      </c>
      <c r="J21880">
        <v>0</v>
      </c>
    </row>
    <row r="21881" spans="1:10" x14ac:dyDescent="0.25">
      <c r="A21881">
        <v>0.96875547412425234</v>
      </c>
      <c r="B21881">
        <v>116523516</v>
      </c>
      <c r="C21881">
        <v>318</v>
      </c>
      <c r="D21881">
        <v>383</v>
      </c>
      <c r="E21881">
        <v>2</v>
      </c>
      <c r="F21881">
        <v>3</v>
      </c>
      <c r="G21881">
        <v>3</v>
      </c>
      <c r="H21881">
        <v>2</v>
      </c>
      <c r="I21881">
        <v>1.5</v>
      </c>
      <c r="J21881">
        <v>0</v>
      </c>
    </row>
    <row r="21882" spans="1:10" x14ac:dyDescent="0.25">
      <c r="A21882">
        <v>0.96876421639713972</v>
      </c>
      <c r="B21882">
        <v>9044368</v>
      </c>
      <c r="C21882">
        <v>39</v>
      </c>
      <c r="D21882">
        <v>906.39</v>
      </c>
      <c r="E21882">
        <v>3</v>
      </c>
      <c r="F21882">
        <v>35</v>
      </c>
      <c r="G21882">
        <v>18</v>
      </c>
      <c r="H21882">
        <v>6</v>
      </c>
      <c r="I21882">
        <v>11.66666667</v>
      </c>
      <c r="J21882">
        <v>1</v>
      </c>
    </row>
    <row r="21883" spans="1:10" x14ac:dyDescent="0.25">
      <c r="A21883">
        <v>0.96877186612793187</v>
      </c>
      <c r="B21883">
        <v>23742021</v>
      </c>
      <c r="C21883">
        <v>28</v>
      </c>
      <c r="D21883">
        <v>220.3</v>
      </c>
      <c r="E21883">
        <v>2</v>
      </c>
      <c r="F21883">
        <v>16</v>
      </c>
      <c r="G21883">
        <v>9</v>
      </c>
      <c r="H21883">
        <v>4</v>
      </c>
      <c r="I21883">
        <v>8</v>
      </c>
      <c r="J21883">
        <v>1</v>
      </c>
    </row>
    <row r="21884" spans="1:10" x14ac:dyDescent="0.25">
      <c r="A21884">
        <v>0.96877489368545222</v>
      </c>
      <c r="B21884">
        <v>55783210</v>
      </c>
      <c r="C21884">
        <v>309</v>
      </c>
      <c r="D21884">
        <v>185</v>
      </c>
      <c r="E21884">
        <v>1</v>
      </c>
      <c r="F21884">
        <v>10</v>
      </c>
      <c r="G21884">
        <v>1</v>
      </c>
      <c r="H21884">
        <v>1</v>
      </c>
      <c r="I21884">
        <v>10</v>
      </c>
      <c r="J21884">
        <v>0</v>
      </c>
    </row>
    <row r="21885" spans="1:10" x14ac:dyDescent="0.25">
      <c r="A21885">
        <v>0.96880169280191042</v>
      </c>
      <c r="B21885">
        <v>117215004</v>
      </c>
      <c r="C21885">
        <v>145</v>
      </c>
      <c r="D21885">
        <v>895</v>
      </c>
      <c r="E21885">
        <v>5</v>
      </c>
      <c r="F21885">
        <v>132</v>
      </c>
      <c r="G21885">
        <v>11</v>
      </c>
      <c r="H21885">
        <v>6</v>
      </c>
      <c r="I21885">
        <v>26.4</v>
      </c>
      <c r="J21885">
        <v>1</v>
      </c>
    </row>
    <row r="21886" spans="1:10" x14ac:dyDescent="0.25">
      <c r="A21886">
        <v>0.96887257042213593</v>
      </c>
      <c r="B21886">
        <v>21180</v>
      </c>
      <c r="C21886">
        <v>13</v>
      </c>
      <c r="D21886">
        <v>2279.1799999999998</v>
      </c>
      <c r="E21886">
        <v>13</v>
      </c>
      <c r="F21886">
        <v>192</v>
      </c>
      <c r="G21886">
        <v>34</v>
      </c>
      <c r="H21886">
        <v>23</v>
      </c>
      <c r="I21886">
        <v>14.76923077</v>
      </c>
      <c r="J21886">
        <v>1</v>
      </c>
    </row>
    <row r="21887" spans="1:10" x14ac:dyDescent="0.25">
      <c r="A21887">
        <v>0.96887565304923073</v>
      </c>
      <c r="B21887">
        <v>36443047</v>
      </c>
      <c r="C21887">
        <v>6</v>
      </c>
      <c r="D21887">
        <v>14735.11</v>
      </c>
      <c r="E21887">
        <v>31</v>
      </c>
      <c r="F21887">
        <v>913</v>
      </c>
      <c r="G21887">
        <v>317</v>
      </c>
      <c r="H21887">
        <v>93</v>
      </c>
      <c r="I21887">
        <v>29.451612900000001</v>
      </c>
      <c r="J21887">
        <v>1</v>
      </c>
    </row>
    <row r="21888" spans="1:10" x14ac:dyDescent="0.25">
      <c r="A21888">
        <v>0.96887594445159786</v>
      </c>
      <c r="B21888">
        <v>88026208</v>
      </c>
      <c r="C21888">
        <v>443</v>
      </c>
      <c r="D21888">
        <v>89</v>
      </c>
      <c r="E21888">
        <v>1</v>
      </c>
      <c r="F21888">
        <v>1</v>
      </c>
      <c r="G21888">
        <v>1</v>
      </c>
      <c r="H21888">
        <v>1</v>
      </c>
      <c r="I21888">
        <v>1</v>
      </c>
      <c r="J21888">
        <v>0</v>
      </c>
    </row>
    <row r="21889" spans="1:10" x14ac:dyDescent="0.25">
      <c r="A21889">
        <v>0.96890096829450667</v>
      </c>
      <c r="B21889">
        <v>6949886</v>
      </c>
      <c r="C21889">
        <v>451</v>
      </c>
      <c r="D21889">
        <v>32.9</v>
      </c>
      <c r="E21889">
        <v>1</v>
      </c>
      <c r="F21889">
        <v>3</v>
      </c>
      <c r="G21889">
        <v>3</v>
      </c>
      <c r="H21889">
        <v>1</v>
      </c>
      <c r="I21889">
        <v>3</v>
      </c>
      <c r="J21889">
        <v>0</v>
      </c>
    </row>
    <row r="21890" spans="1:10" x14ac:dyDescent="0.25">
      <c r="A21890">
        <v>0.96895708250921886</v>
      </c>
      <c r="B21890">
        <v>384884</v>
      </c>
      <c r="C21890">
        <v>31</v>
      </c>
      <c r="D21890">
        <v>1246</v>
      </c>
      <c r="E21890">
        <v>4</v>
      </c>
      <c r="F21890">
        <v>66</v>
      </c>
      <c r="G21890">
        <v>41</v>
      </c>
      <c r="H21890">
        <v>14</v>
      </c>
      <c r="I21890">
        <v>16.5</v>
      </c>
      <c r="J21890">
        <v>1</v>
      </c>
    </row>
    <row r="21891" spans="1:10" x14ac:dyDescent="0.25">
      <c r="A21891">
        <v>0.96896286792593089</v>
      </c>
      <c r="B21891">
        <v>121700202</v>
      </c>
      <c r="C21891">
        <v>198</v>
      </c>
      <c r="D21891">
        <v>190.1</v>
      </c>
      <c r="E21891">
        <v>1</v>
      </c>
      <c r="F21891">
        <v>20</v>
      </c>
      <c r="G21891">
        <v>4</v>
      </c>
      <c r="H21891">
        <v>1</v>
      </c>
      <c r="I21891">
        <v>20</v>
      </c>
      <c r="J21891">
        <v>0</v>
      </c>
    </row>
    <row r="21892" spans="1:10" x14ac:dyDescent="0.25">
      <c r="A21892">
        <v>0.96903045362330364</v>
      </c>
      <c r="B21892">
        <v>118305867</v>
      </c>
      <c r="C21892">
        <v>57</v>
      </c>
      <c r="D21892">
        <v>936.26</v>
      </c>
      <c r="E21892">
        <v>2</v>
      </c>
      <c r="F21892">
        <v>71</v>
      </c>
      <c r="G21892">
        <v>12</v>
      </c>
      <c r="H21892">
        <v>6</v>
      </c>
      <c r="I21892">
        <v>35.5</v>
      </c>
      <c r="J21892">
        <v>1</v>
      </c>
    </row>
    <row r="21893" spans="1:10" x14ac:dyDescent="0.25">
      <c r="A21893">
        <v>0.96914593865076737</v>
      </c>
      <c r="B21893">
        <v>113270985</v>
      </c>
      <c r="C21893">
        <v>16</v>
      </c>
      <c r="D21893">
        <v>962.42</v>
      </c>
      <c r="E21893">
        <v>8</v>
      </c>
      <c r="F21893">
        <v>85</v>
      </c>
      <c r="G21893">
        <v>68</v>
      </c>
      <c r="H21893">
        <v>25</v>
      </c>
      <c r="I21893">
        <v>10.625</v>
      </c>
      <c r="J21893">
        <v>1</v>
      </c>
    </row>
    <row r="21894" spans="1:10" x14ac:dyDescent="0.25">
      <c r="A21894">
        <v>0.9691720649303085</v>
      </c>
      <c r="B21894">
        <v>42441368</v>
      </c>
      <c r="C21894">
        <v>152</v>
      </c>
      <c r="D21894">
        <v>605.24</v>
      </c>
      <c r="E21894">
        <v>6</v>
      </c>
      <c r="F21894">
        <v>95</v>
      </c>
      <c r="G21894">
        <v>31</v>
      </c>
      <c r="H21894">
        <v>12</v>
      </c>
      <c r="I21894">
        <v>15.83333333</v>
      </c>
      <c r="J21894">
        <v>1</v>
      </c>
    </row>
    <row r="21895" spans="1:10" x14ac:dyDescent="0.25">
      <c r="A21895">
        <v>0.96917719542904979</v>
      </c>
      <c r="B21895">
        <v>49818870</v>
      </c>
      <c r="C21895">
        <v>80</v>
      </c>
      <c r="D21895">
        <v>618.79999999999995</v>
      </c>
      <c r="E21895">
        <v>5</v>
      </c>
      <c r="F21895">
        <v>53</v>
      </c>
      <c r="G21895">
        <v>45</v>
      </c>
      <c r="H21895">
        <v>18</v>
      </c>
      <c r="I21895">
        <v>10.6</v>
      </c>
      <c r="J21895">
        <v>1</v>
      </c>
    </row>
    <row r="21896" spans="1:10" x14ac:dyDescent="0.25">
      <c r="A21896">
        <v>0.96923077775665101</v>
      </c>
      <c r="B21896">
        <v>85560266</v>
      </c>
      <c r="C21896">
        <v>16</v>
      </c>
      <c r="D21896">
        <v>1947.58</v>
      </c>
      <c r="E21896">
        <v>9</v>
      </c>
      <c r="F21896">
        <v>143</v>
      </c>
      <c r="G21896">
        <v>99</v>
      </c>
      <c r="H21896">
        <v>31</v>
      </c>
      <c r="I21896">
        <v>15.88888889</v>
      </c>
      <c r="J21896">
        <v>1</v>
      </c>
    </row>
    <row r="21897" spans="1:10" x14ac:dyDescent="0.25">
      <c r="A21897">
        <v>0.96924172848044421</v>
      </c>
      <c r="B21897">
        <v>31926</v>
      </c>
      <c r="C21897">
        <v>18</v>
      </c>
      <c r="D21897">
        <v>1950.98</v>
      </c>
      <c r="E21897">
        <v>10</v>
      </c>
      <c r="F21897">
        <v>146</v>
      </c>
      <c r="G21897">
        <v>88</v>
      </c>
      <c r="H21897">
        <v>29</v>
      </c>
      <c r="I21897">
        <v>14.6</v>
      </c>
      <c r="J21897">
        <v>1</v>
      </c>
    </row>
    <row r="21898" spans="1:10" x14ac:dyDescent="0.25">
      <c r="A21898">
        <v>0.96933115227953304</v>
      </c>
      <c r="B21898">
        <v>63528964</v>
      </c>
      <c r="C21898">
        <v>324</v>
      </c>
      <c r="D21898">
        <v>307.5</v>
      </c>
      <c r="E21898">
        <v>1</v>
      </c>
      <c r="F21898">
        <v>12</v>
      </c>
      <c r="G21898">
        <v>7</v>
      </c>
      <c r="H21898">
        <v>3</v>
      </c>
      <c r="I21898">
        <v>12</v>
      </c>
      <c r="J21898">
        <v>0</v>
      </c>
    </row>
    <row r="21899" spans="1:10" x14ac:dyDescent="0.25">
      <c r="A21899">
        <v>0.96934137932957809</v>
      </c>
      <c r="B21899">
        <v>36123629</v>
      </c>
      <c r="C21899">
        <v>13</v>
      </c>
      <c r="D21899">
        <v>175</v>
      </c>
      <c r="E21899">
        <v>1</v>
      </c>
      <c r="F21899">
        <v>3</v>
      </c>
      <c r="G21899">
        <v>3</v>
      </c>
      <c r="H21899">
        <v>1</v>
      </c>
      <c r="I21899">
        <v>3</v>
      </c>
      <c r="J21899">
        <v>0</v>
      </c>
    </row>
    <row r="21900" spans="1:10" x14ac:dyDescent="0.25">
      <c r="A21900">
        <v>0.96939739533258007</v>
      </c>
      <c r="B21900">
        <v>115725926</v>
      </c>
      <c r="C21900">
        <v>200</v>
      </c>
      <c r="D21900">
        <v>3880.41</v>
      </c>
      <c r="E21900">
        <v>9</v>
      </c>
      <c r="F21900">
        <v>54</v>
      </c>
      <c r="G21900">
        <v>38</v>
      </c>
      <c r="H21900">
        <v>12</v>
      </c>
      <c r="I21900">
        <v>6</v>
      </c>
      <c r="J21900">
        <v>0</v>
      </c>
    </row>
    <row r="21901" spans="1:10" x14ac:dyDescent="0.25">
      <c r="A21901">
        <v>0.96941196803238638</v>
      </c>
      <c r="B21901">
        <v>6154234</v>
      </c>
      <c r="C21901">
        <v>58</v>
      </c>
      <c r="D21901">
        <v>7362.49</v>
      </c>
      <c r="E21901">
        <v>9</v>
      </c>
      <c r="F21901">
        <v>93</v>
      </c>
      <c r="G21901">
        <v>18</v>
      </c>
      <c r="H21901">
        <v>14</v>
      </c>
      <c r="I21901">
        <v>10.33333333</v>
      </c>
      <c r="J21901">
        <v>1</v>
      </c>
    </row>
    <row r="21902" spans="1:10" x14ac:dyDescent="0.25">
      <c r="A21902">
        <v>0.96946667072063841</v>
      </c>
      <c r="B21902">
        <v>115379220</v>
      </c>
      <c r="C21902">
        <v>224</v>
      </c>
      <c r="D21902">
        <v>730.24</v>
      </c>
      <c r="E21902">
        <v>5</v>
      </c>
      <c r="F21902">
        <v>90</v>
      </c>
      <c r="G21902">
        <v>22</v>
      </c>
      <c r="H21902">
        <v>12</v>
      </c>
      <c r="I21902">
        <v>18</v>
      </c>
      <c r="J21902">
        <v>0</v>
      </c>
    </row>
    <row r="21903" spans="1:10" x14ac:dyDescent="0.25">
      <c r="A21903">
        <v>0.96957586742729351</v>
      </c>
      <c r="B21903">
        <v>5141630</v>
      </c>
      <c r="C21903">
        <v>143</v>
      </c>
      <c r="D21903">
        <v>724.43</v>
      </c>
      <c r="E21903">
        <v>5</v>
      </c>
      <c r="F21903">
        <v>54</v>
      </c>
      <c r="G21903">
        <v>23</v>
      </c>
      <c r="H21903">
        <v>10</v>
      </c>
      <c r="I21903">
        <v>10.8</v>
      </c>
      <c r="J21903">
        <v>1</v>
      </c>
    </row>
    <row r="21904" spans="1:10" x14ac:dyDescent="0.25">
      <c r="A21904">
        <v>0.96976973080453666</v>
      </c>
      <c r="B21904">
        <v>5929747</v>
      </c>
      <c r="C21904">
        <v>307</v>
      </c>
      <c r="D21904">
        <v>3503.9</v>
      </c>
      <c r="E21904">
        <v>2</v>
      </c>
      <c r="F21904">
        <v>2</v>
      </c>
      <c r="G21904">
        <v>2</v>
      </c>
      <c r="H21904">
        <v>2</v>
      </c>
      <c r="I21904">
        <v>1</v>
      </c>
      <c r="J21904">
        <v>0</v>
      </c>
    </row>
    <row r="21905" spans="1:10" x14ac:dyDescent="0.25">
      <c r="A21905">
        <v>0.9697825749917619</v>
      </c>
      <c r="B21905">
        <v>116857957</v>
      </c>
      <c r="C21905">
        <v>111</v>
      </c>
      <c r="D21905">
        <v>487.8</v>
      </c>
      <c r="E21905">
        <v>3</v>
      </c>
      <c r="F21905">
        <v>46</v>
      </c>
      <c r="G21905">
        <v>24</v>
      </c>
      <c r="H21905">
        <v>12</v>
      </c>
      <c r="I21905">
        <v>15.33333333</v>
      </c>
      <c r="J21905">
        <v>1</v>
      </c>
    </row>
    <row r="21906" spans="1:10" x14ac:dyDescent="0.25">
      <c r="A21906">
        <v>0.96982814719778832</v>
      </c>
      <c r="B21906">
        <v>116919378</v>
      </c>
      <c r="C21906">
        <v>314</v>
      </c>
      <c r="D21906">
        <v>25.8</v>
      </c>
      <c r="E21906">
        <v>1</v>
      </c>
      <c r="F21906">
        <v>1</v>
      </c>
      <c r="G21906">
        <v>1</v>
      </c>
      <c r="H21906">
        <v>1</v>
      </c>
      <c r="I21906">
        <v>1</v>
      </c>
      <c r="J21906">
        <v>0</v>
      </c>
    </row>
    <row r="21907" spans="1:10" x14ac:dyDescent="0.25">
      <c r="A21907">
        <v>0.96983152997509126</v>
      </c>
      <c r="B21907">
        <v>7126383</v>
      </c>
      <c r="C21907">
        <v>398</v>
      </c>
      <c r="D21907">
        <v>141.05000000000001</v>
      </c>
      <c r="E21907">
        <v>1</v>
      </c>
      <c r="F21907">
        <v>15</v>
      </c>
      <c r="G21907">
        <v>7</v>
      </c>
      <c r="H21907">
        <v>2</v>
      </c>
      <c r="I21907">
        <v>15</v>
      </c>
      <c r="J21907">
        <v>0</v>
      </c>
    </row>
    <row r="21908" spans="1:10" x14ac:dyDescent="0.25">
      <c r="A21908">
        <v>0.96983487567788496</v>
      </c>
      <c r="B21908">
        <v>472396</v>
      </c>
      <c r="C21908">
        <v>180</v>
      </c>
      <c r="D21908">
        <v>112.4</v>
      </c>
      <c r="E21908">
        <v>1</v>
      </c>
      <c r="F21908">
        <v>14</v>
      </c>
      <c r="G21908">
        <v>5</v>
      </c>
      <c r="H21908">
        <v>2</v>
      </c>
      <c r="I21908">
        <v>14</v>
      </c>
      <c r="J21908">
        <v>1</v>
      </c>
    </row>
    <row r="21909" spans="1:10" x14ac:dyDescent="0.25">
      <c r="A21909">
        <v>0.9698758412472529</v>
      </c>
      <c r="B21909">
        <v>36336231</v>
      </c>
      <c r="C21909">
        <v>124</v>
      </c>
      <c r="D21909">
        <v>204</v>
      </c>
      <c r="E21909">
        <v>2</v>
      </c>
      <c r="F21909">
        <v>20</v>
      </c>
      <c r="G21909">
        <v>11</v>
      </c>
      <c r="H21909">
        <v>5</v>
      </c>
      <c r="I21909">
        <v>10</v>
      </c>
      <c r="J21909">
        <v>0</v>
      </c>
    </row>
    <row r="21910" spans="1:10" x14ac:dyDescent="0.25">
      <c r="A21910">
        <v>0.96990928330563153</v>
      </c>
      <c r="B21910">
        <v>63863090</v>
      </c>
      <c r="C21910">
        <v>34</v>
      </c>
      <c r="D21910">
        <v>616.03</v>
      </c>
      <c r="E21910">
        <v>2</v>
      </c>
      <c r="F21910">
        <v>65</v>
      </c>
      <c r="G21910">
        <v>19</v>
      </c>
      <c r="H21910">
        <v>6</v>
      </c>
      <c r="I21910">
        <v>32.5</v>
      </c>
      <c r="J21910">
        <v>1</v>
      </c>
    </row>
    <row r="21911" spans="1:10" x14ac:dyDescent="0.25">
      <c r="A21911">
        <v>0.96998057384774872</v>
      </c>
      <c r="B21911">
        <v>126847734</v>
      </c>
      <c r="C21911">
        <v>66</v>
      </c>
      <c r="D21911">
        <v>1116.3</v>
      </c>
      <c r="E21911">
        <v>6</v>
      </c>
      <c r="F21911">
        <v>31</v>
      </c>
      <c r="G21911">
        <v>18</v>
      </c>
      <c r="H21911">
        <v>8</v>
      </c>
      <c r="I21911">
        <v>5.1666666670000003</v>
      </c>
      <c r="J21911">
        <v>1</v>
      </c>
    </row>
    <row r="21912" spans="1:10" x14ac:dyDescent="0.25">
      <c r="A21912">
        <v>0.97000674549195287</v>
      </c>
      <c r="B21912">
        <v>92884946</v>
      </c>
      <c r="C21912">
        <v>414</v>
      </c>
      <c r="D21912">
        <v>153.80000000000001</v>
      </c>
      <c r="E21912">
        <v>1</v>
      </c>
      <c r="F21912">
        <v>34</v>
      </c>
      <c r="G21912">
        <v>4</v>
      </c>
      <c r="H21912">
        <v>1</v>
      </c>
      <c r="I21912">
        <v>34</v>
      </c>
      <c r="J21912">
        <v>0</v>
      </c>
    </row>
    <row r="21913" spans="1:10" x14ac:dyDescent="0.25">
      <c r="A21913">
        <v>0.9700489329528853</v>
      </c>
      <c r="B21913">
        <v>85640885</v>
      </c>
      <c r="C21913">
        <v>449</v>
      </c>
      <c r="D21913">
        <v>114.79</v>
      </c>
      <c r="E21913">
        <v>1</v>
      </c>
      <c r="F21913">
        <v>2</v>
      </c>
      <c r="G21913">
        <v>2</v>
      </c>
      <c r="H21913">
        <v>2</v>
      </c>
      <c r="I21913">
        <v>2</v>
      </c>
      <c r="J21913">
        <v>0</v>
      </c>
    </row>
    <row r="21914" spans="1:10" x14ac:dyDescent="0.25">
      <c r="A21914">
        <v>0.9700752753267502</v>
      </c>
      <c r="B21914">
        <v>122395371</v>
      </c>
      <c r="C21914">
        <v>14</v>
      </c>
      <c r="D21914">
        <v>848.74</v>
      </c>
      <c r="E21914">
        <v>7</v>
      </c>
      <c r="F21914">
        <v>141</v>
      </c>
      <c r="G21914">
        <v>55</v>
      </c>
      <c r="H21914">
        <v>16</v>
      </c>
      <c r="I21914">
        <v>20.14285714</v>
      </c>
      <c r="J21914">
        <v>1</v>
      </c>
    </row>
    <row r="21915" spans="1:10" x14ac:dyDescent="0.25">
      <c r="A21915">
        <v>0.97011317483441706</v>
      </c>
      <c r="B21915">
        <v>63819431</v>
      </c>
      <c r="C21915">
        <v>10</v>
      </c>
      <c r="D21915">
        <v>2653.4</v>
      </c>
      <c r="E21915">
        <v>3</v>
      </c>
      <c r="F21915">
        <v>13</v>
      </c>
      <c r="G21915">
        <v>11</v>
      </c>
      <c r="H21915">
        <v>7</v>
      </c>
      <c r="I21915">
        <v>4.3333333329999997</v>
      </c>
      <c r="J21915">
        <v>0</v>
      </c>
    </row>
    <row r="21916" spans="1:10" x14ac:dyDescent="0.25">
      <c r="A21916">
        <v>0.97012474263830073</v>
      </c>
      <c r="B21916">
        <v>63558079</v>
      </c>
      <c r="C21916">
        <v>57</v>
      </c>
      <c r="D21916">
        <v>607.29999999999995</v>
      </c>
      <c r="E21916">
        <v>3</v>
      </c>
      <c r="F21916">
        <v>8</v>
      </c>
      <c r="G21916">
        <v>5</v>
      </c>
      <c r="H21916">
        <v>4</v>
      </c>
      <c r="I21916">
        <v>2.6666666669999999</v>
      </c>
      <c r="J21916">
        <v>1</v>
      </c>
    </row>
    <row r="21917" spans="1:10" x14ac:dyDescent="0.25">
      <c r="A21917">
        <v>0.97016043975841093</v>
      </c>
      <c r="B21917">
        <v>117216436</v>
      </c>
      <c r="C21917">
        <v>304</v>
      </c>
      <c r="D21917">
        <v>2499</v>
      </c>
      <c r="E21917">
        <v>1</v>
      </c>
      <c r="F21917">
        <v>1</v>
      </c>
      <c r="G21917">
        <v>1</v>
      </c>
      <c r="H21917">
        <v>1</v>
      </c>
      <c r="I21917">
        <v>1</v>
      </c>
      <c r="J21917">
        <v>0</v>
      </c>
    </row>
    <row r="21918" spans="1:10" x14ac:dyDescent="0.25">
      <c r="A21918">
        <v>0.97018132544942648</v>
      </c>
      <c r="B21918">
        <v>8853324</v>
      </c>
      <c r="C21918">
        <v>62</v>
      </c>
      <c r="D21918">
        <v>705</v>
      </c>
      <c r="E21918">
        <v>3</v>
      </c>
      <c r="F21918">
        <v>28</v>
      </c>
      <c r="G21918">
        <v>7</v>
      </c>
      <c r="H21918">
        <v>4</v>
      </c>
      <c r="I21918">
        <v>9.3333333330000006</v>
      </c>
      <c r="J21918">
        <v>1</v>
      </c>
    </row>
    <row r="21919" spans="1:10" x14ac:dyDescent="0.25">
      <c r="A21919">
        <v>0.97019088849868007</v>
      </c>
      <c r="B21919">
        <v>8141678</v>
      </c>
      <c r="C21919">
        <v>21</v>
      </c>
      <c r="D21919">
        <v>4020.33</v>
      </c>
      <c r="E21919">
        <v>19</v>
      </c>
      <c r="F21919">
        <v>250</v>
      </c>
      <c r="G21919">
        <v>102</v>
      </c>
      <c r="H21919">
        <v>56</v>
      </c>
      <c r="I21919">
        <v>13.15789474</v>
      </c>
      <c r="J21919">
        <v>1</v>
      </c>
    </row>
    <row r="21920" spans="1:10" x14ac:dyDescent="0.25">
      <c r="A21920">
        <v>0.97019704421116493</v>
      </c>
      <c r="B21920">
        <v>119520383</v>
      </c>
      <c r="C21920">
        <v>75</v>
      </c>
      <c r="D21920">
        <v>473.6</v>
      </c>
      <c r="E21920">
        <v>4</v>
      </c>
      <c r="F21920">
        <v>73</v>
      </c>
      <c r="G21920">
        <v>24</v>
      </c>
      <c r="H21920">
        <v>7</v>
      </c>
      <c r="I21920">
        <v>18.25</v>
      </c>
      <c r="J21920">
        <v>1</v>
      </c>
    </row>
    <row r="21921" spans="1:10" x14ac:dyDescent="0.25">
      <c r="A21921">
        <v>0.97025735854712403</v>
      </c>
      <c r="B21921">
        <v>50209010</v>
      </c>
      <c r="C21921">
        <v>365</v>
      </c>
      <c r="D21921">
        <v>514.55999999999995</v>
      </c>
      <c r="E21921">
        <v>3</v>
      </c>
      <c r="F21921">
        <v>30</v>
      </c>
      <c r="G21921">
        <v>15</v>
      </c>
      <c r="H21921">
        <v>11</v>
      </c>
      <c r="I21921">
        <v>10</v>
      </c>
      <c r="J21921">
        <v>0</v>
      </c>
    </row>
    <row r="21922" spans="1:10" x14ac:dyDescent="0.25">
      <c r="A21922">
        <v>0.97031533400402192</v>
      </c>
      <c r="B21922">
        <v>130467376</v>
      </c>
      <c r="C21922">
        <v>33</v>
      </c>
      <c r="D21922">
        <v>293.39999999999998</v>
      </c>
      <c r="E21922">
        <v>2</v>
      </c>
      <c r="F21922">
        <v>7</v>
      </c>
      <c r="G21922">
        <v>6</v>
      </c>
      <c r="H21922">
        <v>4</v>
      </c>
      <c r="I21922">
        <v>3.5</v>
      </c>
      <c r="J21922">
        <v>1</v>
      </c>
    </row>
    <row r="21923" spans="1:10" x14ac:dyDescent="0.25">
      <c r="A21923">
        <v>0.9703357466210365</v>
      </c>
      <c r="B21923">
        <v>125041754</v>
      </c>
      <c r="C21923">
        <v>12</v>
      </c>
      <c r="D21923">
        <v>927.32</v>
      </c>
      <c r="E21923">
        <v>6</v>
      </c>
      <c r="F21923">
        <v>38</v>
      </c>
      <c r="G21923">
        <v>12</v>
      </c>
      <c r="H21923">
        <v>10</v>
      </c>
      <c r="I21923">
        <v>6.3333333329999997</v>
      </c>
      <c r="J21923">
        <v>1</v>
      </c>
    </row>
    <row r="21924" spans="1:10" x14ac:dyDescent="0.25">
      <c r="A21924">
        <v>0.97041320372617712</v>
      </c>
      <c r="B21924">
        <v>124429154</v>
      </c>
      <c r="C21924">
        <v>68</v>
      </c>
      <c r="D21924">
        <v>719.22</v>
      </c>
      <c r="E21924">
        <v>3</v>
      </c>
      <c r="F21924">
        <v>50</v>
      </c>
      <c r="G21924">
        <v>31</v>
      </c>
      <c r="H21924">
        <v>11</v>
      </c>
      <c r="I21924">
        <v>16.666666670000001</v>
      </c>
      <c r="J21924">
        <v>1</v>
      </c>
    </row>
    <row r="21925" spans="1:10" x14ac:dyDescent="0.25">
      <c r="A21925">
        <v>0.97044367435431467</v>
      </c>
      <c r="B21925">
        <v>121333504</v>
      </c>
      <c r="C21925">
        <v>168</v>
      </c>
      <c r="D21925">
        <v>279.99</v>
      </c>
      <c r="E21925">
        <v>2</v>
      </c>
      <c r="F21925">
        <v>30</v>
      </c>
      <c r="G21925">
        <v>22</v>
      </c>
      <c r="H21925">
        <v>6</v>
      </c>
      <c r="I21925">
        <v>15</v>
      </c>
      <c r="J21925">
        <v>1</v>
      </c>
    </row>
    <row r="21926" spans="1:10" x14ac:dyDescent="0.25">
      <c r="A21926">
        <v>0.97050586631506064</v>
      </c>
      <c r="B21926">
        <v>127714288</v>
      </c>
      <c r="C21926">
        <v>96</v>
      </c>
      <c r="D21926">
        <v>114.3</v>
      </c>
      <c r="E21926">
        <v>1</v>
      </c>
      <c r="F21926">
        <v>16</v>
      </c>
      <c r="G21926">
        <v>3</v>
      </c>
      <c r="H21926">
        <v>1</v>
      </c>
      <c r="I21926">
        <v>16</v>
      </c>
      <c r="J21926">
        <v>0</v>
      </c>
    </row>
    <row r="21927" spans="1:10" x14ac:dyDescent="0.25">
      <c r="A21927">
        <v>0.9705496690697869</v>
      </c>
      <c r="B21927">
        <v>118317855</v>
      </c>
      <c r="C21927">
        <v>70</v>
      </c>
      <c r="D21927">
        <v>1075.0999999999999</v>
      </c>
      <c r="E21927">
        <v>5</v>
      </c>
      <c r="F21927">
        <v>50</v>
      </c>
      <c r="G21927">
        <v>18</v>
      </c>
      <c r="H21927">
        <v>7</v>
      </c>
      <c r="I21927">
        <v>10</v>
      </c>
      <c r="J21927">
        <v>1</v>
      </c>
    </row>
    <row r="21928" spans="1:10" x14ac:dyDescent="0.25">
      <c r="A21928">
        <v>0.97055691030210378</v>
      </c>
      <c r="B21928">
        <v>23738802</v>
      </c>
      <c r="C21928">
        <v>215</v>
      </c>
      <c r="D21928">
        <v>732.4</v>
      </c>
      <c r="E21928">
        <v>6</v>
      </c>
      <c r="F21928">
        <v>79</v>
      </c>
      <c r="G21928">
        <v>38</v>
      </c>
      <c r="H21928">
        <v>15</v>
      </c>
      <c r="I21928">
        <v>13.16666667</v>
      </c>
      <c r="J21928">
        <v>0</v>
      </c>
    </row>
    <row r="21929" spans="1:10" x14ac:dyDescent="0.25">
      <c r="A21929">
        <v>0.97056616081942115</v>
      </c>
      <c r="B21929">
        <v>55803805</v>
      </c>
      <c r="C21929">
        <v>97</v>
      </c>
      <c r="D21929">
        <v>1107.8</v>
      </c>
      <c r="E21929">
        <v>5</v>
      </c>
      <c r="F21929">
        <v>53</v>
      </c>
      <c r="G21929">
        <v>32</v>
      </c>
      <c r="H21929">
        <v>9</v>
      </c>
      <c r="I21929">
        <v>10.6</v>
      </c>
      <c r="J21929">
        <v>1</v>
      </c>
    </row>
    <row r="21930" spans="1:10" x14ac:dyDescent="0.25">
      <c r="A21930">
        <v>0.97058715973575349</v>
      </c>
      <c r="B21930">
        <v>117558172</v>
      </c>
      <c r="C21930">
        <v>18</v>
      </c>
      <c r="D21930">
        <v>1465.7</v>
      </c>
      <c r="E21930">
        <v>7</v>
      </c>
      <c r="F21930">
        <v>142</v>
      </c>
      <c r="G21930">
        <v>67</v>
      </c>
      <c r="H21930">
        <v>14</v>
      </c>
      <c r="I21930">
        <v>20.285714290000001</v>
      </c>
      <c r="J21930">
        <v>1</v>
      </c>
    </row>
    <row r="21931" spans="1:10" x14ac:dyDescent="0.25">
      <c r="A21931">
        <v>0.97061865259491176</v>
      </c>
      <c r="B21931">
        <v>91278066</v>
      </c>
      <c r="C21931">
        <v>13</v>
      </c>
      <c r="D21931">
        <v>1380.15</v>
      </c>
      <c r="E21931">
        <v>12</v>
      </c>
      <c r="F21931">
        <v>78</v>
      </c>
      <c r="G21931">
        <v>55</v>
      </c>
      <c r="H21931">
        <v>22</v>
      </c>
      <c r="I21931">
        <v>6.5</v>
      </c>
      <c r="J21931">
        <v>1</v>
      </c>
    </row>
    <row r="21932" spans="1:10" x14ac:dyDescent="0.25">
      <c r="A21932">
        <v>0.97066703180111036</v>
      </c>
      <c r="B21932">
        <v>123904158</v>
      </c>
      <c r="C21932">
        <v>86</v>
      </c>
      <c r="D21932">
        <v>421.2</v>
      </c>
      <c r="E21932">
        <v>2</v>
      </c>
      <c r="F21932">
        <v>38</v>
      </c>
      <c r="G21932">
        <v>8</v>
      </c>
      <c r="H21932">
        <v>2</v>
      </c>
      <c r="I21932">
        <v>19</v>
      </c>
      <c r="J21932">
        <v>0</v>
      </c>
    </row>
    <row r="21933" spans="1:10" x14ac:dyDescent="0.25">
      <c r="A21933">
        <v>0.97067080317212862</v>
      </c>
      <c r="B21933">
        <v>119938634</v>
      </c>
      <c r="C21933">
        <v>158</v>
      </c>
      <c r="D21933">
        <v>955</v>
      </c>
      <c r="E21933">
        <v>2</v>
      </c>
      <c r="F21933">
        <v>3</v>
      </c>
      <c r="G21933">
        <v>3</v>
      </c>
      <c r="H21933">
        <v>3</v>
      </c>
      <c r="I21933">
        <v>1.5</v>
      </c>
      <c r="J21933">
        <v>1</v>
      </c>
    </row>
    <row r="21934" spans="1:10" x14ac:dyDescent="0.25">
      <c r="A21934">
        <v>0.97067741493246928</v>
      </c>
      <c r="B21934">
        <v>6382931</v>
      </c>
      <c r="C21934">
        <v>27</v>
      </c>
      <c r="D21934">
        <v>5697</v>
      </c>
      <c r="E21934">
        <v>32</v>
      </c>
      <c r="F21934">
        <v>298</v>
      </c>
      <c r="G21934">
        <v>229</v>
      </c>
      <c r="H21934">
        <v>81</v>
      </c>
      <c r="I21934">
        <v>9.3125</v>
      </c>
      <c r="J21934">
        <v>1</v>
      </c>
    </row>
    <row r="21935" spans="1:10" x14ac:dyDescent="0.25">
      <c r="A21935">
        <v>0.97075212588117366</v>
      </c>
      <c r="B21935">
        <v>86090678</v>
      </c>
      <c r="C21935">
        <v>446</v>
      </c>
      <c r="D21935">
        <v>101</v>
      </c>
      <c r="E21935">
        <v>1</v>
      </c>
      <c r="F21935">
        <v>3</v>
      </c>
      <c r="G21935">
        <v>2</v>
      </c>
      <c r="H21935">
        <v>1</v>
      </c>
      <c r="I21935">
        <v>3</v>
      </c>
      <c r="J21935">
        <v>0</v>
      </c>
    </row>
    <row r="21936" spans="1:10" x14ac:dyDescent="0.25">
      <c r="A21936">
        <v>0.97082118635478865</v>
      </c>
      <c r="B21936">
        <v>1610085</v>
      </c>
      <c r="C21936">
        <v>170</v>
      </c>
      <c r="D21936">
        <v>1038.02</v>
      </c>
      <c r="E21936">
        <v>6</v>
      </c>
      <c r="F21936">
        <v>101</v>
      </c>
      <c r="G21936">
        <v>46</v>
      </c>
      <c r="H21936">
        <v>16</v>
      </c>
      <c r="I21936">
        <v>16.833333329999999</v>
      </c>
      <c r="J21936">
        <v>1</v>
      </c>
    </row>
    <row r="21937" spans="1:10" x14ac:dyDescent="0.25">
      <c r="A21937">
        <v>0.97082315344617776</v>
      </c>
      <c r="B21937">
        <v>114737138</v>
      </c>
      <c r="C21937">
        <v>247</v>
      </c>
      <c r="D21937">
        <v>229.59</v>
      </c>
      <c r="E21937">
        <v>2</v>
      </c>
      <c r="F21937">
        <v>37</v>
      </c>
      <c r="G21937">
        <v>27</v>
      </c>
      <c r="H21937">
        <v>6</v>
      </c>
      <c r="I21937">
        <v>18.5</v>
      </c>
      <c r="J21937">
        <v>0</v>
      </c>
    </row>
    <row r="21938" spans="1:10" x14ac:dyDescent="0.25">
      <c r="A21938">
        <v>0.9708937900125999</v>
      </c>
      <c r="B21938">
        <v>116524213</v>
      </c>
      <c r="C21938">
        <v>68</v>
      </c>
      <c r="D21938">
        <v>1614.3</v>
      </c>
      <c r="E21938">
        <v>7</v>
      </c>
      <c r="F21938">
        <v>35</v>
      </c>
      <c r="G21938">
        <v>26</v>
      </c>
      <c r="H21938">
        <v>8</v>
      </c>
      <c r="I21938">
        <v>5</v>
      </c>
      <c r="J21938">
        <v>1</v>
      </c>
    </row>
    <row r="21939" spans="1:10" x14ac:dyDescent="0.25">
      <c r="A21939">
        <v>0.9709053867835461</v>
      </c>
      <c r="B21939">
        <v>8129303</v>
      </c>
      <c r="C21939">
        <v>13</v>
      </c>
      <c r="D21939">
        <v>1439.44</v>
      </c>
      <c r="E21939">
        <v>6</v>
      </c>
      <c r="F21939">
        <v>56</v>
      </c>
      <c r="G21939">
        <v>40</v>
      </c>
      <c r="H21939">
        <v>15</v>
      </c>
      <c r="I21939">
        <v>9.3333333330000006</v>
      </c>
      <c r="J21939">
        <v>1</v>
      </c>
    </row>
    <row r="21940" spans="1:10" x14ac:dyDescent="0.25">
      <c r="A21940">
        <v>0.97091546110015714</v>
      </c>
      <c r="B21940">
        <v>84503588</v>
      </c>
      <c r="C21940">
        <v>372</v>
      </c>
      <c r="D21940">
        <v>454.6</v>
      </c>
      <c r="E21940">
        <v>4</v>
      </c>
      <c r="F21940">
        <v>20</v>
      </c>
      <c r="G21940">
        <v>17</v>
      </c>
      <c r="H21940">
        <v>7</v>
      </c>
      <c r="I21940">
        <v>5</v>
      </c>
      <c r="J21940">
        <v>0</v>
      </c>
    </row>
    <row r="21941" spans="1:10" x14ac:dyDescent="0.25">
      <c r="A21941">
        <v>0.97095548840141299</v>
      </c>
      <c r="B21941">
        <v>121469787</v>
      </c>
      <c r="C21941">
        <v>6</v>
      </c>
      <c r="D21941">
        <v>229.2</v>
      </c>
      <c r="E21941">
        <v>2</v>
      </c>
      <c r="F21941">
        <v>14</v>
      </c>
      <c r="G21941">
        <v>13</v>
      </c>
      <c r="H21941">
        <v>4</v>
      </c>
      <c r="I21941">
        <v>7</v>
      </c>
      <c r="J21941">
        <v>1</v>
      </c>
    </row>
    <row r="21942" spans="1:10" x14ac:dyDescent="0.25">
      <c r="A21942">
        <v>0.97101081406484246</v>
      </c>
      <c r="B21942">
        <v>116366418</v>
      </c>
      <c r="C21942">
        <v>35</v>
      </c>
      <c r="D21942">
        <v>650.08000000000004</v>
      </c>
      <c r="E21942">
        <v>4</v>
      </c>
      <c r="F21942">
        <v>17</v>
      </c>
      <c r="G21942">
        <v>8</v>
      </c>
      <c r="H21942">
        <v>5</v>
      </c>
      <c r="I21942">
        <v>4.25</v>
      </c>
      <c r="J21942">
        <v>1</v>
      </c>
    </row>
    <row r="21943" spans="1:10" x14ac:dyDescent="0.25">
      <c r="A21943">
        <v>0.9710223614897473</v>
      </c>
      <c r="B21943">
        <v>119606860</v>
      </c>
      <c r="C21943">
        <v>243</v>
      </c>
      <c r="D21943">
        <v>194.8</v>
      </c>
      <c r="E21943">
        <v>1</v>
      </c>
      <c r="F21943">
        <v>12</v>
      </c>
      <c r="G21943">
        <v>3</v>
      </c>
      <c r="H21943">
        <v>2</v>
      </c>
      <c r="I21943">
        <v>12</v>
      </c>
      <c r="J21943">
        <v>0</v>
      </c>
    </row>
    <row r="21944" spans="1:10" x14ac:dyDescent="0.25">
      <c r="A21944">
        <v>0.97104890266542332</v>
      </c>
      <c r="B21944">
        <v>88092811</v>
      </c>
      <c r="C21944">
        <v>37</v>
      </c>
      <c r="D21944">
        <v>1478.66</v>
      </c>
      <c r="E21944">
        <v>12</v>
      </c>
      <c r="F21944">
        <v>156</v>
      </c>
      <c r="G21944">
        <v>117</v>
      </c>
      <c r="H21944">
        <v>36</v>
      </c>
      <c r="I21944">
        <v>13</v>
      </c>
      <c r="J21944">
        <v>1</v>
      </c>
    </row>
    <row r="21945" spans="1:10" x14ac:dyDescent="0.25">
      <c r="A21945">
        <v>0.97105817741907363</v>
      </c>
      <c r="B21945">
        <v>124395351</v>
      </c>
      <c r="C21945">
        <v>101</v>
      </c>
      <c r="D21945">
        <v>306.95999999999998</v>
      </c>
      <c r="E21945">
        <v>3</v>
      </c>
      <c r="F21945">
        <v>13</v>
      </c>
      <c r="G21945">
        <v>4</v>
      </c>
      <c r="H21945">
        <v>3</v>
      </c>
      <c r="I21945">
        <v>4.3333333329999997</v>
      </c>
      <c r="J21945">
        <v>1</v>
      </c>
    </row>
    <row r="21946" spans="1:10" x14ac:dyDescent="0.25">
      <c r="A21946">
        <v>0.97106660612615781</v>
      </c>
      <c r="B21946">
        <v>8026189</v>
      </c>
      <c r="C21946">
        <v>35</v>
      </c>
      <c r="D21946">
        <v>4586.45</v>
      </c>
      <c r="E21946">
        <v>21</v>
      </c>
      <c r="F21946">
        <v>301</v>
      </c>
      <c r="G21946">
        <v>218</v>
      </c>
      <c r="H21946">
        <v>81</v>
      </c>
      <c r="I21946">
        <v>14.33333333</v>
      </c>
      <c r="J21946">
        <v>1</v>
      </c>
    </row>
    <row r="21947" spans="1:10" x14ac:dyDescent="0.25">
      <c r="A21947">
        <v>0.97119122145588976</v>
      </c>
      <c r="B21947">
        <v>121775431</v>
      </c>
      <c r="C21947">
        <v>26</v>
      </c>
      <c r="D21947">
        <v>345.2</v>
      </c>
      <c r="E21947">
        <v>3</v>
      </c>
      <c r="F21947">
        <v>10</v>
      </c>
      <c r="G21947">
        <v>9</v>
      </c>
      <c r="H21947">
        <v>6</v>
      </c>
      <c r="I21947">
        <v>3.3333333330000001</v>
      </c>
      <c r="J21947">
        <v>1</v>
      </c>
    </row>
    <row r="21948" spans="1:10" x14ac:dyDescent="0.25">
      <c r="A21948">
        <v>0.97124457244338525</v>
      </c>
      <c r="B21948">
        <v>7016293</v>
      </c>
      <c r="C21948">
        <v>101</v>
      </c>
      <c r="D21948">
        <v>783.37</v>
      </c>
      <c r="E21948">
        <v>3</v>
      </c>
      <c r="F21948">
        <v>171</v>
      </c>
      <c r="G21948">
        <v>55</v>
      </c>
      <c r="H21948">
        <v>8</v>
      </c>
      <c r="I21948">
        <v>57</v>
      </c>
      <c r="J21948">
        <v>1</v>
      </c>
    </row>
    <row r="21949" spans="1:10" x14ac:dyDescent="0.25">
      <c r="A21949">
        <v>0.97125900924589947</v>
      </c>
      <c r="B21949">
        <v>124299474</v>
      </c>
      <c r="C21949">
        <v>83</v>
      </c>
      <c r="D21949">
        <v>293.39999999999998</v>
      </c>
      <c r="E21949">
        <v>2</v>
      </c>
      <c r="F21949">
        <v>8</v>
      </c>
      <c r="G21949">
        <v>8</v>
      </c>
      <c r="H21949">
        <v>3</v>
      </c>
      <c r="I21949">
        <v>4</v>
      </c>
      <c r="J21949">
        <v>1</v>
      </c>
    </row>
    <row r="21950" spans="1:10" x14ac:dyDescent="0.25">
      <c r="A21950">
        <v>0.97130305821396046</v>
      </c>
      <c r="B21950">
        <v>116952411</v>
      </c>
      <c r="C21950">
        <v>313</v>
      </c>
      <c r="D21950">
        <v>65.3</v>
      </c>
      <c r="E21950">
        <v>1</v>
      </c>
      <c r="F21950">
        <v>11</v>
      </c>
      <c r="G21950">
        <v>9</v>
      </c>
      <c r="H21950">
        <v>2</v>
      </c>
      <c r="I21950">
        <v>11</v>
      </c>
      <c r="J21950">
        <v>0</v>
      </c>
    </row>
    <row r="21951" spans="1:10" x14ac:dyDescent="0.25">
      <c r="A21951">
        <v>0.97130802130381833</v>
      </c>
      <c r="B21951">
        <v>116038921</v>
      </c>
      <c r="C21951">
        <v>10</v>
      </c>
      <c r="D21951">
        <v>1720.11</v>
      </c>
      <c r="E21951">
        <v>14</v>
      </c>
      <c r="F21951">
        <v>138</v>
      </c>
      <c r="G21951">
        <v>89</v>
      </c>
      <c r="H21951">
        <v>40</v>
      </c>
      <c r="I21951">
        <v>9.8571428569999995</v>
      </c>
      <c r="J21951">
        <v>1</v>
      </c>
    </row>
    <row r="21952" spans="1:10" x14ac:dyDescent="0.25">
      <c r="A21952">
        <v>0.97130950075512223</v>
      </c>
      <c r="B21952">
        <v>5665159</v>
      </c>
      <c r="C21952">
        <v>60</v>
      </c>
      <c r="D21952">
        <v>3900.25</v>
      </c>
      <c r="E21952">
        <v>12</v>
      </c>
      <c r="F21952">
        <v>296</v>
      </c>
      <c r="G21952">
        <v>171</v>
      </c>
      <c r="H21952">
        <v>30</v>
      </c>
      <c r="I21952">
        <v>24.666666670000001</v>
      </c>
      <c r="J21952">
        <v>1</v>
      </c>
    </row>
    <row r="21953" spans="1:10" x14ac:dyDescent="0.25">
      <c r="A21953">
        <v>0.97133341825713049</v>
      </c>
      <c r="B21953">
        <v>122199575</v>
      </c>
      <c r="C21953">
        <v>185</v>
      </c>
      <c r="D21953">
        <v>211.4</v>
      </c>
      <c r="E21953">
        <v>1</v>
      </c>
      <c r="F21953">
        <v>11</v>
      </c>
      <c r="G21953">
        <v>9</v>
      </c>
      <c r="H21953">
        <v>3</v>
      </c>
      <c r="I21953">
        <v>11</v>
      </c>
      <c r="J21953">
        <v>0</v>
      </c>
    </row>
    <row r="21954" spans="1:10" x14ac:dyDescent="0.25">
      <c r="A21954">
        <v>0.97134098226304677</v>
      </c>
      <c r="B21954">
        <v>115208733</v>
      </c>
      <c r="C21954">
        <v>58</v>
      </c>
      <c r="D21954">
        <v>237.1</v>
      </c>
      <c r="E21954">
        <v>2</v>
      </c>
      <c r="F21954">
        <v>17</v>
      </c>
      <c r="G21954">
        <v>12</v>
      </c>
      <c r="H21954">
        <v>4</v>
      </c>
      <c r="I21954">
        <v>8.5</v>
      </c>
      <c r="J21954">
        <v>1</v>
      </c>
    </row>
    <row r="21955" spans="1:10" x14ac:dyDescent="0.25">
      <c r="A21955">
        <v>0.97140935061024913</v>
      </c>
      <c r="B21955">
        <v>63889079</v>
      </c>
      <c r="C21955">
        <v>3</v>
      </c>
      <c r="D21955">
        <v>170</v>
      </c>
      <c r="E21955">
        <v>1</v>
      </c>
      <c r="F21955">
        <v>6</v>
      </c>
      <c r="G21955">
        <v>2</v>
      </c>
      <c r="H21955">
        <v>1</v>
      </c>
      <c r="I21955">
        <v>6</v>
      </c>
      <c r="J21955">
        <v>0</v>
      </c>
    </row>
    <row r="21956" spans="1:10" x14ac:dyDescent="0.25">
      <c r="A21956">
        <v>0.97151375361106707</v>
      </c>
      <c r="B21956">
        <v>44898586</v>
      </c>
      <c r="C21956">
        <v>4</v>
      </c>
      <c r="D21956">
        <v>10631.36</v>
      </c>
      <c r="E21956">
        <v>74</v>
      </c>
      <c r="F21956">
        <v>738</v>
      </c>
      <c r="G21956">
        <v>316</v>
      </c>
      <c r="H21956">
        <v>195</v>
      </c>
      <c r="I21956">
        <v>9.9729729729999992</v>
      </c>
      <c r="J21956">
        <v>1</v>
      </c>
    </row>
    <row r="21957" spans="1:10" x14ac:dyDescent="0.25">
      <c r="A21957">
        <v>0.97157997989114697</v>
      </c>
      <c r="B21957">
        <v>8879925</v>
      </c>
      <c r="C21957">
        <v>171</v>
      </c>
      <c r="D21957">
        <v>563.9</v>
      </c>
      <c r="E21957">
        <v>4</v>
      </c>
      <c r="F21957">
        <v>37</v>
      </c>
      <c r="G21957">
        <v>35</v>
      </c>
      <c r="H21957">
        <v>10</v>
      </c>
      <c r="I21957">
        <v>9.25</v>
      </c>
      <c r="J21957">
        <v>1</v>
      </c>
    </row>
    <row r="21958" spans="1:10" x14ac:dyDescent="0.25">
      <c r="A21958">
        <v>0.97163646910144752</v>
      </c>
      <c r="B21958">
        <v>8476005</v>
      </c>
      <c r="C21958">
        <v>128</v>
      </c>
      <c r="D21958">
        <v>1321.92</v>
      </c>
      <c r="E21958">
        <v>7</v>
      </c>
      <c r="F21958">
        <v>86</v>
      </c>
      <c r="G21958">
        <v>56</v>
      </c>
      <c r="H21958">
        <v>25</v>
      </c>
      <c r="I21958">
        <v>12.28571429</v>
      </c>
      <c r="J21958">
        <v>1</v>
      </c>
    </row>
    <row r="21959" spans="1:10" x14ac:dyDescent="0.25">
      <c r="A21959">
        <v>0.97164089669387887</v>
      </c>
      <c r="B21959">
        <v>7706548</v>
      </c>
      <c r="C21959">
        <v>106</v>
      </c>
      <c r="D21959">
        <v>383.1</v>
      </c>
      <c r="E21959">
        <v>3</v>
      </c>
      <c r="F21959">
        <v>48</v>
      </c>
      <c r="G21959">
        <v>33</v>
      </c>
      <c r="H21959">
        <v>10</v>
      </c>
      <c r="I21959">
        <v>16</v>
      </c>
      <c r="J21959">
        <v>1</v>
      </c>
    </row>
    <row r="21960" spans="1:10" x14ac:dyDescent="0.25">
      <c r="A21960">
        <v>0.9716599141412805</v>
      </c>
      <c r="B21960">
        <v>7932169</v>
      </c>
      <c r="C21960">
        <v>239</v>
      </c>
      <c r="D21960">
        <v>1011.1</v>
      </c>
      <c r="E21960">
        <v>3</v>
      </c>
      <c r="F21960">
        <v>63</v>
      </c>
      <c r="G21960">
        <v>33</v>
      </c>
      <c r="H21960">
        <v>12</v>
      </c>
      <c r="I21960">
        <v>21</v>
      </c>
      <c r="J21960">
        <v>0</v>
      </c>
    </row>
    <row r="21961" spans="1:10" x14ac:dyDescent="0.25">
      <c r="A21961">
        <v>0.97171616897115609</v>
      </c>
      <c r="B21961">
        <v>119508986</v>
      </c>
      <c r="C21961">
        <v>1</v>
      </c>
      <c r="D21961">
        <v>4114.84</v>
      </c>
      <c r="E21961">
        <v>21</v>
      </c>
      <c r="F21961">
        <v>222</v>
      </c>
      <c r="G21961">
        <v>132</v>
      </c>
      <c r="H21961">
        <v>48</v>
      </c>
      <c r="I21961">
        <v>10.57142857</v>
      </c>
      <c r="J21961">
        <v>1</v>
      </c>
    </row>
    <row r="21962" spans="1:10" x14ac:dyDescent="0.25">
      <c r="A21962">
        <v>0.9717343819754416</v>
      </c>
      <c r="B21962">
        <v>7239129</v>
      </c>
      <c r="C21962">
        <v>62</v>
      </c>
      <c r="D21962">
        <v>719.71</v>
      </c>
      <c r="E21962">
        <v>4</v>
      </c>
      <c r="F21962">
        <v>43</v>
      </c>
      <c r="G21962">
        <v>28</v>
      </c>
      <c r="H21962">
        <v>8</v>
      </c>
      <c r="I21962">
        <v>10.75</v>
      </c>
      <c r="J21962">
        <v>1</v>
      </c>
    </row>
    <row r="21963" spans="1:10" x14ac:dyDescent="0.25">
      <c r="A21963">
        <v>0.97187960147041086</v>
      </c>
      <c r="B21963">
        <v>128007792</v>
      </c>
      <c r="C21963">
        <v>62</v>
      </c>
      <c r="D21963">
        <v>590.91999999999996</v>
      </c>
      <c r="E21963">
        <v>2</v>
      </c>
      <c r="F21963">
        <v>22</v>
      </c>
      <c r="G21963">
        <v>9</v>
      </c>
      <c r="H21963">
        <v>4</v>
      </c>
      <c r="I21963">
        <v>11</v>
      </c>
      <c r="J21963">
        <v>1</v>
      </c>
    </row>
    <row r="21964" spans="1:10" x14ac:dyDescent="0.25">
      <c r="A21964">
        <v>0.97189754048284904</v>
      </c>
      <c r="B21964">
        <v>188708</v>
      </c>
      <c r="C21964">
        <v>140</v>
      </c>
      <c r="D21964">
        <v>2238.8200000000002</v>
      </c>
      <c r="E21964">
        <v>10</v>
      </c>
      <c r="F21964">
        <v>331</v>
      </c>
      <c r="G21964">
        <v>79</v>
      </c>
      <c r="H21964">
        <v>35</v>
      </c>
      <c r="I21964">
        <v>33.1</v>
      </c>
      <c r="J21964">
        <v>1</v>
      </c>
    </row>
    <row r="21965" spans="1:10" x14ac:dyDescent="0.25">
      <c r="A21965">
        <v>0.97195089436810955</v>
      </c>
      <c r="B21965">
        <v>122519000</v>
      </c>
      <c r="C21965">
        <v>21</v>
      </c>
      <c r="D21965">
        <v>204.5</v>
      </c>
      <c r="E21965">
        <v>2</v>
      </c>
      <c r="F21965">
        <v>16</v>
      </c>
      <c r="G21965">
        <v>11</v>
      </c>
      <c r="H21965">
        <v>4</v>
      </c>
      <c r="I21965">
        <v>8</v>
      </c>
      <c r="J21965">
        <v>1</v>
      </c>
    </row>
    <row r="21966" spans="1:10" x14ac:dyDescent="0.25">
      <c r="A21966">
        <v>0.97195173322247863</v>
      </c>
      <c r="B21966">
        <v>7637321</v>
      </c>
      <c r="C21966">
        <v>405</v>
      </c>
      <c r="D21966">
        <v>103.4</v>
      </c>
      <c r="E21966">
        <v>1</v>
      </c>
      <c r="F21966">
        <v>6</v>
      </c>
      <c r="G21966">
        <v>2</v>
      </c>
      <c r="H21966">
        <v>2</v>
      </c>
      <c r="I21966">
        <v>6</v>
      </c>
      <c r="J21966">
        <v>0</v>
      </c>
    </row>
    <row r="21967" spans="1:10" x14ac:dyDescent="0.25">
      <c r="A21967">
        <v>0.97202711477516257</v>
      </c>
      <c r="B21967">
        <v>120425135</v>
      </c>
      <c r="C21967">
        <v>221</v>
      </c>
      <c r="D21967">
        <v>210.25</v>
      </c>
      <c r="E21967">
        <v>1</v>
      </c>
      <c r="F21967">
        <v>23</v>
      </c>
      <c r="G21967">
        <v>15</v>
      </c>
      <c r="H21967">
        <v>3</v>
      </c>
      <c r="I21967">
        <v>23</v>
      </c>
      <c r="J21967">
        <v>0</v>
      </c>
    </row>
    <row r="21968" spans="1:10" x14ac:dyDescent="0.25">
      <c r="A21968">
        <v>0.97204134839399836</v>
      </c>
      <c r="B21968">
        <v>120843328</v>
      </c>
      <c r="C21968">
        <v>216</v>
      </c>
      <c r="D21968">
        <v>188</v>
      </c>
      <c r="E21968">
        <v>1</v>
      </c>
      <c r="F21968">
        <v>1</v>
      </c>
      <c r="G21968">
        <v>1</v>
      </c>
      <c r="H21968">
        <v>1</v>
      </c>
      <c r="I21968">
        <v>1</v>
      </c>
      <c r="J21968">
        <v>0</v>
      </c>
    </row>
    <row r="21969" spans="1:10" x14ac:dyDescent="0.25">
      <c r="A21969">
        <v>0.97204353534790078</v>
      </c>
      <c r="B21969">
        <v>55722414</v>
      </c>
      <c r="C21969">
        <v>398</v>
      </c>
      <c r="D21969">
        <v>296.27</v>
      </c>
      <c r="E21969">
        <v>1</v>
      </c>
      <c r="F21969">
        <v>49</v>
      </c>
      <c r="G21969">
        <v>33</v>
      </c>
      <c r="H21969">
        <v>3</v>
      </c>
      <c r="I21969">
        <v>49</v>
      </c>
      <c r="J21969">
        <v>0</v>
      </c>
    </row>
    <row r="21970" spans="1:10" x14ac:dyDescent="0.25">
      <c r="A21970">
        <v>0.97211481781042763</v>
      </c>
      <c r="B21970">
        <v>69792601</v>
      </c>
      <c r="C21970">
        <v>377</v>
      </c>
      <c r="D21970">
        <v>374.75</v>
      </c>
      <c r="E21970">
        <v>4</v>
      </c>
      <c r="F21970">
        <v>57</v>
      </c>
      <c r="G21970">
        <v>8</v>
      </c>
      <c r="H21970">
        <v>6</v>
      </c>
      <c r="I21970">
        <v>14.25</v>
      </c>
      <c r="J21970">
        <v>0</v>
      </c>
    </row>
    <row r="21971" spans="1:10" x14ac:dyDescent="0.25">
      <c r="A21971">
        <v>0.97215060085580252</v>
      </c>
      <c r="B21971">
        <v>115422660</v>
      </c>
      <c r="C21971">
        <v>162</v>
      </c>
      <c r="D21971">
        <v>208</v>
      </c>
      <c r="E21971">
        <v>2</v>
      </c>
      <c r="F21971">
        <v>16</v>
      </c>
      <c r="G21971">
        <v>9</v>
      </c>
      <c r="H21971">
        <v>3</v>
      </c>
      <c r="I21971">
        <v>8</v>
      </c>
      <c r="J21971">
        <v>1</v>
      </c>
    </row>
    <row r="21972" spans="1:10" x14ac:dyDescent="0.25">
      <c r="A21972">
        <v>0.97218136267996202</v>
      </c>
      <c r="B21972">
        <v>71860471</v>
      </c>
      <c r="C21972">
        <v>456</v>
      </c>
      <c r="D21972">
        <v>96.4</v>
      </c>
      <c r="E21972">
        <v>1</v>
      </c>
      <c r="F21972">
        <v>12</v>
      </c>
      <c r="G21972">
        <v>8</v>
      </c>
      <c r="H21972">
        <v>3</v>
      </c>
      <c r="I21972">
        <v>12</v>
      </c>
      <c r="J21972">
        <v>0</v>
      </c>
    </row>
    <row r="21973" spans="1:10" x14ac:dyDescent="0.25">
      <c r="A21973">
        <v>0.97218178752884465</v>
      </c>
      <c r="B21973">
        <v>115094248</v>
      </c>
      <c r="C21973">
        <v>345</v>
      </c>
      <c r="D21973">
        <v>378.7</v>
      </c>
      <c r="E21973">
        <v>4</v>
      </c>
      <c r="F21973">
        <v>42</v>
      </c>
      <c r="G21973">
        <v>17</v>
      </c>
      <c r="H21973">
        <v>8</v>
      </c>
      <c r="I21973">
        <v>10.5</v>
      </c>
      <c r="J21973">
        <v>0</v>
      </c>
    </row>
    <row r="21974" spans="1:10" x14ac:dyDescent="0.25">
      <c r="A21974">
        <v>0.97218620292392821</v>
      </c>
      <c r="B21974">
        <v>85147842</v>
      </c>
      <c r="C21974">
        <v>390</v>
      </c>
      <c r="D21974">
        <v>1303.5</v>
      </c>
      <c r="E21974">
        <v>3</v>
      </c>
      <c r="F21974">
        <v>34</v>
      </c>
      <c r="G21974">
        <v>12</v>
      </c>
      <c r="H21974">
        <v>5</v>
      </c>
      <c r="I21974">
        <v>11.33333333</v>
      </c>
      <c r="J21974">
        <v>0</v>
      </c>
    </row>
    <row r="21975" spans="1:10" x14ac:dyDescent="0.25">
      <c r="A21975">
        <v>0.97221611350315529</v>
      </c>
      <c r="B21975">
        <v>123488414</v>
      </c>
      <c r="C21975">
        <v>124</v>
      </c>
      <c r="D21975">
        <v>50</v>
      </c>
      <c r="E21975">
        <v>1</v>
      </c>
      <c r="F21975">
        <v>2</v>
      </c>
      <c r="G21975">
        <v>2</v>
      </c>
      <c r="H21975">
        <v>1</v>
      </c>
      <c r="I21975">
        <v>2</v>
      </c>
      <c r="J21975">
        <v>0</v>
      </c>
    </row>
    <row r="21976" spans="1:10" x14ac:dyDescent="0.25">
      <c r="A21976">
        <v>0.97223679727469614</v>
      </c>
      <c r="B21976">
        <v>5618309</v>
      </c>
      <c r="C21976">
        <v>43</v>
      </c>
      <c r="D21976">
        <v>369.12</v>
      </c>
      <c r="E21976">
        <v>2</v>
      </c>
      <c r="F21976">
        <v>22</v>
      </c>
      <c r="G21976">
        <v>16</v>
      </c>
      <c r="H21976">
        <v>3</v>
      </c>
      <c r="I21976">
        <v>11</v>
      </c>
      <c r="J21976">
        <v>0</v>
      </c>
    </row>
    <row r="21977" spans="1:10" x14ac:dyDescent="0.25">
      <c r="A21977">
        <v>0.97224645420548828</v>
      </c>
      <c r="B21977">
        <v>124524217</v>
      </c>
      <c r="C21977">
        <v>117</v>
      </c>
      <c r="D21977">
        <v>326.89999999999998</v>
      </c>
      <c r="E21977">
        <v>2</v>
      </c>
      <c r="F21977">
        <v>21</v>
      </c>
      <c r="G21977">
        <v>19</v>
      </c>
      <c r="H21977">
        <v>4</v>
      </c>
      <c r="I21977">
        <v>10.5</v>
      </c>
      <c r="J21977">
        <v>1</v>
      </c>
    </row>
    <row r="21978" spans="1:10" x14ac:dyDescent="0.25">
      <c r="A21978">
        <v>0.97225597571591127</v>
      </c>
      <c r="B21978">
        <v>42409744</v>
      </c>
      <c r="C21978">
        <v>341</v>
      </c>
      <c r="D21978">
        <v>177.42</v>
      </c>
      <c r="E21978">
        <v>1</v>
      </c>
      <c r="F21978">
        <v>9</v>
      </c>
      <c r="G21978">
        <v>9</v>
      </c>
      <c r="H21978">
        <v>2</v>
      </c>
      <c r="I21978">
        <v>9</v>
      </c>
      <c r="J21978">
        <v>0</v>
      </c>
    </row>
    <row r="21979" spans="1:10" x14ac:dyDescent="0.25">
      <c r="A21979">
        <v>0.97228337408942478</v>
      </c>
      <c r="B21979">
        <v>125224675</v>
      </c>
      <c r="C21979">
        <v>53</v>
      </c>
      <c r="D21979">
        <v>100</v>
      </c>
      <c r="E21979">
        <v>1</v>
      </c>
      <c r="F21979">
        <v>4</v>
      </c>
      <c r="G21979">
        <v>2</v>
      </c>
      <c r="H21979">
        <v>1</v>
      </c>
      <c r="I21979">
        <v>4</v>
      </c>
      <c r="J21979">
        <v>0</v>
      </c>
    </row>
    <row r="21980" spans="1:10" x14ac:dyDescent="0.25">
      <c r="A21980">
        <v>0.97231980271986607</v>
      </c>
      <c r="B21980">
        <v>120844456</v>
      </c>
      <c r="C21980">
        <v>82</v>
      </c>
      <c r="D21980">
        <v>657.35</v>
      </c>
      <c r="E21980">
        <v>6</v>
      </c>
      <c r="F21980">
        <v>34</v>
      </c>
      <c r="G21980">
        <v>20</v>
      </c>
      <c r="H21980">
        <v>12</v>
      </c>
      <c r="I21980">
        <v>5.6666666670000003</v>
      </c>
      <c r="J21980">
        <v>1</v>
      </c>
    </row>
    <row r="21981" spans="1:10" x14ac:dyDescent="0.25">
      <c r="A21981">
        <v>0.97234662843559971</v>
      </c>
      <c r="B21981">
        <v>7227811</v>
      </c>
      <c r="C21981">
        <v>30</v>
      </c>
      <c r="D21981">
        <v>513.12</v>
      </c>
      <c r="E21981">
        <v>1</v>
      </c>
      <c r="F21981">
        <v>72</v>
      </c>
      <c r="G21981">
        <v>6</v>
      </c>
      <c r="H21981">
        <v>2</v>
      </c>
      <c r="I21981">
        <v>72</v>
      </c>
      <c r="J21981">
        <v>1</v>
      </c>
    </row>
    <row r="21982" spans="1:10" x14ac:dyDescent="0.25">
      <c r="A21982">
        <v>0.97234674800523302</v>
      </c>
      <c r="B21982">
        <v>115759022</v>
      </c>
      <c r="C21982">
        <v>5</v>
      </c>
      <c r="D21982">
        <v>477.45</v>
      </c>
      <c r="E21982">
        <v>5</v>
      </c>
      <c r="F21982">
        <v>56</v>
      </c>
      <c r="G21982">
        <v>28</v>
      </c>
      <c r="H21982">
        <v>13</v>
      </c>
      <c r="I21982">
        <v>11.2</v>
      </c>
      <c r="J21982">
        <v>1</v>
      </c>
    </row>
    <row r="21983" spans="1:10" x14ac:dyDescent="0.25">
      <c r="A21983">
        <v>0.97237537143868358</v>
      </c>
      <c r="B21983">
        <v>127311088</v>
      </c>
      <c r="C21983">
        <v>102</v>
      </c>
      <c r="D21983">
        <v>85</v>
      </c>
      <c r="E21983">
        <v>1</v>
      </c>
      <c r="F21983">
        <v>1</v>
      </c>
      <c r="G21983">
        <v>1</v>
      </c>
      <c r="H21983">
        <v>1</v>
      </c>
      <c r="I21983">
        <v>1</v>
      </c>
      <c r="J21983">
        <v>0</v>
      </c>
    </row>
    <row r="21984" spans="1:10" x14ac:dyDescent="0.25">
      <c r="A21984">
        <v>0.97240336023749985</v>
      </c>
      <c r="B21984">
        <v>114611618</v>
      </c>
      <c r="C21984">
        <v>385</v>
      </c>
      <c r="D21984">
        <v>100.8</v>
      </c>
      <c r="E21984">
        <v>1</v>
      </c>
      <c r="F21984">
        <v>5</v>
      </c>
      <c r="G21984">
        <v>5</v>
      </c>
      <c r="H21984">
        <v>1</v>
      </c>
      <c r="I21984">
        <v>5</v>
      </c>
      <c r="J21984">
        <v>0</v>
      </c>
    </row>
    <row r="21985" spans="1:10" x14ac:dyDescent="0.25">
      <c r="A21985">
        <v>0.97253950083874263</v>
      </c>
      <c r="B21985">
        <v>7477988</v>
      </c>
      <c r="C21985">
        <v>97</v>
      </c>
      <c r="D21985">
        <v>509.2</v>
      </c>
      <c r="E21985">
        <v>3</v>
      </c>
      <c r="F21985">
        <v>68</v>
      </c>
      <c r="G21985">
        <v>17</v>
      </c>
      <c r="H21985">
        <v>6</v>
      </c>
      <c r="I21985">
        <v>22.666666670000001</v>
      </c>
      <c r="J21985">
        <v>1</v>
      </c>
    </row>
    <row r="21986" spans="1:10" x14ac:dyDescent="0.25">
      <c r="A21986">
        <v>0.97264933331567416</v>
      </c>
      <c r="B21986">
        <v>121190242</v>
      </c>
      <c r="C21986">
        <v>208</v>
      </c>
      <c r="D21986">
        <v>120</v>
      </c>
      <c r="E21986">
        <v>1</v>
      </c>
      <c r="F21986">
        <v>100</v>
      </c>
      <c r="G21986">
        <v>1</v>
      </c>
      <c r="H21986">
        <v>1</v>
      </c>
      <c r="I21986">
        <v>100</v>
      </c>
      <c r="J21986">
        <v>0</v>
      </c>
    </row>
    <row r="21987" spans="1:10" x14ac:dyDescent="0.25">
      <c r="A21987">
        <v>0.97265831577626238</v>
      </c>
      <c r="B21987">
        <v>119874592</v>
      </c>
      <c r="C21987">
        <v>235</v>
      </c>
      <c r="D21987">
        <v>102.4</v>
      </c>
      <c r="E21987">
        <v>1</v>
      </c>
      <c r="F21987">
        <v>12</v>
      </c>
      <c r="G21987">
        <v>8</v>
      </c>
      <c r="H21987">
        <v>3</v>
      </c>
      <c r="I21987">
        <v>12</v>
      </c>
      <c r="J21987">
        <v>0</v>
      </c>
    </row>
    <row r="21988" spans="1:10" x14ac:dyDescent="0.25">
      <c r="A21988">
        <v>0.97270861294007815</v>
      </c>
      <c r="B21988">
        <v>113797582</v>
      </c>
      <c r="C21988">
        <v>32</v>
      </c>
      <c r="D21988">
        <v>1396.04</v>
      </c>
      <c r="E21988">
        <v>10</v>
      </c>
      <c r="F21988">
        <v>126</v>
      </c>
      <c r="G21988">
        <v>93</v>
      </c>
      <c r="H21988">
        <v>21</v>
      </c>
      <c r="I21988">
        <v>12.6</v>
      </c>
      <c r="J21988">
        <v>1</v>
      </c>
    </row>
    <row r="21989" spans="1:10" x14ac:dyDescent="0.25">
      <c r="A21989">
        <v>0.97273807648371335</v>
      </c>
      <c r="B21989">
        <v>114331760</v>
      </c>
      <c r="C21989">
        <v>133</v>
      </c>
      <c r="D21989">
        <v>236.55</v>
      </c>
      <c r="E21989">
        <v>2</v>
      </c>
      <c r="F21989">
        <v>9</v>
      </c>
      <c r="G21989">
        <v>9</v>
      </c>
      <c r="H21989">
        <v>6</v>
      </c>
      <c r="I21989">
        <v>4.5</v>
      </c>
      <c r="J21989">
        <v>1</v>
      </c>
    </row>
    <row r="21990" spans="1:10" x14ac:dyDescent="0.25">
      <c r="A21990">
        <v>0.97294364896780328</v>
      </c>
      <c r="B21990">
        <v>6905570</v>
      </c>
      <c r="C21990">
        <v>3</v>
      </c>
      <c r="D21990">
        <v>375.59</v>
      </c>
      <c r="E21990">
        <v>2</v>
      </c>
      <c r="F21990">
        <v>40</v>
      </c>
      <c r="G21990">
        <v>30</v>
      </c>
      <c r="H21990">
        <v>5</v>
      </c>
      <c r="I21990">
        <v>20</v>
      </c>
      <c r="J21990">
        <v>0</v>
      </c>
    </row>
    <row r="21991" spans="1:10" x14ac:dyDescent="0.25">
      <c r="A21991">
        <v>0.97308469455790814</v>
      </c>
      <c r="B21991">
        <v>117841455</v>
      </c>
      <c r="C21991">
        <v>110</v>
      </c>
      <c r="D21991">
        <v>1424.15</v>
      </c>
      <c r="E21991">
        <v>9</v>
      </c>
      <c r="F21991">
        <v>96</v>
      </c>
      <c r="G21991">
        <v>58</v>
      </c>
      <c r="H21991">
        <v>19</v>
      </c>
      <c r="I21991">
        <v>10.66666667</v>
      </c>
      <c r="J21991">
        <v>1</v>
      </c>
    </row>
    <row r="21992" spans="1:10" x14ac:dyDescent="0.25">
      <c r="A21992">
        <v>0.9731231980217051</v>
      </c>
      <c r="B21992">
        <v>119233562</v>
      </c>
      <c r="C21992">
        <v>253</v>
      </c>
      <c r="D21992">
        <v>61</v>
      </c>
      <c r="E21992">
        <v>1</v>
      </c>
      <c r="F21992">
        <v>13</v>
      </c>
      <c r="G21992">
        <v>5</v>
      </c>
      <c r="H21992">
        <v>2</v>
      </c>
      <c r="I21992">
        <v>13</v>
      </c>
      <c r="J21992">
        <v>0</v>
      </c>
    </row>
    <row r="21993" spans="1:10" x14ac:dyDescent="0.25">
      <c r="A21993">
        <v>0.97314643617345065</v>
      </c>
      <c r="B21993">
        <v>124847492</v>
      </c>
      <c r="C21993">
        <v>66</v>
      </c>
      <c r="D21993">
        <v>142.1</v>
      </c>
      <c r="E21993">
        <v>1</v>
      </c>
      <c r="F21993">
        <v>7</v>
      </c>
      <c r="G21993">
        <v>2</v>
      </c>
      <c r="H21993">
        <v>2</v>
      </c>
      <c r="I21993">
        <v>7</v>
      </c>
      <c r="J21993">
        <v>1</v>
      </c>
    </row>
    <row r="21994" spans="1:10" x14ac:dyDescent="0.25">
      <c r="A21994">
        <v>0.97316618667077381</v>
      </c>
      <c r="B21994">
        <v>127693298</v>
      </c>
      <c r="C21994">
        <v>97</v>
      </c>
      <c r="D21994">
        <v>102</v>
      </c>
      <c r="E21994">
        <v>1</v>
      </c>
      <c r="F21994">
        <v>3</v>
      </c>
      <c r="G21994">
        <v>1</v>
      </c>
      <c r="H21994">
        <v>1</v>
      </c>
      <c r="I21994">
        <v>3</v>
      </c>
      <c r="J21994">
        <v>0</v>
      </c>
    </row>
    <row r="21995" spans="1:10" x14ac:dyDescent="0.25">
      <c r="A21995">
        <v>0.97316636344642071</v>
      </c>
      <c r="B21995">
        <v>130782946</v>
      </c>
      <c r="C21995">
        <v>29</v>
      </c>
      <c r="D21995">
        <v>361.4</v>
      </c>
      <c r="E21995">
        <v>1</v>
      </c>
      <c r="F21995">
        <v>18</v>
      </c>
      <c r="G21995">
        <v>2</v>
      </c>
      <c r="H21995">
        <v>1</v>
      </c>
      <c r="I21995">
        <v>18</v>
      </c>
      <c r="J21995">
        <v>0</v>
      </c>
    </row>
    <row r="21996" spans="1:10" x14ac:dyDescent="0.25">
      <c r="A21996">
        <v>0.97322568769882967</v>
      </c>
      <c r="B21996">
        <v>85235188</v>
      </c>
      <c r="C21996">
        <v>190</v>
      </c>
      <c r="D21996">
        <v>568.20000000000005</v>
      </c>
      <c r="E21996">
        <v>6</v>
      </c>
      <c r="F21996">
        <v>36</v>
      </c>
      <c r="G21996">
        <v>22</v>
      </c>
      <c r="H21996">
        <v>12</v>
      </c>
      <c r="I21996">
        <v>6</v>
      </c>
      <c r="J21996">
        <v>0</v>
      </c>
    </row>
    <row r="21997" spans="1:10" x14ac:dyDescent="0.25">
      <c r="A21997">
        <v>0.9732569266781248</v>
      </c>
      <c r="B21997">
        <v>131262986</v>
      </c>
      <c r="C21997">
        <v>21</v>
      </c>
      <c r="D21997">
        <v>121.9</v>
      </c>
      <c r="E21997">
        <v>1</v>
      </c>
      <c r="F21997">
        <v>3</v>
      </c>
      <c r="G21997">
        <v>2</v>
      </c>
      <c r="H21997">
        <v>1</v>
      </c>
      <c r="I21997">
        <v>3</v>
      </c>
      <c r="J21997">
        <v>0</v>
      </c>
    </row>
    <row r="21998" spans="1:10" x14ac:dyDescent="0.25">
      <c r="A21998">
        <v>0.97328510710971206</v>
      </c>
      <c r="B21998">
        <v>84930095</v>
      </c>
      <c r="C21998">
        <v>201</v>
      </c>
      <c r="D21998">
        <v>170</v>
      </c>
      <c r="E21998">
        <v>2</v>
      </c>
      <c r="F21998">
        <v>2</v>
      </c>
      <c r="G21998">
        <v>2</v>
      </c>
      <c r="H21998">
        <v>2</v>
      </c>
      <c r="I21998">
        <v>1</v>
      </c>
      <c r="J21998">
        <v>0</v>
      </c>
    </row>
    <row r="21999" spans="1:10" x14ac:dyDescent="0.25">
      <c r="A21999">
        <v>0.97329777918433191</v>
      </c>
      <c r="B21999">
        <v>114470012</v>
      </c>
      <c r="C21999">
        <v>387</v>
      </c>
      <c r="D21999">
        <v>121.01</v>
      </c>
      <c r="E21999">
        <v>1</v>
      </c>
      <c r="F21999">
        <v>5</v>
      </c>
      <c r="G21999">
        <v>4</v>
      </c>
      <c r="H21999">
        <v>2</v>
      </c>
      <c r="I21999">
        <v>5</v>
      </c>
      <c r="J21999">
        <v>0</v>
      </c>
    </row>
    <row r="22000" spans="1:10" x14ac:dyDescent="0.25">
      <c r="A22000">
        <v>0.97335296103121605</v>
      </c>
      <c r="B22000">
        <v>23708882</v>
      </c>
      <c r="C22000">
        <v>264</v>
      </c>
      <c r="D22000">
        <v>95.2</v>
      </c>
      <c r="E22000">
        <v>1</v>
      </c>
      <c r="F22000">
        <v>6</v>
      </c>
      <c r="G22000">
        <v>6</v>
      </c>
      <c r="H22000">
        <v>3</v>
      </c>
      <c r="I22000">
        <v>6</v>
      </c>
      <c r="J22000">
        <v>0</v>
      </c>
    </row>
    <row r="22001" spans="1:10" x14ac:dyDescent="0.25">
      <c r="A22001">
        <v>0.97337551557792024</v>
      </c>
      <c r="B22001">
        <v>115380490</v>
      </c>
      <c r="C22001">
        <v>6</v>
      </c>
      <c r="D22001">
        <v>1323.77</v>
      </c>
      <c r="E22001">
        <v>14</v>
      </c>
      <c r="F22001">
        <v>132</v>
      </c>
      <c r="G22001">
        <v>74</v>
      </c>
      <c r="H22001">
        <v>40</v>
      </c>
      <c r="I22001">
        <v>9.4285714289999998</v>
      </c>
      <c r="J22001">
        <v>1</v>
      </c>
    </row>
    <row r="22002" spans="1:10" x14ac:dyDescent="0.25">
      <c r="A22002">
        <v>0.97338476122479556</v>
      </c>
      <c r="B22002">
        <v>117897665</v>
      </c>
      <c r="C22002">
        <v>57</v>
      </c>
      <c r="D22002">
        <v>497.99</v>
      </c>
      <c r="E22002">
        <v>1</v>
      </c>
      <c r="F22002">
        <v>2</v>
      </c>
      <c r="G22002">
        <v>2</v>
      </c>
      <c r="H22002">
        <v>1</v>
      </c>
      <c r="I22002">
        <v>2</v>
      </c>
      <c r="J22002">
        <v>0</v>
      </c>
    </row>
    <row r="22003" spans="1:10" x14ac:dyDescent="0.25">
      <c r="A22003">
        <v>0.97338839854059744</v>
      </c>
      <c r="B22003">
        <v>115558698</v>
      </c>
      <c r="C22003">
        <v>3</v>
      </c>
      <c r="D22003">
        <v>150.9</v>
      </c>
      <c r="E22003">
        <v>2</v>
      </c>
      <c r="F22003">
        <v>10</v>
      </c>
      <c r="G22003">
        <v>7</v>
      </c>
      <c r="H22003">
        <v>4</v>
      </c>
      <c r="I22003">
        <v>5</v>
      </c>
      <c r="J22003">
        <v>1</v>
      </c>
    </row>
    <row r="22004" spans="1:10" x14ac:dyDescent="0.25">
      <c r="A22004">
        <v>0.97342898947802758</v>
      </c>
      <c r="B22004">
        <v>117208011</v>
      </c>
      <c r="C22004">
        <v>20</v>
      </c>
      <c r="D22004">
        <v>519</v>
      </c>
      <c r="E22004">
        <v>4</v>
      </c>
      <c r="F22004">
        <v>40</v>
      </c>
      <c r="G22004">
        <v>15</v>
      </c>
      <c r="H22004">
        <v>6</v>
      </c>
      <c r="I22004">
        <v>10</v>
      </c>
      <c r="J22004">
        <v>1</v>
      </c>
    </row>
    <row r="22005" spans="1:10" x14ac:dyDescent="0.25">
      <c r="A22005">
        <v>0.97357865689951895</v>
      </c>
      <c r="B22005">
        <v>115908237</v>
      </c>
      <c r="C22005">
        <v>246</v>
      </c>
      <c r="D22005">
        <v>918.7</v>
      </c>
      <c r="E22005">
        <v>4</v>
      </c>
      <c r="F22005">
        <v>6</v>
      </c>
      <c r="G22005">
        <v>6</v>
      </c>
      <c r="H22005">
        <v>4</v>
      </c>
      <c r="I22005">
        <v>1.5</v>
      </c>
      <c r="J22005">
        <v>0</v>
      </c>
    </row>
    <row r="22006" spans="1:10" x14ac:dyDescent="0.25">
      <c r="A22006">
        <v>0.97357886915754721</v>
      </c>
      <c r="B22006">
        <v>61071411</v>
      </c>
      <c r="C22006">
        <v>450</v>
      </c>
      <c r="D22006">
        <v>357.2</v>
      </c>
      <c r="E22006">
        <v>1</v>
      </c>
      <c r="F22006">
        <v>7</v>
      </c>
      <c r="G22006">
        <v>4</v>
      </c>
      <c r="H22006">
        <v>4</v>
      </c>
      <c r="I22006">
        <v>7</v>
      </c>
      <c r="J22006">
        <v>0</v>
      </c>
    </row>
    <row r="22007" spans="1:10" x14ac:dyDescent="0.25">
      <c r="A22007">
        <v>0.97362338389158642</v>
      </c>
      <c r="B22007">
        <v>85375158</v>
      </c>
      <c r="C22007">
        <v>222</v>
      </c>
      <c r="D22007">
        <v>105</v>
      </c>
      <c r="E22007">
        <v>1</v>
      </c>
      <c r="F22007">
        <v>5</v>
      </c>
      <c r="G22007">
        <v>4</v>
      </c>
      <c r="H22007">
        <v>2</v>
      </c>
      <c r="I22007">
        <v>5</v>
      </c>
      <c r="J22007">
        <v>0</v>
      </c>
    </row>
    <row r="22008" spans="1:10" x14ac:dyDescent="0.25">
      <c r="A22008">
        <v>0.97363187624346148</v>
      </c>
      <c r="B22008">
        <v>116535484</v>
      </c>
      <c r="C22008">
        <v>306</v>
      </c>
      <c r="D22008">
        <v>157.4</v>
      </c>
      <c r="E22008">
        <v>2</v>
      </c>
      <c r="F22008">
        <v>22</v>
      </c>
      <c r="G22008">
        <v>19</v>
      </c>
      <c r="H22008">
        <v>6</v>
      </c>
      <c r="I22008">
        <v>11</v>
      </c>
      <c r="J22008">
        <v>0</v>
      </c>
    </row>
    <row r="22009" spans="1:10" x14ac:dyDescent="0.25">
      <c r="A22009">
        <v>0.97365998279499388</v>
      </c>
      <c r="B22009">
        <v>8736991</v>
      </c>
      <c r="C22009">
        <v>109</v>
      </c>
      <c r="D22009">
        <v>526.5</v>
      </c>
      <c r="E22009">
        <v>5</v>
      </c>
      <c r="F22009">
        <v>119</v>
      </c>
      <c r="G22009">
        <v>35</v>
      </c>
      <c r="H22009">
        <v>15</v>
      </c>
      <c r="I22009">
        <v>23.8</v>
      </c>
      <c r="J22009">
        <v>1</v>
      </c>
    </row>
    <row r="22010" spans="1:10" x14ac:dyDescent="0.25">
      <c r="A22010">
        <v>0.97371761159556092</v>
      </c>
      <c r="B22010">
        <v>126342055</v>
      </c>
      <c r="C22010">
        <v>109</v>
      </c>
      <c r="D22010">
        <v>280.25</v>
      </c>
      <c r="E22010">
        <v>1</v>
      </c>
      <c r="F22010">
        <v>6</v>
      </c>
      <c r="G22010">
        <v>5</v>
      </c>
      <c r="H22010">
        <v>2</v>
      </c>
      <c r="I22010">
        <v>6</v>
      </c>
      <c r="J22010">
        <v>1</v>
      </c>
    </row>
    <row r="22011" spans="1:10" x14ac:dyDescent="0.25">
      <c r="A22011">
        <v>0.97371990296235289</v>
      </c>
      <c r="B22011">
        <v>123923322</v>
      </c>
      <c r="C22011">
        <v>25</v>
      </c>
      <c r="D22011">
        <v>1448.11</v>
      </c>
      <c r="E22011">
        <v>9</v>
      </c>
      <c r="F22011">
        <v>74</v>
      </c>
      <c r="G22011">
        <v>57</v>
      </c>
      <c r="H22011">
        <v>31</v>
      </c>
      <c r="I22011">
        <v>8.2222222219999992</v>
      </c>
      <c r="J22011">
        <v>1</v>
      </c>
    </row>
    <row r="22012" spans="1:10" x14ac:dyDescent="0.25">
      <c r="A22012">
        <v>0.97386666694508972</v>
      </c>
      <c r="B22012">
        <v>124815304</v>
      </c>
      <c r="C22012">
        <v>135</v>
      </c>
      <c r="D22012">
        <v>269</v>
      </c>
      <c r="E22012">
        <v>1</v>
      </c>
      <c r="F22012">
        <v>1</v>
      </c>
      <c r="G22012">
        <v>1</v>
      </c>
      <c r="H22012">
        <v>1</v>
      </c>
      <c r="I22012">
        <v>1</v>
      </c>
      <c r="J22012">
        <v>0</v>
      </c>
    </row>
    <row r="22013" spans="1:10" x14ac:dyDescent="0.25">
      <c r="A22013">
        <v>0.97389809149116258</v>
      </c>
      <c r="B22013">
        <v>9495344</v>
      </c>
      <c r="C22013">
        <v>43</v>
      </c>
      <c r="D22013">
        <v>167.8</v>
      </c>
      <c r="E22013">
        <v>1</v>
      </c>
      <c r="F22013">
        <v>20</v>
      </c>
      <c r="G22013">
        <v>9</v>
      </c>
      <c r="H22013">
        <v>1</v>
      </c>
      <c r="I22013">
        <v>20</v>
      </c>
      <c r="J22013">
        <v>0</v>
      </c>
    </row>
    <row r="22014" spans="1:10" x14ac:dyDescent="0.25">
      <c r="A22014">
        <v>0.97394213108668493</v>
      </c>
      <c r="B22014">
        <v>125584164</v>
      </c>
      <c r="C22014">
        <v>125</v>
      </c>
      <c r="D22014">
        <v>71.599999999999994</v>
      </c>
      <c r="E22014">
        <v>1</v>
      </c>
      <c r="F22014">
        <v>2</v>
      </c>
      <c r="G22014">
        <v>2</v>
      </c>
      <c r="H22014">
        <v>1</v>
      </c>
      <c r="I22014">
        <v>2</v>
      </c>
      <c r="J22014">
        <v>0</v>
      </c>
    </row>
    <row r="22015" spans="1:10" x14ac:dyDescent="0.25">
      <c r="A22015">
        <v>0.97399922746369694</v>
      </c>
      <c r="B22015">
        <v>115624993</v>
      </c>
      <c r="C22015">
        <v>132</v>
      </c>
      <c r="D22015">
        <v>1071.7</v>
      </c>
      <c r="E22015">
        <v>12</v>
      </c>
      <c r="F22015">
        <v>28</v>
      </c>
      <c r="G22015">
        <v>19</v>
      </c>
      <c r="H22015">
        <v>15</v>
      </c>
      <c r="I22015">
        <v>2.3333333330000001</v>
      </c>
      <c r="J22015">
        <v>1</v>
      </c>
    </row>
    <row r="22016" spans="1:10" x14ac:dyDescent="0.25">
      <c r="A22016">
        <v>0.97403347249231564</v>
      </c>
      <c r="B22016">
        <v>122155898</v>
      </c>
      <c r="C22016">
        <v>189</v>
      </c>
      <c r="D22016">
        <v>640.79999999999995</v>
      </c>
      <c r="E22016">
        <v>2</v>
      </c>
      <c r="F22016">
        <v>14</v>
      </c>
      <c r="G22016">
        <v>9</v>
      </c>
      <c r="H22016">
        <v>2</v>
      </c>
      <c r="I22016">
        <v>7</v>
      </c>
      <c r="J22016">
        <v>0</v>
      </c>
    </row>
    <row r="22017" spans="1:10" x14ac:dyDescent="0.25">
      <c r="A22017">
        <v>0.97406216342768204</v>
      </c>
      <c r="B22017">
        <v>129437370</v>
      </c>
      <c r="C22017">
        <v>65</v>
      </c>
      <c r="D22017">
        <v>403.1</v>
      </c>
      <c r="E22017">
        <v>1</v>
      </c>
      <c r="F22017">
        <v>79</v>
      </c>
      <c r="G22017">
        <v>2</v>
      </c>
      <c r="H22017">
        <v>1</v>
      </c>
      <c r="I22017">
        <v>79</v>
      </c>
      <c r="J22017">
        <v>0</v>
      </c>
    </row>
    <row r="22018" spans="1:10" x14ac:dyDescent="0.25">
      <c r="A22018">
        <v>0.97412854948088601</v>
      </c>
      <c r="B22018">
        <v>12646454</v>
      </c>
      <c r="C22018">
        <v>266</v>
      </c>
      <c r="D22018">
        <v>104.81</v>
      </c>
      <c r="E22018">
        <v>1</v>
      </c>
      <c r="F22018">
        <v>4</v>
      </c>
      <c r="G22018">
        <v>2</v>
      </c>
      <c r="H22018">
        <v>2</v>
      </c>
      <c r="I22018">
        <v>4</v>
      </c>
      <c r="J22018">
        <v>0</v>
      </c>
    </row>
    <row r="22019" spans="1:10" x14ac:dyDescent="0.25">
      <c r="A22019">
        <v>0.97422008166645657</v>
      </c>
      <c r="B22019">
        <v>117625207</v>
      </c>
      <c r="C22019">
        <v>38</v>
      </c>
      <c r="D22019">
        <v>85</v>
      </c>
      <c r="E22019">
        <v>2</v>
      </c>
      <c r="F22019">
        <v>2</v>
      </c>
      <c r="G22019">
        <v>2</v>
      </c>
      <c r="H22019">
        <v>2</v>
      </c>
      <c r="I22019">
        <v>1</v>
      </c>
      <c r="J22019">
        <v>0</v>
      </c>
    </row>
    <row r="22020" spans="1:10" x14ac:dyDescent="0.25">
      <c r="A22020">
        <v>0.97424288215829014</v>
      </c>
      <c r="B22020">
        <v>131328141</v>
      </c>
      <c r="C22020">
        <v>8</v>
      </c>
      <c r="D22020">
        <v>114.3</v>
      </c>
      <c r="E22020">
        <v>1</v>
      </c>
      <c r="F22020">
        <v>9</v>
      </c>
      <c r="G22020">
        <v>9</v>
      </c>
      <c r="H22020">
        <v>5</v>
      </c>
      <c r="I22020">
        <v>9</v>
      </c>
      <c r="J22020">
        <v>1</v>
      </c>
    </row>
    <row r="22021" spans="1:10" x14ac:dyDescent="0.25">
      <c r="A22021">
        <v>0.97430837383970625</v>
      </c>
      <c r="B22021">
        <v>118354493</v>
      </c>
      <c r="C22021">
        <v>268</v>
      </c>
      <c r="D22021">
        <v>187.3</v>
      </c>
      <c r="E22021">
        <v>1</v>
      </c>
      <c r="F22021">
        <v>7</v>
      </c>
      <c r="G22021">
        <v>6</v>
      </c>
      <c r="H22021">
        <v>3</v>
      </c>
      <c r="I22021">
        <v>7</v>
      </c>
      <c r="J22021">
        <v>0</v>
      </c>
    </row>
    <row r="22022" spans="1:10" x14ac:dyDescent="0.25">
      <c r="A22022">
        <v>0.97434447031543481</v>
      </c>
      <c r="B22022">
        <v>115344931</v>
      </c>
      <c r="C22022">
        <v>367</v>
      </c>
      <c r="D22022">
        <v>66.099999999999994</v>
      </c>
      <c r="E22022">
        <v>1</v>
      </c>
      <c r="F22022">
        <v>5</v>
      </c>
      <c r="G22022">
        <v>5</v>
      </c>
      <c r="H22022">
        <v>3</v>
      </c>
      <c r="I22022">
        <v>5</v>
      </c>
      <c r="J22022">
        <v>0</v>
      </c>
    </row>
    <row r="22023" spans="1:10" x14ac:dyDescent="0.25">
      <c r="A22023">
        <v>0.97437194711523811</v>
      </c>
      <c r="B22023">
        <v>113852531</v>
      </c>
      <c r="C22023">
        <v>7</v>
      </c>
      <c r="D22023">
        <v>3069.75</v>
      </c>
      <c r="E22023">
        <v>10</v>
      </c>
      <c r="F22023">
        <v>168</v>
      </c>
      <c r="G22023">
        <v>136</v>
      </c>
      <c r="H22023">
        <v>35</v>
      </c>
      <c r="I22023">
        <v>16.8</v>
      </c>
      <c r="J22023">
        <v>1</v>
      </c>
    </row>
    <row r="22024" spans="1:10" x14ac:dyDescent="0.25">
      <c r="A22024">
        <v>0.97459219805549735</v>
      </c>
      <c r="B22024">
        <v>7249132</v>
      </c>
      <c r="C22024">
        <v>23</v>
      </c>
      <c r="D22024">
        <v>1158.6400000000001</v>
      </c>
      <c r="E22024">
        <v>12</v>
      </c>
      <c r="F22024">
        <v>121</v>
      </c>
      <c r="G22024">
        <v>86</v>
      </c>
      <c r="H22024">
        <v>39</v>
      </c>
      <c r="I22024">
        <v>10.08333333</v>
      </c>
      <c r="J22024">
        <v>1</v>
      </c>
    </row>
    <row r="22025" spans="1:10" x14ac:dyDescent="0.25">
      <c r="A22025">
        <v>0.97467571441057621</v>
      </c>
      <c r="B22025">
        <v>114738223</v>
      </c>
      <c r="C22025">
        <v>14</v>
      </c>
      <c r="D22025">
        <v>15649.54</v>
      </c>
      <c r="E22025">
        <v>40</v>
      </c>
      <c r="F22025">
        <v>456</v>
      </c>
      <c r="G22025">
        <v>298</v>
      </c>
      <c r="H22025">
        <v>107</v>
      </c>
      <c r="I22025">
        <v>11.4</v>
      </c>
      <c r="J22025">
        <v>1</v>
      </c>
    </row>
    <row r="22026" spans="1:10" x14ac:dyDescent="0.25">
      <c r="A22026">
        <v>0.97468627909946104</v>
      </c>
      <c r="B22026">
        <v>126305203</v>
      </c>
      <c r="C22026">
        <v>112</v>
      </c>
      <c r="D22026">
        <v>219.2</v>
      </c>
      <c r="E22026">
        <v>1</v>
      </c>
      <c r="F22026">
        <v>16</v>
      </c>
      <c r="G22026">
        <v>6</v>
      </c>
      <c r="H22026">
        <v>2</v>
      </c>
      <c r="I22026">
        <v>16</v>
      </c>
      <c r="J22026">
        <v>1</v>
      </c>
    </row>
    <row r="22027" spans="1:10" x14ac:dyDescent="0.25">
      <c r="A22027">
        <v>0.97471305755497706</v>
      </c>
      <c r="B22027">
        <v>541741</v>
      </c>
      <c r="C22027">
        <v>412</v>
      </c>
      <c r="D22027">
        <v>118.5</v>
      </c>
      <c r="E22027">
        <v>1</v>
      </c>
      <c r="F22027">
        <v>11</v>
      </c>
      <c r="G22027">
        <v>4</v>
      </c>
      <c r="H22027">
        <v>1</v>
      </c>
      <c r="I22027">
        <v>11</v>
      </c>
      <c r="J22027">
        <v>0</v>
      </c>
    </row>
    <row r="22028" spans="1:10" x14ac:dyDescent="0.25">
      <c r="A22028">
        <v>0.97472873899560319</v>
      </c>
      <c r="B22028">
        <v>23655291</v>
      </c>
      <c r="C22028">
        <v>106</v>
      </c>
      <c r="D22028">
        <v>2349.81</v>
      </c>
      <c r="E22028">
        <v>12</v>
      </c>
      <c r="F22028">
        <v>207</v>
      </c>
      <c r="G22028">
        <v>113</v>
      </c>
      <c r="H22028">
        <v>36</v>
      </c>
      <c r="I22028">
        <v>17.25</v>
      </c>
      <c r="J22028">
        <v>1</v>
      </c>
    </row>
    <row r="22029" spans="1:10" x14ac:dyDescent="0.25">
      <c r="A22029">
        <v>0.97476489812939138</v>
      </c>
      <c r="B22029">
        <v>86066669</v>
      </c>
      <c r="C22029">
        <v>446</v>
      </c>
      <c r="D22029">
        <v>85.4</v>
      </c>
      <c r="E22029">
        <v>1</v>
      </c>
      <c r="F22029">
        <v>3</v>
      </c>
      <c r="G22029">
        <v>3</v>
      </c>
      <c r="H22029">
        <v>1</v>
      </c>
      <c r="I22029">
        <v>3</v>
      </c>
      <c r="J22029">
        <v>0</v>
      </c>
    </row>
    <row r="22030" spans="1:10" x14ac:dyDescent="0.25">
      <c r="A22030">
        <v>0.97479970485807099</v>
      </c>
      <c r="B22030">
        <v>6738152</v>
      </c>
      <c r="C22030">
        <v>39</v>
      </c>
      <c r="D22030">
        <v>2654.81</v>
      </c>
      <c r="E22030">
        <v>16</v>
      </c>
      <c r="F22030">
        <v>192</v>
      </c>
      <c r="G22030">
        <v>95</v>
      </c>
      <c r="H22030">
        <v>40</v>
      </c>
      <c r="I22030">
        <v>12</v>
      </c>
      <c r="J22030">
        <v>1</v>
      </c>
    </row>
    <row r="22031" spans="1:10" x14ac:dyDescent="0.25">
      <c r="A22031">
        <v>0.97481776683692012</v>
      </c>
      <c r="B22031">
        <v>120072235</v>
      </c>
      <c r="C22031">
        <v>234</v>
      </c>
      <c r="D22031">
        <v>100.8</v>
      </c>
      <c r="E22031">
        <v>1</v>
      </c>
      <c r="F22031">
        <v>25</v>
      </c>
      <c r="G22031">
        <v>17</v>
      </c>
      <c r="H22031">
        <v>2</v>
      </c>
      <c r="I22031">
        <v>25</v>
      </c>
      <c r="J22031">
        <v>0</v>
      </c>
    </row>
    <row r="22032" spans="1:10" x14ac:dyDescent="0.25">
      <c r="A22032">
        <v>0.97490703154724889</v>
      </c>
      <c r="B22032">
        <v>50110155</v>
      </c>
      <c r="C22032">
        <v>2</v>
      </c>
      <c r="D22032">
        <v>651.04</v>
      </c>
      <c r="E22032">
        <v>5</v>
      </c>
      <c r="F22032">
        <v>97</v>
      </c>
      <c r="G22032">
        <v>39</v>
      </c>
      <c r="H22032">
        <v>12</v>
      </c>
      <c r="I22032">
        <v>19.399999999999999</v>
      </c>
      <c r="J22032">
        <v>1</v>
      </c>
    </row>
    <row r="22033" spans="1:10" x14ac:dyDescent="0.25">
      <c r="A22033">
        <v>0.9749295830639908</v>
      </c>
      <c r="B22033">
        <v>91196949</v>
      </c>
      <c r="C22033">
        <v>339</v>
      </c>
      <c r="D22033">
        <v>203.4</v>
      </c>
      <c r="E22033">
        <v>2</v>
      </c>
      <c r="F22033">
        <v>6</v>
      </c>
      <c r="G22033">
        <v>4</v>
      </c>
      <c r="H22033">
        <v>4</v>
      </c>
      <c r="I22033">
        <v>3</v>
      </c>
      <c r="J22033">
        <v>0</v>
      </c>
    </row>
    <row r="22034" spans="1:10" x14ac:dyDescent="0.25">
      <c r="A22034">
        <v>0.9749477894898777</v>
      </c>
      <c r="B22034">
        <v>10956</v>
      </c>
      <c r="C22034">
        <v>39</v>
      </c>
      <c r="D22034">
        <v>3756.52</v>
      </c>
      <c r="E22034">
        <v>5</v>
      </c>
      <c r="F22034">
        <v>28</v>
      </c>
      <c r="G22034">
        <v>22</v>
      </c>
      <c r="H22034">
        <v>6</v>
      </c>
      <c r="I22034">
        <v>5.6</v>
      </c>
      <c r="J22034">
        <v>1</v>
      </c>
    </row>
    <row r="22035" spans="1:10" x14ac:dyDescent="0.25">
      <c r="A22035">
        <v>0.97501705365457225</v>
      </c>
      <c r="B22035">
        <v>86080961</v>
      </c>
      <c r="C22035">
        <v>9</v>
      </c>
      <c r="D22035">
        <v>528.29999999999995</v>
      </c>
      <c r="E22035">
        <v>3</v>
      </c>
      <c r="F22035">
        <v>52</v>
      </c>
      <c r="G22035">
        <v>29</v>
      </c>
      <c r="H22035">
        <v>4</v>
      </c>
      <c r="I22035">
        <v>17.333333329999999</v>
      </c>
      <c r="J22035">
        <v>1</v>
      </c>
    </row>
    <row r="22036" spans="1:10" x14ac:dyDescent="0.25">
      <c r="A22036">
        <v>0.97505940762028231</v>
      </c>
      <c r="B22036">
        <v>55815609</v>
      </c>
      <c r="C22036">
        <v>175</v>
      </c>
      <c r="D22036">
        <v>278.89999999999998</v>
      </c>
      <c r="E22036">
        <v>3</v>
      </c>
      <c r="F22036">
        <v>52</v>
      </c>
      <c r="G22036">
        <v>34</v>
      </c>
      <c r="H22036">
        <v>9</v>
      </c>
      <c r="I22036">
        <v>17.333333329999999</v>
      </c>
      <c r="J22036">
        <v>1</v>
      </c>
    </row>
    <row r="22037" spans="1:10" x14ac:dyDescent="0.25">
      <c r="A22037">
        <v>0.97509906295878523</v>
      </c>
      <c r="B22037">
        <v>131973006</v>
      </c>
      <c r="C22037">
        <v>6</v>
      </c>
      <c r="D22037">
        <v>131.9</v>
      </c>
      <c r="E22037">
        <v>1</v>
      </c>
      <c r="F22037">
        <v>8</v>
      </c>
      <c r="G22037">
        <v>5</v>
      </c>
      <c r="H22037">
        <v>3</v>
      </c>
      <c r="I22037">
        <v>8</v>
      </c>
      <c r="J22037">
        <v>1</v>
      </c>
    </row>
    <row r="22038" spans="1:10" x14ac:dyDescent="0.25">
      <c r="A22038">
        <v>0.97511086773255218</v>
      </c>
      <c r="B22038">
        <v>7131119</v>
      </c>
      <c r="C22038">
        <v>15</v>
      </c>
      <c r="D22038">
        <v>3612.01</v>
      </c>
      <c r="E22038">
        <v>26</v>
      </c>
      <c r="F22038">
        <v>383</v>
      </c>
      <c r="G22038">
        <v>164</v>
      </c>
      <c r="H22038">
        <v>74</v>
      </c>
      <c r="I22038">
        <v>14.73076923</v>
      </c>
      <c r="J22038">
        <v>1</v>
      </c>
    </row>
    <row r="22039" spans="1:10" x14ac:dyDescent="0.25">
      <c r="A22039">
        <v>0.97513077548054716</v>
      </c>
      <c r="B22039">
        <v>91152021</v>
      </c>
      <c r="C22039">
        <v>423</v>
      </c>
      <c r="D22039">
        <v>143</v>
      </c>
      <c r="E22039">
        <v>1</v>
      </c>
      <c r="F22039">
        <v>2</v>
      </c>
      <c r="G22039">
        <v>1</v>
      </c>
      <c r="H22039">
        <v>1</v>
      </c>
      <c r="I22039">
        <v>2</v>
      </c>
      <c r="J22039">
        <v>0</v>
      </c>
    </row>
    <row r="22040" spans="1:10" x14ac:dyDescent="0.25">
      <c r="A22040">
        <v>0.97519624450402498</v>
      </c>
      <c r="B22040">
        <v>117436684</v>
      </c>
      <c r="C22040">
        <v>27</v>
      </c>
      <c r="D22040">
        <v>3242.77</v>
      </c>
      <c r="E22040">
        <v>20</v>
      </c>
      <c r="F22040">
        <v>524</v>
      </c>
      <c r="G22040">
        <v>147</v>
      </c>
      <c r="H22040">
        <v>57</v>
      </c>
      <c r="I22040">
        <v>26.2</v>
      </c>
      <c r="J22040">
        <v>1</v>
      </c>
    </row>
    <row r="22041" spans="1:10" x14ac:dyDescent="0.25">
      <c r="A22041">
        <v>0.9752754713339038</v>
      </c>
      <c r="B22041">
        <v>7955017</v>
      </c>
      <c r="C22041">
        <v>22</v>
      </c>
      <c r="D22041">
        <v>566.79999999999995</v>
      </c>
      <c r="E22041">
        <v>5</v>
      </c>
      <c r="F22041">
        <v>33</v>
      </c>
      <c r="G22041">
        <v>22</v>
      </c>
      <c r="H22041">
        <v>15</v>
      </c>
      <c r="I22041">
        <v>6.6</v>
      </c>
      <c r="J22041">
        <v>1</v>
      </c>
    </row>
    <row r="22042" spans="1:10" x14ac:dyDescent="0.25">
      <c r="A22042">
        <v>0.97533054104244898</v>
      </c>
      <c r="B22042">
        <v>72277858</v>
      </c>
      <c r="C22042">
        <v>448</v>
      </c>
      <c r="D22042">
        <v>22.28</v>
      </c>
      <c r="E22042">
        <v>1</v>
      </c>
      <c r="F22042">
        <v>3</v>
      </c>
      <c r="G22042">
        <v>3</v>
      </c>
      <c r="H22042">
        <v>2</v>
      </c>
      <c r="I22042">
        <v>3</v>
      </c>
      <c r="J22042">
        <v>0</v>
      </c>
    </row>
    <row r="22043" spans="1:10" x14ac:dyDescent="0.25">
      <c r="A22043">
        <v>0.97538555106987124</v>
      </c>
      <c r="B22043">
        <v>119942529</v>
      </c>
      <c r="C22043">
        <v>193</v>
      </c>
      <c r="D22043">
        <v>1901.59</v>
      </c>
      <c r="E22043">
        <v>2</v>
      </c>
      <c r="F22043">
        <v>30</v>
      </c>
      <c r="G22043">
        <v>9</v>
      </c>
      <c r="H22043">
        <v>7</v>
      </c>
      <c r="I22043">
        <v>15</v>
      </c>
      <c r="J22043">
        <v>0</v>
      </c>
    </row>
    <row r="22044" spans="1:10" x14ac:dyDescent="0.25">
      <c r="A22044">
        <v>0.97540121925891388</v>
      </c>
      <c r="B22044">
        <v>117792222</v>
      </c>
      <c r="C22044">
        <v>81</v>
      </c>
      <c r="D22044">
        <v>3032.13</v>
      </c>
      <c r="E22044">
        <v>13</v>
      </c>
      <c r="F22044">
        <v>188</v>
      </c>
      <c r="G22044">
        <v>133</v>
      </c>
      <c r="H22044">
        <v>40</v>
      </c>
      <c r="I22044">
        <v>14.46153846</v>
      </c>
      <c r="J22044">
        <v>1</v>
      </c>
    </row>
    <row r="22045" spans="1:10" x14ac:dyDescent="0.25">
      <c r="A22045">
        <v>0.97548124718839824</v>
      </c>
      <c r="B22045">
        <v>115948698</v>
      </c>
      <c r="C22045">
        <v>64</v>
      </c>
      <c r="D22045">
        <v>834.04</v>
      </c>
      <c r="E22045">
        <v>3</v>
      </c>
      <c r="F22045">
        <v>52</v>
      </c>
      <c r="G22045">
        <v>36</v>
      </c>
      <c r="H22045">
        <v>11</v>
      </c>
      <c r="I22045">
        <v>17.333333329999999</v>
      </c>
      <c r="J22045">
        <v>1</v>
      </c>
    </row>
    <row r="22046" spans="1:10" x14ac:dyDescent="0.25">
      <c r="A22046">
        <v>0.9755291071396619</v>
      </c>
      <c r="B22046">
        <v>117002615</v>
      </c>
      <c r="C22046">
        <v>15</v>
      </c>
      <c r="D22046">
        <v>1897.38</v>
      </c>
      <c r="E22046">
        <v>14</v>
      </c>
      <c r="F22046">
        <v>146</v>
      </c>
      <c r="G22046">
        <v>80</v>
      </c>
      <c r="H22046">
        <v>32</v>
      </c>
      <c r="I22046">
        <v>10.42857143</v>
      </c>
      <c r="J22046">
        <v>1</v>
      </c>
    </row>
    <row r="22047" spans="1:10" x14ac:dyDescent="0.25">
      <c r="A22047">
        <v>0.97560988460168496</v>
      </c>
      <c r="B22047">
        <v>129357425</v>
      </c>
      <c r="C22047">
        <v>66</v>
      </c>
      <c r="D22047">
        <v>177.64</v>
      </c>
      <c r="E22047">
        <v>1</v>
      </c>
      <c r="F22047">
        <v>28</v>
      </c>
      <c r="G22047">
        <v>3</v>
      </c>
      <c r="H22047">
        <v>2</v>
      </c>
      <c r="I22047">
        <v>28</v>
      </c>
      <c r="J22047">
        <v>1</v>
      </c>
    </row>
    <row r="22048" spans="1:10" x14ac:dyDescent="0.25">
      <c r="A22048">
        <v>0.9756299729134742</v>
      </c>
      <c r="B22048">
        <v>12612622</v>
      </c>
      <c r="C22048">
        <v>410</v>
      </c>
      <c r="D22048">
        <v>326.60000000000002</v>
      </c>
      <c r="E22048">
        <v>1</v>
      </c>
      <c r="F22048">
        <v>57</v>
      </c>
      <c r="G22048">
        <v>20</v>
      </c>
      <c r="H22048">
        <v>4</v>
      </c>
      <c r="I22048">
        <v>57</v>
      </c>
      <c r="J22048">
        <v>0</v>
      </c>
    </row>
    <row r="22049" spans="1:10" x14ac:dyDescent="0.25">
      <c r="A22049">
        <v>0.97563272757171471</v>
      </c>
      <c r="B22049">
        <v>85131645</v>
      </c>
      <c r="C22049">
        <v>10</v>
      </c>
      <c r="D22049">
        <v>2785.88</v>
      </c>
      <c r="E22049">
        <v>17</v>
      </c>
      <c r="F22049">
        <v>222</v>
      </c>
      <c r="G22049">
        <v>103</v>
      </c>
      <c r="H22049">
        <v>39</v>
      </c>
      <c r="I22049">
        <v>13.05882353</v>
      </c>
      <c r="J22049">
        <v>1</v>
      </c>
    </row>
    <row r="22050" spans="1:10" x14ac:dyDescent="0.25">
      <c r="A22050">
        <v>0.97563725341996699</v>
      </c>
      <c r="B22050">
        <v>124802681</v>
      </c>
      <c r="C22050">
        <v>139</v>
      </c>
      <c r="D22050">
        <v>92</v>
      </c>
      <c r="E22050">
        <v>1</v>
      </c>
      <c r="F22050">
        <v>1</v>
      </c>
      <c r="G22050">
        <v>1</v>
      </c>
      <c r="H22050">
        <v>1</v>
      </c>
      <c r="I22050">
        <v>1</v>
      </c>
      <c r="J22050">
        <v>0</v>
      </c>
    </row>
    <row r="22051" spans="1:10" x14ac:dyDescent="0.25">
      <c r="A22051">
        <v>0.97569574917599378</v>
      </c>
      <c r="B22051">
        <v>119329554</v>
      </c>
      <c r="C22051">
        <v>130</v>
      </c>
      <c r="D22051">
        <v>210.7</v>
      </c>
      <c r="E22051">
        <v>3</v>
      </c>
      <c r="F22051">
        <v>14</v>
      </c>
      <c r="G22051">
        <v>13</v>
      </c>
      <c r="H22051">
        <v>6</v>
      </c>
      <c r="I22051">
        <v>4.6666666670000003</v>
      </c>
      <c r="J22051">
        <v>0</v>
      </c>
    </row>
    <row r="22052" spans="1:10" x14ac:dyDescent="0.25">
      <c r="A22052">
        <v>0.97581559283971042</v>
      </c>
      <c r="B22052">
        <v>14901691</v>
      </c>
      <c r="C22052">
        <v>39</v>
      </c>
      <c r="D22052">
        <v>98.1</v>
      </c>
      <c r="E22052">
        <v>2</v>
      </c>
      <c r="F22052">
        <v>29</v>
      </c>
      <c r="G22052">
        <v>9</v>
      </c>
      <c r="H22052">
        <v>4</v>
      </c>
      <c r="I22052">
        <v>14.5</v>
      </c>
      <c r="J22052">
        <v>1</v>
      </c>
    </row>
    <row r="22053" spans="1:10" x14ac:dyDescent="0.25">
      <c r="A22053">
        <v>0.97593800055099977</v>
      </c>
      <c r="B22053">
        <v>123494372</v>
      </c>
      <c r="C22053">
        <v>25</v>
      </c>
      <c r="D22053">
        <v>877.1</v>
      </c>
      <c r="E22053">
        <v>5</v>
      </c>
      <c r="F22053">
        <v>48</v>
      </c>
      <c r="G22053">
        <v>16</v>
      </c>
      <c r="H22053">
        <v>10</v>
      </c>
      <c r="I22053">
        <v>9.6</v>
      </c>
      <c r="J22053">
        <v>1</v>
      </c>
    </row>
    <row r="22054" spans="1:10" x14ac:dyDescent="0.25">
      <c r="A22054">
        <v>0.97598435397717609</v>
      </c>
      <c r="B22054">
        <v>114932370</v>
      </c>
      <c r="C22054">
        <v>37</v>
      </c>
      <c r="D22054">
        <v>2116.0500000000002</v>
      </c>
      <c r="E22054">
        <v>13</v>
      </c>
      <c r="F22054">
        <v>106</v>
      </c>
      <c r="G22054">
        <v>64</v>
      </c>
      <c r="H22054">
        <v>40</v>
      </c>
      <c r="I22054">
        <v>8.153846154</v>
      </c>
      <c r="J22054">
        <v>1</v>
      </c>
    </row>
    <row r="22055" spans="1:10" x14ac:dyDescent="0.25">
      <c r="A22055">
        <v>0.97598696236958582</v>
      </c>
      <c r="B22055">
        <v>117346319</v>
      </c>
      <c r="C22055">
        <v>157</v>
      </c>
      <c r="D22055">
        <v>191.7</v>
      </c>
      <c r="E22055">
        <v>1</v>
      </c>
      <c r="F22055">
        <v>14</v>
      </c>
      <c r="G22055">
        <v>10</v>
      </c>
      <c r="H22055">
        <v>5</v>
      </c>
      <c r="I22055">
        <v>14</v>
      </c>
      <c r="J22055">
        <v>1</v>
      </c>
    </row>
    <row r="22056" spans="1:10" x14ac:dyDescent="0.25">
      <c r="A22056">
        <v>0.9760267172171434</v>
      </c>
      <c r="B22056">
        <v>114448855</v>
      </c>
      <c r="C22056">
        <v>388</v>
      </c>
      <c r="D22056">
        <v>101</v>
      </c>
      <c r="E22056">
        <v>1</v>
      </c>
      <c r="F22056">
        <v>11</v>
      </c>
      <c r="G22056">
        <v>6</v>
      </c>
      <c r="H22056">
        <v>2</v>
      </c>
      <c r="I22056">
        <v>11</v>
      </c>
      <c r="J22056">
        <v>0</v>
      </c>
    </row>
    <row r="22057" spans="1:10" x14ac:dyDescent="0.25">
      <c r="A22057">
        <v>0.97610903378615332</v>
      </c>
      <c r="B22057">
        <v>85291049</v>
      </c>
      <c r="C22057">
        <v>210</v>
      </c>
      <c r="D22057">
        <v>1131</v>
      </c>
      <c r="E22057">
        <v>4</v>
      </c>
      <c r="F22057">
        <v>50</v>
      </c>
      <c r="G22057">
        <v>9</v>
      </c>
      <c r="H22057">
        <v>5</v>
      </c>
      <c r="I22057">
        <v>12.5</v>
      </c>
      <c r="J22057">
        <v>0</v>
      </c>
    </row>
    <row r="22058" spans="1:10" x14ac:dyDescent="0.25">
      <c r="A22058">
        <v>0.97613286253769638</v>
      </c>
      <c r="B22058">
        <v>131379319</v>
      </c>
      <c r="C22058">
        <v>20</v>
      </c>
      <c r="D22058">
        <v>981</v>
      </c>
      <c r="E22058">
        <v>1</v>
      </c>
      <c r="F22058">
        <v>2</v>
      </c>
      <c r="G22058">
        <v>2</v>
      </c>
      <c r="H22058">
        <v>2</v>
      </c>
      <c r="I22058">
        <v>2</v>
      </c>
      <c r="J22058">
        <v>1</v>
      </c>
    </row>
    <row r="22059" spans="1:10" x14ac:dyDescent="0.25">
      <c r="A22059">
        <v>0.97616089873482847</v>
      </c>
      <c r="B22059">
        <v>118493131</v>
      </c>
      <c r="C22059">
        <v>229</v>
      </c>
      <c r="D22059">
        <v>55</v>
      </c>
      <c r="E22059">
        <v>1</v>
      </c>
      <c r="F22059">
        <v>4</v>
      </c>
      <c r="G22059">
        <v>2</v>
      </c>
      <c r="H22059">
        <v>2</v>
      </c>
      <c r="I22059">
        <v>4</v>
      </c>
      <c r="J22059">
        <v>0</v>
      </c>
    </row>
    <row r="22060" spans="1:10" x14ac:dyDescent="0.25">
      <c r="A22060">
        <v>0.97629974284347898</v>
      </c>
      <c r="B22060">
        <v>5578636</v>
      </c>
      <c r="C22060">
        <v>20</v>
      </c>
      <c r="D22060">
        <v>127.8</v>
      </c>
      <c r="E22060">
        <v>1</v>
      </c>
      <c r="F22060">
        <v>4</v>
      </c>
      <c r="G22060">
        <v>4</v>
      </c>
      <c r="H22060">
        <v>2</v>
      </c>
      <c r="I22060">
        <v>4</v>
      </c>
      <c r="J22060">
        <v>1</v>
      </c>
    </row>
    <row r="22061" spans="1:10" x14ac:dyDescent="0.25">
      <c r="A22061">
        <v>0.97630137073156709</v>
      </c>
      <c r="B22061">
        <v>117020203</v>
      </c>
      <c r="C22061">
        <v>311</v>
      </c>
      <c r="D22061">
        <v>4758</v>
      </c>
      <c r="E22061">
        <v>1</v>
      </c>
      <c r="F22061">
        <v>1</v>
      </c>
      <c r="G22061">
        <v>1</v>
      </c>
      <c r="H22061">
        <v>1</v>
      </c>
      <c r="I22061">
        <v>1</v>
      </c>
      <c r="J22061">
        <v>0</v>
      </c>
    </row>
    <row r="22062" spans="1:10" x14ac:dyDescent="0.25">
      <c r="A22062">
        <v>0.97632655349575437</v>
      </c>
      <c r="B22062">
        <v>5894007</v>
      </c>
      <c r="C22062">
        <v>56</v>
      </c>
      <c r="D22062">
        <v>3441.62</v>
      </c>
      <c r="E22062">
        <v>8</v>
      </c>
      <c r="F22062">
        <v>158</v>
      </c>
      <c r="G22062">
        <v>85</v>
      </c>
      <c r="H22062">
        <v>25</v>
      </c>
      <c r="I22062">
        <v>19.75</v>
      </c>
      <c r="J22062">
        <v>1</v>
      </c>
    </row>
    <row r="22063" spans="1:10" x14ac:dyDescent="0.25">
      <c r="A22063">
        <v>0.97634992029575951</v>
      </c>
      <c r="B22063">
        <v>118831269</v>
      </c>
      <c r="C22063">
        <v>261</v>
      </c>
      <c r="D22063">
        <v>293</v>
      </c>
      <c r="E22063">
        <v>1</v>
      </c>
      <c r="F22063">
        <v>1</v>
      </c>
      <c r="G22063">
        <v>1</v>
      </c>
      <c r="H22063">
        <v>1</v>
      </c>
      <c r="I22063">
        <v>1</v>
      </c>
      <c r="J22063">
        <v>0</v>
      </c>
    </row>
    <row r="22064" spans="1:10" x14ac:dyDescent="0.25">
      <c r="A22064">
        <v>0.9763880765421884</v>
      </c>
      <c r="B22064">
        <v>113395347</v>
      </c>
      <c r="C22064">
        <v>96</v>
      </c>
      <c r="D22064">
        <v>294.60000000000002</v>
      </c>
      <c r="E22064">
        <v>2</v>
      </c>
      <c r="F22064">
        <v>82</v>
      </c>
      <c r="G22064">
        <v>17</v>
      </c>
      <c r="H22064">
        <v>5</v>
      </c>
      <c r="I22064">
        <v>41</v>
      </c>
      <c r="J22064">
        <v>1</v>
      </c>
    </row>
    <row r="22065" spans="1:10" x14ac:dyDescent="0.25">
      <c r="A22065">
        <v>0.97642242997051987</v>
      </c>
      <c r="B22065">
        <v>91359740</v>
      </c>
      <c r="C22065">
        <v>3</v>
      </c>
      <c r="D22065">
        <v>1854.25</v>
      </c>
      <c r="E22065">
        <v>15</v>
      </c>
      <c r="F22065">
        <v>199</v>
      </c>
      <c r="G22065">
        <v>125</v>
      </c>
      <c r="H22065">
        <v>46</v>
      </c>
      <c r="I22065">
        <v>13.266666669999999</v>
      </c>
      <c r="J22065">
        <v>1</v>
      </c>
    </row>
    <row r="22066" spans="1:10" x14ac:dyDescent="0.25">
      <c r="A22066">
        <v>0.97648308221475522</v>
      </c>
      <c r="B22066">
        <v>125953185</v>
      </c>
      <c r="C22066">
        <v>42</v>
      </c>
      <c r="D22066">
        <v>2437.8000000000002</v>
      </c>
      <c r="E22066">
        <v>5</v>
      </c>
      <c r="F22066">
        <v>13</v>
      </c>
      <c r="G22066">
        <v>5</v>
      </c>
      <c r="H22066">
        <v>5</v>
      </c>
      <c r="I22066">
        <v>2.6</v>
      </c>
      <c r="J22066">
        <v>1</v>
      </c>
    </row>
    <row r="22067" spans="1:10" x14ac:dyDescent="0.25">
      <c r="A22067">
        <v>0.97655873830671491</v>
      </c>
      <c r="B22067">
        <v>50075808</v>
      </c>
      <c r="C22067">
        <v>16</v>
      </c>
      <c r="D22067">
        <v>763.5</v>
      </c>
      <c r="E22067">
        <v>7</v>
      </c>
      <c r="F22067">
        <v>90</v>
      </c>
      <c r="G22067">
        <v>66</v>
      </c>
      <c r="H22067">
        <v>22</v>
      </c>
      <c r="I22067">
        <v>12.85714286</v>
      </c>
      <c r="J22067">
        <v>1</v>
      </c>
    </row>
    <row r="22068" spans="1:10" x14ac:dyDescent="0.25">
      <c r="A22068">
        <v>0.97656395881247926</v>
      </c>
      <c r="B22068">
        <v>91051791</v>
      </c>
      <c r="C22068">
        <v>75</v>
      </c>
      <c r="D22068">
        <v>2266.1</v>
      </c>
      <c r="E22068">
        <v>12</v>
      </c>
      <c r="F22068">
        <v>235</v>
      </c>
      <c r="G22068">
        <v>121</v>
      </c>
      <c r="H22068">
        <v>34</v>
      </c>
      <c r="I22068">
        <v>19.583333329999999</v>
      </c>
      <c r="J22068">
        <v>1</v>
      </c>
    </row>
    <row r="22069" spans="1:10" x14ac:dyDescent="0.25">
      <c r="A22069">
        <v>0.97660699859653288</v>
      </c>
      <c r="B22069">
        <v>125866714</v>
      </c>
      <c r="C22069">
        <v>77</v>
      </c>
      <c r="D22069">
        <v>766.5</v>
      </c>
      <c r="E22069">
        <v>5</v>
      </c>
      <c r="F22069">
        <v>21</v>
      </c>
      <c r="G22069">
        <v>11</v>
      </c>
      <c r="H22069">
        <v>7</v>
      </c>
      <c r="I22069">
        <v>4.2</v>
      </c>
      <c r="J22069">
        <v>1</v>
      </c>
    </row>
    <row r="22070" spans="1:10" x14ac:dyDescent="0.25">
      <c r="A22070">
        <v>0.97662337189522486</v>
      </c>
      <c r="B22070">
        <v>84656646</v>
      </c>
      <c r="C22070">
        <v>446</v>
      </c>
      <c r="D22070">
        <v>217</v>
      </c>
      <c r="E22070">
        <v>2</v>
      </c>
      <c r="F22070">
        <v>9</v>
      </c>
      <c r="G22070">
        <v>8</v>
      </c>
      <c r="H22070">
        <v>2</v>
      </c>
      <c r="I22070">
        <v>4.5</v>
      </c>
      <c r="J22070">
        <v>0</v>
      </c>
    </row>
    <row r="22071" spans="1:10" x14ac:dyDescent="0.25">
      <c r="A22071">
        <v>0.97670102275169191</v>
      </c>
      <c r="B22071">
        <v>8707595</v>
      </c>
      <c r="C22071">
        <v>43</v>
      </c>
      <c r="D22071">
        <v>421.47</v>
      </c>
      <c r="E22071">
        <v>4</v>
      </c>
      <c r="F22071">
        <v>59</v>
      </c>
      <c r="G22071">
        <v>33</v>
      </c>
      <c r="H22071">
        <v>13</v>
      </c>
      <c r="I22071">
        <v>14.75</v>
      </c>
      <c r="J22071">
        <v>1</v>
      </c>
    </row>
    <row r="22072" spans="1:10" x14ac:dyDescent="0.25">
      <c r="A22072">
        <v>0.97680120963382278</v>
      </c>
      <c r="B22072">
        <v>6074277</v>
      </c>
      <c r="C22072">
        <v>353</v>
      </c>
      <c r="D22072">
        <v>330.58</v>
      </c>
      <c r="E22072">
        <v>2</v>
      </c>
      <c r="F22072">
        <v>30</v>
      </c>
      <c r="G22072">
        <v>21</v>
      </c>
      <c r="H22072">
        <v>8</v>
      </c>
      <c r="I22072">
        <v>15</v>
      </c>
      <c r="J22072">
        <v>0</v>
      </c>
    </row>
    <row r="22073" spans="1:10" x14ac:dyDescent="0.25">
      <c r="A22073">
        <v>0.97680664674822781</v>
      </c>
      <c r="B22073">
        <v>130354976</v>
      </c>
      <c r="C22073">
        <v>38</v>
      </c>
      <c r="D22073">
        <v>103.9</v>
      </c>
      <c r="E22073">
        <v>1</v>
      </c>
      <c r="F22073">
        <v>4</v>
      </c>
      <c r="G22073">
        <v>4</v>
      </c>
      <c r="H22073">
        <v>3</v>
      </c>
      <c r="I22073">
        <v>4</v>
      </c>
      <c r="J22073">
        <v>1</v>
      </c>
    </row>
    <row r="22074" spans="1:10" x14ac:dyDescent="0.25">
      <c r="A22074">
        <v>0.97690830044809973</v>
      </c>
      <c r="B22074">
        <v>121988775</v>
      </c>
      <c r="C22074">
        <v>183</v>
      </c>
      <c r="D22074">
        <v>88</v>
      </c>
      <c r="E22074">
        <v>1</v>
      </c>
      <c r="F22074">
        <v>1</v>
      </c>
      <c r="G22074">
        <v>1</v>
      </c>
      <c r="H22074">
        <v>1</v>
      </c>
      <c r="I22074">
        <v>1</v>
      </c>
      <c r="J22074">
        <v>0</v>
      </c>
    </row>
    <row r="22075" spans="1:10" x14ac:dyDescent="0.25">
      <c r="A22075">
        <v>0.97693587095016454</v>
      </c>
      <c r="B22075">
        <v>5455045</v>
      </c>
      <c r="C22075">
        <v>55</v>
      </c>
      <c r="D22075">
        <v>461.11</v>
      </c>
      <c r="E22075">
        <v>3</v>
      </c>
      <c r="F22075">
        <v>11</v>
      </c>
      <c r="G22075">
        <v>10</v>
      </c>
      <c r="H22075">
        <v>6</v>
      </c>
      <c r="I22075">
        <v>3.6666666669999999</v>
      </c>
      <c r="J22075">
        <v>1</v>
      </c>
    </row>
    <row r="22076" spans="1:10" x14ac:dyDescent="0.25">
      <c r="A22076">
        <v>0.97708253060967654</v>
      </c>
      <c r="B22076">
        <v>50066533</v>
      </c>
      <c r="C22076">
        <v>5</v>
      </c>
      <c r="D22076">
        <v>701</v>
      </c>
      <c r="E22076">
        <v>4</v>
      </c>
      <c r="F22076">
        <v>45</v>
      </c>
      <c r="G22076">
        <v>33</v>
      </c>
      <c r="H22076">
        <v>10</v>
      </c>
      <c r="I22076">
        <v>11.25</v>
      </c>
      <c r="J22076">
        <v>1</v>
      </c>
    </row>
    <row r="22077" spans="1:10" x14ac:dyDescent="0.25">
      <c r="A22077">
        <v>0.97709406717647762</v>
      </c>
      <c r="B22077">
        <v>687268</v>
      </c>
      <c r="C22077">
        <v>377</v>
      </c>
      <c r="D22077">
        <v>205.6</v>
      </c>
      <c r="E22077">
        <v>2</v>
      </c>
      <c r="F22077">
        <v>5</v>
      </c>
      <c r="G22077">
        <v>5</v>
      </c>
      <c r="H22077">
        <v>4</v>
      </c>
      <c r="I22077">
        <v>2.5</v>
      </c>
      <c r="J22077">
        <v>0</v>
      </c>
    </row>
    <row r="22078" spans="1:10" x14ac:dyDescent="0.25">
      <c r="A22078">
        <v>0.97714161826260704</v>
      </c>
      <c r="B22078">
        <v>91263098</v>
      </c>
      <c r="C22078">
        <v>26</v>
      </c>
      <c r="D22078">
        <v>1158.42</v>
      </c>
      <c r="E22078">
        <v>9</v>
      </c>
      <c r="F22078">
        <v>44</v>
      </c>
      <c r="G22078">
        <v>37</v>
      </c>
      <c r="H22078">
        <v>15</v>
      </c>
      <c r="I22078">
        <v>4.8888888890000004</v>
      </c>
      <c r="J22078">
        <v>1</v>
      </c>
    </row>
    <row r="22079" spans="1:10" x14ac:dyDescent="0.25">
      <c r="A22079">
        <v>0.97714907806422358</v>
      </c>
      <c r="B22079">
        <v>127347555</v>
      </c>
      <c r="C22079">
        <v>101</v>
      </c>
      <c r="D22079">
        <v>433</v>
      </c>
      <c r="E22079">
        <v>1</v>
      </c>
      <c r="F22079">
        <v>2</v>
      </c>
      <c r="G22079">
        <v>2</v>
      </c>
      <c r="H22079">
        <v>2</v>
      </c>
      <c r="I22079">
        <v>2</v>
      </c>
      <c r="J22079">
        <v>1</v>
      </c>
    </row>
    <row r="22080" spans="1:10" x14ac:dyDescent="0.25">
      <c r="A22080">
        <v>0.97721587696010626</v>
      </c>
      <c r="B22080">
        <v>35991369</v>
      </c>
      <c r="C22080">
        <v>1</v>
      </c>
      <c r="D22080">
        <v>1872.91</v>
      </c>
      <c r="E22080">
        <v>12</v>
      </c>
      <c r="F22080">
        <v>284</v>
      </c>
      <c r="G22080">
        <v>26</v>
      </c>
      <c r="H22080">
        <v>17</v>
      </c>
      <c r="I22080">
        <v>23.666666670000001</v>
      </c>
      <c r="J22080">
        <v>1</v>
      </c>
    </row>
    <row r="22081" spans="1:10" x14ac:dyDescent="0.25">
      <c r="A22081">
        <v>0.97722603111153161</v>
      </c>
      <c r="B22081">
        <v>125555132</v>
      </c>
      <c r="C22081">
        <v>36</v>
      </c>
      <c r="D22081">
        <v>125.7</v>
      </c>
      <c r="E22081">
        <v>1</v>
      </c>
      <c r="F22081">
        <v>6</v>
      </c>
      <c r="G22081">
        <v>3</v>
      </c>
      <c r="H22081">
        <v>3</v>
      </c>
      <c r="I22081">
        <v>6</v>
      </c>
      <c r="J22081">
        <v>1</v>
      </c>
    </row>
    <row r="22082" spans="1:10" x14ac:dyDescent="0.25">
      <c r="A22082">
        <v>0.9772548480830906</v>
      </c>
      <c r="B22082">
        <v>117350904</v>
      </c>
      <c r="C22082">
        <v>215</v>
      </c>
      <c r="D22082">
        <v>521.79999999999995</v>
      </c>
      <c r="E22082">
        <v>3</v>
      </c>
      <c r="F22082">
        <v>18</v>
      </c>
      <c r="G22082">
        <v>11</v>
      </c>
      <c r="H22082">
        <v>5</v>
      </c>
      <c r="I22082">
        <v>6</v>
      </c>
      <c r="J22082">
        <v>0</v>
      </c>
    </row>
    <row r="22083" spans="1:10" x14ac:dyDescent="0.25">
      <c r="A22083">
        <v>0.9772989696666281</v>
      </c>
      <c r="B22083">
        <v>63578448</v>
      </c>
      <c r="C22083">
        <v>1</v>
      </c>
      <c r="D22083">
        <v>3523.07</v>
      </c>
      <c r="E22083">
        <v>22</v>
      </c>
      <c r="F22083">
        <v>229</v>
      </c>
      <c r="G22083">
        <v>117</v>
      </c>
      <c r="H22083">
        <v>55</v>
      </c>
      <c r="I22083">
        <v>10.40909091</v>
      </c>
      <c r="J22083">
        <v>1</v>
      </c>
    </row>
    <row r="22084" spans="1:10" x14ac:dyDescent="0.25">
      <c r="A22084">
        <v>0.97731191521275318</v>
      </c>
      <c r="B22084">
        <v>120988984</v>
      </c>
      <c r="C22084">
        <v>19</v>
      </c>
      <c r="D22084">
        <v>1349.3</v>
      </c>
      <c r="E22084">
        <v>11</v>
      </c>
      <c r="F22084">
        <v>79</v>
      </c>
      <c r="G22084">
        <v>35</v>
      </c>
      <c r="H22084">
        <v>20</v>
      </c>
      <c r="I22084">
        <v>7.1818181819999998</v>
      </c>
      <c r="J22084">
        <v>1</v>
      </c>
    </row>
    <row r="22085" spans="1:10" x14ac:dyDescent="0.25">
      <c r="A22085">
        <v>0.97740749872607524</v>
      </c>
      <c r="B22085">
        <v>114228840</v>
      </c>
      <c r="C22085">
        <v>199</v>
      </c>
      <c r="D22085">
        <v>102.9</v>
      </c>
      <c r="E22085">
        <v>1</v>
      </c>
      <c r="F22085">
        <v>18</v>
      </c>
      <c r="G22085">
        <v>10</v>
      </c>
      <c r="H22085">
        <v>2</v>
      </c>
      <c r="I22085">
        <v>18</v>
      </c>
      <c r="J22085">
        <v>0</v>
      </c>
    </row>
    <row r="22086" spans="1:10" x14ac:dyDescent="0.25">
      <c r="A22086">
        <v>0.9774112486941855</v>
      </c>
      <c r="B22086">
        <v>113977950</v>
      </c>
      <c r="C22086">
        <v>343</v>
      </c>
      <c r="D22086">
        <v>316.39999999999998</v>
      </c>
      <c r="E22086">
        <v>2</v>
      </c>
      <c r="F22086">
        <v>11</v>
      </c>
      <c r="G22086">
        <v>10</v>
      </c>
      <c r="H22086">
        <v>3</v>
      </c>
      <c r="I22086">
        <v>5.5</v>
      </c>
      <c r="J22086">
        <v>0</v>
      </c>
    </row>
    <row r="22087" spans="1:10" x14ac:dyDescent="0.25">
      <c r="A22087">
        <v>0.97742235513286913</v>
      </c>
      <c r="B22087">
        <v>31829695</v>
      </c>
      <c r="C22087">
        <v>294</v>
      </c>
      <c r="D22087">
        <v>424.82</v>
      </c>
      <c r="E22087">
        <v>3</v>
      </c>
      <c r="F22087">
        <v>46</v>
      </c>
      <c r="G22087">
        <v>21</v>
      </c>
      <c r="H22087">
        <v>7</v>
      </c>
      <c r="I22087">
        <v>15.33333333</v>
      </c>
      <c r="J22087">
        <v>0</v>
      </c>
    </row>
    <row r="22088" spans="1:10" x14ac:dyDescent="0.25">
      <c r="A22088">
        <v>0.97743237880222023</v>
      </c>
      <c r="B22088">
        <v>124053346</v>
      </c>
      <c r="C22088">
        <v>150</v>
      </c>
      <c r="D22088">
        <v>139.69999999999999</v>
      </c>
      <c r="E22088">
        <v>1</v>
      </c>
      <c r="F22088">
        <v>24</v>
      </c>
      <c r="G22088">
        <v>21</v>
      </c>
      <c r="H22088">
        <v>2</v>
      </c>
      <c r="I22088">
        <v>24</v>
      </c>
      <c r="J22088">
        <v>1</v>
      </c>
    </row>
    <row r="22089" spans="1:10" x14ac:dyDescent="0.25">
      <c r="A22089">
        <v>0.9774868742327647</v>
      </c>
      <c r="B22089">
        <v>116025984</v>
      </c>
      <c r="C22089">
        <v>0</v>
      </c>
      <c r="D22089">
        <v>412.49</v>
      </c>
      <c r="E22089">
        <v>4</v>
      </c>
      <c r="F22089">
        <v>27</v>
      </c>
      <c r="G22089">
        <v>11</v>
      </c>
      <c r="H22089">
        <v>8</v>
      </c>
      <c r="I22089">
        <v>6.75</v>
      </c>
      <c r="J22089">
        <v>1</v>
      </c>
    </row>
    <row r="22090" spans="1:10" x14ac:dyDescent="0.25">
      <c r="A22090">
        <v>0.97752169101475372</v>
      </c>
      <c r="B22090">
        <v>130809610</v>
      </c>
      <c r="C22090">
        <v>29</v>
      </c>
      <c r="D22090">
        <v>314.5</v>
      </c>
      <c r="E22090">
        <v>1</v>
      </c>
      <c r="F22090">
        <v>23</v>
      </c>
      <c r="G22090">
        <v>11</v>
      </c>
      <c r="H22090">
        <v>3</v>
      </c>
      <c r="I22090">
        <v>23</v>
      </c>
      <c r="J22090">
        <v>1</v>
      </c>
    </row>
    <row r="22091" spans="1:10" x14ac:dyDescent="0.25">
      <c r="A22091">
        <v>0.9776286138498379</v>
      </c>
      <c r="B22091">
        <v>124888169</v>
      </c>
      <c r="C22091">
        <v>137</v>
      </c>
      <c r="D22091">
        <v>156.19999999999999</v>
      </c>
      <c r="E22091">
        <v>1</v>
      </c>
      <c r="F22091">
        <v>9</v>
      </c>
      <c r="G22091">
        <v>7</v>
      </c>
      <c r="H22091">
        <v>1</v>
      </c>
      <c r="I22091">
        <v>9</v>
      </c>
      <c r="J22091">
        <v>0</v>
      </c>
    </row>
    <row r="22092" spans="1:10" x14ac:dyDescent="0.25">
      <c r="A22092">
        <v>0.97767415955698378</v>
      </c>
      <c r="B22092">
        <v>116278638</v>
      </c>
      <c r="C22092">
        <v>336</v>
      </c>
      <c r="D22092">
        <v>308.33</v>
      </c>
      <c r="E22092">
        <v>1</v>
      </c>
      <c r="F22092">
        <v>22</v>
      </c>
      <c r="G22092">
        <v>9</v>
      </c>
      <c r="H22092">
        <v>4</v>
      </c>
      <c r="I22092">
        <v>22</v>
      </c>
      <c r="J22092">
        <v>0</v>
      </c>
    </row>
    <row r="22093" spans="1:10" x14ac:dyDescent="0.25">
      <c r="A22093">
        <v>0.97775778645606792</v>
      </c>
      <c r="B22093">
        <v>429065</v>
      </c>
      <c r="C22093">
        <v>34</v>
      </c>
      <c r="D22093">
        <v>2107.5500000000002</v>
      </c>
      <c r="E22093">
        <v>11</v>
      </c>
      <c r="F22093">
        <v>210</v>
      </c>
      <c r="G22093">
        <v>77</v>
      </c>
      <c r="H22093">
        <v>27</v>
      </c>
      <c r="I22093">
        <v>19.09090909</v>
      </c>
      <c r="J22093">
        <v>1</v>
      </c>
    </row>
    <row r="22094" spans="1:10" x14ac:dyDescent="0.25">
      <c r="A22094">
        <v>0.97776628374795349</v>
      </c>
      <c r="B22094">
        <v>5188470</v>
      </c>
      <c r="C22094">
        <v>19</v>
      </c>
      <c r="D22094">
        <v>1006.3</v>
      </c>
      <c r="E22094">
        <v>5</v>
      </c>
      <c r="F22094">
        <v>57</v>
      </c>
      <c r="G22094">
        <v>35</v>
      </c>
      <c r="H22094">
        <v>12</v>
      </c>
      <c r="I22094">
        <v>11.4</v>
      </c>
      <c r="J22094">
        <v>1</v>
      </c>
    </row>
    <row r="22095" spans="1:10" x14ac:dyDescent="0.25">
      <c r="A22095">
        <v>0.97792085321530664</v>
      </c>
      <c r="B22095">
        <v>129055780</v>
      </c>
      <c r="C22095">
        <v>1</v>
      </c>
      <c r="D22095">
        <v>4055.2</v>
      </c>
      <c r="E22095">
        <v>3</v>
      </c>
      <c r="F22095">
        <v>32</v>
      </c>
      <c r="G22095">
        <v>6</v>
      </c>
      <c r="H22095">
        <v>4</v>
      </c>
      <c r="I22095">
        <v>10.66666667</v>
      </c>
      <c r="J22095">
        <v>1</v>
      </c>
    </row>
    <row r="22096" spans="1:10" x14ac:dyDescent="0.25">
      <c r="A22096">
        <v>0.97801703024188591</v>
      </c>
      <c r="B22096">
        <v>44895191</v>
      </c>
      <c r="C22096">
        <v>263</v>
      </c>
      <c r="D22096">
        <v>3288</v>
      </c>
      <c r="E22096">
        <v>1</v>
      </c>
      <c r="F22096">
        <v>2</v>
      </c>
      <c r="G22096">
        <v>2</v>
      </c>
      <c r="H22096">
        <v>2</v>
      </c>
      <c r="I22096">
        <v>2</v>
      </c>
      <c r="J22096">
        <v>0</v>
      </c>
    </row>
    <row r="22097" spans="1:10" x14ac:dyDescent="0.25">
      <c r="A22097">
        <v>0.97811999733358856</v>
      </c>
      <c r="B22097">
        <v>124612152</v>
      </c>
      <c r="C22097">
        <v>134</v>
      </c>
      <c r="D22097">
        <v>516</v>
      </c>
      <c r="E22097">
        <v>2</v>
      </c>
      <c r="F22097">
        <v>2</v>
      </c>
      <c r="G22097">
        <v>2</v>
      </c>
      <c r="H22097">
        <v>2</v>
      </c>
      <c r="I22097">
        <v>1</v>
      </c>
      <c r="J22097">
        <v>0</v>
      </c>
    </row>
    <row r="22098" spans="1:10" x14ac:dyDescent="0.25">
      <c r="A22098">
        <v>0.97818834003735033</v>
      </c>
      <c r="B22098">
        <v>14898984</v>
      </c>
      <c r="C22098">
        <v>8</v>
      </c>
      <c r="D22098">
        <v>1578.25</v>
      </c>
      <c r="E22098">
        <v>7</v>
      </c>
      <c r="F22098">
        <v>53</v>
      </c>
      <c r="G22098">
        <v>28</v>
      </c>
      <c r="H22098">
        <v>13</v>
      </c>
      <c r="I22098">
        <v>7.5714285710000002</v>
      </c>
      <c r="J22098">
        <v>1</v>
      </c>
    </row>
    <row r="22099" spans="1:10" x14ac:dyDescent="0.25">
      <c r="A22099">
        <v>0.97829081260040351</v>
      </c>
      <c r="B22099">
        <v>118226093</v>
      </c>
      <c r="C22099">
        <v>202</v>
      </c>
      <c r="D22099">
        <v>249</v>
      </c>
      <c r="E22099">
        <v>1</v>
      </c>
      <c r="F22099">
        <v>1</v>
      </c>
      <c r="G22099">
        <v>1</v>
      </c>
      <c r="H22099">
        <v>1</v>
      </c>
      <c r="I22099">
        <v>1</v>
      </c>
      <c r="J22099">
        <v>0</v>
      </c>
    </row>
    <row r="22100" spans="1:10" x14ac:dyDescent="0.25">
      <c r="A22100">
        <v>0.97830989338754015</v>
      </c>
      <c r="B22100">
        <v>85578662</v>
      </c>
      <c r="C22100">
        <v>3</v>
      </c>
      <c r="D22100">
        <v>685.39</v>
      </c>
      <c r="E22100">
        <v>5</v>
      </c>
      <c r="F22100">
        <v>38</v>
      </c>
      <c r="G22100">
        <v>31</v>
      </c>
      <c r="H22100">
        <v>9</v>
      </c>
      <c r="I22100">
        <v>7.6</v>
      </c>
      <c r="J22100">
        <v>1</v>
      </c>
    </row>
    <row r="22101" spans="1:10" x14ac:dyDescent="0.25">
      <c r="A22101">
        <v>0.97836905288102893</v>
      </c>
      <c r="B22101">
        <v>115807037</v>
      </c>
      <c r="C22101">
        <v>351</v>
      </c>
      <c r="D22101">
        <v>105.7</v>
      </c>
      <c r="E22101">
        <v>1</v>
      </c>
      <c r="F22101">
        <v>3</v>
      </c>
      <c r="G22101">
        <v>3</v>
      </c>
      <c r="H22101">
        <v>2</v>
      </c>
      <c r="I22101">
        <v>3</v>
      </c>
      <c r="J22101">
        <v>0</v>
      </c>
    </row>
    <row r="22102" spans="1:10" x14ac:dyDescent="0.25">
      <c r="A22102">
        <v>0.97854818849499436</v>
      </c>
      <c r="B22102">
        <v>63662441</v>
      </c>
      <c r="C22102">
        <v>318</v>
      </c>
      <c r="D22102">
        <v>371.4</v>
      </c>
      <c r="E22102">
        <v>4</v>
      </c>
      <c r="F22102">
        <v>11</v>
      </c>
      <c r="G22102">
        <v>6</v>
      </c>
      <c r="H22102">
        <v>5</v>
      </c>
      <c r="I22102">
        <v>2.75</v>
      </c>
      <c r="J22102">
        <v>0</v>
      </c>
    </row>
    <row r="22103" spans="1:10" x14ac:dyDescent="0.25">
      <c r="A22103">
        <v>0.97858265793211496</v>
      </c>
      <c r="B22103">
        <v>7645627</v>
      </c>
      <c r="C22103">
        <v>24</v>
      </c>
      <c r="D22103">
        <v>1363.38</v>
      </c>
      <c r="E22103">
        <v>6</v>
      </c>
      <c r="F22103">
        <v>90</v>
      </c>
      <c r="G22103">
        <v>46</v>
      </c>
      <c r="H22103">
        <v>22</v>
      </c>
      <c r="I22103">
        <v>15</v>
      </c>
      <c r="J22103">
        <v>1</v>
      </c>
    </row>
    <row r="22104" spans="1:10" x14ac:dyDescent="0.25">
      <c r="A22104">
        <v>0.97861025074641783</v>
      </c>
      <c r="B22104">
        <v>118073650</v>
      </c>
      <c r="C22104">
        <v>270</v>
      </c>
      <c r="D22104">
        <v>2499</v>
      </c>
      <c r="E22104">
        <v>1</v>
      </c>
      <c r="F22104">
        <v>1</v>
      </c>
      <c r="G22104">
        <v>1</v>
      </c>
      <c r="H22104">
        <v>1</v>
      </c>
      <c r="I22104">
        <v>1</v>
      </c>
      <c r="J22104">
        <v>0</v>
      </c>
    </row>
    <row r="22105" spans="1:10" x14ac:dyDescent="0.25">
      <c r="A22105">
        <v>0.97862894604344342</v>
      </c>
      <c r="B22105">
        <v>9126430</v>
      </c>
      <c r="C22105">
        <v>16</v>
      </c>
      <c r="D22105">
        <v>248</v>
      </c>
      <c r="E22105">
        <v>1</v>
      </c>
      <c r="F22105">
        <v>20</v>
      </c>
      <c r="G22105">
        <v>1</v>
      </c>
      <c r="H22105">
        <v>1</v>
      </c>
      <c r="I22105">
        <v>20</v>
      </c>
      <c r="J22105">
        <v>0</v>
      </c>
    </row>
    <row r="22106" spans="1:10" x14ac:dyDescent="0.25">
      <c r="A22106">
        <v>0.9786465728381375</v>
      </c>
      <c r="B22106">
        <v>11918121</v>
      </c>
      <c r="C22106">
        <v>55</v>
      </c>
      <c r="D22106">
        <v>1878.9</v>
      </c>
      <c r="E22106">
        <v>12</v>
      </c>
      <c r="F22106">
        <v>91</v>
      </c>
      <c r="G22106">
        <v>75</v>
      </c>
      <c r="H22106">
        <v>34</v>
      </c>
      <c r="I22106">
        <v>7.5833333329999997</v>
      </c>
      <c r="J22106">
        <v>1</v>
      </c>
    </row>
    <row r="22107" spans="1:10" x14ac:dyDescent="0.25">
      <c r="A22107">
        <v>0.97879238584861739</v>
      </c>
      <c r="B22107">
        <v>778450</v>
      </c>
      <c r="C22107">
        <v>139</v>
      </c>
      <c r="D22107">
        <v>1407.1</v>
      </c>
      <c r="E22107">
        <v>9</v>
      </c>
      <c r="F22107">
        <v>155</v>
      </c>
      <c r="G22107">
        <v>76</v>
      </c>
      <c r="H22107">
        <v>29</v>
      </c>
      <c r="I22107">
        <v>17.222222219999999</v>
      </c>
      <c r="J22107">
        <v>0</v>
      </c>
    </row>
    <row r="22108" spans="1:10" x14ac:dyDescent="0.25">
      <c r="A22108">
        <v>0.97880310322145891</v>
      </c>
      <c r="B22108">
        <v>117255186</v>
      </c>
      <c r="C22108">
        <v>97</v>
      </c>
      <c r="D22108">
        <v>989.6</v>
      </c>
      <c r="E22108">
        <v>5</v>
      </c>
      <c r="F22108">
        <v>52</v>
      </c>
      <c r="G22108">
        <v>35</v>
      </c>
      <c r="H22108">
        <v>16</v>
      </c>
      <c r="I22108">
        <v>10.4</v>
      </c>
      <c r="J22108">
        <v>1</v>
      </c>
    </row>
    <row r="22109" spans="1:10" x14ac:dyDescent="0.25">
      <c r="A22109">
        <v>0.97880748856151312</v>
      </c>
      <c r="B22109">
        <v>88135603</v>
      </c>
      <c r="C22109">
        <v>143</v>
      </c>
      <c r="D22109">
        <v>113.4</v>
      </c>
      <c r="E22109">
        <v>1</v>
      </c>
      <c r="F22109">
        <v>7</v>
      </c>
      <c r="G22109">
        <v>3</v>
      </c>
      <c r="H22109">
        <v>2</v>
      </c>
      <c r="I22109">
        <v>7</v>
      </c>
      <c r="J22109">
        <v>1</v>
      </c>
    </row>
    <row r="22110" spans="1:10" x14ac:dyDescent="0.25">
      <c r="A22110">
        <v>0.97896262450985316</v>
      </c>
      <c r="B22110">
        <v>125399089</v>
      </c>
      <c r="C22110">
        <v>10</v>
      </c>
      <c r="D22110">
        <v>787.3</v>
      </c>
      <c r="E22110">
        <v>3</v>
      </c>
      <c r="F22110">
        <v>27</v>
      </c>
      <c r="G22110">
        <v>3</v>
      </c>
      <c r="H22110">
        <v>3</v>
      </c>
      <c r="I22110">
        <v>9</v>
      </c>
      <c r="J22110">
        <v>0</v>
      </c>
    </row>
    <row r="22111" spans="1:10" x14ac:dyDescent="0.25">
      <c r="A22111">
        <v>0.97901163169555649</v>
      </c>
      <c r="B22111">
        <v>132134884</v>
      </c>
      <c r="C22111">
        <v>7</v>
      </c>
      <c r="D22111">
        <v>139.29</v>
      </c>
      <c r="E22111">
        <v>1</v>
      </c>
      <c r="F22111">
        <v>11</v>
      </c>
      <c r="G22111">
        <v>10</v>
      </c>
      <c r="H22111">
        <v>5</v>
      </c>
      <c r="I22111">
        <v>11</v>
      </c>
      <c r="J22111">
        <v>1</v>
      </c>
    </row>
    <row r="22112" spans="1:10" x14ac:dyDescent="0.25">
      <c r="A22112">
        <v>0.97903335559062543</v>
      </c>
      <c r="B22112">
        <v>117334765</v>
      </c>
      <c r="C22112">
        <v>298</v>
      </c>
      <c r="D22112">
        <v>103.98</v>
      </c>
      <c r="E22112">
        <v>1</v>
      </c>
      <c r="F22112">
        <v>6</v>
      </c>
      <c r="G22112">
        <v>1</v>
      </c>
      <c r="H22112">
        <v>1</v>
      </c>
      <c r="I22112">
        <v>6</v>
      </c>
      <c r="J22112">
        <v>0</v>
      </c>
    </row>
    <row r="22113" spans="1:10" x14ac:dyDescent="0.25">
      <c r="A22113">
        <v>0.97904342543358458</v>
      </c>
      <c r="B22113">
        <v>91190563</v>
      </c>
      <c r="C22113">
        <v>374</v>
      </c>
      <c r="D22113">
        <v>381.1</v>
      </c>
      <c r="E22113">
        <v>4</v>
      </c>
      <c r="F22113">
        <v>58</v>
      </c>
      <c r="G22113">
        <v>4</v>
      </c>
      <c r="H22113">
        <v>4</v>
      </c>
      <c r="I22113">
        <v>14.5</v>
      </c>
      <c r="J22113">
        <v>0</v>
      </c>
    </row>
    <row r="22114" spans="1:10" x14ac:dyDescent="0.25">
      <c r="A22114">
        <v>0.9791402397336717</v>
      </c>
      <c r="B22114">
        <v>124995661</v>
      </c>
      <c r="C22114">
        <v>135</v>
      </c>
      <c r="D22114">
        <v>103.98</v>
      </c>
      <c r="E22114">
        <v>1</v>
      </c>
      <c r="F22114">
        <v>6</v>
      </c>
      <c r="G22114">
        <v>1</v>
      </c>
      <c r="H22114">
        <v>1</v>
      </c>
      <c r="I22114">
        <v>6</v>
      </c>
      <c r="J22114">
        <v>0</v>
      </c>
    </row>
    <row r="22115" spans="1:10" x14ac:dyDescent="0.25">
      <c r="A22115">
        <v>0.97923728266627907</v>
      </c>
      <c r="B22115">
        <v>84650173</v>
      </c>
      <c r="C22115">
        <v>308</v>
      </c>
      <c r="D22115">
        <v>106.8</v>
      </c>
      <c r="E22115">
        <v>1</v>
      </c>
      <c r="F22115">
        <v>7</v>
      </c>
      <c r="G22115">
        <v>6</v>
      </c>
      <c r="H22115">
        <v>3</v>
      </c>
      <c r="I22115">
        <v>7</v>
      </c>
      <c r="J22115">
        <v>0</v>
      </c>
    </row>
    <row r="22116" spans="1:10" x14ac:dyDescent="0.25">
      <c r="A22116">
        <v>0.97927795095796222</v>
      </c>
      <c r="B22116">
        <v>114709089</v>
      </c>
      <c r="C22116">
        <v>11</v>
      </c>
      <c r="D22116">
        <v>1165.6099999999999</v>
      </c>
      <c r="E22116">
        <v>11</v>
      </c>
      <c r="F22116">
        <v>119</v>
      </c>
      <c r="G22116">
        <v>91</v>
      </c>
      <c r="H22116">
        <v>33</v>
      </c>
      <c r="I22116">
        <v>10.81818182</v>
      </c>
      <c r="J22116">
        <v>1</v>
      </c>
    </row>
    <row r="22117" spans="1:10" x14ac:dyDescent="0.25">
      <c r="A22117">
        <v>0.97933191915665985</v>
      </c>
      <c r="B22117">
        <v>85147931</v>
      </c>
      <c r="C22117">
        <v>41</v>
      </c>
      <c r="D22117">
        <v>1269.7</v>
      </c>
      <c r="E22117">
        <v>7</v>
      </c>
      <c r="F22117">
        <v>79</v>
      </c>
      <c r="G22117">
        <v>66</v>
      </c>
      <c r="H22117">
        <v>22</v>
      </c>
      <c r="I22117">
        <v>11.28571429</v>
      </c>
      <c r="J22117">
        <v>0</v>
      </c>
    </row>
    <row r="22118" spans="1:10" x14ac:dyDescent="0.25">
      <c r="A22118">
        <v>0.97936536456905365</v>
      </c>
      <c r="B22118">
        <v>6549223</v>
      </c>
      <c r="C22118">
        <v>452</v>
      </c>
      <c r="D22118">
        <v>448</v>
      </c>
      <c r="E22118">
        <v>1</v>
      </c>
      <c r="F22118">
        <v>1</v>
      </c>
      <c r="G22118">
        <v>1</v>
      </c>
      <c r="H22118">
        <v>1</v>
      </c>
      <c r="I22118">
        <v>1</v>
      </c>
      <c r="J22118">
        <v>0</v>
      </c>
    </row>
    <row r="22119" spans="1:10" x14ac:dyDescent="0.25">
      <c r="A22119">
        <v>0.97950538346528238</v>
      </c>
      <c r="B22119">
        <v>85578664</v>
      </c>
      <c r="C22119">
        <v>453</v>
      </c>
      <c r="D22119">
        <v>90.99</v>
      </c>
      <c r="E22119">
        <v>1</v>
      </c>
      <c r="F22119">
        <v>20</v>
      </c>
      <c r="G22119">
        <v>5</v>
      </c>
      <c r="H22119">
        <v>3</v>
      </c>
      <c r="I22119">
        <v>20</v>
      </c>
      <c r="J22119">
        <v>0</v>
      </c>
    </row>
    <row r="22120" spans="1:10" x14ac:dyDescent="0.25">
      <c r="A22120">
        <v>0.97951465052473208</v>
      </c>
      <c r="B22120">
        <v>124612260</v>
      </c>
      <c r="C22120">
        <v>12</v>
      </c>
      <c r="D22120">
        <v>661.3</v>
      </c>
      <c r="E22120">
        <v>4</v>
      </c>
      <c r="F22120">
        <v>13</v>
      </c>
      <c r="G22120">
        <v>12</v>
      </c>
      <c r="H22120">
        <v>10</v>
      </c>
      <c r="I22120">
        <v>3.25</v>
      </c>
      <c r="J22120">
        <v>1</v>
      </c>
    </row>
    <row r="22121" spans="1:10" x14ac:dyDescent="0.25">
      <c r="A22121">
        <v>0.97952941163649798</v>
      </c>
      <c r="B22121">
        <v>128585010</v>
      </c>
      <c r="C22121">
        <v>79</v>
      </c>
      <c r="D22121">
        <v>447.79</v>
      </c>
      <c r="E22121">
        <v>2</v>
      </c>
      <c r="F22121">
        <v>39</v>
      </c>
      <c r="G22121">
        <v>24</v>
      </c>
      <c r="H22121">
        <v>5</v>
      </c>
      <c r="I22121">
        <v>19.5</v>
      </c>
      <c r="J22121">
        <v>1</v>
      </c>
    </row>
    <row r="22122" spans="1:10" x14ac:dyDescent="0.25">
      <c r="A22122">
        <v>0.97955189575189516</v>
      </c>
      <c r="B22122">
        <v>127256328</v>
      </c>
      <c r="C22122">
        <v>81</v>
      </c>
      <c r="D22122">
        <v>431.27</v>
      </c>
      <c r="E22122">
        <v>3</v>
      </c>
      <c r="F22122">
        <v>37</v>
      </c>
      <c r="G22122">
        <v>28</v>
      </c>
      <c r="H22122">
        <v>7</v>
      </c>
      <c r="I22122">
        <v>12.33333333</v>
      </c>
      <c r="J22122">
        <v>1</v>
      </c>
    </row>
    <row r="22123" spans="1:10" x14ac:dyDescent="0.25">
      <c r="A22123">
        <v>0.97955910888037934</v>
      </c>
      <c r="B22123">
        <v>130376780</v>
      </c>
      <c r="C22123">
        <v>6</v>
      </c>
      <c r="D22123">
        <v>953.7</v>
      </c>
      <c r="E22123">
        <v>5</v>
      </c>
      <c r="F22123">
        <v>36</v>
      </c>
      <c r="G22123">
        <v>29</v>
      </c>
      <c r="H22123">
        <v>14</v>
      </c>
      <c r="I22123">
        <v>7.2</v>
      </c>
      <c r="J22123">
        <v>1</v>
      </c>
    </row>
    <row r="22124" spans="1:10" x14ac:dyDescent="0.25">
      <c r="A22124">
        <v>0.97956409708616343</v>
      </c>
      <c r="B22124">
        <v>54119443</v>
      </c>
      <c r="C22124">
        <v>424</v>
      </c>
      <c r="D22124">
        <v>298.7</v>
      </c>
      <c r="E22124">
        <v>1</v>
      </c>
      <c r="F22124">
        <v>6</v>
      </c>
      <c r="G22124">
        <v>4</v>
      </c>
      <c r="H22124">
        <v>4</v>
      </c>
      <c r="I22124">
        <v>6</v>
      </c>
      <c r="J22124">
        <v>0</v>
      </c>
    </row>
    <row r="22125" spans="1:10" x14ac:dyDescent="0.25">
      <c r="A22125">
        <v>0.97961002897050486</v>
      </c>
      <c r="B22125">
        <v>115006593</v>
      </c>
      <c r="C22125">
        <v>58</v>
      </c>
      <c r="D22125">
        <v>756.56</v>
      </c>
      <c r="E22125">
        <v>4</v>
      </c>
      <c r="F22125">
        <v>27</v>
      </c>
      <c r="G22125">
        <v>16</v>
      </c>
      <c r="H22125">
        <v>7</v>
      </c>
      <c r="I22125">
        <v>6.75</v>
      </c>
      <c r="J22125">
        <v>1</v>
      </c>
    </row>
    <row r="22126" spans="1:10" x14ac:dyDescent="0.25">
      <c r="A22126">
        <v>0.97962821599928374</v>
      </c>
      <c r="B22126">
        <v>116845115</v>
      </c>
      <c r="C22126">
        <v>317</v>
      </c>
      <c r="D22126">
        <v>125.7</v>
      </c>
      <c r="E22126">
        <v>1</v>
      </c>
      <c r="F22126">
        <v>3</v>
      </c>
      <c r="G22126">
        <v>1</v>
      </c>
      <c r="H22126">
        <v>1</v>
      </c>
      <c r="I22126">
        <v>3</v>
      </c>
      <c r="J22126">
        <v>0</v>
      </c>
    </row>
    <row r="22127" spans="1:10" x14ac:dyDescent="0.25">
      <c r="A22127">
        <v>0.97964475410307772</v>
      </c>
      <c r="B22127">
        <v>88115038</v>
      </c>
      <c r="C22127">
        <v>6</v>
      </c>
      <c r="D22127">
        <v>3477.07</v>
      </c>
      <c r="E22127">
        <v>18</v>
      </c>
      <c r="F22127">
        <v>238</v>
      </c>
      <c r="G22127">
        <v>126</v>
      </c>
      <c r="H22127">
        <v>52</v>
      </c>
      <c r="I22127">
        <v>13.222222220000001</v>
      </c>
      <c r="J22127">
        <v>1</v>
      </c>
    </row>
    <row r="22128" spans="1:10" x14ac:dyDescent="0.25">
      <c r="A22128">
        <v>0.97967883677040635</v>
      </c>
      <c r="B22128">
        <v>86061168</v>
      </c>
      <c r="C22128">
        <v>446</v>
      </c>
      <c r="D22128">
        <v>90.16</v>
      </c>
      <c r="E22128">
        <v>1</v>
      </c>
      <c r="F22128">
        <v>9</v>
      </c>
      <c r="G22128">
        <v>4</v>
      </c>
      <c r="H22128">
        <v>2</v>
      </c>
      <c r="I22128">
        <v>9</v>
      </c>
      <c r="J22128">
        <v>0</v>
      </c>
    </row>
    <row r="22129" spans="1:10" x14ac:dyDescent="0.25">
      <c r="A22129">
        <v>0.97969148268759887</v>
      </c>
      <c r="B22129">
        <v>123028060</v>
      </c>
      <c r="C22129">
        <v>171</v>
      </c>
      <c r="D22129">
        <v>109.5</v>
      </c>
      <c r="E22129">
        <v>1</v>
      </c>
      <c r="F22129">
        <v>8</v>
      </c>
      <c r="G22129">
        <v>8</v>
      </c>
      <c r="H22129">
        <v>1</v>
      </c>
      <c r="I22129">
        <v>8</v>
      </c>
      <c r="J22129">
        <v>0</v>
      </c>
    </row>
    <row r="22130" spans="1:10" x14ac:dyDescent="0.25">
      <c r="A22130">
        <v>0.97974681085155113</v>
      </c>
      <c r="B22130">
        <v>49871619</v>
      </c>
      <c r="C22130">
        <v>393</v>
      </c>
      <c r="D22130">
        <v>105.7</v>
      </c>
      <c r="E22130">
        <v>1</v>
      </c>
      <c r="F22130">
        <v>7</v>
      </c>
      <c r="G22130">
        <v>7</v>
      </c>
      <c r="H22130">
        <v>3</v>
      </c>
      <c r="I22130">
        <v>7</v>
      </c>
      <c r="J22130">
        <v>0</v>
      </c>
    </row>
    <row r="22131" spans="1:10" x14ac:dyDescent="0.25">
      <c r="A22131">
        <v>0.97978137067578641</v>
      </c>
      <c r="B22131">
        <v>118056741</v>
      </c>
      <c r="C22131">
        <v>21</v>
      </c>
      <c r="D22131">
        <v>840</v>
      </c>
      <c r="E22131">
        <v>6</v>
      </c>
      <c r="F22131">
        <v>65</v>
      </c>
      <c r="G22131">
        <v>52</v>
      </c>
      <c r="H22131">
        <v>13</v>
      </c>
      <c r="I22131">
        <v>10.83333333</v>
      </c>
      <c r="J22131">
        <v>1</v>
      </c>
    </row>
    <row r="22132" spans="1:10" x14ac:dyDescent="0.25">
      <c r="A22132">
        <v>0.97980884066799501</v>
      </c>
      <c r="B22132">
        <v>124780185</v>
      </c>
      <c r="C22132">
        <v>111</v>
      </c>
      <c r="D22132">
        <v>115.4</v>
      </c>
      <c r="E22132">
        <v>1</v>
      </c>
      <c r="F22132">
        <v>9</v>
      </c>
      <c r="G22132">
        <v>3</v>
      </c>
      <c r="H22132">
        <v>2</v>
      </c>
      <c r="I22132">
        <v>9</v>
      </c>
      <c r="J22132">
        <v>1</v>
      </c>
    </row>
    <row r="22133" spans="1:10" x14ac:dyDescent="0.25">
      <c r="A22133">
        <v>0.97984148729406129</v>
      </c>
      <c r="B22133">
        <v>196176</v>
      </c>
      <c r="C22133">
        <v>86</v>
      </c>
      <c r="D22133">
        <v>922.2</v>
      </c>
      <c r="E22133">
        <v>1</v>
      </c>
      <c r="F22133">
        <v>15</v>
      </c>
      <c r="G22133">
        <v>3</v>
      </c>
      <c r="H22133">
        <v>2</v>
      </c>
      <c r="I22133">
        <v>15</v>
      </c>
      <c r="J22133">
        <v>1</v>
      </c>
    </row>
    <row r="22134" spans="1:10" x14ac:dyDescent="0.25">
      <c r="A22134">
        <v>0.97985462635973486</v>
      </c>
      <c r="B22134">
        <v>7105849</v>
      </c>
      <c r="C22134">
        <v>6</v>
      </c>
      <c r="D22134">
        <v>1019.92</v>
      </c>
      <c r="E22134">
        <v>6</v>
      </c>
      <c r="F22134">
        <v>56</v>
      </c>
      <c r="G22134">
        <v>29</v>
      </c>
      <c r="H22134">
        <v>11</v>
      </c>
      <c r="I22134">
        <v>9.3333333330000006</v>
      </c>
      <c r="J22134">
        <v>1</v>
      </c>
    </row>
    <row r="22135" spans="1:10" x14ac:dyDescent="0.25">
      <c r="A22135">
        <v>0.97987677585678956</v>
      </c>
      <c r="B22135">
        <v>119123356</v>
      </c>
      <c r="C22135">
        <v>28</v>
      </c>
      <c r="D22135">
        <v>631.36</v>
      </c>
      <c r="E22135">
        <v>4</v>
      </c>
      <c r="F22135">
        <v>105</v>
      </c>
      <c r="G22135">
        <v>16</v>
      </c>
      <c r="H22135">
        <v>8</v>
      </c>
      <c r="I22135">
        <v>26.25</v>
      </c>
      <c r="J22135">
        <v>1</v>
      </c>
    </row>
    <row r="22136" spans="1:10" x14ac:dyDescent="0.25">
      <c r="A22136">
        <v>0.97991937436607612</v>
      </c>
      <c r="B22136">
        <v>84662941</v>
      </c>
      <c r="C22136">
        <v>14</v>
      </c>
      <c r="D22136">
        <v>6580.22</v>
      </c>
      <c r="E22136">
        <v>27</v>
      </c>
      <c r="F22136">
        <v>302</v>
      </c>
      <c r="G22136">
        <v>207</v>
      </c>
      <c r="H22136">
        <v>77</v>
      </c>
      <c r="I22136">
        <v>11.18518519</v>
      </c>
      <c r="J22136">
        <v>1</v>
      </c>
    </row>
    <row r="22137" spans="1:10" x14ac:dyDescent="0.25">
      <c r="A22137">
        <v>0.97992468092611495</v>
      </c>
      <c r="B22137">
        <v>118634682</v>
      </c>
      <c r="C22137">
        <v>256</v>
      </c>
      <c r="D22137">
        <v>248.7</v>
      </c>
      <c r="E22137">
        <v>1</v>
      </c>
      <c r="F22137">
        <v>31</v>
      </c>
      <c r="G22137">
        <v>26</v>
      </c>
      <c r="H22137">
        <v>4</v>
      </c>
      <c r="I22137">
        <v>31</v>
      </c>
      <c r="J22137">
        <v>0</v>
      </c>
    </row>
    <row r="22138" spans="1:10" x14ac:dyDescent="0.25">
      <c r="A22138">
        <v>0.97999516581754031</v>
      </c>
      <c r="B22138">
        <v>129495042</v>
      </c>
      <c r="C22138">
        <v>7</v>
      </c>
      <c r="D22138">
        <v>200.7</v>
      </c>
      <c r="E22138">
        <v>2</v>
      </c>
      <c r="F22138">
        <v>20</v>
      </c>
      <c r="G22138">
        <v>8</v>
      </c>
      <c r="H22138">
        <v>4</v>
      </c>
      <c r="I22138">
        <v>10</v>
      </c>
      <c r="J22138">
        <v>1</v>
      </c>
    </row>
    <row r="22139" spans="1:10" x14ac:dyDescent="0.25">
      <c r="A22139">
        <v>0.98006544277316798</v>
      </c>
      <c r="B22139">
        <v>6687418</v>
      </c>
      <c r="C22139">
        <v>15</v>
      </c>
      <c r="D22139">
        <v>3562.7</v>
      </c>
      <c r="E22139">
        <v>18</v>
      </c>
      <c r="F22139">
        <v>557</v>
      </c>
      <c r="G22139">
        <v>302</v>
      </c>
      <c r="H22139">
        <v>73</v>
      </c>
      <c r="I22139">
        <v>30.944444440000002</v>
      </c>
      <c r="J22139">
        <v>1</v>
      </c>
    </row>
    <row r="22140" spans="1:10" x14ac:dyDescent="0.25">
      <c r="A22140">
        <v>0.9801147645485947</v>
      </c>
      <c r="B22140">
        <v>50294647</v>
      </c>
      <c r="C22140">
        <v>177</v>
      </c>
      <c r="D22140">
        <v>1318.86</v>
      </c>
      <c r="E22140">
        <v>11</v>
      </c>
      <c r="F22140">
        <v>117</v>
      </c>
      <c r="G22140">
        <v>88</v>
      </c>
      <c r="H22140">
        <v>31</v>
      </c>
      <c r="I22140">
        <v>10.636363640000001</v>
      </c>
      <c r="J22140">
        <v>0</v>
      </c>
    </row>
    <row r="22141" spans="1:10" x14ac:dyDescent="0.25">
      <c r="A22141">
        <v>0.98017881362423742</v>
      </c>
      <c r="B22141">
        <v>23791375</v>
      </c>
      <c r="C22141">
        <v>59</v>
      </c>
      <c r="D22141">
        <v>1649.72</v>
      </c>
      <c r="E22141">
        <v>5</v>
      </c>
      <c r="F22141">
        <v>73</v>
      </c>
      <c r="G22141">
        <v>40</v>
      </c>
      <c r="H22141">
        <v>8</v>
      </c>
      <c r="I22141">
        <v>14.6</v>
      </c>
      <c r="J22141">
        <v>1</v>
      </c>
    </row>
    <row r="22142" spans="1:10" x14ac:dyDescent="0.25">
      <c r="A22142">
        <v>0.98022248330173689</v>
      </c>
      <c r="B22142">
        <v>118537938</v>
      </c>
      <c r="C22142">
        <v>266</v>
      </c>
      <c r="D22142">
        <v>198</v>
      </c>
      <c r="E22142">
        <v>1</v>
      </c>
      <c r="F22142">
        <v>2</v>
      </c>
      <c r="G22142">
        <v>1</v>
      </c>
      <c r="H22142">
        <v>1</v>
      </c>
      <c r="I22142">
        <v>2</v>
      </c>
      <c r="J22142">
        <v>0</v>
      </c>
    </row>
    <row r="22143" spans="1:10" x14ac:dyDescent="0.25">
      <c r="A22143">
        <v>0.98025367453073842</v>
      </c>
      <c r="B22143">
        <v>122408525</v>
      </c>
      <c r="C22143">
        <v>167</v>
      </c>
      <c r="D22143">
        <v>109.34</v>
      </c>
      <c r="E22143">
        <v>1</v>
      </c>
      <c r="F22143">
        <v>8</v>
      </c>
      <c r="G22143">
        <v>4</v>
      </c>
      <c r="H22143">
        <v>2</v>
      </c>
      <c r="I22143">
        <v>8</v>
      </c>
      <c r="J22143">
        <v>1</v>
      </c>
    </row>
    <row r="22144" spans="1:10" x14ac:dyDescent="0.25">
      <c r="A22144">
        <v>0.98026260156410117</v>
      </c>
      <c r="B22144">
        <v>115169452</v>
      </c>
      <c r="C22144">
        <v>39</v>
      </c>
      <c r="D22144">
        <v>502.3</v>
      </c>
      <c r="E22144">
        <v>4</v>
      </c>
      <c r="F22144">
        <v>50</v>
      </c>
      <c r="G22144">
        <v>32</v>
      </c>
      <c r="H22144">
        <v>10</v>
      </c>
      <c r="I22144">
        <v>12.5</v>
      </c>
      <c r="J22144">
        <v>1</v>
      </c>
    </row>
    <row r="22145" spans="1:10" x14ac:dyDescent="0.25">
      <c r="A22145">
        <v>0.98027942573000615</v>
      </c>
      <c r="B22145">
        <v>119440389</v>
      </c>
      <c r="C22145">
        <v>247</v>
      </c>
      <c r="D22145">
        <v>7</v>
      </c>
      <c r="E22145">
        <v>1</v>
      </c>
      <c r="F22145">
        <v>1</v>
      </c>
      <c r="G22145">
        <v>1</v>
      </c>
      <c r="H22145">
        <v>1</v>
      </c>
      <c r="I22145">
        <v>1</v>
      </c>
      <c r="J22145">
        <v>0</v>
      </c>
    </row>
    <row r="22146" spans="1:10" x14ac:dyDescent="0.25">
      <c r="A22146">
        <v>0.98029490015328213</v>
      </c>
      <c r="B22146">
        <v>118351649</v>
      </c>
      <c r="C22146">
        <v>269</v>
      </c>
      <c r="D22146">
        <v>396</v>
      </c>
      <c r="E22146">
        <v>1</v>
      </c>
      <c r="F22146">
        <v>4</v>
      </c>
      <c r="G22146">
        <v>2</v>
      </c>
      <c r="H22146">
        <v>1</v>
      </c>
      <c r="I22146">
        <v>4</v>
      </c>
      <c r="J22146">
        <v>0</v>
      </c>
    </row>
    <row r="22147" spans="1:10" x14ac:dyDescent="0.25">
      <c r="A22147">
        <v>0.98030965618238264</v>
      </c>
      <c r="B22147">
        <v>14755023</v>
      </c>
      <c r="C22147">
        <v>90</v>
      </c>
      <c r="D22147">
        <v>634.79999999999995</v>
      </c>
      <c r="E22147">
        <v>6</v>
      </c>
      <c r="F22147">
        <v>58</v>
      </c>
      <c r="G22147">
        <v>17</v>
      </c>
      <c r="H22147">
        <v>13</v>
      </c>
      <c r="I22147">
        <v>9.6666666669999994</v>
      </c>
      <c r="J22147">
        <v>1</v>
      </c>
    </row>
    <row r="22148" spans="1:10" x14ac:dyDescent="0.25">
      <c r="A22148">
        <v>0.98033992595754282</v>
      </c>
      <c r="B22148">
        <v>9641162</v>
      </c>
      <c r="C22148">
        <v>175</v>
      </c>
      <c r="D22148">
        <v>2007.68</v>
      </c>
      <c r="E22148">
        <v>8</v>
      </c>
      <c r="F22148">
        <v>78</v>
      </c>
      <c r="G22148">
        <v>26</v>
      </c>
      <c r="H22148">
        <v>14</v>
      </c>
      <c r="I22148">
        <v>9.75</v>
      </c>
      <c r="J22148">
        <v>1</v>
      </c>
    </row>
    <row r="22149" spans="1:10" x14ac:dyDescent="0.25">
      <c r="A22149">
        <v>0.98036929859582989</v>
      </c>
      <c r="B22149">
        <v>131622875</v>
      </c>
      <c r="C22149">
        <v>1</v>
      </c>
      <c r="D22149">
        <v>453.9</v>
      </c>
      <c r="E22149">
        <v>2</v>
      </c>
      <c r="F22149">
        <v>29</v>
      </c>
      <c r="G22149">
        <v>18</v>
      </c>
      <c r="H22149">
        <v>6</v>
      </c>
      <c r="I22149">
        <v>14.5</v>
      </c>
      <c r="J22149">
        <v>1</v>
      </c>
    </row>
    <row r="22150" spans="1:10" x14ac:dyDescent="0.25">
      <c r="A22150">
        <v>0.98041293278074271</v>
      </c>
      <c r="B22150">
        <v>5943839</v>
      </c>
      <c r="C22150">
        <v>11</v>
      </c>
      <c r="D22150">
        <v>2209.6999999999998</v>
      </c>
      <c r="E22150">
        <v>15</v>
      </c>
      <c r="F22150">
        <v>163</v>
      </c>
      <c r="G22150">
        <v>34</v>
      </c>
      <c r="H22150">
        <v>21</v>
      </c>
      <c r="I22150">
        <v>10.866666670000001</v>
      </c>
      <c r="J22150">
        <v>1</v>
      </c>
    </row>
    <row r="22151" spans="1:10" x14ac:dyDescent="0.25">
      <c r="A22151">
        <v>0.98043012678086305</v>
      </c>
      <c r="B22151">
        <v>85214456</v>
      </c>
      <c r="C22151">
        <v>34</v>
      </c>
      <c r="D22151">
        <v>334.52</v>
      </c>
      <c r="E22151">
        <v>3</v>
      </c>
      <c r="F22151">
        <v>52</v>
      </c>
      <c r="G22151">
        <v>33</v>
      </c>
      <c r="H22151">
        <v>8</v>
      </c>
      <c r="I22151">
        <v>17.333333329999999</v>
      </c>
      <c r="J22151">
        <v>1</v>
      </c>
    </row>
    <row r="22152" spans="1:10" x14ac:dyDescent="0.25">
      <c r="A22152">
        <v>0.98052014548827304</v>
      </c>
      <c r="B22152">
        <v>127220671</v>
      </c>
      <c r="C22152">
        <v>34</v>
      </c>
      <c r="D22152">
        <v>4231.8</v>
      </c>
      <c r="E22152">
        <v>4</v>
      </c>
      <c r="F22152">
        <v>7</v>
      </c>
      <c r="G22152">
        <v>7</v>
      </c>
      <c r="H22152">
        <v>7</v>
      </c>
      <c r="I22152">
        <v>1.75</v>
      </c>
      <c r="J22152">
        <v>1</v>
      </c>
    </row>
    <row r="22153" spans="1:10" x14ac:dyDescent="0.25">
      <c r="A22153">
        <v>0.98052658159801509</v>
      </c>
      <c r="B22153">
        <v>120863558</v>
      </c>
      <c r="C22153">
        <v>216</v>
      </c>
      <c r="D22153">
        <v>125.8</v>
      </c>
      <c r="E22153">
        <v>1</v>
      </c>
      <c r="F22153">
        <v>7</v>
      </c>
      <c r="G22153">
        <v>6</v>
      </c>
      <c r="H22153">
        <v>4</v>
      </c>
      <c r="I22153">
        <v>7</v>
      </c>
      <c r="J22153">
        <v>0</v>
      </c>
    </row>
    <row r="22154" spans="1:10" x14ac:dyDescent="0.25">
      <c r="A22154">
        <v>0.98060036383363336</v>
      </c>
      <c r="B22154">
        <v>37682255</v>
      </c>
      <c r="C22154">
        <v>31</v>
      </c>
      <c r="D22154">
        <v>4590.8100000000004</v>
      </c>
      <c r="E22154">
        <v>10</v>
      </c>
      <c r="F22154">
        <v>221</v>
      </c>
      <c r="G22154">
        <v>70</v>
      </c>
      <c r="H22154">
        <v>21</v>
      </c>
      <c r="I22154">
        <v>22.1</v>
      </c>
      <c r="J22154">
        <v>1</v>
      </c>
    </row>
    <row r="22155" spans="1:10" x14ac:dyDescent="0.25">
      <c r="A22155">
        <v>0.98061296775544304</v>
      </c>
      <c r="B22155">
        <v>91160763</v>
      </c>
      <c r="C22155">
        <v>422</v>
      </c>
      <c r="D22155">
        <v>93</v>
      </c>
      <c r="E22155">
        <v>1</v>
      </c>
      <c r="F22155">
        <v>24</v>
      </c>
      <c r="G22155">
        <v>1</v>
      </c>
      <c r="H22155">
        <v>1</v>
      </c>
      <c r="I22155">
        <v>24</v>
      </c>
      <c r="J22155">
        <v>0</v>
      </c>
    </row>
    <row r="22156" spans="1:10" x14ac:dyDescent="0.25">
      <c r="A22156">
        <v>0.98063184429777528</v>
      </c>
      <c r="B22156">
        <v>7907796</v>
      </c>
      <c r="C22156">
        <v>63</v>
      </c>
      <c r="D22156">
        <v>445.7</v>
      </c>
      <c r="E22156">
        <v>2</v>
      </c>
      <c r="F22156">
        <v>22</v>
      </c>
      <c r="G22156">
        <v>8</v>
      </c>
      <c r="H22156">
        <v>5</v>
      </c>
      <c r="I22156">
        <v>11</v>
      </c>
      <c r="J22156">
        <v>1</v>
      </c>
    </row>
    <row r="22157" spans="1:10" x14ac:dyDescent="0.25">
      <c r="A22157">
        <v>0.98068669703308853</v>
      </c>
      <c r="B22157">
        <v>85516677</v>
      </c>
      <c r="C22157">
        <v>455</v>
      </c>
      <c r="D22157">
        <v>86.1</v>
      </c>
      <c r="E22157">
        <v>1</v>
      </c>
      <c r="F22157">
        <v>23</v>
      </c>
      <c r="G22157">
        <v>9</v>
      </c>
      <c r="H22157">
        <v>3</v>
      </c>
      <c r="I22157">
        <v>23</v>
      </c>
      <c r="J22157">
        <v>0</v>
      </c>
    </row>
    <row r="22158" spans="1:10" x14ac:dyDescent="0.25">
      <c r="A22158">
        <v>0.98068943339649206</v>
      </c>
      <c r="B22158">
        <v>12565968</v>
      </c>
      <c r="C22158">
        <v>62</v>
      </c>
      <c r="D22158">
        <v>631.83000000000004</v>
      </c>
      <c r="E22158">
        <v>4</v>
      </c>
      <c r="F22158">
        <v>67</v>
      </c>
      <c r="G22158">
        <v>40</v>
      </c>
      <c r="H22158">
        <v>10</v>
      </c>
      <c r="I22158">
        <v>16.75</v>
      </c>
      <c r="J22158">
        <v>1</v>
      </c>
    </row>
    <row r="22159" spans="1:10" x14ac:dyDescent="0.25">
      <c r="A22159">
        <v>0.98069296578795906</v>
      </c>
      <c r="B22159">
        <v>14829597</v>
      </c>
      <c r="C22159">
        <v>206</v>
      </c>
      <c r="D22159">
        <v>2145</v>
      </c>
      <c r="E22159">
        <v>18</v>
      </c>
      <c r="F22159">
        <v>428</v>
      </c>
      <c r="G22159">
        <v>161</v>
      </c>
      <c r="H22159">
        <v>64</v>
      </c>
      <c r="I22159">
        <v>23.777777780000001</v>
      </c>
      <c r="J22159">
        <v>0</v>
      </c>
    </row>
    <row r="22160" spans="1:10" x14ac:dyDescent="0.25">
      <c r="A22160">
        <v>0.98072425520911399</v>
      </c>
      <c r="B22160">
        <v>120876679</v>
      </c>
      <c r="C22160">
        <v>43</v>
      </c>
      <c r="D22160">
        <v>2521.9499999999998</v>
      </c>
      <c r="E22160">
        <v>13</v>
      </c>
      <c r="F22160">
        <v>76</v>
      </c>
      <c r="G22160">
        <v>40</v>
      </c>
      <c r="H22160">
        <v>29</v>
      </c>
      <c r="I22160">
        <v>5.846153846</v>
      </c>
      <c r="J22160">
        <v>1</v>
      </c>
    </row>
    <row r="22161" spans="1:10" x14ac:dyDescent="0.25">
      <c r="A22161">
        <v>0.98073310145836123</v>
      </c>
      <c r="B22161">
        <v>7910231</v>
      </c>
      <c r="C22161">
        <v>422</v>
      </c>
      <c r="D22161">
        <v>678.4</v>
      </c>
      <c r="E22161">
        <v>3</v>
      </c>
      <c r="F22161">
        <v>26</v>
      </c>
      <c r="G22161">
        <v>15</v>
      </c>
      <c r="H22161">
        <v>5</v>
      </c>
      <c r="I22161">
        <v>8.6666666669999994</v>
      </c>
      <c r="J22161">
        <v>0</v>
      </c>
    </row>
    <row r="22162" spans="1:10" x14ac:dyDescent="0.25">
      <c r="A22162">
        <v>0.9807446852664784</v>
      </c>
      <c r="B22162">
        <v>115406153</v>
      </c>
      <c r="C22162">
        <v>141</v>
      </c>
      <c r="D22162">
        <v>434.7</v>
      </c>
      <c r="E22162">
        <v>3</v>
      </c>
      <c r="F22162">
        <v>27</v>
      </c>
      <c r="G22162">
        <v>19</v>
      </c>
      <c r="H22162">
        <v>10</v>
      </c>
      <c r="I22162">
        <v>9</v>
      </c>
      <c r="J22162">
        <v>1</v>
      </c>
    </row>
    <row r="22163" spans="1:10" x14ac:dyDescent="0.25">
      <c r="A22163">
        <v>0.98074995660868602</v>
      </c>
      <c r="B22163">
        <v>130992823</v>
      </c>
      <c r="C22163">
        <v>25</v>
      </c>
      <c r="D22163">
        <v>185.9</v>
      </c>
      <c r="E22163">
        <v>1</v>
      </c>
      <c r="F22163">
        <v>6</v>
      </c>
      <c r="G22163">
        <v>4</v>
      </c>
      <c r="H22163">
        <v>1</v>
      </c>
      <c r="I22163">
        <v>6</v>
      </c>
      <c r="J22163">
        <v>0</v>
      </c>
    </row>
    <row r="22164" spans="1:10" x14ac:dyDescent="0.25">
      <c r="A22164">
        <v>0.98077058382263738</v>
      </c>
      <c r="B22164">
        <v>122218828</v>
      </c>
      <c r="C22164">
        <v>188</v>
      </c>
      <c r="D22164">
        <v>72</v>
      </c>
      <c r="E22164">
        <v>1</v>
      </c>
      <c r="F22164">
        <v>4</v>
      </c>
      <c r="G22164">
        <v>3</v>
      </c>
      <c r="H22164">
        <v>1</v>
      </c>
      <c r="I22164">
        <v>4</v>
      </c>
      <c r="J22164">
        <v>0</v>
      </c>
    </row>
    <row r="22165" spans="1:10" x14ac:dyDescent="0.25">
      <c r="A22165">
        <v>0.98081474245630484</v>
      </c>
      <c r="B22165">
        <v>195602</v>
      </c>
      <c r="C22165">
        <v>19</v>
      </c>
      <c r="D22165">
        <v>1543.67</v>
      </c>
      <c r="E22165">
        <v>10</v>
      </c>
      <c r="F22165">
        <v>184</v>
      </c>
      <c r="G22165">
        <v>38</v>
      </c>
      <c r="H22165">
        <v>19</v>
      </c>
      <c r="I22165">
        <v>18.399999999999999</v>
      </c>
      <c r="J22165">
        <v>1</v>
      </c>
    </row>
    <row r="22166" spans="1:10" x14ac:dyDescent="0.25">
      <c r="A22166">
        <v>0.9808340054811352</v>
      </c>
      <c r="B22166">
        <v>120854346</v>
      </c>
      <c r="C22166">
        <v>216</v>
      </c>
      <c r="D22166">
        <v>114.02</v>
      </c>
      <c r="E22166">
        <v>1</v>
      </c>
      <c r="F22166">
        <v>28</v>
      </c>
      <c r="G22166">
        <v>4</v>
      </c>
      <c r="H22166">
        <v>3</v>
      </c>
      <c r="I22166">
        <v>28</v>
      </c>
      <c r="J22166">
        <v>0</v>
      </c>
    </row>
    <row r="22167" spans="1:10" x14ac:dyDescent="0.25">
      <c r="A22167">
        <v>0.98085319145062844</v>
      </c>
      <c r="B22167">
        <v>125566794</v>
      </c>
      <c r="C22167">
        <v>125</v>
      </c>
      <c r="D22167">
        <v>108</v>
      </c>
      <c r="E22167">
        <v>1</v>
      </c>
      <c r="F22167">
        <v>1</v>
      </c>
      <c r="G22167">
        <v>1</v>
      </c>
      <c r="H22167">
        <v>1</v>
      </c>
      <c r="I22167">
        <v>1</v>
      </c>
      <c r="J22167">
        <v>0</v>
      </c>
    </row>
    <row r="22168" spans="1:10" x14ac:dyDescent="0.25">
      <c r="A22168">
        <v>0.98085848520401775</v>
      </c>
      <c r="B22168">
        <v>132414985</v>
      </c>
      <c r="C22168">
        <v>2</v>
      </c>
      <c r="D22168">
        <v>181.54</v>
      </c>
      <c r="E22168">
        <v>1</v>
      </c>
      <c r="F22168">
        <v>18</v>
      </c>
      <c r="G22168">
        <v>14</v>
      </c>
      <c r="H22168">
        <v>2</v>
      </c>
      <c r="I22168">
        <v>18</v>
      </c>
      <c r="J22168">
        <v>1</v>
      </c>
    </row>
    <row r="22169" spans="1:10" x14ac:dyDescent="0.25">
      <c r="A22169">
        <v>0.98088749094487004</v>
      </c>
      <c r="B22169">
        <v>116497240</v>
      </c>
      <c r="C22169">
        <v>82</v>
      </c>
      <c r="D22169">
        <v>633.4</v>
      </c>
      <c r="E22169">
        <v>6</v>
      </c>
      <c r="F22169">
        <v>52</v>
      </c>
      <c r="G22169">
        <v>51</v>
      </c>
      <c r="H22169">
        <v>18</v>
      </c>
      <c r="I22169">
        <v>8.6666666669999994</v>
      </c>
      <c r="J22169">
        <v>1</v>
      </c>
    </row>
    <row r="22170" spans="1:10" x14ac:dyDescent="0.25">
      <c r="A22170">
        <v>0.98090375855074541</v>
      </c>
      <c r="B22170">
        <v>124641963</v>
      </c>
      <c r="C22170">
        <v>140</v>
      </c>
      <c r="D22170">
        <v>225.1</v>
      </c>
      <c r="E22170">
        <v>1</v>
      </c>
      <c r="F22170">
        <v>14</v>
      </c>
      <c r="G22170">
        <v>12</v>
      </c>
      <c r="H22170">
        <v>2</v>
      </c>
      <c r="I22170">
        <v>14</v>
      </c>
      <c r="J22170">
        <v>1</v>
      </c>
    </row>
    <row r="22171" spans="1:10" x14ac:dyDescent="0.25">
      <c r="A22171">
        <v>0.98091118628226592</v>
      </c>
      <c r="B22171">
        <v>115530533</v>
      </c>
      <c r="C22171">
        <v>5</v>
      </c>
      <c r="D22171">
        <v>1905.72</v>
      </c>
      <c r="E22171">
        <v>12</v>
      </c>
      <c r="F22171">
        <v>118</v>
      </c>
      <c r="G22171">
        <v>93</v>
      </c>
      <c r="H22171">
        <v>39</v>
      </c>
      <c r="I22171">
        <v>9.8333333330000006</v>
      </c>
      <c r="J22171">
        <v>1</v>
      </c>
    </row>
    <row r="22172" spans="1:10" x14ac:dyDescent="0.25">
      <c r="A22172">
        <v>0.98095801547630923</v>
      </c>
      <c r="B22172">
        <v>120492429</v>
      </c>
      <c r="C22172">
        <v>217</v>
      </c>
      <c r="D22172">
        <v>98.56</v>
      </c>
      <c r="E22172">
        <v>1</v>
      </c>
      <c r="F22172">
        <v>9</v>
      </c>
      <c r="G22172">
        <v>7</v>
      </c>
      <c r="H22172">
        <v>3</v>
      </c>
      <c r="I22172">
        <v>9</v>
      </c>
      <c r="J22172">
        <v>0</v>
      </c>
    </row>
    <row r="22173" spans="1:10" x14ac:dyDescent="0.25">
      <c r="A22173">
        <v>0.98096993617838424</v>
      </c>
      <c r="B22173">
        <v>123351392</v>
      </c>
      <c r="C22173">
        <v>163</v>
      </c>
      <c r="D22173">
        <v>78.78</v>
      </c>
      <c r="E22173">
        <v>1</v>
      </c>
      <c r="F22173">
        <v>12</v>
      </c>
      <c r="G22173">
        <v>7</v>
      </c>
      <c r="H22173">
        <v>3</v>
      </c>
      <c r="I22173">
        <v>12</v>
      </c>
      <c r="J22173">
        <v>1</v>
      </c>
    </row>
    <row r="22174" spans="1:10" x14ac:dyDescent="0.25">
      <c r="A22174">
        <v>0.98101438705417587</v>
      </c>
      <c r="B22174">
        <v>125270053</v>
      </c>
      <c r="C22174">
        <v>16</v>
      </c>
      <c r="D22174">
        <v>1191.1199999999999</v>
      </c>
      <c r="E22174">
        <v>6</v>
      </c>
      <c r="F22174">
        <v>109</v>
      </c>
      <c r="G22174">
        <v>81</v>
      </c>
      <c r="H22174">
        <v>17</v>
      </c>
      <c r="I22174">
        <v>18.166666670000001</v>
      </c>
      <c r="J22174">
        <v>1</v>
      </c>
    </row>
    <row r="22175" spans="1:10" x14ac:dyDescent="0.25">
      <c r="A22175">
        <v>0.9810419767154458</v>
      </c>
      <c r="B22175">
        <v>115677811</v>
      </c>
      <c r="C22175">
        <v>156</v>
      </c>
      <c r="D22175">
        <v>1715.95</v>
      </c>
      <c r="E22175">
        <v>8</v>
      </c>
      <c r="F22175">
        <v>185</v>
      </c>
      <c r="G22175">
        <v>48</v>
      </c>
      <c r="H22175">
        <v>16</v>
      </c>
      <c r="I22175">
        <v>23.125</v>
      </c>
      <c r="J22175">
        <v>1</v>
      </c>
    </row>
    <row r="22176" spans="1:10" x14ac:dyDescent="0.25">
      <c r="A22176">
        <v>0.98106882067565326</v>
      </c>
      <c r="B22176">
        <v>11848997</v>
      </c>
      <c r="C22176">
        <v>269</v>
      </c>
      <c r="D22176">
        <v>528.20000000000005</v>
      </c>
      <c r="E22176">
        <v>2</v>
      </c>
      <c r="F22176">
        <v>63</v>
      </c>
      <c r="G22176">
        <v>7</v>
      </c>
      <c r="H22176">
        <v>4</v>
      </c>
      <c r="I22176">
        <v>31.5</v>
      </c>
      <c r="J22176">
        <v>0</v>
      </c>
    </row>
    <row r="22177" spans="1:10" x14ac:dyDescent="0.25">
      <c r="A22177">
        <v>0.98108313364514099</v>
      </c>
      <c r="B22177">
        <v>114073646</v>
      </c>
      <c r="C22177">
        <v>329</v>
      </c>
      <c r="D22177">
        <v>838.86</v>
      </c>
      <c r="E22177">
        <v>4</v>
      </c>
      <c r="F22177">
        <v>32</v>
      </c>
      <c r="G22177">
        <v>23</v>
      </c>
      <c r="H22177">
        <v>10</v>
      </c>
      <c r="I22177">
        <v>8</v>
      </c>
      <c r="J22177">
        <v>0</v>
      </c>
    </row>
    <row r="22178" spans="1:10" x14ac:dyDescent="0.25">
      <c r="A22178">
        <v>0.98110514569515506</v>
      </c>
      <c r="B22178">
        <v>131796880</v>
      </c>
      <c r="C22178">
        <v>7</v>
      </c>
      <c r="D22178">
        <v>897</v>
      </c>
      <c r="E22178">
        <v>2</v>
      </c>
      <c r="F22178">
        <v>4</v>
      </c>
      <c r="G22178">
        <v>2</v>
      </c>
      <c r="H22178">
        <v>2</v>
      </c>
      <c r="I22178">
        <v>2</v>
      </c>
      <c r="J22178">
        <v>0</v>
      </c>
    </row>
    <row r="22179" spans="1:10" x14ac:dyDescent="0.25">
      <c r="A22179">
        <v>0.98120995222771312</v>
      </c>
      <c r="B22179">
        <v>121586065</v>
      </c>
      <c r="C22179">
        <v>200</v>
      </c>
      <c r="D22179">
        <v>107.8</v>
      </c>
      <c r="E22179">
        <v>1</v>
      </c>
      <c r="F22179">
        <v>6</v>
      </c>
      <c r="G22179">
        <v>4</v>
      </c>
      <c r="H22179">
        <v>2</v>
      </c>
      <c r="I22179">
        <v>6</v>
      </c>
      <c r="J22179">
        <v>0</v>
      </c>
    </row>
    <row r="22180" spans="1:10" x14ac:dyDescent="0.25">
      <c r="A22180">
        <v>0.98136490758475314</v>
      </c>
      <c r="B22180">
        <v>127602100</v>
      </c>
      <c r="C22180">
        <v>2</v>
      </c>
      <c r="D22180">
        <v>1627.5</v>
      </c>
      <c r="E22180">
        <v>7</v>
      </c>
      <c r="F22180">
        <v>124</v>
      </c>
      <c r="G22180">
        <v>30</v>
      </c>
      <c r="H22180">
        <v>7</v>
      </c>
      <c r="I22180">
        <v>17.714285709999999</v>
      </c>
      <c r="J22180">
        <v>0</v>
      </c>
    </row>
    <row r="22181" spans="1:10" x14ac:dyDescent="0.25">
      <c r="A22181">
        <v>0.98136708194782007</v>
      </c>
      <c r="B22181">
        <v>131861989</v>
      </c>
      <c r="C22181">
        <v>10</v>
      </c>
      <c r="D22181">
        <v>57.3</v>
      </c>
      <c r="E22181">
        <v>1</v>
      </c>
      <c r="F22181">
        <v>8</v>
      </c>
      <c r="G22181">
        <v>3</v>
      </c>
      <c r="H22181">
        <v>1</v>
      </c>
      <c r="I22181">
        <v>8</v>
      </c>
      <c r="J22181">
        <v>0</v>
      </c>
    </row>
    <row r="22182" spans="1:10" x14ac:dyDescent="0.25">
      <c r="A22182">
        <v>0.9814109010147597</v>
      </c>
      <c r="B22182">
        <v>126231788</v>
      </c>
      <c r="C22182">
        <v>105</v>
      </c>
      <c r="D22182">
        <v>246</v>
      </c>
      <c r="E22182">
        <v>1</v>
      </c>
      <c r="F22182">
        <v>3</v>
      </c>
      <c r="G22182">
        <v>1</v>
      </c>
      <c r="H22182">
        <v>1</v>
      </c>
      <c r="I22182">
        <v>3</v>
      </c>
      <c r="J22182">
        <v>0</v>
      </c>
    </row>
    <row r="22183" spans="1:10" x14ac:dyDescent="0.25">
      <c r="A22183">
        <v>0.98149491662443633</v>
      </c>
      <c r="B22183">
        <v>84598091</v>
      </c>
      <c r="C22183">
        <v>72</v>
      </c>
      <c r="D22183">
        <v>1238.06</v>
      </c>
      <c r="E22183">
        <v>9</v>
      </c>
      <c r="F22183">
        <v>138</v>
      </c>
      <c r="G22183">
        <v>79</v>
      </c>
      <c r="H22183">
        <v>31</v>
      </c>
      <c r="I22183">
        <v>15.33333333</v>
      </c>
      <c r="J22183">
        <v>1</v>
      </c>
    </row>
    <row r="22184" spans="1:10" x14ac:dyDescent="0.25">
      <c r="A22184">
        <v>0.98152233962379976</v>
      </c>
      <c r="B22184">
        <v>124752144</v>
      </c>
      <c r="C22184">
        <v>139</v>
      </c>
      <c r="D22184">
        <v>338.78</v>
      </c>
      <c r="E22184">
        <v>1</v>
      </c>
      <c r="F22184">
        <v>16</v>
      </c>
      <c r="G22184">
        <v>11</v>
      </c>
      <c r="H22184">
        <v>5</v>
      </c>
      <c r="I22184">
        <v>16</v>
      </c>
      <c r="J22184">
        <v>1</v>
      </c>
    </row>
    <row r="22185" spans="1:10" x14ac:dyDescent="0.25">
      <c r="A22185">
        <v>0.98156316945053124</v>
      </c>
      <c r="B22185">
        <v>127353259</v>
      </c>
      <c r="C22185">
        <v>101</v>
      </c>
      <c r="D22185">
        <v>1029</v>
      </c>
      <c r="E22185">
        <v>1</v>
      </c>
      <c r="F22185">
        <v>1</v>
      </c>
      <c r="G22185">
        <v>1</v>
      </c>
      <c r="H22185">
        <v>1</v>
      </c>
      <c r="I22185">
        <v>1</v>
      </c>
      <c r="J22185">
        <v>0</v>
      </c>
    </row>
    <row r="22186" spans="1:10" x14ac:dyDescent="0.25">
      <c r="A22186">
        <v>0.98166164201729156</v>
      </c>
      <c r="B22186">
        <v>117065409</v>
      </c>
      <c r="C22186">
        <v>251</v>
      </c>
      <c r="D22186">
        <v>301.04000000000002</v>
      </c>
      <c r="E22186">
        <v>3</v>
      </c>
      <c r="F22186">
        <v>87</v>
      </c>
      <c r="G22186">
        <v>25</v>
      </c>
      <c r="H22186">
        <v>11</v>
      </c>
      <c r="I22186">
        <v>29</v>
      </c>
      <c r="J22186">
        <v>0</v>
      </c>
    </row>
    <row r="22187" spans="1:10" x14ac:dyDescent="0.25">
      <c r="A22187">
        <v>0.98166453928629438</v>
      </c>
      <c r="B22187">
        <v>115937101</v>
      </c>
      <c r="C22187">
        <v>43</v>
      </c>
      <c r="D22187">
        <v>105.2</v>
      </c>
      <c r="E22187">
        <v>1</v>
      </c>
      <c r="F22187">
        <v>3</v>
      </c>
      <c r="G22187">
        <v>3</v>
      </c>
      <c r="H22187">
        <v>3</v>
      </c>
      <c r="I22187">
        <v>3</v>
      </c>
      <c r="J22187">
        <v>1</v>
      </c>
    </row>
    <row r="22188" spans="1:10" x14ac:dyDescent="0.25">
      <c r="A22188">
        <v>0.98167813976056195</v>
      </c>
      <c r="B22188">
        <v>126742772</v>
      </c>
      <c r="C22188">
        <v>104</v>
      </c>
      <c r="D22188">
        <v>226.09</v>
      </c>
      <c r="E22188">
        <v>1</v>
      </c>
      <c r="F22188">
        <v>43</v>
      </c>
      <c r="G22188">
        <v>10</v>
      </c>
      <c r="H22188">
        <v>1</v>
      </c>
      <c r="I22188">
        <v>43</v>
      </c>
      <c r="J22188">
        <v>0</v>
      </c>
    </row>
    <row r="22189" spans="1:10" x14ac:dyDescent="0.25">
      <c r="A22189">
        <v>0.9816804178841696</v>
      </c>
      <c r="B22189">
        <v>114676787</v>
      </c>
      <c r="C22189">
        <v>383</v>
      </c>
      <c r="D22189">
        <v>88.65</v>
      </c>
      <c r="E22189">
        <v>1</v>
      </c>
      <c r="F22189">
        <v>4</v>
      </c>
      <c r="G22189">
        <v>2</v>
      </c>
      <c r="H22189">
        <v>2</v>
      </c>
      <c r="I22189">
        <v>4</v>
      </c>
      <c r="J22189">
        <v>0</v>
      </c>
    </row>
    <row r="22190" spans="1:10" x14ac:dyDescent="0.25">
      <c r="A22190">
        <v>0.98185170015694445</v>
      </c>
      <c r="B22190">
        <v>9533391</v>
      </c>
      <c r="C22190">
        <v>77</v>
      </c>
      <c r="D22190">
        <v>508.48</v>
      </c>
      <c r="E22190">
        <v>2</v>
      </c>
      <c r="F22190">
        <v>31</v>
      </c>
      <c r="G22190">
        <v>16</v>
      </c>
      <c r="H22190">
        <v>4</v>
      </c>
      <c r="I22190">
        <v>15.5</v>
      </c>
      <c r="J22190">
        <v>1</v>
      </c>
    </row>
    <row r="22191" spans="1:10" x14ac:dyDescent="0.25">
      <c r="A22191">
        <v>0.98188895567232126</v>
      </c>
      <c r="B22191">
        <v>114464750</v>
      </c>
      <c r="C22191">
        <v>386</v>
      </c>
      <c r="D22191">
        <v>87.9</v>
      </c>
      <c r="E22191">
        <v>1</v>
      </c>
      <c r="F22191">
        <v>10</v>
      </c>
      <c r="G22191">
        <v>4</v>
      </c>
      <c r="H22191">
        <v>3</v>
      </c>
      <c r="I22191">
        <v>10</v>
      </c>
      <c r="J22191">
        <v>0</v>
      </c>
    </row>
    <row r="22192" spans="1:10" x14ac:dyDescent="0.25">
      <c r="A22192">
        <v>0.98190617236111155</v>
      </c>
      <c r="B22192">
        <v>128338511</v>
      </c>
      <c r="C22192">
        <v>86</v>
      </c>
      <c r="D22192">
        <v>104.6</v>
      </c>
      <c r="E22192">
        <v>1</v>
      </c>
      <c r="F22192">
        <v>4</v>
      </c>
      <c r="G22192">
        <v>3</v>
      </c>
      <c r="H22192">
        <v>1</v>
      </c>
      <c r="I22192">
        <v>4</v>
      </c>
      <c r="J22192">
        <v>0</v>
      </c>
    </row>
    <row r="22193" spans="1:10" x14ac:dyDescent="0.25">
      <c r="A22193">
        <v>0.98191649149652638</v>
      </c>
      <c r="B22193">
        <v>2085086</v>
      </c>
      <c r="C22193">
        <v>10</v>
      </c>
      <c r="D22193">
        <v>1739.26</v>
      </c>
      <c r="E22193">
        <v>12</v>
      </c>
      <c r="F22193">
        <v>101</v>
      </c>
      <c r="G22193">
        <v>69</v>
      </c>
      <c r="H22193">
        <v>29</v>
      </c>
      <c r="I22193">
        <v>8.4166666669999994</v>
      </c>
      <c r="J22193">
        <v>1</v>
      </c>
    </row>
    <row r="22194" spans="1:10" x14ac:dyDescent="0.25">
      <c r="A22194">
        <v>0.982029065349735</v>
      </c>
      <c r="B22194">
        <v>124658784</v>
      </c>
      <c r="C22194">
        <v>140</v>
      </c>
      <c r="D22194">
        <v>401.9</v>
      </c>
      <c r="E22194">
        <v>1</v>
      </c>
      <c r="F22194">
        <v>25</v>
      </c>
      <c r="G22194">
        <v>10</v>
      </c>
      <c r="H22194">
        <v>4</v>
      </c>
      <c r="I22194">
        <v>25</v>
      </c>
      <c r="J22194">
        <v>1</v>
      </c>
    </row>
    <row r="22195" spans="1:10" x14ac:dyDescent="0.25">
      <c r="A22195">
        <v>0.98209416650227432</v>
      </c>
      <c r="B22195">
        <v>50268578</v>
      </c>
      <c r="C22195">
        <v>59</v>
      </c>
      <c r="D22195">
        <v>2595.71</v>
      </c>
      <c r="E22195">
        <v>8</v>
      </c>
      <c r="F22195">
        <v>64</v>
      </c>
      <c r="G22195">
        <v>37</v>
      </c>
      <c r="H22195">
        <v>17</v>
      </c>
      <c r="I22195">
        <v>8</v>
      </c>
      <c r="J22195">
        <v>1</v>
      </c>
    </row>
    <row r="22196" spans="1:10" x14ac:dyDescent="0.25">
      <c r="A22196">
        <v>0.98211166248496506</v>
      </c>
      <c r="B22196">
        <v>91059796</v>
      </c>
      <c r="C22196">
        <v>427</v>
      </c>
      <c r="D22196">
        <v>316</v>
      </c>
      <c r="E22196">
        <v>1</v>
      </c>
      <c r="F22196">
        <v>1</v>
      </c>
      <c r="G22196">
        <v>1</v>
      </c>
      <c r="H22196">
        <v>1</v>
      </c>
      <c r="I22196">
        <v>1</v>
      </c>
      <c r="J22196">
        <v>0</v>
      </c>
    </row>
    <row r="22197" spans="1:10" x14ac:dyDescent="0.25">
      <c r="A22197">
        <v>0.98214124814797055</v>
      </c>
      <c r="B22197">
        <v>124483589</v>
      </c>
      <c r="C22197">
        <v>69</v>
      </c>
      <c r="D22197">
        <v>1794</v>
      </c>
      <c r="E22197">
        <v>9</v>
      </c>
      <c r="F22197">
        <v>134</v>
      </c>
      <c r="G22197">
        <v>75</v>
      </c>
      <c r="H22197">
        <v>28</v>
      </c>
      <c r="I22197">
        <v>14.88888889</v>
      </c>
      <c r="J22197">
        <v>1</v>
      </c>
    </row>
    <row r="22198" spans="1:10" x14ac:dyDescent="0.25">
      <c r="A22198">
        <v>0.98218115498734115</v>
      </c>
      <c r="B22198">
        <v>14883546</v>
      </c>
      <c r="C22198">
        <v>143</v>
      </c>
      <c r="D22198">
        <v>3155.03</v>
      </c>
      <c r="E22198">
        <v>11</v>
      </c>
      <c r="F22198">
        <v>317</v>
      </c>
      <c r="G22198">
        <v>126</v>
      </c>
      <c r="H22198">
        <v>32</v>
      </c>
      <c r="I22198">
        <v>28.81818182</v>
      </c>
      <c r="J22198">
        <v>1</v>
      </c>
    </row>
    <row r="22199" spans="1:10" x14ac:dyDescent="0.25">
      <c r="A22199">
        <v>0.98221293878714167</v>
      </c>
      <c r="B22199">
        <v>49912629</v>
      </c>
      <c r="C22199">
        <v>169</v>
      </c>
      <c r="D22199">
        <v>743.95</v>
      </c>
      <c r="E22199">
        <v>5</v>
      </c>
      <c r="F22199">
        <v>143</v>
      </c>
      <c r="G22199">
        <v>88</v>
      </c>
      <c r="H22199">
        <v>18</v>
      </c>
      <c r="I22199">
        <v>28.6</v>
      </c>
      <c r="J22199">
        <v>1</v>
      </c>
    </row>
    <row r="22200" spans="1:10" x14ac:dyDescent="0.25">
      <c r="A22200">
        <v>0.98227743491443698</v>
      </c>
      <c r="B22200">
        <v>85024368</v>
      </c>
      <c r="C22200">
        <v>131</v>
      </c>
      <c r="D22200">
        <v>101.7</v>
      </c>
      <c r="E22200">
        <v>1</v>
      </c>
      <c r="F22200">
        <v>4</v>
      </c>
      <c r="G22200">
        <v>4</v>
      </c>
      <c r="H22200">
        <v>3</v>
      </c>
      <c r="I22200">
        <v>4</v>
      </c>
      <c r="J22200">
        <v>1</v>
      </c>
    </row>
    <row r="22201" spans="1:10" x14ac:dyDescent="0.25">
      <c r="A22201">
        <v>0.98237750120643519</v>
      </c>
      <c r="B22201">
        <v>6832799</v>
      </c>
      <c r="C22201">
        <v>84</v>
      </c>
      <c r="D22201">
        <v>1726.23</v>
      </c>
      <c r="E22201">
        <v>14</v>
      </c>
      <c r="F22201">
        <v>141</v>
      </c>
      <c r="G22201">
        <v>116</v>
      </c>
      <c r="H22201">
        <v>43</v>
      </c>
      <c r="I22201">
        <v>10.07142857</v>
      </c>
      <c r="J22201">
        <v>1</v>
      </c>
    </row>
    <row r="22202" spans="1:10" x14ac:dyDescent="0.25">
      <c r="A22202">
        <v>0.98239727864516169</v>
      </c>
      <c r="B22202">
        <v>128125135</v>
      </c>
      <c r="C22202">
        <v>17</v>
      </c>
      <c r="D22202">
        <v>169.3</v>
      </c>
      <c r="E22202">
        <v>1</v>
      </c>
      <c r="F22202">
        <v>10</v>
      </c>
      <c r="G22202">
        <v>9</v>
      </c>
      <c r="H22202">
        <v>2</v>
      </c>
      <c r="I22202">
        <v>10</v>
      </c>
      <c r="J22202">
        <v>1</v>
      </c>
    </row>
    <row r="22203" spans="1:10" x14ac:dyDescent="0.25">
      <c r="A22203">
        <v>0.98241242892082536</v>
      </c>
      <c r="B22203">
        <v>36433062</v>
      </c>
      <c r="C22203">
        <v>20</v>
      </c>
      <c r="D22203">
        <v>753.85</v>
      </c>
      <c r="E22203">
        <v>5</v>
      </c>
      <c r="F22203">
        <v>54</v>
      </c>
      <c r="G22203">
        <v>41</v>
      </c>
      <c r="H22203">
        <v>17</v>
      </c>
      <c r="I22203">
        <v>10.8</v>
      </c>
      <c r="J22203">
        <v>1</v>
      </c>
    </row>
    <row r="22204" spans="1:10" x14ac:dyDescent="0.25">
      <c r="A22204">
        <v>0.98249228399440847</v>
      </c>
      <c r="B22204">
        <v>125602339</v>
      </c>
      <c r="C22204">
        <v>125</v>
      </c>
      <c r="D22204">
        <v>103.58</v>
      </c>
      <c r="E22204">
        <v>1</v>
      </c>
      <c r="F22204">
        <v>8</v>
      </c>
      <c r="G22204">
        <v>2</v>
      </c>
      <c r="H22204">
        <v>2</v>
      </c>
      <c r="I22204">
        <v>8</v>
      </c>
      <c r="J22204">
        <v>1</v>
      </c>
    </row>
    <row r="22205" spans="1:10" x14ac:dyDescent="0.25">
      <c r="A22205">
        <v>0.98252447561097733</v>
      </c>
      <c r="B22205">
        <v>21589345</v>
      </c>
      <c r="C22205">
        <v>108</v>
      </c>
      <c r="D22205">
        <v>1116.73</v>
      </c>
      <c r="E22205">
        <v>5</v>
      </c>
      <c r="F22205">
        <v>94</v>
      </c>
      <c r="G22205">
        <v>30</v>
      </c>
      <c r="H22205">
        <v>12</v>
      </c>
      <c r="I22205">
        <v>18.8</v>
      </c>
      <c r="J22205">
        <v>1</v>
      </c>
    </row>
    <row r="22206" spans="1:10" x14ac:dyDescent="0.25">
      <c r="A22206">
        <v>0.98258777138935927</v>
      </c>
      <c r="B22206">
        <v>126220866</v>
      </c>
      <c r="C22206">
        <v>109</v>
      </c>
      <c r="D22206">
        <v>162.9</v>
      </c>
      <c r="E22206">
        <v>1</v>
      </c>
      <c r="F22206">
        <v>3</v>
      </c>
      <c r="G22206">
        <v>3</v>
      </c>
      <c r="H22206">
        <v>1</v>
      </c>
      <c r="I22206">
        <v>3</v>
      </c>
      <c r="J22206">
        <v>0</v>
      </c>
    </row>
    <row r="22207" spans="1:10" x14ac:dyDescent="0.25">
      <c r="A22207">
        <v>0.98261872470423384</v>
      </c>
      <c r="B22207">
        <v>117463775</v>
      </c>
      <c r="C22207">
        <v>15</v>
      </c>
      <c r="D22207">
        <v>2589.23</v>
      </c>
      <c r="E22207">
        <v>13</v>
      </c>
      <c r="F22207">
        <v>328</v>
      </c>
      <c r="G22207">
        <v>247</v>
      </c>
      <c r="H22207">
        <v>45</v>
      </c>
      <c r="I22207">
        <v>25.23076923</v>
      </c>
      <c r="J22207">
        <v>1</v>
      </c>
    </row>
    <row r="22208" spans="1:10" x14ac:dyDescent="0.25">
      <c r="A22208">
        <v>0.98277872580170578</v>
      </c>
      <c r="B22208">
        <v>123710799</v>
      </c>
      <c r="C22208">
        <v>157</v>
      </c>
      <c r="D22208">
        <v>170.6</v>
      </c>
      <c r="E22208">
        <v>1</v>
      </c>
      <c r="F22208">
        <v>17</v>
      </c>
      <c r="G22208">
        <v>7</v>
      </c>
      <c r="H22208">
        <v>2</v>
      </c>
      <c r="I22208">
        <v>17</v>
      </c>
      <c r="J22208">
        <v>1</v>
      </c>
    </row>
    <row r="22209" spans="1:10" x14ac:dyDescent="0.25">
      <c r="A22209">
        <v>0.98279830482213559</v>
      </c>
      <c r="B22209">
        <v>119387743</v>
      </c>
      <c r="C22209">
        <v>72</v>
      </c>
      <c r="D22209">
        <v>494.05</v>
      </c>
      <c r="E22209">
        <v>3</v>
      </c>
      <c r="F22209">
        <v>42</v>
      </c>
      <c r="G22209">
        <v>30</v>
      </c>
      <c r="H22209">
        <v>10</v>
      </c>
      <c r="I22209">
        <v>14</v>
      </c>
      <c r="J22209">
        <v>1</v>
      </c>
    </row>
    <row r="22210" spans="1:10" x14ac:dyDescent="0.25">
      <c r="A22210">
        <v>0.98297997984441787</v>
      </c>
      <c r="B22210">
        <v>6323061</v>
      </c>
      <c r="C22210">
        <v>95</v>
      </c>
      <c r="D22210">
        <v>1019.4</v>
      </c>
      <c r="E22210">
        <v>6</v>
      </c>
      <c r="F22210">
        <v>62</v>
      </c>
      <c r="G22210">
        <v>31</v>
      </c>
      <c r="H22210">
        <v>10</v>
      </c>
      <c r="I22210">
        <v>10.33333333</v>
      </c>
      <c r="J22210">
        <v>1</v>
      </c>
    </row>
    <row r="22211" spans="1:10" x14ac:dyDescent="0.25">
      <c r="A22211">
        <v>0.98301608988086842</v>
      </c>
      <c r="B22211">
        <v>128993682</v>
      </c>
      <c r="C22211">
        <v>73</v>
      </c>
      <c r="D22211">
        <v>296.7</v>
      </c>
      <c r="E22211">
        <v>1</v>
      </c>
      <c r="F22211">
        <v>17</v>
      </c>
      <c r="G22211">
        <v>4</v>
      </c>
      <c r="H22211">
        <v>2</v>
      </c>
      <c r="I22211">
        <v>17</v>
      </c>
      <c r="J22211">
        <v>1</v>
      </c>
    </row>
    <row r="22212" spans="1:10" x14ac:dyDescent="0.25">
      <c r="A22212">
        <v>0.98311574921833933</v>
      </c>
      <c r="B22212">
        <v>121123942</v>
      </c>
      <c r="C22212">
        <v>210</v>
      </c>
      <c r="D22212">
        <v>105.6</v>
      </c>
      <c r="E22212">
        <v>1</v>
      </c>
      <c r="F22212">
        <v>6</v>
      </c>
      <c r="G22212">
        <v>2</v>
      </c>
      <c r="H22212">
        <v>1</v>
      </c>
      <c r="I22212">
        <v>6</v>
      </c>
      <c r="J22212">
        <v>0</v>
      </c>
    </row>
    <row r="22213" spans="1:10" x14ac:dyDescent="0.25">
      <c r="A22213">
        <v>0.98314400744010855</v>
      </c>
      <c r="B22213">
        <v>7310112</v>
      </c>
      <c r="C22213">
        <v>11</v>
      </c>
      <c r="D22213">
        <v>8011.1</v>
      </c>
      <c r="E22213">
        <v>27</v>
      </c>
      <c r="F22213">
        <v>110</v>
      </c>
      <c r="G22213">
        <v>73</v>
      </c>
      <c r="H22213">
        <v>48</v>
      </c>
      <c r="I22213">
        <v>4.0740740740000003</v>
      </c>
      <c r="J22213">
        <v>1</v>
      </c>
    </row>
    <row r="22214" spans="1:10" x14ac:dyDescent="0.25">
      <c r="A22214">
        <v>0.98327571059438745</v>
      </c>
      <c r="B22214">
        <v>5927039</v>
      </c>
      <c r="C22214">
        <v>104</v>
      </c>
      <c r="D22214">
        <v>2413.29</v>
      </c>
      <c r="E22214">
        <v>3</v>
      </c>
      <c r="F22214">
        <v>67</v>
      </c>
      <c r="G22214">
        <v>31</v>
      </c>
      <c r="H22214">
        <v>11</v>
      </c>
      <c r="I22214">
        <v>22.333333329999999</v>
      </c>
      <c r="J22214">
        <v>1</v>
      </c>
    </row>
    <row r="22215" spans="1:10" x14ac:dyDescent="0.25">
      <c r="A22215">
        <v>0.98330971446967086</v>
      </c>
      <c r="B22215">
        <v>116676265</v>
      </c>
      <c r="C22215">
        <v>89</v>
      </c>
      <c r="D22215">
        <v>1502.23</v>
      </c>
      <c r="E22215">
        <v>9</v>
      </c>
      <c r="F22215">
        <v>122</v>
      </c>
      <c r="G22215">
        <v>54</v>
      </c>
      <c r="H22215">
        <v>27</v>
      </c>
      <c r="I22215">
        <v>13.55555556</v>
      </c>
      <c r="J22215">
        <v>1</v>
      </c>
    </row>
    <row r="22216" spans="1:10" x14ac:dyDescent="0.25">
      <c r="A22216">
        <v>0.98332624396556845</v>
      </c>
      <c r="B22216">
        <v>116931660</v>
      </c>
      <c r="C22216">
        <v>313</v>
      </c>
      <c r="D22216">
        <v>78</v>
      </c>
      <c r="E22216">
        <v>1</v>
      </c>
      <c r="F22216">
        <v>12</v>
      </c>
      <c r="G22216">
        <v>10</v>
      </c>
      <c r="H22216">
        <v>3</v>
      </c>
      <c r="I22216">
        <v>12</v>
      </c>
      <c r="J22216">
        <v>0</v>
      </c>
    </row>
    <row r="22217" spans="1:10" x14ac:dyDescent="0.25">
      <c r="A22217">
        <v>0.98333298544416059</v>
      </c>
      <c r="B22217">
        <v>120883052</v>
      </c>
      <c r="C22217">
        <v>215</v>
      </c>
      <c r="D22217">
        <v>159.22</v>
      </c>
      <c r="E22217">
        <v>1</v>
      </c>
      <c r="F22217">
        <v>23</v>
      </c>
      <c r="G22217">
        <v>8</v>
      </c>
      <c r="H22217">
        <v>4</v>
      </c>
      <c r="I22217">
        <v>23</v>
      </c>
      <c r="J22217">
        <v>0</v>
      </c>
    </row>
    <row r="22218" spans="1:10" x14ac:dyDescent="0.25">
      <c r="A22218">
        <v>0.98352329925804693</v>
      </c>
      <c r="B22218">
        <v>122718337</v>
      </c>
      <c r="C22218">
        <v>134</v>
      </c>
      <c r="D22218">
        <v>405.6</v>
      </c>
      <c r="E22218">
        <v>4</v>
      </c>
      <c r="F22218">
        <v>39</v>
      </c>
      <c r="G22218">
        <v>33</v>
      </c>
      <c r="H22218">
        <v>8</v>
      </c>
      <c r="I22218">
        <v>9.75</v>
      </c>
      <c r="J22218">
        <v>1</v>
      </c>
    </row>
    <row r="22219" spans="1:10" x14ac:dyDescent="0.25">
      <c r="A22219">
        <v>0.98357221179510212</v>
      </c>
      <c r="B22219">
        <v>128662249</v>
      </c>
      <c r="C22219">
        <v>61</v>
      </c>
      <c r="D22219">
        <v>891.7</v>
      </c>
      <c r="E22219">
        <v>4</v>
      </c>
      <c r="F22219">
        <v>54</v>
      </c>
      <c r="G22219">
        <v>39</v>
      </c>
      <c r="H22219">
        <v>13</v>
      </c>
      <c r="I22219">
        <v>13.5</v>
      </c>
      <c r="J22219">
        <v>1</v>
      </c>
    </row>
    <row r="22220" spans="1:10" x14ac:dyDescent="0.25">
      <c r="A22220">
        <v>0.98357492221388421</v>
      </c>
      <c r="B22220">
        <v>117237276</v>
      </c>
      <c r="C22220">
        <v>275</v>
      </c>
      <c r="D22220">
        <v>7455</v>
      </c>
      <c r="E22220">
        <v>4</v>
      </c>
      <c r="F22220">
        <v>9</v>
      </c>
      <c r="G22220">
        <v>9</v>
      </c>
      <c r="H22220">
        <v>5</v>
      </c>
      <c r="I22220">
        <v>2.25</v>
      </c>
      <c r="J22220">
        <v>0</v>
      </c>
    </row>
    <row r="22221" spans="1:10" x14ac:dyDescent="0.25">
      <c r="A22221">
        <v>0.98360082072930477</v>
      </c>
      <c r="B22221">
        <v>50241621</v>
      </c>
      <c r="C22221">
        <v>27</v>
      </c>
      <c r="D22221">
        <v>637.20000000000005</v>
      </c>
      <c r="E22221">
        <v>7</v>
      </c>
      <c r="F22221">
        <v>88</v>
      </c>
      <c r="G22221">
        <v>59</v>
      </c>
      <c r="H22221">
        <v>26</v>
      </c>
      <c r="I22221">
        <v>12.57142857</v>
      </c>
      <c r="J22221">
        <v>1</v>
      </c>
    </row>
    <row r="22222" spans="1:10" x14ac:dyDescent="0.25">
      <c r="A22222">
        <v>0.98361294095305096</v>
      </c>
      <c r="B22222">
        <v>117867456</v>
      </c>
      <c r="C22222">
        <v>115</v>
      </c>
      <c r="D22222">
        <v>621</v>
      </c>
      <c r="E22222">
        <v>5</v>
      </c>
      <c r="F22222">
        <v>52</v>
      </c>
      <c r="G22222">
        <v>39</v>
      </c>
      <c r="H22222">
        <v>14</v>
      </c>
      <c r="I22222">
        <v>10.4</v>
      </c>
      <c r="J22222">
        <v>1</v>
      </c>
    </row>
    <row r="22223" spans="1:10" x14ac:dyDescent="0.25">
      <c r="A22223">
        <v>0.98362215159660149</v>
      </c>
      <c r="B22223">
        <v>127087991</v>
      </c>
      <c r="C22223">
        <v>29</v>
      </c>
      <c r="D22223">
        <v>242.54</v>
      </c>
      <c r="E22223">
        <v>1</v>
      </c>
      <c r="F22223">
        <v>40</v>
      </c>
      <c r="G22223">
        <v>21</v>
      </c>
      <c r="H22223">
        <v>3</v>
      </c>
      <c r="I22223">
        <v>40</v>
      </c>
      <c r="J22223">
        <v>1</v>
      </c>
    </row>
    <row r="22224" spans="1:10" x14ac:dyDescent="0.25">
      <c r="A22224">
        <v>0.98362758619859869</v>
      </c>
      <c r="B22224">
        <v>129633878</v>
      </c>
      <c r="C22224">
        <v>61</v>
      </c>
      <c r="D22224">
        <v>100.6</v>
      </c>
      <c r="E22224">
        <v>1</v>
      </c>
      <c r="F22224">
        <v>2</v>
      </c>
      <c r="G22224">
        <v>2</v>
      </c>
      <c r="H22224">
        <v>2</v>
      </c>
      <c r="I22224">
        <v>2</v>
      </c>
      <c r="J22224">
        <v>1</v>
      </c>
    </row>
    <row r="22225" spans="1:10" x14ac:dyDescent="0.25">
      <c r="A22225">
        <v>0.98364880351403172</v>
      </c>
      <c r="B22225">
        <v>130772583</v>
      </c>
      <c r="C22225">
        <v>25</v>
      </c>
      <c r="D22225">
        <v>142.19999999999999</v>
      </c>
      <c r="E22225">
        <v>1</v>
      </c>
      <c r="F22225">
        <v>10</v>
      </c>
      <c r="G22225">
        <v>8</v>
      </c>
      <c r="H22225">
        <v>2</v>
      </c>
      <c r="I22225">
        <v>10</v>
      </c>
      <c r="J22225">
        <v>1</v>
      </c>
    </row>
    <row r="22226" spans="1:10" x14ac:dyDescent="0.25">
      <c r="A22226">
        <v>0.98373740692474732</v>
      </c>
      <c r="B22226">
        <v>116822400</v>
      </c>
      <c r="C22226">
        <v>5</v>
      </c>
      <c r="D22226">
        <v>4358.16</v>
      </c>
      <c r="E22226">
        <v>26</v>
      </c>
      <c r="F22226">
        <v>248</v>
      </c>
      <c r="G22226">
        <v>180</v>
      </c>
      <c r="H22226">
        <v>69</v>
      </c>
      <c r="I22226">
        <v>9.538461539</v>
      </c>
      <c r="J22226">
        <v>1</v>
      </c>
    </row>
    <row r="22227" spans="1:10" x14ac:dyDescent="0.25">
      <c r="A22227">
        <v>0.98377174234021914</v>
      </c>
      <c r="B22227">
        <v>117899442</v>
      </c>
      <c r="C22227">
        <v>280</v>
      </c>
      <c r="D22227">
        <v>42.7</v>
      </c>
      <c r="E22227">
        <v>1</v>
      </c>
      <c r="F22227">
        <v>2</v>
      </c>
      <c r="G22227">
        <v>2</v>
      </c>
      <c r="H22227">
        <v>2</v>
      </c>
      <c r="I22227">
        <v>2</v>
      </c>
      <c r="J22227">
        <v>0</v>
      </c>
    </row>
    <row r="22228" spans="1:10" x14ac:dyDescent="0.25">
      <c r="A22228">
        <v>0.98386217552775324</v>
      </c>
      <c r="B22228">
        <v>116185381</v>
      </c>
      <c r="C22228">
        <v>1</v>
      </c>
      <c r="D22228">
        <v>1188.04</v>
      </c>
      <c r="E22228">
        <v>10</v>
      </c>
      <c r="F22228">
        <v>85</v>
      </c>
      <c r="G22228">
        <v>52</v>
      </c>
      <c r="H22228">
        <v>28</v>
      </c>
      <c r="I22228">
        <v>8.5</v>
      </c>
      <c r="J22228">
        <v>1</v>
      </c>
    </row>
    <row r="22229" spans="1:10" x14ac:dyDescent="0.25">
      <c r="A22229">
        <v>0.98388148438740175</v>
      </c>
      <c r="B22229">
        <v>5132370</v>
      </c>
      <c r="C22229">
        <v>211</v>
      </c>
      <c r="D22229">
        <v>213.8</v>
      </c>
      <c r="E22229">
        <v>2</v>
      </c>
      <c r="F22229">
        <v>22</v>
      </c>
      <c r="G22229">
        <v>21</v>
      </c>
      <c r="H22229">
        <v>7</v>
      </c>
      <c r="I22229">
        <v>11</v>
      </c>
      <c r="J22229">
        <v>0</v>
      </c>
    </row>
    <row r="22230" spans="1:10" x14ac:dyDescent="0.25">
      <c r="A22230">
        <v>0.98392824243390564</v>
      </c>
      <c r="B22230">
        <v>118580904</v>
      </c>
      <c r="C22230">
        <v>184</v>
      </c>
      <c r="D22230">
        <v>130.9</v>
      </c>
      <c r="E22230">
        <v>1</v>
      </c>
      <c r="F22230">
        <v>9</v>
      </c>
      <c r="G22230">
        <v>5</v>
      </c>
      <c r="H22230">
        <v>2</v>
      </c>
      <c r="I22230">
        <v>9</v>
      </c>
      <c r="J22230">
        <v>0</v>
      </c>
    </row>
    <row r="22231" spans="1:10" x14ac:dyDescent="0.25">
      <c r="A22231">
        <v>0.98398242381748358</v>
      </c>
      <c r="B22231">
        <v>1627606</v>
      </c>
      <c r="C22231">
        <v>46</v>
      </c>
      <c r="D22231">
        <v>1360.09</v>
      </c>
      <c r="E22231">
        <v>5</v>
      </c>
      <c r="F22231">
        <v>64</v>
      </c>
      <c r="G22231">
        <v>29</v>
      </c>
      <c r="H22231">
        <v>12</v>
      </c>
      <c r="I22231">
        <v>12.8</v>
      </c>
      <c r="J22231">
        <v>0</v>
      </c>
    </row>
    <row r="22232" spans="1:10" x14ac:dyDescent="0.25">
      <c r="A22232">
        <v>0.98399084849622864</v>
      </c>
      <c r="B22232">
        <v>115553819</v>
      </c>
      <c r="C22232">
        <v>359</v>
      </c>
      <c r="D22232">
        <v>378</v>
      </c>
      <c r="E22232">
        <v>1</v>
      </c>
      <c r="F22232">
        <v>2</v>
      </c>
      <c r="G22232">
        <v>1</v>
      </c>
      <c r="H22232">
        <v>1</v>
      </c>
      <c r="I22232">
        <v>2</v>
      </c>
      <c r="J22232">
        <v>0</v>
      </c>
    </row>
    <row r="22233" spans="1:10" x14ac:dyDescent="0.25">
      <c r="A22233">
        <v>0.98401068088237653</v>
      </c>
      <c r="B22233">
        <v>124705562</v>
      </c>
      <c r="C22233">
        <v>140</v>
      </c>
      <c r="D22233">
        <v>66</v>
      </c>
      <c r="E22233">
        <v>1</v>
      </c>
      <c r="F22233">
        <v>2</v>
      </c>
      <c r="G22233">
        <v>2</v>
      </c>
      <c r="H22233">
        <v>1</v>
      </c>
      <c r="I22233">
        <v>2</v>
      </c>
      <c r="J22233">
        <v>0</v>
      </c>
    </row>
    <row r="22234" spans="1:10" x14ac:dyDescent="0.25">
      <c r="A22234">
        <v>0.98403215555224754</v>
      </c>
      <c r="B22234">
        <v>6888521</v>
      </c>
      <c r="C22234">
        <v>112</v>
      </c>
      <c r="D22234">
        <v>458.91</v>
      </c>
      <c r="E22234">
        <v>4</v>
      </c>
      <c r="F22234">
        <v>42</v>
      </c>
      <c r="G22234">
        <v>38</v>
      </c>
      <c r="H22234">
        <v>10</v>
      </c>
      <c r="I22234">
        <v>10.5</v>
      </c>
      <c r="J22234">
        <v>1</v>
      </c>
    </row>
    <row r="22235" spans="1:10" x14ac:dyDescent="0.25">
      <c r="A22235">
        <v>0.98404302887676021</v>
      </c>
      <c r="B22235">
        <v>126345145</v>
      </c>
      <c r="C22235">
        <v>61</v>
      </c>
      <c r="D22235">
        <v>138.30000000000001</v>
      </c>
      <c r="E22235">
        <v>1</v>
      </c>
      <c r="F22235">
        <v>10</v>
      </c>
      <c r="G22235">
        <v>5</v>
      </c>
      <c r="H22235">
        <v>3</v>
      </c>
      <c r="I22235">
        <v>10</v>
      </c>
      <c r="J22235">
        <v>1</v>
      </c>
    </row>
    <row r="22236" spans="1:10" x14ac:dyDescent="0.25">
      <c r="A22236">
        <v>0.98412663615809515</v>
      </c>
      <c r="B22236">
        <v>125752559</v>
      </c>
      <c r="C22236">
        <v>109</v>
      </c>
      <c r="D22236">
        <v>154.30000000000001</v>
      </c>
      <c r="E22236">
        <v>1</v>
      </c>
      <c r="F22236">
        <v>2</v>
      </c>
      <c r="G22236">
        <v>2</v>
      </c>
      <c r="H22236">
        <v>1</v>
      </c>
      <c r="I22236">
        <v>2</v>
      </c>
      <c r="J22236">
        <v>0</v>
      </c>
    </row>
    <row r="22237" spans="1:10" x14ac:dyDescent="0.25">
      <c r="A22237">
        <v>0.98413609477652908</v>
      </c>
      <c r="B22237">
        <v>91031654</v>
      </c>
      <c r="C22237">
        <v>429</v>
      </c>
      <c r="D22237">
        <v>1152</v>
      </c>
      <c r="E22237">
        <v>1</v>
      </c>
      <c r="F22237">
        <v>8</v>
      </c>
      <c r="G22237">
        <v>1</v>
      </c>
      <c r="H22237">
        <v>1</v>
      </c>
      <c r="I22237">
        <v>8</v>
      </c>
      <c r="J22237">
        <v>0</v>
      </c>
    </row>
    <row r="22238" spans="1:10" x14ac:dyDescent="0.25">
      <c r="A22238">
        <v>0.9842109997002032</v>
      </c>
      <c r="B22238">
        <v>123641026</v>
      </c>
      <c r="C22238">
        <v>158</v>
      </c>
      <c r="D22238">
        <v>189</v>
      </c>
      <c r="E22238">
        <v>1</v>
      </c>
      <c r="F22238">
        <v>1</v>
      </c>
      <c r="G22238">
        <v>1</v>
      </c>
      <c r="H22238">
        <v>1</v>
      </c>
      <c r="I22238">
        <v>1</v>
      </c>
      <c r="J22238">
        <v>0</v>
      </c>
    </row>
    <row r="22239" spans="1:10" x14ac:dyDescent="0.25">
      <c r="A22239">
        <v>0.9843145139778996</v>
      </c>
      <c r="B22239">
        <v>5846859</v>
      </c>
      <c r="C22239">
        <v>131</v>
      </c>
      <c r="D22239">
        <v>92</v>
      </c>
      <c r="E22239">
        <v>1</v>
      </c>
      <c r="F22239">
        <v>3</v>
      </c>
      <c r="G22239">
        <v>3</v>
      </c>
      <c r="H22239">
        <v>1</v>
      </c>
      <c r="I22239">
        <v>3</v>
      </c>
      <c r="J22239">
        <v>0</v>
      </c>
    </row>
    <row r="22240" spans="1:10" x14ac:dyDescent="0.25">
      <c r="A22240">
        <v>0.98434603206001459</v>
      </c>
      <c r="B22240">
        <v>86084927</v>
      </c>
      <c r="C22240">
        <v>60</v>
      </c>
      <c r="D22240">
        <v>1108.3499999999999</v>
      </c>
      <c r="E22240">
        <v>9</v>
      </c>
      <c r="F22240">
        <v>154</v>
      </c>
      <c r="G22240">
        <v>59</v>
      </c>
      <c r="H22240">
        <v>21</v>
      </c>
      <c r="I22240">
        <v>17.11111111</v>
      </c>
      <c r="J22240">
        <v>0</v>
      </c>
    </row>
    <row r="22241" spans="1:10" x14ac:dyDescent="0.25">
      <c r="A22241">
        <v>0.98439759508284441</v>
      </c>
      <c r="B22241">
        <v>116278301</v>
      </c>
      <c r="C22241">
        <v>336</v>
      </c>
      <c r="D22241">
        <v>199.34</v>
      </c>
      <c r="E22241">
        <v>1</v>
      </c>
      <c r="F22241">
        <v>28</v>
      </c>
      <c r="G22241">
        <v>11</v>
      </c>
      <c r="H22241">
        <v>2</v>
      </c>
      <c r="I22241">
        <v>28</v>
      </c>
      <c r="J22241">
        <v>0</v>
      </c>
    </row>
    <row r="22242" spans="1:10" x14ac:dyDescent="0.25">
      <c r="A22242">
        <v>0.98441324330363822</v>
      </c>
      <c r="B22242">
        <v>7608819</v>
      </c>
      <c r="C22242">
        <v>441</v>
      </c>
      <c r="D22242">
        <v>133.6</v>
      </c>
      <c r="E22242">
        <v>1</v>
      </c>
      <c r="F22242">
        <v>8</v>
      </c>
      <c r="G22242">
        <v>2</v>
      </c>
      <c r="H22242">
        <v>2</v>
      </c>
      <c r="I22242">
        <v>8</v>
      </c>
      <c r="J22242">
        <v>0</v>
      </c>
    </row>
    <row r="22243" spans="1:10" x14ac:dyDescent="0.25">
      <c r="A22243">
        <v>0.98451669936995978</v>
      </c>
      <c r="B22243">
        <v>5779723</v>
      </c>
      <c r="C22243">
        <v>30</v>
      </c>
      <c r="D22243">
        <v>768.38</v>
      </c>
      <c r="E22243">
        <v>4</v>
      </c>
      <c r="F22243">
        <v>97</v>
      </c>
      <c r="G22243">
        <v>55</v>
      </c>
      <c r="H22243">
        <v>14</v>
      </c>
      <c r="I22243">
        <v>24.25</v>
      </c>
      <c r="J22243">
        <v>1</v>
      </c>
    </row>
    <row r="22244" spans="1:10" x14ac:dyDescent="0.25">
      <c r="A22244">
        <v>0.98454432091247457</v>
      </c>
      <c r="B22244">
        <v>4256543</v>
      </c>
      <c r="C22244">
        <v>394</v>
      </c>
      <c r="D22244">
        <v>408</v>
      </c>
      <c r="E22244">
        <v>1</v>
      </c>
      <c r="F22244">
        <v>2</v>
      </c>
      <c r="G22244">
        <v>2</v>
      </c>
      <c r="H22244">
        <v>2</v>
      </c>
      <c r="I22244">
        <v>2</v>
      </c>
      <c r="J22244">
        <v>0</v>
      </c>
    </row>
    <row r="22245" spans="1:10" x14ac:dyDescent="0.25">
      <c r="A22245">
        <v>0.98461270601430939</v>
      </c>
      <c r="B22245">
        <v>9556392</v>
      </c>
      <c r="C22245">
        <v>10</v>
      </c>
      <c r="D22245">
        <v>6307.6</v>
      </c>
      <c r="E22245">
        <v>29</v>
      </c>
      <c r="F22245">
        <v>286</v>
      </c>
      <c r="G22245">
        <v>185</v>
      </c>
      <c r="H22245">
        <v>70</v>
      </c>
      <c r="I22245">
        <v>9.8620689660000007</v>
      </c>
      <c r="J22245">
        <v>1</v>
      </c>
    </row>
    <row r="22246" spans="1:10" x14ac:dyDescent="0.25">
      <c r="A22246">
        <v>0.98468329186322145</v>
      </c>
      <c r="B22246">
        <v>124769228</v>
      </c>
      <c r="C22246">
        <v>5</v>
      </c>
      <c r="D22246">
        <v>225</v>
      </c>
      <c r="E22246">
        <v>2</v>
      </c>
      <c r="F22246">
        <v>10</v>
      </c>
      <c r="G22246">
        <v>9</v>
      </c>
      <c r="H22246">
        <v>7</v>
      </c>
      <c r="I22246">
        <v>5</v>
      </c>
      <c r="J22246">
        <v>1</v>
      </c>
    </row>
    <row r="22247" spans="1:10" x14ac:dyDescent="0.25">
      <c r="A22247">
        <v>0.98474036360099526</v>
      </c>
      <c r="B22247">
        <v>85174522</v>
      </c>
      <c r="C22247">
        <v>425</v>
      </c>
      <c r="D22247">
        <v>292.5</v>
      </c>
      <c r="E22247">
        <v>1</v>
      </c>
      <c r="F22247">
        <v>8</v>
      </c>
      <c r="G22247">
        <v>4</v>
      </c>
      <c r="H22247">
        <v>1</v>
      </c>
      <c r="I22247">
        <v>8</v>
      </c>
      <c r="J22247">
        <v>0</v>
      </c>
    </row>
    <row r="22248" spans="1:10" x14ac:dyDescent="0.25">
      <c r="A22248">
        <v>0.98481054867398654</v>
      </c>
      <c r="B22248">
        <v>117034011</v>
      </c>
      <c r="C22248">
        <v>310</v>
      </c>
      <c r="D22248">
        <v>145.69999999999999</v>
      </c>
      <c r="E22248">
        <v>1</v>
      </c>
      <c r="F22248">
        <v>10</v>
      </c>
      <c r="G22248">
        <v>8</v>
      </c>
      <c r="H22248">
        <v>1</v>
      </c>
      <c r="I22248">
        <v>10</v>
      </c>
      <c r="J22248">
        <v>0</v>
      </c>
    </row>
    <row r="22249" spans="1:10" x14ac:dyDescent="0.25">
      <c r="A22249">
        <v>0.98482058844944109</v>
      </c>
      <c r="B22249">
        <v>120603896</v>
      </c>
      <c r="C22249">
        <v>6</v>
      </c>
      <c r="D22249">
        <v>226.8</v>
      </c>
      <c r="E22249">
        <v>1</v>
      </c>
      <c r="F22249">
        <v>12</v>
      </c>
      <c r="G22249">
        <v>7</v>
      </c>
      <c r="H22249">
        <v>3</v>
      </c>
      <c r="I22249">
        <v>12</v>
      </c>
      <c r="J22249">
        <v>1</v>
      </c>
    </row>
    <row r="22250" spans="1:10" x14ac:dyDescent="0.25">
      <c r="A22250">
        <v>0.98483444104554452</v>
      </c>
      <c r="B22250">
        <v>113654282</v>
      </c>
      <c r="C22250">
        <v>162</v>
      </c>
      <c r="D22250">
        <v>351.79</v>
      </c>
      <c r="E22250">
        <v>4</v>
      </c>
      <c r="F22250">
        <v>36</v>
      </c>
      <c r="G22250">
        <v>21</v>
      </c>
      <c r="H22250">
        <v>10</v>
      </c>
      <c r="I22250">
        <v>9</v>
      </c>
      <c r="J22250">
        <v>1</v>
      </c>
    </row>
    <row r="22251" spans="1:10" x14ac:dyDescent="0.25">
      <c r="A22251">
        <v>0.98484591983923198</v>
      </c>
      <c r="B22251">
        <v>35863543</v>
      </c>
      <c r="C22251">
        <v>130</v>
      </c>
      <c r="D22251">
        <v>704</v>
      </c>
      <c r="E22251">
        <v>2</v>
      </c>
      <c r="F22251">
        <v>5</v>
      </c>
      <c r="G22251">
        <v>4</v>
      </c>
      <c r="H22251">
        <v>4</v>
      </c>
      <c r="I22251">
        <v>2.5</v>
      </c>
      <c r="J22251">
        <v>1</v>
      </c>
    </row>
    <row r="22252" spans="1:10" x14ac:dyDescent="0.25">
      <c r="A22252">
        <v>0.98487783925038075</v>
      </c>
      <c r="B22252">
        <v>116294503</v>
      </c>
      <c r="C22252">
        <v>169</v>
      </c>
      <c r="D22252">
        <v>879.83</v>
      </c>
      <c r="E22252">
        <v>5</v>
      </c>
      <c r="F22252">
        <v>67</v>
      </c>
      <c r="G22252">
        <v>46</v>
      </c>
      <c r="H22252">
        <v>13</v>
      </c>
      <c r="I22252">
        <v>13.4</v>
      </c>
      <c r="J22252">
        <v>1</v>
      </c>
    </row>
    <row r="22253" spans="1:10" x14ac:dyDescent="0.25">
      <c r="A22253">
        <v>0.98511659258091855</v>
      </c>
      <c r="B22253">
        <v>128881282</v>
      </c>
      <c r="C22253">
        <v>75</v>
      </c>
      <c r="D22253">
        <v>490</v>
      </c>
      <c r="E22253">
        <v>1</v>
      </c>
      <c r="F22253">
        <v>20</v>
      </c>
      <c r="G22253">
        <v>1</v>
      </c>
      <c r="H22253">
        <v>1</v>
      </c>
      <c r="I22253">
        <v>20</v>
      </c>
      <c r="J22253">
        <v>0</v>
      </c>
    </row>
    <row r="22254" spans="1:10" x14ac:dyDescent="0.25">
      <c r="A22254">
        <v>0.98517559786118025</v>
      </c>
      <c r="B22254">
        <v>130899592</v>
      </c>
      <c r="C22254">
        <v>27</v>
      </c>
      <c r="D22254">
        <v>212.2</v>
      </c>
      <c r="E22254">
        <v>1</v>
      </c>
      <c r="F22254">
        <v>7</v>
      </c>
      <c r="G22254">
        <v>6</v>
      </c>
      <c r="H22254">
        <v>3</v>
      </c>
      <c r="I22254">
        <v>7</v>
      </c>
      <c r="J22254">
        <v>1</v>
      </c>
    </row>
    <row r="22255" spans="1:10" x14ac:dyDescent="0.25">
      <c r="A22255">
        <v>0.98518332236941542</v>
      </c>
      <c r="B22255">
        <v>9001219</v>
      </c>
      <c r="C22255">
        <v>6</v>
      </c>
      <c r="D22255">
        <v>592.79999999999995</v>
      </c>
      <c r="E22255">
        <v>5</v>
      </c>
      <c r="F22255">
        <v>45</v>
      </c>
      <c r="G22255">
        <v>21</v>
      </c>
      <c r="H22255">
        <v>12</v>
      </c>
      <c r="I22255">
        <v>9</v>
      </c>
      <c r="J22255">
        <v>0</v>
      </c>
    </row>
    <row r="22256" spans="1:10" x14ac:dyDescent="0.25">
      <c r="A22256">
        <v>0.98524380338255824</v>
      </c>
      <c r="B22256">
        <v>126351749</v>
      </c>
      <c r="C22256">
        <v>111</v>
      </c>
      <c r="D22256">
        <v>3588</v>
      </c>
      <c r="E22256">
        <v>1</v>
      </c>
      <c r="F22256">
        <v>1</v>
      </c>
      <c r="G22256">
        <v>1</v>
      </c>
      <c r="H22256">
        <v>1</v>
      </c>
      <c r="I22256">
        <v>1</v>
      </c>
      <c r="J22256">
        <v>0</v>
      </c>
    </row>
    <row r="22257" spans="1:10" x14ac:dyDescent="0.25">
      <c r="A22257">
        <v>0.98527274670051046</v>
      </c>
      <c r="B22257">
        <v>7629495</v>
      </c>
      <c r="C22257">
        <v>3</v>
      </c>
      <c r="D22257">
        <v>11581.18</v>
      </c>
      <c r="E22257">
        <v>42</v>
      </c>
      <c r="F22257">
        <v>631</v>
      </c>
      <c r="G22257">
        <v>320</v>
      </c>
      <c r="H22257">
        <v>130</v>
      </c>
      <c r="I22257">
        <v>15.02380952</v>
      </c>
      <c r="J22257">
        <v>1</v>
      </c>
    </row>
    <row r="22258" spans="1:10" x14ac:dyDescent="0.25">
      <c r="A22258">
        <v>0.98531543884649742</v>
      </c>
      <c r="B22258">
        <v>113424800</v>
      </c>
      <c r="C22258">
        <v>9</v>
      </c>
      <c r="D22258">
        <v>102.6</v>
      </c>
      <c r="E22258">
        <v>1</v>
      </c>
      <c r="F22258">
        <v>7</v>
      </c>
      <c r="G22258">
        <v>1</v>
      </c>
      <c r="H22258">
        <v>1</v>
      </c>
      <c r="I22258">
        <v>7</v>
      </c>
      <c r="J22258">
        <v>0</v>
      </c>
    </row>
    <row r="22259" spans="1:10" x14ac:dyDescent="0.25">
      <c r="A22259">
        <v>0.98534779159555397</v>
      </c>
      <c r="B22259">
        <v>88003304</v>
      </c>
      <c r="C22259">
        <v>442</v>
      </c>
      <c r="D22259">
        <v>122.5</v>
      </c>
      <c r="E22259">
        <v>1</v>
      </c>
      <c r="F22259">
        <v>2</v>
      </c>
      <c r="G22259">
        <v>1</v>
      </c>
      <c r="H22259">
        <v>1</v>
      </c>
      <c r="I22259">
        <v>2</v>
      </c>
      <c r="J22259">
        <v>0</v>
      </c>
    </row>
    <row r="22260" spans="1:10" x14ac:dyDescent="0.25">
      <c r="A22260">
        <v>0.98535511635886808</v>
      </c>
      <c r="B22260">
        <v>129823354</v>
      </c>
      <c r="C22260">
        <v>58</v>
      </c>
      <c r="D22260">
        <v>109</v>
      </c>
      <c r="E22260">
        <v>1</v>
      </c>
      <c r="F22260">
        <v>1</v>
      </c>
      <c r="G22260">
        <v>1</v>
      </c>
      <c r="H22260">
        <v>1</v>
      </c>
      <c r="I22260">
        <v>1</v>
      </c>
      <c r="J22260">
        <v>0</v>
      </c>
    </row>
    <row r="22261" spans="1:10" x14ac:dyDescent="0.25">
      <c r="A22261">
        <v>0.98549480656153465</v>
      </c>
      <c r="B22261">
        <v>119251574</v>
      </c>
      <c r="C22261">
        <v>5</v>
      </c>
      <c r="D22261">
        <v>2644.03</v>
      </c>
      <c r="E22261">
        <v>11</v>
      </c>
      <c r="F22261">
        <v>340</v>
      </c>
      <c r="G22261">
        <v>164</v>
      </c>
      <c r="H22261">
        <v>36</v>
      </c>
      <c r="I22261">
        <v>30.90909091</v>
      </c>
      <c r="J22261">
        <v>1</v>
      </c>
    </row>
    <row r="22262" spans="1:10" x14ac:dyDescent="0.25">
      <c r="A22262">
        <v>0.98550432075537409</v>
      </c>
      <c r="B22262">
        <v>114022648</v>
      </c>
      <c r="C22262">
        <v>397</v>
      </c>
      <c r="D22262">
        <v>109.1</v>
      </c>
      <c r="E22262">
        <v>1</v>
      </c>
      <c r="F22262">
        <v>8</v>
      </c>
      <c r="G22262">
        <v>7</v>
      </c>
      <c r="H22262">
        <v>4</v>
      </c>
      <c r="I22262">
        <v>8</v>
      </c>
      <c r="J22262">
        <v>0</v>
      </c>
    </row>
    <row r="22263" spans="1:10" x14ac:dyDescent="0.25">
      <c r="A22263">
        <v>0.98551052901422265</v>
      </c>
      <c r="B22263">
        <v>91059961</v>
      </c>
      <c r="C22263">
        <v>182</v>
      </c>
      <c r="D22263">
        <v>202.2</v>
      </c>
      <c r="E22263">
        <v>1</v>
      </c>
      <c r="F22263">
        <v>38</v>
      </c>
      <c r="G22263">
        <v>10</v>
      </c>
      <c r="H22263">
        <v>4</v>
      </c>
      <c r="I22263">
        <v>38</v>
      </c>
      <c r="J22263">
        <v>0</v>
      </c>
    </row>
    <row r="22264" spans="1:10" x14ac:dyDescent="0.25">
      <c r="A22264">
        <v>0.98552002611588851</v>
      </c>
      <c r="B22264">
        <v>47716599</v>
      </c>
      <c r="C22264">
        <v>119</v>
      </c>
      <c r="D22264">
        <v>319.2</v>
      </c>
      <c r="E22264">
        <v>3</v>
      </c>
      <c r="F22264">
        <v>35</v>
      </c>
      <c r="G22264">
        <v>14</v>
      </c>
      <c r="H22264">
        <v>7</v>
      </c>
      <c r="I22264">
        <v>11.66666667</v>
      </c>
      <c r="J22264">
        <v>1</v>
      </c>
    </row>
    <row r="22265" spans="1:10" x14ac:dyDescent="0.25">
      <c r="A22265">
        <v>0.98554274031928002</v>
      </c>
      <c r="B22265">
        <v>124100708</v>
      </c>
      <c r="C22265">
        <v>9</v>
      </c>
      <c r="D22265">
        <v>667.8</v>
      </c>
      <c r="E22265">
        <v>4</v>
      </c>
      <c r="F22265">
        <v>45</v>
      </c>
      <c r="G22265">
        <v>38</v>
      </c>
      <c r="H22265">
        <v>17</v>
      </c>
      <c r="I22265">
        <v>11.25</v>
      </c>
      <c r="J22265">
        <v>1</v>
      </c>
    </row>
    <row r="22266" spans="1:10" x14ac:dyDescent="0.25">
      <c r="A22266">
        <v>0.98554354559010637</v>
      </c>
      <c r="B22266">
        <v>118996643</v>
      </c>
      <c r="C22266">
        <v>257</v>
      </c>
      <c r="D22266">
        <v>102.2</v>
      </c>
      <c r="E22266">
        <v>1</v>
      </c>
      <c r="F22266">
        <v>14</v>
      </c>
      <c r="G22266">
        <v>9</v>
      </c>
      <c r="H22266">
        <v>2</v>
      </c>
      <c r="I22266">
        <v>14</v>
      </c>
      <c r="J22266">
        <v>0</v>
      </c>
    </row>
    <row r="22267" spans="1:10" x14ac:dyDescent="0.25">
      <c r="A22267">
        <v>0.98554634068950375</v>
      </c>
      <c r="B22267">
        <v>117461459</v>
      </c>
      <c r="C22267">
        <v>176</v>
      </c>
      <c r="D22267">
        <v>444.5</v>
      </c>
      <c r="E22267">
        <v>3</v>
      </c>
      <c r="F22267">
        <v>10</v>
      </c>
      <c r="G22267">
        <v>6</v>
      </c>
      <c r="H22267">
        <v>4</v>
      </c>
      <c r="I22267">
        <v>3.3333333330000001</v>
      </c>
      <c r="J22267">
        <v>0</v>
      </c>
    </row>
    <row r="22268" spans="1:10" x14ac:dyDescent="0.25">
      <c r="A22268">
        <v>0.98556849876512054</v>
      </c>
      <c r="B22268">
        <v>55798399</v>
      </c>
      <c r="C22268">
        <v>4</v>
      </c>
      <c r="D22268">
        <v>27477.82</v>
      </c>
      <c r="E22268">
        <v>45</v>
      </c>
      <c r="F22268">
        <v>1244</v>
      </c>
      <c r="G22268">
        <v>283</v>
      </c>
      <c r="H22268">
        <v>105</v>
      </c>
      <c r="I22268">
        <v>27.644444440000001</v>
      </c>
      <c r="J22268">
        <v>1</v>
      </c>
    </row>
    <row r="22269" spans="1:10" x14ac:dyDescent="0.25">
      <c r="A22269">
        <v>0.98558085692387998</v>
      </c>
      <c r="B22269">
        <v>116445410</v>
      </c>
      <c r="C22269">
        <v>330</v>
      </c>
      <c r="D22269">
        <v>152.69999999999999</v>
      </c>
      <c r="E22269">
        <v>1</v>
      </c>
      <c r="F22269">
        <v>9</v>
      </c>
      <c r="G22269">
        <v>8</v>
      </c>
      <c r="H22269">
        <v>3</v>
      </c>
      <c r="I22269">
        <v>9</v>
      </c>
      <c r="J22269">
        <v>0</v>
      </c>
    </row>
    <row r="22270" spans="1:10" x14ac:dyDescent="0.25">
      <c r="A22270">
        <v>0.98560695321750058</v>
      </c>
      <c r="B22270">
        <v>124386368</v>
      </c>
      <c r="C22270">
        <v>144</v>
      </c>
      <c r="D22270">
        <v>88.4</v>
      </c>
      <c r="E22270">
        <v>1</v>
      </c>
      <c r="F22270">
        <v>3</v>
      </c>
      <c r="G22270">
        <v>1</v>
      </c>
      <c r="H22270">
        <v>1</v>
      </c>
      <c r="I22270">
        <v>3</v>
      </c>
      <c r="J22270">
        <v>0</v>
      </c>
    </row>
    <row r="22271" spans="1:10" x14ac:dyDescent="0.25">
      <c r="A22271">
        <v>0.98564574405094518</v>
      </c>
      <c r="B22271">
        <v>114061174</v>
      </c>
      <c r="C22271">
        <v>27</v>
      </c>
      <c r="D22271">
        <v>1402.52</v>
      </c>
      <c r="E22271">
        <v>9</v>
      </c>
      <c r="F22271">
        <v>141</v>
      </c>
      <c r="G22271">
        <v>27</v>
      </c>
      <c r="H22271">
        <v>19</v>
      </c>
      <c r="I22271">
        <v>15.66666667</v>
      </c>
      <c r="J22271">
        <v>1</v>
      </c>
    </row>
    <row r="22272" spans="1:10" x14ac:dyDescent="0.25">
      <c r="A22272">
        <v>0.9856463889651581</v>
      </c>
      <c r="B22272">
        <v>87966465</v>
      </c>
      <c r="C22272">
        <v>444</v>
      </c>
      <c r="D22272">
        <v>142.19999999999999</v>
      </c>
      <c r="E22272">
        <v>1</v>
      </c>
      <c r="F22272">
        <v>6</v>
      </c>
      <c r="G22272">
        <v>4</v>
      </c>
      <c r="H22272">
        <v>2</v>
      </c>
      <c r="I22272">
        <v>6</v>
      </c>
      <c r="J22272">
        <v>0</v>
      </c>
    </row>
    <row r="22273" spans="1:10" x14ac:dyDescent="0.25">
      <c r="A22273">
        <v>0.98566363672244939</v>
      </c>
      <c r="B22273">
        <v>6549357</v>
      </c>
      <c r="C22273">
        <v>402</v>
      </c>
      <c r="D22273">
        <v>1407.4</v>
      </c>
      <c r="E22273">
        <v>2</v>
      </c>
      <c r="F22273">
        <v>20</v>
      </c>
      <c r="G22273">
        <v>19</v>
      </c>
      <c r="H22273">
        <v>9</v>
      </c>
      <c r="I22273">
        <v>10</v>
      </c>
      <c r="J22273">
        <v>0</v>
      </c>
    </row>
    <row r="22274" spans="1:10" x14ac:dyDescent="0.25">
      <c r="A22274">
        <v>0.98569050758723209</v>
      </c>
      <c r="B22274">
        <v>1808841</v>
      </c>
      <c r="C22274">
        <v>5</v>
      </c>
      <c r="D22274">
        <v>182.8</v>
      </c>
      <c r="E22274">
        <v>2</v>
      </c>
      <c r="F22274">
        <v>22</v>
      </c>
      <c r="G22274">
        <v>15</v>
      </c>
      <c r="H22274">
        <v>5</v>
      </c>
      <c r="I22274">
        <v>11</v>
      </c>
      <c r="J22274">
        <v>1</v>
      </c>
    </row>
    <row r="22275" spans="1:10" x14ac:dyDescent="0.25">
      <c r="A22275">
        <v>0.98569187291408</v>
      </c>
      <c r="B22275">
        <v>115753133</v>
      </c>
      <c r="C22275">
        <v>353</v>
      </c>
      <c r="D22275">
        <v>184.8</v>
      </c>
      <c r="E22275">
        <v>1</v>
      </c>
      <c r="F22275">
        <v>41</v>
      </c>
      <c r="G22275">
        <v>2</v>
      </c>
      <c r="H22275">
        <v>1</v>
      </c>
      <c r="I22275">
        <v>41</v>
      </c>
      <c r="J22275">
        <v>0</v>
      </c>
    </row>
    <row r="22276" spans="1:10" x14ac:dyDescent="0.25">
      <c r="A22276">
        <v>0.98569529114203025</v>
      </c>
      <c r="B22276">
        <v>120968390</v>
      </c>
      <c r="C22276">
        <v>84</v>
      </c>
      <c r="D22276">
        <v>409.59</v>
      </c>
      <c r="E22276">
        <v>4</v>
      </c>
      <c r="F22276">
        <v>37</v>
      </c>
      <c r="G22276">
        <v>28</v>
      </c>
      <c r="H22276">
        <v>12</v>
      </c>
      <c r="I22276">
        <v>9.25</v>
      </c>
      <c r="J22276">
        <v>1</v>
      </c>
    </row>
    <row r="22277" spans="1:10" x14ac:dyDescent="0.25">
      <c r="A22277">
        <v>0.98585087136673955</v>
      </c>
      <c r="B22277">
        <v>2100613</v>
      </c>
      <c r="C22277">
        <v>69</v>
      </c>
      <c r="D22277">
        <v>6545.48</v>
      </c>
      <c r="E22277">
        <v>15</v>
      </c>
      <c r="F22277">
        <v>131</v>
      </c>
      <c r="G22277">
        <v>57</v>
      </c>
      <c r="H22277">
        <v>31</v>
      </c>
      <c r="I22277">
        <v>8.7333333329999991</v>
      </c>
      <c r="J22277">
        <v>1</v>
      </c>
    </row>
    <row r="22278" spans="1:10" x14ac:dyDescent="0.25">
      <c r="A22278">
        <v>0.98588060585300141</v>
      </c>
      <c r="B22278">
        <v>92844993</v>
      </c>
      <c r="C22278">
        <v>415</v>
      </c>
      <c r="D22278">
        <v>111.8</v>
      </c>
      <c r="E22278">
        <v>1</v>
      </c>
      <c r="F22278">
        <v>5</v>
      </c>
      <c r="G22278">
        <v>4</v>
      </c>
      <c r="H22278">
        <v>3</v>
      </c>
      <c r="I22278">
        <v>5</v>
      </c>
      <c r="J22278">
        <v>0</v>
      </c>
    </row>
    <row r="22279" spans="1:10" x14ac:dyDescent="0.25">
      <c r="A22279">
        <v>0.98590940541938299</v>
      </c>
      <c r="B22279">
        <v>115943932</v>
      </c>
      <c r="C22279">
        <v>248</v>
      </c>
      <c r="D22279">
        <v>1381.69</v>
      </c>
      <c r="E22279">
        <v>8</v>
      </c>
      <c r="F22279">
        <v>118</v>
      </c>
      <c r="G22279">
        <v>102</v>
      </c>
      <c r="H22279">
        <v>38</v>
      </c>
      <c r="I22279">
        <v>14.75</v>
      </c>
      <c r="J22279">
        <v>0</v>
      </c>
    </row>
    <row r="22280" spans="1:10" x14ac:dyDescent="0.25">
      <c r="A22280">
        <v>0.98602771719097815</v>
      </c>
      <c r="B22280">
        <v>129459756</v>
      </c>
      <c r="C22280">
        <v>65</v>
      </c>
      <c r="D22280">
        <v>408.2</v>
      </c>
      <c r="E22280">
        <v>1</v>
      </c>
      <c r="F22280">
        <v>140</v>
      </c>
      <c r="G22280">
        <v>2</v>
      </c>
      <c r="H22280">
        <v>2</v>
      </c>
      <c r="I22280">
        <v>140</v>
      </c>
      <c r="J22280">
        <v>1</v>
      </c>
    </row>
    <row r="22281" spans="1:10" x14ac:dyDescent="0.25">
      <c r="A22281">
        <v>0.98610313515779047</v>
      </c>
      <c r="B22281">
        <v>9239488</v>
      </c>
      <c r="C22281">
        <v>421</v>
      </c>
      <c r="D22281">
        <v>112</v>
      </c>
      <c r="E22281">
        <v>1</v>
      </c>
      <c r="F22281">
        <v>1</v>
      </c>
      <c r="G22281">
        <v>1</v>
      </c>
      <c r="H22281">
        <v>1</v>
      </c>
      <c r="I22281">
        <v>1</v>
      </c>
      <c r="J22281">
        <v>0</v>
      </c>
    </row>
    <row r="22282" spans="1:10" x14ac:dyDescent="0.25">
      <c r="A22282">
        <v>0.98613541190895138</v>
      </c>
      <c r="B22282">
        <v>69577083</v>
      </c>
      <c r="C22282">
        <v>366</v>
      </c>
      <c r="D22282">
        <v>1190.7</v>
      </c>
      <c r="E22282">
        <v>6</v>
      </c>
      <c r="F22282">
        <v>55</v>
      </c>
      <c r="G22282">
        <v>17</v>
      </c>
      <c r="H22282">
        <v>11</v>
      </c>
      <c r="I22282">
        <v>9.1666666669999994</v>
      </c>
      <c r="J22282">
        <v>0</v>
      </c>
    </row>
    <row r="22283" spans="1:10" x14ac:dyDescent="0.25">
      <c r="A22283">
        <v>0.986245561435378</v>
      </c>
      <c r="B22283">
        <v>132428746</v>
      </c>
      <c r="C22283">
        <v>1</v>
      </c>
      <c r="D22283">
        <v>352.4</v>
      </c>
      <c r="E22283">
        <v>1</v>
      </c>
      <c r="F22283">
        <v>50</v>
      </c>
      <c r="G22283">
        <v>3</v>
      </c>
      <c r="H22283">
        <v>2</v>
      </c>
      <c r="I22283">
        <v>50</v>
      </c>
      <c r="J22283">
        <v>1</v>
      </c>
    </row>
    <row r="22284" spans="1:10" x14ac:dyDescent="0.25">
      <c r="A22284">
        <v>0.98625010891466447</v>
      </c>
      <c r="B22284">
        <v>7396814</v>
      </c>
      <c r="C22284">
        <v>153</v>
      </c>
      <c r="D22284">
        <v>449.42</v>
      </c>
      <c r="E22284">
        <v>3</v>
      </c>
      <c r="F22284">
        <v>48</v>
      </c>
      <c r="G22284">
        <v>31</v>
      </c>
      <c r="H22284">
        <v>7</v>
      </c>
      <c r="I22284">
        <v>16</v>
      </c>
      <c r="J22284">
        <v>1</v>
      </c>
    </row>
    <row r="22285" spans="1:10" x14ac:dyDescent="0.25">
      <c r="A22285">
        <v>0.98626716380744472</v>
      </c>
      <c r="B22285">
        <v>555885</v>
      </c>
      <c r="C22285">
        <v>418</v>
      </c>
      <c r="D22285">
        <v>101.3</v>
      </c>
      <c r="E22285">
        <v>1</v>
      </c>
      <c r="F22285">
        <v>41</v>
      </c>
      <c r="G22285">
        <v>3</v>
      </c>
      <c r="H22285">
        <v>2</v>
      </c>
      <c r="I22285">
        <v>41</v>
      </c>
      <c r="J22285">
        <v>0</v>
      </c>
    </row>
    <row r="22286" spans="1:10" x14ac:dyDescent="0.25">
      <c r="A22286">
        <v>0.98635989208890662</v>
      </c>
      <c r="B22286">
        <v>116954022</v>
      </c>
      <c r="C22286">
        <v>313</v>
      </c>
      <c r="D22286">
        <v>48</v>
      </c>
      <c r="E22286">
        <v>1</v>
      </c>
      <c r="F22286">
        <v>1</v>
      </c>
      <c r="G22286">
        <v>1</v>
      </c>
      <c r="H22286">
        <v>1</v>
      </c>
      <c r="I22286">
        <v>1</v>
      </c>
      <c r="J22286">
        <v>0</v>
      </c>
    </row>
    <row r="22287" spans="1:10" x14ac:dyDescent="0.25">
      <c r="A22287">
        <v>0.98636235359808933</v>
      </c>
      <c r="B22287">
        <v>9491625</v>
      </c>
      <c r="C22287">
        <v>55</v>
      </c>
      <c r="D22287">
        <v>101.5</v>
      </c>
      <c r="E22287">
        <v>1</v>
      </c>
      <c r="F22287">
        <v>4</v>
      </c>
      <c r="G22287">
        <v>2</v>
      </c>
      <c r="H22287">
        <v>1</v>
      </c>
      <c r="I22287">
        <v>4</v>
      </c>
      <c r="J22287">
        <v>0</v>
      </c>
    </row>
    <row r="22288" spans="1:10" x14ac:dyDescent="0.25">
      <c r="A22288">
        <v>0.98637819586680475</v>
      </c>
      <c r="B22288">
        <v>7982898</v>
      </c>
      <c r="C22288">
        <v>20</v>
      </c>
      <c r="D22288">
        <v>902.95</v>
      </c>
      <c r="E22288">
        <v>4</v>
      </c>
      <c r="F22288">
        <v>21</v>
      </c>
      <c r="G22288">
        <v>14</v>
      </c>
      <c r="H22288">
        <v>7</v>
      </c>
      <c r="I22288">
        <v>5.25</v>
      </c>
      <c r="J22288">
        <v>1</v>
      </c>
    </row>
    <row r="22289" spans="1:10" x14ac:dyDescent="0.25">
      <c r="A22289">
        <v>0.98649907872111575</v>
      </c>
      <c r="B22289">
        <v>121989862</v>
      </c>
      <c r="C22289">
        <v>188</v>
      </c>
      <c r="D22289">
        <v>164.5</v>
      </c>
      <c r="E22289">
        <v>2</v>
      </c>
      <c r="F22289">
        <v>11</v>
      </c>
      <c r="G22289">
        <v>2</v>
      </c>
      <c r="H22289">
        <v>2</v>
      </c>
      <c r="I22289">
        <v>5.5</v>
      </c>
      <c r="J22289">
        <v>0</v>
      </c>
    </row>
    <row r="22290" spans="1:10" x14ac:dyDescent="0.25">
      <c r="A22290">
        <v>0.98651818156532722</v>
      </c>
      <c r="B22290">
        <v>7933373</v>
      </c>
      <c r="C22290">
        <v>2</v>
      </c>
      <c r="D22290">
        <v>629.03</v>
      </c>
      <c r="E22290">
        <v>6</v>
      </c>
      <c r="F22290">
        <v>76</v>
      </c>
      <c r="G22290">
        <v>40</v>
      </c>
      <c r="H22290">
        <v>20</v>
      </c>
      <c r="I22290">
        <v>12.66666667</v>
      </c>
      <c r="J22290">
        <v>1</v>
      </c>
    </row>
    <row r="22291" spans="1:10" x14ac:dyDescent="0.25">
      <c r="A22291">
        <v>0.98658647279330514</v>
      </c>
      <c r="B22291">
        <v>84874275</v>
      </c>
      <c r="C22291">
        <v>9</v>
      </c>
      <c r="D22291">
        <v>10707.83</v>
      </c>
      <c r="E22291">
        <v>30</v>
      </c>
      <c r="F22291">
        <v>337</v>
      </c>
      <c r="G22291">
        <v>120</v>
      </c>
      <c r="H22291">
        <v>58</v>
      </c>
      <c r="I22291">
        <v>11.233333330000001</v>
      </c>
      <c r="J22291">
        <v>1</v>
      </c>
    </row>
    <row r="22292" spans="1:10" x14ac:dyDescent="0.25">
      <c r="A22292">
        <v>0.98659169994597251</v>
      </c>
      <c r="B22292">
        <v>74058646</v>
      </c>
      <c r="C22292">
        <v>4</v>
      </c>
      <c r="D22292">
        <v>3309.07</v>
      </c>
      <c r="E22292">
        <v>30</v>
      </c>
      <c r="F22292">
        <v>319</v>
      </c>
      <c r="G22292">
        <v>210</v>
      </c>
      <c r="H22292">
        <v>74</v>
      </c>
      <c r="I22292">
        <v>10.633333329999999</v>
      </c>
      <c r="J22292">
        <v>1</v>
      </c>
    </row>
    <row r="22293" spans="1:10" x14ac:dyDescent="0.25">
      <c r="A22293">
        <v>0.98660589094436513</v>
      </c>
      <c r="B22293">
        <v>119164972</v>
      </c>
      <c r="C22293">
        <v>92</v>
      </c>
      <c r="D22293">
        <v>658.94</v>
      </c>
      <c r="E22293">
        <v>3</v>
      </c>
      <c r="F22293">
        <v>64</v>
      </c>
      <c r="G22293">
        <v>32</v>
      </c>
      <c r="H22293">
        <v>8</v>
      </c>
      <c r="I22293">
        <v>21.333333329999999</v>
      </c>
      <c r="J22293">
        <v>1</v>
      </c>
    </row>
    <row r="22294" spans="1:10" x14ac:dyDescent="0.25">
      <c r="A22294">
        <v>0.98661702622285763</v>
      </c>
      <c r="B22294">
        <v>63730942</v>
      </c>
      <c r="C22294">
        <v>82</v>
      </c>
      <c r="D22294">
        <v>1626.98</v>
      </c>
      <c r="E22294">
        <v>13</v>
      </c>
      <c r="F22294">
        <v>139</v>
      </c>
      <c r="G22294">
        <v>61</v>
      </c>
      <c r="H22294">
        <v>25</v>
      </c>
      <c r="I22294">
        <v>10.69230769</v>
      </c>
      <c r="J22294">
        <v>1</v>
      </c>
    </row>
    <row r="22295" spans="1:10" x14ac:dyDescent="0.25">
      <c r="A22295">
        <v>0.98669577273398712</v>
      </c>
      <c r="B22295">
        <v>121650970</v>
      </c>
      <c r="C22295">
        <v>15</v>
      </c>
      <c r="D22295">
        <v>87</v>
      </c>
      <c r="E22295">
        <v>2</v>
      </c>
      <c r="F22295">
        <v>18</v>
      </c>
      <c r="G22295">
        <v>14</v>
      </c>
      <c r="H22295">
        <v>5</v>
      </c>
      <c r="I22295">
        <v>9</v>
      </c>
      <c r="J22295">
        <v>1</v>
      </c>
    </row>
    <row r="22296" spans="1:10" x14ac:dyDescent="0.25">
      <c r="A22296">
        <v>0.98671903081228229</v>
      </c>
      <c r="B22296">
        <v>125453638</v>
      </c>
      <c r="C22296">
        <v>5</v>
      </c>
      <c r="D22296">
        <v>859.46</v>
      </c>
      <c r="E22296">
        <v>6</v>
      </c>
      <c r="F22296">
        <v>67</v>
      </c>
      <c r="G22296">
        <v>42</v>
      </c>
      <c r="H22296">
        <v>15</v>
      </c>
      <c r="I22296">
        <v>11.16666667</v>
      </c>
      <c r="J22296">
        <v>1</v>
      </c>
    </row>
    <row r="22297" spans="1:10" x14ac:dyDescent="0.25">
      <c r="A22297">
        <v>0.98678340366710116</v>
      </c>
      <c r="B22297">
        <v>118596043</v>
      </c>
      <c r="C22297">
        <v>137</v>
      </c>
      <c r="D22297">
        <v>699</v>
      </c>
      <c r="E22297">
        <v>1</v>
      </c>
      <c r="F22297">
        <v>1</v>
      </c>
      <c r="G22297">
        <v>1</v>
      </c>
      <c r="H22297">
        <v>1</v>
      </c>
      <c r="I22297">
        <v>1</v>
      </c>
      <c r="J22297">
        <v>0</v>
      </c>
    </row>
    <row r="22298" spans="1:10" x14ac:dyDescent="0.25">
      <c r="A22298">
        <v>0.98683491000246626</v>
      </c>
      <c r="B22298">
        <v>120139625</v>
      </c>
      <c r="C22298">
        <v>31</v>
      </c>
      <c r="D22298">
        <v>275.69</v>
      </c>
      <c r="E22298">
        <v>3</v>
      </c>
      <c r="F22298">
        <v>8</v>
      </c>
      <c r="G22298">
        <v>7</v>
      </c>
      <c r="H22298">
        <v>5</v>
      </c>
      <c r="I22298">
        <v>2.6666666669999999</v>
      </c>
      <c r="J22298">
        <v>1</v>
      </c>
    </row>
    <row r="22299" spans="1:10" x14ac:dyDescent="0.25">
      <c r="A22299">
        <v>0.98683961909343731</v>
      </c>
      <c r="B22299">
        <v>6321570</v>
      </c>
      <c r="C22299">
        <v>74</v>
      </c>
      <c r="D22299">
        <v>1341.48</v>
      </c>
      <c r="E22299">
        <v>10</v>
      </c>
      <c r="F22299">
        <v>135</v>
      </c>
      <c r="G22299">
        <v>70</v>
      </c>
      <c r="H22299">
        <v>27</v>
      </c>
      <c r="I22299">
        <v>13.5</v>
      </c>
      <c r="J22299">
        <v>1</v>
      </c>
    </row>
    <row r="22300" spans="1:10" x14ac:dyDescent="0.25">
      <c r="A22300">
        <v>0.98687317921530304</v>
      </c>
      <c r="B22300">
        <v>91070732</v>
      </c>
      <c r="C22300">
        <v>58</v>
      </c>
      <c r="D22300">
        <v>620.94000000000005</v>
      </c>
      <c r="E22300">
        <v>3</v>
      </c>
      <c r="F22300">
        <v>56</v>
      </c>
      <c r="G22300">
        <v>29</v>
      </c>
      <c r="H22300">
        <v>10</v>
      </c>
      <c r="I22300">
        <v>18.666666670000001</v>
      </c>
      <c r="J22300">
        <v>1</v>
      </c>
    </row>
    <row r="22301" spans="1:10" x14ac:dyDescent="0.25">
      <c r="A22301">
        <v>0.98692567040660217</v>
      </c>
      <c r="B22301">
        <v>42389103</v>
      </c>
      <c r="C22301">
        <v>44</v>
      </c>
      <c r="D22301">
        <v>4593.34</v>
      </c>
      <c r="E22301">
        <v>25</v>
      </c>
      <c r="F22301">
        <v>145</v>
      </c>
      <c r="G22301">
        <v>110</v>
      </c>
      <c r="H22301">
        <v>70</v>
      </c>
      <c r="I22301">
        <v>5.8</v>
      </c>
      <c r="J22301">
        <v>1</v>
      </c>
    </row>
    <row r="22302" spans="1:10" x14ac:dyDescent="0.25">
      <c r="A22302">
        <v>0.98702603062514782</v>
      </c>
      <c r="B22302">
        <v>116103820</v>
      </c>
      <c r="C22302">
        <v>341</v>
      </c>
      <c r="D22302">
        <v>302</v>
      </c>
      <c r="E22302">
        <v>1</v>
      </c>
      <c r="F22302">
        <v>15</v>
      </c>
      <c r="G22302">
        <v>7</v>
      </c>
      <c r="H22302">
        <v>3</v>
      </c>
      <c r="I22302">
        <v>15</v>
      </c>
      <c r="J22302">
        <v>0</v>
      </c>
    </row>
    <row r="22303" spans="1:10" x14ac:dyDescent="0.25">
      <c r="A22303">
        <v>0.98702688022177953</v>
      </c>
      <c r="B22303">
        <v>119727286</v>
      </c>
      <c r="C22303">
        <v>16</v>
      </c>
      <c r="D22303">
        <v>209.6</v>
      </c>
      <c r="E22303">
        <v>1</v>
      </c>
      <c r="F22303">
        <v>19</v>
      </c>
      <c r="G22303">
        <v>13</v>
      </c>
      <c r="H22303">
        <v>5</v>
      </c>
      <c r="I22303">
        <v>19</v>
      </c>
      <c r="J22303">
        <v>1</v>
      </c>
    </row>
    <row r="22304" spans="1:10" x14ac:dyDescent="0.25">
      <c r="A22304">
        <v>0.98710045556472703</v>
      </c>
      <c r="B22304">
        <v>37385090</v>
      </c>
      <c r="C22304">
        <v>140</v>
      </c>
      <c r="D22304">
        <v>1390.8</v>
      </c>
      <c r="E22304">
        <v>7</v>
      </c>
      <c r="F22304">
        <v>79</v>
      </c>
      <c r="G22304">
        <v>56</v>
      </c>
      <c r="H22304">
        <v>22</v>
      </c>
      <c r="I22304">
        <v>11.28571429</v>
      </c>
      <c r="J22304">
        <v>1</v>
      </c>
    </row>
    <row r="22305" spans="1:10" x14ac:dyDescent="0.25">
      <c r="A22305">
        <v>0.98717849378632871</v>
      </c>
      <c r="B22305">
        <v>11880515</v>
      </c>
      <c r="C22305">
        <v>233</v>
      </c>
      <c r="D22305">
        <v>101.8</v>
      </c>
      <c r="E22305">
        <v>1</v>
      </c>
      <c r="F22305">
        <v>11</v>
      </c>
      <c r="G22305">
        <v>8</v>
      </c>
      <c r="H22305">
        <v>3</v>
      </c>
      <c r="I22305">
        <v>11</v>
      </c>
      <c r="J22305">
        <v>0</v>
      </c>
    </row>
    <row r="22306" spans="1:10" x14ac:dyDescent="0.25">
      <c r="A22306">
        <v>0.98723760955257056</v>
      </c>
      <c r="B22306">
        <v>115488254</v>
      </c>
      <c r="C22306">
        <v>1</v>
      </c>
      <c r="D22306">
        <v>836.38</v>
      </c>
      <c r="E22306">
        <v>6</v>
      </c>
      <c r="F22306">
        <v>44</v>
      </c>
      <c r="G22306">
        <v>42</v>
      </c>
      <c r="H22306">
        <v>18</v>
      </c>
      <c r="I22306">
        <v>7.3333333329999997</v>
      </c>
      <c r="J22306">
        <v>1</v>
      </c>
    </row>
    <row r="22307" spans="1:10" x14ac:dyDescent="0.25">
      <c r="A22307">
        <v>0.987243258472707</v>
      </c>
      <c r="B22307">
        <v>118146824</v>
      </c>
      <c r="C22307">
        <v>273</v>
      </c>
      <c r="D22307">
        <v>69</v>
      </c>
      <c r="E22307">
        <v>1</v>
      </c>
      <c r="F22307">
        <v>1</v>
      </c>
      <c r="G22307">
        <v>1</v>
      </c>
      <c r="H22307">
        <v>1</v>
      </c>
      <c r="I22307">
        <v>1</v>
      </c>
      <c r="J22307">
        <v>0</v>
      </c>
    </row>
    <row r="22308" spans="1:10" x14ac:dyDescent="0.25">
      <c r="A22308">
        <v>0.98734186262231227</v>
      </c>
      <c r="B22308">
        <v>31822423</v>
      </c>
      <c r="C22308">
        <v>158</v>
      </c>
      <c r="D22308">
        <v>453.3</v>
      </c>
      <c r="E22308">
        <v>3</v>
      </c>
      <c r="F22308">
        <v>8</v>
      </c>
      <c r="G22308">
        <v>8</v>
      </c>
      <c r="H22308">
        <v>5</v>
      </c>
      <c r="I22308">
        <v>2.6666666669999999</v>
      </c>
      <c r="J22308">
        <v>1</v>
      </c>
    </row>
    <row r="22309" spans="1:10" x14ac:dyDescent="0.25">
      <c r="A22309">
        <v>0.98735289855084718</v>
      </c>
      <c r="B22309">
        <v>127331853</v>
      </c>
      <c r="C22309">
        <v>81</v>
      </c>
      <c r="D22309">
        <v>1654.8</v>
      </c>
      <c r="E22309">
        <v>2</v>
      </c>
      <c r="F22309">
        <v>4</v>
      </c>
      <c r="G22309">
        <v>3</v>
      </c>
      <c r="H22309">
        <v>2</v>
      </c>
      <c r="I22309">
        <v>2</v>
      </c>
      <c r="J22309">
        <v>1</v>
      </c>
    </row>
    <row r="22310" spans="1:10" x14ac:dyDescent="0.25">
      <c r="A22310">
        <v>0.98735507393820432</v>
      </c>
      <c r="B22310">
        <v>125271125</v>
      </c>
      <c r="C22310">
        <v>95</v>
      </c>
      <c r="D22310">
        <v>254.25</v>
      </c>
      <c r="E22310">
        <v>2</v>
      </c>
      <c r="F22310">
        <v>17</v>
      </c>
      <c r="G22310">
        <v>9</v>
      </c>
      <c r="H22310">
        <v>5</v>
      </c>
      <c r="I22310">
        <v>8.5</v>
      </c>
      <c r="J22310">
        <v>1</v>
      </c>
    </row>
    <row r="22311" spans="1:10" x14ac:dyDescent="0.25">
      <c r="A22311">
        <v>0.98738557576282904</v>
      </c>
      <c r="B22311">
        <v>88052061</v>
      </c>
      <c r="C22311">
        <v>440</v>
      </c>
      <c r="D22311">
        <v>89.88</v>
      </c>
      <c r="E22311">
        <v>1</v>
      </c>
      <c r="F22311">
        <v>4</v>
      </c>
      <c r="G22311">
        <v>2</v>
      </c>
      <c r="H22311">
        <v>2</v>
      </c>
      <c r="I22311">
        <v>4</v>
      </c>
      <c r="J22311">
        <v>0</v>
      </c>
    </row>
    <row r="22312" spans="1:10" x14ac:dyDescent="0.25">
      <c r="A22312">
        <v>0.98739740994234848</v>
      </c>
      <c r="B22312">
        <v>125163312</v>
      </c>
      <c r="C22312">
        <v>132</v>
      </c>
      <c r="D22312">
        <v>127.5</v>
      </c>
      <c r="E22312">
        <v>1</v>
      </c>
      <c r="F22312">
        <v>2</v>
      </c>
      <c r="G22312">
        <v>2</v>
      </c>
      <c r="H22312">
        <v>1</v>
      </c>
      <c r="I22312">
        <v>2</v>
      </c>
      <c r="J22312">
        <v>0</v>
      </c>
    </row>
    <row r="22313" spans="1:10" x14ac:dyDescent="0.25">
      <c r="A22313">
        <v>0.98742945741356536</v>
      </c>
      <c r="B22313">
        <v>63658172</v>
      </c>
      <c r="C22313">
        <v>229</v>
      </c>
      <c r="D22313">
        <v>332.4</v>
      </c>
      <c r="E22313">
        <v>2</v>
      </c>
      <c r="F22313">
        <v>20</v>
      </c>
      <c r="G22313">
        <v>17</v>
      </c>
      <c r="H22313">
        <v>6</v>
      </c>
      <c r="I22313">
        <v>10</v>
      </c>
      <c r="J22313">
        <v>0</v>
      </c>
    </row>
    <row r="22314" spans="1:10" x14ac:dyDescent="0.25">
      <c r="A22314">
        <v>0.98756345329302697</v>
      </c>
      <c r="B22314">
        <v>115360914</v>
      </c>
      <c r="C22314">
        <v>21</v>
      </c>
      <c r="D22314">
        <v>1457.74</v>
      </c>
      <c r="E22314">
        <v>11</v>
      </c>
      <c r="F22314">
        <v>123</v>
      </c>
      <c r="G22314">
        <v>36</v>
      </c>
      <c r="H22314">
        <v>23</v>
      </c>
      <c r="I22314">
        <v>11.18181818</v>
      </c>
      <c r="J22314">
        <v>1</v>
      </c>
    </row>
    <row r="22315" spans="1:10" x14ac:dyDescent="0.25">
      <c r="A22315">
        <v>0.98759873997776437</v>
      </c>
      <c r="B22315">
        <v>88098622</v>
      </c>
      <c r="C22315">
        <v>426</v>
      </c>
      <c r="D22315">
        <v>4639</v>
      </c>
      <c r="E22315">
        <v>1</v>
      </c>
      <c r="F22315">
        <v>1</v>
      </c>
      <c r="G22315">
        <v>1</v>
      </c>
      <c r="H22315">
        <v>1</v>
      </c>
      <c r="I22315">
        <v>1</v>
      </c>
      <c r="J22315">
        <v>0</v>
      </c>
    </row>
    <row r="22316" spans="1:10" x14ac:dyDescent="0.25">
      <c r="A22316">
        <v>0.98769965579656183</v>
      </c>
      <c r="B22316">
        <v>36059166</v>
      </c>
      <c r="C22316">
        <v>394</v>
      </c>
      <c r="D22316">
        <v>348.4</v>
      </c>
      <c r="E22316">
        <v>3</v>
      </c>
      <c r="F22316">
        <v>44</v>
      </c>
      <c r="G22316">
        <v>36</v>
      </c>
      <c r="H22316">
        <v>8</v>
      </c>
      <c r="I22316">
        <v>14.66666667</v>
      </c>
      <c r="J22316">
        <v>0</v>
      </c>
    </row>
    <row r="22317" spans="1:10" x14ac:dyDescent="0.25">
      <c r="A22317">
        <v>0.98797541270782907</v>
      </c>
      <c r="B22317">
        <v>130494904</v>
      </c>
      <c r="C22317">
        <v>35</v>
      </c>
      <c r="D22317">
        <v>258</v>
      </c>
      <c r="E22317">
        <v>1</v>
      </c>
      <c r="F22317">
        <v>1</v>
      </c>
      <c r="G22317">
        <v>1</v>
      </c>
      <c r="H22317">
        <v>1</v>
      </c>
      <c r="I22317">
        <v>1</v>
      </c>
      <c r="J22317">
        <v>0</v>
      </c>
    </row>
    <row r="22318" spans="1:10" x14ac:dyDescent="0.25">
      <c r="A22318">
        <v>0.98800671756921754</v>
      </c>
      <c r="B22318">
        <v>119596185</v>
      </c>
      <c r="C22318">
        <v>27</v>
      </c>
      <c r="D22318">
        <v>2239.48</v>
      </c>
      <c r="E22318">
        <v>8</v>
      </c>
      <c r="F22318">
        <v>306</v>
      </c>
      <c r="G22318">
        <v>47</v>
      </c>
      <c r="H22318">
        <v>21</v>
      </c>
      <c r="I22318">
        <v>38.25</v>
      </c>
      <c r="J22318">
        <v>1</v>
      </c>
    </row>
    <row r="22319" spans="1:10" x14ac:dyDescent="0.25">
      <c r="A22319">
        <v>0.98808580520921685</v>
      </c>
      <c r="B22319">
        <v>120407532</v>
      </c>
      <c r="C22319">
        <v>198</v>
      </c>
      <c r="D22319">
        <v>69</v>
      </c>
      <c r="E22319">
        <v>1</v>
      </c>
      <c r="F22319">
        <v>1</v>
      </c>
      <c r="G22319">
        <v>1</v>
      </c>
      <c r="H22319">
        <v>1</v>
      </c>
      <c r="I22319">
        <v>1</v>
      </c>
      <c r="J22319">
        <v>0</v>
      </c>
    </row>
    <row r="22320" spans="1:10" x14ac:dyDescent="0.25">
      <c r="A22320">
        <v>0.98809087491324987</v>
      </c>
      <c r="B22320">
        <v>121920464</v>
      </c>
      <c r="C22320">
        <v>3</v>
      </c>
      <c r="D22320">
        <v>78.599999999999994</v>
      </c>
      <c r="E22320">
        <v>2</v>
      </c>
      <c r="F22320">
        <v>8</v>
      </c>
      <c r="G22320">
        <v>4</v>
      </c>
      <c r="H22320">
        <v>2</v>
      </c>
      <c r="I22320">
        <v>4</v>
      </c>
      <c r="J22320">
        <v>0</v>
      </c>
    </row>
    <row r="22321" spans="1:10" x14ac:dyDescent="0.25">
      <c r="A22321">
        <v>0.98816389248172365</v>
      </c>
      <c r="B22321">
        <v>7396273</v>
      </c>
      <c r="C22321">
        <v>260</v>
      </c>
      <c r="D22321">
        <v>619.84</v>
      </c>
      <c r="E22321">
        <v>4</v>
      </c>
      <c r="F22321">
        <v>19</v>
      </c>
      <c r="G22321">
        <v>16</v>
      </c>
      <c r="H22321">
        <v>8</v>
      </c>
      <c r="I22321">
        <v>4.75</v>
      </c>
      <c r="J22321">
        <v>0</v>
      </c>
    </row>
    <row r="22322" spans="1:10" x14ac:dyDescent="0.25">
      <c r="A22322">
        <v>0.98821824270082237</v>
      </c>
      <c r="B22322">
        <v>114127378</v>
      </c>
      <c r="C22322">
        <v>5</v>
      </c>
      <c r="D22322">
        <v>103.7</v>
      </c>
      <c r="E22322">
        <v>1</v>
      </c>
      <c r="F22322">
        <v>86</v>
      </c>
      <c r="G22322">
        <v>8</v>
      </c>
      <c r="H22322">
        <v>3</v>
      </c>
      <c r="I22322">
        <v>86</v>
      </c>
      <c r="J22322">
        <v>1</v>
      </c>
    </row>
    <row r="22323" spans="1:10" x14ac:dyDescent="0.25">
      <c r="A22323">
        <v>0.9882827339345942</v>
      </c>
      <c r="B22323">
        <v>92917866</v>
      </c>
      <c r="C22323">
        <v>410</v>
      </c>
      <c r="D22323">
        <v>723.7</v>
      </c>
      <c r="E22323">
        <v>2</v>
      </c>
      <c r="F22323">
        <v>26</v>
      </c>
      <c r="G22323">
        <v>20</v>
      </c>
      <c r="H22323">
        <v>5</v>
      </c>
      <c r="I22323">
        <v>13</v>
      </c>
      <c r="J22323">
        <v>0</v>
      </c>
    </row>
    <row r="22324" spans="1:10" x14ac:dyDescent="0.25">
      <c r="A22324">
        <v>0.98832811526582676</v>
      </c>
      <c r="B22324">
        <v>124880368</v>
      </c>
      <c r="C22324">
        <v>134</v>
      </c>
      <c r="D22324">
        <v>176.6</v>
      </c>
      <c r="E22324">
        <v>2</v>
      </c>
      <c r="F22324">
        <v>21</v>
      </c>
      <c r="G22324">
        <v>9</v>
      </c>
      <c r="H22324">
        <v>3</v>
      </c>
      <c r="I22324">
        <v>10.5</v>
      </c>
      <c r="J22324">
        <v>1</v>
      </c>
    </row>
    <row r="22325" spans="1:10" x14ac:dyDescent="0.25">
      <c r="A22325">
        <v>0.98840622003136813</v>
      </c>
      <c r="B22325">
        <v>130657408</v>
      </c>
      <c r="C22325">
        <v>32</v>
      </c>
      <c r="D22325">
        <v>115.9</v>
      </c>
      <c r="E22325">
        <v>1</v>
      </c>
      <c r="F22325">
        <v>10</v>
      </c>
      <c r="G22325">
        <v>10</v>
      </c>
      <c r="H22325">
        <v>3</v>
      </c>
      <c r="I22325">
        <v>10</v>
      </c>
      <c r="J22325">
        <v>1</v>
      </c>
    </row>
    <row r="22326" spans="1:10" x14ac:dyDescent="0.25">
      <c r="A22326">
        <v>0.98852281800942809</v>
      </c>
      <c r="B22326">
        <v>1827231</v>
      </c>
      <c r="C22326">
        <v>13</v>
      </c>
      <c r="D22326">
        <v>687.25</v>
      </c>
      <c r="E22326">
        <v>3</v>
      </c>
      <c r="F22326">
        <v>18</v>
      </c>
      <c r="G22326">
        <v>16</v>
      </c>
      <c r="H22326">
        <v>11</v>
      </c>
      <c r="I22326">
        <v>6</v>
      </c>
      <c r="J22326">
        <v>1</v>
      </c>
    </row>
    <row r="22327" spans="1:10" x14ac:dyDescent="0.25">
      <c r="A22327">
        <v>0.98853845758282188</v>
      </c>
      <c r="B22327">
        <v>119070599</v>
      </c>
      <c r="C22327">
        <v>2</v>
      </c>
      <c r="D22327">
        <v>865.95</v>
      </c>
      <c r="E22327">
        <v>6</v>
      </c>
      <c r="F22327">
        <v>88</v>
      </c>
      <c r="G22327">
        <v>82</v>
      </c>
      <c r="H22327">
        <v>18</v>
      </c>
      <c r="I22327">
        <v>14.66666667</v>
      </c>
      <c r="J22327">
        <v>1</v>
      </c>
    </row>
    <row r="22328" spans="1:10" x14ac:dyDescent="0.25">
      <c r="A22328">
        <v>0.98856493888326846</v>
      </c>
      <c r="B22328">
        <v>115369420</v>
      </c>
      <c r="C22328">
        <v>121</v>
      </c>
      <c r="D22328">
        <v>229.2</v>
      </c>
      <c r="E22328">
        <v>1</v>
      </c>
      <c r="F22328">
        <v>22</v>
      </c>
      <c r="G22328">
        <v>15</v>
      </c>
      <c r="H22328">
        <v>5</v>
      </c>
      <c r="I22328">
        <v>22</v>
      </c>
      <c r="J22328">
        <v>1</v>
      </c>
    </row>
    <row r="22329" spans="1:10" x14ac:dyDescent="0.25">
      <c r="A22329">
        <v>0.98858953553515083</v>
      </c>
      <c r="B22329">
        <v>54735875</v>
      </c>
      <c r="C22329">
        <v>63</v>
      </c>
      <c r="D22329">
        <v>272.54000000000002</v>
      </c>
      <c r="E22329">
        <v>3</v>
      </c>
      <c r="F22329">
        <v>18</v>
      </c>
      <c r="G22329">
        <v>16</v>
      </c>
      <c r="H22329">
        <v>7</v>
      </c>
      <c r="I22329">
        <v>6</v>
      </c>
      <c r="J22329">
        <v>1</v>
      </c>
    </row>
    <row r="22330" spans="1:10" x14ac:dyDescent="0.25">
      <c r="A22330">
        <v>0.98860172613328423</v>
      </c>
      <c r="B22330">
        <v>121224604</v>
      </c>
      <c r="C22330">
        <v>207</v>
      </c>
      <c r="D22330">
        <v>688</v>
      </c>
      <c r="E22330">
        <v>1</v>
      </c>
      <c r="F22330">
        <v>2</v>
      </c>
      <c r="G22330">
        <v>2</v>
      </c>
      <c r="H22330">
        <v>1</v>
      </c>
      <c r="I22330">
        <v>2</v>
      </c>
      <c r="J22330">
        <v>0</v>
      </c>
    </row>
    <row r="22331" spans="1:10" x14ac:dyDescent="0.25">
      <c r="A22331">
        <v>0.988610241235793</v>
      </c>
      <c r="B22331">
        <v>113686704</v>
      </c>
      <c r="C22331">
        <v>3</v>
      </c>
      <c r="D22331">
        <v>2876.26</v>
      </c>
      <c r="E22331">
        <v>15</v>
      </c>
      <c r="F22331">
        <v>190</v>
      </c>
      <c r="G22331">
        <v>136</v>
      </c>
      <c r="H22331">
        <v>42</v>
      </c>
      <c r="I22331">
        <v>12.66666667</v>
      </c>
      <c r="J22331">
        <v>1</v>
      </c>
    </row>
    <row r="22332" spans="1:10" x14ac:dyDescent="0.25">
      <c r="A22332">
        <v>0.98866381401843872</v>
      </c>
      <c r="B22332">
        <v>129989146</v>
      </c>
      <c r="C22332">
        <v>53</v>
      </c>
      <c r="D22332">
        <v>94.2</v>
      </c>
      <c r="E22332">
        <v>1</v>
      </c>
      <c r="F22332">
        <v>10</v>
      </c>
      <c r="G22332">
        <v>6</v>
      </c>
      <c r="H22332">
        <v>1</v>
      </c>
      <c r="I22332">
        <v>10</v>
      </c>
      <c r="J22332">
        <v>0</v>
      </c>
    </row>
    <row r="22333" spans="1:10" x14ac:dyDescent="0.25">
      <c r="A22333">
        <v>0.98881702470364119</v>
      </c>
      <c r="B22333">
        <v>117458252</v>
      </c>
      <c r="C22333">
        <v>12</v>
      </c>
      <c r="D22333">
        <v>1961.72</v>
      </c>
      <c r="E22333">
        <v>19</v>
      </c>
      <c r="F22333">
        <v>225</v>
      </c>
      <c r="G22333">
        <v>130</v>
      </c>
      <c r="H22333">
        <v>63</v>
      </c>
      <c r="I22333">
        <v>11.84210526</v>
      </c>
      <c r="J22333">
        <v>1</v>
      </c>
    </row>
    <row r="22334" spans="1:10" x14ac:dyDescent="0.25">
      <c r="A22334">
        <v>0.988865373129169</v>
      </c>
      <c r="B22334">
        <v>129807477</v>
      </c>
      <c r="C22334">
        <v>6</v>
      </c>
      <c r="D22334">
        <v>131.6</v>
      </c>
      <c r="E22334">
        <v>1</v>
      </c>
      <c r="F22334">
        <v>26</v>
      </c>
      <c r="G22334">
        <v>4</v>
      </c>
      <c r="H22334">
        <v>2</v>
      </c>
      <c r="I22334">
        <v>26</v>
      </c>
      <c r="J22334">
        <v>1</v>
      </c>
    </row>
    <row r="22335" spans="1:10" x14ac:dyDescent="0.25">
      <c r="A22335">
        <v>0.9889468082196321</v>
      </c>
      <c r="B22335">
        <v>5415669</v>
      </c>
      <c r="C22335">
        <v>18</v>
      </c>
      <c r="D22335">
        <v>5603.31</v>
      </c>
      <c r="E22335">
        <v>23</v>
      </c>
      <c r="F22335">
        <v>327</v>
      </c>
      <c r="G22335">
        <v>152</v>
      </c>
      <c r="H22335">
        <v>56</v>
      </c>
      <c r="I22335">
        <v>14.217391299999999</v>
      </c>
      <c r="J22335">
        <v>1</v>
      </c>
    </row>
    <row r="22336" spans="1:10" x14ac:dyDescent="0.25">
      <c r="A22336">
        <v>0.9889516315489767</v>
      </c>
      <c r="B22336">
        <v>120107257</v>
      </c>
      <c r="C22336">
        <v>208</v>
      </c>
      <c r="D22336">
        <v>238.3</v>
      </c>
      <c r="E22336">
        <v>2</v>
      </c>
      <c r="F22336">
        <v>13</v>
      </c>
      <c r="G22336">
        <v>11</v>
      </c>
      <c r="H22336">
        <v>6</v>
      </c>
      <c r="I22336">
        <v>6.5</v>
      </c>
      <c r="J22336">
        <v>0</v>
      </c>
    </row>
    <row r="22337" spans="1:10" x14ac:dyDescent="0.25">
      <c r="A22337">
        <v>0.98901816606320281</v>
      </c>
      <c r="B22337">
        <v>131680844</v>
      </c>
      <c r="C22337">
        <v>16</v>
      </c>
      <c r="D22337">
        <v>285</v>
      </c>
      <c r="E22337">
        <v>1</v>
      </c>
      <c r="F22337">
        <v>1</v>
      </c>
      <c r="G22337">
        <v>1</v>
      </c>
      <c r="H22337">
        <v>1</v>
      </c>
      <c r="I22337">
        <v>1</v>
      </c>
      <c r="J22337">
        <v>0</v>
      </c>
    </row>
    <row r="22338" spans="1:10" x14ac:dyDescent="0.25">
      <c r="A22338">
        <v>0.98910169754483246</v>
      </c>
      <c r="B22338">
        <v>7195954</v>
      </c>
      <c r="C22338">
        <v>38</v>
      </c>
      <c r="D22338">
        <v>3271.46</v>
      </c>
      <c r="E22338">
        <v>18</v>
      </c>
      <c r="F22338">
        <v>187</v>
      </c>
      <c r="G22338">
        <v>89</v>
      </c>
      <c r="H22338">
        <v>39</v>
      </c>
      <c r="I22338">
        <v>10.38888889</v>
      </c>
      <c r="J22338">
        <v>1</v>
      </c>
    </row>
    <row r="22339" spans="1:10" x14ac:dyDescent="0.25">
      <c r="A22339">
        <v>0.98911438689722242</v>
      </c>
      <c r="B22339">
        <v>5955345</v>
      </c>
      <c r="C22339">
        <v>66</v>
      </c>
      <c r="D22339">
        <v>589.29</v>
      </c>
      <c r="E22339">
        <v>6</v>
      </c>
      <c r="F22339">
        <v>87</v>
      </c>
      <c r="G22339">
        <v>56</v>
      </c>
      <c r="H22339">
        <v>18</v>
      </c>
      <c r="I22339">
        <v>14.5</v>
      </c>
      <c r="J22339">
        <v>1</v>
      </c>
    </row>
    <row r="22340" spans="1:10" x14ac:dyDescent="0.25">
      <c r="A22340">
        <v>0.98912570262079191</v>
      </c>
      <c r="B22340">
        <v>117304476</v>
      </c>
      <c r="C22340">
        <v>8</v>
      </c>
      <c r="D22340">
        <v>738.5</v>
      </c>
      <c r="E22340">
        <v>7</v>
      </c>
      <c r="F22340">
        <v>39</v>
      </c>
      <c r="G22340">
        <v>26</v>
      </c>
      <c r="H22340">
        <v>12</v>
      </c>
      <c r="I22340">
        <v>5.5714285710000002</v>
      </c>
      <c r="J22340">
        <v>1</v>
      </c>
    </row>
    <row r="22341" spans="1:10" x14ac:dyDescent="0.25">
      <c r="A22341">
        <v>0.98915519257779849</v>
      </c>
      <c r="B22341">
        <v>23791832</v>
      </c>
      <c r="C22341">
        <v>194</v>
      </c>
      <c r="D22341">
        <v>1330.7</v>
      </c>
      <c r="E22341">
        <v>8</v>
      </c>
      <c r="F22341">
        <v>93</v>
      </c>
      <c r="G22341">
        <v>67</v>
      </c>
      <c r="H22341">
        <v>20</v>
      </c>
      <c r="I22341">
        <v>11.625</v>
      </c>
      <c r="J22341">
        <v>0</v>
      </c>
    </row>
    <row r="22342" spans="1:10" x14ac:dyDescent="0.25">
      <c r="A22342">
        <v>0.98920409130982823</v>
      </c>
      <c r="B22342">
        <v>126768905</v>
      </c>
      <c r="C22342">
        <v>105</v>
      </c>
      <c r="D22342">
        <v>492.6</v>
      </c>
      <c r="E22342">
        <v>1</v>
      </c>
      <c r="F22342">
        <v>27</v>
      </c>
      <c r="G22342">
        <v>13</v>
      </c>
      <c r="H22342">
        <v>4</v>
      </c>
      <c r="I22342">
        <v>27</v>
      </c>
      <c r="J22342">
        <v>1</v>
      </c>
    </row>
    <row r="22343" spans="1:10" x14ac:dyDescent="0.25">
      <c r="A22343">
        <v>0.98920597334864824</v>
      </c>
      <c r="B22343">
        <v>2240910</v>
      </c>
      <c r="C22343">
        <v>166</v>
      </c>
      <c r="D22343">
        <v>277.29000000000002</v>
      </c>
      <c r="E22343">
        <v>1</v>
      </c>
      <c r="F22343">
        <v>39</v>
      </c>
      <c r="G22343">
        <v>3</v>
      </c>
      <c r="H22343">
        <v>1</v>
      </c>
      <c r="I22343">
        <v>39</v>
      </c>
      <c r="J22343">
        <v>0</v>
      </c>
    </row>
    <row r="22344" spans="1:10" x14ac:dyDescent="0.25">
      <c r="A22344">
        <v>0.9892608683448183</v>
      </c>
      <c r="B22344">
        <v>116466389</v>
      </c>
      <c r="C22344">
        <v>160</v>
      </c>
      <c r="D22344">
        <v>286.45</v>
      </c>
      <c r="E22344">
        <v>3</v>
      </c>
      <c r="F22344">
        <v>16</v>
      </c>
      <c r="G22344">
        <v>15</v>
      </c>
      <c r="H22344">
        <v>4</v>
      </c>
      <c r="I22344">
        <v>5.3333333329999997</v>
      </c>
      <c r="J22344">
        <v>1</v>
      </c>
    </row>
    <row r="22345" spans="1:10" x14ac:dyDescent="0.25">
      <c r="A22345">
        <v>0.98932455018012377</v>
      </c>
      <c r="B22345">
        <v>50029670</v>
      </c>
      <c r="C22345">
        <v>5</v>
      </c>
      <c r="D22345">
        <v>1802.9</v>
      </c>
      <c r="E22345">
        <v>13</v>
      </c>
      <c r="F22345">
        <v>116</v>
      </c>
      <c r="G22345">
        <v>78</v>
      </c>
      <c r="H22345">
        <v>34</v>
      </c>
      <c r="I22345">
        <v>8.923076923</v>
      </c>
      <c r="J22345">
        <v>1</v>
      </c>
    </row>
    <row r="22346" spans="1:10" x14ac:dyDescent="0.25">
      <c r="A22346">
        <v>0.98935036043231306</v>
      </c>
      <c r="B22346">
        <v>487960</v>
      </c>
      <c r="C22346">
        <v>6</v>
      </c>
      <c r="D22346">
        <v>394.6</v>
      </c>
      <c r="E22346">
        <v>1</v>
      </c>
      <c r="F22346">
        <v>13</v>
      </c>
      <c r="G22346">
        <v>4</v>
      </c>
      <c r="H22346">
        <v>2</v>
      </c>
      <c r="I22346">
        <v>13</v>
      </c>
      <c r="J22346">
        <v>1</v>
      </c>
    </row>
    <row r="22347" spans="1:10" x14ac:dyDescent="0.25">
      <c r="A22347">
        <v>0.98940324945966907</v>
      </c>
      <c r="B22347">
        <v>115674344</v>
      </c>
      <c r="C22347">
        <v>296</v>
      </c>
      <c r="D22347">
        <v>28.4</v>
      </c>
      <c r="E22347">
        <v>1</v>
      </c>
      <c r="F22347">
        <v>2</v>
      </c>
      <c r="G22347">
        <v>2</v>
      </c>
      <c r="H22347">
        <v>1</v>
      </c>
      <c r="I22347">
        <v>2</v>
      </c>
      <c r="J22347">
        <v>0</v>
      </c>
    </row>
    <row r="22348" spans="1:10" x14ac:dyDescent="0.25">
      <c r="A22348">
        <v>0.989413050455206</v>
      </c>
      <c r="B22348">
        <v>63906679</v>
      </c>
      <c r="C22348">
        <v>454</v>
      </c>
      <c r="D22348">
        <v>107.2</v>
      </c>
      <c r="E22348">
        <v>1</v>
      </c>
      <c r="F22348">
        <v>8</v>
      </c>
      <c r="G22348">
        <v>5</v>
      </c>
      <c r="H22348">
        <v>2</v>
      </c>
      <c r="I22348">
        <v>8</v>
      </c>
      <c r="J22348">
        <v>0</v>
      </c>
    </row>
    <row r="22349" spans="1:10" x14ac:dyDescent="0.25">
      <c r="A22349">
        <v>0.98942366823682149</v>
      </c>
      <c r="B22349">
        <v>118171557</v>
      </c>
      <c r="C22349">
        <v>272</v>
      </c>
      <c r="D22349">
        <v>106.08</v>
      </c>
      <c r="E22349">
        <v>1</v>
      </c>
      <c r="F22349">
        <v>22</v>
      </c>
      <c r="G22349">
        <v>5</v>
      </c>
      <c r="H22349">
        <v>2</v>
      </c>
      <c r="I22349">
        <v>22</v>
      </c>
      <c r="J22349">
        <v>0</v>
      </c>
    </row>
    <row r="22350" spans="1:10" x14ac:dyDescent="0.25">
      <c r="A22350">
        <v>0.98950476593050396</v>
      </c>
      <c r="B22350">
        <v>73973195</v>
      </c>
      <c r="C22350">
        <v>0</v>
      </c>
      <c r="D22350">
        <v>3225.73</v>
      </c>
      <c r="E22350">
        <v>14</v>
      </c>
      <c r="F22350">
        <v>215</v>
      </c>
      <c r="G22350">
        <v>131</v>
      </c>
      <c r="H22350">
        <v>45</v>
      </c>
      <c r="I22350">
        <v>15.35714286</v>
      </c>
      <c r="J22350">
        <v>1</v>
      </c>
    </row>
    <row r="22351" spans="1:10" x14ac:dyDescent="0.25">
      <c r="A22351">
        <v>0.98950708254698239</v>
      </c>
      <c r="B22351">
        <v>88118613</v>
      </c>
      <c r="C22351">
        <v>378</v>
      </c>
      <c r="D22351">
        <v>286</v>
      </c>
      <c r="E22351">
        <v>3</v>
      </c>
      <c r="F22351">
        <v>4</v>
      </c>
      <c r="G22351">
        <v>3</v>
      </c>
      <c r="H22351">
        <v>3</v>
      </c>
      <c r="I22351">
        <v>1.3333333329999999</v>
      </c>
      <c r="J22351">
        <v>0</v>
      </c>
    </row>
    <row r="22352" spans="1:10" x14ac:dyDescent="0.25">
      <c r="A22352">
        <v>0.98951899151559841</v>
      </c>
      <c r="B22352">
        <v>91199064</v>
      </c>
      <c r="C22352">
        <v>401</v>
      </c>
      <c r="D22352">
        <v>393.5</v>
      </c>
      <c r="E22352">
        <v>3</v>
      </c>
      <c r="F22352">
        <v>25</v>
      </c>
      <c r="G22352">
        <v>20</v>
      </c>
      <c r="H22352">
        <v>9</v>
      </c>
      <c r="I22352">
        <v>8.3333333330000006</v>
      </c>
      <c r="J22352">
        <v>0</v>
      </c>
    </row>
    <row r="22353" spans="1:10" x14ac:dyDescent="0.25">
      <c r="A22353">
        <v>0.98966973201275787</v>
      </c>
      <c r="B22353">
        <v>116098273</v>
      </c>
      <c r="C22353">
        <v>17</v>
      </c>
      <c r="D22353">
        <v>1147.05</v>
      </c>
      <c r="E22353">
        <v>7</v>
      </c>
      <c r="F22353">
        <v>132</v>
      </c>
      <c r="G22353">
        <v>70</v>
      </c>
      <c r="H22353">
        <v>17</v>
      </c>
      <c r="I22353">
        <v>18.85714286</v>
      </c>
      <c r="J22353">
        <v>1</v>
      </c>
    </row>
    <row r="22354" spans="1:10" x14ac:dyDescent="0.25">
      <c r="A22354">
        <v>0.98976191586404427</v>
      </c>
      <c r="B22354">
        <v>8747606</v>
      </c>
      <c r="C22354">
        <v>30</v>
      </c>
      <c r="D22354">
        <v>1238.4000000000001</v>
      </c>
      <c r="E22354">
        <v>6</v>
      </c>
      <c r="F22354">
        <v>29</v>
      </c>
      <c r="G22354">
        <v>15</v>
      </c>
      <c r="H22354">
        <v>9</v>
      </c>
      <c r="I22354">
        <v>4.8333333329999997</v>
      </c>
      <c r="J22354">
        <v>1</v>
      </c>
    </row>
    <row r="22355" spans="1:10" x14ac:dyDescent="0.25">
      <c r="A22355">
        <v>0.98985402097131669</v>
      </c>
      <c r="B22355">
        <v>132334621</v>
      </c>
      <c r="C22355">
        <v>3</v>
      </c>
      <c r="D22355">
        <v>114</v>
      </c>
      <c r="E22355">
        <v>1</v>
      </c>
      <c r="F22355">
        <v>1</v>
      </c>
      <c r="G22355">
        <v>1</v>
      </c>
      <c r="H22355">
        <v>1</v>
      </c>
      <c r="I22355">
        <v>1</v>
      </c>
      <c r="J22355">
        <v>0</v>
      </c>
    </row>
    <row r="22356" spans="1:10" x14ac:dyDescent="0.25">
      <c r="A22356">
        <v>0.98987503079514017</v>
      </c>
      <c r="B22356">
        <v>125769807</v>
      </c>
      <c r="C22356">
        <v>5</v>
      </c>
      <c r="D22356">
        <v>251.4</v>
      </c>
      <c r="E22356">
        <v>2</v>
      </c>
      <c r="F22356">
        <v>9</v>
      </c>
      <c r="G22356">
        <v>8</v>
      </c>
      <c r="H22356">
        <v>3</v>
      </c>
      <c r="I22356">
        <v>4.5</v>
      </c>
      <c r="J22356">
        <v>1</v>
      </c>
    </row>
    <row r="22357" spans="1:10" x14ac:dyDescent="0.25">
      <c r="A22357">
        <v>0.98988262882166811</v>
      </c>
      <c r="B22357">
        <v>85613690</v>
      </c>
      <c r="C22357">
        <v>167</v>
      </c>
      <c r="D22357">
        <v>420.5</v>
      </c>
      <c r="E22357">
        <v>3</v>
      </c>
      <c r="F22357">
        <v>21</v>
      </c>
      <c r="G22357">
        <v>19</v>
      </c>
      <c r="H22357">
        <v>8</v>
      </c>
      <c r="I22357">
        <v>7</v>
      </c>
      <c r="J22357">
        <v>1</v>
      </c>
    </row>
    <row r="22358" spans="1:10" x14ac:dyDescent="0.25">
      <c r="A22358">
        <v>0.98990062279650948</v>
      </c>
      <c r="B22358">
        <v>77362</v>
      </c>
      <c r="C22358">
        <v>16</v>
      </c>
      <c r="D22358">
        <v>2105.41</v>
      </c>
      <c r="E22358">
        <v>10</v>
      </c>
      <c r="F22358">
        <v>117</v>
      </c>
      <c r="G22358">
        <v>54</v>
      </c>
      <c r="H22358">
        <v>19</v>
      </c>
      <c r="I22358">
        <v>11.7</v>
      </c>
      <c r="J22358">
        <v>1</v>
      </c>
    </row>
    <row r="22359" spans="1:10" x14ac:dyDescent="0.25">
      <c r="A22359">
        <v>0.98991799899105049</v>
      </c>
      <c r="B22359">
        <v>131235048</v>
      </c>
      <c r="C22359">
        <v>2</v>
      </c>
      <c r="D22359">
        <v>219.8</v>
      </c>
      <c r="E22359">
        <v>2</v>
      </c>
      <c r="F22359">
        <v>6</v>
      </c>
      <c r="G22359">
        <v>5</v>
      </c>
      <c r="H22359">
        <v>3</v>
      </c>
      <c r="I22359">
        <v>3</v>
      </c>
      <c r="J22359">
        <v>1</v>
      </c>
    </row>
    <row r="22360" spans="1:10" x14ac:dyDescent="0.25">
      <c r="A22360">
        <v>0.98992017944520483</v>
      </c>
      <c r="B22360">
        <v>124247416</v>
      </c>
      <c r="C22360">
        <v>110</v>
      </c>
      <c r="D22360">
        <v>279</v>
      </c>
      <c r="E22360">
        <v>1</v>
      </c>
      <c r="F22360">
        <v>1</v>
      </c>
      <c r="G22360">
        <v>1</v>
      </c>
      <c r="H22360">
        <v>1</v>
      </c>
      <c r="I22360">
        <v>1</v>
      </c>
      <c r="J22360">
        <v>0</v>
      </c>
    </row>
    <row r="22361" spans="1:10" x14ac:dyDescent="0.25">
      <c r="A22361">
        <v>0.99002806560514933</v>
      </c>
      <c r="B22361">
        <v>120506027</v>
      </c>
      <c r="C22361">
        <v>224</v>
      </c>
      <c r="D22361">
        <v>103</v>
      </c>
      <c r="E22361">
        <v>1</v>
      </c>
      <c r="F22361">
        <v>4</v>
      </c>
      <c r="G22361">
        <v>4</v>
      </c>
      <c r="H22361">
        <v>1</v>
      </c>
      <c r="I22361">
        <v>4</v>
      </c>
      <c r="J22361">
        <v>0</v>
      </c>
    </row>
    <row r="22362" spans="1:10" x14ac:dyDescent="0.25">
      <c r="A22362">
        <v>0.99004047352516977</v>
      </c>
      <c r="B22362">
        <v>125494869</v>
      </c>
      <c r="C22362">
        <v>109</v>
      </c>
      <c r="D22362">
        <v>364.71</v>
      </c>
      <c r="E22362">
        <v>2</v>
      </c>
      <c r="F22362">
        <v>58</v>
      </c>
      <c r="G22362">
        <v>28</v>
      </c>
      <c r="H22362">
        <v>4</v>
      </c>
      <c r="I22362">
        <v>29</v>
      </c>
      <c r="J22362">
        <v>1</v>
      </c>
    </row>
    <row r="22363" spans="1:10" x14ac:dyDescent="0.25">
      <c r="A22363">
        <v>0.9900504789435971</v>
      </c>
      <c r="B22363">
        <v>132365913</v>
      </c>
      <c r="C22363">
        <v>3</v>
      </c>
      <c r="D22363">
        <v>107.4</v>
      </c>
      <c r="E22363">
        <v>1</v>
      </c>
      <c r="F22363">
        <v>3</v>
      </c>
      <c r="G22363">
        <v>2</v>
      </c>
      <c r="H22363">
        <v>1</v>
      </c>
      <c r="I22363">
        <v>3</v>
      </c>
      <c r="J22363">
        <v>0</v>
      </c>
    </row>
    <row r="22364" spans="1:10" x14ac:dyDescent="0.25">
      <c r="A22364">
        <v>0.99014248265023475</v>
      </c>
      <c r="B22364">
        <v>238606</v>
      </c>
      <c r="C22364">
        <v>52</v>
      </c>
      <c r="D22364">
        <v>3564.56</v>
      </c>
      <c r="E22364">
        <v>7</v>
      </c>
      <c r="F22364">
        <v>139</v>
      </c>
      <c r="G22364">
        <v>74</v>
      </c>
      <c r="H22364">
        <v>31</v>
      </c>
      <c r="I22364">
        <v>19.85714286</v>
      </c>
      <c r="J22364">
        <v>1</v>
      </c>
    </row>
    <row r="22365" spans="1:10" x14ac:dyDescent="0.25">
      <c r="A22365">
        <v>0.99014701455583276</v>
      </c>
      <c r="B22365">
        <v>114538557</v>
      </c>
      <c r="C22365">
        <v>374</v>
      </c>
      <c r="D22365">
        <v>383</v>
      </c>
      <c r="E22365">
        <v>2</v>
      </c>
      <c r="F22365">
        <v>14</v>
      </c>
      <c r="G22365">
        <v>6</v>
      </c>
      <c r="H22365">
        <v>4</v>
      </c>
      <c r="I22365">
        <v>7</v>
      </c>
      <c r="J22365">
        <v>0</v>
      </c>
    </row>
    <row r="22366" spans="1:10" x14ac:dyDescent="0.25">
      <c r="A22366">
        <v>0.99015327360227212</v>
      </c>
      <c r="B22366">
        <v>6256511</v>
      </c>
      <c r="C22366">
        <v>11</v>
      </c>
      <c r="D22366">
        <v>2966.8</v>
      </c>
      <c r="E22366">
        <v>15</v>
      </c>
      <c r="F22366">
        <v>133</v>
      </c>
      <c r="G22366">
        <v>98</v>
      </c>
      <c r="H22366">
        <v>46</v>
      </c>
      <c r="I22366">
        <v>8.8666666670000005</v>
      </c>
      <c r="J22366">
        <v>1</v>
      </c>
    </row>
    <row r="22367" spans="1:10" x14ac:dyDescent="0.25">
      <c r="A22367">
        <v>0.99028590159910868</v>
      </c>
      <c r="B22367">
        <v>87971534</v>
      </c>
      <c r="C22367">
        <v>442</v>
      </c>
      <c r="D22367">
        <v>85</v>
      </c>
      <c r="E22367">
        <v>1</v>
      </c>
      <c r="F22367">
        <v>11</v>
      </c>
      <c r="G22367">
        <v>2</v>
      </c>
      <c r="H22367">
        <v>1</v>
      </c>
      <c r="I22367">
        <v>11</v>
      </c>
      <c r="J22367">
        <v>0</v>
      </c>
    </row>
    <row r="22368" spans="1:10" x14ac:dyDescent="0.25">
      <c r="A22368">
        <v>0.99030740891345059</v>
      </c>
      <c r="B22368">
        <v>125279093</v>
      </c>
      <c r="C22368">
        <v>8</v>
      </c>
      <c r="D22368">
        <v>893.4</v>
      </c>
      <c r="E22368">
        <v>5</v>
      </c>
      <c r="F22368">
        <v>28</v>
      </c>
      <c r="G22368">
        <v>24</v>
      </c>
      <c r="H22368">
        <v>10</v>
      </c>
      <c r="I22368">
        <v>5.6</v>
      </c>
      <c r="J22368">
        <v>1</v>
      </c>
    </row>
    <row r="22369" spans="1:10" x14ac:dyDescent="0.25">
      <c r="A22369">
        <v>0.99033803521442942</v>
      </c>
      <c r="B22369">
        <v>55718099</v>
      </c>
      <c r="C22369">
        <v>1</v>
      </c>
      <c r="D22369">
        <v>2503.21</v>
      </c>
      <c r="E22369">
        <v>13</v>
      </c>
      <c r="F22369">
        <v>189</v>
      </c>
      <c r="G22369">
        <v>104</v>
      </c>
      <c r="H22369">
        <v>41</v>
      </c>
      <c r="I22369">
        <v>14.53846154</v>
      </c>
      <c r="J22369">
        <v>1</v>
      </c>
    </row>
    <row r="22370" spans="1:10" x14ac:dyDescent="0.25">
      <c r="A22370">
        <v>0.99036928257975765</v>
      </c>
      <c r="B22370">
        <v>121874382</v>
      </c>
      <c r="C22370">
        <v>194</v>
      </c>
      <c r="D22370">
        <v>109.8</v>
      </c>
      <c r="E22370">
        <v>1</v>
      </c>
      <c r="F22370">
        <v>13</v>
      </c>
      <c r="G22370">
        <v>2</v>
      </c>
      <c r="H22370">
        <v>2</v>
      </c>
      <c r="I22370">
        <v>13</v>
      </c>
      <c r="J22370">
        <v>0</v>
      </c>
    </row>
    <row r="22371" spans="1:10" x14ac:dyDescent="0.25">
      <c r="A22371">
        <v>0.99037533885975282</v>
      </c>
      <c r="B22371">
        <v>91138046</v>
      </c>
      <c r="C22371">
        <v>18</v>
      </c>
      <c r="D22371">
        <v>1383.66</v>
      </c>
      <c r="E22371">
        <v>10</v>
      </c>
      <c r="F22371">
        <v>254</v>
      </c>
      <c r="G22371">
        <v>83</v>
      </c>
      <c r="H22371">
        <v>20</v>
      </c>
      <c r="I22371">
        <v>25.4</v>
      </c>
      <c r="J22371">
        <v>1</v>
      </c>
    </row>
    <row r="22372" spans="1:10" x14ac:dyDescent="0.25">
      <c r="A22372">
        <v>0.9903869639839924</v>
      </c>
      <c r="B22372">
        <v>7955847</v>
      </c>
      <c r="C22372">
        <v>5</v>
      </c>
      <c r="D22372">
        <v>254.5</v>
      </c>
      <c r="E22372">
        <v>1</v>
      </c>
      <c r="F22372">
        <v>9</v>
      </c>
      <c r="G22372">
        <v>9</v>
      </c>
      <c r="H22372">
        <v>2</v>
      </c>
      <c r="I22372">
        <v>9</v>
      </c>
      <c r="J22372">
        <v>1</v>
      </c>
    </row>
    <row r="22373" spans="1:10" x14ac:dyDescent="0.25">
      <c r="A22373">
        <v>0.99039977628427789</v>
      </c>
      <c r="B22373">
        <v>126404318</v>
      </c>
      <c r="C22373">
        <v>5</v>
      </c>
      <c r="D22373">
        <v>565.41999999999996</v>
      </c>
      <c r="E22373">
        <v>5</v>
      </c>
      <c r="F22373">
        <v>43</v>
      </c>
      <c r="G22373">
        <v>39</v>
      </c>
      <c r="H22373">
        <v>17</v>
      </c>
      <c r="I22373">
        <v>8.6</v>
      </c>
      <c r="J22373">
        <v>1</v>
      </c>
    </row>
    <row r="22374" spans="1:10" x14ac:dyDescent="0.25">
      <c r="A22374">
        <v>0.99041102082984156</v>
      </c>
      <c r="B22374">
        <v>11876432</v>
      </c>
      <c r="C22374">
        <v>369</v>
      </c>
      <c r="D22374">
        <v>281.39</v>
      </c>
      <c r="E22374">
        <v>3</v>
      </c>
      <c r="F22374">
        <v>94</v>
      </c>
      <c r="G22374">
        <v>26</v>
      </c>
      <c r="H22374">
        <v>10</v>
      </c>
      <c r="I22374">
        <v>31.333333329999999</v>
      </c>
      <c r="J22374">
        <v>0</v>
      </c>
    </row>
    <row r="22375" spans="1:10" x14ac:dyDescent="0.25">
      <c r="A22375">
        <v>0.99042047283461798</v>
      </c>
      <c r="B22375">
        <v>117241599</v>
      </c>
      <c r="C22375">
        <v>297</v>
      </c>
      <c r="D22375">
        <v>131.80000000000001</v>
      </c>
      <c r="E22375">
        <v>1</v>
      </c>
      <c r="F22375">
        <v>4</v>
      </c>
      <c r="G22375">
        <v>4</v>
      </c>
      <c r="H22375">
        <v>1</v>
      </c>
      <c r="I22375">
        <v>4</v>
      </c>
      <c r="J22375">
        <v>0</v>
      </c>
    </row>
    <row r="22376" spans="1:10" x14ac:dyDescent="0.25">
      <c r="A22376">
        <v>0.99042880338143768</v>
      </c>
      <c r="B22376">
        <v>19891849</v>
      </c>
      <c r="C22376">
        <v>200</v>
      </c>
      <c r="D22376">
        <v>584.54999999999995</v>
      </c>
      <c r="E22376">
        <v>5</v>
      </c>
      <c r="F22376">
        <v>96</v>
      </c>
      <c r="G22376">
        <v>82</v>
      </c>
      <c r="H22376">
        <v>17</v>
      </c>
      <c r="I22376">
        <v>19.2</v>
      </c>
      <c r="J22376">
        <v>0</v>
      </c>
    </row>
    <row r="22377" spans="1:10" x14ac:dyDescent="0.25">
      <c r="A22377">
        <v>0.99045060535694507</v>
      </c>
      <c r="B22377">
        <v>44916487</v>
      </c>
      <c r="C22377">
        <v>127</v>
      </c>
      <c r="D22377">
        <v>1376.49</v>
      </c>
      <c r="E22377">
        <v>6</v>
      </c>
      <c r="F22377">
        <v>117</v>
      </c>
      <c r="G22377">
        <v>45</v>
      </c>
      <c r="H22377">
        <v>16</v>
      </c>
      <c r="I22377">
        <v>19.5</v>
      </c>
      <c r="J22377">
        <v>1</v>
      </c>
    </row>
    <row r="22378" spans="1:10" x14ac:dyDescent="0.25">
      <c r="A22378">
        <v>0.99052383009506773</v>
      </c>
      <c r="B22378">
        <v>126115577</v>
      </c>
      <c r="C22378">
        <v>113</v>
      </c>
      <c r="D22378">
        <v>554.16999999999996</v>
      </c>
      <c r="E22378">
        <v>1</v>
      </c>
      <c r="F22378">
        <v>45</v>
      </c>
      <c r="G22378">
        <v>18</v>
      </c>
      <c r="H22378">
        <v>6</v>
      </c>
      <c r="I22378">
        <v>45</v>
      </c>
      <c r="J22378">
        <v>1</v>
      </c>
    </row>
    <row r="22379" spans="1:10" x14ac:dyDescent="0.25">
      <c r="A22379">
        <v>0.99054847486971642</v>
      </c>
      <c r="B22379">
        <v>122528422</v>
      </c>
      <c r="C22379">
        <v>183</v>
      </c>
      <c r="D22379">
        <v>110.9</v>
      </c>
      <c r="E22379">
        <v>1</v>
      </c>
      <c r="F22379">
        <v>5</v>
      </c>
      <c r="G22379">
        <v>4</v>
      </c>
      <c r="H22379">
        <v>2</v>
      </c>
      <c r="I22379">
        <v>5</v>
      </c>
      <c r="J22379">
        <v>0</v>
      </c>
    </row>
    <row r="22380" spans="1:10" x14ac:dyDescent="0.25">
      <c r="A22380">
        <v>0.99055097100931233</v>
      </c>
      <c r="B22380">
        <v>5952919</v>
      </c>
      <c r="C22380">
        <v>135</v>
      </c>
      <c r="D22380">
        <v>1886</v>
      </c>
      <c r="E22380">
        <v>1</v>
      </c>
      <c r="F22380">
        <v>8</v>
      </c>
      <c r="G22380">
        <v>2</v>
      </c>
      <c r="H22380">
        <v>1</v>
      </c>
      <c r="I22380">
        <v>8</v>
      </c>
      <c r="J22380">
        <v>0</v>
      </c>
    </row>
    <row r="22381" spans="1:10" x14ac:dyDescent="0.25">
      <c r="A22381">
        <v>0.99061471697861669</v>
      </c>
      <c r="B22381">
        <v>122226150</v>
      </c>
      <c r="C22381">
        <v>73</v>
      </c>
      <c r="D22381">
        <v>457.2</v>
      </c>
      <c r="E22381">
        <v>3</v>
      </c>
      <c r="F22381">
        <v>63</v>
      </c>
      <c r="G22381">
        <v>38</v>
      </c>
      <c r="H22381">
        <v>10</v>
      </c>
      <c r="I22381">
        <v>21</v>
      </c>
      <c r="J22381">
        <v>1</v>
      </c>
    </row>
    <row r="22382" spans="1:10" x14ac:dyDescent="0.25">
      <c r="A22382">
        <v>0.99063534582086943</v>
      </c>
      <c r="B22382">
        <v>11924069</v>
      </c>
      <c r="C22382">
        <v>142</v>
      </c>
      <c r="D22382">
        <v>278.51</v>
      </c>
      <c r="E22382">
        <v>2</v>
      </c>
      <c r="F22382">
        <v>21</v>
      </c>
      <c r="G22382">
        <v>19</v>
      </c>
      <c r="H22382">
        <v>8</v>
      </c>
      <c r="I22382">
        <v>10.5</v>
      </c>
      <c r="J22382">
        <v>1</v>
      </c>
    </row>
    <row r="22383" spans="1:10" x14ac:dyDescent="0.25">
      <c r="A22383">
        <v>0.99072730345720439</v>
      </c>
      <c r="B22383">
        <v>6587471</v>
      </c>
      <c r="C22383">
        <v>291</v>
      </c>
      <c r="D22383">
        <v>192</v>
      </c>
      <c r="E22383">
        <v>1</v>
      </c>
      <c r="F22383">
        <v>4</v>
      </c>
      <c r="G22383">
        <v>1</v>
      </c>
      <c r="H22383">
        <v>1</v>
      </c>
      <c r="I22383">
        <v>4</v>
      </c>
      <c r="J22383">
        <v>0</v>
      </c>
    </row>
    <row r="22384" spans="1:10" x14ac:dyDescent="0.25">
      <c r="A22384">
        <v>0.99074402679950035</v>
      </c>
      <c r="B22384">
        <v>123324606</v>
      </c>
      <c r="C22384">
        <v>132</v>
      </c>
      <c r="D22384">
        <v>214.8</v>
      </c>
      <c r="E22384">
        <v>2</v>
      </c>
      <c r="F22384">
        <v>20</v>
      </c>
      <c r="G22384">
        <v>14</v>
      </c>
      <c r="H22384">
        <v>6</v>
      </c>
      <c r="I22384">
        <v>10</v>
      </c>
      <c r="J22384">
        <v>1</v>
      </c>
    </row>
    <row r="22385" spans="1:10" x14ac:dyDescent="0.25">
      <c r="A22385">
        <v>0.99077355713152482</v>
      </c>
      <c r="B22385">
        <v>9617933</v>
      </c>
      <c r="C22385">
        <v>2</v>
      </c>
      <c r="D22385">
        <v>7778.21</v>
      </c>
      <c r="E22385">
        <v>44</v>
      </c>
      <c r="F22385">
        <v>438</v>
      </c>
      <c r="G22385">
        <v>146</v>
      </c>
      <c r="H22385">
        <v>71</v>
      </c>
      <c r="I22385">
        <v>9.9545454549999999</v>
      </c>
      <c r="J22385">
        <v>1</v>
      </c>
    </row>
    <row r="22386" spans="1:10" x14ac:dyDescent="0.25">
      <c r="A22386">
        <v>0.99077915491094815</v>
      </c>
      <c r="B22386">
        <v>129783671</v>
      </c>
      <c r="C22386">
        <v>34</v>
      </c>
      <c r="D22386">
        <v>505.54</v>
      </c>
      <c r="E22386">
        <v>3</v>
      </c>
      <c r="F22386">
        <v>39</v>
      </c>
      <c r="G22386">
        <v>26</v>
      </c>
      <c r="H22386">
        <v>9</v>
      </c>
      <c r="I22386">
        <v>13</v>
      </c>
      <c r="J22386">
        <v>1</v>
      </c>
    </row>
    <row r="22387" spans="1:10" x14ac:dyDescent="0.25">
      <c r="A22387">
        <v>0.99079963518752778</v>
      </c>
      <c r="B22387">
        <v>6037180</v>
      </c>
      <c r="C22387">
        <v>214</v>
      </c>
      <c r="D22387">
        <v>233</v>
      </c>
      <c r="E22387">
        <v>3</v>
      </c>
      <c r="F22387">
        <v>39</v>
      </c>
      <c r="G22387">
        <v>15</v>
      </c>
      <c r="H22387">
        <v>8</v>
      </c>
      <c r="I22387">
        <v>13</v>
      </c>
      <c r="J22387">
        <v>0</v>
      </c>
    </row>
    <row r="22388" spans="1:10" x14ac:dyDescent="0.25">
      <c r="A22388">
        <v>0.99084120345035942</v>
      </c>
      <c r="B22388">
        <v>116534550</v>
      </c>
      <c r="C22388">
        <v>328</v>
      </c>
      <c r="D22388">
        <v>52.9</v>
      </c>
      <c r="E22388">
        <v>1</v>
      </c>
      <c r="F22388">
        <v>17</v>
      </c>
      <c r="G22388">
        <v>10</v>
      </c>
      <c r="H22388">
        <v>1</v>
      </c>
      <c r="I22388">
        <v>17</v>
      </c>
      <c r="J22388">
        <v>0</v>
      </c>
    </row>
    <row r="22389" spans="1:10" x14ac:dyDescent="0.25">
      <c r="A22389">
        <v>0.99087263223368471</v>
      </c>
      <c r="B22389">
        <v>122820784</v>
      </c>
      <c r="C22389">
        <v>79</v>
      </c>
      <c r="D22389">
        <v>459.9</v>
      </c>
      <c r="E22389">
        <v>1</v>
      </c>
      <c r="F22389">
        <v>3</v>
      </c>
      <c r="G22389">
        <v>3</v>
      </c>
      <c r="H22389">
        <v>2</v>
      </c>
      <c r="I22389">
        <v>3</v>
      </c>
      <c r="J22389">
        <v>1</v>
      </c>
    </row>
    <row r="22390" spans="1:10" x14ac:dyDescent="0.25">
      <c r="A22390">
        <v>0.99088888422597976</v>
      </c>
      <c r="B22390">
        <v>117803633</v>
      </c>
      <c r="C22390">
        <v>38</v>
      </c>
      <c r="D22390">
        <v>900.74</v>
      </c>
      <c r="E22390">
        <v>5</v>
      </c>
      <c r="F22390">
        <v>58</v>
      </c>
      <c r="G22390">
        <v>47</v>
      </c>
      <c r="H22390">
        <v>19</v>
      </c>
      <c r="I22390">
        <v>11.6</v>
      </c>
      <c r="J22390">
        <v>1</v>
      </c>
    </row>
    <row r="22391" spans="1:10" x14ac:dyDescent="0.25">
      <c r="A22391">
        <v>0.99091239839976408</v>
      </c>
      <c r="B22391">
        <v>123898827</v>
      </c>
      <c r="C22391">
        <v>153</v>
      </c>
      <c r="D22391">
        <v>118.98</v>
      </c>
      <c r="E22391">
        <v>1</v>
      </c>
      <c r="F22391">
        <v>6</v>
      </c>
      <c r="G22391">
        <v>1</v>
      </c>
      <c r="H22391">
        <v>1</v>
      </c>
      <c r="I22391">
        <v>6</v>
      </c>
      <c r="J22391">
        <v>0</v>
      </c>
    </row>
    <row r="22392" spans="1:10" x14ac:dyDescent="0.25">
      <c r="A22392">
        <v>0.99095709540240939</v>
      </c>
      <c r="B22392">
        <v>2655949</v>
      </c>
      <c r="C22392">
        <v>169</v>
      </c>
      <c r="D22392">
        <v>103.8</v>
      </c>
      <c r="E22392">
        <v>1</v>
      </c>
      <c r="F22392">
        <v>4</v>
      </c>
      <c r="G22392">
        <v>4</v>
      </c>
      <c r="H22392">
        <v>3</v>
      </c>
      <c r="I22392">
        <v>4</v>
      </c>
      <c r="J22392">
        <v>1</v>
      </c>
    </row>
    <row r="22393" spans="1:10" x14ac:dyDescent="0.25">
      <c r="A22393">
        <v>0.99096265276702111</v>
      </c>
      <c r="B22393">
        <v>115414214</v>
      </c>
      <c r="C22393">
        <v>23</v>
      </c>
      <c r="D22393">
        <v>2124.6999999999998</v>
      </c>
      <c r="E22393">
        <v>16</v>
      </c>
      <c r="F22393">
        <v>223</v>
      </c>
      <c r="G22393">
        <v>156</v>
      </c>
      <c r="H22393">
        <v>50</v>
      </c>
      <c r="I22393">
        <v>13.9375</v>
      </c>
      <c r="J22393">
        <v>1</v>
      </c>
    </row>
    <row r="22394" spans="1:10" x14ac:dyDescent="0.25">
      <c r="A22394">
        <v>0.99096348515106591</v>
      </c>
      <c r="B22394">
        <v>116720019</v>
      </c>
      <c r="C22394">
        <v>310</v>
      </c>
      <c r="D22394">
        <v>512</v>
      </c>
      <c r="E22394">
        <v>1</v>
      </c>
      <c r="F22394">
        <v>9</v>
      </c>
      <c r="G22394">
        <v>3</v>
      </c>
      <c r="H22394">
        <v>2</v>
      </c>
      <c r="I22394">
        <v>9</v>
      </c>
      <c r="J22394">
        <v>0</v>
      </c>
    </row>
    <row r="22395" spans="1:10" x14ac:dyDescent="0.25">
      <c r="A22395">
        <v>0.99102175540624016</v>
      </c>
      <c r="B22395">
        <v>120539200</v>
      </c>
      <c r="C22395">
        <v>84</v>
      </c>
      <c r="D22395">
        <v>99</v>
      </c>
      <c r="E22395">
        <v>1</v>
      </c>
      <c r="F22395">
        <v>1</v>
      </c>
      <c r="G22395">
        <v>1</v>
      </c>
      <c r="H22395">
        <v>1</v>
      </c>
      <c r="I22395">
        <v>1</v>
      </c>
      <c r="J22395">
        <v>0</v>
      </c>
    </row>
    <row r="22396" spans="1:10" x14ac:dyDescent="0.25">
      <c r="A22396">
        <v>0.99102937688742854</v>
      </c>
      <c r="B22396">
        <v>66208721</v>
      </c>
      <c r="C22396">
        <v>416</v>
      </c>
      <c r="D22396">
        <v>145.9</v>
      </c>
      <c r="E22396">
        <v>2</v>
      </c>
      <c r="F22396">
        <v>34</v>
      </c>
      <c r="G22396">
        <v>6</v>
      </c>
      <c r="H22396">
        <v>3</v>
      </c>
      <c r="I22396">
        <v>17</v>
      </c>
      <c r="J22396">
        <v>0</v>
      </c>
    </row>
    <row r="22397" spans="1:10" x14ac:dyDescent="0.25">
      <c r="A22397">
        <v>0.99109607024398683</v>
      </c>
      <c r="B22397">
        <v>121419207</v>
      </c>
      <c r="C22397">
        <v>200</v>
      </c>
      <c r="D22397">
        <v>131</v>
      </c>
      <c r="E22397">
        <v>1</v>
      </c>
      <c r="F22397">
        <v>3</v>
      </c>
      <c r="G22397">
        <v>3</v>
      </c>
      <c r="H22397">
        <v>2</v>
      </c>
      <c r="I22397">
        <v>3</v>
      </c>
      <c r="J22397">
        <v>0</v>
      </c>
    </row>
    <row r="22398" spans="1:10" x14ac:dyDescent="0.25">
      <c r="A22398">
        <v>0.99109877991565354</v>
      </c>
      <c r="B22398">
        <v>124952820</v>
      </c>
      <c r="C22398">
        <v>103</v>
      </c>
      <c r="D22398">
        <v>62.6</v>
      </c>
      <c r="E22398">
        <v>1</v>
      </c>
      <c r="F22398">
        <v>1</v>
      </c>
      <c r="G22398">
        <v>1</v>
      </c>
      <c r="H22398">
        <v>1</v>
      </c>
      <c r="I22398">
        <v>1</v>
      </c>
      <c r="J22398">
        <v>0</v>
      </c>
    </row>
    <row r="22399" spans="1:10" x14ac:dyDescent="0.25">
      <c r="A22399">
        <v>0.99117764068872338</v>
      </c>
      <c r="B22399">
        <v>63663425</v>
      </c>
      <c r="C22399">
        <v>343</v>
      </c>
      <c r="D22399">
        <v>1794</v>
      </c>
      <c r="E22399">
        <v>1</v>
      </c>
      <c r="F22399">
        <v>20</v>
      </c>
      <c r="G22399">
        <v>10</v>
      </c>
      <c r="H22399">
        <v>3</v>
      </c>
      <c r="I22399">
        <v>20</v>
      </c>
      <c r="J22399">
        <v>0</v>
      </c>
    </row>
    <row r="22400" spans="1:10" x14ac:dyDescent="0.25">
      <c r="A22400">
        <v>0.99125459044221997</v>
      </c>
      <c r="B22400">
        <v>10932480</v>
      </c>
      <c r="C22400">
        <v>2</v>
      </c>
      <c r="D22400">
        <v>2194.9</v>
      </c>
      <c r="E22400">
        <v>10</v>
      </c>
      <c r="F22400">
        <v>105</v>
      </c>
      <c r="G22400">
        <v>72</v>
      </c>
      <c r="H22400">
        <v>32</v>
      </c>
      <c r="I22400">
        <v>10.5</v>
      </c>
      <c r="J22400">
        <v>1</v>
      </c>
    </row>
    <row r="22401" spans="1:10" x14ac:dyDescent="0.25">
      <c r="A22401">
        <v>0.99127932498013249</v>
      </c>
      <c r="B22401">
        <v>5598349</v>
      </c>
      <c r="C22401">
        <v>9</v>
      </c>
      <c r="D22401">
        <v>2475.6</v>
      </c>
      <c r="E22401">
        <v>14</v>
      </c>
      <c r="F22401">
        <v>205</v>
      </c>
      <c r="G22401">
        <v>140</v>
      </c>
      <c r="H22401">
        <v>41</v>
      </c>
      <c r="I22401">
        <v>14.64285714</v>
      </c>
      <c r="J22401">
        <v>1</v>
      </c>
    </row>
    <row r="22402" spans="1:10" x14ac:dyDescent="0.25">
      <c r="A22402">
        <v>0.99134859284652466</v>
      </c>
      <c r="B22402">
        <v>92924199</v>
      </c>
      <c r="C22402">
        <v>258</v>
      </c>
      <c r="D22402">
        <v>679</v>
      </c>
      <c r="E22402">
        <v>1</v>
      </c>
      <c r="F22402">
        <v>1</v>
      </c>
      <c r="G22402">
        <v>1</v>
      </c>
      <c r="H22402">
        <v>1</v>
      </c>
      <c r="I22402">
        <v>1</v>
      </c>
      <c r="J22402">
        <v>0</v>
      </c>
    </row>
    <row r="22403" spans="1:10" x14ac:dyDescent="0.25">
      <c r="A22403">
        <v>0.99135717276259849</v>
      </c>
      <c r="B22403">
        <v>122910890</v>
      </c>
      <c r="C22403">
        <v>18</v>
      </c>
      <c r="D22403">
        <v>1537.44</v>
      </c>
      <c r="E22403">
        <v>8</v>
      </c>
      <c r="F22403">
        <v>50</v>
      </c>
      <c r="G22403">
        <v>35</v>
      </c>
      <c r="H22403">
        <v>17</v>
      </c>
      <c r="I22403">
        <v>6.25</v>
      </c>
      <c r="J22403">
        <v>1</v>
      </c>
    </row>
    <row r="22404" spans="1:10" x14ac:dyDescent="0.25">
      <c r="A22404">
        <v>0.99136026134729016</v>
      </c>
      <c r="B22404">
        <v>131864723</v>
      </c>
      <c r="C22404">
        <v>5</v>
      </c>
      <c r="D22404">
        <v>423</v>
      </c>
      <c r="E22404">
        <v>1</v>
      </c>
      <c r="F22404">
        <v>3</v>
      </c>
      <c r="G22404">
        <v>1</v>
      </c>
      <c r="H22404">
        <v>1</v>
      </c>
      <c r="I22404">
        <v>3</v>
      </c>
      <c r="J22404">
        <v>0</v>
      </c>
    </row>
    <row r="22405" spans="1:10" x14ac:dyDescent="0.25">
      <c r="A22405">
        <v>0.99144064727558878</v>
      </c>
      <c r="B22405">
        <v>14727389</v>
      </c>
      <c r="C22405">
        <v>4</v>
      </c>
      <c r="D22405">
        <v>1488.45</v>
      </c>
      <c r="E22405">
        <v>10</v>
      </c>
      <c r="F22405">
        <v>216</v>
      </c>
      <c r="G22405">
        <v>105</v>
      </c>
      <c r="H22405">
        <v>27</v>
      </c>
      <c r="I22405">
        <v>21.6</v>
      </c>
      <c r="J22405">
        <v>1</v>
      </c>
    </row>
    <row r="22406" spans="1:10" x14ac:dyDescent="0.25">
      <c r="A22406">
        <v>0.9915283153721125</v>
      </c>
      <c r="B22406">
        <v>23727122</v>
      </c>
      <c r="C22406">
        <v>8</v>
      </c>
      <c r="D22406">
        <v>853.58</v>
      </c>
      <c r="E22406">
        <v>6</v>
      </c>
      <c r="F22406">
        <v>32</v>
      </c>
      <c r="G22406">
        <v>18</v>
      </c>
      <c r="H22406">
        <v>11</v>
      </c>
      <c r="I22406">
        <v>5.3333333329999997</v>
      </c>
      <c r="J22406">
        <v>1</v>
      </c>
    </row>
    <row r="22407" spans="1:10" x14ac:dyDescent="0.25">
      <c r="A22407">
        <v>0.99155064953726502</v>
      </c>
      <c r="B22407">
        <v>59199279</v>
      </c>
      <c r="C22407">
        <v>402</v>
      </c>
      <c r="D22407">
        <v>101.51</v>
      </c>
      <c r="E22407">
        <v>1</v>
      </c>
      <c r="F22407">
        <v>8</v>
      </c>
      <c r="G22407">
        <v>1</v>
      </c>
      <c r="H22407">
        <v>1</v>
      </c>
      <c r="I22407">
        <v>8</v>
      </c>
      <c r="J22407">
        <v>0</v>
      </c>
    </row>
    <row r="22408" spans="1:10" x14ac:dyDescent="0.25">
      <c r="A22408">
        <v>0.99156212832608803</v>
      </c>
      <c r="B22408">
        <v>122188556</v>
      </c>
      <c r="C22408">
        <v>164</v>
      </c>
      <c r="D22408">
        <v>259.25</v>
      </c>
      <c r="E22408">
        <v>2</v>
      </c>
      <c r="F22408">
        <v>19</v>
      </c>
      <c r="G22408">
        <v>15</v>
      </c>
      <c r="H22408">
        <v>8</v>
      </c>
      <c r="I22408">
        <v>9.5</v>
      </c>
      <c r="J22408">
        <v>1</v>
      </c>
    </row>
    <row r="22409" spans="1:10" x14ac:dyDescent="0.25">
      <c r="A22409">
        <v>0.99156246664037684</v>
      </c>
      <c r="B22409">
        <v>120356978</v>
      </c>
      <c r="C22409">
        <v>117</v>
      </c>
      <c r="D22409">
        <v>269</v>
      </c>
      <c r="E22409">
        <v>1</v>
      </c>
      <c r="F22409">
        <v>1</v>
      </c>
      <c r="G22409">
        <v>1</v>
      </c>
      <c r="H22409">
        <v>1</v>
      </c>
      <c r="I22409">
        <v>1</v>
      </c>
      <c r="J22409">
        <v>0</v>
      </c>
    </row>
    <row r="22410" spans="1:10" x14ac:dyDescent="0.25">
      <c r="A22410">
        <v>0.99160365315931165</v>
      </c>
      <c r="B22410">
        <v>237645</v>
      </c>
      <c r="C22410">
        <v>14</v>
      </c>
      <c r="D22410">
        <v>17317.189999999999</v>
      </c>
      <c r="E22410">
        <v>33</v>
      </c>
      <c r="F22410">
        <v>864</v>
      </c>
      <c r="G22410">
        <v>230</v>
      </c>
      <c r="H22410">
        <v>87</v>
      </c>
      <c r="I22410">
        <v>26.18181818</v>
      </c>
      <c r="J22410">
        <v>1</v>
      </c>
    </row>
    <row r="22411" spans="1:10" x14ac:dyDescent="0.25">
      <c r="A22411">
        <v>0.99165102247826564</v>
      </c>
      <c r="B22411">
        <v>35863044</v>
      </c>
      <c r="C22411">
        <v>160</v>
      </c>
      <c r="D22411">
        <v>1501.7</v>
      </c>
      <c r="E22411">
        <v>11</v>
      </c>
      <c r="F22411">
        <v>55</v>
      </c>
      <c r="G22411">
        <v>38</v>
      </c>
      <c r="H22411">
        <v>21</v>
      </c>
      <c r="I22411">
        <v>5</v>
      </c>
      <c r="J22411">
        <v>1</v>
      </c>
    </row>
    <row r="22412" spans="1:10" x14ac:dyDescent="0.25">
      <c r="A22412">
        <v>0.99166554208865854</v>
      </c>
      <c r="B22412">
        <v>124136232</v>
      </c>
      <c r="C22412">
        <v>149</v>
      </c>
      <c r="D22412">
        <v>65</v>
      </c>
      <c r="E22412">
        <v>1</v>
      </c>
      <c r="F22412">
        <v>2</v>
      </c>
      <c r="G22412">
        <v>2</v>
      </c>
      <c r="H22412">
        <v>1</v>
      </c>
      <c r="I22412">
        <v>2</v>
      </c>
      <c r="J22412">
        <v>0</v>
      </c>
    </row>
    <row r="22413" spans="1:10" x14ac:dyDescent="0.25">
      <c r="A22413">
        <v>0.99175598399822418</v>
      </c>
      <c r="B22413">
        <v>6576096</v>
      </c>
      <c r="C22413">
        <v>4</v>
      </c>
      <c r="D22413">
        <v>8544.6</v>
      </c>
      <c r="E22413">
        <v>49</v>
      </c>
      <c r="F22413">
        <v>584</v>
      </c>
      <c r="G22413">
        <v>369</v>
      </c>
      <c r="H22413">
        <v>163</v>
      </c>
      <c r="I22413">
        <v>11.91836735</v>
      </c>
      <c r="J22413">
        <v>1</v>
      </c>
    </row>
    <row r="22414" spans="1:10" x14ac:dyDescent="0.25">
      <c r="A22414">
        <v>0.99178249763854476</v>
      </c>
      <c r="B22414">
        <v>132148629</v>
      </c>
      <c r="C22414">
        <v>7</v>
      </c>
      <c r="D22414">
        <v>128</v>
      </c>
      <c r="E22414">
        <v>1</v>
      </c>
      <c r="F22414">
        <v>1</v>
      </c>
      <c r="G22414">
        <v>1</v>
      </c>
      <c r="H22414">
        <v>1</v>
      </c>
      <c r="I22414">
        <v>1</v>
      </c>
      <c r="J22414">
        <v>0</v>
      </c>
    </row>
    <row r="22415" spans="1:10" x14ac:dyDescent="0.25">
      <c r="A22415">
        <v>0.99185404322194082</v>
      </c>
      <c r="B22415">
        <v>6068892</v>
      </c>
      <c r="C22415">
        <v>80</v>
      </c>
      <c r="D22415">
        <v>450.74</v>
      </c>
      <c r="E22415">
        <v>4</v>
      </c>
      <c r="F22415">
        <v>38</v>
      </c>
      <c r="G22415">
        <v>10</v>
      </c>
      <c r="H22415">
        <v>7</v>
      </c>
      <c r="I22415">
        <v>9.5</v>
      </c>
      <c r="J22415">
        <v>1</v>
      </c>
    </row>
    <row r="22416" spans="1:10" x14ac:dyDescent="0.25">
      <c r="A22416">
        <v>0.9920033597598259</v>
      </c>
      <c r="B22416">
        <v>124825654</v>
      </c>
      <c r="C22416">
        <v>109</v>
      </c>
      <c r="D22416">
        <v>104.5</v>
      </c>
      <c r="E22416">
        <v>1</v>
      </c>
      <c r="F22416">
        <v>4</v>
      </c>
      <c r="G22416">
        <v>4</v>
      </c>
      <c r="H22416">
        <v>3</v>
      </c>
      <c r="I22416">
        <v>4</v>
      </c>
      <c r="J22416">
        <v>1</v>
      </c>
    </row>
    <row r="22417" spans="1:10" x14ac:dyDescent="0.25">
      <c r="A22417">
        <v>0.99208368017947068</v>
      </c>
      <c r="B22417">
        <v>116504142</v>
      </c>
      <c r="C22417">
        <v>244</v>
      </c>
      <c r="D22417">
        <v>159.80000000000001</v>
      </c>
      <c r="E22417">
        <v>2</v>
      </c>
      <c r="F22417">
        <v>14</v>
      </c>
      <c r="G22417">
        <v>2</v>
      </c>
      <c r="H22417">
        <v>2</v>
      </c>
      <c r="I22417">
        <v>7</v>
      </c>
      <c r="J22417">
        <v>0</v>
      </c>
    </row>
    <row r="22418" spans="1:10" x14ac:dyDescent="0.25">
      <c r="A22418">
        <v>0.99213164462863412</v>
      </c>
      <c r="B22418">
        <v>125152910</v>
      </c>
      <c r="C22418">
        <v>100</v>
      </c>
      <c r="D22418">
        <v>401.88</v>
      </c>
      <c r="E22418">
        <v>3</v>
      </c>
      <c r="F22418">
        <v>17</v>
      </c>
      <c r="G22418">
        <v>11</v>
      </c>
      <c r="H22418">
        <v>6</v>
      </c>
      <c r="I22418">
        <v>5.6666666670000003</v>
      </c>
      <c r="J22418">
        <v>1</v>
      </c>
    </row>
    <row r="22419" spans="1:10" x14ac:dyDescent="0.25">
      <c r="A22419">
        <v>0.9921394484041709</v>
      </c>
      <c r="B22419">
        <v>9303512</v>
      </c>
      <c r="C22419">
        <v>20</v>
      </c>
      <c r="D22419">
        <v>4219.84</v>
      </c>
      <c r="E22419">
        <v>24</v>
      </c>
      <c r="F22419">
        <v>436</v>
      </c>
      <c r="G22419">
        <v>168</v>
      </c>
      <c r="H22419">
        <v>68</v>
      </c>
      <c r="I22419">
        <v>18.166666670000001</v>
      </c>
      <c r="J22419">
        <v>1</v>
      </c>
    </row>
    <row r="22420" spans="1:10" x14ac:dyDescent="0.25">
      <c r="A22420">
        <v>0.99226139858067552</v>
      </c>
      <c r="B22420">
        <v>115153309</v>
      </c>
      <c r="C22420">
        <v>374</v>
      </c>
      <c r="D22420">
        <v>19.600000000000001</v>
      </c>
      <c r="E22420">
        <v>1</v>
      </c>
      <c r="F22420">
        <v>2</v>
      </c>
      <c r="G22420">
        <v>1</v>
      </c>
      <c r="H22420">
        <v>1</v>
      </c>
      <c r="I22420">
        <v>2</v>
      </c>
      <c r="J22420">
        <v>0</v>
      </c>
    </row>
    <row r="22421" spans="1:10" x14ac:dyDescent="0.25">
      <c r="A22421">
        <v>0.99230013165649789</v>
      </c>
      <c r="B22421">
        <v>118682031</v>
      </c>
      <c r="C22421">
        <v>257</v>
      </c>
      <c r="D22421">
        <v>108.6</v>
      </c>
      <c r="E22421">
        <v>2</v>
      </c>
      <c r="F22421">
        <v>5</v>
      </c>
      <c r="G22421">
        <v>5</v>
      </c>
      <c r="H22421">
        <v>4</v>
      </c>
      <c r="I22421">
        <v>2.5</v>
      </c>
      <c r="J22421">
        <v>0</v>
      </c>
    </row>
    <row r="22422" spans="1:10" x14ac:dyDescent="0.25">
      <c r="A22422">
        <v>0.99232911276193836</v>
      </c>
      <c r="B22422">
        <v>116338232</v>
      </c>
      <c r="C22422">
        <v>97</v>
      </c>
      <c r="D22422">
        <v>563.29999999999995</v>
      </c>
      <c r="E22422">
        <v>3</v>
      </c>
      <c r="F22422">
        <v>18</v>
      </c>
      <c r="G22422">
        <v>17</v>
      </c>
      <c r="H22422">
        <v>7</v>
      </c>
      <c r="I22422">
        <v>6</v>
      </c>
      <c r="J22422">
        <v>1</v>
      </c>
    </row>
    <row r="22423" spans="1:10" x14ac:dyDescent="0.25">
      <c r="A22423">
        <v>0.99233324137684398</v>
      </c>
      <c r="B22423">
        <v>7340607</v>
      </c>
      <c r="C22423">
        <v>376</v>
      </c>
      <c r="D22423">
        <v>107.4</v>
      </c>
      <c r="E22423">
        <v>1</v>
      </c>
      <c r="F22423">
        <v>12</v>
      </c>
      <c r="G22423">
        <v>2</v>
      </c>
      <c r="H22423">
        <v>1</v>
      </c>
      <c r="I22423">
        <v>12</v>
      </c>
      <c r="J22423">
        <v>0</v>
      </c>
    </row>
    <row r="22424" spans="1:10" x14ac:dyDescent="0.25">
      <c r="A22424">
        <v>0.99237009574252011</v>
      </c>
      <c r="B22424">
        <v>1887793</v>
      </c>
      <c r="C22424">
        <v>96</v>
      </c>
      <c r="D22424">
        <v>9250.7999999999993</v>
      </c>
      <c r="E22424">
        <v>10</v>
      </c>
      <c r="F22424">
        <v>205</v>
      </c>
      <c r="G22424">
        <v>44</v>
      </c>
      <c r="H22424">
        <v>22</v>
      </c>
      <c r="I22424">
        <v>20.5</v>
      </c>
      <c r="J22424">
        <v>1</v>
      </c>
    </row>
    <row r="22425" spans="1:10" x14ac:dyDescent="0.25">
      <c r="A22425">
        <v>0.99243395188128658</v>
      </c>
      <c r="B22425">
        <v>127867434</v>
      </c>
      <c r="C22425">
        <v>72</v>
      </c>
      <c r="D22425">
        <v>891.42</v>
      </c>
      <c r="E22425">
        <v>3</v>
      </c>
      <c r="F22425">
        <v>72</v>
      </c>
      <c r="G22425">
        <v>21</v>
      </c>
      <c r="H22425">
        <v>8</v>
      </c>
      <c r="I22425">
        <v>24</v>
      </c>
      <c r="J22425">
        <v>1</v>
      </c>
    </row>
    <row r="22426" spans="1:10" x14ac:dyDescent="0.25">
      <c r="A22426">
        <v>0.99257153638075923</v>
      </c>
      <c r="B22426">
        <v>118959773</v>
      </c>
      <c r="C22426">
        <v>10</v>
      </c>
      <c r="D22426">
        <v>271.48</v>
      </c>
      <c r="E22426">
        <v>2</v>
      </c>
      <c r="F22426">
        <v>15</v>
      </c>
      <c r="G22426">
        <v>10</v>
      </c>
      <c r="H22426">
        <v>5</v>
      </c>
      <c r="I22426">
        <v>7.5</v>
      </c>
      <c r="J22426">
        <v>1</v>
      </c>
    </row>
    <row r="22427" spans="1:10" x14ac:dyDescent="0.25">
      <c r="A22427">
        <v>0.99258622952705255</v>
      </c>
      <c r="B22427">
        <v>73920929</v>
      </c>
      <c r="C22427">
        <v>20</v>
      </c>
      <c r="D22427">
        <v>5030.3500000000004</v>
      </c>
      <c r="E22427">
        <v>26</v>
      </c>
      <c r="F22427">
        <v>374</v>
      </c>
      <c r="G22427">
        <v>217</v>
      </c>
      <c r="H22427">
        <v>78</v>
      </c>
      <c r="I22427">
        <v>14.38461539</v>
      </c>
      <c r="J22427">
        <v>1</v>
      </c>
    </row>
    <row r="22428" spans="1:10" x14ac:dyDescent="0.25">
      <c r="A22428">
        <v>0.99261654050081105</v>
      </c>
      <c r="B22428">
        <v>63692604</v>
      </c>
      <c r="C22428">
        <v>67</v>
      </c>
      <c r="D22428">
        <v>675.35</v>
      </c>
      <c r="E22428">
        <v>5</v>
      </c>
      <c r="F22428">
        <v>36</v>
      </c>
      <c r="G22428">
        <v>32</v>
      </c>
      <c r="H22428">
        <v>12</v>
      </c>
      <c r="I22428">
        <v>7.2</v>
      </c>
      <c r="J22428">
        <v>1</v>
      </c>
    </row>
    <row r="22429" spans="1:10" x14ac:dyDescent="0.25">
      <c r="A22429">
        <v>0.9926364651328492</v>
      </c>
      <c r="B22429">
        <v>118710149</v>
      </c>
      <c r="C22429">
        <v>159</v>
      </c>
      <c r="D22429">
        <v>30.7</v>
      </c>
      <c r="E22429">
        <v>2</v>
      </c>
      <c r="F22429">
        <v>5</v>
      </c>
      <c r="G22429">
        <v>4</v>
      </c>
      <c r="H22429">
        <v>2</v>
      </c>
      <c r="I22429">
        <v>2.5</v>
      </c>
      <c r="J22429">
        <v>0</v>
      </c>
    </row>
    <row r="22430" spans="1:10" x14ac:dyDescent="0.25">
      <c r="A22430">
        <v>0.99264242607347164</v>
      </c>
      <c r="B22430">
        <v>114533674</v>
      </c>
      <c r="C22430">
        <v>307</v>
      </c>
      <c r="D22430">
        <v>325.5</v>
      </c>
      <c r="E22430">
        <v>3</v>
      </c>
      <c r="F22430">
        <v>5</v>
      </c>
      <c r="G22430">
        <v>4</v>
      </c>
      <c r="H22430">
        <v>3</v>
      </c>
      <c r="I22430">
        <v>1.6666666670000001</v>
      </c>
      <c r="J22430">
        <v>0</v>
      </c>
    </row>
    <row r="22431" spans="1:10" x14ac:dyDescent="0.25">
      <c r="A22431">
        <v>0.99267192711301955</v>
      </c>
      <c r="B22431">
        <v>116172615</v>
      </c>
      <c r="C22431">
        <v>207</v>
      </c>
      <c r="D22431">
        <v>1043.1199999999999</v>
      </c>
      <c r="E22431">
        <v>6</v>
      </c>
      <c r="F22431">
        <v>153</v>
      </c>
      <c r="G22431">
        <v>86</v>
      </c>
      <c r="H22431">
        <v>12</v>
      </c>
      <c r="I22431">
        <v>25.5</v>
      </c>
      <c r="J22431">
        <v>0</v>
      </c>
    </row>
    <row r="22432" spans="1:10" x14ac:dyDescent="0.25">
      <c r="A22432">
        <v>0.99270381591544943</v>
      </c>
      <c r="B22432">
        <v>9420670</v>
      </c>
      <c r="C22432">
        <v>17</v>
      </c>
      <c r="D22432">
        <v>6844.81</v>
      </c>
      <c r="E22432">
        <v>19</v>
      </c>
      <c r="F22432">
        <v>351</v>
      </c>
      <c r="G22432">
        <v>256</v>
      </c>
      <c r="H22432">
        <v>70</v>
      </c>
      <c r="I22432">
        <v>18.473684209999998</v>
      </c>
      <c r="J22432">
        <v>1</v>
      </c>
    </row>
    <row r="22433" spans="1:10" x14ac:dyDescent="0.25">
      <c r="A22433">
        <v>0.99276158392617364</v>
      </c>
      <c r="B22433">
        <v>131560641</v>
      </c>
      <c r="C22433">
        <v>18</v>
      </c>
      <c r="D22433">
        <v>118.6</v>
      </c>
      <c r="E22433">
        <v>1</v>
      </c>
      <c r="F22433">
        <v>5</v>
      </c>
      <c r="G22433">
        <v>4</v>
      </c>
      <c r="H22433">
        <v>2</v>
      </c>
      <c r="I22433">
        <v>5</v>
      </c>
      <c r="J22433">
        <v>1</v>
      </c>
    </row>
    <row r="22434" spans="1:10" x14ac:dyDescent="0.25">
      <c r="A22434">
        <v>0.99278204368066614</v>
      </c>
      <c r="B22434">
        <v>130938689</v>
      </c>
      <c r="C22434">
        <v>18</v>
      </c>
      <c r="D22434">
        <v>137.69999999999999</v>
      </c>
      <c r="E22434">
        <v>2</v>
      </c>
      <c r="F22434">
        <v>3</v>
      </c>
      <c r="G22434">
        <v>2</v>
      </c>
      <c r="H22434">
        <v>2</v>
      </c>
      <c r="I22434">
        <v>1.5</v>
      </c>
      <c r="J22434">
        <v>0</v>
      </c>
    </row>
    <row r="22435" spans="1:10" x14ac:dyDescent="0.25">
      <c r="A22435">
        <v>0.99284354905508987</v>
      </c>
      <c r="B22435">
        <v>6054886</v>
      </c>
      <c r="C22435">
        <v>30</v>
      </c>
      <c r="D22435">
        <v>1673</v>
      </c>
      <c r="E22435">
        <v>4</v>
      </c>
      <c r="F22435">
        <v>42</v>
      </c>
      <c r="G22435">
        <v>14</v>
      </c>
      <c r="H22435">
        <v>6</v>
      </c>
      <c r="I22435">
        <v>10.5</v>
      </c>
      <c r="J22435">
        <v>1</v>
      </c>
    </row>
    <row r="22436" spans="1:10" x14ac:dyDescent="0.25">
      <c r="A22436">
        <v>0.99292664898104521</v>
      </c>
      <c r="B22436">
        <v>115541109</v>
      </c>
      <c r="C22436">
        <v>360</v>
      </c>
      <c r="D22436">
        <v>90.7</v>
      </c>
      <c r="E22436">
        <v>1</v>
      </c>
      <c r="F22436">
        <v>5</v>
      </c>
      <c r="G22436">
        <v>4</v>
      </c>
      <c r="H22436">
        <v>2</v>
      </c>
      <c r="I22436">
        <v>5</v>
      </c>
      <c r="J22436">
        <v>0</v>
      </c>
    </row>
    <row r="22437" spans="1:10" x14ac:dyDescent="0.25">
      <c r="A22437">
        <v>0.99293320906236027</v>
      </c>
      <c r="B22437">
        <v>23722706</v>
      </c>
      <c r="C22437">
        <v>247</v>
      </c>
      <c r="D22437">
        <v>90</v>
      </c>
      <c r="E22437">
        <v>1</v>
      </c>
      <c r="F22437">
        <v>4</v>
      </c>
      <c r="G22437">
        <v>4</v>
      </c>
      <c r="H22437">
        <v>2</v>
      </c>
      <c r="I22437">
        <v>4</v>
      </c>
      <c r="J22437">
        <v>0</v>
      </c>
    </row>
    <row r="22438" spans="1:10" x14ac:dyDescent="0.25">
      <c r="A22438">
        <v>0.99297013915570176</v>
      </c>
      <c r="B22438">
        <v>74066145</v>
      </c>
      <c r="C22438">
        <v>58</v>
      </c>
      <c r="D22438">
        <v>7001</v>
      </c>
      <c r="E22438">
        <v>10</v>
      </c>
      <c r="F22438">
        <v>38</v>
      </c>
      <c r="G22438">
        <v>28</v>
      </c>
      <c r="H22438">
        <v>12</v>
      </c>
      <c r="I22438">
        <v>3.8</v>
      </c>
      <c r="J22438">
        <v>1</v>
      </c>
    </row>
    <row r="22439" spans="1:10" x14ac:dyDescent="0.25">
      <c r="A22439">
        <v>0.99297978975774259</v>
      </c>
      <c r="B22439">
        <v>123953569</v>
      </c>
      <c r="C22439">
        <v>11</v>
      </c>
      <c r="D22439">
        <v>1415.09</v>
      </c>
      <c r="E22439">
        <v>5</v>
      </c>
      <c r="F22439">
        <v>39</v>
      </c>
      <c r="G22439">
        <v>38</v>
      </c>
      <c r="H22439">
        <v>14</v>
      </c>
      <c r="I22439">
        <v>7.8</v>
      </c>
      <c r="J22439">
        <v>1</v>
      </c>
    </row>
    <row r="22440" spans="1:10" x14ac:dyDescent="0.25">
      <c r="A22440">
        <v>0.99299671018545976</v>
      </c>
      <c r="B22440">
        <v>131052379</v>
      </c>
      <c r="C22440">
        <v>24</v>
      </c>
      <c r="D22440">
        <v>21</v>
      </c>
      <c r="E22440">
        <v>1</v>
      </c>
      <c r="F22440">
        <v>2</v>
      </c>
      <c r="G22440">
        <v>1</v>
      </c>
      <c r="H22440">
        <v>1</v>
      </c>
      <c r="I22440">
        <v>2</v>
      </c>
      <c r="J22440">
        <v>0</v>
      </c>
    </row>
    <row r="22441" spans="1:10" x14ac:dyDescent="0.25">
      <c r="A22441">
        <v>0.9930448334694606</v>
      </c>
      <c r="B22441">
        <v>129854893</v>
      </c>
      <c r="C22441">
        <v>57</v>
      </c>
      <c r="D22441">
        <v>109.7</v>
      </c>
      <c r="E22441">
        <v>1</v>
      </c>
      <c r="F22441">
        <v>3</v>
      </c>
      <c r="G22441">
        <v>3</v>
      </c>
      <c r="H22441">
        <v>3</v>
      </c>
      <c r="I22441">
        <v>3</v>
      </c>
      <c r="J22441">
        <v>1</v>
      </c>
    </row>
    <row r="22442" spans="1:10" x14ac:dyDescent="0.25">
      <c r="A22442">
        <v>0.99308629341417931</v>
      </c>
      <c r="B22442">
        <v>6036553</v>
      </c>
      <c r="C22442">
        <v>375</v>
      </c>
      <c r="D22442">
        <v>78</v>
      </c>
      <c r="E22442">
        <v>1</v>
      </c>
      <c r="F22442">
        <v>1</v>
      </c>
      <c r="G22442">
        <v>1</v>
      </c>
      <c r="H22442">
        <v>1</v>
      </c>
      <c r="I22442">
        <v>1</v>
      </c>
      <c r="J22442">
        <v>0</v>
      </c>
    </row>
    <row r="22443" spans="1:10" x14ac:dyDescent="0.25">
      <c r="A22443">
        <v>0.99314295138029896</v>
      </c>
      <c r="B22443">
        <v>119685375</v>
      </c>
      <c r="C22443">
        <v>106</v>
      </c>
      <c r="D22443">
        <v>1027</v>
      </c>
      <c r="E22443">
        <v>7</v>
      </c>
      <c r="F22443">
        <v>43</v>
      </c>
      <c r="G22443">
        <v>25</v>
      </c>
      <c r="H22443">
        <v>11</v>
      </c>
      <c r="I22443">
        <v>6.1428571429999996</v>
      </c>
      <c r="J22443">
        <v>1</v>
      </c>
    </row>
    <row r="22444" spans="1:10" x14ac:dyDescent="0.25">
      <c r="A22444">
        <v>0.99314550746782904</v>
      </c>
      <c r="B22444">
        <v>85473489</v>
      </c>
      <c r="C22444">
        <v>447</v>
      </c>
      <c r="D22444">
        <v>158</v>
      </c>
      <c r="E22444">
        <v>1</v>
      </c>
      <c r="F22444">
        <v>1</v>
      </c>
      <c r="G22444">
        <v>1</v>
      </c>
      <c r="H22444">
        <v>1</v>
      </c>
      <c r="I22444">
        <v>1</v>
      </c>
      <c r="J22444">
        <v>0</v>
      </c>
    </row>
    <row r="22445" spans="1:10" x14ac:dyDescent="0.25">
      <c r="A22445">
        <v>0.99318624866653538</v>
      </c>
      <c r="B22445">
        <v>91194064</v>
      </c>
      <c r="C22445">
        <v>411</v>
      </c>
      <c r="D22445">
        <v>101</v>
      </c>
      <c r="E22445">
        <v>1</v>
      </c>
      <c r="F22445">
        <v>2</v>
      </c>
      <c r="G22445">
        <v>2</v>
      </c>
      <c r="H22445">
        <v>1</v>
      </c>
      <c r="I22445">
        <v>2</v>
      </c>
      <c r="J22445">
        <v>0</v>
      </c>
    </row>
    <row r="22446" spans="1:10" x14ac:dyDescent="0.25">
      <c r="A22446">
        <v>0.99319558007053876</v>
      </c>
      <c r="B22446">
        <v>5062272</v>
      </c>
      <c r="C22446">
        <v>7</v>
      </c>
      <c r="D22446">
        <v>572.4</v>
      </c>
      <c r="E22446">
        <v>5</v>
      </c>
      <c r="F22446">
        <v>35</v>
      </c>
      <c r="G22446">
        <v>30</v>
      </c>
      <c r="H22446">
        <v>18</v>
      </c>
      <c r="I22446">
        <v>7</v>
      </c>
      <c r="J22446">
        <v>1</v>
      </c>
    </row>
    <row r="22447" spans="1:10" x14ac:dyDescent="0.25">
      <c r="A22447">
        <v>0.99321125055348913</v>
      </c>
      <c r="B22447">
        <v>10103751</v>
      </c>
      <c r="C22447">
        <v>298</v>
      </c>
      <c r="D22447">
        <v>361.8</v>
      </c>
      <c r="E22447">
        <v>2</v>
      </c>
      <c r="F22447">
        <v>14</v>
      </c>
      <c r="G22447">
        <v>6</v>
      </c>
      <c r="H22447">
        <v>3</v>
      </c>
      <c r="I22447">
        <v>7</v>
      </c>
      <c r="J22447">
        <v>0</v>
      </c>
    </row>
    <row r="22448" spans="1:10" x14ac:dyDescent="0.25">
      <c r="A22448">
        <v>0.99327219542680301</v>
      </c>
      <c r="B22448">
        <v>127623731</v>
      </c>
      <c r="C22448">
        <v>98</v>
      </c>
      <c r="D22448">
        <v>29.79</v>
      </c>
      <c r="E22448">
        <v>1</v>
      </c>
      <c r="F22448">
        <v>3</v>
      </c>
      <c r="G22448">
        <v>2</v>
      </c>
      <c r="H22448">
        <v>1</v>
      </c>
      <c r="I22448">
        <v>3</v>
      </c>
      <c r="J22448">
        <v>0</v>
      </c>
    </row>
    <row r="22449" spans="1:10" x14ac:dyDescent="0.25">
      <c r="A22449">
        <v>0.99336817282838985</v>
      </c>
      <c r="B22449">
        <v>118233727</v>
      </c>
      <c r="C22449">
        <v>63</v>
      </c>
      <c r="D22449">
        <v>797.7</v>
      </c>
      <c r="E22449">
        <v>4</v>
      </c>
      <c r="F22449">
        <v>20</v>
      </c>
      <c r="G22449">
        <v>17</v>
      </c>
      <c r="H22449">
        <v>7</v>
      </c>
      <c r="I22449">
        <v>5</v>
      </c>
      <c r="J22449">
        <v>0</v>
      </c>
    </row>
    <row r="22450" spans="1:10" x14ac:dyDescent="0.25">
      <c r="A22450">
        <v>0.99343200310230717</v>
      </c>
      <c r="B22450">
        <v>85346453</v>
      </c>
      <c r="C22450">
        <v>60</v>
      </c>
      <c r="D22450">
        <v>2032.05</v>
      </c>
      <c r="E22450">
        <v>15</v>
      </c>
      <c r="F22450">
        <v>116</v>
      </c>
      <c r="G22450">
        <v>70</v>
      </c>
      <c r="H22450">
        <v>31</v>
      </c>
      <c r="I22450">
        <v>7.733333333</v>
      </c>
      <c r="J22450">
        <v>1</v>
      </c>
    </row>
    <row r="22451" spans="1:10" x14ac:dyDescent="0.25">
      <c r="A22451">
        <v>0.99343555896656255</v>
      </c>
      <c r="B22451">
        <v>114130204</v>
      </c>
      <c r="C22451">
        <v>123</v>
      </c>
      <c r="D22451">
        <v>1359.75</v>
      </c>
      <c r="E22451">
        <v>12</v>
      </c>
      <c r="F22451">
        <v>89</v>
      </c>
      <c r="G22451">
        <v>54</v>
      </c>
      <c r="H22451">
        <v>32</v>
      </c>
      <c r="I22451">
        <v>7.4166666670000003</v>
      </c>
      <c r="J22451">
        <v>1</v>
      </c>
    </row>
    <row r="22452" spans="1:10" x14ac:dyDescent="0.25">
      <c r="A22452">
        <v>0.9935586044765673</v>
      </c>
      <c r="B22452">
        <v>130462357</v>
      </c>
      <c r="C22452">
        <v>26</v>
      </c>
      <c r="D22452">
        <v>238.07</v>
      </c>
      <c r="E22452">
        <v>2</v>
      </c>
      <c r="F22452">
        <v>15</v>
      </c>
      <c r="G22452">
        <v>12</v>
      </c>
      <c r="H22452">
        <v>3</v>
      </c>
      <c r="I22452">
        <v>7.5</v>
      </c>
      <c r="J22452">
        <v>1</v>
      </c>
    </row>
    <row r="22453" spans="1:10" x14ac:dyDescent="0.25">
      <c r="A22453">
        <v>0.99356382796780451</v>
      </c>
      <c r="B22453">
        <v>92900559</v>
      </c>
      <c r="C22453">
        <v>413</v>
      </c>
      <c r="D22453">
        <v>165</v>
      </c>
      <c r="E22453">
        <v>1</v>
      </c>
      <c r="F22453">
        <v>3</v>
      </c>
      <c r="G22453">
        <v>1</v>
      </c>
      <c r="H22453">
        <v>1</v>
      </c>
      <c r="I22453">
        <v>3</v>
      </c>
      <c r="J22453">
        <v>0</v>
      </c>
    </row>
    <row r="22454" spans="1:10" x14ac:dyDescent="0.25">
      <c r="A22454">
        <v>0.99358665152542958</v>
      </c>
      <c r="B22454">
        <v>124362503</v>
      </c>
      <c r="C22454">
        <v>94</v>
      </c>
      <c r="D22454">
        <v>162.6</v>
      </c>
      <c r="E22454">
        <v>2</v>
      </c>
      <c r="F22454">
        <v>9</v>
      </c>
      <c r="G22454">
        <v>5</v>
      </c>
      <c r="H22454">
        <v>4</v>
      </c>
      <c r="I22454">
        <v>4.5</v>
      </c>
      <c r="J22454">
        <v>1</v>
      </c>
    </row>
    <row r="22455" spans="1:10" x14ac:dyDescent="0.25">
      <c r="A22455">
        <v>0.99358722466174476</v>
      </c>
      <c r="B22455">
        <v>116091451</v>
      </c>
      <c r="C22455">
        <v>15</v>
      </c>
      <c r="D22455">
        <v>836.74</v>
      </c>
      <c r="E22455">
        <v>5</v>
      </c>
      <c r="F22455">
        <v>93</v>
      </c>
      <c r="G22455">
        <v>53</v>
      </c>
      <c r="H22455">
        <v>20</v>
      </c>
      <c r="I22455">
        <v>18.600000000000001</v>
      </c>
      <c r="J22455">
        <v>1</v>
      </c>
    </row>
    <row r="22456" spans="1:10" x14ac:dyDescent="0.25">
      <c r="A22456">
        <v>0.99362413124292681</v>
      </c>
      <c r="B22456">
        <v>122905579</v>
      </c>
      <c r="C22456">
        <v>103</v>
      </c>
      <c r="D22456">
        <v>433.8</v>
      </c>
      <c r="E22456">
        <v>3</v>
      </c>
      <c r="F22456">
        <v>31</v>
      </c>
      <c r="G22456">
        <v>6</v>
      </c>
      <c r="H22456">
        <v>3</v>
      </c>
      <c r="I22456">
        <v>10.33333333</v>
      </c>
      <c r="J22456">
        <v>0</v>
      </c>
    </row>
    <row r="22457" spans="1:10" x14ac:dyDescent="0.25">
      <c r="A22457">
        <v>0.99373447589510433</v>
      </c>
      <c r="B22457">
        <v>129606962</v>
      </c>
      <c r="C22457">
        <v>62</v>
      </c>
      <c r="D22457">
        <v>294.7</v>
      </c>
      <c r="E22457">
        <v>1</v>
      </c>
      <c r="F22457">
        <v>1</v>
      </c>
      <c r="G22457">
        <v>1</v>
      </c>
      <c r="H22457">
        <v>1</v>
      </c>
      <c r="I22457">
        <v>1</v>
      </c>
      <c r="J22457">
        <v>0</v>
      </c>
    </row>
    <row r="22458" spans="1:10" x14ac:dyDescent="0.25">
      <c r="A22458">
        <v>0.99374603557095476</v>
      </c>
      <c r="B22458">
        <v>91143095</v>
      </c>
      <c r="C22458">
        <v>7</v>
      </c>
      <c r="D22458">
        <v>2915.37</v>
      </c>
      <c r="E22458">
        <v>23</v>
      </c>
      <c r="F22458">
        <v>231</v>
      </c>
      <c r="G22458">
        <v>189</v>
      </c>
      <c r="H22458">
        <v>67</v>
      </c>
      <c r="I22458">
        <v>10.043478260000001</v>
      </c>
      <c r="J22458">
        <v>1</v>
      </c>
    </row>
    <row r="22459" spans="1:10" x14ac:dyDescent="0.25">
      <c r="A22459">
        <v>0.99380194588261683</v>
      </c>
      <c r="B22459">
        <v>129143364</v>
      </c>
      <c r="C22459">
        <v>70</v>
      </c>
      <c r="D22459">
        <v>114.9</v>
      </c>
      <c r="E22459">
        <v>1</v>
      </c>
      <c r="F22459">
        <v>2</v>
      </c>
      <c r="G22459">
        <v>2</v>
      </c>
      <c r="H22459">
        <v>2</v>
      </c>
      <c r="I22459">
        <v>2</v>
      </c>
      <c r="J22459">
        <v>1</v>
      </c>
    </row>
    <row r="22460" spans="1:10" x14ac:dyDescent="0.25">
      <c r="A22460">
        <v>0.99384828523193902</v>
      </c>
      <c r="B22460">
        <v>2234163</v>
      </c>
      <c r="C22460">
        <v>20</v>
      </c>
      <c r="D22460">
        <v>1075.32</v>
      </c>
      <c r="E22460">
        <v>8</v>
      </c>
      <c r="F22460">
        <v>123</v>
      </c>
      <c r="G22460">
        <v>73</v>
      </c>
      <c r="H22460">
        <v>29</v>
      </c>
      <c r="I22460">
        <v>15.375</v>
      </c>
      <c r="J22460">
        <v>1</v>
      </c>
    </row>
    <row r="22461" spans="1:10" x14ac:dyDescent="0.25">
      <c r="A22461">
        <v>0.99387089520836214</v>
      </c>
      <c r="B22461">
        <v>73889699</v>
      </c>
      <c r="C22461">
        <v>419</v>
      </c>
      <c r="D22461">
        <v>256.10000000000002</v>
      </c>
      <c r="E22461">
        <v>2</v>
      </c>
      <c r="F22461">
        <v>38</v>
      </c>
      <c r="G22461">
        <v>15</v>
      </c>
      <c r="H22461">
        <v>4</v>
      </c>
      <c r="I22461">
        <v>19</v>
      </c>
      <c r="J22461">
        <v>0</v>
      </c>
    </row>
    <row r="22462" spans="1:10" x14ac:dyDescent="0.25">
      <c r="A22462">
        <v>0.99388960370634483</v>
      </c>
      <c r="B22462">
        <v>7563410</v>
      </c>
      <c r="C22462">
        <v>21</v>
      </c>
      <c r="D22462">
        <v>4263.63</v>
      </c>
      <c r="E22462">
        <v>32</v>
      </c>
      <c r="F22462">
        <v>315</v>
      </c>
      <c r="G22462">
        <v>172</v>
      </c>
      <c r="H22462">
        <v>98</v>
      </c>
      <c r="I22462">
        <v>9.84375</v>
      </c>
      <c r="J22462">
        <v>1</v>
      </c>
    </row>
    <row r="22463" spans="1:10" x14ac:dyDescent="0.25">
      <c r="A22463">
        <v>0.99390908844359827</v>
      </c>
      <c r="B22463">
        <v>116490063</v>
      </c>
      <c r="C22463">
        <v>238</v>
      </c>
      <c r="D22463">
        <v>180.07</v>
      </c>
      <c r="E22463">
        <v>2</v>
      </c>
      <c r="F22463">
        <v>23</v>
      </c>
      <c r="G22463">
        <v>13</v>
      </c>
      <c r="H22463">
        <v>6</v>
      </c>
      <c r="I22463">
        <v>11.5</v>
      </c>
      <c r="J22463">
        <v>0</v>
      </c>
    </row>
    <row r="22464" spans="1:10" x14ac:dyDescent="0.25">
      <c r="A22464">
        <v>0.9939992359141766</v>
      </c>
      <c r="B22464">
        <v>124704488</v>
      </c>
      <c r="C22464">
        <v>135</v>
      </c>
      <c r="D22464">
        <v>121.5</v>
      </c>
      <c r="E22464">
        <v>1</v>
      </c>
      <c r="F22464">
        <v>11</v>
      </c>
      <c r="G22464">
        <v>9</v>
      </c>
      <c r="H22464">
        <v>2</v>
      </c>
      <c r="I22464">
        <v>11</v>
      </c>
      <c r="J22464">
        <v>1</v>
      </c>
    </row>
    <row r="22465" spans="1:10" x14ac:dyDescent="0.25">
      <c r="A22465">
        <v>0.99408332244005881</v>
      </c>
      <c r="B22465">
        <v>117184333</v>
      </c>
      <c r="C22465">
        <v>305</v>
      </c>
      <c r="D22465">
        <v>225.45</v>
      </c>
      <c r="E22465">
        <v>1</v>
      </c>
      <c r="F22465">
        <v>31</v>
      </c>
      <c r="G22465">
        <v>7</v>
      </c>
      <c r="H22465">
        <v>3</v>
      </c>
      <c r="I22465">
        <v>31</v>
      </c>
      <c r="J22465">
        <v>0</v>
      </c>
    </row>
    <row r="22466" spans="1:10" x14ac:dyDescent="0.25">
      <c r="A22466">
        <v>0.99409453311635421</v>
      </c>
      <c r="B22466">
        <v>120471601</v>
      </c>
      <c r="C22466">
        <v>56</v>
      </c>
      <c r="D22466">
        <v>206.2</v>
      </c>
      <c r="E22466">
        <v>3</v>
      </c>
      <c r="F22466">
        <v>6</v>
      </c>
      <c r="G22466">
        <v>3</v>
      </c>
      <c r="H22466">
        <v>3</v>
      </c>
      <c r="I22466">
        <v>2</v>
      </c>
      <c r="J22466">
        <v>0</v>
      </c>
    </row>
    <row r="22467" spans="1:10" x14ac:dyDescent="0.25">
      <c r="A22467">
        <v>0.99412489356419942</v>
      </c>
      <c r="B22467">
        <v>118781535</v>
      </c>
      <c r="C22467">
        <v>262</v>
      </c>
      <c r="D22467">
        <v>43</v>
      </c>
      <c r="E22467">
        <v>1</v>
      </c>
      <c r="F22467">
        <v>1</v>
      </c>
      <c r="G22467">
        <v>1</v>
      </c>
      <c r="H22467">
        <v>1</v>
      </c>
      <c r="I22467">
        <v>1</v>
      </c>
      <c r="J22467">
        <v>0</v>
      </c>
    </row>
    <row r="22468" spans="1:10" x14ac:dyDescent="0.25">
      <c r="A22468">
        <v>0.99413651774957967</v>
      </c>
      <c r="B22468">
        <v>121254168</v>
      </c>
      <c r="C22468">
        <v>0</v>
      </c>
      <c r="D22468">
        <v>194.52</v>
      </c>
      <c r="E22468">
        <v>2</v>
      </c>
      <c r="F22468">
        <v>30</v>
      </c>
      <c r="G22468">
        <v>6</v>
      </c>
      <c r="H22468">
        <v>2</v>
      </c>
      <c r="I22468">
        <v>15</v>
      </c>
      <c r="J22468">
        <v>0</v>
      </c>
    </row>
    <row r="22469" spans="1:10" x14ac:dyDescent="0.25">
      <c r="A22469">
        <v>0.99415803997040042</v>
      </c>
      <c r="B22469">
        <v>8104593</v>
      </c>
      <c r="C22469">
        <v>126</v>
      </c>
      <c r="D22469">
        <v>100.59</v>
      </c>
      <c r="E22469">
        <v>1</v>
      </c>
      <c r="F22469">
        <v>6</v>
      </c>
      <c r="G22469">
        <v>4</v>
      </c>
      <c r="H22469">
        <v>2</v>
      </c>
      <c r="I22469">
        <v>6</v>
      </c>
      <c r="J22469">
        <v>1</v>
      </c>
    </row>
    <row r="22470" spans="1:10" x14ac:dyDescent="0.25">
      <c r="A22470">
        <v>0.99418695228570131</v>
      </c>
      <c r="B22470">
        <v>6576554</v>
      </c>
      <c r="C22470">
        <v>7</v>
      </c>
      <c r="D22470">
        <v>3032.53</v>
      </c>
      <c r="E22470">
        <v>5</v>
      </c>
      <c r="F22470">
        <v>72</v>
      </c>
      <c r="G22470">
        <v>42</v>
      </c>
      <c r="H22470">
        <v>11</v>
      </c>
      <c r="I22470">
        <v>14.4</v>
      </c>
      <c r="J22470">
        <v>1</v>
      </c>
    </row>
    <row r="22471" spans="1:10" x14ac:dyDescent="0.25">
      <c r="A22471">
        <v>0.99425357123375002</v>
      </c>
      <c r="B22471">
        <v>85549848</v>
      </c>
      <c r="C22471">
        <v>9</v>
      </c>
      <c r="D22471">
        <v>1235.31</v>
      </c>
      <c r="E22471">
        <v>9</v>
      </c>
      <c r="F22471">
        <v>85</v>
      </c>
      <c r="G22471">
        <v>32</v>
      </c>
      <c r="H22471">
        <v>18</v>
      </c>
      <c r="I22471">
        <v>9.4444444440000002</v>
      </c>
      <c r="J22471">
        <v>1</v>
      </c>
    </row>
    <row r="22472" spans="1:10" x14ac:dyDescent="0.25">
      <c r="A22472">
        <v>0.99429716643728117</v>
      </c>
      <c r="B22472">
        <v>50248764</v>
      </c>
      <c r="C22472">
        <v>127</v>
      </c>
      <c r="D22472">
        <v>347.4</v>
      </c>
      <c r="E22472">
        <v>2</v>
      </c>
      <c r="F22472">
        <v>18</v>
      </c>
      <c r="G22472">
        <v>17</v>
      </c>
      <c r="H22472">
        <v>5</v>
      </c>
      <c r="I22472">
        <v>9</v>
      </c>
      <c r="J22472">
        <v>1</v>
      </c>
    </row>
    <row r="22473" spans="1:10" x14ac:dyDescent="0.25">
      <c r="A22473">
        <v>0.99437589823761685</v>
      </c>
      <c r="B22473">
        <v>123657235</v>
      </c>
      <c r="C22473">
        <v>158</v>
      </c>
      <c r="D22473">
        <v>103</v>
      </c>
      <c r="E22473">
        <v>1</v>
      </c>
      <c r="F22473">
        <v>13</v>
      </c>
      <c r="G22473">
        <v>2</v>
      </c>
      <c r="H22473">
        <v>1</v>
      </c>
      <c r="I22473">
        <v>13</v>
      </c>
      <c r="J22473">
        <v>0</v>
      </c>
    </row>
    <row r="22474" spans="1:10" x14ac:dyDescent="0.25">
      <c r="A22474">
        <v>0.99441461177154034</v>
      </c>
      <c r="B22474">
        <v>8437384</v>
      </c>
      <c r="C22474">
        <v>286</v>
      </c>
      <c r="D22474">
        <v>2693.97</v>
      </c>
      <c r="E22474">
        <v>20</v>
      </c>
      <c r="F22474">
        <v>308</v>
      </c>
      <c r="G22474">
        <v>271</v>
      </c>
      <c r="H22474">
        <v>30</v>
      </c>
      <c r="I22474">
        <v>15.4</v>
      </c>
      <c r="J22474">
        <v>0</v>
      </c>
    </row>
    <row r="22475" spans="1:10" x14ac:dyDescent="0.25">
      <c r="A22475">
        <v>0.99444227430660814</v>
      </c>
      <c r="B22475">
        <v>91139997</v>
      </c>
      <c r="C22475">
        <v>162</v>
      </c>
      <c r="D22475">
        <v>979.9</v>
      </c>
      <c r="E22475">
        <v>8</v>
      </c>
      <c r="F22475">
        <v>81</v>
      </c>
      <c r="G22475">
        <v>37</v>
      </c>
      <c r="H22475">
        <v>17</v>
      </c>
      <c r="I22475">
        <v>10.125</v>
      </c>
      <c r="J22475">
        <v>1</v>
      </c>
    </row>
    <row r="22476" spans="1:10" x14ac:dyDescent="0.25">
      <c r="A22476">
        <v>0.99445198627520404</v>
      </c>
      <c r="B22476">
        <v>132387925</v>
      </c>
      <c r="C22476">
        <v>2</v>
      </c>
      <c r="D22476">
        <v>39.6</v>
      </c>
      <c r="E22476">
        <v>1</v>
      </c>
      <c r="F22476">
        <v>2</v>
      </c>
      <c r="G22476">
        <v>1</v>
      </c>
      <c r="H22476">
        <v>1</v>
      </c>
      <c r="I22476">
        <v>2</v>
      </c>
      <c r="J22476">
        <v>0</v>
      </c>
    </row>
    <row r="22477" spans="1:10" x14ac:dyDescent="0.25">
      <c r="A22477">
        <v>0.99453634417175141</v>
      </c>
      <c r="B22477">
        <v>125780060</v>
      </c>
      <c r="C22477">
        <v>8</v>
      </c>
      <c r="D22477">
        <v>359.9</v>
      </c>
      <c r="E22477">
        <v>3</v>
      </c>
      <c r="F22477">
        <v>35</v>
      </c>
      <c r="G22477">
        <v>26</v>
      </c>
      <c r="H22477">
        <v>8</v>
      </c>
      <c r="I22477">
        <v>11.66666667</v>
      </c>
      <c r="J22477">
        <v>1</v>
      </c>
    </row>
    <row r="22478" spans="1:10" x14ac:dyDescent="0.25">
      <c r="A22478">
        <v>0.99460168269893834</v>
      </c>
      <c r="B22478">
        <v>129315445</v>
      </c>
      <c r="C22478">
        <v>67</v>
      </c>
      <c r="D22478">
        <v>519.20000000000005</v>
      </c>
      <c r="E22478">
        <v>1</v>
      </c>
      <c r="F22478">
        <v>25</v>
      </c>
      <c r="G22478">
        <v>2</v>
      </c>
      <c r="H22478">
        <v>1</v>
      </c>
      <c r="I22478">
        <v>25</v>
      </c>
      <c r="J22478">
        <v>0</v>
      </c>
    </row>
    <row r="22479" spans="1:10" x14ac:dyDescent="0.25">
      <c r="A22479">
        <v>0.99463997985233688</v>
      </c>
      <c r="B22479">
        <v>49915584</v>
      </c>
      <c r="C22479">
        <v>27</v>
      </c>
      <c r="D22479">
        <v>2462.8000000000002</v>
      </c>
      <c r="E22479">
        <v>19</v>
      </c>
      <c r="F22479">
        <v>163</v>
      </c>
      <c r="G22479">
        <v>75</v>
      </c>
      <c r="H22479">
        <v>37</v>
      </c>
      <c r="I22479">
        <v>8.5789473679999997</v>
      </c>
      <c r="J22479">
        <v>0</v>
      </c>
    </row>
    <row r="22480" spans="1:10" x14ac:dyDescent="0.25">
      <c r="A22480">
        <v>0.99465572265484525</v>
      </c>
      <c r="B22480">
        <v>7018629</v>
      </c>
      <c r="C22480">
        <v>6</v>
      </c>
      <c r="D22480">
        <v>3518.98</v>
      </c>
      <c r="E22480">
        <v>11</v>
      </c>
      <c r="F22480">
        <v>85</v>
      </c>
      <c r="G22480">
        <v>42</v>
      </c>
      <c r="H22480">
        <v>23</v>
      </c>
      <c r="I22480">
        <v>7.7272727269999999</v>
      </c>
      <c r="J22480">
        <v>1</v>
      </c>
    </row>
    <row r="22481" spans="1:10" x14ac:dyDescent="0.25">
      <c r="A22481">
        <v>0.99465722222476305</v>
      </c>
      <c r="B22481">
        <v>84702028</v>
      </c>
      <c r="C22481">
        <v>19</v>
      </c>
      <c r="D22481">
        <v>818.8</v>
      </c>
      <c r="E22481">
        <v>2</v>
      </c>
      <c r="F22481">
        <v>7</v>
      </c>
      <c r="G22481">
        <v>6</v>
      </c>
      <c r="H22481">
        <v>3</v>
      </c>
      <c r="I22481">
        <v>3.5</v>
      </c>
      <c r="J22481">
        <v>1</v>
      </c>
    </row>
    <row r="22482" spans="1:10" x14ac:dyDescent="0.25">
      <c r="A22482">
        <v>0.99465808036989212</v>
      </c>
      <c r="B22482">
        <v>10200431</v>
      </c>
      <c r="C22482">
        <v>41</v>
      </c>
      <c r="D22482">
        <v>557.88</v>
      </c>
      <c r="E22482">
        <v>2</v>
      </c>
      <c r="F22482">
        <v>34</v>
      </c>
      <c r="G22482">
        <v>24</v>
      </c>
      <c r="H22482">
        <v>4</v>
      </c>
      <c r="I22482">
        <v>17</v>
      </c>
      <c r="J22482">
        <v>1</v>
      </c>
    </row>
    <row r="22483" spans="1:10" x14ac:dyDescent="0.25">
      <c r="A22483">
        <v>0.99466431449709869</v>
      </c>
      <c r="B22483">
        <v>125424756</v>
      </c>
      <c r="C22483">
        <v>128</v>
      </c>
      <c r="D22483">
        <v>134.5</v>
      </c>
      <c r="E22483">
        <v>1</v>
      </c>
      <c r="F22483">
        <v>5</v>
      </c>
      <c r="G22483">
        <v>3</v>
      </c>
      <c r="H22483">
        <v>2</v>
      </c>
      <c r="I22483">
        <v>5</v>
      </c>
      <c r="J22483">
        <v>1</v>
      </c>
    </row>
    <row r="22484" spans="1:10" x14ac:dyDescent="0.25">
      <c r="A22484">
        <v>0.99473938141427254</v>
      </c>
      <c r="B22484">
        <v>123975160</v>
      </c>
      <c r="C22484">
        <v>135</v>
      </c>
      <c r="D22484">
        <v>59</v>
      </c>
      <c r="E22484">
        <v>1</v>
      </c>
      <c r="F22484">
        <v>5</v>
      </c>
      <c r="G22484">
        <v>2</v>
      </c>
      <c r="H22484">
        <v>1</v>
      </c>
      <c r="I22484">
        <v>5</v>
      </c>
      <c r="J22484">
        <v>0</v>
      </c>
    </row>
    <row r="22485" spans="1:10" x14ac:dyDescent="0.25">
      <c r="A22485">
        <v>0.99481007155253842</v>
      </c>
      <c r="B22485">
        <v>6340769</v>
      </c>
      <c r="C22485">
        <v>6</v>
      </c>
      <c r="D22485">
        <v>110.2</v>
      </c>
      <c r="E22485">
        <v>1</v>
      </c>
      <c r="F22485">
        <v>11</v>
      </c>
      <c r="G22485">
        <v>6</v>
      </c>
      <c r="H22485">
        <v>2</v>
      </c>
      <c r="I22485">
        <v>11</v>
      </c>
      <c r="J22485">
        <v>1</v>
      </c>
    </row>
    <row r="22486" spans="1:10" x14ac:dyDescent="0.25">
      <c r="A22486">
        <v>0.99481256888719793</v>
      </c>
      <c r="B22486">
        <v>1776217</v>
      </c>
      <c r="C22486">
        <v>64</v>
      </c>
      <c r="D22486">
        <v>315.93</v>
      </c>
      <c r="E22486">
        <v>2</v>
      </c>
      <c r="F22486">
        <v>38</v>
      </c>
      <c r="G22486">
        <v>9</v>
      </c>
      <c r="H22486">
        <v>7</v>
      </c>
      <c r="I22486">
        <v>19</v>
      </c>
      <c r="J22486">
        <v>1</v>
      </c>
    </row>
    <row r="22487" spans="1:10" x14ac:dyDescent="0.25">
      <c r="A22487">
        <v>0.9948229631609159</v>
      </c>
      <c r="B22487">
        <v>115330524</v>
      </c>
      <c r="C22487">
        <v>5</v>
      </c>
      <c r="D22487">
        <v>998.18</v>
      </c>
      <c r="E22487">
        <v>7</v>
      </c>
      <c r="F22487">
        <v>68</v>
      </c>
      <c r="G22487">
        <v>52</v>
      </c>
      <c r="H22487">
        <v>18</v>
      </c>
      <c r="I22487">
        <v>9.7142857140000007</v>
      </c>
      <c r="J22487">
        <v>1</v>
      </c>
    </row>
    <row r="22488" spans="1:10" x14ac:dyDescent="0.25">
      <c r="A22488">
        <v>0.994842687026114</v>
      </c>
      <c r="B22488">
        <v>88011079</v>
      </c>
      <c r="C22488">
        <v>444</v>
      </c>
      <c r="D22488">
        <v>4699</v>
      </c>
      <c r="E22488">
        <v>1</v>
      </c>
      <c r="F22488">
        <v>1</v>
      </c>
      <c r="G22488">
        <v>1</v>
      </c>
      <c r="H22488">
        <v>1</v>
      </c>
      <c r="I22488">
        <v>1</v>
      </c>
      <c r="J22488">
        <v>0</v>
      </c>
    </row>
    <row r="22489" spans="1:10" x14ac:dyDescent="0.25">
      <c r="A22489">
        <v>0.99484516545978396</v>
      </c>
      <c r="B22489">
        <v>131831180</v>
      </c>
      <c r="C22489">
        <v>13</v>
      </c>
      <c r="D22489">
        <v>105.7</v>
      </c>
      <c r="E22489">
        <v>1</v>
      </c>
      <c r="F22489">
        <v>11</v>
      </c>
      <c r="G22489">
        <v>4</v>
      </c>
      <c r="H22489">
        <v>2</v>
      </c>
      <c r="I22489">
        <v>11</v>
      </c>
      <c r="J22489">
        <v>1</v>
      </c>
    </row>
    <row r="22490" spans="1:10" x14ac:dyDescent="0.25">
      <c r="A22490">
        <v>0.99486180341582719</v>
      </c>
      <c r="B22490">
        <v>125209490</v>
      </c>
      <c r="C22490">
        <v>131</v>
      </c>
      <c r="D22490">
        <v>103.4</v>
      </c>
      <c r="E22490">
        <v>1</v>
      </c>
      <c r="F22490">
        <v>15</v>
      </c>
      <c r="G22490">
        <v>4</v>
      </c>
      <c r="H22490">
        <v>3</v>
      </c>
      <c r="I22490">
        <v>15</v>
      </c>
      <c r="J22490">
        <v>1</v>
      </c>
    </row>
    <row r="22491" spans="1:10" x14ac:dyDescent="0.25">
      <c r="A22491">
        <v>0.99494532457631024</v>
      </c>
      <c r="B22491">
        <v>115843747</v>
      </c>
      <c r="C22491">
        <v>350</v>
      </c>
      <c r="D22491">
        <v>99.99</v>
      </c>
      <c r="E22491">
        <v>1</v>
      </c>
      <c r="F22491">
        <v>6</v>
      </c>
      <c r="G22491">
        <v>4</v>
      </c>
      <c r="H22491">
        <v>2</v>
      </c>
      <c r="I22491">
        <v>6</v>
      </c>
      <c r="J22491">
        <v>0</v>
      </c>
    </row>
    <row r="22492" spans="1:10" x14ac:dyDescent="0.25">
      <c r="A22492">
        <v>0.99514439579649827</v>
      </c>
      <c r="B22492">
        <v>124647447</v>
      </c>
      <c r="C22492">
        <v>140</v>
      </c>
      <c r="D22492">
        <v>393.7</v>
      </c>
      <c r="E22492">
        <v>1</v>
      </c>
      <c r="F22492">
        <v>7</v>
      </c>
      <c r="G22492">
        <v>6</v>
      </c>
      <c r="H22492">
        <v>4</v>
      </c>
      <c r="I22492">
        <v>7</v>
      </c>
      <c r="J22492">
        <v>1</v>
      </c>
    </row>
    <row r="22493" spans="1:10" x14ac:dyDescent="0.25">
      <c r="A22493">
        <v>0.99523082660132745</v>
      </c>
      <c r="B22493">
        <v>121416215</v>
      </c>
      <c r="C22493">
        <v>159</v>
      </c>
      <c r="D22493">
        <v>510.9</v>
      </c>
      <c r="E22493">
        <v>2</v>
      </c>
      <c r="F22493">
        <v>18</v>
      </c>
      <c r="G22493">
        <v>12</v>
      </c>
      <c r="H22493">
        <v>4</v>
      </c>
      <c r="I22493">
        <v>9</v>
      </c>
      <c r="J22493">
        <v>1</v>
      </c>
    </row>
    <row r="22494" spans="1:10" x14ac:dyDescent="0.25">
      <c r="A22494">
        <v>0.99529346298161669</v>
      </c>
      <c r="B22494">
        <v>113284890</v>
      </c>
      <c r="C22494">
        <v>38</v>
      </c>
      <c r="D22494">
        <v>2219.25</v>
      </c>
      <c r="E22494">
        <v>12</v>
      </c>
      <c r="F22494">
        <v>339</v>
      </c>
      <c r="G22494">
        <v>128</v>
      </c>
      <c r="H22494">
        <v>40</v>
      </c>
      <c r="I22494">
        <v>28.25</v>
      </c>
      <c r="J22494">
        <v>1</v>
      </c>
    </row>
    <row r="22495" spans="1:10" x14ac:dyDescent="0.25">
      <c r="A22495">
        <v>0.99529394762802803</v>
      </c>
      <c r="B22495">
        <v>84656954</v>
      </c>
      <c r="C22495">
        <v>0</v>
      </c>
      <c r="D22495">
        <v>2856.9</v>
      </c>
      <c r="E22495">
        <v>9</v>
      </c>
      <c r="F22495">
        <v>23</v>
      </c>
      <c r="G22495">
        <v>13</v>
      </c>
      <c r="H22495">
        <v>10</v>
      </c>
      <c r="I22495">
        <v>2.5555555559999998</v>
      </c>
      <c r="J22495">
        <v>0</v>
      </c>
    </row>
    <row r="22496" spans="1:10" x14ac:dyDescent="0.25">
      <c r="A22496">
        <v>0.99542012312120343</v>
      </c>
      <c r="B22496">
        <v>117501350</v>
      </c>
      <c r="C22496">
        <v>136</v>
      </c>
      <c r="D22496">
        <v>238.2</v>
      </c>
      <c r="E22496">
        <v>3</v>
      </c>
      <c r="F22496">
        <v>12</v>
      </c>
      <c r="G22496">
        <v>7</v>
      </c>
      <c r="H22496">
        <v>4</v>
      </c>
      <c r="I22496">
        <v>4</v>
      </c>
      <c r="J22496">
        <v>1</v>
      </c>
    </row>
    <row r="22497" spans="1:10" x14ac:dyDescent="0.25">
      <c r="A22497">
        <v>0.99559314853610259</v>
      </c>
      <c r="B22497">
        <v>91254454</v>
      </c>
      <c r="C22497">
        <v>17</v>
      </c>
      <c r="D22497">
        <v>4981.9799999999996</v>
      </c>
      <c r="E22497">
        <v>34</v>
      </c>
      <c r="F22497">
        <v>754</v>
      </c>
      <c r="G22497">
        <v>385</v>
      </c>
      <c r="H22497">
        <v>114</v>
      </c>
      <c r="I22497">
        <v>22.176470590000001</v>
      </c>
      <c r="J22497">
        <v>1</v>
      </c>
    </row>
    <row r="22498" spans="1:10" x14ac:dyDescent="0.25">
      <c r="A22498">
        <v>0.99563553695501539</v>
      </c>
      <c r="B22498">
        <v>122678930</v>
      </c>
      <c r="C22498">
        <v>97</v>
      </c>
      <c r="D22498">
        <v>55.16</v>
      </c>
      <c r="E22498">
        <v>1</v>
      </c>
      <c r="F22498">
        <v>20</v>
      </c>
      <c r="G22498">
        <v>2</v>
      </c>
      <c r="H22498">
        <v>1</v>
      </c>
      <c r="I22498">
        <v>20</v>
      </c>
      <c r="J22498">
        <v>0</v>
      </c>
    </row>
    <row r="22499" spans="1:10" x14ac:dyDescent="0.25">
      <c r="A22499">
        <v>0.99577187223873775</v>
      </c>
      <c r="B22499">
        <v>8310636</v>
      </c>
      <c r="C22499">
        <v>12</v>
      </c>
      <c r="D22499">
        <v>3892.77</v>
      </c>
      <c r="E22499">
        <v>14</v>
      </c>
      <c r="F22499">
        <v>49</v>
      </c>
      <c r="G22499">
        <v>39</v>
      </c>
      <c r="H22499">
        <v>27</v>
      </c>
      <c r="I22499">
        <v>3.5</v>
      </c>
      <c r="J22499">
        <v>1</v>
      </c>
    </row>
    <row r="22500" spans="1:10" x14ac:dyDescent="0.25">
      <c r="A22500">
        <v>0.99577259191431156</v>
      </c>
      <c r="B22500">
        <v>120659530</v>
      </c>
      <c r="C22500">
        <v>207</v>
      </c>
      <c r="D22500">
        <v>111.69</v>
      </c>
      <c r="E22500">
        <v>1</v>
      </c>
      <c r="F22500">
        <v>43</v>
      </c>
      <c r="G22500">
        <v>5</v>
      </c>
      <c r="H22500">
        <v>3</v>
      </c>
      <c r="I22500">
        <v>43</v>
      </c>
      <c r="J22500">
        <v>0</v>
      </c>
    </row>
    <row r="22501" spans="1:10" x14ac:dyDescent="0.25">
      <c r="A22501">
        <v>0.99586719339087104</v>
      </c>
      <c r="B22501">
        <v>123660566</v>
      </c>
      <c r="C22501">
        <v>21</v>
      </c>
      <c r="D22501">
        <v>881.39</v>
      </c>
      <c r="E22501">
        <v>7</v>
      </c>
      <c r="F22501">
        <v>103</v>
      </c>
      <c r="G22501">
        <v>47</v>
      </c>
      <c r="H22501">
        <v>18</v>
      </c>
      <c r="I22501">
        <v>14.71428571</v>
      </c>
      <c r="J22501">
        <v>1</v>
      </c>
    </row>
    <row r="22502" spans="1:10" x14ac:dyDescent="0.25">
      <c r="A22502">
        <v>0.99592268352733326</v>
      </c>
      <c r="B22502">
        <v>49823496</v>
      </c>
      <c r="C22502">
        <v>33</v>
      </c>
      <c r="D22502">
        <v>2389.15</v>
      </c>
      <c r="E22502">
        <v>11</v>
      </c>
      <c r="F22502">
        <v>203</v>
      </c>
      <c r="G22502">
        <v>75</v>
      </c>
      <c r="H22502">
        <v>27</v>
      </c>
      <c r="I22502">
        <v>18.454545459999999</v>
      </c>
      <c r="J22502">
        <v>1</v>
      </c>
    </row>
    <row r="22503" spans="1:10" x14ac:dyDescent="0.25">
      <c r="A22503">
        <v>0.99593875806989518</v>
      </c>
      <c r="B22503">
        <v>119736844</v>
      </c>
      <c r="C22503">
        <v>134</v>
      </c>
      <c r="D22503">
        <v>226.78</v>
      </c>
      <c r="E22503">
        <v>2</v>
      </c>
      <c r="F22503">
        <v>31</v>
      </c>
      <c r="G22503">
        <v>17</v>
      </c>
      <c r="H22503">
        <v>7</v>
      </c>
      <c r="I22503">
        <v>15.5</v>
      </c>
      <c r="J22503">
        <v>1</v>
      </c>
    </row>
    <row r="22504" spans="1:10" x14ac:dyDescent="0.25">
      <c r="A22504">
        <v>0.99594669850186734</v>
      </c>
      <c r="B22504">
        <v>124664550</v>
      </c>
      <c r="C22504">
        <v>23</v>
      </c>
      <c r="D22504">
        <v>1046.19</v>
      </c>
      <c r="E22504">
        <v>4</v>
      </c>
      <c r="F22504">
        <v>123</v>
      </c>
      <c r="G22504">
        <v>39</v>
      </c>
      <c r="H22504">
        <v>8</v>
      </c>
      <c r="I22504">
        <v>30.75</v>
      </c>
      <c r="J22504">
        <v>1</v>
      </c>
    </row>
    <row r="22505" spans="1:10" x14ac:dyDescent="0.25">
      <c r="A22505">
        <v>0.99596590666348339</v>
      </c>
      <c r="B22505">
        <v>116946806</v>
      </c>
      <c r="C22505">
        <v>7</v>
      </c>
      <c r="D22505">
        <v>5773.07</v>
      </c>
      <c r="E22505">
        <v>22</v>
      </c>
      <c r="F22505">
        <v>269</v>
      </c>
      <c r="G22505">
        <v>134</v>
      </c>
      <c r="H22505">
        <v>52</v>
      </c>
      <c r="I22505">
        <v>12.227272729999999</v>
      </c>
      <c r="J22505">
        <v>1</v>
      </c>
    </row>
    <row r="22506" spans="1:10" x14ac:dyDescent="0.25">
      <c r="A22506">
        <v>0.99610629733681555</v>
      </c>
      <c r="B22506">
        <v>49880586</v>
      </c>
      <c r="C22506">
        <v>100</v>
      </c>
      <c r="D22506">
        <v>611</v>
      </c>
      <c r="E22506">
        <v>5</v>
      </c>
      <c r="F22506">
        <v>160</v>
      </c>
      <c r="G22506">
        <v>9</v>
      </c>
      <c r="H22506">
        <v>8</v>
      </c>
      <c r="I22506">
        <v>32</v>
      </c>
      <c r="J22506">
        <v>1</v>
      </c>
    </row>
    <row r="22507" spans="1:10" x14ac:dyDescent="0.25">
      <c r="A22507">
        <v>0.996143703429889</v>
      </c>
      <c r="B22507">
        <v>6126139</v>
      </c>
      <c r="C22507">
        <v>61</v>
      </c>
      <c r="D22507">
        <v>1696</v>
      </c>
      <c r="E22507">
        <v>11</v>
      </c>
      <c r="F22507">
        <v>185</v>
      </c>
      <c r="G22507">
        <v>45</v>
      </c>
      <c r="H22507">
        <v>19</v>
      </c>
      <c r="I22507">
        <v>16.81818182</v>
      </c>
      <c r="J22507">
        <v>1</v>
      </c>
    </row>
    <row r="22508" spans="1:10" x14ac:dyDescent="0.25">
      <c r="A22508">
        <v>0.99615023284881543</v>
      </c>
      <c r="B22508">
        <v>117350815</v>
      </c>
      <c r="C22508">
        <v>270</v>
      </c>
      <c r="D22508">
        <v>241.2</v>
      </c>
      <c r="E22508">
        <v>2</v>
      </c>
      <c r="F22508">
        <v>17</v>
      </c>
      <c r="G22508">
        <v>7</v>
      </c>
      <c r="H22508">
        <v>3</v>
      </c>
      <c r="I22508">
        <v>8.5</v>
      </c>
      <c r="J22508">
        <v>0</v>
      </c>
    </row>
    <row r="22509" spans="1:10" x14ac:dyDescent="0.25">
      <c r="A22509">
        <v>0.99619817035595426</v>
      </c>
      <c r="B22509">
        <v>91060281</v>
      </c>
      <c r="C22509">
        <v>364</v>
      </c>
      <c r="D22509">
        <v>265.60000000000002</v>
      </c>
      <c r="E22509">
        <v>1</v>
      </c>
      <c r="F22509">
        <v>28</v>
      </c>
      <c r="G22509">
        <v>17</v>
      </c>
      <c r="H22509">
        <v>2</v>
      </c>
      <c r="I22509">
        <v>28</v>
      </c>
      <c r="J22509">
        <v>0</v>
      </c>
    </row>
    <row r="22510" spans="1:10" x14ac:dyDescent="0.25">
      <c r="A22510">
        <v>0.9962266267929295</v>
      </c>
      <c r="B22510">
        <v>114200324</v>
      </c>
      <c r="C22510">
        <v>9</v>
      </c>
      <c r="D22510">
        <v>2134</v>
      </c>
      <c r="E22510">
        <v>6</v>
      </c>
      <c r="F22510">
        <v>14</v>
      </c>
      <c r="G22510">
        <v>9</v>
      </c>
      <c r="H22510">
        <v>6</v>
      </c>
      <c r="I22510">
        <v>2.3333333330000001</v>
      </c>
      <c r="J22510">
        <v>0</v>
      </c>
    </row>
    <row r="22511" spans="1:10" x14ac:dyDescent="0.25">
      <c r="A22511">
        <v>0.99624193267905814</v>
      </c>
      <c r="B22511">
        <v>114664461</v>
      </c>
      <c r="C22511">
        <v>99</v>
      </c>
      <c r="D22511">
        <v>773.67</v>
      </c>
      <c r="E22511">
        <v>4</v>
      </c>
      <c r="F22511">
        <v>211</v>
      </c>
      <c r="G22511">
        <v>21</v>
      </c>
      <c r="H22511">
        <v>10</v>
      </c>
      <c r="I22511">
        <v>52.75</v>
      </c>
      <c r="J22511">
        <v>1</v>
      </c>
    </row>
    <row r="22512" spans="1:10" x14ac:dyDescent="0.25">
      <c r="A22512">
        <v>0.99625431519825347</v>
      </c>
      <c r="B22512">
        <v>123489142</v>
      </c>
      <c r="C22512">
        <v>128</v>
      </c>
      <c r="D22512">
        <v>502.09</v>
      </c>
      <c r="E22512">
        <v>3</v>
      </c>
      <c r="F22512">
        <v>18</v>
      </c>
      <c r="G22512">
        <v>17</v>
      </c>
      <c r="H22512">
        <v>7</v>
      </c>
      <c r="I22512">
        <v>6</v>
      </c>
      <c r="J22512">
        <v>1</v>
      </c>
    </row>
    <row r="22513" spans="1:10" x14ac:dyDescent="0.25">
      <c r="A22513">
        <v>0.99637733870288669</v>
      </c>
      <c r="B22513">
        <v>116920100</v>
      </c>
      <c r="C22513">
        <v>11</v>
      </c>
      <c r="D22513">
        <v>1205.98</v>
      </c>
      <c r="E22513">
        <v>5</v>
      </c>
      <c r="F22513">
        <v>62</v>
      </c>
      <c r="G22513">
        <v>16</v>
      </c>
      <c r="H22513">
        <v>7</v>
      </c>
      <c r="I22513">
        <v>12.4</v>
      </c>
      <c r="J22513">
        <v>1</v>
      </c>
    </row>
    <row r="22514" spans="1:10" x14ac:dyDescent="0.25">
      <c r="A22514">
        <v>0.99640546895467663</v>
      </c>
      <c r="B22514">
        <v>5068458</v>
      </c>
      <c r="C22514">
        <v>88</v>
      </c>
      <c r="D22514">
        <v>1205.1400000000001</v>
      </c>
      <c r="E22514">
        <v>8</v>
      </c>
      <c r="F22514">
        <v>96</v>
      </c>
      <c r="G22514">
        <v>52</v>
      </c>
      <c r="H22514">
        <v>24</v>
      </c>
      <c r="I22514">
        <v>12</v>
      </c>
      <c r="J22514">
        <v>1</v>
      </c>
    </row>
    <row r="22515" spans="1:10" x14ac:dyDescent="0.25">
      <c r="A22515">
        <v>0.99641478770336522</v>
      </c>
      <c r="B22515">
        <v>36448349</v>
      </c>
      <c r="C22515">
        <v>194</v>
      </c>
      <c r="D22515">
        <v>663.3</v>
      </c>
      <c r="E22515">
        <v>4</v>
      </c>
      <c r="F22515">
        <v>89</v>
      </c>
      <c r="G22515">
        <v>45</v>
      </c>
      <c r="H22515">
        <v>14</v>
      </c>
      <c r="I22515">
        <v>22.25</v>
      </c>
      <c r="J22515">
        <v>0</v>
      </c>
    </row>
    <row r="22516" spans="1:10" x14ac:dyDescent="0.25">
      <c r="A22516">
        <v>0.99647391589948575</v>
      </c>
      <c r="B22516">
        <v>115264331</v>
      </c>
      <c r="C22516">
        <v>370</v>
      </c>
      <c r="D22516">
        <v>85.8</v>
      </c>
      <c r="E22516">
        <v>1</v>
      </c>
      <c r="F22516">
        <v>4</v>
      </c>
      <c r="G22516">
        <v>3</v>
      </c>
      <c r="H22516">
        <v>3</v>
      </c>
      <c r="I22516">
        <v>4</v>
      </c>
      <c r="J22516">
        <v>0</v>
      </c>
    </row>
    <row r="22517" spans="1:10" x14ac:dyDescent="0.25">
      <c r="A22517">
        <v>0.99650968052756439</v>
      </c>
      <c r="B22517">
        <v>123202659</v>
      </c>
      <c r="C22517">
        <v>82</v>
      </c>
      <c r="D22517">
        <v>142.6</v>
      </c>
      <c r="E22517">
        <v>1</v>
      </c>
      <c r="F22517">
        <v>11</v>
      </c>
      <c r="G22517">
        <v>9</v>
      </c>
      <c r="H22517">
        <v>4</v>
      </c>
      <c r="I22517">
        <v>11</v>
      </c>
      <c r="J22517">
        <v>1</v>
      </c>
    </row>
    <row r="22518" spans="1:10" x14ac:dyDescent="0.25">
      <c r="A22518">
        <v>0.99652150962515107</v>
      </c>
      <c r="B22518">
        <v>116315735</v>
      </c>
      <c r="C22518">
        <v>334</v>
      </c>
      <c r="D22518">
        <v>271.08</v>
      </c>
      <c r="E22518">
        <v>1</v>
      </c>
      <c r="F22518">
        <v>10</v>
      </c>
      <c r="G22518">
        <v>7</v>
      </c>
      <c r="H22518">
        <v>1</v>
      </c>
      <c r="I22518">
        <v>10</v>
      </c>
      <c r="J22518">
        <v>0</v>
      </c>
    </row>
    <row r="22519" spans="1:10" x14ac:dyDescent="0.25">
      <c r="A22519">
        <v>0.99656503054532386</v>
      </c>
      <c r="B22519">
        <v>122466019</v>
      </c>
      <c r="C22519">
        <v>70</v>
      </c>
      <c r="D22519">
        <v>242.8</v>
      </c>
      <c r="E22519">
        <v>2</v>
      </c>
      <c r="F22519">
        <v>12</v>
      </c>
      <c r="G22519">
        <v>11</v>
      </c>
      <c r="H22519">
        <v>3</v>
      </c>
      <c r="I22519">
        <v>6</v>
      </c>
      <c r="J22519">
        <v>1</v>
      </c>
    </row>
    <row r="22520" spans="1:10" x14ac:dyDescent="0.25">
      <c r="A22520">
        <v>0.99670142192226319</v>
      </c>
      <c r="B22520">
        <v>94888560</v>
      </c>
      <c r="C22520">
        <v>412</v>
      </c>
      <c r="D22520">
        <v>370.6</v>
      </c>
      <c r="E22520">
        <v>1</v>
      </c>
      <c r="F22520">
        <v>2</v>
      </c>
      <c r="G22520">
        <v>1</v>
      </c>
      <c r="H22520">
        <v>1</v>
      </c>
      <c r="I22520">
        <v>2</v>
      </c>
      <c r="J22520">
        <v>0</v>
      </c>
    </row>
    <row r="22521" spans="1:10" x14ac:dyDescent="0.25">
      <c r="A22521">
        <v>0.99672323433693666</v>
      </c>
      <c r="B22521">
        <v>191673</v>
      </c>
      <c r="C22521">
        <v>12</v>
      </c>
      <c r="D22521">
        <v>3740.28</v>
      </c>
      <c r="E22521">
        <v>20</v>
      </c>
      <c r="F22521">
        <v>225</v>
      </c>
      <c r="G22521">
        <v>129</v>
      </c>
      <c r="H22521">
        <v>57</v>
      </c>
      <c r="I22521">
        <v>11.25</v>
      </c>
      <c r="J22521">
        <v>1</v>
      </c>
    </row>
    <row r="22522" spans="1:10" x14ac:dyDescent="0.25">
      <c r="A22522">
        <v>0.99675135998811082</v>
      </c>
      <c r="B22522">
        <v>117998921</v>
      </c>
      <c r="C22522">
        <v>193</v>
      </c>
      <c r="D22522">
        <v>365.44</v>
      </c>
      <c r="E22522">
        <v>2</v>
      </c>
      <c r="F22522">
        <v>102</v>
      </c>
      <c r="G22522">
        <v>9</v>
      </c>
      <c r="H22522">
        <v>2</v>
      </c>
      <c r="I22522">
        <v>51</v>
      </c>
      <c r="J22522">
        <v>0</v>
      </c>
    </row>
    <row r="22523" spans="1:10" x14ac:dyDescent="0.25">
      <c r="A22523">
        <v>0.99678704045867861</v>
      </c>
      <c r="B22523">
        <v>5398696</v>
      </c>
      <c r="C22523">
        <v>16</v>
      </c>
      <c r="D22523">
        <v>2158.5</v>
      </c>
      <c r="E22523">
        <v>9</v>
      </c>
      <c r="F22523">
        <v>127</v>
      </c>
      <c r="G22523">
        <v>80</v>
      </c>
      <c r="H22523">
        <v>22</v>
      </c>
      <c r="I22523">
        <v>14.11111111</v>
      </c>
      <c r="J22523">
        <v>1</v>
      </c>
    </row>
    <row r="22524" spans="1:10" x14ac:dyDescent="0.25">
      <c r="A22524">
        <v>0.99684619646343686</v>
      </c>
      <c r="B22524">
        <v>120664880</v>
      </c>
      <c r="C22524">
        <v>85</v>
      </c>
      <c r="D22524">
        <v>1882.9</v>
      </c>
      <c r="E22524">
        <v>8</v>
      </c>
      <c r="F22524">
        <v>79</v>
      </c>
      <c r="G22524">
        <v>56</v>
      </c>
      <c r="H22524">
        <v>20</v>
      </c>
      <c r="I22524">
        <v>9.875</v>
      </c>
      <c r="J22524">
        <v>1</v>
      </c>
    </row>
    <row r="22525" spans="1:10" x14ac:dyDescent="0.25">
      <c r="A22525">
        <v>0.99685157865127594</v>
      </c>
      <c r="B22525">
        <v>84632503</v>
      </c>
      <c r="C22525">
        <v>77</v>
      </c>
      <c r="D22525">
        <v>1603.3</v>
      </c>
      <c r="E22525">
        <v>7</v>
      </c>
      <c r="F22525">
        <v>67</v>
      </c>
      <c r="G22525">
        <v>30</v>
      </c>
      <c r="H22525">
        <v>14</v>
      </c>
      <c r="I22525">
        <v>9.5714285710000002</v>
      </c>
      <c r="J22525">
        <v>1</v>
      </c>
    </row>
    <row r="22526" spans="1:10" x14ac:dyDescent="0.25">
      <c r="A22526">
        <v>0.99685958006424957</v>
      </c>
      <c r="B22526">
        <v>7195331</v>
      </c>
      <c r="C22526">
        <v>18</v>
      </c>
      <c r="D22526">
        <v>286.69</v>
      </c>
      <c r="E22526">
        <v>2</v>
      </c>
      <c r="F22526">
        <v>17</v>
      </c>
      <c r="G22526">
        <v>14</v>
      </c>
      <c r="H22526">
        <v>4</v>
      </c>
      <c r="I22526">
        <v>8.5</v>
      </c>
      <c r="J22526">
        <v>1</v>
      </c>
    </row>
    <row r="22527" spans="1:10" x14ac:dyDescent="0.25">
      <c r="A22527">
        <v>0.99687227238226495</v>
      </c>
      <c r="B22527">
        <v>115725185</v>
      </c>
      <c r="C22527">
        <v>192</v>
      </c>
      <c r="D22527">
        <v>988.48</v>
      </c>
      <c r="E22527">
        <v>4</v>
      </c>
      <c r="F22527">
        <v>57</v>
      </c>
      <c r="G22527">
        <v>27</v>
      </c>
      <c r="H22527">
        <v>8</v>
      </c>
      <c r="I22527">
        <v>14.25</v>
      </c>
      <c r="J22527">
        <v>0</v>
      </c>
    </row>
    <row r="22528" spans="1:10" x14ac:dyDescent="0.25">
      <c r="A22528">
        <v>0.99689435525247205</v>
      </c>
      <c r="B22528">
        <v>117143181</v>
      </c>
      <c r="C22528">
        <v>42</v>
      </c>
      <c r="D22528">
        <v>292.39999999999998</v>
      </c>
      <c r="E22528">
        <v>3</v>
      </c>
      <c r="F22528">
        <v>40</v>
      </c>
      <c r="G22528">
        <v>33</v>
      </c>
      <c r="H22528">
        <v>7</v>
      </c>
      <c r="I22528">
        <v>13.33333333</v>
      </c>
      <c r="J22528">
        <v>1</v>
      </c>
    </row>
    <row r="22529" spans="1:10" x14ac:dyDescent="0.25">
      <c r="A22529">
        <v>0.99690443590574551</v>
      </c>
      <c r="B22529">
        <v>9559569</v>
      </c>
      <c r="C22529">
        <v>5</v>
      </c>
      <c r="D22529">
        <v>799.03</v>
      </c>
      <c r="E22529">
        <v>4</v>
      </c>
      <c r="F22529">
        <v>24</v>
      </c>
      <c r="G22529">
        <v>20</v>
      </c>
      <c r="H22529">
        <v>10</v>
      </c>
      <c r="I22529">
        <v>6</v>
      </c>
      <c r="J22529">
        <v>1</v>
      </c>
    </row>
    <row r="22530" spans="1:10" x14ac:dyDescent="0.25">
      <c r="A22530">
        <v>0.99692188569244533</v>
      </c>
      <c r="B22530">
        <v>73829362</v>
      </c>
      <c r="C22530">
        <v>153</v>
      </c>
      <c r="D22530">
        <v>610.1</v>
      </c>
      <c r="E22530">
        <v>2</v>
      </c>
      <c r="F22530">
        <v>34</v>
      </c>
      <c r="G22530">
        <v>16</v>
      </c>
      <c r="H22530">
        <v>7</v>
      </c>
      <c r="I22530">
        <v>17</v>
      </c>
      <c r="J22530">
        <v>1</v>
      </c>
    </row>
    <row r="22531" spans="1:10" x14ac:dyDescent="0.25">
      <c r="A22531">
        <v>0.99698618642032888</v>
      </c>
      <c r="B22531">
        <v>119920633</v>
      </c>
      <c r="C22531">
        <v>35</v>
      </c>
      <c r="D22531">
        <v>424.11</v>
      </c>
      <c r="E22531">
        <v>3</v>
      </c>
      <c r="F22531">
        <v>15</v>
      </c>
      <c r="G22531">
        <v>12</v>
      </c>
      <c r="H22531">
        <v>8</v>
      </c>
      <c r="I22531">
        <v>5</v>
      </c>
      <c r="J22531">
        <v>1</v>
      </c>
    </row>
    <row r="22532" spans="1:10" x14ac:dyDescent="0.25">
      <c r="A22532">
        <v>0.99713060406456877</v>
      </c>
      <c r="B22532">
        <v>63661327</v>
      </c>
      <c r="C22532">
        <v>318</v>
      </c>
      <c r="D22532">
        <v>365.9</v>
      </c>
      <c r="E22532">
        <v>4</v>
      </c>
      <c r="F22532">
        <v>12</v>
      </c>
      <c r="G22532">
        <v>8</v>
      </c>
      <c r="H22532">
        <v>7</v>
      </c>
      <c r="I22532">
        <v>3</v>
      </c>
      <c r="J22532">
        <v>0</v>
      </c>
    </row>
    <row r="22533" spans="1:10" x14ac:dyDescent="0.25">
      <c r="A22533">
        <v>0.99713553126531151</v>
      </c>
      <c r="B22533">
        <v>120308366</v>
      </c>
      <c r="C22533">
        <v>130</v>
      </c>
      <c r="D22533">
        <v>387.21</v>
      </c>
      <c r="E22533">
        <v>2</v>
      </c>
      <c r="F22533">
        <v>13</v>
      </c>
      <c r="G22533">
        <v>10</v>
      </c>
      <c r="H22533">
        <v>4</v>
      </c>
      <c r="I22533">
        <v>6.5</v>
      </c>
      <c r="J22533">
        <v>0</v>
      </c>
    </row>
    <row r="22534" spans="1:10" x14ac:dyDescent="0.25">
      <c r="A22534">
        <v>0.99714535399121096</v>
      </c>
      <c r="B22534">
        <v>54137955</v>
      </c>
      <c r="C22534">
        <v>445</v>
      </c>
      <c r="D22534">
        <v>97.8</v>
      </c>
      <c r="E22534">
        <v>1</v>
      </c>
      <c r="F22534">
        <v>7</v>
      </c>
      <c r="G22534">
        <v>2</v>
      </c>
      <c r="H22534">
        <v>1</v>
      </c>
      <c r="I22534">
        <v>7</v>
      </c>
      <c r="J22534">
        <v>0</v>
      </c>
    </row>
    <row r="22535" spans="1:10" x14ac:dyDescent="0.25">
      <c r="A22535">
        <v>0.99717030899233283</v>
      </c>
      <c r="B22535">
        <v>63542155</v>
      </c>
      <c r="C22535">
        <v>384</v>
      </c>
      <c r="D22535">
        <v>237.8</v>
      </c>
      <c r="E22535">
        <v>3</v>
      </c>
      <c r="F22535">
        <v>8</v>
      </c>
      <c r="G22535">
        <v>5</v>
      </c>
      <c r="H22535">
        <v>4</v>
      </c>
      <c r="I22535">
        <v>2.6666666669999999</v>
      </c>
      <c r="J22535">
        <v>0</v>
      </c>
    </row>
    <row r="22536" spans="1:10" x14ac:dyDescent="0.25">
      <c r="A22536">
        <v>0.99718670294731004</v>
      </c>
      <c r="B22536">
        <v>119936298</v>
      </c>
      <c r="C22536">
        <v>237</v>
      </c>
      <c r="D22536">
        <v>76.8</v>
      </c>
      <c r="E22536">
        <v>1</v>
      </c>
      <c r="F22536">
        <v>18</v>
      </c>
      <c r="G22536">
        <v>4</v>
      </c>
      <c r="H22536">
        <v>1</v>
      </c>
      <c r="I22536">
        <v>18</v>
      </c>
      <c r="J22536">
        <v>0</v>
      </c>
    </row>
    <row r="22537" spans="1:10" x14ac:dyDescent="0.25">
      <c r="A22537">
        <v>0.99726050864860971</v>
      </c>
      <c r="B22537">
        <v>6496604</v>
      </c>
      <c r="C22537">
        <v>8</v>
      </c>
      <c r="D22537">
        <v>10851.7</v>
      </c>
      <c r="E22537">
        <v>7</v>
      </c>
      <c r="F22537">
        <v>121</v>
      </c>
      <c r="G22537">
        <v>22</v>
      </c>
      <c r="H22537">
        <v>12</v>
      </c>
      <c r="I22537">
        <v>17.285714290000001</v>
      </c>
      <c r="J22537">
        <v>1</v>
      </c>
    </row>
    <row r="22538" spans="1:10" x14ac:dyDescent="0.25">
      <c r="A22538">
        <v>0.9973016827130462</v>
      </c>
      <c r="B22538">
        <v>115531609</v>
      </c>
      <c r="C22538">
        <v>83</v>
      </c>
      <c r="D22538">
        <v>596.20000000000005</v>
      </c>
      <c r="E22538">
        <v>4</v>
      </c>
      <c r="F22538">
        <v>16</v>
      </c>
      <c r="G22538">
        <v>12</v>
      </c>
      <c r="H22538">
        <v>5</v>
      </c>
      <c r="I22538">
        <v>4</v>
      </c>
      <c r="J22538">
        <v>1</v>
      </c>
    </row>
    <row r="22539" spans="1:10" x14ac:dyDescent="0.25">
      <c r="A22539">
        <v>0.99730779079536747</v>
      </c>
      <c r="B22539">
        <v>116944046</v>
      </c>
      <c r="C22539">
        <v>14</v>
      </c>
      <c r="D22539">
        <v>363.29</v>
      </c>
      <c r="E22539">
        <v>3</v>
      </c>
      <c r="F22539">
        <v>16</v>
      </c>
      <c r="G22539">
        <v>11</v>
      </c>
      <c r="H22539">
        <v>4</v>
      </c>
      <c r="I22539">
        <v>5.3333333329999997</v>
      </c>
      <c r="J22539">
        <v>1</v>
      </c>
    </row>
    <row r="22540" spans="1:10" x14ac:dyDescent="0.25">
      <c r="A22540">
        <v>0.99733270942433028</v>
      </c>
      <c r="B22540">
        <v>120244948</v>
      </c>
      <c r="C22540">
        <v>230</v>
      </c>
      <c r="D22540">
        <v>49</v>
      </c>
      <c r="E22540">
        <v>1</v>
      </c>
      <c r="F22540">
        <v>1</v>
      </c>
      <c r="G22540">
        <v>1</v>
      </c>
      <c r="H22540">
        <v>1</v>
      </c>
      <c r="I22540">
        <v>1</v>
      </c>
      <c r="J22540">
        <v>0</v>
      </c>
    </row>
    <row r="22541" spans="1:10" x14ac:dyDescent="0.25">
      <c r="A22541">
        <v>0.99735232148253816</v>
      </c>
      <c r="B22541">
        <v>14669409</v>
      </c>
      <c r="C22541">
        <v>370</v>
      </c>
      <c r="D22541">
        <v>131.91999999999999</v>
      </c>
      <c r="E22541">
        <v>2</v>
      </c>
      <c r="F22541">
        <v>36</v>
      </c>
      <c r="G22541">
        <v>2</v>
      </c>
      <c r="H22541">
        <v>2</v>
      </c>
      <c r="I22541">
        <v>18</v>
      </c>
      <c r="J22541">
        <v>0</v>
      </c>
    </row>
    <row r="22542" spans="1:10" x14ac:dyDescent="0.25">
      <c r="A22542">
        <v>0.99735946532243624</v>
      </c>
      <c r="B22542">
        <v>129729726</v>
      </c>
      <c r="C22542">
        <v>17</v>
      </c>
      <c r="D22542">
        <v>1761.47</v>
      </c>
      <c r="E22542">
        <v>2</v>
      </c>
      <c r="F22542">
        <v>20</v>
      </c>
      <c r="G22542">
        <v>12</v>
      </c>
      <c r="H22542">
        <v>3</v>
      </c>
      <c r="I22542">
        <v>10</v>
      </c>
      <c r="J22542">
        <v>1</v>
      </c>
    </row>
    <row r="22543" spans="1:10" x14ac:dyDescent="0.25">
      <c r="A22543">
        <v>0.99739082996480333</v>
      </c>
      <c r="B22543">
        <v>123422616</v>
      </c>
      <c r="C22543">
        <v>163</v>
      </c>
      <c r="D22543">
        <v>148.6</v>
      </c>
      <c r="E22543">
        <v>1</v>
      </c>
      <c r="F22543">
        <v>27</v>
      </c>
      <c r="G22543">
        <v>7</v>
      </c>
      <c r="H22543">
        <v>2</v>
      </c>
      <c r="I22543">
        <v>27</v>
      </c>
      <c r="J22543">
        <v>1</v>
      </c>
    </row>
    <row r="22544" spans="1:10" x14ac:dyDescent="0.25">
      <c r="A22544">
        <v>0.99740270821759469</v>
      </c>
      <c r="B22544">
        <v>7398999</v>
      </c>
      <c r="C22544">
        <v>21</v>
      </c>
      <c r="D22544">
        <v>784.9</v>
      </c>
      <c r="E22544">
        <v>3</v>
      </c>
      <c r="F22544">
        <v>11</v>
      </c>
      <c r="G22544">
        <v>10</v>
      </c>
      <c r="H22544">
        <v>5</v>
      </c>
      <c r="I22544">
        <v>3.6666666669999999</v>
      </c>
      <c r="J22544">
        <v>1</v>
      </c>
    </row>
    <row r="22545" spans="1:10" x14ac:dyDescent="0.25">
      <c r="A22545">
        <v>0.99742836651970224</v>
      </c>
      <c r="B22545">
        <v>117531720</v>
      </c>
      <c r="C22545">
        <v>67</v>
      </c>
      <c r="D22545">
        <v>713.23</v>
      </c>
      <c r="E22545">
        <v>6</v>
      </c>
      <c r="F22545">
        <v>38</v>
      </c>
      <c r="G22545">
        <v>24</v>
      </c>
      <c r="H22545">
        <v>12</v>
      </c>
      <c r="I22545">
        <v>6.3333333329999997</v>
      </c>
      <c r="J22545">
        <v>1</v>
      </c>
    </row>
    <row r="22546" spans="1:10" x14ac:dyDescent="0.25">
      <c r="A22546">
        <v>0.99743065132400854</v>
      </c>
      <c r="B22546">
        <v>114586163</v>
      </c>
      <c r="C22546">
        <v>384</v>
      </c>
      <c r="D22546">
        <v>88.65</v>
      </c>
      <c r="E22546">
        <v>1</v>
      </c>
      <c r="F22546">
        <v>4</v>
      </c>
      <c r="G22546">
        <v>2</v>
      </c>
      <c r="H22546">
        <v>2</v>
      </c>
      <c r="I22546">
        <v>4</v>
      </c>
      <c r="J22546">
        <v>0</v>
      </c>
    </row>
    <row r="22547" spans="1:10" x14ac:dyDescent="0.25">
      <c r="A22547">
        <v>0.99744177598606976</v>
      </c>
      <c r="B22547">
        <v>6254859</v>
      </c>
      <c r="C22547">
        <v>20</v>
      </c>
      <c r="D22547">
        <v>1880.91</v>
      </c>
      <c r="E22547">
        <v>7</v>
      </c>
      <c r="F22547">
        <v>114</v>
      </c>
      <c r="G22547">
        <v>53</v>
      </c>
      <c r="H22547">
        <v>17</v>
      </c>
      <c r="I22547">
        <v>16.285714290000001</v>
      </c>
      <c r="J22547">
        <v>1</v>
      </c>
    </row>
    <row r="22548" spans="1:10" x14ac:dyDescent="0.25">
      <c r="A22548">
        <v>0.99746876153705932</v>
      </c>
      <c r="B22548">
        <v>23395878</v>
      </c>
      <c r="C22548">
        <v>245</v>
      </c>
      <c r="D22548">
        <v>251.1</v>
      </c>
      <c r="E22548">
        <v>2</v>
      </c>
      <c r="F22548">
        <v>16</v>
      </c>
      <c r="G22548">
        <v>5</v>
      </c>
      <c r="H22548">
        <v>3</v>
      </c>
      <c r="I22548">
        <v>8</v>
      </c>
      <c r="J22548">
        <v>0</v>
      </c>
    </row>
    <row r="22549" spans="1:10" x14ac:dyDescent="0.25">
      <c r="A22549">
        <v>0.99751883781963513</v>
      </c>
      <c r="B22549">
        <v>130074441</v>
      </c>
      <c r="C22549">
        <v>47</v>
      </c>
      <c r="D22549">
        <v>44.4</v>
      </c>
      <c r="E22549">
        <v>1</v>
      </c>
      <c r="F22549">
        <v>2</v>
      </c>
      <c r="G22549">
        <v>1</v>
      </c>
      <c r="H22549">
        <v>1</v>
      </c>
      <c r="I22549">
        <v>2</v>
      </c>
      <c r="J22549">
        <v>0</v>
      </c>
    </row>
    <row r="22550" spans="1:10" x14ac:dyDescent="0.25">
      <c r="A22550">
        <v>0.99754758261875709</v>
      </c>
      <c r="B22550">
        <v>6818255</v>
      </c>
      <c r="C22550">
        <v>18</v>
      </c>
      <c r="D22550">
        <v>119.7</v>
      </c>
      <c r="E22550">
        <v>1</v>
      </c>
      <c r="F22550">
        <v>7</v>
      </c>
      <c r="G22550">
        <v>7</v>
      </c>
      <c r="H22550">
        <v>3</v>
      </c>
      <c r="I22550">
        <v>7</v>
      </c>
      <c r="J22550">
        <v>1</v>
      </c>
    </row>
    <row r="22551" spans="1:10" x14ac:dyDescent="0.25">
      <c r="A22551">
        <v>0.99756994960155743</v>
      </c>
      <c r="B22551">
        <v>119098354</v>
      </c>
      <c r="C22551">
        <v>37</v>
      </c>
      <c r="D22551">
        <v>2473.12</v>
      </c>
      <c r="E22551">
        <v>7</v>
      </c>
      <c r="F22551">
        <v>135</v>
      </c>
      <c r="G22551">
        <v>54</v>
      </c>
      <c r="H22551">
        <v>24</v>
      </c>
      <c r="I22551">
        <v>19.285714290000001</v>
      </c>
      <c r="J22551">
        <v>1</v>
      </c>
    </row>
    <row r="22552" spans="1:10" x14ac:dyDescent="0.25">
      <c r="A22552">
        <v>0.9976075357246198</v>
      </c>
      <c r="B22552">
        <v>127997626</v>
      </c>
      <c r="C22552">
        <v>92</v>
      </c>
      <c r="D22552">
        <v>586.14</v>
      </c>
      <c r="E22552">
        <v>1</v>
      </c>
      <c r="F22552">
        <v>22</v>
      </c>
      <c r="G22552">
        <v>12</v>
      </c>
      <c r="H22552">
        <v>3</v>
      </c>
      <c r="I22552">
        <v>22</v>
      </c>
      <c r="J22552">
        <v>1</v>
      </c>
    </row>
    <row r="22553" spans="1:10" x14ac:dyDescent="0.25">
      <c r="A22553">
        <v>0.99760829320816591</v>
      </c>
      <c r="B22553">
        <v>113263544</v>
      </c>
      <c r="C22553">
        <v>342</v>
      </c>
      <c r="D22553">
        <v>316.7</v>
      </c>
      <c r="E22553">
        <v>3</v>
      </c>
      <c r="F22553">
        <v>18</v>
      </c>
      <c r="G22553">
        <v>8</v>
      </c>
      <c r="H22553">
        <v>6</v>
      </c>
      <c r="I22553">
        <v>6</v>
      </c>
      <c r="J22553">
        <v>0</v>
      </c>
    </row>
    <row r="22554" spans="1:10" x14ac:dyDescent="0.25">
      <c r="A22554">
        <v>0.99761422719231563</v>
      </c>
      <c r="B22554">
        <v>177098</v>
      </c>
      <c r="C22554">
        <v>20</v>
      </c>
      <c r="D22554">
        <v>9240.14</v>
      </c>
      <c r="E22554">
        <v>36</v>
      </c>
      <c r="F22554">
        <v>470</v>
      </c>
      <c r="G22554">
        <v>243</v>
      </c>
      <c r="H22554">
        <v>121</v>
      </c>
      <c r="I22554">
        <v>13.05555556</v>
      </c>
      <c r="J22554">
        <v>1</v>
      </c>
    </row>
    <row r="22555" spans="1:10" x14ac:dyDescent="0.25">
      <c r="A22555">
        <v>0.99767843953872415</v>
      </c>
      <c r="B22555">
        <v>117955562</v>
      </c>
      <c r="C22555">
        <v>8</v>
      </c>
      <c r="D22555">
        <v>428.17</v>
      </c>
      <c r="E22555">
        <v>3</v>
      </c>
      <c r="F22555">
        <v>37</v>
      </c>
      <c r="G22555">
        <v>14</v>
      </c>
      <c r="H22555">
        <v>8</v>
      </c>
      <c r="I22555">
        <v>12.33333333</v>
      </c>
      <c r="J22555">
        <v>1</v>
      </c>
    </row>
    <row r="22556" spans="1:10" x14ac:dyDescent="0.25">
      <c r="A22556">
        <v>0.99770447827789732</v>
      </c>
      <c r="B22556">
        <v>1683749</v>
      </c>
      <c r="C22556">
        <v>231</v>
      </c>
      <c r="D22556">
        <v>243.3</v>
      </c>
      <c r="E22556">
        <v>2</v>
      </c>
      <c r="F22556">
        <v>33</v>
      </c>
      <c r="G22556">
        <v>28</v>
      </c>
      <c r="H22556">
        <v>7</v>
      </c>
      <c r="I22556">
        <v>16.5</v>
      </c>
      <c r="J22556">
        <v>0</v>
      </c>
    </row>
    <row r="22557" spans="1:10" x14ac:dyDescent="0.25">
      <c r="A22557">
        <v>0.99777726935959155</v>
      </c>
      <c r="B22557">
        <v>10128611</v>
      </c>
      <c r="C22557">
        <v>235</v>
      </c>
      <c r="D22557">
        <v>168.9</v>
      </c>
      <c r="E22557">
        <v>2</v>
      </c>
      <c r="F22557">
        <v>21</v>
      </c>
      <c r="G22557">
        <v>20</v>
      </c>
      <c r="H22557">
        <v>5</v>
      </c>
      <c r="I22557">
        <v>10.5</v>
      </c>
      <c r="J22557">
        <v>0</v>
      </c>
    </row>
    <row r="22558" spans="1:10" x14ac:dyDescent="0.25">
      <c r="A22558">
        <v>0.99784677019549739</v>
      </c>
      <c r="B22558">
        <v>67857057</v>
      </c>
      <c r="C22558">
        <v>427</v>
      </c>
      <c r="D22558">
        <v>100.3</v>
      </c>
      <c r="E22558">
        <v>1</v>
      </c>
      <c r="F22558">
        <v>7</v>
      </c>
      <c r="G22558">
        <v>4</v>
      </c>
      <c r="H22558">
        <v>3</v>
      </c>
      <c r="I22558">
        <v>7</v>
      </c>
      <c r="J22558">
        <v>0</v>
      </c>
    </row>
    <row r="22559" spans="1:10" x14ac:dyDescent="0.25">
      <c r="A22559">
        <v>0.99788413004783061</v>
      </c>
      <c r="B22559">
        <v>122191424</v>
      </c>
      <c r="C22559">
        <v>92</v>
      </c>
      <c r="D22559">
        <v>71</v>
      </c>
      <c r="E22559">
        <v>1</v>
      </c>
      <c r="F22559">
        <v>1</v>
      </c>
      <c r="G22559">
        <v>1</v>
      </c>
      <c r="H22559">
        <v>1</v>
      </c>
      <c r="I22559">
        <v>1</v>
      </c>
      <c r="J22559">
        <v>0</v>
      </c>
    </row>
    <row r="22560" spans="1:10" x14ac:dyDescent="0.25">
      <c r="A22560">
        <v>0.99791970445564648</v>
      </c>
      <c r="B22560">
        <v>114769409</v>
      </c>
      <c r="C22560">
        <v>312</v>
      </c>
      <c r="D22560">
        <v>132.52000000000001</v>
      </c>
      <c r="E22560">
        <v>1</v>
      </c>
      <c r="F22560">
        <v>30</v>
      </c>
      <c r="G22560">
        <v>16</v>
      </c>
      <c r="H22560">
        <v>3</v>
      </c>
      <c r="I22560">
        <v>30</v>
      </c>
      <c r="J22560">
        <v>0</v>
      </c>
    </row>
    <row r="22561" spans="1:10" x14ac:dyDescent="0.25">
      <c r="A22561">
        <v>0.99799347430633933</v>
      </c>
      <c r="B22561">
        <v>31925</v>
      </c>
      <c r="C22561">
        <v>242</v>
      </c>
      <c r="D22561">
        <v>186.8</v>
      </c>
      <c r="E22561">
        <v>2</v>
      </c>
      <c r="F22561">
        <v>13</v>
      </c>
      <c r="G22561">
        <v>7</v>
      </c>
      <c r="H22561">
        <v>3</v>
      </c>
      <c r="I22561">
        <v>6.5</v>
      </c>
      <c r="J22561">
        <v>0</v>
      </c>
    </row>
    <row r="22562" spans="1:10" x14ac:dyDescent="0.25">
      <c r="A22562">
        <v>0.99808302678605298</v>
      </c>
      <c r="B22562">
        <v>120890158</v>
      </c>
      <c r="C22562">
        <v>215</v>
      </c>
      <c r="D22562">
        <v>100.8</v>
      </c>
      <c r="E22562">
        <v>1</v>
      </c>
      <c r="F22562">
        <v>7</v>
      </c>
      <c r="G22562">
        <v>5</v>
      </c>
      <c r="H22562">
        <v>3</v>
      </c>
      <c r="I22562">
        <v>7</v>
      </c>
      <c r="J22562">
        <v>0</v>
      </c>
    </row>
    <row r="22563" spans="1:10" x14ac:dyDescent="0.25">
      <c r="A22563">
        <v>0.9981021466289105</v>
      </c>
      <c r="B22563">
        <v>129433694</v>
      </c>
      <c r="C22563">
        <v>62</v>
      </c>
      <c r="D22563">
        <v>571.41</v>
      </c>
      <c r="E22563">
        <v>1</v>
      </c>
      <c r="F22563">
        <v>110</v>
      </c>
      <c r="G22563">
        <v>43</v>
      </c>
      <c r="H22563">
        <v>3</v>
      </c>
      <c r="I22563">
        <v>110</v>
      </c>
      <c r="J22563">
        <v>1</v>
      </c>
    </row>
    <row r="22564" spans="1:10" x14ac:dyDescent="0.25">
      <c r="A22564">
        <v>0.99812334773198719</v>
      </c>
      <c r="B22564">
        <v>117480124</v>
      </c>
      <c r="C22564">
        <v>294</v>
      </c>
      <c r="D22564">
        <v>159.9</v>
      </c>
      <c r="E22564">
        <v>1</v>
      </c>
      <c r="F22564">
        <v>4</v>
      </c>
      <c r="G22564">
        <v>3</v>
      </c>
      <c r="H22564">
        <v>1</v>
      </c>
      <c r="I22564">
        <v>4</v>
      </c>
      <c r="J22564">
        <v>0</v>
      </c>
    </row>
    <row r="22565" spans="1:10" x14ac:dyDescent="0.25">
      <c r="A22565">
        <v>0.99818435374139203</v>
      </c>
      <c r="B22565">
        <v>36406332</v>
      </c>
      <c r="C22565">
        <v>157</v>
      </c>
      <c r="D22565">
        <v>712.78</v>
      </c>
      <c r="E22565">
        <v>6</v>
      </c>
      <c r="F22565">
        <v>40</v>
      </c>
      <c r="G22565">
        <v>29</v>
      </c>
      <c r="H22565">
        <v>14</v>
      </c>
      <c r="I22565">
        <v>6.6666666670000003</v>
      </c>
      <c r="J22565">
        <v>1</v>
      </c>
    </row>
    <row r="22566" spans="1:10" x14ac:dyDescent="0.25">
      <c r="A22566">
        <v>0.99827271611579604</v>
      </c>
      <c r="B22566">
        <v>84899249</v>
      </c>
      <c r="C22566">
        <v>7</v>
      </c>
      <c r="D22566">
        <v>9483.44</v>
      </c>
      <c r="E22566">
        <v>29</v>
      </c>
      <c r="F22566">
        <v>388</v>
      </c>
      <c r="G22566">
        <v>188</v>
      </c>
      <c r="H22566">
        <v>79</v>
      </c>
      <c r="I22566">
        <v>13.379310350000001</v>
      </c>
      <c r="J22566">
        <v>1</v>
      </c>
    </row>
    <row r="22567" spans="1:10" x14ac:dyDescent="0.25">
      <c r="A22567">
        <v>0.9983169387833658</v>
      </c>
      <c r="B22567">
        <v>63544153</v>
      </c>
      <c r="C22567">
        <v>360</v>
      </c>
      <c r="D22567">
        <v>394.73</v>
      </c>
      <c r="E22567">
        <v>5</v>
      </c>
      <c r="F22567">
        <v>96</v>
      </c>
      <c r="G22567">
        <v>8</v>
      </c>
      <c r="H22567">
        <v>8</v>
      </c>
      <c r="I22567">
        <v>19.2</v>
      </c>
      <c r="J22567">
        <v>0</v>
      </c>
    </row>
    <row r="22568" spans="1:10" x14ac:dyDescent="0.25">
      <c r="A22568">
        <v>0.99834789318850625</v>
      </c>
      <c r="B22568">
        <v>2702342</v>
      </c>
      <c r="C22568">
        <v>2</v>
      </c>
      <c r="D22568">
        <v>1446.64</v>
      </c>
      <c r="E22568">
        <v>12</v>
      </c>
      <c r="F22568">
        <v>188</v>
      </c>
      <c r="G22568">
        <v>58</v>
      </c>
      <c r="H22568">
        <v>28</v>
      </c>
      <c r="I22568">
        <v>15.66666667</v>
      </c>
      <c r="J22568">
        <v>1</v>
      </c>
    </row>
    <row r="22569" spans="1:10" x14ac:dyDescent="0.25">
      <c r="A22569">
        <v>0.99838958739223282</v>
      </c>
      <c r="B22569">
        <v>116365532</v>
      </c>
      <c r="C22569">
        <v>333</v>
      </c>
      <c r="D22569">
        <v>199</v>
      </c>
      <c r="E22569">
        <v>1</v>
      </c>
      <c r="F22569">
        <v>1</v>
      </c>
      <c r="G22569">
        <v>1</v>
      </c>
      <c r="H22569">
        <v>1</v>
      </c>
      <c r="I22569">
        <v>1</v>
      </c>
      <c r="J22569">
        <v>0</v>
      </c>
    </row>
    <row r="22570" spans="1:10" x14ac:dyDescent="0.25">
      <c r="A22570">
        <v>0.99853124958059303</v>
      </c>
      <c r="B22570">
        <v>117417024</v>
      </c>
      <c r="C22570">
        <v>109</v>
      </c>
      <c r="D22570">
        <v>210</v>
      </c>
      <c r="E22570">
        <v>2</v>
      </c>
      <c r="F22570">
        <v>11</v>
      </c>
      <c r="G22570">
        <v>11</v>
      </c>
      <c r="H22570">
        <v>4</v>
      </c>
      <c r="I22570">
        <v>5.5</v>
      </c>
      <c r="J22570">
        <v>1</v>
      </c>
    </row>
    <row r="22571" spans="1:10" x14ac:dyDescent="0.25">
      <c r="A22571">
        <v>0.99858355150963651</v>
      </c>
      <c r="B22571">
        <v>14760330</v>
      </c>
      <c r="C22571">
        <v>226</v>
      </c>
      <c r="D22571">
        <v>172.9</v>
      </c>
      <c r="E22571">
        <v>1</v>
      </c>
      <c r="F22571">
        <v>9</v>
      </c>
      <c r="G22571">
        <v>9</v>
      </c>
      <c r="H22571">
        <v>3</v>
      </c>
      <c r="I22571">
        <v>9</v>
      </c>
      <c r="J22571">
        <v>0</v>
      </c>
    </row>
    <row r="22572" spans="1:10" x14ac:dyDescent="0.25">
      <c r="A22572">
        <v>0.99864407684352285</v>
      </c>
      <c r="B22572">
        <v>125153064</v>
      </c>
      <c r="C22572">
        <v>16</v>
      </c>
      <c r="D22572">
        <v>281.8</v>
      </c>
      <c r="E22572">
        <v>3</v>
      </c>
      <c r="F22572">
        <v>17</v>
      </c>
      <c r="G22572">
        <v>9</v>
      </c>
      <c r="H22572">
        <v>7</v>
      </c>
      <c r="I22572">
        <v>5.6666666670000003</v>
      </c>
      <c r="J22572">
        <v>1</v>
      </c>
    </row>
    <row r="22573" spans="1:10" x14ac:dyDescent="0.25">
      <c r="A22573">
        <v>0.99869689465578171</v>
      </c>
      <c r="B22573">
        <v>85305486</v>
      </c>
      <c r="C22573">
        <v>55</v>
      </c>
      <c r="D22573">
        <v>1118.5</v>
      </c>
      <c r="E22573">
        <v>7</v>
      </c>
      <c r="F22573">
        <v>30</v>
      </c>
      <c r="G22573">
        <v>27</v>
      </c>
      <c r="H22573">
        <v>14</v>
      </c>
      <c r="I22573">
        <v>4.2857142860000002</v>
      </c>
      <c r="J22573">
        <v>1</v>
      </c>
    </row>
    <row r="22574" spans="1:10" x14ac:dyDescent="0.25">
      <c r="A22574">
        <v>0.99880146674950721</v>
      </c>
      <c r="B22574">
        <v>121502909</v>
      </c>
      <c r="C22574">
        <v>202</v>
      </c>
      <c r="D22574">
        <v>110.58</v>
      </c>
      <c r="E22574">
        <v>1</v>
      </c>
      <c r="F22574">
        <v>12</v>
      </c>
      <c r="G22574">
        <v>3</v>
      </c>
      <c r="H22574">
        <v>2</v>
      </c>
      <c r="I22574">
        <v>12</v>
      </c>
      <c r="J22574">
        <v>0</v>
      </c>
    </row>
    <row r="22575" spans="1:10" x14ac:dyDescent="0.25">
      <c r="A22575">
        <v>0.99880205696761526</v>
      </c>
      <c r="B22575">
        <v>123471130</v>
      </c>
      <c r="C22575">
        <v>162</v>
      </c>
      <c r="D22575">
        <v>89.36</v>
      </c>
      <c r="E22575">
        <v>1</v>
      </c>
      <c r="F22575">
        <v>14</v>
      </c>
      <c r="G22575">
        <v>6</v>
      </c>
      <c r="H22575">
        <v>5</v>
      </c>
      <c r="I22575">
        <v>14</v>
      </c>
      <c r="J22575">
        <v>1</v>
      </c>
    </row>
    <row r="22576" spans="1:10" x14ac:dyDescent="0.25">
      <c r="A22576">
        <v>0.99885008163269495</v>
      </c>
      <c r="B22576">
        <v>42388956</v>
      </c>
      <c r="C22576">
        <v>16</v>
      </c>
      <c r="D22576">
        <v>599.16</v>
      </c>
      <c r="E22576">
        <v>5</v>
      </c>
      <c r="F22576">
        <v>61</v>
      </c>
      <c r="G22576">
        <v>41</v>
      </c>
      <c r="H22576">
        <v>16</v>
      </c>
      <c r="I22576">
        <v>12.2</v>
      </c>
      <c r="J22576">
        <v>1</v>
      </c>
    </row>
    <row r="22577" spans="1:10" x14ac:dyDescent="0.25">
      <c r="A22577">
        <v>0.99885405367141011</v>
      </c>
      <c r="B22577">
        <v>63652184</v>
      </c>
      <c r="C22577">
        <v>380</v>
      </c>
      <c r="D22577">
        <v>283</v>
      </c>
      <c r="E22577">
        <v>3</v>
      </c>
      <c r="F22577">
        <v>7</v>
      </c>
      <c r="G22577">
        <v>4</v>
      </c>
      <c r="H22577">
        <v>4</v>
      </c>
      <c r="I22577">
        <v>2.3333333330000001</v>
      </c>
      <c r="J22577">
        <v>0</v>
      </c>
    </row>
    <row r="22578" spans="1:10" x14ac:dyDescent="0.25">
      <c r="A22578">
        <v>0.99891395444786457</v>
      </c>
      <c r="B22578">
        <v>130128078</v>
      </c>
      <c r="C22578">
        <v>45</v>
      </c>
      <c r="D22578">
        <v>268</v>
      </c>
      <c r="E22578">
        <v>1</v>
      </c>
      <c r="F22578">
        <v>1</v>
      </c>
      <c r="G22578">
        <v>1</v>
      </c>
      <c r="H22578">
        <v>1</v>
      </c>
      <c r="I22578">
        <v>1</v>
      </c>
      <c r="J22578">
        <v>0</v>
      </c>
    </row>
    <row r="22579" spans="1:10" x14ac:dyDescent="0.25">
      <c r="A22579">
        <v>0.99892495410977666</v>
      </c>
      <c r="B22579">
        <v>6799195</v>
      </c>
      <c r="C22579">
        <v>90</v>
      </c>
      <c r="D22579">
        <v>4648.03</v>
      </c>
      <c r="E22579">
        <v>16</v>
      </c>
      <c r="F22579">
        <v>186</v>
      </c>
      <c r="G22579">
        <v>99</v>
      </c>
      <c r="H22579">
        <v>44</v>
      </c>
      <c r="I22579">
        <v>11.625</v>
      </c>
      <c r="J22579">
        <v>1</v>
      </c>
    </row>
    <row r="22580" spans="1:10" x14ac:dyDescent="0.25">
      <c r="A22580">
        <v>0.99893891366103671</v>
      </c>
      <c r="B22580">
        <v>125136691</v>
      </c>
      <c r="C22580">
        <v>76</v>
      </c>
      <c r="D22580">
        <v>531.58000000000004</v>
      </c>
      <c r="E22580">
        <v>4</v>
      </c>
      <c r="F22580">
        <v>75</v>
      </c>
      <c r="G22580">
        <v>14</v>
      </c>
      <c r="H22580">
        <v>8</v>
      </c>
      <c r="I22580">
        <v>18.75</v>
      </c>
      <c r="J22580">
        <v>1</v>
      </c>
    </row>
    <row r="22581" spans="1:10" x14ac:dyDescent="0.25">
      <c r="A22581">
        <v>0.99898986356684816</v>
      </c>
      <c r="B22581">
        <v>117027536</v>
      </c>
      <c r="C22581">
        <v>310</v>
      </c>
      <c r="D22581">
        <v>95.4</v>
      </c>
      <c r="E22581">
        <v>1</v>
      </c>
      <c r="F22581">
        <v>4</v>
      </c>
      <c r="G22581">
        <v>4</v>
      </c>
      <c r="H22581">
        <v>3</v>
      </c>
      <c r="I22581">
        <v>4</v>
      </c>
      <c r="J22581">
        <v>0</v>
      </c>
    </row>
    <row r="22582" spans="1:10" x14ac:dyDescent="0.25">
      <c r="A22582">
        <v>0.99914788125821219</v>
      </c>
      <c r="B22582">
        <v>6911605</v>
      </c>
      <c r="C22582">
        <v>127</v>
      </c>
      <c r="D22582">
        <v>98</v>
      </c>
      <c r="E22582">
        <v>1</v>
      </c>
      <c r="F22582">
        <v>2</v>
      </c>
      <c r="G22582">
        <v>1</v>
      </c>
      <c r="H22582">
        <v>1</v>
      </c>
      <c r="I22582">
        <v>2</v>
      </c>
      <c r="J22582">
        <v>0</v>
      </c>
    </row>
    <row r="22583" spans="1:10" x14ac:dyDescent="0.25">
      <c r="A22583">
        <v>0.99916661221542358</v>
      </c>
      <c r="B22583">
        <v>117287514</v>
      </c>
      <c r="C22583">
        <v>284</v>
      </c>
      <c r="D22583">
        <v>181.9</v>
      </c>
      <c r="E22583">
        <v>1</v>
      </c>
      <c r="F22583">
        <v>6</v>
      </c>
      <c r="G22583">
        <v>5</v>
      </c>
      <c r="H22583">
        <v>1</v>
      </c>
      <c r="I22583">
        <v>6</v>
      </c>
      <c r="J22583">
        <v>0</v>
      </c>
    </row>
    <row r="22584" spans="1:10" x14ac:dyDescent="0.25">
      <c r="A22584">
        <v>0.99918419877869513</v>
      </c>
      <c r="B22584">
        <v>121177563</v>
      </c>
      <c r="C22584">
        <v>209</v>
      </c>
      <c r="D22584">
        <v>117.65</v>
      </c>
      <c r="E22584">
        <v>1</v>
      </c>
      <c r="F22584">
        <v>22</v>
      </c>
      <c r="G22584">
        <v>20</v>
      </c>
      <c r="H22584">
        <v>3</v>
      </c>
      <c r="I22584">
        <v>22</v>
      </c>
      <c r="J22584">
        <v>0</v>
      </c>
    </row>
    <row r="22585" spans="1:10" x14ac:dyDescent="0.25">
      <c r="A22585">
        <v>0.99924950554268632</v>
      </c>
      <c r="B22585">
        <v>120219930</v>
      </c>
      <c r="C22585">
        <v>230</v>
      </c>
      <c r="D22585">
        <v>426</v>
      </c>
      <c r="E22585">
        <v>1</v>
      </c>
      <c r="F22585">
        <v>3</v>
      </c>
      <c r="G22585">
        <v>1</v>
      </c>
      <c r="H22585">
        <v>1</v>
      </c>
      <c r="I22585">
        <v>3</v>
      </c>
      <c r="J22585">
        <v>0</v>
      </c>
    </row>
    <row r="22586" spans="1:10" x14ac:dyDescent="0.25">
      <c r="A22586">
        <v>0.9993557929417507</v>
      </c>
      <c r="B22586">
        <v>126058970</v>
      </c>
      <c r="C22586">
        <v>116</v>
      </c>
      <c r="D22586">
        <v>84</v>
      </c>
      <c r="E22586">
        <v>1</v>
      </c>
      <c r="F22586">
        <v>20</v>
      </c>
      <c r="G22586">
        <v>1</v>
      </c>
      <c r="H22586">
        <v>1</v>
      </c>
      <c r="I22586">
        <v>20</v>
      </c>
      <c r="J22586">
        <v>0</v>
      </c>
    </row>
    <row r="22587" spans="1:10" x14ac:dyDescent="0.25">
      <c r="A22587">
        <v>0.99941135065408837</v>
      </c>
      <c r="B22587">
        <v>181091</v>
      </c>
      <c r="C22587">
        <v>11</v>
      </c>
      <c r="D22587">
        <v>556.4</v>
      </c>
      <c r="E22587">
        <v>4</v>
      </c>
      <c r="F22587">
        <v>81</v>
      </c>
      <c r="G22587">
        <v>34</v>
      </c>
      <c r="H22587">
        <v>13</v>
      </c>
      <c r="I22587">
        <v>20.25</v>
      </c>
      <c r="J22587">
        <v>1</v>
      </c>
    </row>
    <row r="22588" spans="1:10" x14ac:dyDescent="0.25">
      <c r="A22588">
        <v>0.99944865985095754</v>
      </c>
      <c r="B22588">
        <v>115648982</v>
      </c>
      <c r="C22588">
        <v>356</v>
      </c>
      <c r="D22588">
        <v>102</v>
      </c>
      <c r="E22588">
        <v>1</v>
      </c>
      <c r="F22588">
        <v>4</v>
      </c>
      <c r="G22588">
        <v>2</v>
      </c>
      <c r="H22588">
        <v>2</v>
      </c>
      <c r="I22588">
        <v>4</v>
      </c>
      <c r="J22588">
        <v>0</v>
      </c>
    </row>
    <row r="22589" spans="1:10" x14ac:dyDescent="0.25">
      <c r="A22589">
        <v>0.9995524344913671</v>
      </c>
      <c r="B22589">
        <v>114119766</v>
      </c>
      <c r="C22589">
        <v>394</v>
      </c>
      <c r="D22589">
        <v>39</v>
      </c>
      <c r="E22589">
        <v>1</v>
      </c>
      <c r="F22589">
        <v>1</v>
      </c>
      <c r="G22589">
        <v>1</v>
      </c>
      <c r="H22589">
        <v>1</v>
      </c>
      <c r="I22589">
        <v>1</v>
      </c>
      <c r="J22589">
        <v>0</v>
      </c>
    </row>
    <row r="22590" spans="1:10" x14ac:dyDescent="0.25">
      <c r="A22590">
        <v>0.99955921810430115</v>
      </c>
      <c r="B22590">
        <v>42426842</v>
      </c>
      <c r="C22590">
        <v>374</v>
      </c>
      <c r="D22590">
        <v>540.09</v>
      </c>
      <c r="E22590">
        <v>2</v>
      </c>
      <c r="F22590">
        <v>38</v>
      </c>
      <c r="G22590">
        <v>20</v>
      </c>
      <c r="H22590">
        <v>7</v>
      </c>
      <c r="I22590">
        <v>19</v>
      </c>
      <c r="J22590">
        <v>0</v>
      </c>
    </row>
    <row r="22591" spans="1:10" x14ac:dyDescent="0.25">
      <c r="A22591">
        <v>0.99956374847503171</v>
      </c>
      <c r="B22591">
        <v>114751961</v>
      </c>
      <c r="C22591">
        <v>381</v>
      </c>
      <c r="D22591">
        <v>88.65</v>
      </c>
      <c r="E22591">
        <v>1</v>
      </c>
      <c r="F22591">
        <v>4</v>
      </c>
      <c r="G22591">
        <v>2</v>
      </c>
      <c r="H22591">
        <v>2</v>
      </c>
      <c r="I22591">
        <v>4</v>
      </c>
      <c r="J22591">
        <v>0</v>
      </c>
    </row>
    <row r="22592" spans="1:10" x14ac:dyDescent="0.25">
      <c r="A22592">
        <v>0.9995709904035357</v>
      </c>
      <c r="B22592">
        <v>115280740</v>
      </c>
      <c r="C22592">
        <v>141</v>
      </c>
      <c r="D22592">
        <v>83.16</v>
      </c>
      <c r="E22592">
        <v>1</v>
      </c>
      <c r="F22592">
        <v>6</v>
      </c>
      <c r="G22592">
        <v>1</v>
      </c>
      <c r="H22592">
        <v>1</v>
      </c>
      <c r="I22592">
        <v>6</v>
      </c>
      <c r="J22592">
        <v>0</v>
      </c>
    </row>
    <row r="22593" spans="1:10" x14ac:dyDescent="0.25">
      <c r="A22593">
        <v>0.99957508775480719</v>
      </c>
      <c r="B22593">
        <v>84933156</v>
      </c>
      <c r="C22593">
        <v>60</v>
      </c>
      <c r="D22593">
        <v>976.08</v>
      </c>
      <c r="E22593">
        <v>3</v>
      </c>
      <c r="F22593">
        <v>20</v>
      </c>
      <c r="G22593">
        <v>11</v>
      </c>
      <c r="H22593">
        <v>7</v>
      </c>
      <c r="I22593">
        <v>6.6666666670000003</v>
      </c>
      <c r="J22593">
        <v>1</v>
      </c>
    </row>
    <row r="22594" spans="1:10" x14ac:dyDescent="0.25">
      <c r="A22594">
        <v>0.99961043894479018</v>
      </c>
      <c r="B22594">
        <v>49905614</v>
      </c>
      <c r="C22594">
        <v>34</v>
      </c>
      <c r="D22594">
        <v>1982.93</v>
      </c>
      <c r="E22594">
        <v>10</v>
      </c>
      <c r="F22594">
        <v>112</v>
      </c>
      <c r="G22594">
        <v>91</v>
      </c>
      <c r="H22594">
        <v>25</v>
      </c>
      <c r="I22594">
        <v>11.2</v>
      </c>
      <c r="J22594">
        <v>1</v>
      </c>
    </row>
    <row r="22595" spans="1:10" x14ac:dyDescent="0.25">
      <c r="A22595">
        <v>0.99966662876747225</v>
      </c>
      <c r="B22595">
        <v>131685901</v>
      </c>
      <c r="C22595">
        <v>7</v>
      </c>
      <c r="D22595">
        <v>261.8</v>
      </c>
      <c r="E22595">
        <v>2</v>
      </c>
      <c r="F22595">
        <v>6</v>
      </c>
      <c r="G22595">
        <v>6</v>
      </c>
      <c r="H22595">
        <v>4</v>
      </c>
      <c r="I22595">
        <v>3</v>
      </c>
      <c r="J22595">
        <v>1</v>
      </c>
    </row>
    <row r="22596" spans="1:10" x14ac:dyDescent="0.25">
      <c r="A22596">
        <v>0.99969539275974406</v>
      </c>
      <c r="B22596">
        <v>5736358</v>
      </c>
      <c r="C22596">
        <v>23</v>
      </c>
      <c r="D22596">
        <v>481.7</v>
      </c>
      <c r="E22596">
        <v>4</v>
      </c>
      <c r="F22596">
        <v>54</v>
      </c>
      <c r="G22596">
        <v>41</v>
      </c>
      <c r="H22596">
        <v>15</v>
      </c>
      <c r="I22596">
        <v>13.5</v>
      </c>
      <c r="J22596">
        <v>1</v>
      </c>
    </row>
    <row r="22597" spans="1:10" x14ac:dyDescent="0.25">
      <c r="A22597">
        <v>0.99976201636618633</v>
      </c>
      <c r="B22597">
        <v>84995557</v>
      </c>
      <c r="C22597">
        <v>55</v>
      </c>
      <c r="D22597">
        <v>2111.92</v>
      </c>
      <c r="E22597">
        <v>4</v>
      </c>
      <c r="F22597">
        <v>273</v>
      </c>
      <c r="G22597">
        <v>31</v>
      </c>
      <c r="H22597">
        <v>9</v>
      </c>
      <c r="I22597">
        <v>68.25</v>
      </c>
      <c r="J22597">
        <v>1</v>
      </c>
    </row>
    <row r="22598" spans="1:10" x14ac:dyDescent="0.25">
      <c r="A22598">
        <v>0.99979905630201771</v>
      </c>
      <c r="B22598">
        <v>113812905</v>
      </c>
      <c r="C22598">
        <v>186</v>
      </c>
      <c r="D22598">
        <v>1721</v>
      </c>
      <c r="E22598">
        <v>6</v>
      </c>
      <c r="F22598">
        <v>14</v>
      </c>
      <c r="G22598">
        <v>13</v>
      </c>
      <c r="H22598">
        <v>6</v>
      </c>
      <c r="I22598">
        <v>2.3333333330000001</v>
      </c>
      <c r="J22598">
        <v>0</v>
      </c>
    </row>
    <row r="22599" spans="1:10" x14ac:dyDescent="0.25">
      <c r="A22599">
        <v>0.9998050524147023</v>
      </c>
      <c r="B22599">
        <v>8319370</v>
      </c>
      <c r="C22599">
        <v>86</v>
      </c>
      <c r="D22599">
        <v>465.5</v>
      </c>
      <c r="E22599">
        <v>2</v>
      </c>
      <c r="F22599">
        <v>20</v>
      </c>
      <c r="G22599">
        <v>15</v>
      </c>
      <c r="H22599">
        <v>6</v>
      </c>
      <c r="I22599">
        <v>10</v>
      </c>
      <c r="J22599">
        <v>1</v>
      </c>
    </row>
    <row r="22600" spans="1:10" x14ac:dyDescent="0.25">
      <c r="A22600">
        <v>0.99989974750752642</v>
      </c>
      <c r="B22600">
        <v>10087897</v>
      </c>
      <c r="C22600">
        <v>18</v>
      </c>
      <c r="D22600">
        <v>2253.4899999999998</v>
      </c>
      <c r="E22600">
        <v>14</v>
      </c>
      <c r="F22600">
        <v>201</v>
      </c>
      <c r="G22600">
        <v>162</v>
      </c>
      <c r="H22600">
        <v>41</v>
      </c>
      <c r="I22600">
        <v>14.35714286</v>
      </c>
      <c r="J22600">
        <v>1</v>
      </c>
    </row>
    <row r="22601" spans="1:10" x14ac:dyDescent="0.25">
      <c r="A22601">
        <v>0.99991167025607319</v>
      </c>
      <c r="B22601">
        <v>128930939</v>
      </c>
      <c r="C22601">
        <v>74</v>
      </c>
      <c r="D22601">
        <v>247.9</v>
      </c>
      <c r="E22601">
        <v>1</v>
      </c>
      <c r="F22601">
        <v>1</v>
      </c>
      <c r="G22601">
        <v>1</v>
      </c>
      <c r="H22601">
        <v>1</v>
      </c>
      <c r="I22601">
        <v>1</v>
      </c>
      <c r="J22601">
        <v>0</v>
      </c>
    </row>
    <row r="22602" spans="1:10" x14ac:dyDescent="0.25">
      <c r="A22602">
        <v>0.9999219041393046</v>
      </c>
      <c r="B22602">
        <v>120135981</v>
      </c>
      <c r="C22602">
        <v>48</v>
      </c>
      <c r="D22602">
        <v>993.2</v>
      </c>
      <c r="E22602">
        <v>7</v>
      </c>
      <c r="F22602">
        <v>74</v>
      </c>
      <c r="G22602">
        <v>7</v>
      </c>
      <c r="H22602">
        <v>7</v>
      </c>
      <c r="I22602">
        <v>10.57142857</v>
      </c>
      <c r="J22602">
        <v>0</v>
      </c>
    </row>
    <row r="22603" spans="1:10" x14ac:dyDescent="0.25">
      <c r="A22603">
        <v>0.99999608480780411</v>
      </c>
      <c r="B22603">
        <v>130172272</v>
      </c>
      <c r="C22603">
        <v>43</v>
      </c>
      <c r="D22603">
        <v>100.1</v>
      </c>
      <c r="E22603">
        <v>1</v>
      </c>
      <c r="F22603">
        <v>6</v>
      </c>
      <c r="G22603">
        <v>6</v>
      </c>
      <c r="H22603">
        <v>3</v>
      </c>
      <c r="I22603">
        <v>6</v>
      </c>
      <c r="J22603">
        <v>1</v>
      </c>
    </row>
  </sheetData>
  <autoFilter ref="A1:J22603">
    <sortState ref="A2:J22603">
      <sortCondition ref="A2"/>
    </sortState>
  </autoFilter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1336"/>
  <sheetViews>
    <sheetView topLeftCell="L5" workbookViewId="0">
      <selection activeCell="O7" sqref="O7"/>
    </sheetView>
  </sheetViews>
  <sheetFormatPr defaultRowHeight="15" x14ac:dyDescent="0.25"/>
  <sheetData>
    <row r="1" spans="1:45" x14ac:dyDescent="0.25">
      <c r="A1" t="s">
        <v>2132</v>
      </c>
      <c r="B1" t="s">
        <v>2138</v>
      </c>
      <c r="C1" t="s">
        <v>2139</v>
      </c>
      <c r="D1" t="s">
        <v>2140</v>
      </c>
      <c r="E1" t="s">
        <v>2141</v>
      </c>
      <c r="F1" t="s">
        <v>2142</v>
      </c>
      <c r="G1" t="s">
        <v>2143</v>
      </c>
      <c r="H1" t="s">
        <v>2144</v>
      </c>
      <c r="I1" t="s">
        <v>2145</v>
      </c>
      <c r="J1" t="s">
        <v>2146</v>
      </c>
      <c r="N1" t="s">
        <v>1917</v>
      </c>
      <c r="O1">
        <f>AVERAGE(D2:D239)</f>
        <v>1153.5831092436965</v>
      </c>
      <c r="R1" t="s">
        <v>2132</v>
      </c>
      <c r="S1" t="s">
        <v>2138</v>
      </c>
      <c r="T1" t="s">
        <v>2139</v>
      </c>
      <c r="U1" t="s">
        <v>2140</v>
      </c>
      <c r="V1" t="s">
        <v>2141</v>
      </c>
      <c r="W1" t="s">
        <v>2142</v>
      </c>
      <c r="X1" t="s">
        <v>2143</v>
      </c>
      <c r="Y1" t="s">
        <v>2144</v>
      </c>
      <c r="Z1" t="s">
        <v>2145</v>
      </c>
      <c r="AA1" t="s">
        <v>2146</v>
      </c>
      <c r="AF1" t="s">
        <v>2132</v>
      </c>
      <c r="AG1" t="s">
        <v>2138</v>
      </c>
      <c r="AH1" t="s">
        <v>2139</v>
      </c>
      <c r="AI1" t="s">
        <v>2140</v>
      </c>
      <c r="AJ1" t="s">
        <v>2141</v>
      </c>
      <c r="AK1" t="s">
        <v>2142</v>
      </c>
      <c r="AL1" t="s">
        <v>2143</v>
      </c>
      <c r="AM1" t="s">
        <v>2144</v>
      </c>
      <c r="AN1" t="s">
        <v>2145</v>
      </c>
      <c r="AO1" t="s">
        <v>2146</v>
      </c>
    </row>
    <row r="2" spans="1:45" x14ac:dyDescent="0.25">
      <c r="A2">
        <v>8.5663087654238579E-3</v>
      </c>
      <c r="B2">
        <v>10956</v>
      </c>
      <c r="C2">
        <v>39</v>
      </c>
      <c r="D2">
        <v>3756.52</v>
      </c>
      <c r="E2">
        <v>5</v>
      </c>
      <c r="F2">
        <v>28</v>
      </c>
      <c r="G2">
        <v>22</v>
      </c>
      <c r="H2">
        <v>6</v>
      </c>
      <c r="I2">
        <v>5.6</v>
      </c>
      <c r="J2">
        <v>1</v>
      </c>
      <c r="R2">
        <v>1.4246094773317841E-2</v>
      </c>
      <c r="S2">
        <v>9247</v>
      </c>
      <c r="T2">
        <v>219</v>
      </c>
      <c r="U2">
        <v>932.98</v>
      </c>
      <c r="V2">
        <v>3</v>
      </c>
      <c r="W2">
        <v>113</v>
      </c>
      <c r="X2">
        <v>30</v>
      </c>
      <c r="Y2">
        <v>10</v>
      </c>
      <c r="Z2">
        <v>37.666666669999998</v>
      </c>
      <c r="AA2">
        <v>0</v>
      </c>
      <c r="AF2">
        <v>0.35831841661920771</v>
      </c>
      <c r="AG2">
        <v>347</v>
      </c>
      <c r="AH2">
        <v>3</v>
      </c>
      <c r="AI2">
        <v>444</v>
      </c>
      <c r="AJ2">
        <v>4</v>
      </c>
      <c r="AK2">
        <v>47</v>
      </c>
      <c r="AL2">
        <v>25</v>
      </c>
      <c r="AM2">
        <v>5</v>
      </c>
      <c r="AN2">
        <v>11.75</v>
      </c>
      <c r="AO2">
        <v>0</v>
      </c>
      <c r="AS2">
        <f>AVERAGE(AI2:AI11336)</f>
        <v>1219.5879673577558</v>
      </c>
    </row>
    <row r="3" spans="1:45" x14ac:dyDescent="0.25">
      <c r="A3">
        <v>9.627391818785247E-3</v>
      </c>
      <c r="B3">
        <v>29229</v>
      </c>
      <c r="C3">
        <v>356</v>
      </c>
      <c r="D3">
        <v>622.95000000000005</v>
      </c>
      <c r="E3">
        <v>3</v>
      </c>
      <c r="F3">
        <v>27</v>
      </c>
      <c r="G3">
        <v>21</v>
      </c>
      <c r="H3">
        <v>9</v>
      </c>
      <c r="I3">
        <v>9</v>
      </c>
      <c r="J3">
        <v>0</v>
      </c>
      <c r="O3">
        <f>AVERAGE(U2:U1104)</f>
        <v>1110.0866001813231</v>
      </c>
      <c r="R3">
        <v>8.5663087654238579E-3</v>
      </c>
      <c r="S3">
        <v>10956</v>
      </c>
      <c r="T3">
        <v>39</v>
      </c>
      <c r="U3">
        <v>3756.52</v>
      </c>
      <c r="V3">
        <v>5</v>
      </c>
      <c r="W3">
        <v>28</v>
      </c>
      <c r="X3">
        <v>22</v>
      </c>
      <c r="Y3">
        <v>6</v>
      </c>
      <c r="Z3">
        <v>5.6</v>
      </c>
      <c r="AA3">
        <v>1</v>
      </c>
      <c r="AF3">
        <v>0.39822361011927077</v>
      </c>
      <c r="AG3">
        <v>585</v>
      </c>
      <c r="AH3">
        <v>320</v>
      </c>
      <c r="AI3" s="1">
        <v>2000</v>
      </c>
      <c r="AJ3">
        <v>27</v>
      </c>
      <c r="AK3">
        <v>19322</v>
      </c>
      <c r="AL3">
        <v>531</v>
      </c>
      <c r="AM3">
        <v>68</v>
      </c>
      <c r="AN3">
        <v>715.62962960000004</v>
      </c>
      <c r="AO3">
        <v>0</v>
      </c>
    </row>
    <row r="4" spans="1:45" x14ac:dyDescent="0.25">
      <c r="A4">
        <v>3.5271619930014042E-3</v>
      </c>
      <c r="B4">
        <v>384884</v>
      </c>
      <c r="C4">
        <v>31</v>
      </c>
      <c r="D4">
        <v>1246</v>
      </c>
      <c r="E4">
        <v>4</v>
      </c>
      <c r="F4">
        <v>66</v>
      </c>
      <c r="G4">
        <v>41</v>
      </c>
      <c r="H4">
        <v>14</v>
      </c>
      <c r="I4">
        <v>16.5</v>
      </c>
      <c r="J4">
        <v>1</v>
      </c>
      <c r="R4">
        <v>9.627391818785247E-3</v>
      </c>
      <c r="S4">
        <v>29229</v>
      </c>
      <c r="T4">
        <v>356</v>
      </c>
      <c r="U4">
        <v>622.95000000000005</v>
      </c>
      <c r="V4">
        <v>3</v>
      </c>
      <c r="W4">
        <v>27</v>
      </c>
      <c r="X4">
        <v>21</v>
      </c>
      <c r="Y4">
        <v>9</v>
      </c>
      <c r="Z4">
        <v>9</v>
      </c>
      <c r="AA4">
        <v>0</v>
      </c>
      <c r="AF4">
        <v>0.13147605495839643</v>
      </c>
      <c r="AG4">
        <v>3934</v>
      </c>
      <c r="AH4">
        <v>266</v>
      </c>
      <c r="AI4">
        <v>346</v>
      </c>
      <c r="AJ4">
        <v>2</v>
      </c>
      <c r="AK4">
        <v>56</v>
      </c>
      <c r="AL4">
        <v>10</v>
      </c>
      <c r="AM4">
        <v>3</v>
      </c>
      <c r="AN4">
        <v>28</v>
      </c>
      <c r="AO4">
        <v>0</v>
      </c>
    </row>
    <row r="5" spans="1:45" x14ac:dyDescent="0.25">
      <c r="A5">
        <v>1.8759167206511274E-3</v>
      </c>
      <c r="B5">
        <v>446853</v>
      </c>
      <c r="C5">
        <v>255</v>
      </c>
      <c r="D5">
        <v>1226.4000000000001</v>
      </c>
      <c r="E5">
        <v>4</v>
      </c>
      <c r="F5">
        <v>43</v>
      </c>
      <c r="G5">
        <v>19</v>
      </c>
      <c r="H5">
        <v>14</v>
      </c>
      <c r="I5">
        <v>10.75</v>
      </c>
      <c r="J5">
        <v>0</v>
      </c>
      <c r="O5">
        <f>AVERAGE(E2:E239)</f>
        <v>4.7857142857142856</v>
      </c>
      <c r="R5">
        <v>2.4937102012226431E-2</v>
      </c>
      <c r="S5">
        <v>85535</v>
      </c>
      <c r="T5">
        <v>66</v>
      </c>
      <c r="U5">
        <v>100</v>
      </c>
      <c r="V5">
        <v>1</v>
      </c>
      <c r="W5">
        <v>10</v>
      </c>
      <c r="X5">
        <v>4</v>
      </c>
      <c r="Y5">
        <v>3</v>
      </c>
      <c r="Z5">
        <v>10</v>
      </c>
      <c r="AA5">
        <v>1</v>
      </c>
      <c r="AF5">
        <v>0.2961283266073329</v>
      </c>
      <c r="AG5">
        <v>4435</v>
      </c>
      <c r="AH5">
        <v>212</v>
      </c>
      <c r="AI5">
        <v>1748.14</v>
      </c>
      <c r="AJ5">
        <v>4</v>
      </c>
      <c r="AK5">
        <v>26</v>
      </c>
      <c r="AL5">
        <v>18</v>
      </c>
      <c r="AM5">
        <v>9</v>
      </c>
      <c r="AN5">
        <v>6.5</v>
      </c>
      <c r="AO5">
        <v>0</v>
      </c>
    </row>
    <row r="6" spans="1:45" x14ac:dyDescent="0.25">
      <c r="A6">
        <v>7.5007500762658275E-4</v>
      </c>
      <c r="B6">
        <v>508654</v>
      </c>
      <c r="C6">
        <v>369</v>
      </c>
      <c r="D6">
        <v>394.7</v>
      </c>
      <c r="E6">
        <v>3</v>
      </c>
      <c r="F6">
        <v>60</v>
      </c>
      <c r="G6">
        <v>21</v>
      </c>
      <c r="H6">
        <v>7</v>
      </c>
      <c r="I6">
        <v>20</v>
      </c>
      <c r="J6">
        <v>0</v>
      </c>
      <c r="O6">
        <f>AVERAGE(V2:V1104)</f>
        <v>4.6636446056210339</v>
      </c>
      <c r="R6">
        <v>1.4821689795796678E-2</v>
      </c>
      <c r="S6">
        <v>85635</v>
      </c>
      <c r="T6">
        <v>26</v>
      </c>
      <c r="U6">
        <v>2619.5500000000002</v>
      </c>
      <c r="V6">
        <v>18</v>
      </c>
      <c r="W6">
        <v>300</v>
      </c>
      <c r="X6">
        <v>194</v>
      </c>
      <c r="Y6">
        <v>64</v>
      </c>
      <c r="Z6">
        <v>16.666666670000001</v>
      </c>
      <c r="AA6">
        <v>1</v>
      </c>
      <c r="AF6">
        <v>0.4290087593193761</v>
      </c>
      <c r="AG6">
        <v>4546</v>
      </c>
      <c r="AH6">
        <v>83</v>
      </c>
      <c r="AI6">
        <v>208.8</v>
      </c>
      <c r="AJ6">
        <v>1</v>
      </c>
      <c r="AK6">
        <v>13</v>
      </c>
      <c r="AL6">
        <v>10</v>
      </c>
      <c r="AM6">
        <v>3</v>
      </c>
      <c r="AN6">
        <v>13</v>
      </c>
      <c r="AO6">
        <v>1</v>
      </c>
    </row>
    <row r="7" spans="1:45" x14ac:dyDescent="0.25">
      <c r="A7">
        <v>8.655584959147089E-3</v>
      </c>
      <c r="B7">
        <v>589377</v>
      </c>
      <c r="C7">
        <v>293</v>
      </c>
      <c r="D7">
        <v>182.1</v>
      </c>
      <c r="E7">
        <v>2</v>
      </c>
      <c r="F7">
        <v>11</v>
      </c>
      <c r="G7">
        <v>11</v>
      </c>
      <c r="H7">
        <v>7</v>
      </c>
      <c r="I7">
        <v>5.5</v>
      </c>
      <c r="J7">
        <v>0</v>
      </c>
      <c r="O7">
        <f>AVERAGE(AJ2:AJ11336)</f>
        <v>4.7692986325540359</v>
      </c>
      <c r="R7">
        <v>4.4943175176887618E-2</v>
      </c>
      <c r="S7">
        <v>86265</v>
      </c>
      <c r="T7">
        <v>6</v>
      </c>
      <c r="U7">
        <v>1143.8499999999999</v>
      </c>
      <c r="V7">
        <v>6</v>
      </c>
      <c r="W7">
        <v>81</v>
      </c>
      <c r="X7">
        <v>57</v>
      </c>
      <c r="Y7">
        <v>17</v>
      </c>
      <c r="Z7">
        <v>13.5</v>
      </c>
      <c r="AA7">
        <v>1</v>
      </c>
      <c r="AF7">
        <v>0.40715181211454399</v>
      </c>
      <c r="AG7">
        <v>4682</v>
      </c>
      <c r="AH7">
        <v>100</v>
      </c>
      <c r="AI7">
        <v>2037.04</v>
      </c>
      <c r="AJ7">
        <v>8</v>
      </c>
      <c r="AK7">
        <v>485</v>
      </c>
      <c r="AL7">
        <v>135</v>
      </c>
      <c r="AM7">
        <v>13</v>
      </c>
      <c r="AN7">
        <v>60.625</v>
      </c>
      <c r="AO7">
        <v>1</v>
      </c>
    </row>
    <row r="8" spans="1:45" x14ac:dyDescent="0.25">
      <c r="A8">
        <v>2.2564682996707441E-3</v>
      </c>
      <c r="B8">
        <v>666067</v>
      </c>
      <c r="C8">
        <v>21</v>
      </c>
      <c r="D8">
        <v>1787.35</v>
      </c>
      <c r="E8">
        <v>12</v>
      </c>
      <c r="F8">
        <v>161</v>
      </c>
      <c r="G8">
        <v>141</v>
      </c>
      <c r="H8">
        <v>37</v>
      </c>
      <c r="I8">
        <v>13.41666667</v>
      </c>
      <c r="J8">
        <v>1</v>
      </c>
      <c r="R8">
        <v>3.4908571210409134E-2</v>
      </c>
      <c r="S8">
        <v>343235</v>
      </c>
      <c r="T8">
        <v>25</v>
      </c>
      <c r="U8">
        <v>2463.25</v>
      </c>
      <c r="V8">
        <v>12</v>
      </c>
      <c r="W8">
        <v>108</v>
      </c>
      <c r="X8">
        <v>79</v>
      </c>
      <c r="Y8">
        <v>29</v>
      </c>
      <c r="Z8">
        <v>9</v>
      </c>
      <c r="AA8">
        <v>1</v>
      </c>
      <c r="AF8">
        <v>0.4969893158662575</v>
      </c>
      <c r="AG8">
        <v>4784</v>
      </c>
      <c r="AH8">
        <v>13</v>
      </c>
      <c r="AI8">
        <v>16500.54</v>
      </c>
      <c r="AJ8">
        <v>36</v>
      </c>
      <c r="AK8">
        <v>1241</v>
      </c>
      <c r="AL8">
        <v>440</v>
      </c>
      <c r="AM8">
        <v>122</v>
      </c>
      <c r="AN8">
        <v>34.472222219999999</v>
      </c>
      <c r="AO8">
        <v>1</v>
      </c>
    </row>
    <row r="9" spans="1:45" x14ac:dyDescent="0.25">
      <c r="A9">
        <v>3.6249628536298983E-3</v>
      </c>
      <c r="B9">
        <v>670339</v>
      </c>
      <c r="C9">
        <v>90</v>
      </c>
      <c r="D9">
        <v>421.7</v>
      </c>
      <c r="E9">
        <v>2</v>
      </c>
      <c r="F9">
        <v>28</v>
      </c>
      <c r="G9">
        <v>20</v>
      </c>
      <c r="H9">
        <v>3</v>
      </c>
      <c r="I9">
        <v>14</v>
      </c>
      <c r="J9">
        <v>0</v>
      </c>
      <c r="R9">
        <v>1.2147430019130656E-2</v>
      </c>
      <c r="S9">
        <v>372920</v>
      </c>
      <c r="T9">
        <v>423</v>
      </c>
      <c r="U9">
        <v>99.78</v>
      </c>
      <c r="V9">
        <v>1</v>
      </c>
      <c r="W9">
        <v>10</v>
      </c>
      <c r="X9">
        <v>7</v>
      </c>
      <c r="Y9">
        <v>2</v>
      </c>
      <c r="Z9">
        <v>10</v>
      </c>
      <c r="AA9">
        <v>0</v>
      </c>
      <c r="AF9">
        <v>8.4670451394814883E-2</v>
      </c>
      <c r="AG9">
        <v>6762</v>
      </c>
      <c r="AH9">
        <v>76</v>
      </c>
      <c r="AI9">
        <v>276.7</v>
      </c>
      <c r="AJ9">
        <v>2</v>
      </c>
      <c r="AK9">
        <v>49</v>
      </c>
      <c r="AL9">
        <v>6</v>
      </c>
      <c r="AM9">
        <v>2</v>
      </c>
      <c r="AN9">
        <v>24.5</v>
      </c>
      <c r="AO9">
        <v>0</v>
      </c>
    </row>
    <row r="10" spans="1:45" x14ac:dyDescent="0.25">
      <c r="A10">
        <v>7.3333812060694115E-4</v>
      </c>
      <c r="B10">
        <v>743136</v>
      </c>
      <c r="C10">
        <v>90</v>
      </c>
      <c r="D10">
        <v>523.51</v>
      </c>
      <c r="E10">
        <v>3</v>
      </c>
      <c r="F10">
        <v>6</v>
      </c>
      <c r="G10">
        <v>6</v>
      </c>
      <c r="H10">
        <v>3</v>
      </c>
      <c r="I10">
        <v>2</v>
      </c>
      <c r="J10">
        <v>1</v>
      </c>
      <c r="R10">
        <v>3.5271619930014042E-3</v>
      </c>
      <c r="S10">
        <v>384884</v>
      </c>
      <c r="T10">
        <v>31</v>
      </c>
      <c r="U10">
        <v>1246</v>
      </c>
      <c r="V10">
        <v>4</v>
      </c>
      <c r="W10">
        <v>66</v>
      </c>
      <c r="X10">
        <v>41</v>
      </c>
      <c r="Y10">
        <v>14</v>
      </c>
      <c r="Z10">
        <v>16.5</v>
      </c>
      <c r="AA10">
        <v>1</v>
      </c>
      <c r="AF10">
        <v>8.4568807506178789E-2</v>
      </c>
      <c r="AG10">
        <v>7611</v>
      </c>
      <c r="AH10">
        <v>2</v>
      </c>
      <c r="AI10">
        <v>2463.8000000000002</v>
      </c>
      <c r="AJ10">
        <v>15</v>
      </c>
      <c r="AK10">
        <v>218</v>
      </c>
      <c r="AL10">
        <v>82</v>
      </c>
      <c r="AM10">
        <v>36</v>
      </c>
      <c r="AN10">
        <v>14.53333333</v>
      </c>
      <c r="AO10">
        <v>1</v>
      </c>
    </row>
    <row r="11" spans="1:45" x14ac:dyDescent="0.25">
      <c r="A11">
        <v>5.7723651112566721E-3</v>
      </c>
      <c r="B11">
        <v>790616</v>
      </c>
      <c r="C11">
        <v>11</v>
      </c>
      <c r="D11">
        <v>589.26</v>
      </c>
      <c r="E11">
        <v>4</v>
      </c>
      <c r="F11">
        <v>33</v>
      </c>
      <c r="G11">
        <v>20</v>
      </c>
      <c r="H11">
        <v>5</v>
      </c>
      <c r="I11">
        <v>8.25</v>
      </c>
      <c r="J11">
        <v>1</v>
      </c>
      <c r="R11">
        <v>3.9771892246229124E-2</v>
      </c>
      <c r="S11">
        <v>428597</v>
      </c>
      <c r="T11">
        <v>7</v>
      </c>
      <c r="U11">
        <v>4535.04</v>
      </c>
      <c r="V11">
        <v>10</v>
      </c>
      <c r="W11">
        <v>186</v>
      </c>
      <c r="X11">
        <v>128</v>
      </c>
      <c r="Y11">
        <v>44</v>
      </c>
      <c r="Z11">
        <v>18.600000000000001</v>
      </c>
      <c r="AA11">
        <v>1</v>
      </c>
      <c r="AF11">
        <v>0.26552889363654064</v>
      </c>
      <c r="AG11">
        <v>7620</v>
      </c>
      <c r="AH11">
        <v>73</v>
      </c>
      <c r="AI11">
        <v>134.9</v>
      </c>
      <c r="AJ11">
        <v>1</v>
      </c>
      <c r="AK11">
        <v>11</v>
      </c>
      <c r="AL11">
        <v>1</v>
      </c>
      <c r="AM11">
        <v>1</v>
      </c>
      <c r="AN11">
        <v>11</v>
      </c>
      <c r="AO11">
        <v>0</v>
      </c>
    </row>
    <row r="12" spans="1:45" x14ac:dyDescent="0.25">
      <c r="A12">
        <v>5.1137571713243402E-3</v>
      </c>
      <c r="B12">
        <v>838583</v>
      </c>
      <c r="C12">
        <v>97</v>
      </c>
      <c r="D12">
        <v>545</v>
      </c>
      <c r="E12">
        <v>1</v>
      </c>
      <c r="F12">
        <v>5</v>
      </c>
      <c r="G12">
        <v>1</v>
      </c>
      <c r="H12">
        <v>1</v>
      </c>
      <c r="I12">
        <v>5</v>
      </c>
      <c r="J12">
        <v>0</v>
      </c>
      <c r="R12">
        <v>1.8759167206511274E-3</v>
      </c>
      <c r="S12">
        <v>446853</v>
      </c>
      <c r="T12">
        <v>255</v>
      </c>
      <c r="U12">
        <v>1226.4000000000001</v>
      </c>
      <c r="V12">
        <v>4</v>
      </c>
      <c r="W12">
        <v>43</v>
      </c>
      <c r="X12">
        <v>19</v>
      </c>
      <c r="Y12">
        <v>14</v>
      </c>
      <c r="Z12">
        <v>10.75</v>
      </c>
      <c r="AA12">
        <v>0</v>
      </c>
      <c r="AF12">
        <v>0.43152177359825861</v>
      </c>
      <c r="AG12">
        <v>7715</v>
      </c>
      <c r="AH12">
        <v>36</v>
      </c>
      <c r="AI12">
        <v>100.7</v>
      </c>
      <c r="AJ12">
        <v>1</v>
      </c>
      <c r="AK12">
        <v>9</v>
      </c>
      <c r="AL12">
        <v>8</v>
      </c>
      <c r="AM12">
        <v>2</v>
      </c>
      <c r="AN12">
        <v>9</v>
      </c>
      <c r="AO12">
        <v>1</v>
      </c>
    </row>
    <row r="13" spans="1:45" x14ac:dyDescent="0.25">
      <c r="A13">
        <v>6.6534883554275615E-3</v>
      </c>
      <c r="B13">
        <v>1962772</v>
      </c>
      <c r="C13">
        <v>133</v>
      </c>
      <c r="D13">
        <v>122.9</v>
      </c>
      <c r="E13">
        <v>1</v>
      </c>
      <c r="F13">
        <v>2</v>
      </c>
      <c r="G13">
        <v>2</v>
      </c>
      <c r="H13">
        <v>2</v>
      </c>
      <c r="I13">
        <v>2</v>
      </c>
      <c r="J13">
        <v>1</v>
      </c>
      <c r="R13">
        <v>3.1905297308597702E-2</v>
      </c>
      <c r="S13">
        <v>478879</v>
      </c>
      <c r="T13">
        <v>202</v>
      </c>
      <c r="U13">
        <v>1097.58</v>
      </c>
      <c r="V13">
        <v>4</v>
      </c>
      <c r="W13">
        <v>47</v>
      </c>
      <c r="X13">
        <v>23</v>
      </c>
      <c r="Y13">
        <v>10</v>
      </c>
      <c r="Z13">
        <v>11.75</v>
      </c>
      <c r="AA13">
        <v>0</v>
      </c>
      <c r="AF13">
        <v>0.46015125353012509</v>
      </c>
      <c r="AG13">
        <v>8137</v>
      </c>
      <c r="AH13">
        <v>126</v>
      </c>
      <c r="AI13">
        <v>49.8</v>
      </c>
      <c r="AJ13">
        <v>1</v>
      </c>
      <c r="AK13">
        <v>4</v>
      </c>
      <c r="AL13">
        <v>2</v>
      </c>
      <c r="AM13">
        <v>1</v>
      </c>
      <c r="AN13">
        <v>4</v>
      </c>
      <c r="AO13">
        <v>0</v>
      </c>
    </row>
    <row r="14" spans="1:45" x14ac:dyDescent="0.25">
      <c r="A14">
        <v>5.3117676255510782E-3</v>
      </c>
      <c r="B14">
        <v>4272313</v>
      </c>
      <c r="C14">
        <v>320</v>
      </c>
      <c r="D14">
        <v>116.8</v>
      </c>
      <c r="E14">
        <v>1</v>
      </c>
      <c r="F14">
        <v>5</v>
      </c>
      <c r="G14">
        <v>5</v>
      </c>
      <c r="H14">
        <v>2</v>
      </c>
      <c r="I14">
        <v>5</v>
      </c>
      <c r="J14">
        <v>0</v>
      </c>
      <c r="R14">
        <v>3.3162725115688407E-2</v>
      </c>
      <c r="S14">
        <v>482897</v>
      </c>
      <c r="T14">
        <v>10</v>
      </c>
      <c r="U14">
        <v>2565.4699999999998</v>
      </c>
      <c r="V14">
        <v>10</v>
      </c>
      <c r="W14">
        <v>60</v>
      </c>
      <c r="X14">
        <v>30</v>
      </c>
      <c r="Y14">
        <v>15</v>
      </c>
      <c r="Z14">
        <v>6</v>
      </c>
      <c r="AA14">
        <v>1</v>
      </c>
      <c r="AF14">
        <v>0.34665929710548793</v>
      </c>
      <c r="AG14">
        <v>8343</v>
      </c>
      <c r="AH14">
        <v>36</v>
      </c>
      <c r="AI14">
        <v>297.48</v>
      </c>
      <c r="AJ14">
        <v>2</v>
      </c>
      <c r="AK14">
        <v>44</v>
      </c>
      <c r="AL14">
        <v>13</v>
      </c>
      <c r="AM14">
        <v>6</v>
      </c>
      <c r="AN14">
        <v>22</v>
      </c>
      <c r="AO14">
        <v>1</v>
      </c>
    </row>
    <row r="15" spans="1:45" x14ac:dyDescent="0.25">
      <c r="A15">
        <v>9.8105402070216563E-3</v>
      </c>
      <c r="B15">
        <v>5062272</v>
      </c>
      <c r="C15">
        <v>7</v>
      </c>
      <c r="D15">
        <v>572.4</v>
      </c>
      <c r="E15">
        <v>5</v>
      </c>
      <c r="F15">
        <v>35</v>
      </c>
      <c r="G15">
        <v>30</v>
      </c>
      <c r="H15">
        <v>18</v>
      </c>
      <c r="I15">
        <v>7</v>
      </c>
      <c r="J15">
        <v>1</v>
      </c>
      <c r="R15">
        <v>4.8737801070437348E-2</v>
      </c>
      <c r="S15">
        <v>495074</v>
      </c>
      <c r="T15">
        <v>267</v>
      </c>
      <c r="U15">
        <v>103.26</v>
      </c>
      <c r="V15">
        <v>1</v>
      </c>
      <c r="W15">
        <v>13</v>
      </c>
      <c r="X15">
        <v>6</v>
      </c>
      <c r="Y15">
        <v>2</v>
      </c>
      <c r="Z15">
        <v>13</v>
      </c>
      <c r="AA15">
        <v>0</v>
      </c>
      <c r="AF15">
        <v>0.4033735916731489</v>
      </c>
      <c r="AG15">
        <v>9176</v>
      </c>
      <c r="AH15">
        <v>12</v>
      </c>
      <c r="AI15">
        <v>204.4</v>
      </c>
      <c r="AJ15">
        <v>2</v>
      </c>
      <c r="AK15">
        <v>16</v>
      </c>
      <c r="AL15">
        <v>14</v>
      </c>
      <c r="AM15">
        <v>4</v>
      </c>
      <c r="AN15">
        <v>8</v>
      </c>
      <c r="AO15">
        <v>1</v>
      </c>
    </row>
    <row r="16" spans="1:45" x14ac:dyDescent="0.25">
      <c r="A16">
        <v>3.486911416519245E-4</v>
      </c>
      <c r="B16">
        <v>5165869</v>
      </c>
      <c r="C16">
        <v>3</v>
      </c>
      <c r="D16">
        <v>2281.64</v>
      </c>
      <c r="E16">
        <v>10</v>
      </c>
      <c r="F16">
        <v>146</v>
      </c>
      <c r="G16">
        <v>51</v>
      </c>
      <c r="H16">
        <v>27</v>
      </c>
      <c r="I16">
        <v>14.6</v>
      </c>
      <c r="J16">
        <v>1</v>
      </c>
      <c r="R16">
        <v>7.5007500762658275E-4</v>
      </c>
      <c r="S16">
        <v>508654</v>
      </c>
      <c r="T16">
        <v>369</v>
      </c>
      <c r="U16">
        <v>394.7</v>
      </c>
      <c r="V16">
        <v>3</v>
      </c>
      <c r="W16">
        <v>60</v>
      </c>
      <c r="X16">
        <v>21</v>
      </c>
      <c r="Y16">
        <v>7</v>
      </c>
      <c r="Z16">
        <v>20</v>
      </c>
      <c r="AA16">
        <v>0</v>
      </c>
      <c r="AF16">
        <v>1.4246094773317841E-2</v>
      </c>
      <c r="AG16">
        <v>9247</v>
      </c>
      <c r="AH16">
        <v>219</v>
      </c>
      <c r="AI16">
        <v>932.98</v>
      </c>
      <c r="AJ16">
        <v>3</v>
      </c>
      <c r="AK16">
        <v>113</v>
      </c>
      <c r="AL16">
        <v>30</v>
      </c>
      <c r="AM16">
        <v>10</v>
      </c>
      <c r="AN16">
        <v>37.666666669999998</v>
      </c>
      <c r="AO16">
        <v>0</v>
      </c>
    </row>
    <row r="17" spans="1:41" x14ac:dyDescent="0.25">
      <c r="A17">
        <v>9.863580671332195E-3</v>
      </c>
      <c r="B17">
        <v>5569857</v>
      </c>
      <c r="C17">
        <v>451</v>
      </c>
      <c r="D17">
        <v>102.3</v>
      </c>
      <c r="E17">
        <v>1</v>
      </c>
      <c r="F17">
        <v>18</v>
      </c>
      <c r="G17">
        <v>6</v>
      </c>
      <c r="H17">
        <v>1</v>
      </c>
      <c r="I17">
        <v>18</v>
      </c>
      <c r="J17">
        <v>0</v>
      </c>
      <c r="R17">
        <v>1.6204394518346987E-2</v>
      </c>
      <c r="S17">
        <v>548466</v>
      </c>
      <c r="T17">
        <v>126</v>
      </c>
      <c r="U17">
        <v>1692.06</v>
      </c>
      <c r="V17">
        <v>7</v>
      </c>
      <c r="W17">
        <v>58</v>
      </c>
      <c r="X17">
        <v>33</v>
      </c>
      <c r="Y17">
        <v>12</v>
      </c>
      <c r="Z17">
        <v>8.2857142859999993</v>
      </c>
      <c r="AA17">
        <v>1</v>
      </c>
      <c r="AF17">
        <v>0.43126502562452429</v>
      </c>
      <c r="AG17">
        <v>9361</v>
      </c>
      <c r="AH17">
        <v>255</v>
      </c>
      <c r="AI17">
        <v>206</v>
      </c>
      <c r="AJ17">
        <v>2</v>
      </c>
      <c r="AK17">
        <v>37</v>
      </c>
      <c r="AL17">
        <v>17</v>
      </c>
      <c r="AM17">
        <v>5</v>
      </c>
      <c r="AN17">
        <v>18.5</v>
      </c>
      <c r="AO17">
        <v>0</v>
      </c>
    </row>
    <row r="18" spans="1:41" x14ac:dyDescent="0.25">
      <c r="A18">
        <v>9.2583501218690412E-3</v>
      </c>
      <c r="B18">
        <v>5616736</v>
      </c>
      <c r="C18">
        <v>12</v>
      </c>
      <c r="D18">
        <v>2397.5500000000002</v>
      </c>
      <c r="E18">
        <v>14</v>
      </c>
      <c r="F18">
        <v>228</v>
      </c>
      <c r="G18">
        <v>86</v>
      </c>
      <c r="H18">
        <v>25</v>
      </c>
      <c r="I18">
        <v>16.285714290000001</v>
      </c>
      <c r="J18">
        <v>1</v>
      </c>
      <c r="R18">
        <v>4.025852010834452E-2</v>
      </c>
      <c r="S18">
        <v>554048</v>
      </c>
      <c r="T18">
        <v>389</v>
      </c>
      <c r="U18">
        <v>71.7</v>
      </c>
      <c r="V18">
        <v>1</v>
      </c>
      <c r="W18">
        <v>9</v>
      </c>
      <c r="X18">
        <v>9</v>
      </c>
      <c r="Y18">
        <v>3</v>
      </c>
      <c r="Z18">
        <v>9</v>
      </c>
      <c r="AA18">
        <v>0</v>
      </c>
      <c r="AF18">
        <v>0.29422740650257406</v>
      </c>
      <c r="AG18">
        <v>10176</v>
      </c>
      <c r="AH18">
        <v>102</v>
      </c>
      <c r="AI18">
        <v>225.2</v>
      </c>
      <c r="AJ18">
        <v>2</v>
      </c>
      <c r="AK18">
        <v>17</v>
      </c>
      <c r="AL18">
        <v>8</v>
      </c>
      <c r="AM18">
        <v>5</v>
      </c>
      <c r="AN18">
        <v>8.5</v>
      </c>
      <c r="AO18">
        <v>1</v>
      </c>
    </row>
    <row r="19" spans="1:41" x14ac:dyDescent="0.25">
      <c r="A19">
        <v>2.9404572761146941E-3</v>
      </c>
      <c r="B19">
        <v>5884348</v>
      </c>
      <c r="C19">
        <v>66</v>
      </c>
      <c r="D19">
        <v>2087.46</v>
      </c>
      <c r="E19">
        <v>12</v>
      </c>
      <c r="F19">
        <v>124</v>
      </c>
      <c r="G19">
        <v>78</v>
      </c>
      <c r="H19">
        <v>29</v>
      </c>
      <c r="I19">
        <v>10.33333333</v>
      </c>
      <c r="J19">
        <v>1</v>
      </c>
      <c r="R19">
        <v>2.7228808290824524E-2</v>
      </c>
      <c r="S19">
        <v>568149</v>
      </c>
      <c r="T19">
        <v>53</v>
      </c>
      <c r="U19">
        <v>891.57</v>
      </c>
      <c r="V19">
        <v>6</v>
      </c>
      <c r="W19">
        <v>93</v>
      </c>
      <c r="X19">
        <v>50</v>
      </c>
      <c r="Y19">
        <v>18</v>
      </c>
      <c r="Z19">
        <v>15.5</v>
      </c>
      <c r="AA19">
        <v>1</v>
      </c>
      <c r="AF19">
        <v>8.5663087654238579E-3</v>
      </c>
      <c r="AG19">
        <v>10956</v>
      </c>
      <c r="AH19">
        <v>39</v>
      </c>
      <c r="AI19">
        <v>3756.52</v>
      </c>
      <c r="AJ19">
        <v>5</v>
      </c>
      <c r="AK19">
        <v>28</v>
      </c>
      <c r="AL19">
        <v>22</v>
      </c>
      <c r="AM19">
        <v>6</v>
      </c>
      <c r="AN19">
        <v>5.6</v>
      </c>
      <c r="AO19">
        <v>1</v>
      </c>
    </row>
    <row r="20" spans="1:41" x14ac:dyDescent="0.25">
      <c r="A20">
        <v>4.9189467589435543E-3</v>
      </c>
      <c r="B20">
        <v>6003280</v>
      </c>
      <c r="C20">
        <v>342</v>
      </c>
      <c r="D20">
        <v>473.8</v>
      </c>
      <c r="E20">
        <v>2</v>
      </c>
      <c r="F20">
        <v>3</v>
      </c>
      <c r="G20">
        <v>3</v>
      </c>
      <c r="H20">
        <v>3</v>
      </c>
      <c r="I20">
        <v>1.5</v>
      </c>
      <c r="J20">
        <v>0</v>
      </c>
      <c r="R20">
        <v>1.172321827297107E-2</v>
      </c>
      <c r="S20">
        <v>584193</v>
      </c>
      <c r="T20">
        <v>7</v>
      </c>
      <c r="U20">
        <v>1124.9000000000001</v>
      </c>
      <c r="V20">
        <v>8</v>
      </c>
      <c r="W20">
        <v>94</v>
      </c>
      <c r="X20">
        <v>71</v>
      </c>
      <c r="Y20">
        <v>26</v>
      </c>
      <c r="Z20">
        <v>11.75</v>
      </c>
      <c r="AA20">
        <v>1</v>
      </c>
      <c r="AF20">
        <v>0.46935265401231774</v>
      </c>
      <c r="AG20">
        <v>12571</v>
      </c>
      <c r="AH20">
        <v>10</v>
      </c>
      <c r="AI20">
        <v>445.68</v>
      </c>
      <c r="AJ20">
        <v>4</v>
      </c>
      <c r="AK20">
        <v>58</v>
      </c>
      <c r="AL20">
        <v>36</v>
      </c>
      <c r="AM20">
        <v>11</v>
      </c>
      <c r="AN20">
        <v>14.5</v>
      </c>
      <c r="AO20">
        <v>1</v>
      </c>
    </row>
    <row r="21" spans="1:41" x14ac:dyDescent="0.25">
      <c r="A21">
        <v>9.9153675881018533E-3</v>
      </c>
      <c r="B21">
        <v>6107488</v>
      </c>
      <c r="C21">
        <v>136</v>
      </c>
      <c r="D21">
        <v>280.86</v>
      </c>
      <c r="E21">
        <v>2</v>
      </c>
      <c r="F21">
        <v>19</v>
      </c>
      <c r="G21">
        <v>11</v>
      </c>
      <c r="H21">
        <v>7</v>
      </c>
      <c r="I21">
        <v>9.5</v>
      </c>
      <c r="J21">
        <v>1</v>
      </c>
      <c r="R21">
        <v>8.655584959147089E-3</v>
      </c>
      <c r="S21">
        <v>589377</v>
      </c>
      <c r="T21">
        <v>293</v>
      </c>
      <c r="U21">
        <v>182.1</v>
      </c>
      <c r="V21">
        <v>2</v>
      </c>
      <c r="W21">
        <v>11</v>
      </c>
      <c r="X21">
        <v>11</v>
      </c>
      <c r="Y21">
        <v>7</v>
      </c>
      <c r="Z21">
        <v>5.5</v>
      </c>
      <c r="AA21">
        <v>0</v>
      </c>
      <c r="AF21">
        <v>0.2435499542681695</v>
      </c>
      <c r="AG21">
        <v>13367</v>
      </c>
      <c r="AH21">
        <v>0</v>
      </c>
      <c r="AI21">
        <v>85299.23</v>
      </c>
      <c r="AJ21">
        <v>50</v>
      </c>
      <c r="AK21">
        <v>2108</v>
      </c>
      <c r="AL21">
        <v>369</v>
      </c>
      <c r="AM21">
        <v>147</v>
      </c>
      <c r="AN21">
        <v>42.16</v>
      </c>
      <c r="AO21">
        <v>1</v>
      </c>
    </row>
    <row r="22" spans="1:41" x14ac:dyDescent="0.25">
      <c r="A22">
        <v>9.6575661129559842E-3</v>
      </c>
      <c r="B22">
        <v>6256511</v>
      </c>
      <c r="C22">
        <v>11</v>
      </c>
      <c r="D22">
        <v>2966.8</v>
      </c>
      <c r="E22">
        <v>15</v>
      </c>
      <c r="F22">
        <v>133</v>
      </c>
      <c r="G22">
        <v>98</v>
      </c>
      <c r="H22">
        <v>46</v>
      </c>
      <c r="I22">
        <v>8.8666666670000005</v>
      </c>
      <c r="J22">
        <v>1</v>
      </c>
      <c r="R22">
        <v>2.3945762204761301E-2</v>
      </c>
      <c r="S22">
        <v>605532</v>
      </c>
      <c r="T22">
        <v>72</v>
      </c>
      <c r="U22">
        <v>693.5</v>
      </c>
      <c r="V22">
        <v>3</v>
      </c>
      <c r="W22">
        <v>9</v>
      </c>
      <c r="X22">
        <v>5</v>
      </c>
      <c r="Y22">
        <v>3</v>
      </c>
      <c r="Z22">
        <v>3</v>
      </c>
      <c r="AA22">
        <v>0</v>
      </c>
      <c r="AF22">
        <v>0.27463249924030486</v>
      </c>
      <c r="AG22">
        <v>13863</v>
      </c>
      <c r="AH22">
        <v>232</v>
      </c>
      <c r="AI22">
        <v>122.3</v>
      </c>
      <c r="AJ22">
        <v>1</v>
      </c>
      <c r="AK22">
        <v>16</v>
      </c>
      <c r="AL22">
        <v>8</v>
      </c>
      <c r="AM22">
        <v>2</v>
      </c>
      <c r="AN22">
        <v>16</v>
      </c>
      <c r="AO22">
        <v>0</v>
      </c>
    </row>
    <row r="23" spans="1:41" x14ac:dyDescent="0.25">
      <c r="A23">
        <v>1.0987897280754222E-3</v>
      </c>
      <c r="B23">
        <v>6327969</v>
      </c>
      <c r="C23">
        <v>258</v>
      </c>
      <c r="D23">
        <v>421.08</v>
      </c>
      <c r="E23">
        <v>3</v>
      </c>
      <c r="F23">
        <v>75</v>
      </c>
      <c r="G23">
        <v>39</v>
      </c>
      <c r="H23">
        <v>11</v>
      </c>
      <c r="I23">
        <v>25</v>
      </c>
      <c r="J23">
        <v>0</v>
      </c>
      <c r="R23">
        <v>1.4973192067620267E-2</v>
      </c>
      <c r="S23">
        <v>618507</v>
      </c>
      <c r="T23">
        <v>140</v>
      </c>
      <c r="U23">
        <v>1153.4000000000001</v>
      </c>
      <c r="V23">
        <v>3</v>
      </c>
      <c r="W23">
        <v>5</v>
      </c>
      <c r="X23">
        <v>3</v>
      </c>
      <c r="Y23">
        <v>3</v>
      </c>
      <c r="Z23">
        <v>1.6666666670000001</v>
      </c>
      <c r="AA23">
        <v>0</v>
      </c>
      <c r="AF23">
        <v>0.14951903958723411</v>
      </c>
      <c r="AG23">
        <v>14861</v>
      </c>
      <c r="AH23">
        <v>39</v>
      </c>
      <c r="AI23">
        <v>565.57000000000005</v>
      </c>
      <c r="AJ23">
        <v>5</v>
      </c>
      <c r="AK23">
        <v>29</v>
      </c>
      <c r="AL23">
        <v>24</v>
      </c>
      <c r="AM23">
        <v>14</v>
      </c>
      <c r="AN23">
        <v>5.8</v>
      </c>
      <c r="AO23">
        <v>1</v>
      </c>
    </row>
    <row r="24" spans="1:41" x14ac:dyDescent="0.25">
      <c r="A24">
        <v>7.1922846317559186E-3</v>
      </c>
      <c r="B24">
        <v>6341820</v>
      </c>
      <c r="C24">
        <v>230</v>
      </c>
      <c r="D24">
        <v>1881.2</v>
      </c>
      <c r="E24">
        <v>4</v>
      </c>
      <c r="F24">
        <v>27</v>
      </c>
      <c r="G24">
        <v>15</v>
      </c>
      <c r="H24">
        <v>7</v>
      </c>
      <c r="I24">
        <v>6.75</v>
      </c>
      <c r="J24">
        <v>0</v>
      </c>
      <c r="R24">
        <v>2.2564682996707441E-3</v>
      </c>
      <c r="S24">
        <v>666067</v>
      </c>
      <c r="T24">
        <v>21</v>
      </c>
      <c r="U24">
        <v>1787.35</v>
      </c>
      <c r="V24">
        <v>12</v>
      </c>
      <c r="W24">
        <v>161</v>
      </c>
      <c r="X24">
        <v>141</v>
      </c>
      <c r="Y24">
        <v>37</v>
      </c>
      <c r="Z24">
        <v>13.41666667</v>
      </c>
      <c r="AA24">
        <v>1</v>
      </c>
      <c r="AF24">
        <v>0.37367418841950939</v>
      </c>
      <c r="AG24">
        <v>15106</v>
      </c>
      <c r="AH24">
        <v>17</v>
      </c>
      <c r="AI24">
        <v>1270.51</v>
      </c>
      <c r="AJ24">
        <v>8</v>
      </c>
      <c r="AK24">
        <v>95</v>
      </c>
      <c r="AL24">
        <v>58</v>
      </c>
      <c r="AM24">
        <v>20</v>
      </c>
      <c r="AN24">
        <v>11.875</v>
      </c>
      <c r="AO24">
        <v>1</v>
      </c>
    </row>
    <row r="25" spans="1:41" x14ac:dyDescent="0.25">
      <c r="A25">
        <v>9.7022563180282351E-4</v>
      </c>
      <c r="B25">
        <v>6425982</v>
      </c>
      <c r="C25">
        <v>423</v>
      </c>
      <c r="D25">
        <v>49</v>
      </c>
      <c r="E25">
        <v>1</v>
      </c>
      <c r="F25">
        <v>4</v>
      </c>
      <c r="G25">
        <v>3</v>
      </c>
      <c r="H25">
        <v>1</v>
      </c>
      <c r="I25">
        <v>4</v>
      </c>
      <c r="J25">
        <v>0</v>
      </c>
      <c r="R25">
        <v>3.6249628536298983E-3</v>
      </c>
      <c r="S25">
        <v>670339</v>
      </c>
      <c r="T25">
        <v>90</v>
      </c>
      <c r="U25">
        <v>421.7</v>
      </c>
      <c r="V25">
        <v>2</v>
      </c>
      <c r="W25">
        <v>28</v>
      </c>
      <c r="X25">
        <v>20</v>
      </c>
      <c r="Y25">
        <v>3</v>
      </c>
      <c r="Z25">
        <v>14</v>
      </c>
      <c r="AA25">
        <v>0</v>
      </c>
      <c r="AF25">
        <v>0.2932699970477104</v>
      </c>
      <c r="AG25">
        <v>15346</v>
      </c>
      <c r="AH25">
        <v>0</v>
      </c>
      <c r="AI25">
        <v>575.02</v>
      </c>
      <c r="AJ25">
        <v>5</v>
      </c>
      <c r="AK25">
        <v>28</v>
      </c>
      <c r="AL25">
        <v>11</v>
      </c>
      <c r="AM25">
        <v>7</v>
      </c>
      <c r="AN25">
        <v>5.6</v>
      </c>
      <c r="AO25">
        <v>1</v>
      </c>
    </row>
    <row r="26" spans="1:41" x14ac:dyDescent="0.25">
      <c r="A26">
        <v>5.5429812230675113E-3</v>
      </c>
      <c r="B26">
        <v>6558664</v>
      </c>
      <c r="C26">
        <v>337</v>
      </c>
      <c r="D26">
        <v>891.2</v>
      </c>
      <c r="E26">
        <v>4</v>
      </c>
      <c r="F26">
        <v>67</v>
      </c>
      <c r="G26">
        <v>40</v>
      </c>
      <c r="H26">
        <v>11</v>
      </c>
      <c r="I26">
        <v>16.75</v>
      </c>
      <c r="J26">
        <v>0</v>
      </c>
      <c r="R26">
        <v>1.2559935527796551E-2</v>
      </c>
      <c r="S26">
        <v>674386</v>
      </c>
      <c r="T26">
        <v>84</v>
      </c>
      <c r="U26">
        <v>545.94000000000005</v>
      </c>
      <c r="V26">
        <v>3</v>
      </c>
      <c r="W26">
        <v>38</v>
      </c>
      <c r="X26">
        <v>17</v>
      </c>
      <c r="Y26">
        <v>6</v>
      </c>
      <c r="Z26">
        <v>12.66666667</v>
      </c>
      <c r="AA26">
        <v>1</v>
      </c>
      <c r="AF26">
        <v>0.31170476267621972</v>
      </c>
      <c r="AG26">
        <v>17039</v>
      </c>
      <c r="AH26">
        <v>1</v>
      </c>
      <c r="AI26">
        <v>6672.5</v>
      </c>
      <c r="AJ26">
        <v>18</v>
      </c>
      <c r="AK26">
        <v>220</v>
      </c>
      <c r="AL26">
        <v>107</v>
      </c>
      <c r="AM26">
        <v>50</v>
      </c>
      <c r="AN26">
        <v>12.222222220000001</v>
      </c>
      <c r="AO26">
        <v>1</v>
      </c>
    </row>
    <row r="27" spans="1:41" x14ac:dyDescent="0.25">
      <c r="A27">
        <v>8.4945946774044323E-3</v>
      </c>
      <c r="B27">
        <v>6825194</v>
      </c>
      <c r="C27">
        <v>20</v>
      </c>
      <c r="D27">
        <v>5795.93</v>
      </c>
      <c r="E27">
        <v>19</v>
      </c>
      <c r="F27">
        <v>890</v>
      </c>
      <c r="G27">
        <v>151</v>
      </c>
      <c r="H27">
        <v>39</v>
      </c>
      <c r="I27">
        <v>46.842105259999997</v>
      </c>
      <c r="J27">
        <v>1</v>
      </c>
      <c r="R27">
        <v>1.1367809207772361E-2</v>
      </c>
      <c r="S27">
        <v>680837</v>
      </c>
      <c r="T27">
        <v>23</v>
      </c>
      <c r="U27">
        <v>2564.6</v>
      </c>
      <c r="V27">
        <v>14</v>
      </c>
      <c r="W27">
        <v>203</v>
      </c>
      <c r="X27">
        <v>132</v>
      </c>
      <c r="Y27">
        <v>45</v>
      </c>
      <c r="Z27">
        <v>14.5</v>
      </c>
      <c r="AA27">
        <v>1</v>
      </c>
      <c r="AF27">
        <v>0.37239470295552601</v>
      </c>
      <c r="AG27">
        <v>17040</v>
      </c>
      <c r="AH27">
        <v>235</v>
      </c>
      <c r="AI27">
        <v>976.6</v>
      </c>
      <c r="AJ27">
        <v>4</v>
      </c>
      <c r="AK27">
        <v>29</v>
      </c>
      <c r="AL27">
        <v>20</v>
      </c>
      <c r="AM27">
        <v>14</v>
      </c>
      <c r="AN27">
        <v>7.25</v>
      </c>
      <c r="AO27">
        <v>0</v>
      </c>
    </row>
    <row r="28" spans="1:41" x14ac:dyDescent="0.25">
      <c r="A28">
        <v>5.5560974670739727E-3</v>
      </c>
      <c r="B28">
        <v>6922124</v>
      </c>
      <c r="C28">
        <v>64</v>
      </c>
      <c r="D28">
        <v>965.2</v>
      </c>
      <c r="E28">
        <v>3</v>
      </c>
      <c r="F28">
        <v>20</v>
      </c>
      <c r="G28">
        <v>12</v>
      </c>
      <c r="H28">
        <v>7</v>
      </c>
      <c r="I28">
        <v>6.6666666670000003</v>
      </c>
      <c r="J28">
        <v>1</v>
      </c>
      <c r="R28">
        <v>2.5668313340077686E-2</v>
      </c>
      <c r="S28">
        <v>688902</v>
      </c>
      <c r="T28">
        <v>67</v>
      </c>
      <c r="U28">
        <v>1953.8</v>
      </c>
      <c r="V28">
        <v>3</v>
      </c>
      <c r="W28">
        <v>69</v>
      </c>
      <c r="X28">
        <v>13</v>
      </c>
      <c r="Y28">
        <v>8</v>
      </c>
      <c r="Z28">
        <v>23</v>
      </c>
      <c r="AA28">
        <v>1</v>
      </c>
      <c r="AF28">
        <v>9.9408531838205416E-2</v>
      </c>
      <c r="AG28">
        <v>18233</v>
      </c>
      <c r="AH28">
        <v>80</v>
      </c>
      <c r="AI28">
        <v>3208.61</v>
      </c>
      <c r="AJ28">
        <v>8</v>
      </c>
      <c r="AK28">
        <v>63</v>
      </c>
      <c r="AL28">
        <v>49</v>
      </c>
      <c r="AM28">
        <v>22</v>
      </c>
      <c r="AN28">
        <v>7.875</v>
      </c>
      <c r="AO28">
        <v>1</v>
      </c>
    </row>
    <row r="29" spans="1:41" x14ac:dyDescent="0.25">
      <c r="A29">
        <v>4.3481543522243538E-3</v>
      </c>
      <c r="B29">
        <v>6922243</v>
      </c>
      <c r="C29">
        <v>0</v>
      </c>
      <c r="D29">
        <v>2046.54</v>
      </c>
      <c r="E29">
        <v>10</v>
      </c>
      <c r="F29">
        <v>186</v>
      </c>
      <c r="G29">
        <v>103</v>
      </c>
      <c r="H29">
        <v>35</v>
      </c>
      <c r="I29">
        <v>18.600000000000001</v>
      </c>
      <c r="J29">
        <v>1</v>
      </c>
      <c r="R29">
        <v>7.3333812060694115E-4</v>
      </c>
      <c r="S29">
        <v>743136</v>
      </c>
      <c r="T29">
        <v>90</v>
      </c>
      <c r="U29">
        <v>523.51</v>
      </c>
      <c r="V29">
        <v>3</v>
      </c>
      <c r="W29">
        <v>6</v>
      </c>
      <c r="X29">
        <v>6</v>
      </c>
      <c r="Y29">
        <v>3</v>
      </c>
      <c r="Z29">
        <v>2</v>
      </c>
      <c r="AA29">
        <v>1</v>
      </c>
      <c r="AF29">
        <v>0.37680913053466347</v>
      </c>
      <c r="AG29">
        <v>18406</v>
      </c>
      <c r="AH29">
        <v>5</v>
      </c>
      <c r="AI29">
        <v>3472.21</v>
      </c>
      <c r="AJ29">
        <v>10</v>
      </c>
      <c r="AK29">
        <v>327</v>
      </c>
      <c r="AL29">
        <v>190</v>
      </c>
      <c r="AM29">
        <v>35</v>
      </c>
      <c r="AN29">
        <v>32.700000000000003</v>
      </c>
      <c r="AO29">
        <v>1</v>
      </c>
    </row>
    <row r="30" spans="1:41" x14ac:dyDescent="0.25">
      <c r="A30">
        <v>2.7749693554069976E-3</v>
      </c>
      <c r="B30">
        <v>7301075</v>
      </c>
      <c r="C30">
        <v>10</v>
      </c>
      <c r="D30">
        <v>9055.0499999999993</v>
      </c>
      <c r="E30">
        <v>16</v>
      </c>
      <c r="F30">
        <v>391</v>
      </c>
      <c r="G30">
        <v>86</v>
      </c>
      <c r="H30">
        <v>40</v>
      </c>
      <c r="I30">
        <v>24.4375</v>
      </c>
      <c r="J30">
        <v>1</v>
      </c>
      <c r="R30">
        <v>2.1298388296835724E-2</v>
      </c>
      <c r="S30">
        <v>744532</v>
      </c>
      <c r="T30">
        <v>250</v>
      </c>
      <c r="U30">
        <v>367.21</v>
      </c>
      <c r="V30">
        <v>1</v>
      </c>
      <c r="W30">
        <v>47</v>
      </c>
      <c r="X30">
        <v>14</v>
      </c>
      <c r="Y30">
        <v>4</v>
      </c>
      <c r="Z30">
        <v>47</v>
      </c>
      <c r="AA30">
        <v>0</v>
      </c>
      <c r="AF30">
        <v>0.34158576910117355</v>
      </c>
      <c r="AG30">
        <v>20840</v>
      </c>
      <c r="AH30">
        <v>355</v>
      </c>
      <c r="AI30">
        <v>681.87</v>
      </c>
      <c r="AJ30">
        <v>4</v>
      </c>
      <c r="AK30">
        <v>33</v>
      </c>
      <c r="AL30">
        <v>23</v>
      </c>
      <c r="AM30">
        <v>10</v>
      </c>
      <c r="AN30">
        <v>8.25</v>
      </c>
      <c r="AO30">
        <v>0</v>
      </c>
    </row>
    <row r="31" spans="1:41" x14ac:dyDescent="0.25">
      <c r="A31">
        <v>2.8384242589176711E-3</v>
      </c>
      <c r="B31">
        <v>7375129</v>
      </c>
      <c r="C31">
        <v>126</v>
      </c>
      <c r="D31">
        <v>2524.9699999999998</v>
      </c>
      <c r="E31">
        <v>4</v>
      </c>
      <c r="F31">
        <v>41</v>
      </c>
      <c r="G31">
        <v>14</v>
      </c>
      <c r="H31">
        <v>7</v>
      </c>
      <c r="I31">
        <v>10.25</v>
      </c>
      <c r="J31">
        <v>1</v>
      </c>
      <c r="R31">
        <v>1.3137001978585805E-2</v>
      </c>
      <c r="S31">
        <v>774133</v>
      </c>
      <c r="T31">
        <v>26</v>
      </c>
      <c r="U31">
        <v>103.9</v>
      </c>
      <c r="V31">
        <v>1</v>
      </c>
      <c r="W31">
        <v>6</v>
      </c>
      <c r="X31">
        <v>6</v>
      </c>
      <c r="Y31">
        <v>3</v>
      </c>
      <c r="Z31">
        <v>6</v>
      </c>
      <c r="AA31">
        <v>1</v>
      </c>
      <c r="AF31">
        <v>0.2963248100084066</v>
      </c>
      <c r="AG31">
        <v>22589</v>
      </c>
      <c r="AH31">
        <v>192</v>
      </c>
      <c r="AI31">
        <v>1299.05</v>
      </c>
      <c r="AJ31">
        <v>9</v>
      </c>
      <c r="AK31">
        <v>137</v>
      </c>
      <c r="AL31">
        <v>59</v>
      </c>
      <c r="AM31">
        <v>23</v>
      </c>
      <c r="AN31">
        <v>15.222222220000001</v>
      </c>
      <c r="AO31">
        <v>0</v>
      </c>
    </row>
    <row r="32" spans="1:41" x14ac:dyDescent="0.25">
      <c r="A32">
        <v>5.3921915475474425E-4</v>
      </c>
      <c r="B32">
        <v>7508894</v>
      </c>
      <c r="C32">
        <v>90</v>
      </c>
      <c r="D32">
        <v>2184.4499999999998</v>
      </c>
      <c r="E32">
        <v>16</v>
      </c>
      <c r="F32">
        <v>146</v>
      </c>
      <c r="G32">
        <v>64</v>
      </c>
      <c r="H32">
        <v>36</v>
      </c>
      <c r="I32">
        <v>9.125</v>
      </c>
      <c r="J32">
        <v>0</v>
      </c>
      <c r="R32">
        <v>3.0312450580181394E-2</v>
      </c>
      <c r="S32">
        <v>778450</v>
      </c>
      <c r="T32">
        <v>139</v>
      </c>
      <c r="U32">
        <v>1407.1</v>
      </c>
      <c r="V32">
        <v>9</v>
      </c>
      <c r="W32">
        <v>155</v>
      </c>
      <c r="X32">
        <v>76</v>
      </c>
      <c r="Y32">
        <v>29</v>
      </c>
      <c r="Z32">
        <v>17.222222219999999</v>
      </c>
      <c r="AA32">
        <v>0</v>
      </c>
      <c r="AF32">
        <v>0.18005975042964339</v>
      </c>
      <c r="AG32">
        <v>22966</v>
      </c>
      <c r="AH32">
        <v>353</v>
      </c>
      <c r="AI32">
        <v>300.19</v>
      </c>
      <c r="AJ32">
        <v>3</v>
      </c>
      <c r="AK32">
        <v>45</v>
      </c>
      <c r="AL32">
        <v>22</v>
      </c>
      <c r="AM32">
        <v>13</v>
      </c>
      <c r="AN32">
        <v>15</v>
      </c>
      <c r="AO32">
        <v>0</v>
      </c>
    </row>
    <row r="33" spans="1:41" x14ac:dyDescent="0.25">
      <c r="A33">
        <v>3.9331712391311724E-3</v>
      </c>
      <c r="B33">
        <v>7589170</v>
      </c>
      <c r="C33">
        <v>120</v>
      </c>
      <c r="D33">
        <v>105.7</v>
      </c>
      <c r="E33">
        <v>1</v>
      </c>
      <c r="F33">
        <v>4</v>
      </c>
      <c r="G33">
        <v>4</v>
      </c>
      <c r="H33">
        <v>3</v>
      </c>
      <c r="I33">
        <v>4</v>
      </c>
      <c r="J33">
        <v>1</v>
      </c>
      <c r="R33">
        <v>2.0926259575877681E-2</v>
      </c>
      <c r="S33">
        <v>779024</v>
      </c>
      <c r="T33">
        <v>17</v>
      </c>
      <c r="U33">
        <v>1874.88</v>
      </c>
      <c r="V33">
        <v>7</v>
      </c>
      <c r="W33">
        <v>201</v>
      </c>
      <c r="X33">
        <v>107</v>
      </c>
      <c r="Y33">
        <v>28</v>
      </c>
      <c r="Z33">
        <v>28.714285709999999</v>
      </c>
      <c r="AA33">
        <v>1</v>
      </c>
      <c r="AF33">
        <v>6.4078062769771349E-2</v>
      </c>
      <c r="AG33">
        <v>22998</v>
      </c>
      <c r="AH33">
        <v>74</v>
      </c>
      <c r="AI33">
        <v>1838.9</v>
      </c>
      <c r="AJ33">
        <v>10</v>
      </c>
      <c r="AK33">
        <v>174</v>
      </c>
      <c r="AL33">
        <v>80</v>
      </c>
      <c r="AM33">
        <v>23</v>
      </c>
      <c r="AN33">
        <v>17.399999999999999</v>
      </c>
      <c r="AO33">
        <v>1</v>
      </c>
    </row>
    <row r="34" spans="1:41" x14ac:dyDescent="0.25">
      <c r="A34">
        <v>3.9093581122071619E-3</v>
      </c>
      <c r="B34">
        <v>7860416</v>
      </c>
      <c r="C34">
        <v>94</v>
      </c>
      <c r="D34">
        <v>672.59</v>
      </c>
      <c r="E34">
        <v>4</v>
      </c>
      <c r="F34">
        <v>80</v>
      </c>
      <c r="G34">
        <v>54</v>
      </c>
      <c r="H34">
        <v>10</v>
      </c>
      <c r="I34">
        <v>20</v>
      </c>
      <c r="J34">
        <v>1</v>
      </c>
      <c r="R34">
        <v>3.0209384896827229E-2</v>
      </c>
      <c r="S34">
        <v>780052</v>
      </c>
      <c r="T34">
        <v>43</v>
      </c>
      <c r="U34">
        <v>1596.99</v>
      </c>
      <c r="V34">
        <v>10</v>
      </c>
      <c r="W34">
        <v>107</v>
      </c>
      <c r="X34">
        <v>78</v>
      </c>
      <c r="Y34">
        <v>24</v>
      </c>
      <c r="Z34">
        <v>10.7</v>
      </c>
      <c r="AA34">
        <v>1</v>
      </c>
      <c r="AF34">
        <v>0.48580649713746638</v>
      </c>
      <c r="AG34">
        <v>24264</v>
      </c>
      <c r="AH34">
        <v>19</v>
      </c>
      <c r="AI34">
        <v>2540.59</v>
      </c>
      <c r="AJ34">
        <v>17</v>
      </c>
      <c r="AK34">
        <v>209</v>
      </c>
      <c r="AL34">
        <v>135</v>
      </c>
      <c r="AM34">
        <v>49</v>
      </c>
      <c r="AN34">
        <v>12.29411765</v>
      </c>
      <c r="AO34">
        <v>1</v>
      </c>
    </row>
    <row r="35" spans="1:41" x14ac:dyDescent="0.25">
      <c r="A35">
        <v>7.5029226934894E-3</v>
      </c>
      <c r="B35">
        <v>7880365</v>
      </c>
      <c r="C35">
        <v>44</v>
      </c>
      <c r="D35">
        <v>194.75</v>
      </c>
      <c r="E35">
        <v>2</v>
      </c>
      <c r="F35">
        <v>6</v>
      </c>
      <c r="G35">
        <v>4</v>
      </c>
      <c r="H35">
        <v>4</v>
      </c>
      <c r="I35">
        <v>3</v>
      </c>
      <c r="J35">
        <v>1</v>
      </c>
      <c r="R35">
        <v>5.7723651112566721E-3</v>
      </c>
      <c r="S35">
        <v>790616</v>
      </c>
      <c r="T35">
        <v>11</v>
      </c>
      <c r="U35">
        <v>589.26</v>
      </c>
      <c r="V35">
        <v>4</v>
      </c>
      <c r="W35">
        <v>33</v>
      </c>
      <c r="X35">
        <v>20</v>
      </c>
      <c r="Y35">
        <v>5</v>
      </c>
      <c r="Z35">
        <v>8.25</v>
      </c>
      <c r="AA35">
        <v>1</v>
      </c>
      <c r="AF35">
        <v>0.36983716495042129</v>
      </c>
      <c r="AG35">
        <v>24720</v>
      </c>
      <c r="AH35">
        <v>11</v>
      </c>
      <c r="AI35">
        <v>3182.1</v>
      </c>
      <c r="AJ35">
        <v>16</v>
      </c>
      <c r="AK35">
        <v>128</v>
      </c>
      <c r="AL35">
        <v>65</v>
      </c>
      <c r="AM35">
        <v>33</v>
      </c>
      <c r="AN35">
        <v>8</v>
      </c>
      <c r="AO35">
        <v>1</v>
      </c>
    </row>
    <row r="36" spans="1:41" x14ac:dyDescent="0.25">
      <c r="A36">
        <v>6.2014674097924383E-3</v>
      </c>
      <c r="B36">
        <v>8450140</v>
      </c>
      <c r="C36">
        <v>104</v>
      </c>
      <c r="D36">
        <v>211.1</v>
      </c>
      <c r="E36">
        <v>1</v>
      </c>
      <c r="F36">
        <v>13</v>
      </c>
      <c r="G36">
        <v>3</v>
      </c>
      <c r="H36">
        <v>2</v>
      </c>
      <c r="I36">
        <v>13</v>
      </c>
      <c r="J36">
        <v>1</v>
      </c>
      <c r="R36">
        <v>5.1137571713243402E-3</v>
      </c>
      <c r="S36">
        <v>838583</v>
      </c>
      <c r="T36">
        <v>97</v>
      </c>
      <c r="U36">
        <v>545</v>
      </c>
      <c r="V36">
        <v>1</v>
      </c>
      <c r="W36">
        <v>5</v>
      </c>
      <c r="X36">
        <v>1</v>
      </c>
      <c r="Y36">
        <v>1</v>
      </c>
      <c r="Z36">
        <v>5</v>
      </c>
      <c r="AA36">
        <v>0</v>
      </c>
      <c r="AF36">
        <v>0.33598457812090055</v>
      </c>
      <c r="AG36">
        <v>24998</v>
      </c>
      <c r="AH36">
        <v>19</v>
      </c>
      <c r="AI36">
        <v>150</v>
      </c>
      <c r="AJ36">
        <v>1</v>
      </c>
      <c r="AK36">
        <v>3</v>
      </c>
      <c r="AL36">
        <v>3</v>
      </c>
      <c r="AM36">
        <v>1</v>
      </c>
      <c r="AN36">
        <v>3</v>
      </c>
      <c r="AO36">
        <v>0</v>
      </c>
    </row>
    <row r="37" spans="1:41" x14ac:dyDescent="0.25">
      <c r="A37">
        <v>3.499635758251407E-3</v>
      </c>
      <c r="B37">
        <v>8465660</v>
      </c>
      <c r="C37">
        <v>106</v>
      </c>
      <c r="D37">
        <v>222.5</v>
      </c>
      <c r="E37">
        <v>1</v>
      </c>
      <c r="F37">
        <v>16</v>
      </c>
      <c r="G37">
        <v>7</v>
      </c>
      <c r="H37">
        <v>3</v>
      </c>
      <c r="I37">
        <v>16</v>
      </c>
      <c r="J37">
        <v>1</v>
      </c>
      <c r="R37">
        <v>4.673208948914731E-2</v>
      </c>
      <c r="S37">
        <v>1623560</v>
      </c>
      <c r="T37">
        <v>23</v>
      </c>
      <c r="U37">
        <v>25189.86</v>
      </c>
      <c r="V37">
        <v>21</v>
      </c>
      <c r="W37">
        <v>1477</v>
      </c>
      <c r="X37">
        <v>143</v>
      </c>
      <c r="Y37">
        <v>43</v>
      </c>
      <c r="Z37">
        <v>70.333333330000002</v>
      </c>
      <c r="AA37">
        <v>1</v>
      </c>
      <c r="AF37">
        <v>0.16211303018071943</v>
      </c>
      <c r="AG37">
        <v>25499</v>
      </c>
      <c r="AH37">
        <v>28</v>
      </c>
      <c r="AI37">
        <v>6665.31</v>
      </c>
      <c r="AJ37">
        <v>28</v>
      </c>
      <c r="AK37">
        <v>529</v>
      </c>
      <c r="AL37">
        <v>173</v>
      </c>
      <c r="AM37">
        <v>67</v>
      </c>
      <c r="AN37">
        <v>18.89285714</v>
      </c>
      <c r="AO37">
        <v>1</v>
      </c>
    </row>
    <row r="38" spans="1:41" x14ac:dyDescent="0.25">
      <c r="A38">
        <v>1.435247175296972E-3</v>
      </c>
      <c r="B38">
        <v>8629322</v>
      </c>
      <c r="C38">
        <v>25</v>
      </c>
      <c r="D38">
        <v>4372.45</v>
      </c>
      <c r="E38">
        <v>20</v>
      </c>
      <c r="F38">
        <v>383</v>
      </c>
      <c r="G38">
        <v>153</v>
      </c>
      <c r="H38">
        <v>45</v>
      </c>
      <c r="I38">
        <v>19.149999999999999</v>
      </c>
      <c r="J38">
        <v>1</v>
      </c>
      <c r="R38">
        <v>2.170063120891319E-2</v>
      </c>
      <c r="S38">
        <v>1627518</v>
      </c>
      <c r="T38">
        <v>106</v>
      </c>
      <c r="U38">
        <v>277.8</v>
      </c>
      <c r="V38">
        <v>2</v>
      </c>
      <c r="W38">
        <v>28</v>
      </c>
      <c r="X38">
        <v>26</v>
      </c>
      <c r="Y38">
        <v>7</v>
      </c>
      <c r="Z38">
        <v>14</v>
      </c>
      <c r="AA38">
        <v>1</v>
      </c>
      <c r="AF38">
        <v>0.28882381510940913</v>
      </c>
      <c r="AG38">
        <v>25742</v>
      </c>
      <c r="AH38">
        <v>213</v>
      </c>
      <c r="AI38">
        <v>976.92</v>
      </c>
      <c r="AJ38">
        <v>6</v>
      </c>
      <c r="AK38">
        <v>74</v>
      </c>
      <c r="AL38">
        <v>66</v>
      </c>
      <c r="AM38">
        <v>18</v>
      </c>
      <c r="AN38">
        <v>12.33333333</v>
      </c>
      <c r="AO38">
        <v>0</v>
      </c>
    </row>
    <row r="39" spans="1:41" x14ac:dyDescent="0.25">
      <c r="A39">
        <v>2.5215445620393462E-3</v>
      </c>
      <c r="B39">
        <v>8636072</v>
      </c>
      <c r="C39">
        <v>18</v>
      </c>
      <c r="D39">
        <v>6283.91</v>
      </c>
      <c r="E39">
        <v>22</v>
      </c>
      <c r="F39">
        <v>111</v>
      </c>
      <c r="G39">
        <v>91</v>
      </c>
      <c r="H39">
        <v>36</v>
      </c>
      <c r="I39">
        <v>5.0454545460000002</v>
      </c>
      <c r="J39">
        <v>1</v>
      </c>
      <c r="R39">
        <v>4.3521598435095288E-2</v>
      </c>
      <c r="S39">
        <v>1657417</v>
      </c>
      <c r="T39">
        <v>34</v>
      </c>
      <c r="U39">
        <v>2427.75</v>
      </c>
      <c r="V39">
        <v>13</v>
      </c>
      <c r="W39">
        <v>134</v>
      </c>
      <c r="X39">
        <v>88</v>
      </c>
      <c r="Y39">
        <v>27</v>
      </c>
      <c r="Z39">
        <v>10.30769231</v>
      </c>
      <c r="AA39">
        <v>1</v>
      </c>
      <c r="AF39">
        <v>0.46729911520177025</v>
      </c>
      <c r="AG39">
        <v>27406</v>
      </c>
      <c r="AH39">
        <v>264</v>
      </c>
      <c r="AI39">
        <v>790.3</v>
      </c>
      <c r="AJ39">
        <v>4</v>
      </c>
      <c r="AK39">
        <v>61</v>
      </c>
      <c r="AL39">
        <v>29</v>
      </c>
      <c r="AM39">
        <v>12</v>
      </c>
      <c r="AN39">
        <v>15.25</v>
      </c>
      <c r="AO39">
        <v>0</v>
      </c>
    </row>
    <row r="40" spans="1:41" x14ac:dyDescent="0.25">
      <c r="A40">
        <v>1.0293711008387829E-3</v>
      </c>
      <c r="B40">
        <v>8996834</v>
      </c>
      <c r="C40">
        <v>385</v>
      </c>
      <c r="D40">
        <v>235</v>
      </c>
      <c r="E40">
        <v>1</v>
      </c>
      <c r="F40">
        <v>41</v>
      </c>
      <c r="G40">
        <v>8</v>
      </c>
      <c r="H40">
        <v>3</v>
      </c>
      <c r="I40">
        <v>41</v>
      </c>
      <c r="J40">
        <v>0</v>
      </c>
      <c r="R40">
        <v>3.4561200643417167E-2</v>
      </c>
      <c r="S40">
        <v>1661681</v>
      </c>
      <c r="T40">
        <v>73</v>
      </c>
      <c r="U40">
        <v>273.82</v>
      </c>
      <c r="V40">
        <v>3</v>
      </c>
      <c r="W40">
        <v>19</v>
      </c>
      <c r="X40">
        <v>17</v>
      </c>
      <c r="Y40">
        <v>5</v>
      </c>
      <c r="Z40">
        <v>6.3333333329999997</v>
      </c>
      <c r="AA40">
        <v>1</v>
      </c>
      <c r="AF40">
        <v>0.45851890398528672</v>
      </c>
      <c r="AG40">
        <v>28706</v>
      </c>
      <c r="AH40">
        <v>31</v>
      </c>
      <c r="AI40">
        <v>1097.56</v>
      </c>
      <c r="AJ40">
        <v>8</v>
      </c>
      <c r="AK40">
        <v>236</v>
      </c>
      <c r="AL40">
        <v>51</v>
      </c>
      <c r="AM40">
        <v>19</v>
      </c>
      <c r="AN40">
        <v>29.5</v>
      </c>
      <c r="AO40">
        <v>1</v>
      </c>
    </row>
    <row r="41" spans="1:41" x14ac:dyDescent="0.25">
      <c r="A41">
        <v>5.4545582655570746E-3</v>
      </c>
      <c r="B41">
        <v>9405028</v>
      </c>
      <c r="C41">
        <v>126</v>
      </c>
      <c r="D41">
        <v>213.9</v>
      </c>
      <c r="E41">
        <v>2</v>
      </c>
      <c r="F41">
        <v>19</v>
      </c>
      <c r="G41">
        <v>11</v>
      </c>
      <c r="H41">
        <v>5</v>
      </c>
      <c r="I41">
        <v>9.5</v>
      </c>
      <c r="J41">
        <v>1</v>
      </c>
      <c r="R41">
        <v>2.768133544172513E-2</v>
      </c>
      <c r="S41">
        <v>1711138</v>
      </c>
      <c r="T41">
        <v>256</v>
      </c>
      <c r="U41">
        <v>234</v>
      </c>
      <c r="V41">
        <v>1</v>
      </c>
      <c r="W41">
        <v>1</v>
      </c>
      <c r="X41">
        <v>1</v>
      </c>
      <c r="Y41">
        <v>1</v>
      </c>
      <c r="Z41">
        <v>1</v>
      </c>
      <c r="AA41">
        <v>0</v>
      </c>
      <c r="AF41">
        <v>9.627391818785247E-3</v>
      </c>
      <c r="AG41">
        <v>29229</v>
      </c>
      <c r="AH41">
        <v>356</v>
      </c>
      <c r="AI41">
        <v>622.95000000000005</v>
      </c>
      <c r="AJ41">
        <v>3</v>
      </c>
      <c r="AK41">
        <v>27</v>
      </c>
      <c r="AL41">
        <v>21</v>
      </c>
      <c r="AM41">
        <v>9</v>
      </c>
      <c r="AN41">
        <v>9</v>
      </c>
      <c r="AO41">
        <v>0</v>
      </c>
    </row>
    <row r="42" spans="1:41" x14ac:dyDescent="0.25">
      <c r="A42">
        <v>2.8698858332231181E-3</v>
      </c>
      <c r="B42">
        <v>9457077</v>
      </c>
      <c r="C42">
        <v>8</v>
      </c>
      <c r="D42">
        <v>2983.84</v>
      </c>
      <c r="E42">
        <v>25</v>
      </c>
      <c r="F42">
        <v>214</v>
      </c>
      <c r="G42">
        <v>189</v>
      </c>
      <c r="H42">
        <v>80</v>
      </c>
      <c r="I42">
        <v>8.56</v>
      </c>
      <c r="J42">
        <v>1</v>
      </c>
      <c r="R42">
        <v>1.1936460879466759E-2</v>
      </c>
      <c r="S42">
        <v>1714536</v>
      </c>
      <c r="T42">
        <v>216</v>
      </c>
      <c r="U42">
        <v>950.19</v>
      </c>
      <c r="V42">
        <v>5</v>
      </c>
      <c r="W42">
        <v>47</v>
      </c>
      <c r="X42">
        <v>30</v>
      </c>
      <c r="Y42">
        <v>14</v>
      </c>
      <c r="Z42">
        <v>9.4</v>
      </c>
      <c r="AA42">
        <v>0</v>
      </c>
      <c r="AF42">
        <v>0.36153789167059924</v>
      </c>
      <c r="AG42">
        <v>30639</v>
      </c>
      <c r="AH42">
        <v>82</v>
      </c>
      <c r="AI42">
        <v>194.8</v>
      </c>
      <c r="AJ42">
        <v>2</v>
      </c>
      <c r="AK42">
        <v>14</v>
      </c>
      <c r="AL42">
        <v>12</v>
      </c>
      <c r="AM42">
        <v>6</v>
      </c>
      <c r="AN42">
        <v>7</v>
      </c>
      <c r="AO42">
        <v>1</v>
      </c>
    </row>
    <row r="43" spans="1:41" x14ac:dyDescent="0.25">
      <c r="A43">
        <v>8.7617685552018321E-3</v>
      </c>
      <c r="B43">
        <v>9617933</v>
      </c>
      <c r="C43">
        <v>2</v>
      </c>
      <c r="D43">
        <v>7778.21</v>
      </c>
      <c r="E43">
        <v>44</v>
      </c>
      <c r="F43">
        <v>438</v>
      </c>
      <c r="G43">
        <v>146</v>
      </c>
      <c r="H43">
        <v>71</v>
      </c>
      <c r="I43">
        <v>9.9545454549999999</v>
      </c>
      <c r="J43">
        <v>1</v>
      </c>
      <c r="R43">
        <v>1.1764990991921853E-2</v>
      </c>
      <c r="S43">
        <v>1745492</v>
      </c>
      <c r="T43">
        <v>66</v>
      </c>
      <c r="U43">
        <v>140.30000000000001</v>
      </c>
      <c r="V43">
        <v>1</v>
      </c>
      <c r="W43">
        <v>15</v>
      </c>
      <c r="X43">
        <v>10</v>
      </c>
      <c r="Y43">
        <v>3</v>
      </c>
      <c r="Z43">
        <v>15</v>
      </c>
      <c r="AA43">
        <v>1</v>
      </c>
      <c r="AF43">
        <v>9.7911392823907817E-2</v>
      </c>
      <c r="AG43">
        <v>31346</v>
      </c>
      <c r="AH43">
        <v>393</v>
      </c>
      <c r="AI43">
        <v>146.30000000000001</v>
      </c>
      <c r="AJ43">
        <v>1</v>
      </c>
      <c r="AK43">
        <v>3</v>
      </c>
      <c r="AL43">
        <v>3</v>
      </c>
      <c r="AM43">
        <v>3</v>
      </c>
      <c r="AN43">
        <v>3</v>
      </c>
      <c r="AO43">
        <v>0</v>
      </c>
    </row>
    <row r="44" spans="1:41" x14ac:dyDescent="0.25">
      <c r="A44">
        <v>1.409842418527929E-3</v>
      </c>
      <c r="B44">
        <v>9649335</v>
      </c>
      <c r="C44">
        <v>12</v>
      </c>
      <c r="D44">
        <v>1256.42</v>
      </c>
      <c r="E44">
        <v>7</v>
      </c>
      <c r="F44">
        <v>176</v>
      </c>
      <c r="G44">
        <v>69</v>
      </c>
      <c r="H44">
        <v>25</v>
      </c>
      <c r="I44">
        <v>25.14285714</v>
      </c>
      <c r="J44">
        <v>1</v>
      </c>
      <c r="R44">
        <v>4.2990404361996748E-2</v>
      </c>
      <c r="S44">
        <v>1788920</v>
      </c>
      <c r="T44">
        <v>58</v>
      </c>
      <c r="U44">
        <v>1299.77</v>
      </c>
      <c r="V44">
        <v>7</v>
      </c>
      <c r="W44">
        <v>138</v>
      </c>
      <c r="X44">
        <v>78</v>
      </c>
      <c r="Y44">
        <v>23</v>
      </c>
      <c r="Z44">
        <v>19.714285709999999</v>
      </c>
      <c r="AA44">
        <v>1</v>
      </c>
      <c r="AF44">
        <v>0.13830147600084186</v>
      </c>
      <c r="AG44">
        <v>31707</v>
      </c>
      <c r="AH44">
        <v>0</v>
      </c>
      <c r="AI44">
        <v>18.93</v>
      </c>
      <c r="AJ44">
        <v>1</v>
      </c>
      <c r="AK44">
        <v>9</v>
      </c>
      <c r="AL44">
        <v>9</v>
      </c>
      <c r="AM44">
        <v>4</v>
      </c>
      <c r="AN44">
        <v>9</v>
      </c>
      <c r="AO44">
        <v>1</v>
      </c>
    </row>
    <row r="45" spans="1:41" x14ac:dyDescent="0.25">
      <c r="A45">
        <v>8.539212096804194E-3</v>
      </c>
      <c r="B45">
        <v>10183660</v>
      </c>
      <c r="C45">
        <v>86</v>
      </c>
      <c r="D45">
        <v>910.24</v>
      </c>
      <c r="E45">
        <v>4</v>
      </c>
      <c r="F45">
        <v>62</v>
      </c>
      <c r="G45">
        <v>27</v>
      </c>
      <c r="H45">
        <v>11</v>
      </c>
      <c r="I45">
        <v>15.5</v>
      </c>
      <c r="J45">
        <v>1</v>
      </c>
      <c r="R45">
        <v>1.1393858127427214E-2</v>
      </c>
      <c r="S45">
        <v>1826068</v>
      </c>
      <c r="T45">
        <v>99</v>
      </c>
      <c r="U45">
        <v>245.94</v>
      </c>
      <c r="V45">
        <v>1</v>
      </c>
      <c r="W45">
        <v>8</v>
      </c>
      <c r="X45">
        <v>5</v>
      </c>
      <c r="Y45">
        <v>3</v>
      </c>
      <c r="Z45">
        <v>8</v>
      </c>
      <c r="AA45">
        <v>1</v>
      </c>
      <c r="AF45">
        <v>0.28323880793164902</v>
      </c>
      <c r="AG45">
        <v>37858</v>
      </c>
      <c r="AH45">
        <v>185</v>
      </c>
      <c r="AI45">
        <v>229.5</v>
      </c>
      <c r="AJ45">
        <v>2</v>
      </c>
      <c r="AK45">
        <v>4</v>
      </c>
      <c r="AL45">
        <v>4</v>
      </c>
      <c r="AM45">
        <v>2</v>
      </c>
      <c r="AN45">
        <v>2</v>
      </c>
      <c r="AO45">
        <v>0</v>
      </c>
    </row>
    <row r="46" spans="1:41" x14ac:dyDescent="0.25">
      <c r="A46">
        <v>6.0948397712102809E-3</v>
      </c>
      <c r="B46">
        <v>10957513</v>
      </c>
      <c r="C46">
        <v>22</v>
      </c>
      <c r="D46">
        <v>2656.19</v>
      </c>
      <c r="E46">
        <v>16</v>
      </c>
      <c r="F46">
        <v>187</v>
      </c>
      <c r="G46">
        <v>155</v>
      </c>
      <c r="H46">
        <v>55</v>
      </c>
      <c r="I46">
        <v>11.6875</v>
      </c>
      <c r="J46">
        <v>1</v>
      </c>
      <c r="R46">
        <v>1.0023808373401222E-2</v>
      </c>
      <c r="S46">
        <v>1844650</v>
      </c>
      <c r="T46">
        <v>16</v>
      </c>
      <c r="U46">
        <v>259.26</v>
      </c>
      <c r="V46">
        <v>2</v>
      </c>
      <c r="W46">
        <v>6</v>
      </c>
      <c r="X46">
        <v>6</v>
      </c>
      <c r="Y46">
        <v>2</v>
      </c>
      <c r="Z46">
        <v>3</v>
      </c>
      <c r="AA46">
        <v>0</v>
      </c>
      <c r="AF46">
        <v>0.47421457964726277</v>
      </c>
      <c r="AG46">
        <v>40907</v>
      </c>
      <c r="AH46">
        <v>42</v>
      </c>
      <c r="AI46">
        <v>1253.05</v>
      </c>
      <c r="AJ46">
        <v>9</v>
      </c>
      <c r="AK46">
        <v>240</v>
      </c>
      <c r="AL46">
        <v>104</v>
      </c>
      <c r="AM46">
        <v>32</v>
      </c>
      <c r="AN46">
        <v>26.666666670000001</v>
      </c>
      <c r="AO46">
        <v>1</v>
      </c>
    </row>
    <row r="47" spans="1:41" x14ac:dyDescent="0.25">
      <c r="A47">
        <v>5.1799166546320219E-3</v>
      </c>
      <c r="B47">
        <v>11873042</v>
      </c>
      <c r="C47">
        <v>38</v>
      </c>
      <c r="D47">
        <v>287.27999999999997</v>
      </c>
      <c r="E47">
        <v>3</v>
      </c>
      <c r="F47">
        <v>25</v>
      </c>
      <c r="G47">
        <v>23</v>
      </c>
      <c r="H47">
        <v>5</v>
      </c>
      <c r="I47">
        <v>8.3333333330000006</v>
      </c>
      <c r="J47">
        <v>1</v>
      </c>
      <c r="R47">
        <v>1.7449838232613701E-2</v>
      </c>
      <c r="S47">
        <v>1932579</v>
      </c>
      <c r="T47">
        <v>38</v>
      </c>
      <c r="U47">
        <v>128.5</v>
      </c>
      <c r="V47">
        <v>1</v>
      </c>
      <c r="W47">
        <v>3</v>
      </c>
      <c r="X47">
        <v>3</v>
      </c>
      <c r="Y47">
        <v>1</v>
      </c>
      <c r="Z47">
        <v>3</v>
      </c>
      <c r="AA47">
        <v>0</v>
      </c>
      <c r="AF47">
        <v>0.20573438950263256</v>
      </c>
      <c r="AG47">
        <v>42764</v>
      </c>
      <c r="AH47">
        <v>51</v>
      </c>
      <c r="AI47">
        <v>3515.58</v>
      </c>
      <c r="AJ47">
        <v>15</v>
      </c>
      <c r="AK47">
        <v>336</v>
      </c>
      <c r="AL47">
        <v>136</v>
      </c>
      <c r="AM47">
        <v>47</v>
      </c>
      <c r="AN47">
        <v>22.4</v>
      </c>
      <c r="AO47">
        <v>1</v>
      </c>
    </row>
    <row r="48" spans="1:41" x14ac:dyDescent="0.25">
      <c r="A48">
        <v>8.1927605675816695E-3</v>
      </c>
      <c r="B48">
        <v>11936658</v>
      </c>
      <c r="C48">
        <v>167</v>
      </c>
      <c r="D48">
        <v>982.12</v>
      </c>
      <c r="E48">
        <v>2</v>
      </c>
      <c r="F48">
        <v>106</v>
      </c>
      <c r="G48">
        <v>41</v>
      </c>
      <c r="H48">
        <v>10</v>
      </c>
      <c r="I48">
        <v>53</v>
      </c>
      <c r="J48">
        <v>1</v>
      </c>
      <c r="R48">
        <v>6.6534883554275615E-3</v>
      </c>
      <c r="S48">
        <v>1962772</v>
      </c>
      <c r="T48">
        <v>133</v>
      </c>
      <c r="U48">
        <v>122.9</v>
      </c>
      <c r="V48">
        <v>1</v>
      </c>
      <c r="W48">
        <v>2</v>
      </c>
      <c r="X48">
        <v>2</v>
      </c>
      <c r="Y48">
        <v>2</v>
      </c>
      <c r="Z48">
        <v>2</v>
      </c>
      <c r="AA48">
        <v>1</v>
      </c>
      <c r="AF48">
        <v>0.22619145799192297</v>
      </c>
      <c r="AG48">
        <v>42894</v>
      </c>
      <c r="AH48">
        <v>13</v>
      </c>
      <c r="AI48">
        <v>2991.27</v>
      </c>
      <c r="AJ48">
        <v>20</v>
      </c>
      <c r="AK48">
        <v>184</v>
      </c>
      <c r="AL48">
        <v>164</v>
      </c>
      <c r="AM48">
        <v>77</v>
      </c>
      <c r="AN48">
        <v>9.1999999999999993</v>
      </c>
      <c r="AO48">
        <v>1</v>
      </c>
    </row>
    <row r="49" spans="1:41" x14ac:dyDescent="0.25">
      <c r="A49">
        <v>6.119016979486136E-3</v>
      </c>
      <c r="B49">
        <v>12541954</v>
      </c>
      <c r="C49">
        <v>103</v>
      </c>
      <c r="D49">
        <v>1821.6</v>
      </c>
      <c r="E49">
        <v>7</v>
      </c>
      <c r="F49">
        <v>34</v>
      </c>
      <c r="G49">
        <v>18</v>
      </c>
      <c r="H49">
        <v>13</v>
      </c>
      <c r="I49">
        <v>4.8571428570000004</v>
      </c>
      <c r="J49">
        <v>1</v>
      </c>
      <c r="R49">
        <v>1.2513976782844938E-2</v>
      </c>
      <c r="S49">
        <v>1965357</v>
      </c>
      <c r="T49">
        <v>393</v>
      </c>
      <c r="U49">
        <v>187.2</v>
      </c>
      <c r="V49">
        <v>1</v>
      </c>
      <c r="W49">
        <v>12</v>
      </c>
      <c r="X49">
        <v>1</v>
      </c>
      <c r="Y49">
        <v>1</v>
      </c>
      <c r="Z49">
        <v>12</v>
      </c>
      <c r="AA49">
        <v>0</v>
      </c>
      <c r="AF49">
        <v>0.45932374277650156</v>
      </c>
      <c r="AG49">
        <v>43653</v>
      </c>
      <c r="AH49">
        <v>55</v>
      </c>
      <c r="AI49">
        <v>100.1</v>
      </c>
      <c r="AJ49">
        <v>1</v>
      </c>
      <c r="AK49">
        <v>5</v>
      </c>
      <c r="AL49">
        <v>5</v>
      </c>
      <c r="AM49">
        <v>2</v>
      </c>
      <c r="AN49">
        <v>5</v>
      </c>
      <c r="AO49">
        <v>1</v>
      </c>
    </row>
    <row r="50" spans="1:41" x14ac:dyDescent="0.25">
      <c r="A50">
        <v>8.5780020234258458E-3</v>
      </c>
      <c r="B50">
        <v>12590999</v>
      </c>
      <c r="C50">
        <v>100</v>
      </c>
      <c r="D50">
        <v>510.9</v>
      </c>
      <c r="E50">
        <v>4</v>
      </c>
      <c r="F50">
        <v>14</v>
      </c>
      <c r="G50">
        <v>11</v>
      </c>
      <c r="H50">
        <v>5</v>
      </c>
      <c r="I50">
        <v>3.5</v>
      </c>
      <c r="J50">
        <v>1</v>
      </c>
      <c r="R50">
        <v>1.9153153655860566E-2</v>
      </c>
      <c r="S50">
        <v>1994904</v>
      </c>
      <c r="T50">
        <v>23</v>
      </c>
      <c r="U50">
        <v>320.89999999999998</v>
      </c>
      <c r="V50">
        <v>3</v>
      </c>
      <c r="W50">
        <v>27</v>
      </c>
      <c r="X50">
        <v>21</v>
      </c>
      <c r="Y50">
        <v>6</v>
      </c>
      <c r="Z50">
        <v>9</v>
      </c>
      <c r="AA50">
        <v>1</v>
      </c>
      <c r="AF50">
        <v>0.1771900767867689</v>
      </c>
      <c r="AG50">
        <v>44052</v>
      </c>
      <c r="AH50">
        <v>9</v>
      </c>
      <c r="AI50">
        <v>3394.71</v>
      </c>
      <c r="AJ50">
        <v>14</v>
      </c>
      <c r="AK50">
        <v>348</v>
      </c>
      <c r="AL50">
        <v>194</v>
      </c>
      <c r="AM50">
        <v>52</v>
      </c>
      <c r="AN50">
        <v>24.85714286</v>
      </c>
      <c r="AO50">
        <v>1</v>
      </c>
    </row>
    <row r="51" spans="1:41" x14ac:dyDescent="0.25">
      <c r="A51">
        <v>2.9056174885865316E-3</v>
      </c>
      <c r="B51">
        <v>14688472</v>
      </c>
      <c r="C51">
        <v>42</v>
      </c>
      <c r="D51">
        <v>572.9</v>
      </c>
      <c r="E51">
        <v>3</v>
      </c>
      <c r="F51">
        <v>47</v>
      </c>
      <c r="G51">
        <v>29</v>
      </c>
      <c r="H51">
        <v>7</v>
      </c>
      <c r="I51">
        <v>15.66666667</v>
      </c>
      <c r="J51">
        <v>1</v>
      </c>
      <c r="R51">
        <v>3.0521575052490313E-2</v>
      </c>
      <c r="S51">
        <v>2074259</v>
      </c>
      <c r="T51">
        <v>11</v>
      </c>
      <c r="U51">
        <v>334.29</v>
      </c>
      <c r="V51">
        <v>2</v>
      </c>
      <c r="W51">
        <v>44</v>
      </c>
      <c r="X51">
        <v>31</v>
      </c>
      <c r="Y51">
        <v>8</v>
      </c>
      <c r="Z51">
        <v>22</v>
      </c>
      <c r="AA51">
        <v>1</v>
      </c>
      <c r="AF51">
        <v>0.4384522642087797</v>
      </c>
      <c r="AG51">
        <v>44318</v>
      </c>
      <c r="AH51">
        <v>252</v>
      </c>
      <c r="AI51">
        <v>326.98</v>
      </c>
      <c r="AJ51">
        <v>3</v>
      </c>
      <c r="AK51">
        <v>23</v>
      </c>
      <c r="AL51">
        <v>13</v>
      </c>
      <c r="AM51">
        <v>7</v>
      </c>
      <c r="AN51">
        <v>7.6666666670000003</v>
      </c>
      <c r="AO51">
        <v>0</v>
      </c>
    </row>
    <row r="52" spans="1:41" x14ac:dyDescent="0.25">
      <c r="A52">
        <v>3.3982818320696939E-3</v>
      </c>
      <c r="B52">
        <v>14827128</v>
      </c>
      <c r="C52">
        <v>31</v>
      </c>
      <c r="D52">
        <v>2036.06</v>
      </c>
      <c r="E52">
        <v>16</v>
      </c>
      <c r="F52">
        <v>161</v>
      </c>
      <c r="G52">
        <v>102</v>
      </c>
      <c r="H52">
        <v>48</v>
      </c>
      <c r="I52">
        <v>10.0625</v>
      </c>
      <c r="J52">
        <v>1</v>
      </c>
      <c r="R52">
        <v>1.3833588430263499E-2</v>
      </c>
      <c r="S52">
        <v>2100613</v>
      </c>
      <c r="T52">
        <v>69</v>
      </c>
      <c r="U52">
        <v>6545.48</v>
      </c>
      <c r="V52">
        <v>15</v>
      </c>
      <c r="W52">
        <v>131</v>
      </c>
      <c r="X52">
        <v>57</v>
      </c>
      <c r="Y52">
        <v>31</v>
      </c>
      <c r="Z52">
        <v>8.7333333329999991</v>
      </c>
      <c r="AA52">
        <v>1</v>
      </c>
      <c r="AF52">
        <v>0.29205992750193444</v>
      </c>
      <c r="AG52">
        <v>46065</v>
      </c>
      <c r="AH52">
        <v>142</v>
      </c>
      <c r="AI52">
        <v>2276.2199999999998</v>
      </c>
      <c r="AJ52">
        <v>12</v>
      </c>
      <c r="AK52">
        <v>126</v>
      </c>
      <c r="AL52">
        <v>68</v>
      </c>
      <c r="AM52">
        <v>34</v>
      </c>
      <c r="AN52">
        <v>10.5</v>
      </c>
      <c r="AO52">
        <v>1</v>
      </c>
    </row>
    <row r="53" spans="1:41" x14ac:dyDescent="0.25">
      <c r="A53">
        <v>9.5956731243906912E-4</v>
      </c>
      <c r="B53">
        <v>14836505</v>
      </c>
      <c r="C53">
        <v>2</v>
      </c>
      <c r="D53">
        <v>713.3</v>
      </c>
      <c r="E53">
        <v>6</v>
      </c>
      <c r="F53">
        <v>53</v>
      </c>
      <c r="G53">
        <v>45</v>
      </c>
      <c r="H53">
        <v>18</v>
      </c>
      <c r="I53">
        <v>8.8333333330000006</v>
      </c>
      <c r="J53">
        <v>1</v>
      </c>
      <c r="R53">
        <v>3.045083350504052E-2</v>
      </c>
      <c r="S53">
        <v>2120969</v>
      </c>
      <c r="T53">
        <v>11</v>
      </c>
      <c r="U53">
        <v>494.5</v>
      </c>
      <c r="V53">
        <v>3</v>
      </c>
      <c r="W53">
        <v>38</v>
      </c>
      <c r="X53">
        <v>24</v>
      </c>
      <c r="Y53">
        <v>9</v>
      </c>
      <c r="Z53">
        <v>12.66666667</v>
      </c>
      <c r="AA53">
        <v>1</v>
      </c>
      <c r="AF53">
        <v>6.9229993053473993E-2</v>
      </c>
      <c r="AG53">
        <v>53265</v>
      </c>
      <c r="AH53">
        <v>161</v>
      </c>
      <c r="AI53">
        <v>115.7</v>
      </c>
      <c r="AJ53">
        <v>1</v>
      </c>
      <c r="AK53">
        <v>7</v>
      </c>
      <c r="AL53">
        <v>4</v>
      </c>
      <c r="AM53">
        <v>1</v>
      </c>
      <c r="AN53">
        <v>7</v>
      </c>
      <c r="AO53">
        <v>0</v>
      </c>
    </row>
    <row r="54" spans="1:41" x14ac:dyDescent="0.25">
      <c r="A54">
        <v>2.9194023339530473E-3</v>
      </c>
      <c r="B54">
        <v>14853700</v>
      </c>
      <c r="C54">
        <v>81</v>
      </c>
      <c r="D54">
        <v>683.55</v>
      </c>
      <c r="E54">
        <v>4</v>
      </c>
      <c r="F54">
        <v>36</v>
      </c>
      <c r="G54">
        <v>18</v>
      </c>
      <c r="H54">
        <v>9</v>
      </c>
      <c r="I54">
        <v>9</v>
      </c>
      <c r="J54">
        <v>1</v>
      </c>
      <c r="R54">
        <v>1.5217082839014573E-2</v>
      </c>
      <c r="S54">
        <v>2182069</v>
      </c>
      <c r="T54">
        <v>209</v>
      </c>
      <c r="U54">
        <v>309</v>
      </c>
      <c r="V54">
        <v>3</v>
      </c>
      <c r="W54">
        <v>54</v>
      </c>
      <c r="X54">
        <v>27</v>
      </c>
      <c r="Y54">
        <v>9</v>
      </c>
      <c r="Z54">
        <v>18</v>
      </c>
      <c r="AA54">
        <v>0</v>
      </c>
      <c r="AF54">
        <v>0.41886756958520366</v>
      </c>
      <c r="AG54">
        <v>59701</v>
      </c>
      <c r="AH54">
        <v>30</v>
      </c>
      <c r="AI54">
        <v>247.9</v>
      </c>
      <c r="AJ54">
        <v>2</v>
      </c>
      <c r="AK54">
        <v>12</v>
      </c>
      <c r="AL54">
        <v>5</v>
      </c>
      <c r="AM54">
        <v>3</v>
      </c>
      <c r="AN54">
        <v>6</v>
      </c>
      <c r="AO54">
        <v>1</v>
      </c>
    </row>
    <row r="55" spans="1:41" x14ac:dyDescent="0.25">
      <c r="A55">
        <v>2.1887157706697025E-3</v>
      </c>
      <c r="B55">
        <v>25815826</v>
      </c>
      <c r="C55">
        <v>126</v>
      </c>
      <c r="D55">
        <v>1077.4000000000001</v>
      </c>
      <c r="E55">
        <v>5</v>
      </c>
      <c r="F55">
        <v>67</v>
      </c>
      <c r="G55">
        <v>54</v>
      </c>
      <c r="H55">
        <v>20</v>
      </c>
      <c r="I55">
        <v>13.4</v>
      </c>
      <c r="J55">
        <v>1</v>
      </c>
      <c r="R55">
        <v>1.3078951235734215E-2</v>
      </c>
      <c r="S55">
        <v>2610972</v>
      </c>
      <c r="T55">
        <v>310</v>
      </c>
      <c r="U55">
        <v>107.48</v>
      </c>
      <c r="V55">
        <v>1</v>
      </c>
      <c r="W55">
        <v>11</v>
      </c>
      <c r="X55">
        <v>5</v>
      </c>
      <c r="Y55">
        <v>3</v>
      </c>
      <c r="Z55">
        <v>11</v>
      </c>
      <c r="AA55">
        <v>0</v>
      </c>
      <c r="AF55">
        <v>0.10162866134800419</v>
      </c>
      <c r="AG55">
        <v>63954</v>
      </c>
      <c r="AH55">
        <v>78</v>
      </c>
      <c r="AI55">
        <v>2159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0</v>
      </c>
    </row>
    <row r="56" spans="1:41" x14ac:dyDescent="0.25">
      <c r="A56">
        <v>2.4619352986142706E-3</v>
      </c>
      <c r="B56">
        <v>35989533</v>
      </c>
      <c r="C56">
        <v>378</v>
      </c>
      <c r="D56">
        <v>232.8</v>
      </c>
      <c r="E56">
        <v>3</v>
      </c>
      <c r="F56">
        <v>36</v>
      </c>
      <c r="G56">
        <v>5</v>
      </c>
      <c r="H56">
        <v>5</v>
      </c>
      <c r="I56">
        <v>12</v>
      </c>
      <c r="J56">
        <v>0</v>
      </c>
      <c r="R56">
        <v>1.8530883541445164E-2</v>
      </c>
      <c r="S56">
        <v>3010192</v>
      </c>
      <c r="T56">
        <v>76</v>
      </c>
      <c r="U56">
        <v>455.18</v>
      </c>
      <c r="V56">
        <v>3</v>
      </c>
      <c r="W56">
        <v>19</v>
      </c>
      <c r="X56">
        <v>15</v>
      </c>
      <c r="Y56">
        <v>6</v>
      </c>
      <c r="Z56">
        <v>6.3333333329999997</v>
      </c>
      <c r="AA56">
        <v>1</v>
      </c>
      <c r="AF56">
        <v>0.4897261233777378</v>
      </c>
      <c r="AG56">
        <v>68772</v>
      </c>
      <c r="AH56">
        <v>232</v>
      </c>
      <c r="AI56">
        <v>875.5</v>
      </c>
      <c r="AJ56">
        <v>6</v>
      </c>
      <c r="AK56">
        <v>28</v>
      </c>
      <c r="AL56">
        <v>24</v>
      </c>
      <c r="AM56">
        <v>12</v>
      </c>
      <c r="AN56">
        <v>4.6666666670000003</v>
      </c>
      <c r="AO56">
        <v>0</v>
      </c>
    </row>
    <row r="57" spans="1:41" x14ac:dyDescent="0.25">
      <c r="A57">
        <v>3.5409160914401383E-4</v>
      </c>
      <c r="B57">
        <v>36049052</v>
      </c>
      <c r="C57">
        <v>1</v>
      </c>
      <c r="D57">
        <v>1114.71</v>
      </c>
      <c r="E57">
        <v>5</v>
      </c>
      <c r="F57">
        <v>32</v>
      </c>
      <c r="G57">
        <v>24</v>
      </c>
      <c r="H57">
        <v>6</v>
      </c>
      <c r="I57">
        <v>6.4</v>
      </c>
      <c r="J57">
        <v>1</v>
      </c>
      <c r="R57">
        <v>2.4240835476596612E-2</v>
      </c>
      <c r="S57">
        <v>3030698</v>
      </c>
      <c r="T57">
        <v>11</v>
      </c>
      <c r="U57">
        <v>1711.11</v>
      </c>
      <c r="V57">
        <v>13</v>
      </c>
      <c r="W57">
        <v>127</v>
      </c>
      <c r="X57">
        <v>94</v>
      </c>
      <c r="Y57">
        <v>34</v>
      </c>
      <c r="Z57">
        <v>9.769230769</v>
      </c>
      <c r="AA57">
        <v>1</v>
      </c>
      <c r="AF57">
        <v>0.1324341873924374</v>
      </c>
      <c r="AG57">
        <v>69247</v>
      </c>
      <c r="AH57">
        <v>59</v>
      </c>
      <c r="AI57">
        <v>642.35</v>
      </c>
      <c r="AJ57">
        <v>2</v>
      </c>
      <c r="AK57">
        <v>30</v>
      </c>
      <c r="AL57">
        <v>18</v>
      </c>
      <c r="AM57">
        <v>7</v>
      </c>
      <c r="AN57">
        <v>15</v>
      </c>
      <c r="AO57">
        <v>1</v>
      </c>
    </row>
    <row r="58" spans="1:41" x14ac:dyDescent="0.25">
      <c r="A58">
        <v>9.7194019961784894E-3</v>
      </c>
      <c r="B58">
        <v>36215122</v>
      </c>
      <c r="C58">
        <v>12</v>
      </c>
      <c r="D58">
        <v>1545.12</v>
      </c>
      <c r="E58">
        <v>6</v>
      </c>
      <c r="F58">
        <v>166</v>
      </c>
      <c r="G58">
        <v>99</v>
      </c>
      <c r="H58">
        <v>28</v>
      </c>
      <c r="I58">
        <v>27.666666670000001</v>
      </c>
      <c r="J58">
        <v>1</v>
      </c>
      <c r="R58">
        <v>5.3117676255510782E-3</v>
      </c>
      <c r="S58">
        <v>4272313</v>
      </c>
      <c r="T58">
        <v>320</v>
      </c>
      <c r="U58">
        <v>116.8</v>
      </c>
      <c r="V58">
        <v>1</v>
      </c>
      <c r="W58">
        <v>5</v>
      </c>
      <c r="X58">
        <v>5</v>
      </c>
      <c r="Y58">
        <v>2</v>
      </c>
      <c r="Z58">
        <v>5</v>
      </c>
      <c r="AA58">
        <v>0</v>
      </c>
      <c r="AF58">
        <v>0.25334902655585945</v>
      </c>
      <c r="AG58">
        <v>69570</v>
      </c>
      <c r="AH58">
        <v>265</v>
      </c>
      <c r="AI58">
        <v>1222.7</v>
      </c>
      <c r="AJ58">
        <v>11</v>
      </c>
      <c r="AK58">
        <v>127</v>
      </c>
      <c r="AL58">
        <v>77</v>
      </c>
      <c r="AM58">
        <v>31</v>
      </c>
      <c r="AN58">
        <v>11.545454550000001</v>
      </c>
      <c r="AO58">
        <v>0</v>
      </c>
    </row>
    <row r="59" spans="1:41" x14ac:dyDescent="0.25">
      <c r="A59">
        <v>5.3303294579143401E-3</v>
      </c>
      <c r="B59">
        <v>36403124</v>
      </c>
      <c r="C59">
        <v>113</v>
      </c>
      <c r="D59">
        <v>791.69</v>
      </c>
      <c r="E59">
        <v>4</v>
      </c>
      <c r="F59">
        <v>52</v>
      </c>
      <c r="G59">
        <v>48</v>
      </c>
      <c r="H59">
        <v>13</v>
      </c>
      <c r="I59">
        <v>13</v>
      </c>
      <c r="J59">
        <v>1</v>
      </c>
      <c r="R59">
        <v>9.8105402070216563E-3</v>
      </c>
      <c r="S59">
        <v>5062272</v>
      </c>
      <c r="T59">
        <v>7</v>
      </c>
      <c r="U59">
        <v>572.4</v>
      </c>
      <c r="V59">
        <v>5</v>
      </c>
      <c r="W59">
        <v>35</v>
      </c>
      <c r="X59">
        <v>30</v>
      </c>
      <c r="Y59">
        <v>18</v>
      </c>
      <c r="Z59">
        <v>7</v>
      </c>
      <c r="AA59">
        <v>1</v>
      </c>
      <c r="AF59">
        <v>0.3426150085270484</v>
      </c>
      <c r="AG59">
        <v>72074</v>
      </c>
      <c r="AH59">
        <v>2</v>
      </c>
      <c r="AI59">
        <v>4077.97</v>
      </c>
      <c r="AJ59">
        <v>24</v>
      </c>
      <c r="AK59">
        <v>242</v>
      </c>
      <c r="AL59">
        <v>195</v>
      </c>
      <c r="AM59">
        <v>83</v>
      </c>
      <c r="AN59">
        <v>10.08333333</v>
      </c>
      <c r="AO59">
        <v>1</v>
      </c>
    </row>
    <row r="60" spans="1:41" x14ac:dyDescent="0.25">
      <c r="A60">
        <v>5.381371659032741E-3</v>
      </c>
      <c r="B60">
        <v>42189835</v>
      </c>
      <c r="C60">
        <v>214</v>
      </c>
      <c r="D60">
        <v>212.3</v>
      </c>
      <c r="E60">
        <v>1</v>
      </c>
      <c r="F60">
        <v>16</v>
      </c>
      <c r="G60">
        <v>6</v>
      </c>
      <c r="H60">
        <v>2</v>
      </c>
      <c r="I60">
        <v>16</v>
      </c>
      <c r="J60">
        <v>0</v>
      </c>
      <c r="R60">
        <v>1.0643726047667279E-2</v>
      </c>
      <c r="S60">
        <v>5082697</v>
      </c>
      <c r="T60">
        <v>120</v>
      </c>
      <c r="U60">
        <v>153</v>
      </c>
      <c r="V60">
        <v>1</v>
      </c>
      <c r="W60">
        <v>2</v>
      </c>
      <c r="X60">
        <v>1</v>
      </c>
      <c r="Y60">
        <v>1</v>
      </c>
      <c r="Z60">
        <v>2</v>
      </c>
      <c r="AA60">
        <v>0</v>
      </c>
      <c r="AF60">
        <v>0.24424975515817549</v>
      </c>
      <c r="AG60">
        <v>74999</v>
      </c>
      <c r="AH60">
        <v>37</v>
      </c>
      <c r="AI60">
        <v>1008.1</v>
      </c>
      <c r="AJ60">
        <v>8</v>
      </c>
      <c r="AK60">
        <v>131</v>
      </c>
      <c r="AL60">
        <v>52</v>
      </c>
      <c r="AM60">
        <v>25</v>
      </c>
      <c r="AN60">
        <v>16.375</v>
      </c>
      <c r="AO60">
        <v>1</v>
      </c>
    </row>
    <row r="61" spans="1:41" x14ac:dyDescent="0.25">
      <c r="A61">
        <v>1.0713350880368067E-3</v>
      </c>
      <c r="B61">
        <v>42419868</v>
      </c>
      <c r="C61">
        <v>280</v>
      </c>
      <c r="D61">
        <v>400.91</v>
      </c>
      <c r="E61">
        <v>2</v>
      </c>
      <c r="F61">
        <v>33</v>
      </c>
      <c r="G61">
        <v>33</v>
      </c>
      <c r="H61">
        <v>8</v>
      </c>
      <c r="I61">
        <v>16.5</v>
      </c>
      <c r="J61">
        <v>0</v>
      </c>
      <c r="R61">
        <v>4.7698392146317881E-2</v>
      </c>
      <c r="S61">
        <v>5105670</v>
      </c>
      <c r="T61">
        <v>77</v>
      </c>
      <c r="U61">
        <v>685.82</v>
      </c>
      <c r="V61">
        <v>4</v>
      </c>
      <c r="W61">
        <v>39</v>
      </c>
      <c r="X61">
        <v>19</v>
      </c>
      <c r="Y61">
        <v>10</v>
      </c>
      <c r="Z61">
        <v>9.75</v>
      </c>
      <c r="AA61">
        <v>1</v>
      </c>
      <c r="AF61">
        <v>0.39201347956384425</v>
      </c>
      <c r="AG61">
        <v>77362</v>
      </c>
      <c r="AH61">
        <v>16</v>
      </c>
      <c r="AI61">
        <v>2105.41</v>
      </c>
      <c r="AJ61">
        <v>10</v>
      </c>
      <c r="AK61">
        <v>117</v>
      </c>
      <c r="AL61">
        <v>54</v>
      </c>
      <c r="AM61">
        <v>19</v>
      </c>
      <c r="AN61">
        <v>11.7</v>
      </c>
      <c r="AO61">
        <v>1</v>
      </c>
    </row>
    <row r="62" spans="1:41" x14ac:dyDescent="0.25">
      <c r="A62">
        <v>5.6976961622419164E-3</v>
      </c>
      <c r="B62">
        <v>44910181</v>
      </c>
      <c r="C62">
        <v>30</v>
      </c>
      <c r="D62">
        <v>1078.6099999999999</v>
      </c>
      <c r="E62">
        <v>8</v>
      </c>
      <c r="F62">
        <v>156</v>
      </c>
      <c r="G62">
        <v>69</v>
      </c>
      <c r="H62">
        <v>18</v>
      </c>
      <c r="I62">
        <v>19.5</v>
      </c>
      <c r="J62">
        <v>1</v>
      </c>
      <c r="R62">
        <v>2.3805504191137139E-2</v>
      </c>
      <c r="S62">
        <v>5114562</v>
      </c>
      <c r="T62">
        <v>14</v>
      </c>
      <c r="U62">
        <v>6258.76</v>
      </c>
      <c r="V62">
        <v>30</v>
      </c>
      <c r="W62">
        <v>381</v>
      </c>
      <c r="X62">
        <v>189</v>
      </c>
      <c r="Y62">
        <v>85</v>
      </c>
      <c r="Z62">
        <v>12.7</v>
      </c>
      <c r="AA62">
        <v>1</v>
      </c>
      <c r="AF62">
        <v>0.21634828795097971</v>
      </c>
      <c r="AG62">
        <v>79522</v>
      </c>
      <c r="AH62">
        <v>97</v>
      </c>
      <c r="AI62">
        <v>417.52</v>
      </c>
      <c r="AJ62">
        <v>3</v>
      </c>
      <c r="AK62">
        <v>30</v>
      </c>
      <c r="AL62">
        <v>10</v>
      </c>
      <c r="AM62">
        <v>6</v>
      </c>
      <c r="AN62">
        <v>10</v>
      </c>
      <c r="AO62">
        <v>0</v>
      </c>
    </row>
    <row r="63" spans="1:41" x14ac:dyDescent="0.25">
      <c r="A63">
        <v>7.8719366102455446E-3</v>
      </c>
      <c r="B63">
        <v>49819537</v>
      </c>
      <c r="C63">
        <v>301</v>
      </c>
      <c r="D63">
        <v>440.5</v>
      </c>
      <c r="E63">
        <v>1</v>
      </c>
      <c r="F63">
        <v>92</v>
      </c>
      <c r="G63">
        <v>20</v>
      </c>
      <c r="H63">
        <v>4</v>
      </c>
      <c r="I63">
        <v>92</v>
      </c>
      <c r="J63">
        <v>0</v>
      </c>
      <c r="R63">
        <v>3.486911416519245E-4</v>
      </c>
      <c r="S63">
        <v>5165869</v>
      </c>
      <c r="T63">
        <v>3</v>
      </c>
      <c r="U63">
        <v>2281.64</v>
      </c>
      <c r="V63">
        <v>10</v>
      </c>
      <c r="W63">
        <v>146</v>
      </c>
      <c r="X63">
        <v>51</v>
      </c>
      <c r="Y63">
        <v>27</v>
      </c>
      <c r="Z63">
        <v>14.6</v>
      </c>
      <c r="AA63">
        <v>1</v>
      </c>
      <c r="AF63">
        <v>0.42634091153448206</v>
      </c>
      <c r="AG63">
        <v>80778</v>
      </c>
      <c r="AH63">
        <v>451</v>
      </c>
      <c r="AI63">
        <v>459.7</v>
      </c>
      <c r="AJ63">
        <v>1</v>
      </c>
      <c r="AK63">
        <v>51</v>
      </c>
      <c r="AL63">
        <v>7</v>
      </c>
      <c r="AM63">
        <v>3</v>
      </c>
      <c r="AN63">
        <v>51</v>
      </c>
      <c r="AO63">
        <v>0</v>
      </c>
    </row>
    <row r="64" spans="1:41" x14ac:dyDescent="0.25">
      <c r="A64">
        <v>4.4593123347606012E-3</v>
      </c>
      <c r="B64">
        <v>49870445</v>
      </c>
      <c r="C64">
        <v>333</v>
      </c>
      <c r="D64">
        <v>104</v>
      </c>
      <c r="E64">
        <v>1</v>
      </c>
      <c r="F64">
        <v>8</v>
      </c>
      <c r="G64">
        <v>5</v>
      </c>
      <c r="H64">
        <v>3</v>
      </c>
      <c r="I64">
        <v>8</v>
      </c>
      <c r="J64">
        <v>0</v>
      </c>
      <c r="R64">
        <v>2.7831025681413823E-2</v>
      </c>
      <c r="S64">
        <v>5448337</v>
      </c>
      <c r="T64">
        <v>148</v>
      </c>
      <c r="U64">
        <v>910.3</v>
      </c>
      <c r="V64">
        <v>1</v>
      </c>
      <c r="W64">
        <v>12</v>
      </c>
      <c r="X64">
        <v>1</v>
      </c>
      <c r="Y64">
        <v>1</v>
      </c>
      <c r="Z64">
        <v>12</v>
      </c>
      <c r="AA64">
        <v>0</v>
      </c>
      <c r="AF64">
        <v>0.22616103441173585</v>
      </c>
      <c r="AG64">
        <v>83678</v>
      </c>
      <c r="AH64">
        <v>120</v>
      </c>
      <c r="AI64">
        <v>3448.56</v>
      </c>
      <c r="AJ64">
        <v>14</v>
      </c>
      <c r="AK64">
        <v>253</v>
      </c>
      <c r="AL64">
        <v>111</v>
      </c>
      <c r="AM64">
        <v>45</v>
      </c>
      <c r="AN64">
        <v>18.071428569999998</v>
      </c>
      <c r="AO64">
        <v>1</v>
      </c>
    </row>
    <row r="65" spans="1:41" x14ac:dyDescent="0.25">
      <c r="A65">
        <v>8.5044768478992339E-3</v>
      </c>
      <c r="B65">
        <v>50099279</v>
      </c>
      <c r="C65">
        <v>428</v>
      </c>
      <c r="D65">
        <v>90.8</v>
      </c>
      <c r="E65">
        <v>1</v>
      </c>
      <c r="F65">
        <v>11</v>
      </c>
      <c r="G65">
        <v>8</v>
      </c>
      <c r="H65">
        <v>4</v>
      </c>
      <c r="I65">
        <v>11</v>
      </c>
      <c r="J65">
        <v>0</v>
      </c>
      <c r="R65">
        <v>1.1022670110639399E-2</v>
      </c>
      <c r="S65">
        <v>5553511</v>
      </c>
      <c r="T65">
        <v>31</v>
      </c>
      <c r="U65">
        <v>3082.39</v>
      </c>
      <c r="V65">
        <v>24</v>
      </c>
      <c r="W65">
        <v>225</v>
      </c>
      <c r="X65">
        <v>172</v>
      </c>
      <c r="Y65">
        <v>83</v>
      </c>
      <c r="Z65">
        <v>9.375</v>
      </c>
      <c r="AA65">
        <v>1</v>
      </c>
      <c r="AF65">
        <v>0.24892035859950068</v>
      </c>
      <c r="AG65">
        <v>84117</v>
      </c>
      <c r="AH65">
        <v>102</v>
      </c>
      <c r="AI65">
        <v>1608.56</v>
      </c>
      <c r="AJ65">
        <v>10</v>
      </c>
      <c r="AK65">
        <v>76</v>
      </c>
      <c r="AL65">
        <v>49</v>
      </c>
      <c r="AM65">
        <v>21</v>
      </c>
      <c r="AN65">
        <v>7.6</v>
      </c>
      <c r="AO65">
        <v>1</v>
      </c>
    </row>
    <row r="66" spans="1:41" x14ac:dyDescent="0.25">
      <c r="A66">
        <v>3.2207974657595395E-3</v>
      </c>
      <c r="B66">
        <v>50217456</v>
      </c>
      <c r="C66">
        <v>37</v>
      </c>
      <c r="D66">
        <v>1415.25</v>
      </c>
      <c r="E66">
        <v>8</v>
      </c>
      <c r="F66">
        <v>68</v>
      </c>
      <c r="G66">
        <v>59</v>
      </c>
      <c r="H66">
        <v>16</v>
      </c>
      <c r="I66">
        <v>8.5</v>
      </c>
      <c r="J66">
        <v>1</v>
      </c>
      <c r="R66">
        <v>2.7839391135151881E-2</v>
      </c>
      <c r="S66">
        <v>5567476</v>
      </c>
      <c r="T66">
        <v>13</v>
      </c>
      <c r="U66">
        <v>953.8</v>
      </c>
      <c r="V66">
        <v>8</v>
      </c>
      <c r="W66">
        <v>82</v>
      </c>
      <c r="X66">
        <v>44</v>
      </c>
      <c r="Y66">
        <v>13</v>
      </c>
      <c r="Z66">
        <v>10.25</v>
      </c>
      <c r="AA66">
        <v>1</v>
      </c>
      <c r="AF66">
        <v>0.40365374810040178</v>
      </c>
      <c r="AG66">
        <v>84859</v>
      </c>
      <c r="AH66">
        <v>35</v>
      </c>
      <c r="AI66">
        <v>1172.45</v>
      </c>
      <c r="AJ66">
        <v>10</v>
      </c>
      <c r="AK66">
        <v>106</v>
      </c>
      <c r="AL66">
        <v>52</v>
      </c>
      <c r="AM66">
        <v>30</v>
      </c>
      <c r="AN66">
        <v>10.6</v>
      </c>
      <c r="AO66">
        <v>1</v>
      </c>
    </row>
    <row r="67" spans="1:41" x14ac:dyDescent="0.25">
      <c r="A67">
        <v>3.6301748152305358E-3</v>
      </c>
      <c r="B67">
        <v>50255482</v>
      </c>
      <c r="C67">
        <v>417</v>
      </c>
      <c r="D67">
        <v>187.4</v>
      </c>
      <c r="E67">
        <v>2</v>
      </c>
      <c r="F67">
        <v>8</v>
      </c>
      <c r="G67">
        <v>8</v>
      </c>
      <c r="H67">
        <v>5</v>
      </c>
      <c r="I67">
        <v>4</v>
      </c>
      <c r="J67">
        <v>0</v>
      </c>
      <c r="R67">
        <v>9.863580671332195E-3</v>
      </c>
      <c r="S67">
        <v>5569857</v>
      </c>
      <c r="T67">
        <v>451</v>
      </c>
      <c r="U67">
        <v>102.3</v>
      </c>
      <c r="V67">
        <v>1</v>
      </c>
      <c r="W67">
        <v>18</v>
      </c>
      <c r="X67">
        <v>6</v>
      </c>
      <c r="Y67">
        <v>1</v>
      </c>
      <c r="Z67">
        <v>18</v>
      </c>
      <c r="AA67">
        <v>0</v>
      </c>
      <c r="AF67">
        <v>2.4937102012226431E-2</v>
      </c>
      <c r="AG67">
        <v>85535</v>
      </c>
      <c r="AH67">
        <v>66</v>
      </c>
      <c r="AI67">
        <v>100</v>
      </c>
      <c r="AJ67">
        <v>1</v>
      </c>
      <c r="AK67">
        <v>10</v>
      </c>
      <c r="AL67">
        <v>4</v>
      </c>
      <c r="AM67">
        <v>3</v>
      </c>
      <c r="AN67">
        <v>10</v>
      </c>
      <c r="AO67">
        <v>1</v>
      </c>
    </row>
    <row r="68" spans="1:41" x14ac:dyDescent="0.25">
      <c r="A68">
        <v>6.1254149718047435E-3</v>
      </c>
      <c r="B68">
        <v>50256777</v>
      </c>
      <c r="C68">
        <v>288</v>
      </c>
      <c r="D68">
        <v>258</v>
      </c>
      <c r="E68">
        <v>1</v>
      </c>
      <c r="F68">
        <v>1</v>
      </c>
      <c r="G68">
        <v>1</v>
      </c>
      <c r="H68">
        <v>1</v>
      </c>
      <c r="I68">
        <v>1</v>
      </c>
      <c r="J68">
        <v>0</v>
      </c>
      <c r="R68">
        <v>1.7390524085428072E-2</v>
      </c>
      <c r="S68">
        <v>5572257</v>
      </c>
      <c r="T68">
        <v>171</v>
      </c>
      <c r="U68">
        <v>62.96</v>
      </c>
      <c r="V68">
        <v>1</v>
      </c>
      <c r="W68">
        <v>24</v>
      </c>
      <c r="X68">
        <v>7</v>
      </c>
      <c r="Y68">
        <v>2</v>
      </c>
      <c r="Z68">
        <v>24</v>
      </c>
      <c r="AA68">
        <v>1</v>
      </c>
      <c r="AF68">
        <v>1.4821689795796678E-2</v>
      </c>
      <c r="AG68">
        <v>85635</v>
      </c>
      <c r="AH68">
        <v>26</v>
      </c>
      <c r="AI68">
        <v>2619.5500000000002</v>
      </c>
      <c r="AJ68">
        <v>18</v>
      </c>
      <c r="AK68">
        <v>300</v>
      </c>
      <c r="AL68">
        <v>194</v>
      </c>
      <c r="AM68">
        <v>64</v>
      </c>
      <c r="AN68">
        <v>16.666666670000001</v>
      </c>
      <c r="AO68">
        <v>1</v>
      </c>
    </row>
    <row r="69" spans="1:41" x14ac:dyDescent="0.25">
      <c r="A69">
        <v>4.4102113956805411E-3</v>
      </c>
      <c r="B69">
        <v>50360048</v>
      </c>
      <c r="C69">
        <v>180</v>
      </c>
      <c r="D69">
        <v>149</v>
      </c>
      <c r="E69">
        <v>1</v>
      </c>
      <c r="F69">
        <v>1</v>
      </c>
      <c r="G69">
        <v>1</v>
      </c>
      <c r="H69">
        <v>1</v>
      </c>
      <c r="I69">
        <v>1</v>
      </c>
      <c r="J69">
        <v>0</v>
      </c>
      <c r="R69">
        <v>2.5566316245672627E-2</v>
      </c>
      <c r="S69">
        <v>5587848</v>
      </c>
      <c r="T69">
        <v>13</v>
      </c>
      <c r="U69">
        <v>449.83</v>
      </c>
      <c r="V69">
        <v>4</v>
      </c>
      <c r="W69">
        <v>41</v>
      </c>
      <c r="X69">
        <v>29</v>
      </c>
      <c r="Y69">
        <v>8</v>
      </c>
      <c r="Z69">
        <v>10.25</v>
      </c>
      <c r="AA69">
        <v>1</v>
      </c>
      <c r="AF69">
        <v>4.4943175176887618E-2</v>
      </c>
      <c r="AG69">
        <v>86265</v>
      </c>
      <c r="AH69">
        <v>6</v>
      </c>
      <c r="AI69">
        <v>1143.8499999999999</v>
      </c>
      <c r="AJ69">
        <v>6</v>
      </c>
      <c r="AK69">
        <v>81</v>
      </c>
      <c r="AL69">
        <v>57</v>
      </c>
      <c r="AM69">
        <v>17</v>
      </c>
      <c r="AN69">
        <v>13.5</v>
      </c>
      <c r="AO69">
        <v>1</v>
      </c>
    </row>
    <row r="70" spans="1:41" x14ac:dyDescent="0.25">
      <c r="A70">
        <v>8.3104331437203749E-3</v>
      </c>
      <c r="B70">
        <v>54225877</v>
      </c>
      <c r="C70">
        <v>395</v>
      </c>
      <c r="D70">
        <v>357.9</v>
      </c>
      <c r="E70">
        <v>4</v>
      </c>
      <c r="F70">
        <v>14</v>
      </c>
      <c r="G70">
        <v>10</v>
      </c>
      <c r="H70">
        <v>8</v>
      </c>
      <c r="I70">
        <v>3.5</v>
      </c>
      <c r="J70">
        <v>0</v>
      </c>
      <c r="R70">
        <v>3.0718688737304101E-2</v>
      </c>
      <c r="S70">
        <v>5589968</v>
      </c>
      <c r="T70">
        <v>20</v>
      </c>
      <c r="U70">
        <v>1930.52</v>
      </c>
      <c r="V70">
        <v>7</v>
      </c>
      <c r="W70">
        <v>42</v>
      </c>
      <c r="X70">
        <v>34</v>
      </c>
      <c r="Y70">
        <v>18</v>
      </c>
      <c r="Z70">
        <v>6</v>
      </c>
      <c r="AA70">
        <v>1</v>
      </c>
      <c r="AF70">
        <v>0.38462127336021257</v>
      </c>
      <c r="AG70">
        <v>91698</v>
      </c>
      <c r="AH70">
        <v>11</v>
      </c>
      <c r="AI70">
        <v>4486.1400000000003</v>
      </c>
      <c r="AJ70">
        <v>13</v>
      </c>
      <c r="AK70">
        <v>73</v>
      </c>
      <c r="AL70">
        <v>44</v>
      </c>
      <c r="AM70">
        <v>25</v>
      </c>
      <c r="AN70">
        <v>5.615384615</v>
      </c>
      <c r="AO70">
        <v>1</v>
      </c>
    </row>
    <row r="71" spans="1:41" x14ac:dyDescent="0.25">
      <c r="A71">
        <v>7.4258232088090237E-3</v>
      </c>
      <c r="B71">
        <v>55731795</v>
      </c>
      <c r="C71">
        <v>38</v>
      </c>
      <c r="D71">
        <v>368.4</v>
      </c>
      <c r="E71">
        <v>3</v>
      </c>
      <c r="F71">
        <v>20</v>
      </c>
      <c r="G71">
        <v>16</v>
      </c>
      <c r="H71">
        <v>7</v>
      </c>
      <c r="I71">
        <v>6.6666666670000003</v>
      </c>
      <c r="J71">
        <v>1</v>
      </c>
      <c r="R71">
        <v>4.8197553095212564E-2</v>
      </c>
      <c r="S71">
        <v>5603644</v>
      </c>
      <c r="T71">
        <v>1</v>
      </c>
      <c r="U71">
        <v>1266.97</v>
      </c>
      <c r="V71">
        <v>12</v>
      </c>
      <c r="W71">
        <v>226</v>
      </c>
      <c r="X71">
        <v>83</v>
      </c>
      <c r="Y71">
        <v>26</v>
      </c>
      <c r="Z71">
        <v>18.833333329999999</v>
      </c>
      <c r="AA71">
        <v>1</v>
      </c>
      <c r="AF71">
        <v>0.21094403091460545</v>
      </c>
      <c r="AG71">
        <v>92536</v>
      </c>
      <c r="AH71">
        <v>43</v>
      </c>
      <c r="AI71">
        <v>2823.16</v>
      </c>
      <c r="AJ71">
        <v>7</v>
      </c>
      <c r="AK71">
        <v>24</v>
      </c>
      <c r="AL71">
        <v>17</v>
      </c>
      <c r="AM71">
        <v>9</v>
      </c>
      <c r="AN71">
        <v>3.4285714289999998</v>
      </c>
      <c r="AO71">
        <v>1</v>
      </c>
    </row>
    <row r="72" spans="1:41" x14ac:dyDescent="0.25">
      <c r="A72">
        <v>8.4168996915197081E-3</v>
      </c>
      <c r="B72">
        <v>55825704</v>
      </c>
      <c r="C72">
        <v>100</v>
      </c>
      <c r="D72">
        <v>904.9</v>
      </c>
      <c r="E72">
        <v>4</v>
      </c>
      <c r="F72">
        <v>10</v>
      </c>
      <c r="G72">
        <v>8</v>
      </c>
      <c r="H72">
        <v>6</v>
      </c>
      <c r="I72">
        <v>2.5</v>
      </c>
      <c r="J72">
        <v>1</v>
      </c>
      <c r="R72">
        <v>2.3861452439553621E-2</v>
      </c>
      <c r="S72">
        <v>5609947</v>
      </c>
      <c r="T72">
        <v>106</v>
      </c>
      <c r="U72">
        <v>5955.87</v>
      </c>
      <c r="V72">
        <v>12</v>
      </c>
      <c r="W72">
        <v>168</v>
      </c>
      <c r="X72">
        <v>127</v>
      </c>
      <c r="Y72">
        <v>43</v>
      </c>
      <c r="Z72">
        <v>14</v>
      </c>
      <c r="AA72">
        <v>1</v>
      </c>
      <c r="AF72">
        <v>0.33564734147654329</v>
      </c>
      <c r="AG72">
        <v>93216</v>
      </c>
      <c r="AH72">
        <v>19</v>
      </c>
      <c r="AI72">
        <v>1439.47</v>
      </c>
      <c r="AJ72">
        <v>11</v>
      </c>
      <c r="AK72">
        <v>226</v>
      </c>
      <c r="AL72">
        <v>164</v>
      </c>
      <c r="AM72">
        <v>35</v>
      </c>
      <c r="AN72">
        <v>20.545454549999999</v>
      </c>
      <c r="AO72">
        <v>1</v>
      </c>
    </row>
    <row r="73" spans="1:41" x14ac:dyDescent="0.25">
      <c r="A73">
        <v>4.3691418767851653E-3</v>
      </c>
      <c r="B73">
        <v>63511152</v>
      </c>
      <c r="C73">
        <v>37</v>
      </c>
      <c r="D73">
        <v>933.6</v>
      </c>
      <c r="E73">
        <v>5</v>
      </c>
      <c r="F73">
        <v>73</v>
      </c>
      <c r="G73">
        <v>48</v>
      </c>
      <c r="H73">
        <v>12</v>
      </c>
      <c r="I73">
        <v>14.6</v>
      </c>
      <c r="J73">
        <v>1</v>
      </c>
      <c r="R73">
        <v>2.9560221962398159E-2</v>
      </c>
      <c r="S73">
        <v>5616288</v>
      </c>
      <c r="T73">
        <v>450</v>
      </c>
      <c r="U73">
        <v>111.86</v>
      </c>
      <c r="V73">
        <v>2</v>
      </c>
      <c r="W73">
        <v>11</v>
      </c>
      <c r="X73">
        <v>8</v>
      </c>
      <c r="Y73">
        <v>7</v>
      </c>
      <c r="Z73">
        <v>5.5</v>
      </c>
      <c r="AA73">
        <v>0</v>
      </c>
      <c r="AF73">
        <v>0.26216660770175759</v>
      </c>
      <c r="AG73">
        <v>98766</v>
      </c>
      <c r="AH73">
        <v>186</v>
      </c>
      <c r="AI73">
        <v>107.8</v>
      </c>
      <c r="AJ73">
        <v>1</v>
      </c>
      <c r="AK73">
        <v>13</v>
      </c>
      <c r="AL73">
        <v>13</v>
      </c>
      <c r="AM73">
        <v>2</v>
      </c>
      <c r="AN73">
        <v>13</v>
      </c>
      <c r="AO73">
        <v>0</v>
      </c>
    </row>
    <row r="74" spans="1:41" x14ac:dyDescent="0.25">
      <c r="A74">
        <v>4.6073854314697682E-3</v>
      </c>
      <c r="B74">
        <v>63707995</v>
      </c>
      <c r="C74">
        <v>295</v>
      </c>
      <c r="D74">
        <v>101.4</v>
      </c>
      <c r="E74">
        <v>1</v>
      </c>
      <c r="F74">
        <v>11</v>
      </c>
      <c r="G74">
        <v>6</v>
      </c>
      <c r="H74">
        <v>3</v>
      </c>
      <c r="I74">
        <v>11</v>
      </c>
      <c r="J74">
        <v>0</v>
      </c>
      <c r="R74">
        <v>9.2583501218690412E-3</v>
      </c>
      <c r="S74">
        <v>5616736</v>
      </c>
      <c r="T74">
        <v>12</v>
      </c>
      <c r="U74">
        <v>2397.5500000000002</v>
      </c>
      <c r="V74">
        <v>14</v>
      </c>
      <c r="W74">
        <v>228</v>
      </c>
      <c r="X74">
        <v>86</v>
      </c>
      <c r="Y74">
        <v>25</v>
      </c>
      <c r="Z74">
        <v>16.285714290000001</v>
      </c>
      <c r="AA74">
        <v>1</v>
      </c>
      <c r="AF74">
        <v>0.37105843496897384</v>
      </c>
      <c r="AG74">
        <v>105986</v>
      </c>
      <c r="AH74">
        <v>0</v>
      </c>
      <c r="AI74">
        <v>14140.26</v>
      </c>
      <c r="AJ74">
        <v>44</v>
      </c>
      <c r="AK74">
        <v>1041</v>
      </c>
      <c r="AL74">
        <v>440</v>
      </c>
      <c r="AM74">
        <v>159</v>
      </c>
      <c r="AN74">
        <v>23.65909091</v>
      </c>
      <c r="AO74">
        <v>1</v>
      </c>
    </row>
    <row r="75" spans="1:41" x14ac:dyDescent="0.25">
      <c r="A75">
        <v>7.8190264009151411E-3</v>
      </c>
      <c r="B75">
        <v>63813406</v>
      </c>
      <c r="C75">
        <v>20</v>
      </c>
      <c r="D75">
        <v>1781.87</v>
      </c>
      <c r="E75">
        <v>10</v>
      </c>
      <c r="F75">
        <v>291</v>
      </c>
      <c r="G75">
        <v>194</v>
      </c>
      <c r="H75">
        <v>41</v>
      </c>
      <c r="I75">
        <v>29.1</v>
      </c>
      <c r="J75">
        <v>1</v>
      </c>
      <c r="R75">
        <v>4.7922398645251718E-2</v>
      </c>
      <c r="S75">
        <v>5676306</v>
      </c>
      <c r="T75">
        <v>5</v>
      </c>
      <c r="U75">
        <v>4312.8100000000004</v>
      </c>
      <c r="V75">
        <v>25</v>
      </c>
      <c r="W75">
        <v>292</v>
      </c>
      <c r="X75">
        <v>202</v>
      </c>
      <c r="Y75">
        <v>80</v>
      </c>
      <c r="Z75">
        <v>11.68</v>
      </c>
      <c r="AA75">
        <v>1</v>
      </c>
      <c r="AF75">
        <v>0.48245529336152349</v>
      </c>
      <c r="AG75">
        <v>106554</v>
      </c>
      <c r="AH75">
        <v>200</v>
      </c>
      <c r="AI75">
        <v>120</v>
      </c>
      <c r="AJ75">
        <v>1</v>
      </c>
      <c r="AK75">
        <v>12</v>
      </c>
      <c r="AL75">
        <v>1</v>
      </c>
      <c r="AM75">
        <v>1</v>
      </c>
      <c r="AN75">
        <v>12</v>
      </c>
      <c r="AO75">
        <v>0</v>
      </c>
    </row>
    <row r="76" spans="1:41" x14ac:dyDescent="0.25">
      <c r="A76">
        <v>9.0220122619940613E-3</v>
      </c>
      <c r="B76">
        <v>63819283</v>
      </c>
      <c r="C76">
        <v>143</v>
      </c>
      <c r="D76">
        <v>277.5</v>
      </c>
      <c r="E76">
        <v>3</v>
      </c>
      <c r="F76">
        <v>22</v>
      </c>
      <c r="G76">
        <v>20</v>
      </c>
      <c r="H76">
        <v>9</v>
      </c>
      <c r="I76">
        <v>7.3333333329999997</v>
      </c>
      <c r="J76">
        <v>1</v>
      </c>
      <c r="R76">
        <v>1.7860231970024953E-2</v>
      </c>
      <c r="S76">
        <v>5689582</v>
      </c>
      <c r="T76">
        <v>34</v>
      </c>
      <c r="U76">
        <v>2693.84</v>
      </c>
      <c r="V76">
        <v>17</v>
      </c>
      <c r="W76">
        <v>238</v>
      </c>
      <c r="X76">
        <v>156</v>
      </c>
      <c r="Y76">
        <v>55</v>
      </c>
      <c r="Z76">
        <v>14</v>
      </c>
      <c r="AA76">
        <v>1</v>
      </c>
      <c r="AF76">
        <v>0.47714003722990916</v>
      </c>
      <c r="AG76">
        <v>107166</v>
      </c>
      <c r="AH76">
        <v>127</v>
      </c>
      <c r="AI76">
        <v>1998.13</v>
      </c>
      <c r="AJ76">
        <v>8</v>
      </c>
      <c r="AK76">
        <v>29</v>
      </c>
      <c r="AL76">
        <v>22</v>
      </c>
      <c r="AM76">
        <v>12</v>
      </c>
      <c r="AN76">
        <v>3.625</v>
      </c>
      <c r="AO76">
        <v>1</v>
      </c>
    </row>
    <row r="77" spans="1:41" x14ac:dyDescent="0.25">
      <c r="A77">
        <v>6.9388214592613906E-3</v>
      </c>
      <c r="B77">
        <v>65542516</v>
      </c>
      <c r="C77">
        <v>70</v>
      </c>
      <c r="D77">
        <v>3487</v>
      </c>
      <c r="E77">
        <v>1</v>
      </c>
      <c r="F77">
        <v>1</v>
      </c>
      <c r="G77">
        <v>1</v>
      </c>
      <c r="H77">
        <v>1</v>
      </c>
      <c r="I77">
        <v>1</v>
      </c>
      <c r="J77">
        <v>0</v>
      </c>
      <c r="R77">
        <v>3.8767592399294726E-2</v>
      </c>
      <c r="S77">
        <v>5700384</v>
      </c>
      <c r="T77">
        <v>86</v>
      </c>
      <c r="U77">
        <v>1115.8</v>
      </c>
      <c r="V77">
        <v>8</v>
      </c>
      <c r="W77">
        <v>53</v>
      </c>
      <c r="X77">
        <v>38</v>
      </c>
      <c r="Y77">
        <v>16</v>
      </c>
      <c r="Z77">
        <v>6.625</v>
      </c>
      <c r="AA77">
        <v>1</v>
      </c>
      <c r="AF77">
        <v>0.15104203378033443</v>
      </c>
      <c r="AG77">
        <v>112008</v>
      </c>
      <c r="AH77">
        <v>74</v>
      </c>
      <c r="AI77">
        <v>5282.27</v>
      </c>
      <c r="AJ77">
        <v>19</v>
      </c>
      <c r="AK77">
        <v>292</v>
      </c>
      <c r="AL77">
        <v>206</v>
      </c>
      <c r="AM77">
        <v>53</v>
      </c>
      <c r="AN77">
        <v>15.36842105</v>
      </c>
      <c r="AO77">
        <v>1</v>
      </c>
    </row>
    <row r="78" spans="1:41" x14ac:dyDescent="0.25">
      <c r="A78">
        <v>7.7412843488606775E-3</v>
      </c>
      <c r="B78">
        <v>65552695</v>
      </c>
      <c r="C78">
        <v>388</v>
      </c>
      <c r="D78">
        <v>69</v>
      </c>
      <c r="E78">
        <v>1</v>
      </c>
      <c r="F78">
        <v>1</v>
      </c>
      <c r="G78">
        <v>1</v>
      </c>
      <c r="H78">
        <v>1</v>
      </c>
      <c r="I78">
        <v>1</v>
      </c>
      <c r="J78">
        <v>0</v>
      </c>
      <c r="R78">
        <v>4.4943430009725227E-2</v>
      </c>
      <c r="S78">
        <v>5704012</v>
      </c>
      <c r="T78">
        <v>87</v>
      </c>
      <c r="U78">
        <v>40.1</v>
      </c>
      <c r="V78">
        <v>1</v>
      </c>
      <c r="W78">
        <v>5</v>
      </c>
      <c r="X78">
        <v>5</v>
      </c>
      <c r="Y78">
        <v>1</v>
      </c>
      <c r="Z78">
        <v>5</v>
      </c>
      <c r="AA78">
        <v>0</v>
      </c>
      <c r="AF78">
        <v>0.43160610527957999</v>
      </c>
      <c r="AG78">
        <v>114748</v>
      </c>
      <c r="AH78">
        <v>96</v>
      </c>
      <c r="AI78">
        <v>1317.75</v>
      </c>
      <c r="AJ78">
        <v>9</v>
      </c>
      <c r="AK78">
        <v>100</v>
      </c>
      <c r="AL78">
        <v>65</v>
      </c>
      <c r="AM78">
        <v>25</v>
      </c>
      <c r="AN78">
        <v>11.11111111</v>
      </c>
      <c r="AO78">
        <v>0</v>
      </c>
    </row>
    <row r="79" spans="1:41" x14ac:dyDescent="0.25">
      <c r="A79">
        <v>5.8977968947424575E-3</v>
      </c>
      <c r="B79">
        <v>66172843</v>
      </c>
      <c r="C79">
        <v>398</v>
      </c>
      <c r="D79">
        <v>175.69</v>
      </c>
      <c r="E79">
        <v>2</v>
      </c>
      <c r="F79">
        <v>26</v>
      </c>
      <c r="G79">
        <v>16</v>
      </c>
      <c r="H79">
        <v>7</v>
      </c>
      <c r="I79">
        <v>13</v>
      </c>
      <c r="J79">
        <v>0</v>
      </c>
      <c r="R79">
        <v>3.0008363186160736E-2</v>
      </c>
      <c r="S79">
        <v>5760107</v>
      </c>
      <c r="T79">
        <v>249</v>
      </c>
      <c r="U79">
        <v>137.80000000000001</v>
      </c>
      <c r="V79">
        <v>2</v>
      </c>
      <c r="W79">
        <v>7</v>
      </c>
      <c r="X79">
        <v>6</v>
      </c>
      <c r="Y79">
        <v>6</v>
      </c>
      <c r="Z79">
        <v>3.5</v>
      </c>
      <c r="AA79">
        <v>0</v>
      </c>
      <c r="AF79">
        <v>0.11293803173361627</v>
      </c>
      <c r="AG79">
        <v>118260</v>
      </c>
      <c r="AH79">
        <v>71</v>
      </c>
      <c r="AI79">
        <v>1182.9000000000001</v>
      </c>
      <c r="AJ79">
        <v>6</v>
      </c>
      <c r="AK79">
        <v>47</v>
      </c>
      <c r="AL79">
        <v>17</v>
      </c>
      <c r="AM79">
        <v>10</v>
      </c>
      <c r="AN79">
        <v>7.8333333329999997</v>
      </c>
      <c r="AO79">
        <v>0</v>
      </c>
    </row>
    <row r="80" spans="1:41" x14ac:dyDescent="0.25">
      <c r="A80">
        <v>9.086323537098262E-3</v>
      </c>
      <c r="B80">
        <v>72366820</v>
      </c>
      <c r="C80">
        <v>426</v>
      </c>
      <c r="D80">
        <v>126.2</v>
      </c>
      <c r="E80">
        <v>1</v>
      </c>
      <c r="F80">
        <v>8</v>
      </c>
      <c r="G80">
        <v>3</v>
      </c>
      <c r="H80">
        <v>2</v>
      </c>
      <c r="I80">
        <v>8</v>
      </c>
      <c r="J80">
        <v>0</v>
      </c>
      <c r="R80">
        <v>3.1323545367830552E-2</v>
      </c>
      <c r="S80">
        <v>5820005</v>
      </c>
      <c r="T80">
        <v>411</v>
      </c>
      <c r="U80">
        <v>85.32</v>
      </c>
      <c r="V80">
        <v>1</v>
      </c>
      <c r="W80">
        <v>7</v>
      </c>
      <c r="X80">
        <v>4</v>
      </c>
      <c r="Y80">
        <v>3</v>
      </c>
      <c r="Z80">
        <v>7</v>
      </c>
      <c r="AA80">
        <v>0</v>
      </c>
      <c r="AF80">
        <v>0.20037487380209129</v>
      </c>
      <c r="AG80">
        <v>123250</v>
      </c>
      <c r="AH80">
        <v>23</v>
      </c>
      <c r="AI80">
        <v>617.57000000000005</v>
      </c>
      <c r="AJ80">
        <v>4</v>
      </c>
      <c r="AK80">
        <v>77</v>
      </c>
      <c r="AL80">
        <v>15</v>
      </c>
      <c r="AM80">
        <v>8</v>
      </c>
      <c r="AN80">
        <v>19.25</v>
      </c>
      <c r="AO80">
        <v>1</v>
      </c>
    </row>
    <row r="81" spans="1:41" x14ac:dyDescent="0.25">
      <c r="A81">
        <v>7.577304421121922E-3</v>
      </c>
      <c r="B81">
        <v>73784614</v>
      </c>
      <c r="C81">
        <v>23</v>
      </c>
      <c r="D81">
        <v>1380.9</v>
      </c>
      <c r="E81">
        <v>10</v>
      </c>
      <c r="F81">
        <v>113</v>
      </c>
      <c r="G81">
        <v>106</v>
      </c>
      <c r="H81">
        <v>34</v>
      </c>
      <c r="I81">
        <v>11.3</v>
      </c>
      <c r="J81">
        <v>1</v>
      </c>
      <c r="R81">
        <v>2.2124317202065424E-2</v>
      </c>
      <c r="S81">
        <v>5825108</v>
      </c>
      <c r="T81">
        <v>17</v>
      </c>
      <c r="U81">
        <v>1330.29</v>
      </c>
      <c r="V81">
        <v>9</v>
      </c>
      <c r="W81">
        <v>130</v>
      </c>
      <c r="X81">
        <v>59</v>
      </c>
      <c r="Y81">
        <v>19</v>
      </c>
      <c r="Z81">
        <v>14.44444444</v>
      </c>
      <c r="AA81">
        <v>1</v>
      </c>
      <c r="AF81">
        <v>8.7423616995429998E-2</v>
      </c>
      <c r="AG81">
        <v>125260</v>
      </c>
      <c r="AH81">
        <v>416</v>
      </c>
      <c r="AI81">
        <v>90.81</v>
      </c>
      <c r="AJ81">
        <v>1</v>
      </c>
      <c r="AK81">
        <v>11</v>
      </c>
      <c r="AL81">
        <v>7</v>
      </c>
      <c r="AM81">
        <v>4</v>
      </c>
      <c r="AN81">
        <v>11</v>
      </c>
      <c r="AO81">
        <v>0</v>
      </c>
    </row>
    <row r="82" spans="1:41" x14ac:dyDescent="0.25">
      <c r="A82">
        <v>2.792335012693048E-3</v>
      </c>
      <c r="B82">
        <v>74194953</v>
      </c>
      <c r="C82">
        <v>6</v>
      </c>
      <c r="D82">
        <v>3325.03</v>
      </c>
      <c r="E82">
        <v>28</v>
      </c>
      <c r="F82">
        <v>325</v>
      </c>
      <c r="G82">
        <v>259</v>
      </c>
      <c r="H82">
        <v>82</v>
      </c>
      <c r="I82">
        <v>11.60714286</v>
      </c>
      <c r="J82">
        <v>1</v>
      </c>
      <c r="R82">
        <v>4.245253554203865E-2</v>
      </c>
      <c r="S82">
        <v>5879415</v>
      </c>
      <c r="T82">
        <v>246</v>
      </c>
      <c r="U82">
        <v>826</v>
      </c>
      <c r="V82">
        <v>2</v>
      </c>
      <c r="W82">
        <v>24</v>
      </c>
      <c r="X82">
        <v>11</v>
      </c>
      <c r="Y82">
        <v>5</v>
      </c>
      <c r="Z82">
        <v>12</v>
      </c>
      <c r="AA82">
        <v>0</v>
      </c>
      <c r="AF82">
        <v>0.33078348095065291</v>
      </c>
      <c r="AG82">
        <v>126116</v>
      </c>
      <c r="AH82">
        <v>54</v>
      </c>
      <c r="AI82">
        <v>100.38</v>
      </c>
      <c r="AJ82">
        <v>1</v>
      </c>
      <c r="AK82">
        <v>10</v>
      </c>
      <c r="AL82">
        <v>7</v>
      </c>
      <c r="AM82">
        <v>3</v>
      </c>
      <c r="AN82">
        <v>10</v>
      </c>
      <c r="AO82">
        <v>1</v>
      </c>
    </row>
    <row r="83" spans="1:41" x14ac:dyDescent="0.25">
      <c r="A83">
        <v>5.680382852747301E-3</v>
      </c>
      <c r="B83">
        <v>74226706</v>
      </c>
      <c r="C83">
        <v>5</v>
      </c>
      <c r="D83">
        <v>5129.42</v>
      </c>
      <c r="E83">
        <v>39</v>
      </c>
      <c r="F83">
        <v>487</v>
      </c>
      <c r="G83">
        <v>282</v>
      </c>
      <c r="H83">
        <v>115</v>
      </c>
      <c r="I83">
        <v>12.487179490000001</v>
      </c>
      <c r="J83">
        <v>1</v>
      </c>
      <c r="R83">
        <v>2.9404572761146941E-3</v>
      </c>
      <c r="S83">
        <v>5884348</v>
      </c>
      <c r="T83">
        <v>66</v>
      </c>
      <c r="U83">
        <v>2087.46</v>
      </c>
      <c r="V83">
        <v>12</v>
      </c>
      <c r="W83">
        <v>124</v>
      </c>
      <c r="X83">
        <v>78</v>
      </c>
      <c r="Y83">
        <v>29</v>
      </c>
      <c r="Z83">
        <v>10.33333333</v>
      </c>
      <c r="AA83">
        <v>1</v>
      </c>
      <c r="AF83">
        <v>0.2795362567043248</v>
      </c>
      <c r="AG83">
        <v>126442</v>
      </c>
      <c r="AH83">
        <v>63</v>
      </c>
      <c r="AI83">
        <v>416.9</v>
      </c>
      <c r="AJ83">
        <v>4</v>
      </c>
      <c r="AK83">
        <v>39</v>
      </c>
      <c r="AL83">
        <v>4</v>
      </c>
      <c r="AM83">
        <v>4</v>
      </c>
      <c r="AN83">
        <v>9.75</v>
      </c>
      <c r="AO83">
        <v>0</v>
      </c>
    </row>
    <row r="84" spans="1:41" x14ac:dyDescent="0.25">
      <c r="A84">
        <v>3.2315316252745641E-3</v>
      </c>
      <c r="B84">
        <v>84563964</v>
      </c>
      <c r="C84">
        <v>6</v>
      </c>
      <c r="D84">
        <v>435.46</v>
      </c>
      <c r="E84">
        <v>2</v>
      </c>
      <c r="F84">
        <v>39</v>
      </c>
      <c r="G84">
        <v>4</v>
      </c>
      <c r="H84">
        <v>3</v>
      </c>
      <c r="I84">
        <v>19.5</v>
      </c>
      <c r="J84">
        <v>1</v>
      </c>
      <c r="R84">
        <v>4.348274690951659E-2</v>
      </c>
      <c r="S84">
        <v>5937852</v>
      </c>
      <c r="T84">
        <v>51</v>
      </c>
      <c r="U84">
        <v>508.16</v>
      </c>
      <c r="V84">
        <v>1</v>
      </c>
      <c r="W84">
        <v>9</v>
      </c>
      <c r="X84">
        <v>9</v>
      </c>
      <c r="Y84">
        <v>3</v>
      </c>
      <c r="Z84">
        <v>9</v>
      </c>
      <c r="AA84">
        <v>1</v>
      </c>
      <c r="AF84">
        <v>0.47259225674284611</v>
      </c>
      <c r="AG84">
        <v>127470</v>
      </c>
      <c r="AH84">
        <v>22</v>
      </c>
      <c r="AI84">
        <v>4880.3100000000004</v>
      </c>
      <c r="AJ84">
        <v>16</v>
      </c>
      <c r="AK84">
        <v>64</v>
      </c>
      <c r="AL84">
        <v>54</v>
      </c>
      <c r="AM84">
        <v>29</v>
      </c>
      <c r="AN84">
        <v>4</v>
      </c>
      <c r="AO84">
        <v>1</v>
      </c>
    </row>
    <row r="85" spans="1:41" x14ac:dyDescent="0.25">
      <c r="A85">
        <v>2.4098651822401784E-5</v>
      </c>
      <c r="B85">
        <v>84636814</v>
      </c>
      <c r="C85">
        <v>74</v>
      </c>
      <c r="D85">
        <v>2445.94</v>
      </c>
      <c r="E85">
        <v>10</v>
      </c>
      <c r="F85">
        <v>147</v>
      </c>
      <c r="G85">
        <v>56</v>
      </c>
      <c r="H85">
        <v>20</v>
      </c>
      <c r="I85">
        <v>14.7</v>
      </c>
      <c r="J85">
        <v>1</v>
      </c>
      <c r="R85">
        <v>2.0563199925312303E-2</v>
      </c>
      <c r="S85">
        <v>5949999</v>
      </c>
      <c r="T85">
        <v>20</v>
      </c>
      <c r="U85">
        <v>201.98</v>
      </c>
      <c r="V85">
        <v>2</v>
      </c>
      <c r="W85">
        <v>10</v>
      </c>
      <c r="X85">
        <v>8</v>
      </c>
      <c r="Y85">
        <v>3</v>
      </c>
      <c r="Z85">
        <v>5</v>
      </c>
      <c r="AA85">
        <v>0</v>
      </c>
      <c r="AF85">
        <v>0.14456153535493599</v>
      </c>
      <c r="AG85">
        <v>129818</v>
      </c>
      <c r="AH85">
        <v>359</v>
      </c>
      <c r="AI85">
        <v>181.2</v>
      </c>
      <c r="AJ85">
        <v>1</v>
      </c>
      <c r="AK85">
        <v>9</v>
      </c>
      <c r="AL85">
        <v>7</v>
      </c>
      <c r="AM85">
        <v>3</v>
      </c>
      <c r="AN85">
        <v>9</v>
      </c>
      <c r="AO85">
        <v>0</v>
      </c>
    </row>
    <row r="86" spans="1:41" x14ac:dyDescent="0.25">
      <c r="A86">
        <v>6.1717338358341367E-3</v>
      </c>
      <c r="B86">
        <v>84669884</v>
      </c>
      <c r="C86">
        <v>398</v>
      </c>
      <c r="D86">
        <v>561.70000000000005</v>
      </c>
      <c r="E86">
        <v>2</v>
      </c>
      <c r="F86">
        <v>3</v>
      </c>
      <c r="G86">
        <v>2</v>
      </c>
      <c r="H86">
        <v>2</v>
      </c>
      <c r="I86">
        <v>1.5</v>
      </c>
      <c r="J86">
        <v>0</v>
      </c>
      <c r="R86">
        <v>3.5544529044175377E-2</v>
      </c>
      <c r="S86">
        <v>5950976</v>
      </c>
      <c r="T86">
        <v>375</v>
      </c>
      <c r="U86">
        <v>262.8</v>
      </c>
      <c r="V86">
        <v>2</v>
      </c>
      <c r="W86">
        <v>30</v>
      </c>
      <c r="X86">
        <v>26</v>
      </c>
      <c r="Y86">
        <v>4</v>
      </c>
      <c r="Z86">
        <v>15</v>
      </c>
      <c r="AA86">
        <v>0</v>
      </c>
      <c r="AF86">
        <v>0.48325510888758916</v>
      </c>
      <c r="AG86">
        <v>133847</v>
      </c>
      <c r="AH86">
        <v>68</v>
      </c>
      <c r="AI86">
        <v>768.34</v>
      </c>
      <c r="AJ86">
        <v>7</v>
      </c>
      <c r="AK86">
        <v>65</v>
      </c>
      <c r="AL86">
        <v>47</v>
      </c>
      <c r="AM86">
        <v>16</v>
      </c>
      <c r="AN86">
        <v>9.2857142859999993</v>
      </c>
      <c r="AO86">
        <v>1</v>
      </c>
    </row>
    <row r="87" spans="1:41" x14ac:dyDescent="0.25">
      <c r="A87">
        <v>7.3209356293125749E-3</v>
      </c>
      <c r="B87">
        <v>84777350</v>
      </c>
      <c r="C87">
        <v>135</v>
      </c>
      <c r="D87">
        <v>75</v>
      </c>
      <c r="E87">
        <v>2</v>
      </c>
      <c r="F87">
        <v>4</v>
      </c>
      <c r="G87">
        <v>4</v>
      </c>
      <c r="H87">
        <v>2</v>
      </c>
      <c r="I87">
        <v>2</v>
      </c>
      <c r="J87">
        <v>0</v>
      </c>
      <c r="R87">
        <v>2.592868836749207E-2</v>
      </c>
      <c r="S87">
        <v>5953304</v>
      </c>
      <c r="T87">
        <v>192</v>
      </c>
      <c r="U87">
        <v>795</v>
      </c>
      <c r="V87">
        <v>1</v>
      </c>
      <c r="W87">
        <v>3</v>
      </c>
      <c r="X87">
        <v>2</v>
      </c>
      <c r="Y87">
        <v>1</v>
      </c>
      <c r="Z87">
        <v>3</v>
      </c>
      <c r="AA87">
        <v>0</v>
      </c>
      <c r="AF87">
        <v>0.18034015382687996</v>
      </c>
      <c r="AG87">
        <v>134461</v>
      </c>
      <c r="AH87">
        <v>2</v>
      </c>
      <c r="AI87">
        <v>6317.74</v>
      </c>
      <c r="AJ87">
        <v>44</v>
      </c>
      <c r="AK87">
        <v>520</v>
      </c>
      <c r="AL87">
        <v>337</v>
      </c>
      <c r="AM87">
        <v>121</v>
      </c>
      <c r="AN87">
        <v>11.81818182</v>
      </c>
      <c r="AO87">
        <v>1</v>
      </c>
    </row>
    <row r="88" spans="1:41" x14ac:dyDescent="0.25">
      <c r="A88">
        <v>1.5275555509725036E-3</v>
      </c>
      <c r="B88">
        <v>84899249</v>
      </c>
      <c r="C88">
        <v>7</v>
      </c>
      <c r="D88">
        <v>9483.44</v>
      </c>
      <c r="E88">
        <v>29</v>
      </c>
      <c r="F88">
        <v>388</v>
      </c>
      <c r="G88">
        <v>188</v>
      </c>
      <c r="H88">
        <v>79</v>
      </c>
      <c r="I88">
        <v>13.379310350000001</v>
      </c>
      <c r="J88">
        <v>1</v>
      </c>
      <c r="R88">
        <v>2.1729074964743189E-2</v>
      </c>
      <c r="S88">
        <v>5957294</v>
      </c>
      <c r="T88">
        <v>11</v>
      </c>
      <c r="U88">
        <v>1280.6400000000001</v>
      </c>
      <c r="V88">
        <v>7</v>
      </c>
      <c r="W88">
        <v>130</v>
      </c>
      <c r="X88">
        <v>69</v>
      </c>
      <c r="Y88">
        <v>20</v>
      </c>
      <c r="Z88">
        <v>18.571428569999998</v>
      </c>
      <c r="AA88">
        <v>1</v>
      </c>
      <c r="AF88">
        <v>0.459386903533746</v>
      </c>
      <c r="AG88">
        <v>136000</v>
      </c>
      <c r="AH88">
        <v>303</v>
      </c>
      <c r="AI88">
        <v>104.9</v>
      </c>
      <c r="AJ88">
        <v>1</v>
      </c>
      <c r="AK88">
        <v>11</v>
      </c>
      <c r="AL88">
        <v>2</v>
      </c>
      <c r="AM88">
        <v>1</v>
      </c>
      <c r="AN88">
        <v>11</v>
      </c>
      <c r="AO88">
        <v>0</v>
      </c>
    </row>
    <row r="89" spans="1:41" x14ac:dyDescent="0.25">
      <c r="A89">
        <v>3.5561140822639725E-3</v>
      </c>
      <c r="B89">
        <v>84992249</v>
      </c>
      <c r="C89">
        <v>159</v>
      </c>
      <c r="D89">
        <v>1440</v>
      </c>
      <c r="E89">
        <v>2</v>
      </c>
      <c r="F89">
        <v>8</v>
      </c>
      <c r="G89">
        <v>7</v>
      </c>
      <c r="H89">
        <v>2</v>
      </c>
      <c r="I89">
        <v>4</v>
      </c>
      <c r="J89">
        <v>0</v>
      </c>
      <c r="R89">
        <v>2.0410705912414784E-2</v>
      </c>
      <c r="S89">
        <v>5977477</v>
      </c>
      <c r="T89">
        <v>36</v>
      </c>
      <c r="U89">
        <v>3255.15</v>
      </c>
      <c r="V89">
        <v>20</v>
      </c>
      <c r="W89">
        <v>247</v>
      </c>
      <c r="X89">
        <v>163</v>
      </c>
      <c r="Y89">
        <v>52</v>
      </c>
      <c r="Z89">
        <v>12.35</v>
      </c>
      <c r="AA89">
        <v>1</v>
      </c>
      <c r="AF89">
        <v>0.22690182833531869</v>
      </c>
      <c r="AG89">
        <v>136040</v>
      </c>
      <c r="AH89">
        <v>151</v>
      </c>
      <c r="AI89">
        <v>910.31</v>
      </c>
      <c r="AJ89">
        <v>4</v>
      </c>
      <c r="AK89">
        <v>134</v>
      </c>
      <c r="AL89">
        <v>40</v>
      </c>
      <c r="AM89">
        <v>12</v>
      </c>
      <c r="AN89">
        <v>33.5</v>
      </c>
      <c r="AO89">
        <v>1</v>
      </c>
    </row>
    <row r="90" spans="1:41" x14ac:dyDescent="0.25">
      <c r="A90">
        <v>4.5880188170684955E-3</v>
      </c>
      <c r="B90">
        <v>85155920</v>
      </c>
      <c r="C90">
        <v>108</v>
      </c>
      <c r="D90">
        <v>91.4</v>
      </c>
      <c r="E90">
        <v>1</v>
      </c>
      <c r="F90">
        <v>4</v>
      </c>
      <c r="G90">
        <v>4</v>
      </c>
      <c r="H90">
        <v>1</v>
      </c>
      <c r="I90">
        <v>4</v>
      </c>
      <c r="J90">
        <v>0</v>
      </c>
      <c r="R90">
        <v>3.3234387238647134E-2</v>
      </c>
      <c r="S90">
        <v>5980890</v>
      </c>
      <c r="T90">
        <v>121</v>
      </c>
      <c r="U90">
        <v>469.2</v>
      </c>
      <c r="V90">
        <v>5</v>
      </c>
      <c r="W90">
        <v>71</v>
      </c>
      <c r="X90">
        <v>59</v>
      </c>
      <c r="Y90">
        <v>14</v>
      </c>
      <c r="Z90">
        <v>14.2</v>
      </c>
      <c r="AA90">
        <v>1</v>
      </c>
      <c r="AF90">
        <v>0.12958620853961955</v>
      </c>
      <c r="AG90">
        <v>136169</v>
      </c>
      <c r="AH90">
        <v>11</v>
      </c>
      <c r="AI90">
        <v>565.39</v>
      </c>
      <c r="AJ90">
        <v>4</v>
      </c>
      <c r="AK90">
        <v>36</v>
      </c>
      <c r="AL90">
        <v>6</v>
      </c>
      <c r="AM90">
        <v>4</v>
      </c>
      <c r="AN90">
        <v>9</v>
      </c>
      <c r="AO90">
        <v>1</v>
      </c>
    </row>
    <row r="91" spans="1:41" x14ac:dyDescent="0.25">
      <c r="A91">
        <v>6.3831277346919624E-3</v>
      </c>
      <c r="B91">
        <v>85233268</v>
      </c>
      <c r="C91">
        <v>395</v>
      </c>
      <c r="D91">
        <v>321.54000000000002</v>
      </c>
      <c r="E91">
        <v>3</v>
      </c>
      <c r="F91">
        <v>30</v>
      </c>
      <c r="G91">
        <v>3</v>
      </c>
      <c r="H91">
        <v>3</v>
      </c>
      <c r="I91">
        <v>10</v>
      </c>
      <c r="J91">
        <v>0</v>
      </c>
      <c r="R91">
        <v>4.9189467589435543E-3</v>
      </c>
      <c r="S91">
        <v>6003280</v>
      </c>
      <c r="T91">
        <v>342</v>
      </c>
      <c r="U91">
        <v>473.8</v>
      </c>
      <c r="V91">
        <v>2</v>
      </c>
      <c r="W91">
        <v>3</v>
      </c>
      <c r="X91">
        <v>3</v>
      </c>
      <c r="Y91">
        <v>3</v>
      </c>
      <c r="Z91">
        <v>1.5</v>
      </c>
      <c r="AA91">
        <v>0</v>
      </c>
      <c r="AF91">
        <v>0.25789260701538208</v>
      </c>
      <c r="AG91">
        <v>136217</v>
      </c>
      <c r="AH91">
        <v>278</v>
      </c>
      <c r="AI91">
        <v>589.63</v>
      </c>
      <c r="AJ91">
        <v>5</v>
      </c>
      <c r="AK91">
        <v>68</v>
      </c>
      <c r="AL91">
        <v>46</v>
      </c>
      <c r="AM91">
        <v>19</v>
      </c>
      <c r="AN91">
        <v>13.6</v>
      </c>
      <c r="AO91">
        <v>0</v>
      </c>
    </row>
    <row r="92" spans="1:41" x14ac:dyDescent="0.25">
      <c r="A92">
        <v>2.6197149693096833E-4</v>
      </c>
      <c r="B92">
        <v>85249119</v>
      </c>
      <c r="C92">
        <v>14</v>
      </c>
      <c r="D92">
        <v>1111.55</v>
      </c>
      <c r="E92">
        <v>6</v>
      </c>
      <c r="F92">
        <v>110</v>
      </c>
      <c r="G92">
        <v>36</v>
      </c>
      <c r="H92">
        <v>18</v>
      </c>
      <c r="I92">
        <v>18.333333329999999</v>
      </c>
      <c r="J92">
        <v>1</v>
      </c>
      <c r="R92">
        <v>2.7340545756009749E-2</v>
      </c>
      <c r="S92">
        <v>6023072</v>
      </c>
      <c r="T92">
        <v>4</v>
      </c>
      <c r="U92">
        <v>4069.74</v>
      </c>
      <c r="V92">
        <v>15</v>
      </c>
      <c r="W92">
        <v>184</v>
      </c>
      <c r="X92">
        <v>131</v>
      </c>
      <c r="Y92">
        <v>50</v>
      </c>
      <c r="Z92">
        <v>12.266666669999999</v>
      </c>
      <c r="AA92">
        <v>1</v>
      </c>
      <c r="AF92">
        <v>0.45980437237401683</v>
      </c>
      <c r="AG92">
        <v>137146</v>
      </c>
      <c r="AH92">
        <v>37</v>
      </c>
      <c r="AI92">
        <v>1871.12</v>
      </c>
      <c r="AJ92">
        <v>4</v>
      </c>
      <c r="AK92">
        <v>125</v>
      </c>
      <c r="AL92">
        <v>49</v>
      </c>
      <c r="AM92">
        <v>13</v>
      </c>
      <c r="AN92">
        <v>31.25</v>
      </c>
      <c r="AO92">
        <v>0</v>
      </c>
    </row>
    <row r="93" spans="1:41" x14ac:dyDescent="0.25">
      <c r="A93">
        <v>3.6390072404651752E-3</v>
      </c>
      <c r="B93">
        <v>85250252</v>
      </c>
      <c r="C93">
        <v>133</v>
      </c>
      <c r="D93">
        <v>1010.01</v>
      </c>
      <c r="E93">
        <v>9</v>
      </c>
      <c r="F93">
        <v>59</v>
      </c>
      <c r="G93">
        <v>58</v>
      </c>
      <c r="H93">
        <v>28</v>
      </c>
      <c r="I93">
        <v>6.5555555559999998</v>
      </c>
      <c r="J93">
        <v>1</v>
      </c>
      <c r="R93">
        <v>4.8415703091323925E-2</v>
      </c>
      <c r="S93">
        <v>6023076</v>
      </c>
      <c r="T93">
        <v>271</v>
      </c>
      <c r="U93">
        <v>162.5</v>
      </c>
      <c r="V93">
        <v>1</v>
      </c>
      <c r="W93">
        <v>6</v>
      </c>
      <c r="X93">
        <v>4</v>
      </c>
      <c r="Y93">
        <v>2</v>
      </c>
      <c r="Z93">
        <v>6</v>
      </c>
      <c r="AA93">
        <v>0</v>
      </c>
      <c r="AF93">
        <v>0.30690958473811825</v>
      </c>
      <c r="AG93">
        <v>137596</v>
      </c>
      <c r="AH93">
        <v>325</v>
      </c>
      <c r="AI93">
        <v>204.1</v>
      </c>
      <c r="AJ93">
        <v>2</v>
      </c>
      <c r="AK93">
        <v>32</v>
      </c>
      <c r="AL93">
        <v>8</v>
      </c>
      <c r="AM93">
        <v>4</v>
      </c>
      <c r="AN93">
        <v>16</v>
      </c>
      <c r="AO93">
        <v>0</v>
      </c>
    </row>
    <row r="94" spans="1:41" x14ac:dyDescent="0.25">
      <c r="A94">
        <v>4.2678513977433274E-3</v>
      </c>
      <c r="B94">
        <v>85281681</v>
      </c>
      <c r="C94">
        <v>200</v>
      </c>
      <c r="D94">
        <v>1404.3</v>
      </c>
      <c r="E94">
        <v>4</v>
      </c>
      <c r="F94">
        <v>77</v>
      </c>
      <c r="G94">
        <v>32</v>
      </c>
      <c r="H94">
        <v>11</v>
      </c>
      <c r="I94">
        <v>19.25</v>
      </c>
      <c r="J94">
        <v>0</v>
      </c>
      <c r="R94">
        <v>1.5046913805047746E-2</v>
      </c>
      <c r="S94">
        <v>6041328</v>
      </c>
      <c r="T94">
        <v>55</v>
      </c>
      <c r="U94">
        <v>485.99</v>
      </c>
      <c r="V94">
        <v>3</v>
      </c>
      <c r="W94">
        <v>63</v>
      </c>
      <c r="X94">
        <v>21</v>
      </c>
      <c r="Y94">
        <v>7</v>
      </c>
      <c r="Z94">
        <v>21</v>
      </c>
      <c r="AA94">
        <v>1</v>
      </c>
      <c r="AF94">
        <v>0.46986992972750252</v>
      </c>
      <c r="AG94">
        <v>138079</v>
      </c>
      <c r="AH94">
        <v>4</v>
      </c>
      <c r="AI94">
        <v>5921.72</v>
      </c>
      <c r="AJ94">
        <v>25</v>
      </c>
      <c r="AK94">
        <v>944</v>
      </c>
      <c r="AL94">
        <v>164</v>
      </c>
      <c r="AM94">
        <v>70</v>
      </c>
      <c r="AN94">
        <v>37.76</v>
      </c>
      <c r="AO94">
        <v>1</v>
      </c>
    </row>
    <row r="95" spans="1:41" x14ac:dyDescent="0.25">
      <c r="A95">
        <v>5.2175853090606905E-3</v>
      </c>
      <c r="B95">
        <v>85446528</v>
      </c>
      <c r="C95">
        <v>375</v>
      </c>
      <c r="D95">
        <v>782.4</v>
      </c>
      <c r="E95">
        <v>4</v>
      </c>
      <c r="F95">
        <v>64</v>
      </c>
      <c r="G95">
        <v>28</v>
      </c>
      <c r="H95">
        <v>11</v>
      </c>
      <c r="I95">
        <v>16</v>
      </c>
      <c r="J95">
        <v>0</v>
      </c>
      <c r="R95">
        <v>1.5154254975844106E-2</v>
      </c>
      <c r="S95">
        <v>6068892</v>
      </c>
      <c r="T95">
        <v>80</v>
      </c>
      <c r="U95">
        <v>450.74</v>
      </c>
      <c r="V95">
        <v>4</v>
      </c>
      <c r="W95">
        <v>38</v>
      </c>
      <c r="X95">
        <v>10</v>
      </c>
      <c r="Y95">
        <v>7</v>
      </c>
      <c r="Z95">
        <v>9.5</v>
      </c>
      <c r="AA95">
        <v>1</v>
      </c>
      <c r="AF95">
        <v>0.4885899856730388</v>
      </c>
      <c r="AG95">
        <v>146560</v>
      </c>
      <c r="AH95">
        <v>89</v>
      </c>
      <c r="AI95">
        <v>4408.62</v>
      </c>
      <c r="AJ95">
        <v>19</v>
      </c>
      <c r="AK95">
        <v>163</v>
      </c>
      <c r="AL95">
        <v>120</v>
      </c>
      <c r="AM95">
        <v>66</v>
      </c>
      <c r="AN95">
        <v>8.5789473679999997</v>
      </c>
      <c r="AO95">
        <v>1</v>
      </c>
    </row>
    <row r="96" spans="1:41" x14ac:dyDescent="0.25">
      <c r="A96">
        <v>3.2347735712923154E-4</v>
      </c>
      <c r="B96">
        <v>85502653</v>
      </c>
      <c r="C96">
        <v>260</v>
      </c>
      <c r="D96">
        <v>14246</v>
      </c>
      <c r="E96">
        <v>4</v>
      </c>
      <c r="F96">
        <v>5</v>
      </c>
      <c r="G96">
        <v>5</v>
      </c>
      <c r="H96">
        <v>4</v>
      </c>
      <c r="I96">
        <v>1.25</v>
      </c>
      <c r="J96">
        <v>0</v>
      </c>
      <c r="R96">
        <v>9.9153675881018533E-3</v>
      </c>
      <c r="S96">
        <v>6107488</v>
      </c>
      <c r="T96">
        <v>136</v>
      </c>
      <c r="U96">
        <v>280.86</v>
      </c>
      <c r="V96">
        <v>2</v>
      </c>
      <c r="W96">
        <v>19</v>
      </c>
      <c r="X96">
        <v>11</v>
      </c>
      <c r="Y96">
        <v>7</v>
      </c>
      <c r="Z96">
        <v>9.5</v>
      </c>
      <c r="AA96">
        <v>1</v>
      </c>
      <c r="AF96">
        <v>0.45818537304446716</v>
      </c>
      <c r="AG96">
        <v>152698</v>
      </c>
      <c r="AH96">
        <v>211</v>
      </c>
      <c r="AI96">
        <v>351.5</v>
      </c>
      <c r="AJ96">
        <v>1</v>
      </c>
      <c r="AK96">
        <v>10</v>
      </c>
      <c r="AL96">
        <v>4</v>
      </c>
      <c r="AM96">
        <v>2</v>
      </c>
      <c r="AN96">
        <v>10</v>
      </c>
      <c r="AO96">
        <v>0</v>
      </c>
    </row>
    <row r="97" spans="1:41" x14ac:dyDescent="0.25">
      <c r="A97">
        <v>8.8148727572975316E-3</v>
      </c>
      <c r="B97">
        <v>85601897</v>
      </c>
      <c r="C97">
        <v>4</v>
      </c>
      <c r="D97">
        <v>5874.08</v>
      </c>
      <c r="E97">
        <v>31</v>
      </c>
      <c r="F97">
        <v>477</v>
      </c>
      <c r="G97">
        <v>221</v>
      </c>
      <c r="H97">
        <v>101</v>
      </c>
      <c r="I97">
        <v>15.387096769999999</v>
      </c>
      <c r="J97">
        <v>1</v>
      </c>
      <c r="R97">
        <v>4.0378216581103632E-2</v>
      </c>
      <c r="S97">
        <v>6132901</v>
      </c>
      <c r="T97">
        <v>99</v>
      </c>
      <c r="U97">
        <v>265.3</v>
      </c>
      <c r="V97">
        <v>1</v>
      </c>
      <c r="W97">
        <v>13</v>
      </c>
      <c r="X97">
        <v>11</v>
      </c>
      <c r="Y97">
        <v>2</v>
      </c>
      <c r="Z97">
        <v>13</v>
      </c>
      <c r="AA97">
        <v>1</v>
      </c>
      <c r="AF97">
        <v>6.3372459504757117E-2</v>
      </c>
      <c r="AG97">
        <v>155112</v>
      </c>
      <c r="AH97">
        <v>10</v>
      </c>
      <c r="AI97">
        <v>689.46</v>
      </c>
      <c r="AJ97">
        <v>5</v>
      </c>
      <c r="AK97">
        <v>52</v>
      </c>
      <c r="AL97">
        <v>32</v>
      </c>
      <c r="AM97">
        <v>22</v>
      </c>
      <c r="AN97">
        <v>10.4</v>
      </c>
      <c r="AO97">
        <v>1</v>
      </c>
    </row>
    <row r="98" spans="1:41" x14ac:dyDescent="0.25">
      <c r="A98">
        <v>5.8210420608383329E-3</v>
      </c>
      <c r="B98">
        <v>85602142</v>
      </c>
      <c r="C98">
        <v>54</v>
      </c>
      <c r="D98">
        <v>1473.89</v>
      </c>
      <c r="E98">
        <v>9</v>
      </c>
      <c r="F98">
        <v>82</v>
      </c>
      <c r="G98">
        <v>77</v>
      </c>
      <c r="H98">
        <v>19</v>
      </c>
      <c r="I98">
        <v>9.1111111109999996</v>
      </c>
      <c r="J98">
        <v>1</v>
      </c>
      <c r="R98">
        <v>4.5726828082434223E-2</v>
      </c>
      <c r="S98">
        <v>6157711</v>
      </c>
      <c r="T98">
        <v>12</v>
      </c>
      <c r="U98">
        <v>2011.12</v>
      </c>
      <c r="V98">
        <v>11</v>
      </c>
      <c r="W98">
        <v>117</v>
      </c>
      <c r="X98">
        <v>111</v>
      </c>
      <c r="Y98">
        <v>40</v>
      </c>
      <c r="Z98">
        <v>10.636363640000001</v>
      </c>
      <c r="AA98">
        <v>1</v>
      </c>
      <c r="AF98">
        <v>0.44384093542791925</v>
      </c>
      <c r="AG98">
        <v>157445</v>
      </c>
      <c r="AH98">
        <v>65</v>
      </c>
      <c r="AI98">
        <v>3107.69</v>
      </c>
      <c r="AJ98">
        <v>20</v>
      </c>
      <c r="AK98">
        <v>483</v>
      </c>
      <c r="AL98">
        <v>186</v>
      </c>
      <c r="AM98">
        <v>48</v>
      </c>
      <c r="AN98">
        <v>24.15</v>
      </c>
      <c r="AO98">
        <v>1</v>
      </c>
    </row>
    <row r="99" spans="1:41" x14ac:dyDescent="0.25">
      <c r="A99">
        <v>6.7459876962370213E-3</v>
      </c>
      <c r="B99">
        <v>85605537</v>
      </c>
      <c r="C99">
        <v>439</v>
      </c>
      <c r="D99">
        <v>114.39</v>
      </c>
      <c r="E99">
        <v>1</v>
      </c>
      <c r="F99">
        <v>2</v>
      </c>
      <c r="G99">
        <v>2</v>
      </c>
      <c r="H99">
        <v>2</v>
      </c>
      <c r="I99">
        <v>2</v>
      </c>
      <c r="J99">
        <v>0</v>
      </c>
      <c r="R99">
        <v>1.3815682060288603E-2</v>
      </c>
      <c r="S99">
        <v>6197823</v>
      </c>
      <c r="T99">
        <v>68</v>
      </c>
      <c r="U99">
        <v>2277.79</v>
      </c>
      <c r="V99">
        <v>8</v>
      </c>
      <c r="W99">
        <v>171</v>
      </c>
      <c r="X99">
        <v>118</v>
      </c>
      <c r="Y99">
        <v>26</v>
      </c>
      <c r="Z99">
        <v>21.375</v>
      </c>
      <c r="AA99">
        <v>1</v>
      </c>
      <c r="AF99">
        <v>0.10626407081605638</v>
      </c>
      <c r="AG99">
        <v>165345</v>
      </c>
      <c r="AH99">
        <v>18</v>
      </c>
      <c r="AI99">
        <v>935.25</v>
      </c>
      <c r="AJ99">
        <v>5</v>
      </c>
      <c r="AK99">
        <v>78</v>
      </c>
      <c r="AL99">
        <v>50</v>
      </c>
      <c r="AM99">
        <v>14</v>
      </c>
      <c r="AN99">
        <v>15.6</v>
      </c>
      <c r="AO99">
        <v>1</v>
      </c>
    </row>
    <row r="100" spans="1:41" x14ac:dyDescent="0.25">
      <c r="A100">
        <v>8.0131500067942563E-3</v>
      </c>
      <c r="B100">
        <v>85634957</v>
      </c>
      <c r="C100">
        <v>451</v>
      </c>
      <c r="D100">
        <v>179.9</v>
      </c>
      <c r="E100">
        <v>1</v>
      </c>
      <c r="F100">
        <v>10</v>
      </c>
      <c r="G100">
        <v>7</v>
      </c>
      <c r="H100">
        <v>4</v>
      </c>
      <c r="I100">
        <v>10</v>
      </c>
      <c r="J100">
        <v>0</v>
      </c>
      <c r="R100">
        <v>1.8022703565512166E-2</v>
      </c>
      <c r="S100">
        <v>6206163</v>
      </c>
      <c r="T100">
        <v>268</v>
      </c>
      <c r="U100">
        <v>248.58</v>
      </c>
      <c r="V100">
        <v>2</v>
      </c>
      <c r="W100">
        <v>16</v>
      </c>
      <c r="X100">
        <v>11</v>
      </c>
      <c r="Y100">
        <v>5</v>
      </c>
      <c r="Z100">
        <v>8</v>
      </c>
      <c r="AA100">
        <v>0</v>
      </c>
      <c r="AF100">
        <v>0.32055547568753762</v>
      </c>
      <c r="AG100">
        <v>166217</v>
      </c>
      <c r="AH100">
        <v>80</v>
      </c>
      <c r="AI100">
        <v>426.85</v>
      </c>
      <c r="AJ100">
        <v>3</v>
      </c>
      <c r="AK100">
        <v>18</v>
      </c>
      <c r="AL100">
        <v>14</v>
      </c>
      <c r="AM100">
        <v>8</v>
      </c>
      <c r="AN100">
        <v>6</v>
      </c>
      <c r="AO100">
        <v>1</v>
      </c>
    </row>
    <row r="101" spans="1:41" x14ac:dyDescent="0.25">
      <c r="A101">
        <v>6.4520054956869188E-3</v>
      </c>
      <c r="B101">
        <v>85638222</v>
      </c>
      <c r="C101">
        <v>29</v>
      </c>
      <c r="D101">
        <v>1465.16</v>
      </c>
      <c r="E101">
        <v>12</v>
      </c>
      <c r="F101">
        <v>189</v>
      </c>
      <c r="G101">
        <v>89</v>
      </c>
      <c r="H101">
        <v>35</v>
      </c>
      <c r="I101">
        <v>15.75</v>
      </c>
      <c r="J101">
        <v>1</v>
      </c>
      <c r="R101">
        <v>9.6575661129559842E-3</v>
      </c>
      <c r="S101">
        <v>6256511</v>
      </c>
      <c r="T101">
        <v>11</v>
      </c>
      <c r="U101">
        <v>2966.8</v>
      </c>
      <c r="V101">
        <v>15</v>
      </c>
      <c r="W101">
        <v>133</v>
      </c>
      <c r="X101">
        <v>98</v>
      </c>
      <c r="Y101">
        <v>46</v>
      </c>
      <c r="Z101">
        <v>8.8666666670000005</v>
      </c>
      <c r="AA101">
        <v>1</v>
      </c>
      <c r="AF101">
        <v>0.25661541177223945</v>
      </c>
      <c r="AG101">
        <v>170705</v>
      </c>
      <c r="AH101">
        <v>2</v>
      </c>
      <c r="AI101">
        <v>3940.32</v>
      </c>
      <c r="AJ101">
        <v>20</v>
      </c>
      <c r="AK101">
        <v>120</v>
      </c>
      <c r="AL101">
        <v>87</v>
      </c>
      <c r="AM101">
        <v>45</v>
      </c>
      <c r="AN101">
        <v>6</v>
      </c>
      <c r="AO101">
        <v>1</v>
      </c>
    </row>
    <row r="102" spans="1:41" x14ac:dyDescent="0.25">
      <c r="A102">
        <v>1.8624869532513078E-3</v>
      </c>
      <c r="B102">
        <v>85652558</v>
      </c>
      <c r="C102">
        <v>1</v>
      </c>
      <c r="D102">
        <v>11749.14</v>
      </c>
      <c r="E102">
        <v>19</v>
      </c>
      <c r="F102">
        <v>3687</v>
      </c>
      <c r="G102">
        <v>162</v>
      </c>
      <c r="H102">
        <v>58</v>
      </c>
      <c r="I102">
        <v>194.05263160000001</v>
      </c>
      <c r="J102">
        <v>1</v>
      </c>
      <c r="R102">
        <v>2.6881254709340441E-2</v>
      </c>
      <c r="S102">
        <v>6271922</v>
      </c>
      <c r="T102">
        <v>93</v>
      </c>
      <c r="U102">
        <v>138.38999999999999</v>
      </c>
      <c r="V102">
        <v>1</v>
      </c>
      <c r="W102">
        <v>5</v>
      </c>
      <c r="X102">
        <v>5</v>
      </c>
      <c r="Y102">
        <v>3</v>
      </c>
      <c r="Z102">
        <v>5</v>
      </c>
      <c r="AA102">
        <v>1</v>
      </c>
      <c r="AF102">
        <v>9.8594991418222144E-2</v>
      </c>
      <c r="AG102">
        <v>170808</v>
      </c>
      <c r="AH102">
        <v>62</v>
      </c>
      <c r="AI102">
        <v>2476.27</v>
      </c>
      <c r="AJ102">
        <v>10</v>
      </c>
      <c r="AK102">
        <v>140</v>
      </c>
      <c r="AL102">
        <v>100</v>
      </c>
      <c r="AM102">
        <v>33</v>
      </c>
      <c r="AN102">
        <v>14</v>
      </c>
      <c r="AO102">
        <v>1</v>
      </c>
    </row>
    <row r="103" spans="1:41" x14ac:dyDescent="0.25">
      <c r="A103">
        <v>8.3443893828799576E-3</v>
      </c>
      <c r="B103">
        <v>87957317</v>
      </c>
      <c r="C103">
        <v>441</v>
      </c>
      <c r="D103">
        <v>89.4</v>
      </c>
      <c r="E103">
        <v>1</v>
      </c>
      <c r="F103">
        <v>9</v>
      </c>
      <c r="G103">
        <v>6</v>
      </c>
      <c r="H103">
        <v>2</v>
      </c>
      <c r="I103">
        <v>9</v>
      </c>
      <c r="J103">
        <v>0</v>
      </c>
      <c r="R103">
        <v>1.3952767951330713E-2</v>
      </c>
      <c r="S103">
        <v>6281585</v>
      </c>
      <c r="T103">
        <v>13</v>
      </c>
      <c r="U103">
        <v>2012.1</v>
      </c>
      <c r="V103">
        <v>12</v>
      </c>
      <c r="W103">
        <v>114</v>
      </c>
      <c r="X103">
        <v>81</v>
      </c>
      <c r="Y103">
        <v>36</v>
      </c>
      <c r="Z103">
        <v>9.5</v>
      </c>
      <c r="AA103">
        <v>1</v>
      </c>
      <c r="AF103">
        <v>0.25505855663503718</v>
      </c>
      <c r="AG103">
        <v>176141</v>
      </c>
      <c r="AH103">
        <v>141</v>
      </c>
      <c r="AI103">
        <v>8563.8700000000008</v>
      </c>
      <c r="AJ103">
        <v>21</v>
      </c>
      <c r="AK103">
        <v>583</v>
      </c>
      <c r="AL103">
        <v>130</v>
      </c>
      <c r="AM103">
        <v>50</v>
      </c>
      <c r="AN103">
        <v>27.76190476</v>
      </c>
      <c r="AO103">
        <v>1</v>
      </c>
    </row>
    <row r="104" spans="1:41" x14ac:dyDescent="0.25">
      <c r="A104">
        <v>3.9215568227473074E-3</v>
      </c>
      <c r="B104">
        <v>87966053</v>
      </c>
      <c r="C104">
        <v>60</v>
      </c>
      <c r="D104">
        <v>614.76</v>
      </c>
      <c r="E104">
        <v>4</v>
      </c>
      <c r="F104">
        <v>27</v>
      </c>
      <c r="G104">
        <v>7</v>
      </c>
      <c r="H104">
        <v>5</v>
      </c>
      <c r="I104">
        <v>6.75</v>
      </c>
      <c r="J104">
        <v>0</v>
      </c>
      <c r="R104">
        <v>1.0987897280754222E-3</v>
      </c>
      <c r="S104">
        <v>6327969</v>
      </c>
      <c r="T104">
        <v>258</v>
      </c>
      <c r="U104">
        <v>421.08</v>
      </c>
      <c r="V104">
        <v>3</v>
      </c>
      <c r="W104">
        <v>75</v>
      </c>
      <c r="X104">
        <v>39</v>
      </c>
      <c r="Y104">
        <v>11</v>
      </c>
      <c r="Z104">
        <v>25</v>
      </c>
      <c r="AA104">
        <v>0</v>
      </c>
      <c r="AF104">
        <v>0.32797855148766386</v>
      </c>
      <c r="AG104">
        <v>176295</v>
      </c>
      <c r="AH104">
        <v>128</v>
      </c>
      <c r="AI104">
        <v>1963.7</v>
      </c>
      <c r="AJ104">
        <v>6</v>
      </c>
      <c r="AK104">
        <v>67</v>
      </c>
      <c r="AL104">
        <v>26</v>
      </c>
      <c r="AM104">
        <v>15</v>
      </c>
      <c r="AN104">
        <v>11.16666667</v>
      </c>
      <c r="AO104">
        <v>0</v>
      </c>
    </row>
    <row r="105" spans="1:41" x14ac:dyDescent="0.25">
      <c r="A105">
        <v>4.8161702638749304E-4</v>
      </c>
      <c r="B105">
        <v>87996903</v>
      </c>
      <c r="C105">
        <v>437</v>
      </c>
      <c r="D105">
        <v>99.69</v>
      </c>
      <c r="E105">
        <v>1</v>
      </c>
      <c r="F105">
        <v>10</v>
      </c>
      <c r="G105">
        <v>8</v>
      </c>
      <c r="H105">
        <v>4</v>
      </c>
      <c r="I105">
        <v>10</v>
      </c>
      <c r="J105">
        <v>0</v>
      </c>
      <c r="R105">
        <v>7.1922846317559186E-3</v>
      </c>
      <c r="S105">
        <v>6341820</v>
      </c>
      <c r="T105">
        <v>230</v>
      </c>
      <c r="U105">
        <v>1881.2</v>
      </c>
      <c r="V105">
        <v>4</v>
      </c>
      <c r="W105">
        <v>27</v>
      </c>
      <c r="X105">
        <v>15</v>
      </c>
      <c r="Y105">
        <v>7</v>
      </c>
      <c r="Z105">
        <v>6.75</v>
      </c>
      <c r="AA105">
        <v>0</v>
      </c>
      <c r="AF105">
        <v>0.40350514643351354</v>
      </c>
      <c r="AG105">
        <v>178917</v>
      </c>
      <c r="AH105">
        <v>139</v>
      </c>
      <c r="AI105">
        <v>1151.72</v>
      </c>
      <c r="AJ105">
        <v>5</v>
      </c>
      <c r="AK105">
        <v>110</v>
      </c>
      <c r="AL105">
        <v>67</v>
      </c>
      <c r="AM105">
        <v>17</v>
      </c>
      <c r="AN105">
        <v>22</v>
      </c>
      <c r="AO105">
        <v>1</v>
      </c>
    </row>
    <row r="106" spans="1:41" x14ac:dyDescent="0.25">
      <c r="A106">
        <v>5.2830029188659644E-3</v>
      </c>
      <c r="B106">
        <v>87998231</v>
      </c>
      <c r="C106">
        <v>187</v>
      </c>
      <c r="D106">
        <v>268</v>
      </c>
      <c r="E106">
        <v>2</v>
      </c>
      <c r="F106">
        <v>2</v>
      </c>
      <c r="G106">
        <v>2</v>
      </c>
      <c r="H106">
        <v>2</v>
      </c>
      <c r="I106">
        <v>1</v>
      </c>
      <c r="J106">
        <v>0</v>
      </c>
      <c r="R106">
        <v>4.0911988400004096E-2</v>
      </c>
      <c r="S106">
        <v>6345696</v>
      </c>
      <c r="T106">
        <v>265</v>
      </c>
      <c r="U106">
        <v>184.4</v>
      </c>
      <c r="V106">
        <v>2</v>
      </c>
      <c r="W106">
        <v>47</v>
      </c>
      <c r="X106">
        <v>5</v>
      </c>
      <c r="Y106">
        <v>4</v>
      </c>
      <c r="Z106">
        <v>23.5</v>
      </c>
      <c r="AA106">
        <v>0</v>
      </c>
      <c r="AF106">
        <v>0.19611023562313723</v>
      </c>
      <c r="AG106">
        <v>181886</v>
      </c>
      <c r="AH106">
        <v>321</v>
      </c>
      <c r="AI106">
        <v>238.26</v>
      </c>
      <c r="AJ106">
        <v>2</v>
      </c>
      <c r="AK106">
        <v>17</v>
      </c>
      <c r="AL106">
        <v>15</v>
      </c>
      <c r="AM106">
        <v>6</v>
      </c>
      <c r="AN106">
        <v>8.5</v>
      </c>
      <c r="AO106">
        <v>0</v>
      </c>
    </row>
    <row r="107" spans="1:41" x14ac:dyDescent="0.25">
      <c r="A107">
        <v>5.4772391007842369E-3</v>
      </c>
      <c r="B107">
        <v>91056129</v>
      </c>
      <c r="C107">
        <v>29</v>
      </c>
      <c r="D107">
        <v>1776.02</v>
      </c>
      <c r="E107">
        <v>16</v>
      </c>
      <c r="F107">
        <v>204</v>
      </c>
      <c r="G107">
        <v>167</v>
      </c>
      <c r="H107">
        <v>50</v>
      </c>
      <c r="I107">
        <v>12.75</v>
      </c>
      <c r="J107">
        <v>1</v>
      </c>
      <c r="R107">
        <v>2.1216410138738429E-2</v>
      </c>
      <c r="S107">
        <v>6416404</v>
      </c>
      <c r="T107">
        <v>21</v>
      </c>
      <c r="U107">
        <v>1976.87</v>
      </c>
      <c r="V107">
        <v>12</v>
      </c>
      <c r="W107">
        <v>259</v>
      </c>
      <c r="X107">
        <v>123</v>
      </c>
      <c r="Y107">
        <v>38</v>
      </c>
      <c r="Z107">
        <v>21.583333329999999</v>
      </c>
      <c r="AA107">
        <v>1</v>
      </c>
      <c r="AF107">
        <v>0.1852948092643979</v>
      </c>
      <c r="AG107">
        <v>185082</v>
      </c>
      <c r="AH107">
        <v>40</v>
      </c>
      <c r="AI107">
        <v>100.6</v>
      </c>
      <c r="AJ107">
        <v>1</v>
      </c>
      <c r="AK107">
        <v>26</v>
      </c>
      <c r="AL107">
        <v>3</v>
      </c>
      <c r="AM107">
        <v>1</v>
      </c>
      <c r="AN107">
        <v>26</v>
      </c>
      <c r="AO107">
        <v>0</v>
      </c>
    </row>
    <row r="108" spans="1:41" x14ac:dyDescent="0.25">
      <c r="A108">
        <v>2.2330553051294055E-3</v>
      </c>
      <c r="B108">
        <v>91068152</v>
      </c>
      <c r="C108">
        <v>3</v>
      </c>
      <c r="D108">
        <v>9497.9699999999993</v>
      </c>
      <c r="E108">
        <v>33</v>
      </c>
      <c r="F108">
        <v>429</v>
      </c>
      <c r="G108">
        <v>196</v>
      </c>
      <c r="H108">
        <v>82</v>
      </c>
      <c r="I108">
        <v>13</v>
      </c>
      <c r="J108">
        <v>1</v>
      </c>
      <c r="R108">
        <v>9.7022563180282351E-4</v>
      </c>
      <c r="S108">
        <v>6425982</v>
      </c>
      <c r="T108">
        <v>423</v>
      </c>
      <c r="U108">
        <v>49</v>
      </c>
      <c r="V108">
        <v>1</v>
      </c>
      <c r="W108">
        <v>4</v>
      </c>
      <c r="X108">
        <v>3</v>
      </c>
      <c r="Y108">
        <v>1</v>
      </c>
      <c r="Z108">
        <v>4</v>
      </c>
      <c r="AA108">
        <v>0</v>
      </c>
      <c r="AF108">
        <v>0.13401076784224197</v>
      </c>
      <c r="AG108">
        <v>186890</v>
      </c>
      <c r="AH108">
        <v>135</v>
      </c>
      <c r="AI108">
        <v>253.91</v>
      </c>
      <c r="AJ108">
        <v>2</v>
      </c>
      <c r="AK108">
        <v>51</v>
      </c>
      <c r="AL108">
        <v>15</v>
      </c>
      <c r="AM108">
        <v>6</v>
      </c>
      <c r="AN108">
        <v>25.5</v>
      </c>
      <c r="AO108">
        <v>1</v>
      </c>
    </row>
    <row r="109" spans="1:41" x14ac:dyDescent="0.25">
      <c r="A109">
        <v>5.8934339539979952E-3</v>
      </c>
      <c r="B109">
        <v>91085628</v>
      </c>
      <c r="C109">
        <v>16</v>
      </c>
      <c r="D109">
        <v>3261</v>
      </c>
      <c r="E109">
        <v>10</v>
      </c>
      <c r="F109">
        <v>171</v>
      </c>
      <c r="G109">
        <v>93</v>
      </c>
      <c r="H109">
        <v>29</v>
      </c>
      <c r="I109">
        <v>17.100000000000001</v>
      </c>
      <c r="J109">
        <v>1</v>
      </c>
      <c r="R109">
        <v>4.7672796900413816E-2</v>
      </c>
      <c r="S109">
        <v>6460022</v>
      </c>
      <c r="T109">
        <v>0</v>
      </c>
      <c r="U109">
        <v>975.61</v>
      </c>
      <c r="V109">
        <v>8</v>
      </c>
      <c r="W109">
        <v>94</v>
      </c>
      <c r="X109">
        <v>71</v>
      </c>
      <c r="Y109">
        <v>21</v>
      </c>
      <c r="Z109">
        <v>11.75</v>
      </c>
      <c r="AA109">
        <v>1</v>
      </c>
      <c r="AF109">
        <v>0.28879325343606621</v>
      </c>
      <c r="AG109">
        <v>188708</v>
      </c>
      <c r="AH109">
        <v>140</v>
      </c>
      <c r="AI109">
        <v>2238.8200000000002</v>
      </c>
      <c r="AJ109">
        <v>10</v>
      </c>
      <c r="AK109">
        <v>331</v>
      </c>
      <c r="AL109">
        <v>79</v>
      </c>
      <c r="AM109">
        <v>35</v>
      </c>
      <c r="AN109">
        <v>33.1</v>
      </c>
      <c r="AO109">
        <v>1</v>
      </c>
    </row>
    <row r="110" spans="1:41" x14ac:dyDescent="0.25">
      <c r="A110">
        <v>2.8383666637412652E-3</v>
      </c>
      <c r="B110">
        <v>91115046</v>
      </c>
      <c r="C110">
        <v>403</v>
      </c>
      <c r="D110">
        <v>91.6</v>
      </c>
      <c r="E110">
        <v>1</v>
      </c>
      <c r="F110">
        <v>2</v>
      </c>
      <c r="G110">
        <v>1</v>
      </c>
      <c r="H110">
        <v>1</v>
      </c>
      <c r="I110">
        <v>2</v>
      </c>
      <c r="J110">
        <v>0</v>
      </c>
      <c r="R110">
        <v>5.5429812230675113E-3</v>
      </c>
      <c r="S110">
        <v>6558664</v>
      </c>
      <c r="T110">
        <v>337</v>
      </c>
      <c r="U110">
        <v>891.2</v>
      </c>
      <c r="V110">
        <v>4</v>
      </c>
      <c r="W110">
        <v>67</v>
      </c>
      <c r="X110">
        <v>40</v>
      </c>
      <c r="Y110">
        <v>11</v>
      </c>
      <c r="Z110">
        <v>16.75</v>
      </c>
      <c r="AA110">
        <v>0</v>
      </c>
      <c r="AF110">
        <v>0.39622932034102543</v>
      </c>
      <c r="AG110">
        <v>189128</v>
      </c>
      <c r="AH110">
        <v>80</v>
      </c>
      <c r="AI110">
        <v>898.39</v>
      </c>
      <c r="AJ110">
        <v>5</v>
      </c>
      <c r="AK110">
        <v>146</v>
      </c>
      <c r="AL110">
        <v>62</v>
      </c>
      <c r="AM110">
        <v>14</v>
      </c>
      <c r="AN110">
        <v>29.2</v>
      </c>
      <c r="AO110">
        <v>1</v>
      </c>
    </row>
    <row r="111" spans="1:41" x14ac:dyDescent="0.25">
      <c r="A111">
        <v>8.6010093484529815E-3</v>
      </c>
      <c r="B111">
        <v>91221582</v>
      </c>
      <c r="C111">
        <v>416</v>
      </c>
      <c r="D111">
        <v>91.6</v>
      </c>
      <c r="E111">
        <v>1</v>
      </c>
      <c r="F111">
        <v>2</v>
      </c>
      <c r="G111">
        <v>1</v>
      </c>
      <c r="H111">
        <v>1</v>
      </c>
      <c r="I111">
        <v>2</v>
      </c>
      <c r="J111">
        <v>0</v>
      </c>
      <c r="R111">
        <v>1.9907355462875254E-2</v>
      </c>
      <c r="S111">
        <v>6672024</v>
      </c>
      <c r="T111">
        <v>54</v>
      </c>
      <c r="U111">
        <v>2803.24</v>
      </c>
      <c r="V111">
        <v>12</v>
      </c>
      <c r="W111">
        <v>93</v>
      </c>
      <c r="X111">
        <v>31</v>
      </c>
      <c r="Y111">
        <v>23</v>
      </c>
      <c r="Z111">
        <v>7.75</v>
      </c>
      <c r="AA111">
        <v>1</v>
      </c>
      <c r="AF111">
        <v>0.26378441591299429</v>
      </c>
      <c r="AG111">
        <v>190137</v>
      </c>
      <c r="AH111">
        <v>442</v>
      </c>
      <c r="AI111">
        <v>197.49</v>
      </c>
      <c r="AJ111">
        <v>1</v>
      </c>
      <c r="AK111">
        <v>8</v>
      </c>
      <c r="AL111">
        <v>8</v>
      </c>
      <c r="AM111">
        <v>2</v>
      </c>
      <c r="AN111">
        <v>8</v>
      </c>
      <c r="AO111">
        <v>0</v>
      </c>
    </row>
    <row r="112" spans="1:41" x14ac:dyDescent="0.25">
      <c r="A112">
        <v>4.282541117792027E-3</v>
      </c>
      <c r="B112">
        <v>91286746</v>
      </c>
      <c r="C112">
        <v>394</v>
      </c>
      <c r="D112">
        <v>181.9</v>
      </c>
      <c r="E112">
        <v>3</v>
      </c>
      <c r="F112">
        <v>12</v>
      </c>
      <c r="G112">
        <v>4</v>
      </c>
      <c r="H112">
        <v>3</v>
      </c>
      <c r="I112">
        <v>4</v>
      </c>
      <c r="J112">
        <v>0</v>
      </c>
      <c r="R112">
        <v>2.5340519352383906E-2</v>
      </c>
      <c r="S112">
        <v>6703784</v>
      </c>
      <c r="T112">
        <v>6</v>
      </c>
      <c r="U112">
        <v>4720.76</v>
      </c>
      <c r="V112">
        <v>25</v>
      </c>
      <c r="W112">
        <v>501</v>
      </c>
      <c r="X112">
        <v>147</v>
      </c>
      <c r="Y112">
        <v>70</v>
      </c>
      <c r="Z112">
        <v>20.04</v>
      </c>
      <c r="AA112">
        <v>1</v>
      </c>
      <c r="AF112">
        <v>9.2817093574329324E-2</v>
      </c>
      <c r="AG112">
        <v>191673</v>
      </c>
      <c r="AH112">
        <v>12</v>
      </c>
      <c r="AI112">
        <v>3740.28</v>
      </c>
      <c r="AJ112">
        <v>20</v>
      </c>
      <c r="AK112">
        <v>225</v>
      </c>
      <c r="AL112">
        <v>129</v>
      </c>
      <c r="AM112">
        <v>57</v>
      </c>
      <c r="AN112">
        <v>11.25</v>
      </c>
      <c r="AO112">
        <v>1</v>
      </c>
    </row>
    <row r="113" spans="1:41" x14ac:dyDescent="0.25">
      <c r="A113">
        <v>3.7555532455484375E-3</v>
      </c>
      <c r="B113">
        <v>91333756</v>
      </c>
      <c r="C113">
        <v>27</v>
      </c>
      <c r="D113">
        <v>2145.2199999999998</v>
      </c>
      <c r="E113">
        <v>13</v>
      </c>
      <c r="F113">
        <v>109</v>
      </c>
      <c r="G113">
        <v>51</v>
      </c>
      <c r="H113">
        <v>29</v>
      </c>
      <c r="I113">
        <v>8.384615385</v>
      </c>
      <c r="J113">
        <v>1</v>
      </c>
      <c r="R113">
        <v>4.5160098639914326E-2</v>
      </c>
      <c r="S113">
        <v>6704758</v>
      </c>
      <c r="T113">
        <v>213</v>
      </c>
      <c r="U113">
        <v>336.72</v>
      </c>
      <c r="V113">
        <v>3</v>
      </c>
      <c r="W113">
        <v>35</v>
      </c>
      <c r="X113">
        <v>24</v>
      </c>
      <c r="Y113">
        <v>9</v>
      </c>
      <c r="Z113">
        <v>11.66666667</v>
      </c>
      <c r="AA113">
        <v>0</v>
      </c>
      <c r="AF113">
        <v>0.35351673569306763</v>
      </c>
      <c r="AG113">
        <v>191917</v>
      </c>
      <c r="AH113">
        <v>379</v>
      </c>
      <c r="AI113">
        <v>204.54</v>
      </c>
      <c r="AJ113">
        <v>2</v>
      </c>
      <c r="AK113">
        <v>28</v>
      </c>
      <c r="AL113">
        <v>11</v>
      </c>
      <c r="AM113">
        <v>8</v>
      </c>
      <c r="AN113">
        <v>14</v>
      </c>
      <c r="AO113">
        <v>0</v>
      </c>
    </row>
    <row r="114" spans="1:41" x14ac:dyDescent="0.25">
      <c r="A114">
        <v>8.8323926078516246E-3</v>
      </c>
      <c r="B114">
        <v>91340158</v>
      </c>
      <c r="C114">
        <v>419</v>
      </c>
      <c r="D114">
        <v>142.4</v>
      </c>
      <c r="E114">
        <v>1</v>
      </c>
      <c r="F114">
        <v>31</v>
      </c>
      <c r="G114">
        <v>2</v>
      </c>
      <c r="H114">
        <v>2</v>
      </c>
      <c r="I114">
        <v>31</v>
      </c>
      <c r="J114">
        <v>0</v>
      </c>
      <c r="R114">
        <v>4.804116986592688E-2</v>
      </c>
      <c r="S114">
        <v>6746743</v>
      </c>
      <c r="T114">
        <v>145</v>
      </c>
      <c r="U114">
        <v>246.6</v>
      </c>
      <c r="V114">
        <v>1</v>
      </c>
      <c r="W114">
        <v>7</v>
      </c>
      <c r="X114">
        <v>7</v>
      </c>
      <c r="Y114">
        <v>1</v>
      </c>
      <c r="Z114">
        <v>7</v>
      </c>
      <c r="AA114">
        <v>0</v>
      </c>
      <c r="AF114">
        <v>0.14428435939068507</v>
      </c>
      <c r="AG114">
        <v>192745</v>
      </c>
      <c r="AH114">
        <v>221</v>
      </c>
      <c r="AI114">
        <v>3447.22</v>
      </c>
      <c r="AJ114">
        <v>24</v>
      </c>
      <c r="AK114">
        <v>248</v>
      </c>
      <c r="AL114">
        <v>129</v>
      </c>
      <c r="AM114">
        <v>68</v>
      </c>
      <c r="AN114">
        <v>10.33333333</v>
      </c>
      <c r="AO114">
        <v>0</v>
      </c>
    </row>
    <row r="115" spans="1:41" x14ac:dyDescent="0.25">
      <c r="A115">
        <v>6.7752582863039867E-3</v>
      </c>
      <c r="B115">
        <v>92775293</v>
      </c>
      <c r="C115">
        <v>315</v>
      </c>
      <c r="D115">
        <v>154.5</v>
      </c>
      <c r="E115">
        <v>2</v>
      </c>
      <c r="F115">
        <v>10</v>
      </c>
      <c r="G115">
        <v>10</v>
      </c>
      <c r="H115">
        <v>5</v>
      </c>
      <c r="I115">
        <v>5</v>
      </c>
      <c r="J115">
        <v>0</v>
      </c>
      <c r="R115">
        <v>2.1249515545632258E-2</v>
      </c>
      <c r="S115">
        <v>6749918</v>
      </c>
      <c r="T115">
        <v>85</v>
      </c>
      <c r="U115">
        <v>839.15</v>
      </c>
      <c r="V115">
        <v>5</v>
      </c>
      <c r="W115">
        <v>32</v>
      </c>
      <c r="X115">
        <v>26</v>
      </c>
      <c r="Y115">
        <v>14</v>
      </c>
      <c r="Z115">
        <v>6.4</v>
      </c>
      <c r="AA115">
        <v>1</v>
      </c>
      <c r="AF115">
        <v>0.2445763130648676</v>
      </c>
      <c r="AG115">
        <v>192911</v>
      </c>
      <c r="AH115">
        <v>61</v>
      </c>
      <c r="AI115">
        <v>454.77</v>
      </c>
      <c r="AJ115">
        <v>4</v>
      </c>
      <c r="AK115">
        <v>92</v>
      </c>
      <c r="AL115">
        <v>40</v>
      </c>
      <c r="AM115">
        <v>12</v>
      </c>
      <c r="AN115">
        <v>23</v>
      </c>
      <c r="AO115">
        <v>0</v>
      </c>
    </row>
    <row r="116" spans="1:41" x14ac:dyDescent="0.25">
      <c r="A116">
        <v>1.3213045578910343E-3</v>
      </c>
      <c r="B116">
        <v>92877498</v>
      </c>
      <c r="C116">
        <v>185</v>
      </c>
      <c r="D116">
        <v>187.5</v>
      </c>
      <c r="E116">
        <v>3</v>
      </c>
      <c r="F116">
        <v>17</v>
      </c>
      <c r="G116">
        <v>8</v>
      </c>
      <c r="H116">
        <v>4</v>
      </c>
      <c r="I116">
        <v>5.6666666670000003</v>
      </c>
      <c r="J116">
        <v>0</v>
      </c>
      <c r="R116">
        <v>3.9115694092428765E-2</v>
      </c>
      <c r="S116">
        <v>6812809</v>
      </c>
      <c r="T116">
        <v>7</v>
      </c>
      <c r="U116">
        <v>609.74</v>
      </c>
      <c r="V116">
        <v>4</v>
      </c>
      <c r="W116">
        <v>55</v>
      </c>
      <c r="X116">
        <v>21</v>
      </c>
      <c r="Y116">
        <v>9</v>
      </c>
      <c r="Z116">
        <v>13.75</v>
      </c>
      <c r="AA116">
        <v>1</v>
      </c>
      <c r="AF116">
        <v>0.48374324197750151</v>
      </c>
      <c r="AG116">
        <v>193082</v>
      </c>
      <c r="AH116">
        <v>3</v>
      </c>
      <c r="AI116">
        <v>2815.27</v>
      </c>
      <c r="AJ116">
        <v>23</v>
      </c>
      <c r="AK116">
        <v>199</v>
      </c>
      <c r="AL116">
        <v>137</v>
      </c>
      <c r="AM116">
        <v>69</v>
      </c>
      <c r="AN116">
        <v>8.6521739130000004</v>
      </c>
      <c r="AO116">
        <v>1</v>
      </c>
    </row>
    <row r="117" spans="1:41" x14ac:dyDescent="0.25">
      <c r="A117">
        <v>3.8761133317719576E-3</v>
      </c>
      <c r="B117">
        <v>113293323</v>
      </c>
      <c r="C117">
        <v>409</v>
      </c>
      <c r="D117">
        <v>348.8</v>
      </c>
      <c r="E117">
        <v>1</v>
      </c>
      <c r="F117">
        <v>4</v>
      </c>
      <c r="G117">
        <v>4</v>
      </c>
      <c r="H117">
        <v>2</v>
      </c>
      <c r="I117">
        <v>4</v>
      </c>
      <c r="J117">
        <v>0</v>
      </c>
      <c r="R117">
        <v>8.4945946774044323E-3</v>
      </c>
      <c r="S117">
        <v>6825194</v>
      </c>
      <c r="T117">
        <v>20</v>
      </c>
      <c r="U117">
        <v>5795.93</v>
      </c>
      <c r="V117">
        <v>19</v>
      </c>
      <c r="W117">
        <v>890</v>
      </c>
      <c r="X117">
        <v>151</v>
      </c>
      <c r="Y117">
        <v>39</v>
      </c>
      <c r="Z117">
        <v>46.842105259999997</v>
      </c>
      <c r="AA117">
        <v>1</v>
      </c>
      <c r="AF117">
        <v>0.4369862756405134</v>
      </c>
      <c r="AG117">
        <v>193243</v>
      </c>
      <c r="AH117">
        <v>2</v>
      </c>
      <c r="AI117">
        <v>1184.1099999999999</v>
      </c>
      <c r="AJ117">
        <v>9</v>
      </c>
      <c r="AK117">
        <v>91</v>
      </c>
      <c r="AL117">
        <v>72</v>
      </c>
      <c r="AM117">
        <v>18</v>
      </c>
      <c r="AN117">
        <v>10.11111111</v>
      </c>
      <c r="AO117">
        <v>1</v>
      </c>
    </row>
    <row r="118" spans="1:41" x14ac:dyDescent="0.25">
      <c r="A118">
        <v>7.6084379072711705E-3</v>
      </c>
      <c r="B118">
        <v>113390463</v>
      </c>
      <c r="C118">
        <v>376</v>
      </c>
      <c r="D118">
        <v>350</v>
      </c>
      <c r="E118">
        <v>4</v>
      </c>
      <c r="F118">
        <v>10</v>
      </c>
      <c r="G118">
        <v>4</v>
      </c>
      <c r="H118">
        <v>4</v>
      </c>
      <c r="I118">
        <v>2.5</v>
      </c>
      <c r="J118">
        <v>0</v>
      </c>
      <c r="R118">
        <v>1.8694719641512147E-2</v>
      </c>
      <c r="S118">
        <v>6828852</v>
      </c>
      <c r="T118">
        <v>30</v>
      </c>
      <c r="U118">
        <v>2195.9299999999998</v>
      </c>
      <c r="V118">
        <v>14</v>
      </c>
      <c r="W118">
        <v>119</v>
      </c>
      <c r="X118">
        <v>98</v>
      </c>
      <c r="Y118">
        <v>41</v>
      </c>
      <c r="Z118">
        <v>8.5</v>
      </c>
      <c r="AA118">
        <v>1</v>
      </c>
      <c r="AF118">
        <v>0.4887756712976663</v>
      </c>
      <c r="AG118">
        <v>194174</v>
      </c>
      <c r="AH118">
        <v>2</v>
      </c>
      <c r="AI118">
        <v>3977.75</v>
      </c>
      <c r="AJ118">
        <v>31</v>
      </c>
      <c r="AK118">
        <v>313</v>
      </c>
      <c r="AL118">
        <v>204</v>
      </c>
      <c r="AM118">
        <v>79</v>
      </c>
      <c r="AN118">
        <v>10.09677419</v>
      </c>
      <c r="AO118">
        <v>1</v>
      </c>
    </row>
    <row r="119" spans="1:41" x14ac:dyDescent="0.25">
      <c r="A119">
        <v>6.2511621969386644E-3</v>
      </c>
      <c r="B119">
        <v>113449982</v>
      </c>
      <c r="C119">
        <v>372</v>
      </c>
      <c r="D119">
        <v>313.08</v>
      </c>
      <c r="E119">
        <v>3</v>
      </c>
      <c r="F119">
        <v>85</v>
      </c>
      <c r="G119">
        <v>13</v>
      </c>
      <c r="H119">
        <v>8</v>
      </c>
      <c r="I119">
        <v>28.333333329999999</v>
      </c>
      <c r="J119">
        <v>0</v>
      </c>
      <c r="R119">
        <v>4.9730910428866237E-2</v>
      </c>
      <c r="S119">
        <v>6850591</v>
      </c>
      <c r="T119">
        <v>95</v>
      </c>
      <c r="U119">
        <v>1124.0999999999999</v>
      </c>
      <c r="V119">
        <v>8</v>
      </c>
      <c r="W119">
        <v>87</v>
      </c>
      <c r="X119">
        <v>57</v>
      </c>
      <c r="Y119">
        <v>22</v>
      </c>
      <c r="Z119">
        <v>10.875</v>
      </c>
      <c r="AA119">
        <v>1</v>
      </c>
      <c r="AF119">
        <v>0.18559648489081082</v>
      </c>
      <c r="AG119">
        <v>194984</v>
      </c>
      <c r="AH119">
        <v>415</v>
      </c>
      <c r="AI119">
        <v>576</v>
      </c>
      <c r="AJ119">
        <v>1</v>
      </c>
      <c r="AK119">
        <v>80</v>
      </c>
      <c r="AL119">
        <v>1</v>
      </c>
      <c r="AM119">
        <v>1</v>
      </c>
      <c r="AN119">
        <v>80</v>
      </c>
      <c r="AO119">
        <v>0</v>
      </c>
    </row>
    <row r="120" spans="1:41" x14ac:dyDescent="0.25">
      <c r="A120">
        <v>2.1189452439385192E-4</v>
      </c>
      <c r="B120">
        <v>114042631</v>
      </c>
      <c r="C120">
        <v>14</v>
      </c>
      <c r="D120">
        <v>323.8</v>
      </c>
      <c r="E120">
        <v>3</v>
      </c>
      <c r="F120">
        <v>19</v>
      </c>
      <c r="G120">
        <v>12</v>
      </c>
      <c r="H120">
        <v>5</v>
      </c>
      <c r="I120">
        <v>6.3333333329999997</v>
      </c>
      <c r="J120">
        <v>1</v>
      </c>
      <c r="R120">
        <v>3.3667273658036789E-2</v>
      </c>
      <c r="S120">
        <v>6882505</v>
      </c>
      <c r="T120">
        <v>23</v>
      </c>
      <c r="U120">
        <v>788.4</v>
      </c>
      <c r="V120">
        <v>5</v>
      </c>
      <c r="W120">
        <v>43</v>
      </c>
      <c r="X120">
        <v>29</v>
      </c>
      <c r="Y120">
        <v>10</v>
      </c>
      <c r="Z120">
        <v>8.6</v>
      </c>
      <c r="AA120">
        <v>1</v>
      </c>
      <c r="AF120">
        <v>0.20374272855756814</v>
      </c>
      <c r="AG120">
        <v>197744</v>
      </c>
      <c r="AH120">
        <v>13</v>
      </c>
      <c r="AI120">
        <v>2743.92</v>
      </c>
      <c r="AJ120">
        <v>20</v>
      </c>
      <c r="AK120">
        <v>185</v>
      </c>
      <c r="AL120">
        <v>123</v>
      </c>
      <c r="AM120">
        <v>42</v>
      </c>
      <c r="AN120">
        <v>9.25</v>
      </c>
      <c r="AO120">
        <v>1</v>
      </c>
    </row>
    <row r="121" spans="1:41" x14ac:dyDescent="0.25">
      <c r="A121">
        <v>5.4109233464061379E-3</v>
      </c>
      <c r="B121">
        <v>114208992</v>
      </c>
      <c r="C121">
        <v>392</v>
      </c>
      <c r="D121">
        <v>100</v>
      </c>
      <c r="E121">
        <v>1</v>
      </c>
      <c r="F121">
        <v>9</v>
      </c>
      <c r="G121">
        <v>7</v>
      </c>
      <c r="H121">
        <v>4</v>
      </c>
      <c r="I121">
        <v>9</v>
      </c>
      <c r="J121">
        <v>0</v>
      </c>
      <c r="R121">
        <v>5.5560974670739727E-3</v>
      </c>
      <c r="S121">
        <v>6922124</v>
      </c>
      <c r="T121">
        <v>64</v>
      </c>
      <c r="U121">
        <v>965.2</v>
      </c>
      <c r="V121">
        <v>3</v>
      </c>
      <c r="W121">
        <v>20</v>
      </c>
      <c r="X121">
        <v>12</v>
      </c>
      <c r="Y121">
        <v>7</v>
      </c>
      <c r="Z121">
        <v>6.6666666670000003</v>
      </c>
      <c r="AA121">
        <v>1</v>
      </c>
      <c r="AF121">
        <v>0.3547882271743048</v>
      </c>
      <c r="AG121">
        <v>198338</v>
      </c>
      <c r="AH121">
        <v>4</v>
      </c>
      <c r="AI121">
        <v>2099.64</v>
      </c>
      <c r="AJ121">
        <v>13</v>
      </c>
      <c r="AK121">
        <v>147</v>
      </c>
      <c r="AL121">
        <v>37</v>
      </c>
      <c r="AM121">
        <v>20</v>
      </c>
      <c r="AN121">
        <v>11.30769231</v>
      </c>
      <c r="AO121">
        <v>1</v>
      </c>
    </row>
    <row r="122" spans="1:41" x14ac:dyDescent="0.25">
      <c r="A122">
        <v>8.011743007476313E-3</v>
      </c>
      <c r="B122">
        <v>114397116</v>
      </c>
      <c r="C122">
        <v>388</v>
      </c>
      <c r="D122">
        <v>42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0</v>
      </c>
      <c r="R122">
        <v>4.3481543522243538E-3</v>
      </c>
      <c r="S122">
        <v>6922243</v>
      </c>
      <c r="T122">
        <v>0</v>
      </c>
      <c r="U122">
        <v>2046.54</v>
      </c>
      <c r="V122">
        <v>10</v>
      </c>
      <c r="W122">
        <v>186</v>
      </c>
      <c r="X122">
        <v>103</v>
      </c>
      <c r="Y122">
        <v>35</v>
      </c>
      <c r="Z122">
        <v>18.600000000000001</v>
      </c>
      <c r="AA122">
        <v>1</v>
      </c>
      <c r="AF122">
        <v>0.40315945265516939</v>
      </c>
      <c r="AG122">
        <v>203967</v>
      </c>
      <c r="AH122">
        <v>82</v>
      </c>
      <c r="AI122">
        <v>220.7</v>
      </c>
      <c r="AJ122">
        <v>2</v>
      </c>
      <c r="AK122">
        <v>13</v>
      </c>
      <c r="AL122">
        <v>3</v>
      </c>
      <c r="AM122">
        <v>2</v>
      </c>
      <c r="AN122">
        <v>6.5</v>
      </c>
      <c r="AO122">
        <v>0</v>
      </c>
    </row>
    <row r="123" spans="1:41" x14ac:dyDescent="0.25">
      <c r="A123">
        <v>7.3357965699697436E-3</v>
      </c>
      <c r="B123">
        <v>114657106</v>
      </c>
      <c r="C123">
        <v>367</v>
      </c>
      <c r="D123">
        <v>671.1</v>
      </c>
      <c r="E123">
        <v>2</v>
      </c>
      <c r="F123">
        <v>46</v>
      </c>
      <c r="G123">
        <v>25</v>
      </c>
      <c r="H123">
        <v>8</v>
      </c>
      <c r="I123">
        <v>23</v>
      </c>
      <c r="J123">
        <v>0</v>
      </c>
      <c r="R123">
        <v>1.8648016036136639E-2</v>
      </c>
      <c r="S123">
        <v>6958390</v>
      </c>
      <c r="T123">
        <v>409</v>
      </c>
      <c r="U123">
        <v>179.82</v>
      </c>
      <c r="V123">
        <v>2</v>
      </c>
      <c r="W123">
        <v>35</v>
      </c>
      <c r="X123">
        <v>12</v>
      </c>
      <c r="Y123">
        <v>8</v>
      </c>
      <c r="Z123">
        <v>17.5</v>
      </c>
      <c r="AA123">
        <v>0</v>
      </c>
      <c r="AF123">
        <v>0.49155245227447797</v>
      </c>
      <c r="AG123">
        <v>204961</v>
      </c>
      <c r="AH123">
        <v>71</v>
      </c>
      <c r="AI123">
        <v>108.29</v>
      </c>
      <c r="AJ123">
        <v>1</v>
      </c>
      <c r="AK123">
        <v>5</v>
      </c>
      <c r="AL123">
        <v>5</v>
      </c>
      <c r="AM123">
        <v>2</v>
      </c>
      <c r="AN123">
        <v>5</v>
      </c>
      <c r="AO123">
        <v>1</v>
      </c>
    </row>
    <row r="124" spans="1:41" x14ac:dyDescent="0.25">
      <c r="A124">
        <v>6.0193487727606687E-3</v>
      </c>
      <c r="B124">
        <v>114708952</v>
      </c>
      <c r="C124">
        <v>31</v>
      </c>
      <c r="D124">
        <v>145.62</v>
      </c>
      <c r="E124">
        <v>2</v>
      </c>
      <c r="F124">
        <v>10</v>
      </c>
      <c r="G124">
        <v>6</v>
      </c>
      <c r="H124">
        <v>2</v>
      </c>
      <c r="I124">
        <v>5</v>
      </c>
      <c r="J124">
        <v>0</v>
      </c>
      <c r="R124">
        <v>4.9837482239084685E-2</v>
      </c>
      <c r="S124">
        <v>7125822</v>
      </c>
      <c r="T124">
        <v>5</v>
      </c>
      <c r="U124">
        <v>1467.02</v>
      </c>
      <c r="V124">
        <v>9</v>
      </c>
      <c r="W124">
        <v>79</v>
      </c>
      <c r="X124">
        <v>32</v>
      </c>
      <c r="Y124">
        <v>21</v>
      </c>
      <c r="Z124">
        <v>8.7777777780000008</v>
      </c>
      <c r="AA124">
        <v>1</v>
      </c>
      <c r="AF124">
        <v>0.26052472990836606</v>
      </c>
      <c r="AG124">
        <v>205910</v>
      </c>
      <c r="AH124">
        <v>2</v>
      </c>
      <c r="AI124">
        <v>4406.57</v>
      </c>
      <c r="AJ124">
        <v>32</v>
      </c>
      <c r="AK124">
        <v>423</v>
      </c>
      <c r="AL124">
        <v>287</v>
      </c>
      <c r="AM124">
        <v>91</v>
      </c>
      <c r="AN124">
        <v>13.21875</v>
      </c>
      <c r="AO124">
        <v>1</v>
      </c>
    </row>
    <row r="125" spans="1:41" x14ac:dyDescent="0.25">
      <c r="A125">
        <v>6.2890278964738977E-3</v>
      </c>
      <c r="B125">
        <v>114719443</v>
      </c>
      <c r="C125">
        <v>383</v>
      </c>
      <c r="D125">
        <v>243.9</v>
      </c>
      <c r="E125">
        <v>1</v>
      </c>
      <c r="F125">
        <v>6</v>
      </c>
      <c r="G125">
        <v>4</v>
      </c>
      <c r="H125">
        <v>1</v>
      </c>
      <c r="I125">
        <v>6</v>
      </c>
      <c r="J125">
        <v>0</v>
      </c>
      <c r="R125">
        <v>2.9706862291738023E-2</v>
      </c>
      <c r="S125">
        <v>7134035</v>
      </c>
      <c r="T125">
        <v>60</v>
      </c>
      <c r="U125">
        <v>1054.67</v>
      </c>
      <c r="V125">
        <v>8</v>
      </c>
      <c r="W125">
        <v>74</v>
      </c>
      <c r="X125">
        <v>43</v>
      </c>
      <c r="Y125">
        <v>22</v>
      </c>
      <c r="Z125">
        <v>9.25</v>
      </c>
      <c r="AA125">
        <v>1</v>
      </c>
      <c r="AF125">
        <v>8.6590330615830435E-2</v>
      </c>
      <c r="AG125">
        <v>208531</v>
      </c>
      <c r="AH125">
        <v>58</v>
      </c>
      <c r="AI125">
        <v>967.26</v>
      </c>
      <c r="AJ125">
        <v>4</v>
      </c>
      <c r="AK125">
        <v>67</v>
      </c>
      <c r="AL125">
        <v>27</v>
      </c>
      <c r="AM125">
        <v>12</v>
      </c>
      <c r="AN125">
        <v>16.75</v>
      </c>
      <c r="AO125">
        <v>1</v>
      </c>
    </row>
    <row r="126" spans="1:41" x14ac:dyDescent="0.25">
      <c r="A126">
        <v>5.2811369128719088E-3</v>
      </c>
      <c r="B126">
        <v>114750447</v>
      </c>
      <c r="C126">
        <v>289</v>
      </c>
      <c r="D126">
        <v>457.6</v>
      </c>
      <c r="E126">
        <v>4</v>
      </c>
      <c r="F126">
        <v>62</v>
      </c>
      <c r="G126">
        <v>37</v>
      </c>
      <c r="H126">
        <v>14</v>
      </c>
      <c r="I126">
        <v>15.5</v>
      </c>
      <c r="J126">
        <v>0</v>
      </c>
      <c r="R126">
        <v>1.4278769157177962E-2</v>
      </c>
      <c r="S126">
        <v>7155374</v>
      </c>
      <c r="T126">
        <v>38</v>
      </c>
      <c r="U126">
        <v>2103.48</v>
      </c>
      <c r="V126">
        <v>8</v>
      </c>
      <c r="W126">
        <v>148</v>
      </c>
      <c r="X126">
        <v>111</v>
      </c>
      <c r="Y126">
        <v>36</v>
      </c>
      <c r="Z126">
        <v>18.5</v>
      </c>
      <c r="AA126">
        <v>1</v>
      </c>
      <c r="AF126">
        <v>0.43593574641656552</v>
      </c>
      <c r="AG126">
        <v>211348</v>
      </c>
      <c r="AH126">
        <v>17</v>
      </c>
      <c r="AI126">
        <v>643.29999999999995</v>
      </c>
      <c r="AJ126">
        <v>4</v>
      </c>
      <c r="AK126">
        <v>15</v>
      </c>
      <c r="AL126">
        <v>8</v>
      </c>
      <c r="AM126">
        <v>5</v>
      </c>
      <c r="AN126">
        <v>3.75</v>
      </c>
      <c r="AO126">
        <v>1</v>
      </c>
    </row>
    <row r="127" spans="1:41" x14ac:dyDescent="0.25">
      <c r="A127">
        <v>8.088679899009743E-3</v>
      </c>
      <c r="B127">
        <v>114770434</v>
      </c>
      <c r="C127">
        <v>271</v>
      </c>
      <c r="D127">
        <v>524.27</v>
      </c>
      <c r="E127">
        <v>2</v>
      </c>
      <c r="F127">
        <v>10</v>
      </c>
      <c r="G127">
        <v>5</v>
      </c>
      <c r="H127">
        <v>3</v>
      </c>
      <c r="I127">
        <v>5</v>
      </c>
      <c r="J127">
        <v>0</v>
      </c>
      <c r="R127">
        <v>3.735347584737081E-2</v>
      </c>
      <c r="S127">
        <v>7188025</v>
      </c>
      <c r="T127">
        <v>109</v>
      </c>
      <c r="U127">
        <v>353.6</v>
      </c>
      <c r="V127">
        <v>3</v>
      </c>
      <c r="W127">
        <v>15</v>
      </c>
      <c r="X127">
        <v>14</v>
      </c>
      <c r="Y127">
        <v>7</v>
      </c>
      <c r="Z127">
        <v>5</v>
      </c>
      <c r="AA127">
        <v>0</v>
      </c>
      <c r="AF127">
        <v>0.18974078325383859</v>
      </c>
      <c r="AG127">
        <v>211659</v>
      </c>
      <c r="AH127">
        <v>31</v>
      </c>
      <c r="AI127">
        <v>2228.5</v>
      </c>
      <c r="AJ127">
        <v>10</v>
      </c>
      <c r="AK127">
        <v>133</v>
      </c>
      <c r="AL127">
        <v>12</v>
      </c>
      <c r="AM127">
        <v>11</v>
      </c>
      <c r="AN127">
        <v>13.3</v>
      </c>
      <c r="AO127">
        <v>0</v>
      </c>
    </row>
    <row r="128" spans="1:41" x14ac:dyDescent="0.25">
      <c r="A128">
        <v>3.2803365623547132E-3</v>
      </c>
      <c r="B128">
        <v>114925437</v>
      </c>
      <c r="C128">
        <v>377</v>
      </c>
      <c r="D128">
        <v>97.81</v>
      </c>
      <c r="E128">
        <v>1</v>
      </c>
      <c r="F128">
        <v>7</v>
      </c>
      <c r="G128">
        <v>6</v>
      </c>
      <c r="H128">
        <v>3</v>
      </c>
      <c r="I128">
        <v>7</v>
      </c>
      <c r="J128">
        <v>0</v>
      </c>
      <c r="R128">
        <v>4.9587368502979068E-2</v>
      </c>
      <c r="S128">
        <v>7242053</v>
      </c>
      <c r="T128">
        <v>3</v>
      </c>
      <c r="U128">
        <v>3268.9</v>
      </c>
      <c r="V128">
        <v>20</v>
      </c>
      <c r="W128">
        <v>162</v>
      </c>
      <c r="X128">
        <v>78</v>
      </c>
      <c r="Y128">
        <v>46</v>
      </c>
      <c r="Z128">
        <v>8.1</v>
      </c>
      <c r="AA128">
        <v>1</v>
      </c>
      <c r="AF128">
        <v>0.18506253419079988</v>
      </c>
      <c r="AG128">
        <v>211726</v>
      </c>
      <c r="AH128">
        <v>7</v>
      </c>
      <c r="AI128">
        <v>493.28</v>
      </c>
      <c r="AJ128">
        <v>4</v>
      </c>
      <c r="AK128">
        <v>101</v>
      </c>
      <c r="AL128">
        <v>25</v>
      </c>
      <c r="AM128">
        <v>13</v>
      </c>
      <c r="AN128">
        <v>25.25</v>
      </c>
      <c r="AO128">
        <v>1</v>
      </c>
    </row>
    <row r="129" spans="1:41" x14ac:dyDescent="0.25">
      <c r="A129">
        <v>9.882226000378469E-3</v>
      </c>
      <c r="B129">
        <v>115005830</v>
      </c>
      <c r="C129">
        <v>123</v>
      </c>
      <c r="D129">
        <v>461.99</v>
      </c>
      <c r="E129">
        <v>4</v>
      </c>
      <c r="F129">
        <v>47</v>
      </c>
      <c r="G129">
        <v>41</v>
      </c>
      <c r="H129">
        <v>14</v>
      </c>
      <c r="I129">
        <v>11.75</v>
      </c>
      <c r="J129">
        <v>1</v>
      </c>
      <c r="R129">
        <v>2.0711166246423551E-2</v>
      </c>
      <c r="S129">
        <v>7285691</v>
      </c>
      <c r="T129">
        <v>447</v>
      </c>
      <c r="U129">
        <v>122.8</v>
      </c>
      <c r="V129">
        <v>1</v>
      </c>
      <c r="W129">
        <v>2</v>
      </c>
      <c r="X129">
        <v>2</v>
      </c>
      <c r="Y129">
        <v>1</v>
      </c>
      <c r="Z129">
        <v>2</v>
      </c>
      <c r="AA129">
        <v>0</v>
      </c>
      <c r="AF129">
        <v>0.35260192393523226</v>
      </c>
      <c r="AG129">
        <v>214623</v>
      </c>
      <c r="AH129">
        <v>18</v>
      </c>
      <c r="AI129">
        <v>5838</v>
      </c>
      <c r="AJ129">
        <v>18</v>
      </c>
      <c r="AK129">
        <v>257</v>
      </c>
      <c r="AL129">
        <v>128</v>
      </c>
      <c r="AM129">
        <v>30</v>
      </c>
      <c r="AN129">
        <v>14.277777779999999</v>
      </c>
      <c r="AO129">
        <v>1</v>
      </c>
    </row>
    <row r="130" spans="1:41" x14ac:dyDescent="0.25">
      <c r="A130">
        <v>3.0394604355619137E-3</v>
      </c>
      <c r="B130">
        <v>115034456</v>
      </c>
      <c r="C130">
        <v>376</v>
      </c>
      <c r="D130">
        <v>140</v>
      </c>
      <c r="E130">
        <v>1</v>
      </c>
      <c r="F130">
        <v>5</v>
      </c>
      <c r="G130">
        <v>3</v>
      </c>
      <c r="H130">
        <v>2</v>
      </c>
      <c r="I130">
        <v>5</v>
      </c>
      <c r="J130">
        <v>0</v>
      </c>
      <c r="R130">
        <v>2.7749693554069976E-3</v>
      </c>
      <c r="S130">
        <v>7301075</v>
      </c>
      <c r="T130">
        <v>10</v>
      </c>
      <c r="U130">
        <v>9055.0499999999993</v>
      </c>
      <c r="V130">
        <v>16</v>
      </c>
      <c r="W130">
        <v>391</v>
      </c>
      <c r="X130">
        <v>86</v>
      </c>
      <c r="Y130">
        <v>40</v>
      </c>
      <c r="Z130">
        <v>24.4375</v>
      </c>
      <c r="AA130">
        <v>1</v>
      </c>
      <c r="AF130">
        <v>0.32417461231622058</v>
      </c>
      <c r="AG130">
        <v>218241</v>
      </c>
      <c r="AH130">
        <v>20</v>
      </c>
      <c r="AI130">
        <v>4101.2</v>
      </c>
      <c r="AJ130">
        <v>13</v>
      </c>
      <c r="AK130">
        <v>358</v>
      </c>
      <c r="AL130">
        <v>137</v>
      </c>
      <c r="AM130">
        <v>48</v>
      </c>
      <c r="AN130">
        <v>27.53846154</v>
      </c>
      <c r="AO130">
        <v>1</v>
      </c>
    </row>
    <row r="131" spans="1:41" x14ac:dyDescent="0.25">
      <c r="A131">
        <v>4.1756370656721442E-3</v>
      </c>
      <c r="B131">
        <v>115282662</v>
      </c>
      <c r="C131">
        <v>7</v>
      </c>
      <c r="D131">
        <v>2783.25</v>
      </c>
      <c r="E131">
        <v>16</v>
      </c>
      <c r="F131">
        <v>141</v>
      </c>
      <c r="G131">
        <v>73</v>
      </c>
      <c r="H131">
        <v>32</v>
      </c>
      <c r="I131">
        <v>8.8125</v>
      </c>
      <c r="J131">
        <v>1</v>
      </c>
      <c r="R131">
        <v>3.1593944817240316E-2</v>
      </c>
      <c r="S131">
        <v>7320383</v>
      </c>
      <c r="T131">
        <v>269</v>
      </c>
      <c r="U131">
        <v>127.67</v>
      </c>
      <c r="V131">
        <v>1</v>
      </c>
      <c r="W131">
        <v>2</v>
      </c>
      <c r="X131">
        <v>1</v>
      </c>
      <c r="Y131">
        <v>1</v>
      </c>
      <c r="Z131">
        <v>2</v>
      </c>
      <c r="AA131">
        <v>0</v>
      </c>
      <c r="AF131">
        <v>5.230254420390068E-2</v>
      </c>
      <c r="AG131">
        <v>218601</v>
      </c>
      <c r="AH131">
        <v>61</v>
      </c>
      <c r="AI131">
        <v>723.18</v>
      </c>
      <c r="AJ131">
        <v>2</v>
      </c>
      <c r="AK131">
        <v>17</v>
      </c>
      <c r="AL131">
        <v>4</v>
      </c>
      <c r="AM131">
        <v>2</v>
      </c>
      <c r="AN131">
        <v>8.5</v>
      </c>
      <c r="AO131">
        <v>0</v>
      </c>
    </row>
    <row r="132" spans="1:41" x14ac:dyDescent="0.25">
      <c r="A132">
        <v>2.5404165881566243E-3</v>
      </c>
      <c r="B132">
        <v>115492326</v>
      </c>
      <c r="C132">
        <v>147</v>
      </c>
      <c r="D132">
        <v>127.3</v>
      </c>
      <c r="E132">
        <v>1</v>
      </c>
      <c r="F132">
        <v>10</v>
      </c>
      <c r="G132">
        <v>8</v>
      </c>
      <c r="H132">
        <v>3</v>
      </c>
      <c r="I132">
        <v>10</v>
      </c>
      <c r="J132">
        <v>1</v>
      </c>
      <c r="R132">
        <v>2.8384242589176711E-3</v>
      </c>
      <c r="S132">
        <v>7375129</v>
      </c>
      <c r="T132">
        <v>126</v>
      </c>
      <c r="U132">
        <v>2524.9699999999998</v>
      </c>
      <c r="V132">
        <v>4</v>
      </c>
      <c r="W132">
        <v>41</v>
      </c>
      <c r="X132">
        <v>14</v>
      </c>
      <c r="Y132">
        <v>7</v>
      </c>
      <c r="Z132">
        <v>10.25</v>
      </c>
      <c r="AA132">
        <v>1</v>
      </c>
      <c r="AF132">
        <v>0.38693034090149681</v>
      </c>
      <c r="AG132">
        <v>218691</v>
      </c>
      <c r="AH132">
        <v>5</v>
      </c>
      <c r="AI132">
        <v>6034.74</v>
      </c>
      <c r="AJ132">
        <v>51</v>
      </c>
      <c r="AK132">
        <v>713</v>
      </c>
      <c r="AL132">
        <v>328</v>
      </c>
      <c r="AM132">
        <v>128</v>
      </c>
      <c r="AN132">
        <v>13.980392159999999</v>
      </c>
      <c r="AO132">
        <v>1</v>
      </c>
    </row>
    <row r="133" spans="1:41" x14ac:dyDescent="0.25">
      <c r="A133">
        <v>9.4232021230816754E-3</v>
      </c>
      <c r="B133">
        <v>115492950</v>
      </c>
      <c r="C133">
        <v>30</v>
      </c>
      <c r="D133">
        <v>4046.54</v>
      </c>
      <c r="E133">
        <v>18</v>
      </c>
      <c r="F133">
        <v>334</v>
      </c>
      <c r="G133">
        <v>126</v>
      </c>
      <c r="H133">
        <v>51</v>
      </c>
      <c r="I133">
        <v>18.555555559999998</v>
      </c>
      <c r="J133">
        <v>1</v>
      </c>
      <c r="R133">
        <v>1.3920965796491935E-2</v>
      </c>
      <c r="S133">
        <v>7378107</v>
      </c>
      <c r="T133">
        <v>41</v>
      </c>
      <c r="U133">
        <v>1520.3</v>
      </c>
      <c r="V133">
        <v>11</v>
      </c>
      <c r="W133">
        <v>131</v>
      </c>
      <c r="X133">
        <v>66</v>
      </c>
      <c r="Y133">
        <v>29</v>
      </c>
      <c r="Z133">
        <v>11.90909091</v>
      </c>
      <c r="AA133">
        <v>1</v>
      </c>
      <c r="AF133">
        <v>0.18819382323518152</v>
      </c>
      <c r="AG133">
        <v>219754</v>
      </c>
      <c r="AH133">
        <v>24</v>
      </c>
      <c r="AI133">
        <v>4693.2700000000004</v>
      </c>
      <c r="AJ133">
        <v>26</v>
      </c>
      <c r="AK133">
        <v>542</v>
      </c>
      <c r="AL133">
        <v>256</v>
      </c>
      <c r="AM133">
        <v>83</v>
      </c>
      <c r="AN133">
        <v>20.84615385</v>
      </c>
      <c r="AO133">
        <v>1</v>
      </c>
    </row>
    <row r="134" spans="1:41" x14ac:dyDescent="0.25">
      <c r="A134">
        <v>5.1671456494690737E-3</v>
      </c>
      <c r="B134">
        <v>115616048</v>
      </c>
      <c r="C134">
        <v>4</v>
      </c>
      <c r="D134">
        <v>2980.85</v>
      </c>
      <c r="E134">
        <v>12</v>
      </c>
      <c r="F134">
        <v>127</v>
      </c>
      <c r="G134">
        <v>106</v>
      </c>
      <c r="H134">
        <v>35</v>
      </c>
      <c r="I134">
        <v>10.58333333</v>
      </c>
      <c r="J134">
        <v>1</v>
      </c>
      <c r="R134">
        <v>1.2678942923658343E-2</v>
      </c>
      <c r="S134">
        <v>7397303</v>
      </c>
      <c r="T134">
        <v>31</v>
      </c>
      <c r="U134">
        <v>1029.21</v>
      </c>
      <c r="V134">
        <v>3</v>
      </c>
      <c r="W134">
        <v>10</v>
      </c>
      <c r="X134">
        <v>6</v>
      </c>
      <c r="Y134">
        <v>3</v>
      </c>
      <c r="Z134">
        <v>3.3333333330000001</v>
      </c>
      <c r="AA134">
        <v>1</v>
      </c>
      <c r="AF134">
        <v>0.16538149263535862</v>
      </c>
      <c r="AG134">
        <v>221395</v>
      </c>
      <c r="AH134">
        <v>2</v>
      </c>
      <c r="AI134">
        <v>7813.96</v>
      </c>
      <c r="AJ134">
        <v>39</v>
      </c>
      <c r="AK134">
        <v>815</v>
      </c>
      <c r="AL134">
        <v>433</v>
      </c>
      <c r="AM134">
        <v>129</v>
      </c>
      <c r="AN134">
        <v>20.897435900000001</v>
      </c>
      <c r="AO134">
        <v>1</v>
      </c>
    </row>
    <row r="135" spans="1:41" x14ac:dyDescent="0.25">
      <c r="A135">
        <v>4.8129584143163928E-4</v>
      </c>
      <c r="B135">
        <v>115663295</v>
      </c>
      <c r="C135">
        <v>355</v>
      </c>
      <c r="D135">
        <v>103.68</v>
      </c>
      <c r="E135">
        <v>1</v>
      </c>
      <c r="F135">
        <v>9</v>
      </c>
      <c r="G135">
        <v>4</v>
      </c>
      <c r="H135">
        <v>2</v>
      </c>
      <c r="I135">
        <v>9</v>
      </c>
      <c r="J135">
        <v>0</v>
      </c>
      <c r="R135">
        <v>2.3417465757461953E-2</v>
      </c>
      <c r="S135">
        <v>7399271</v>
      </c>
      <c r="T135">
        <v>216</v>
      </c>
      <c r="U135">
        <v>266.7</v>
      </c>
      <c r="V135">
        <v>3</v>
      </c>
      <c r="W135">
        <v>23</v>
      </c>
      <c r="X135">
        <v>12</v>
      </c>
      <c r="Y135">
        <v>6</v>
      </c>
      <c r="Z135">
        <v>7.6666666670000003</v>
      </c>
      <c r="AA135">
        <v>0</v>
      </c>
      <c r="AF135">
        <v>0.46161545170622276</v>
      </c>
      <c r="AG135">
        <v>223955</v>
      </c>
      <c r="AH135">
        <v>169</v>
      </c>
      <c r="AI135">
        <v>143.55000000000001</v>
      </c>
      <c r="AJ135">
        <v>2</v>
      </c>
      <c r="AK135">
        <v>12</v>
      </c>
      <c r="AL135">
        <v>7</v>
      </c>
      <c r="AM135">
        <v>4</v>
      </c>
      <c r="AN135">
        <v>6</v>
      </c>
      <c r="AO135">
        <v>0</v>
      </c>
    </row>
    <row r="136" spans="1:41" x14ac:dyDescent="0.25">
      <c r="A136">
        <v>6.3586026575348509E-3</v>
      </c>
      <c r="B136">
        <v>115784884</v>
      </c>
      <c r="C136">
        <v>228</v>
      </c>
      <c r="D136">
        <v>55</v>
      </c>
      <c r="E136">
        <v>1</v>
      </c>
      <c r="F136">
        <v>2</v>
      </c>
      <c r="G136">
        <v>1</v>
      </c>
      <c r="H136">
        <v>1</v>
      </c>
      <c r="I136">
        <v>2</v>
      </c>
      <c r="J136">
        <v>0</v>
      </c>
      <c r="R136">
        <v>1.8158340286270502E-2</v>
      </c>
      <c r="S136">
        <v>7404159</v>
      </c>
      <c r="T136">
        <v>394</v>
      </c>
      <c r="U136">
        <v>142.6</v>
      </c>
      <c r="V136">
        <v>1</v>
      </c>
      <c r="W136">
        <v>2</v>
      </c>
      <c r="X136">
        <v>1</v>
      </c>
      <c r="Y136">
        <v>1</v>
      </c>
      <c r="Z136">
        <v>2</v>
      </c>
      <c r="AA136">
        <v>0</v>
      </c>
      <c r="AF136">
        <v>0.31661667911565639</v>
      </c>
      <c r="AG136">
        <v>226128</v>
      </c>
      <c r="AH136">
        <v>18</v>
      </c>
      <c r="AI136">
        <v>585.03</v>
      </c>
      <c r="AJ136">
        <v>5</v>
      </c>
      <c r="AK136">
        <v>43</v>
      </c>
      <c r="AL136">
        <v>33</v>
      </c>
      <c r="AM136">
        <v>10</v>
      </c>
      <c r="AN136">
        <v>8.6</v>
      </c>
      <c r="AO136">
        <v>0</v>
      </c>
    </row>
    <row r="137" spans="1:41" x14ac:dyDescent="0.25">
      <c r="A137">
        <v>2.8892816391542508E-3</v>
      </c>
      <c r="B137">
        <v>115824640</v>
      </c>
      <c r="C137">
        <v>2</v>
      </c>
      <c r="D137">
        <v>312.48</v>
      </c>
      <c r="E137">
        <v>3</v>
      </c>
      <c r="F137">
        <v>25</v>
      </c>
      <c r="G137">
        <v>22</v>
      </c>
      <c r="H137">
        <v>9</v>
      </c>
      <c r="I137">
        <v>8.3333333330000006</v>
      </c>
      <c r="J137">
        <v>1</v>
      </c>
      <c r="R137">
        <v>2.4577351022950777E-2</v>
      </c>
      <c r="S137">
        <v>7411226</v>
      </c>
      <c r="T137">
        <v>32</v>
      </c>
      <c r="U137">
        <v>929.8</v>
      </c>
      <c r="V137">
        <v>7</v>
      </c>
      <c r="W137">
        <v>50</v>
      </c>
      <c r="X137">
        <v>36</v>
      </c>
      <c r="Y137">
        <v>12</v>
      </c>
      <c r="Z137">
        <v>7.1428571429999996</v>
      </c>
      <c r="AA137">
        <v>1</v>
      </c>
      <c r="AF137">
        <v>0.38997755523408462</v>
      </c>
      <c r="AG137">
        <v>230769</v>
      </c>
      <c r="AH137">
        <v>28</v>
      </c>
      <c r="AI137">
        <v>753.46</v>
      </c>
      <c r="AJ137">
        <v>5</v>
      </c>
      <c r="AK137">
        <v>44</v>
      </c>
      <c r="AL137">
        <v>5</v>
      </c>
      <c r="AM137">
        <v>5</v>
      </c>
      <c r="AN137">
        <v>8.8000000000000007</v>
      </c>
      <c r="AO137">
        <v>1</v>
      </c>
    </row>
    <row r="138" spans="1:41" x14ac:dyDescent="0.25">
      <c r="A138">
        <v>5.0750606614928806E-3</v>
      </c>
      <c r="B138">
        <v>116001958</v>
      </c>
      <c r="C138">
        <v>100</v>
      </c>
      <c r="D138">
        <v>1030.1099999999999</v>
      </c>
      <c r="E138">
        <v>7</v>
      </c>
      <c r="F138">
        <v>78</v>
      </c>
      <c r="G138">
        <v>42</v>
      </c>
      <c r="H138">
        <v>14</v>
      </c>
      <c r="I138">
        <v>11.14285714</v>
      </c>
      <c r="J138">
        <v>1</v>
      </c>
      <c r="R138">
        <v>3.0958936974707862E-2</v>
      </c>
      <c r="S138">
        <v>7451417</v>
      </c>
      <c r="T138">
        <v>28</v>
      </c>
      <c r="U138">
        <v>209.61</v>
      </c>
      <c r="V138">
        <v>3</v>
      </c>
      <c r="W138">
        <v>21</v>
      </c>
      <c r="X138">
        <v>8</v>
      </c>
      <c r="Y138">
        <v>5</v>
      </c>
      <c r="Z138">
        <v>7</v>
      </c>
      <c r="AA138">
        <v>1</v>
      </c>
      <c r="AF138">
        <v>0.12129149469207634</v>
      </c>
      <c r="AG138">
        <v>233541</v>
      </c>
      <c r="AH138">
        <v>59</v>
      </c>
      <c r="AI138">
        <v>1933.48</v>
      </c>
      <c r="AJ138">
        <v>3</v>
      </c>
      <c r="AK138">
        <v>31</v>
      </c>
      <c r="AL138">
        <v>23</v>
      </c>
      <c r="AM138">
        <v>8</v>
      </c>
      <c r="AN138">
        <v>10.33333333</v>
      </c>
      <c r="AO138">
        <v>1</v>
      </c>
    </row>
    <row r="139" spans="1:41" x14ac:dyDescent="0.25">
      <c r="A139">
        <v>9.062055166190186E-3</v>
      </c>
      <c r="B139">
        <v>116024219</v>
      </c>
      <c r="C139">
        <v>23</v>
      </c>
      <c r="D139">
        <v>1294.73</v>
      </c>
      <c r="E139">
        <v>2</v>
      </c>
      <c r="F139">
        <v>11</v>
      </c>
      <c r="G139">
        <v>10</v>
      </c>
      <c r="H139">
        <v>5</v>
      </c>
      <c r="I139">
        <v>5.5</v>
      </c>
      <c r="J139">
        <v>1</v>
      </c>
      <c r="R139">
        <v>3.8410381146208761E-2</v>
      </c>
      <c r="S139">
        <v>7460020</v>
      </c>
      <c r="T139">
        <v>21</v>
      </c>
      <c r="U139">
        <v>518.37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0</v>
      </c>
      <c r="AF139">
        <v>0.13766188084336761</v>
      </c>
      <c r="AG139">
        <v>237184</v>
      </c>
      <c r="AH139">
        <v>37</v>
      </c>
      <c r="AI139">
        <v>563.74</v>
      </c>
      <c r="AJ139">
        <v>4</v>
      </c>
      <c r="AK139">
        <v>55</v>
      </c>
      <c r="AL139">
        <v>37</v>
      </c>
      <c r="AM139">
        <v>13</v>
      </c>
      <c r="AN139">
        <v>13.75</v>
      </c>
      <c r="AO139">
        <v>1</v>
      </c>
    </row>
    <row r="140" spans="1:41" x14ac:dyDescent="0.25">
      <c r="A140">
        <v>9.9697934208438088E-3</v>
      </c>
      <c r="B140">
        <v>116035341</v>
      </c>
      <c r="C140">
        <v>10</v>
      </c>
      <c r="D140">
        <v>108</v>
      </c>
      <c r="E140">
        <v>1</v>
      </c>
      <c r="F140">
        <v>10</v>
      </c>
      <c r="G140">
        <v>1</v>
      </c>
      <c r="H140">
        <v>1</v>
      </c>
      <c r="I140">
        <v>10</v>
      </c>
      <c r="J140">
        <v>0</v>
      </c>
      <c r="R140">
        <v>1.9165005087068199E-2</v>
      </c>
      <c r="S140">
        <v>7467890</v>
      </c>
      <c r="T140">
        <v>26</v>
      </c>
      <c r="U140">
        <v>1370.9</v>
      </c>
      <c r="V140">
        <v>8</v>
      </c>
      <c r="W140">
        <v>89</v>
      </c>
      <c r="X140">
        <v>55</v>
      </c>
      <c r="Y140">
        <v>26</v>
      </c>
      <c r="Z140">
        <v>11.125</v>
      </c>
      <c r="AA140">
        <v>1</v>
      </c>
      <c r="AF140">
        <v>0.14420172032665102</v>
      </c>
      <c r="AG140">
        <v>237869</v>
      </c>
      <c r="AH140">
        <v>24</v>
      </c>
      <c r="AI140">
        <v>298.35000000000002</v>
      </c>
      <c r="AJ140">
        <v>1</v>
      </c>
      <c r="AK140">
        <v>22</v>
      </c>
      <c r="AL140">
        <v>7</v>
      </c>
      <c r="AM140">
        <v>3</v>
      </c>
      <c r="AN140">
        <v>22</v>
      </c>
      <c r="AO140">
        <v>1</v>
      </c>
    </row>
    <row r="141" spans="1:41" x14ac:dyDescent="0.25">
      <c r="A141">
        <v>2.4024300504477125E-4</v>
      </c>
      <c r="B141">
        <v>116289372</v>
      </c>
      <c r="C141">
        <v>312</v>
      </c>
      <c r="D141">
        <v>87.29</v>
      </c>
      <c r="E141">
        <v>1</v>
      </c>
      <c r="F141">
        <v>6</v>
      </c>
      <c r="G141">
        <v>6</v>
      </c>
      <c r="H141">
        <v>1</v>
      </c>
      <c r="I141">
        <v>6</v>
      </c>
      <c r="J141">
        <v>0</v>
      </c>
      <c r="R141">
        <v>3.8028260691342575E-2</v>
      </c>
      <c r="S141">
        <v>7482240</v>
      </c>
      <c r="T141">
        <v>31</v>
      </c>
      <c r="U141">
        <v>1353.64</v>
      </c>
      <c r="V141">
        <v>7</v>
      </c>
      <c r="W141">
        <v>68</v>
      </c>
      <c r="X141">
        <v>58</v>
      </c>
      <c r="Y141">
        <v>24</v>
      </c>
      <c r="Z141">
        <v>9.7142857140000007</v>
      </c>
      <c r="AA141">
        <v>1</v>
      </c>
      <c r="AF141">
        <v>0.19449915057602241</v>
      </c>
      <c r="AG141">
        <v>238606</v>
      </c>
      <c r="AH141">
        <v>52</v>
      </c>
      <c r="AI141">
        <v>3564.56</v>
      </c>
      <c r="AJ141">
        <v>7</v>
      </c>
      <c r="AK141">
        <v>139</v>
      </c>
      <c r="AL141">
        <v>74</v>
      </c>
      <c r="AM141">
        <v>31</v>
      </c>
      <c r="AN141">
        <v>19.85714286</v>
      </c>
      <c r="AO141">
        <v>1</v>
      </c>
    </row>
    <row r="142" spans="1:41" x14ac:dyDescent="0.25">
      <c r="A142">
        <v>7.0052918530822961E-3</v>
      </c>
      <c r="B142">
        <v>116304366</v>
      </c>
      <c r="C142">
        <v>230</v>
      </c>
      <c r="D142">
        <v>578</v>
      </c>
      <c r="E142">
        <v>2</v>
      </c>
      <c r="F142">
        <v>2</v>
      </c>
      <c r="G142">
        <v>2</v>
      </c>
      <c r="H142">
        <v>2</v>
      </c>
      <c r="I142">
        <v>1</v>
      </c>
      <c r="J142">
        <v>0</v>
      </c>
      <c r="R142">
        <v>5.3921915475474425E-4</v>
      </c>
      <c r="S142">
        <v>7508894</v>
      </c>
      <c r="T142">
        <v>90</v>
      </c>
      <c r="U142">
        <v>2184.4499999999998</v>
      </c>
      <c r="V142">
        <v>16</v>
      </c>
      <c r="W142">
        <v>146</v>
      </c>
      <c r="X142">
        <v>64</v>
      </c>
      <c r="Y142">
        <v>36</v>
      </c>
      <c r="Z142">
        <v>9.125</v>
      </c>
      <c r="AA142">
        <v>0</v>
      </c>
      <c r="AF142">
        <v>0.37479698431797548</v>
      </c>
      <c r="AG142">
        <v>239425</v>
      </c>
      <c r="AH142">
        <v>76</v>
      </c>
      <c r="AI142">
        <v>2059</v>
      </c>
      <c r="AJ142">
        <v>2</v>
      </c>
      <c r="AK142">
        <v>54</v>
      </c>
      <c r="AL142">
        <v>6</v>
      </c>
      <c r="AM142">
        <v>4</v>
      </c>
      <c r="AN142">
        <v>27</v>
      </c>
      <c r="AO142">
        <v>1</v>
      </c>
    </row>
    <row r="143" spans="1:41" x14ac:dyDescent="0.25">
      <c r="A143">
        <v>9.0018795855554279E-3</v>
      </c>
      <c r="B143">
        <v>116346694</v>
      </c>
      <c r="C143">
        <v>333</v>
      </c>
      <c r="D143">
        <v>116.2</v>
      </c>
      <c r="E143">
        <v>1</v>
      </c>
      <c r="F143">
        <v>4</v>
      </c>
      <c r="G143">
        <v>3</v>
      </c>
      <c r="H143">
        <v>3</v>
      </c>
      <c r="I143">
        <v>4</v>
      </c>
      <c r="J143">
        <v>0</v>
      </c>
      <c r="R143">
        <v>4.0236749570838115E-2</v>
      </c>
      <c r="S143">
        <v>7520613</v>
      </c>
      <c r="T143">
        <v>257</v>
      </c>
      <c r="U143">
        <v>285.58999999999997</v>
      </c>
      <c r="V143">
        <v>4</v>
      </c>
      <c r="W143">
        <v>61</v>
      </c>
      <c r="X143">
        <v>28</v>
      </c>
      <c r="Y143">
        <v>10</v>
      </c>
      <c r="Z143">
        <v>15.25</v>
      </c>
      <c r="AA143">
        <v>0</v>
      </c>
      <c r="AF143">
        <v>0.32323060235705603</v>
      </c>
      <c r="AG143">
        <v>253090</v>
      </c>
      <c r="AH143">
        <v>10</v>
      </c>
      <c r="AI143">
        <v>12013.44</v>
      </c>
      <c r="AJ143">
        <v>34</v>
      </c>
      <c r="AK143">
        <v>462</v>
      </c>
      <c r="AL143">
        <v>228</v>
      </c>
      <c r="AM143">
        <v>100</v>
      </c>
      <c r="AN143">
        <v>13.58823529</v>
      </c>
      <c r="AO143">
        <v>1</v>
      </c>
    </row>
    <row r="144" spans="1:41" x14ac:dyDescent="0.25">
      <c r="A144">
        <v>5.4230424372065933E-3</v>
      </c>
      <c r="B144">
        <v>116539716</v>
      </c>
      <c r="C144">
        <v>327</v>
      </c>
      <c r="D144">
        <v>53.2</v>
      </c>
      <c r="E144">
        <v>1</v>
      </c>
      <c r="F144">
        <v>9</v>
      </c>
      <c r="G144">
        <v>7</v>
      </c>
      <c r="H144">
        <v>2</v>
      </c>
      <c r="I144">
        <v>9</v>
      </c>
      <c r="J144">
        <v>0</v>
      </c>
      <c r="R144">
        <v>2.0644540920405907E-2</v>
      </c>
      <c r="S144">
        <v>7560830</v>
      </c>
      <c r="T144">
        <v>13</v>
      </c>
      <c r="U144">
        <v>8085.73</v>
      </c>
      <c r="V144">
        <v>29</v>
      </c>
      <c r="W144">
        <v>749</v>
      </c>
      <c r="X144">
        <v>112</v>
      </c>
      <c r="Y144">
        <v>60</v>
      </c>
      <c r="Z144">
        <v>25.82758621</v>
      </c>
      <c r="AA144">
        <v>1</v>
      </c>
      <c r="AF144">
        <v>0.14297142531552198</v>
      </c>
      <c r="AG144">
        <v>263125</v>
      </c>
      <c r="AH144">
        <v>125</v>
      </c>
      <c r="AI144">
        <v>1284.78</v>
      </c>
      <c r="AJ144">
        <v>8</v>
      </c>
      <c r="AK144">
        <v>64</v>
      </c>
      <c r="AL144">
        <v>25</v>
      </c>
      <c r="AM144">
        <v>15</v>
      </c>
      <c r="AN144">
        <v>8</v>
      </c>
      <c r="AO144">
        <v>1</v>
      </c>
    </row>
    <row r="145" spans="1:41" x14ac:dyDescent="0.25">
      <c r="A145">
        <v>7.5959301794447098E-3</v>
      </c>
      <c r="B145">
        <v>116599188</v>
      </c>
      <c r="C145">
        <v>64</v>
      </c>
      <c r="D145">
        <v>567.99</v>
      </c>
      <c r="E145">
        <v>3</v>
      </c>
      <c r="F145">
        <v>5</v>
      </c>
      <c r="G145">
        <v>5</v>
      </c>
      <c r="H145">
        <v>4</v>
      </c>
      <c r="I145">
        <v>1.6666666670000001</v>
      </c>
      <c r="J145">
        <v>1</v>
      </c>
      <c r="R145">
        <v>4.4403972273549863E-2</v>
      </c>
      <c r="S145">
        <v>7563945</v>
      </c>
      <c r="T145">
        <v>54</v>
      </c>
      <c r="U145">
        <v>1354.58</v>
      </c>
      <c r="V145">
        <v>13</v>
      </c>
      <c r="W145">
        <v>143</v>
      </c>
      <c r="X145">
        <v>69</v>
      </c>
      <c r="Y145">
        <v>24</v>
      </c>
      <c r="Z145">
        <v>11</v>
      </c>
      <c r="AA145">
        <v>1</v>
      </c>
      <c r="AF145">
        <v>8.028805579458953E-2</v>
      </c>
      <c r="AG145">
        <v>267725</v>
      </c>
      <c r="AH145">
        <v>83</v>
      </c>
      <c r="AI145">
        <v>663.4</v>
      </c>
      <c r="AJ145">
        <v>5</v>
      </c>
      <c r="AK145">
        <v>64</v>
      </c>
      <c r="AL145">
        <v>35</v>
      </c>
      <c r="AM145">
        <v>16</v>
      </c>
      <c r="AN145">
        <v>12.8</v>
      </c>
      <c r="AO145">
        <v>1</v>
      </c>
    </row>
    <row r="146" spans="1:41" x14ac:dyDescent="0.25">
      <c r="A146">
        <v>8.2575513425731106E-4</v>
      </c>
      <c r="B146">
        <v>116805095</v>
      </c>
      <c r="C146">
        <v>319</v>
      </c>
      <c r="D146">
        <v>101.6</v>
      </c>
      <c r="E146">
        <v>1</v>
      </c>
      <c r="F146">
        <v>25</v>
      </c>
      <c r="G146">
        <v>7</v>
      </c>
      <c r="H146">
        <v>2</v>
      </c>
      <c r="I146">
        <v>25</v>
      </c>
      <c r="J146">
        <v>0</v>
      </c>
      <c r="R146">
        <v>3.9331712391311724E-3</v>
      </c>
      <c r="S146">
        <v>7589170</v>
      </c>
      <c r="T146">
        <v>120</v>
      </c>
      <c r="U146">
        <v>105.7</v>
      </c>
      <c r="V146">
        <v>1</v>
      </c>
      <c r="W146">
        <v>4</v>
      </c>
      <c r="X146">
        <v>4</v>
      </c>
      <c r="Y146">
        <v>3</v>
      </c>
      <c r="Z146">
        <v>4</v>
      </c>
      <c r="AA146">
        <v>1</v>
      </c>
      <c r="AF146">
        <v>0.35608522097674322</v>
      </c>
      <c r="AG146">
        <v>267886</v>
      </c>
      <c r="AH146">
        <v>23</v>
      </c>
      <c r="AI146">
        <v>712.2</v>
      </c>
      <c r="AJ146">
        <v>6</v>
      </c>
      <c r="AK146">
        <v>44</v>
      </c>
      <c r="AL146">
        <v>38</v>
      </c>
      <c r="AM146">
        <v>18</v>
      </c>
      <c r="AN146">
        <v>7.3333333329999997</v>
      </c>
      <c r="AO146">
        <v>1</v>
      </c>
    </row>
    <row r="147" spans="1:41" x14ac:dyDescent="0.25">
      <c r="A147">
        <v>8.367828852957615E-4</v>
      </c>
      <c r="B147">
        <v>116892071</v>
      </c>
      <c r="C147">
        <v>315</v>
      </c>
      <c r="D147">
        <v>103.21</v>
      </c>
      <c r="E147">
        <v>1</v>
      </c>
      <c r="F147">
        <v>9</v>
      </c>
      <c r="G147">
        <v>8</v>
      </c>
      <c r="H147">
        <v>3</v>
      </c>
      <c r="I147">
        <v>9</v>
      </c>
      <c r="J147">
        <v>0</v>
      </c>
      <c r="R147">
        <v>3.7941307651279121E-2</v>
      </c>
      <c r="S147">
        <v>7590215</v>
      </c>
      <c r="T147">
        <v>24</v>
      </c>
      <c r="U147">
        <v>5147.33</v>
      </c>
      <c r="V147">
        <v>18</v>
      </c>
      <c r="W147">
        <v>228</v>
      </c>
      <c r="X147">
        <v>91</v>
      </c>
      <c r="Y147">
        <v>59</v>
      </c>
      <c r="Z147">
        <v>12.66666667</v>
      </c>
      <c r="AA147">
        <v>1</v>
      </c>
      <c r="AF147">
        <v>9.1368711562943128E-2</v>
      </c>
      <c r="AG147">
        <v>278665</v>
      </c>
      <c r="AH147">
        <v>307</v>
      </c>
      <c r="AI147">
        <v>232.79</v>
      </c>
      <c r="AJ147">
        <v>2</v>
      </c>
      <c r="AK147">
        <v>13</v>
      </c>
      <c r="AL147">
        <v>5</v>
      </c>
      <c r="AM147">
        <v>4</v>
      </c>
      <c r="AN147">
        <v>6.5</v>
      </c>
      <c r="AO147">
        <v>0</v>
      </c>
    </row>
    <row r="148" spans="1:41" x14ac:dyDescent="0.25">
      <c r="A148">
        <v>8.1658508886551795E-3</v>
      </c>
      <c r="B148">
        <v>116944046</v>
      </c>
      <c r="C148">
        <v>14</v>
      </c>
      <c r="D148">
        <v>363.29</v>
      </c>
      <c r="E148">
        <v>3</v>
      </c>
      <c r="F148">
        <v>16</v>
      </c>
      <c r="G148">
        <v>11</v>
      </c>
      <c r="H148">
        <v>4</v>
      </c>
      <c r="I148">
        <v>5.3333333329999997</v>
      </c>
      <c r="J148">
        <v>1</v>
      </c>
      <c r="R148">
        <v>4.2728004895035365E-2</v>
      </c>
      <c r="S148">
        <v>7618243</v>
      </c>
      <c r="T148">
        <v>455</v>
      </c>
      <c r="U148">
        <v>91.4</v>
      </c>
      <c r="V148">
        <v>1</v>
      </c>
      <c r="W148">
        <v>4</v>
      </c>
      <c r="X148">
        <v>4</v>
      </c>
      <c r="Y148">
        <v>3</v>
      </c>
      <c r="Z148">
        <v>4</v>
      </c>
      <c r="AA148">
        <v>0</v>
      </c>
      <c r="AF148">
        <v>0.25932253428564167</v>
      </c>
      <c r="AG148">
        <v>294655</v>
      </c>
      <c r="AH148">
        <v>142</v>
      </c>
      <c r="AI148">
        <v>105.24</v>
      </c>
      <c r="AJ148">
        <v>1</v>
      </c>
      <c r="AK148">
        <v>33</v>
      </c>
      <c r="AL148">
        <v>5</v>
      </c>
      <c r="AM148">
        <v>2</v>
      </c>
      <c r="AN148">
        <v>33</v>
      </c>
      <c r="AO148">
        <v>1</v>
      </c>
    </row>
    <row r="149" spans="1:41" x14ac:dyDescent="0.25">
      <c r="A149">
        <v>6.7543255612986242E-3</v>
      </c>
      <c r="B149">
        <v>116966893</v>
      </c>
      <c r="C149">
        <v>137</v>
      </c>
      <c r="D149">
        <v>85.2</v>
      </c>
      <c r="E149">
        <v>1</v>
      </c>
      <c r="F149">
        <v>11</v>
      </c>
      <c r="G149">
        <v>6</v>
      </c>
      <c r="H149">
        <v>1</v>
      </c>
      <c r="I149">
        <v>11</v>
      </c>
      <c r="J149">
        <v>0</v>
      </c>
      <c r="R149">
        <v>4.4395338626000758E-2</v>
      </c>
      <c r="S149">
        <v>7625838</v>
      </c>
      <c r="T149">
        <v>396</v>
      </c>
      <c r="U149">
        <v>269.3</v>
      </c>
      <c r="V149">
        <v>1</v>
      </c>
      <c r="W149">
        <v>8</v>
      </c>
      <c r="X149">
        <v>7</v>
      </c>
      <c r="Y149">
        <v>3</v>
      </c>
      <c r="Z149">
        <v>8</v>
      </c>
      <c r="AA149">
        <v>0</v>
      </c>
      <c r="AF149">
        <v>0.33270856170126595</v>
      </c>
      <c r="AG149">
        <v>303753</v>
      </c>
      <c r="AH149">
        <v>10</v>
      </c>
      <c r="AI149">
        <v>5434.2</v>
      </c>
      <c r="AJ149">
        <v>31</v>
      </c>
      <c r="AK149">
        <v>594</v>
      </c>
      <c r="AL149">
        <v>234</v>
      </c>
      <c r="AM149">
        <v>92</v>
      </c>
      <c r="AN149">
        <v>19.161290319999999</v>
      </c>
      <c r="AO149">
        <v>1</v>
      </c>
    </row>
    <row r="150" spans="1:41" x14ac:dyDescent="0.25">
      <c r="A150">
        <v>1.3799441453135053E-3</v>
      </c>
      <c r="B150">
        <v>117044740</v>
      </c>
      <c r="C150">
        <v>118</v>
      </c>
      <c r="D150">
        <v>2078.48</v>
      </c>
      <c r="E150">
        <v>10</v>
      </c>
      <c r="F150">
        <v>194</v>
      </c>
      <c r="G150">
        <v>88</v>
      </c>
      <c r="H150">
        <v>33</v>
      </c>
      <c r="I150">
        <v>19.399999999999999</v>
      </c>
      <c r="J150">
        <v>1</v>
      </c>
      <c r="R150">
        <v>1.2094232214579836E-2</v>
      </c>
      <c r="S150">
        <v>7647485</v>
      </c>
      <c r="T150">
        <v>195</v>
      </c>
      <c r="U150">
        <v>162.58000000000001</v>
      </c>
      <c r="V150">
        <v>2</v>
      </c>
      <c r="W150">
        <v>11</v>
      </c>
      <c r="X150">
        <v>4</v>
      </c>
      <c r="Y150">
        <v>4</v>
      </c>
      <c r="Z150">
        <v>5.5</v>
      </c>
      <c r="AA150">
        <v>0</v>
      </c>
      <c r="AF150">
        <v>0.49429848862783432</v>
      </c>
      <c r="AG150">
        <v>304778</v>
      </c>
      <c r="AH150">
        <v>14</v>
      </c>
      <c r="AI150">
        <v>206.32</v>
      </c>
      <c r="AJ150">
        <v>2</v>
      </c>
      <c r="AK150">
        <v>34</v>
      </c>
      <c r="AL150">
        <v>12</v>
      </c>
      <c r="AM150">
        <v>5</v>
      </c>
      <c r="AN150">
        <v>17</v>
      </c>
      <c r="AO150">
        <v>1</v>
      </c>
    </row>
    <row r="151" spans="1:41" x14ac:dyDescent="0.25">
      <c r="A151">
        <v>6.4609749886335166E-4</v>
      </c>
      <c r="B151">
        <v>117113540</v>
      </c>
      <c r="C151">
        <v>132</v>
      </c>
      <c r="D151">
        <v>1945.49</v>
      </c>
      <c r="E151">
        <v>7</v>
      </c>
      <c r="F151">
        <v>151</v>
      </c>
      <c r="G151">
        <v>63</v>
      </c>
      <c r="H151">
        <v>25</v>
      </c>
      <c r="I151">
        <v>21.571428569999998</v>
      </c>
      <c r="J151">
        <v>1</v>
      </c>
      <c r="R151">
        <v>2.9616139565834088E-2</v>
      </c>
      <c r="S151">
        <v>7849868</v>
      </c>
      <c r="T151">
        <v>106</v>
      </c>
      <c r="U151">
        <v>1887.45</v>
      </c>
      <c r="V151">
        <v>6</v>
      </c>
      <c r="W151">
        <v>52</v>
      </c>
      <c r="X151">
        <v>7</v>
      </c>
      <c r="Y151">
        <v>7</v>
      </c>
      <c r="Z151">
        <v>8.6666666669999994</v>
      </c>
      <c r="AA151">
        <v>1</v>
      </c>
      <c r="AF151">
        <v>0.18805567249946153</v>
      </c>
      <c r="AG151">
        <v>318975</v>
      </c>
      <c r="AH151">
        <v>330</v>
      </c>
      <c r="AI151">
        <v>475.1</v>
      </c>
      <c r="AJ151">
        <v>4</v>
      </c>
      <c r="AK151">
        <v>24</v>
      </c>
      <c r="AL151">
        <v>17</v>
      </c>
      <c r="AM151">
        <v>7</v>
      </c>
      <c r="AN151">
        <v>6</v>
      </c>
      <c r="AO151">
        <v>0</v>
      </c>
    </row>
    <row r="152" spans="1:41" x14ac:dyDescent="0.25">
      <c r="A152">
        <v>1.2996993135887536E-3</v>
      </c>
      <c r="B152">
        <v>117256808</v>
      </c>
      <c r="C152">
        <v>303</v>
      </c>
      <c r="D152">
        <v>289.08</v>
      </c>
      <c r="E152">
        <v>1</v>
      </c>
      <c r="F152">
        <v>72</v>
      </c>
      <c r="G152">
        <v>2</v>
      </c>
      <c r="H152">
        <v>2</v>
      </c>
      <c r="I152">
        <v>72</v>
      </c>
      <c r="J152">
        <v>0</v>
      </c>
      <c r="R152">
        <v>2.1064709239901558E-2</v>
      </c>
      <c r="S152">
        <v>7857652</v>
      </c>
      <c r="T152">
        <v>4</v>
      </c>
      <c r="U152">
        <v>3059.37</v>
      </c>
      <c r="V152">
        <v>18</v>
      </c>
      <c r="W152">
        <v>157</v>
      </c>
      <c r="X152">
        <v>84</v>
      </c>
      <c r="Y152">
        <v>42</v>
      </c>
      <c r="Z152">
        <v>8.7222222219999992</v>
      </c>
      <c r="AA152">
        <v>1</v>
      </c>
      <c r="AF152">
        <v>0.48101418691913977</v>
      </c>
      <c r="AG152">
        <v>329271</v>
      </c>
      <c r="AH152">
        <v>15</v>
      </c>
      <c r="AI152">
        <v>7821.45</v>
      </c>
      <c r="AJ152">
        <v>31</v>
      </c>
      <c r="AK152">
        <v>441</v>
      </c>
      <c r="AL152">
        <v>190</v>
      </c>
      <c r="AM152">
        <v>79</v>
      </c>
      <c r="AN152">
        <v>14.22580645</v>
      </c>
      <c r="AO152">
        <v>1</v>
      </c>
    </row>
    <row r="153" spans="1:41" x14ac:dyDescent="0.25">
      <c r="A153">
        <v>6.8418272044706852E-3</v>
      </c>
      <c r="B153">
        <v>117376460</v>
      </c>
      <c r="C153">
        <v>215</v>
      </c>
      <c r="D153">
        <v>992.37</v>
      </c>
      <c r="E153">
        <v>4</v>
      </c>
      <c r="F153">
        <v>40</v>
      </c>
      <c r="G153">
        <v>33</v>
      </c>
      <c r="H153">
        <v>8</v>
      </c>
      <c r="I153">
        <v>10</v>
      </c>
      <c r="J153">
        <v>0</v>
      </c>
      <c r="R153">
        <v>3.9093581122071619E-3</v>
      </c>
      <c r="S153">
        <v>7860416</v>
      </c>
      <c r="T153">
        <v>94</v>
      </c>
      <c r="U153">
        <v>672.59</v>
      </c>
      <c r="V153">
        <v>4</v>
      </c>
      <c r="W153">
        <v>80</v>
      </c>
      <c r="X153">
        <v>54</v>
      </c>
      <c r="Y153">
        <v>10</v>
      </c>
      <c r="Z153">
        <v>20</v>
      </c>
      <c r="AA153">
        <v>1</v>
      </c>
      <c r="AF153">
        <v>0.4086951861092728</v>
      </c>
      <c r="AG153">
        <v>329475</v>
      </c>
      <c r="AH153">
        <v>14</v>
      </c>
      <c r="AI153">
        <v>2055.5100000000002</v>
      </c>
      <c r="AJ153">
        <v>12</v>
      </c>
      <c r="AK153">
        <v>182</v>
      </c>
      <c r="AL153">
        <v>151</v>
      </c>
      <c r="AM153">
        <v>38</v>
      </c>
      <c r="AN153">
        <v>15.16666667</v>
      </c>
      <c r="AO153">
        <v>1</v>
      </c>
    </row>
    <row r="154" spans="1:41" x14ac:dyDescent="0.25">
      <c r="A154">
        <v>6.1676710461147088E-3</v>
      </c>
      <c r="B154">
        <v>117591046</v>
      </c>
      <c r="C154">
        <v>134</v>
      </c>
      <c r="D154">
        <v>223.09</v>
      </c>
      <c r="E154">
        <v>2</v>
      </c>
      <c r="F154">
        <v>21</v>
      </c>
      <c r="G154">
        <v>19</v>
      </c>
      <c r="H154">
        <v>6</v>
      </c>
      <c r="I154">
        <v>10.5</v>
      </c>
      <c r="J154">
        <v>1</v>
      </c>
      <c r="R154">
        <v>7.5029226934894E-3</v>
      </c>
      <c r="S154">
        <v>7880365</v>
      </c>
      <c r="T154">
        <v>44</v>
      </c>
      <c r="U154">
        <v>194.75</v>
      </c>
      <c r="V154">
        <v>2</v>
      </c>
      <c r="W154">
        <v>6</v>
      </c>
      <c r="X154">
        <v>4</v>
      </c>
      <c r="Y154">
        <v>4</v>
      </c>
      <c r="Z154">
        <v>3</v>
      </c>
      <c r="AA154">
        <v>1</v>
      </c>
      <c r="AF154">
        <v>0.2060503727413755</v>
      </c>
      <c r="AG154">
        <v>337449</v>
      </c>
      <c r="AH154">
        <v>15</v>
      </c>
      <c r="AI154">
        <v>294.94</v>
      </c>
      <c r="AJ154">
        <v>2</v>
      </c>
      <c r="AK154">
        <v>18</v>
      </c>
      <c r="AL154">
        <v>7</v>
      </c>
      <c r="AM154">
        <v>3</v>
      </c>
      <c r="AN154">
        <v>9</v>
      </c>
      <c r="AO154">
        <v>0</v>
      </c>
    </row>
    <row r="155" spans="1:41" x14ac:dyDescent="0.25">
      <c r="A155">
        <v>5.5909891163643533E-3</v>
      </c>
      <c r="B155">
        <v>117601689</v>
      </c>
      <c r="C155">
        <v>0</v>
      </c>
      <c r="D155">
        <v>1828.9</v>
      </c>
      <c r="E155">
        <v>12</v>
      </c>
      <c r="F155">
        <v>125</v>
      </c>
      <c r="G155">
        <v>64</v>
      </c>
      <c r="H155">
        <v>28</v>
      </c>
      <c r="I155">
        <v>10.41666667</v>
      </c>
      <c r="J155">
        <v>1</v>
      </c>
      <c r="R155">
        <v>1.2494089783032347E-2</v>
      </c>
      <c r="S155">
        <v>7894838</v>
      </c>
      <c r="T155">
        <v>325</v>
      </c>
      <c r="U155">
        <v>370.82</v>
      </c>
      <c r="V155">
        <v>3</v>
      </c>
      <c r="W155">
        <v>21</v>
      </c>
      <c r="X155">
        <v>16</v>
      </c>
      <c r="Y155">
        <v>7</v>
      </c>
      <c r="Z155">
        <v>7</v>
      </c>
      <c r="AA155">
        <v>0</v>
      </c>
      <c r="AF155">
        <v>0.49242926472398763</v>
      </c>
      <c r="AG155">
        <v>339162</v>
      </c>
      <c r="AH155">
        <v>262</v>
      </c>
      <c r="AI155">
        <v>356.89</v>
      </c>
      <c r="AJ155">
        <v>2</v>
      </c>
      <c r="AK155">
        <v>16</v>
      </c>
      <c r="AL155">
        <v>10</v>
      </c>
      <c r="AM155">
        <v>5</v>
      </c>
      <c r="AN155">
        <v>8</v>
      </c>
      <c r="AO155">
        <v>0</v>
      </c>
    </row>
    <row r="156" spans="1:41" x14ac:dyDescent="0.25">
      <c r="A156">
        <v>2.976086316403781E-3</v>
      </c>
      <c r="B156">
        <v>117672819</v>
      </c>
      <c r="C156">
        <v>288</v>
      </c>
      <c r="D156">
        <v>228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0</v>
      </c>
      <c r="R156">
        <v>1.0439168783951902E-2</v>
      </c>
      <c r="S156">
        <v>7910231</v>
      </c>
      <c r="T156">
        <v>422</v>
      </c>
      <c r="U156">
        <v>678.4</v>
      </c>
      <c r="V156">
        <v>3</v>
      </c>
      <c r="W156">
        <v>26</v>
      </c>
      <c r="X156">
        <v>15</v>
      </c>
      <c r="Y156">
        <v>5</v>
      </c>
      <c r="Z156">
        <v>8.6666666669999994</v>
      </c>
      <c r="AA156">
        <v>0</v>
      </c>
      <c r="AF156">
        <v>8.4486929794052923E-2</v>
      </c>
      <c r="AG156">
        <v>340472</v>
      </c>
      <c r="AH156">
        <v>56</v>
      </c>
      <c r="AI156">
        <v>618.75</v>
      </c>
      <c r="AJ156">
        <v>5</v>
      </c>
      <c r="AK156">
        <v>99</v>
      </c>
      <c r="AL156">
        <v>35</v>
      </c>
      <c r="AM156">
        <v>14</v>
      </c>
      <c r="AN156">
        <v>19.8</v>
      </c>
      <c r="AO156">
        <v>1</v>
      </c>
    </row>
    <row r="157" spans="1:41" x14ac:dyDescent="0.25">
      <c r="A157">
        <v>2.5269992658996099E-3</v>
      </c>
      <c r="B157">
        <v>118100429</v>
      </c>
      <c r="C157">
        <v>154</v>
      </c>
      <c r="D157">
        <v>1214.44</v>
      </c>
      <c r="E157">
        <v>4</v>
      </c>
      <c r="F157">
        <v>210</v>
      </c>
      <c r="G157">
        <v>87</v>
      </c>
      <c r="H157">
        <v>12</v>
      </c>
      <c r="I157">
        <v>52.5</v>
      </c>
      <c r="J157">
        <v>1</v>
      </c>
      <c r="R157">
        <v>4.0825808991251433E-2</v>
      </c>
      <c r="S157">
        <v>7985685</v>
      </c>
      <c r="T157">
        <v>326</v>
      </c>
      <c r="U157">
        <v>260</v>
      </c>
      <c r="V157">
        <v>2</v>
      </c>
      <c r="W157">
        <v>23</v>
      </c>
      <c r="X157">
        <v>14</v>
      </c>
      <c r="Y157">
        <v>5</v>
      </c>
      <c r="Z157">
        <v>11.5</v>
      </c>
      <c r="AA157">
        <v>0</v>
      </c>
      <c r="AF157">
        <v>0.38568855185417272</v>
      </c>
      <c r="AG157">
        <v>341916</v>
      </c>
      <c r="AH157">
        <v>3</v>
      </c>
      <c r="AI157">
        <v>1047.48</v>
      </c>
      <c r="AJ157">
        <v>8</v>
      </c>
      <c r="AK157">
        <v>63</v>
      </c>
      <c r="AL157">
        <v>31</v>
      </c>
      <c r="AM157">
        <v>16</v>
      </c>
      <c r="AN157">
        <v>7.875</v>
      </c>
      <c r="AO157">
        <v>1</v>
      </c>
    </row>
    <row r="158" spans="1:41" x14ac:dyDescent="0.25">
      <c r="A158">
        <v>3.1716740482922168E-3</v>
      </c>
      <c r="B158">
        <v>118128070</v>
      </c>
      <c r="C158">
        <v>57</v>
      </c>
      <c r="D158">
        <v>904.31</v>
      </c>
      <c r="E158">
        <v>6</v>
      </c>
      <c r="F158">
        <v>99</v>
      </c>
      <c r="G158">
        <v>57</v>
      </c>
      <c r="H158">
        <v>20</v>
      </c>
      <c r="I158">
        <v>16.5</v>
      </c>
      <c r="J158">
        <v>1</v>
      </c>
      <c r="R158">
        <v>3.2037723542347241E-2</v>
      </c>
      <c r="S158">
        <v>8080100</v>
      </c>
      <c r="T158">
        <v>35</v>
      </c>
      <c r="U158">
        <v>260.7</v>
      </c>
      <c r="V158">
        <v>2</v>
      </c>
      <c r="W158">
        <v>9</v>
      </c>
      <c r="X158">
        <v>6</v>
      </c>
      <c r="Y158">
        <v>5</v>
      </c>
      <c r="Z158">
        <v>4.5</v>
      </c>
      <c r="AA158">
        <v>1</v>
      </c>
      <c r="AF158">
        <v>3.4908571210409134E-2</v>
      </c>
      <c r="AG158">
        <v>343235</v>
      </c>
      <c r="AH158">
        <v>25</v>
      </c>
      <c r="AI158">
        <v>2463.25</v>
      </c>
      <c r="AJ158">
        <v>12</v>
      </c>
      <c r="AK158">
        <v>108</v>
      </c>
      <c r="AL158">
        <v>79</v>
      </c>
      <c r="AM158">
        <v>29</v>
      </c>
      <c r="AN158">
        <v>9</v>
      </c>
      <c r="AO158">
        <v>1</v>
      </c>
    </row>
    <row r="159" spans="1:41" x14ac:dyDescent="0.25">
      <c r="A159">
        <v>7.4258845199228762E-3</v>
      </c>
      <c r="B159">
        <v>118412432</v>
      </c>
      <c r="C159">
        <v>147</v>
      </c>
      <c r="D159">
        <v>373</v>
      </c>
      <c r="E159">
        <v>2</v>
      </c>
      <c r="F159">
        <v>10</v>
      </c>
      <c r="G159">
        <v>8</v>
      </c>
      <c r="H159">
        <v>4</v>
      </c>
      <c r="I159">
        <v>5</v>
      </c>
      <c r="J159">
        <v>1</v>
      </c>
      <c r="R159">
        <v>1.1346045528343174E-2</v>
      </c>
      <c r="S159">
        <v>8081045</v>
      </c>
      <c r="T159">
        <v>70</v>
      </c>
      <c r="U159">
        <v>90.4</v>
      </c>
      <c r="V159">
        <v>1</v>
      </c>
      <c r="W159">
        <v>15</v>
      </c>
      <c r="X159">
        <v>12</v>
      </c>
      <c r="Y159">
        <v>3</v>
      </c>
      <c r="Z159">
        <v>15</v>
      </c>
      <c r="AA159">
        <v>1</v>
      </c>
      <c r="AF159">
        <v>7.5486232687964061E-2</v>
      </c>
      <c r="AG159">
        <v>343433</v>
      </c>
      <c r="AH159">
        <v>14</v>
      </c>
      <c r="AI159">
        <v>10860.61</v>
      </c>
      <c r="AJ159">
        <v>6</v>
      </c>
      <c r="AK159">
        <v>36</v>
      </c>
      <c r="AL159">
        <v>28</v>
      </c>
      <c r="AM159">
        <v>11</v>
      </c>
      <c r="AN159">
        <v>6</v>
      </c>
      <c r="AO159">
        <v>1</v>
      </c>
    </row>
    <row r="160" spans="1:41" x14ac:dyDescent="0.25">
      <c r="A160">
        <v>8.942951436230473E-5</v>
      </c>
      <c r="B160">
        <v>118487860</v>
      </c>
      <c r="C160">
        <v>227</v>
      </c>
      <c r="D160">
        <v>200.3</v>
      </c>
      <c r="E160">
        <v>1</v>
      </c>
      <c r="F160">
        <v>22</v>
      </c>
      <c r="G160">
        <v>12</v>
      </c>
      <c r="H160">
        <v>3</v>
      </c>
      <c r="I160">
        <v>22</v>
      </c>
      <c r="J160">
        <v>0</v>
      </c>
      <c r="R160">
        <v>2.5760737380190912E-2</v>
      </c>
      <c r="S160">
        <v>8121628</v>
      </c>
      <c r="T160">
        <v>1</v>
      </c>
      <c r="U160">
        <v>2900.64</v>
      </c>
      <c r="V160">
        <v>19</v>
      </c>
      <c r="W160">
        <v>208</v>
      </c>
      <c r="X160">
        <v>105</v>
      </c>
      <c r="Y160">
        <v>50</v>
      </c>
      <c r="Z160">
        <v>10.94736842</v>
      </c>
      <c r="AA160">
        <v>1</v>
      </c>
      <c r="AF160">
        <v>0.28845082549601531</v>
      </c>
      <c r="AG160">
        <v>343732</v>
      </c>
      <c r="AH160">
        <v>140</v>
      </c>
      <c r="AI160">
        <v>1665.04</v>
      </c>
      <c r="AJ160">
        <v>5</v>
      </c>
      <c r="AK160">
        <v>76</v>
      </c>
      <c r="AL160">
        <v>37</v>
      </c>
      <c r="AM160">
        <v>10</v>
      </c>
      <c r="AN160">
        <v>15.2</v>
      </c>
      <c r="AO160">
        <v>1</v>
      </c>
    </row>
    <row r="161" spans="1:41" x14ac:dyDescent="0.25">
      <c r="A161">
        <v>3.7948696087026779E-3</v>
      </c>
      <c r="B161">
        <v>118651757</v>
      </c>
      <c r="C161">
        <v>97</v>
      </c>
      <c r="D161">
        <v>200.6</v>
      </c>
      <c r="E161">
        <v>2</v>
      </c>
      <c r="F161">
        <v>12</v>
      </c>
      <c r="G161">
        <v>7</v>
      </c>
      <c r="H161">
        <v>4</v>
      </c>
      <c r="I161">
        <v>6</v>
      </c>
      <c r="J161">
        <v>1</v>
      </c>
      <c r="R161">
        <v>2.2655773071898033E-2</v>
      </c>
      <c r="S161">
        <v>8219525</v>
      </c>
      <c r="T161">
        <v>406</v>
      </c>
      <c r="U161">
        <v>155.69999999999999</v>
      </c>
      <c r="V161">
        <v>2</v>
      </c>
      <c r="W161">
        <v>7</v>
      </c>
      <c r="X161">
        <v>7</v>
      </c>
      <c r="Y161">
        <v>4</v>
      </c>
      <c r="Z161">
        <v>3.5</v>
      </c>
      <c r="AA161">
        <v>0</v>
      </c>
      <c r="AF161">
        <v>0.40979930890439831</v>
      </c>
      <c r="AG161">
        <v>350739</v>
      </c>
      <c r="AH161">
        <v>11</v>
      </c>
      <c r="AI161">
        <v>508.59</v>
      </c>
      <c r="AJ161">
        <v>4</v>
      </c>
      <c r="AK161">
        <v>69</v>
      </c>
      <c r="AL161">
        <v>41</v>
      </c>
      <c r="AM161">
        <v>15</v>
      </c>
      <c r="AN161">
        <v>17.25</v>
      </c>
      <c r="AO161">
        <v>1</v>
      </c>
    </row>
    <row r="162" spans="1:41" x14ac:dyDescent="0.25">
      <c r="A162">
        <v>5.882503865589972E-3</v>
      </c>
      <c r="B162">
        <v>118738909</v>
      </c>
      <c r="C162">
        <v>231</v>
      </c>
      <c r="D162">
        <v>32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0</v>
      </c>
      <c r="R162">
        <v>3.8460259784610096E-2</v>
      </c>
      <c r="S162">
        <v>8223190</v>
      </c>
      <c r="T162">
        <v>114</v>
      </c>
      <c r="U162">
        <v>1723.82</v>
      </c>
      <c r="V162">
        <v>7</v>
      </c>
      <c r="W162">
        <v>102</v>
      </c>
      <c r="X162">
        <v>55</v>
      </c>
      <c r="Y162">
        <v>14</v>
      </c>
      <c r="Z162">
        <v>14.57142857</v>
      </c>
      <c r="AA162">
        <v>1</v>
      </c>
      <c r="AF162">
        <v>0.18689828438822997</v>
      </c>
      <c r="AG162">
        <v>351065</v>
      </c>
      <c r="AH162">
        <v>79</v>
      </c>
      <c r="AI162">
        <v>2978.8</v>
      </c>
      <c r="AJ162">
        <v>10</v>
      </c>
      <c r="AK162">
        <v>78</v>
      </c>
      <c r="AL162">
        <v>50</v>
      </c>
      <c r="AM162">
        <v>23</v>
      </c>
      <c r="AN162">
        <v>7.8</v>
      </c>
      <c r="AO162">
        <v>1</v>
      </c>
    </row>
    <row r="163" spans="1:41" x14ac:dyDescent="0.25">
      <c r="A163">
        <v>2.781737341443824E-3</v>
      </c>
      <c r="B163">
        <v>118756138</v>
      </c>
      <c r="C163">
        <v>262</v>
      </c>
      <c r="D163">
        <v>104.9</v>
      </c>
      <c r="E163">
        <v>1</v>
      </c>
      <c r="F163">
        <v>22</v>
      </c>
      <c r="G163">
        <v>3</v>
      </c>
      <c r="H163">
        <v>1</v>
      </c>
      <c r="I163">
        <v>22</v>
      </c>
      <c r="J163">
        <v>0</v>
      </c>
      <c r="R163">
        <v>3.6745017851872563E-2</v>
      </c>
      <c r="S163">
        <v>8254631</v>
      </c>
      <c r="T163">
        <v>140</v>
      </c>
      <c r="U163">
        <v>996.85</v>
      </c>
      <c r="V163">
        <v>7</v>
      </c>
      <c r="W163">
        <v>63</v>
      </c>
      <c r="X163">
        <v>24</v>
      </c>
      <c r="Y163">
        <v>15</v>
      </c>
      <c r="Z163">
        <v>9</v>
      </c>
      <c r="AA163">
        <v>1</v>
      </c>
      <c r="AF163">
        <v>8.7002923479174488E-2</v>
      </c>
      <c r="AG163">
        <v>366357</v>
      </c>
      <c r="AH163">
        <v>53</v>
      </c>
      <c r="AI163">
        <v>1491.54</v>
      </c>
      <c r="AJ163">
        <v>8</v>
      </c>
      <c r="AK163">
        <v>98</v>
      </c>
      <c r="AL163">
        <v>56</v>
      </c>
      <c r="AM163">
        <v>24</v>
      </c>
      <c r="AN163">
        <v>12.25</v>
      </c>
      <c r="AO163">
        <v>1</v>
      </c>
    </row>
    <row r="164" spans="1:41" x14ac:dyDescent="0.25">
      <c r="A164">
        <v>5.619418748679883E-3</v>
      </c>
      <c r="B164">
        <v>119153549</v>
      </c>
      <c r="C164">
        <v>231</v>
      </c>
      <c r="D164">
        <v>165.3</v>
      </c>
      <c r="E164">
        <v>1</v>
      </c>
      <c r="F164">
        <v>7</v>
      </c>
      <c r="G164">
        <v>7</v>
      </c>
      <c r="H164">
        <v>5</v>
      </c>
      <c r="I164">
        <v>7</v>
      </c>
      <c r="J164">
        <v>0</v>
      </c>
      <c r="R164">
        <v>1.014424385541024E-2</v>
      </c>
      <c r="S164">
        <v>8442208</v>
      </c>
      <c r="T164">
        <v>27</v>
      </c>
      <c r="U164">
        <v>2426.8000000000002</v>
      </c>
      <c r="V164">
        <v>13</v>
      </c>
      <c r="W164">
        <v>145</v>
      </c>
      <c r="X164">
        <v>100</v>
      </c>
      <c r="Y164">
        <v>39</v>
      </c>
      <c r="Z164">
        <v>11.15384615</v>
      </c>
      <c r="AA164">
        <v>1</v>
      </c>
      <c r="AF164">
        <v>0.20080902567968906</v>
      </c>
      <c r="AG164">
        <v>367589</v>
      </c>
      <c r="AH164">
        <v>6</v>
      </c>
      <c r="AI164">
        <v>76920.649999999994</v>
      </c>
      <c r="AJ164">
        <v>126</v>
      </c>
      <c r="AK164">
        <v>1801</v>
      </c>
      <c r="AL164">
        <v>647</v>
      </c>
      <c r="AM164">
        <v>280</v>
      </c>
      <c r="AN164">
        <v>14.293650789999999</v>
      </c>
      <c r="AO164">
        <v>1</v>
      </c>
    </row>
    <row r="165" spans="1:41" x14ac:dyDescent="0.25">
      <c r="A165">
        <v>8.431032566049268E-3</v>
      </c>
      <c r="B165">
        <v>119172562</v>
      </c>
      <c r="C165">
        <v>13</v>
      </c>
      <c r="D165">
        <v>614</v>
      </c>
      <c r="E165">
        <v>6</v>
      </c>
      <c r="F165">
        <v>61</v>
      </c>
      <c r="G165">
        <v>40</v>
      </c>
      <c r="H165">
        <v>14</v>
      </c>
      <c r="I165">
        <v>10.16666667</v>
      </c>
      <c r="J165">
        <v>1</v>
      </c>
      <c r="R165">
        <v>6.2014674097924383E-3</v>
      </c>
      <c r="S165">
        <v>8450140</v>
      </c>
      <c r="T165">
        <v>104</v>
      </c>
      <c r="U165">
        <v>211.1</v>
      </c>
      <c r="V165">
        <v>1</v>
      </c>
      <c r="W165">
        <v>13</v>
      </c>
      <c r="X165">
        <v>3</v>
      </c>
      <c r="Y165">
        <v>2</v>
      </c>
      <c r="Z165">
        <v>13</v>
      </c>
      <c r="AA165">
        <v>1</v>
      </c>
      <c r="AF165">
        <v>1.2147430019130656E-2</v>
      </c>
      <c r="AG165">
        <v>372920</v>
      </c>
      <c r="AH165">
        <v>423</v>
      </c>
      <c r="AI165">
        <v>99.78</v>
      </c>
      <c r="AJ165">
        <v>1</v>
      </c>
      <c r="AK165">
        <v>10</v>
      </c>
      <c r="AL165">
        <v>7</v>
      </c>
      <c r="AM165">
        <v>2</v>
      </c>
      <c r="AN165">
        <v>10</v>
      </c>
      <c r="AO165">
        <v>0</v>
      </c>
    </row>
    <row r="166" spans="1:41" x14ac:dyDescent="0.25">
      <c r="A166">
        <v>1.8086905564069777E-3</v>
      </c>
      <c r="B166">
        <v>119231676</v>
      </c>
      <c r="C166">
        <v>66</v>
      </c>
      <c r="D166">
        <v>450.3</v>
      </c>
      <c r="E166">
        <v>4</v>
      </c>
      <c r="F166">
        <v>114</v>
      </c>
      <c r="G166">
        <v>31</v>
      </c>
      <c r="H166">
        <v>8</v>
      </c>
      <c r="I166">
        <v>28.5</v>
      </c>
      <c r="J166">
        <v>1</v>
      </c>
      <c r="R166">
        <v>3.499635758251407E-3</v>
      </c>
      <c r="S166">
        <v>8465660</v>
      </c>
      <c r="T166">
        <v>106</v>
      </c>
      <c r="U166">
        <v>222.5</v>
      </c>
      <c r="V166">
        <v>1</v>
      </c>
      <c r="W166">
        <v>16</v>
      </c>
      <c r="X166">
        <v>7</v>
      </c>
      <c r="Y166">
        <v>3</v>
      </c>
      <c r="Z166">
        <v>16</v>
      </c>
      <c r="AA166">
        <v>1</v>
      </c>
      <c r="AF166">
        <v>0.45194945325726632</v>
      </c>
      <c r="AG166">
        <v>373251</v>
      </c>
      <c r="AH166">
        <v>66</v>
      </c>
      <c r="AI166">
        <v>2978.82</v>
      </c>
      <c r="AJ166">
        <v>21</v>
      </c>
      <c r="AK166">
        <v>315</v>
      </c>
      <c r="AL166">
        <v>167</v>
      </c>
      <c r="AM166">
        <v>77</v>
      </c>
      <c r="AN166">
        <v>15</v>
      </c>
      <c r="AO166">
        <v>1</v>
      </c>
    </row>
    <row r="167" spans="1:41" x14ac:dyDescent="0.25">
      <c r="A167">
        <v>8.7179868031646013E-3</v>
      </c>
      <c r="B167">
        <v>119358893</v>
      </c>
      <c r="C167">
        <v>179</v>
      </c>
      <c r="D167">
        <v>565.86</v>
      </c>
      <c r="E167">
        <v>4</v>
      </c>
      <c r="F167">
        <v>30</v>
      </c>
      <c r="G167">
        <v>18</v>
      </c>
      <c r="H167">
        <v>8</v>
      </c>
      <c r="I167">
        <v>7.5</v>
      </c>
      <c r="J167">
        <v>1</v>
      </c>
      <c r="R167">
        <v>3.9516077744852218E-2</v>
      </c>
      <c r="S167">
        <v>8502792</v>
      </c>
      <c r="T167">
        <v>7</v>
      </c>
      <c r="U167">
        <v>1992.9</v>
      </c>
      <c r="V167">
        <v>8</v>
      </c>
      <c r="W167">
        <v>36</v>
      </c>
      <c r="X167">
        <v>20</v>
      </c>
      <c r="Y167">
        <v>11</v>
      </c>
      <c r="Z167">
        <v>4.5</v>
      </c>
      <c r="AA167">
        <v>1</v>
      </c>
      <c r="AF167">
        <v>0.26851532938906353</v>
      </c>
      <c r="AG167">
        <v>374311</v>
      </c>
      <c r="AH167">
        <v>121</v>
      </c>
      <c r="AI167">
        <v>2009.82</v>
      </c>
      <c r="AJ167">
        <v>12</v>
      </c>
      <c r="AK167">
        <v>99</v>
      </c>
      <c r="AL167">
        <v>54</v>
      </c>
      <c r="AM167">
        <v>32</v>
      </c>
      <c r="AN167">
        <v>8.25</v>
      </c>
      <c r="AO167">
        <v>1</v>
      </c>
    </row>
    <row r="168" spans="1:41" x14ac:dyDescent="0.25">
      <c r="A168">
        <v>4.6307651709229791E-3</v>
      </c>
      <c r="B168">
        <v>119360216</v>
      </c>
      <c r="C168">
        <v>69</v>
      </c>
      <c r="D168">
        <v>538.49</v>
      </c>
      <c r="E168">
        <v>4</v>
      </c>
      <c r="F168">
        <v>50</v>
      </c>
      <c r="G168">
        <v>37</v>
      </c>
      <c r="H168">
        <v>17</v>
      </c>
      <c r="I168">
        <v>12.5</v>
      </c>
      <c r="J168">
        <v>1</v>
      </c>
      <c r="R168">
        <v>2.7240863388910741E-2</v>
      </c>
      <c r="S168">
        <v>8572198</v>
      </c>
      <c r="T168">
        <v>41</v>
      </c>
      <c r="U168">
        <v>27689.89</v>
      </c>
      <c r="V168">
        <v>4</v>
      </c>
      <c r="W168">
        <v>705</v>
      </c>
      <c r="X168">
        <v>7</v>
      </c>
      <c r="Y168">
        <v>5</v>
      </c>
      <c r="Z168">
        <v>176.25</v>
      </c>
      <c r="AA168">
        <v>1</v>
      </c>
      <c r="AF168">
        <v>0.4234070860725071</v>
      </c>
      <c r="AG168">
        <v>379092</v>
      </c>
      <c r="AH168">
        <v>251</v>
      </c>
      <c r="AI168">
        <v>441.42</v>
      </c>
      <c r="AJ168">
        <v>1</v>
      </c>
      <c r="AK168">
        <v>167</v>
      </c>
      <c r="AL168">
        <v>12</v>
      </c>
      <c r="AM168">
        <v>3</v>
      </c>
      <c r="AN168">
        <v>167</v>
      </c>
      <c r="AO168">
        <v>0</v>
      </c>
    </row>
    <row r="169" spans="1:41" x14ac:dyDescent="0.25">
      <c r="A169">
        <v>2.6485066333736818E-3</v>
      </c>
      <c r="B169">
        <v>119366360</v>
      </c>
      <c r="C169">
        <v>249</v>
      </c>
      <c r="D169">
        <v>96.8</v>
      </c>
      <c r="E169">
        <v>1</v>
      </c>
      <c r="F169">
        <v>5</v>
      </c>
      <c r="G169">
        <v>2</v>
      </c>
      <c r="H169">
        <v>1</v>
      </c>
      <c r="I169">
        <v>5</v>
      </c>
      <c r="J169">
        <v>0</v>
      </c>
      <c r="R169">
        <v>2.6068062202324493E-2</v>
      </c>
      <c r="S169">
        <v>8623927</v>
      </c>
      <c r="T169">
        <v>409</v>
      </c>
      <c r="U169">
        <v>352.4</v>
      </c>
      <c r="V169">
        <v>1</v>
      </c>
      <c r="W169">
        <v>4</v>
      </c>
      <c r="X169">
        <v>3</v>
      </c>
      <c r="Y169">
        <v>2</v>
      </c>
      <c r="Z169">
        <v>4</v>
      </c>
      <c r="AA169">
        <v>0</v>
      </c>
      <c r="AF169">
        <v>0.24975581838221028</v>
      </c>
      <c r="AG169">
        <v>379705</v>
      </c>
      <c r="AH169">
        <v>6</v>
      </c>
      <c r="AI169">
        <v>4093.78</v>
      </c>
      <c r="AJ169">
        <v>19</v>
      </c>
      <c r="AK169">
        <v>264</v>
      </c>
      <c r="AL169">
        <v>109</v>
      </c>
      <c r="AM169">
        <v>47</v>
      </c>
      <c r="AN169">
        <v>13.89473684</v>
      </c>
      <c r="AO169">
        <v>1</v>
      </c>
    </row>
    <row r="170" spans="1:41" x14ac:dyDescent="0.25">
      <c r="A170">
        <v>8.2377682876653147E-3</v>
      </c>
      <c r="B170">
        <v>119382898</v>
      </c>
      <c r="C170">
        <v>41</v>
      </c>
      <c r="D170">
        <v>2315.09</v>
      </c>
      <c r="E170">
        <v>7</v>
      </c>
      <c r="F170">
        <v>225</v>
      </c>
      <c r="G170">
        <v>123</v>
      </c>
      <c r="H170">
        <v>26</v>
      </c>
      <c r="I170">
        <v>32.142857139999997</v>
      </c>
      <c r="J170">
        <v>1</v>
      </c>
      <c r="R170">
        <v>1.435247175296972E-3</v>
      </c>
      <c r="S170">
        <v>8629322</v>
      </c>
      <c r="T170">
        <v>25</v>
      </c>
      <c r="U170">
        <v>4372.45</v>
      </c>
      <c r="V170">
        <v>20</v>
      </c>
      <c r="W170">
        <v>383</v>
      </c>
      <c r="X170">
        <v>153</v>
      </c>
      <c r="Y170">
        <v>45</v>
      </c>
      <c r="Z170">
        <v>19.149999999999999</v>
      </c>
      <c r="AA170">
        <v>1</v>
      </c>
      <c r="AF170">
        <v>0.10078356494692442</v>
      </c>
      <c r="AG170">
        <v>380526</v>
      </c>
      <c r="AH170">
        <v>30</v>
      </c>
      <c r="AI170">
        <v>486.4</v>
      </c>
      <c r="AJ170">
        <v>4</v>
      </c>
      <c r="AK170">
        <v>39</v>
      </c>
      <c r="AL170">
        <v>36</v>
      </c>
      <c r="AM170">
        <v>14</v>
      </c>
      <c r="AN170">
        <v>9.75</v>
      </c>
      <c r="AO170">
        <v>1</v>
      </c>
    </row>
    <row r="171" spans="1:41" x14ac:dyDescent="0.25">
      <c r="A171">
        <v>1.245223434611531E-3</v>
      </c>
      <c r="B171">
        <v>119411483</v>
      </c>
      <c r="C171">
        <v>248</v>
      </c>
      <c r="D171">
        <v>0.1</v>
      </c>
      <c r="E171">
        <v>1</v>
      </c>
      <c r="F171">
        <v>2</v>
      </c>
      <c r="G171">
        <v>2</v>
      </c>
      <c r="H171">
        <v>1</v>
      </c>
      <c r="I171">
        <v>2</v>
      </c>
      <c r="J171">
        <v>0</v>
      </c>
      <c r="R171">
        <v>2.5215445620393462E-3</v>
      </c>
      <c r="S171">
        <v>8636072</v>
      </c>
      <c r="T171">
        <v>18</v>
      </c>
      <c r="U171">
        <v>6283.91</v>
      </c>
      <c r="V171">
        <v>22</v>
      </c>
      <c r="W171">
        <v>111</v>
      </c>
      <c r="X171">
        <v>91</v>
      </c>
      <c r="Y171">
        <v>36</v>
      </c>
      <c r="Z171">
        <v>5.0454545460000002</v>
      </c>
      <c r="AA171">
        <v>1</v>
      </c>
      <c r="AF171">
        <v>0.33214355604342749</v>
      </c>
      <c r="AG171">
        <v>382148</v>
      </c>
      <c r="AH171">
        <v>171</v>
      </c>
      <c r="AI171">
        <v>767</v>
      </c>
      <c r="AJ171">
        <v>2</v>
      </c>
      <c r="AK171">
        <v>3</v>
      </c>
      <c r="AL171">
        <v>3</v>
      </c>
      <c r="AM171">
        <v>2</v>
      </c>
      <c r="AN171">
        <v>1.5</v>
      </c>
      <c r="AO171">
        <v>0</v>
      </c>
    </row>
    <row r="172" spans="1:41" x14ac:dyDescent="0.25">
      <c r="A172">
        <v>6.1425244708184223E-3</v>
      </c>
      <c r="B172">
        <v>119536635</v>
      </c>
      <c r="C172">
        <v>149</v>
      </c>
      <c r="D172">
        <v>111.53</v>
      </c>
      <c r="E172">
        <v>1</v>
      </c>
      <c r="F172">
        <v>7</v>
      </c>
      <c r="G172">
        <v>7</v>
      </c>
      <c r="H172">
        <v>3</v>
      </c>
      <c r="I172">
        <v>7</v>
      </c>
      <c r="J172">
        <v>1</v>
      </c>
      <c r="R172">
        <v>4.5686588431092856E-2</v>
      </c>
      <c r="S172">
        <v>8636999</v>
      </c>
      <c r="T172">
        <v>82</v>
      </c>
      <c r="U172">
        <v>1230.4000000000001</v>
      </c>
      <c r="V172">
        <v>4</v>
      </c>
      <c r="W172">
        <v>51</v>
      </c>
      <c r="X172">
        <v>22</v>
      </c>
      <c r="Y172">
        <v>7</v>
      </c>
      <c r="Z172">
        <v>12.75</v>
      </c>
      <c r="AA172">
        <v>0</v>
      </c>
      <c r="AF172">
        <v>5.0497855320693064E-2</v>
      </c>
      <c r="AG172">
        <v>382870</v>
      </c>
      <c r="AH172">
        <v>341</v>
      </c>
      <c r="AI172">
        <v>260</v>
      </c>
      <c r="AJ172">
        <v>1</v>
      </c>
      <c r="AK172">
        <v>2</v>
      </c>
      <c r="AL172">
        <v>1</v>
      </c>
      <c r="AM172">
        <v>1</v>
      </c>
      <c r="AN172">
        <v>2</v>
      </c>
      <c r="AO172">
        <v>0</v>
      </c>
    </row>
    <row r="173" spans="1:41" x14ac:dyDescent="0.25">
      <c r="A173">
        <v>3.6918493153778043E-3</v>
      </c>
      <c r="B173">
        <v>119631034</v>
      </c>
      <c r="C173">
        <v>6</v>
      </c>
      <c r="D173">
        <v>2921.55</v>
      </c>
      <c r="E173">
        <v>10</v>
      </c>
      <c r="F173">
        <v>168</v>
      </c>
      <c r="G173">
        <v>112</v>
      </c>
      <c r="H173">
        <v>33</v>
      </c>
      <c r="I173">
        <v>16.8</v>
      </c>
      <c r="J173">
        <v>1</v>
      </c>
      <c r="R173">
        <v>2.5690393943847645E-2</v>
      </c>
      <c r="S173">
        <v>8679178</v>
      </c>
      <c r="T173">
        <v>315</v>
      </c>
      <c r="U173">
        <v>163.19999999999999</v>
      </c>
      <c r="V173">
        <v>2</v>
      </c>
      <c r="W173">
        <v>19</v>
      </c>
      <c r="X173">
        <v>7</v>
      </c>
      <c r="Y173">
        <v>3</v>
      </c>
      <c r="Z173">
        <v>9.5</v>
      </c>
      <c r="AA173">
        <v>0</v>
      </c>
      <c r="AF173">
        <v>3.5271619930014042E-3</v>
      </c>
      <c r="AG173">
        <v>384884</v>
      </c>
      <c r="AH173">
        <v>31</v>
      </c>
      <c r="AI173">
        <v>1246</v>
      </c>
      <c r="AJ173">
        <v>4</v>
      </c>
      <c r="AK173">
        <v>66</v>
      </c>
      <c r="AL173">
        <v>41</v>
      </c>
      <c r="AM173">
        <v>14</v>
      </c>
      <c r="AN173">
        <v>16.5</v>
      </c>
      <c r="AO173">
        <v>1</v>
      </c>
    </row>
    <row r="174" spans="1:41" x14ac:dyDescent="0.25">
      <c r="A174">
        <v>6.6261937442119168E-3</v>
      </c>
      <c r="B174">
        <v>119735473</v>
      </c>
      <c r="C174">
        <v>232</v>
      </c>
      <c r="D174">
        <v>338.92</v>
      </c>
      <c r="E174">
        <v>2</v>
      </c>
      <c r="F174">
        <v>102</v>
      </c>
      <c r="G174">
        <v>10</v>
      </c>
      <c r="H174">
        <v>5</v>
      </c>
      <c r="I174">
        <v>51</v>
      </c>
      <c r="J174">
        <v>0</v>
      </c>
      <c r="R174">
        <v>4.7200484047704605E-2</v>
      </c>
      <c r="S174">
        <v>8798194</v>
      </c>
      <c r="T174">
        <v>17</v>
      </c>
      <c r="U174">
        <v>608.1</v>
      </c>
      <c r="V174">
        <v>5</v>
      </c>
      <c r="W174">
        <v>56</v>
      </c>
      <c r="X174">
        <v>28</v>
      </c>
      <c r="Y174">
        <v>10</v>
      </c>
      <c r="Z174">
        <v>11.2</v>
      </c>
      <c r="AA174">
        <v>1</v>
      </c>
      <c r="AF174">
        <v>0.24656778110239275</v>
      </c>
      <c r="AG174">
        <v>386399</v>
      </c>
      <c r="AH174">
        <v>24</v>
      </c>
      <c r="AI174">
        <v>2137.75</v>
      </c>
      <c r="AJ174">
        <v>10</v>
      </c>
      <c r="AK174">
        <v>134</v>
      </c>
      <c r="AL174">
        <v>83</v>
      </c>
      <c r="AM174">
        <v>28</v>
      </c>
      <c r="AN174">
        <v>13.4</v>
      </c>
      <c r="AO174">
        <v>1</v>
      </c>
    </row>
    <row r="175" spans="1:41" x14ac:dyDescent="0.25">
      <c r="A175">
        <v>4.3097819890680622E-4</v>
      </c>
      <c r="B175">
        <v>119950835</v>
      </c>
      <c r="C175">
        <v>10</v>
      </c>
      <c r="D175">
        <v>2098.37</v>
      </c>
      <c r="E175">
        <v>7</v>
      </c>
      <c r="F175">
        <v>194</v>
      </c>
      <c r="G175">
        <v>70</v>
      </c>
      <c r="H175">
        <v>22</v>
      </c>
      <c r="I175">
        <v>27.714285709999999</v>
      </c>
      <c r="J175">
        <v>1</v>
      </c>
      <c r="R175">
        <v>4.9889722967701111E-2</v>
      </c>
      <c r="S175">
        <v>8803228</v>
      </c>
      <c r="T175">
        <v>14</v>
      </c>
      <c r="U175">
        <v>2076.5700000000002</v>
      </c>
      <c r="V175">
        <v>14</v>
      </c>
      <c r="W175">
        <v>204</v>
      </c>
      <c r="X175">
        <v>86</v>
      </c>
      <c r="Y175">
        <v>25</v>
      </c>
      <c r="Z175">
        <v>14.57142857</v>
      </c>
      <c r="AA175">
        <v>1</v>
      </c>
      <c r="AF175">
        <v>0.18538763760813204</v>
      </c>
      <c r="AG175">
        <v>387788</v>
      </c>
      <c r="AH175">
        <v>60</v>
      </c>
      <c r="AI175">
        <v>499.68</v>
      </c>
      <c r="AJ175">
        <v>4</v>
      </c>
      <c r="AK175">
        <v>59</v>
      </c>
      <c r="AL175">
        <v>43</v>
      </c>
      <c r="AM175">
        <v>8</v>
      </c>
      <c r="AN175">
        <v>14.75</v>
      </c>
      <c r="AO175">
        <v>1</v>
      </c>
    </row>
    <row r="176" spans="1:41" x14ac:dyDescent="0.25">
      <c r="A176">
        <v>1.4898753582979207E-3</v>
      </c>
      <c r="B176">
        <v>120047961</v>
      </c>
      <c r="C176">
        <v>24</v>
      </c>
      <c r="D176">
        <v>417.4</v>
      </c>
      <c r="E176">
        <v>2</v>
      </c>
      <c r="F176">
        <v>25</v>
      </c>
      <c r="G176">
        <v>17</v>
      </c>
      <c r="H176">
        <v>4</v>
      </c>
      <c r="I176">
        <v>12.5</v>
      </c>
      <c r="J176">
        <v>1</v>
      </c>
      <c r="R176">
        <v>4.7271266081552743E-2</v>
      </c>
      <c r="S176">
        <v>8841888</v>
      </c>
      <c r="T176">
        <v>4</v>
      </c>
      <c r="U176">
        <v>3138.43</v>
      </c>
      <c r="V176">
        <v>10</v>
      </c>
      <c r="W176">
        <v>315</v>
      </c>
      <c r="X176">
        <v>152</v>
      </c>
      <c r="Y176">
        <v>39</v>
      </c>
      <c r="Z176">
        <v>31.5</v>
      </c>
      <c r="AA176">
        <v>1</v>
      </c>
      <c r="AF176">
        <v>8.0522990431241892E-2</v>
      </c>
      <c r="AG176">
        <v>388629</v>
      </c>
      <c r="AH176">
        <v>56</v>
      </c>
      <c r="AI176">
        <v>1814.95</v>
      </c>
      <c r="AJ176">
        <v>7</v>
      </c>
      <c r="AK176">
        <v>43</v>
      </c>
      <c r="AL176">
        <v>34</v>
      </c>
      <c r="AM176">
        <v>16</v>
      </c>
      <c r="AN176">
        <v>6.1428571429999996</v>
      </c>
      <c r="AO176">
        <v>1</v>
      </c>
    </row>
    <row r="177" spans="1:41" x14ac:dyDescent="0.25">
      <c r="A177">
        <v>2.6959748671639971E-4</v>
      </c>
      <c r="B177">
        <v>120173419</v>
      </c>
      <c r="C177">
        <v>153</v>
      </c>
      <c r="D177">
        <v>366.1</v>
      </c>
      <c r="E177">
        <v>3</v>
      </c>
      <c r="F177">
        <v>48</v>
      </c>
      <c r="G177">
        <v>20</v>
      </c>
      <c r="H177">
        <v>9</v>
      </c>
      <c r="I177">
        <v>16</v>
      </c>
      <c r="J177">
        <v>1</v>
      </c>
      <c r="R177">
        <v>1.8353815166437304E-2</v>
      </c>
      <c r="S177">
        <v>8847828</v>
      </c>
      <c r="T177">
        <v>229</v>
      </c>
      <c r="U177">
        <v>123.98</v>
      </c>
      <c r="V177">
        <v>1</v>
      </c>
      <c r="W177">
        <v>19</v>
      </c>
      <c r="X177">
        <v>8</v>
      </c>
      <c r="Y177">
        <v>5</v>
      </c>
      <c r="Z177">
        <v>19</v>
      </c>
      <c r="AA177">
        <v>0</v>
      </c>
      <c r="AF177">
        <v>0.43424699942596878</v>
      </c>
      <c r="AG177">
        <v>413222</v>
      </c>
      <c r="AH177">
        <v>150</v>
      </c>
      <c r="AI177">
        <v>405.74</v>
      </c>
      <c r="AJ177">
        <v>2</v>
      </c>
      <c r="AK177">
        <v>39</v>
      </c>
      <c r="AL177">
        <v>11</v>
      </c>
      <c r="AM177">
        <v>4</v>
      </c>
      <c r="AN177">
        <v>19.5</v>
      </c>
      <c r="AO177">
        <v>1</v>
      </c>
    </row>
    <row r="178" spans="1:41" x14ac:dyDescent="0.25">
      <c r="A178">
        <v>2.8979670281704673E-3</v>
      </c>
      <c r="B178">
        <v>120241930</v>
      </c>
      <c r="C178">
        <v>115</v>
      </c>
      <c r="D178">
        <v>135.9</v>
      </c>
      <c r="E178">
        <v>3</v>
      </c>
      <c r="F178">
        <v>66</v>
      </c>
      <c r="G178">
        <v>6</v>
      </c>
      <c r="H178">
        <v>3</v>
      </c>
      <c r="I178">
        <v>22</v>
      </c>
      <c r="J178">
        <v>0</v>
      </c>
      <c r="R178">
        <v>1.3364433599753367E-2</v>
      </c>
      <c r="S178">
        <v>8886799</v>
      </c>
      <c r="T178">
        <v>112</v>
      </c>
      <c r="U178">
        <v>203.5</v>
      </c>
      <c r="V178">
        <v>2</v>
      </c>
      <c r="W178">
        <v>8</v>
      </c>
      <c r="X178">
        <v>8</v>
      </c>
      <c r="Y178">
        <v>3</v>
      </c>
      <c r="Z178">
        <v>4</v>
      </c>
      <c r="AA178">
        <v>1</v>
      </c>
      <c r="AF178">
        <v>0.23381731566155461</v>
      </c>
      <c r="AG178">
        <v>413903</v>
      </c>
      <c r="AH178">
        <v>80</v>
      </c>
      <c r="AI178">
        <v>379.08</v>
      </c>
      <c r="AJ178">
        <v>3</v>
      </c>
      <c r="AK178">
        <v>21</v>
      </c>
      <c r="AL178">
        <v>20</v>
      </c>
      <c r="AM178">
        <v>8</v>
      </c>
      <c r="AN178">
        <v>7</v>
      </c>
      <c r="AO178">
        <v>1</v>
      </c>
    </row>
    <row r="179" spans="1:41" x14ac:dyDescent="0.25">
      <c r="A179">
        <v>9.897346515355343E-3</v>
      </c>
      <c r="B179">
        <v>120275079</v>
      </c>
      <c r="C179">
        <v>229</v>
      </c>
      <c r="D179">
        <v>28.35</v>
      </c>
      <c r="E179">
        <v>1</v>
      </c>
      <c r="F179">
        <v>3</v>
      </c>
      <c r="G179">
        <v>2</v>
      </c>
      <c r="H179">
        <v>2</v>
      </c>
      <c r="I179">
        <v>3</v>
      </c>
      <c r="J179">
        <v>0</v>
      </c>
      <c r="R179">
        <v>3.5772303257870619E-2</v>
      </c>
      <c r="S179">
        <v>8938761</v>
      </c>
      <c r="T179">
        <v>18</v>
      </c>
      <c r="U179">
        <v>285.60000000000002</v>
      </c>
      <c r="V179">
        <v>1</v>
      </c>
      <c r="W179">
        <v>8</v>
      </c>
      <c r="X179">
        <v>7</v>
      </c>
      <c r="Y179">
        <v>2</v>
      </c>
      <c r="Z179">
        <v>8</v>
      </c>
      <c r="AA179">
        <v>1</v>
      </c>
      <c r="AF179">
        <v>0.2660370675625191</v>
      </c>
      <c r="AG179">
        <v>414338</v>
      </c>
      <c r="AH179">
        <v>426</v>
      </c>
      <c r="AI179">
        <v>108</v>
      </c>
      <c r="AJ179">
        <v>1</v>
      </c>
      <c r="AK179">
        <v>3</v>
      </c>
      <c r="AL179">
        <v>1</v>
      </c>
      <c r="AM179">
        <v>1</v>
      </c>
      <c r="AN179">
        <v>3</v>
      </c>
      <c r="AO179">
        <v>0</v>
      </c>
    </row>
    <row r="180" spans="1:41" x14ac:dyDescent="0.25">
      <c r="A180">
        <v>4.1917541027574057E-3</v>
      </c>
      <c r="B180">
        <v>120340760</v>
      </c>
      <c r="C180">
        <v>0</v>
      </c>
      <c r="D180">
        <v>521.35</v>
      </c>
      <c r="E180">
        <v>5</v>
      </c>
      <c r="F180">
        <v>43</v>
      </c>
      <c r="G180">
        <v>29</v>
      </c>
      <c r="H180">
        <v>10</v>
      </c>
      <c r="I180">
        <v>8.6</v>
      </c>
      <c r="J180">
        <v>1</v>
      </c>
      <c r="R180">
        <v>2.5493951240560309E-2</v>
      </c>
      <c r="S180">
        <v>8983275</v>
      </c>
      <c r="T180">
        <v>37</v>
      </c>
      <c r="U180">
        <v>1744.31</v>
      </c>
      <c r="V180">
        <v>9</v>
      </c>
      <c r="W180">
        <v>233</v>
      </c>
      <c r="X180">
        <v>117</v>
      </c>
      <c r="Y180">
        <v>32</v>
      </c>
      <c r="Z180">
        <v>25.88888889</v>
      </c>
      <c r="AA180">
        <v>1</v>
      </c>
      <c r="AF180">
        <v>0.29310243281862436</v>
      </c>
      <c r="AG180">
        <v>414597</v>
      </c>
      <c r="AH180">
        <v>67</v>
      </c>
      <c r="AI180">
        <v>1681.33</v>
      </c>
      <c r="AJ180">
        <v>9</v>
      </c>
      <c r="AK180">
        <v>84</v>
      </c>
      <c r="AL180">
        <v>19</v>
      </c>
      <c r="AM180">
        <v>12</v>
      </c>
      <c r="AN180">
        <v>9.3333333330000006</v>
      </c>
      <c r="AO180">
        <v>1</v>
      </c>
    </row>
    <row r="181" spans="1:41" x14ac:dyDescent="0.25">
      <c r="A181">
        <v>4.7881489976497882E-3</v>
      </c>
      <c r="B181">
        <v>120420931</v>
      </c>
      <c r="C181">
        <v>66</v>
      </c>
      <c r="D181">
        <v>249</v>
      </c>
      <c r="E181">
        <v>1</v>
      </c>
      <c r="F181">
        <v>2</v>
      </c>
      <c r="G181">
        <v>1</v>
      </c>
      <c r="H181">
        <v>1</v>
      </c>
      <c r="I181">
        <v>2</v>
      </c>
      <c r="J181">
        <v>0</v>
      </c>
      <c r="R181">
        <v>4.1145241714905412E-2</v>
      </c>
      <c r="S181">
        <v>8989839</v>
      </c>
      <c r="T181">
        <v>35</v>
      </c>
      <c r="U181">
        <v>8673.7999999999993</v>
      </c>
      <c r="V181">
        <v>31</v>
      </c>
      <c r="W181">
        <v>425</v>
      </c>
      <c r="X181">
        <v>280</v>
      </c>
      <c r="Y181">
        <v>103</v>
      </c>
      <c r="Z181">
        <v>13.70967742</v>
      </c>
      <c r="AA181">
        <v>1</v>
      </c>
      <c r="AF181">
        <v>5.9630474821577351E-2</v>
      </c>
      <c r="AG181">
        <v>415292</v>
      </c>
      <c r="AH181">
        <v>12</v>
      </c>
      <c r="AI181">
        <v>7044.3</v>
      </c>
      <c r="AJ181">
        <v>21</v>
      </c>
      <c r="AK181">
        <v>299</v>
      </c>
      <c r="AL181">
        <v>177</v>
      </c>
      <c r="AM181">
        <v>71</v>
      </c>
      <c r="AN181">
        <v>14.23809524</v>
      </c>
      <c r="AO181">
        <v>1</v>
      </c>
    </row>
    <row r="182" spans="1:41" x14ac:dyDescent="0.25">
      <c r="A182">
        <v>1.7955055167329093E-3</v>
      </c>
      <c r="B182">
        <v>120521570</v>
      </c>
      <c r="C182">
        <v>223</v>
      </c>
      <c r="D182">
        <v>587.01</v>
      </c>
      <c r="E182">
        <v>1</v>
      </c>
      <c r="F182">
        <v>61</v>
      </c>
      <c r="G182">
        <v>5</v>
      </c>
      <c r="H182">
        <v>2</v>
      </c>
      <c r="I182">
        <v>61</v>
      </c>
      <c r="J182">
        <v>0</v>
      </c>
      <c r="R182">
        <v>1.0293711008387829E-3</v>
      </c>
      <c r="S182">
        <v>8996834</v>
      </c>
      <c r="T182">
        <v>385</v>
      </c>
      <c r="U182">
        <v>235</v>
      </c>
      <c r="V182">
        <v>1</v>
      </c>
      <c r="W182">
        <v>41</v>
      </c>
      <c r="X182">
        <v>8</v>
      </c>
      <c r="Y182">
        <v>3</v>
      </c>
      <c r="Z182">
        <v>41</v>
      </c>
      <c r="AA182">
        <v>0</v>
      </c>
      <c r="AF182">
        <v>7.9297295385279298E-2</v>
      </c>
      <c r="AG182">
        <v>416356</v>
      </c>
      <c r="AH182">
        <v>205</v>
      </c>
      <c r="AI182">
        <v>2439.4</v>
      </c>
      <c r="AJ182">
        <v>10</v>
      </c>
      <c r="AK182">
        <v>230</v>
      </c>
      <c r="AL182">
        <v>38</v>
      </c>
      <c r="AM182">
        <v>23</v>
      </c>
      <c r="AN182">
        <v>23</v>
      </c>
      <c r="AO182">
        <v>0</v>
      </c>
    </row>
    <row r="183" spans="1:41" x14ac:dyDescent="0.25">
      <c r="A183">
        <v>9.993402910667526E-3</v>
      </c>
      <c r="B183">
        <v>120550336</v>
      </c>
      <c r="C183">
        <v>157</v>
      </c>
      <c r="D183">
        <v>232.79</v>
      </c>
      <c r="E183">
        <v>2</v>
      </c>
      <c r="F183">
        <v>31</v>
      </c>
      <c r="G183">
        <v>26</v>
      </c>
      <c r="H183">
        <v>5</v>
      </c>
      <c r="I183">
        <v>15.5</v>
      </c>
      <c r="J183">
        <v>1</v>
      </c>
      <c r="R183">
        <v>4.0280711591477614E-2</v>
      </c>
      <c r="S183">
        <v>9001219</v>
      </c>
      <c r="T183">
        <v>6</v>
      </c>
      <c r="U183">
        <v>592.79999999999995</v>
      </c>
      <c r="V183">
        <v>5</v>
      </c>
      <c r="W183">
        <v>45</v>
      </c>
      <c r="X183">
        <v>21</v>
      </c>
      <c r="Y183">
        <v>12</v>
      </c>
      <c r="Z183">
        <v>9</v>
      </c>
      <c r="AA183">
        <v>0</v>
      </c>
      <c r="AF183">
        <v>5.7009229260093108E-2</v>
      </c>
      <c r="AG183">
        <v>417394</v>
      </c>
      <c r="AH183">
        <v>159</v>
      </c>
      <c r="AI183">
        <v>938.87</v>
      </c>
      <c r="AJ183">
        <v>2</v>
      </c>
      <c r="AK183">
        <v>5</v>
      </c>
      <c r="AL183">
        <v>2</v>
      </c>
      <c r="AM183">
        <v>2</v>
      </c>
      <c r="AN183">
        <v>2.5</v>
      </c>
      <c r="AO183">
        <v>0</v>
      </c>
    </row>
    <row r="184" spans="1:41" x14ac:dyDescent="0.25">
      <c r="A184">
        <v>6.571771154341377E-3</v>
      </c>
      <c r="B184">
        <v>120883090</v>
      </c>
      <c r="C184">
        <v>11</v>
      </c>
      <c r="D184">
        <v>11267.38</v>
      </c>
      <c r="E184">
        <v>11</v>
      </c>
      <c r="F184">
        <v>131</v>
      </c>
      <c r="G184">
        <v>36</v>
      </c>
      <c r="H184">
        <v>23</v>
      </c>
      <c r="I184">
        <v>11.90909091</v>
      </c>
      <c r="J184">
        <v>1</v>
      </c>
      <c r="R184">
        <v>2.9258843344559637E-2</v>
      </c>
      <c r="S184">
        <v>9040037</v>
      </c>
      <c r="T184">
        <v>33</v>
      </c>
      <c r="U184">
        <v>1268.21</v>
      </c>
      <c r="V184">
        <v>8</v>
      </c>
      <c r="W184">
        <v>117</v>
      </c>
      <c r="X184">
        <v>48</v>
      </c>
      <c r="Y184">
        <v>16</v>
      </c>
      <c r="Z184">
        <v>14.625</v>
      </c>
      <c r="AA184">
        <v>1</v>
      </c>
      <c r="AF184">
        <v>0.47481722347565847</v>
      </c>
      <c r="AG184">
        <v>417516</v>
      </c>
      <c r="AH184">
        <v>2</v>
      </c>
      <c r="AI184">
        <v>28439.17</v>
      </c>
      <c r="AJ184">
        <v>99</v>
      </c>
      <c r="AK184">
        <v>1021</v>
      </c>
      <c r="AL184">
        <v>745</v>
      </c>
      <c r="AM184">
        <v>319</v>
      </c>
      <c r="AN184">
        <v>10.313131309999999</v>
      </c>
      <c r="AO184">
        <v>1</v>
      </c>
    </row>
    <row r="185" spans="1:41" x14ac:dyDescent="0.25">
      <c r="A185">
        <v>8.9192905732508043E-3</v>
      </c>
      <c r="B185">
        <v>120909833</v>
      </c>
      <c r="C185">
        <v>215</v>
      </c>
      <c r="D185">
        <v>492</v>
      </c>
      <c r="E185">
        <v>1</v>
      </c>
      <c r="F185">
        <v>6</v>
      </c>
      <c r="G185">
        <v>5</v>
      </c>
      <c r="H185">
        <v>2</v>
      </c>
      <c r="I185">
        <v>6</v>
      </c>
      <c r="J185">
        <v>0</v>
      </c>
      <c r="R185">
        <v>2.6397580323114012E-2</v>
      </c>
      <c r="S185">
        <v>9083474</v>
      </c>
      <c r="T185">
        <v>123</v>
      </c>
      <c r="U185">
        <v>516.29999999999995</v>
      </c>
      <c r="V185">
        <v>5</v>
      </c>
      <c r="W185">
        <v>35</v>
      </c>
      <c r="X185">
        <v>30</v>
      </c>
      <c r="Y185">
        <v>12</v>
      </c>
      <c r="Z185">
        <v>7</v>
      </c>
      <c r="AA185">
        <v>1</v>
      </c>
      <c r="AF185">
        <v>0.23004154864220427</v>
      </c>
      <c r="AG185">
        <v>421357</v>
      </c>
      <c r="AH185">
        <v>64</v>
      </c>
      <c r="AI185">
        <v>69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0</v>
      </c>
    </row>
    <row r="186" spans="1:41" x14ac:dyDescent="0.25">
      <c r="A186">
        <v>8.8466220281128161E-3</v>
      </c>
      <c r="B186">
        <v>120987394</v>
      </c>
      <c r="C186">
        <v>115</v>
      </c>
      <c r="D186">
        <v>423.42</v>
      </c>
      <c r="E186">
        <v>2</v>
      </c>
      <c r="F186">
        <v>57</v>
      </c>
      <c r="G186">
        <v>35</v>
      </c>
      <c r="H186">
        <v>5</v>
      </c>
      <c r="I186">
        <v>28.5</v>
      </c>
      <c r="J186">
        <v>1</v>
      </c>
      <c r="R186">
        <v>2.0899505185164147E-2</v>
      </c>
      <c r="S186">
        <v>9100464</v>
      </c>
      <c r="T186">
        <v>201</v>
      </c>
      <c r="U186">
        <v>104.42</v>
      </c>
      <c r="V186">
        <v>1</v>
      </c>
      <c r="W186">
        <v>25</v>
      </c>
      <c r="X186">
        <v>2</v>
      </c>
      <c r="Y186">
        <v>2</v>
      </c>
      <c r="Z186">
        <v>25</v>
      </c>
      <c r="AA186">
        <v>0</v>
      </c>
      <c r="AF186">
        <v>0.22019510679033871</v>
      </c>
      <c r="AG186">
        <v>421656</v>
      </c>
      <c r="AH186">
        <v>370</v>
      </c>
      <c r="AI186">
        <v>140.1</v>
      </c>
      <c r="AJ186">
        <v>1</v>
      </c>
      <c r="AK186">
        <v>7</v>
      </c>
      <c r="AL186">
        <v>7</v>
      </c>
      <c r="AM186">
        <v>2</v>
      </c>
      <c r="AN186">
        <v>7</v>
      </c>
      <c r="AO186">
        <v>0</v>
      </c>
    </row>
    <row r="187" spans="1:41" x14ac:dyDescent="0.25">
      <c r="A187">
        <v>1.4081595026409488E-3</v>
      </c>
      <c r="B187">
        <v>121099812</v>
      </c>
      <c r="C187">
        <v>210</v>
      </c>
      <c r="D187">
        <v>149</v>
      </c>
      <c r="E187">
        <v>1</v>
      </c>
      <c r="F187">
        <v>6</v>
      </c>
      <c r="G187">
        <v>6</v>
      </c>
      <c r="H187">
        <v>1</v>
      </c>
      <c r="I187">
        <v>6</v>
      </c>
      <c r="J187">
        <v>0</v>
      </c>
      <c r="R187">
        <v>1.4807219680561201E-2</v>
      </c>
      <c r="S187">
        <v>9107573</v>
      </c>
      <c r="T187">
        <v>195</v>
      </c>
      <c r="U187">
        <v>356.59</v>
      </c>
      <c r="V187">
        <v>3</v>
      </c>
      <c r="W187">
        <v>28</v>
      </c>
      <c r="X187">
        <v>17</v>
      </c>
      <c r="Y187">
        <v>9</v>
      </c>
      <c r="Z187">
        <v>9.3333333330000006</v>
      </c>
      <c r="AA187">
        <v>0</v>
      </c>
      <c r="AF187">
        <v>0.3962943629459027</v>
      </c>
      <c r="AG187">
        <v>422443</v>
      </c>
      <c r="AH187">
        <v>335</v>
      </c>
      <c r="AI187">
        <v>113.7</v>
      </c>
      <c r="AJ187">
        <v>1</v>
      </c>
      <c r="AK187">
        <v>10</v>
      </c>
      <c r="AL187">
        <v>5</v>
      </c>
      <c r="AM187">
        <v>2</v>
      </c>
      <c r="AN187">
        <v>10</v>
      </c>
      <c r="AO187">
        <v>0</v>
      </c>
    </row>
    <row r="188" spans="1:41" x14ac:dyDescent="0.25">
      <c r="A188">
        <v>3.0257787745742171E-3</v>
      </c>
      <c r="B188">
        <v>121323536</v>
      </c>
      <c r="C188">
        <v>206</v>
      </c>
      <c r="D188">
        <v>106.8</v>
      </c>
      <c r="E188">
        <v>1</v>
      </c>
      <c r="F188">
        <v>19</v>
      </c>
      <c r="G188">
        <v>7</v>
      </c>
      <c r="H188">
        <v>3</v>
      </c>
      <c r="I188">
        <v>19</v>
      </c>
      <c r="J188">
        <v>0</v>
      </c>
      <c r="R188">
        <v>4.4186231152585465E-2</v>
      </c>
      <c r="S188">
        <v>9113874</v>
      </c>
      <c r="T188">
        <v>6</v>
      </c>
      <c r="U188">
        <v>379.92</v>
      </c>
      <c r="V188">
        <v>3</v>
      </c>
      <c r="W188">
        <v>127</v>
      </c>
      <c r="X188">
        <v>16</v>
      </c>
      <c r="Y188">
        <v>7</v>
      </c>
      <c r="Z188">
        <v>42.333333330000002</v>
      </c>
      <c r="AA188">
        <v>1</v>
      </c>
      <c r="AF188">
        <v>0.23427070515653903</v>
      </c>
      <c r="AG188">
        <v>422513</v>
      </c>
      <c r="AH188">
        <v>298</v>
      </c>
      <c r="AI188">
        <v>109.09</v>
      </c>
      <c r="AJ188">
        <v>1</v>
      </c>
      <c r="AK188">
        <v>9</v>
      </c>
      <c r="AL188">
        <v>5</v>
      </c>
      <c r="AM188">
        <v>2</v>
      </c>
      <c r="AN188">
        <v>9</v>
      </c>
      <c r="AO188">
        <v>0</v>
      </c>
    </row>
    <row r="189" spans="1:41" x14ac:dyDescent="0.25">
      <c r="A189">
        <v>8.2016773079059968E-3</v>
      </c>
      <c r="B189">
        <v>121386662</v>
      </c>
      <c r="C189">
        <v>2</v>
      </c>
      <c r="D189">
        <v>968.3</v>
      </c>
      <c r="E189">
        <v>7</v>
      </c>
      <c r="F189">
        <v>53</v>
      </c>
      <c r="G189">
        <v>39</v>
      </c>
      <c r="H189">
        <v>18</v>
      </c>
      <c r="I189">
        <v>7.5714285710000002</v>
      </c>
      <c r="J189">
        <v>1</v>
      </c>
      <c r="R189">
        <v>2.2249445727451023E-2</v>
      </c>
      <c r="S189">
        <v>9258852</v>
      </c>
      <c r="T189">
        <v>71</v>
      </c>
      <c r="U189">
        <v>449.65</v>
      </c>
      <c r="V189">
        <v>4</v>
      </c>
      <c r="W189">
        <v>48</v>
      </c>
      <c r="X189">
        <v>33</v>
      </c>
      <c r="Y189">
        <v>10</v>
      </c>
      <c r="Z189">
        <v>12</v>
      </c>
      <c r="AA189">
        <v>1</v>
      </c>
      <c r="AF189">
        <v>0.24152181594546385</v>
      </c>
      <c r="AG189">
        <v>422781</v>
      </c>
      <c r="AH189">
        <v>10</v>
      </c>
      <c r="AI189">
        <v>1792.79</v>
      </c>
      <c r="AJ189">
        <v>9</v>
      </c>
      <c r="AK189">
        <v>76</v>
      </c>
      <c r="AL189">
        <v>69</v>
      </c>
      <c r="AM189">
        <v>29</v>
      </c>
      <c r="AN189">
        <v>8.4444444440000002</v>
      </c>
      <c r="AO189">
        <v>1</v>
      </c>
    </row>
    <row r="190" spans="1:41" x14ac:dyDescent="0.25">
      <c r="A190">
        <v>3.0513530807363409E-3</v>
      </c>
      <c r="B190">
        <v>121391897</v>
      </c>
      <c r="C190">
        <v>9</v>
      </c>
      <c r="D190">
        <v>778</v>
      </c>
      <c r="E190">
        <v>4</v>
      </c>
      <c r="F190">
        <v>53</v>
      </c>
      <c r="G190">
        <v>37</v>
      </c>
      <c r="H190">
        <v>11</v>
      </c>
      <c r="I190">
        <v>13.25</v>
      </c>
      <c r="J190">
        <v>1</v>
      </c>
      <c r="R190">
        <v>3.4016583767923825E-2</v>
      </c>
      <c r="S190">
        <v>9259936</v>
      </c>
      <c r="T190">
        <v>129</v>
      </c>
      <c r="U190">
        <v>471.5</v>
      </c>
      <c r="V190">
        <v>3</v>
      </c>
      <c r="W190">
        <v>11</v>
      </c>
      <c r="X190">
        <v>8</v>
      </c>
      <c r="Y190">
        <v>3</v>
      </c>
      <c r="Z190">
        <v>3.6666666669999999</v>
      </c>
      <c r="AA190">
        <v>0</v>
      </c>
      <c r="AF190">
        <v>0.18538015150064679</v>
      </c>
      <c r="AG190">
        <v>424625</v>
      </c>
      <c r="AH190">
        <v>12</v>
      </c>
      <c r="AI190">
        <v>819.68</v>
      </c>
      <c r="AJ190">
        <v>4</v>
      </c>
      <c r="AK190">
        <v>40</v>
      </c>
      <c r="AL190">
        <v>14</v>
      </c>
      <c r="AM190">
        <v>7</v>
      </c>
      <c r="AN190">
        <v>10</v>
      </c>
      <c r="AO190">
        <v>1</v>
      </c>
    </row>
    <row r="191" spans="1:41" x14ac:dyDescent="0.25">
      <c r="A191">
        <v>6.4943278895689405E-3</v>
      </c>
      <c r="B191">
        <v>121732502</v>
      </c>
      <c r="C191">
        <v>17</v>
      </c>
      <c r="D191">
        <v>666.68</v>
      </c>
      <c r="E191">
        <v>5</v>
      </c>
      <c r="F191">
        <v>61</v>
      </c>
      <c r="G191">
        <v>49</v>
      </c>
      <c r="H191">
        <v>14</v>
      </c>
      <c r="I191">
        <v>12.2</v>
      </c>
      <c r="J191">
        <v>1</v>
      </c>
      <c r="R191">
        <v>4.9797848627781138E-2</v>
      </c>
      <c r="S191">
        <v>9303512</v>
      </c>
      <c r="T191">
        <v>20</v>
      </c>
      <c r="U191">
        <v>4219.84</v>
      </c>
      <c r="V191">
        <v>24</v>
      </c>
      <c r="W191">
        <v>436</v>
      </c>
      <c r="X191">
        <v>168</v>
      </c>
      <c r="Y191">
        <v>68</v>
      </c>
      <c r="Z191">
        <v>18.166666670000001</v>
      </c>
      <c r="AA191">
        <v>1</v>
      </c>
      <c r="AF191">
        <v>9.0959505150806086E-2</v>
      </c>
      <c r="AG191">
        <v>424929</v>
      </c>
      <c r="AH191">
        <v>442</v>
      </c>
      <c r="AI191">
        <v>913.6</v>
      </c>
      <c r="AJ191">
        <v>3</v>
      </c>
      <c r="AK191">
        <v>120</v>
      </c>
      <c r="AL191">
        <v>21</v>
      </c>
      <c r="AM191">
        <v>6</v>
      </c>
      <c r="AN191">
        <v>40</v>
      </c>
      <c r="AO191">
        <v>0</v>
      </c>
    </row>
    <row r="192" spans="1:41" x14ac:dyDescent="0.25">
      <c r="A192">
        <v>5.2359806776626217E-3</v>
      </c>
      <c r="B192">
        <v>121835554</v>
      </c>
      <c r="C192">
        <v>132</v>
      </c>
      <c r="D192">
        <v>729</v>
      </c>
      <c r="E192">
        <v>1</v>
      </c>
      <c r="F192">
        <v>8</v>
      </c>
      <c r="G192">
        <v>7</v>
      </c>
      <c r="H192">
        <v>3</v>
      </c>
      <c r="I192">
        <v>8</v>
      </c>
      <c r="J192">
        <v>1</v>
      </c>
      <c r="R192">
        <v>2.8895625106632128E-2</v>
      </c>
      <c r="S192">
        <v>9342505</v>
      </c>
      <c r="T192">
        <v>173</v>
      </c>
      <c r="U192">
        <v>253.4</v>
      </c>
      <c r="V192">
        <v>2</v>
      </c>
      <c r="W192">
        <v>4</v>
      </c>
      <c r="X192">
        <v>3</v>
      </c>
      <c r="Y192">
        <v>2</v>
      </c>
      <c r="Z192">
        <v>2</v>
      </c>
      <c r="AA192">
        <v>0</v>
      </c>
      <c r="AF192">
        <v>6.3343090747189801E-2</v>
      </c>
      <c r="AG192">
        <v>424998</v>
      </c>
      <c r="AH192">
        <v>61</v>
      </c>
      <c r="AI192">
        <v>1344.53</v>
      </c>
      <c r="AJ192">
        <v>7</v>
      </c>
      <c r="AK192">
        <v>156</v>
      </c>
      <c r="AL192">
        <v>61</v>
      </c>
      <c r="AM192">
        <v>17</v>
      </c>
      <c r="AN192">
        <v>22.285714290000001</v>
      </c>
      <c r="AO192">
        <v>1</v>
      </c>
    </row>
    <row r="193" spans="1:41" x14ac:dyDescent="0.25">
      <c r="A193">
        <v>2.3844285334201354E-3</v>
      </c>
      <c r="B193">
        <v>121841099</v>
      </c>
      <c r="C193">
        <v>145</v>
      </c>
      <c r="D193">
        <v>88.2</v>
      </c>
      <c r="E193">
        <v>1</v>
      </c>
      <c r="F193">
        <v>5</v>
      </c>
      <c r="G193">
        <v>5</v>
      </c>
      <c r="H193">
        <v>2</v>
      </c>
      <c r="I193">
        <v>5</v>
      </c>
      <c r="J193">
        <v>1</v>
      </c>
      <c r="R193">
        <v>2.4469865868014362E-2</v>
      </c>
      <c r="S193">
        <v>9350260</v>
      </c>
      <c r="T193">
        <v>26</v>
      </c>
      <c r="U193">
        <v>5613.45</v>
      </c>
      <c r="V193">
        <v>23</v>
      </c>
      <c r="W193">
        <v>746</v>
      </c>
      <c r="X193">
        <v>255</v>
      </c>
      <c r="Y193">
        <v>95</v>
      </c>
      <c r="Z193">
        <v>32.434782609999999</v>
      </c>
      <c r="AA193">
        <v>1</v>
      </c>
      <c r="AF193">
        <v>0.3630809285052975</v>
      </c>
      <c r="AG193">
        <v>425501</v>
      </c>
      <c r="AH193">
        <v>23</v>
      </c>
      <c r="AI193">
        <v>850</v>
      </c>
      <c r="AJ193">
        <v>5</v>
      </c>
      <c r="AK193">
        <v>9</v>
      </c>
      <c r="AL193">
        <v>9</v>
      </c>
      <c r="AM193">
        <v>6</v>
      </c>
      <c r="AN193">
        <v>1.8</v>
      </c>
      <c r="AO193">
        <v>1</v>
      </c>
    </row>
    <row r="194" spans="1:41" x14ac:dyDescent="0.25">
      <c r="A194">
        <v>3.6655634248241586E-3</v>
      </c>
      <c r="B194">
        <v>122347408</v>
      </c>
      <c r="C194">
        <v>9</v>
      </c>
      <c r="D194">
        <v>442.91</v>
      </c>
      <c r="E194">
        <v>4</v>
      </c>
      <c r="F194">
        <v>34</v>
      </c>
      <c r="G194">
        <v>19</v>
      </c>
      <c r="H194">
        <v>9</v>
      </c>
      <c r="I194">
        <v>8.5</v>
      </c>
      <c r="J194">
        <v>1</v>
      </c>
      <c r="R194">
        <v>4.8851909401218196E-2</v>
      </c>
      <c r="S194">
        <v>9380685</v>
      </c>
      <c r="T194">
        <v>18</v>
      </c>
      <c r="U194">
        <v>1626.1</v>
      </c>
      <c r="V194">
        <v>9</v>
      </c>
      <c r="W194">
        <v>51</v>
      </c>
      <c r="X194">
        <v>29</v>
      </c>
      <c r="Y194">
        <v>18</v>
      </c>
      <c r="Z194">
        <v>5.6666666670000003</v>
      </c>
      <c r="AA194">
        <v>1</v>
      </c>
      <c r="AF194">
        <v>0.1859626422563796</v>
      </c>
      <c r="AG194">
        <v>425542</v>
      </c>
      <c r="AH194">
        <v>147</v>
      </c>
      <c r="AI194">
        <v>564.97</v>
      </c>
      <c r="AJ194">
        <v>4</v>
      </c>
      <c r="AK194">
        <v>32</v>
      </c>
      <c r="AL194">
        <v>25</v>
      </c>
      <c r="AM194">
        <v>10</v>
      </c>
      <c r="AN194">
        <v>8</v>
      </c>
      <c r="AO194">
        <v>1</v>
      </c>
    </row>
    <row r="195" spans="1:41" x14ac:dyDescent="0.25">
      <c r="A195">
        <v>4.3389089764620525E-3</v>
      </c>
      <c r="B195">
        <v>122364569</v>
      </c>
      <c r="C195">
        <v>1</v>
      </c>
      <c r="D195">
        <v>350.36</v>
      </c>
      <c r="E195">
        <v>2</v>
      </c>
      <c r="F195">
        <v>21</v>
      </c>
      <c r="G195">
        <v>13</v>
      </c>
      <c r="H195">
        <v>5</v>
      </c>
      <c r="I195">
        <v>10.5</v>
      </c>
      <c r="J195">
        <v>1</v>
      </c>
      <c r="R195">
        <v>2.556223810267555E-2</v>
      </c>
      <c r="S195">
        <v>9382095</v>
      </c>
      <c r="T195">
        <v>61</v>
      </c>
      <c r="U195">
        <v>1440.75</v>
      </c>
      <c r="V195">
        <v>9</v>
      </c>
      <c r="W195">
        <v>189</v>
      </c>
      <c r="X195">
        <v>109</v>
      </c>
      <c r="Y195">
        <v>30</v>
      </c>
      <c r="Z195">
        <v>21</v>
      </c>
      <c r="AA195">
        <v>1</v>
      </c>
      <c r="AF195">
        <v>0.12848775258538425</v>
      </c>
      <c r="AG195">
        <v>425752</v>
      </c>
      <c r="AH195">
        <v>162</v>
      </c>
      <c r="AI195">
        <v>220.6</v>
      </c>
      <c r="AJ195">
        <v>2</v>
      </c>
      <c r="AK195">
        <v>10</v>
      </c>
      <c r="AL195">
        <v>7</v>
      </c>
      <c r="AM195">
        <v>3</v>
      </c>
      <c r="AN195">
        <v>5</v>
      </c>
      <c r="AO195">
        <v>0</v>
      </c>
    </row>
    <row r="196" spans="1:41" x14ac:dyDescent="0.25">
      <c r="A196">
        <v>4.3454593352451054E-3</v>
      </c>
      <c r="B196">
        <v>122483523</v>
      </c>
      <c r="C196">
        <v>184</v>
      </c>
      <c r="D196">
        <v>77.900000000000006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0</v>
      </c>
      <c r="R196">
        <v>5.4545582655570746E-3</v>
      </c>
      <c r="S196">
        <v>9405028</v>
      </c>
      <c r="T196">
        <v>126</v>
      </c>
      <c r="U196">
        <v>213.9</v>
      </c>
      <c r="V196">
        <v>2</v>
      </c>
      <c r="W196">
        <v>19</v>
      </c>
      <c r="X196">
        <v>11</v>
      </c>
      <c r="Y196">
        <v>5</v>
      </c>
      <c r="Z196">
        <v>9.5</v>
      </c>
      <c r="AA196">
        <v>1</v>
      </c>
      <c r="AF196">
        <v>8.9376995048129348E-2</v>
      </c>
      <c r="AG196">
        <v>427455</v>
      </c>
      <c r="AH196">
        <v>2</v>
      </c>
      <c r="AI196">
        <v>2505.86</v>
      </c>
      <c r="AJ196">
        <v>15</v>
      </c>
      <c r="AK196">
        <v>346</v>
      </c>
      <c r="AL196">
        <v>191</v>
      </c>
      <c r="AM196">
        <v>62</v>
      </c>
      <c r="AN196">
        <v>23.06666667</v>
      </c>
      <c r="AO196">
        <v>1</v>
      </c>
    </row>
    <row r="197" spans="1:41" x14ac:dyDescent="0.25">
      <c r="A197">
        <v>3.0690938716515515E-3</v>
      </c>
      <c r="B197">
        <v>122706728</v>
      </c>
      <c r="C197">
        <v>34</v>
      </c>
      <c r="D197">
        <v>847.31</v>
      </c>
      <c r="E197">
        <v>6</v>
      </c>
      <c r="F197">
        <v>95</v>
      </c>
      <c r="G197">
        <v>29</v>
      </c>
      <c r="H197">
        <v>16</v>
      </c>
      <c r="I197">
        <v>15.83333333</v>
      </c>
      <c r="J197">
        <v>1</v>
      </c>
      <c r="R197">
        <v>2.8698858332231181E-3</v>
      </c>
      <c r="S197">
        <v>9457077</v>
      </c>
      <c r="T197">
        <v>8</v>
      </c>
      <c r="U197">
        <v>2983.84</v>
      </c>
      <c r="V197">
        <v>25</v>
      </c>
      <c r="W197">
        <v>214</v>
      </c>
      <c r="X197">
        <v>189</v>
      </c>
      <c r="Y197">
        <v>80</v>
      </c>
      <c r="Z197">
        <v>8.56</v>
      </c>
      <c r="AA197">
        <v>1</v>
      </c>
      <c r="AF197">
        <v>0.40882696938556728</v>
      </c>
      <c r="AG197">
        <v>428323</v>
      </c>
      <c r="AH197">
        <v>36</v>
      </c>
      <c r="AI197">
        <v>2833.46</v>
      </c>
      <c r="AJ197">
        <v>13</v>
      </c>
      <c r="AK197">
        <v>198</v>
      </c>
      <c r="AL197">
        <v>35</v>
      </c>
      <c r="AM197">
        <v>24</v>
      </c>
      <c r="AN197">
        <v>15.23076923</v>
      </c>
      <c r="AO197">
        <v>1</v>
      </c>
    </row>
    <row r="198" spans="1:41" x14ac:dyDescent="0.25">
      <c r="A198">
        <v>4.2499454893645261E-3</v>
      </c>
      <c r="B198">
        <v>122734589</v>
      </c>
      <c r="C198">
        <v>177</v>
      </c>
      <c r="D198">
        <v>125.4</v>
      </c>
      <c r="E198">
        <v>1</v>
      </c>
      <c r="F198">
        <v>4</v>
      </c>
      <c r="G198">
        <v>4</v>
      </c>
      <c r="H198">
        <v>3</v>
      </c>
      <c r="I198">
        <v>4</v>
      </c>
      <c r="J198">
        <v>1</v>
      </c>
      <c r="R198">
        <v>1.3815243088026175E-2</v>
      </c>
      <c r="S198">
        <v>9518497</v>
      </c>
      <c r="T198">
        <v>286</v>
      </c>
      <c r="U198">
        <v>295.10000000000002</v>
      </c>
      <c r="V198">
        <v>3</v>
      </c>
      <c r="W198">
        <v>37</v>
      </c>
      <c r="X198">
        <v>15</v>
      </c>
      <c r="Y198">
        <v>4</v>
      </c>
      <c r="Z198">
        <v>12.33333333</v>
      </c>
      <c r="AA198">
        <v>0</v>
      </c>
      <c r="AF198">
        <v>3.9771892246229124E-2</v>
      </c>
      <c r="AG198">
        <v>428597</v>
      </c>
      <c r="AH198">
        <v>7</v>
      </c>
      <c r="AI198">
        <v>4535.04</v>
      </c>
      <c r="AJ198">
        <v>10</v>
      </c>
      <c r="AK198">
        <v>186</v>
      </c>
      <c r="AL198">
        <v>128</v>
      </c>
      <c r="AM198">
        <v>44</v>
      </c>
      <c r="AN198">
        <v>18.600000000000001</v>
      </c>
      <c r="AO198">
        <v>1</v>
      </c>
    </row>
    <row r="199" spans="1:41" x14ac:dyDescent="0.25">
      <c r="A199">
        <v>5.4001581877611837E-3</v>
      </c>
      <c r="B199">
        <v>122868161</v>
      </c>
      <c r="C199">
        <v>88</v>
      </c>
      <c r="D199">
        <v>1057.5</v>
      </c>
      <c r="E199">
        <v>4</v>
      </c>
      <c r="F199">
        <v>60</v>
      </c>
      <c r="G199">
        <v>32</v>
      </c>
      <c r="H199">
        <v>10</v>
      </c>
      <c r="I199">
        <v>15</v>
      </c>
      <c r="J199">
        <v>1</v>
      </c>
      <c r="R199">
        <v>4.5476133118638074E-2</v>
      </c>
      <c r="S199">
        <v>9524641</v>
      </c>
      <c r="T199">
        <v>17</v>
      </c>
      <c r="U199">
        <v>459.2</v>
      </c>
      <c r="V199">
        <v>3</v>
      </c>
      <c r="W199">
        <v>46</v>
      </c>
      <c r="X199">
        <v>24</v>
      </c>
      <c r="Y199">
        <v>9</v>
      </c>
      <c r="Z199">
        <v>15.33333333</v>
      </c>
      <c r="AA199">
        <v>1</v>
      </c>
      <c r="AF199">
        <v>0.32598030682600632</v>
      </c>
      <c r="AG199">
        <v>429296</v>
      </c>
      <c r="AH199">
        <v>224</v>
      </c>
      <c r="AI199">
        <v>184.82</v>
      </c>
      <c r="AJ199">
        <v>2</v>
      </c>
      <c r="AK199">
        <v>20</v>
      </c>
      <c r="AL199">
        <v>15</v>
      </c>
      <c r="AM199">
        <v>6</v>
      </c>
      <c r="AN199">
        <v>10</v>
      </c>
      <c r="AO199">
        <v>0</v>
      </c>
    </row>
    <row r="200" spans="1:41" x14ac:dyDescent="0.25">
      <c r="A200">
        <v>7.9764030152410514E-3</v>
      </c>
      <c r="B200">
        <v>123023914</v>
      </c>
      <c r="C200">
        <v>79</v>
      </c>
      <c r="D200">
        <v>306.10000000000002</v>
      </c>
      <c r="E200">
        <v>3</v>
      </c>
      <c r="F200">
        <v>19</v>
      </c>
      <c r="G200">
        <v>13</v>
      </c>
      <c r="H200">
        <v>8</v>
      </c>
      <c r="I200">
        <v>6.3333333329999997</v>
      </c>
      <c r="J200">
        <v>1</v>
      </c>
      <c r="R200">
        <v>3.18114642166476E-2</v>
      </c>
      <c r="S200">
        <v>9616111</v>
      </c>
      <c r="T200">
        <v>202</v>
      </c>
      <c r="U200">
        <v>747</v>
      </c>
      <c r="V200">
        <v>5</v>
      </c>
      <c r="W200">
        <v>52</v>
      </c>
      <c r="X200">
        <v>35</v>
      </c>
      <c r="Y200">
        <v>13</v>
      </c>
      <c r="Z200">
        <v>10.4</v>
      </c>
      <c r="AA200">
        <v>0</v>
      </c>
      <c r="AF200">
        <v>0.23434542434576566</v>
      </c>
      <c r="AG200">
        <v>429476</v>
      </c>
      <c r="AH200">
        <v>328</v>
      </c>
      <c r="AI200">
        <v>586</v>
      </c>
      <c r="AJ200">
        <v>2</v>
      </c>
      <c r="AK200">
        <v>26</v>
      </c>
      <c r="AL200">
        <v>21</v>
      </c>
      <c r="AM200">
        <v>10</v>
      </c>
      <c r="AN200">
        <v>13</v>
      </c>
      <c r="AO200">
        <v>0</v>
      </c>
    </row>
    <row r="201" spans="1:41" x14ac:dyDescent="0.25">
      <c r="A201">
        <v>8.3362391511216938E-3</v>
      </c>
      <c r="B201">
        <v>123190855</v>
      </c>
      <c r="C201">
        <v>17</v>
      </c>
      <c r="D201">
        <v>1324.61</v>
      </c>
      <c r="E201">
        <v>6</v>
      </c>
      <c r="F201">
        <v>71</v>
      </c>
      <c r="G201">
        <v>25</v>
      </c>
      <c r="H201">
        <v>13</v>
      </c>
      <c r="I201">
        <v>11.83333333</v>
      </c>
      <c r="J201">
        <v>1</v>
      </c>
      <c r="R201">
        <v>8.7617685552018321E-3</v>
      </c>
      <c r="S201">
        <v>9617933</v>
      </c>
      <c r="T201">
        <v>2</v>
      </c>
      <c r="U201">
        <v>7778.21</v>
      </c>
      <c r="V201">
        <v>44</v>
      </c>
      <c r="W201">
        <v>438</v>
      </c>
      <c r="X201">
        <v>146</v>
      </c>
      <c r="Y201">
        <v>71</v>
      </c>
      <c r="Z201">
        <v>9.9545454549999999</v>
      </c>
      <c r="AA201">
        <v>1</v>
      </c>
      <c r="AF201">
        <v>0.17414238212297894</v>
      </c>
      <c r="AG201">
        <v>429703</v>
      </c>
      <c r="AH201">
        <v>30</v>
      </c>
      <c r="AI201">
        <v>4342.49</v>
      </c>
      <c r="AJ201">
        <v>21</v>
      </c>
      <c r="AK201">
        <v>227</v>
      </c>
      <c r="AL201">
        <v>160</v>
      </c>
      <c r="AM201">
        <v>66</v>
      </c>
      <c r="AN201">
        <v>10.80952381</v>
      </c>
      <c r="AO201">
        <v>1</v>
      </c>
    </row>
    <row r="202" spans="1:41" x14ac:dyDescent="0.25">
      <c r="A202">
        <v>9.4240396268808757E-3</v>
      </c>
      <c r="B202">
        <v>123788573</v>
      </c>
      <c r="C202">
        <v>155</v>
      </c>
      <c r="D202">
        <v>79.86</v>
      </c>
      <c r="E202">
        <v>1</v>
      </c>
      <c r="F202">
        <v>6</v>
      </c>
      <c r="G202">
        <v>1</v>
      </c>
      <c r="H202">
        <v>1</v>
      </c>
      <c r="I202">
        <v>6</v>
      </c>
      <c r="J202">
        <v>0</v>
      </c>
      <c r="R202">
        <v>1.409842418527929E-3</v>
      </c>
      <c r="S202">
        <v>9649335</v>
      </c>
      <c r="T202">
        <v>12</v>
      </c>
      <c r="U202">
        <v>1256.42</v>
      </c>
      <c r="V202">
        <v>7</v>
      </c>
      <c r="W202">
        <v>176</v>
      </c>
      <c r="X202">
        <v>69</v>
      </c>
      <c r="Y202">
        <v>25</v>
      </c>
      <c r="Z202">
        <v>25.14285714</v>
      </c>
      <c r="AA202">
        <v>1</v>
      </c>
      <c r="AF202">
        <v>0.39310266670439831</v>
      </c>
      <c r="AG202">
        <v>431967</v>
      </c>
      <c r="AH202">
        <v>1</v>
      </c>
      <c r="AI202">
        <v>13132.11</v>
      </c>
      <c r="AJ202">
        <v>29</v>
      </c>
      <c r="AK202">
        <v>518</v>
      </c>
      <c r="AL202">
        <v>283</v>
      </c>
      <c r="AM202">
        <v>82</v>
      </c>
      <c r="AN202">
        <v>17.862068969999999</v>
      </c>
      <c r="AO202">
        <v>1</v>
      </c>
    </row>
    <row r="203" spans="1:41" x14ac:dyDescent="0.25">
      <c r="A203">
        <v>9.3118474344089375E-3</v>
      </c>
      <c r="B203">
        <v>123801620</v>
      </c>
      <c r="C203">
        <v>37</v>
      </c>
      <c r="D203">
        <v>603.64</v>
      </c>
      <c r="E203">
        <v>4</v>
      </c>
      <c r="F203">
        <v>42</v>
      </c>
      <c r="G203">
        <v>8</v>
      </c>
      <c r="H203">
        <v>5</v>
      </c>
      <c r="I203">
        <v>10.5</v>
      </c>
      <c r="J203">
        <v>1</v>
      </c>
      <c r="R203">
        <v>1.3367660283470917E-2</v>
      </c>
      <c r="S203">
        <v>10147404</v>
      </c>
      <c r="T203">
        <v>29</v>
      </c>
      <c r="U203">
        <v>105.7</v>
      </c>
      <c r="V203">
        <v>1</v>
      </c>
      <c r="W203">
        <v>15</v>
      </c>
      <c r="X203">
        <v>7</v>
      </c>
      <c r="Y203">
        <v>3</v>
      </c>
      <c r="Z203">
        <v>15</v>
      </c>
      <c r="AA203">
        <v>1</v>
      </c>
      <c r="AF203">
        <v>0.18045714432851767</v>
      </c>
      <c r="AG203">
        <v>432703</v>
      </c>
      <c r="AH203">
        <v>16</v>
      </c>
      <c r="AI203">
        <v>670.3</v>
      </c>
      <c r="AJ203">
        <v>2</v>
      </c>
      <c r="AK203">
        <v>5</v>
      </c>
      <c r="AL203">
        <v>3</v>
      </c>
      <c r="AM203">
        <v>3</v>
      </c>
      <c r="AN203">
        <v>2.5</v>
      </c>
      <c r="AO203">
        <v>1</v>
      </c>
    </row>
    <row r="204" spans="1:41" x14ac:dyDescent="0.25">
      <c r="A204">
        <v>3.5242056512214681E-3</v>
      </c>
      <c r="B204">
        <v>123803317</v>
      </c>
      <c r="C204">
        <v>155</v>
      </c>
      <c r="D204">
        <v>164.48</v>
      </c>
      <c r="E204">
        <v>1</v>
      </c>
      <c r="F204">
        <v>17</v>
      </c>
      <c r="G204">
        <v>13</v>
      </c>
      <c r="H204">
        <v>2</v>
      </c>
      <c r="I204">
        <v>17</v>
      </c>
      <c r="J204">
        <v>1</v>
      </c>
      <c r="R204">
        <v>4.4883186294462196E-2</v>
      </c>
      <c r="S204">
        <v>10152466</v>
      </c>
      <c r="T204">
        <v>34</v>
      </c>
      <c r="U204">
        <v>1051.29</v>
      </c>
      <c r="V204">
        <v>9</v>
      </c>
      <c r="W204">
        <v>97</v>
      </c>
      <c r="X204">
        <v>77</v>
      </c>
      <c r="Y204">
        <v>26</v>
      </c>
      <c r="Z204">
        <v>10.777777779999999</v>
      </c>
      <c r="AA204">
        <v>1</v>
      </c>
      <c r="AF204">
        <v>0.27344776948284033</v>
      </c>
      <c r="AG204">
        <v>433178</v>
      </c>
      <c r="AH204">
        <v>3</v>
      </c>
      <c r="AI204">
        <v>3647.53</v>
      </c>
      <c r="AJ204">
        <v>22</v>
      </c>
      <c r="AK204">
        <v>420</v>
      </c>
      <c r="AL204">
        <v>111</v>
      </c>
      <c r="AM204">
        <v>50</v>
      </c>
      <c r="AN204">
        <v>19.09090909</v>
      </c>
      <c r="AO204">
        <v>1</v>
      </c>
    </row>
    <row r="205" spans="1:41" x14ac:dyDescent="0.25">
      <c r="A205">
        <v>6.7433126456585279E-3</v>
      </c>
      <c r="B205">
        <v>123903469</v>
      </c>
      <c r="C205">
        <v>153</v>
      </c>
      <c r="D205">
        <v>86.92</v>
      </c>
      <c r="E205">
        <v>1</v>
      </c>
      <c r="F205">
        <v>26</v>
      </c>
      <c r="G205">
        <v>14</v>
      </c>
      <c r="H205">
        <v>3</v>
      </c>
      <c r="I205">
        <v>26</v>
      </c>
      <c r="J205">
        <v>1</v>
      </c>
      <c r="R205">
        <v>8.539212096804194E-3</v>
      </c>
      <c r="S205">
        <v>10183660</v>
      </c>
      <c r="T205">
        <v>86</v>
      </c>
      <c r="U205">
        <v>910.24</v>
      </c>
      <c r="V205">
        <v>4</v>
      </c>
      <c r="W205">
        <v>62</v>
      </c>
      <c r="X205">
        <v>27</v>
      </c>
      <c r="Y205">
        <v>11</v>
      </c>
      <c r="Z205">
        <v>15.5</v>
      </c>
      <c r="AA205">
        <v>1</v>
      </c>
      <c r="AF205">
        <v>0.1346028052900774</v>
      </c>
      <c r="AG205">
        <v>433882</v>
      </c>
      <c r="AH205">
        <v>154</v>
      </c>
      <c r="AI205">
        <v>422.5</v>
      </c>
      <c r="AJ205">
        <v>3</v>
      </c>
      <c r="AK205">
        <v>29</v>
      </c>
      <c r="AL205">
        <v>21</v>
      </c>
      <c r="AM205">
        <v>7</v>
      </c>
      <c r="AN205">
        <v>9.6666666669999994</v>
      </c>
      <c r="AO205">
        <v>1</v>
      </c>
    </row>
    <row r="206" spans="1:41" x14ac:dyDescent="0.25">
      <c r="A206">
        <v>9.642019962252113E-3</v>
      </c>
      <c r="B206">
        <v>123946711</v>
      </c>
      <c r="C206">
        <v>152</v>
      </c>
      <c r="D206">
        <v>4708.8</v>
      </c>
      <c r="E206">
        <v>1</v>
      </c>
      <c r="F206">
        <v>433</v>
      </c>
      <c r="G206">
        <v>2</v>
      </c>
      <c r="H206">
        <v>1</v>
      </c>
      <c r="I206">
        <v>433</v>
      </c>
      <c r="J206">
        <v>0</v>
      </c>
      <c r="R206">
        <v>2.9980815965358731E-2</v>
      </c>
      <c r="S206">
        <v>10197382</v>
      </c>
      <c r="T206">
        <v>105</v>
      </c>
      <c r="U206">
        <v>679.84</v>
      </c>
      <c r="V206">
        <v>6</v>
      </c>
      <c r="W206">
        <v>87</v>
      </c>
      <c r="X206">
        <v>48</v>
      </c>
      <c r="Y206">
        <v>16</v>
      </c>
      <c r="Z206">
        <v>14.5</v>
      </c>
      <c r="AA206">
        <v>1</v>
      </c>
      <c r="AF206">
        <v>0.4911213493060328</v>
      </c>
      <c r="AG206">
        <v>435641</v>
      </c>
      <c r="AH206">
        <v>268</v>
      </c>
      <c r="AI206">
        <v>145.5</v>
      </c>
      <c r="AJ206">
        <v>1</v>
      </c>
      <c r="AK206">
        <v>4</v>
      </c>
      <c r="AL206">
        <v>4</v>
      </c>
      <c r="AM206">
        <v>3</v>
      </c>
      <c r="AN206">
        <v>4</v>
      </c>
      <c r="AO206">
        <v>0</v>
      </c>
    </row>
    <row r="207" spans="1:41" x14ac:dyDescent="0.25">
      <c r="A207">
        <v>6.4508131785283584E-3</v>
      </c>
      <c r="B207">
        <v>124059389</v>
      </c>
      <c r="C207">
        <v>27</v>
      </c>
      <c r="D207">
        <v>885.62</v>
      </c>
      <c r="E207">
        <v>5</v>
      </c>
      <c r="F207">
        <v>35</v>
      </c>
      <c r="G207">
        <v>24</v>
      </c>
      <c r="H207">
        <v>12</v>
      </c>
      <c r="I207">
        <v>7</v>
      </c>
      <c r="J207">
        <v>1</v>
      </c>
      <c r="R207">
        <v>3.8145029490112337E-2</v>
      </c>
      <c r="S207">
        <v>10897141</v>
      </c>
      <c r="T207">
        <v>412</v>
      </c>
      <c r="U207">
        <v>838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0</v>
      </c>
      <c r="AF207">
        <v>0.34434690534776935</v>
      </c>
      <c r="AG207">
        <v>435693</v>
      </c>
      <c r="AH207">
        <v>42</v>
      </c>
      <c r="AI207">
        <v>6073.26</v>
      </c>
      <c r="AJ207">
        <v>23</v>
      </c>
      <c r="AK207">
        <v>175</v>
      </c>
      <c r="AL207">
        <v>97</v>
      </c>
      <c r="AM207">
        <v>51</v>
      </c>
      <c r="AN207">
        <v>7.6086956519999998</v>
      </c>
      <c r="AO207">
        <v>1</v>
      </c>
    </row>
    <row r="208" spans="1:41" x14ac:dyDescent="0.25">
      <c r="A208">
        <v>7.8354362008462575E-3</v>
      </c>
      <c r="B208">
        <v>124100708</v>
      </c>
      <c r="C208">
        <v>9</v>
      </c>
      <c r="D208">
        <v>667.8</v>
      </c>
      <c r="E208">
        <v>4</v>
      </c>
      <c r="F208">
        <v>45</v>
      </c>
      <c r="G208">
        <v>38</v>
      </c>
      <c r="H208">
        <v>17</v>
      </c>
      <c r="I208">
        <v>11.25</v>
      </c>
      <c r="J208">
        <v>1</v>
      </c>
      <c r="R208">
        <v>3.6108442908502902E-2</v>
      </c>
      <c r="S208">
        <v>10916442</v>
      </c>
      <c r="T208">
        <v>45</v>
      </c>
      <c r="U208">
        <v>376.3</v>
      </c>
      <c r="V208">
        <v>1</v>
      </c>
      <c r="W208">
        <v>5</v>
      </c>
      <c r="X208">
        <v>5</v>
      </c>
      <c r="Y208">
        <v>3</v>
      </c>
      <c r="Z208">
        <v>5</v>
      </c>
      <c r="AA208">
        <v>1</v>
      </c>
      <c r="AF208">
        <v>5.7369583473456109E-2</v>
      </c>
      <c r="AG208">
        <v>436513</v>
      </c>
      <c r="AH208">
        <v>66</v>
      </c>
      <c r="AI208">
        <v>1724</v>
      </c>
      <c r="AJ208">
        <v>10</v>
      </c>
      <c r="AK208">
        <v>77</v>
      </c>
      <c r="AL208">
        <v>65</v>
      </c>
      <c r="AM208">
        <v>29</v>
      </c>
      <c r="AN208">
        <v>7.7</v>
      </c>
      <c r="AO208">
        <v>1</v>
      </c>
    </row>
    <row r="209" spans="1:41" x14ac:dyDescent="0.25">
      <c r="A209">
        <v>5.9304450704373846E-3</v>
      </c>
      <c r="B209">
        <v>124158810</v>
      </c>
      <c r="C209">
        <v>15</v>
      </c>
      <c r="D209">
        <v>384.71</v>
      </c>
      <c r="E209">
        <v>4</v>
      </c>
      <c r="F209">
        <v>106</v>
      </c>
      <c r="G209">
        <v>28</v>
      </c>
      <c r="H209">
        <v>11</v>
      </c>
      <c r="I209">
        <v>26.5</v>
      </c>
      <c r="J209">
        <v>1</v>
      </c>
      <c r="R209">
        <v>6.0948397712102809E-3</v>
      </c>
      <c r="S209">
        <v>10957513</v>
      </c>
      <c r="T209">
        <v>22</v>
      </c>
      <c r="U209">
        <v>2656.19</v>
      </c>
      <c r="V209">
        <v>16</v>
      </c>
      <c r="W209">
        <v>187</v>
      </c>
      <c r="X209">
        <v>155</v>
      </c>
      <c r="Y209">
        <v>55</v>
      </c>
      <c r="Z209">
        <v>11.6875</v>
      </c>
      <c r="AA209">
        <v>1</v>
      </c>
      <c r="AF209">
        <v>0.38109570881691379</v>
      </c>
      <c r="AG209">
        <v>437814</v>
      </c>
      <c r="AH209">
        <v>1</v>
      </c>
      <c r="AI209">
        <v>2424.9299999999998</v>
      </c>
      <c r="AJ209">
        <v>11</v>
      </c>
      <c r="AK209">
        <v>117</v>
      </c>
      <c r="AL209">
        <v>63</v>
      </c>
      <c r="AM209">
        <v>30</v>
      </c>
      <c r="AN209">
        <v>10.636363640000001</v>
      </c>
      <c r="AO209">
        <v>1</v>
      </c>
    </row>
    <row r="210" spans="1:41" x14ac:dyDescent="0.25">
      <c r="A210">
        <v>6.4601945613880218E-3</v>
      </c>
      <c r="B210">
        <v>124640457</v>
      </c>
      <c r="C210">
        <v>140</v>
      </c>
      <c r="D210">
        <v>63.8</v>
      </c>
      <c r="E210">
        <v>1</v>
      </c>
      <c r="F210">
        <v>2</v>
      </c>
      <c r="G210">
        <v>1</v>
      </c>
      <c r="H210">
        <v>1</v>
      </c>
      <c r="I210">
        <v>2</v>
      </c>
      <c r="J210">
        <v>0</v>
      </c>
      <c r="R210">
        <v>5.1799166546320219E-3</v>
      </c>
      <c r="S210">
        <v>11873042</v>
      </c>
      <c r="T210">
        <v>38</v>
      </c>
      <c r="U210">
        <v>287.27999999999997</v>
      </c>
      <c r="V210">
        <v>3</v>
      </c>
      <c r="W210">
        <v>25</v>
      </c>
      <c r="X210">
        <v>23</v>
      </c>
      <c r="Y210">
        <v>5</v>
      </c>
      <c r="Z210">
        <v>8.3333333330000006</v>
      </c>
      <c r="AA210">
        <v>1</v>
      </c>
      <c r="AF210">
        <v>7.5773533495544942E-2</v>
      </c>
      <c r="AG210">
        <v>442007</v>
      </c>
      <c r="AH210">
        <v>170</v>
      </c>
      <c r="AI210">
        <v>185</v>
      </c>
      <c r="AJ210">
        <v>1</v>
      </c>
      <c r="AK210">
        <v>4</v>
      </c>
      <c r="AL210">
        <v>2</v>
      </c>
      <c r="AM210">
        <v>1</v>
      </c>
      <c r="AN210">
        <v>4</v>
      </c>
      <c r="AO210">
        <v>0</v>
      </c>
    </row>
    <row r="211" spans="1:41" x14ac:dyDescent="0.25">
      <c r="A211">
        <v>5.3598034163820918E-3</v>
      </c>
      <c r="B211">
        <v>125354788</v>
      </c>
      <c r="C211">
        <v>129</v>
      </c>
      <c r="D211">
        <v>179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0</v>
      </c>
      <c r="R211">
        <v>4.8513680759347033E-2</v>
      </c>
      <c r="S211">
        <v>11897866</v>
      </c>
      <c r="T211">
        <v>69</v>
      </c>
      <c r="U211">
        <v>229.1</v>
      </c>
      <c r="V211">
        <v>2</v>
      </c>
      <c r="W211">
        <v>13</v>
      </c>
      <c r="X211">
        <v>8</v>
      </c>
      <c r="Y211">
        <v>4</v>
      </c>
      <c r="Z211">
        <v>6.5</v>
      </c>
      <c r="AA211">
        <v>1</v>
      </c>
      <c r="AF211">
        <v>0.32418675146858456</v>
      </c>
      <c r="AG211">
        <v>442380</v>
      </c>
      <c r="AH211">
        <v>197</v>
      </c>
      <c r="AI211">
        <v>354.2</v>
      </c>
      <c r="AJ211">
        <v>3</v>
      </c>
      <c r="AK211">
        <v>78</v>
      </c>
      <c r="AL211">
        <v>32</v>
      </c>
      <c r="AM211">
        <v>11</v>
      </c>
      <c r="AN211">
        <v>26</v>
      </c>
      <c r="AO211">
        <v>0</v>
      </c>
    </row>
    <row r="212" spans="1:41" x14ac:dyDescent="0.25">
      <c r="A212">
        <v>2.5264625277806596E-3</v>
      </c>
      <c r="B212">
        <v>125356929</v>
      </c>
      <c r="C212">
        <v>127</v>
      </c>
      <c r="D212">
        <v>99.1</v>
      </c>
      <c r="E212">
        <v>1</v>
      </c>
      <c r="F212">
        <v>3</v>
      </c>
      <c r="G212">
        <v>3</v>
      </c>
      <c r="H212">
        <v>2</v>
      </c>
      <c r="I212">
        <v>3</v>
      </c>
      <c r="J212">
        <v>1</v>
      </c>
      <c r="R212">
        <v>4.2157838554852556E-2</v>
      </c>
      <c r="S212">
        <v>11925782</v>
      </c>
      <c r="T212">
        <v>3</v>
      </c>
      <c r="U212">
        <v>763.38</v>
      </c>
      <c r="V212">
        <v>6</v>
      </c>
      <c r="W212">
        <v>97</v>
      </c>
      <c r="X212">
        <v>54</v>
      </c>
      <c r="Y212">
        <v>16</v>
      </c>
      <c r="Z212">
        <v>16.166666670000001</v>
      </c>
      <c r="AA212">
        <v>1</v>
      </c>
      <c r="AF212">
        <v>6.4781676761260787E-2</v>
      </c>
      <c r="AG212">
        <v>443010</v>
      </c>
      <c r="AH212">
        <v>264</v>
      </c>
      <c r="AI212">
        <v>102.3</v>
      </c>
      <c r="AJ212">
        <v>1</v>
      </c>
      <c r="AK212">
        <v>11</v>
      </c>
      <c r="AL212">
        <v>6</v>
      </c>
      <c r="AM212">
        <v>3</v>
      </c>
      <c r="AN212">
        <v>11</v>
      </c>
      <c r="AO212">
        <v>0</v>
      </c>
    </row>
    <row r="213" spans="1:41" x14ac:dyDescent="0.25">
      <c r="A213">
        <v>8.3563788448549614E-3</v>
      </c>
      <c r="B213">
        <v>125570978</v>
      </c>
      <c r="C213">
        <v>125</v>
      </c>
      <c r="D213">
        <v>369.6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0</v>
      </c>
      <c r="R213">
        <v>8.1927605675816695E-3</v>
      </c>
      <c r="S213">
        <v>11936658</v>
      </c>
      <c r="T213">
        <v>167</v>
      </c>
      <c r="U213">
        <v>982.12</v>
      </c>
      <c r="V213">
        <v>2</v>
      </c>
      <c r="W213">
        <v>106</v>
      </c>
      <c r="X213">
        <v>41</v>
      </c>
      <c r="Y213">
        <v>10</v>
      </c>
      <c r="Z213">
        <v>53</v>
      </c>
      <c r="AA213">
        <v>1</v>
      </c>
      <c r="AF213">
        <v>0.16819035911191915</v>
      </c>
      <c r="AG213">
        <v>445100</v>
      </c>
      <c r="AH213">
        <v>283</v>
      </c>
      <c r="AI213">
        <v>1242.8</v>
      </c>
      <c r="AJ213">
        <v>7</v>
      </c>
      <c r="AK213">
        <v>67</v>
      </c>
      <c r="AL213">
        <v>49</v>
      </c>
      <c r="AM213">
        <v>20</v>
      </c>
      <c r="AN213">
        <v>9.5714285710000002</v>
      </c>
      <c r="AO213">
        <v>0</v>
      </c>
    </row>
    <row r="214" spans="1:41" x14ac:dyDescent="0.25">
      <c r="A214">
        <v>7.3418885517382293E-3</v>
      </c>
      <c r="B214">
        <v>126118865</v>
      </c>
      <c r="C214">
        <v>115</v>
      </c>
      <c r="D214">
        <v>193.1</v>
      </c>
      <c r="E214">
        <v>1</v>
      </c>
      <c r="F214">
        <v>10</v>
      </c>
      <c r="G214">
        <v>8</v>
      </c>
      <c r="H214">
        <v>3</v>
      </c>
      <c r="I214">
        <v>10</v>
      </c>
      <c r="J214">
        <v>1</v>
      </c>
      <c r="R214">
        <v>6.119016979486136E-3</v>
      </c>
      <c r="S214">
        <v>12541954</v>
      </c>
      <c r="T214">
        <v>103</v>
      </c>
      <c r="U214">
        <v>1821.6</v>
      </c>
      <c r="V214">
        <v>7</v>
      </c>
      <c r="W214">
        <v>34</v>
      </c>
      <c r="X214">
        <v>18</v>
      </c>
      <c r="Y214">
        <v>13</v>
      </c>
      <c r="Z214">
        <v>4.8571428570000004</v>
      </c>
      <c r="AA214">
        <v>1</v>
      </c>
      <c r="AF214">
        <v>0.34302535298267112</v>
      </c>
      <c r="AG214">
        <v>445388</v>
      </c>
      <c r="AH214">
        <v>299</v>
      </c>
      <c r="AI214">
        <v>822.5</v>
      </c>
      <c r="AJ214">
        <v>2</v>
      </c>
      <c r="AK214">
        <v>16</v>
      </c>
      <c r="AL214">
        <v>16</v>
      </c>
      <c r="AM214">
        <v>5</v>
      </c>
      <c r="AN214">
        <v>8</v>
      </c>
      <c r="AO214">
        <v>0</v>
      </c>
    </row>
    <row r="215" spans="1:41" x14ac:dyDescent="0.25">
      <c r="A215">
        <v>7.7925698101999341E-4</v>
      </c>
      <c r="B215">
        <v>127046814</v>
      </c>
      <c r="C215">
        <v>87</v>
      </c>
      <c r="D215">
        <v>117.1</v>
      </c>
      <c r="E215">
        <v>1</v>
      </c>
      <c r="F215">
        <v>6</v>
      </c>
      <c r="G215">
        <v>6</v>
      </c>
      <c r="H215">
        <v>3</v>
      </c>
      <c r="I215">
        <v>6</v>
      </c>
      <c r="J215">
        <v>1</v>
      </c>
      <c r="R215">
        <v>4.3340253317391775E-2</v>
      </c>
      <c r="S215">
        <v>12544996</v>
      </c>
      <c r="T215">
        <v>109</v>
      </c>
      <c r="U215">
        <v>759.79</v>
      </c>
      <c r="V215">
        <v>4</v>
      </c>
      <c r="W215">
        <v>30</v>
      </c>
      <c r="X215">
        <v>25</v>
      </c>
      <c r="Y215">
        <v>12</v>
      </c>
      <c r="Z215">
        <v>7.5</v>
      </c>
      <c r="AA215">
        <v>1</v>
      </c>
      <c r="AF215">
        <v>0.43425418889672396</v>
      </c>
      <c r="AG215">
        <v>446112</v>
      </c>
      <c r="AH215">
        <v>4</v>
      </c>
      <c r="AI215">
        <v>1181.6500000000001</v>
      </c>
      <c r="AJ215">
        <v>4</v>
      </c>
      <c r="AK215">
        <v>48</v>
      </c>
      <c r="AL215">
        <v>32</v>
      </c>
      <c r="AM215">
        <v>11</v>
      </c>
      <c r="AN215">
        <v>12</v>
      </c>
      <c r="AO215">
        <v>1</v>
      </c>
    </row>
    <row r="216" spans="1:41" x14ac:dyDescent="0.25">
      <c r="A216">
        <v>3.6501129346155903E-4</v>
      </c>
      <c r="B216">
        <v>127086151</v>
      </c>
      <c r="C216">
        <v>105</v>
      </c>
      <c r="D216">
        <v>144.9</v>
      </c>
      <c r="E216">
        <v>1</v>
      </c>
      <c r="F216">
        <v>3</v>
      </c>
      <c r="G216">
        <v>3</v>
      </c>
      <c r="H216">
        <v>1</v>
      </c>
      <c r="I216">
        <v>3</v>
      </c>
      <c r="J216">
        <v>0</v>
      </c>
      <c r="R216">
        <v>3.0613608197199937E-2</v>
      </c>
      <c r="S216">
        <v>12550373</v>
      </c>
      <c r="T216">
        <v>17</v>
      </c>
      <c r="U216">
        <v>815.36</v>
      </c>
      <c r="V216">
        <v>6</v>
      </c>
      <c r="W216">
        <v>65</v>
      </c>
      <c r="X216">
        <v>43</v>
      </c>
      <c r="Y216">
        <v>19</v>
      </c>
      <c r="Z216">
        <v>10.83333333</v>
      </c>
      <c r="AA216">
        <v>1</v>
      </c>
      <c r="AF216">
        <v>0.2989325642367483</v>
      </c>
      <c r="AG216">
        <v>446697</v>
      </c>
      <c r="AH216">
        <v>52</v>
      </c>
      <c r="AI216">
        <v>146.93</v>
      </c>
      <c r="AJ216">
        <v>1</v>
      </c>
      <c r="AK216">
        <v>10</v>
      </c>
      <c r="AL216">
        <v>5</v>
      </c>
      <c r="AM216">
        <v>2</v>
      </c>
      <c r="AN216">
        <v>10</v>
      </c>
      <c r="AO216">
        <v>1</v>
      </c>
    </row>
    <row r="217" spans="1:41" x14ac:dyDescent="0.25">
      <c r="A217">
        <v>3.8727976773770267E-3</v>
      </c>
      <c r="B217">
        <v>127295342</v>
      </c>
      <c r="C217">
        <v>63</v>
      </c>
      <c r="D217">
        <v>182.18</v>
      </c>
      <c r="E217">
        <v>2</v>
      </c>
      <c r="F217">
        <v>17</v>
      </c>
      <c r="G217">
        <v>5</v>
      </c>
      <c r="H217">
        <v>3</v>
      </c>
      <c r="I217">
        <v>8.5</v>
      </c>
      <c r="J217">
        <v>1</v>
      </c>
      <c r="R217">
        <v>2.2770703062167441E-2</v>
      </c>
      <c r="S217">
        <v>12578717</v>
      </c>
      <c r="T217">
        <v>144</v>
      </c>
      <c r="U217">
        <v>1229.32</v>
      </c>
      <c r="V217">
        <v>8</v>
      </c>
      <c r="W217">
        <v>84</v>
      </c>
      <c r="X217">
        <v>66</v>
      </c>
      <c r="Y217">
        <v>30</v>
      </c>
      <c r="Z217">
        <v>10.5</v>
      </c>
      <c r="AA217">
        <v>1</v>
      </c>
      <c r="AF217">
        <v>1.8759167206511274E-3</v>
      </c>
      <c r="AG217">
        <v>446853</v>
      </c>
      <c r="AH217">
        <v>255</v>
      </c>
      <c r="AI217">
        <v>1226.4000000000001</v>
      </c>
      <c r="AJ217">
        <v>4</v>
      </c>
      <c r="AK217">
        <v>43</v>
      </c>
      <c r="AL217">
        <v>19</v>
      </c>
      <c r="AM217">
        <v>14</v>
      </c>
      <c r="AN217">
        <v>10.75</v>
      </c>
      <c r="AO217">
        <v>0</v>
      </c>
    </row>
    <row r="218" spans="1:41" x14ac:dyDescent="0.25">
      <c r="A218">
        <v>6.0725536985503092E-3</v>
      </c>
      <c r="B218">
        <v>127314010</v>
      </c>
      <c r="C218">
        <v>102</v>
      </c>
      <c r="D218">
        <v>560.71</v>
      </c>
      <c r="E218">
        <v>1</v>
      </c>
      <c r="F218">
        <v>48</v>
      </c>
      <c r="G218">
        <v>21</v>
      </c>
      <c r="H218">
        <v>3</v>
      </c>
      <c r="I218">
        <v>48</v>
      </c>
      <c r="J218">
        <v>1</v>
      </c>
      <c r="R218">
        <v>4.6350441488994587E-2</v>
      </c>
      <c r="S218">
        <v>12582323</v>
      </c>
      <c r="T218">
        <v>77</v>
      </c>
      <c r="U218">
        <v>1328.72</v>
      </c>
      <c r="V218">
        <v>7</v>
      </c>
      <c r="W218">
        <v>75</v>
      </c>
      <c r="X218">
        <v>25</v>
      </c>
      <c r="Y218">
        <v>13</v>
      </c>
      <c r="Z218">
        <v>10.71428571</v>
      </c>
      <c r="AA218">
        <v>1</v>
      </c>
      <c r="AF218">
        <v>0.45027857949873562</v>
      </c>
      <c r="AG218">
        <v>450161</v>
      </c>
      <c r="AH218">
        <v>9</v>
      </c>
      <c r="AI218">
        <v>2304.2600000000002</v>
      </c>
      <c r="AJ218">
        <v>12</v>
      </c>
      <c r="AK218">
        <v>133</v>
      </c>
      <c r="AL218">
        <v>39</v>
      </c>
      <c r="AM218">
        <v>22</v>
      </c>
      <c r="AN218">
        <v>11.08333333</v>
      </c>
      <c r="AO218">
        <v>1</v>
      </c>
    </row>
    <row r="219" spans="1:41" x14ac:dyDescent="0.25">
      <c r="A219">
        <v>1.0337597000760201E-3</v>
      </c>
      <c r="B219">
        <v>127423465</v>
      </c>
      <c r="C219">
        <v>2</v>
      </c>
      <c r="D219">
        <v>688.2</v>
      </c>
      <c r="E219">
        <v>5</v>
      </c>
      <c r="F219">
        <v>18</v>
      </c>
      <c r="G219">
        <v>16</v>
      </c>
      <c r="H219">
        <v>8</v>
      </c>
      <c r="I219">
        <v>3.6</v>
      </c>
      <c r="J219">
        <v>1</v>
      </c>
      <c r="R219">
        <v>8.5780020234258458E-3</v>
      </c>
      <c r="S219">
        <v>12590999</v>
      </c>
      <c r="T219">
        <v>100</v>
      </c>
      <c r="U219">
        <v>510.9</v>
      </c>
      <c r="V219">
        <v>4</v>
      </c>
      <c r="W219">
        <v>14</v>
      </c>
      <c r="X219">
        <v>11</v>
      </c>
      <c r="Y219">
        <v>5</v>
      </c>
      <c r="Z219">
        <v>3.5</v>
      </c>
      <c r="AA219">
        <v>1</v>
      </c>
      <c r="AF219">
        <v>0.47186063737600503</v>
      </c>
      <c r="AG219">
        <v>453678</v>
      </c>
      <c r="AH219">
        <v>416</v>
      </c>
      <c r="AI219">
        <v>102.91</v>
      </c>
      <c r="AJ219">
        <v>1</v>
      </c>
      <c r="AK219">
        <v>9</v>
      </c>
      <c r="AL219">
        <v>6</v>
      </c>
      <c r="AM219">
        <v>3</v>
      </c>
      <c r="AN219">
        <v>9</v>
      </c>
      <c r="AO219">
        <v>0</v>
      </c>
    </row>
    <row r="220" spans="1:41" x14ac:dyDescent="0.25">
      <c r="A220">
        <v>8.0109035595716804E-3</v>
      </c>
      <c r="B220">
        <v>127517395</v>
      </c>
      <c r="C220">
        <v>41</v>
      </c>
      <c r="D220">
        <v>332.47</v>
      </c>
      <c r="E220">
        <v>2</v>
      </c>
      <c r="F220">
        <v>27</v>
      </c>
      <c r="G220">
        <v>13</v>
      </c>
      <c r="H220">
        <v>4</v>
      </c>
      <c r="I220">
        <v>13.5</v>
      </c>
      <c r="J220">
        <v>1</v>
      </c>
      <c r="R220">
        <v>3.7129115193039297E-2</v>
      </c>
      <c r="S220">
        <v>12604283</v>
      </c>
      <c r="T220">
        <v>9</v>
      </c>
      <c r="U220">
        <v>2075.16</v>
      </c>
      <c r="V220">
        <v>10</v>
      </c>
      <c r="W220">
        <v>138</v>
      </c>
      <c r="X220">
        <v>33</v>
      </c>
      <c r="Y220">
        <v>24</v>
      </c>
      <c r="Z220">
        <v>13.8</v>
      </c>
      <c r="AA220">
        <v>1</v>
      </c>
      <c r="AF220">
        <v>0.32059528994477282</v>
      </c>
      <c r="AG220">
        <v>460453</v>
      </c>
      <c r="AH220">
        <v>224</v>
      </c>
      <c r="AI220">
        <v>388.5</v>
      </c>
      <c r="AJ220">
        <v>3</v>
      </c>
      <c r="AK220">
        <v>36</v>
      </c>
      <c r="AL220">
        <v>25</v>
      </c>
      <c r="AM220">
        <v>10</v>
      </c>
      <c r="AN220">
        <v>12</v>
      </c>
      <c r="AO220">
        <v>0</v>
      </c>
    </row>
    <row r="221" spans="1:41" x14ac:dyDescent="0.25">
      <c r="A221">
        <v>7.3449046117113337E-4</v>
      </c>
      <c r="B221">
        <v>128019964</v>
      </c>
      <c r="C221">
        <v>81</v>
      </c>
      <c r="D221">
        <v>236.75</v>
      </c>
      <c r="E221">
        <v>2</v>
      </c>
      <c r="F221">
        <v>34</v>
      </c>
      <c r="G221">
        <v>28</v>
      </c>
      <c r="H221">
        <v>4</v>
      </c>
      <c r="I221">
        <v>17</v>
      </c>
      <c r="J221">
        <v>1</v>
      </c>
      <c r="R221">
        <v>1.3769951109485978E-2</v>
      </c>
      <c r="S221">
        <v>12612605</v>
      </c>
      <c r="T221">
        <v>415</v>
      </c>
      <c r="U221">
        <v>474.9</v>
      </c>
      <c r="V221">
        <v>2</v>
      </c>
      <c r="W221">
        <v>71</v>
      </c>
      <c r="X221">
        <v>30</v>
      </c>
      <c r="Y221">
        <v>6</v>
      </c>
      <c r="Z221">
        <v>35.5</v>
      </c>
      <c r="AA221">
        <v>0</v>
      </c>
      <c r="AF221">
        <v>0.43930595555160434</v>
      </c>
      <c r="AG221">
        <v>461410</v>
      </c>
      <c r="AH221">
        <v>1</v>
      </c>
      <c r="AI221">
        <v>3627.51</v>
      </c>
      <c r="AJ221">
        <v>22</v>
      </c>
      <c r="AK221">
        <v>465</v>
      </c>
      <c r="AL221">
        <v>161</v>
      </c>
      <c r="AM221">
        <v>68</v>
      </c>
      <c r="AN221">
        <v>21.136363639999999</v>
      </c>
      <c r="AO221">
        <v>1</v>
      </c>
    </row>
    <row r="222" spans="1:41" x14ac:dyDescent="0.25">
      <c r="A222">
        <v>4.9460509684088327E-3</v>
      </c>
      <c r="B222">
        <v>128520278</v>
      </c>
      <c r="C222">
        <v>21</v>
      </c>
      <c r="D222">
        <v>365.98</v>
      </c>
      <c r="E222">
        <v>3</v>
      </c>
      <c r="F222">
        <v>74</v>
      </c>
      <c r="G222">
        <v>12</v>
      </c>
      <c r="H222">
        <v>4</v>
      </c>
      <c r="I222">
        <v>24.666666670000001</v>
      </c>
      <c r="J222">
        <v>1</v>
      </c>
      <c r="R222">
        <v>2.3238493386299908E-2</v>
      </c>
      <c r="S222">
        <v>12639362</v>
      </c>
      <c r="T222">
        <v>283</v>
      </c>
      <c r="U222">
        <v>171.6</v>
      </c>
      <c r="V222">
        <v>2</v>
      </c>
      <c r="W222">
        <v>5</v>
      </c>
      <c r="X222">
        <v>4</v>
      </c>
      <c r="Y222">
        <v>2</v>
      </c>
      <c r="Z222">
        <v>2.5</v>
      </c>
      <c r="AA222">
        <v>0</v>
      </c>
      <c r="AF222">
        <v>0.45404345297140469</v>
      </c>
      <c r="AG222">
        <v>462688</v>
      </c>
      <c r="AH222">
        <v>0</v>
      </c>
      <c r="AI222">
        <v>3480.37</v>
      </c>
      <c r="AJ222">
        <v>20</v>
      </c>
      <c r="AK222">
        <v>243</v>
      </c>
      <c r="AL222">
        <v>143</v>
      </c>
      <c r="AM222">
        <v>53</v>
      </c>
      <c r="AN222">
        <v>12.15</v>
      </c>
      <c r="AO222">
        <v>1</v>
      </c>
    </row>
    <row r="223" spans="1:41" x14ac:dyDescent="0.25">
      <c r="A223">
        <v>7.5614350632076111E-3</v>
      </c>
      <c r="B223">
        <v>128533174</v>
      </c>
      <c r="C223">
        <v>23</v>
      </c>
      <c r="D223">
        <v>405.38</v>
      </c>
      <c r="E223">
        <v>2</v>
      </c>
      <c r="F223">
        <v>20</v>
      </c>
      <c r="G223">
        <v>11</v>
      </c>
      <c r="H223">
        <v>4</v>
      </c>
      <c r="I223">
        <v>10</v>
      </c>
      <c r="J223">
        <v>1</v>
      </c>
      <c r="R223">
        <v>1.6135419258349715E-2</v>
      </c>
      <c r="S223">
        <v>12827276</v>
      </c>
      <c r="T223">
        <v>60</v>
      </c>
      <c r="U223">
        <v>323.2</v>
      </c>
      <c r="V223">
        <v>3</v>
      </c>
      <c r="W223">
        <v>14</v>
      </c>
      <c r="X223">
        <v>13</v>
      </c>
      <c r="Y223">
        <v>4</v>
      </c>
      <c r="Z223">
        <v>4.6666666670000003</v>
      </c>
      <c r="AA223">
        <v>0</v>
      </c>
      <c r="AF223">
        <v>0.16824190075079115</v>
      </c>
      <c r="AG223">
        <v>465858</v>
      </c>
      <c r="AH223">
        <v>8</v>
      </c>
      <c r="AI223">
        <v>2533.33</v>
      </c>
      <c r="AJ223">
        <v>15</v>
      </c>
      <c r="AK223">
        <v>337</v>
      </c>
      <c r="AL223">
        <v>154</v>
      </c>
      <c r="AM223">
        <v>50</v>
      </c>
      <c r="AN223">
        <v>22.466666669999999</v>
      </c>
      <c r="AO223">
        <v>1</v>
      </c>
    </row>
    <row r="224" spans="1:41" x14ac:dyDescent="0.25">
      <c r="A224">
        <v>3.2547364405832724E-4</v>
      </c>
      <c r="B224">
        <v>128817581</v>
      </c>
      <c r="C224">
        <v>76</v>
      </c>
      <c r="D224">
        <v>1358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0</v>
      </c>
      <c r="R224">
        <v>4.2095770613080119E-2</v>
      </c>
      <c r="S224">
        <v>12834703</v>
      </c>
      <c r="T224">
        <v>82</v>
      </c>
      <c r="U224">
        <v>1281.5999999999999</v>
      </c>
      <c r="V224">
        <v>8</v>
      </c>
      <c r="W224">
        <v>86</v>
      </c>
      <c r="X224">
        <v>57</v>
      </c>
      <c r="Y224">
        <v>17</v>
      </c>
      <c r="Z224">
        <v>10.75</v>
      </c>
      <c r="AA224">
        <v>1</v>
      </c>
      <c r="AF224">
        <v>0.46715359775305687</v>
      </c>
      <c r="AG224">
        <v>465959</v>
      </c>
      <c r="AH224">
        <v>9</v>
      </c>
      <c r="AI224">
        <v>215.43</v>
      </c>
      <c r="AJ224">
        <v>2</v>
      </c>
      <c r="AK224">
        <v>10</v>
      </c>
      <c r="AL224">
        <v>4</v>
      </c>
      <c r="AM224">
        <v>2</v>
      </c>
      <c r="AN224">
        <v>5</v>
      </c>
      <c r="AO224">
        <v>1</v>
      </c>
    </row>
    <row r="225" spans="1:41" x14ac:dyDescent="0.25">
      <c r="A225">
        <v>6.591210549198423E-3</v>
      </c>
      <c r="B225">
        <v>128866689</v>
      </c>
      <c r="C225">
        <v>59</v>
      </c>
      <c r="D225">
        <v>399.8</v>
      </c>
      <c r="E225">
        <v>2</v>
      </c>
      <c r="F225">
        <v>18</v>
      </c>
      <c r="G225">
        <v>14</v>
      </c>
      <c r="H225">
        <v>5</v>
      </c>
      <c r="I225">
        <v>9</v>
      </c>
      <c r="J225">
        <v>1</v>
      </c>
      <c r="R225">
        <v>2.3697208115473489E-2</v>
      </c>
      <c r="S225">
        <v>12835718</v>
      </c>
      <c r="T225">
        <v>32</v>
      </c>
      <c r="U225">
        <v>348.34</v>
      </c>
      <c r="V225">
        <v>4</v>
      </c>
      <c r="W225">
        <v>35</v>
      </c>
      <c r="X225">
        <v>12</v>
      </c>
      <c r="Y225">
        <v>5</v>
      </c>
      <c r="Z225">
        <v>8.75</v>
      </c>
      <c r="AA225">
        <v>0</v>
      </c>
      <c r="AF225">
        <v>0.43264161371346666</v>
      </c>
      <c r="AG225">
        <v>466472</v>
      </c>
      <c r="AH225">
        <v>11</v>
      </c>
      <c r="AI225">
        <v>2565.42</v>
      </c>
      <c r="AJ225">
        <v>11</v>
      </c>
      <c r="AK225">
        <v>181</v>
      </c>
      <c r="AL225">
        <v>52</v>
      </c>
      <c r="AM225">
        <v>25</v>
      </c>
      <c r="AN225">
        <v>16.454545459999999</v>
      </c>
      <c r="AO225">
        <v>1</v>
      </c>
    </row>
    <row r="226" spans="1:41" x14ac:dyDescent="0.25">
      <c r="A226">
        <v>5.6138447500514443E-3</v>
      </c>
      <c r="B226">
        <v>129250095</v>
      </c>
      <c r="C226">
        <v>1</v>
      </c>
      <c r="D226">
        <v>708.96</v>
      </c>
      <c r="E226">
        <v>3</v>
      </c>
      <c r="F226">
        <v>45</v>
      </c>
      <c r="G226">
        <v>30</v>
      </c>
      <c r="H226">
        <v>9</v>
      </c>
      <c r="I226">
        <v>15</v>
      </c>
      <c r="J226">
        <v>1</v>
      </c>
      <c r="R226">
        <v>2.1035893615607426E-2</v>
      </c>
      <c r="S226">
        <v>12978295</v>
      </c>
      <c r="T226">
        <v>3</v>
      </c>
      <c r="U226">
        <v>722.69</v>
      </c>
      <c r="V226">
        <v>3</v>
      </c>
      <c r="W226">
        <v>24</v>
      </c>
      <c r="X226">
        <v>20</v>
      </c>
      <c r="Y226">
        <v>5</v>
      </c>
      <c r="Z226">
        <v>8</v>
      </c>
      <c r="AA226">
        <v>1</v>
      </c>
      <c r="AF226">
        <v>0.12847784199718681</v>
      </c>
      <c r="AG226">
        <v>467611</v>
      </c>
      <c r="AH226">
        <v>202</v>
      </c>
      <c r="AI226">
        <v>1845.89</v>
      </c>
      <c r="AJ226">
        <v>11</v>
      </c>
      <c r="AK226">
        <v>73</v>
      </c>
      <c r="AL226">
        <v>44</v>
      </c>
      <c r="AM226">
        <v>22</v>
      </c>
      <c r="AN226">
        <v>6.6363636359999996</v>
      </c>
      <c r="AO226">
        <v>0</v>
      </c>
    </row>
    <row r="227" spans="1:41" x14ac:dyDescent="0.25">
      <c r="A227">
        <v>7.6819048988174821E-4</v>
      </c>
      <c r="B227">
        <v>129647850</v>
      </c>
      <c r="C227">
        <v>61</v>
      </c>
      <c r="D227">
        <v>229.7</v>
      </c>
      <c r="E227">
        <v>1</v>
      </c>
      <c r="F227">
        <v>3</v>
      </c>
      <c r="G227">
        <v>1</v>
      </c>
      <c r="H227">
        <v>1</v>
      </c>
      <c r="I227">
        <v>3</v>
      </c>
      <c r="J227">
        <v>0</v>
      </c>
      <c r="R227">
        <v>4.7603838904810458E-2</v>
      </c>
      <c r="S227">
        <v>13009751</v>
      </c>
      <c r="T227">
        <v>236</v>
      </c>
      <c r="U227">
        <v>102.8</v>
      </c>
      <c r="V227">
        <v>1</v>
      </c>
      <c r="W227">
        <v>3</v>
      </c>
      <c r="X227">
        <v>2</v>
      </c>
      <c r="Y227">
        <v>1</v>
      </c>
      <c r="Z227">
        <v>3</v>
      </c>
      <c r="AA227">
        <v>0</v>
      </c>
      <c r="AF227">
        <v>0.23351080599131591</v>
      </c>
      <c r="AG227">
        <v>470561</v>
      </c>
      <c r="AH227">
        <v>439</v>
      </c>
      <c r="AI227">
        <v>389.6</v>
      </c>
      <c r="AJ227">
        <v>1</v>
      </c>
      <c r="AK227">
        <v>22</v>
      </c>
      <c r="AL227">
        <v>20</v>
      </c>
      <c r="AM227">
        <v>6</v>
      </c>
      <c r="AN227">
        <v>22</v>
      </c>
      <c r="AO227">
        <v>0</v>
      </c>
    </row>
    <row r="228" spans="1:41" x14ac:dyDescent="0.25">
      <c r="A228">
        <v>4.896020437568982E-3</v>
      </c>
      <c r="B228">
        <v>129763243</v>
      </c>
      <c r="C228">
        <v>59</v>
      </c>
      <c r="D228">
        <v>445</v>
      </c>
      <c r="E228">
        <v>1</v>
      </c>
      <c r="F228">
        <v>50</v>
      </c>
      <c r="G228">
        <v>1</v>
      </c>
      <c r="H228">
        <v>1</v>
      </c>
      <c r="I228">
        <v>50</v>
      </c>
      <c r="J228">
        <v>0</v>
      </c>
      <c r="R228">
        <v>1.4250825861531369E-2</v>
      </c>
      <c r="S228">
        <v>14665851</v>
      </c>
      <c r="T228">
        <v>106</v>
      </c>
      <c r="U228">
        <v>1028.67</v>
      </c>
      <c r="V228">
        <v>3</v>
      </c>
      <c r="W228">
        <v>52</v>
      </c>
      <c r="X228">
        <v>41</v>
      </c>
      <c r="Y228">
        <v>12</v>
      </c>
      <c r="Z228">
        <v>17.333333329999999</v>
      </c>
      <c r="AA228">
        <v>1</v>
      </c>
      <c r="AF228">
        <v>0.49407048025162825</v>
      </c>
      <c r="AG228">
        <v>472396</v>
      </c>
      <c r="AH228">
        <v>180</v>
      </c>
      <c r="AI228">
        <v>112.4</v>
      </c>
      <c r="AJ228">
        <v>1</v>
      </c>
      <c r="AK228">
        <v>14</v>
      </c>
      <c r="AL228">
        <v>5</v>
      </c>
      <c r="AM228">
        <v>2</v>
      </c>
      <c r="AN228">
        <v>14</v>
      </c>
      <c r="AO228">
        <v>1</v>
      </c>
    </row>
    <row r="229" spans="1:41" x14ac:dyDescent="0.25">
      <c r="A229">
        <v>5.0916426283099669E-3</v>
      </c>
      <c r="B229">
        <v>129776881</v>
      </c>
      <c r="C229">
        <v>59</v>
      </c>
      <c r="D229">
        <v>332.5</v>
      </c>
      <c r="E229">
        <v>1</v>
      </c>
      <c r="F229">
        <v>5</v>
      </c>
      <c r="G229">
        <v>5</v>
      </c>
      <c r="H229">
        <v>1</v>
      </c>
      <c r="I229">
        <v>5</v>
      </c>
      <c r="J229">
        <v>0</v>
      </c>
      <c r="R229">
        <v>3.5188320556835184E-2</v>
      </c>
      <c r="S229">
        <v>14677140</v>
      </c>
      <c r="T229">
        <v>8</v>
      </c>
      <c r="U229">
        <v>1649.65</v>
      </c>
      <c r="V229">
        <v>4</v>
      </c>
      <c r="W229">
        <v>16</v>
      </c>
      <c r="X229">
        <v>14</v>
      </c>
      <c r="Y229">
        <v>5</v>
      </c>
      <c r="Z229">
        <v>4</v>
      </c>
      <c r="AA229">
        <v>1</v>
      </c>
      <c r="AF229">
        <v>0.43485414724142579</v>
      </c>
      <c r="AG229">
        <v>472532</v>
      </c>
      <c r="AH229">
        <v>31</v>
      </c>
      <c r="AI229">
        <v>3405.93</v>
      </c>
      <c r="AJ229">
        <v>9</v>
      </c>
      <c r="AK229">
        <v>256</v>
      </c>
      <c r="AL229">
        <v>40</v>
      </c>
      <c r="AM229">
        <v>19</v>
      </c>
      <c r="AN229">
        <v>28.444444440000002</v>
      </c>
      <c r="AO229">
        <v>1</v>
      </c>
    </row>
    <row r="230" spans="1:41" x14ac:dyDescent="0.25">
      <c r="A230">
        <v>7.1865911689943385E-3</v>
      </c>
      <c r="B230">
        <v>129937304</v>
      </c>
      <c r="C230">
        <v>55</v>
      </c>
      <c r="D230">
        <v>239.8</v>
      </c>
      <c r="E230">
        <v>1</v>
      </c>
      <c r="F230">
        <v>2</v>
      </c>
      <c r="G230">
        <v>1</v>
      </c>
      <c r="H230">
        <v>1</v>
      </c>
      <c r="I230">
        <v>2</v>
      </c>
      <c r="J230">
        <v>0</v>
      </c>
      <c r="R230">
        <v>2.9056174885865316E-3</v>
      </c>
      <c r="S230">
        <v>14688472</v>
      </c>
      <c r="T230">
        <v>42</v>
      </c>
      <c r="U230">
        <v>572.9</v>
      </c>
      <c r="V230">
        <v>3</v>
      </c>
      <c r="W230">
        <v>47</v>
      </c>
      <c r="X230">
        <v>29</v>
      </c>
      <c r="Y230">
        <v>7</v>
      </c>
      <c r="Z230">
        <v>15.66666667</v>
      </c>
      <c r="AA230">
        <v>1</v>
      </c>
      <c r="AF230">
        <v>0.21000797640410929</v>
      </c>
      <c r="AG230">
        <v>473674</v>
      </c>
      <c r="AH230">
        <v>11</v>
      </c>
      <c r="AI230">
        <v>1741.46</v>
      </c>
      <c r="AJ230">
        <v>10</v>
      </c>
      <c r="AK230">
        <v>53</v>
      </c>
      <c r="AL230">
        <v>33</v>
      </c>
      <c r="AM230">
        <v>19</v>
      </c>
      <c r="AN230">
        <v>5.3</v>
      </c>
      <c r="AO230">
        <v>1</v>
      </c>
    </row>
    <row r="231" spans="1:41" x14ac:dyDescent="0.25">
      <c r="A231">
        <v>3.6145751277369964E-3</v>
      </c>
      <c r="B231">
        <v>130096645</v>
      </c>
      <c r="C231">
        <v>34</v>
      </c>
      <c r="D231">
        <v>55.1</v>
      </c>
      <c r="E231">
        <v>1</v>
      </c>
      <c r="F231">
        <v>4</v>
      </c>
      <c r="G231">
        <v>3</v>
      </c>
      <c r="H231">
        <v>2</v>
      </c>
      <c r="I231">
        <v>4</v>
      </c>
      <c r="J231">
        <v>1</v>
      </c>
      <c r="R231">
        <v>3.5784514845383919E-2</v>
      </c>
      <c r="S231">
        <v>14703747</v>
      </c>
      <c r="T231">
        <v>280</v>
      </c>
      <c r="U231">
        <v>169</v>
      </c>
      <c r="V231">
        <v>1</v>
      </c>
      <c r="W231">
        <v>3</v>
      </c>
      <c r="X231">
        <v>3</v>
      </c>
      <c r="Y231">
        <v>1</v>
      </c>
      <c r="Z231">
        <v>3</v>
      </c>
      <c r="AA231">
        <v>0</v>
      </c>
      <c r="AF231">
        <v>0.33847096293700607</v>
      </c>
      <c r="AG231">
        <v>476612</v>
      </c>
      <c r="AH231">
        <v>245</v>
      </c>
      <c r="AI231">
        <v>222.98</v>
      </c>
      <c r="AJ231">
        <v>2</v>
      </c>
      <c r="AK231">
        <v>19</v>
      </c>
      <c r="AL231">
        <v>16</v>
      </c>
      <c r="AM231">
        <v>5</v>
      </c>
      <c r="AN231">
        <v>9.5</v>
      </c>
      <c r="AO231">
        <v>0</v>
      </c>
    </row>
    <row r="232" spans="1:41" x14ac:dyDescent="0.25">
      <c r="A232">
        <v>2.0689625809352519E-3</v>
      </c>
      <c r="B232">
        <v>130211430</v>
      </c>
      <c r="C232">
        <v>42</v>
      </c>
      <c r="D232">
        <v>159</v>
      </c>
      <c r="E232">
        <v>1</v>
      </c>
      <c r="F232">
        <v>2</v>
      </c>
      <c r="G232">
        <v>1</v>
      </c>
      <c r="H232">
        <v>1</v>
      </c>
      <c r="I232">
        <v>2</v>
      </c>
      <c r="J232">
        <v>0</v>
      </c>
      <c r="R232">
        <v>3.9459878534746418E-2</v>
      </c>
      <c r="S232">
        <v>14770063</v>
      </c>
      <c r="T232">
        <v>100</v>
      </c>
      <c r="U232">
        <v>1088.06</v>
      </c>
      <c r="V232">
        <v>6</v>
      </c>
      <c r="W232">
        <v>88</v>
      </c>
      <c r="X232">
        <v>49</v>
      </c>
      <c r="Y232">
        <v>20</v>
      </c>
      <c r="Z232">
        <v>14.66666667</v>
      </c>
      <c r="AA232">
        <v>1</v>
      </c>
      <c r="AF232">
        <v>3.1905297308597702E-2</v>
      </c>
      <c r="AG232">
        <v>478879</v>
      </c>
      <c r="AH232">
        <v>202</v>
      </c>
      <c r="AI232">
        <v>1097.58</v>
      </c>
      <c r="AJ232">
        <v>4</v>
      </c>
      <c r="AK232">
        <v>47</v>
      </c>
      <c r="AL232">
        <v>23</v>
      </c>
      <c r="AM232">
        <v>10</v>
      </c>
      <c r="AN232">
        <v>11.75</v>
      </c>
      <c r="AO232">
        <v>0</v>
      </c>
    </row>
    <row r="233" spans="1:41" x14ac:dyDescent="0.25">
      <c r="A233">
        <v>1.2333896914602516E-3</v>
      </c>
      <c r="B233">
        <v>130555688</v>
      </c>
      <c r="C233">
        <v>30</v>
      </c>
      <c r="D233">
        <v>258.8</v>
      </c>
      <c r="E233">
        <v>2</v>
      </c>
      <c r="F233">
        <v>10</v>
      </c>
      <c r="G233">
        <v>7</v>
      </c>
      <c r="H233">
        <v>4</v>
      </c>
      <c r="I233">
        <v>5</v>
      </c>
      <c r="J233">
        <v>1</v>
      </c>
      <c r="R233">
        <v>1.1141438495665512E-2</v>
      </c>
      <c r="S233">
        <v>14804159</v>
      </c>
      <c r="T233">
        <v>109</v>
      </c>
      <c r="U233">
        <v>1115.3599999999999</v>
      </c>
      <c r="V233">
        <v>10</v>
      </c>
      <c r="W233">
        <v>126</v>
      </c>
      <c r="X233">
        <v>50</v>
      </c>
      <c r="Y233">
        <v>28</v>
      </c>
      <c r="Z233">
        <v>12.6</v>
      </c>
      <c r="AA233">
        <v>1</v>
      </c>
      <c r="AF233">
        <v>0.20905176095753486</v>
      </c>
      <c r="AG233">
        <v>480848</v>
      </c>
      <c r="AH233">
        <v>245</v>
      </c>
      <c r="AI233">
        <v>684.18</v>
      </c>
      <c r="AJ233">
        <v>3</v>
      </c>
      <c r="AK233">
        <v>14</v>
      </c>
      <c r="AL233">
        <v>10</v>
      </c>
      <c r="AM233">
        <v>7</v>
      </c>
      <c r="AN233">
        <v>4.6666666670000003</v>
      </c>
      <c r="AO233">
        <v>0</v>
      </c>
    </row>
    <row r="234" spans="1:41" x14ac:dyDescent="0.25">
      <c r="A234">
        <v>7.9512969413259027E-3</v>
      </c>
      <c r="B234">
        <v>130762477</v>
      </c>
      <c r="C234">
        <v>7</v>
      </c>
      <c r="D234">
        <v>9679.5</v>
      </c>
      <c r="E234">
        <v>3</v>
      </c>
      <c r="F234">
        <v>5</v>
      </c>
      <c r="G234">
        <v>4</v>
      </c>
      <c r="H234">
        <v>3</v>
      </c>
      <c r="I234">
        <v>1.6666666670000001</v>
      </c>
      <c r="J234">
        <v>0</v>
      </c>
      <c r="R234">
        <v>3.3982818320696939E-3</v>
      </c>
      <c r="S234">
        <v>14827128</v>
      </c>
      <c r="T234">
        <v>31</v>
      </c>
      <c r="U234">
        <v>2036.06</v>
      </c>
      <c r="V234">
        <v>16</v>
      </c>
      <c r="W234">
        <v>161</v>
      </c>
      <c r="X234">
        <v>102</v>
      </c>
      <c r="Y234">
        <v>48</v>
      </c>
      <c r="Z234">
        <v>10.0625</v>
      </c>
      <c r="AA234">
        <v>1</v>
      </c>
      <c r="AF234">
        <v>0.32602720170084798</v>
      </c>
      <c r="AG234">
        <v>481770</v>
      </c>
      <c r="AH234">
        <v>171</v>
      </c>
      <c r="AI234">
        <v>268.91000000000003</v>
      </c>
      <c r="AJ234">
        <v>1</v>
      </c>
      <c r="AK234">
        <v>46</v>
      </c>
      <c r="AL234">
        <v>4</v>
      </c>
      <c r="AM234">
        <v>1</v>
      </c>
      <c r="AN234">
        <v>46</v>
      </c>
      <c r="AO234">
        <v>0</v>
      </c>
    </row>
    <row r="235" spans="1:41" x14ac:dyDescent="0.25">
      <c r="A235">
        <v>7.9823433221055673E-3</v>
      </c>
      <c r="B235">
        <v>130829276</v>
      </c>
      <c r="C235">
        <v>28</v>
      </c>
      <c r="D235">
        <v>316</v>
      </c>
      <c r="E235">
        <v>1</v>
      </c>
      <c r="F235">
        <v>2</v>
      </c>
      <c r="G235">
        <v>1</v>
      </c>
      <c r="H235">
        <v>1</v>
      </c>
      <c r="I235">
        <v>2</v>
      </c>
      <c r="J235">
        <v>0</v>
      </c>
      <c r="R235">
        <v>9.5956731243906912E-4</v>
      </c>
      <c r="S235">
        <v>14836505</v>
      </c>
      <c r="T235">
        <v>2</v>
      </c>
      <c r="U235">
        <v>713.3</v>
      </c>
      <c r="V235">
        <v>6</v>
      </c>
      <c r="W235">
        <v>53</v>
      </c>
      <c r="X235">
        <v>45</v>
      </c>
      <c r="Y235">
        <v>18</v>
      </c>
      <c r="Z235">
        <v>8.8333333330000006</v>
      </c>
      <c r="AA235">
        <v>1</v>
      </c>
      <c r="AF235">
        <v>0.29994543732817336</v>
      </c>
      <c r="AG235">
        <v>482131</v>
      </c>
      <c r="AH235">
        <v>20</v>
      </c>
      <c r="AI235">
        <v>4096.49</v>
      </c>
      <c r="AJ235">
        <v>22</v>
      </c>
      <c r="AK235">
        <v>285</v>
      </c>
      <c r="AL235">
        <v>135</v>
      </c>
      <c r="AM235">
        <v>42</v>
      </c>
      <c r="AN235">
        <v>12.95454546</v>
      </c>
      <c r="AO235">
        <v>1</v>
      </c>
    </row>
    <row r="236" spans="1:41" x14ac:dyDescent="0.25">
      <c r="A236">
        <v>2.6199779848913307E-3</v>
      </c>
      <c r="B236">
        <v>131029419</v>
      </c>
      <c r="C236">
        <v>21</v>
      </c>
      <c r="D236">
        <v>115.4</v>
      </c>
      <c r="E236">
        <v>1</v>
      </c>
      <c r="F236">
        <v>5</v>
      </c>
      <c r="G236">
        <v>5</v>
      </c>
      <c r="H236">
        <v>2</v>
      </c>
      <c r="I236">
        <v>5</v>
      </c>
      <c r="J236">
        <v>1</v>
      </c>
      <c r="R236">
        <v>2.9194023339530473E-3</v>
      </c>
      <c r="S236">
        <v>14853700</v>
      </c>
      <c r="T236">
        <v>81</v>
      </c>
      <c r="U236">
        <v>683.55</v>
      </c>
      <c r="V236">
        <v>4</v>
      </c>
      <c r="W236">
        <v>36</v>
      </c>
      <c r="X236">
        <v>18</v>
      </c>
      <c r="Y236">
        <v>9</v>
      </c>
      <c r="Z236">
        <v>9</v>
      </c>
      <c r="AA236">
        <v>1</v>
      </c>
      <c r="AF236">
        <v>9.2894834804772453E-2</v>
      </c>
      <c r="AG236">
        <v>482240</v>
      </c>
      <c r="AH236">
        <v>86</v>
      </c>
      <c r="AI236">
        <v>472.85</v>
      </c>
      <c r="AJ236">
        <v>2</v>
      </c>
      <c r="AK236">
        <v>17</v>
      </c>
      <c r="AL236">
        <v>11</v>
      </c>
      <c r="AM236">
        <v>4</v>
      </c>
      <c r="AN236">
        <v>8.5</v>
      </c>
      <c r="AO236">
        <v>1</v>
      </c>
    </row>
    <row r="237" spans="1:41" x14ac:dyDescent="0.25">
      <c r="A237">
        <v>2.6020814145564231E-3</v>
      </c>
      <c r="B237">
        <v>131790238</v>
      </c>
      <c r="C237">
        <v>14</v>
      </c>
      <c r="D237">
        <v>317.60000000000002</v>
      </c>
      <c r="E237">
        <v>1</v>
      </c>
      <c r="F237">
        <v>22</v>
      </c>
      <c r="G237">
        <v>10</v>
      </c>
      <c r="H237">
        <v>5</v>
      </c>
      <c r="I237">
        <v>22</v>
      </c>
      <c r="J237">
        <v>1</v>
      </c>
      <c r="R237">
        <v>2.411622099967059E-2</v>
      </c>
      <c r="S237">
        <v>14875685</v>
      </c>
      <c r="T237">
        <v>67</v>
      </c>
      <c r="U237">
        <v>762.6</v>
      </c>
      <c r="V237">
        <v>5</v>
      </c>
      <c r="W237">
        <v>12</v>
      </c>
      <c r="X237">
        <v>11</v>
      </c>
      <c r="Y237">
        <v>6</v>
      </c>
      <c r="Z237">
        <v>2.4</v>
      </c>
      <c r="AA237">
        <v>1</v>
      </c>
      <c r="AF237">
        <v>3.3162725115688407E-2</v>
      </c>
      <c r="AG237">
        <v>482897</v>
      </c>
      <c r="AH237">
        <v>10</v>
      </c>
      <c r="AI237">
        <v>2565.4699999999998</v>
      </c>
      <c r="AJ237">
        <v>10</v>
      </c>
      <c r="AK237">
        <v>60</v>
      </c>
      <c r="AL237">
        <v>30</v>
      </c>
      <c r="AM237">
        <v>15</v>
      </c>
      <c r="AN237">
        <v>6</v>
      </c>
      <c r="AO237">
        <v>1</v>
      </c>
    </row>
    <row r="238" spans="1:41" x14ac:dyDescent="0.25">
      <c r="A238">
        <v>6.6596906203036932E-3</v>
      </c>
      <c r="B238">
        <v>131890367</v>
      </c>
      <c r="C238">
        <v>10</v>
      </c>
      <c r="D238">
        <v>129.30000000000001</v>
      </c>
      <c r="E238">
        <v>2</v>
      </c>
      <c r="F238">
        <v>13</v>
      </c>
      <c r="G238">
        <v>11</v>
      </c>
      <c r="H238">
        <v>3</v>
      </c>
      <c r="I238">
        <v>6.5</v>
      </c>
      <c r="J238">
        <v>1</v>
      </c>
      <c r="R238">
        <v>2.1279580521395336E-2</v>
      </c>
      <c r="S238">
        <v>14918836</v>
      </c>
      <c r="T238">
        <v>160</v>
      </c>
      <c r="U238">
        <v>656.78</v>
      </c>
      <c r="V238">
        <v>6</v>
      </c>
      <c r="W238">
        <v>147</v>
      </c>
      <c r="X238">
        <v>24</v>
      </c>
      <c r="Y238">
        <v>14</v>
      </c>
      <c r="Z238">
        <v>24.5</v>
      </c>
      <c r="AA238">
        <v>1</v>
      </c>
      <c r="AF238">
        <v>0.42011019114341741</v>
      </c>
      <c r="AG238">
        <v>483266</v>
      </c>
      <c r="AH238">
        <v>75</v>
      </c>
      <c r="AI238">
        <v>136.99</v>
      </c>
      <c r="AJ238">
        <v>2</v>
      </c>
      <c r="AK238">
        <v>5</v>
      </c>
      <c r="AL238">
        <v>2</v>
      </c>
      <c r="AM238">
        <v>2</v>
      </c>
      <c r="AN238">
        <v>2.5</v>
      </c>
      <c r="AO238">
        <v>0</v>
      </c>
    </row>
    <row r="239" spans="1:41" x14ac:dyDescent="0.25">
      <c r="A239">
        <v>9.2370598877592469E-3</v>
      </c>
      <c r="B239">
        <v>132096375</v>
      </c>
      <c r="C239">
        <v>8</v>
      </c>
      <c r="D239">
        <v>999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0</v>
      </c>
      <c r="R239">
        <v>3.0630375737398574E-2</v>
      </c>
      <c r="S239">
        <v>14920177</v>
      </c>
      <c r="T239">
        <v>97</v>
      </c>
      <c r="U239">
        <v>2319.9</v>
      </c>
      <c r="V239">
        <v>7</v>
      </c>
      <c r="W239">
        <v>122</v>
      </c>
      <c r="X239">
        <v>60</v>
      </c>
      <c r="Y239">
        <v>21</v>
      </c>
      <c r="Z239">
        <v>17.428571430000002</v>
      </c>
      <c r="AA239">
        <v>1</v>
      </c>
      <c r="AF239">
        <v>0.15132162242715763</v>
      </c>
      <c r="AG239">
        <v>483772</v>
      </c>
      <c r="AH239">
        <v>109</v>
      </c>
      <c r="AI239">
        <v>547.5</v>
      </c>
      <c r="AJ239">
        <v>2</v>
      </c>
      <c r="AK239">
        <v>19</v>
      </c>
      <c r="AL239">
        <v>16</v>
      </c>
      <c r="AM239">
        <v>4</v>
      </c>
      <c r="AN239">
        <v>9.5</v>
      </c>
      <c r="AO239">
        <v>1</v>
      </c>
    </row>
    <row r="240" spans="1:41" x14ac:dyDescent="0.25">
      <c r="R240">
        <v>4.6592735684999997E-2</v>
      </c>
      <c r="S240">
        <v>23644120</v>
      </c>
      <c r="T240">
        <v>17</v>
      </c>
      <c r="U240">
        <v>637.79999999999995</v>
      </c>
      <c r="V240">
        <v>2</v>
      </c>
      <c r="W240">
        <v>58</v>
      </c>
      <c r="X240">
        <v>20</v>
      </c>
      <c r="Y240">
        <v>7</v>
      </c>
      <c r="Z240">
        <v>29</v>
      </c>
      <c r="AA240">
        <v>1</v>
      </c>
      <c r="AF240">
        <v>0.40258985723837482</v>
      </c>
      <c r="AG240">
        <v>484461</v>
      </c>
      <c r="AH240">
        <v>432</v>
      </c>
      <c r="AI240">
        <v>172.6</v>
      </c>
      <c r="AJ240">
        <v>1</v>
      </c>
      <c r="AK240">
        <v>10</v>
      </c>
      <c r="AL240">
        <v>3</v>
      </c>
      <c r="AM240">
        <v>2</v>
      </c>
      <c r="AN240">
        <v>10</v>
      </c>
      <c r="AO240">
        <v>0</v>
      </c>
    </row>
    <row r="241" spans="18:41" x14ac:dyDescent="0.25">
      <c r="R241">
        <v>4.9217271301703391E-2</v>
      </c>
      <c r="S241">
        <v>23670483</v>
      </c>
      <c r="T241">
        <v>32</v>
      </c>
      <c r="U241">
        <v>1282.4000000000001</v>
      </c>
      <c r="V241">
        <v>7</v>
      </c>
      <c r="W241">
        <v>50</v>
      </c>
      <c r="X241">
        <v>23</v>
      </c>
      <c r="Y241">
        <v>12</v>
      </c>
      <c r="Z241">
        <v>7.1428571429999996</v>
      </c>
      <c r="AA241">
        <v>1</v>
      </c>
      <c r="AF241">
        <v>6.5156270327580312E-2</v>
      </c>
      <c r="AG241">
        <v>484585</v>
      </c>
      <c r="AH241">
        <v>34</v>
      </c>
      <c r="AI241">
        <v>1603.98</v>
      </c>
      <c r="AJ241">
        <v>10</v>
      </c>
      <c r="AK241">
        <v>171</v>
      </c>
      <c r="AL241">
        <v>114</v>
      </c>
      <c r="AM241">
        <v>40</v>
      </c>
      <c r="AN241">
        <v>17.100000000000001</v>
      </c>
      <c r="AO241">
        <v>1</v>
      </c>
    </row>
    <row r="242" spans="18:41" x14ac:dyDescent="0.25">
      <c r="R242">
        <v>1.4077130497247348E-2</v>
      </c>
      <c r="S242">
        <v>23675505</v>
      </c>
      <c r="T242">
        <v>93</v>
      </c>
      <c r="U242">
        <v>140.4</v>
      </c>
      <c r="V242">
        <v>1</v>
      </c>
      <c r="W242">
        <v>6</v>
      </c>
      <c r="X242">
        <v>4</v>
      </c>
      <c r="Y242">
        <v>2</v>
      </c>
      <c r="Z242">
        <v>6</v>
      </c>
      <c r="AA242">
        <v>1</v>
      </c>
      <c r="AF242">
        <v>8.9183329644238918E-2</v>
      </c>
      <c r="AG242">
        <v>486095</v>
      </c>
      <c r="AH242">
        <v>59</v>
      </c>
      <c r="AI242">
        <v>1625.49</v>
      </c>
      <c r="AJ242">
        <v>13</v>
      </c>
      <c r="AK242">
        <v>94</v>
      </c>
      <c r="AL242">
        <v>60</v>
      </c>
      <c r="AM242">
        <v>26</v>
      </c>
      <c r="AN242">
        <v>7.230769231</v>
      </c>
      <c r="AO242">
        <v>1</v>
      </c>
    </row>
    <row r="243" spans="18:41" x14ac:dyDescent="0.25">
      <c r="R243">
        <v>2.2325748856018568E-2</v>
      </c>
      <c r="S243">
        <v>23678635</v>
      </c>
      <c r="T243">
        <v>6</v>
      </c>
      <c r="U243">
        <v>1869.73</v>
      </c>
      <c r="V243">
        <v>9</v>
      </c>
      <c r="W243">
        <v>104</v>
      </c>
      <c r="X243">
        <v>66</v>
      </c>
      <c r="Y243">
        <v>21</v>
      </c>
      <c r="Z243">
        <v>11.55555556</v>
      </c>
      <c r="AA243">
        <v>1</v>
      </c>
      <c r="AF243">
        <v>0.32523103063465797</v>
      </c>
      <c r="AG243">
        <v>486679</v>
      </c>
      <c r="AH243">
        <v>4</v>
      </c>
      <c r="AI243">
        <v>2885.74</v>
      </c>
      <c r="AJ243">
        <v>17</v>
      </c>
      <c r="AK243">
        <v>127</v>
      </c>
      <c r="AL243">
        <v>80</v>
      </c>
      <c r="AM243">
        <v>37</v>
      </c>
      <c r="AN243">
        <v>7.4705882350000001</v>
      </c>
      <c r="AO243">
        <v>1</v>
      </c>
    </row>
    <row r="244" spans="18:41" x14ac:dyDescent="0.25">
      <c r="R244">
        <v>3.8705553225090061E-2</v>
      </c>
      <c r="S244">
        <v>23692998</v>
      </c>
      <c r="T244">
        <v>31</v>
      </c>
      <c r="U244">
        <v>1832.58</v>
      </c>
      <c r="V244">
        <v>7</v>
      </c>
      <c r="W244">
        <v>114</v>
      </c>
      <c r="X244">
        <v>33</v>
      </c>
      <c r="Y244">
        <v>19</v>
      </c>
      <c r="Z244">
        <v>16.285714290000001</v>
      </c>
      <c r="AA244">
        <v>1</v>
      </c>
      <c r="AF244">
        <v>0.48027753681498775</v>
      </c>
      <c r="AG244">
        <v>488089</v>
      </c>
      <c r="AH244">
        <v>51</v>
      </c>
      <c r="AI244">
        <v>196.4</v>
      </c>
      <c r="AJ244">
        <v>1</v>
      </c>
      <c r="AK244">
        <v>4</v>
      </c>
      <c r="AL244">
        <v>2</v>
      </c>
      <c r="AM244">
        <v>2</v>
      </c>
      <c r="AN244">
        <v>4</v>
      </c>
      <c r="AO244">
        <v>1</v>
      </c>
    </row>
    <row r="245" spans="18:41" x14ac:dyDescent="0.25">
      <c r="R245">
        <v>3.5129667939622689E-2</v>
      </c>
      <c r="S245">
        <v>23719410</v>
      </c>
      <c r="T245">
        <v>125</v>
      </c>
      <c r="U245">
        <v>1169.26</v>
      </c>
      <c r="V245">
        <v>7</v>
      </c>
      <c r="W245">
        <v>99</v>
      </c>
      <c r="X245">
        <v>26</v>
      </c>
      <c r="Y245">
        <v>16</v>
      </c>
      <c r="Z245">
        <v>14.14285714</v>
      </c>
      <c r="AA245">
        <v>1</v>
      </c>
      <c r="AF245">
        <v>0.36110430898192358</v>
      </c>
      <c r="AG245">
        <v>488514</v>
      </c>
      <c r="AH245">
        <v>36</v>
      </c>
      <c r="AI245">
        <v>2976.1</v>
      </c>
      <c r="AJ245">
        <v>14</v>
      </c>
      <c r="AK245">
        <v>175</v>
      </c>
      <c r="AL245">
        <v>100</v>
      </c>
      <c r="AM245">
        <v>37</v>
      </c>
      <c r="AN245">
        <v>12.5</v>
      </c>
      <c r="AO245">
        <v>1</v>
      </c>
    </row>
    <row r="246" spans="18:41" x14ac:dyDescent="0.25">
      <c r="R246">
        <v>4.9479858564723811E-2</v>
      </c>
      <c r="S246">
        <v>23727465</v>
      </c>
      <c r="T246">
        <v>4</v>
      </c>
      <c r="U246">
        <v>3356.36</v>
      </c>
      <c r="V246">
        <v>9</v>
      </c>
      <c r="W246">
        <v>37</v>
      </c>
      <c r="X246">
        <v>17</v>
      </c>
      <c r="Y246">
        <v>11</v>
      </c>
      <c r="Z246">
        <v>4.1111111109999996</v>
      </c>
      <c r="AA246">
        <v>1</v>
      </c>
      <c r="AF246">
        <v>7.7958602661175602E-2</v>
      </c>
      <c r="AG246">
        <v>490101</v>
      </c>
      <c r="AH246">
        <v>156</v>
      </c>
      <c r="AI246">
        <v>610.70000000000005</v>
      </c>
      <c r="AJ246">
        <v>4</v>
      </c>
      <c r="AK246">
        <v>7</v>
      </c>
      <c r="AL246">
        <v>7</v>
      </c>
      <c r="AM246">
        <v>4</v>
      </c>
      <c r="AN246">
        <v>1.75</v>
      </c>
      <c r="AO246">
        <v>1</v>
      </c>
    </row>
    <row r="247" spans="18:41" x14ac:dyDescent="0.25">
      <c r="R247">
        <v>3.6372598055665839E-2</v>
      </c>
      <c r="S247">
        <v>23739370</v>
      </c>
      <c r="T247">
        <v>43</v>
      </c>
      <c r="U247">
        <v>5002.67</v>
      </c>
      <c r="V247">
        <v>9</v>
      </c>
      <c r="W247">
        <v>138</v>
      </c>
      <c r="X247">
        <v>65</v>
      </c>
      <c r="Y247">
        <v>19</v>
      </c>
      <c r="Z247">
        <v>15.33333333</v>
      </c>
      <c r="AA247">
        <v>1</v>
      </c>
      <c r="AF247">
        <v>9.7483514849666664E-2</v>
      </c>
      <c r="AG247">
        <v>490354</v>
      </c>
      <c r="AH247">
        <v>14</v>
      </c>
      <c r="AI247">
        <v>3252.32</v>
      </c>
      <c r="AJ247">
        <v>8</v>
      </c>
      <c r="AK247">
        <v>192</v>
      </c>
      <c r="AL247">
        <v>141</v>
      </c>
      <c r="AM247">
        <v>39</v>
      </c>
      <c r="AN247">
        <v>24</v>
      </c>
      <c r="AO247">
        <v>1</v>
      </c>
    </row>
    <row r="248" spans="18:41" x14ac:dyDescent="0.25">
      <c r="R248">
        <v>2.1887157706697025E-3</v>
      </c>
      <c r="S248">
        <v>25815826</v>
      </c>
      <c r="T248">
        <v>126</v>
      </c>
      <c r="U248">
        <v>1077.4000000000001</v>
      </c>
      <c r="V248">
        <v>5</v>
      </c>
      <c r="W248">
        <v>67</v>
      </c>
      <c r="X248">
        <v>54</v>
      </c>
      <c r="Y248">
        <v>20</v>
      </c>
      <c r="Z248">
        <v>13.4</v>
      </c>
      <c r="AA248">
        <v>1</v>
      </c>
      <c r="AF248">
        <v>0.42580499503701486</v>
      </c>
      <c r="AG248">
        <v>494969</v>
      </c>
      <c r="AH248">
        <v>353</v>
      </c>
      <c r="AI248">
        <v>155.6</v>
      </c>
      <c r="AJ248">
        <v>1</v>
      </c>
      <c r="AK248">
        <v>15</v>
      </c>
      <c r="AL248">
        <v>12</v>
      </c>
      <c r="AM248">
        <v>4</v>
      </c>
      <c r="AN248">
        <v>15</v>
      </c>
      <c r="AO248">
        <v>0</v>
      </c>
    </row>
    <row r="249" spans="18:41" x14ac:dyDescent="0.25">
      <c r="R249">
        <v>1.7679499754731487E-2</v>
      </c>
      <c r="S249">
        <v>30203008</v>
      </c>
      <c r="T249">
        <v>2</v>
      </c>
      <c r="U249">
        <v>3188</v>
      </c>
      <c r="V249">
        <v>18</v>
      </c>
      <c r="W249">
        <v>125</v>
      </c>
      <c r="X249">
        <v>106</v>
      </c>
      <c r="Y249">
        <v>43</v>
      </c>
      <c r="Z249">
        <v>6.9444444440000002</v>
      </c>
      <c r="AA249">
        <v>1</v>
      </c>
      <c r="AF249">
        <v>0.43748003778634592</v>
      </c>
      <c r="AG249">
        <v>494996</v>
      </c>
      <c r="AH249">
        <v>16</v>
      </c>
      <c r="AI249">
        <v>1860.67</v>
      </c>
      <c r="AJ249">
        <v>12</v>
      </c>
      <c r="AK249">
        <v>203</v>
      </c>
      <c r="AL249">
        <v>91</v>
      </c>
      <c r="AM249">
        <v>32</v>
      </c>
      <c r="AN249">
        <v>16.916666670000001</v>
      </c>
      <c r="AO249">
        <v>1</v>
      </c>
    </row>
    <row r="250" spans="18:41" x14ac:dyDescent="0.25">
      <c r="R250">
        <v>1.5366810976459977E-2</v>
      </c>
      <c r="S250">
        <v>31806846</v>
      </c>
      <c r="T250">
        <v>17</v>
      </c>
      <c r="U250">
        <v>788.98</v>
      </c>
      <c r="V250">
        <v>8</v>
      </c>
      <c r="W250">
        <v>74</v>
      </c>
      <c r="X250">
        <v>40</v>
      </c>
      <c r="Y250">
        <v>21</v>
      </c>
      <c r="Z250">
        <v>9.25</v>
      </c>
      <c r="AA250">
        <v>1</v>
      </c>
      <c r="AF250">
        <v>4.8737801070437348E-2</v>
      </c>
      <c r="AG250">
        <v>495074</v>
      </c>
      <c r="AH250">
        <v>267</v>
      </c>
      <c r="AI250">
        <v>103.26</v>
      </c>
      <c r="AJ250">
        <v>1</v>
      </c>
      <c r="AK250">
        <v>13</v>
      </c>
      <c r="AL250">
        <v>6</v>
      </c>
      <c r="AM250">
        <v>2</v>
      </c>
      <c r="AN250">
        <v>13</v>
      </c>
      <c r="AO250">
        <v>0</v>
      </c>
    </row>
    <row r="251" spans="18:41" x14ac:dyDescent="0.25">
      <c r="R251">
        <v>3.3752467974100364E-2</v>
      </c>
      <c r="S251">
        <v>35892681</v>
      </c>
      <c r="T251">
        <v>58</v>
      </c>
      <c r="U251">
        <v>128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0</v>
      </c>
      <c r="AF251">
        <v>0.48643385831192576</v>
      </c>
      <c r="AG251">
        <v>498110</v>
      </c>
      <c r="AH251">
        <v>62</v>
      </c>
      <c r="AI251">
        <v>530.62</v>
      </c>
      <c r="AJ251">
        <v>2</v>
      </c>
      <c r="AK251">
        <v>17</v>
      </c>
      <c r="AL251">
        <v>16</v>
      </c>
      <c r="AM251">
        <v>7</v>
      </c>
      <c r="AN251">
        <v>8.5</v>
      </c>
      <c r="AO251">
        <v>1</v>
      </c>
    </row>
    <row r="252" spans="18:41" x14ac:dyDescent="0.25">
      <c r="R252">
        <v>1.9524901058923128E-2</v>
      </c>
      <c r="S252">
        <v>35897729</v>
      </c>
      <c r="T252">
        <v>87</v>
      </c>
      <c r="U252">
        <v>214.59</v>
      </c>
      <c r="V252">
        <v>1</v>
      </c>
      <c r="W252">
        <v>19</v>
      </c>
      <c r="X252">
        <v>12</v>
      </c>
      <c r="Y252">
        <v>3</v>
      </c>
      <c r="Z252">
        <v>19</v>
      </c>
      <c r="AA252">
        <v>1</v>
      </c>
      <c r="AF252">
        <v>0.39911318828633535</v>
      </c>
      <c r="AG252">
        <v>498907</v>
      </c>
      <c r="AH252">
        <v>445</v>
      </c>
      <c r="AI252">
        <v>107.27</v>
      </c>
      <c r="AJ252">
        <v>1</v>
      </c>
      <c r="AK252">
        <v>12</v>
      </c>
      <c r="AL252">
        <v>4</v>
      </c>
      <c r="AM252">
        <v>3</v>
      </c>
      <c r="AN252">
        <v>12</v>
      </c>
      <c r="AO252">
        <v>0</v>
      </c>
    </row>
    <row r="253" spans="18:41" x14ac:dyDescent="0.25">
      <c r="R253">
        <v>2.9973374957614096E-2</v>
      </c>
      <c r="S253">
        <v>35959482</v>
      </c>
      <c r="T253">
        <v>100</v>
      </c>
      <c r="U253">
        <v>4713.74</v>
      </c>
      <c r="V253">
        <v>4</v>
      </c>
      <c r="W253">
        <v>23</v>
      </c>
      <c r="X253">
        <v>11</v>
      </c>
      <c r="Y253">
        <v>7</v>
      </c>
      <c r="Z253">
        <v>5.75</v>
      </c>
      <c r="AA253">
        <v>1</v>
      </c>
      <c r="AF253">
        <v>0.3565076090963436</v>
      </c>
      <c r="AG253">
        <v>499172</v>
      </c>
      <c r="AH253">
        <v>229</v>
      </c>
      <c r="AI253">
        <v>1386.29</v>
      </c>
      <c r="AJ253">
        <v>6</v>
      </c>
      <c r="AK253">
        <v>154</v>
      </c>
      <c r="AL253">
        <v>32</v>
      </c>
      <c r="AM253">
        <v>15</v>
      </c>
      <c r="AN253">
        <v>25.666666670000001</v>
      </c>
      <c r="AO253">
        <v>0</v>
      </c>
    </row>
    <row r="254" spans="18:41" x14ac:dyDescent="0.25">
      <c r="R254">
        <v>2.4619352986142706E-3</v>
      </c>
      <c r="S254">
        <v>35989533</v>
      </c>
      <c r="T254">
        <v>378</v>
      </c>
      <c r="U254">
        <v>232.8</v>
      </c>
      <c r="V254">
        <v>3</v>
      </c>
      <c r="W254">
        <v>36</v>
      </c>
      <c r="X254">
        <v>5</v>
      </c>
      <c r="Y254">
        <v>5</v>
      </c>
      <c r="Z254">
        <v>12</v>
      </c>
      <c r="AA254">
        <v>0</v>
      </c>
      <c r="AF254">
        <v>0.32800729403477469</v>
      </c>
      <c r="AG254">
        <v>503268</v>
      </c>
      <c r="AH254">
        <v>170</v>
      </c>
      <c r="AI254">
        <v>108.8</v>
      </c>
      <c r="AJ254">
        <v>1</v>
      </c>
      <c r="AK254">
        <v>10</v>
      </c>
      <c r="AL254">
        <v>6</v>
      </c>
      <c r="AM254">
        <v>2</v>
      </c>
      <c r="AN254">
        <v>10</v>
      </c>
      <c r="AO254">
        <v>1</v>
      </c>
    </row>
    <row r="255" spans="18:41" x14ac:dyDescent="0.25">
      <c r="R255">
        <v>3.5409160914401383E-4</v>
      </c>
      <c r="S255">
        <v>36049052</v>
      </c>
      <c r="T255">
        <v>1</v>
      </c>
      <c r="U255">
        <v>1114.71</v>
      </c>
      <c r="V255">
        <v>5</v>
      </c>
      <c r="W255">
        <v>32</v>
      </c>
      <c r="X255">
        <v>24</v>
      </c>
      <c r="Y255">
        <v>6</v>
      </c>
      <c r="Z255">
        <v>6.4</v>
      </c>
      <c r="AA255">
        <v>1</v>
      </c>
      <c r="AF255">
        <v>0.46674971127431986</v>
      </c>
      <c r="AG255">
        <v>506420</v>
      </c>
      <c r="AH255">
        <v>413</v>
      </c>
      <c r="AI255">
        <v>65.760000000000005</v>
      </c>
      <c r="AJ255">
        <v>1</v>
      </c>
      <c r="AK255">
        <v>16</v>
      </c>
      <c r="AL255">
        <v>10</v>
      </c>
      <c r="AM255">
        <v>2</v>
      </c>
      <c r="AN255">
        <v>16</v>
      </c>
      <c r="AO255">
        <v>0</v>
      </c>
    </row>
    <row r="256" spans="18:41" x14ac:dyDescent="0.25">
      <c r="R256">
        <v>2.5167956554943194E-2</v>
      </c>
      <c r="S256">
        <v>36090570</v>
      </c>
      <c r="T256">
        <v>183</v>
      </c>
      <c r="U256">
        <v>597.58000000000004</v>
      </c>
      <c r="V256">
        <v>2</v>
      </c>
      <c r="W256">
        <v>57</v>
      </c>
      <c r="X256">
        <v>29</v>
      </c>
      <c r="Y256">
        <v>8</v>
      </c>
      <c r="Z256">
        <v>28.5</v>
      </c>
      <c r="AA256">
        <v>0</v>
      </c>
      <c r="AF256">
        <v>0.24116777073245921</v>
      </c>
      <c r="AG256">
        <v>508337</v>
      </c>
      <c r="AH256">
        <v>365</v>
      </c>
      <c r="AI256">
        <v>271.19</v>
      </c>
      <c r="AJ256">
        <v>2</v>
      </c>
      <c r="AK256">
        <v>10</v>
      </c>
      <c r="AL256">
        <v>9</v>
      </c>
      <c r="AM256">
        <v>5</v>
      </c>
      <c r="AN256">
        <v>5</v>
      </c>
      <c r="AO256">
        <v>0</v>
      </c>
    </row>
    <row r="257" spans="18:41" x14ac:dyDescent="0.25">
      <c r="R257">
        <v>4.3738907325157284E-2</v>
      </c>
      <c r="S257">
        <v>36100649</v>
      </c>
      <c r="T257">
        <v>281</v>
      </c>
      <c r="U257">
        <v>312.39999999999998</v>
      </c>
      <c r="V257">
        <v>2</v>
      </c>
      <c r="W257">
        <v>39</v>
      </c>
      <c r="X257">
        <v>20</v>
      </c>
      <c r="Y257">
        <v>7</v>
      </c>
      <c r="Z257">
        <v>19.5</v>
      </c>
      <c r="AA257">
        <v>0</v>
      </c>
      <c r="AF257">
        <v>7.5007500762658275E-4</v>
      </c>
      <c r="AG257">
        <v>508654</v>
      </c>
      <c r="AH257">
        <v>369</v>
      </c>
      <c r="AI257">
        <v>394.7</v>
      </c>
      <c r="AJ257">
        <v>3</v>
      </c>
      <c r="AK257">
        <v>60</v>
      </c>
      <c r="AL257">
        <v>21</v>
      </c>
      <c r="AM257">
        <v>7</v>
      </c>
      <c r="AN257">
        <v>20</v>
      </c>
      <c r="AO257">
        <v>0</v>
      </c>
    </row>
    <row r="258" spans="18:41" x14ac:dyDescent="0.25">
      <c r="R258">
        <v>3.6038857805533286E-2</v>
      </c>
      <c r="S258">
        <v>36128196</v>
      </c>
      <c r="T258">
        <v>290</v>
      </c>
      <c r="U258">
        <v>113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0</v>
      </c>
      <c r="AF258">
        <v>0.13088900831318262</v>
      </c>
      <c r="AG258">
        <v>508909</v>
      </c>
      <c r="AH258">
        <v>426</v>
      </c>
      <c r="AI258">
        <v>365.68</v>
      </c>
      <c r="AJ258">
        <v>2</v>
      </c>
      <c r="AK258">
        <v>22</v>
      </c>
      <c r="AL258">
        <v>14</v>
      </c>
      <c r="AM258">
        <v>5</v>
      </c>
      <c r="AN258">
        <v>11</v>
      </c>
      <c r="AO258">
        <v>0</v>
      </c>
    </row>
    <row r="259" spans="18:41" x14ac:dyDescent="0.25">
      <c r="R259">
        <v>2.9990367825293629E-2</v>
      </c>
      <c r="S259">
        <v>36134683</v>
      </c>
      <c r="T259">
        <v>47</v>
      </c>
      <c r="U259">
        <v>7921.76</v>
      </c>
      <c r="V259">
        <v>23</v>
      </c>
      <c r="W259">
        <v>310</v>
      </c>
      <c r="X259">
        <v>116</v>
      </c>
      <c r="Y259">
        <v>58</v>
      </c>
      <c r="Z259">
        <v>13.47826087</v>
      </c>
      <c r="AA259">
        <v>1</v>
      </c>
      <c r="AF259">
        <v>0.41948851585624769</v>
      </c>
      <c r="AG259">
        <v>510550</v>
      </c>
      <c r="AH259">
        <v>152</v>
      </c>
      <c r="AI259">
        <v>204</v>
      </c>
      <c r="AJ259">
        <v>2</v>
      </c>
      <c r="AK259">
        <v>8</v>
      </c>
      <c r="AL259">
        <v>8</v>
      </c>
      <c r="AM259">
        <v>3</v>
      </c>
      <c r="AN259">
        <v>4</v>
      </c>
      <c r="AO259">
        <v>0</v>
      </c>
    </row>
    <row r="260" spans="18:41" x14ac:dyDescent="0.25">
      <c r="R260">
        <v>3.6273581831939183E-2</v>
      </c>
      <c r="S260">
        <v>36149786</v>
      </c>
      <c r="T260">
        <v>0</v>
      </c>
      <c r="U260">
        <v>2215.2600000000002</v>
      </c>
      <c r="V260">
        <v>16</v>
      </c>
      <c r="W260">
        <v>270</v>
      </c>
      <c r="X260">
        <v>66</v>
      </c>
      <c r="Y260">
        <v>32</v>
      </c>
      <c r="Z260">
        <v>16.875</v>
      </c>
      <c r="AA260">
        <v>1</v>
      </c>
      <c r="AF260">
        <v>0.43104039805836925</v>
      </c>
      <c r="AG260">
        <v>511729</v>
      </c>
      <c r="AH260">
        <v>256</v>
      </c>
      <c r="AI260">
        <v>5865.36</v>
      </c>
      <c r="AJ260">
        <v>13</v>
      </c>
      <c r="AK260">
        <v>101</v>
      </c>
      <c r="AL260">
        <v>66</v>
      </c>
      <c r="AM260">
        <v>37</v>
      </c>
      <c r="AN260">
        <v>7.769230769</v>
      </c>
      <c r="AO260">
        <v>0</v>
      </c>
    </row>
    <row r="261" spans="18:41" x14ac:dyDescent="0.25">
      <c r="R261">
        <v>9.7194019961784894E-3</v>
      </c>
      <c r="S261">
        <v>36215122</v>
      </c>
      <c r="T261">
        <v>12</v>
      </c>
      <c r="U261">
        <v>1545.12</v>
      </c>
      <c r="V261">
        <v>6</v>
      </c>
      <c r="W261">
        <v>166</v>
      </c>
      <c r="X261">
        <v>99</v>
      </c>
      <c r="Y261">
        <v>28</v>
      </c>
      <c r="Z261">
        <v>27.666666670000001</v>
      </c>
      <c r="AA261">
        <v>1</v>
      </c>
      <c r="AF261">
        <v>6.0170961887255126E-2</v>
      </c>
      <c r="AG261">
        <v>513786</v>
      </c>
      <c r="AH261">
        <v>16</v>
      </c>
      <c r="AI261">
        <v>1869.96</v>
      </c>
      <c r="AJ261">
        <v>16</v>
      </c>
      <c r="AK261">
        <v>726</v>
      </c>
      <c r="AL261">
        <v>47</v>
      </c>
      <c r="AM261">
        <v>25</v>
      </c>
      <c r="AN261">
        <v>45.375</v>
      </c>
      <c r="AO261">
        <v>1</v>
      </c>
    </row>
    <row r="262" spans="18:41" x14ac:dyDescent="0.25">
      <c r="R262">
        <v>1.7245083952219797E-2</v>
      </c>
      <c r="S262">
        <v>36215795</v>
      </c>
      <c r="T262">
        <v>370</v>
      </c>
      <c r="U262">
        <v>366.2</v>
      </c>
      <c r="V262">
        <v>3</v>
      </c>
      <c r="W262">
        <v>20</v>
      </c>
      <c r="X262">
        <v>15</v>
      </c>
      <c r="Y262">
        <v>7</v>
      </c>
      <c r="Z262">
        <v>6.6666666670000003</v>
      </c>
      <c r="AA262">
        <v>0</v>
      </c>
      <c r="AF262">
        <v>0.3924212076834418</v>
      </c>
      <c r="AG262">
        <v>516725</v>
      </c>
      <c r="AH262">
        <v>85</v>
      </c>
      <c r="AI262">
        <v>928.5</v>
      </c>
      <c r="AJ262">
        <v>2</v>
      </c>
      <c r="AK262">
        <v>18</v>
      </c>
      <c r="AL262">
        <v>6</v>
      </c>
      <c r="AM262">
        <v>3</v>
      </c>
      <c r="AN262">
        <v>9</v>
      </c>
      <c r="AO262">
        <v>1</v>
      </c>
    </row>
    <row r="263" spans="18:41" x14ac:dyDescent="0.25">
      <c r="R263">
        <v>4.4219509431704829E-2</v>
      </c>
      <c r="S263">
        <v>36321879</v>
      </c>
      <c r="T263">
        <v>33</v>
      </c>
      <c r="U263">
        <v>385.9</v>
      </c>
      <c r="V263">
        <v>2</v>
      </c>
      <c r="W263">
        <v>59</v>
      </c>
      <c r="X263">
        <v>12</v>
      </c>
      <c r="Y263">
        <v>4</v>
      </c>
      <c r="Z263">
        <v>29.5</v>
      </c>
      <c r="AA263">
        <v>1</v>
      </c>
      <c r="AF263">
        <v>0.16693653814933596</v>
      </c>
      <c r="AG263">
        <v>517267</v>
      </c>
      <c r="AH263">
        <v>123</v>
      </c>
      <c r="AI263">
        <v>472.7</v>
      </c>
      <c r="AJ263">
        <v>2</v>
      </c>
      <c r="AK263">
        <v>46</v>
      </c>
      <c r="AL263">
        <v>11</v>
      </c>
      <c r="AM263">
        <v>4</v>
      </c>
      <c r="AN263">
        <v>23</v>
      </c>
      <c r="AO263">
        <v>1</v>
      </c>
    </row>
    <row r="264" spans="18:41" x14ac:dyDescent="0.25">
      <c r="R264">
        <v>3.2960441303531485E-2</v>
      </c>
      <c r="S264">
        <v>36353989</v>
      </c>
      <c r="T264">
        <v>351</v>
      </c>
      <c r="U264">
        <v>100.5</v>
      </c>
      <c r="V264">
        <v>1</v>
      </c>
      <c r="W264">
        <v>8</v>
      </c>
      <c r="X264">
        <v>8</v>
      </c>
      <c r="Y264">
        <v>5</v>
      </c>
      <c r="Z264">
        <v>8</v>
      </c>
      <c r="AA264">
        <v>0</v>
      </c>
      <c r="AF264">
        <v>0.24489748470146389</v>
      </c>
      <c r="AG264">
        <v>518424</v>
      </c>
      <c r="AH264">
        <v>20</v>
      </c>
      <c r="AI264">
        <v>1432.82</v>
      </c>
      <c r="AJ264">
        <v>9</v>
      </c>
      <c r="AK264">
        <v>70</v>
      </c>
      <c r="AL264">
        <v>31</v>
      </c>
      <c r="AM264">
        <v>16</v>
      </c>
      <c r="AN264">
        <v>7.7777777779999999</v>
      </c>
      <c r="AO264">
        <v>1</v>
      </c>
    </row>
    <row r="265" spans="18:41" x14ac:dyDescent="0.25">
      <c r="R265">
        <v>5.3303294579143401E-3</v>
      </c>
      <c r="S265">
        <v>36403124</v>
      </c>
      <c r="T265">
        <v>113</v>
      </c>
      <c r="U265">
        <v>791.69</v>
      </c>
      <c r="V265">
        <v>4</v>
      </c>
      <c r="W265">
        <v>52</v>
      </c>
      <c r="X265">
        <v>48</v>
      </c>
      <c r="Y265">
        <v>13</v>
      </c>
      <c r="Z265">
        <v>13</v>
      </c>
      <c r="AA265">
        <v>1</v>
      </c>
      <c r="AF265">
        <v>0.14917610476343446</v>
      </c>
      <c r="AG265">
        <v>518795</v>
      </c>
      <c r="AH265">
        <v>38</v>
      </c>
      <c r="AI265">
        <v>688.15</v>
      </c>
      <c r="AJ265">
        <v>6</v>
      </c>
      <c r="AK265">
        <v>25</v>
      </c>
      <c r="AL265">
        <v>20</v>
      </c>
      <c r="AM265">
        <v>13</v>
      </c>
      <c r="AN265">
        <v>4.1666666670000003</v>
      </c>
      <c r="AO265">
        <v>1</v>
      </c>
    </row>
    <row r="266" spans="18:41" x14ac:dyDescent="0.25">
      <c r="R266">
        <v>1.1052336941962282E-2</v>
      </c>
      <c r="S266">
        <v>41452855</v>
      </c>
      <c r="T266">
        <v>164</v>
      </c>
      <c r="U266">
        <v>92.65</v>
      </c>
      <c r="V266">
        <v>1</v>
      </c>
      <c r="W266">
        <v>13</v>
      </c>
      <c r="X266">
        <v>5</v>
      </c>
      <c r="Y266">
        <v>2</v>
      </c>
      <c r="Z266">
        <v>13</v>
      </c>
      <c r="AA266">
        <v>1</v>
      </c>
      <c r="AF266">
        <v>0.31042410967991019</v>
      </c>
      <c r="AG266">
        <v>522588</v>
      </c>
      <c r="AH266">
        <v>18</v>
      </c>
      <c r="AI266">
        <v>119.58</v>
      </c>
      <c r="AJ266">
        <v>1</v>
      </c>
      <c r="AK266">
        <v>23</v>
      </c>
      <c r="AL266">
        <v>5</v>
      </c>
      <c r="AM266">
        <v>1</v>
      </c>
      <c r="AN266">
        <v>23</v>
      </c>
      <c r="AO266">
        <v>0</v>
      </c>
    </row>
    <row r="267" spans="18:41" x14ac:dyDescent="0.25">
      <c r="R267">
        <v>5.381371659032741E-3</v>
      </c>
      <c r="S267">
        <v>42189835</v>
      </c>
      <c r="T267">
        <v>214</v>
      </c>
      <c r="U267">
        <v>212.3</v>
      </c>
      <c r="V267">
        <v>1</v>
      </c>
      <c r="W267">
        <v>16</v>
      </c>
      <c r="X267">
        <v>6</v>
      </c>
      <c r="Y267">
        <v>2</v>
      </c>
      <c r="Z267">
        <v>16</v>
      </c>
      <c r="AA267">
        <v>0</v>
      </c>
      <c r="AF267">
        <v>0.37797837158495506</v>
      </c>
      <c r="AG267">
        <v>530372</v>
      </c>
      <c r="AH267">
        <v>41</v>
      </c>
      <c r="AI267">
        <v>3876.71</v>
      </c>
      <c r="AJ267">
        <v>24</v>
      </c>
      <c r="AK267">
        <v>295</v>
      </c>
      <c r="AL267">
        <v>155</v>
      </c>
      <c r="AM267">
        <v>69</v>
      </c>
      <c r="AN267">
        <v>12.29166667</v>
      </c>
      <c r="AO267">
        <v>1</v>
      </c>
    </row>
    <row r="268" spans="18:41" x14ac:dyDescent="0.25">
      <c r="R268">
        <v>3.2459421451280335E-2</v>
      </c>
      <c r="S268">
        <v>42377511</v>
      </c>
      <c r="T268">
        <v>21</v>
      </c>
      <c r="U268">
        <v>709.2</v>
      </c>
      <c r="V268">
        <v>5</v>
      </c>
      <c r="W268">
        <v>22</v>
      </c>
      <c r="X268">
        <v>22</v>
      </c>
      <c r="Y268">
        <v>12</v>
      </c>
      <c r="Z268">
        <v>4.4000000000000004</v>
      </c>
      <c r="AA268">
        <v>1</v>
      </c>
      <c r="AF268">
        <v>9.0260136515830203E-2</v>
      </c>
      <c r="AG268">
        <v>535715</v>
      </c>
      <c r="AH268">
        <v>43</v>
      </c>
      <c r="AI268">
        <v>38808.239999999998</v>
      </c>
      <c r="AJ268">
        <v>29</v>
      </c>
      <c r="AK268">
        <v>1073</v>
      </c>
      <c r="AL268">
        <v>91</v>
      </c>
      <c r="AM268">
        <v>50</v>
      </c>
      <c r="AN268">
        <v>37</v>
      </c>
      <c r="AO268">
        <v>1</v>
      </c>
    </row>
    <row r="269" spans="18:41" x14ac:dyDescent="0.25">
      <c r="R269">
        <v>2.2083380161637134E-2</v>
      </c>
      <c r="S269">
        <v>42379906</v>
      </c>
      <c r="T269">
        <v>26</v>
      </c>
      <c r="U269">
        <v>2211.9299999999998</v>
      </c>
      <c r="V269">
        <v>13</v>
      </c>
      <c r="W269">
        <v>262</v>
      </c>
      <c r="X269">
        <v>111</v>
      </c>
      <c r="Y269">
        <v>34</v>
      </c>
      <c r="Z269">
        <v>20.15384615</v>
      </c>
      <c r="AA269">
        <v>1</v>
      </c>
      <c r="AF269">
        <v>0.40044285192723239</v>
      </c>
      <c r="AG269">
        <v>537136</v>
      </c>
      <c r="AH269">
        <v>66</v>
      </c>
      <c r="AI269">
        <v>602.45000000000005</v>
      </c>
      <c r="AJ269">
        <v>2</v>
      </c>
      <c r="AK269">
        <v>18</v>
      </c>
      <c r="AL269">
        <v>14</v>
      </c>
      <c r="AM269">
        <v>6</v>
      </c>
      <c r="AN269">
        <v>9</v>
      </c>
      <c r="AO269">
        <v>1</v>
      </c>
    </row>
    <row r="270" spans="18:41" x14ac:dyDescent="0.25">
      <c r="R270">
        <v>1.9432601655079096E-2</v>
      </c>
      <c r="S270">
        <v>42406769</v>
      </c>
      <c r="T270">
        <v>3</v>
      </c>
      <c r="U270">
        <v>2073.35</v>
      </c>
      <c r="V270">
        <v>13</v>
      </c>
      <c r="W270">
        <v>123</v>
      </c>
      <c r="X270">
        <v>83</v>
      </c>
      <c r="Y270">
        <v>35</v>
      </c>
      <c r="Z270">
        <v>9.461538462</v>
      </c>
      <c r="AA270">
        <v>1</v>
      </c>
      <c r="AF270">
        <v>0.12066250139683565</v>
      </c>
      <c r="AG270">
        <v>538369</v>
      </c>
      <c r="AH270">
        <v>2</v>
      </c>
      <c r="AI270">
        <v>7337.05</v>
      </c>
      <c r="AJ270">
        <v>28</v>
      </c>
      <c r="AK270">
        <v>569</v>
      </c>
      <c r="AL270">
        <v>362</v>
      </c>
      <c r="AM270">
        <v>113</v>
      </c>
      <c r="AN270">
        <v>20.321428569999998</v>
      </c>
      <c r="AO270">
        <v>1</v>
      </c>
    </row>
    <row r="271" spans="18:41" x14ac:dyDescent="0.25">
      <c r="R271">
        <v>2.3407305004293444E-2</v>
      </c>
      <c r="S271">
        <v>42414975</v>
      </c>
      <c r="T271">
        <v>385</v>
      </c>
      <c r="U271">
        <v>146.80000000000001</v>
      </c>
      <c r="V271">
        <v>1</v>
      </c>
      <c r="W271">
        <v>17</v>
      </c>
      <c r="X271">
        <v>13</v>
      </c>
      <c r="Y271">
        <v>3</v>
      </c>
      <c r="Z271">
        <v>17</v>
      </c>
      <c r="AA271">
        <v>0</v>
      </c>
      <c r="AF271">
        <v>0.38003114228834545</v>
      </c>
      <c r="AG271">
        <v>538635</v>
      </c>
      <c r="AH271">
        <v>109</v>
      </c>
      <c r="AI271">
        <v>91.4</v>
      </c>
      <c r="AJ271">
        <v>1</v>
      </c>
      <c r="AK271">
        <v>3</v>
      </c>
      <c r="AL271">
        <v>3</v>
      </c>
      <c r="AM271">
        <v>2</v>
      </c>
      <c r="AN271">
        <v>3</v>
      </c>
      <c r="AO271">
        <v>1</v>
      </c>
    </row>
    <row r="272" spans="18:41" x14ac:dyDescent="0.25">
      <c r="R272">
        <v>1.0713350880368067E-3</v>
      </c>
      <c r="S272">
        <v>42419868</v>
      </c>
      <c r="T272">
        <v>280</v>
      </c>
      <c r="U272">
        <v>400.91</v>
      </c>
      <c r="V272">
        <v>2</v>
      </c>
      <c r="W272">
        <v>33</v>
      </c>
      <c r="X272">
        <v>33</v>
      </c>
      <c r="Y272">
        <v>8</v>
      </c>
      <c r="Z272">
        <v>16.5</v>
      </c>
      <c r="AA272">
        <v>0</v>
      </c>
      <c r="AF272">
        <v>0.38955574053405995</v>
      </c>
      <c r="AG272">
        <v>541993</v>
      </c>
      <c r="AH272">
        <v>29</v>
      </c>
      <c r="AI272">
        <v>4666.58</v>
      </c>
      <c r="AJ272">
        <v>35</v>
      </c>
      <c r="AK272">
        <v>660</v>
      </c>
      <c r="AL272">
        <v>258</v>
      </c>
      <c r="AM272">
        <v>102</v>
      </c>
      <c r="AN272">
        <v>18.85714286</v>
      </c>
      <c r="AO272">
        <v>1</v>
      </c>
    </row>
    <row r="273" spans="18:41" x14ac:dyDescent="0.25">
      <c r="R273">
        <v>4.9322809938453727E-2</v>
      </c>
      <c r="S273">
        <v>42436805</v>
      </c>
      <c r="T273">
        <v>85</v>
      </c>
      <c r="U273">
        <v>2590</v>
      </c>
      <c r="V273">
        <v>8</v>
      </c>
      <c r="W273">
        <v>129</v>
      </c>
      <c r="X273">
        <v>40</v>
      </c>
      <c r="Y273">
        <v>16</v>
      </c>
      <c r="Z273">
        <v>16.125</v>
      </c>
      <c r="AA273">
        <v>1</v>
      </c>
      <c r="AF273">
        <v>0.4926073217419894</v>
      </c>
      <c r="AG273">
        <v>542517</v>
      </c>
      <c r="AH273">
        <v>8</v>
      </c>
      <c r="AI273">
        <v>2250.1999999999998</v>
      </c>
      <c r="AJ273">
        <v>11</v>
      </c>
      <c r="AK273">
        <v>148</v>
      </c>
      <c r="AL273">
        <v>115</v>
      </c>
      <c r="AM273">
        <v>29</v>
      </c>
      <c r="AN273">
        <v>13.45454546</v>
      </c>
      <c r="AO273">
        <v>1</v>
      </c>
    </row>
    <row r="274" spans="18:41" x14ac:dyDescent="0.25">
      <c r="R274">
        <v>3.0988882111648519E-2</v>
      </c>
      <c r="S274">
        <v>42483301</v>
      </c>
      <c r="T274">
        <v>122</v>
      </c>
      <c r="U274">
        <v>1532.59</v>
      </c>
      <c r="V274">
        <v>8</v>
      </c>
      <c r="W274">
        <v>280</v>
      </c>
      <c r="X274">
        <v>46</v>
      </c>
      <c r="Y274">
        <v>22</v>
      </c>
      <c r="Z274">
        <v>35</v>
      </c>
      <c r="AA274">
        <v>1</v>
      </c>
      <c r="AF274">
        <v>0.34047300220683274</v>
      </c>
      <c r="AG274">
        <v>543222</v>
      </c>
      <c r="AH274">
        <v>19</v>
      </c>
      <c r="AI274">
        <v>2939.36</v>
      </c>
      <c r="AJ274">
        <v>21</v>
      </c>
      <c r="AK274">
        <v>241</v>
      </c>
      <c r="AL274">
        <v>133</v>
      </c>
      <c r="AM274">
        <v>53</v>
      </c>
      <c r="AN274">
        <v>11.47619048</v>
      </c>
      <c r="AO274">
        <v>1</v>
      </c>
    </row>
    <row r="275" spans="18:41" x14ac:dyDescent="0.25">
      <c r="R275">
        <v>2.675514304755422E-2</v>
      </c>
      <c r="S275">
        <v>42488993</v>
      </c>
      <c r="T275">
        <v>12</v>
      </c>
      <c r="U275">
        <v>52</v>
      </c>
      <c r="V275">
        <v>1</v>
      </c>
      <c r="W275">
        <v>3</v>
      </c>
      <c r="X275">
        <v>3</v>
      </c>
      <c r="Y275">
        <v>1</v>
      </c>
      <c r="Z275">
        <v>3</v>
      </c>
      <c r="AA275">
        <v>0</v>
      </c>
      <c r="AF275">
        <v>0.38006035435244379</v>
      </c>
      <c r="AG275">
        <v>544030</v>
      </c>
      <c r="AH275">
        <v>22</v>
      </c>
      <c r="AI275">
        <v>11077.75</v>
      </c>
      <c r="AJ275">
        <v>31</v>
      </c>
      <c r="AK275">
        <v>1237</v>
      </c>
      <c r="AL275">
        <v>254</v>
      </c>
      <c r="AM275">
        <v>91</v>
      </c>
      <c r="AN275">
        <v>39.903225810000002</v>
      </c>
      <c r="AO275">
        <v>1</v>
      </c>
    </row>
    <row r="276" spans="18:41" x14ac:dyDescent="0.25">
      <c r="R276">
        <v>1.1611317295229906E-2</v>
      </c>
      <c r="S276">
        <v>42489672</v>
      </c>
      <c r="T276">
        <v>32</v>
      </c>
      <c r="U276">
        <v>582.05999999999995</v>
      </c>
      <c r="V276">
        <v>3</v>
      </c>
      <c r="W276">
        <v>24</v>
      </c>
      <c r="X276">
        <v>21</v>
      </c>
      <c r="Y276">
        <v>10</v>
      </c>
      <c r="Z276">
        <v>8</v>
      </c>
      <c r="AA276">
        <v>1</v>
      </c>
      <c r="AF276">
        <v>0.15050531866460015</v>
      </c>
      <c r="AG276">
        <v>546401</v>
      </c>
      <c r="AH276">
        <v>29</v>
      </c>
      <c r="AI276">
        <v>465.69</v>
      </c>
      <c r="AJ276">
        <v>3</v>
      </c>
      <c r="AK276">
        <v>36</v>
      </c>
      <c r="AL276">
        <v>24</v>
      </c>
      <c r="AM276">
        <v>9</v>
      </c>
      <c r="AN276">
        <v>12</v>
      </c>
      <c r="AO276">
        <v>1</v>
      </c>
    </row>
    <row r="277" spans="18:41" x14ac:dyDescent="0.25">
      <c r="R277">
        <v>1.8990908091192638E-2</v>
      </c>
      <c r="S277">
        <v>42495982</v>
      </c>
      <c r="T277">
        <v>9</v>
      </c>
      <c r="U277">
        <v>562.14</v>
      </c>
      <c r="V277">
        <v>4</v>
      </c>
      <c r="W277">
        <v>56</v>
      </c>
      <c r="X277">
        <v>35</v>
      </c>
      <c r="Y277">
        <v>12</v>
      </c>
      <c r="Z277">
        <v>14</v>
      </c>
      <c r="AA277">
        <v>1</v>
      </c>
      <c r="AF277">
        <v>0.45828830726501624</v>
      </c>
      <c r="AG277">
        <v>548122</v>
      </c>
      <c r="AH277">
        <v>223</v>
      </c>
      <c r="AI277">
        <v>1353.56</v>
      </c>
      <c r="AJ277">
        <v>4</v>
      </c>
      <c r="AK277">
        <v>61</v>
      </c>
      <c r="AL277">
        <v>26</v>
      </c>
      <c r="AM277">
        <v>6</v>
      </c>
      <c r="AN277">
        <v>15.25</v>
      </c>
      <c r="AO277">
        <v>0</v>
      </c>
    </row>
    <row r="278" spans="18:41" x14ac:dyDescent="0.25">
      <c r="R278">
        <v>4.9136241516392176E-2</v>
      </c>
      <c r="S278">
        <v>44892482</v>
      </c>
      <c r="T278">
        <v>403</v>
      </c>
      <c r="U278">
        <v>112.8</v>
      </c>
      <c r="V278">
        <v>1</v>
      </c>
      <c r="W278">
        <v>15</v>
      </c>
      <c r="X278">
        <v>11</v>
      </c>
      <c r="Y278">
        <v>6</v>
      </c>
      <c r="Z278">
        <v>15</v>
      </c>
      <c r="AA278">
        <v>0</v>
      </c>
      <c r="AF278">
        <v>0.24849142422465331</v>
      </c>
      <c r="AG278">
        <v>548451</v>
      </c>
      <c r="AH278">
        <v>233</v>
      </c>
      <c r="AI278">
        <v>81.5</v>
      </c>
      <c r="AJ278">
        <v>1</v>
      </c>
      <c r="AK278">
        <v>6</v>
      </c>
      <c r="AL278">
        <v>3</v>
      </c>
      <c r="AM278">
        <v>1</v>
      </c>
      <c r="AN278">
        <v>6</v>
      </c>
      <c r="AO278">
        <v>0</v>
      </c>
    </row>
    <row r="279" spans="18:41" x14ac:dyDescent="0.25">
      <c r="R279">
        <v>5.6976961622419164E-3</v>
      </c>
      <c r="S279">
        <v>44910181</v>
      </c>
      <c r="T279">
        <v>30</v>
      </c>
      <c r="U279">
        <v>1078.6099999999999</v>
      </c>
      <c r="V279">
        <v>8</v>
      </c>
      <c r="W279">
        <v>156</v>
      </c>
      <c r="X279">
        <v>69</v>
      </c>
      <c r="Y279">
        <v>18</v>
      </c>
      <c r="Z279">
        <v>19.5</v>
      </c>
      <c r="AA279">
        <v>1</v>
      </c>
      <c r="AF279">
        <v>1.6204394518346987E-2</v>
      </c>
      <c r="AG279">
        <v>548466</v>
      </c>
      <c r="AH279">
        <v>126</v>
      </c>
      <c r="AI279">
        <v>1692.06</v>
      </c>
      <c r="AJ279">
        <v>7</v>
      </c>
      <c r="AK279">
        <v>58</v>
      </c>
      <c r="AL279">
        <v>33</v>
      </c>
      <c r="AM279">
        <v>12</v>
      </c>
      <c r="AN279">
        <v>8.2857142859999993</v>
      </c>
      <c r="AO279">
        <v>1</v>
      </c>
    </row>
    <row r="280" spans="18:41" x14ac:dyDescent="0.25">
      <c r="R280">
        <v>4.8527352626567599E-2</v>
      </c>
      <c r="S280">
        <v>44913864</v>
      </c>
      <c r="T280">
        <v>160</v>
      </c>
      <c r="U280">
        <v>328.6</v>
      </c>
      <c r="V280">
        <v>3</v>
      </c>
      <c r="W280">
        <v>32</v>
      </c>
      <c r="X280">
        <v>27</v>
      </c>
      <c r="Y280">
        <v>8</v>
      </c>
      <c r="Z280">
        <v>10.66666667</v>
      </c>
      <c r="AA280">
        <v>1</v>
      </c>
      <c r="AF280">
        <v>0.21037703380075401</v>
      </c>
      <c r="AG280">
        <v>549379</v>
      </c>
      <c r="AH280">
        <v>143</v>
      </c>
      <c r="AI280">
        <v>1434.5</v>
      </c>
      <c r="AJ280">
        <v>7</v>
      </c>
      <c r="AK280">
        <v>160</v>
      </c>
      <c r="AL280">
        <v>25</v>
      </c>
      <c r="AM280">
        <v>11</v>
      </c>
      <c r="AN280">
        <v>22.85714286</v>
      </c>
      <c r="AO280">
        <v>1</v>
      </c>
    </row>
    <row r="281" spans="18:41" x14ac:dyDescent="0.25">
      <c r="R281">
        <v>3.9547347048698112E-2</v>
      </c>
      <c r="S281">
        <v>49816428</v>
      </c>
      <c r="T281">
        <v>9</v>
      </c>
      <c r="U281">
        <v>5493.2</v>
      </c>
      <c r="V281">
        <v>35</v>
      </c>
      <c r="W281">
        <v>599</v>
      </c>
      <c r="X281">
        <v>270</v>
      </c>
      <c r="Y281">
        <v>104</v>
      </c>
      <c r="Z281">
        <v>17.114285710000001</v>
      </c>
      <c r="AA281">
        <v>1</v>
      </c>
      <c r="AF281">
        <v>4.025852010834452E-2</v>
      </c>
      <c r="AG281">
        <v>554048</v>
      </c>
      <c r="AH281">
        <v>389</v>
      </c>
      <c r="AI281">
        <v>71.7</v>
      </c>
      <c r="AJ281">
        <v>1</v>
      </c>
      <c r="AK281">
        <v>9</v>
      </c>
      <c r="AL281">
        <v>9</v>
      </c>
      <c r="AM281">
        <v>3</v>
      </c>
      <c r="AN281">
        <v>9</v>
      </c>
      <c r="AO281">
        <v>0</v>
      </c>
    </row>
    <row r="282" spans="18:41" x14ac:dyDescent="0.25">
      <c r="R282">
        <v>7.8719366102455446E-3</v>
      </c>
      <c r="S282">
        <v>49819537</v>
      </c>
      <c r="T282">
        <v>301</v>
      </c>
      <c r="U282">
        <v>440.5</v>
      </c>
      <c r="V282">
        <v>1</v>
      </c>
      <c r="W282">
        <v>92</v>
      </c>
      <c r="X282">
        <v>20</v>
      </c>
      <c r="Y282">
        <v>4</v>
      </c>
      <c r="Z282">
        <v>92</v>
      </c>
      <c r="AA282">
        <v>0</v>
      </c>
      <c r="AF282">
        <v>0.30000257302393374</v>
      </c>
      <c r="AG282">
        <v>554682</v>
      </c>
      <c r="AH282">
        <v>81</v>
      </c>
      <c r="AI282">
        <v>1244.24</v>
      </c>
      <c r="AJ282">
        <v>10</v>
      </c>
      <c r="AK282">
        <v>124</v>
      </c>
      <c r="AL282">
        <v>89</v>
      </c>
      <c r="AM282">
        <v>23</v>
      </c>
      <c r="AN282">
        <v>12.4</v>
      </c>
      <c r="AO282">
        <v>1</v>
      </c>
    </row>
    <row r="283" spans="18:41" x14ac:dyDescent="0.25">
      <c r="R283">
        <v>4.9482720277603254E-2</v>
      </c>
      <c r="S283">
        <v>49863214</v>
      </c>
      <c r="T283">
        <v>73</v>
      </c>
      <c r="U283">
        <v>1067</v>
      </c>
      <c r="V283">
        <v>3</v>
      </c>
      <c r="W283">
        <v>4</v>
      </c>
      <c r="X283">
        <v>3</v>
      </c>
      <c r="Y283">
        <v>3</v>
      </c>
      <c r="Z283">
        <v>1.3333333329999999</v>
      </c>
      <c r="AA283">
        <v>0</v>
      </c>
      <c r="AF283">
        <v>0.3392565731433248</v>
      </c>
      <c r="AG283">
        <v>555563</v>
      </c>
      <c r="AH283">
        <v>16</v>
      </c>
      <c r="AI283">
        <v>2847.06</v>
      </c>
      <c r="AJ283">
        <v>8</v>
      </c>
      <c r="AK283">
        <v>142</v>
      </c>
      <c r="AL283">
        <v>92</v>
      </c>
      <c r="AM283">
        <v>28</v>
      </c>
      <c r="AN283">
        <v>17.75</v>
      </c>
      <c r="AO283">
        <v>1</v>
      </c>
    </row>
    <row r="284" spans="18:41" x14ac:dyDescent="0.25">
      <c r="R284">
        <v>4.4593123347606012E-3</v>
      </c>
      <c r="S284">
        <v>49870445</v>
      </c>
      <c r="T284">
        <v>333</v>
      </c>
      <c r="U284">
        <v>104</v>
      </c>
      <c r="V284">
        <v>1</v>
      </c>
      <c r="W284">
        <v>8</v>
      </c>
      <c r="X284">
        <v>5</v>
      </c>
      <c r="Y284">
        <v>3</v>
      </c>
      <c r="Z284">
        <v>8</v>
      </c>
      <c r="AA284">
        <v>0</v>
      </c>
      <c r="AF284">
        <v>0.26837537969284864</v>
      </c>
      <c r="AG284">
        <v>557383</v>
      </c>
      <c r="AH284">
        <v>62</v>
      </c>
      <c r="AI284">
        <v>185.08</v>
      </c>
      <c r="AJ284">
        <v>2</v>
      </c>
      <c r="AK284">
        <v>25</v>
      </c>
      <c r="AL284">
        <v>11</v>
      </c>
      <c r="AM284">
        <v>5</v>
      </c>
      <c r="AN284">
        <v>12.5</v>
      </c>
      <c r="AO284">
        <v>1</v>
      </c>
    </row>
    <row r="285" spans="18:41" x14ac:dyDescent="0.25">
      <c r="R285">
        <v>1.3275386357871177E-2</v>
      </c>
      <c r="S285">
        <v>49880311</v>
      </c>
      <c r="T285">
        <v>76</v>
      </c>
      <c r="U285">
        <v>1160.8699999999999</v>
      </c>
      <c r="V285">
        <v>5</v>
      </c>
      <c r="W285">
        <v>78</v>
      </c>
      <c r="X285">
        <v>34</v>
      </c>
      <c r="Y285">
        <v>9</v>
      </c>
      <c r="Z285">
        <v>15.6</v>
      </c>
      <c r="AA285">
        <v>0</v>
      </c>
      <c r="AF285">
        <v>0.24043244459796131</v>
      </c>
      <c r="AG285">
        <v>558242</v>
      </c>
      <c r="AH285">
        <v>30</v>
      </c>
      <c r="AI285">
        <v>778.23</v>
      </c>
      <c r="AJ285">
        <v>5</v>
      </c>
      <c r="AK285">
        <v>78</v>
      </c>
      <c r="AL285">
        <v>33</v>
      </c>
      <c r="AM285">
        <v>9</v>
      </c>
      <c r="AN285">
        <v>15.6</v>
      </c>
      <c r="AO285">
        <v>1</v>
      </c>
    </row>
    <row r="286" spans="18:41" x14ac:dyDescent="0.25">
      <c r="R286">
        <v>4.3480958948211579E-2</v>
      </c>
      <c r="S286">
        <v>49906895</v>
      </c>
      <c r="T286">
        <v>243</v>
      </c>
      <c r="U286">
        <v>324.32</v>
      </c>
      <c r="V286">
        <v>2</v>
      </c>
      <c r="W286">
        <v>33</v>
      </c>
      <c r="X286">
        <v>8</v>
      </c>
      <c r="Y286">
        <v>4</v>
      </c>
      <c r="Z286">
        <v>16.5</v>
      </c>
      <c r="AA286">
        <v>0</v>
      </c>
      <c r="AF286">
        <v>0.10303363537713162</v>
      </c>
      <c r="AG286">
        <v>558551</v>
      </c>
      <c r="AH286">
        <v>34</v>
      </c>
      <c r="AI286">
        <v>617.52</v>
      </c>
      <c r="AJ286">
        <v>4</v>
      </c>
      <c r="AK286">
        <v>62</v>
      </c>
      <c r="AL286">
        <v>23</v>
      </c>
      <c r="AM286">
        <v>9</v>
      </c>
      <c r="AN286">
        <v>15.5</v>
      </c>
      <c r="AO286">
        <v>1</v>
      </c>
    </row>
    <row r="287" spans="18:41" x14ac:dyDescent="0.25">
      <c r="R287">
        <v>8.5044768478992339E-3</v>
      </c>
      <c r="S287">
        <v>50099279</v>
      </c>
      <c r="T287">
        <v>428</v>
      </c>
      <c r="U287">
        <v>90.8</v>
      </c>
      <c r="V287">
        <v>1</v>
      </c>
      <c r="W287">
        <v>11</v>
      </c>
      <c r="X287">
        <v>8</v>
      </c>
      <c r="Y287">
        <v>4</v>
      </c>
      <c r="Z287">
        <v>11</v>
      </c>
      <c r="AA287">
        <v>0</v>
      </c>
      <c r="AF287">
        <v>0.29993884913585067</v>
      </c>
      <c r="AG287">
        <v>559155</v>
      </c>
      <c r="AH287">
        <v>14</v>
      </c>
      <c r="AI287">
        <v>605.64</v>
      </c>
      <c r="AJ287">
        <v>5</v>
      </c>
      <c r="AK287">
        <v>81</v>
      </c>
      <c r="AL287">
        <v>10</v>
      </c>
      <c r="AM287">
        <v>7</v>
      </c>
      <c r="AN287">
        <v>16.2</v>
      </c>
      <c r="AO287">
        <v>1</v>
      </c>
    </row>
    <row r="288" spans="18:41" x14ac:dyDescent="0.25">
      <c r="R288">
        <v>3.4157633332826176E-2</v>
      </c>
      <c r="S288">
        <v>50109708</v>
      </c>
      <c r="T288">
        <v>105</v>
      </c>
      <c r="U288">
        <v>80.09</v>
      </c>
      <c r="V288">
        <v>1</v>
      </c>
      <c r="W288">
        <v>6</v>
      </c>
      <c r="X288">
        <v>4</v>
      </c>
      <c r="Y288">
        <v>1</v>
      </c>
      <c r="Z288">
        <v>6</v>
      </c>
      <c r="AA288">
        <v>0</v>
      </c>
      <c r="AF288">
        <v>0.33293219121042417</v>
      </c>
      <c r="AG288">
        <v>566089</v>
      </c>
      <c r="AH288">
        <v>398</v>
      </c>
      <c r="AI288">
        <v>93.75</v>
      </c>
      <c r="AJ288">
        <v>1</v>
      </c>
      <c r="AK288">
        <v>3</v>
      </c>
      <c r="AL288">
        <v>2</v>
      </c>
      <c r="AM288">
        <v>1</v>
      </c>
      <c r="AN288">
        <v>3</v>
      </c>
      <c r="AO288">
        <v>0</v>
      </c>
    </row>
    <row r="289" spans="18:41" x14ac:dyDescent="0.25">
      <c r="R289">
        <v>1.5140300790074002E-2</v>
      </c>
      <c r="S289">
        <v>50191950</v>
      </c>
      <c r="T289">
        <v>440</v>
      </c>
      <c r="U289">
        <v>4059</v>
      </c>
      <c r="V289">
        <v>3</v>
      </c>
      <c r="W289">
        <v>174</v>
      </c>
      <c r="X289">
        <v>32</v>
      </c>
      <c r="Y289">
        <v>9</v>
      </c>
      <c r="Z289">
        <v>58</v>
      </c>
      <c r="AA289">
        <v>0</v>
      </c>
      <c r="AF289">
        <v>0.15597896508369158</v>
      </c>
      <c r="AG289">
        <v>567378</v>
      </c>
      <c r="AH289">
        <v>21</v>
      </c>
      <c r="AI289">
        <v>1554.77</v>
      </c>
      <c r="AJ289">
        <v>9</v>
      </c>
      <c r="AK289">
        <v>119</v>
      </c>
      <c r="AL289">
        <v>78</v>
      </c>
      <c r="AM289">
        <v>28</v>
      </c>
      <c r="AN289">
        <v>13.222222220000001</v>
      </c>
      <c r="AO289">
        <v>1</v>
      </c>
    </row>
    <row r="290" spans="18:41" x14ac:dyDescent="0.25">
      <c r="R290">
        <v>3.0901725567400118E-2</v>
      </c>
      <c r="S290">
        <v>50196433</v>
      </c>
      <c r="T290">
        <v>10</v>
      </c>
      <c r="U290">
        <v>529.6</v>
      </c>
      <c r="V290">
        <v>3</v>
      </c>
      <c r="W290">
        <v>46</v>
      </c>
      <c r="X290">
        <v>25</v>
      </c>
      <c r="Y290">
        <v>8</v>
      </c>
      <c r="Z290">
        <v>15.33333333</v>
      </c>
      <c r="AA290">
        <v>1</v>
      </c>
      <c r="AF290">
        <v>2.7228808290824524E-2</v>
      </c>
      <c r="AG290">
        <v>568149</v>
      </c>
      <c r="AH290">
        <v>53</v>
      </c>
      <c r="AI290">
        <v>891.57</v>
      </c>
      <c r="AJ290">
        <v>6</v>
      </c>
      <c r="AK290">
        <v>93</v>
      </c>
      <c r="AL290">
        <v>50</v>
      </c>
      <c r="AM290">
        <v>18</v>
      </c>
      <c r="AN290">
        <v>15.5</v>
      </c>
      <c r="AO290">
        <v>1</v>
      </c>
    </row>
    <row r="291" spans="18:41" x14ac:dyDescent="0.25">
      <c r="R291">
        <v>1.8773837458011089E-2</v>
      </c>
      <c r="S291">
        <v>50216371</v>
      </c>
      <c r="T291">
        <v>54</v>
      </c>
      <c r="U291">
        <v>706.5</v>
      </c>
      <c r="V291">
        <v>5</v>
      </c>
      <c r="W291">
        <v>15</v>
      </c>
      <c r="X291">
        <v>8</v>
      </c>
      <c r="Y291">
        <v>7</v>
      </c>
      <c r="Z291">
        <v>3</v>
      </c>
      <c r="AA291">
        <v>1</v>
      </c>
      <c r="AF291">
        <v>0.19802500516780042</v>
      </c>
      <c r="AG291">
        <v>568655</v>
      </c>
      <c r="AH291">
        <v>39</v>
      </c>
      <c r="AI291">
        <v>2101.54</v>
      </c>
      <c r="AJ291">
        <v>12</v>
      </c>
      <c r="AK291">
        <v>282</v>
      </c>
      <c r="AL291">
        <v>104</v>
      </c>
      <c r="AM291">
        <v>38</v>
      </c>
      <c r="AN291">
        <v>23.5</v>
      </c>
      <c r="AO291">
        <v>1</v>
      </c>
    </row>
    <row r="292" spans="18:41" x14ac:dyDescent="0.25">
      <c r="R292">
        <v>3.2207974657595395E-3</v>
      </c>
      <c r="S292">
        <v>50217456</v>
      </c>
      <c r="T292">
        <v>37</v>
      </c>
      <c r="U292">
        <v>1415.25</v>
      </c>
      <c r="V292">
        <v>8</v>
      </c>
      <c r="W292">
        <v>68</v>
      </c>
      <c r="X292">
        <v>59</v>
      </c>
      <c r="Y292">
        <v>16</v>
      </c>
      <c r="Z292">
        <v>8.5</v>
      </c>
      <c r="AA292">
        <v>1</v>
      </c>
      <c r="AF292">
        <v>0.21306411893679567</v>
      </c>
      <c r="AG292">
        <v>571084</v>
      </c>
      <c r="AH292">
        <v>385</v>
      </c>
      <c r="AI292">
        <v>368.7</v>
      </c>
      <c r="AJ292">
        <v>2</v>
      </c>
      <c r="AK292">
        <v>20</v>
      </c>
      <c r="AL292">
        <v>18</v>
      </c>
      <c r="AM292">
        <v>5</v>
      </c>
      <c r="AN292">
        <v>10</v>
      </c>
      <c r="AO292">
        <v>0</v>
      </c>
    </row>
    <row r="293" spans="18:41" x14ac:dyDescent="0.25">
      <c r="R293">
        <v>4.6867842205338461E-2</v>
      </c>
      <c r="S293">
        <v>50233866</v>
      </c>
      <c r="T293">
        <v>419</v>
      </c>
      <c r="U293">
        <v>39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0</v>
      </c>
      <c r="AF293">
        <v>0.44664962264542185</v>
      </c>
      <c r="AG293">
        <v>577382</v>
      </c>
      <c r="AH293">
        <v>27</v>
      </c>
      <c r="AI293">
        <v>6887.12</v>
      </c>
      <c r="AJ293">
        <v>11</v>
      </c>
      <c r="AK293">
        <v>101</v>
      </c>
      <c r="AL293">
        <v>40</v>
      </c>
      <c r="AM293">
        <v>20</v>
      </c>
      <c r="AN293">
        <v>9.1818181820000007</v>
      </c>
      <c r="AO293">
        <v>1</v>
      </c>
    </row>
    <row r="294" spans="18:41" x14ac:dyDescent="0.25">
      <c r="R294">
        <v>1.323605007858486E-2</v>
      </c>
      <c r="S294">
        <v>50242523</v>
      </c>
      <c r="T294">
        <v>37</v>
      </c>
      <c r="U294">
        <v>2747.08</v>
      </c>
      <c r="V294">
        <v>17</v>
      </c>
      <c r="W294">
        <v>137</v>
      </c>
      <c r="X294">
        <v>67</v>
      </c>
      <c r="Y294">
        <v>29</v>
      </c>
      <c r="Z294">
        <v>8.0588235289999997</v>
      </c>
      <c r="AA294">
        <v>1</v>
      </c>
      <c r="AF294">
        <v>0.46825631722235073</v>
      </c>
      <c r="AG294">
        <v>578452</v>
      </c>
      <c r="AH294">
        <v>230</v>
      </c>
      <c r="AI294">
        <v>989.68</v>
      </c>
      <c r="AJ294">
        <v>8</v>
      </c>
      <c r="AK294">
        <v>67</v>
      </c>
      <c r="AL294">
        <v>42</v>
      </c>
      <c r="AM294">
        <v>22</v>
      </c>
      <c r="AN294">
        <v>8.375</v>
      </c>
      <c r="AO294">
        <v>0</v>
      </c>
    </row>
    <row r="295" spans="18:41" x14ac:dyDescent="0.25">
      <c r="R295">
        <v>3.6301748152305358E-3</v>
      </c>
      <c r="S295">
        <v>50255482</v>
      </c>
      <c r="T295">
        <v>417</v>
      </c>
      <c r="U295">
        <v>187.4</v>
      </c>
      <c r="V295">
        <v>2</v>
      </c>
      <c r="W295">
        <v>8</v>
      </c>
      <c r="X295">
        <v>8</v>
      </c>
      <c r="Y295">
        <v>5</v>
      </c>
      <c r="Z295">
        <v>4</v>
      </c>
      <c r="AA295">
        <v>0</v>
      </c>
      <c r="AF295">
        <v>0.11474973147077894</v>
      </c>
      <c r="AG295">
        <v>579390</v>
      </c>
      <c r="AH295">
        <v>12</v>
      </c>
      <c r="AI295">
        <v>1098.68</v>
      </c>
      <c r="AJ295">
        <v>9</v>
      </c>
      <c r="AK295">
        <v>146</v>
      </c>
      <c r="AL295">
        <v>77</v>
      </c>
      <c r="AM295">
        <v>23</v>
      </c>
      <c r="AN295">
        <v>16.222222219999999</v>
      </c>
      <c r="AO295">
        <v>1</v>
      </c>
    </row>
    <row r="296" spans="18:41" x14ac:dyDescent="0.25">
      <c r="R296">
        <v>6.1254149718047435E-3</v>
      </c>
      <c r="S296">
        <v>50256777</v>
      </c>
      <c r="T296">
        <v>288</v>
      </c>
      <c r="U296">
        <v>258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0</v>
      </c>
      <c r="AF296">
        <v>6.8401598827675936E-2</v>
      </c>
      <c r="AG296">
        <v>579566</v>
      </c>
      <c r="AH296">
        <v>321</v>
      </c>
      <c r="AI296">
        <v>113.4</v>
      </c>
      <c r="AJ296">
        <v>1</v>
      </c>
      <c r="AK296">
        <v>8</v>
      </c>
      <c r="AL296">
        <v>5</v>
      </c>
      <c r="AM296">
        <v>3</v>
      </c>
      <c r="AN296">
        <v>8</v>
      </c>
      <c r="AO296">
        <v>0</v>
      </c>
    </row>
    <row r="297" spans="18:41" x14ac:dyDescent="0.25">
      <c r="R297">
        <v>2.9982290693053693E-2</v>
      </c>
      <c r="S297">
        <v>50296225</v>
      </c>
      <c r="T297">
        <v>15</v>
      </c>
      <c r="U297">
        <v>1271</v>
      </c>
      <c r="V297">
        <v>6</v>
      </c>
      <c r="W297">
        <v>57</v>
      </c>
      <c r="X297">
        <v>45</v>
      </c>
      <c r="Y297">
        <v>20</v>
      </c>
      <c r="Z297">
        <v>9.5</v>
      </c>
      <c r="AA297">
        <v>1</v>
      </c>
      <c r="AF297">
        <v>0.33485671570749309</v>
      </c>
      <c r="AG297">
        <v>582296</v>
      </c>
      <c r="AH297">
        <v>19</v>
      </c>
      <c r="AI297">
        <v>1579.06</v>
      </c>
      <c r="AJ297">
        <v>10</v>
      </c>
      <c r="AK297">
        <v>113</v>
      </c>
      <c r="AL297">
        <v>63</v>
      </c>
      <c r="AM297">
        <v>25</v>
      </c>
      <c r="AN297">
        <v>11.3</v>
      </c>
      <c r="AO297">
        <v>1</v>
      </c>
    </row>
    <row r="298" spans="18:41" x14ac:dyDescent="0.25">
      <c r="R298">
        <v>3.028199531276754E-2</v>
      </c>
      <c r="S298">
        <v>50299482</v>
      </c>
      <c r="T298">
        <v>2</v>
      </c>
      <c r="U298">
        <v>3421.67</v>
      </c>
      <c r="V298">
        <v>28</v>
      </c>
      <c r="W298">
        <v>383</v>
      </c>
      <c r="X298">
        <v>227</v>
      </c>
      <c r="Y298">
        <v>82</v>
      </c>
      <c r="Z298">
        <v>13.67857143</v>
      </c>
      <c r="AA298">
        <v>1</v>
      </c>
      <c r="AF298">
        <v>1.172321827297107E-2</v>
      </c>
      <c r="AG298">
        <v>584193</v>
      </c>
      <c r="AH298">
        <v>7</v>
      </c>
      <c r="AI298">
        <v>1124.9000000000001</v>
      </c>
      <c r="AJ298">
        <v>8</v>
      </c>
      <c r="AK298">
        <v>94</v>
      </c>
      <c r="AL298">
        <v>71</v>
      </c>
      <c r="AM298">
        <v>26</v>
      </c>
      <c r="AN298">
        <v>11.75</v>
      </c>
      <c r="AO298">
        <v>1</v>
      </c>
    </row>
    <row r="299" spans="18:41" x14ac:dyDescent="0.25">
      <c r="R299">
        <v>2.6656469657593607E-2</v>
      </c>
      <c r="S299">
        <v>50312350</v>
      </c>
      <c r="T299">
        <v>440</v>
      </c>
      <c r="U299">
        <v>65.5</v>
      </c>
      <c r="V299">
        <v>1</v>
      </c>
      <c r="W299">
        <v>2</v>
      </c>
      <c r="X299">
        <v>2</v>
      </c>
      <c r="Y299">
        <v>2</v>
      </c>
      <c r="Z299">
        <v>2</v>
      </c>
      <c r="AA299">
        <v>0</v>
      </c>
      <c r="AF299">
        <v>0.30505788879063667</v>
      </c>
      <c r="AG299">
        <v>584905</v>
      </c>
      <c r="AH299">
        <v>63</v>
      </c>
      <c r="AI299">
        <v>2046.05</v>
      </c>
      <c r="AJ299">
        <v>9</v>
      </c>
      <c r="AK299">
        <v>89</v>
      </c>
      <c r="AL299">
        <v>37</v>
      </c>
      <c r="AM299">
        <v>12</v>
      </c>
      <c r="AN299">
        <v>9.8888888890000004</v>
      </c>
      <c r="AO299">
        <v>1</v>
      </c>
    </row>
    <row r="300" spans="18:41" x14ac:dyDescent="0.25">
      <c r="R300">
        <v>4.1871104025110739E-2</v>
      </c>
      <c r="S300">
        <v>50315560</v>
      </c>
      <c r="T300">
        <v>5</v>
      </c>
      <c r="U300">
        <v>6403.22</v>
      </c>
      <c r="V300">
        <v>16</v>
      </c>
      <c r="W300">
        <v>258</v>
      </c>
      <c r="X300">
        <v>82</v>
      </c>
      <c r="Y300">
        <v>35</v>
      </c>
      <c r="Z300">
        <v>16.125</v>
      </c>
      <c r="AA300">
        <v>1</v>
      </c>
      <c r="AF300">
        <v>0.32069533873137279</v>
      </c>
      <c r="AG300">
        <v>585776</v>
      </c>
      <c r="AH300">
        <v>68</v>
      </c>
      <c r="AI300">
        <v>483</v>
      </c>
      <c r="AJ300">
        <v>1</v>
      </c>
      <c r="AK300">
        <v>44</v>
      </c>
      <c r="AL300">
        <v>9</v>
      </c>
      <c r="AM300">
        <v>3</v>
      </c>
      <c r="AN300">
        <v>44</v>
      </c>
      <c r="AO300">
        <v>1</v>
      </c>
    </row>
    <row r="301" spans="18:41" x14ac:dyDescent="0.25">
      <c r="R301">
        <v>4.9119569095662619E-2</v>
      </c>
      <c r="S301">
        <v>50321641</v>
      </c>
      <c r="T301">
        <v>426</v>
      </c>
      <c r="U301">
        <v>287.38</v>
      </c>
      <c r="V301">
        <v>1</v>
      </c>
      <c r="W301">
        <v>36</v>
      </c>
      <c r="X301">
        <v>9</v>
      </c>
      <c r="Y301">
        <v>3</v>
      </c>
      <c r="Z301">
        <v>36</v>
      </c>
      <c r="AA301">
        <v>0</v>
      </c>
      <c r="AF301">
        <v>0.29039312886301161</v>
      </c>
      <c r="AG301">
        <v>585882</v>
      </c>
      <c r="AH301">
        <v>10</v>
      </c>
      <c r="AI301">
        <v>339.36</v>
      </c>
      <c r="AJ301">
        <v>3</v>
      </c>
      <c r="AK301">
        <v>61</v>
      </c>
      <c r="AL301">
        <v>22</v>
      </c>
      <c r="AM301">
        <v>6</v>
      </c>
      <c r="AN301">
        <v>20.333333329999999</v>
      </c>
      <c r="AO301">
        <v>1</v>
      </c>
    </row>
    <row r="302" spans="18:41" x14ac:dyDescent="0.25">
      <c r="R302">
        <v>4.1046333836796567E-2</v>
      </c>
      <c r="S302">
        <v>50345849</v>
      </c>
      <c r="T302">
        <v>126</v>
      </c>
      <c r="U302">
        <v>247</v>
      </c>
      <c r="V302">
        <v>1</v>
      </c>
      <c r="W302">
        <v>2</v>
      </c>
      <c r="X302">
        <v>2</v>
      </c>
      <c r="Y302">
        <v>1</v>
      </c>
      <c r="Z302">
        <v>2</v>
      </c>
      <c r="AA302">
        <v>0</v>
      </c>
      <c r="AF302">
        <v>0.32746450357066903</v>
      </c>
      <c r="AG302">
        <v>589084</v>
      </c>
      <c r="AH302">
        <v>297</v>
      </c>
      <c r="AI302">
        <v>1.48</v>
      </c>
      <c r="AJ302">
        <v>1</v>
      </c>
      <c r="AK302">
        <v>1</v>
      </c>
      <c r="AL302">
        <v>1</v>
      </c>
      <c r="AM302">
        <v>1</v>
      </c>
      <c r="AN302">
        <v>1</v>
      </c>
      <c r="AO302">
        <v>0</v>
      </c>
    </row>
    <row r="303" spans="18:41" x14ac:dyDescent="0.25">
      <c r="R303">
        <v>2.4092074726618895E-2</v>
      </c>
      <c r="S303">
        <v>50348675</v>
      </c>
      <c r="T303">
        <v>4</v>
      </c>
      <c r="U303">
        <v>2590.75</v>
      </c>
      <c r="V303">
        <v>17</v>
      </c>
      <c r="W303">
        <v>197</v>
      </c>
      <c r="X303">
        <v>121</v>
      </c>
      <c r="Y303">
        <v>35</v>
      </c>
      <c r="Z303">
        <v>11.58823529</v>
      </c>
      <c r="AA303">
        <v>1</v>
      </c>
      <c r="AF303">
        <v>8.655584959147089E-3</v>
      </c>
      <c r="AG303">
        <v>589377</v>
      </c>
      <c r="AH303">
        <v>293</v>
      </c>
      <c r="AI303">
        <v>182.1</v>
      </c>
      <c r="AJ303">
        <v>2</v>
      </c>
      <c r="AK303">
        <v>11</v>
      </c>
      <c r="AL303">
        <v>11</v>
      </c>
      <c r="AM303">
        <v>7</v>
      </c>
      <c r="AN303">
        <v>5.5</v>
      </c>
      <c r="AO303">
        <v>0</v>
      </c>
    </row>
    <row r="304" spans="18:41" x14ac:dyDescent="0.25">
      <c r="R304">
        <v>4.4102113956805411E-3</v>
      </c>
      <c r="S304">
        <v>50360048</v>
      </c>
      <c r="T304">
        <v>180</v>
      </c>
      <c r="U304">
        <v>149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0</v>
      </c>
      <c r="AF304">
        <v>0.20141999690357804</v>
      </c>
      <c r="AG304">
        <v>593182</v>
      </c>
      <c r="AH304">
        <v>99</v>
      </c>
      <c r="AI304">
        <v>3185.39</v>
      </c>
      <c r="AJ304">
        <v>11</v>
      </c>
      <c r="AK304">
        <v>186</v>
      </c>
      <c r="AL304">
        <v>126</v>
      </c>
      <c r="AM304">
        <v>36</v>
      </c>
      <c r="AN304">
        <v>16.90909091</v>
      </c>
      <c r="AO304">
        <v>1</v>
      </c>
    </row>
    <row r="305" spans="18:41" x14ac:dyDescent="0.25">
      <c r="R305">
        <v>2.9308563099664897E-2</v>
      </c>
      <c r="S305">
        <v>50370603</v>
      </c>
      <c r="T305">
        <v>72</v>
      </c>
      <c r="U305">
        <v>335.1</v>
      </c>
      <c r="V305">
        <v>2</v>
      </c>
      <c r="W305">
        <v>8</v>
      </c>
      <c r="X305">
        <v>5</v>
      </c>
      <c r="Y305">
        <v>5</v>
      </c>
      <c r="Z305">
        <v>4</v>
      </c>
      <c r="AA305">
        <v>1</v>
      </c>
      <c r="AF305">
        <v>0.2871210597666537</v>
      </c>
      <c r="AG305">
        <v>597643</v>
      </c>
      <c r="AH305">
        <v>12</v>
      </c>
      <c r="AI305">
        <v>999.76</v>
      </c>
      <c r="AJ305">
        <v>6</v>
      </c>
      <c r="AK305">
        <v>84</v>
      </c>
      <c r="AL305">
        <v>34</v>
      </c>
      <c r="AM305">
        <v>17</v>
      </c>
      <c r="AN305">
        <v>14</v>
      </c>
      <c r="AO305">
        <v>1</v>
      </c>
    </row>
    <row r="306" spans="18:41" x14ac:dyDescent="0.25">
      <c r="R306">
        <v>3.1267525714419264E-2</v>
      </c>
      <c r="S306">
        <v>50380635</v>
      </c>
      <c r="T306">
        <v>289</v>
      </c>
      <c r="U306">
        <v>132.51</v>
      </c>
      <c r="V306">
        <v>1</v>
      </c>
      <c r="W306">
        <v>6</v>
      </c>
      <c r="X306">
        <v>5</v>
      </c>
      <c r="Y306">
        <v>2</v>
      </c>
      <c r="Z306">
        <v>6</v>
      </c>
      <c r="AA306">
        <v>0</v>
      </c>
      <c r="AF306">
        <v>0.14836844295510232</v>
      </c>
      <c r="AG306">
        <v>598731</v>
      </c>
      <c r="AH306">
        <v>51</v>
      </c>
      <c r="AI306">
        <v>1068.43</v>
      </c>
      <c r="AJ306">
        <v>8</v>
      </c>
      <c r="AK306">
        <v>75</v>
      </c>
      <c r="AL306">
        <v>40</v>
      </c>
      <c r="AM306">
        <v>26</v>
      </c>
      <c r="AN306">
        <v>9.375</v>
      </c>
      <c r="AO306">
        <v>1</v>
      </c>
    </row>
    <row r="307" spans="18:41" x14ac:dyDescent="0.25">
      <c r="R307">
        <v>4.6336010742861311E-2</v>
      </c>
      <c r="S307">
        <v>50383764</v>
      </c>
      <c r="T307">
        <v>32</v>
      </c>
      <c r="U307">
        <v>5155.3100000000004</v>
      </c>
      <c r="V307">
        <v>19</v>
      </c>
      <c r="W307">
        <v>419</v>
      </c>
      <c r="X307">
        <v>157</v>
      </c>
      <c r="Y307">
        <v>58</v>
      </c>
      <c r="Z307">
        <v>22.05263158</v>
      </c>
      <c r="AA307">
        <v>1</v>
      </c>
      <c r="AF307">
        <v>0.24295264609634848</v>
      </c>
      <c r="AG307">
        <v>598954</v>
      </c>
      <c r="AH307">
        <v>142</v>
      </c>
      <c r="AI307">
        <v>198.91</v>
      </c>
      <c r="AJ307">
        <v>1</v>
      </c>
      <c r="AK307">
        <v>27</v>
      </c>
      <c r="AL307">
        <v>18</v>
      </c>
      <c r="AM307">
        <v>3</v>
      </c>
      <c r="AN307">
        <v>27</v>
      </c>
      <c r="AO307">
        <v>1</v>
      </c>
    </row>
    <row r="308" spans="18:41" x14ac:dyDescent="0.25">
      <c r="R308">
        <v>2.6886721018226645E-2</v>
      </c>
      <c r="S308">
        <v>52634917</v>
      </c>
      <c r="T308">
        <v>426</v>
      </c>
      <c r="U308">
        <v>340.3</v>
      </c>
      <c r="V308">
        <v>1</v>
      </c>
      <c r="W308">
        <v>5</v>
      </c>
      <c r="X308">
        <v>3</v>
      </c>
      <c r="Y308">
        <v>2</v>
      </c>
      <c r="Z308">
        <v>5</v>
      </c>
      <c r="AA308">
        <v>0</v>
      </c>
      <c r="AF308">
        <v>0.41287550323601685</v>
      </c>
      <c r="AG308">
        <v>602412</v>
      </c>
      <c r="AH308">
        <v>59</v>
      </c>
      <c r="AI308">
        <v>395.58</v>
      </c>
      <c r="AJ308">
        <v>1</v>
      </c>
      <c r="AK308">
        <v>68</v>
      </c>
      <c r="AL308">
        <v>13</v>
      </c>
      <c r="AM308">
        <v>2</v>
      </c>
      <c r="AN308">
        <v>68</v>
      </c>
      <c r="AO308">
        <v>1</v>
      </c>
    </row>
    <row r="309" spans="18:41" x14ac:dyDescent="0.25">
      <c r="R309">
        <v>8.3104331437203749E-3</v>
      </c>
      <c r="S309">
        <v>54225877</v>
      </c>
      <c r="T309">
        <v>395</v>
      </c>
      <c r="U309">
        <v>357.9</v>
      </c>
      <c r="V309">
        <v>4</v>
      </c>
      <c r="W309">
        <v>14</v>
      </c>
      <c r="X309">
        <v>10</v>
      </c>
      <c r="Y309">
        <v>8</v>
      </c>
      <c r="Z309">
        <v>3.5</v>
      </c>
      <c r="AA309">
        <v>0</v>
      </c>
      <c r="AF309">
        <v>0.39104360970139584</v>
      </c>
      <c r="AG309">
        <v>605104</v>
      </c>
      <c r="AH309">
        <v>32</v>
      </c>
      <c r="AI309">
        <v>410.03</v>
      </c>
      <c r="AJ309">
        <v>3</v>
      </c>
      <c r="AK309">
        <v>35</v>
      </c>
      <c r="AL309">
        <v>28</v>
      </c>
      <c r="AM309">
        <v>10</v>
      </c>
      <c r="AN309">
        <v>11.66666667</v>
      </c>
      <c r="AO309">
        <v>1</v>
      </c>
    </row>
    <row r="310" spans="18:41" x14ac:dyDescent="0.25">
      <c r="R310">
        <v>2.7692922183233715E-2</v>
      </c>
      <c r="S310">
        <v>55297119</v>
      </c>
      <c r="T310">
        <v>22</v>
      </c>
      <c r="U310">
        <v>476.82</v>
      </c>
      <c r="V310">
        <v>3</v>
      </c>
      <c r="W310">
        <v>37</v>
      </c>
      <c r="X310">
        <v>9</v>
      </c>
      <c r="Y310">
        <v>6</v>
      </c>
      <c r="Z310">
        <v>12.33333333</v>
      </c>
      <c r="AA310">
        <v>1</v>
      </c>
      <c r="AF310">
        <v>2.3945762204761301E-2</v>
      </c>
      <c r="AG310">
        <v>605532</v>
      </c>
      <c r="AH310">
        <v>72</v>
      </c>
      <c r="AI310">
        <v>693.5</v>
      </c>
      <c r="AJ310">
        <v>3</v>
      </c>
      <c r="AK310">
        <v>9</v>
      </c>
      <c r="AL310">
        <v>5</v>
      </c>
      <c r="AM310">
        <v>3</v>
      </c>
      <c r="AN310">
        <v>3</v>
      </c>
      <c r="AO310">
        <v>0</v>
      </c>
    </row>
    <row r="311" spans="18:41" x14ac:dyDescent="0.25">
      <c r="R311">
        <v>7.4258232088090237E-3</v>
      </c>
      <c r="S311">
        <v>55731795</v>
      </c>
      <c r="T311">
        <v>38</v>
      </c>
      <c r="U311">
        <v>368.4</v>
      </c>
      <c r="V311">
        <v>3</v>
      </c>
      <c r="W311">
        <v>20</v>
      </c>
      <c r="X311">
        <v>16</v>
      </c>
      <c r="Y311">
        <v>7</v>
      </c>
      <c r="Z311">
        <v>6.6666666670000003</v>
      </c>
      <c r="AA311">
        <v>1</v>
      </c>
      <c r="AF311">
        <v>0.37743575123885786</v>
      </c>
      <c r="AG311">
        <v>607524</v>
      </c>
      <c r="AH311">
        <v>438</v>
      </c>
      <c r="AI311">
        <v>220</v>
      </c>
      <c r="AJ311">
        <v>1</v>
      </c>
      <c r="AK311">
        <v>8</v>
      </c>
      <c r="AL311">
        <v>3</v>
      </c>
      <c r="AM311">
        <v>1</v>
      </c>
      <c r="AN311">
        <v>8</v>
      </c>
      <c r="AO311">
        <v>0</v>
      </c>
    </row>
    <row r="312" spans="18:41" x14ac:dyDescent="0.25">
      <c r="R312">
        <v>2.9496581349861106E-2</v>
      </c>
      <c r="S312">
        <v>55736017</v>
      </c>
      <c r="T312">
        <v>15</v>
      </c>
      <c r="U312">
        <v>6247.72</v>
      </c>
      <c r="V312">
        <v>29</v>
      </c>
      <c r="W312">
        <v>488</v>
      </c>
      <c r="X312">
        <v>276</v>
      </c>
      <c r="Y312">
        <v>89</v>
      </c>
      <c r="Z312">
        <v>16.82758621</v>
      </c>
      <c r="AA312">
        <v>1</v>
      </c>
      <c r="AF312">
        <v>0.26420933129075863</v>
      </c>
      <c r="AG312">
        <v>611259</v>
      </c>
      <c r="AH312">
        <v>437</v>
      </c>
      <c r="AI312">
        <v>132.76</v>
      </c>
      <c r="AJ312">
        <v>1</v>
      </c>
      <c r="AK312">
        <v>12</v>
      </c>
      <c r="AL312">
        <v>1</v>
      </c>
      <c r="AM312">
        <v>1</v>
      </c>
      <c r="AN312">
        <v>12</v>
      </c>
      <c r="AO312">
        <v>0</v>
      </c>
    </row>
    <row r="313" spans="18:41" x14ac:dyDescent="0.25">
      <c r="R313">
        <v>3.1065780106425467E-2</v>
      </c>
      <c r="S313">
        <v>55797005</v>
      </c>
      <c r="T313">
        <v>129</v>
      </c>
      <c r="U313">
        <v>85.5</v>
      </c>
      <c r="V313">
        <v>1</v>
      </c>
      <c r="W313">
        <v>8</v>
      </c>
      <c r="X313">
        <v>8</v>
      </c>
      <c r="Y313">
        <v>1</v>
      </c>
      <c r="Z313">
        <v>8</v>
      </c>
      <c r="AA313">
        <v>0</v>
      </c>
      <c r="AF313">
        <v>0.45402307428522048</v>
      </c>
      <c r="AG313">
        <v>612305</v>
      </c>
      <c r="AH313">
        <v>265</v>
      </c>
      <c r="AI313">
        <v>235.78</v>
      </c>
      <c r="AJ313">
        <v>3</v>
      </c>
      <c r="AK313">
        <v>38</v>
      </c>
      <c r="AL313">
        <v>14</v>
      </c>
      <c r="AM313">
        <v>6</v>
      </c>
      <c r="AN313">
        <v>12.66666667</v>
      </c>
      <c r="AO313">
        <v>0</v>
      </c>
    </row>
    <row r="314" spans="18:41" x14ac:dyDescent="0.25">
      <c r="R314">
        <v>4.9948715936492971E-2</v>
      </c>
      <c r="S314">
        <v>55798399</v>
      </c>
      <c r="T314">
        <v>4</v>
      </c>
      <c r="U314">
        <v>27477.82</v>
      </c>
      <c r="V314">
        <v>45</v>
      </c>
      <c r="W314">
        <v>1244</v>
      </c>
      <c r="X314">
        <v>283</v>
      </c>
      <c r="Y314">
        <v>105</v>
      </c>
      <c r="Z314">
        <v>27.644444440000001</v>
      </c>
      <c r="AA314">
        <v>1</v>
      </c>
      <c r="AF314">
        <v>5.8218270044061993E-2</v>
      </c>
      <c r="AG314">
        <v>613639</v>
      </c>
      <c r="AH314">
        <v>165</v>
      </c>
      <c r="AI314">
        <v>2417.0100000000002</v>
      </c>
      <c r="AJ314">
        <v>7</v>
      </c>
      <c r="AK314">
        <v>229</v>
      </c>
      <c r="AL314">
        <v>147</v>
      </c>
      <c r="AM314">
        <v>28</v>
      </c>
      <c r="AN314">
        <v>32.714285709999999</v>
      </c>
      <c r="AO314">
        <v>1</v>
      </c>
    </row>
    <row r="315" spans="18:41" x14ac:dyDescent="0.25">
      <c r="R315">
        <v>3.9860851015880439E-2</v>
      </c>
      <c r="S315">
        <v>55813815</v>
      </c>
      <c r="T315">
        <v>280</v>
      </c>
      <c r="U315">
        <v>203.3</v>
      </c>
      <c r="V315">
        <v>2</v>
      </c>
      <c r="W315">
        <v>26</v>
      </c>
      <c r="X315">
        <v>23</v>
      </c>
      <c r="Y315">
        <v>8</v>
      </c>
      <c r="Z315">
        <v>13</v>
      </c>
      <c r="AA315">
        <v>0</v>
      </c>
      <c r="AF315">
        <v>0.33702793253761054</v>
      </c>
      <c r="AG315">
        <v>614816</v>
      </c>
      <c r="AH315">
        <v>261</v>
      </c>
      <c r="AI315">
        <v>650.29999999999995</v>
      </c>
      <c r="AJ315">
        <v>3</v>
      </c>
      <c r="AK315">
        <v>21</v>
      </c>
      <c r="AL315">
        <v>18</v>
      </c>
      <c r="AM315">
        <v>7</v>
      </c>
      <c r="AN315">
        <v>7</v>
      </c>
      <c r="AO315">
        <v>0</v>
      </c>
    </row>
    <row r="316" spans="18:41" x14ac:dyDescent="0.25">
      <c r="R316">
        <v>8.4168996915197081E-3</v>
      </c>
      <c r="S316">
        <v>55825704</v>
      </c>
      <c r="T316">
        <v>100</v>
      </c>
      <c r="U316">
        <v>904.9</v>
      </c>
      <c r="V316">
        <v>4</v>
      </c>
      <c r="W316">
        <v>10</v>
      </c>
      <c r="X316">
        <v>8</v>
      </c>
      <c r="Y316">
        <v>6</v>
      </c>
      <c r="Z316">
        <v>2.5</v>
      </c>
      <c r="AA316">
        <v>1</v>
      </c>
      <c r="AF316">
        <v>1.4973192067620267E-2</v>
      </c>
      <c r="AG316">
        <v>618507</v>
      </c>
      <c r="AH316">
        <v>140</v>
      </c>
      <c r="AI316">
        <v>1153.4000000000001</v>
      </c>
      <c r="AJ316">
        <v>3</v>
      </c>
      <c r="AK316">
        <v>5</v>
      </c>
      <c r="AL316">
        <v>3</v>
      </c>
      <c r="AM316">
        <v>3</v>
      </c>
      <c r="AN316">
        <v>1.6666666670000001</v>
      </c>
      <c r="AO316">
        <v>0</v>
      </c>
    </row>
    <row r="317" spans="18:41" x14ac:dyDescent="0.25">
      <c r="R317">
        <v>2.300285601758667E-2</v>
      </c>
      <c r="S317">
        <v>58194649</v>
      </c>
      <c r="T317">
        <v>151</v>
      </c>
      <c r="U317">
        <v>494.75</v>
      </c>
      <c r="V317">
        <v>3</v>
      </c>
      <c r="W317">
        <v>34</v>
      </c>
      <c r="X317">
        <v>22</v>
      </c>
      <c r="Y317">
        <v>5</v>
      </c>
      <c r="Z317">
        <v>11.33333333</v>
      </c>
      <c r="AA317">
        <v>0</v>
      </c>
      <c r="AF317">
        <v>0.46925217699059452</v>
      </c>
      <c r="AG317">
        <v>618661</v>
      </c>
      <c r="AH317">
        <v>10</v>
      </c>
      <c r="AI317">
        <v>499.73</v>
      </c>
      <c r="AJ317">
        <v>2</v>
      </c>
      <c r="AK317">
        <v>21</v>
      </c>
      <c r="AL317">
        <v>5</v>
      </c>
      <c r="AM317">
        <v>3</v>
      </c>
      <c r="AN317">
        <v>10.5</v>
      </c>
      <c r="AO317">
        <v>0</v>
      </c>
    </row>
    <row r="318" spans="18:41" x14ac:dyDescent="0.25">
      <c r="R318">
        <v>4.8621903337452976E-2</v>
      </c>
      <c r="S318">
        <v>59037010</v>
      </c>
      <c r="T318">
        <v>421</v>
      </c>
      <c r="U318">
        <v>97.4</v>
      </c>
      <c r="V318">
        <v>1</v>
      </c>
      <c r="W318">
        <v>10</v>
      </c>
      <c r="X318">
        <v>1</v>
      </c>
      <c r="Y318">
        <v>1</v>
      </c>
      <c r="Z318">
        <v>10</v>
      </c>
      <c r="AA318">
        <v>0</v>
      </c>
      <c r="AF318">
        <v>0.49049023643029488</v>
      </c>
      <c r="AG318">
        <v>618974</v>
      </c>
      <c r="AH318">
        <v>2</v>
      </c>
      <c r="AI318">
        <v>1460.38</v>
      </c>
      <c r="AJ318">
        <v>13</v>
      </c>
      <c r="AK318">
        <v>197</v>
      </c>
      <c r="AL318">
        <v>125</v>
      </c>
      <c r="AM318">
        <v>41</v>
      </c>
      <c r="AN318">
        <v>15.15384615</v>
      </c>
      <c r="AO318">
        <v>1</v>
      </c>
    </row>
    <row r="319" spans="18:41" x14ac:dyDescent="0.25">
      <c r="R319">
        <v>3.1276840567593278E-2</v>
      </c>
      <c r="S319">
        <v>59119890</v>
      </c>
      <c r="T319">
        <v>448</v>
      </c>
      <c r="U319">
        <v>25.15</v>
      </c>
      <c r="V319">
        <v>1</v>
      </c>
      <c r="W319">
        <v>4</v>
      </c>
      <c r="X319">
        <v>4</v>
      </c>
      <c r="Y319">
        <v>3</v>
      </c>
      <c r="Z319">
        <v>4</v>
      </c>
      <c r="AA319">
        <v>0</v>
      </c>
      <c r="AF319">
        <v>0.24764985512970084</v>
      </c>
      <c r="AG319">
        <v>621914</v>
      </c>
      <c r="AH319">
        <v>32</v>
      </c>
      <c r="AI319">
        <v>8348.9599999999991</v>
      </c>
      <c r="AJ319">
        <v>32</v>
      </c>
      <c r="AK319">
        <v>2353</v>
      </c>
      <c r="AL319">
        <v>218</v>
      </c>
      <c r="AM319">
        <v>51</v>
      </c>
      <c r="AN319">
        <v>73.53125</v>
      </c>
      <c r="AO319">
        <v>1</v>
      </c>
    </row>
    <row r="320" spans="18:41" x14ac:dyDescent="0.25">
      <c r="R320">
        <v>4.3509102195735117E-2</v>
      </c>
      <c r="S320">
        <v>59169362</v>
      </c>
      <c r="T320">
        <v>384</v>
      </c>
      <c r="U320">
        <v>424.01</v>
      </c>
      <c r="V320">
        <v>4</v>
      </c>
      <c r="W320">
        <v>36</v>
      </c>
      <c r="X320">
        <v>14</v>
      </c>
      <c r="Y320">
        <v>6</v>
      </c>
      <c r="Z320">
        <v>9</v>
      </c>
      <c r="AA320">
        <v>0</v>
      </c>
      <c r="AF320">
        <v>0.21568470200152767</v>
      </c>
      <c r="AG320">
        <v>621945</v>
      </c>
      <c r="AH320">
        <v>10</v>
      </c>
      <c r="AI320">
        <v>2068.6999999999998</v>
      </c>
      <c r="AJ320">
        <v>12</v>
      </c>
      <c r="AK320">
        <v>351</v>
      </c>
      <c r="AL320">
        <v>84</v>
      </c>
      <c r="AM320">
        <v>35</v>
      </c>
      <c r="AN320">
        <v>29.25</v>
      </c>
      <c r="AO320">
        <v>1</v>
      </c>
    </row>
    <row r="321" spans="18:41" x14ac:dyDescent="0.25">
      <c r="R321">
        <v>4.6679752559325105E-2</v>
      </c>
      <c r="S321">
        <v>59223869</v>
      </c>
      <c r="T321">
        <v>444</v>
      </c>
      <c r="U321">
        <v>118.28</v>
      </c>
      <c r="V321">
        <v>1</v>
      </c>
      <c r="W321">
        <v>24</v>
      </c>
      <c r="X321">
        <v>7</v>
      </c>
      <c r="Y321">
        <v>2</v>
      </c>
      <c r="Z321">
        <v>24</v>
      </c>
      <c r="AA321">
        <v>0</v>
      </c>
      <c r="AF321">
        <v>0.44079167650228268</v>
      </c>
      <c r="AG321">
        <v>627699</v>
      </c>
      <c r="AH321">
        <v>130</v>
      </c>
      <c r="AI321">
        <v>103.8</v>
      </c>
      <c r="AJ321">
        <v>1</v>
      </c>
      <c r="AK321">
        <v>6</v>
      </c>
      <c r="AL321">
        <v>4</v>
      </c>
      <c r="AM321">
        <v>3</v>
      </c>
      <c r="AN321">
        <v>6</v>
      </c>
      <c r="AO321">
        <v>1</v>
      </c>
    </row>
    <row r="322" spans="18:41" x14ac:dyDescent="0.25">
      <c r="R322">
        <v>4.840004334404624E-2</v>
      </c>
      <c r="S322">
        <v>60082781</v>
      </c>
      <c r="T322">
        <v>405</v>
      </c>
      <c r="U322">
        <v>328.21</v>
      </c>
      <c r="V322">
        <v>4</v>
      </c>
      <c r="W322">
        <v>37</v>
      </c>
      <c r="X322">
        <v>16</v>
      </c>
      <c r="Y322">
        <v>7</v>
      </c>
      <c r="Z322">
        <v>9.25</v>
      </c>
      <c r="AA322">
        <v>0</v>
      </c>
      <c r="AF322">
        <v>0.35937920928075007</v>
      </c>
      <c r="AG322">
        <v>631074</v>
      </c>
      <c r="AH322">
        <v>442</v>
      </c>
      <c r="AI322">
        <v>124.3</v>
      </c>
      <c r="AJ322">
        <v>1</v>
      </c>
      <c r="AK322">
        <v>8</v>
      </c>
      <c r="AL322">
        <v>7</v>
      </c>
      <c r="AM322">
        <v>3</v>
      </c>
      <c r="AN322">
        <v>8</v>
      </c>
      <c r="AO322">
        <v>0</v>
      </c>
    </row>
    <row r="323" spans="18:41" x14ac:dyDescent="0.25">
      <c r="R323">
        <v>1.80450953268253E-2</v>
      </c>
      <c r="S323">
        <v>60834509</v>
      </c>
      <c r="T323">
        <v>377</v>
      </c>
      <c r="U323">
        <v>280.83999999999997</v>
      </c>
      <c r="V323">
        <v>3</v>
      </c>
      <c r="W323">
        <v>39</v>
      </c>
      <c r="X323">
        <v>6</v>
      </c>
      <c r="Y323">
        <v>5</v>
      </c>
      <c r="Z323">
        <v>13</v>
      </c>
      <c r="AA323">
        <v>0</v>
      </c>
      <c r="AF323">
        <v>0.42063417188850138</v>
      </c>
      <c r="AG323">
        <v>632748</v>
      </c>
      <c r="AH323">
        <v>4</v>
      </c>
      <c r="AI323">
        <v>3491.79</v>
      </c>
      <c r="AJ323">
        <v>9</v>
      </c>
      <c r="AK323">
        <v>53</v>
      </c>
      <c r="AL323">
        <v>33</v>
      </c>
      <c r="AM323">
        <v>18</v>
      </c>
      <c r="AN323">
        <v>5.8888888890000004</v>
      </c>
      <c r="AO323">
        <v>1</v>
      </c>
    </row>
    <row r="324" spans="18:41" x14ac:dyDescent="0.25">
      <c r="R324">
        <v>3.9520468565945155E-2</v>
      </c>
      <c r="S324">
        <v>62055284</v>
      </c>
      <c r="T324">
        <v>6</v>
      </c>
      <c r="U324">
        <v>327.39999999999998</v>
      </c>
      <c r="V324">
        <v>2</v>
      </c>
      <c r="W324">
        <v>6</v>
      </c>
      <c r="X324">
        <v>6</v>
      </c>
      <c r="Y324">
        <v>2</v>
      </c>
      <c r="Z324">
        <v>3</v>
      </c>
      <c r="AA324">
        <v>0</v>
      </c>
      <c r="AF324">
        <v>0.47193035640845826</v>
      </c>
      <c r="AG324">
        <v>633411</v>
      </c>
      <c r="AH324">
        <v>6</v>
      </c>
      <c r="AI324">
        <v>1482.92</v>
      </c>
      <c r="AJ324">
        <v>7</v>
      </c>
      <c r="AK324">
        <v>178</v>
      </c>
      <c r="AL324">
        <v>80</v>
      </c>
      <c r="AM324">
        <v>22</v>
      </c>
      <c r="AN324">
        <v>25.428571430000002</v>
      </c>
      <c r="AO324">
        <v>1</v>
      </c>
    </row>
    <row r="325" spans="18:41" x14ac:dyDescent="0.25">
      <c r="R325">
        <v>4.7183988777504737E-2</v>
      </c>
      <c r="S325">
        <v>62737377</v>
      </c>
      <c r="T325">
        <v>284</v>
      </c>
      <c r="U325">
        <v>517.79999999999995</v>
      </c>
      <c r="V325">
        <v>5</v>
      </c>
      <c r="W325">
        <v>14</v>
      </c>
      <c r="X325">
        <v>8</v>
      </c>
      <c r="Y325">
        <v>7</v>
      </c>
      <c r="Z325">
        <v>2.8</v>
      </c>
      <c r="AA325">
        <v>0</v>
      </c>
      <c r="AF325">
        <v>0.33737404397799309</v>
      </c>
      <c r="AG325">
        <v>636445</v>
      </c>
      <c r="AH325">
        <v>28</v>
      </c>
      <c r="AI325">
        <v>4552.3900000000003</v>
      </c>
      <c r="AJ325">
        <v>18</v>
      </c>
      <c r="AK325">
        <v>577</v>
      </c>
      <c r="AL325">
        <v>195</v>
      </c>
      <c r="AM325">
        <v>58</v>
      </c>
      <c r="AN325">
        <v>32.055555560000002</v>
      </c>
      <c r="AO325">
        <v>1</v>
      </c>
    </row>
    <row r="326" spans="18:41" x14ac:dyDescent="0.25">
      <c r="R326">
        <v>4.8085515289905456E-2</v>
      </c>
      <c r="S326">
        <v>63415240</v>
      </c>
      <c r="T326">
        <v>383</v>
      </c>
      <c r="U326">
        <v>108.6</v>
      </c>
      <c r="V326">
        <v>1</v>
      </c>
      <c r="W326">
        <v>8</v>
      </c>
      <c r="X326">
        <v>8</v>
      </c>
      <c r="Y326">
        <v>4</v>
      </c>
      <c r="Z326">
        <v>8</v>
      </c>
      <c r="AA326">
        <v>0</v>
      </c>
      <c r="AF326">
        <v>0.12162369518317695</v>
      </c>
      <c r="AG326">
        <v>636729</v>
      </c>
      <c r="AH326">
        <v>125</v>
      </c>
      <c r="AI326">
        <v>466</v>
      </c>
      <c r="AJ326">
        <v>1</v>
      </c>
      <c r="AK326">
        <v>7</v>
      </c>
      <c r="AL326">
        <v>5</v>
      </c>
      <c r="AM326">
        <v>2</v>
      </c>
      <c r="AN326">
        <v>7</v>
      </c>
      <c r="AO326">
        <v>1</v>
      </c>
    </row>
    <row r="327" spans="18:41" x14ac:dyDescent="0.25">
      <c r="R327">
        <v>3.489749087507743E-2</v>
      </c>
      <c r="S327">
        <v>63417622</v>
      </c>
      <c r="T327">
        <v>102</v>
      </c>
      <c r="U327">
        <v>803.11</v>
      </c>
      <c r="V327">
        <v>3</v>
      </c>
      <c r="W327">
        <v>40</v>
      </c>
      <c r="X327">
        <v>28</v>
      </c>
      <c r="Y327">
        <v>9</v>
      </c>
      <c r="Z327">
        <v>13.33333333</v>
      </c>
      <c r="AA327">
        <v>1</v>
      </c>
      <c r="AF327">
        <v>0.44323068348004402</v>
      </c>
      <c r="AG327">
        <v>640689</v>
      </c>
      <c r="AH327">
        <v>35</v>
      </c>
      <c r="AI327">
        <v>388.83</v>
      </c>
      <c r="AJ327">
        <v>2</v>
      </c>
      <c r="AK327">
        <v>10</v>
      </c>
      <c r="AL327">
        <v>8</v>
      </c>
      <c r="AM327">
        <v>4</v>
      </c>
      <c r="AN327">
        <v>5</v>
      </c>
      <c r="AO327">
        <v>1</v>
      </c>
    </row>
    <row r="328" spans="18:41" x14ac:dyDescent="0.25">
      <c r="R328">
        <v>4.4147763008177798E-2</v>
      </c>
      <c r="S328">
        <v>63425517</v>
      </c>
      <c r="T328">
        <v>78</v>
      </c>
      <c r="U328">
        <v>2168.88</v>
      </c>
      <c r="V328">
        <v>12</v>
      </c>
      <c r="W328">
        <v>204</v>
      </c>
      <c r="X328">
        <v>114</v>
      </c>
      <c r="Y328">
        <v>37</v>
      </c>
      <c r="Z328">
        <v>17</v>
      </c>
      <c r="AA328">
        <v>1</v>
      </c>
      <c r="AF328">
        <v>7.3738658609488361E-2</v>
      </c>
      <c r="AG328">
        <v>640814</v>
      </c>
      <c r="AH328">
        <v>52</v>
      </c>
      <c r="AI328">
        <v>1523.34</v>
      </c>
      <c r="AJ328">
        <v>8</v>
      </c>
      <c r="AK328">
        <v>101</v>
      </c>
      <c r="AL328">
        <v>52</v>
      </c>
      <c r="AM328">
        <v>24</v>
      </c>
      <c r="AN328">
        <v>12.625</v>
      </c>
      <c r="AO328">
        <v>1</v>
      </c>
    </row>
    <row r="329" spans="18:41" x14ac:dyDescent="0.25">
      <c r="R329">
        <v>3.7142933328449645E-2</v>
      </c>
      <c r="S329">
        <v>63434336</v>
      </c>
      <c r="T329">
        <v>21</v>
      </c>
      <c r="U329">
        <v>663.1</v>
      </c>
      <c r="V329">
        <v>5</v>
      </c>
      <c r="W329">
        <v>52</v>
      </c>
      <c r="X329">
        <v>43</v>
      </c>
      <c r="Y329">
        <v>12</v>
      </c>
      <c r="Z329">
        <v>10.4</v>
      </c>
      <c r="AA329">
        <v>1</v>
      </c>
      <c r="AF329">
        <v>0.30008124785626433</v>
      </c>
      <c r="AG329">
        <v>641926</v>
      </c>
      <c r="AH329">
        <v>204</v>
      </c>
      <c r="AI329">
        <v>1165.83</v>
      </c>
      <c r="AJ329">
        <v>7</v>
      </c>
      <c r="AK329">
        <v>106</v>
      </c>
      <c r="AL329">
        <v>81</v>
      </c>
      <c r="AM329">
        <v>19</v>
      </c>
      <c r="AN329">
        <v>15.14285714</v>
      </c>
      <c r="AO329">
        <v>0</v>
      </c>
    </row>
    <row r="330" spans="18:41" x14ac:dyDescent="0.25">
      <c r="R330">
        <v>3.2489444126428957E-2</v>
      </c>
      <c r="S330">
        <v>63438635</v>
      </c>
      <c r="T330">
        <v>349</v>
      </c>
      <c r="U330">
        <v>101.2</v>
      </c>
      <c r="V330">
        <v>1</v>
      </c>
      <c r="W330">
        <v>13</v>
      </c>
      <c r="X330">
        <v>13</v>
      </c>
      <c r="Y330">
        <v>4</v>
      </c>
      <c r="Z330">
        <v>13</v>
      </c>
      <c r="AA330">
        <v>0</v>
      </c>
      <c r="AF330">
        <v>5.8434142427603808E-2</v>
      </c>
      <c r="AG330">
        <v>646259</v>
      </c>
      <c r="AH330">
        <v>66</v>
      </c>
      <c r="AI330">
        <v>96.4</v>
      </c>
      <c r="AJ330">
        <v>1</v>
      </c>
      <c r="AK330">
        <v>4</v>
      </c>
      <c r="AL330">
        <v>4</v>
      </c>
      <c r="AM330">
        <v>2</v>
      </c>
      <c r="AN330">
        <v>4</v>
      </c>
      <c r="AO330">
        <v>1</v>
      </c>
    </row>
    <row r="331" spans="18:41" x14ac:dyDescent="0.25">
      <c r="R331">
        <v>2.9574371199019178E-2</v>
      </c>
      <c r="S331">
        <v>63446201</v>
      </c>
      <c r="T331">
        <v>18</v>
      </c>
      <c r="U331">
        <v>8281.24</v>
      </c>
      <c r="V331">
        <v>33</v>
      </c>
      <c r="W331">
        <v>481</v>
      </c>
      <c r="X331">
        <v>307</v>
      </c>
      <c r="Y331">
        <v>108</v>
      </c>
      <c r="Z331">
        <v>14.575757579999999</v>
      </c>
      <c r="AA331">
        <v>1</v>
      </c>
      <c r="AF331">
        <v>0.21175012886644351</v>
      </c>
      <c r="AG331">
        <v>648205</v>
      </c>
      <c r="AH331">
        <v>263</v>
      </c>
      <c r="AI331">
        <v>1614</v>
      </c>
      <c r="AJ331">
        <v>7</v>
      </c>
      <c r="AK331">
        <v>22</v>
      </c>
      <c r="AL331">
        <v>18</v>
      </c>
      <c r="AM331">
        <v>12</v>
      </c>
      <c r="AN331">
        <v>3.1428571430000001</v>
      </c>
      <c r="AO331">
        <v>0</v>
      </c>
    </row>
    <row r="332" spans="18:41" x14ac:dyDescent="0.25">
      <c r="R332">
        <v>2.2452758344706947E-2</v>
      </c>
      <c r="S332">
        <v>63490064</v>
      </c>
      <c r="T332">
        <v>245</v>
      </c>
      <c r="U332">
        <v>220.56</v>
      </c>
      <c r="V332">
        <v>1</v>
      </c>
      <c r="W332">
        <v>25</v>
      </c>
      <c r="X332">
        <v>13</v>
      </c>
      <c r="Y332">
        <v>4</v>
      </c>
      <c r="Z332">
        <v>25</v>
      </c>
      <c r="AA332">
        <v>0</v>
      </c>
      <c r="AF332">
        <v>0.461198878726649</v>
      </c>
      <c r="AG332">
        <v>649312</v>
      </c>
      <c r="AH332">
        <v>435</v>
      </c>
      <c r="AI332">
        <v>273.81</v>
      </c>
      <c r="AJ332">
        <v>1</v>
      </c>
      <c r="AK332">
        <v>22</v>
      </c>
      <c r="AL332">
        <v>21</v>
      </c>
      <c r="AM332">
        <v>5</v>
      </c>
      <c r="AN332">
        <v>22</v>
      </c>
      <c r="AO332">
        <v>0</v>
      </c>
    </row>
    <row r="333" spans="18:41" x14ac:dyDescent="0.25">
      <c r="R333">
        <v>4.077041821676719E-2</v>
      </c>
      <c r="S333">
        <v>63499790</v>
      </c>
      <c r="T333">
        <v>139</v>
      </c>
      <c r="U333">
        <v>975.55</v>
      </c>
      <c r="V333">
        <v>5</v>
      </c>
      <c r="W333">
        <v>45</v>
      </c>
      <c r="X333">
        <v>29</v>
      </c>
      <c r="Y333">
        <v>9</v>
      </c>
      <c r="Z333">
        <v>9</v>
      </c>
      <c r="AA333">
        <v>1</v>
      </c>
      <c r="AF333">
        <v>0.23164226147469369</v>
      </c>
      <c r="AG333">
        <v>651772</v>
      </c>
      <c r="AH333">
        <v>270</v>
      </c>
      <c r="AI333">
        <v>702.25</v>
      </c>
      <c r="AJ333">
        <v>5</v>
      </c>
      <c r="AK333">
        <v>53</v>
      </c>
      <c r="AL333">
        <v>19</v>
      </c>
      <c r="AM333">
        <v>14</v>
      </c>
      <c r="AN333">
        <v>10.6</v>
      </c>
      <c r="AO333">
        <v>0</v>
      </c>
    </row>
    <row r="334" spans="18:41" x14ac:dyDescent="0.25">
      <c r="R334">
        <v>4.3691418767851653E-3</v>
      </c>
      <c r="S334">
        <v>63511152</v>
      </c>
      <c r="T334">
        <v>37</v>
      </c>
      <c r="U334">
        <v>933.6</v>
      </c>
      <c r="V334">
        <v>5</v>
      </c>
      <c r="W334">
        <v>73</v>
      </c>
      <c r="X334">
        <v>48</v>
      </c>
      <c r="Y334">
        <v>12</v>
      </c>
      <c r="Z334">
        <v>14.6</v>
      </c>
      <c r="AA334">
        <v>1</v>
      </c>
      <c r="AF334">
        <v>0.2468682388131318</v>
      </c>
      <c r="AG334">
        <v>652226</v>
      </c>
      <c r="AH334">
        <v>3</v>
      </c>
      <c r="AI334">
        <v>2641.97</v>
      </c>
      <c r="AJ334">
        <v>15</v>
      </c>
      <c r="AK334">
        <v>165</v>
      </c>
      <c r="AL334">
        <v>100</v>
      </c>
      <c r="AM334">
        <v>42</v>
      </c>
      <c r="AN334">
        <v>11</v>
      </c>
      <c r="AO334">
        <v>1</v>
      </c>
    </row>
    <row r="335" spans="18:41" x14ac:dyDescent="0.25">
      <c r="R335">
        <v>4.1094248104875941E-2</v>
      </c>
      <c r="S335">
        <v>63534670</v>
      </c>
      <c r="T335">
        <v>95</v>
      </c>
      <c r="U335">
        <v>213.8</v>
      </c>
      <c r="V335">
        <v>2</v>
      </c>
      <c r="W335">
        <v>14</v>
      </c>
      <c r="X335">
        <v>7</v>
      </c>
      <c r="Y335">
        <v>4</v>
      </c>
      <c r="Z335">
        <v>7</v>
      </c>
      <c r="AA335">
        <v>1</v>
      </c>
      <c r="AF335">
        <v>0.15022264582018918</v>
      </c>
      <c r="AG335">
        <v>652442</v>
      </c>
      <c r="AH335">
        <v>39</v>
      </c>
      <c r="AI335">
        <v>3644.98</v>
      </c>
      <c r="AJ335">
        <v>14</v>
      </c>
      <c r="AK335">
        <v>137</v>
      </c>
      <c r="AL335">
        <v>69</v>
      </c>
      <c r="AM335">
        <v>31</v>
      </c>
      <c r="AN335">
        <v>9.7857142859999993</v>
      </c>
      <c r="AO335">
        <v>1</v>
      </c>
    </row>
    <row r="336" spans="18:41" x14ac:dyDescent="0.25">
      <c r="R336">
        <v>2.249091948981774E-2</v>
      </c>
      <c r="S336">
        <v>63585202</v>
      </c>
      <c r="T336">
        <v>414</v>
      </c>
      <c r="U336">
        <v>238.67</v>
      </c>
      <c r="V336">
        <v>3</v>
      </c>
      <c r="W336">
        <v>58</v>
      </c>
      <c r="X336">
        <v>14</v>
      </c>
      <c r="Y336">
        <v>6</v>
      </c>
      <c r="Z336">
        <v>19.333333329999999</v>
      </c>
      <c r="AA336">
        <v>0</v>
      </c>
      <c r="AF336">
        <v>0.41537518455030964</v>
      </c>
      <c r="AG336">
        <v>652785</v>
      </c>
      <c r="AH336">
        <v>8</v>
      </c>
      <c r="AI336">
        <v>6866.21</v>
      </c>
      <c r="AJ336">
        <v>38</v>
      </c>
      <c r="AK336">
        <v>473</v>
      </c>
      <c r="AL336">
        <v>248</v>
      </c>
      <c r="AM336">
        <v>107</v>
      </c>
      <c r="AN336">
        <v>12.44736842</v>
      </c>
      <c r="AO336">
        <v>1</v>
      </c>
    </row>
    <row r="337" spans="18:41" x14ac:dyDescent="0.25">
      <c r="R337">
        <v>2.8589408269871663E-2</v>
      </c>
      <c r="S337">
        <v>63648968</v>
      </c>
      <c r="T337">
        <v>25</v>
      </c>
      <c r="U337">
        <v>2672.42</v>
      </c>
      <c r="V337">
        <v>10</v>
      </c>
      <c r="W337">
        <v>144</v>
      </c>
      <c r="X337">
        <v>88</v>
      </c>
      <c r="Y337">
        <v>32</v>
      </c>
      <c r="Z337">
        <v>14.4</v>
      </c>
      <c r="AA337">
        <v>1</v>
      </c>
      <c r="AF337">
        <v>0.27799104101893357</v>
      </c>
      <c r="AG337">
        <v>653593</v>
      </c>
      <c r="AH337">
        <v>8</v>
      </c>
      <c r="AI337">
        <v>3020.29</v>
      </c>
      <c r="AJ337">
        <v>27</v>
      </c>
      <c r="AK337">
        <v>272</v>
      </c>
      <c r="AL337">
        <v>175</v>
      </c>
      <c r="AM337">
        <v>73</v>
      </c>
      <c r="AN337">
        <v>10.07407407</v>
      </c>
      <c r="AO337">
        <v>1</v>
      </c>
    </row>
    <row r="338" spans="18:41" x14ac:dyDescent="0.25">
      <c r="R338">
        <v>3.0150520793644331E-2</v>
      </c>
      <c r="S338">
        <v>63652184</v>
      </c>
      <c r="T338">
        <v>380</v>
      </c>
      <c r="U338">
        <v>283</v>
      </c>
      <c r="V338">
        <v>3</v>
      </c>
      <c r="W338">
        <v>7</v>
      </c>
      <c r="X338">
        <v>4</v>
      </c>
      <c r="Y338">
        <v>4</v>
      </c>
      <c r="Z338">
        <v>2.3333333330000001</v>
      </c>
      <c r="AA338">
        <v>0</v>
      </c>
      <c r="AF338">
        <v>8.9829158095835138E-2</v>
      </c>
      <c r="AG338">
        <v>660169</v>
      </c>
      <c r="AH338">
        <v>41</v>
      </c>
      <c r="AI338">
        <v>2526.25</v>
      </c>
      <c r="AJ338">
        <v>8</v>
      </c>
      <c r="AK338">
        <v>113</v>
      </c>
      <c r="AL338">
        <v>99</v>
      </c>
      <c r="AM338">
        <v>32</v>
      </c>
      <c r="AN338">
        <v>14.125</v>
      </c>
      <c r="AO338">
        <v>1</v>
      </c>
    </row>
    <row r="339" spans="18:41" x14ac:dyDescent="0.25">
      <c r="R339">
        <v>2.4275932686866786E-2</v>
      </c>
      <c r="S339">
        <v>63657024</v>
      </c>
      <c r="T339">
        <v>369</v>
      </c>
      <c r="U339">
        <v>169.87</v>
      </c>
      <c r="V339">
        <v>1</v>
      </c>
      <c r="W339">
        <v>3</v>
      </c>
      <c r="X339">
        <v>3</v>
      </c>
      <c r="Y339">
        <v>3</v>
      </c>
      <c r="Z339">
        <v>3</v>
      </c>
      <c r="AA339">
        <v>0</v>
      </c>
      <c r="AF339">
        <v>0.11742748654033786</v>
      </c>
      <c r="AG339">
        <v>662279</v>
      </c>
      <c r="AH339">
        <v>98</v>
      </c>
      <c r="AI339">
        <v>170.74</v>
      </c>
      <c r="AJ339">
        <v>1</v>
      </c>
      <c r="AK339">
        <v>9</v>
      </c>
      <c r="AL339">
        <v>7</v>
      </c>
      <c r="AM339">
        <v>3</v>
      </c>
      <c r="AN339">
        <v>9</v>
      </c>
      <c r="AO339">
        <v>1</v>
      </c>
    </row>
    <row r="340" spans="18:41" x14ac:dyDescent="0.25">
      <c r="R340">
        <v>4.966460614303092E-2</v>
      </c>
      <c r="S340">
        <v>63704092</v>
      </c>
      <c r="T340">
        <v>36</v>
      </c>
      <c r="U340">
        <v>1389.38</v>
      </c>
      <c r="V340">
        <v>8</v>
      </c>
      <c r="W340">
        <v>86</v>
      </c>
      <c r="X340">
        <v>75</v>
      </c>
      <c r="Y340">
        <v>21</v>
      </c>
      <c r="Z340">
        <v>10.75</v>
      </c>
      <c r="AA340">
        <v>1</v>
      </c>
      <c r="AF340">
        <v>0.48920069252636167</v>
      </c>
      <c r="AG340">
        <v>663755</v>
      </c>
      <c r="AH340">
        <v>336</v>
      </c>
      <c r="AI340">
        <v>210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0</v>
      </c>
    </row>
    <row r="341" spans="18:41" x14ac:dyDescent="0.25">
      <c r="R341">
        <v>4.6073854314697682E-3</v>
      </c>
      <c r="S341">
        <v>63707995</v>
      </c>
      <c r="T341">
        <v>295</v>
      </c>
      <c r="U341">
        <v>101.4</v>
      </c>
      <c r="V341">
        <v>1</v>
      </c>
      <c r="W341">
        <v>11</v>
      </c>
      <c r="X341">
        <v>6</v>
      </c>
      <c r="Y341">
        <v>3</v>
      </c>
      <c r="Z341">
        <v>11</v>
      </c>
      <c r="AA341">
        <v>0</v>
      </c>
      <c r="AF341">
        <v>0.47022988779496033</v>
      </c>
      <c r="AG341">
        <v>663899</v>
      </c>
      <c r="AH341">
        <v>18</v>
      </c>
      <c r="AI341">
        <v>14306.74</v>
      </c>
      <c r="AJ341">
        <v>32</v>
      </c>
      <c r="AK341">
        <v>1124</v>
      </c>
      <c r="AL341">
        <v>268</v>
      </c>
      <c r="AM341">
        <v>101</v>
      </c>
      <c r="AN341">
        <v>35.125</v>
      </c>
      <c r="AO341">
        <v>1</v>
      </c>
    </row>
    <row r="342" spans="18:41" x14ac:dyDescent="0.25">
      <c r="R342">
        <v>3.5502374105612078E-2</v>
      </c>
      <c r="S342">
        <v>63763401</v>
      </c>
      <c r="T342">
        <v>404</v>
      </c>
      <c r="U342">
        <v>373.98</v>
      </c>
      <c r="V342">
        <v>1</v>
      </c>
      <c r="W342">
        <v>7</v>
      </c>
      <c r="X342">
        <v>2</v>
      </c>
      <c r="Y342">
        <v>2</v>
      </c>
      <c r="Z342">
        <v>7</v>
      </c>
      <c r="AA342">
        <v>0</v>
      </c>
      <c r="AF342">
        <v>0.3548373125786054</v>
      </c>
      <c r="AG342">
        <v>665137</v>
      </c>
      <c r="AH342">
        <v>383</v>
      </c>
      <c r="AI342">
        <v>222.8</v>
      </c>
      <c r="AJ342">
        <v>1</v>
      </c>
      <c r="AK342">
        <v>4</v>
      </c>
      <c r="AL342">
        <v>3</v>
      </c>
      <c r="AM342">
        <v>3</v>
      </c>
      <c r="AN342">
        <v>4</v>
      </c>
      <c r="AO342">
        <v>0</v>
      </c>
    </row>
    <row r="343" spans="18:41" x14ac:dyDescent="0.25">
      <c r="R343">
        <v>3.1172551188443642E-2</v>
      </c>
      <c r="S343">
        <v>63772621</v>
      </c>
      <c r="T343">
        <v>103</v>
      </c>
      <c r="U343">
        <v>111.9</v>
      </c>
      <c r="V343">
        <v>1</v>
      </c>
      <c r="W343">
        <v>2</v>
      </c>
      <c r="X343">
        <v>2</v>
      </c>
      <c r="Y343">
        <v>1</v>
      </c>
      <c r="Z343">
        <v>2</v>
      </c>
      <c r="AA343">
        <v>0</v>
      </c>
      <c r="AF343">
        <v>0.49114205938209465</v>
      </c>
      <c r="AG343">
        <v>665495</v>
      </c>
      <c r="AH343">
        <v>68</v>
      </c>
      <c r="AI343">
        <v>736.51</v>
      </c>
      <c r="AJ343">
        <v>5</v>
      </c>
      <c r="AK343">
        <v>79</v>
      </c>
      <c r="AL343">
        <v>47</v>
      </c>
      <c r="AM343">
        <v>12</v>
      </c>
      <c r="AN343">
        <v>15.8</v>
      </c>
      <c r="AO343">
        <v>1</v>
      </c>
    </row>
    <row r="344" spans="18:41" x14ac:dyDescent="0.25">
      <c r="R344">
        <v>2.7097691054853823E-2</v>
      </c>
      <c r="S344">
        <v>63773091</v>
      </c>
      <c r="T344">
        <v>5</v>
      </c>
      <c r="U344">
        <v>2149.59</v>
      </c>
      <c r="V344">
        <v>10</v>
      </c>
      <c r="W344">
        <v>180</v>
      </c>
      <c r="X344">
        <v>98</v>
      </c>
      <c r="Y344">
        <v>37</v>
      </c>
      <c r="Z344">
        <v>18</v>
      </c>
      <c r="AA344">
        <v>1</v>
      </c>
      <c r="AF344">
        <v>2.2564682996707441E-3</v>
      </c>
      <c r="AG344">
        <v>666067</v>
      </c>
      <c r="AH344">
        <v>21</v>
      </c>
      <c r="AI344">
        <v>1787.35</v>
      </c>
      <c r="AJ344">
        <v>12</v>
      </c>
      <c r="AK344">
        <v>161</v>
      </c>
      <c r="AL344">
        <v>141</v>
      </c>
      <c r="AM344">
        <v>37</v>
      </c>
      <c r="AN344">
        <v>13.41666667</v>
      </c>
      <c r="AO344">
        <v>1</v>
      </c>
    </row>
    <row r="345" spans="18:41" x14ac:dyDescent="0.25">
      <c r="R345">
        <v>3.1350097164926427E-2</v>
      </c>
      <c r="S345">
        <v>63779490</v>
      </c>
      <c r="T345">
        <v>194</v>
      </c>
      <c r="U345">
        <v>190.3</v>
      </c>
      <c r="V345">
        <v>2</v>
      </c>
      <c r="W345">
        <v>12</v>
      </c>
      <c r="X345">
        <v>11</v>
      </c>
      <c r="Y345">
        <v>6</v>
      </c>
      <c r="Z345">
        <v>6</v>
      </c>
      <c r="AA345">
        <v>0</v>
      </c>
      <c r="AF345">
        <v>0.41735694817470514</v>
      </c>
      <c r="AG345">
        <v>668533</v>
      </c>
      <c r="AH345">
        <v>23</v>
      </c>
      <c r="AI345">
        <v>3694.21</v>
      </c>
      <c r="AJ345">
        <v>24</v>
      </c>
      <c r="AK345">
        <v>175</v>
      </c>
      <c r="AL345">
        <v>127</v>
      </c>
      <c r="AM345">
        <v>71</v>
      </c>
      <c r="AN345">
        <v>7.2916666670000003</v>
      </c>
      <c r="AO345">
        <v>1</v>
      </c>
    </row>
    <row r="346" spans="18:41" x14ac:dyDescent="0.25">
      <c r="R346">
        <v>2.8656313213285989E-2</v>
      </c>
      <c r="S346">
        <v>63786787</v>
      </c>
      <c r="T346">
        <v>79</v>
      </c>
      <c r="U346">
        <v>1529.7</v>
      </c>
      <c r="V346">
        <v>11</v>
      </c>
      <c r="W346">
        <v>111</v>
      </c>
      <c r="X346">
        <v>75</v>
      </c>
      <c r="Y346">
        <v>27</v>
      </c>
      <c r="Z346">
        <v>10.09090909</v>
      </c>
      <c r="AA346">
        <v>1</v>
      </c>
      <c r="AF346">
        <v>0.35735160901434104</v>
      </c>
      <c r="AG346">
        <v>668690</v>
      </c>
      <c r="AH346">
        <v>108</v>
      </c>
      <c r="AI346">
        <v>717.88</v>
      </c>
      <c r="AJ346">
        <v>2</v>
      </c>
      <c r="AK346">
        <v>75</v>
      </c>
      <c r="AL346">
        <v>59</v>
      </c>
      <c r="AM346">
        <v>8</v>
      </c>
      <c r="AN346">
        <v>37.5</v>
      </c>
      <c r="AO346">
        <v>1</v>
      </c>
    </row>
    <row r="347" spans="18:41" x14ac:dyDescent="0.25">
      <c r="R347">
        <v>7.8190264009151411E-3</v>
      </c>
      <c r="S347">
        <v>63813406</v>
      </c>
      <c r="T347">
        <v>20</v>
      </c>
      <c r="U347">
        <v>1781.87</v>
      </c>
      <c r="V347">
        <v>10</v>
      </c>
      <c r="W347">
        <v>291</v>
      </c>
      <c r="X347">
        <v>194</v>
      </c>
      <c r="Y347">
        <v>41</v>
      </c>
      <c r="Z347">
        <v>29.1</v>
      </c>
      <c r="AA347">
        <v>1</v>
      </c>
      <c r="AF347">
        <v>3.6249628536298983E-3</v>
      </c>
      <c r="AG347">
        <v>670339</v>
      </c>
      <c r="AH347">
        <v>90</v>
      </c>
      <c r="AI347">
        <v>421.7</v>
      </c>
      <c r="AJ347">
        <v>2</v>
      </c>
      <c r="AK347">
        <v>28</v>
      </c>
      <c r="AL347">
        <v>20</v>
      </c>
      <c r="AM347">
        <v>3</v>
      </c>
      <c r="AN347">
        <v>14</v>
      </c>
      <c r="AO347">
        <v>0</v>
      </c>
    </row>
    <row r="348" spans="18:41" x14ac:dyDescent="0.25">
      <c r="R348">
        <v>9.0220122619940613E-3</v>
      </c>
      <c r="S348">
        <v>63819283</v>
      </c>
      <c r="T348">
        <v>143</v>
      </c>
      <c r="U348">
        <v>277.5</v>
      </c>
      <c r="V348">
        <v>3</v>
      </c>
      <c r="W348">
        <v>22</v>
      </c>
      <c r="X348">
        <v>20</v>
      </c>
      <c r="Y348">
        <v>9</v>
      </c>
      <c r="Z348">
        <v>7.3333333329999997</v>
      </c>
      <c r="AA348">
        <v>1</v>
      </c>
      <c r="AF348">
        <v>0.2288840408388767</v>
      </c>
      <c r="AG348">
        <v>671105</v>
      </c>
      <c r="AH348">
        <v>134</v>
      </c>
      <c r="AI348">
        <v>284.89999999999998</v>
      </c>
      <c r="AJ348">
        <v>2</v>
      </c>
      <c r="AK348">
        <v>18</v>
      </c>
      <c r="AL348">
        <v>14</v>
      </c>
      <c r="AM348">
        <v>6</v>
      </c>
      <c r="AN348">
        <v>9</v>
      </c>
      <c r="AO348">
        <v>1</v>
      </c>
    </row>
    <row r="349" spans="18:41" x14ac:dyDescent="0.25">
      <c r="R349">
        <v>1.1114150699155889E-2</v>
      </c>
      <c r="S349">
        <v>63854412</v>
      </c>
      <c r="T349">
        <v>120</v>
      </c>
      <c r="U349">
        <v>102.4</v>
      </c>
      <c r="V349">
        <v>1</v>
      </c>
      <c r="W349">
        <v>2</v>
      </c>
      <c r="X349">
        <v>1</v>
      </c>
      <c r="Y349">
        <v>1</v>
      </c>
      <c r="Z349">
        <v>2</v>
      </c>
      <c r="AA349">
        <v>0</v>
      </c>
      <c r="AF349">
        <v>0.40033821946185921</v>
      </c>
      <c r="AG349">
        <v>671800</v>
      </c>
      <c r="AH349">
        <v>8</v>
      </c>
      <c r="AI349">
        <v>697.86</v>
      </c>
      <c r="AJ349">
        <v>4</v>
      </c>
      <c r="AK349">
        <v>103</v>
      </c>
      <c r="AL349">
        <v>33</v>
      </c>
      <c r="AM349">
        <v>9</v>
      </c>
      <c r="AN349">
        <v>25.75</v>
      </c>
      <c r="AO349">
        <v>1</v>
      </c>
    </row>
    <row r="350" spans="18:41" x14ac:dyDescent="0.25">
      <c r="R350">
        <v>2.6924370734836889E-2</v>
      </c>
      <c r="S350">
        <v>63889079</v>
      </c>
      <c r="T350">
        <v>3</v>
      </c>
      <c r="U350">
        <v>170</v>
      </c>
      <c r="V350">
        <v>1</v>
      </c>
      <c r="W350">
        <v>6</v>
      </c>
      <c r="X350">
        <v>2</v>
      </c>
      <c r="Y350">
        <v>1</v>
      </c>
      <c r="Z350">
        <v>6</v>
      </c>
      <c r="AA350">
        <v>0</v>
      </c>
      <c r="AF350">
        <v>1.2559935527796551E-2</v>
      </c>
      <c r="AG350">
        <v>674386</v>
      </c>
      <c r="AH350">
        <v>84</v>
      </c>
      <c r="AI350">
        <v>545.94000000000005</v>
      </c>
      <c r="AJ350">
        <v>3</v>
      </c>
      <c r="AK350">
        <v>38</v>
      </c>
      <c r="AL350">
        <v>17</v>
      </c>
      <c r="AM350">
        <v>6</v>
      </c>
      <c r="AN350">
        <v>12.66666667</v>
      </c>
      <c r="AO350">
        <v>1</v>
      </c>
    </row>
    <row r="351" spans="18:41" x14ac:dyDescent="0.25">
      <c r="R351">
        <v>6.9388214592613906E-3</v>
      </c>
      <c r="S351">
        <v>65542516</v>
      </c>
      <c r="T351">
        <v>70</v>
      </c>
      <c r="U351">
        <v>3487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0</v>
      </c>
      <c r="AF351">
        <v>0.33406207284283373</v>
      </c>
      <c r="AG351">
        <v>674412</v>
      </c>
      <c r="AH351">
        <v>7</v>
      </c>
      <c r="AI351">
        <v>7064.91</v>
      </c>
      <c r="AJ351">
        <v>18</v>
      </c>
      <c r="AK351">
        <v>1030</v>
      </c>
      <c r="AL351">
        <v>146</v>
      </c>
      <c r="AM351">
        <v>44</v>
      </c>
      <c r="AN351">
        <v>57.222222219999999</v>
      </c>
      <c r="AO351">
        <v>1</v>
      </c>
    </row>
    <row r="352" spans="18:41" x14ac:dyDescent="0.25">
      <c r="R352">
        <v>7.7412843488606775E-3</v>
      </c>
      <c r="S352">
        <v>65552695</v>
      </c>
      <c r="T352">
        <v>388</v>
      </c>
      <c r="U352">
        <v>69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0</v>
      </c>
      <c r="AF352">
        <v>0.24430737642814804</v>
      </c>
      <c r="AG352">
        <v>676532</v>
      </c>
      <c r="AH352">
        <v>381</v>
      </c>
      <c r="AI352">
        <v>212</v>
      </c>
      <c r="AJ352">
        <v>2</v>
      </c>
      <c r="AK352">
        <v>4</v>
      </c>
      <c r="AL352">
        <v>2</v>
      </c>
      <c r="AM352">
        <v>2</v>
      </c>
      <c r="AN352">
        <v>2</v>
      </c>
      <c r="AO352">
        <v>0</v>
      </c>
    </row>
    <row r="353" spans="18:41" x14ac:dyDescent="0.25">
      <c r="R353">
        <v>3.6419777805225317E-2</v>
      </c>
      <c r="S353">
        <v>65556911</v>
      </c>
      <c r="T353">
        <v>73</v>
      </c>
      <c r="U353">
        <v>316</v>
      </c>
      <c r="V353">
        <v>1</v>
      </c>
      <c r="W353">
        <v>2</v>
      </c>
      <c r="X353">
        <v>1</v>
      </c>
      <c r="Y353">
        <v>1</v>
      </c>
      <c r="Z353">
        <v>2</v>
      </c>
      <c r="AA353">
        <v>0</v>
      </c>
      <c r="AF353">
        <v>0.18136921611874424</v>
      </c>
      <c r="AG353">
        <v>676978</v>
      </c>
      <c r="AH353">
        <v>210</v>
      </c>
      <c r="AI353">
        <v>1862.11</v>
      </c>
      <c r="AJ353">
        <v>9</v>
      </c>
      <c r="AK353">
        <v>85</v>
      </c>
      <c r="AL353">
        <v>51</v>
      </c>
      <c r="AM353">
        <v>25</v>
      </c>
      <c r="AN353">
        <v>9.4444444440000002</v>
      </c>
      <c r="AO353">
        <v>0</v>
      </c>
    </row>
    <row r="354" spans="18:41" x14ac:dyDescent="0.25">
      <c r="R354">
        <v>4.7880526845526239E-2</v>
      </c>
      <c r="S354">
        <v>66100177</v>
      </c>
      <c r="T354">
        <v>419</v>
      </c>
      <c r="U354">
        <v>17.100000000000001</v>
      </c>
      <c r="V354">
        <v>1</v>
      </c>
      <c r="W354">
        <v>4</v>
      </c>
      <c r="X354">
        <v>2</v>
      </c>
      <c r="Y354">
        <v>2</v>
      </c>
      <c r="Z354">
        <v>4</v>
      </c>
      <c r="AA354">
        <v>0</v>
      </c>
      <c r="AF354">
        <v>0.10136217851229867</v>
      </c>
      <c r="AG354">
        <v>678953</v>
      </c>
      <c r="AH354">
        <v>152</v>
      </c>
      <c r="AI354">
        <v>61.4</v>
      </c>
      <c r="AJ354">
        <v>1</v>
      </c>
      <c r="AK354">
        <v>4</v>
      </c>
      <c r="AL354">
        <v>3</v>
      </c>
      <c r="AM354">
        <v>1</v>
      </c>
      <c r="AN354">
        <v>4</v>
      </c>
      <c r="AO354">
        <v>0</v>
      </c>
    </row>
    <row r="355" spans="18:41" x14ac:dyDescent="0.25">
      <c r="R355">
        <v>5.8977968947424575E-3</v>
      </c>
      <c r="S355">
        <v>66172843</v>
      </c>
      <c r="T355">
        <v>398</v>
      </c>
      <c r="U355">
        <v>175.69</v>
      </c>
      <c r="V355">
        <v>2</v>
      </c>
      <c r="W355">
        <v>26</v>
      </c>
      <c r="X355">
        <v>16</v>
      </c>
      <c r="Y355">
        <v>7</v>
      </c>
      <c r="Z355">
        <v>13</v>
      </c>
      <c r="AA355">
        <v>0</v>
      </c>
      <c r="AF355">
        <v>0.40077205242030411</v>
      </c>
      <c r="AG355">
        <v>680411</v>
      </c>
      <c r="AH355">
        <v>107</v>
      </c>
      <c r="AI355">
        <v>201.51</v>
      </c>
      <c r="AJ355">
        <v>2</v>
      </c>
      <c r="AK355">
        <v>13</v>
      </c>
      <c r="AL355">
        <v>5</v>
      </c>
      <c r="AM355">
        <v>4</v>
      </c>
      <c r="AN355">
        <v>6.5</v>
      </c>
      <c r="AO355">
        <v>1</v>
      </c>
    </row>
    <row r="356" spans="18:41" x14ac:dyDescent="0.25">
      <c r="R356">
        <v>1.3285560971427746E-2</v>
      </c>
      <c r="S356">
        <v>66444431</v>
      </c>
      <c r="T356">
        <v>12</v>
      </c>
      <c r="U356">
        <v>780.74</v>
      </c>
      <c r="V356">
        <v>4</v>
      </c>
      <c r="W356">
        <v>67</v>
      </c>
      <c r="X356">
        <v>34</v>
      </c>
      <c r="Y356">
        <v>10</v>
      </c>
      <c r="Z356">
        <v>16.75</v>
      </c>
      <c r="AA356">
        <v>1</v>
      </c>
      <c r="AF356">
        <v>1.1367809207772361E-2</v>
      </c>
      <c r="AG356">
        <v>680837</v>
      </c>
      <c r="AH356">
        <v>23</v>
      </c>
      <c r="AI356">
        <v>2564.6</v>
      </c>
      <c r="AJ356">
        <v>14</v>
      </c>
      <c r="AK356">
        <v>203</v>
      </c>
      <c r="AL356">
        <v>132</v>
      </c>
      <c r="AM356">
        <v>45</v>
      </c>
      <c r="AN356">
        <v>14.5</v>
      </c>
      <c r="AO356">
        <v>1</v>
      </c>
    </row>
    <row r="357" spans="18:41" x14ac:dyDescent="0.25">
      <c r="R357">
        <v>1.0918712214193493E-2</v>
      </c>
      <c r="S357">
        <v>69032443</v>
      </c>
      <c r="T357">
        <v>383</v>
      </c>
      <c r="U357">
        <v>367.17</v>
      </c>
      <c r="V357">
        <v>4</v>
      </c>
      <c r="W357">
        <v>53</v>
      </c>
      <c r="X357">
        <v>9</v>
      </c>
      <c r="Y357">
        <v>6</v>
      </c>
      <c r="Z357">
        <v>13.25</v>
      </c>
      <c r="AA357">
        <v>0</v>
      </c>
      <c r="AF357">
        <v>0.18934619253188645</v>
      </c>
      <c r="AG357">
        <v>682056</v>
      </c>
      <c r="AH357">
        <v>0</v>
      </c>
      <c r="AI357">
        <v>57470.96</v>
      </c>
      <c r="AJ357">
        <v>201</v>
      </c>
      <c r="AK357">
        <v>5693</v>
      </c>
      <c r="AL357">
        <v>2317</v>
      </c>
      <c r="AM357">
        <v>714</v>
      </c>
      <c r="AN357">
        <v>28.32338309</v>
      </c>
      <c r="AO357">
        <v>1</v>
      </c>
    </row>
    <row r="358" spans="18:41" x14ac:dyDescent="0.25">
      <c r="R358">
        <v>4.6301868687363523E-2</v>
      </c>
      <c r="S358">
        <v>69772321</v>
      </c>
      <c r="T358">
        <v>377</v>
      </c>
      <c r="U358">
        <v>380.05</v>
      </c>
      <c r="V358">
        <v>4</v>
      </c>
      <c r="W358">
        <v>41</v>
      </c>
      <c r="X358">
        <v>8</v>
      </c>
      <c r="Y358">
        <v>6</v>
      </c>
      <c r="Z358">
        <v>10.25</v>
      </c>
      <c r="AA358">
        <v>0</v>
      </c>
      <c r="AF358">
        <v>0.48670591032473143</v>
      </c>
      <c r="AG358">
        <v>682195</v>
      </c>
      <c r="AH358">
        <v>446</v>
      </c>
      <c r="AI358">
        <v>100.19</v>
      </c>
      <c r="AJ358">
        <v>1</v>
      </c>
      <c r="AK358">
        <v>19</v>
      </c>
      <c r="AL358">
        <v>14</v>
      </c>
      <c r="AM358">
        <v>2</v>
      </c>
      <c r="AN358">
        <v>19</v>
      </c>
      <c r="AO358">
        <v>0</v>
      </c>
    </row>
    <row r="359" spans="18:41" x14ac:dyDescent="0.25">
      <c r="R359">
        <v>1.0798897613542024E-2</v>
      </c>
      <c r="S359">
        <v>70316058</v>
      </c>
      <c r="T359">
        <v>396</v>
      </c>
      <c r="U359">
        <v>19580.43</v>
      </c>
      <c r="V359">
        <v>8</v>
      </c>
      <c r="W359">
        <v>197</v>
      </c>
      <c r="X359">
        <v>29</v>
      </c>
      <c r="Y359">
        <v>17</v>
      </c>
      <c r="Z359">
        <v>24.625</v>
      </c>
      <c r="AA359">
        <v>0</v>
      </c>
      <c r="AF359">
        <v>0.46726968671494395</v>
      </c>
      <c r="AG359">
        <v>684353</v>
      </c>
      <c r="AH359">
        <v>174</v>
      </c>
      <c r="AI359">
        <v>2480.17</v>
      </c>
      <c r="AJ359">
        <v>7</v>
      </c>
      <c r="AK359">
        <v>100</v>
      </c>
      <c r="AL359">
        <v>61</v>
      </c>
      <c r="AM359">
        <v>20</v>
      </c>
      <c r="AN359">
        <v>14.28571429</v>
      </c>
      <c r="AO359">
        <v>0</v>
      </c>
    </row>
    <row r="360" spans="18:41" x14ac:dyDescent="0.25">
      <c r="R360">
        <v>3.3777600464127921E-2</v>
      </c>
      <c r="S360">
        <v>70390337</v>
      </c>
      <c r="T360">
        <v>424</v>
      </c>
      <c r="U360">
        <v>99.1</v>
      </c>
      <c r="V360">
        <v>1</v>
      </c>
      <c r="W360">
        <v>9</v>
      </c>
      <c r="X360">
        <v>6</v>
      </c>
      <c r="Y360">
        <v>4</v>
      </c>
      <c r="Z360">
        <v>9</v>
      </c>
      <c r="AA360">
        <v>0</v>
      </c>
      <c r="AF360">
        <v>0.16733295635348233</v>
      </c>
      <c r="AG360">
        <v>684677</v>
      </c>
      <c r="AH360">
        <v>197</v>
      </c>
      <c r="AI360">
        <v>997.95</v>
      </c>
      <c r="AJ360">
        <v>5</v>
      </c>
      <c r="AK360">
        <v>6</v>
      </c>
      <c r="AL360">
        <v>5</v>
      </c>
      <c r="AM360">
        <v>5</v>
      </c>
      <c r="AN360">
        <v>1.2</v>
      </c>
      <c r="AO360">
        <v>0</v>
      </c>
    </row>
    <row r="361" spans="18:41" x14ac:dyDescent="0.25">
      <c r="R361">
        <v>3.6966247306057465E-2</v>
      </c>
      <c r="S361">
        <v>72337549</v>
      </c>
      <c r="T361">
        <v>451</v>
      </c>
      <c r="U361">
        <v>107.6</v>
      </c>
      <c r="V361">
        <v>1</v>
      </c>
      <c r="W361">
        <v>10</v>
      </c>
      <c r="X361">
        <v>3</v>
      </c>
      <c r="Y361">
        <v>2</v>
      </c>
      <c r="Z361">
        <v>10</v>
      </c>
      <c r="AA361">
        <v>0</v>
      </c>
      <c r="AF361">
        <v>0.15947285362274821</v>
      </c>
      <c r="AG361">
        <v>685139</v>
      </c>
      <c r="AH361">
        <v>206</v>
      </c>
      <c r="AI361">
        <v>300.5</v>
      </c>
      <c r="AJ361">
        <v>2</v>
      </c>
      <c r="AK361">
        <v>24</v>
      </c>
      <c r="AL361">
        <v>18</v>
      </c>
      <c r="AM361">
        <v>6</v>
      </c>
      <c r="AN361">
        <v>12</v>
      </c>
      <c r="AO361">
        <v>0</v>
      </c>
    </row>
    <row r="362" spans="18:41" x14ac:dyDescent="0.25">
      <c r="R362">
        <v>9.086323537098262E-3</v>
      </c>
      <c r="S362">
        <v>72366820</v>
      </c>
      <c r="T362">
        <v>426</v>
      </c>
      <c r="U362">
        <v>126.2</v>
      </c>
      <c r="V362">
        <v>1</v>
      </c>
      <c r="W362">
        <v>8</v>
      </c>
      <c r="X362">
        <v>3</v>
      </c>
      <c r="Y362">
        <v>2</v>
      </c>
      <c r="Z362">
        <v>8</v>
      </c>
      <c r="AA362">
        <v>0</v>
      </c>
      <c r="AF362">
        <v>0.48770279984003784</v>
      </c>
      <c r="AG362">
        <v>687268</v>
      </c>
      <c r="AH362">
        <v>377</v>
      </c>
      <c r="AI362">
        <v>205.6</v>
      </c>
      <c r="AJ362">
        <v>2</v>
      </c>
      <c r="AK362">
        <v>5</v>
      </c>
      <c r="AL362">
        <v>5</v>
      </c>
      <c r="AM362">
        <v>4</v>
      </c>
      <c r="AN362">
        <v>2.5</v>
      </c>
      <c r="AO362">
        <v>0</v>
      </c>
    </row>
    <row r="363" spans="18:41" x14ac:dyDescent="0.25">
      <c r="R363">
        <v>4.394094373021995E-2</v>
      </c>
      <c r="S363">
        <v>72526148</v>
      </c>
      <c r="T363">
        <v>412</v>
      </c>
      <c r="U363">
        <v>119.5</v>
      </c>
      <c r="V363">
        <v>1</v>
      </c>
      <c r="W363">
        <v>4</v>
      </c>
      <c r="X363">
        <v>4</v>
      </c>
      <c r="Y363">
        <v>2</v>
      </c>
      <c r="Z363">
        <v>4</v>
      </c>
      <c r="AA363">
        <v>0</v>
      </c>
      <c r="AF363">
        <v>0.20489093980673367</v>
      </c>
      <c r="AG363">
        <v>688782</v>
      </c>
      <c r="AH363">
        <v>164</v>
      </c>
      <c r="AI363">
        <v>49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0</v>
      </c>
    </row>
    <row r="364" spans="18:41" x14ac:dyDescent="0.25">
      <c r="R364">
        <v>1.673860821431461E-2</v>
      </c>
      <c r="S364">
        <v>73780471</v>
      </c>
      <c r="T364">
        <v>0</v>
      </c>
      <c r="U364">
        <v>1735.97</v>
      </c>
      <c r="V364">
        <v>18</v>
      </c>
      <c r="W364">
        <v>199</v>
      </c>
      <c r="X364">
        <v>112</v>
      </c>
      <c r="Y364">
        <v>51</v>
      </c>
      <c r="Z364">
        <v>11.05555556</v>
      </c>
      <c r="AA364">
        <v>1</v>
      </c>
      <c r="AF364">
        <v>2.5668313340077686E-2</v>
      </c>
      <c r="AG364">
        <v>688902</v>
      </c>
      <c r="AH364">
        <v>67</v>
      </c>
      <c r="AI364">
        <v>1953.8</v>
      </c>
      <c r="AJ364">
        <v>3</v>
      </c>
      <c r="AK364">
        <v>69</v>
      </c>
      <c r="AL364">
        <v>13</v>
      </c>
      <c r="AM364">
        <v>8</v>
      </c>
      <c r="AN364">
        <v>23</v>
      </c>
      <c r="AO364">
        <v>1</v>
      </c>
    </row>
    <row r="365" spans="18:41" x14ac:dyDescent="0.25">
      <c r="R365">
        <v>7.577304421121922E-3</v>
      </c>
      <c r="S365">
        <v>73784614</v>
      </c>
      <c r="T365">
        <v>23</v>
      </c>
      <c r="U365">
        <v>1380.9</v>
      </c>
      <c r="V365">
        <v>10</v>
      </c>
      <c r="W365">
        <v>113</v>
      </c>
      <c r="X365">
        <v>106</v>
      </c>
      <c r="Y365">
        <v>34</v>
      </c>
      <c r="Z365">
        <v>11.3</v>
      </c>
      <c r="AA365">
        <v>1</v>
      </c>
      <c r="AF365">
        <v>0.19315631124278831</v>
      </c>
      <c r="AG365">
        <v>695272</v>
      </c>
      <c r="AH365">
        <v>0</v>
      </c>
      <c r="AI365">
        <v>2452.39</v>
      </c>
      <c r="AJ365">
        <v>8</v>
      </c>
      <c r="AK365">
        <v>51</v>
      </c>
      <c r="AL365">
        <v>41</v>
      </c>
      <c r="AM365">
        <v>17</v>
      </c>
      <c r="AN365">
        <v>6.375</v>
      </c>
      <c r="AO365">
        <v>1</v>
      </c>
    </row>
    <row r="366" spans="18:41" x14ac:dyDescent="0.25">
      <c r="R366">
        <v>3.4083708560337267E-2</v>
      </c>
      <c r="S366">
        <v>73795287</v>
      </c>
      <c r="T366">
        <v>109</v>
      </c>
      <c r="U366">
        <v>554.78</v>
      </c>
      <c r="V366">
        <v>2</v>
      </c>
      <c r="W366">
        <v>31</v>
      </c>
      <c r="X366">
        <v>19</v>
      </c>
      <c r="Y366">
        <v>9</v>
      </c>
      <c r="Z366">
        <v>15.5</v>
      </c>
      <c r="AA366">
        <v>1</v>
      </c>
      <c r="AF366">
        <v>0.28397537943172624</v>
      </c>
      <c r="AG366">
        <v>738027</v>
      </c>
      <c r="AH366">
        <v>60</v>
      </c>
      <c r="AI366">
        <v>6254.1</v>
      </c>
      <c r="AJ366">
        <v>6</v>
      </c>
      <c r="AK366">
        <v>64</v>
      </c>
      <c r="AL366">
        <v>38</v>
      </c>
      <c r="AM366">
        <v>19</v>
      </c>
      <c r="AN366">
        <v>10.66666667</v>
      </c>
      <c r="AO366">
        <v>1</v>
      </c>
    </row>
    <row r="367" spans="18:41" x14ac:dyDescent="0.25">
      <c r="R367">
        <v>3.8865669650887447E-2</v>
      </c>
      <c r="S367">
        <v>73799383</v>
      </c>
      <c r="T367">
        <v>419</v>
      </c>
      <c r="U367">
        <v>205.4</v>
      </c>
      <c r="V367">
        <v>2</v>
      </c>
      <c r="W367">
        <v>54</v>
      </c>
      <c r="X367">
        <v>11</v>
      </c>
      <c r="Y367">
        <v>3</v>
      </c>
      <c r="Z367">
        <v>27</v>
      </c>
      <c r="AA367">
        <v>0</v>
      </c>
      <c r="AF367">
        <v>0.47354468549440432</v>
      </c>
      <c r="AG367">
        <v>738083</v>
      </c>
      <c r="AH367">
        <v>16</v>
      </c>
      <c r="AI367">
        <v>6981.87</v>
      </c>
      <c r="AJ367">
        <v>44</v>
      </c>
      <c r="AK367">
        <v>626</v>
      </c>
      <c r="AL367">
        <v>271</v>
      </c>
      <c r="AM367">
        <v>120</v>
      </c>
      <c r="AN367">
        <v>14.227272729999999</v>
      </c>
      <c r="AO367">
        <v>1</v>
      </c>
    </row>
    <row r="368" spans="18:41" x14ac:dyDescent="0.25">
      <c r="R368">
        <v>2.77503468108804E-2</v>
      </c>
      <c r="S368">
        <v>73815487</v>
      </c>
      <c r="T368">
        <v>387</v>
      </c>
      <c r="U368">
        <v>264.5</v>
      </c>
      <c r="V368">
        <v>2</v>
      </c>
      <c r="W368">
        <v>7</v>
      </c>
      <c r="X368">
        <v>5</v>
      </c>
      <c r="Y368">
        <v>3</v>
      </c>
      <c r="Z368">
        <v>3.5</v>
      </c>
      <c r="AA368">
        <v>0</v>
      </c>
      <c r="AF368">
        <v>0.4647710632569273</v>
      </c>
      <c r="AG368">
        <v>739539</v>
      </c>
      <c r="AH368">
        <v>37</v>
      </c>
      <c r="AI368">
        <v>1390.04</v>
      </c>
      <c r="AJ368">
        <v>9</v>
      </c>
      <c r="AK368">
        <v>154</v>
      </c>
      <c r="AL368">
        <v>98</v>
      </c>
      <c r="AM368">
        <v>33</v>
      </c>
      <c r="AN368">
        <v>17.11111111</v>
      </c>
      <c r="AO368">
        <v>1</v>
      </c>
    </row>
    <row r="369" spans="18:41" x14ac:dyDescent="0.25">
      <c r="R369">
        <v>3.3249031358461467E-2</v>
      </c>
      <c r="S369">
        <v>73921637</v>
      </c>
      <c r="T369">
        <v>0</v>
      </c>
      <c r="U369">
        <v>724.2</v>
      </c>
      <c r="V369">
        <v>4</v>
      </c>
      <c r="W369">
        <v>20</v>
      </c>
      <c r="X369">
        <v>20</v>
      </c>
      <c r="Y369">
        <v>9</v>
      </c>
      <c r="Z369">
        <v>5</v>
      </c>
      <c r="AA369">
        <v>1</v>
      </c>
      <c r="AF369">
        <v>0.47041198899903214</v>
      </c>
      <c r="AG369">
        <v>739576</v>
      </c>
      <c r="AH369">
        <v>79</v>
      </c>
      <c r="AI369">
        <v>376.4</v>
      </c>
      <c r="AJ369">
        <v>4</v>
      </c>
      <c r="AK369">
        <v>36</v>
      </c>
      <c r="AL369">
        <v>31</v>
      </c>
      <c r="AM369">
        <v>10</v>
      </c>
      <c r="AN369">
        <v>9</v>
      </c>
      <c r="AO369">
        <v>1</v>
      </c>
    </row>
    <row r="370" spans="18:41" x14ac:dyDescent="0.25">
      <c r="R370">
        <v>4.2741001977574578E-2</v>
      </c>
      <c r="S370">
        <v>73972668</v>
      </c>
      <c r="T370">
        <v>35</v>
      </c>
      <c r="U370">
        <v>2279.98</v>
      </c>
      <c r="V370">
        <v>13</v>
      </c>
      <c r="W370">
        <v>100</v>
      </c>
      <c r="X370">
        <v>37</v>
      </c>
      <c r="Y370">
        <v>25</v>
      </c>
      <c r="Z370">
        <v>7.692307692</v>
      </c>
      <c r="AA370">
        <v>1</v>
      </c>
      <c r="AF370">
        <v>0.28506137465079662</v>
      </c>
      <c r="AG370">
        <v>741618</v>
      </c>
      <c r="AH370">
        <v>39</v>
      </c>
      <c r="AI370">
        <v>319.26</v>
      </c>
      <c r="AJ370">
        <v>2</v>
      </c>
      <c r="AK370">
        <v>45</v>
      </c>
      <c r="AL370">
        <v>19</v>
      </c>
      <c r="AM370">
        <v>5</v>
      </c>
      <c r="AN370">
        <v>22.5</v>
      </c>
      <c r="AO370">
        <v>0</v>
      </c>
    </row>
    <row r="371" spans="18:41" x14ac:dyDescent="0.25">
      <c r="R371">
        <v>3.5769673358824638E-2</v>
      </c>
      <c r="S371">
        <v>74020853</v>
      </c>
      <c r="T371">
        <v>5</v>
      </c>
      <c r="U371">
        <v>230.9</v>
      </c>
      <c r="V371">
        <v>2</v>
      </c>
      <c r="W371">
        <v>32</v>
      </c>
      <c r="X371">
        <v>26</v>
      </c>
      <c r="Y371">
        <v>4</v>
      </c>
      <c r="Z371">
        <v>16</v>
      </c>
      <c r="AA371">
        <v>1</v>
      </c>
      <c r="AF371">
        <v>0.29029344304413607</v>
      </c>
      <c r="AG371">
        <v>742850</v>
      </c>
      <c r="AH371">
        <v>2</v>
      </c>
      <c r="AI371">
        <v>6875.86</v>
      </c>
      <c r="AJ371">
        <v>34</v>
      </c>
      <c r="AK371">
        <v>316</v>
      </c>
      <c r="AL371">
        <v>208</v>
      </c>
      <c r="AM371">
        <v>79</v>
      </c>
      <c r="AN371">
        <v>9.2941176470000002</v>
      </c>
      <c r="AO371">
        <v>1</v>
      </c>
    </row>
    <row r="372" spans="18:41" x14ac:dyDescent="0.25">
      <c r="R372">
        <v>2.2701531037339517E-2</v>
      </c>
      <c r="S372">
        <v>74049805</v>
      </c>
      <c r="T372">
        <v>335</v>
      </c>
      <c r="U372">
        <v>248.9</v>
      </c>
      <c r="V372">
        <v>2</v>
      </c>
      <c r="W372">
        <v>7</v>
      </c>
      <c r="X372">
        <v>7</v>
      </c>
      <c r="Y372">
        <v>2</v>
      </c>
      <c r="Z372">
        <v>3.5</v>
      </c>
      <c r="AA372">
        <v>0</v>
      </c>
      <c r="AF372">
        <v>7.3333812060694115E-4</v>
      </c>
      <c r="AG372">
        <v>743136</v>
      </c>
      <c r="AH372">
        <v>90</v>
      </c>
      <c r="AI372">
        <v>523.51</v>
      </c>
      <c r="AJ372">
        <v>3</v>
      </c>
      <c r="AK372">
        <v>6</v>
      </c>
      <c r="AL372">
        <v>6</v>
      </c>
      <c r="AM372">
        <v>3</v>
      </c>
      <c r="AN372">
        <v>2</v>
      </c>
      <c r="AO372">
        <v>1</v>
      </c>
    </row>
    <row r="373" spans="18:41" x14ac:dyDescent="0.25">
      <c r="R373">
        <v>2.0870371564364887E-2</v>
      </c>
      <c r="S373">
        <v>74150295</v>
      </c>
      <c r="T373">
        <v>306</v>
      </c>
      <c r="U373">
        <v>94.91</v>
      </c>
      <c r="V373">
        <v>1</v>
      </c>
      <c r="W373">
        <v>15</v>
      </c>
      <c r="X373">
        <v>11</v>
      </c>
      <c r="Y373">
        <v>3</v>
      </c>
      <c r="Z373">
        <v>15</v>
      </c>
      <c r="AA373">
        <v>0</v>
      </c>
      <c r="AF373">
        <v>0.17892180235011268</v>
      </c>
      <c r="AG373">
        <v>744094</v>
      </c>
      <c r="AH373">
        <v>23</v>
      </c>
      <c r="AI373">
        <v>6051.18</v>
      </c>
      <c r="AJ373">
        <v>21</v>
      </c>
      <c r="AK373">
        <v>340</v>
      </c>
      <c r="AL373">
        <v>182</v>
      </c>
      <c r="AM373">
        <v>58</v>
      </c>
      <c r="AN373">
        <v>16.190476189999998</v>
      </c>
      <c r="AO373">
        <v>1</v>
      </c>
    </row>
    <row r="374" spans="18:41" x14ac:dyDescent="0.25">
      <c r="R374">
        <v>2.8812359687972577E-2</v>
      </c>
      <c r="S374">
        <v>74194791</v>
      </c>
      <c r="T374">
        <v>12</v>
      </c>
      <c r="U374">
        <v>4468.22</v>
      </c>
      <c r="V374">
        <v>12</v>
      </c>
      <c r="W374">
        <v>543</v>
      </c>
      <c r="X374">
        <v>228</v>
      </c>
      <c r="Y374">
        <v>28</v>
      </c>
      <c r="Z374">
        <v>45.25</v>
      </c>
      <c r="AA374">
        <v>1</v>
      </c>
      <c r="AF374">
        <v>2.1298388296835724E-2</v>
      </c>
      <c r="AG374">
        <v>744532</v>
      </c>
      <c r="AH374">
        <v>250</v>
      </c>
      <c r="AI374">
        <v>367.21</v>
      </c>
      <c r="AJ374">
        <v>1</v>
      </c>
      <c r="AK374">
        <v>47</v>
      </c>
      <c r="AL374">
        <v>14</v>
      </c>
      <c r="AM374">
        <v>4</v>
      </c>
      <c r="AN374">
        <v>47</v>
      </c>
      <c r="AO374">
        <v>0</v>
      </c>
    </row>
    <row r="375" spans="18:41" x14ac:dyDescent="0.25">
      <c r="R375">
        <v>2.792335012693048E-3</v>
      </c>
      <c r="S375">
        <v>74194953</v>
      </c>
      <c r="T375">
        <v>6</v>
      </c>
      <c r="U375">
        <v>3325.03</v>
      </c>
      <c r="V375">
        <v>28</v>
      </c>
      <c r="W375">
        <v>325</v>
      </c>
      <c r="X375">
        <v>259</v>
      </c>
      <c r="Y375">
        <v>82</v>
      </c>
      <c r="Z375">
        <v>11.60714286</v>
      </c>
      <c r="AA375">
        <v>1</v>
      </c>
      <c r="AF375">
        <v>0.25105827974482253</v>
      </c>
      <c r="AG375">
        <v>745844</v>
      </c>
      <c r="AH375">
        <v>417</v>
      </c>
      <c r="AI375">
        <v>109.3</v>
      </c>
      <c r="AJ375">
        <v>1</v>
      </c>
      <c r="AK375">
        <v>20</v>
      </c>
      <c r="AL375">
        <v>12</v>
      </c>
      <c r="AM375">
        <v>4</v>
      </c>
      <c r="AN375">
        <v>20</v>
      </c>
      <c r="AO375">
        <v>0</v>
      </c>
    </row>
    <row r="376" spans="18:41" x14ac:dyDescent="0.25">
      <c r="R376">
        <v>3.2958870247707495E-2</v>
      </c>
      <c r="S376">
        <v>74226601</v>
      </c>
      <c r="T376">
        <v>237</v>
      </c>
      <c r="U376">
        <v>222.2</v>
      </c>
      <c r="V376">
        <v>2</v>
      </c>
      <c r="W376">
        <v>26</v>
      </c>
      <c r="X376">
        <v>15</v>
      </c>
      <c r="Y376">
        <v>7</v>
      </c>
      <c r="Z376">
        <v>13</v>
      </c>
      <c r="AA376">
        <v>0</v>
      </c>
      <c r="AF376">
        <v>0.27231432597735206</v>
      </c>
      <c r="AG376">
        <v>748342</v>
      </c>
      <c r="AH376">
        <v>52</v>
      </c>
      <c r="AI376">
        <v>125.28</v>
      </c>
      <c r="AJ376">
        <v>1</v>
      </c>
      <c r="AK376">
        <v>14</v>
      </c>
      <c r="AL376">
        <v>6</v>
      </c>
      <c r="AM376">
        <v>3</v>
      </c>
      <c r="AN376">
        <v>14</v>
      </c>
      <c r="AO376">
        <v>1</v>
      </c>
    </row>
    <row r="377" spans="18:41" x14ac:dyDescent="0.25">
      <c r="R377">
        <v>5.680382852747301E-3</v>
      </c>
      <c r="S377">
        <v>74226706</v>
      </c>
      <c r="T377">
        <v>5</v>
      </c>
      <c r="U377">
        <v>5129.42</v>
      </c>
      <c r="V377">
        <v>39</v>
      </c>
      <c r="W377">
        <v>487</v>
      </c>
      <c r="X377">
        <v>282</v>
      </c>
      <c r="Y377">
        <v>115</v>
      </c>
      <c r="Z377">
        <v>12.487179490000001</v>
      </c>
      <c r="AA377">
        <v>1</v>
      </c>
      <c r="AF377">
        <v>0.49301490360287969</v>
      </c>
      <c r="AG377">
        <v>748927</v>
      </c>
      <c r="AH377">
        <v>140</v>
      </c>
      <c r="AI377">
        <v>619.79999999999995</v>
      </c>
      <c r="AJ377">
        <v>2</v>
      </c>
      <c r="AK377">
        <v>41</v>
      </c>
      <c r="AL377">
        <v>6</v>
      </c>
      <c r="AM377">
        <v>4</v>
      </c>
      <c r="AN377">
        <v>20.5</v>
      </c>
      <c r="AO377">
        <v>0</v>
      </c>
    </row>
    <row r="378" spans="18:41" x14ac:dyDescent="0.25">
      <c r="R378">
        <v>4.372068704613008E-2</v>
      </c>
      <c r="S378">
        <v>74230443</v>
      </c>
      <c r="T378">
        <v>115</v>
      </c>
      <c r="U378">
        <v>300.64</v>
      </c>
      <c r="V378">
        <v>4</v>
      </c>
      <c r="W378">
        <v>47</v>
      </c>
      <c r="X378">
        <v>6</v>
      </c>
      <c r="Y378">
        <v>5</v>
      </c>
      <c r="Z378">
        <v>11.75</v>
      </c>
      <c r="AA378">
        <v>1</v>
      </c>
      <c r="AF378">
        <v>0.22998472511485313</v>
      </c>
      <c r="AG378">
        <v>754185</v>
      </c>
      <c r="AH378">
        <v>44</v>
      </c>
      <c r="AI378">
        <v>1680.45</v>
      </c>
      <c r="AJ378">
        <v>7</v>
      </c>
      <c r="AK378">
        <v>88</v>
      </c>
      <c r="AL378">
        <v>43</v>
      </c>
      <c r="AM378">
        <v>18</v>
      </c>
      <c r="AN378">
        <v>12.57142857</v>
      </c>
      <c r="AO378">
        <v>1</v>
      </c>
    </row>
    <row r="379" spans="18:41" x14ac:dyDescent="0.25">
      <c r="R379">
        <v>2.2471786740320021E-2</v>
      </c>
      <c r="S379">
        <v>84403429</v>
      </c>
      <c r="T379">
        <v>258</v>
      </c>
      <c r="U379">
        <v>176</v>
      </c>
      <c r="V379">
        <v>1</v>
      </c>
      <c r="W379">
        <v>3</v>
      </c>
      <c r="X379">
        <v>3</v>
      </c>
      <c r="Y379">
        <v>1</v>
      </c>
      <c r="Z379">
        <v>3</v>
      </c>
      <c r="AA379">
        <v>0</v>
      </c>
      <c r="AF379">
        <v>0.35268035034619216</v>
      </c>
      <c r="AG379">
        <v>755211</v>
      </c>
      <c r="AH379">
        <v>141</v>
      </c>
      <c r="AI379">
        <v>100.8</v>
      </c>
      <c r="AJ379">
        <v>1</v>
      </c>
      <c r="AK379">
        <v>6</v>
      </c>
      <c r="AL379">
        <v>4</v>
      </c>
      <c r="AM379">
        <v>2</v>
      </c>
      <c r="AN379">
        <v>6</v>
      </c>
      <c r="AO379">
        <v>1</v>
      </c>
    </row>
    <row r="380" spans="18:41" x14ac:dyDescent="0.25">
      <c r="R380">
        <v>2.2308364393810343E-2</v>
      </c>
      <c r="S380">
        <v>84438150</v>
      </c>
      <c r="T380">
        <v>16</v>
      </c>
      <c r="U380">
        <v>2965.39</v>
      </c>
      <c r="V380">
        <v>19</v>
      </c>
      <c r="W380">
        <v>352</v>
      </c>
      <c r="X380">
        <v>183</v>
      </c>
      <c r="Y380">
        <v>62</v>
      </c>
      <c r="Z380">
        <v>18.526315790000002</v>
      </c>
      <c r="AA380">
        <v>1</v>
      </c>
      <c r="AF380">
        <v>0.23372493895046731</v>
      </c>
      <c r="AG380">
        <v>755897</v>
      </c>
      <c r="AH380">
        <v>70</v>
      </c>
      <c r="AI380">
        <v>1008.75</v>
      </c>
      <c r="AJ380">
        <v>4</v>
      </c>
      <c r="AK380">
        <v>90</v>
      </c>
      <c r="AL380">
        <v>18</v>
      </c>
      <c r="AM380">
        <v>9</v>
      </c>
      <c r="AN380">
        <v>22.5</v>
      </c>
      <c r="AO380">
        <v>1</v>
      </c>
    </row>
    <row r="381" spans="18:41" x14ac:dyDescent="0.25">
      <c r="R381">
        <v>3.2706260950846944E-2</v>
      </c>
      <c r="S381">
        <v>84473016</v>
      </c>
      <c r="T381">
        <v>66</v>
      </c>
      <c r="U381">
        <v>99.8</v>
      </c>
      <c r="V381">
        <v>1</v>
      </c>
      <c r="W381">
        <v>3</v>
      </c>
      <c r="X381">
        <v>2</v>
      </c>
      <c r="Y381">
        <v>2</v>
      </c>
      <c r="Z381">
        <v>3</v>
      </c>
      <c r="AA381">
        <v>1</v>
      </c>
      <c r="AF381">
        <v>0.17563233051453486</v>
      </c>
      <c r="AG381">
        <v>757612</v>
      </c>
      <c r="AH381">
        <v>199</v>
      </c>
      <c r="AI381">
        <v>1074.69</v>
      </c>
      <c r="AJ381">
        <v>3</v>
      </c>
      <c r="AK381">
        <v>37</v>
      </c>
      <c r="AL381">
        <v>21</v>
      </c>
      <c r="AM381">
        <v>7</v>
      </c>
      <c r="AN381">
        <v>12.33333333</v>
      </c>
      <c r="AO381">
        <v>0</v>
      </c>
    </row>
    <row r="382" spans="18:41" x14ac:dyDescent="0.25">
      <c r="R382">
        <v>1.5144055151737446E-2</v>
      </c>
      <c r="S382">
        <v>84505259</v>
      </c>
      <c r="T382">
        <v>29</v>
      </c>
      <c r="U382">
        <v>1358.4</v>
      </c>
      <c r="V382">
        <v>13</v>
      </c>
      <c r="W382">
        <v>94</v>
      </c>
      <c r="X382">
        <v>79</v>
      </c>
      <c r="Y382">
        <v>31</v>
      </c>
      <c r="Z382">
        <v>7.230769231</v>
      </c>
      <c r="AA382">
        <v>1</v>
      </c>
      <c r="AF382">
        <v>0.19791387588079312</v>
      </c>
      <c r="AG382">
        <v>758571</v>
      </c>
      <c r="AH382">
        <v>6</v>
      </c>
      <c r="AI382">
        <v>267.77999999999997</v>
      </c>
      <c r="AJ382">
        <v>2</v>
      </c>
      <c r="AK382">
        <v>19</v>
      </c>
      <c r="AL382">
        <v>7</v>
      </c>
      <c r="AM382">
        <v>3</v>
      </c>
      <c r="AN382">
        <v>9.5</v>
      </c>
      <c r="AO382">
        <v>1</v>
      </c>
    </row>
    <row r="383" spans="18:41" x14ac:dyDescent="0.25">
      <c r="R383">
        <v>2.5616342876012554E-2</v>
      </c>
      <c r="S383">
        <v>84552763</v>
      </c>
      <c r="T383">
        <v>44</v>
      </c>
      <c r="U383">
        <v>1415.18</v>
      </c>
      <c r="V383">
        <v>10</v>
      </c>
      <c r="W383">
        <v>75</v>
      </c>
      <c r="X383">
        <v>29</v>
      </c>
      <c r="Y383">
        <v>18</v>
      </c>
      <c r="Z383">
        <v>7.5</v>
      </c>
      <c r="AA383">
        <v>1</v>
      </c>
      <c r="AF383">
        <v>8.233781278916863E-2</v>
      </c>
      <c r="AG383">
        <v>758785</v>
      </c>
      <c r="AH383">
        <v>8</v>
      </c>
      <c r="AI383">
        <v>486.3</v>
      </c>
      <c r="AJ383">
        <v>3</v>
      </c>
      <c r="AK383">
        <v>56</v>
      </c>
      <c r="AL383">
        <v>28</v>
      </c>
      <c r="AM383">
        <v>10</v>
      </c>
      <c r="AN383">
        <v>18.666666670000001</v>
      </c>
      <c r="AO383">
        <v>1</v>
      </c>
    </row>
    <row r="384" spans="18:41" x14ac:dyDescent="0.25">
      <c r="R384">
        <v>3.2315316252745641E-3</v>
      </c>
      <c r="S384">
        <v>84563964</v>
      </c>
      <c r="T384">
        <v>6</v>
      </c>
      <c r="U384">
        <v>435.46</v>
      </c>
      <c r="V384">
        <v>2</v>
      </c>
      <c r="W384">
        <v>39</v>
      </c>
      <c r="X384">
        <v>4</v>
      </c>
      <c r="Y384">
        <v>3</v>
      </c>
      <c r="Z384">
        <v>19.5</v>
      </c>
      <c r="AA384">
        <v>1</v>
      </c>
      <c r="AF384">
        <v>0.46904273428200371</v>
      </c>
      <c r="AG384">
        <v>759085</v>
      </c>
      <c r="AH384">
        <v>65</v>
      </c>
      <c r="AI384">
        <v>1199.82</v>
      </c>
      <c r="AJ384">
        <v>5</v>
      </c>
      <c r="AK384">
        <v>66</v>
      </c>
      <c r="AL384">
        <v>31</v>
      </c>
      <c r="AM384">
        <v>10</v>
      </c>
      <c r="AN384">
        <v>13.2</v>
      </c>
      <c r="AO384">
        <v>1</v>
      </c>
    </row>
    <row r="385" spans="18:41" x14ac:dyDescent="0.25">
      <c r="R385">
        <v>3.231445364341512E-2</v>
      </c>
      <c r="S385">
        <v>84594897</v>
      </c>
      <c r="T385">
        <v>24</v>
      </c>
      <c r="U385">
        <v>410.16</v>
      </c>
      <c r="V385">
        <v>4</v>
      </c>
      <c r="W385">
        <v>59</v>
      </c>
      <c r="X385">
        <v>29</v>
      </c>
      <c r="Y385">
        <v>10</v>
      </c>
      <c r="Z385">
        <v>14.75</v>
      </c>
      <c r="AA385">
        <v>1</v>
      </c>
      <c r="AF385">
        <v>7.7298678617217731E-2</v>
      </c>
      <c r="AG385">
        <v>760310</v>
      </c>
      <c r="AH385">
        <v>10</v>
      </c>
      <c r="AI385">
        <v>2965.98</v>
      </c>
      <c r="AJ385">
        <v>16</v>
      </c>
      <c r="AK385">
        <v>117</v>
      </c>
      <c r="AL385">
        <v>85</v>
      </c>
      <c r="AM385">
        <v>46</v>
      </c>
      <c r="AN385">
        <v>7.3125</v>
      </c>
      <c r="AO385">
        <v>1</v>
      </c>
    </row>
    <row r="386" spans="18:41" x14ac:dyDescent="0.25">
      <c r="R386">
        <v>2.4098651822401784E-5</v>
      </c>
      <c r="S386">
        <v>84636814</v>
      </c>
      <c r="T386">
        <v>74</v>
      </c>
      <c r="U386">
        <v>2445.94</v>
      </c>
      <c r="V386">
        <v>10</v>
      </c>
      <c r="W386">
        <v>147</v>
      </c>
      <c r="X386">
        <v>56</v>
      </c>
      <c r="Y386">
        <v>20</v>
      </c>
      <c r="Z386">
        <v>14.7</v>
      </c>
      <c r="AA386">
        <v>1</v>
      </c>
      <c r="AF386">
        <v>0.36135408798881796</v>
      </c>
      <c r="AG386">
        <v>760359</v>
      </c>
      <c r="AH386">
        <v>208</v>
      </c>
      <c r="AI386">
        <v>595.20000000000005</v>
      </c>
      <c r="AJ386">
        <v>5</v>
      </c>
      <c r="AK386">
        <v>36</v>
      </c>
      <c r="AL386">
        <v>29</v>
      </c>
      <c r="AM386">
        <v>14</v>
      </c>
      <c r="AN386">
        <v>7.2</v>
      </c>
      <c r="AO386">
        <v>0</v>
      </c>
    </row>
    <row r="387" spans="18:41" x14ac:dyDescent="0.25">
      <c r="R387">
        <v>6.1717338358341367E-3</v>
      </c>
      <c r="S387">
        <v>84669884</v>
      </c>
      <c r="T387">
        <v>398</v>
      </c>
      <c r="U387">
        <v>561.70000000000005</v>
      </c>
      <c r="V387">
        <v>2</v>
      </c>
      <c r="W387">
        <v>3</v>
      </c>
      <c r="X387">
        <v>2</v>
      </c>
      <c r="Y387">
        <v>2</v>
      </c>
      <c r="Z387">
        <v>1.5</v>
      </c>
      <c r="AA387">
        <v>0</v>
      </c>
      <c r="AF387">
        <v>0.44581801448872427</v>
      </c>
      <c r="AG387">
        <v>764681</v>
      </c>
      <c r="AH387">
        <v>32</v>
      </c>
      <c r="AI387">
        <v>794.28</v>
      </c>
      <c r="AJ387">
        <v>4</v>
      </c>
      <c r="AK387">
        <v>33</v>
      </c>
      <c r="AL387">
        <v>29</v>
      </c>
      <c r="AM387">
        <v>6</v>
      </c>
      <c r="AN387">
        <v>8.25</v>
      </c>
      <c r="AO387">
        <v>1</v>
      </c>
    </row>
    <row r="388" spans="18:41" x14ac:dyDescent="0.25">
      <c r="R388">
        <v>2.8359155891478749E-2</v>
      </c>
      <c r="S388">
        <v>84693633</v>
      </c>
      <c r="T388">
        <v>5</v>
      </c>
      <c r="U388">
        <v>736.26</v>
      </c>
      <c r="V388">
        <v>4</v>
      </c>
      <c r="W388">
        <v>33</v>
      </c>
      <c r="X388">
        <v>17</v>
      </c>
      <c r="Y388">
        <v>8</v>
      </c>
      <c r="Z388">
        <v>8.25</v>
      </c>
      <c r="AA388">
        <v>1</v>
      </c>
      <c r="AF388">
        <v>0.15509008651891898</v>
      </c>
      <c r="AG388">
        <v>770485</v>
      </c>
      <c r="AH388">
        <v>44</v>
      </c>
      <c r="AI388">
        <v>945.89</v>
      </c>
      <c r="AJ388">
        <v>7</v>
      </c>
      <c r="AK388">
        <v>164</v>
      </c>
      <c r="AL388">
        <v>75</v>
      </c>
      <c r="AM388">
        <v>29</v>
      </c>
      <c r="AN388">
        <v>23.428571430000002</v>
      </c>
      <c r="AO388">
        <v>1</v>
      </c>
    </row>
    <row r="389" spans="18:41" x14ac:dyDescent="0.25">
      <c r="R389">
        <v>2.9577778563578905E-2</v>
      </c>
      <c r="S389">
        <v>84733912</v>
      </c>
      <c r="T389">
        <v>41</v>
      </c>
      <c r="U389">
        <v>892.34</v>
      </c>
      <c r="V389">
        <v>7</v>
      </c>
      <c r="W389">
        <v>101</v>
      </c>
      <c r="X389">
        <v>47</v>
      </c>
      <c r="Y389">
        <v>21</v>
      </c>
      <c r="Z389">
        <v>14.42857143</v>
      </c>
      <c r="AA389">
        <v>1</v>
      </c>
      <c r="AF389">
        <v>0.29834407893467341</v>
      </c>
      <c r="AG389">
        <v>771580</v>
      </c>
      <c r="AH389">
        <v>9</v>
      </c>
      <c r="AI389">
        <v>19189.55</v>
      </c>
      <c r="AJ389">
        <v>52</v>
      </c>
      <c r="AK389">
        <v>1054</v>
      </c>
      <c r="AL389">
        <v>206</v>
      </c>
      <c r="AM389">
        <v>108</v>
      </c>
      <c r="AN389">
        <v>20.26923077</v>
      </c>
      <c r="AO389">
        <v>1</v>
      </c>
    </row>
    <row r="390" spans="18:41" x14ac:dyDescent="0.25">
      <c r="R390">
        <v>1.6569735696144283E-2</v>
      </c>
      <c r="S390">
        <v>84745397</v>
      </c>
      <c r="T390">
        <v>39</v>
      </c>
      <c r="U390">
        <v>3665.8</v>
      </c>
      <c r="V390">
        <v>9</v>
      </c>
      <c r="W390">
        <v>60</v>
      </c>
      <c r="X390">
        <v>19</v>
      </c>
      <c r="Y390">
        <v>10</v>
      </c>
      <c r="Z390">
        <v>6.6666666670000003</v>
      </c>
      <c r="AA390">
        <v>1</v>
      </c>
      <c r="AF390">
        <v>1.3137001978585805E-2</v>
      </c>
      <c r="AG390">
        <v>774133</v>
      </c>
      <c r="AH390">
        <v>26</v>
      </c>
      <c r="AI390">
        <v>103.9</v>
      </c>
      <c r="AJ390">
        <v>1</v>
      </c>
      <c r="AK390">
        <v>6</v>
      </c>
      <c r="AL390">
        <v>6</v>
      </c>
      <c r="AM390">
        <v>3</v>
      </c>
      <c r="AN390">
        <v>6</v>
      </c>
      <c r="AO390">
        <v>1</v>
      </c>
    </row>
    <row r="391" spans="18:41" x14ac:dyDescent="0.25">
      <c r="R391">
        <v>3.4743616306090352E-2</v>
      </c>
      <c r="S391">
        <v>84748150</v>
      </c>
      <c r="T391">
        <v>31</v>
      </c>
      <c r="U391">
        <v>3542.49</v>
      </c>
      <c r="V391">
        <v>11</v>
      </c>
      <c r="W391">
        <v>308</v>
      </c>
      <c r="X391">
        <v>152</v>
      </c>
      <c r="Y391">
        <v>32</v>
      </c>
      <c r="Z391">
        <v>28</v>
      </c>
      <c r="AA391">
        <v>1</v>
      </c>
      <c r="AF391">
        <v>0.47265415427473345</v>
      </c>
      <c r="AG391">
        <v>777176</v>
      </c>
      <c r="AH391">
        <v>94</v>
      </c>
      <c r="AI391">
        <v>357.8</v>
      </c>
      <c r="AJ391">
        <v>4</v>
      </c>
      <c r="AK391">
        <v>26</v>
      </c>
      <c r="AL391">
        <v>15</v>
      </c>
      <c r="AM391">
        <v>11</v>
      </c>
      <c r="AN391">
        <v>6.5</v>
      </c>
      <c r="AO391">
        <v>1</v>
      </c>
    </row>
    <row r="392" spans="18:41" x14ac:dyDescent="0.25">
      <c r="R392">
        <v>7.3209356293125749E-3</v>
      </c>
      <c r="S392">
        <v>84777350</v>
      </c>
      <c r="T392">
        <v>135</v>
      </c>
      <c r="U392">
        <v>75</v>
      </c>
      <c r="V392">
        <v>2</v>
      </c>
      <c r="W392">
        <v>4</v>
      </c>
      <c r="X392">
        <v>4</v>
      </c>
      <c r="Y392">
        <v>2</v>
      </c>
      <c r="Z392">
        <v>2</v>
      </c>
      <c r="AA392">
        <v>0</v>
      </c>
      <c r="AF392">
        <v>0.45568258995739552</v>
      </c>
      <c r="AG392">
        <v>778015</v>
      </c>
      <c r="AH392">
        <v>0</v>
      </c>
      <c r="AI392">
        <v>17811.64</v>
      </c>
      <c r="AJ392">
        <v>45</v>
      </c>
      <c r="AK392">
        <v>450</v>
      </c>
      <c r="AL392">
        <v>372</v>
      </c>
      <c r="AM392">
        <v>139</v>
      </c>
      <c r="AN392">
        <v>10</v>
      </c>
      <c r="AO392">
        <v>1</v>
      </c>
    </row>
    <row r="393" spans="18:41" x14ac:dyDescent="0.25">
      <c r="R393">
        <v>3.9093421866471689E-2</v>
      </c>
      <c r="S393">
        <v>84829928</v>
      </c>
      <c r="T393">
        <v>3</v>
      </c>
      <c r="U393">
        <v>3455.56</v>
      </c>
      <c r="V393">
        <v>15</v>
      </c>
      <c r="W393">
        <v>112</v>
      </c>
      <c r="X393">
        <v>68</v>
      </c>
      <c r="Y393">
        <v>36</v>
      </c>
      <c r="Z393">
        <v>7.4666666670000001</v>
      </c>
      <c r="AA393">
        <v>1</v>
      </c>
      <c r="AF393">
        <v>3.0312450580181394E-2</v>
      </c>
      <c r="AG393">
        <v>778450</v>
      </c>
      <c r="AH393">
        <v>139</v>
      </c>
      <c r="AI393">
        <v>1407.1</v>
      </c>
      <c r="AJ393">
        <v>9</v>
      </c>
      <c r="AK393">
        <v>155</v>
      </c>
      <c r="AL393">
        <v>76</v>
      </c>
      <c r="AM393">
        <v>29</v>
      </c>
      <c r="AN393">
        <v>17.222222219999999</v>
      </c>
      <c r="AO393">
        <v>0</v>
      </c>
    </row>
    <row r="394" spans="18:41" x14ac:dyDescent="0.25">
      <c r="R394">
        <v>1.9849175069079683E-2</v>
      </c>
      <c r="S394">
        <v>84877341</v>
      </c>
      <c r="T394">
        <v>63</v>
      </c>
      <c r="U394">
        <v>451.24</v>
      </c>
      <c r="V394">
        <v>4</v>
      </c>
      <c r="W394">
        <v>27</v>
      </c>
      <c r="X394">
        <v>22</v>
      </c>
      <c r="Y394">
        <v>7</v>
      </c>
      <c r="Z394">
        <v>6.75</v>
      </c>
      <c r="AA394">
        <v>1</v>
      </c>
      <c r="AF394">
        <v>2.0926259575877681E-2</v>
      </c>
      <c r="AG394">
        <v>779024</v>
      </c>
      <c r="AH394">
        <v>17</v>
      </c>
      <c r="AI394">
        <v>1874.88</v>
      </c>
      <c r="AJ394">
        <v>7</v>
      </c>
      <c r="AK394">
        <v>201</v>
      </c>
      <c r="AL394">
        <v>107</v>
      </c>
      <c r="AM394">
        <v>28</v>
      </c>
      <c r="AN394">
        <v>28.714285709999999</v>
      </c>
      <c r="AO394">
        <v>1</v>
      </c>
    </row>
    <row r="395" spans="18:41" x14ac:dyDescent="0.25">
      <c r="R395">
        <v>1.5275555509725036E-3</v>
      </c>
      <c r="S395">
        <v>84899249</v>
      </c>
      <c r="T395">
        <v>7</v>
      </c>
      <c r="U395">
        <v>9483.44</v>
      </c>
      <c r="V395">
        <v>29</v>
      </c>
      <c r="W395">
        <v>388</v>
      </c>
      <c r="X395">
        <v>188</v>
      </c>
      <c r="Y395">
        <v>79</v>
      </c>
      <c r="Z395">
        <v>13.379310350000001</v>
      </c>
      <c r="AA395">
        <v>1</v>
      </c>
      <c r="AF395">
        <v>3.0209384896827229E-2</v>
      </c>
      <c r="AG395">
        <v>780052</v>
      </c>
      <c r="AH395">
        <v>43</v>
      </c>
      <c r="AI395">
        <v>1596.99</v>
      </c>
      <c r="AJ395">
        <v>10</v>
      </c>
      <c r="AK395">
        <v>107</v>
      </c>
      <c r="AL395">
        <v>78</v>
      </c>
      <c r="AM395">
        <v>24</v>
      </c>
      <c r="AN395">
        <v>10.7</v>
      </c>
      <c r="AO395">
        <v>1</v>
      </c>
    </row>
    <row r="396" spans="18:41" x14ac:dyDescent="0.25">
      <c r="R396">
        <v>4.9986561091007964E-2</v>
      </c>
      <c r="S396">
        <v>84924571</v>
      </c>
      <c r="T396">
        <v>11</v>
      </c>
      <c r="U396">
        <v>2110.54</v>
      </c>
      <c r="V396">
        <v>12</v>
      </c>
      <c r="W396">
        <v>125</v>
      </c>
      <c r="X396">
        <v>97</v>
      </c>
      <c r="Y396">
        <v>36</v>
      </c>
      <c r="Z396">
        <v>10.41666667</v>
      </c>
      <c r="AA396">
        <v>1</v>
      </c>
      <c r="AF396">
        <v>0.49546446069056704</v>
      </c>
      <c r="AG396">
        <v>781498</v>
      </c>
      <c r="AH396">
        <v>142</v>
      </c>
      <c r="AI396">
        <v>113.6</v>
      </c>
      <c r="AJ396">
        <v>1</v>
      </c>
      <c r="AK396">
        <v>3</v>
      </c>
      <c r="AL396">
        <v>3</v>
      </c>
      <c r="AM396">
        <v>2</v>
      </c>
      <c r="AN396">
        <v>3</v>
      </c>
      <c r="AO396">
        <v>1</v>
      </c>
    </row>
    <row r="397" spans="18:41" x14ac:dyDescent="0.25">
      <c r="R397">
        <v>4.9229032409304874E-2</v>
      </c>
      <c r="S397">
        <v>84929592</v>
      </c>
      <c r="T397">
        <v>113</v>
      </c>
      <c r="U397">
        <v>414.9</v>
      </c>
      <c r="V397">
        <v>3</v>
      </c>
      <c r="W397">
        <v>22</v>
      </c>
      <c r="X397">
        <v>17</v>
      </c>
      <c r="Y397">
        <v>5</v>
      </c>
      <c r="Z397">
        <v>7.3333333329999997</v>
      </c>
      <c r="AA397">
        <v>0</v>
      </c>
      <c r="AF397">
        <v>0.4928616958604024</v>
      </c>
      <c r="AG397">
        <v>781565</v>
      </c>
      <c r="AH397">
        <v>36</v>
      </c>
      <c r="AI397">
        <v>400.71</v>
      </c>
      <c r="AJ397">
        <v>3</v>
      </c>
      <c r="AK397">
        <v>22</v>
      </c>
      <c r="AL397">
        <v>22</v>
      </c>
      <c r="AM397">
        <v>8</v>
      </c>
      <c r="AN397">
        <v>7.3333333329999997</v>
      </c>
      <c r="AO397">
        <v>1</v>
      </c>
    </row>
    <row r="398" spans="18:41" x14ac:dyDescent="0.25">
      <c r="R398">
        <v>2.6619760522720082E-2</v>
      </c>
      <c r="S398">
        <v>84949429</v>
      </c>
      <c r="T398">
        <v>128</v>
      </c>
      <c r="U398">
        <v>631.29999999999995</v>
      </c>
      <c r="V398">
        <v>5</v>
      </c>
      <c r="W398">
        <v>55</v>
      </c>
      <c r="X398">
        <v>10</v>
      </c>
      <c r="Y398">
        <v>6</v>
      </c>
      <c r="Z398">
        <v>11</v>
      </c>
      <c r="AA398">
        <v>0</v>
      </c>
      <c r="AF398">
        <v>0.13499040589875544</v>
      </c>
      <c r="AG398">
        <v>785487</v>
      </c>
      <c r="AH398">
        <v>16</v>
      </c>
      <c r="AI398">
        <v>328.41</v>
      </c>
      <c r="AJ398">
        <v>3</v>
      </c>
      <c r="AK398">
        <v>29</v>
      </c>
      <c r="AL398">
        <v>14</v>
      </c>
      <c r="AM398">
        <v>4</v>
      </c>
      <c r="AN398">
        <v>9.6666666669999994</v>
      </c>
      <c r="AO398">
        <v>0</v>
      </c>
    </row>
    <row r="399" spans="18:41" x14ac:dyDescent="0.25">
      <c r="R399">
        <v>4.150824666570041E-2</v>
      </c>
      <c r="S399">
        <v>84950934</v>
      </c>
      <c r="T399">
        <v>0</v>
      </c>
      <c r="U399">
        <v>1479.7</v>
      </c>
      <c r="V399">
        <v>5</v>
      </c>
      <c r="W399">
        <v>72</v>
      </c>
      <c r="X399">
        <v>46</v>
      </c>
      <c r="Y399">
        <v>19</v>
      </c>
      <c r="Z399">
        <v>14.4</v>
      </c>
      <c r="AA399">
        <v>1</v>
      </c>
      <c r="AF399">
        <v>0.21406391994317098</v>
      </c>
      <c r="AG399">
        <v>788883</v>
      </c>
      <c r="AH399">
        <v>2</v>
      </c>
      <c r="AI399">
        <v>1800.9</v>
      </c>
      <c r="AJ399">
        <v>12</v>
      </c>
      <c r="AK399">
        <v>137</v>
      </c>
      <c r="AL399">
        <v>92</v>
      </c>
      <c r="AM399">
        <v>34</v>
      </c>
      <c r="AN399">
        <v>11.41666667</v>
      </c>
      <c r="AO399">
        <v>1</v>
      </c>
    </row>
    <row r="400" spans="18:41" x14ac:dyDescent="0.25">
      <c r="R400">
        <v>2.8857245053913516E-2</v>
      </c>
      <c r="S400">
        <v>84983620</v>
      </c>
      <c r="T400">
        <v>109</v>
      </c>
      <c r="U400">
        <v>431.6</v>
      </c>
      <c r="V400">
        <v>2</v>
      </c>
      <c r="W400">
        <v>65</v>
      </c>
      <c r="X400">
        <v>10</v>
      </c>
      <c r="Y400">
        <v>6</v>
      </c>
      <c r="Z400">
        <v>32.5</v>
      </c>
      <c r="AA400">
        <v>1</v>
      </c>
      <c r="AF400">
        <v>0.43568889464162608</v>
      </c>
      <c r="AG400">
        <v>789926</v>
      </c>
      <c r="AH400">
        <v>75</v>
      </c>
      <c r="AI400">
        <v>102.6</v>
      </c>
      <c r="AJ400">
        <v>1</v>
      </c>
      <c r="AK400">
        <v>4</v>
      </c>
      <c r="AL400">
        <v>4</v>
      </c>
      <c r="AM400">
        <v>1</v>
      </c>
      <c r="AN400">
        <v>4</v>
      </c>
      <c r="AO400">
        <v>0</v>
      </c>
    </row>
    <row r="401" spans="18:41" x14ac:dyDescent="0.25">
      <c r="R401">
        <v>3.5561140822639725E-3</v>
      </c>
      <c r="S401">
        <v>84992249</v>
      </c>
      <c r="T401">
        <v>159</v>
      </c>
      <c r="U401">
        <v>1440</v>
      </c>
      <c r="V401">
        <v>2</v>
      </c>
      <c r="W401">
        <v>8</v>
      </c>
      <c r="X401">
        <v>7</v>
      </c>
      <c r="Y401">
        <v>2</v>
      </c>
      <c r="Z401">
        <v>4</v>
      </c>
      <c r="AA401">
        <v>0</v>
      </c>
      <c r="AF401">
        <v>7.0856895856403646E-2</v>
      </c>
      <c r="AG401">
        <v>790068</v>
      </c>
      <c r="AH401">
        <v>96</v>
      </c>
      <c r="AI401">
        <v>940.81</v>
      </c>
      <c r="AJ401">
        <v>3</v>
      </c>
      <c r="AK401">
        <v>115</v>
      </c>
      <c r="AL401">
        <v>52</v>
      </c>
      <c r="AM401">
        <v>12</v>
      </c>
      <c r="AN401">
        <v>38.333333330000002</v>
      </c>
      <c r="AO401">
        <v>1</v>
      </c>
    </row>
    <row r="402" spans="18:41" x14ac:dyDescent="0.25">
      <c r="R402">
        <v>2.0725280497069898E-2</v>
      </c>
      <c r="S402">
        <v>84995260</v>
      </c>
      <c r="T402">
        <v>13</v>
      </c>
      <c r="U402">
        <v>2454.02</v>
      </c>
      <c r="V402">
        <v>15</v>
      </c>
      <c r="W402">
        <v>214</v>
      </c>
      <c r="X402">
        <v>115</v>
      </c>
      <c r="Y402">
        <v>43</v>
      </c>
      <c r="Z402">
        <v>14.266666669999999</v>
      </c>
      <c r="AA402">
        <v>1</v>
      </c>
      <c r="AF402">
        <v>5.7723651112566721E-3</v>
      </c>
      <c r="AG402">
        <v>790616</v>
      </c>
      <c r="AH402">
        <v>11</v>
      </c>
      <c r="AI402">
        <v>589.26</v>
      </c>
      <c r="AJ402">
        <v>4</v>
      </c>
      <c r="AK402">
        <v>33</v>
      </c>
      <c r="AL402">
        <v>20</v>
      </c>
      <c r="AM402">
        <v>5</v>
      </c>
      <c r="AN402">
        <v>8.25</v>
      </c>
      <c r="AO402">
        <v>1</v>
      </c>
    </row>
    <row r="403" spans="18:41" x14ac:dyDescent="0.25">
      <c r="R403">
        <v>1.6480217679703535E-2</v>
      </c>
      <c r="S403">
        <v>85011480</v>
      </c>
      <c r="T403">
        <v>5</v>
      </c>
      <c r="U403">
        <v>13753.83</v>
      </c>
      <c r="V403">
        <v>78</v>
      </c>
      <c r="W403">
        <v>1299</v>
      </c>
      <c r="X403">
        <v>710</v>
      </c>
      <c r="Y403">
        <v>259</v>
      </c>
      <c r="Z403">
        <v>16.65384615</v>
      </c>
      <c r="AA403">
        <v>1</v>
      </c>
      <c r="AF403">
        <v>0.27897558418468671</v>
      </c>
      <c r="AG403">
        <v>792497</v>
      </c>
      <c r="AH403">
        <v>243</v>
      </c>
      <c r="AI403">
        <v>284.2</v>
      </c>
      <c r="AJ403">
        <v>2</v>
      </c>
      <c r="AK403">
        <v>25</v>
      </c>
      <c r="AL403">
        <v>12</v>
      </c>
      <c r="AM403">
        <v>4</v>
      </c>
      <c r="AN403">
        <v>12.5</v>
      </c>
      <c r="AO403">
        <v>0</v>
      </c>
    </row>
    <row r="404" spans="18:41" x14ac:dyDescent="0.25">
      <c r="R404">
        <v>4.4944852737944796E-2</v>
      </c>
      <c r="S404">
        <v>85021953</v>
      </c>
      <c r="T404">
        <v>8</v>
      </c>
      <c r="U404">
        <v>2284.77</v>
      </c>
      <c r="V404">
        <v>18</v>
      </c>
      <c r="W404">
        <v>279</v>
      </c>
      <c r="X404">
        <v>161</v>
      </c>
      <c r="Y404">
        <v>57</v>
      </c>
      <c r="Z404">
        <v>15.5</v>
      </c>
      <c r="AA404">
        <v>1</v>
      </c>
      <c r="AF404">
        <v>0.21877453256209844</v>
      </c>
      <c r="AG404">
        <v>794451</v>
      </c>
      <c r="AH404">
        <v>40</v>
      </c>
      <c r="AI404">
        <v>1913.35</v>
      </c>
      <c r="AJ404">
        <v>12</v>
      </c>
      <c r="AK404">
        <v>136</v>
      </c>
      <c r="AL404">
        <v>108</v>
      </c>
      <c r="AM404">
        <v>36</v>
      </c>
      <c r="AN404">
        <v>11.33333333</v>
      </c>
      <c r="AO404">
        <v>1</v>
      </c>
    </row>
    <row r="405" spans="18:41" x14ac:dyDescent="0.25">
      <c r="R405">
        <v>1.6192727324065403E-2</v>
      </c>
      <c r="S405">
        <v>85022483</v>
      </c>
      <c r="T405">
        <v>87</v>
      </c>
      <c r="U405">
        <v>3333.96</v>
      </c>
      <c r="V405">
        <v>20</v>
      </c>
      <c r="W405">
        <v>306</v>
      </c>
      <c r="X405">
        <v>164</v>
      </c>
      <c r="Y405">
        <v>58</v>
      </c>
      <c r="Z405">
        <v>15.3</v>
      </c>
      <c r="AA405">
        <v>1</v>
      </c>
      <c r="AF405">
        <v>0.26155086506250214</v>
      </c>
      <c r="AG405">
        <v>800482</v>
      </c>
      <c r="AH405">
        <v>41</v>
      </c>
      <c r="AI405">
        <v>413</v>
      </c>
      <c r="AJ405">
        <v>2</v>
      </c>
      <c r="AK405">
        <v>7</v>
      </c>
      <c r="AL405">
        <v>5</v>
      </c>
      <c r="AM405">
        <v>3</v>
      </c>
      <c r="AN405">
        <v>3.5</v>
      </c>
      <c r="AO405">
        <v>1</v>
      </c>
    </row>
    <row r="406" spans="18:41" x14ac:dyDescent="0.25">
      <c r="R406">
        <v>4.9485328278665919E-2</v>
      </c>
      <c r="S406">
        <v>85048444</v>
      </c>
      <c r="T406">
        <v>10</v>
      </c>
      <c r="U406">
        <v>3019.52</v>
      </c>
      <c r="V406">
        <v>18</v>
      </c>
      <c r="W406">
        <v>174</v>
      </c>
      <c r="X406">
        <v>87</v>
      </c>
      <c r="Y406">
        <v>36</v>
      </c>
      <c r="Z406">
        <v>9.6666666669999994</v>
      </c>
      <c r="AA406">
        <v>1</v>
      </c>
      <c r="AF406">
        <v>0.36404215769766757</v>
      </c>
      <c r="AG406">
        <v>801221</v>
      </c>
      <c r="AH406">
        <v>166</v>
      </c>
      <c r="AI406">
        <v>59.4</v>
      </c>
      <c r="AJ406">
        <v>1</v>
      </c>
      <c r="AK406">
        <v>6</v>
      </c>
      <c r="AL406">
        <v>1</v>
      </c>
      <c r="AM406">
        <v>1</v>
      </c>
      <c r="AN406">
        <v>6</v>
      </c>
      <c r="AO406">
        <v>0</v>
      </c>
    </row>
    <row r="407" spans="18:41" x14ac:dyDescent="0.25">
      <c r="R407">
        <v>3.959768378127726E-2</v>
      </c>
      <c r="S407">
        <v>85050091</v>
      </c>
      <c r="T407">
        <v>15</v>
      </c>
      <c r="U407">
        <v>8072.62</v>
      </c>
      <c r="V407">
        <v>33</v>
      </c>
      <c r="W407">
        <v>252</v>
      </c>
      <c r="X407">
        <v>166</v>
      </c>
      <c r="Y407">
        <v>79</v>
      </c>
      <c r="Z407">
        <v>7.6363636359999996</v>
      </c>
      <c r="AA407">
        <v>1</v>
      </c>
      <c r="AF407">
        <v>0.44141779353616561</v>
      </c>
      <c r="AG407">
        <v>804673</v>
      </c>
      <c r="AH407">
        <v>157</v>
      </c>
      <c r="AI407">
        <v>3813.41</v>
      </c>
      <c r="AJ407">
        <v>21</v>
      </c>
      <c r="AK407">
        <v>376</v>
      </c>
      <c r="AL407">
        <v>141</v>
      </c>
      <c r="AM407">
        <v>59</v>
      </c>
      <c r="AN407">
        <v>17.904761910000001</v>
      </c>
      <c r="AO407">
        <v>1</v>
      </c>
    </row>
    <row r="408" spans="18:41" x14ac:dyDescent="0.25">
      <c r="R408">
        <v>3.3283160877894291E-2</v>
      </c>
      <c r="S408">
        <v>85084627</v>
      </c>
      <c r="T408">
        <v>4</v>
      </c>
      <c r="U408">
        <v>8094.79</v>
      </c>
      <c r="V408">
        <v>35</v>
      </c>
      <c r="W408">
        <v>290</v>
      </c>
      <c r="X408">
        <v>153</v>
      </c>
      <c r="Y408">
        <v>73</v>
      </c>
      <c r="Z408">
        <v>8.2857142859999993</v>
      </c>
      <c r="AA408">
        <v>1</v>
      </c>
      <c r="AF408">
        <v>0.17522138773231333</v>
      </c>
      <c r="AG408">
        <v>807289</v>
      </c>
      <c r="AH408">
        <v>12</v>
      </c>
      <c r="AI408">
        <v>2757.04</v>
      </c>
      <c r="AJ408">
        <v>15</v>
      </c>
      <c r="AK408">
        <v>196</v>
      </c>
      <c r="AL408">
        <v>138</v>
      </c>
      <c r="AM408">
        <v>58</v>
      </c>
      <c r="AN408">
        <v>13.06666667</v>
      </c>
      <c r="AO408">
        <v>1</v>
      </c>
    </row>
    <row r="409" spans="18:41" x14ac:dyDescent="0.25">
      <c r="R409">
        <v>4.8286581446658206E-2</v>
      </c>
      <c r="S409">
        <v>85109505</v>
      </c>
      <c r="T409">
        <v>198</v>
      </c>
      <c r="U409">
        <v>257.52</v>
      </c>
      <c r="V409">
        <v>2</v>
      </c>
      <c r="W409">
        <v>18</v>
      </c>
      <c r="X409">
        <v>2</v>
      </c>
      <c r="Y409">
        <v>2</v>
      </c>
      <c r="Z409">
        <v>9</v>
      </c>
      <c r="AA409">
        <v>0</v>
      </c>
      <c r="AF409">
        <v>0.28315318331600126</v>
      </c>
      <c r="AG409">
        <v>808297</v>
      </c>
      <c r="AH409">
        <v>99</v>
      </c>
      <c r="AI409">
        <v>100.48</v>
      </c>
      <c r="AJ409">
        <v>1</v>
      </c>
      <c r="AK409">
        <v>15</v>
      </c>
      <c r="AL409">
        <v>9</v>
      </c>
      <c r="AM409">
        <v>2</v>
      </c>
      <c r="AN409">
        <v>15</v>
      </c>
      <c r="AO409">
        <v>1</v>
      </c>
    </row>
    <row r="410" spans="18:41" x14ac:dyDescent="0.25">
      <c r="R410">
        <v>1.9359465078515492E-2</v>
      </c>
      <c r="S410">
        <v>85144078</v>
      </c>
      <c r="T410">
        <v>314</v>
      </c>
      <c r="U410">
        <v>6690.57</v>
      </c>
      <c r="V410">
        <v>12</v>
      </c>
      <c r="W410">
        <v>122</v>
      </c>
      <c r="X410">
        <v>68</v>
      </c>
      <c r="Y410">
        <v>34</v>
      </c>
      <c r="Z410">
        <v>10.16666667</v>
      </c>
      <c r="AA410">
        <v>0</v>
      </c>
      <c r="AF410">
        <v>0.31041657974297032</v>
      </c>
      <c r="AG410">
        <v>809126</v>
      </c>
      <c r="AH410">
        <v>217</v>
      </c>
      <c r="AI410">
        <v>128.5</v>
      </c>
      <c r="AJ410">
        <v>1</v>
      </c>
      <c r="AK410">
        <v>6</v>
      </c>
      <c r="AL410">
        <v>5</v>
      </c>
      <c r="AM410">
        <v>2</v>
      </c>
      <c r="AN410">
        <v>6</v>
      </c>
      <c r="AO410">
        <v>0</v>
      </c>
    </row>
    <row r="411" spans="18:41" x14ac:dyDescent="0.25">
      <c r="R411">
        <v>3.6363765244004087E-2</v>
      </c>
      <c r="S411">
        <v>85152442</v>
      </c>
      <c r="T411">
        <v>417</v>
      </c>
      <c r="U411">
        <v>107</v>
      </c>
      <c r="V411">
        <v>2</v>
      </c>
      <c r="W411">
        <v>3</v>
      </c>
      <c r="X411">
        <v>2</v>
      </c>
      <c r="Y411">
        <v>2</v>
      </c>
      <c r="Z411">
        <v>1.5</v>
      </c>
      <c r="AA411">
        <v>0</v>
      </c>
      <c r="AF411">
        <v>0.33467376929573234</v>
      </c>
      <c r="AG411">
        <v>810739</v>
      </c>
      <c r="AH411">
        <v>91</v>
      </c>
      <c r="AI411">
        <v>760.41</v>
      </c>
      <c r="AJ411">
        <v>5</v>
      </c>
      <c r="AK411">
        <v>28</v>
      </c>
      <c r="AL411">
        <v>23</v>
      </c>
      <c r="AM411">
        <v>11</v>
      </c>
      <c r="AN411">
        <v>5.6</v>
      </c>
      <c r="AO411">
        <v>1</v>
      </c>
    </row>
    <row r="412" spans="18:41" x14ac:dyDescent="0.25">
      <c r="R412">
        <v>4.5880188170684955E-3</v>
      </c>
      <c r="S412">
        <v>85155920</v>
      </c>
      <c r="T412">
        <v>108</v>
      </c>
      <c r="U412">
        <v>91.4</v>
      </c>
      <c r="V412">
        <v>1</v>
      </c>
      <c r="W412">
        <v>4</v>
      </c>
      <c r="X412">
        <v>4</v>
      </c>
      <c r="Y412">
        <v>1</v>
      </c>
      <c r="Z412">
        <v>4</v>
      </c>
      <c r="AA412">
        <v>0</v>
      </c>
      <c r="AF412">
        <v>0.44942801238234176</v>
      </c>
      <c r="AG412">
        <v>811351</v>
      </c>
      <c r="AH412">
        <v>343</v>
      </c>
      <c r="AI412">
        <v>528.5</v>
      </c>
      <c r="AJ412">
        <v>3</v>
      </c>
      <c r="AK412">
        <v>37</v>
      </c>
      <c r="AL412">
        <v>35</v>
      </c>
      <c r="AM412">
        <v>11</v>
      </c>
      <c r="AN412">
        <v>12.33333333</v>
      </c>
      <c r="AO412">
        <v>0</v>
      </c>
    </row>
    <row r="413" spans="18:41" x14ac:dyDescent="0.25">
      <c r="R413">
        <v>2.0853535041780558E-2</v>
      </c>
      <c r="S413">
        <v>85182601</v>
      </c>
      <c r="T413">
        <v>142</v>
      </c>
      <c r="U413">
        <v>3789.8</v>
      </c>
      <c r="V413">
        <v>13</v>
      </c>
      <c r="W413">
        <v>276</v>
      </c>
      <c r="X413">
        <v>105</v>
      </c>
      <c r="Y413">
        <v>34</v>
      </c>
      <c r="Z413">
        <v>21.23076923</v>
      </c>
      <c r="AA413">
        <v>1</v>
      </c>
      <c r="AF413">
        <v>0.4212979426043405</v>
      </c>
      <c r="AG413">
        <v>814301</v>
      </c>
      <c r="AH413">
        <v>17</v>
      </c>
      <c r="AI413">
        <v>1196.3499999999999</v>
      </c>
      <c r="AJ413">
        <v>9</v>
      </c>
      <c r="AK413">
        <v>56</v>
      </c>
      <c r="AL413">
        <v>39</v>
      </c>
      <c r="AM413">
        <v>24</v>
      </c>
      <c r="AN413">
        <v>6.2222222220000001</v>
      </c>
      <c r="AO413">
        <v>1</v>
      </c>
    </row>
    <row r="414" spans="18:41" x14ac:dyDescent="0.25">
      <c r="R414">
        <v>3.3031330459134423E-2</v>
      </c>
      <c r="S414">
        <v>85191569</v>
      </c>
      <c r="T414">
        <v>129</v>
      </c>
      <c r="U414">
        <v>746.97</v>
      </c>
      <c r="V414">
        <v>3</v>
      </c>
      <c r="W414">
        <v>85</v>
      </c>
      <c r="X414">
        <v>36</v>
      </c>
      <c r="Y414">
        <v>11</v>
      </c>
      <c r="Z414">
        <v>28.333333329999999</v>
      </c>
      <c r="AA414">
        <v>1</v>
      </c>
      <c r="AF414">
        <v>0.14943301286120525</v>
      </c>
      <c r="AG414">
        <v>816534</v>
      </c>
      <c r="AH414">
        <v>27</v>
      </c>
      <c r="AI414">
        <v>996.35</v>
      </c>
      <c r="AJ414">
        <v>5</v>
      </c>
      <c r="AK414">
        <v>34</v>
      </c>
      <c r="AL414">
        <v>15</v>
      </c>
      <c r="AM414">
        <v>8</v>
      </c>
      <c r="AN414">
        <v>6.8</v>
      </c>
      <c r="AO414">
        <v>1</v>
      </c>
    </row>
    <row r="415" spans="18:41" x14ac:dyDescent="0.25">
      <c r="R415">
        <v>2.4584100326350833E-2</v>
      </c>
      <c r="S415">
        <v>85212066</v>
      </c>
      <c r="T415">
        <v>153</v>
      </c>
      <c r="U415">
        <v>149.69999999999999</v>
      </c>
      <c r="V415">
        <v>1</v>
      </c>
      <c r="W415">
        <v>3</v>
      </c>
      <c r="X415">
        <v>1</v>
      </c>
      <c r="Y415">
        <v>1</v>
      </c>
      <c r="Z415">
        <v>3</v>
      </c>
      <c r="AA415">
        <v>0</v>
      </c>
      <c r="AF415">
        <v>0.23491397723772312</v>
      </c>
      <c r="AG415">
        <v>817622</v>
      </c>
      <c r="AH415">
        <v>167</v>
      </c>
      <c r="AI415">
        <v>6207.36</v>
      </c>
      <c r="AJ415">
        <v>11</v>
      </c>
      <c r="AK415">
        <v>114</v>
      </c>
      <c r="AL415">
        <v>67</v>
      </c>
      <c r="AM415">
        <v>29</v>
      </c>
      <c r="AN415">
        <v>10.363636359999999</v>
      </c>
      <c r="AO415">
        <v>1</v>
      </c>
    </row>
    <row r="416" spans="18:41" x14ac:dyDescent="0.25">
      <c r="R416">
        <v>4.6408199270308592E-2</v>
      </c>
      <c r="S416">
        <v>85218488</v>
      </c>
      <c r="T416">
        <v>26</v>
      </c>
      <c r="U416">
        <v>102</v>
      </c>
      <c r="V416">
        <v>1</v>
      </c>
      <c r="W416">
        <v>9</v>
      </c>
      <c r="X416">
        <v>4</v>
      </c>
      <c r="Y416">
        <v>3</v>
      </c>
      <c r="Z416">
        <v>9</v>
      </c>
      <c r="AA416">
        <v>1</v>
      </c>
      <c r="AF416">
        <v>0.11063535187267337</v>
      </c>
      <c r="AG416">
        <v>820570</v>
      </c>
      <c r="AH416">
        <v>20</v>
      </c>
      <c r="AI416">
        <v>348.7</v>
      </c>
      <c r="AJ416">
        <v>3</v>
      </c>
      <c r="AK416">
        <v>25</v>
      </c>
      <c r="AL416">
        <v>19</v>
      </c>
      <c r="AM416">
        <v>9</v>
      </c>
      <c r="AN416">
        <v>8.3333333330000006</v>
      </c>
      <c r="AO416">
        <v>1</v>
      </c>
    </row>
    <row r="417" spans="18:41" x14ac:dyDescent="0.25">
      <c r="R417">
        <v>6.3831277346919624E-3</v>
      </c>
      <c r="S417">
        <v>85233268</v>
      </c>
      <c r="T417">
        <v>395</v>
      </c>
      <c r="U417">
        <v>321.54000000000002</v>
      </c>
      <c r="V417">
        <v>3</v>
      </c>
      <c r="W417">
        <v>30</v>
      </c>
      <c r="X417">
        <v>3</v>
      </c>
      <c r="Y417">
        <v>3</v>
      </c>
      <c r="Z417">
        <v>10</v>
      </c>
      <c r="AA417">
        <v>0</v>
      </c>
      <c r="AF417">
        <v>0.38540404994364486</v>
      </c>
      <c r="AG417">
        <v>821579</v>
      </c>
      <c r="AH417">
        <v>43</v>
      </c>
      <c r="AI417">
        <v>4653.07</v>
      </c>
      <c r="AJ417">
        <v>13</v>
      </c>
      <c r="AK417">
        <v>641</v>
      </c>
      <c r="AL417">
        <v>280</v>
      </c>
      <c r="AM417">
        <v>44</v>
      </c>
      <c r="AN417">
        <v>49.30769231</v>
      </c>
      <c r="AO417">
        <v>1</v>
      </c>
    </row>
    <row r="418" spans="18:41" x14ac:dyDescent="0.25">
      <c r="R418">
        <v>2.6197149693096833E-4</v>
      </c>
      <c r="S418">
        <v>85249119</v>
      </c>
      <c r="T418">
        <v>14</v>
      </c>
      <c r="U418">
        <v>1111.55</v>
      </c>
      <c r="V418">
        <v>6</v>
      </c>
      <c r="W418">
        <v>110</v>
      </c>
      <c r="X418">
        <v>36</v>
      </c>
      <c r="Y418">
        <v>18</v>
      </c>
      <c r="Z418">
        <v>18.333333329999999</v>
      </c>
      <c r="AA418">
        <v>1</v>
      </c>
      <c r="AF418">
        <v>0.4698965148032348</v>
      </c>
      <c r="AG418">
        <v>821653</v>
      </c>
      <c r="AH418">
        <v>1</v>
      </c>
      <c r="AI418">
        <v>4776.2700000000004</v>
      </c>
      <c r="AJ418">
        <v>21</v>
      </c>
      <c r="AK418">
        <v>661</v>
      </c>
      <c r="AL418">
        <v>204</v>
      </c>
      <c r="AM418">
        <v>64</v>
      </c>
      <c r="AN418">
        <v>31.47619048</v>
      </c>
      <c r="AO418">
        <v>1</v>
      </c>
    </row>
    <row r="419" spans="18:41" x14ac:dyDescent="0.25">
      <c r="R419">
        <v>3.6390072404651752E-3</v>
      </c>
      <c r="S419">
        <v>85250252</v>
      </c>
      <c r="T419">
        <v>133</v>
      </c>
      <c r="U419">
        <v>1010.01</v>
      </c>
      <c r="V419">
        <v>9</v>
      </c>
      <c r="W419">
        <v>59</v>
      </c>
      <c r="X419">
        <v>58</v>
      </c>
      <c r="Y419">
        <v>28</v>
      </c>
      <c r="Z419">
        <v>6.5555555559999998</v>
      </c>
      <c r="AA419">
        <v>1</v>
      </c>
      <c r="AF419">
        <v>0.38263854075521353</v>
      </c>
      <c r="AG419">
        <v>822180</v>
      </c>
      <c r="AH419">
        <v>278</v>
      </c>
      <c r="AI419">
        <v>990.4</v>
      </c>
      <c r="AJ419">
        <v>6</v>
      </c>
      <c r="AK419">
        <v>59</v>
      </c>
      <c r="AL419">
        <v>36</v>
      </c>
      <c r="AM419">
        <v>18</v>
      </c>
      <c r="AN419">
        <v>9.8333333330000006</v>
      </c>
      <c r="AO419">
        <v>0</v>
      </c>
    </row>
    <row r="420" spans="18:41" x14ac:dyDescent="0.25">
      <c r="R420">
        <v>2.1799966756743894E-2</v>
      </c>
      <c r="S420">
        <v>85279508</v>
      </c>
      <c r="T420">
        <v>448</v>
      </c>
      <c r="U420">
        <v>111.89</v>
      </c>
      <c r="V420">
        <v>1</v>
      </c>
      <c r="W420">
        <v>6</v>
      </c>
      <c r="X420">
        <v>6</v>
      </c>
      <c r="Y420">
        <v>5</v>
      </c>
      <c r="Z420">
        <v>6</v>
      </c>
      <c r="AA420">
        <v>0</v>
      </c>
      <c r="AF420">
        <v>0.38411868202100485</v>
      </c>
      <c r="AG420">
        <v>823833</v>
      </c>
      <c r="AH420">
        <v>11</v>
      </c>
      <c r="AI420">
        <v>2220.7800000000002</v>
      </c>
      <c r="AJ420">
        <v>12</v>
      </c>
      <c r="AK420">
        <v>208</v>
      </c>
      <c r="AL420">
        <v>107</v>
      </c>
      <c r="AM420">
        <v>34</v>
      </c>
      <c r="AN420">
        <v>17.333333329999999</v>
      </c>
      <c r="AO420">
        <v>1</v>
      </c>
    </row>
    <row r="421" spans="18:41" x14ac:dyDescent="0.25">
      <c r="R421">
        <v>4.2678513977433274E-3</v>
      </c>
      <c r="S421">
        <v>85281681</v>
      </c>
      <c r="T421">
        <v>200</v>
      </c>
      <c r="U421">
        <v>1404.3</v>
      </c>
      <c r="V421">
        <v>4</v>
      </c>
      <c r="W421">
        <v>77</v>
      </c>
      <c r="X421">
        <v>32</v>
      </c>
      <c r="Y421">
        <v>11</v>
      </c>
      <c r="Z421">
        <v>19.25</v>
      </c>
      <c r="AA421">
        <v>0</v>
      </c>
      <c r="AF421">
        <v>0.35817889402936331</v>
      </c>
      <c r="AG421">
        <v>824844</v>
      </c>
      <c r="AH421">
        <v>236</v>
      </c>
      <c r="AI421">
        <v>102.28</v>
      </c>
      <c r="AJ421">
        <v>1</v>
      </c>
      <c r="AK421">
        <v>15</v>
      </c>
      <c r="AL421">
        <v>13</v>
      </c>
      <c r="AM421">
        <v>3</v>
      </c>
      <c r="AN421">
        <v>15</v>
      </c>
      <c r="AO421">
        <v>0</v>
      </c>
    </row>
    <row r="422" spans="18:41" x14ac:dyDescent="0.25">
      <c r="R422">
        <v>1.1400410132758942E-2</v>
      </c>
      <c r="S422">
        <v>85286051</v>
      </c>
      <c r="T422">
        <v>349</v>
      </c>
      <c r="U422">
        <v>352</v>
      </c>
      <c r="V422">
        <v>1</v>
      </c>
      <c r="W422">
        <v>4</v>
      </c>
      <c r="X422">
        <v>1</v>
      </c>
      <c r="Y422">
        <v>1</v>
      </c>
      <c r="Z422">
        <v>4</v>
      </c>
      <c r="AA422">
        <v>0</v>
      </c>
      <c r="AF422">
        <v>0.12142340312507771</v>
      </c>
      <c r="AG422">
        <v>824922</v>
      </c>
      <c r="AH422">
        <v>71</v>
      </c>
      <c r="AI422">
        <v>432.89</v>
      </c>
      <c r="AJ422">
        <v>1</v>
      </c>
      <c r="AK422">
        <v>15</v>
      </c>
      <c r="AL422">
        <v>12</v>
      </c>
      <c r="AM422">
        <v>4</v>
      </c>
      <c r="AN422">
        <v>15</v>
      </c>
      <c r="AO422">
        <v>1</v>
      </c>
    </row>
    <row r="423" spans="18:41" x14ac:dyDescent="0.25">
      <c r="R423">
        <v>4.14128804972963E-2</v>
      </c>
      <c r="S423">
        <v>85317795</v>
      </c>
      <c r="T423">
        <v>38</v>
      </c>
      <c r="U423">
        <v>6505.89</v>
      </c>
      <c r="V423">
        <v>24</v>
      </c>
      <c r="W423">
        <v>154</v>
      </c>
      <c r="X423">
        <v>109</v>
      </c>
      <c r="Y423">
        <v>62</v>
      </c>
      <c r="Z423">
        <v>6.4166666670000003</v>
      </c>
      <c r="AA423">
        <v>1</v>
      </c>
      <c r="AF423">
        <v>0.10342341370240349</v>
      </c>
      <c r="AG423">
        <v>827626</v>
      </c>
      <c r="AH423">
        <v>32</v>
      </c>
      <c r="AI423">
        <v>3249.35</v>
      </c>
      <c r="AJ423">
        <v>22</v>
      </c>
      <c r="AK423">
        <v>375</v>
      </c>
      <c r="AL423">
        <v>185</v>
      </c>
      <c r="AM423">
        <v>78</v>
      </c>
      <c r="AN423">
        <v>17.045454549999999</v>
      </c>
      <c r="AO423">
        <v>1</v>
      </c>
    </row>
    <row r="424" spans="18:41" x14ac:dyDescent="0.25">
      <c r="R424">
        <v>3.802036206038828E-2</v>
      </c>
      <c r="S424">
        <v>85359353</v>
      </c>
      <c r="T424">
        <v>73</v>
      </c>
      <c r="U424">
        <v>1588.02</v>
      </c>
      <c r="V424">
        <v>16</v>
      </c>
      <c r="W424">
        <v>187</v>
      </c>
      <c r="X424">
        <v>61</v>
      </c>
      <c r="Y424">
        <v>39</v>
      </c>
      <c r="Z424">
        <v>11.6875</v>
      </c>
      <c r="AA424">
        <v>1</v>
      </c>
      <c r="AF424">
        <v>0.41421630640181784</v>
      </c>
      <c r="AG424">
        <v>828478</v>
      </c>
      <c r="AH424">
        <v>190</v>
      </c>
      <c r="AI424">
        <v>369.72</v>
      </c>
      <c r="AJ424">
        <v>2</v>
      </c>
      <c r="AK424">
        <v>30</v>
      </c>
      <c r="AL424">
        <v>20</v>
      </c>
      <c r="AM424">
        <v>5</v>
      </c>
      <c r="AN424">
        <v>15</v>
      </c>
      <c r="AO424">
        <v>0</v>
      </c>
    </row>
    <row r="425" spans="18:41" x14ac:dyDescent="0.25">
      <c r="R425">
        <v>1.7519945132520531E-2</v>
      </c>
      <c r="S425">
        <v>85362389</v>
      </c>
      <c r="T425">
        <v>269</v>
      </c>
      <c r="U425">
        <v>703.72</v>
      </c>
      <c r="V425">
        <v>7</v>
      </c>
      <c r="W425">
        <v>126</v>
      </c>
      <c r="X425">
        <v>31</v>
      </c>
      <c r="Y425">
        <v>14</v>
      </c>
      <c r="Z425">
        <v>18</v>
      </c>
      <c r="AA425">
        <v>0</v>
      </c>
      <c r="AF425">
        <v>0.20425578696202162</v>
      </c>
      <c r="AG425">
        <v>832392</v>
      </c>
      <c r="AH425">
        <v>150</v>
      </c>
      <c r="AI425">
        <v>572.46</v>
      </c>
      <c r="AJ425">
        <v>4</v>
      </c>
      <c r="AK425">
        <v>52</v>
      </c>
      <c r="AL425">
        <v>46</v>
      </c>
      <c r="AM425">
        <v>11</v>
      </c>
      <c r="AN425">
        <v>13</v>
      </c>
      <c r="AO425">
        <v>1</v>
      </c>
    </row>
    <row r="426" spans="18:41" x14ac:dyDescent="0.25">
      <c r="R426">
        <v>3.600660041990611E-2</v>
      </c>
      <c r="S426">
        <v>85367251</v>
      </c>
      <c r="T426">
        <v>23</v>
      </c>
      <c r="U426">
        <v>373.4</v>
      </c>
      <c r="V426">
        <v>3</v>
      </c>
      <c r="W426">
        <v>19</v>
      </c>
      <c r="X426">
        <v>11</v>
      </c>
      <c r="Y426">
        <v>4</v>
      </c>
      <c r="Z426">
        <v>6.3333333329999997</v>
      </c>
      <c r="AA426">
        <v>1</v>
      </c>
      <c r="AF426">
        <v>0.17203585872948524</v>
      </c>
      <c r="AG426">
        <v>833309</v>
      </c>
      <c r="AH426">
        <v>364</v>
      </c>
      <c r="AI426">
        <v>200.5</v>
      </c>
      <c r="AJ426">
        <v>1</v>
      </c>
      <c r="AK426">
        <v>26</v>
      </c>
      <c r="AL426">
        <v>18</v>
      </c>
      <c r="AM426">
        <v>3</v>
      </c>
      <c r="AN426">
        <v>26</v>
      </c>
      <c r="AO426">
        <v>0</v>
      </c>
    </row>
    <row r="427" spans="18:41" x14ac:dyDescent="0.25">
      <c r="R427">
        <v>2.8418183381772377E-2</v>
      </c>
      <c r="S427">
        <v>85368242</v>
      </c>
      <c r="T427">
        <v>94</v>
      </c>
      <c r="U427">
        <v>3402.7</v>
      </c>
      <c r="V427">
        <v>3</v>
      </c>
      <c r="W427">
        <v>415</v>
      </c>
      <c r="X427">
        <v>3</v>
      </c>
      <c r="Y427">
        <v>3</v>
      </c>
      <c r="Z427">
        <v>138.33333329999999</v>
      </c>
      <c r="AA427">
        <v>0</v>
      </c>
      <c r="AF427">
        <v>8.0779252428612058E-2</v>
      </c>
      <c r="AG427">
        <v>833384</v>
      </c>
      <c r="AH427">
        <v>148</v>
      </c>
      <c r="AI427">
        <v>709.7</v>
      </c>
      <c r="AJ427">
        <v>6</v>
      </c>
      <c r="AK427">
        <v>37</v>
      </c>
      <c r="AL427">
        <v>33</v>
      </c>
      <c r="AM427">
        <v>11</v>
      </c>
      <c r="AN427">
        <v>6.1666666670000003</v>
      </c>
      <c r="AO427">
        <v>1</v>
      </c>
    </row>
    <row r="428" spans="18:41" x14ac:dyDescent="0.25">
      <c r="R428">
        <v>3.4428956665882859E-2</v>
      </c>
      <c r="S428">
        <v>85378781</v>
      </c>
      <c r="T428">
        <v>358</v>
      </c>
      <c r="U428">
        <v>2834.97</v>
      </c>
      <c r="V428">
        <v>12</v>
      </c>
      <c r="W428">
        <v>268</v>
      </c>
      <c r="X428">
        <v>54</v>
      </c>
      <c r="Y428">
        <v>23</v>
      </c>
      <c r="Z428">
        <v>22.333333329999999</v>
      </c>
      <c r="AA428">
        <v>0</v>
      </c>
      <c r="AF428">
        <v>0.48482904223914669</v>
      </c>
      <c r="AG428">
        <v>836386</v>
      </c>
      <c r="AH428">
        <v>12</v>
      </c>
      <c r="AI428">
        <v>436.87</v>
      </c>
      <c r="AJ428">
        <v>3</v>
      </c>
      <c r="AK428">
        <v>21</v>
      </c>
      <c r="AL428">
        <v>12</v>
      </c>
      <c r="AM428">
        <v>6</v>
      </c>
      <c r="AN428">
        <v>7</v>
      </c>
      <c r="AO428">
        <v>1</v>
      </c>
    </row>
    <row r="429" spans="18:41" x14ac:dyDescent="0.25">
      <c r="R429">
        <v>1.6701132882052772E-2</v>
      </c>
      <c r="S429">
        <v>85388994</v>
      </c>
      <c r="T429">
        <v>455</v>
      </c>
      <c r="U429">
        <v>88.5</v>
      </c>
      <c r="V429">
        <v>1</v>
      </c>
      <c r="W429">
        <v>3</v>
      </c>
      <c r="X429">
        <v>3</v>
      </c>
      <c r="Y429">
        <v>2</v>
      </c>
      <c r="Z429">
        <v>3</v>
      </c>
      <c r="AA429">
        <v>0</v>
      </c>
      <c r="AF429">
        <v>0.17648213198410312</v>
      </c>
      <c r="AG429">
        <v>836743</v>
      </c>
      <c r="AH429">
        <v>415</v>
      </c>
      <c r="AI429">
        <v>113.69</v>
      </c>
      <c r="AJ429">
        <v>1</v>
      </c>
      <c r="AK429">
        <v>4</v>
      </c>
      <c r="AL429">
        <v>4</v>
      </c>
      <c r="AM429">
        <v>2</v>
      </c>
      <c r="AN429">
        <v>4</v>
      </c>
      <c r="AO429">
        <v>0</v>
      </c>
    </row>
    <row r="430" spans="18:41" x14ac:dyDescent="0.25">
      <c r="R430">
        <v>5.2175853090606905E-3</v>
      </c>
      <c r="S430">
        <v>85446528</v>
      </c>
      <c r="T430">
        <v>375</v>
      </c>
      <c r="U430">
        <v>782.4</v>
      </c>
      <c r="V430">
        <v>4</v>
      </c>
      <c r="W430">
        <v>64</v>
      </c>
      <c r="X430">
        <v>28</v>
      </c>
      <c r="Y430">
        <v>11</v>
      </c>
      <c r="Z430">
        <v>16</v>
      </c>
      <c r="AA430">
        <v>0</v>
      </c>
      <c r="AF430">
        <v>0.11911398830992981</v>
      </c>
      <c r="AG430">
        <v>837789</v>
      </c>
      <c r="AH430">
        <v>25</v>
      </c>
      <c r="AI430">
        <v>320.19</v>
      </c>
      <c r="AJ430">
        <v>3</v>
      </c>
      <c r="AK430">
        <v>35</v>
      </c>
      <c r="AL430">
        <v>15</v>
      </c>
      <c r="AM430">
        <v>5</v>
      </c>
      <c r="AN430">
        <v>11.66666667</v>
      </c>
      <c r="AO430">
        <v>1</v>
      </c>
    </row>
    <row r="431" spans="18:41" x14ac:dyDescent="0.25">
      <c r="R431">
        <v>1.8066619548013918E-2</v>
      </c>
      <c r="S431">
        <v>85452163</v>
      </c>
      <c r="T431">
        <v>206</v>
      </c>
      <c r="U431">
        <v>1424.75</v>
      </c>
      <c r="V431">
        <v>8</v>
      </c>
      <c r="W431">
        <v>52</v>
      </c>
      <c r="X431">
        <v>41</v>
      </c>
      <c r="Y431">
        <v>18</v>
      </c>
      <c r="Z431">
        <v>6.5</v>
      </c>
      <c r="AA431">
        <v>0</v>
      </c>
      <c r="AF431">
        <v>0.2698499963627341</v>
      </c>
      <c r="AG431">
        <v>838034</v>
      </c>
      <c r="AH431">
        <v>112</v>
      </c>
      <c r="AI431">
        <v>4760.76</v>
      </c>
      <c r="AJ431">
        <v>16</v>
      </c>
      <c r="AK431">
        <v>178</v>
      </c>
      <c r="AL431">
        <v>97</v>
      </c>
      <c r="AM431">
        <v>39</v>
      </c>
      <c r="AN431">
        <v>11.125</v>
      </c>
      <c r="AO431">
        <v>1</v>
      </c>
    </row>
    <row r="432" spans="18:41" x14ac:dyDescent="0.25">
      <c r="R432">
        <v>2.3947728455472328E-2</v>
      </c>
      <c r="S432">
        <v>85489184</v>
      </c>
      <c r="T432">
        <v>456</v>
      </c>
      <c r="U432">
        <v>85.5</v>
      </c>
      <c r="V432">
        <v>1</v>
      </c>
      <c r="W432">
        <v>17</v>
      </c>
      <c r="X432">
        <v>6</v>
      </c>
      <c r="Y432">
        <v>3</v>
      </c>
      <c r="Z432">
        <v>17</v>
      </c>
      <c r="AA432">
        <v>0</v>
      </c>
      <c r="AF432">
        <v>5.1137571713243402E-3</v>
      </c>
      <c r="AG432">
        <v>838583</v>
      </c>
      <c r="AH432">
        <v>97</v>
      </c>
      <c r="AI432">
        <v>545</v>
      </c>
      <c r="AJ432">
        <v>1</v>
      </c>
      <c r="AK432">
        <v>5</v>
      </c>
      <c r="AL432">
        <v>1</v>
      </c>
      <c r="AM432">
        <v>1</v>
      </c>
      <c r="AN432">
        <v>5</v>
      </c>
      <c r="AO432">
        <v>0</v>
      </c>
    </row>
    <row r="433" spans="18:41" x14ac:dyDescent="0.25">
      <c r="R433">
        <v>2.1511867882570646E-2</v>
      </c>
      <c r="S433">
        <v>85489266</v>
      </c>
      <c r="T433">
        <v>19</v>
      </c>
      <c r="U433">
        <v>2449.5300000000002</v>
      </c>
      <c r="V433">
        <v>15</v>
      </c>
      <c r="W433">
        <v>179</v>
      </c>
      <c r="X433">
        <v>89</v>
      </c>
      <c r="Y433">
        <v>37</v>
      </c>
      <c r="Z433">
        <v>11.93333333</v>
      </c>
      <c r="AA433">
        <v>1</v>
      </c>
      <c r="AF433">
        <v>0.49487712411284868</v>
      </c>
      <c r="AG433">
        <v>839450</v>
      </c>
      <c r="AH433">
        <v>5</v>
      </c>
      <c r="AI433">
        <v>3087.86</v>
      </c>
      <c r="AJ433">
        <v>16</v>
      </c>
      <c r="AK433">
        <v>214</v>
      </c>
      <c r="AL433">
        <v>129</v>
      </c>
      <c r="AM433">
        <v>46</v>
      </c>
      <c r="AN433">
        <v>13.375</v>
      </c>
      <c r="AO433">
        <v>1</v>
      </c>
    </row>
    <row r="434" spans="18:41" x14ac:dyDescent="0.25">
      <c r="R434">
        <v>3.2347735712923154E-4</v>
      </c>
      <c r="S434">
        <v>85502653</v>
      </c>
      <c r="T434">
        <v>260</v>
      </c>
      <c r="U434">
        <v>14246</v>
      </c>
      <c r="V434">
        <v>4</v>
      </c>
      <c r="W434">
        <v>5</v>
      </c>
      <c r="X434">
        <v>5</v>
      </c>
      <c r="Y434">
        <v>4</v>
      </c>
      <c r="Z434">
        <v>1.25</v>
      </c>
      <c r="AA434">
        <v>0</v>
      </c>
      <c r="AF434">
        <v>0.24182672856214638</v>
      </c>
      <c r="AG434">
        <v>840518</v>
      </c>
      <c r="AH434">
        <v>33</v>
      </c>
      <c r="AI434">
        <v>165.7</v>
      </c>
      <c r="AJ434">
        <v>1</v>
      </c>
      <c r="AK434">
        <v>6</v>
      </c>
      <c r="AL434">
        <v>6</v>
      </c>
      <c r="AM434">
        <v>3</v>
      </c>
      <c r="AN434">
        <v>6</v>
      </c>
      <c r="AO434">
        <v>1</v>
      </c>
    </row>
    <row r="435" spans="18:41" x14ac:dyDescent="0.25">
      <c r="R435">
        <v>3.0126232168511291E-2</v>
      </c>
      <c r="S435">
        <v>85526270</v>
      </c>
      <c r="T435">
        <v>379</v>
      </c>
      <c r="U435">
        <v>165.5</v>
      </c>
      <c r="V435">
        <v>2</v>
      </c>
      <c r="W435">
        <v>8</v>
      </c>
      <c r="X435">
        <v>4</v>
      </c>
      <c r="Y435">
        <v>4</v>
      </c>
      <c r="Z435">
        <v>4</v>
      </c>
      <c r="AA435">
        <v>0</v>
      </c>
      <c r="AF435">
        <v>0.41363875761360258</v>
      </c>
      <c r="AG435">
        <v>840973</v>
      </c>
      <c r="AH435">
        <v>183</v>
      </c>
      <c r="AI435">
        <v>313.60000000000002</v>
      </c>
      <c r="AJ435">
        <v>3</v>
      </c>
      <c r="AK435">
        <v>33</v>
      </c>
      <c r="AL435">
        <v>26</v>
      </c>
      <c r="AM435">
        <v>7</v>
      </c>
      <c r="AN435">
        <v>11</v>
      </c>
      <c r="AO435">
        <v>0</v>
      </c>
    </row>
    <row r="436" spans="18:41" x14ac:dyDescent="0.25">
      <c r="R436">
        <v>2.2677152617415208E-2</v>
      </c>
      <c r="S436">
        <v>85534396</v>
      </c>
      <c r="T436">
        <v>455</v>
      </c>
      <c r="U436">
        <v>182.4</v>
      </c>
      <c r="V436">
        <v>1</v>
      </c>
      <c r="W436">
        <v>8</v>
      </c>
      <c r="X436">
        <v>3</v>
      </c>
      <c r="Y436">
        <v>2</v>
      </c>
      <c r="Z436">
        <v>8</v>
      </c>
      <c r="AA436">
        <v>0</v>
      </c>
      <c r="AF436">
        <v>0.33111415654543475</v>
      </c>
      <c r="AG436">
        <v>846504</v>
      </c>
      <c r="AH436">
        <v>441</v>
      </c>
      <c r="AI436">
        <v>84</v>
      </c>
      <c r="AJ436">
        <v>2</v>
      </c>
      <c r="AK436">
        <v>3</v>
      </c>
      <c r="AL436">
        <v>2</v>
      </c>
      <c r="AM436">
        <v>2</v>
      </c>
      <c r="AN436">
        <v>1.5</v>
      </c>
      <c r="AO436">
        <v>0</v>
      </c>
    </row>
    <row r="437" spans="18:41" x14ac:dyDescent="0.25">
      <c r="R437">
        <v>2.0926680723229008E-2</v>
      </c>
      <c r="S437">
        <v>85544338</v>
      </c>
      <c r="T437">
        <v>253</v>
      </c>
      <c r="U437">
        <v>676.62</v>
      </c>
      <c r="V437">
        <v>4</v>
      </c>
      <c r="W437">
        <v>43</v>
      </c>
      <c r="X437">
        <v>25</v>
      </c>
      <c r="Y437">
        <v>10</v>
      </c>
      <c r="Z437">
        <v>10.75</v>
      </c>
      <c r="AA437">
        <v>0</v>
      </c>
      <c r="AF437">
        <v>0.12229469183938657</v>
      </c>
      <c r="AG437">
        <v>851611</v>
      </c>
      <c r="AH437">
        <v>442</v>
      </c>
      <c r="AI437">
        <v>97.35</v>
      </c>
      <c r="AJ437">
        <v>1</v>
      </c>
      <c r="AK437">
        <v>10</v>
      </c>
      <c r="AL437">
        <v>9</v>
      </c>
      <c r="AM437">
        <v>4</v>
      </c>
      <c r="AN437">
        <v>10</v>
      </c>
      <c r="AO437">
        <v>0</v>
      </c>
    </row>
    <row r="438" spans="18:41" x14ac:dyDescent="0.25">
      <c r="R438">
        <v>2.9604148237138528E-2</v>
      </c>
      <c r="S438">
        <v>85568123</v>
      </c>
      <c r="T438">
        <v>453</v>
      </c>
      <c r="U438">
        <v>182.4</v>
      </c>
      <c r="V438">
        <v>1</v>
      </c>
      <c r="W438">
        <v>6</v>
      </c>
      <c r="X438">
        <v>2</v>
      </c>
      <c r="Y438">
        <v>2</v>
      </c>
      <c r="Z438">
        <v>6</v>
      </c>
      <c r="AA438">
        <v>0</v>
      </c>
      <c r="AF438">
        <v>0.31811993557227791</v>
      </c>
      <c r="AG438">
        <v>851755</v>
      </c>
      <c r="AH438">
        <v>2</v>
      </c>
      <c r="AI438">
        <v>4029.65</v>
      </c>
      <c r="AJ438">
        <v>26</v>
      </c>
      <c r="AK438">
        <v>276</v>
      </c>
      <c r="AL438">
        <v>176</v>
      </c>
      <c r="AM438">
        <v>84</v>
      </c>
      <c r="AN438">
        <v>10.61538462</v>
      </c>
      <c r="AO438">
        <v>1</v>
      </c>
    </row>
    <row r="439" spans="18:41" x14ac:dyDescent="0.25">
      <c r="R439">
        <v>2.8453777963679872E-2</v>
      </c>
      <c r="S439">
        <v>85589488</v>
      </c>
      <c r="T439">
        <v>402</v>
      </c>
      <c r="U439">
        <v>245.1</v>
      </c>
      <c r="V439">
        <v>1</v>
      </c>
      <c r="W439">
        <v>10</v>
      </c>
      <c r="X439">
        <v>9</v>
      </c>
      <c r="Y439">
        <v>3</v>
      </c>
      <c r="Z439">
        <v>10</v>
      </c>
      <c r="AA439">
        <v>0</v>
      </c>
      <c r="AF439">
        <v>0.3754080508534261</v>
      </c>
      <c r="AG439">
        <v>851774</v>
      </c>
      <c r="AH439">
        <v>11</v>
      </c>
      <c r="AI439">
        <v>2356</v>
      </c>
      <c r="AJ439">
        <v>5</v>
      </c>
      <c r="AK439">
        <v>14</v>
      </c>
      <c r="AL439">
        <v>6</v>
      </c>
      <c r="AM439">
        <v>5</v>
      </c>
      <c r="AN439">
        <v>2.8</v>
      </c>
      <c r="AO439">
        <v>0</v>
      </c>
    </row>
    <row r="440" spans="18:41" x14ac:dyDescent="0.25">
      <c r="R440">
        <v>1.4441223881064169E-2</v>
      </c>
      <c r="S440">
        <v>85596465</v>
      </c>
      <c r="T440">
        <v>94</v>
      </c>
      <c r="U440">
        <v>1105.6400000000001</v>
      </c>
      <c r="V440">
        <v>4</v>
      </c>
      <c r="W440">
        <v>33</v>
      </c>
      <c r="X440">
        <v>19</v>
      </c>
      <c r="Y440">
        <v>8</v>
      </c>
      <c r="Z440">
        <v>8.25</v>
      </c>
      <c r="AA440">
        <v>1</v>
      </c>
      <c r="AF440">
        <v>0.29874488614624306</v>
      </c>
      <c r="AG440">
        <v>1602914</v>
      </c>
      <c r="AH440">
        <v>22</v>
      </c>
      <c r="AI440">
        <v>1957.83</v>
      </c>
      <c r="AJ440">
        <v>5</v>
      </c>
      <c r="AK440">
        <v>42</v>
      </c>
      <c r="AL440">
        <v>33</v>
      </c>
      <c r="AM440">
        <v>14</v>
      </c>
      <c r="AN440">
        <v>8.4</v>
      </c>
      <c r="AO440">
        <v>1</v>
      </c>
    </row>
    <row r="441" spans="18:41" x14ac:dyDescent="0.25">
      <c r="R441">
        <v>8.8148727572975316E-3</v>
      </c>
      <c r="S441">
        <v>85601897</v>
      </c>
      <c r="T441">
        <v>4</v>
      </c>
      <c r="U441">
        <v>5874.08</v>
      </c>
      <c r="V441">
        <v>31</v>
      </c>
      <c r="W441">
        <v>477</v>
      </c>
      <c r="X441">
        <v>221</v>
      </c>
      <c r="Y441">
        <v>101</v>
      </c>
      <c r="Z441">
        <v>15.387096769999999</v>
      </c>
      <c r="AA441">
        <v>1</v>
      </c>
      <c r="AF441">
        <v>6.0038134569016188E-2</v>
      </c>
      <c r="AG441">
        <v>1604056</v>
      </c>
      <c r="AH441">
        <v>18</v>
      </c>
      <c r="AI441">
        <v>581</v>
      </c>
      <c r="AJ441">
        <v>2</v>
      </c>
      <c r="AK441">
        <v>4</v>
      </c>
      <c r="AL441">
        <v>3</v>
      </c>
      <c r="AM441">
        <v>2</v>
      </c>
      <c r="AN441">
        <v>2</v>
      </c>
      <c r="AO441">
        <v>0</v>
      </c>
    </row>
    <row r="442" spans="18:41" x14ac:dyDescent="0.25">
      <c r="R442">
        <v>5.8210420608383329E-3</v>
      </c>
      <c r="S442">
        <v>85602142</v>
      </c>
      <c r="T442">
        <v>54</v>
      </c>
      <c r="U442">
        <v>1473.89</v>
      </c>
      <c r="V442">
        <v>9</v>
      </c>
      <c r="W442">
        <v>82</v>
      </c>
      <c r="X442">
        <v>77</v>
      </c>
      <c r="Y442">
        <v>19</v>
      </c>
      <c r="Z442">
        <v>9.1111111109999996</v>
      </c>
      <c r="AA442">
        <v>1</v>
      </c>
      <c r="AF442">
        <v>0.43417171206699801</v>
      </c>
      <c r="AG442">
        <v>1604096</v>
      </c>
      <c r="AH442">
        <v>399</v>
      </c>
      <c r="AI442">
        <v>218.2</v>
      </c>
      <c r="AJ442">
        <v>2</v>
      </c>
      <c r="AK442">
        <v>15</v>
      </c>
      <c r="AL442">
        <v>10</v>
      </c>
      <c r="AM442">
        <v>4</v>
      </c>
      <c r="AN442">
        <v>7.5</v>
      </c>
      <c r="AO442">
        <v>0</v>
      </c>
    </row>
    <row r="443" spans="18:41" x14ac:dyDescent="0.25">
      <c r="R443">
        <v>6.7459876962370213E-3</v>
      </c>
      <c r="S443">
        <v>85605537</v>
      </c>
      <c r="T443">
        <v>439</v>
      </c>
      <c r="U443">
        <v>114.39</v>
      </c>
      <c r="V443">
        <v>1</v>
      </c>
      <c r="W443">
        <v>2</v>
      </c>
      <c r="X443">
        <v>2</v>
      </c>
      <c r="Y443">
        <v>2</v>
      </c>
      <c r="Z443">
        <v>2</v>
      </c>
      <c r="AA443">
        <v>0</v>
      </c>
      <c r="AF443">
        <v>0.22554527328408291</v>
      </c>
      <c r="AG443">
        <v>1610077</v>
      </c>
      <c r="AH443">
        <v>158</v>
      </c>
      <c r="AI443">
        <v>409.34</v>
      </c>
      <c r="AJ443">
        <v>3</v>
      </c>
      <c r="AK443">
        <v>51</v>
      </c>
      <c r="AL443">
        <v>28</v>
      </c>
      <c r="AM443">
        <v>9</v>
      </c>
      <c r="AN443">
        <v>17</v>
      </c>
      <c r="AO443">
        <v>1</v>
      </c>
    </row>
    <row r="444" spans="18:41" x14ac:dyDescent="0.25">
      <c r="R444">
        <v>3.9558082673755046E-2</v>
      </c>
      <c r="S444">
        <v>85619400</v>
      </c>
      <c r="T444">
        <v>451</v>
      </c>
      <c r="U444">
        <v>150.15</v>
      </c>
      <c r="V444">
        <v>1</v>
      </c>
      <c r="W444">
        <v>5</v>
      </c>
      <c r="X444">
        <v>4</v>
      </c>
      <c r="Y444">
        <v>2</v>
      </c>
      <c r="Z444">
        <v>5</v>
      </c>
      <c r="AA444">
        <v>0</v>
      </c>
      <c r="AF444">
        <v>0.49143758275392091</v>
      </c>
      <c r="AG444">
        <v>1612986</v>
      </c>
      <c r="AH444">
        <v>184</v>
      </c>
      <c r="AI444">
        <v>770.85</v>
      </c>
      <c r="AJ444">
        <v>5</v>
      </c>
      <c r="AK444">
        <v>190</v>
      </c>
      <c r="AL444">
        <v>56</v>
      </c>
      <c r="AM444">
        <v>14</v>
      </c>
      <c r="AN444">
        <v>38</v>
      </c>
      <c r="AO444">
        <v>0</v>
      </c>
    </row>
    <row r="445" spans="18:41" x14ac:dyDescent="0.25">
      <c r="R445">
        <v>8.0131500067942563E-3</v>
      </c>
      <c r="S445">
        <v>85634957</v>
      </c>
      <c r="T445">
        <v>451</v>
      </c>
      <c r="U445">
        <v>179.9</v>
      </c>
      <c r="V445">
        <v>1</v>
      </c>
      <c r="W445">
        <v>10</v>
      </c>
      <c r="X445">
        <v>7</v>
      </c>
      <c r="Y445">
        <v>4</v>
      </c>
      <c r="Z445">
        <v>10</v>
      </c>
      <c r="AA445">
        <v>0</v>
      </c>
      <c r="AF445">
        <v>0.35874824399289595</v>
      </c>
      <c r="AG445">
        <v>1616427</v>
      </c>
      <c r="AH445">
        <v>245</v>
      </c>
      <c r="AI445">
        <v>687.89</v>
      </c>
      <c r="AJ445">
        <v>3</v>
      </c>
      <c r="AK445">
        <v>40</v>
      </c>
      <c r="AL445">
        <v>10</v>
      </c>
      <c r="AM445">
        <v>9</v>
      </c>
      <c r="AN445">
        <v>13.33333333</v>
      </c>
      <c r="AO445">
        <v>0</v>
      </c>
    </row>
    <row r="446" spans="18:41" x14ac:dyDescent="0.25">
      <c r="R446">
        <v>6.4520054956869188E-3</v>
      </c>
      <c r="S446">
        <v>85638222</v>
      </c>
      <c r="T446">
        <v>29</v>
      </c>
      <c r="U446">
        <v>1465.16</v>
      </c>
      <c r="V446">
        <v>12</v>
      </c>
      <c r="W446">
        <v>189</v>
      </c>
      <c r="X446">
        <v>89</v>
      </c>
      <c r="Y446">
        <v>35</v>
      </c>
      <c r="Z446">
        <v>15.75</v>
      </c>
      <c r="AA446">
        <v>1</v>
      </c>
      <c r="AF446">
        <v>0.1763292751201484</v>
      </c>
      <c r="AG446">
        <v>1617978</v>
      </c>
      <c r="AH446">
        <v>175</v>
      </c>
      <c r="AI446">
        <v>5660.14</v>
      </c>
      <c r="AJ446">
        <v>18</v>
      </c>
      <c r="AK446">
        <v>348</v>
      </c>
      <c r="AL446">
        <v>112</v>
      </c>
      <c r="AM446">
        <v>46</v>
      </c>
      <c r="AN446">
        <v>19.333333329999999</v>
      </c>
      <c r="AO446">
        <v>1</v>
      </c>
    </row>
    <row r="447" spans="18:41" x14ac:dyDescent="0.25">
      <c r="R447">
        <v>3.7715878926655844E-2</v>
      </c>
      <c r="S447">
        <v>85643976</v>
      </c>
      <c r="T447">
        <v>447</v>
      </c>
      <c r="U447">
        <v>137.31</v>
      </c>
      <c r="V447">
        <v>1</v>
      </c>
      <c r="W447">
        <v>3</v>
      </c>
      <c r="X447">
        <v>3</v>
      </c>
      <c r="Y447">
        <v>2</v>
      </c>
      <c r="Z447">
        <v>3</v>
      </c>
      <c r="AA447">
        <v>0</v>
      </c>
      <c r="AF447">
        <v>7.1205957970520872E-2</v>
      </c>
      <c r="AG447">
        <v>1618587</v>
      </c>
      <c r="AH447">
        <v>104</v>
      </c>
      <c r="AI447">
        <v>704</v>
      </c>
      <c r="AJ447">
        <v>3</v>
      </c>
      <c r="AK447">
        <v>4</v>
      </c>
      <c r="AL447">
        <v>3</v>
      </c>
      <c r="AM447">
        <v>3</v>
      </c>
      <c r="AN447">
        <v>1.3333333329999999</v>
      </c>
      <c r="AO447">
        <v>0</v>
      </c>
    </row>
    <row r="448" spans="18:41" x14ac:dyDescent="0.25">
      <c r="R448">
        <v>1.8624869532513078E-3</v>
      </c>
      <c r="S448">
        <v>85652558</v>
      </c>
      <c r="T448">
        <v>1</v>
      </c>
      <c r="U448">
        <v>11749.14</v>
      </c>
      <c r="V448">
        <v>19</v>
      </c>
      <c r="W448">
        <v>3687</v>
      </c>
      <c r="X448">
        <v>162</v>
      </c>
      <c r="Y448">
        <v>58</v>
      </c>
      <c r="Z448">
        <v>194.05263160000001</v>
      </c>
      <c r="AA448">
        <v>1</v>
      </c>
      <c r="AF448">
        <v>6.5935835333583492E-2</v>
      </c>
      <c r="AG448">
        <v>1621503</v>
      </c>
      <c r="AH448">
        <v>10</v>
      </c>
      <c r="AI448">
        <v>6361.27</v>
      </c>
      <c r="AJ448">
        <v>45</v>
      </c>
      <c r="AK448">
        <v>496</v>
      </c>
      <c r="AL448">
        <v>325</v>
      </c>
      <c r="AM448">
        <v>116</v>
      </c>
      <c r="AN448">
        <v>11.02222222</v>
      </c>
      <c r="AO448">
        <v>1</v>
      </c>
    </row>
    <row r="449" spans="18:41" x14ac:dyDescent="0.25">
      <c r="R449">
        <v>2.2927987897371604E-2</v>
      </c>
      <c r="S449">
        <v>86033224</v>
      </c>
      <c r="T449">
        <v>443</v>
      </c>
      <c r="U449">
        <v>85.59</v>
      </c>
      <c r="V449">
        <v>1</v>
      </c>
      <c r="W449">
        <v>3</v>
      </c>
      <c r="X449">
        <v>3</v>
      </c>
      <c r="Y449">
        <v>2</v>
      </c>
      <c r="Z449">
        <v>3</v>
      </c>
      <c r="AA449">
        <v>0</v>
      </c>
      <c r="AF449">
        <v>0.40810749672321578</v>
      </c>
      <c r="AG449">
        <v>1621607</v>
      </c>
      <c r="AH449">
        <v>76</v>
      </c>
      <c r="AI449">
        <v>521.27</v>
      </c>
      <c r="AJ449">
        <v>4</v>
      </c>
      <c r="AK449">
        <v>25</v>
      </c>
      <c r="AL449">
        <v>10</v>
      </c>
      <c r="AM449">
        <v>6</v>
      </c>
      <c r="AN449">
        <v>6.25</v>
      </c>
      <c r="AO449">
        <v>1</v>
      </c>
    </row>
    <row r="450" spans="18:41" x14ac:dyDescent="0.25">
      <c r="R450">
        <v>1.9720051603932864E-2</v>
      </c>
      <c r="S450">
        <v>86056014</v>
      </c>
      <c r="T450">
        <v>444</v>
      </c>
      <c r="U450">
        <v>313.5</v>
      </c>
      <c r="V450">
        <v>1</v>
      </c>
      <c r="W450">
        <v>15</v>
      </c>
      <c r="X450">
        <v>1</v>
      </c>
      <c r="Y450">
        <v>1</v>
      </c>
      <c r="Z450">
        <v>15</v>
      </c>
      <c r="AA450">
        <v>0</v>
      </c>
      <c r="AF450">
        <v>0.33465442345828489</v>
      </c>
      <c r="AG450">
        <v>1622046</v>
      </c>
      <c r="AH450">
        <v>8</v>
      </c>
      <c r="AI450">
        <v>3174.33</v>
      </c>
      <c r="AJ450">
        <v>10</v>
      </c>
      <c r="AK450">
        <v>148</v>
      </c>
      <c r="AL450">
        <v>82</v>
      </c>
      <c r="AM450">
        <v>31</v>
      </c>
      <c r="AN450">
        <v>14.8</v>
      </c>
      <c r="AO450">
        <v>1</v>
      </c>
    </row>
    <row r="451" spans="18:41" x14ac:dyDescent="0.25">
      <c r="R451">
        <v>3.4015859454993858E-2</v>
      </c>
      <c r="S451">
        <v>86056097</v>
      </c>
      <c r="T451">
        <v>8</v>
      </c>
      <c r="U451">
        <v>2988.56</v>
      </c>
      <c r="V451">
        <v>17</v>
      </c>
      <c r="W451">
        <v>190</v>
      </c>
      <c r="X451">
        <v>79</v>
      </c>
      <c r="Y451">
        <v>30</v>
      </c>
      <c r="Z451">
        <v>11.176470589999999</v>
      </c>
      <c r="AA451">
        <v>1</v>
      </c>
      <c r="AF451">
        <v>4.673208948914731E-2</v>
      </c>
      <c r="AG451">
        <v>1623560</v>
      </c>
      <c r="AH451">
        <v>23</v>
      </c>
      <c r="AI451">
        <v>25189.86</v>
      </c>
      <c r="AJ451">
        <v>21</v>
      </c>
      <c r="AK451">
        <v>1477</v>
      </c>
      <c r="AL451">
        <v>143</v>
      </c>
      <c r="AM451">
        <v>43</v>
      </c>
      <c r="AN451">
        <v>70.333333330000002</v>
      </c>
      <c r="AO451">
        <v>1</v>
      </c>
    </row>
    <row r="452" spans="18:41" x14ac:dyDescent="0.25">
      <c r="R452">
        <v>3.1750726404743634E-2</v>
      </c>
      <c r="S452">
        <v>86057690</v>
      </c>
      <c r="T452">
        <v>255</v>
      </c>
      <c r="U452">
        <v>962.95</v>
      </c>
      <c r="V452">
        <v>8</v>
      </c>
      <c r="W452">
        <v>124</v>
      </c>
      <c r="X452">
        <v>30</v>
      </c>
      <c r="Y452">
        <v>15</v>
      </c>
      <c r="Z452">
        <v>15.5</v>
      </c>
      <c r="AA452">
        <v>0</v>
      </c>
      <c r="AF452">
        <v>8.8978405366276769E-2</v>
      </c>
      <c r="AG452">
        <v>1624485</v>
      </c>
      <c r="AH452">
        <v>8</v>
      </c>
      <c r="AI452">
        <v>4203.58</v>
      </c>
      <c r="AJ452">
        <v>18</v>
      </c>
      <c r="AK452">
        <v>134</v>
      </c>
      <c r="AL452">
        <v>52</v>
      </c>
      <c r="AM452">
        <v>28</v>
      </c>
      <c r="AN452">
        <v>7.4444444440000002</v>
      </c>
      <c r="AO452">
        <v>1</v>
      </c>
    </row>
    <row r="453" spans="18:41" x14ac:dyDescent="0.25">
      <c r="R453">
        <v>1.6926314737446435E-2</v>
      </c>
      <c r="S453">
        <v>86076743</v>
      </c>
      <c r="T453">
        <v>444</v>
      </c>
      <c r="U453">
        <v>149</v>
      </c>
      <c r="V453">
        <v>1</v>
      </c>
      <c r="W453">
        <v>1</v>
      </c>
      <c r="X453">
        <v>1</v>
      </c>
      <c r="Y453">
        <v>1</v>
      </c>
      <c r="Z453">
        <v>1</v>
      </c>
      <c r="AA453">
        <v>0</v>
      </c>
      <c r="AF453">
        <v>5.7530441087088602E-2</v>
      </c>
      <c r="AG453">
        <v>1626073</v>
      </c>
      <c r="AH453">
        <v>32</v>
      </c>
      <c r="AI453">
        <v>1838.8</v>
      </c>
      <c r="AJ453">
        <v>12</v>
      </c>
      <c r="AK453">
        <v>115</v>
      </c>
      <c r="AL453">
        <v>81</v>
      </c>
      <c r="AM453">
        <v>39</v>
      </c>
      <c r="AN453">
        <v>9.5833333330000006</v>
      </c>
      <c r="AO453">
        <v>1</v>
      </c>
    </row>
    <row r="454" spans="18:41" x14ac:dyDescent="0.25">
      <c r="R454">
        <v>1.3221071551021368E-2</v>
      </c>
      <c r="S454">
        <v>86080278</v>
      </c>
      <c r="T454">
        <v>441</v>
      </c>
      <c r="U454">
        <v>88.4</v>
      </c>
      <c r="V454">
        <v>1</v>
      </c>
      <c r="W454">
        <v>3</v>
      </c>
      <c r="X454">
        <v>2</v>
      </c>
      <c r="Y454">
        <v>1</v>
      </c>
      <c r="Z454">
        <v>3</v>
      </c>
      <c r="AA454">
        <v>0</v>
      </c>
      <c r="AF454">
        <v>2.170063120891319E-2</v>
      </c>
      <c r="AG454">
        <v>1627518</v>
      </c>
      <c r="AH454">
        <v>106</v>
      </c>
      <c r="AI454">
        <v>277.8</v>
      </c>
      <c r="AJ454">
        <v>2</v>
      </c>
      <c r="AK454">
        <v>28</v>
      </c>
      <c r="AL454">
        <v>26</v>
      </c>
      <c r="AM454">
        <v>7</v>
      </c>
      <c r="AN454">
        <v>14</v>
      </c>
      <c r="AO454">
        <v>1</v>
      </c>
    </row>
    <row r="455" spans="18:41" x14ac:dyDescent="0.25">
      <c r="R455">
        <v>1.4305064004195178E-2</v>
      </c>
      <c r="S455">
        <v>86088667</v>
      </c>
      <c r="T455">
        <v>429</v>
      </c>
      <c r="U455">
        <v>358</v>
      </c>
      <c r="V455">
        <v>2</v>
      </c>
      <c r="W455">
        <v>3</v>
      </c>
      <c r="X455">
        <v>3</v>
      </c>
      <c r="Y455">
        <v>2</v>
      </c>
      <c r="Z455">
        <v>1.5</v>
      </c>
      <c r="AA455">
        <v>0</v>
      </c>
      <c r="AF455">
        <v>0.21026224379947345</v>
      </c>
      <c r="AG455">
        <v>1629911</v>
      </c>
      <c r="AH455">
        <v>21</v>
      </c>
      <c r="AI455">
        <v>708.4</v>
      </c>
      <c r="AJ455">
        <v>3</v>
      </c>
      <c r="AK455">
        <v>13</v>
      </c>
      <c r="AL455">
        <v>12</v>
      </c>
      <c r="AM455">
        <v>3</v>
      </c>
      <c r="AN455">
        <v>4.3333333329999997</v>
      </c>
      <c r="AO455">
        <v>1</v>
      </c>
    </row>
    <row r="456" spans="18:41" x14ac:dyDescent="0.25">
      <c r="R456">
        <v>3.8837068023263144E-2</v>
      </c>
      <c r="S456">
        <v>86089565</v>
      </c>
      <c r="T456">
        <v>446</v>
      </c>
      <c r="U456">
        <v>86.9</v>
      </c>
      <c r="V456">
        <v>1</v>
      </c>
      <c r="W456">
        <v>4</v>
      </c>
      <c r="X456">
        <v>2</v>
      </c>
      <c r="Y456">
        <v>2</v>
      </c>
      <c r="Z456">
        <v>4</v>
      </c>
      <c r="AA456">
        <v>0</v>
      </c>
      <c r="AF456">
        <v>0.30871893392134564</v>
      </c>
      <c r="AG456">
        <v>1632947</v>
      </c>
      <c r="AH456">
        <v>4</v>
      </c>
      <c r="AI456">
        <v>2902.65</v>
      </c>
      <c r="AJ456">
        <v>13</v>
      </c>
      <c r="AK456">
        <v>220</v>
      </c>
      <c r="AL456">
        <v>166</v>
      </c>
      <c r="AM456">
        <v>50</v>
      </c>
      <c r="AN456">
        <v>16.92307692</v>
      </c>
      <c r="AO456">
        <v>1</v>
      </c>
    </row>
    <row r="457" spans="18:41" x14ac:dyDescent="0.25">
      <c r="R457">
        <v>1.9095814106956821E-2</v>
      </c>
      <c r="S457">
        <v>87029893</v>
      </c>
      <c r="T457">
        <v>443</v>
      </c>
      <c r="U457">
        <v>93.7</v>
      </c>
      <c r="V457">
        <v>1</v>
      </c>
      <c r="W457">
        <v>7</v>
      </c>
      <c r="X457">
        <v>5</v>
      </c>
      <c r="Y457">
        <v>3</v>
      </c>
      <c r="Z457">
        <v>7</v>
      </c>
      <c r="AA457">
        <v>0</v>
      </c>
      <c r="AF457">
        <v>0.40091051724203841</v>
      </c>
      <c r="AG457">
        <v>1633346</v>
      </c>
      <c r="AH457">
        <v>398</v>
      </c>
      <c r="AI457">
        <v>104</v>
      </c>
      <c r="AJ457">
        <v>1</v>
      </c>
      <c r="AK457">
        <v>2</v>
      </c>
      <c r="AL457">
        <v>2</v>
      </c>
      <c r="AM457">
        <v>2</v>
      </c>
      <c r="AN457">
        <v>2</v>
      </c>
      <c r="AO457">
        <v>0</v>
      </c>
    </row>
    <row r="458" spans="18:41" x14ac:dyDescent="0.25">
      <c r="R458">
        <v>3.13489423659985E-2</v>
      </c>
      <c r="S458">
        <v>87032689</v>
      </c>
      <c r="T458">
        <v>436</v>
      </c>
      <c r="U458">
        <v>89</v>
      </c>
      <c r="V458">
        <v>1</v>
      </c>
      <c r="W458">
        <v>8</v>
      </c>
      <c r="X458">
        <v>3</v>
      </c>
      <c r="Y458">
        <v>1</v>
      </c>
      <c r="Z458">
        <v>8</v>
      </c>
      <c r="AA458">
        <v>0</v>
      </c>
      <c r="AF458">
        <v>0.40766153146525597</v>
      </c>
      <c r="AG458">
        <v>1633643</v>
      </c>
      <c r="AH458">
        <v>16</v>
      </c>
      <c r="AI458">
        <v>1776.8</v>
      </c>
      <c r="AJ458">
        <v>10</v>
      </c>
      <c r="AK458">
        <v>78</v>
      </c>
      <c r="AL458">
        <v>57</v>
      </c>
      <c r="AM458">
        <v>25</v>
      </c>
      <c r="AN458">
        <v>7.8</v>
      </c>
      <c r="AO458">
        <v>1</v>
      </c>
    </row>
    <row r="459" spans="18:41" x14ac:dyDescent="0.25">
      <c r="R459">
        <v>1.1054273081955612E-2</v>
      </c>
      <c r="S459">
        <v>87032776</v>
      </c>
      <c r="T459">
        <v>437</v>
      </c>
      <c r="U459">
        <v>114</v>
      </c>
      <c r="V459">
        <v>1</v>
      </c>
      <c r="W459">
        <v>1</v>
      </c>
      <c r="X459">
        <v>1</v>
      </c>
      <c r="Y459">
        <v>1</v>
      </c>
      <c r="Z459">
        <v>1</v>
      </c>
      <c r="AA459">
        <v>0</v>
      </c>
      <c r="AF459">
        <v>0.25211015147989169</v>
      </c>
      <c r="AG459">
        <v>1633760</v>
      </c>
      <c r="AH459">
        <v>368</v>
      </c>
      <c r="AI459">
        <v>240</v>
      </c>
      <c r="AJ459">
        <v>1</v>
      </c>
      <c r="AK459">
        <v>2</v>
      </c>
      <c r="AL459">
        <v>1</v>
      </c>
      <c r="AM459">
        <v>1</v>
      </c>
      <c r="AN459">
        <v>2</v>
      </c>
      <c r="AO459">
        <v>0</v>
      </c>
    </row>
    <row r="460" spans="18:41" x14ac:dyDescent="0.25">
      <c r="R460">
        <v>8.3443893828799576E-3</v>
      </c>
      <c r="S460">
        <v>87957317</v>
      </c>
      <c r="T460">
        <v>441</v>
      </c>
      <c r="U460">
        <v>89.4</v>
      </c>
      <c r="V460">
        <v>1</v>
      </c>
      <c r="W460">
        <v>9</v>
      </c>
      <c r="X460">
        <v>6</v>
      </c>
      <c r="Y460">
        <v>2</v>
      </c>
      <c r="Z460">
        <v>9</v>
      </c>
      <c r="AA460">
        <v>0</v>
      </c>
      <c r="AF460">
        <v>0.40629725537970396</v>
      </c>
      <c r="AG460">
        <v>1634280</v>
      </c>
      <c r="AH460">
        <v>278</v>
      </c>
      <c r="AI460">
        <v>361.8</v>
      </c>
      <c r="AJ460">
        <v>1</v>
      </c>
      <c r="AK460">
        <v>22</v>
      </c>
      <c r="AL460">
        <v>10</v>
      </c>
      <c r="AM460">
        <v>4</v>
      </c>
      <c r="AN460">
        <v>22</v>
      </c>
      <c r="AO460">
        <v>0</v>
      </c>
    </row>
    <row r="461" spans="18:41" x14ac:dyDescent="0.25">
      <c r="R461">
        <v>3.9215568227473074E-3</v>
      </c>
      <c r="S461">
        <v>87966053</v>
      </c>
      <c r="T461">
        <v>60</v>
      </c>
      <c r="U461">
        <v>614.76</v>
      </c>
      <c r="V461">
        <v>4</v>
      </c>
      <c r="W461">
        <v>27</v>
      </c>
      <c r="X461">
        <v>7</v>
      </c>
      <c r="Y461">
        <v>5</v>
      </c>
      <c r="Z461">
        <v>6.75</v>
      </c>
      <c r="AA461">
        <v>0</v>
      </c>
      <c r="AF461">
        <v>0.33670217265375746</v>
      </c>
      <c r="AG461">
        <v>1635909</v>
      </c>
      <c r="AH461">
        <v>9</v>
      </c>
      <c r="AI461">
        <v>1965.03</v>
      </c>
      <c r="AJ461">
        <v>13</v>
      </c>
      <c r="AK461">
        <v>100</v>
      </c>
      <c r="AL461">
        <v>69</v>
      </c>
      <c r="AM461">
        <v>35</v>
      </c>
      <c r="AN461">
        <v>7.692307692</v>
      </c>
      <c r="AO461">
        <v>1</v>
      </c>
    </row>
    <row r="462" spans="18:41" x14ac:dyDescent="0.25">
      <c r="R462">
        <v>3.691544245797862E-2</v>
      </c>
      <c r="S462">
        <v>87983128</v>
      </c>
      <c r="T462">
        <v>444</v>
      </c>
      <c r="U462">
        <v>99</v>
      </c>
      <c r="V462">
        <v>1</v>
      </c>
      <c r="W462">
        <v>1</v>
      </c>
      <c r="X462">
        <v>1</v>
      </c>
      <c r="Y462">
        <v>1</v>
      </c>
      <c r="Z462">
        <v>1</v>
      </c>
      <c r="AA462">
        <v>0</v>
      </c>
      <c r="AF462">
        <v>0.44351307076396695</v>
      </c>
      <c r="AG462">
        <v>1638340</v>
      </c>
      <c r="AH462">
        <v>42</v>
      </c>
      <c r="AI462">
        <v>1338.88</v>
      </c>
      <c r="AJ462">
        <v>11</v>
      </c>
      <c r="AK462">
        <v>94</v>
      </c>
      <c r="AL462">
        <v>56</v>
      </c>
      <c r="AM462">
        <v>24</v>
      </c>
      <c r="AN462">
        <v>8.5454545460000002</v>
      </c>
      <c r="AO462">
        <v>1</v>
      </c>
    </row>
    <row r="463" spans="18:41" x14ac:dyDescent="0.25">
      <c r="R463">
        <v>4.8161702638749304E-4</v>
      </c>
      <c r="S463">
        <v>87996903</v>
      </c>
      <c r="T463">
        <v>437</v>
      </c>
      <c r="U463">
        <v>99.69</v>
      </c>
      <c r="V463">
        <v>1</v>
      </c>
      <c r="W463">
        <v>10</v>
      </c>
      <c r="X463">
        <v>8</v>
      </c>
      <c r="Y463">
        <v>4</v>
      </c>
      <c r="Z463">
        <v>10</v>
      </c>
      <c r="AA463">
        <v>0</v>
      </c>
      <c r="AF463">
        <v>0.49670037217932717</v>
      </c>
      <c r="AG463">
        <v>1640269</v>
      </c>
      <c r="AH463">
        <v>5</v>
      </c>
      <c r="AI463">
        <v>6077.35</v>
      </c>
      <c r="AJ463">
        <v>29</v>
      </c>
      <c r="AK463">
        <v>451</v>
      </c>
      <c r="AL463">
        <v>216</v>
      </c>
      <c r="AM463">
        <v>78</v>
      </c>
      <c r="AN463">
        <v>15.551724139999999</v>
      </c>
      <c r="AO463">
        <v>1</v>
      </c>
    </row>
    <row r="464" spans="18:41" x14ac:dyDescent="0.25">
      <c r="R464">
        <v>5.2830029188659644E-3</v>
      </c>
      <c r="S464">
        <v>87998231</v>
      </c>
      <c r="T464">
        <v>187</v>
      </c>
      <c r="U464">
        <v>268</v>
      </c>
      <c r="V464">
        <v>2</v>
      </c>
      <c r="W464">
        <v>2</v>
      </c>
      <c r="X464">
        <v>2</v>
      </c>
      <c r="Y464">
        <v>2</v>
      </c>
      <c r="Z464">
        <v>1</v>
      </c>
      <c r="AA464">
        <v>0</v>
      </c>
      <c r="AF464">
        <v>0.41330368538367457</v>
      </c>
      <c r="AG464">
        <v>1640777</v>
      </c>
      <c r="AH464">
        <v>6</v>
      </c>
      <c r="AI464">
        <v>6181.33</v>
      </c>
      <c r="AJ464">
        <v>25</v>
      </c>
      <c r="AK464">
        <v>381</v>
      </c>
      <c r="AL464">
        <v>135</v>
      </c>
      <c r="AM464">
        <v>59</v>
      </c>
      <c r="AN464">
        <v>15.24</v>
      </c>
      <c r="AO464">
        <v>1</v>
      </c>
    </row>
    <row r="465" spans="18:41" x14ac:dyDescent="0.25">
      <c r="R465">
        <v>3.3062112204546024E-2</v>
      </c>
      <c r="S465">
        <v>88009771</v>
      </c>
      <c r="T465">
        <v>397</v>
      </c>
      <c r="U465">
        <v>340</v>
      </c>
      <c r="V465">
        <v>4</v>
      </c>
      <c r="W465">
        <v>12</v>
      </c>
      <c r="X465">
        <v>4</v>
      </c>
      <c r="Y465">
        <v>4</v>
      </c>
      <c r="Z465">
        <v>3</v>
      </c>
      <c r="AA465">
        <v>0</v>
      </c>
      <c r="AF465">
        <v>0.21879604026124533</v>
      </c>
      <c r="AG465">
        <v>1641418</v>
      </c>
      <c r="AH465">
        <v>36</v>
      </c>
      <c r="AI465">
        <v>128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0</v>
      </c>
    </row>
    <row r="466" spans="18:41" x14ac:dyDescent="0.25">
      <c r="R466">
        <v>2.4929757068810177E-2</v>
      </c>
      <c r="S466">
        <v>88027756</v>
      </c>
      <c r="T466">
        <v>297</v>
      </c>
      <c r="U466">
        <v>387.5</v>
      </c>
      <c r="V466">
        <v>3</v>
      </c>
      <c r="W466">
        <v>16</v>
      </c>
      <c r="X466">
        <v>9</v>
      </c>
      <c r="Y466">
        <v>6</v>
      </c>
      <c r="Z466">
        <v>5.3333333329999997</v>
      </c>
      <c r="AA466">
        <v>0</v>
      </c>
      <c r="AF466">
        <v>0.16260678096397696</v>
      </c>
      <c r="AG466">
        <v>1641982</v>
      </c>
      <c r="AH466">
        <v>357</v>
      </c>
      <c r="AI466">
        <v>30.2</v>
      </c>
      <c r="AJ466">
        <v>1</v>
      </c>
      <c r="AK466">
        <v>4</v>
      </c>
      <c r="AL466">
        <v>3</v>
      </c>
      <c r="AM466">
        <v>1</v>
      </c>
      <c r="AN466">
        <v>4</v>
      </c>
      <c r="AO466">
        <v>0</v>
      </c>
    </row>
    <row r="467" spans="18:41" x14ac:dyDescent="0.25">
      <c r="R467">
        <v>1.9585386295186136E-2</v>
      </c>
      <c r="S467">
        <v>88036937</v>
      </c>
      <c r="T467">
        <v>0</v>
      </c>
      <c r="U467">
        <v>2348.02</v>
      </c>
      <c r="V467">
        <v>15</v>
      </c>
      <c r="W467">
        <v>270</v>
      </c>
      <c r="X467">
        <v>130</v>
      </c>
      <c r="Y467">
        <v>51</v>
      </c>
      <c r="Z467">
        <v>18</v>
      </c>
      <c r="AA467">
        <v>1</v>
      </c>
      <c r="AF467">
        <v>0.33584881536824884</v>
      </c>
      <c r="AG467">
        <v>1643532</v>
      </c>
      <c r="AH467">
        <v>7</v>
      </c>
      <c r="AI467">
        <v>1910.07</v>
      </c>
      <c r="AJ467">
        <v>10</v>
      </c>
      <c r="AK467">
        <v>205</v>
      </c>
      <c r="AL467">
        <v>74</v>
      </c>
      <c r="AM467">
        <v>30</v>
      </c>
      <c r="AN467">
        <v>20.5</v>
      </c>
      <c r="AO467">
        <v>1</v>
      </c>
    </row>
    <row r="468" spans="18:41" x14ac:dyDescent="0.25">
      <c r="R468">
        <v>2.0096329780754818E-2</v>
      </c>
      <c r="S468">
        <v>88066202</v>
      </c>
      <c r="T468">
        <v>6</v>
      </c>
      <c r="U468">
        <v>1593.2</v>
      </c>
      <c r="V468">
        <v>16</v>
      </c>
      <c r="W468">
        <v>185</v>
      </c>
      <c r="X468">
        <v>98</v>
      </c>
      <c r="Y468">
        <v>46</v>
      </c>
      <c r="Z468">
        <v>11.5625</v>
      </c>
      <c r="AA468">
        <v>1</v>
      </c>
      <c r="AF468">
        <v>0.49278974252812224</v>
      </c>
      <c r="AG468">
        <v>1643825</v>
      </c>
      <c r="AH468">
        <v>7</v>
      </c>
      <c r="AI468">
        <v>3765.92</v>
      </c>
      <c r="AJ468">
        <v>25</v>
      </c>
      <c r="AK468">
        <v>225</v>
      </c>
      <c r="AL468">
        <v>74</v>
      </c>
      <c r="AM468">
        <v>45</v>
      </c>
      <c r="AN468">
        <v>9</v>
      </c>
      <c r="AO468">
        <v>1</v>
      </c>
    </row>
    <row r="469" spans="18:41" x14ac:dyDescent="0.25">
      <c r="R469">
        <v>1.2003169808635583E-2</v>
      </c>
      <c r="S469">
        <v>88079896</v>
      </c>
      <c r="T469">
        <v>6</v>
      </c>
      <c r="U469">
        <v>909.1</v>
      </c>
      <c r="V469">
        <v>4</v>
      </c>
      <c r="W469">
        <v>42</v>
      </c>
      <c r="X469">
        <v>34</v>
      </c>
      <c r="Y469">
        <v>9</v>
      </c>
      <c r="Z469">
        <v>10.5</v>
      </c>
      <c r="AA469">
        <v>1</v>
      </c>
      <c r="AF469">
        <v>0.20649589587190331</v>
      </c>
      <c r="AG469">
        <v>1644405</v>
      </c>
      <c r="AH469">
        <v>18</v>
      </c>
      <c r="AI469">
        <v>1225.49</v>
      </c>
      <c r="AJ469">
        <v>4</v>
      </c>
      <c r="AK469">
        <v>77</v>
      </c>
      <c r="AL469">
        <v>28</v>
      </c>
      <c r="AM469">
        <v>12</v>
      </c>
      <c r="AN469">
        <v>19.25</v>
      </c>
      <c r="AO469">
        <v>1</v>
      </c>
    </row>
    <row r="470" spans="18:41" x14ac:dyDescent="0.25">
      <c r="R470">
        <v>4.2392064750518488E-2</v>
      </c>
      <c r="S470">
        <v>88087224</v>
      </c>
      <c r="T470">
        <v>440</v>
      </c>
      <c r="U470">
        <v>108.8</v>
      </c>
      <c r="V470">
        <v>1</v>
      </c>
      <c r="W470">
        <v>7</v>
      </c>
      <c r="X470">
        <v>7</v>
      </c>
      <c r="Y470">
        <v>1</v>
      </c>
      <c r="Z470">
        <v>7</v>
      </c>
      <c r="AA470">
        <v>0</v>
      </c>
      <c r="AF470">
        <v>0.37251991576104682</v>
      </c>
      <c r="AG470">
        <v>1645985</v>
      </c>
      <c r="AH470">
        <v>154</v>
      </c>
      <c r="AI470">
        <v>935.39</v>
      </c>
      <c r="AJ470">
        <v>11</v>
      </c>
      <c r="AK470">
        <v>66</v>
      </c>
      <c r="AL470">
        <v>27</v>
      </c>
      <c r="AM470">
        <v>15</v>
      </c>
      <c r="AN470">
        <v>6</v>
      </c>
      <c r="AO470">
        <v>0</v>
      </c>
    </row>
    <row r="471" spans="18:41" x14ac:dyDescent="0.25">
      <c r="R471">
        <v>4.1235538714124442E-2</v>
      </c>
      <c r="S471">
        <v>88120971</v>
      </c>
      <c r="T471">
        <v>290</v>
      </c>
      <c r="U471">
        <v>118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0</v>
      </c>
      <c r="AF471">
        <v>0.3932555236240689</v>
      </c>
      <c r="AG471">
        <v>1648293</v>
      </c>
      <c r="AH471">
        <v>12</v>
      </c>
      <c r="AI471">
        <v>4665.3</v>
      </c>
      <c r="AJ471">
        <v>14</v>
      </c>
      <c r="AK471">
        <v>658</v>
      </c>
      <c r="AL471">
        <v>68</v>
      </c>
      <c r="AM471">
        <v>23</v>
      </c>
      <c r="AN471">
        <v>47</v>
      </c>
      <c r="AO471">
        <v>1</v>
      </c>
    </row>
    <row r="472" spans="18:41" x14ac:dyDescent="0.25">
      <c r="R472">
        <v>1.1422286971630946E-2</v>
      </c>
      <c r="S472">
        <v>88122555</v>
      </c>
      <c r="T472">
        <v>231</v>
      </c>
      <c r="U472">
        <v>529.16999999999996</v>
      </c>
      <c r="V472">
        <v>5</v>
      </c>
      <c r="W472">
        <v>75</v>
      </c>
      <c r="X472">
        <v>17</v>
      </c>
      <c r="Y472">
        <v>8</v>
      </c>
      <c r="Z472">
        <v>15</v>
      </c>
      <c r="AA472">
        <v>0</v>
      </c>
      <c r="AF472">
        <v>7.6473720835845915E-2</v>
      </c>
      <c r="AG472">
        <v>1650314</v>
      </c>
      <c r="AH472">
        <v>0</v>
      </c>
      <c r="AI472">
        <v>1222.8900000000001</v>
      </c>
      <c r="AJ472">
        <v>12</v>
      </c>
      <c r="AK472">
        <v>118</v>
      </c>
      <c r="AL472">
        <v>69</v>
      </c>
      <c r="AM472">
        <v>30</v>
      </c>
      <c r="AN472">
        <v>9.8333333330000006</v>
      </c>
      <c r="AO472">
        <v>1</v>
      </c>
    </row>
    <row r="473" spans="18:41" x14ac:dyDescent="0.25">
      <c r="R473">
        <v>3.987690832351054E-2</v>
      </c>
      <c r="S473">
        <v>88127446</v>
      </c>
      <c r="T473">
        <v>56</v>
      </c>
      <c r="U473">
        <v>405.59</v>
      </c>
      <c r="V473">
        <v>1</v>
      </c>
      <c r="W473">
        <v>52</v>
      </c>
      <c r="X473">
        <v>23</v>
      </c>
      <c r="Y473">
        <v>4</v>
      </c>
      <c r="Z473">
        <v>52</v>
      </c>
      <c r="AA473">
        <v>1</v>
      </c>
      <c r="AF473">
        <v>0.45824317277582671</v>
      </c>
      <c r="AG473">
        <v>1651032</v>
      </c>
      <c r="AH473">
        <v>76</v>
      </c>
      <c r="AI473">
        <v>1017.85</v>
      </c>
      <c r="AJ473">
        <v>4</v>
      </c>
      <c r="AK473">
        <v>20</v>
      </c>
      <c r="AL473">
        <v>11</v>
      </c>
      <c r="AM473">
        <v>7</v>
      </c>
      <c r="AN473">
        <v>5</v>
      </c>
      <c r="AO473">
        <v>1</v>
      </c>
    </row>
    <row r="474" spans="18:41" x14ac:dyDescent="0.25">
      <c r="R474">
        <v>4.290133005238983E-2</v>
      </c>
      <c r="S474">
        <v>88139670</v>
      </c>
      <c r="T474">
        <v>419</v>
      </c>
      <c r="U474">
        <v>253.51</v>
      </c>
      <c r="V474">
        <v>3</v>
      </c>
      <c r="W474">
        <v>44</v>
      </c>
      <c r="X474">
        <v>13</v>
      </c>
      <c r="Y474">
        <v>4</v>
      </c>
      <c r="Z474">
        <v>14.66666667</v>
      </c>
      <c r="AA474">
        <v>0</v>
      </c>
      <c r="AF474">
        <v>0.35405440972007474</v>
      </c>
      <c r="AG474">
        <v>1652326</v>
      </c>
      <c r="AH474">
        <v>228</v>
      </c>
      <c r="AI474">
        <v>1770.67</v>
      </c>
      <c r="AJ474">
        <v>9</v>
      </c>
      <c r="AK474">
        <v>209</v>
      </c>
      <c r="AL474">
        <v>59</v>
      </c>
      <c r="AM474">
        <v>19</v>
      </c>
      <c r="AN474">
        <v>23.222222219999999</v>
      </c>
      <c r="AO474">
        <v>0</v>
      </c>
    </row>
    <row r="475" spans="18:41" x14ac:dyDescent="0.25">
      <c r="R475">
        <v>2.1049059890710375E-2</v>
      </c>
      <c r="S475">
        <v>88146886</v>
      </c>
      <c r="T475">
        <v>12</v>
      </c>
      <c r="U475">
        <v>4747.38</v>
      </c>
      <c r="V475">
        <v>12</v>
      </c>
      <c r="W475">
        <v>262</v>
      </c>
      <c r="X475">
        <v>77</v>
      </c>
      <c r="Y475">
        <v>29</v>
      </c>
      <c r="Z475">
        <v>21.833333329999999</v>
      </c>
      <c r="AA475">
        <v>1</v>
      </c>
      <c r="AF475">
        <v>0.23308468568735152</v>
      </c>
      <c r="AG475">
        <v>1654852</v>
      </c>
      <c r="AH475">
        <v>1</v>
      </c>
      <c r="AI475">
        <v>1671.63</v>
      </c>
      <c r="AJ475">
        <v>9</v>
      </c>
      <c r="AK475">
        <v>160</v>
      </c>
      <c r="AL475">
        <v>99</v>
      </c>
      <c r="AM475">
        <v>27</v>
      </c>
      <c r="AN475">
        <v>17.777777780000001</v>
      </c>
      <c r="AO475">
        <v>1</v>
      </c>
    </row>
    <row r="476" spans="18:41" x14ac:dyDescent="0.25">
      <c r="R476">
        <v>4.9387927925427788E-2</v>
      </c>
      <c r="S476">
        <v>88153824</v>
      </c>
      <c r="T476">
        <v>3</v>
      </c>
      <c r="U476">
        <v>5291.23</v>
      </c>
      <c r="V476">
        <v>30</v>
      </c>
      <c r="W476">
        <v>222</v>
      </c>
      <c r="X476">
        <v>144</v>
      </c>
      <c r="Y476">
        <v>78</v>
      </c>
      <c r="Z476">
        <v>7.4</v>
      </c>
      <c r="AA476">
        <v>1</v>
      </c>
      <c r="AF476">
        <v>0.28570893329300662</v>
      </c>
      <c r="AG476">
        <v>1655321</v>
      </c>
      <c r="AH476">
        <v>4</v>
      </c>
      <c r="AI476">
        <v>8767.93</v>
      </c>
      <c r="AJ476">
        <v>31</v>
      </c>
      <c r="AK476">
        <v>1013</v>
      </c>
      <c r="AL476">
        <v>314</v>
      </c>
      <c r="AM476">
        <v>95</v>
      </c>
      <c r="AN476">
        <v>32.677419360000002</v>
      </c>
      <c r="AO476">
        <v>1</v>
      </c>
    </row>
    <row r="477" spans="18:41" x14ac:dyDescent="0.25">
      <c r="R477">
        <v>2.8752740760055295E-2</v>
      </c>
      <c r="S477">
        <v>91011452</v>
      </c>
      <c r="T477">
        <v>201</v>
      </c>
      <c r="U477">
        <v>481.55</v>
      </c>
      <c r="V477">
        <v>4</v>
      </c>
      <c r="W477">
        <v>49</v>
      </c>
      <c r="X477">
        <v>26</v>
      </c>
      <c r="Y477">
        <v>10</v>
      </c>
      <c r="Z477">
        <v>12.25</v>
      </c>
      <c r="AA477">
        <v>0</v>
      </c>
      <c r="AF477">
        <v>0.24060252542381022</v>
      </c>
      <c r="AG477">
        <v>1655500</v>
      </c>
      <c r="AH477">
        <v>12</v>
      </c>
      <c r="AI477">
        <v>2538.12</v>
      </c>
      <c r="AJ477">
        <v>18</v>
      </c>
      <c r="AK477">
        <v>128</v>
      </c>
      <c r="AL477">
        <v>94</v>
      </c>
      <c r="AM477">
        <v>53</v>
      </c>
      <c r="AN477">
        <v>7.1111111109999996</v>
      </c>
      <c r="AO477">
        <v>1</v>
      </c>
    </row>
    <row r="478" spans="18:41" x14ac:dyDescent="0.25">
      <c r="R478">
        <v>2.9755922492615161E-2</v>
      </c>
      <c r="S478">
        <v>91043340</v>
      </c>
      <c r="T478">
        <v>77</v>
      </c>
      <c r="U478">
        <v>848.39</v>
      </c>
      <c r="V478">
        <v>3</v>
      </c>
      <c r="W478">
        <v>92</v>
      </c>
      <c r="X478">
        <v>39</v>
      </c>
      <c r="Y478">
        <v>9</v>
      </c>
      <c r="Z478">
        <v>30.666666670000001</v>
      </c>
      <c r="AA478">
        <v>1</v>
      </c>
      <c r="AF478">
        <v>4.3521598435095288E-2</v>
      </c>
      <c r="AG478">
        <v>1657417</v>
      </c>
      <c r="AH478">
        <v>34</v>
      </c>
      <c r="AI478">
        <v>2427.75</v>
      </c>
      <c r="AJ478">
        <v>13</v>
      </c>
      <c r="AK478">
        <v>134</v>
      </c>
      <c r="AL478">
        <v>88</v>
      </c>
      <c r="AM478">
        <v>27</v>
      </c>
      <c r="AN478">
        <v>10.30769231</v>
      </c>
      <c r="AO478">
        <v>1</v>
      </c>
    </row>
    <row r="479" spans="18:41" x14ac:dyDescent="0.25">
      <c r="R479">
        <v>2.3869723155246159E-2</v>
      </c>
      <c r="S479">
        <v>91052189</v>
      </c>
      <c r="T479">
        <v>9</v>
      </c>
      <c r="U479">
        <v>536.1</v>
      </c>
      <c r="V479">
        <v>2</v>
      </c>
      <c r="W479">
        <v>22</v>
      </c>
      <c r="X479">
        <v>9</v>
      </c>
      <c r="Y479">
        <v>3</v>
      </c>
      <c r="Z479">
        <v>11</v>
      </c>
      <c r="AA479">
        <v>1</v>
      </c>
      <c r="AF479">
        <v>0.38178120689643613</v>
      </c>
      <c r="AG479">
        <v>1659248</v>
      </c>
      <c r="AH479">
        <v>211</v>
      </c>
      <c r="AI479">
        <v>851.76</v>
      </c>
      <c r="AJ479">
        <v>4</v>
      </c>
      <c r="AK479">
        <v>98</v>
      </c>
      <c r="AL479">
        <v>79</v>
      </c>
      <c r="AM479">
        <v>18</v>
      </c>
      <c r="AN479">
        <v>24.5</v>
      </c>
      <c r="AO479">
        <v>0</v>
      </c>
    </row>
    <row r="480" spans="18:41" x14ac:dyDescent="0.25">
      <c r="R480">
        <v>5.4772391007842369E-3</v>
      </c>
      <c r="S480">
        <v>91056129</v>
      </c>
      <c r="T480">
        <v>29</v>
      </c>
      <c r="U480">
        <v>1776.02</v>
      </c>
      <c r="V480">
        <v>16</v>
      </c>
      <c r="W480">
        <v>204</v>
      </c>
      <c r="X480">
        <v>167</v>
      </c>
      <c r="Y480">
        <v>50</v>
      </c>
      <c r="Z480">
        <v>12.75</v>
      </c>
      <c r="AA480">
        <v>1</v>
      </c>
      <c r="AF480">
        <v>0.40305587291017553</v>
      </c>
      <c r="AG480">
        <v>1661289</v>
      </c>
      <c r="AH480">
        <v>5</v>
      </c>
      <c r="AI480">
        <v>3411.48</v>
      </c>
      <c r="AJ480">
        <v>15</v>
      </c>
      <c r="AK480">
        <v>219</v>
      </c>
      <c r="AL480">
        <v>86</v>
      </c>
      <c r="AM480">
        <v>35</v>
      </c>
      <c r="AN480">
        <v>14.6</v>
      </c>
      <c r="AO480">
        <v>1</v>
      </c>
    </row>
    <row r="481" spans="18:41" x14ac:dyDescent="0.25">
      <c r="R481">
        <v>2.676685218911512E-2</v>
      </c>
      <c r="S481">
        <v>91056367</v>
      </c>
      <c r="T481">
        <v>34</v>
      </c>
      <c r="U481">
        <v>2891.44</v>
      </c>
      <c r="V481">
        <v>17</v>
      </c>
      <c r="W481">
        <v>189</v>
      </c>
      <c r="X481">
        <v>137</v>
      </c>
      <c r="Y481">
        <v>47</v>
      </c>
      <c r="Z481">
        <v>11.117647059999999</v>
      </c>
      <c r="AA481">
        <v>1</v>
      </c>
      <c r="AF481">
        <v>0.18430895937285718</v>
      </c>
      <c r="AG481">
        <v>1661488</v>
      </c>
      <c r="AH481">
        <v>118</v>
      </c>
      <c r="AI481">
        <v>1082.5999999999999</v>
      </c>
      <c r="AJ481">
        <v>8</v>
      </c>
      <c r="AK481">
        <v>112</v>
      </c>
      <c r="AL481">
        <v>80</v>
      </c>
      <c r="AM481">
        <v>21</v>
      </c>
      <c r="AN481">
        <v>14</v>
      </c>
      <c r="AO481">
        <v>1</v>
      </c>
    </row>
    <row r="482" spans="18:41" x14ac:dyDescent="0.25">
      <c r="R482">
        <v>2.6692940287772138E-2</v>
      </c>
      <c r="S482">
        <v>91066310</v>
      </c>
      <c r="T482">
        <v>20</v>
      </c>
      <c r="U482">
        <v>1172.3</v>
      </c>
      <c r="V482">
        <v>10</v>
      </c>
      <c r="W482">
        <v>179</v>
      </c>
      <c r="X482">
        <v>62</v>
      </c>
      <c r="Y482">
        <v>28</v>
      </c>
      <c r="Z482">
        <v>17.899999999999999</v>
      </c>
      <c r="AA482">
        <v>1</v>
      </c>
      <c r="AF482">
        <v>0.19685785202852746</v>
      </c>
      <c r="AG482">
        <v>1661663</v>
      </c>
      <c r="AH482">
        <v>16</v>
      </c>
      <c r="AI482">
        <v>1988.73</v>
      </c>
      <c r="AJ482">
        <v>8</v>
      </c>
      <c r="AK482">
        <v>191</v>
      </c>
      <c r="AL482">
        <v>134</v>
      </c>
      <c r="AM482">
        <v>31</v>
      </c>
      <c r="AN482">
        <v>23.875</v>
      </c>
      <c r="AO482">
        <v>1</v>
      </c>
    </row>
    <row r="483" spans="18:41" x14ac:dyDescent="0.25">
      <c r="R483">
        <v>2.2330553051294055E-3</v>
      </c>
      <c r="S483">
        <v>91068152</v>
      </c>
      <c r="T483">
        <v>3</v>
      </c>
      <c r="U483">
        <v>9497.9699999999993</v>
      </c>
      <c r="V483">
        <v>33</v>
      </c>
      <c r="W483">
        <v>429</v>
      </c>
      <c r="X483">
        <v>196</v>
      </c>
      <c r="Y483">
        <v>82</v>
      </c>
      <c r="Z483">
        <v>13</v>
      </c>
      <c r="AA483">
        <v>1</v>
      </c>
      <c r="AF483">
        <v>3.4561200643417167E-2</v>
      </c>
      <c r="AG483">
        <v>1661681</v>
      </c>
      <c r="AH483">
        <v>73</v>
      </c>
      <c r="AI483">
        <v>273.82</v>
      </c>
      <c r="AJ483">
        <v>3</v>
      </c>
      <c r="AK483">
        <v>19</v>
      </c>
      <c r="AL483">
        <v>17</v>
      </c>
      <c r="AM483">
        <v>5</v>
      </c>
      <c r="AN483">
        <v>6.3333333329999997</v>
      </c>
      <c r="AO483">
        <v>1</v>
      </c>
    </row>
    <row r="484" spans="18:41" x14ac:dyDescent="0.25">
      <c r="R484">
        <v>5.8934339539979952E-3</v>
      </c>
      <c r="S484">
        <v>91085628</v>
      </c>
      <c r="T484">
        <v>16</v>
      </c>
      <c r="U484">
        <v>3261</v>
      </c>
      <c r="V484">
        <v>10</v>
      </c>
      <c r="W484">
        <v>171</v>
      </c>
      <c r="X484">
        <v>93</v>
      </c>
      <c r="Y484">
        <v>29</v>
      </c>
      <c r="Z484">
        <v>17.100000000000001</v>
      </c>
      <c r="AA484">
        <v>1</v>
      </c>
      <c r="AF484">
        <v>0.41393485460181156</v>
      </c>
      <c r="AG484">
        <v>1665296</v>
      </c>
      <c r="AH484">
        <v>27</v>
      </c>
      <c r="AI484">
        <v>1066.42</v>
      </c>
      <c r="AJ484">
        <v>11</v>
      </c>
      <c r="AK484">
        <v>89</v>
      </c>
      <c r="AL484">
        <v>39</v>
      </c>
      <c r="AM484">
        <v>23</v>
      </c>
      <c r="AN484">
        <v>8.0909090910000003</v>
      </c>
      <c r="AO484">
        <v>1</v>
      </c>
    </row>
    <row r="485" spans="18:41" x14ac:dyDescent="0.25">
      <c r="R485">
        <v>3.9879874824867101E-2</v>
      </c>
      <c r="S485">
        <v>91089360</v>
      </c>
      <c r="T485">
        <v>424</v>
      </c>
      <c r="U485">
        <v>40.799999999999997</v>
      </c>
      <c r="V485">
        <v>1</v>
      </c>
      <c r="W485">
        <v>1</v>
      </c>
      <c r="X485">
        <v>1</v>
      </c>
      <c r="Y485">
        <v>1</v>
      </c>
      <c r="Z485">
        <v>1</v>
      </c>
      <c r="AA485">
        <v>0</v>
      </c>
      <c r="AF485">
        <v>0.15585332377001437</v>
      </c>
      <c r="AG485">
        <v>1673322</v>
      </c>
      <c r="AH485">
        <v>5</v>
      </c>
      <c r="AI485">
        <v>10016.82</v>
      </c>
      <c r="AJ485">
        <v>51</v>
      </c>
      <c r="AK485">
        <v>421</v>
      </c>
      <c r="AL485">
        <v>329</v>
      </c>
      <c r="AM485">
        <v>148</v>
      </c>
      <c r="AN485">
        <v>8.2549019609999998</v>
      </c>
      <c r="AO485">
        <v>1</v>
      </c>
    </row>
    <row r="486" spans="18:41" x14ac:dyDescent="0.25">
      <c r="R486">
        <v>1.9823814568620923E-2</v>
      </c>
      <c r="S486">
        <v>91095093</v>
      </c>
      <c r="T486">
        <v>424</v>
      </c>
      <c r="U486">
        <v>82.61</v>
      </c>
      <c r="V486">
        <v>1</v>
      </c>
      <c r="W486">
        <v>13</v>
      </c>
      <c r="X486">
        <v>10</v>
      </c>
      <c r="Y486">
        <v>3</v>
      </c>
      <c r="Z486">
        <v>13</v>
      </c>
      <c r="AA486">
        <v>0</v>
      </c>
      <c r="AF486">
        <v>0.19672969021069986</v>
      </c>
      <c r="AG486">
        <v>1674009</v>
      </c>
      <c r="AH486">
        <v>98</v>
      </c>
      <c r="AI486">
        <v>3554.21</v>
      </c>
      <c r="AJ486">
        <v>25</v>
      </c>
      <c r="AK486">
        <v>347</v>
      </c>
      <c r="AL486">
        <v>252</v>
      </c>
      <c r="AM486">
        <v>64</v>
      </c>
      <c r="AN486">
        <v>13.88</v>
      </c>
      <c r="AO486">
        <v>1</v>
      </c>
    </row>
    <row r="487" spans="18:41" x14ac:dyDescent="0.25">
      <c r="R487">
        <v>1.9589126305137206E-2</v>
      </c>
      <c r="S487">
        <v>91113051</v>
      </c>
      <c r="T487">
        <v>424</v>
      </c>
      <c r="U487">
        <v>86</v>
      </c>
      <c r="V487">
        <v>1</v>
      </c>
      <c r="W487">
        <v>2</v>
      </c>
      <c r="X487">
        <v>2</v>
      </c>
      <c r="Y487">
        <v>2</v>
      </c>
      <c r="Z487">
        <v>2</v>
      </c>
      <c r="AA487">
        <v>0</v>
      </c>
      <c r="AF487">
        <v>0.20005501440781215</v>
      </c>
      <c r="AG487">
        <v>1674024</v>
      </c>
      <c r="AH487">
        <v>15</v>
      </c>
      <c r="AI487">
        <v>454.66</v>
      </c>
      <c r="AJ487">
        <v>1</v>
      </c>
      <c r="AK487">
        <v>15</v>
      </c>
      <c r="AL487">
        <v>2</v>
      </c>
      <c r="AM487">
        <v>2</v>
      </c>
      <c r="AN487">
        <v>15</v>
      </c>
      <c r="AO487">
        <v>1</v>
      </c>
    </row>
    <row r="488" spans="18:41" x14ac:dyDescent="0.25">
      <c r="R488">
        <v>2.8383666637412652E-3</v>
      </c>
      <c r="S488">
        <v>91115046</v>
      </c>
      <c r="T488">
        <v>403</v>
      </c>
      <c r="U488">
        <v>91.6</v>
      </c>
      <c r="V488">
        <v>1</v>
      </c>
      <c r="W488">
        <v>2</v>
      </c>
      <c r="X488">
        <v>1</v>
      </c>
      <c r="Y488">
        <v>1</v>
      </c>
      <c r="Z488">
        <v>2</v>
      </c>
      <c r="AA488">
        <v>0</v>
      </c>
      <c r="AF488">
        <v>0.20496910547971769</v>
      </c>
      <c r="AG488">
        <v>1678866</v>
      </c>
      <c r="AH488">
        <v>18</v>
      </c>
      <c r="AI488">
        <v>8057.84</v>
      </c>
      <c r="AJ488">
        <v>19</v>
      </c>
      <c r="AK488">
        <v>149</v>
      </c>
      <c r="AL488">
        <v>104</v>
      </c>
      <c r="AM488">
        <v>45</v>
      </c>
      <c r="AN488">
        <v>7.8421052629999997</v>
      </c>
      <c r="AO488">
        <v>1</v>
      </c>
    </row>
    <row r="489" spans="18:41" x14ac:dyDescent="0.25">
      <c r="R489">
        <v>2.5960151249274532E-2</v>
      </c>
      <c r="S489">
        <v>91132018</v>
      </c>
      <c r="T489">
        <v>9</v>
      </c>
      <c r="U489">
        <v>2363.7199999999998</v>
      </c>
      <c r="V489">
        <v>15</v>
      </c>
      <c r="W489">
        <v>223</v>
      </c>
      <c r="X489">
        <v>147</v>
      </c>
      <c r="Y489">
        <v>37</v>
      </c>
      <c r="Z489">
        <v>14.866666670000001</v>
      </c>
      <c r="AA489">
        <v>1</v>
      </c>
      <c r="AF489">
        <v>0.17571085481779836</v>
      </c>
      <c r="AG489">
        <v>1681626</v>
      </c>
      <c r="AH489">
        <v>383</v>
      </c>
      <c r="AI489">
        <v>190.18</v>
      </c>
      <c r="AJ489">
        <v>2</v>
      </c>
      <c r="AK489">
        <v>36</v>
      </c>
      <c r="AL489">
        <v>10</v>
      </c>
      <c r="AM489">
        <v>5</v>
      </c>
      <c r="AN489">
        <v>18</v>
      </c>
      <c r="AO489">
        <v>0</v>
      </c>
    </row>
    <row r="490" spans="18:41" x14ac:dyDescent="0.25">
      <c r="R490">
        <v>1.2145083761244013E-2</v>
      </c>
      <c r="S490">
        <v>91136523</v>
      </c>
      <c r="T490">
        <v>38</v>
      </c>
      <c r="U490">
        <v>737</v>
      </c>
      <c r="V490">
        <v>5</v>
      </c>
      <c r="W490">
        <v>54</v>
      </c>
      <c r="X490">
        <v>51</v>
      </c>
      <c r="Y490">
        <v>13</v>
      </c>
      <c r="Z490">
        <v>10.8</v>
      </c>
      <c r="AA490">
        <v>1</v>
      </c>
      <c r="AF490">
        <v>0.41820569197813795</v>
      </c>
      <c r="AG490">
        <v>1686296</v>
      </c>
      <c r="AH490">
        <v>3</v>
      </c>
      <c r="AI490">
        <v>13754.61</v>
      </c>
      <c r="AJ490">
        <v>24</v>
      </c>
      <c r="AK490">
        <v>490</v>
      </c>
      <c r="AL490">
        <v>226</v>
      </c>
      <c r="AM490">
        <v>76</v>
      </c>
      <c r="AN490">
        <v>20.416666670000001</v>
      </c>
      <c r="AO490">
        <v>1</v>
      </c>
    </row>
    <row r="491" spans="18:41" x14ac:dyDescent="0.25">
      <c r="R491">
        <v>1.8561500646308349E-2</v>
      </c>
      <c r="S491">
        <v>91177537</v>
      </c>
      <c r="T491">
        <v>17</v>
      </c>
      <c r="U491">
        <v>2436.29</v>
      </c>
      <c r="V491">
        <v>11</v>
      </c>
      <c r="W491">
        <v>140</v>
      </c>
      <c r="X491">
        <v>83</v>
      </c>
      <c r="Y491">
        <v>30</v>
      </c>
      <c r="Z491">
        <v>12.727272729999999</v>
      </c>
      <c r="AA491">
        <v>1</v>
      </c>
      <c r="AF491">
        <v>0.27157764796484996</v>
      </c>
      <c r="AG491">
        <v>1688140</v>
      </c>
      <c r="AH491">
        <v>390</v>
      </c>
      <c r="AI491">
        <v>103.7</v>
      </c>
      <c r="AJ491">
        <v>1</v>
      </c>
      <c r="AK491">
        <v>9</v>
      </c>
      <c r="AL491">
        <v>3</v>
      </c>
      <c r="AM491">
        <v>2</v>
      </c>
      <c r="AN491">
        <v>9</v>
      </c>
      <c r="AO491">
        <v>0</v>
      </c>
    </row>
    <row r="492" spans="18:41" x14ac:dyDescent="0.25">
      <c r="R492">
        <v>1.7604679788876254E-2</v>
      </c>
      <c r="S492">
        <v>91203422</v>
      </c>
      <c r="T492">
        <v>387</v>
      </c>
      <c r="U492">
        <v>332.29</v>
      </c>
      <c r="V492">
        <v>4</v>
      </c>
      <c r="W492">
        <v>18</v>
      </c>
      <c r="X492">
        <v>11</v>
      </c>
      <c r="Y492">
        <v>6</v>
      </c>
      <c r="Z492">
        <v>4.5</v>
      </c>
      <c r="AA492">
        <v>0</v>
      </c>
      <c r="AF492">
        <v>0.3746064077450888</v>
      </c>
      <c r="AG492">
        <v>1690260</v>
      </c>
      <c r="AH492">
        <v>8</v>
      </c>
      <c r="AI492">
        <v>7044.18</v>
      </c>
      <c r="AJ492">
        <v>41</v>
      </c>
      <c r="AK492">
        <v>723</v>
      </c>
      <c r="AL492">
        <v>278</v>
      </c>
      <c r="AM492">
        <v>103</v>
      </c>
      <c r="AN492">
        <v>17.634146340000001</v>
      </c>
      <c r="AO492">
        <v>1</v>
      </c>
    </row>
    <row r="493" spans="18:41" x14ac:dyDescent="0.25">
      <c r="R493">
        <v>4.1421554372435776E-2</v>
      </c>
      <c r="S493">
        <v>91203863</v>
      </c>
      <c r="T493">
        <v>414</v>
      </c>
      <c r="U493">
        <v>107.66</v>
      </c>
      <c r="V493">
        <v>1</v>
      </c>
      <c r="W493">
        <v>18</v>
      </c>
      <c r="X493">
        <v>9</v>
      </c>
      <c r="Y493">
        <v>3</v>
      </c>
      <c r="Z493">
        <v>18</v>
      </c>
      <c r="AA493">
        <v>0</v>
      </c>
      <c r="AF493">
        <v>0.38746780671191472</v>
      </c>
      <c r="AG493">
        <v>1695040</v>
      </c>
      <c r="AH493">
        <v>379</v>
      </c>
      <c r="AI493">
        <v>242.7</v>
      </c>
      <c r="AJ493">
        <v>1</v>
      </c>
      <c r="AK493">
        <v>16</v>
      </c>
      <c r="AL493">
        <v>5</v>
      </c>
      <c r="AM493">
        <v>3</v>
      </c>
      <c r="AN493">
        <v>16</v>
      </c>
      <c r="AO493">
        <v>0</v>
      </c>
    </row>
    <row r="494" spans="18:41" x14ac:dyDescent="0.25">
      <c r="R494">
        <v>1.8806198463248158E-2</v>
      </c>
      <c r="S494">
        <v>91207777</v>
      </c>
      <c r="T494">
        <v>7</v>
      </c>
      <c r="U494">
        <v>1512.94</v>
      </c>
      <c r="V494">
        <v>14</v>
      </c>
      <c r="W494">
        <v>151</v>
      </c>
      <c r="X494">
        <v>93</v>
      </c>
      <c r="Y494">
        <v>39</v>
      </c>
      <c r="Z494">
        <v>10.78571429</v>
      </c>
      <c r="AA494">
        <v>1</v>
      </c>
      <c r="AF494">
        <v>0.22063785359270338</v>
      </c>
      <c r="AG494">
        <v>1695199</v>
      </c>
      <c r="AH494">
        <v>4</v>
      </c>
      <c r="AI494">
        <v>4081.56</v>
      </c>
      <c r="AJ494">
        <v>12</v>
      </c>
      <c r="AK494">
        <v>391</v>
      </c>
      <c r="AL494">
        <v>287</v>
      </c>
      <c r="AM494">
        <v>61</v>
      </c>
      <c r="AN494">
        <v>32.583333330000002</v>
      </c>
      <c r="AO494">
        <v>1</v>
      </c>
    </row>
    <row r="495" spans="18:41" x14ac:dyDescent="0.25">
      <c r="R495">
        <v>8.6010093484529815E-3</v>
      </c>
      <c r="S495">
        <v>91221582</v>
      </c>
      <c r="T495">
        <v>416</v>
      </c>
      <c r="U495">
        <v>91.6</v>
      </c>
      <c r="V495">
        <v>1</v>
      </c>
      <c r="W495">
        <v>2</v>
      </c>
      <c r="X495">
        <v>1</v>
      </c>
      <c r="Y495">
        <v>1</v>
      </c>
      <c r="Z495">
        <v>2</v>
      </c>
      <c r="AA495">
        <v>0</v>
      </c>
      <c r="AF495">
        <v>0.13528855715438037</v>
      </c>
      <c r="AG495">
        <v>1697200</v>
      </c>
      <c r="AH495">
        <v>19</v>
      </c>
      <c r="AI495">
        <v>2205</v>
      </c>
      <c r="AJ495">
        <v>10</v>
      </c>
      <c r="AK495">
        <v>34</v>
      </c>
      <c r="AL495">
        <v>23</v>
      </c>
      <c r="AM495">
        <v>13</v>
      </c>
      <c r="AN495">
        <v>3.4</v>
      </c>
      <c r="AO495">
        <v>1</v>
      </c>
    </row>
    <row r="496" spans="18:41" x14ac:dyDescent="0.25">
      <c r="R496">
        <v>4.0331421214168106E-2</v>
      </c>
      <c r="S496">
        <v>91222379</v>
      </c>
      <c r="T496">
        <v>110</v>
      </c>
      <c r="U496">
        <v>1322.55</v>
      </c>
      <c r="V496">
        <v>7</v>
      </c>
      <c r="W496">
        <v>56</v>
      </c>
      <c r="X496">
        <v>43</v>
      </c>
      <c r="Y496">
        <v>17</v>
      </c>
      <c r="Z496">
        <v>8</v>
      </c>
      <c r="AA496">
        <v>1</v>
      </c>
      <c r="AF496">
        <v>0.19340230352128629</v>
      </c>
      <c r="AG496">
        <v>1699630</v>
      </c>
      <c r="AH496">
        <v>165</v>
      </c>
      <c r="AI496">
        <v>4106.6000000000004</v>
      </c>
      <c r="AJ496">
        <v>3</v>
      </c>
      <c r="AK496">
        <v>21</v>
      </c>
      <c r="AL496">
        <v>20</v>
      </c>
      <c r="AM496">
        <v>6</v>
      </c>
      <c r="AN496">
        <v>7</v>
      </c>
      <c r="AO496">
        <v>0</v>
      </c>
    </row>
    <row r="497" spans="18:41" x14ac:dyDescent="0.25">
      <c r="R497">
        <v>1.7578112399312174E-2</v>
      </c>
      <c r="S497">
        <v>91268377</v>
      </c>
      <c r="T497">
        <v>421</v>
      </c>
      <c r="U497">
        <v>178.1</v>
      </c>
      <c r="V497">
        <v>1</v>
      </c>
      <c r="W497">
        <v>15</v>
      </c>
      <c r="X497">
        <v>9</v>
      </c>
      <c r="Y497">
        <v>4</v>
      </c>
      <c r="Z497">
        <v>15</v>
      </c>
      <c r="AA497">
        <v>0</v>
      </c>
      <c r="AF497">
        <v>0.3727208973562508</v>
      </c>
      <c r="AG497">
        <v>1700803</v>
      </c>
      <c r="AH497">
        <v>76</v>
      </c>
      <c r="AI497">
        <v>316.60000000000002</v>
      </c>
      <c r="AJ497">
        <v>1</v>
      </c>
      <c r="AK497">
        <v>17</v>
      </c>
      <c r="AL497">
        <v>1</v>
      </c>
      <c r="AM497">
        <v>1</v>
      </c>
      <c r="AN497">
        <v>17</v>
      </c>
      <c r="AO497">
        <v>0</v>
      </c>
    </row>
    <row r="498" spans="18:41" x14ac:dyDescent="0.25">
      <c r="R498">
        <v>4.8117171525367985E-2</v>
      </c>
      <c r="S498">
        <v>91272222</v>
      </c>
      <c r="T498">
        <v>387</v>
      </c>
      <c r="U498">
        <v>346.26</v>
      </c>
      <c r="V498">
        <v>4</v>
      </c>
      <c r="W498">
        <v>17</v>
      </c>
      <c r="X498">
        <v>11</v>
      </c>
      <c r="Y498">
        <v>9</v>
      </c>
      <c r="Z498">
        <v>4.25</v>
      </c>
      <c r="AA498">
        <v>0</v>
      </c>
      <c r="AF498">
        <v>0.35067216455031158</v>
      </c>
      <c r="AG498">
        <v>1701730</v>
      </c>
      <c r="AH498">
        <v>289</v>
      </c>
      <c r="AI498">
        <v>2712.97</v>
      </c>
      <c r="AJ498">
        <v>5</v>
      </c>
      <c r="AK498">
        <v>191</v>
      </c>
      <c r="AL498">
        <v>94</v>
      </c>
      <c r="AM498">
        <v>11</v>
      </c>
      <c r="AN498">
        <v>38.200000000000003</v>
      </c>
      <c r="AO498">
        <v>0</v>
      </c>
    </row>
    <row r="499" spans="18:41" x14ac:dyDescent="0.25">
      <c r="R499">
        <v>4.282541117792027E-3</v>
      </c>
      <c r="S499">
        <v>91286746</v>
      </c>
      <c r="T499">
        <v>394</v>
      </c>
      <c r="U499">
        <v>181.9</v>
      </c>
      <c r="V499">
        <v>3</v>
      </c>
      <c r="W499">
        <v>12</v>
      </c>
      <c r="X499">
        <v>4</v>
      </c>
      <c r="Y499">
        <v>3</v>
      </c>
      <c r="Z499">
        <v>4</v>
      </c>
      <c r="AA499">
        <v>0</v>
      </c>
      <c r="AF499">
        <v>0.34713839609686548</v>
      </c>
      <c r="AG499">
        <v>1703285</v>
      </c>
      <c r="AH499">
        <v>249</v>
      </c>
      <c r="AI499">
        <v>751.97</v>
      </c>
      <c r="AJ499">
        <v>2</v>
      </c>
      <c r="AK499">
        <v>41</v>
      </c>
      <c r="AL499">
        <v>11</v>
      </c>
      <c r="AM499">
        <v>7</v>
      </c>
      <c r="AN499">
        <v>20.5</v>
      </c>
      <c r="AO499">
        <v>0</v>
      </c>
    </row>
    <row r="500" spans="18:41" x14ac:dyDescent="0.25">
      <c r="R500">
        <v>3.9606403877065377E-2</v>
      </c>
      <c r="S500">
        <v>91291342</v>
      </c>
      <c r="T500">
        <v>66</v>
      </c>
      <c r="U500">
        <v>631</v>
      </c>
      <c r="V500">
        <v>3</v>
      </c>
      <c r="W500">
        <v>45</v>
      </c>
      <c r="X500">
        <v>11</v>
      </c>
      <c r="Y500">
        <v>5</v>
      </c>
      <c r="Z500">
        <v>15</v>
      </c>
      <c r="AA500">
        <v>1</v>
      </c>
      <c r="AF500">
        <v>2.768133544172513E-2</v>
      </c>
      <c r="AG500">
        <v>1711138</v>
      </c>
      <c r="AH500">
        <v>256</v>
      </c>
      <c r="AI500">
        <v>234</v>
      </c>
      <c r="AJ500">
        <v>1</v>
      </c>
      <c r="AK500">
        <v>1</v>
      </c>
      <c r="AL500">
        <v>1</v>
      </c>
      <c r="AM500">
        <v>1</v>
      </c>
      <c r="AN500">
        <v>1</v>
      </c>
      <c r="AO500">
        <v>0</v>
      </c>
    </row>
    <row r="501" spans="18:41" x14ac:dyDescent="0.25">
      <c r="R501">
        <v>2.4420194543895879E-2</v>
      </c>
      <c r="S501">
        <v>91293480</v>
      </c>
      <c r="T501">
        <v>24</v>
      </c>
      <c r="U501">
        <v>1402.04</v>
      </c>
      <c r="V501">
        <v>11</v>
      </c>
      <c r="W501">
        <v>263</v>
      </c>
      <c r="X501">
        <v>135</v>
      </c>
      <c r="Y501">
        <v>30</v>
      </c>
      <c r="Z501">
        <v>23.90909091</v>
      </c>
      <c r="AA501">
        <v>1</v>
      </c>
      <c r="AF501">
        <v>0.47507653003014993</v>
      </c>
      <c r="AG501">
        <v>1712397</v>
      </c>
      <c r="AH501">
        <v>21</v>
      </c>
      <c r="AI501">
        <v>5968.65</v>
      </c>
      <c r="AJ501">
        <v>25</v>
      </c>
      <c r="AK501">
        <v>199</v>
      </c>
      <c r="AL501">
        <v>141</v>
      </c>
      <c r="AM501">
        <v>59</v>
      </c>
      <c r="AN501">
        <v>7.96</v>
      </c>
      <c r="AO501">
        <v>1</v>
      </c>
    </row>
    <row r="502" spans="18:41" x14ac:dyDescent="0.25">
      <c r="R502">
        <v>3.7555532455484375E-3</v>
      </c>
      <c r="S502">
        <v>91333756</v>
      </c>
      <c r="T502">
        <v>27</v>
      </c>
      <c r="U502">
        <v>2145.2199999999998</v>
      </c>
      <c r="V502">
        <v>13</v>
      </c>
      <c r="W502">
        <v>109</v>
      </c>
      <c r="X502">
        <v>51</v>
      </c>
      <c r="Y502">
        <v>29</v>
      </c>
      <c r="Z502">
        <v>8.384615385</v>
      </c>
      <c r="AA502">
        <v>1</v>
      </c>
      <c r="AF502">
        <v>0.3058144936897117</v>
      </c>
      <c r="AG502">
        <v>1713870</v>
      </c>
      <c r="AH502">
        <v>174</v>
      </c>
      <c r="AI502">
        <v>1858.99</v>
      </c>
      <c r="AJ502">
        <v>5</v>
      </c>
      <c r="AK502">
        <v>69</v>
      </c>
      <c r="AL502">
        <v>57</v>
      </c>
      <c r="AM502">
        <v>20</v>
      </c>
      <c r="AN502">
        <v>13.8</v>
      </c>
      <c r="AO502">
        <v>1</v>
      </c>
    </row>
    <row r="503" spans="18:41" x14ac:dyDescent="0.25">
      <c r="R503">
        <v>8.8323926078516246E-3</v>
      </c>
      <c r="S503">
        <v>91340158</v>
      </c>
      <c r="T503">
        <v>419</v>
      </c>
      <c r="U503">
        <v>142.4</v>
      </c>
      <c r="V503">
        <v>1</v>
      </c>
      <c r="W503">
        <v>31</v>
      </c>
      <c r="X503">
        <v>2</v>
      </c>
      <c r="Y503">
        <v>2</v>
      </c>
      <c r="Z503">
        <v>31</v>
      </c>
      <c r="AA503">
        <v>0</v>
      </c>
      <c r="AF503">
        <v>1.1936460879466759E-2</v>
      </c>
      <c r="AG503">
        <v>1714536</v>
      </c>
      <c r="AH503">
        <v>216</v>
      </c>
      <c r="AI503">
        <v>950.19</v>
      </c>
      <c r="AJ503">
        <v>5</v>
      </c>
      <c r="AK503">
        <v>47</v>
      </c>
      <c r="AL503">
        <v>30</v>
      </c>
      <c r="AM503">
        <v>14</v>
      </c>
      <c r="AN503">
        <v>9.4</v>
      </c>
      <c r="AO503">
        <v>0</v>
      </c>
    </row>
    <row r="504" spans="18:41" x14ac:dyDescent="0.25">
      <c r="R504">
        <v>2.5281413313499757E-2</v>
      </c>
      <c r="S504">
        <v>92731161</v>
      </c>
      <c r="T504">
        <v>418</v>
      </c>
      <c r="U504">
        <v>231</v>
      </c>
      <c r="V504">
        <v>1</v>
      </c>
      <c r="W504">
        <v>6</v>
      </c>
      <c r="X504">
        <v>1</v>
      </c>
      <c r="Y504">
        <v>1</v>
      </c>
      <c r="Z504">
        <v>6</v>
      </c>
      <c r="AA504">
        <v>0</v>
      </c>
      <c r="AF504">
        <v>0.26920277509462953</v>
      </c>
      <c r="AG504">
        <v>1716029</v>
      </c>
      <c r="AH504">
        <v>167</v>
      </c>
      <c r="AI504">
        <v>723.28</v>
      </c>
      <c r="AJ504">
        <v>4</v>
      </c>
      <c r="AK504">
        <v>35</v>
      </c>
      <c r="AL504">
        <v>29</v>
      </c>
      <c r="AM504">
        <v>13</v>
      </c>
      <c r="AN504">
        <v>8.75</v>
      </c>
      <c r="AO504">
        <v>1</v>
      </c>
    </row>
    <row r="505" spans="18:41" x14ac:dyDescent="0.25">
      <c r="R505">
        <v>4.2469772102806447E-2</v>
      </c>
      <c r="S505">
        <v>92767621</v>
      </c>
      <c r="T505">
        <v>55</v>
      </c>
      <c r="U505">
        <v>1215.5999999999999</v>
      </c>
      <c r="V505">
        <v>5</v>
      </c>
      <c r="W505">
        <v>64</v>
      </c>
      <c r="X505">
        <v>6</v>
      </c>
      <c r="Y505">
        <v>6</v>
      </c>
      <c r="Z505">
        <v>12.8</v>
      </c>
      <c r="AA505">
        <v>1</v>
      </c>
      <c r="AF505">
        <v>0.36500159552312883</v>
      </c>
      <c r="AG505">
        <v>1721687</v>
      </c>
      <c r="AH505">
        <v>20</v>
      </c>
      <c r="AI505">
        <v>580.88</v>
      </c>
      <c r="AJ505">
        <v>5</v>
      </c>
      <c r="AK505">
        <v>79</v>
      </c>
      <c r="AL505">
        <v>42</v>
      </c>
      <c r="AM505">
        <v>9</v>
      </c>
      <c r="AN505">
        <v>15.8</v>
      </c>
      <c r="AO505">
        <v>1</v>
      </c>
    </row>
    <row r="506" spans="18:41" x14ac:dyDescent="0.25">
      <c r="R506">
        <v>4.4175557400743748E-2</v>
      </c>
      <c r="S506">
        <v>92768681</v>
      </c>
      <c r="T506">
        <v>20</v>
      </c>
      <c r="U506">
        <v>1483.38</v>
      </c>
      <c r="V506">
        <v>10</v>
      </c>
      <c r="W506">
        <v>62</v>
      </c>
      <c r="X506">
        <v>43</v>
      </c>
      <c r="Y506">
        <v>21</v>
      </c>
      <c r="Z506">
        <v>6.2</v>
      </c>
      <c r="AA506">
        <v>1</v>
      </c>
      <c r="AF506">
        <v>0.17626231356653577</v>
      </c>
      <c r="AG506">
        <v>1723632</v>
      </c>
      <c r="AH506">
        <v>317</v>
      </c>
      <c r="AI506">
        <v>1743.6</v>
      </c>
      <c r="AJ506">
        <v>5</v>
      </c>
      <c r="AK506">
        <v>105</v>
      </c>
      <c r="AL506">
        <v>23</v>
      </c>
      <c r="AM506">
        <v>10</v>
      </c>
      <c r="AN506">
        <v>21</v>
      </c>
      <c r="AO506">
        <v>0</v>
      </c>
    </row>
    <row r="507" spans="18:41" x14ac:dyDescent="0.25">
      <c r="R507">
        <v>6.7752582863039867E-3</v>
      </c>
      <c r="S507">
        <v>92775293</v>
      </c>
      <c r="T507">
        <v>315</v>
      </c>
      <c r="U507">
        <v>154.5</v>
      </c>
      <c r="V507">
        <v>2</v>
      </c>
      <c r="W507">
        <v>10</v>
      </c>
      <c r="X507">
        <v>10</v>
      </c>
      <c r="Y507">
        <v>5</v>
      </c>
      <c r="Z507">
        <v>5</v>
      </c>
      <c r="AA507">
        <v>0</v>
      </c>
      <c r="AF507">
        <v>0.21704697822036279</v>
      </c>
      <c r="AG507">
        <v>1723734</v>
      </c>
      <c r="AH507">
        <v>2</v>
      </c>
      <c r="AI507">
        <v>7559.78</v>
      </c>
      <c r="AJ507">
        <v>28</v>
      </c>
      <c r="AK507">
        <v>450</v>
      </c>
      <c r="AL507">
        <v>232</v>
      </c>
      <c r="AM507">
        <v>71</v>
      </c>
      <c r="AN507">
        <v>16.071428569999998</v>
      </c>
      <c r="AO507">
        <v>1</v>
      </c>
    </row>
    <row r="508" spans="18:41" x14ac:dyDescent="0.25">
      <c r="R508">
        <v>4.6222716729125146E-2</v>
      </c>
      <c r="S508">
        <v>92784221</v>
      </c>
      <c r="T508">
        <v>416</v>
      </c>
      <c r="U508">
        <v>173.68</v>
      </c>
      <c r="V508">
        <v>1</v>
      </c>
      <c r="W508">
        <v>10</v>
      </c>
      <c r="X508">
        <v>5</v>
      </c>
      <c r="Y508">
        <v>3</v>
      </c>
      <c r="Z508">
        <v>10</v>
      </c>
      <c r="AA508">
        <v>0</v>
      </c>
      <c r="AF508">
        <v>0.23309414195027744</v>
      </c>
      <c r="AG508">
        <v>1723832</v>
      </c>
      <c r="AH508">
        <v>72</v>
      </c>
      <c r="AI508">
        <v>1260.05</v>
      </c>
      <c r="AJ508">
        <v>9</v>
      </c>
      <c r="AK508">
        <v>167</v>
      </c>
      <c r="AL508">
        <v>83</v>
      </c>
      <c r="AM508">
        <v>24</v>
      </c>
      <c r="AN508">
        <v>18.555555559999998</v>
      </c>
      <c r="AO508">
        <v>1</v>
      </c>
    </row>
    <row r="509" spans="18:41" x14ac:dyDescent="0.25">
      <c r="R509">
        <v>2.8296641863010841E-2</v>
      </c>
      <c r="S509">
        <v>92842021</v>
      </c>
      <c r="T509">
        <v>31</v>
      </c>
      <c r="U509">
        <v>1043</v>
      </c>
      <c r="V509">
        <v>1</v>
      </c>
      <c r="W509">
        <v>8</v>
      </c>
      <c r="X509">
        <v>2</v>
      </c>
      <c r="Y509">
        <v>1</v>
      </c>
      <c r="Z509">
        <v>8</v>
      </c>
      <c r="AA509">
        <v>0</v>
      </c>
      <c r="AF509">
        <v>0.18349967898061992</v>
      </c>
      <c r="AG509">
        <v>1724626</v>
      </c>
      <c r="AH509">
        <v>39</v>
      </c>
      <c r="AI509">
        <v>3926.46</v>
      </c>
      <c r="AJ509">
        <v>21</v>
      </c>
      <c r="AK509">
        <v>335</v>
      </c>
      <c r="AL509">
        <v>166</v>
      </c>
      <c r="AM509">
        <v>60</v>
      </c>
      <c r="AN509">
        <v>15.95238095</v>
      </c>
      <c r="AO509">
        <v>1</v>
      </c>
    </row>
    <row r="510" spans="18:41" x14ac:dyDescent="0.25">
      <c r="R510">
        <v>1.3213045578910343E-3</v>
      </c>
      <c r="S510">
        <v>92877498</v>
      </c>
      <c r="T510">
        <v>185</v>
      </c>
      <c r="U510">
        <v>187.5</v>
      </c>
      <c r="V510">
        <v>3</v>
      </c>
      <c r="W510">
        <v>17</v>
      </c>
      <c r="X510">
        <v>8</v>
      </c>
      <c r="Y510">
        <v>4</v>
      </c>
      <c r="Z510">
        <v>5.6666666670000003</v>
      </c>
      <c r="AA510">
        <v>0</v>
      </c>
      <c r="AF510">
        <v>0.41361154545991341</v>
      </c>
      <c r="AG510">
        <v>1733238</v>
      </c>
      <c r="AH510">
        <v>17</v>
      </c>
      <c r="AI510">
        <v>412.63</v>
      </c>
      <c r="AJ510">
        <v>2</v>
      </c>
      <c r="AK510">
        <v>30</v>
      </c>
      <c r="AL510">
        <v>9</v>
      </c>
      <c r="AM510">
        <v>4</v>
      </c>
      <c r="AN510">
        <v>15</v>
      </c>
      <c r="AO510">
        <v>1</v>
      </c>
    </row>
    <row r="511" spans="18:41" x14ac:dyDescent="0.25">
      <c r="R511">
        <v>3.2219167000629989E-2</v>
      </c>
      <c r="S511">
        <v>92887388</v>
      </c>
      <c r="T511">
        <v>0</v>
      </c>
      <c r="U511">
        <v>1755.65</v>
      </c>
      <c r="V511">
        <v>15</v>
      </c>
      <c r="W511">
        <v>123</v>
      </c>
      <c r="X511">
        <v>81</v>
      </c>
      <c r="Y511">
        <v>44</v>
      </c>
      <c r="Z511">
        <v>8.1999999999999993</v>
      </c>
      <c r="AA511">
        <v>1</v>
      </c>
      <c r="AF511">
        <v>0.11730597555831679</v>
      </c>
      <c r="AG511">
        <v>1734285</v>
      </c>
      <c r="AH511">
        <v>12</v>
      </c>
      <c r="AI511">
        <v>3327.06</v>
      </c>
      <c r="AJ511">
        <v>10</v>
      </c>
      <c r="AK511">
        <v>390</v>
      </c>
      <c r="AL511">
        <v>91</v>
      </c>
      <c r="AM511">
        <v>31</v>
      </c>
      <c r="AN511">
        <v>39</v>
      </c>
      <c r="AO511">
        <v>1</v>
      </c>
    </row>
    <row r="512" spans="18:41" x14ac:dyDescent="0.25">
      <c r="R512">
        <v>4.2919610611304559E-2</v>
      </c>
      <c r="S512">
        <v>113175820</v>
      </c>
      <c r="T512">
        <v>411</v>
      </c>
      <c r="U512">
        <v>350</v>
      </c>
      <c r="V512">
        <v>1</v>
      </c>
      <c r="W512">
        <v>5</v>
      </c>
      <c r="X512">
        <v>4</v>
      </c>
      <c r="Y512">
        <v>1</v>
      </c>
      <c r="Z512">
        <v>5</v>
      </c>
      <c r="AA512">
        <v>0</v>
      </c>
      <c r="AF512">
        <v>0.26606512347851319</v>
      </c>
      <c r="AG512">
        <v>1741610</v>
      </c>
      <c r="AH512">
        <v>389</v>
      </c>
      <c r="AI512">
        <v>411.5</v>
      </c>
      <c r="AJ512">
        <v>2</v>
      </c>
      <c r="AK512">
        <v>25</v>
      </c>
      <c r="AL512">
        <v>10</v>
      </c>
      <c r="AM512">
        <v>3</v>
      </c>
      <c r="AN512">
        <v>12.5</v>
      </c>
      <c r="AO512">
        <v>0</v>
      </c>
    </row>
    <row r="513" spans="18:41" x14ac:dyDescent="0.25">
      <c r="R513">
        <v>3.0146178009818447E-2</v>
      </c>
      <c r="S513">
        <v>113180005</v>
      </c>
      <c r="T513">
        <v>395</v>
      </c>
      <c r="U513">
        <v>279.12</v>
      </c>
      <c r="V513">
        <v>2</v>
      </c>
      <c r="W513">
        <v>24</v>
      </c>
      <c r="X513">
        <v>2</v>
      </c>
      <c r="Y513">
        <v>2</v>
      </c>
      <c r="Z513">
        <v>12</v>
      </c>
      <c r="AA513">
        <v>0</v>
      </c>
      <c r="AF513">
        <v>0.42780354947772736</v>
      </c>
      <c r="AG513">
        <v>1744516</v>
      </c>
      <c r="AH513">
        <v>1</v>
      </c>
      <c r="AI513">
        <v>455.82</v>
      </c>
      <c r="AJ513">
        <v>3</v>
      </c>
      <c r="AK513">
        <v>44</v>
      </c>
      <c r="AL513">
        <v>15</v>
      </c>
      <c r="AM513">
        <v>3</v>
      </c>
      <c r="AN513">
        <v>14.66666667</v>
      </c>
      <c r="AO513">
        <v>1</v>
      </c>
    </row>
    <row r="514" spans="18:41" x14ac:dyDescent="0.25">
      <c r="R514">
        <v>1.6362519966974909E-2</v>
      </c>
      <c r="S514">
        <v>113181308</v>
      </c>
      <c r="T514">
        <v>140</v>
      </c>
      <c r="U514">
        <v>174.5</v>
      </c>
      <c r="V514">
        <v>1</v>
      </c>
      <c r="W514">
        <v>5</v>
      </c>
      <c r="X514">
        <v>5</v>
      </c>
      <c r="Y514">
        <v>2</v>
      </c>
      <c r="Z514">
        <v>5</v>
      </c>
      <c r="AA514">
        <v>1</v>
      </c>
      <c r="AF514">
        <v>0.23647668118325293</v>
      </c>
      <c r="AG514">
        <v>1745382</v>
      </c>
      <c r="AH514">
        <v>109</v>
      </c>
      <c r="AI514">
        <v>202.2</v>
      </c>
      <c r="AJ514">
        <v>1</v>
      </c>
      <c r="AK514">
        <v>7</v>
      </c>
      <c r="AL514">
        <v>3</v>
      </c>
      <c r="AM514">
        <v>3</v>
      </c>
      <c r="AN514">
        <v>7</v>
      </c>
      <c r="AO514">
        <v>1</v>
      </c>
    </row>
    <row r="515" spans="18:41" x14ac:dyDescent="0.25">
      <c r="R515">
        <v>1.8199695727269982E-2</v>
      </c>
      <c r="S515">
        <v>113191147</v>
      </c>
      <c r="T515">
        <v>411</v>
      </c>
      <c r="U515">
        <v>101.5</v>
      </c>
      <c r="V515">
        <v>1</v>
      </c>
      <c r="W515">
        <v>12</v>
      </c>
      <c r="X515">
        <v>10</v>
      </c>
      <c r="Y515">
        <v>5</v>
      </c>
      <c r="Z515">
        <v>12</v>
      </c>
      <c r="AA515">
        <v>0</v>
      </c>
      <c r="AF515">
        <v>1.1764990991921853E-2</v>
      </c>
      <c r="AG515">
        <v>1745492</v>
      </c>
      <c r="AH515">
        <v>66</v>
      </c>
      <c r="AI515">
        <v>140.30000000000001</v>
      </c>
      <c r="AJ515">
        <v>1</v>
      </c>
      <c r="AK515">
        <v>15</v>
      </c>
      <c r="AL515">
        <v>10</v>
      </c>
      <c r="AM515">
        <v>3</v>
      </c>
      <c r="AN515">
        <v>15</v>
      </c>
      <c r="AO515">
        <v>1</v>
      </c>
    </row>
    <row r="516" spans="18:41" x14ac:dyDescent="0.25">
      <c r="R516">
        <v>1.1798816510675159E-2</v>
      </c>
      <c r="S516">
        <v>113224494</v>
      </c>
      <c r="T516">
        <v>332</v>
      </c>
      <c r="U516">
        <v>367</v>
      </c>
      <c r="V516">
        <v>2</v>
      </c>
      <c r="W516">
        <v>50</v>
      </c>
      <c r="X516">
        <v>15</v>
      </c>
      <c r="Y516">
        <v>4</v>
      </c>
      <c r="Z516">
        <v>25</v>
      </c>
      <c r="AA516">
        <v>0</v>
      </c>
      <c r="AF516">
        <v>0.33524276553124988</v>
      </c>
      <c r="AG516">
        <v>1750050</v>
      </c>
      <c r="AH516">
        <v>449</v>
      </c>
      <c r="AI516">
        <v>204</v>
      </c>
      <c r="AJ516">
        <v>1</v>
      </c>
      <c r="AK516">
        <v>29</v>
      </c>
      <c r="AL516">
        <v>14</v>
      </c>
      <c r="AM516">
        <v>4</v>
      </c>
      <c r="AN516">
        <v>29</v>
      </c>
      <c r="AO516">
        <v>0</v>
      </c>
    </row>
    <row r="517" spans="18:41" x14ac:dyDescent="0.25">
      <c r="R517">
        <v>3.9547739864240761E-2</v>
      </c>
      <c r="S517">
        <v>113230883</v>
      </c>
      <c r="T517">
        <v>153</v>
      </c>
      <c r="U517">
        <v>1953.18</v>
      </c>
      <c r="V517">
        <v>14</v>
      </c>
      <c r="W517">
        <v>129</v>
      </c>
      <c r="X517">
        <v>54</v>
      </c>
      <c r="Y517">
        <v>29</v>
      </c>
      <c r="Z517">
        <v>9.2142857140000007</v>
      </c>
      <c r="AA517">
        <v>1</v>
      </c>
      <c r="AF517">
        <v>8.4837811827280341E-2</v>
      </c>
      <c r="AG517">
        <v>1750151</v>
      </c>
      <c r="AH517">
        <v>10</v>
      </c>
      <c r="AI517">
        <v>1214.24</v>
      </c>
      <c r="AJ517">
        <v>11</v>
      </c>
      <c r="AK517">
        <v>57</v>
      </c>
      <c r="AL517">
        <v>55</v>
      </c>
      <c r="AM517">
        <v>23</v>
      </c>
      <c r="AN517">
        <v>5.1818181819999998</v>
      </c>
      <c r="AO517">
        <v>1</v>
      </c>
    </row>
    <row r="518" spans="18:41" x14ac:dyDescent="0.25">
      <c r="R518">
        <v>3.2934944136065125E-2</v>
      </c>
      <c r="S518">
        <v>113288282</v>
      </c>
      <c r="T518">
        <v>366</v>
      </c>
      <c r="U518">
        <v>431.62</v>
      </c>
      <c r="V518">
        <v>4</v>
      </c>
      <c r="W518">
        <v>70</v>
      </c>
      <c r="X518">
        <v>31</v>
      </c>
      <c r="Y518">
        <v>8</v>
      </c>
      <c r="Z518">
        <v>17.5</v>
      </c>
      <c r="AA518">
        <v>0</v>
      </c>
      <c r="AF518">
        <v>0.28940816562773775</v>
      </c>
      <c r="AG518">
        <v>1751945</v>
      </c>
      <c r="AH518">
        <v>9</v>
      </c>
      <c r="AI518">
        <v>727.43</v>
      </c>
      <c r="AJ518">
        <v>6</v>
      </c>
      <c r="AK518">
        <v>29</v>
      </c>
      <c r="AL518">
        <v>29</v>
      </c>
      <c r="AM518">
        <v>11</v>
      </c>
      <c r="AN518">
        <v>4.8333333329999997</v>
      </c>
      <c r="AO518">
        <v>1</v>
      </c>
    </row>
    <row r="519" spans="18:41" x14ac:dyDescent="0.25">
      <c r="R519">
        <v>3.8761133317719576E-3</v>
      </c>
      <c r="S519">
        <v>113293323</v>
      </c>
      <c r="T519">
        <v>409</v>
      </c>
      <c r="U519">
        <v>348.8</v>
      </c>
      <c r="V519">
        <v>1</v>
      </c>
      <c r="W519">
        <v>4</v>
      </c>
      <c r="X519">
        <v>4</v>
      </c>
      <c r="Y519">
        <v>2</v>
      </c>
      <c r="Z519">
        <v>4</v>
      </c>
      <c r="AA519">
        <v>0</v>
      </c>
      <c r="AF519">
        <v>0.26435615868329032</v>
      </c>
      <c r="AG519">
        <v>1755237</v>
      </c>
      <c r="AH519">
        <v>39</v>
      </c>
      <c r="AI519">
        <v>27014.31</v>
      </c>
      <c r="AJ519">
        <v>17</v>
      </c>
      <c r="AK519">
        <v>367</v>
      </c>
      <c r="AL519">
        <v>62</v>
      </c>
      <c r="AM519">
        <v>27</v>
      </c>
      <c r="AN519">
        <v>21.58823529</v>
      </c>
      <c r="AO519">
        <v>1</v>
      </c>
    </row>
    <row r="520" spans="18:41" x14ac:dyDescent="0.25">
      <c r="R520">
        <v>1.6758659010637666E-2</v>
      </c>
      <c r="S520">
        <v>113308096</v>
      </c>
      <c r="T520">
        <v>26</v>
      </c>
      <c r="U520">
        <v>3502.16</v>
      </c>
      <c r="V520">
        <v>14</v>
      </c>
      <c r="W520">
        <v>97</v>
      </c>
      <c r="X520">
        <v>57</v>
      </c>
      <c r="Y520">
        <v>32</v>
      </c>
      <c r="Z520">
        <v>6.9285714289999998</v>
      </c>
      <c r="AA520">
        <v>1</v>
      </c>
      <c r="AF520">
        <v>0.2243182641670205</v>
      </c>
      <c r="AG520">
        <v>1766041</v>
      </c>
      <c r="AH520">
        <v>9</v>
      </c>
      <c r="AI520">
        <v>11110.31</v>
      </c>
      <c r="AJ520">
        <v>21</v>
      </c>
      <c r="AK520">
        <v>237</v>
      </c>
      <c r="AL520">
        <v>160</v>
      </c>
      <c r="AM520">
        <v>53</v>
      </c>
      <c r="AN520">
        <v>11.28571429</v>
      </c>
      <c r="AO520">
        <v>1</v>
      </c>
    </row>
    <row r="521" spans="18:41" x14ac:dyDescent="0.25">
      <c r="R521">
        <v>3.16184969752763E-2</v>
      </c>
      <c r="S521">
        <v>113348343</v>
      </c>
      <c r="T521">
        <v>408</v>
      </c>
      <c r="U521">
        <v>399</v>
      </c>
      <c r="V521">
        <v>1</v>
      </c>
      <c r="W521">
        <v>1</v>
      </c>
      <c r="X521">
        <v>1</v>
      </c>
      <c r="Y521">
        <v>1</v>
      </c>
      <c r="Z521">
        <v>1</v>
      </c>
      <c r="AA521">
        <v>0</v>
      </c>
      <c r="AF521">
        <v>0.16382069850001646</v>
      </c>
      <c r="AG521">
        <v>1766491</v>
      </c>
      <c r="AH521">
        <v>6</v>
      </c>
      <c r="AI521">
        <v>1104.78</v>
      </c>
      <c r="AJ521">
        <v>7</v>
      </c>
      <c r="AK521">
        <v>78</v>
      </c>
      <c r="AL521">
        <v>29</v>
      </c>
      <c r="AM521">
        <v>16</v>
      </c>
      <c r="AN521">
        <v>11.14285714</v>
      </c>
      <c r="AO521">
        <v>1</v>
      </c>
    </row>
    <row r="522" spans="18:41" x14ac:dyDescent="0.25">
      <c r="R522">
        <v>7.6084379072711705E-3</v>
      </c>
      <c r="S522">
        <v>113390463</v>
      </c>
      <c r="T522">
        <v>376</v>
      </c>
      <c r="U522">
        <v>350</v>
      </c>
      <c r="V522">
        <v>4</v>
      </c>
      <c r="W522">
        <v>10</v>
      </c>
      <c r="X522">
        <v>4</v>
      </c>
      <c r="Y522">
        <v>4</v>
      </c>
      <c r="Z522">
        <v>2.5</v>
      </c>
      <c r="AA522">
        <v>0</v>
      </c>
      <c r="AF522">
        <v>0.45065010582765264</v>
      </c>
      <c r="AG522">
        <v>1769546</v>
      </c>
      <c r="AH522">
        <v>6</v>
      </c>
      <c r="AI522">
        <v>966.63</v>
      </c>
      <c r="AJ522">
        <v>4</v>
      </c>
      <c r="AK522">
        <v>90</v>
      </c>
      <c r="AL522">
        <v>28</v>
      </c>
      <c r="AM522">
        <v>10</v>
      </c>
      <c r="AN522">
        <v>22.5</v>
      </c>
      <c r="AO522">
        <v>1</v>
      </c>
    </row>
    <row r="523" spans="18:41" x14ac:dyDescent="0.25">
      <c r="R523">
        <v>6.2511621969386644E-3</v>
      </c>
      <c r="S523">
        <v>113449982</v>
      </c>
      <c r="T523">
        <v>372</v>
      </c>
      <c r="U523">
        <v>313.08</v>
      </c>
      <c r="V523">
        <v>3</v>
      </c>
      <c r="W523">
        <v>85</v>
      </c>
      <c r="X523">
        <v>13</v>
      </c>
      <c r="Y523">
        <v>8</v>
      </c>
      <c r="Z523">
        <v>28.333333329999999</v>
      </c>
      <c r="AA523">
        <v>0</v>
      </c>
      <c r="AF523">
        <v>0.34666621298484657</v>
      </c>
      <c r="AG523">
        <v>1772717</v>
      </c>
      <c r="AH523">
        <v>27</v>
      </c>
      <c r="AI523">
        <v>8450.4500000000007</v>
      </c>
      <c r="AJ523">
        <v>35</v>
      </c>
      <c r="AK523">
        <v>353</v>
      </c>
      <c r="AL523">
        <v>191</v>
      </c>
      <c r="AM523">
        <v>88</v>
      </c>
      <c r="AN523">
        <v>10.08571429</v>
      </c>
      <c r="AO523">
        <v>1</v>
      </c>
    </row>
    <row r="524" spans="18:41" x14ac:dyDescent="0.25">
      <c r="R524">
        <v>2.4433470432319915E-2</v>
      </c>
      <c r="S524">
        <v>113479519</v>
      </c>
      <c r="T524">
        <v>375</v>
      </c>
      <c r="U524">
        <v>317.22000000000003</v>
      </c>
      <c r="V524">
        <v>4</v>
      </c>
      <c r="W524">
        <v>35</v>
      </c>
      <c r="X524">
        <v>5</v>
      </c>
      <c r="Y524">
        <v>5</v>
      </c>
      <c r="Z524">
        <v>8.75</v>
      </c>
      <c r="AA524">
        <v>0</v>
      </c>
      <c r="AF524">
        <v>0.29350576414710983</v>
      </c>
      <c r="AG524">
        <v>1772875</v>
      </c>
      <c r="AH524">
        <v>82</v>
      </c>
      <c r="AI524">
        <v>5514</v>
      </c>
      <c r="AJ524">
        <v>7</v>
      </c>
      <c r="AK524">
        <v>130</v>
      </c>
      <c r="AL524">
        <v>30</v>
      </c>
      <c r="AM524">
        <v>11</v>
      </c>
      <c r="AN524">
        <v>18.571428569999998</v>
      </c>
      <c r="AO524">
        <v>0</v>
      </c>
    </row>
    <row r="525" spans="18:41" x14ac:dyDescent="0.25">
      <c r="R525">
        <v>4.8614732218987267E-2</v>
      </c>
      <c r="S525">
        <v>113488685</v>
      </c>
      <c r="T525">
        <v>19</v>
      </c>
      <c r="U525">
        <v>1867.88</v>
      </c>
      <c r="V525">
        <v>12</v>
      </c>
      <c r="W525">
        <v>115</v>
      </c>
      <c r="X525">
        <v>67</v>
      </c>
      <c r="Y525">
        <v>32</v>
      </c>
      <c r="Z525">
        <v>9.5833333330000006</v>
      </c>
      <c r="AA525">
        <v>1</v>
      </c>
      <c r="AF525">
        <v>7.2981744844872298E-2</v>
      </c>
      <c r="AG525">
        <v>1774829</v>
      </c>
      <c r="AH525">
        <v>43</v>
      </c>
      <c r="AI525">
        <v>727.52</v>
      </c>
      <c r="AJ525">
        <v>4</v>
      </c>
      <c r="AK525">
        <v>40</v>
      </c>
      <c r="AL525">
        <v>26</v>
      </c>
      <c r="AM525">
        <v>13</v>
      </c>
      <c r="AN525">
        <v>10</v>
      </c>
      <c r="AO525">
        <v>1</v>
      </c>
    </row>
    <row r="526" spans="18:41" x14ac:dyDescent="0.25">
      <c r="R526">
        <v>4.9757132209568788E-2</v>
      </c>
      <c r="S526">
        <v>113575987</v>
      </c>
      <c r="T526">
        <v>24</v>
      </c>
      <c r="U526">
        <v>2179.88</v>
      </c>
      <c r="V526">
        <v>13</v>
      </c>
      <c r="W526">
        <v>180</v>
      </c>
      <c r="X526">
        <v>135</v>
      </c>
      <c r="Y526">
        <v>45</v>
      </c>
      <c r="Z526">
        <v>13.84615385</v>
      </c>
      <c r="AA526">
        <v>1</v>
      </c>
      <c r="AF526">
        <v>0.16693783755738389</v>
      </c>
      <c r="AG526">
        <v>1778094</v>
      </c>
      <c r="AH526">
        <v>8</v>
      </c>
      <c r="AI526">
        <v>139.5</v>
      </c>
      <c r="AJ526">
        <v>1</v>
      </c>
      <c r="AK526">
        <v>5</v>
      </c>
      <c r="AL526">
        <v>5</v>
      </c>
      <c r="AM526">
        <v>1</v>
      </c>
      <c r="AN526">
        <v>5</v>
      </c>
      <c r="AO526">
        <v>0</v>
      </c>
    </row>
    <row r="527" spans="18:41" x14ac:dyDescent="0.25">
      <c r="R527">
        <v>4.4621074891326273E-2</v>
      </c>
      <c r="S527">
        <v>113579647</v>
      </c>
      <c r="T527">
        <v>298</v>
      </c>
      <c r="U527">
        <v>309.72000000000003</v>
      </c>
      <c r="V527">
        <v>3</v>
      </c>
      <c r="W527">
        <v>43</v>
      </c>
      <c r="X527">
        <v>15</v>
      </c>
      <c r="Y527">
        <v>6</v>
      </c>
      <c r="Z527">
        <v>14.33333333</v>
      </c>
      <c r="AA527">
        <v>0</v>
      </c>
      <c r="AF527">
        <v>0.22007619480266549</v>
      </c>
      <c r="AG527">
        <v>1782662</v>
      </c>
      <c r="AH527">
        <v>194</v>
      </c>
      <c r="AI527">
        <v>252.53</v>
      </c>
      <c r="AJ527">
        <v>2</v>
      </c>
      <c r="AK527">
        <v>36</v>
      </c>
      <c r="AL527">
        <v>19</v>
      </c>
      <c r="AM527">
        <v>4</v>
      </c>
      <c r="AN527">
        <v>18</v>
      </c>
      <c r="AO527">
        <v>0</v>
      </c>
    </row>
    <row r="528" spans="18:41" x14ac:dyDescent="0.25">
      <c r="R528">
        <v>2.3422477283236876E-2</v>
      </c>
      <c r="S528">
        <v>113629975</v>
      </c>
      <c r="T528">
        <v>121</v>
      </c>
      <c r="U528">
        <v>198</v>
      </c>
      <c r="V528">
        <v>1</v>
      </c>
      <c r="W528">
        <v>1</v>
      </c>
      <c r="X528">
        <v>1</v>
      </c>
      <c r="Y528">
        <v>1</v>
      </c>
      <c r="Z528">
        <v>1</v>
      </c>
      <c r="AA528">
        <v>0</v>
      </c>
      <c r="AF528">
        <v>0.19318954405478372</v>
      </c>
      <c r="AG528">
        <v>1783471</v>
      </c>
      <c r="AH528">
        <v>9</v>
      </c>
      <c r="AI528">
        <v>1229.25</v>
      </c>
      <c r="AJ528">
        <v>11</v>
      </c>
      <c r="AK528">
        <v>100</v>
      </c>
      <c r="AL528">
        <v>92</v>
      </c>
      <c r="AM528">
        <v>29</v>
      </c>
      <c r="AN528">
        <v>9.0909090910000003</v>
      </c>
      <c r="AO528">
        <v>1</v>
      </c>
    </row>
    <row r="529" spans="18:41" x14ac:dyDescent="0.25">
      <c r="R529">
        <v>1.3467332784290131E-2</v>
      </c>
      <c r="S529">
        <v>113676594</v>
      </c>
      <c r="T529">
        <v>22</v>
      </c>
      <c r="U529">
        <v>1385.94</v>
      </c>
      <c r="V529">
        <v>13</v>
      </c>
      <c r="W529">
        <v>119</v>
      </c>
      <c r="X529">
        <v>93</v>
      </c>
      <c r="Y529">
        <v>31</v>
      </c>
      <c r="Z529">
        <v>9.153846154</v>
      </c>
      <c r="AA529">
        <v>1</v>
      </c>
      <c r="AF529">
        <v>0.23799743124025341</v>
      </c>
      <c r="AG529">
        <v>1788455</v>
      </c>
      <c r="AH529">
        <v>16</v>
      </c>
      <c r="AI529">
        <v>4541.96</v>
      </c>
      <c r="AJ529">
        <v>31</v>
      </c>
      <c r="AK529">
        <v>281</v>
      </c>
      <c r="AL529">
        <v>160</v>
      </c>
      <c r="AM529">
        <v>59</v>
      </c>
      <c r="AN529">
        <v>9.0645161289999994</v>
      </c>
      <c r="AO529">
        <v>1</v>
      </c>
    </row>
    <row r="530" spans="18:41" x14ac:dyDescent="0.25">
      <c r="R530">
        <v>2.9118788553682773E-2</v>
      </c>
      <c r="S530">
        <v>113680258</v>
      </c>
      <c r="T530">
        <v>17</v>
      </c>
      <c r="U530">
        <v>969.7</v>
      </c>
      <c r="V530">
        <v>7</v>
      </c>
      <c r="W530">
        <v>49</v>
      </c>
      <c r="X530">
        <v>21</v>
      </c>
      <c r="Y530">
        <v>15</v>
      </c>
      <c r="Z530">
        <v>7</v>
      </c>
      <c r="AA530">
        <v>1</v>
      </c>
      <c r="AF530">
        <v>4.2990404361996748E-2</v>
      </c>
      <c r="AG530">
        <v>1788920</v>
      </c>
      <c r="AH530">
        <v>58</v>
      </c>
      <c r="AI530">
        <v>1299.77</v>
      </c>
      <c r="AJ530">
        <v>7</v>
      </c>
      <c r="AK530">
        <v>138</v>
      </c>
      <c r="AL530">
        <v>78</v>
      </c>
      <c r="AM530">
        <v>23</v>
      </c>
      <c r="AN530">
        <v>19.714285709999999</v>
      </c>
      <c r="AO530">
        <v>1</v>
      </c>
    </row>
    <row r="531" spans="18:41" x14ac:dyDescent="0.25">
      <c r="R531">
        <v>3.2533507775949544E-2</v>
      </c>
      <c r="S531">
        <v>113701448</v>
      </c>
      <c r="T531">
        <v>389</v>
      </c>
      <c r="U531">
        <v>200.9</v>
      </c>
      <c r="V531">
        <v>1</v>
      </c>
      <c r="W531">
        <v>18</v>
      </c>
      <c r="X531">
        <v>12</v>
      </c>
      <c r="Y531">
        <v>4</v>
      </c>
      <c r="Z531">
        <v>18</v>
      </c>
      <c r="AA531">
        <v>0</v>
      </c>
      <c r="AF531">
        <v>0.16765143347458611</v>
      </c>
      <c r="AG531">
        <v>1790427</v>
      </c>
      <c r="AH531">
        <v>23</v>
      </c>
      <c r="AI531">
        <v>1693.16</v>
      </c>
      <c r="AJ531">
        <v>11</v>
      </c>
      <c r="AK531">
        <v>119</v>
      </c>
      <c r="AL531">
        <v>57</v>
      </c>
      <c r="AM531">
        <v>28</v>
      </c>
      <c r="AN531">
        <v>10.81818182</v>
      </c>
      <c r="AO531">
        <v>1</v>
      </c>
    </row>
    <row r="532" spans="18:41" x14ac:dyDescent="0.25">
      <c r="R532">
        <v>4.9875948691525784E-2</v>
      </c>
      <c r="S532">
        <v>113702559</v>
      </c>
      <c r="T532">
        <v>194</v>
      </c>
      <c r="U532">
        <v>231.3</v>
      </c>
      <c r="V532">
        <v>3</v>
      </c>
      <c r="W532">
        <v>23</v>
      </c>
      <c r="X532">
        <v>16</v>
      </c>
      <c r="Y532">
        <v>8</v>
      </c>
      <c r="Z532">
        <v>7.6666666670000003</v>
      </c>
      <c r="AA532">
        <v>0</v>
      </c>
      <c r="AF532">
        <v>0.29062339066706944</v>
      </c>
      <c r="AG532">
        <v>1792843</v>
      </c>
      <c r="AH532">
        <v>24</v>
      </c>
      <c r="AI532">
        <v>732.33</v>
      </c>
      <c r="AJ532">
        <v>6</v>
      </c>
      <c r="AK532">
        <v>62</v>
      </c>
      <c r="AL532">
        <v>35</v>
      </c>
      <c r="AM532">
        <v>16</v>
      </c>
      <c r="AN532">
        <v>10.33333333</v>
      </c>
      <c r="AO532">
        <v>1</v>
      </c>
    </row>
    <row r="533" spans="18:41" x14ac:dyDescent="0.25">
      <c r="R533">
        <v>2.8808191311618492E-2</v>
      </c>
      <c r="S533">
        <v>113800082</v>
      </c>
      <c r="T533">
        <v>156</v>
      </c>
      <c r="U533">
        <v>717.1</v>
      </c>
      <c r="V533">
        <v>5</v>
      </c>
      <c r="W533">
        <v>22</v>
      </c>
      <c r="X533">
        <v>8</v>
      </c>
      <c r="Y533">
        <v>8</v>
      </c>
      <c r="Z533">
        <v>4.4000000000000004</v>
      </c>
      <c r="AA533">
        <v>1</v>
      </c>
      <c r="AF533">
        <v>0.34858642754413349</v>
      </c>
      <c r="AG533">
        <v>1792876</v>
      </c>
      <c r="AH533">
        <v>126</v>
      </c>
      <c r="AI533">
        <v>214.68</v>
      </c>
      <c r="AJ533">
        <v>1</v>
      </c>
      <c r="AK533">
        <v>19</v>
      </c>
      <c r="AL533">
        <v>7</v>
      </c>
      <c r="AM533">
        <v>3</v>
      </c>
      <c r="AN533">
        <v>19</v>
      </c>
      <c r="AO533">
        <v>1</v>
      </c>
    </row>
    <row r="534" spans="18:41" x14ac:dyDescent="0.25">
      <c r="R534">
        <v>2.8289497205942205E-2</v>
      </c>
      <c r="S534">
        <v>113822481</v>
      </c>
      <c r="T534">
        <v>84</v>
      </c>
      <c r="U534">
        <v>4488.18</v>
      </c>
      <c r="V534">
        <v>7</v>
      </c>
      <c r="W534">
        <v>31</v>
      </c>
      <c r="X534">
        <v>22</v>
      </c>
      <c r="Y534">
        <v>19</v>
      </c>
      <c r="Z534">
        <v>4.4285714289999998</v>
      </c>
      <c r="AA534">
        <v>1</v>
      </c>
      <c r="AF534">
        <v>0.29286477384465415</v>
      </c>
      <c r="AG534">
        <v>1800511</v>
      </c>
      <c r="AH534">
        <v>14</v>
      </c>
      <c r="AI534">
        <v>590.13</v>
      </c>
      <c r="AJ534">
        <v>3</v>
      </c>
      <c r="AK534">
        <v>50</v>
      </c>
      <c r="AL534">
        <v>25</v>
      </c>
      <c r="AM534">
        <v>10</v>
      </c>
      <c r="AN534">
        <v>16.666666670000001</v>
      </c>
      <c r="AO534">
        <v>1</v>
      </c>
    </row>
    <row r="535" spans="18:41" x14ac:dyDescent="0.25">
      <c r="R535">
        <v>3.0371752255739959E-2</v>
      </c>
      <c r="S535">
        <v>113854182</v>
      </c>
      <c r="T535">
        <v>35</v>
      </c>
      <c r="U535">
        <v>1426.64</v>
      </c>
      <c r="V535">
        <v>6</v>
      </c>
      <c r="W535">
        <v>178</v>
      </c>
      <c r="X535">
        <v>56</v>
      </c>
      <c r="Y535">
        <v>9</v>
      </c>
      <c r="Z535">
        <v>29.666666670000001</v>
      </c>
      <c r="AA535">
        <v>1</v>
      </c>
      <c r="AF535">
        <v>9.7626981780554845E-2</v>
      </c>
      <c r="AG535">
        <v>1800595</v>
      </c>
      <c r="AH535">
        <v>13</v>
      </c>
      <c r="AI535">
        <v>949.69</v>
      </c>
      <c r="AJ535">
        <v>9</v>
      </c>
      <c r="AK535">
        <v>80</v>
      </c>
      <c r="AL535">
        <v>57</v>
      </c>
      <c r="AM535">
        <v>28</v>
      </c>
      <c r="AN535">
        <v>8.8888888890000004</v>
      </c>
      <c r="AO535">
        <v>1</v>
      </c>
    </row>
    <row r="536" spans="18:41" x14ac:dyDescent="0.25">
      <c r="R536">
        <v>1.9338664592431831E-2</v>
      </c>
      <c r="S536">
        <v>113906408</v>
      </c>
      <c r="T536">
        <v>105</v>
      </c>
      <c r="U536">
        <v>109.6</v>
      </c>
      <c r="V536">
        <v>1</v>
      </c>
      <c r="W536">
        <v>8</v>
      </c>
      <c r="X536">
        <v>7</v>
      </c>
      <c r="Y536">
        <v>2</v>
      </c>
      <c r="Z536">
        <v>8</v>
      </c>
      <c r="AA536">
        <v>1</v>
      </c>
      <c r="AF536">
        <v>0.41024333105658162</v>
      </c>
      <c r="AG536">
        <v>1801979</v>
      </c>
      <c r="AH536">
        <v>138</v>
      </c>
      <c r="AI536">
        <v>1053.3900000000001</v>
      </c>
      <c r="AJ536">
        <v>7</v>
      </c>
      <c r="AK536">
        <v>35</v>
      </c>
      <c r="AL536">
        <v>18</v>
      </c>
      <c r="AM536">
        <v>11</v>
      </c>
      <c r="AN536">
        <v>5</v>
      </c>
      <c r="AO536">
        <v>1</v>
      </c>
    </row>
    <row r="537" spans="18:41" x14ac:dyDescent="0.25">
      <c r="R537">
        <v>3.1076103479554584E-2</v>
      </c>
      <c r="S537">
        <v>113918543</v>
      </c>
      <c r="T537">
        <v>59</v>
      </c>
      <c r="U537">
        <v>268.88</v>
      </c>
      <c r="V537">
        <v>1</v>
      </c>
      <c r="W537">
        <v>21</v>
      </c>
      <c r="X537">
        <v>4</v>
      </c>
      <c r="Y537">
        <v>3</v>
      </c>
      <c r="Z537">
        <v>21</v>
      </c>
      <c r="AA537">
        <v>1</v>
      </c>
      <c r="AF537">
        <v>0.41346194622927424</v>
      </c>
      <c r="AG537">
        <v>1802006</v>
      </c>
      <c r="AH537">
        <v>238</v>
      </c>
      <c r="AI537">
        <v>874.29</v>
      </c>
      <c r="AJ537">
        <v>5</v>
      </c>
      <c r="AK537">
        <v>57</v>
      </c>
      <c r="AL537">
        <v>48</v>
      </c>
      <c r="AM537">
        <v>17</v>
      </c>
      <c r="AN537">
        <v>11.4</v>
      </c>
      <c r="AO537">
        <v>0</v>
      </c>
    </row>
    <row r="538" spans="18:41" x14ac:dyDescent="0.25">
      <c r="R538">
        <v>3.4545958113136654E-2</v>
      </c>
      <c r="S538">
        <v>113972967</v>
      </c>
      <c r="T538">
        <v>369</v>
      </c>
      <c r="U538">
        <v>184</v>
      </c>
      <c r="V538">
        <v>1</v>
      </c>
      <c r="W538">
        <v>1</v>
      </c>
      <c r="X538">
        <v>1</v>
      </c>
      <c r="Y538">
        <v>1</v>
      </c>
      <c r="Z538">
        <v>1</v>
      </c>
      <c r="AA538">
        <v>0</v>
      </c>
      <c r="AF538">
        <v>0.26233144202250069</v>
      </c>
      <c r="AG538">
        <v>1803089</v>
      </c>
      <c r="AH538">
        <v>297</v>
      </c>
      <c r="AI538">
        <v>371.1</v>
      </c>
      <c r="AJ538">
        <v>1</v>
      </c>
      <c r="AK538">
        <v>15</v>
      </c>
      <c r="AL538">
        <v>7</v>
      </c>
      <c r="AM538">
        <v>4</v>
      </c>
      <c r="AN538">
        <v>15</v>
      </c>
      <c r="AO538">
        <v>0</v>
      </c>
    </row>
    <row r="539" spans="18:41" x14ac:dyDescent="0.25">
      <c r="R539">
        <v>1.3315092467619749E-2</v>
      </c>
      <c r="S539">
        <v>113980802</v>
      </c>
      <c r="T539">
        <v>398</v>
      </c>
      <c r="U539">
        <v>123.39</v>
      </c>
      <c r="V539">
        <v>1</v>
      </c>
      <c r="W539">
        <v>7</v>
      </c>
      <c r="X539">
        <v>5</v>
      </c>
      <c r="Y539">
        <v>1</v>
      </c>
      <c r="Z539">
        <v>7</v>
      </c>
      <c r="AA539">
        <v>0</v>
      </c>
      <c r="AF539">
        <v>0.24143547695602496</v>
      </c>
      <c r="AG539">
        <v>1805721</v>
      </c>
      <c r="AH539">
        <v>77</v>
      </c>
      <c r="AI539">
        <v>720</v>
      </c>
      <c r="AJ539">
        <v>1</v>
      </c>
      <c r="AK539">
        <v>20</v>
      </c>
      <c r="AL539">
        <v>3</v>
      </c>
      <c r="AM539">
        <v>2</v>
      </c>
      <c r="AN539">
        <v>20</v>
      </c>
      <c r="AO539">
        <v>1</v>
      </c>
    </row>
    <row r="540" spans="18:41" x14ac:dyDescent="0.25">
      <c r="R540">
        <v>2.1189452439385192E-4</v>
      </c>
      <c r="S540">
        <v>114042631</v>
      </c>
      <c r="T540">
        <v>14</v>
      </c>
      <c r="U540">
        <v>323.8</v>
      </c>
      <c r="V540">
        <v>3</v>
      </c>
      <c r="W540">
        <v>19</v>
      </c>
      <c r="X540">
        <v>12</v>
      </c>
      <c r="Y540">
        <v>5</v>
      </c>
      <c r="Z540">
        <v>6.3333333329999997</v>
      </c>
      <c r="AA540">
        <v>1</v>
      </c>
      <c r="AF540">
        <v>9.1261828319283311E-2</v>
      </c>
      <c r="AG540">
        <v>1809590</v>
      </c>
      <c r="AH540">
        <v>194</v>
      </c>
      <c r="AI540">
        <v>929.1</v>
      </c>
      <c r="AJ540">
        <v>5</v>
      </c>
      <c r="AK540">
        <v>95</v>
      </c>
      <c r="AL540">
        <v>54</v>
      </c>
      <c r="AM540">
        <v>16</v>
      </c>
      <c r="AN540">
        <v>19</v>
      </c>
      <c r="AO540">
        <v>0</v>
      </c>
    </row>
    <row r="541" spans="18:41" x14ac:dyDescent="0.25">
      <c r="R541">
        <v>1.2347596795776794E-2</v>
      </c>
      <c r="S541">
        <v>114061174</v>
      </c>
      <c r="T541">
        <v>27</v>
      </c>
      <c r="U541">
        <v>1402.52</v>
      </c>
      <c r="V541">
        <v>9</v>
      </c>
      <c r="W541">
        <v>141</v>
      </c>
      <c r="X541">
        <v>27</v>
      </c>
      <c r="Y541">
        <v>19</v>
      </c>
      <c r="Z541">
        <v>15.66666667</v>
      </c>
      <c r="AA541">
        <v>1</v>
      </c>
      <c r="AF541">
        <v>0.43827942456421387</v>
      </c>
      <c r="AG541">
        <v>1811347</v>
      </c>
      <c r="AH541">
        <v>107</v>
      </c>
      <c r="AI541">
        <v>1097.31</v>
      </c>
      <c r="AJ541">
        <v>3</v>
      </c>
      <c r="AK541">
        <v>14</v>
      </c>
      <c r="AL541">
        <v>14</v>
      </c>
      <c r="AM541">
        <v>7</v>
      </c>
      <c r="AN541">
        <v>4.6666666670000003</v>
      </c>
      <c r="AO541">
        <v>0</v>
      </c>
    </row>
    <row r="542" spans="18:41" x14ac:dyDescent="0.25">
      <c r="R542">
        <v>2.6778814005417595E-2</v>
      </c>
      <c r="S542">
        <v>114073091</v>
      </c>
      <c r="T542">
        <v>395</v>
      </c>
      <c r="U542">
        <v>58</v>
      </c>
      <c r="V542">
        <v>1</v>
      </c>
      <c r="W542">
        <v>2</v>
      </c>
      <c r="X542">
        <v>1</v>
      </c>
      <c r="Y542">
        <v>1</v>
      </c>
      <c r="Z542">
        <v>2</v>
      </c>
      <c r="AA542">
        <v>0</v>
      </c>
      <c r="AF542">
        <v>0.48309653835279642</v>
      </c>
      <c r="AG542">
        <v>1812380</v>
      </c>
      <c r="AH542">
        <v>37</v>
      </c>
      <c r="AI542">
        <v>1154.4100000000001</v>
      </c>
      <c r="AJ542">
        <v>6</v>
      </c>
      <c r="AK542">
        <v>78</v>
      </c>
      <c r="AL542">
        <v>45</v>
      </c>
      <c r="AM542">
        <v>12</v>
      </c>
      <c r="AN542">
        <v>13</v>
      </c>
      <c r="AO542">
        <v>1</v>
      </c>
    </row>
    <row r="543" spans="18:41" x14ac:dyDescent="0.25">
      <c r="R543">
        <v>2.0213869998223166E-2</v>
      </c>
      <c r="S543">
        <v>114078567</v>
      </c>
      <c r="T543">
        <v>67</v>
      </c>
      <c r="U543">
        <v>934.18</v>
      </c>
      <c r="V543">
        <v>6</v>
      </c>
      <c r="W543">
        <v>20</v>
      </c>
      <c r="X543">
        <v>12</v>
      </c>
      <c r="Y543">
        <v>6</v>
      </c>
      <c r="Z543">
        <v>3.3333333330000001</v>
      </c>
      <c r="AA543">
        <v>1</v>
      </c>
      <c r="AF543">
        <v>0.1763857220357542</v>
      </c>
      <c r="AG543">
        <v>1812958</v>
      </c>
      <c r="AH543">
        <v>78</v>
      </c>
      <c r="AI543">
        <v>854.81</v>
      </c>
      <c r="AJ543">
        <v>6</v>
      </c>
      <c r="AK543">
        <v>86</v>
      </c>
      <c r="AL543">
        <v>71</v>
      </c>
      <c r="AM543">
        <v>23</v>
      </c>
      <c r="AN543">
        <v>14.33333333</v>
      </c>
      <c r="AO543">
        <v>1</v>
      </c>
    </row>
    <row r="544" spans="18:41" x14ac:dyDescent="0.25">
      <c r="R544">
        <v>1.8358839105907632E-2</v>
      </c>
      <c r="S544">
        <v>114084298</v>
      </c>
      <c r="T544">
        <v>3</v>
      </c>
      <c r="U544">
        <v>7373.96</v>
      </c>
      <c r="V544">
        <v>30</v>
      </c>
      <c r="W544">
        <v>686</v>
      </c>
      <c r="X544">
        <v>318</v>
      </c>
      <c r="Y544">
        <v>106</v>
      </c>
      <c r="Z544">
        <v>22.866666670000001</v>
      </c>
      <c r="AA544">
        <v>1</v>
      </c>
      <c r="AF544">
        <v>7.4359886841389389E-2</v>
      </c>
      <c r="AG544">
        <v>1814106</v>
      </c>
      <c r="AH544">
        <v>57</v>
      </c>
      <c r="AI544">
        <v>1104.25</v>
      </c>
      <c r="AJ544">
        <v>9</v>
      </c>
      <c r="AK544">
        <v>119</v>
      </c>
      <c r="AL544">
        <v>46</v>
      </c>
      <c r="AM544">
        <v>19</v>
      </c>
      <c r="AN544">
        <v>13.222222220000001</v>
      </c>
      <c r="AO544">
        <v>1</v>
      </c>
    </row>
    <row r="545" spans="18:41" x14ac:dyDescent="0.25">
      <c r="R545">
        <v>1.7291899188166093E-2</v>
      </c>
      <c r="S545">
        <v>114142599</v>
      </c>
      <c r="T545">
        <v>57</v>
      </c>
      <c r="U545">
        <v>1913.63</v>
      </c>
      <c r="V545">
        <v>11</v>
      </c>
      <c r="W545">
        <v>114</v>
      </c>
      <c r="X545">
        <v>85</v>
      </c>
      <c r="Y545">
        <v>42</v>
      </c>
      <c r="Z545">
        <v>10.363636359999999</v>
      </c>
      <c r="AA545">
        <v>1</v>
      </c>
      <c r="AF545">
        <v>0.20030613535584052</v>
      </c>
      <c r="AG545">
        <v>1814996</v>
      </c>
      <c r="AH545">
        <v>239</v>
      </c>
      <c r="AI545">
        <v>5299.61</v>
      </c>
      <c r="AJ545">
        <v>4</v>
      </c>
      <c r="AK545">
        <v>20</v>
      </c>
      <c r="AL545">
        <v>16</v>
      </c>
      <c r="AM545">
        <v>7</v>
      </c>
      <c r="AN545">
        <v>5</v>
      </c>
      <c r="AO545">
        <v>0</v>
      </c>
    </row>
    <row r="546" spans="18:41" x14ac:dyDescent="0.25">
      <c r="R546">
        <v>1.8103701557119489E-2</v>
      </c>
      <c r="S546">
        <v>114178788</v>
      </c>
      <c r="T546">
        <v>345</v>
      </c>
      <c r="U546">
        <v>268.35000000000002</v>
      </c>
      <c r="V546">
        <v>3</v>
      </c>
      <c r="W546">
        <v>20</v>
      </c>
      <c r="X546">
        <v>6</v>
      </c>
      <c r="Y546">
        <v>4</v>
      </c>
      <c r="Z546">
        <v>6.6666666670000003</v>
      </c>
      <c r="AA546">
        <v>0</v>
      </c>
      <c r="AF546">
        <v>0.15795044727218932</v>
      </c>
      <c r="AG546">
        <v>1815445</v>
      </c>
      <c r="AH546">
        <v>23</v>
      </c>
      <c r="AI546">
        <v>3917.46</v>
      </c>
      <c r="AJ546">
        <v>28</v>
      </c>
      <c r="AK546">
        <v>346</v>
      </c>
      <c r="AL546">
        <v>145</v>
      </c>
      <c r="AM546">
        <v>74</v>
      </c>
      <c r="AN546">
        <v>12.35714286</v>
      </c>
      <c r="AO546">
        <v>1</v>
      </c>
    </row>
    <row r="547" spans="18:41" x14ac:dyDescent="0.25">
      <c r="R547">
        <v>5.4109233464061379E-3</v>
      </c>
      <c r="S547">
        <v>114208992</v>
      </c>
      <c r="T547">
        <v>392</v>
      </c>
      <c r="U547">
        <v>100</v>
      </c>
      <c r="V547">
        <v>1</v>
      </c>
      <c r="W547">
        <v>9</v>
      </c>
      <c r="X547">
        <v>7</v>
      </c>
      <c r="Y547">
        <v>4</v>
      </c>
      <c r="Z547">
        <v>9</v>
      </c>
      <c r="AA547">
        <v>0</v>
      </c>
      <c r="AF547">
        <v>0.25940479136332573</v>
      </c>
      <c r="AG547">
        <v>1816825</v>
      </c>
      <c r="AH547">
        <v>339</v>
      </c>
      <c r="AI547">
        <v>113.6</v>
      </c>
      <c r="AJ547">
        <v>1</v>
      </c>
      <c r="AK547">
        <v>13</v>
      </c>
      <c r="AL547">
        <v>12</v>
      </c>
      <c r="AM547">
        <v>3</v>
      </c>
      <c r="AN547">
        <v>13</v>
      </c>
      <c r="AO547">
        <v>0</v>
      </c>
    </row>
    <row r="548" spans="18:41" x14ac:dyDescent="0.25">
      <c r="R548">
        <v>1.5679772768058542E-2</v>
      </c>
      <c r="S548">
        <v>114268108</v>
      </c>
      <c r="T548">
        <v>140</v>
      </c>
      <c r="U548">
        <v>1097.94</v>
      </c>
      <c r="V548">
        <v>5</v>
      </c>
      <c r="W548">
        <v>167</v>
      </c>
      <c r="X548">
        <v>52</v>
      </c>
      <c r="Y548">
        <v>14</v>
      </c>
      <c r="Z548">
        <v>33.4</v>
      </c>
      <c r="AA548">
        <v>0</v>
      </c>
      <c r="AF548">
        <v>0.15279070129815964</v>
      </c>
      <c r="AG548">
        <v>1819080</v>
      </c>
      <c r="AH548">
        <v>321</v>
      </c>
      <c r="AI548">
        <v>165.86</v>
      </c>
      <c r="AJ548">
        <v>2</v>
      </c>
      <c r="AK548">
        <v>41</v>
      </c>
      <c r="AL548">
        <v>19</v>
      </c>
      <c r="AM548">
        <v>6</v>
      </c>
      <c r="AN548">
        <v>20.5</v>
      </c>
      <c r="AO548">
        <v>0</v>
      </c>
    </row>
    <row r="549" spans="18:41" x14ac:dyDescent="0.25">
      <c r="R549">
        <v>3.2613203275570379E-2</v>
      </c>
      <c r="S549">
        <v>114269064</v>
      </c>
      <c r="T549">
        <v>330</v>
      </c>
      <c r="U549">
        <v>798.2</v>
      </c>
      <c r="V549">
        <v>3</v>
      </c>
      <c r="W549">
        <v>28</v>
      </c>
      <c r="X549">
        <v>8</v>
      </c>
      <c r="Y549">
        <v>3</v>
      </c>
      <c r="Z549">
        <v>9.3333333330000006</v>
      </c>
      <c r="AA549">
        <v>0</v>
      </c>
      <c r="AF549">
        <v>0.48083229599073063</v>
      </c>
      <c r="AG549">
        <v>1819854</v>
      </c>
      <c r="AH549">
        <v>291</v>
      </c>
      <c r="AI549">
        <v>1046.4000000000001</v>
      </c>
      <c r="AJ549">
        <v>2</v>
      </c>
      <c r="AK549">
        <v>12</v>
      </c>
      <c r="AL549">
        <v>9</v>
      </c>
      <c r="AM549">
        <v>3</v>
      </c>
      <c r="AN549">
        <v>6</v>
      </c>
      <c r="AO549">
        <v>0</v>
      </c>
    </row>
    <row r="550" spans="18:41" x14ac:dyDescent="0.25">
      <c r="R550">
        <v>3.1376499796644808E-2</v>
      </c>
      <c r="S550">
        <v>114299596</v>
      </c>
      <c r="T550">
        <v>390</v>
      </c>
      <c r="U550">
        <v>66.7</v>
      </c>
      <c r="V550">
        <v>1</v>
      </c>
      <c r="W550">
        <v>2</v>
      </c>
      <c r="X550">
        <v>2</v>
      </c>
      <c r="Y550">
        <v>2</v>
      </c>
      <c r="Z550">
        <v>2</v>
      </c>
      <c r="AA550">
        <v>0</v>
      </c>
      <c r="AF550">
        <v>5.926874567615259E-2</v>
      </c>
      <c r="AG550">
        <v>1824675</v>
      </c>
      <c r="AH550">
        <v>199</v>
      </c>
      <c r="AI550">
        <v>116.3</v>
      </c>
      <c r="AJ550">
        <v>1</v>
      </c>
      <c r="AK550">
        <v>15</v>
      </c>
      <c r="AL550">
        <v>4</v>
      </c>
      <c r="AM550">
        <v>4</v>
      </c>
      <c r="AN550">
        <v>15</v>
      </c>
      <c r="AO550">
        <v>0</v>
      </c>
    </row>
    <row r="551" spans="18:41" x14ac:dyDescent="0.25">
      <c r="R551">
        <v>1.700295997183221E-2</v>
      </c>
      <c r="S551">
        <v>114354863</v>
      </c>
      <c r="T551">
        <v>370</v>
      </c>
      <c r="U551">
        <v>215.3</v>
      </c>
      <c r="V551">
        <v>2</v>
      </c>
      <c r="W551">
        <v>22</v>
      </c>
      <c r="X551">
        <v>16</v>
      </c>
      <c r="Y551">
        <v>4</v>
      </c>
      <c r="Z551">
        <v>11</v>
      </c>
      <c r="AA551">
        <v>0</v>
      </c>
      <c r="AF551">
        <v>1.1393858127427214E-2</v>
      </c>
      <c r="AG551">
        <v>1826068</v>
      </c>
      <c r="AH551">
        <v>99</v>
      </c>
      <c r="AI551">
        <v>245.94</v>
      </c>
      <c r="AJ551">
        <v>1</v>
      </c>
      <c r="AK551">
        <v>8</v>
      </c>
      <c r="AL551">
        <v>5</v>
      </c>
      <c r="AM551">
        <v>3</v>
      </c>
      <c r="AN551">
        <v>8</v>
      </c>
      <c r="AO551">
        <v>1</v>
      </c>
    </row>
    <row r="552" spans="18:41" x14ac:dyDescent="0.25">
      <c r="R552">
        <v>3.4612007638867959E-2</v>
      </c>
      <c r="S552">
        <v>114366616</v>
      </c>
      <c r="T552">
        <v>149</v>
      </c>
      <c r="U552">
        <v>3357.9</v>
      </c>
      <c r="V552">
        <v>3</v>
      </c>
      <c r="W552">
        <v>7</v>
      </c>
      <c r="X552">
        <v>7</v>
      </c>
      <c r="Y552">
        <v>6</v>
      </c>
      <c r="Z552">
        <v>2.3333333330000001</v>
      </c>
      <c r="AA552">
        <v>1</v>
      </c>
      <c r="AF552">
        <v>0.35256042401869581</v>
      </c>
      <c r="AG552">
        <v>1827231</v>
      </c>
      <c r="AH552">
        <v>13</v>
      </c>
      <c r="AI552">
        <v>687.25</v>
      </c>
      <c r="AJ552">
        <v>3</v>
      </c>
      <c r="AK552">
        <v>18</v>
      </c>
      <c r="AL552">
        <v>16</v>
      </c>
      <c r="AM552">
        <v>11</v>
      </c>
      <c r="AN552">
        <v>6</v>
      </c>
      <c r="AO552">
        <v>1</v>
      </c>
    </row>
    <row r="553" spans="18:41" x14ac:dyDescent="0.25">
      <c r="R553">
        <v>4.4803981772659984E-2</v>
      </c>
      <c r="S553">
        <v>114377262</v>
      </c>
      <c r="T553">
        <v>43</v>
      </c>
      <c r="U553">
        <v>2761.8</v>
      </c>
      <c r="V553">
        <v>20</v>
      </c>
      <c r="W553">
        <v>123</v>
      </c>
      <c r="X553">
        <v>87</v>
      </c>
      <c r="Y553">
        <v>45</v>
      </c>
      <c r="Z553">
        <v>6.15</v>
      </c>
      <c r="AA553">
        <v>1</v>
      </c>
      <c r="AF553">
        <v>7.0246489617825203E-2</v>
      </c>
      <c r="AG553">
        <v>1835634</v>
      </c>
      <c r="AH553">
        <v>149</v>
      </c>
      <c r="AI553">
        <v>109</v>
      </c>
      <c r="AJ553">
        <v>1</v>
      </c>
      <c r="AK553">
        <v>2</v>
      </c>
      <c r="AL553">
        <v>2</v>
      </c>
      <c r="AM553">
        <v>1</v>
      </c>
      <c r="AN553">
        <v>2</v>
      </c>
      <c r="AO553">
        <v>0</v>
      </c>
    </row>
    <row r="554" spans="18:41" x14ac:dyDescent="0.25">
      <c r="R554">
        <v>8.011743007476313E-3</v>
      </c>
      <c r="S554">
        <v>114397116</v>
      </c>
      <c r="T554">
        <v>388</v>
      </c>
      <c r="U554">
        <v>42</v>
      </c>
      <c r="V554">
        <v>1</v>
      </c>
      <c r="W554">
        <v>1</v>
      </c>
      <c r="X554">
        <v>1</v>
      </c>
      <c r="Y554">
        <v>1</v>
      </c>
      <c r="Z554">
        <v>1</v>
      </c>
      <c r="AA554">
        <v>0</v>
      </c>
      <c r="AF554">
        <v>0.44180937148712252</v>
      </c>
      <c r="AG554">
        <v>1838997</v>
      </c>
      <c r="AH554">
        <v>82</v>
      </c>
      <c r="AI554">
        <v>935.68</v>
      </c>
      <c r="AJ554">
        <v>6</v>
      </c>
      <c r="AK554">
        <v>105</v>
      </c>
      <c r="AL554">
        <v>42</v>
      </c>
      <c r="AM554">
        <v>16</v>
      </c>
      <c r="AN554">
        <v>17.5</v>
      </c>
      <c r="AO554">
        <v>1</v>
      </c>
    </row>
    <row r="555" spans="18:41" x14ac:dyDescent="0.25">
      <c r="R555">
        <v>2.1931813674130662E-2</v>
      </c>
      <c r="S555">
        <v>114401456</v>
      </c>
      <c r="T555">
        <v>355</v>
      </c>
      <c r="U555">
        <v>221.3</v>
      </c>
      <c r="V555">
        <v>2</v>
      </c>
      <c r="W555">
        <v>22</v>
      </c>
      <c r="X555">
        <v>14</v>
      </c>
      <c r="Y555">
        <v>4</v>
      </c>
      <c r="Z555">
        <v>11</v>
      </c>
      <c r="AA555">
        <v>0</v>
      </c>
      <c r="AF555">
        <v>0.39601621667722486</v>
      </c>
      <c r="AG555">
        <v>1843110</v>
      </c>
      <c r="AH555">
        <v>224</v>
      </c>
      <c r="AI555">
        <v>432.15</v>
      </c>
      <c r="AJ555">
        <v>3</v>
      </c>
      <c r="AK555">
        <v>41</v>
      </c>
      <c r="AL555">
        <v>27</v>
      </c>
      <c r="AM555">
        <v>11</v>
      </c>
      <c r="AN555">
        <v>13.66666667</v>
      </c>
      <c r="AO555">
        <v>0</v>
      </c>
    </row>
    <row r="556" spans="18:41" x14ac:dyDescent="0.25">
      <c r="R556">
        <v>1.4846524858196375E-2</v>
      </c>
      <c r="S556">
        <v>114421545</v>
      </c>
      <c r="T556">
        <v>25</v>
      </c>
      <c r="U556">
        <v>591.75</v>
      </c>
      <c r="V556">
        <v>3</v>
      </c>
      <c r="W556">
        <v>17</v>
      </c>
      <c r="X556">
        <v>16</v>
      </c>
      <c r="Y556">
        <v>4</v>
      </c>
      <c r="Z556">
        <v>5.6666666670000003</v>
      </c>
      <c r="AA556">
        <v>0</v>
      </c>
      <c r="AF556">
        <v>1.0023808373401222E-2</v>
      </c>
      <c r="AG556">
        <v>1844650</v>
      </c>
      <c r="AH556">
        <v>16</v>
      </c>
      <c r="AI556">
        <v>259.26</v>
      </c>
      <c r="AJ556">
        <v>2</v>
      </c>
      <c r="AK556">
        <v>6</v>
      </c>
      <c r="AL556">
        <v>6</v>
      </c>
      <c r="AM556">
        <v>2</v>
      </c>
      <c r="AN556">
        <v>3</v>
      </c>
      <c r="AO556">
        <v>0</v>
      </c>
    </row>
    <row r="557" spans="18:41" x14ac:dyDescent="0.25">
      <c r="R557">
        <v>1.8948979181705128E-2</v>
      </c>
      <c r="S557">
        <v>114486843</v>
      </c>
      <c r="T557">
        <v>20</v>
      </c>
      <c r="U557">
        <v>457.3</v>
      </c>
      <c r="V557">
        <v>3</v>
      </c>
      <c r="W557">
        <v>19</v>
      </c>
      <c r="X557">
        <v>14</v>
      </c>
      <c r="Y557">
        <v>8</v>
      </c>
      <c r="Z557">
        <v>6.3333333329999997</v>
      </c>
      <c r="AA557">
        <v>1</v>
      </c>
      <c r="AF557">
        <v>0.3785334387610173</v>
      </c>
      <c r="AG557">
        <v>1845986</v>
      </c>
      <c r="AH557">
        <v>42</v>
      </c>
      <c r="AI557">
        <v>1425.62</v>
      </c>
      <c r="AJ557">
        <v>9</v>
      </c>
      <c r="AK557">
        <v>102</v>
      </c>
      <c r="AL557">
        <v>56</v>
      </c>
      <c r="AM557">
        <v>26</v>
      </c>
      <c r="AN557">
        <v>11.33333333</v>
      </c>
      <c r="AO557">
        <v>1</v>
      </c>
    </row>
    <row r="558" spans="18:41" x14ac:dyDescent="0.25">
      <c r="R558">
        <v>4.6709879514718167E-2</v>
      </c>
      <c r="S558">
        <v>114500245</v>
      </c>
      <c r="T558">
        <v>235</v>
      </c>
      <c r="U558">
        <v>278.36</v>
      </c>
      <c r="V558">
        <v>2</v>
      </c>
      <c r="W558">
        <v>19</v>
      </c>
      <c r="X558">
        <v>17</v>
      </c>
      <c r="Y558">
        <v>5</v>
      </c>
      <c r="Z558">
        <v>9.5</v>
      </c>
      <c r="AA558">
        <v>0</v>
      </c>
      <c r="AF558">
        <v>0.25448891808896157</v>
      </c>
      <c r="AG558">
        <v>1846876</v>
      </c>
      <c r="AH558">
        <v>100</v>
      </c>
      <c r="AI558">
        <v>1832.64</v>
      </c>
      <c r="AJ558">
        <v>11</v>
      </c>
      <c r="AK558">
        <v>277</v>
      </c>
      <c r="AL558">
        <v>68</v>
      </c>
      <c r="AM558">
        <v>31</v>
      </c>
      <c r="AN558">
        <v>25.18181818</v>
      </c>
      <c r="AO558">
        <v>1</v>
      </c>
    </row>
    <row r="559" spans="18:41" x14ac:dyDescent="0.25">
      <c r="R559">
        <v>4.5526019026786657E-2</v>
      </c>
      <c r="S559">
        <v>114573578</v>
      </c>
      <c r="T559">
        <v>52</v>
      </c>
      <c r="U559">
        <v>358.63</v>
      </c>
      <c r="V559">
        <v>4</v>
      </c>
      <c r="W559">
        <v>28</v>
      </c>
      <c r="X559">
        <v>12</v>
      </c>
      <c r="Y559">
        <v>6</v>
      </c>
      <c r="Z559">
        <v>7</v>
      </c>
      <c r="AA559">
        <v>0</v>
      </c>
      <c r="AF559">
        <v>0.14611477589445532</v>
      </c>
      <c r="AG559">
        <v>1847417</v>
      </c>
      <c r="AH559">
        <v>2</v>
      </c>
      <c r="AI559">
        <v>1023.05</v>
      </c>
      <c r="AJ559">
        <v>3</v>
      </c>
      <c r="AK559">
        <v>16</v>
      </c>
      <c r="AL559">
        <v>12</v>
      </c>
      <c r="AM559">
        <v>5</v>
      </c>
      <c r="AN559">
        <v>5.3333333329999997</v>
      </c>
      <c r="AO559">
        <v>1</v>
      </c>
    </row>
    <row r="560" spans="18:41" x14ac:dyDescent="0.25">
      <c r="R560">
        <v>3.0433047827712167E-2</v>
      </c>
      <c r="S560">
        <v>114579696</v>
      </c>
      <c r="T560">
        <v>385</v>
      </c>
      <c r="U560">
        <v>86.38</v>
      </c>
      <c r="V560">
        <v>1</v>
      </c>
      <c r="W560">
        <v>20</v>
      </c>
      <c r="X560">
        <v>6</v>
      </c>
      <c r="Y560">
        <v>1</v>
      </c>
      <c r="Z560">
        <v>20</v>
      </c>
      <c r="AA560">
        <v>0</v>
      </c>
      <c r="AF560">
        <v>0.14222611396860974</v>
      </c>
      <c r="AG560">
        <v>1855717</v>
      </c>
      <c r="AH560">
        <v>29</v>
      </c>
      <c r="AI560">
        <v>2786</v>
      </c>
      <c r="AJ560">
        <v>4</v>
      </c>
      <c r="AK560">
        <v>19</v>
      </c>
      <c r="AL560">
        <v>13</v>
      </c>
      <c r="AM560">
        <v>5</v>
      </c>
      <c r="AN560">
        <v>4.75</v>
      </c>
      <c r="AO560">
        <v>1</v>
      </c>
    </row>
    <row r="561" spans="18:41" x14ac:dyDescent="0.25">
      <c r="R561">
        <v>4.74749549162089E-2</v>
      </c>
      <c r="S561">
        <v>114609023</v>
      </c>
      <c r="T561">
        <v>280</v>
      </c>
      <c r="U561">
        <v>374</v>
      </c>
      <c r="V561">
        <v>2</v>
      </c>
      <c r="W561">
        <v>37</v>
      </c>
      <c r="X561">
        <v>30</v>
      </c>
      <c r="Y561">
        <v>7</v>
      </c>
      <c r="Z561">
        <v>18.5</v>
      </c>
      <c r="AA561">
        <v>0</v>
      </c>
      <c r="AF561">
        <v>0.13915180402622995</v>
      </c>
      <c r="AG561">
        <v>1857385</v>
      </c>
      <c r="AH561">
        <v>223</v>
      </c>
      <c r="AI561">
        <v>122.6</v>
      </c>
      <c r="AJ561">
        <v>1</v>
      </c>
      <c r="AK561">
        <v>2</v>
      </c>
      <c r="AL561">
        <v>2</v>
      </c>
      <c r="AM561">
        <v>1</v>
      </c>
      <c r="AN561">
        <v>2</v>
      </c>
      <c r="AO561">
        <v>0</v>
      </c>
    </row>
    <row r="562" spans="18:41" x14ac:dyDescent="0.25">
      <c r="R562">
        <v>7.3357965699697436E-3</v>
      </c>
      <c r="S562">
        <v>114657106</v>
      </c>
      <c r="T562">
        <v>367</v>
      </c>
      <c r="U562">
        <v>671.1</v>
      </c>
      <c r="V562">
        <v>2</v>
      </c>
      <c r="W562">
        <v>46</v>
      </c>
      <c r="X562">
        <v>25</v>
      </c>
      <c r="Y562">
        <v>8</v>
      </c>
      <c r="Z562">
        <v>23</v>
      </c>
      <c r="AA562">
        <v>0</v>
      </c>
      <c r="AF562">
        <v>0.36234739244442604</v>
      </c>
      <c r="AG562">
        <v>1875143</v>
      </c>
      <c r="AH562">
        <v>159</v>
      </c>
      <c r="AI562">
        <v>403.92</v>
      </c>
      <c r="AJ562">
        <v>3</v>
      </c>
      <c r="AK562">
        <v>35</v>
      </c>
      <c r="AL562">
        <v>20</v>
      </c>
      <c r="AM562">
        <v>6</v>
      </c>
      <c r="AN562">
        <v>11.66666667</v>
      </c>
      <c r="AO562">
        <v>1</v>
      </c>
    </row>
    <row r="563" spans="18:41" x14ac:dyDescent="0.25">
      <c r="R563">
        <v>1.333369203672774E-2</v>
      </c>
      <c r="S563">
        <v>114669389</v>
      </c>
      <c r="T563">
        <v>164</v>
      </c>
      <c r="U563">
        <v>196.2</v>
      </c>
      <c r="V563">
        <v>2</v>
      </c>
      <c r="W563">
        <v>9</v>
      </c>
      <c r="X563">
        <v>3</v>
      </c>
      <c r="Y563">
        <v>2</v>
      </c>
      <c r="Z563">
        <v>4.5</v>
      </c>
      <c r="AA563">
        <v>0</v>
      </c>
      <c r="AF563">
        <v>0.1634333732116926</v>
      </c>
      <c r="AG563">
        <v>1876575</v>
      </c>
      <c r="AH563">
        <v>4</v>
      </c>
      <c r="AI563">
        <v>3226.57</v>
      </c>
      <c r="AJ563">
        <v>29</v>
      </c>
      <c r="AK563">
        <v>293</v>
      </c>
      <c r="AL563">
        <v>199</v>
      </c>
      <c r="AM563">
        <v>97</v>
      </c>
      <c r="AN563">
        <v>10.10344828</v>
      </c>
      <c r="AO563">
        <v>1</v>
      </c>
    </row>
    <row r="564" spans="18:41" x14ac:dyDescent="0.25">
      <c r="R564">
        <v>6.0193487727606687E-3</v>
      </c>
      <c r="S564">
        <v>114708952</v>
      </c>
      <c r="T564">
        <v>31</v>
      </c>
      <c r="U564">
        <v>145.62</v>
      </c>
      <c r="V564">
        <v>2</v>
      </c>
      <c r="W564">
        <v>10</v>
      </c>
      <c r="X564">
        <v>6</v>
      </c>
      <c r="Y564">
        <v>2</v>
      </c>
      <c r="Z564">
        <v>5</v>
      </c>
      <c r="AA564">
        <v>0</v>
      </c>
      <c r="AF564">
        <v>0.37919150768150911</v>
      </c>
      <c r="AG564">
        <v>1886161</v>
      </c>
      <c r="AH564">
        <v>72</v>
      </c>
      <c r="AI564">
        <v>418.29</v>
      </c>
      <c r="AJ564">
        <v>3</v>
      </c>
      <c r="AK564">
        <v>64</v>
      </c>
      <c r="AL564">
        <v>26</v>
      </c>
      <c r="AM564">
        <v>7</v>
      </c>
      <c r="AN564">
        <v>21.333333329999999</v>
      </c>
      <c r="AO564">
        <v>1</v>
      </c>
    </row>
    <row r="565" spans="18:41" x14ac:dyDescent="0.25">
      <c r="R565">
        <v>6.2890278964738977E-3</v>
      </c>
      <c r="S565">
        <v>114719443</v>
      </c>
      <c r="T565">
        <v>383</v>
      </c>
      <c r="U565">
        <v>243.9</v>
      </c>
      <c r="V565">
        <v>1</v>
      </c>
      <c r="W565">
        <v>6</v>
      </c>
      <c r="X565">
        <v>4</v>
      </c>
      <c r="Y565">
        <v>1</v>
      </c>
      <c r="Z565">
        <v>6</v>
      </c>
      <c r="AA565">
        <v>0</v>
      </c>
      <c r="AF565">
        <v>0.21906757717986081</v>
      </c>
      <c r="AG565">
        <v>1887513</v>
      </c>
      <c r="AH565">
        <v>82</v>
      </c>
      <c r="AI565">
        <v>1084.07</v>
      </c>
      <c r="AJ565">
        <v>8</v>
      </c>
      <c r="AK565">
        <v>141</v>
      </c>
      <c r="AL565">
        <v>26</v>
      </c>
      <c r="AM565">
        <v>15</v>
      </c>
      <c r="AN565">
        <v>17.625</v>
      </c>
      <c r="AO565">
        <v>1</v>
      </c>
    </row>
    <row r="566" spans="18:41" x14ac:dyDescent="0.25">
      <c r="R566">
        <v>1.2441990016752946E-2</v>
      </c>
      <c r="S566">
        <v>114720764</v>
      </c>
      <c r="T566">
        <v>107</v>
      </c>
      <c r="U566">
        <v>629.69000000000005</v>
      </c>
      <c r="V566">
        <v>6</v>
      </c>
      <c r="W566">
        <v>57</v>
      </c>
      <c r="X566">
        <v>45</v>
      </c>
      <c r="Y566">
        <v>21</v>
      </c>
      <c r="Z566">
        <v>9.5</v>
      </c>
      <c r="AA566">
        <v>1</v>
      </c>
      <c r="AF566">
        <v>0.23385912739853343</v>
      </c>
      <c r="AG566">
        <v>1891270</v>
      </c>
      <c r="AH566">
        <v>10</v>
      </c>
      <c r="AI566">
        <v>633.37</v>
      </c>
      <c r="AJ566">
        <v>5</v>
      </c>
      <c r="AK566">
        <v>55</v>
      </c>
      <c r="AL566">
        <v>40</v>
      </c>
      <c r="AM566">
        <v>16</v>
      </c>
      <c r="AN566">
        <v>11</v>
      </c>
      <c r="AO566">
        <v>1</v>
      </c>
    </row>
    <row r="567" spans="18:41" x14ac:dyDescent="0.25">
      <c r="R567">
        <v>3.7605817347306836E-2</v>
      </c>
      <c r="S567">
        <v>114736592</v>
      </c>
      <c r="T567">
        <v>277</v>
      </c>
      <c r="U567">
        <v>601.79999999999995</v>
      </c>
      <c r="V567">
        <v>2</v>
      </c>
      <c r="W567">
        <v>14</v>
      </c>
      <c r="X567">
        <v>3</v>
      </c>
      <c r="Y567">
        <v>2</v>
      </c>
      <c r="Z567">
        <v>7</v>
      </c>
      <c r="AA567">
        <v>0</v>
      </c>
      <c r="AF567">
        <v>0.47091793453053543</v>
      </c>
      <c r="AG567">
        <v>1904278</v>
      </c>
      <c r="AH567">
        <v>6</v>
      </c>
      <c r="AI567">
        <v>8673.66</v>
      </c>
      <c r="AJ567">
        <v>47</v>
      </c>
      <c r="AK567">
        <v>898</v>
      </c>
      <c r="AL567">
        <v>400</v>
      </c>
      <c r="AM567">
        <v>146</v>
      </c>
      <c r="AN567">
        <v>19.106382979999999</v>
      </c>
      <c r="AO567">
        <v>1</v>
      </c>
    </row>
    <row r="568" spans="18:41" x14ac:dyDescent="0.25">
      <c r="R568">
        <v>3.7940370511615029E-2</v>
      </c>
      <c r="S568">
        <v>114737674</v>
      </c>
      <c r="T568">
        <v>372</v>
      </c>
      <c r="U568">
        <v>89.6</v>
      </c>
      <c r="V568">
        <v>1</v>
      </c>
      <c r="W568">
        <v>5</v>
      </c>
      <c r="X568">
        <v>3</v>
      </c>
      <c r="Y568">
        <v>2</v>
      </c>
      <c r="Z568">
        <v>5</v>
      </c>
      <c r="AA568">
        <v>0</v>
      </c>
      <c r="AF568">
        <v>0.19156265472817202</v>
      </c>
      <c r="AG568">
        <v>1907465</v>
      </c>
      <c r="AH568">
        <v>43</v>
      </c>
      <c r="AI568">
        <v>100.25</v>
      </c>
      <c r="AJ568">
        <v>1</v>
      </c>
      <c r="AK568">
        <v>26</v>
      </c>
      <c r="AL568">
        <v>6</v>
      </c>
      <c r="AM568">
        <v>2</v>
      </c>
      <c r="AN568">
        <v>26</v>
      </c>
      <c r="AO568">
        <v>1</v>
      </c>
    </row>
    <row r="569" spans="18:41" x14ac:dyDescent="0.25">
      <c r="R569">
        <v>4.4338628651973133E-2</v>
      </c>
      <c r="S569">
        <v>114739255</v>
      </c>
      <c r="T569">
        <v>381</v>
      </c>
      <c r="U569">
        <v>88.65</v>
      </c>
      <c r="V569">
        <v>1</v>
      </c>
      <c r="W569">
        <v>4</v>
      </c>
      <c r="X569">
        <v>2</v>
      </c>
      <c r="Y569">
        <v>2</v>
      </c>
      <c r="Z569">
        <v>4</v>
      </c>
      <c r="AA569">
        <v>0</v>
      </c>
      <c r="AF569">
        <v>0.41611058444118032</v>
      </c>
      <c r="AG569">
        <v>1907550</v>
      </c>
      <c r="AH569">
        <v>61</v>
      </c>
      <c r="AI569">
        <v>4633.41</v>
      </c>
      <c r="AJ569">
        <v>14</v>
      </c>
      <c r="AK569">
        <v>90</v>
      </c>
      <c r="AL569">
        <v>55</v>
      </c>
      <c r="AM569">
        <v>31</v>
      </c>
      <c r="AN569">
        <v>6.4285714289999998</v>
      </c>
      <c r="AO569">
        <v>1</v>
      </c>
    </row>
    <row r="570" spans="18:41" x14ac:dyDescent="0.25">
      <c r="R570">
        <v>5.2811369128719088E-3</v>
      </c>
      <c r="S570">
        <v>114750447</v>
      </c>
      <c r="T570">
        <v>289</v>
      </c>
      <c r="U570">
        <v>457.6</v>
      </c>
      <c r="V570">
        <v>4</v>
      </c>
      <c r="W570">
        <v>62</v>
      </c>
      <c r="X570">
        <v>37</v>
      </c>
      <c r="Y570">
        <v>14</v>
      </c>
      <c r="Z570">
        <v>15.5</v>
      </c>
      <c r="AA570">
        <v>0</v>
      </c>
      <c r="AF570">
        <v>0.46693611821612457</v>
      </c>
      <c r="AG570">
        <v>1909151</v>
      </c>
      <c r="AH570">
        <v>203</v>
      </c>
      <c r="AI570">
        <v>5285.59</v>
      </c>
      <c r="AJ570">
        <v>6</v>
      </c>
      <c r="AK570">
        <v>217</v>
      </c>
      <c r="AL570">
        <v>75</v>
      </c>
      <c r="AM570">
        <v>19</v>
      </c>
      <c r="AN570">
        <v>36.166666669999998</v>
      </c>
      <c r="AO570">
        <v>0</v>
      </c>
    </row>
    <row r="571" spans="18:41" x14ac:dyDescent="0.25">
      <c r="R571">
        <v>4.0197534652549938E-2</v>
      </c>
      <c r="S571">
        <v>114750925</v>
      </c>
      <c r="T571">
        <v>68</v>
      </c>
      <c r="U571">
        <v>1449.1</v>
      </c>
      <c r="V571">
        <v>6</v>
      </c>
      <c r="W571">
        <v>194</v>
      </c>
      <c r="X571">
        <v>97</v>
      </c>
      <c r="Y571">
        <v>21</v>
      </c>
      <c r="Z571">
        <v>32.333333330000002</v>
      </c>
      <c r="AA571">
        <v>1</v>
      </c>
      <c r="AF571">
        <v>0.26080858767323811</v>
      </c>
      <c r="AG571">
        <v>1914671</v>
      </c>
      <c r="AH571">
        <v>32</v>
      </c>
      <c r="AI571">
        <v>3356.43</v>
      </c>
      <c r="AJ571">
        <v>16</v>
      </c>
      <c r="AK571">
        <v>250</v>
      </c>
      <c r="AL571">
        <v>189</v>
      </c>
      <c r="AM571">
        <v>59</v>
      </c>
      <c r="AN571">
        <v>15.625</v>
      </c>
      <c r="AO571">
        <v>1</v>
      </c>
    </row>
    <row r="572" spans="18:41" x14ac:dyDescent="0.25">
      <c r="R572">
        <v>4.0204329712690834E-2</v>
      </c>
      <c r="S572">
        <v>114752481</v>
      </c>
      <c r="T572">
        <v>381</v>
      </c>
      <c r="U572">
        <v>88.65</v>
      </c>
      <c r="V572">
        <v>1</v>
      </c>
      <c r="W572">
        <v>4</v>
      </c>
      <c r="X572">
        <v>2</v>
      </c>
      <c r="Y572">
        <v>2</v>
      </c>
      <c r="Z572">
        <v>4</v>
      </c>
      <c r="AA572">
        <v>0</v>
      </c>
      <c r="AF572">
        <v>0.24027197876057849</v>
      </c>
      <c r="AG572">
        <v>1915270</v>
      </c>
      <c r="AH572">
        <v>83</v>
      </c>
      <c r="AI572">
        <v>10753.48</v>
      </c>
      <c r="AJ572">
        <v>7</v>
      </c>
      <c r="AK572">
        <v>1363</v>
      </c>
      <c r="AL572">
        <v>38</v>
      </c>
      <c r="AM572">
        <v>16</v>
      </c>
      <c r="AN572">
        <v>194.7142857</v>
      </c>
      <c r="AO572">
        <v>1</v>
      </c>
    </row>
    <row r="573" spans="18:41" x14ac:dyDescent="0.25">
      <c r="R573">
        <v>4.1529842219881541E-2</v>
      </c>
      <c r="S573">
        <v>114760403</v>
      </c>
      <c r="T573">
        <v>272</v>
      </c>
      <c r="U573">
        <v>234.8</v>
      </c>
      <c r="V573">
        <v>2</v>
      </c>
      <c r="W573">
        <v>10</v>
      </c>
      <c r="X573">
        <v>7</v>
      </c>
      <c r="Y573">
        <v>4</v>
      </c>
      <c r="Z573">
        <v>5</v>
      </c>
      <c r="AA573">
        <v>0</v>
      </c>
      <c r="AF573">
        <v>0.44328266440412123</v>
      </c>
      <c r="AG573">
        <v>1917409</v>
      </c>
      <c r="AH573">
        <v>42</v>
      </c>
      <c r="AI573">
        <v>604.29999999999995</v>
      </c>
      <c r="AJ573">
        <v>5</v>
      </c>
      <c r="AK573">
        <v>34</v>
      </c>
      <c r="AL573">
        <v>32</v>
      </c>
      <c r="AM573">
        <v>12</v>
      </c>
      <c r="AN573">
        <v>6.8</v>
      </c>
      <c r="AO573">
        <v>1</v>
      </c>
    </row>
    <row r="574" spans="18:41" x14ac:dyDescent="0.25">
      <c r="R574">
        <v>8.088679899009743E-3</v>
      </c>
      <c r="S574">
        <v>114770434</v>
      </c>
      <c r="T574">
        <v>271</v>
      </c>
      <c r="U574">
        <v>524.27</v>
      </c>
      <c r="V574">
        <v>2</v>
      </c>
      <c r="W574">
        <v>10</v>
      </c>
      <c r="X574">
        <v>5</v>
      </c>
      <c r="Y574">
        <v>3</v>
      </c>
      <c r="Z574">
        <v>5</v>
      </c>
      <c r="AA574">
        <v>0</v>
      </c>
      <c r="AF574">
        <v>0.11738523669907963</v>
      </c>
      <c r="AG574">
        <v>1921022</v>
      </c>
      <c r="AH574">
        <v>43</v>
      </c>
      <c r="AI574">
        <v>2834.99</v>
      </c>
      <c r="AJ574">
        <v>12</v>
      </c>
      <c r="AK574">
        <v>202</v>
      </c>
      <c r="AL574">
        <v>151</v>
      </c>
      <c r="AM574">
        <v>26</v>
      </c>
      <c r="AN574">
        <v>16.833333329999999</v>
      </c>
      <c r="AO574">
        <v>1</v>
      </c>
    </row>
    <row r="575" spans="18:41" x14ac:dyDescent="0.25">
      <c r="R575">
        <v>1.0866706466007958E-2</v>
      </c>
      <c r="S575">
        <v>114837098</v>
      </c>
      <c r="T575">
        <v>381</v>
      </c>
      <c r="U575">
        <v>85.58</v>
      </c>
      <c r="V575">
        <v>1</v>
      </c>
      <c r="W575">
        <v>4</v>
      </c>
      <c r="X575">
        <v>2</v>
      </c>
      <c r="Y575">
        <v>2</v>
      </c>
      <c r="Z575">
        <v>4</v>
      </c>
      <c r="AA575">
        <v>0</v>
      </c>
      <c r="AF575">
        <v>8.2232538820924739E-2</v>
      </c>
      <c r="AG575">
        <v>1923008</v>
      </c>
      <c r="AH575">
        <v>305</v>
      </c>
      <c r="AI575">
        <v>1285.03</v>
      </c>
      <c r="AJ575">
        <v>4</v>
      </c>
      <c r="AK575">
        <v>80</v>
      </c>
      <c r="AL575">
        <v>15</v>
      </c>
      <c r="AM575">
        <v>7</v>
      </c>
      <c r="AN575">
        <v>20</v>
      </c>
      <c r="AO575">
        <v>0</v>
      </c>
    </row>
    <row r="576" spans="18:41" x14ac:dyDescent="0.25">
      <c r="R576">
        <v>4.2394454966945272E-2</v>
      </c>
      <c r="S576">
        <v>114871496</v>
      </c>
      <c r="T576">
        <v>381</v>
      </c>
      <c r="U576">
        <v>79.5</v>
      </c>
      <c r="V576">
        <v>1</v>
      </c>
      <c r="W576">
        <v>9</v>
      </c>
      <c r="X576">
        <v>5</v>
      </c>
      <c r="Y576">
        <v>1</v>
      </c>
      <c r="Z576">
        <v>9</v>
      </c>
      <c r="AA576">
        <v>0</v>
      </c>
      <c r="AF576">
        <v>7.0843950340026551E-2</v>
      </c>
      <c r="AG576">
        <v>1923571</v>
      </c>
      <c r="AH576">
        <v>426</v>
      </c>
      <c r="AI576">
        <v>107.5</v>
      </c>
      <c r="AJ576">
        <v>1</v>
      </c>
      <c r="AK576">
        <v>6</v>
      </c>
      <c r="AL576">
        <v>6</v>
      </c>
      <c r="AM576">
        <v>3</v>
      </c>
      <c r="AN576">
        <v>6</v>
      </c>
      <c r="AO576">
        <v>0</v>
      </c>
    </row>
    <row r="577" spans="18:41" x14ac:dyDescent="0.25">
      <c r="R577">
        <v>4.5068703076818539E-2</v>
      </c>
      <c r="S577">
        <v>114901486</v>
      </c>
      <c r="T577">
        <v>173</v>
      </c>
      <c r="U577">
        <v>762.14</v>
      </c>
      <c r="V577">
        <v>4</v>
      </c>
      <c r="W577">
        <v>24</v>
      </c>
      <c r="X577">
        <v>7</v>
      </c>
      <c r="Y577">
        <v>7</v>
      </c>
      <c r="Z577">
        <v>6</v>
      </c>
      <c r="AA577">
        <v>0</v>
      </c>
      <c r="AF577">
        <v>0.47195593110885514</v>
      </c>
      <c r="AG577">
        <v>1925859</v>
      </c>
      <c r="AH577">
        <v>235</v>
      </c>
      <c r="AI577">
        <v>101</v>
      </c>
      <c r="AJ577">
        <v>1</v>
      </c>
      <c r="AK577">
        <v>14</v>
      </c>
      <c r="AL577">
        <v>5</v>
      </c>
      <c r="AM577">
        <v>3</v>
      </c>
      <c r="AN577">
        <v>14</v>
      </c>
      <c r="AO577">
        <v>0</v>
      </c>
    </row>
    <row r="578" spans="18:41" x14ac:dyDescent="0.25">
      <c r="R578">
        <v>1.8077852026386454E-2</v>
      </c>
      <c r="S578">
        <v>114921823</v>
      </c>
      <c r="T578">
        <v>258</v>
      </c>
      <c r="U578">
        <v>1457.6</v>
      </c>
      <c r="V578">
        <v>8</v>
      </c>
      <c r="W578">
        <v>43</v>
      </c>
      <c r="X578">
        <v>38</v>
      </c>
      <c r="Y578">
        <v>20</v>
      </c>
      <c r="Z578">
        <v>5.375</v>
      </c>
      <c r="AA578">
        <v>0</v>
      </c>
      <c r="AF578">
        <v>0.4780773636351604</v>
      </c>
      <c r="AG578">
        <v>1927311</v>
      </c>
      <c r="AH578">
        <v>118</v>
      </c>
      <c r="AI578">
        <v>399.52</v>
      </c>
      <c r="AJ578">
        <v>1</v>
      </c>
      <c r="AK578">
        <v>17</v>
      </c>
      <c r="AL578">
        <v>16</v>
      </c>
      <c r="AM578">
        <v>5</v>
      </c>
      <c r="AN578">
        <v>17</v>
      </c>
      <c r="AO578">
        <v>1</v>
      </c>
    </row>
    <row r="579" spans="18:41" x14ac:dyDescent="0.25">
      <c r="R579">
        <v>3.2803365623547132E-3</v>
      </c>
      <c r="S579">
        <v>114925437</v>
      </c>
      <c r="T579">
        <v>377</v>
      </c>
      <c r="U579">
        <v>97.81</v>
      </c>
      <c r="V579">
        <v>1</v>
      </c>
      <c r="W579">
        <v>7</v>
      </c>
      <c r="X579">
        <v>6</v>
      </c>
      <c r="Y579">
        <v>3</v>
      </c>
      <c r="Z579">
        <v>7</v>
      </c>
      <c r="AA579">
        <v>0</v>
      </c>
      <c r="AF579">
        <v>0.27863304576274106</v>
      </c>
      <c r="AG579">
        <v>1928152</v>
      </c>
      <c r="AH579">
        <v>9</v>
      </c>
      <c r="AI579">
        <v>317.76</v>
      </c>
      <c r="AJ579">
        <v>2</v>
      </c>
      <c r="AK579">
        <v>58</v>
      </c>
      <c r="AL579">
        <v>4</v>
      </c>
      <c r="AM579">
        <v>3</v>
      </c>
      <c r="AN579">
        <v>29</v>
      </c>
      <c r="AO579">
        <v>1</v>
      </c>
    </row>
    <row r="580" spans="18:41" x14ac:dyDescent="0.25">
      <c r="R580">
        <v>1.4846619736476163E-2</v>
      </c>
      <c r="S580">
        <v>114926360</v>
      </c>
      <c r="T580">
        <v>379</v>
      </c>
      <c r="U580">
        <v>104</v>
      </c>
      <c r="V580">
        <v>1</v>
      </c>
      <c r="W580">
        <v>14</v>
      </c>
      <c r="X580">
        <v>13</v>
      </c>
      <c r="Y580">
        <v>2</v>
      </c>
      <c r="Z580">
        <v>14</v>
      </c>
      <c r="AA580">
        <v>0</v>
      </c>
      <c r="AF580">
        <v>0.22360508294143622</v>
      </c>
      <c r="AG580">
        <v>1928337</v>
      </c>
      <c r="AH580">
        <v>19</v>
      </c>
      <c r="AI580">
        <v>1221.18</v>
      </c>
      <c r="AJ580">
        <v>9</v>
      </c>
      <c r="AK580">
        <v>139</v>
      </c>
      <c r="AL580">
        <v>73</v>
      </c>
      <c r="AM580">
        <v>23</v>
      </c>
      <c r="AN580">
        <v>15.44444444</v>
      </c>
      <c r="AO580">
        <v>1</v>
      </c>
    </row>
    <row r="581" spans="18:41" x14ac:dyDescent="0.25">
      <c r="R581">
        <v>4.296683762325626E-2</v>
      </c>
      <c r="S581">
        <v>114943253</v>
      </c>
      <c r="T581">
        <v>59</v>
      </c>
      <c r="U581">
        <v>842.59</v>
      </c>
      <c r="V581">
        <v>7</v>
      </c>
      <c r="W581">
        <v>68</v>
      </c>
      <c r="X581">
        <v>41</v>
      </c>
      <c r="Y581">
        <v>19</v>
      </c>
      <c r="Z581">
        <v>9.7142857140000007</v>
      </c>
      <c r="AA581">
        <v>1</v>
      </c>
      <c r="AF581">
        <v>0.29669284232667104</v>
      </c>
      <c r="AG581">
        <v>1928488</v>
      </c>
      <c r="AH581">
        <v>334</v>
      </c>
      <c r="AI581">
        <v>445.35</v>
      </c>
      <c r="AJ581">
        <v>1</v>
      </c>
      <c r="AK581">
        <v>6</v>
      </c>
      <c r="AL581">
        <v>4</v>
      </c>
      <c r="AM581">
        <v>3</v>
      </c>
      <c r="AN581">
        <v>6</v>
      </c>
      <c r="AO581">
        <v>0</v>
      </c>
    </row>
    <row r="582" spans="18:41" x14ac:dyDescent="0.25">
      <c r="R582">
        <v>1.675198972393499E-2</v>
      </c>
      <c r="S582">
        <v>114950240</v>
      </c>
      <c r="T582">
        <v>5</v>
      </c>
      <c r="U582">
        <v>193.5</v>
      </c>
      <c r="V582">
        <v>1</v>
      </c>
      <c r="W582">
        <v>5</v>
      </c>
      <c r="X582">
        <v>5</v>
      </c>
      <c r="Y582">
        <v>3</v>
      </c>
      <c r="Z582">
        <v>5</v>
      </c>
      <c r="AA582">
        <v>1</v>
      </c>
      <c r="AF582">
        <v>1.7449838232613701E-2</v>
      </c>
      <c r="AG582">
        <v>1932579</v>
      </c>
      <c r="AH582">
        <v>38</v>
      </c>
      <c r="AI582">
        <v>128.5</v>
      </c>
      <c r="AJ582">
        <v>1</v>
      </c>
      <c r="AK582">
        <v>3</v>
      </c>
      <c r="AL582">
        <v>3</v>
      </c>
      <c r="AM582">
        <v>1</v>
      </c>
      <c r="AN582">
        <v>3</v>
      </c>
      <c r="AO582">
        <v>0</v>
      </c>
    </row>
    <row r="583" spans="18:41" x14ac:dyDescent="0.25">
      <c r="R583">
        <v>3.0611015750078185E-2</v>
      </c>
      <c r="S583">
        <v>114977708</v>
      </c>
      <c r="T583">
        <v>211</v>
      </c>
      <c r="U583">
        <v>150</v>
      </c>
      <c r="V583">
        <v>1</v>
      </c>
      <c r="W583">
        <v>3</v>
      </c>
      <c r="X583">
        <v>3</v>
      </c>
      <c r="Y583">
        <v>3</v>
      </c>
      <c r="Z583">
        <v>3</v>
      </c>
      <c r="AA583">
        <v>0</v>
      </c>
      <c r="AF583">
        <v>0.42046379728832028</v>
      </c>
      <c r="AG583">
        <v>1936963</v>
      </c>
      <c r="AH583">
        <v>242</v>
      </c>
      <c r="AI583">
        <v>111.06</v>
      </c>
      <c r="AJ583">
        <v>1</v>
      </c>
      <c r="AK583">
        <v>14</v>
      </c>
      <c r="AL583">
        <v>4</v>
      </c>
      <c r="AM583">
        <v>3</v>
      </c>
      <c r="AN583">
        <v>14</v>
      </c>
      <c r="AO583">
        <v>0</v>
      </c>
    </row>
    <row r="584" spans="18:41" x14ac:dyDescent="0.25">
      <c r="R584">
        <v>9.882226000378469E-3</v>
      </c>
      <c r="S584">
        <v>115005830</v>
      </c>
      <c r="T584">
        <v>123</v>
      </c>
      <c r="U584">
        <v>461.99</v>
      </c>
      <c r="V584">
        <v>4</v>
      </c>
      <c r="W584">
        <v>47</v>
      </c>
      <c r="X584">
        <v>41</v>
      </c>
      <c r="Y584">
        <v>14</v>
      </c>
      <c r="Z584">
        <v>11.75</v>
      </c>
      <c r="AA584">
        <v>1</v>
      </c>
      <c r="AF584">
        <v>0.34318826157202076</v>
      </c>
      <c r="AG584">
        <v>1937884</v>
      </c>
      <c r="AH584">
        <v>14</v>
      </c>
      <c r="AI584">
        <v>460.04</v>
      </c>
      <c r="AJ584">
        <v>3</v>
      </c>
      <c r="AK584">
        <v>52</v>
      </c>
      <c r="AL584">
        <v>34</v>
      </c>
      <c r="AM584">
        <v>9</v>
      </c>
      <c r="AN584">
        <v>17.333333329999999</v>
      </c>
      <c r="AO584">
        <v>1</v>
      </c>
    </row>
    <row r="585" spans="18:41" x14ac:dyDescent="0.25">
      <c r="R585">
        <v>3.0394604355619137E-3</v>
      </c>
      <c r="S585">
        <v>115034456</v>
      </c>
      <c r="T585">
        <v>376</v>
      </c>
      <c r="U585">
        <v>140</v>
      </c>
      <c r="V585">
        <v>1</v>
      </c>
      <c r="W585">
        <v>5</v>
      </c>
      <c r="X585">
        <v>3</v>
      </c>
      <c r="Y585">
        <v>2</v>
      </c>
      <c r="Z585">
        <v>5</v>
      </c>
      <c r="AA585">
        <v>0</v>
      </c>
      <c r="AF585">
        <v>0.39258002937529668</v>
      </c>
      <c r="AG585">
        <v>1941155</v>
      </c>
      <c r="AH585">
        <v>16</v>
      </c>
      <c r="AI585">
        <v>2290.1799999999998</v>
      </c>
      <c r="AJ585">
        <v>10</v>
      </c>
      <c r="AK585">
        <v>348</v>
      </c>
      <c r="AL585">
        <v>98</v>
      </c>
      <c r="AM585">
        <v>27</v>
      </c>
      <c r="AN585">
        <v>34.799999999999997</v>
      </c>
      <c r="AO585">
        <v>1</v>
      </c>
    </row>
    <row r="586" spans="18:41" x14ac:dyDescent="0.25">
      <c r="R586">
        <v>4.9134755273440023E-2</v>
      </c>
      <c r="S586">
        <v>115068117</v>
      </c>
      <c r="T586">
        <v>376</v>
      </c>
      <c r="U586">
        <v>111.4</v>
      </c>
      <c r="V586">
        <v>1</v>
      </c>
      <c r="W586">
        <v>6</v>
      </c>
      <c r="X586">
        <v>6</v>
      </c>
      <c r="Y586">
        <v>5</v>
      </c>
      <c r="Z586">
        <v>6</v>
      </c>
      <c r="AA586">
        <v>0</v>
      </c>
      <c r="AF586">
        <v>0.40829748382310083</v>
      </c>
      <c r="AG586">
        <v>1944446</v>
      </c>
      <c r="AH586">
        <v>304</v>
      </c>
      <c r="AI586">
        <v>163.19999999999999</v>
      </c>
      <c r="AJ586">
        <v>2</v>
      </c>
      <c r="AK586">
        <v>7</v>
      </c>
      <c r="AL586">
        <v>6</v>
      </c>
      <c r="AM586">
        <v>5</v>
      </c>
      <c r="AN586">
        <v>3.5</v>
      </c>
      <c r="AO586">
        <v>0</v>
      </c>
    </row>
    <row r="587" spans="18:41" x14ac:dyDescent="0.25">
      <c r="R587">
        <v>2.9480047168294443E-2</v>
      </c>
      <c r="S587">
        <v>115074570</v>
      </c>
      <c r="T587">
        <v>22</v>
      </c>
      <c r="U587">
        <v>1348.49</v>
      </c>
      <c r="V587">
        <v>12</v>
      </c>
      <c r="W587">
        <v>388</v>
      </c>
      <c r="X587">
        <v>87</v>
      </c>
      <c r="Y587">
        <v>27</v>
      </c>
      <c r="Z587">
        <v>32.333333330000002</v>
      </c>
      <c r="AA587">
        <v>1</v>
      </c>
      <c r="AF587">
        <v>0.10837099441664411</v>
      </c>
      <c r="AG587">
        <v>1948693</v>
      </c>
      <c r="AH587">
        <v>27</v>
      </c>
      <c r="AI587">
        <v>210</v>
      </c>
      <c r="AJ587">
        <v>1</v>
      </c>
      <c r="AK587">
        <v>36</v>
      </c>
      <c r="AL587">
        <v>3</v>
      </c>
      <c r="AM587">
        <v>2</v>
      </c>
      <c r="AN587">
        <v>36</v>
      </c>
      <c r="AO587">
        <v>1</v>
      </c>
    </row>
    <row r="588" spans="18:41" x14ac:dyDescent="0.25">
      <c r="R588">
        <v>4.1866298243384836E-2</v>
      </c>
      <c r="S588">
        <v>115087101</v>
      </c>
      <c r="T588">
        <v>358</v>
      </c>
      <c r="U588">
        <v>180.3</v>
      </c>
      <c r="V588">
        <v>2</v>
      </c>
      <c r="W588">
        <v>30</v>
      </c>
      <c r="X588">
        <v>8</v>
      </c>
      <c r="Y588">
        <v>3</v>
      </c>
      <c r="Z588">
        <v>15</v>
      </c>
      <c r="AA588">
        <v>0</v>
      </c>
      <c r="AF588">
        <v>0.1153910296567735</v>
      </c>
      <c r="AG588">
        <v>1955128</v>
      </c>
      <c r="AH588">
        <v>78</v>
      </c>
      <c r="AI588">
        <v>1371.33</v>
      </c>
      <c r="AJ588">
        <v>4</v>
      </c>
      <c r="AK588">
        <v>72</v>
      </c>
      <c r="AL588">
        <v>20</v>
      </c>
      <c r="AM588">
        <v>10</v>
      </c>
      <c r="AN588">
        <v>18</v>
      </c>
      <c r="AO588">
        <v>1</v>
      </c>
    </row>
    <row r="589" spans="18:41" x14ac:dyDescent="0.25">
      <c r="R589">
        <v>2.2455036309147136E-2</v>
      </c>
      <c r="S589">
        <v>115101594</v>
      </c>
      <c r="T589">
        <v>3</v>
      </c>
      <c r="U589">
        <v>45285.5</v>
      </c>
      <c r="V589">
        <v>3</v>
      </c>
      <c r="W589">
        <v>34</v>
      </c>
      <c r="X589">
        <v>13</v>
      </c>
      <c r="Y589">
        <v>8</v>
      </c>
      <c r="Z589">
        <v>11.33333333</v>
      </c>
      <c r="AA589">
        <v>1</v>
      </c>
      <c r="AF589">
        <v>6.6534883554275615E-3</v>
      </c>
      <c r="AG589">
        <v>1962772</v>
      </c>
      <c r="AH589">
        <v>133</v>
      </c>
      <c r="AI589">
        <v>122.9</v>
      </c>
      <c r="AJ589">
        <v>1</v>
      </c>
      <c r="AK589">
        <v>2</v>
      </c>
      <c r="AL589">
        <v>2</v>
      </c>
      <c r="AM589">
        <v>2</v>
      </c>
      <c r="AN589">
        <v>2</v>
      </c>
      <c r="AO589">
        <v>1</v>
      </c>
    </row>
    <row r="590" spans="18:41" x14ac:dyDescent="0.25">
      <c r="R590">
        <v>2.1961069775323194E-2</v>
      </c>
      <c r="S590">
        <v>115106024</v>
      </c>
      <c r="T590">
        <v>375</v>
      </c>
      <c r="U590">
        <v>114.3</v>
      </c>
      <c r="V590">
        <v>1</v>
      </c>
      <c r="W590">
        <v>17</v>
      </c>
      <c r="X590">
        <v>9</v>
      </c>
      <c r="Y590">
        <v>2</v>
      </c>
      <c r="Z590">
        <v>17</v>
      </c>
      <c r="AA590">
        <v>0</v>
      </c>
      <c r="AF590">
        <v>0.26441127905505446</v>
      </c>
      <c r="AG590">
        <v>1963449</v>
      </c>
      <c r="AH590">
        <v>188</v>
      </c>
      <c r="AI590">
        <v>101.3</v>
      </c>
      <c r="AJ590">
        <v>1</v>
      </c>
      <c r="AK590">
        <v>9</v>
      </c>
      <c r="AL590">
        <v>8</v>
      </c>
      <c r="AM590">
        <v>3</v>
      </c>
      <c r="AN590">
        <v>9</v>
      </c>
      <c r="AO590">
        <v>0</v>
      </c>
    </row>
    <row r="591" spans="18:41" x14ac:dyDescent="0.25">
      <c r="R591">
        <v>1.5248067904734208E-2</v>
      </c>
      <c r="S591">
        <v>115110911</v>
      </c>
      <c r="T591">
        <v>19</v>
      </c>
      <c r="U591">
        <v>396.1</v>
      </c>
      <c r="V591">
        <v>1</v>
      </c>
      <c r="W591">
        <v>49</v>
      </c>
      <c r="X591">
        <v>9</v>
      </c>
      <c r="Y591">
        <v>2</v>
      </c>
      <c r="Z591">
        <v>49</v>
      </c>
      <c r="AA591">
        <v>1</v>
      </c>
      <c r="AF591">
        <v>0.48119579947494073</v>
      </c>
      <c r="AG591">
        <v>1964452</v>
      </c>
      <c r="AH591">
        <v>76</v>
      </c>
      <c r="AI591">
        <v>835.62</v>
      </c>
      <c r="AJ591">
        <v>4</v>
      </c>
      <c r="AK591">
        <v>143</v>
      </c>
      <c r="AL591">
        <v>45</v>
      </c>
      <c r="AM591">
        <v>15</v>
      </c>
      <c r="AN591">
        <v>35.75</v>
      </c>
      <c r="AO591">
        <v>1</v>
      </c>
    </row>
    <row r="592" spans="18:41" x14ac:dyDescent="0.25">
      <c r="R592">
        <v>2.8131615181237191E-2</v>
      </c>
      <c r="S592">
        <v>115126667</v>
      </c>
      <c r="T592">
        <v>282</v>
      </c>
      <c r="U592">
        <v>225.4</v>
      </c>
      <c r="V592">
        <v>1</v>
      </c>
      <c r="W592">
        <v>6</v>
      </c>
      <c r="X592">
        <v>2</v>
      </c>
      <c r="Y592">
        <v>1</v>
      </c>
      <c r="Z592">
        <v>6</v>
      </c>
      <c r="AA592">
        <v>0</v>
      </c>
      <c r="AF592">
        <v>0.21096047263936746</v>
      </c>
      <c r="AG592">
        <v>1964728</v>
      </c>
      <c r="AH592">
        <v>125</v>
      </c>
      <c r="AI592">
        <v>106</v>
      </c>
      <c r="AJ592">
        <v>1</v>
      </c>
      <c r="AK592">
        <v>6</v>
      </c>
      <c r="AL592">
        <v>2</v>
      </c>
      <c r="AM592">
        <v>1</v>
      </c>
      <c r="AN592">
        <v>6</v>
      </c>
      <c r="AO592">
        <v>0</v>
      </c>
    </row>
    <row r="593" spans="18:41" x14ac:dyDescent="0.25">
      <c r="R593">
        <v>2.326133988015E-2</v>
      </c>
      <c r="S593">
        <v>115201517</v>
      </c>
      <c r="T593">
        <v>150</v>
      </c>
      <c r="U593">
        <v>444.5</v>
      </c>
      <c r="V593">
        <v>2</v>
      </c>
      <c r="W593">
        <v>11</v>
      </c>
      <c r="X593">
        <v>6</v>
      </c>
      <c r="Y593">
        <v>4</v>
      </c>
      <c r="Z593">
        <v>5.5</v>
      </c>
      <c r="AA593">
        <v>1</v>
      </c>
      <c r="AF593">
        <v>1.2513976782844938E-2</v>
      </c>
      <c r="AG593">
        <v>1965357</v>
      </c>
      <c r="AH593">
        <v>393</v>
      </c>
      <c r="AI593">
        <v>187.2</v>
      </c>
      <c r="AJ593">
        <v>1</v>
      </c>
      <c r="AK593">
        <v>12</v>
      </c>
      <c r="AL593">
        <v>1</v>
      </c>
      <c r="AM593">
        <v>1</v>
      </c>
      <c r="AN593">
        <v>12</v>
      </c>
      <c r="AO593">
        <v>0</v>
      </c>
    </row>
    <row r="594" spans="18:41" x14ac:dyDescent="0.25">
      <c r="R594">
        <v>3.7283679068447761E-2</v>
      </c>
      <c r="S594">
        <v>115225728</v>
      </c>
      <c r="T594">
        <v>371</v>
      </c>
      <c r="U594">
        <v>66.8</v>
      </c>
      <c r="V594">
        <v>1</v>
      </c>
      <c r="W594">
        <v>4</v>
      </c>
      <c r="X594">
        <v>4</v>
      </c>
      <c r="Y594">
        <v>1</v>
      </c>
      <c r="Z594">
        <v>4</v>
      </c>
      <c r="AA594">
        <v>0</v>
      </c>
      <c r="AF594">
        <v>0.27621598868695341</v>
      </c>
      <c r="AG594">
        <v>1965850</v>
      </c>
      <c r="AH594">
        <v>76</v>
      </c>
      <c r="AI594">
        <v>451.9</v>
      </c>
      <c r="AJ594">
        <v>4</v>
      </c>
      <c r="AK594">
        <v>21</v>
      </c>
      <c r="AL594">
        <v>14</v>
      </c>
      <c r="AM594">
        <v>8</v>
      </c>
      <c r="AN594">
        <v>5.25</v>
      </c>
      <c r="AO594">
        <v>1</v>
      </c>
    </row>
    <row r="595" spans="18:41" x14ac:dyDescent="0.25">
      <c r="R595">
        <v>4.1756370656721442E-3</v>
      </c>
      <c r="S595">
        <v>115282662</v>
      </c>
      <c r="T595">
        <v>7</v>
      </c>
      <c r="U595">
        <v>2783.25</v>
      </c>
      <c r="V595">
        <v>16</v>
      </c>
      <c r="W595">
        <v>141</v>
      </c>
      <c r="X595">
        <v>73</v>
      </c>
      <c r="Y595">
        <v>32</v>
      </c>
      <c r="Z595">
        <v>8.8125</v>
      </c>
      <c r="AA595">
        <v>1</v>
      </c>
      <c r="AF595">
        <v>0.11932009707639823</v>
      </c>
      <c r="AG595">
        <v>1966431</v>
      </c>
      <c r="AH595">
        <v>94</v>
      </c>
      <c r="AI595">
        <v>2520.2800000000002</v>
      </c>
      <c r="AJ595">
        <v>8</v>
      </c>
      <c r="AK595">
        <v>23</v>
      </c>
      <c r="AL595">
        <v>10</v>
      </c>
      <c r="AM595">
        <v>10</v>
      </c>
      <c r="AN595">
        <v>2.875</v>
      </c>
      <c r="AO595">
        <v>1</v>
      </c>
    </row>
    <row r="596" spans="18:41" x14ac:dyDescent="0.25">
      <c r="R596">
        <v>2.7476578230502757E-2</v>
      </c>
      <c r="S596">
        <v>115328328</v>
      </c>
      <c r="T596">
        <v>84</v>
      </c>
      <c r="U596">
        <v>5662.47</v>
      </c>
      <c r="V596">
        <v>12</v>
      </c>
      <c r="W596">
        <v>89</v>
      </c>
      <c r="X596">
        <v>24</v>
      </c>
      <c r="Y596">
        <v>17</v>
      </c>
      <c r="Z596">
        <v>7.4166666670000003</v>
      </c>
      <c r="AA596">
        <v>1</v>
      </c>
      <c r="AF596">
        <v>0.33001829470483068</v>
      </c>
      <c r="AG596">
        <v>1969122</v>
      </c>
      <c r="AH596">
        <v>66</v>
      </c>
      <c r="AI596">
        <v>3827.26</v>
      </c>
      <c r="AJ596">
        <v>15</v>
      </c>
      <c r="AK596">
        <v>210</v>
      </c>
      <c r="AL596">
        <v>113</v>
      </c>
      <c r="AM596">
        <v>33</v>
      </c>
      <c r="AN596">
        <v>14</v>
      </c>
      <c r="AO596">
        <v>1</v>
      </c>
    </row>
    <row r="597" spans="18:41" x14ac:dyDescent="0.25">
      <c r="R597">
        <v>1.8956237517839925E-2</v>
      </c>
      <c r="S597">
        <v>115359967</v>
      </c>
      <c r="T597">
        <v>135</v>
      </c>
      <c r="U597">
        <v>399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0</v>
      </c>
      <c r="AF597">
        <v>1.9153153655860566E-2</v>
      </c>
      <c r="AG597">
        <v>1994904</v>
      </c>
      <c r="AH597">
        <v>23</v>
      </c>
      <c r="AI597">
        <v>320.89999999999998</v>
      </c>
      <c r="AJ597">
        <v>3</v>
      </c>
      <c r="AK597">
        <v>27</v>
      </c>
      <c r="AL597">
        <v>21</v>
      </c>
      <c r="AM597">
        <v>6</v>
      </c>
      <c r="AN597">
        <v>9</v>
      </c>
      <c r="AO597">
        <v>1</v>
      </c>
    </row>
    <row r="598" spans="18:41" x14ac:dyDescent="0.25">
      <c r="R598">
        <v>3.4643902102984736E-2</v>
      </c>
      <c r="S598">
        <v>115412605</v>
      </c>
      <c r="T598">
        <v>286</v>
      </c>
      <c r="U598">
        <v>474</v>
      </c>
      <c r="V598">
        <v>3</v>
      </c>
      <c r="W598">
        <v>31</v>
      </c>
      <c r="X598">
        <v>7</v>
      </c>
      <c r="Y598">
        <v>4</v>
      </c>
      <c r="Z598">
        <v>10.33333333</v>
      </c>
      <c r="AA598">
        <v>0</v>
      </c>
      <c r="AF598">
        <v>0.44929151555800384</v>
      </c>
      <c r="AG598">
        <v>1995483</v>
      </c>
      <c r="AH598">
        <v>119</v>
      </c>
      <c r="AI598">
        <v>846.5</v>
      </c>
      <c r="AJ598">
        <v>7</v>
      </c>
      <c r="AK598">
        <v>75</v>
      </c>
      <c r="AL598">
        <v>45</v>
      </c>
      <c r="AM598">
        <v>22</v>
      </c>
      <c r="AN598">
        <v>10.71428571</v>
      </c>
      <c r="AO598">
        <v>1</v>
      </c>
    </row>
    <row r="599" spans="18:41" x14ac:dyDescent="0.25">
      <c r="R599">
        <v>2.7050217592385239E-2</v>
      </c>
      <c r="S599">
        <v>115428659</v>
      </c>
      <c r="T599">
        <v>12</v>
      </c>
      <c r="U599">
        <v>494.6</v>
      </c>
      <c r="V599">
        <v>4</v>
      </c>
      <c r="W599">
        <v>45</v>
      </c>
      <c r="X599">
        <v>33</v>
      </c>
      <c r="Y599">
        <v>9</v>
      </c>
      <c r="Z599">
        <v>11.25</v>
      </c>
      <c r="AA599">
        <v>1</v>
      </c>
      <c r="AF599">
        <v>0.2638875758938849</v>
      </c>
      <c r="AG599">
        <v>1999451</v>
      </c>
      <c r="AH599">
        <v>42</v>
      </c>
      <c r="AI599">
        <v>375.69</v>
      </c>
      <c r="AJ599">
        <v>3</v>
      </c>
      <c r="AK599">
        <v>32</v>
      </c>
      <c r="AL599">
        <v>16</v>
      </c>
      <c r="AM599">
        <v>8</v>
      </c>
      <c r="AN599">
        <v>10.66666667</v>
      </c>
      <c r="AO599">
        <v>1</v>
      </c>
    </row>
    <row r="600" spans="18:41" x14ac:dyDescent="0.25">
      <c r="R600">
        <v>2.426699004125854E-2</v>
      </c>
      <c r="S600">
        <v>115436882</v>
      </c>
      <c r="T600">
        <v>364</v>
      </c>
      <c r="U600">
        <v>147.96</v>
      </c>
      <c r="V600">
        <v>1</v>
      </c>
      <c r="W600">
        <v>28</v>
      </c>
      <c r="X600">
        <v>6</v>
      </c>
      <c r="Y600">
        <v>3</v>
      </c>
      <c r="Z600">
        <v>28</v>
      </c>
      <c r="AA600">
        <v>0</v>
      </c>
      <c r="AF600">
        <v>0.27697995076054627</v>
      </c>
      <c r="AG600">
        <v>2006594</v>
      </c>
      <c r="AH600">
        <v>90</v>
      </c>
      <c r="AI600">
        <v>3574.3</v>
      </c>
      <c r="AJ600">
        <v>5</v>
      </c>
      <c r="AK600">
        <v>50</v>
      </c>
      <c r="AL600">
        <v>22</v>
      </c>
      <c r="AM600">
        <v>10</v>
      </c>
      <c r="AN600">
        <v>10</v>
      </c>
      <c r="AO600">
        <v>1</v>
      </c>
    </row>
    <row r="601" spans="18:41" x14ac:dyDescent="0.25">
      <c r="R601">
        <v>2.5404165881566243E-3</v>
      </c>
      <c r="S601">
        <v>115492326</v>
      </c>
      <c r="T601">
        <v>147</v>
      </c>
      <c r="U601">
        <v>127.3</v>
      </c>
      <c r="V601">
        <v>1</v>
      </c>
      <c r="W601">
        <v>10</v>
      </c>
      <c r="X601">
        <v>8</v>
      </c>
      <c r="Y601">
        <v>3</v>
      </c>
      <c r="Z601">
        <v>10</v>
      </c>
      <c r="AA601">
        <v>1</v>
      </c>
      <c r="AF601">
        <v>0.1611648647631807</v>
      </c>
      <c r="AG601">
        <v>2011901</v>
      </c>
      <c r="AH601">
        <v>26</v>
      </c>
      <c r="AI601">
        <v>1336.86</v>
      </c>
      <c r="AJ601">
        <v>1</v>
      </c>
      <c r="AK601">
        <v>18</v>
      </c>
      <c r="AL601">
        <v>9</v>
      </c>
      <c r="AM601">
        <v>5</v>
      </c>
      <c r="AN601">
        <v>18</v>
      </c>
      <c r="AO601">
        <v>1</v>
      </c>
    </row>
    <row r="602" spans="18:41" x14ac:dyDescent="0.25">
      <c r="R602">
        <v>9.4232021230816754E-3</v>
      </c>
      <c r="S602">
        <v>115492950</v>
      </c>
      <c r="T602">
        <v>30</v>
      </c>
      <c r="U602">
        <v>4046.54</v>
      </c>
      <c r="V602">
        <v>18</v>
      </c>
      <c r="W602">
        <v>334</v>
      </c>
      <c r="X602">
        <v>126</v>
      </c>
      <c r="Y602">
        <v>51</v>
      </c>
      <c r="Z602">
        <v>18.555555559999998</v>
      </c>
      <c r="AA602">
        <v>1</v>
      </c>
      <c r="AF602">
        <v>0.27658300985195028</v>
      </c>
      <c r="AG602">
        <v>2019510</v>
      </c>
      <c r="AH602">
        <v>23</v>
      </c>
      <c r="AI602">
        <v>3957.43</v>
      </c>
      <c r="AJ602">
        <v>18</v>
      </c>
      <c r="AK602">
        <v>349</v>
      </c>
      <c r="AL602">
        <v>247</v>
      </c>
      <c r="AM602">
        <v>71</v>
      </c>
      <c r="AN602">
        <v>19.38888889</v>
      </c>
      <c r="AO602">
        <v>1</v>
      </c>
    </row>
    <row r="603" spans="18:41" x14ac:dyDescent="0.25">
      <c r="R603">
        <v>4.6360359773137239E-2</v>
      </c>
      <c r="S603">
        <v>115519284</v>
      </c>
      <c r="T603">
        <v>361</v>
      </c>
      <c r="U603">
        <v>53.5</v>
      </c>
      <c r="V603">
        <v>1</v>
      </c>
      <c r="W603">
        <v>4</v>
      </c>
      <c r="X603">
        <v>3</v>
      </c>
      <c r="Y603">
        <v>2</v>
      </c>
      <c r="Z603">
        <v>4</v>
      </c>
      <c r="AA603">
        <v>0</v>
      </c>
      <c r="AF603">
        <v>0.40565849633892248</v>
      </c>
      <c r="AG603">
        <v>2020756</v>
      </c>
      <c r="AH603">
        <v>25</v>
      </c>
      <c r="AI603">
        <v>12570.54</v>
      </c>
      <c r="AJ603">
        <v>18</v>
      </c>
      <c r="AK603">
        <v>151</v>
      </c>
      <c r="AL603">
        <v>118</v>
      </c>
      <c r="AM603">
        <v>44</v>
      </c>
      <c r="AN603">
        <v>8.3888888890000004</v>
      </c>
      <c r="AO603">
        <v>1</v>
      </c>
    </row>
    <row r="604" spans="18:41" x14ac:dyDescent="0.25">
      <c r="R604">
        <v>1.3132835990653291E-2</v>
      </c>
      <c r="S604">
        <v>115534348</v>
      </c>
      <c r="T604">
        <v>316</v>
      </c>
      <c r="U604">
        <v>279</v>
      </c>
      <c r="V604">
        <v>3</v>
      </c>
      <c r="W604">
        <v>51</v>
      </c>
      <c r="X604">
        <v>14</v>
      </c>
      <c r="Y604">
        <v>7</v>
      </c>
      <c r="Z604">
        <v>17</v>
      </c>
      <c r="AA604">
        <v>0</v>
      </c>
      <c r="AF604">
        <v>0.39001505751879118</v>
      </c>
      <c r="AG604">
        <v>2032975</v>
      </c>
      <c r="AH604">
        <v>1</v>
      </c>
      <c r="AI604">
        <v>2610.08</v>
      </c>
      <c r="AJ604">
        <v>19</v>
      </c>
      <c r="AK604">
        <v>235</v>
      </c>
      <c r="AL604">
        <v>159</v>
      </c>
      <c r="AM604">
        <v>68</v>
      </c>
      <c r="AN604">
        <v>12.36842105</v>
      </c>
      <c r="AO604">
        <v>1</v>
      </c>
    </row>
    <row r="605" spans="18:41" x14ac:dyDescent="0.25">
      <c r="R605">
        <v>1.7871180998726865E-2</v>
      </c>
      <c r="S605">
        <v>115537909</v>
      </c>
      <c r="T605">
        <v>324</v>
      </c>
      <c r="U605">
        <v>199</v>
      </c>
      <c r="V605">
        <v>1</v>
      </c>
      <c r="W605">
        <v>1</v>
      </c>
      <c r="X605">
        <v>1</v>
      </c>
      <c r="Y605">
        <v>1</v>
      </c>
      <c r="Z605">
        <v>1</v>
      </c>
      <c r="AA605">
        <v>0</v>
      </c>
      <c r="AF605">
        <v>0.38420449679489777</v>
      </c>
      <c r="AG605">
        <v>2057417</v>
      </c>
      <c r="AH605">
        <v>278</v>
      </c>
      <c r="AI605">
        <v>108</v>
      </c>
      <c r="AJ605">
        <v>1</v>
      </c>
      <c r="AK605">
        <v>6</v>
      </c>
      <c r="AL605">
        <v>1</v>
      </c>
      <c r="AM605">
        <v>1</v>
      </c>
      <c r="AN605">
        <v>6</v>
      </c>
      <c r="AO605">
        <v>0</v>
      </c>
    </row>
    <row r="606" spans="18:41" x14ac:dyDescent="0.25">
      <c r="R606">
        <v>2.6558244256251751E-2</v>
      </c>
      <c r="S606">
        <v>115548328</v>
      </c>
      <c r="T606">
        <v>204</v>
      </c>
      <c r="U606">
        <v>546.79999999999995</v>
      </c>
      <c r="V606">
        <v>2</v>
      </c>
      <c r="W606">
        <v>4</v>
      </c>
      <c r="X606">
        <v>4</v>
      </c>
      <c r="Y606">
        <v>2</v>
      </c>
      <c r="Z606">
        <v>2</v>
      </c>
      <c r="AA606">
        <v>0</v>
      </c>
      <c r="AF606">
        <v>0.43882524016506397</v>
      </c>
      <c r="AG606">
        <v>2062839</v>
      </c>
      <c r="AH606">
        <v>88</v>
      </c>
      <c r="AI606">
        <v>725.31</v>
      </c>
      <c r="AJ606">
        <v>3</v>
      </c>
      <c r="AK606">
        <v>80</v>
      </c>
      <c r="AL606">
        <v>17</v>
      </c>
      <c r="AM606">
        <v>5</v>
      </c>
      <c r="AN606">
        <v>26.666666670000001</v>
      </c>
      <c r="AO606">
        <v>0</v>
      </c>
    </row>
    <row r="607" spans="18:41" x14ac:dyDescent="0.25">
      <c r="R607">
        <v>4.5724549664826641E-2</v>
      </c>
      <c r="S607">
        <v>115596470</v>
      </c>
      <c r="T607">
        <v>135</v>
      </c>
      <c r="U607">
        <v>2253.04</v>
      </c>
      <c r="V607">
        <v>10</v>
      </c>
      <c r="W607">
        <v>147</v>
      </c>
      <c r="X607">
        <v>73</v>
      </c>
      <c r="Y607">
        <v>20</v>
      </c>
      <c r="Z607">
        <v>14.7</v>
      </c>
      <c r="AA607">
        <v>1</v>
      </c>
      <c r="AF607">
        <v>0.30082751605054481</v>
      </c>
      <c r="AG607">
        <v>2072198</v>
      </c>
      <c r="AH607">
        <v>190</v>
      </c>
      <c r="AI607">
        <v>964.78</v>
      </c>
      <c r="AJ607">
        <v>6</v>
      </c>
      <c r="AK607">
        <v>44</v>
      </c>
      <c r="AL607">
        <v>29</v>
      </c>
      <c r="AM607">
        <v>18</v>
      </c>
      <c r="AN607">
        <v>7.3333333329999997</v>
      </c>
      <c r="AO607">
        <v>0</v>
      </c>
    </row>
    <row r="608" spans="18:41" x14ac:dyDescent="0.25">
      <c r="R608">
        <v>5.1671456494690737E-3</v>
      </c>
      <c r="S608">
        <v>115616048</v>
      </c>
      <c r="T608">
        <v>4</v>
      </c>
      <c r="U608">
        <v>2980.85</v>
      </c>
      <c r="V608">
        <v>12</v>
      </c>
      <c r="W608">
        <v>127</v>
      </c>
      <c r="X608">
        <v>106</v>
      </c>
      <c r="Y608">
        <v>35</v>
      </c>
      <c r="Z608">
        <v>10.58333333</v>
      </c>
      <c r="AA608">
        <v>1</v>
      </c>
      <c r="AF608">
        <v>0.14004500360229222</v>
      </c>
      <c r="AG608">
        <v>2072490</v>
      </c>
      <c r="AH608">
        <v>137</v>
      </c>
      <c r="AI608">
        <v>613.75</v>
      </c>
      <c r="AJ608">
        <v>5</v>
      </c>
      <c r="AK608">
        <v>54</v>
      </c>
      <c r="AL608">
        <v>32</v>
      </c>
      <c r="AM608">
        <v>14</v>
      </c>
      <c r="AN608">
        <v>10.8</v>
      </c>
      <c r="AO608">
        <v>0</v>
      </c>
    </row>
    <row r="609" spans="18:41" x14ac:dyDescent="0.25">
      <c r="R609">
        <v>3.3112418309568792E-2</v>
      </c>
      <c r="S609">
        <v>115631632</v>
      </c>
      <c r="T609">
        <v>63</v>
      </c>
      <c r="U609">
        <v>535.69000000000005</v>
      </c>
      <c r="V609">
        <v>3</v>
      </c>
      <c r="W609">
        <v>65</v>
      </c>
      <c r="X609">
        <v>20</v>
      </c>
      <c r="Y609">
        <v>8</v>
      </c>
      <c r="Z609">
        <v>21.666666670000001</v>
      </c>
      <c r="AA609">
        <v>1</v>
      </c>
      <c r="AF609">
        <v>3.0521575052490313E-2</v>
      </c>
      <c r="AG609">
        <v>2074259</v>
      </c>
      <c r="AH609">
        <v>11</v>
      </c>
      <c r="AI609">
        <v>334.29</v>
      </c>
      <c r="AJ609">
        <v>2</v>
      </c>
      <c r="AK609">
        <v>44</v>
      </c>
      <c r="AL609">
        <v>31</v>
      </c>
      <c r="AM609">
        <v>8</v>
      </c>
      <c r="AN609">
        <v>22</v>
      </c>
      <c r="AO609">
        <v>1</v>
      </c>
    </row>
    <row r="610" spans="18:41" x14ac:dyDescent="0.25">
      <c r="R610">
        <v>4.8129584143163928E-4</v>
      </c>
      <c r="S610">
        <v>115663295</v>
      </c>
      <c r="T610">
        <v>355</v>
      </c>
      <c r="U610">
        <v>103.68</v>
      </c>
      <c r="V610">
        <v>1</v>
      </c>
      <c r="W610">
        <v>9</v>
      </c>
      <c r="X610">
        <v>4</v>
      </c>
      <c r="Y610">
        <v>2</v>
      </c>
      <c r="Z610">
        <v>9</v>
      </c>
      <c r="AA610">
        <v>0</v>
      </c>
      <c r="AF610">
        <v>0.31486121345338869</v>
      </c>
      <c r="AG610">
        <v>2079464</v>
      </c>
      <c r="AH610">
        <v>60</v>
      </c>
      <c r="AI610">
        <v>2179.71</v>
      </c>
      <c r="AJ610">
        <v>7</v>
      </c>
      <c r="AK610">
        <v>62</v>
      </c>
      <c r="AL610">
        <v>37</v>
      </c>
      <c r="AM610">
        <v>13</v>
      </c>
      <c r="AN610">
        <v>8.8571428569999995</v>
      </c>
      <c r="AO610">
        <v>1</v>
      </c>
    </row>
    <row r="611" spans="18:41" x14ac:dyDescent="0.25">
      <c r="R611">
        <v>3.7053380141406023E-2</v>
      </c>
      <c r="S611">
        <v>115690203</v>
      </c>
      <c r="T611">
        <v>64</v>
      </c>
      <c r="U611">
        <v>272.3</v>
      </c>
      <c r="V611">
        <v>3</v>
      </c>
      <c r="W611">
        <v>14</v>
      </c>
      <c r="X611">
        <v>12</v>
      </c>
      <c r="Y611">
        <v>6</v>
      </c>
      <c r="Z611">
        <v>4.6666666670000003</v>
      </c>
      <c r="AA611">
        <v>1</v>
      </c>
      <c r="AF611">
        <v>0.27899054083684016</v>
      </c>
      <c r="AG611">
        <v>2080295</v>
      </c>
      <c r="AH611">
        <v>70</v>
      </c>
      <c r="AI611">
        <v>563.9</v>
      </c>
      <c r="AJ611">
        <v>5</v>
      </c>
      <c r="AK611">
        <v>37</v>
      </c>
      <c r="AL611">
        <v>34</v>
      </c>
      <c r="AM611">
        <v>11</v>
      </c>
      <c r="AN611">
        <v>7.4</v>
      </c>
      <c r="AO611">
        <v>1</v>
      </c>
    </row>
    <row r="612" spans="18:41" x14ac:dyDescent="0.25">
      <c r="R612">
        <v>1.228660322601427E-2</v>
      </c>
      <c r="S612">
        <v>115693624</v>
      </c>
      <c r="T612">
        <v>355</v>
      </c>
      <c r="U612">
        <v>145.6</v>
      </c>
      <c r="V612">
        <v>1</v>
      </c>
      <c r="W612">
        <v>4</v>
      </c>
      <c r="X612">
        <v>4</v>
      </c>
      <c r="Y612">
        <v>2</v>
      </c>
      <c r="Z612">
        <v>4</v>
      </c>
      <c r="AA612">
        <v>0</v>
      </c>
      <c r="AF612">
        <v>0.23749139898999705</v>
      </c>
      <c r="AG612">
        <v>2085315</v>
      </c>
      <c r="AH612">
        <v>6</v>
      </c>
      <c r="AI612">
        <v>3367.6</v>
      </c>
      <c r="AJ612">
        <v>5</v>
      </c>
      <c r="AK612">
        <v>60</v>
      </c>
      <c r="AL612">
        <v>28</v>
      </c>
      <c r="AM612">
        <v>13</v>
      </c>
      <c r="AN612">
        <v>12</v>
      </c>
      <c r="AO612">
        <v>1</v>
      </c>
    </row>
    <row r="613" spans="18:41" x14ac:dyDescent="0.25">
      <c r="R613">
        <v>4.2400730440132151E-2</v>
      </c>
      <c r="S613">
        <v>115703998</v>
      </c>
      <c r="T613">
        <v>17</v>
      </c>
      <c r="U613">
        <v>647.12</v>
      </c>
      <c r="V613">
        <v>4</v>
      </c>
      <c r="W613">
        <v>102</v>
      </c>
      <c r="X613">
        <v>29</v>
      </c>
      <c r="Y613">
        <v>11</v>
      </c>
      <c r="Z613">
        <v>25.5</v>
      </c>
      <c r="AA613">
        <v>1</v>
      </c>
      <c r="AF613">
        <v>0.18122466948074656</v>
      </c>
      <c r="AG613">
        <v>2093144</v>
      </c>
      <c r="AH613">
        <v>45</v>
      </c>
      <c r="AI613">
        <v>106</v>
      </c>
      <c r="AJ613">
        <v>1</v>
      </c>
      <c r="AK613">
        <v>4</v>
      </c>
      <c r="AL613">
        <v>3</v>
      </c>
      <c r="AM613">
        <v>1</v>
      </c>
      <c r="AN613">
        <v>4</v>
      </c>
      <c r="AO613">
        <v>0</v>
      </c>
    </row>
    <row r="614" spans="18:41" x14ac:dyDescent="0.25">
      <c r="R614">
        <v>4.2546847639774454E-2</v>
      </c>
      <c r="S614">
        <v>115723821</v>
      </c>
      <c r="T614">
        <v>98</v>
      </c>
      <c r="U614">
        <v>1099</v>
      </c>
      <c r="V614">
        <v>4</v>
      </c>
      <c r="W614">
        <v>5</v>
      </c>
      <c r="X614">
        <v>5</v>
      </c>
      <c r="Y614">
        <v>4</v>
      </c>
      <c r="Z614">
        <v>1.25</v>
      </c>
      <c r="AA614">
        <v>0</v>
      </c>
      <c r="AF614">
        <v>0.46724172163795474</v>
      </c>
      <c r="AG614">
        <v>2094897</v>
      </c>
      <c r="AH614">
        <v>10</v>
      </c>
      <c r="AI614">
        <v>248.6</v>
      </c>
      <c r="AJ614">
        <v>3</v>
      </c>
      <c r="AK614">
        <v>12</v>
      </c>
      <c r="AL614">
        <v>10</v>
      </c>
      <c r="AM614">
        <v>6</v>
      </c>
      <c r="AN614">
        <v>4</v>
      </c>
      <c r="AO614">
        <v>1</v>
      </c>
    </row>
    <row r="615" spans="18:41" x14ac:dyDescent="0.25">
      <c r="R615">
        <v>2.6756668321436416E-2</v>
      </c>
      <c r="S615">
        <v>115725467</v>
      </c>
      <c r="T615">
        <v>111</v>
      </c>
      <c r="U615">
        <v>1151.8800000000001</v>
      </c>
      <c r="V615">
        <v>9</v>
      </c>
      <c r="W615">
        <v>74</v>
      </c>
      <c r="X615">
        <v>51</v>
      </c>
      <c r="Y615">
        <v>22</v>
      </c>
      <c r="Z615">
        <v>8.2222222219999992</v>
      </c>
      <c r="AA615">
        <v>0</v>
      </c>
      <c r="AF615">
        <v>0.47022935354090856</v>
      </c>
      <c r="AG615">
        <v>2095662</v>
      </c>
      <c r="AH615">
        <v>398</v>
      </c>
      <c r="AI615">
        <v>105.9</v>
      </c>
      <c r="AJ615">
        <v>1</v>
      </c>
      <c r="AK615">
        <v>11</v>
      </c>
      <c r="AL615">
        <v>10</v>
      </c>
      <c r="AM615">
        <v>3</v>
      </c>
      <c r="AN615">
        <v>11</v>
      </c>
      <c r="AO615">
        <v>0</v>
      </c>
    </row>
    <row r="616" spans="18:41" x14ac:dyDescent="0.25">
      <c r="R616">
        <v>2.2959209377932721E-2</v>
      </c>
      <c r="S616">
        <v>115737224</v>
      </c>
      <c r="T616">
        <v>7</v>
      </c>
      <c r="U616">
        <v>1552.1</v>
      </c>
      <c r="V616">
        <v>7</v>
      </c>
      <c r="W616">
        <v>292</v>
      </c>
      <c r="X616">
        <v>34</v>
      </c>
      <c r="Y616">
        <v>12</v>
      </c>
      <c r="Z616">
        <v>41.714285709999999</v>
      </c>
      <c r="AA616">
        <v>1</v>
      </c>
      <c r="AF616">
        <v>1.3833588430263499E-2</v>
      </c>
      <c r="AG616">
        <v>2100613</v>
      </c>
      <c r="AH616">
        <v>69</v>
      </c>
      <c r="AI616">
        <v>6545.48</v>
      </c>
      <c r="AJ616">
        <v>15</v>
      </c>
      <c r="AK616">
        <v>131</v>
      </c>
      <c r="AL616">
        <v>57</v>
      </c>
      <c r="AM616">
        <v>31</v>
      </c>
      <c r="AN616">
        <v>8.7333333329999991</v>
      </c>
      <c r="AO616">
        <v>1</v>
      </c>
    </row>
    <row r="617" spans="18:41" x14ac:dyDescent="0.25">
      <c r="R617">
        <v>1.5553049435911959E-2</v>
      </c>
      <c r="S617">
        <v>115741864</v>
      </c>
      <c r="T617">
        <v>333</v>
      </c>
      <c r="U617">
        <v>397.6</v>
      </c>
      <c r="V617">
        <v>2</v>
      </c>
      <c r="W617">
        <v>26</v>
      </c>
      <c r="X617">
        <v>23</v>
      </c>
      <c r="Y617">
        <v>8</v>
      </c>
      <c r="Z617">
        <v>13</v>
      </c>
      <c r="AA617">
        <v>0</v>
      </c>
      <c r="AF617">
        <v>0.46049672070939351</v>
      </c>
      <c r="AG617">
        <v>2102708</v>
      </c>
      <c r="AH617">
        <v>30</v>
      </c>
      <c r="AI617">
        <v>1341.37</v>
      </c>
      <c r="AJ617">
        <v>5</v>
      </c>
      <c r="AK617">
        <v>71</v>
      </c>
      <c r="AL617">
        <v>36</v>
      </c>
      <c r="AM617">
        <v>10</v>
      </c>
      <c r="AN617">
        <v>14.2</v>
      </c>
      <c r="AO617">
        <v>1</v>
      </c>
    </row>
    <row r="618" spans="18:41" x14ac:dyDescent="0.25">
      <c r="R618">
        <v>2.5407397396058351E-2</v>
      </c>
      <c r="S618">
        <v>115753877</v>
      </c>
      <c r="T618">
        <v>28</v>
      </c>
      <c r="U618">
        <v>2627.83</v>
      </c>
      <c r="V618">
        <v>21</v>
      </c>
      <c r="W618">
        <v>188</v>
      </c>
      <c r="X618">
        <v>141</v>
      </c>
      <c r="Y618">
        <v>53</v>
      </c>
      <c r="Z618">
        <v>8.9523809520000004</v>
      </c>
      <c r="AA618">
        <v>1</v>
      </c>
      <c r="AF618">
        <v>0.32886663700792029</v>
      </c>
      <c r="AG618">
        <v>2112614</v>
      </c>
      <c r="AH618">
        <v>8</v>
      </c>
      <c r="AI618">
        <v>3347.68</v>
      </c>
      <c r="AJ618">
        <v>16</v>
      </c>
      <c r="AK618">
        <v>111</v>
      </c>
      <c r="AL618">
        <v>83</v>
      </c>
      <c r="AM618">
        <v>40</v>
      </c>
      <c r="AN618">
        <v>6.9375</v>
      </c>
      <c r="AO618">
        <v>1</v>
      </c>
    </row>
    <row r="619" spans="18:41" x14ac:dyDescent="0.25">
      <c r="R619">
        <v>6.3586026575348509E-3</v>
      </c>
      <c r="S619">
        <v>115784884</v>
      </c>
      <c r="T619">
        <v>228</v>
      </c>
      <c r="U619">
        <v>55</v>
      </c>
      <c r="V619">
        <v>1</v>
      </c>
      <c r="W619">
        <v>2</v>
      </c>
      <c r="X619">
        <v>1</v>
      </c>
      <c r="Y619">
        <v>1</v>
      </c>
      <c r="Z619">
        <v>2</v>
      </c>
      <c r="AA619">
        <v>0</v>
      </c>
      <c r="AF619">
        <v>0.20754594825682038</v>
      </c>
      <c r="AG619">
        <v>2113456</v>
      </c>
      <c r="AH619">
        <v>7</v>
      </c>
      <c r="AI619">
        <v>4876.22</v>
      </c>
      <c r="AJ619">
        <v>25</v>
      </c>
      <c r="AK619">
        <v>502</v>
      </c>
      <c r="AL619">
        <v>295</v>
      </c>
      <c r="AM619">
        <v>78</v>
      </c>
      <c r="AN619">
        <v>20.079999999999998</v>
      </c>
      <c r="AO619">
        <v>1</v>
      </c>
    </row>
    <row r="620" spans="18:41" x14ac:dyDescent="0.25">
      <c r="R620">
        <v>2.8892816391542508E-3</v>
      </c>
      <c r="S620">
        <v>115824640</v>
      </c>
      <c r="T620">
        <v>2</v>
      </c>
      <c r="U620">
        <v>312.48</v>
      </c>
      <c r="V620">
        <v>3</v>
      </c>
      <c r="W620">
        <v>25</v>
      </c>
      <c r="X620">
        <v>22</v>
      </c>
      <c r="Y620">
        <v>9</v>
      </c>
      <c r="Z620">
        <v>8.3333333330000006</v>
      </c>
      <c r="AA620">
        <v>1</v>
      </c>
      <c r="AF620">
        <v>0.40285978380317766</v>
      </c>
      <c r="AG620">
        <v>2114348</v>
      </c>
      <c r="AH620">
        <v>397</v>
      </c>
      <c r="AI620">
        <v>169.6</v>
      </c>
      <c r="AJ620">
        <v>1</v>
      </c>
      <c r="AK620">
        <v>43</v>
      </c>
      <c r="AL620">
        <v>17</v>
      </c>
      <c r="AM620">
        <v>3</v>
      </c>
      <c r="AN620">
        <v>43</v>
      </c>
      <c r="AO620">
        <v>0</v>
      </c>
    </row>
    <row r="621" spans="18:41" x14ac:dyDescent="0.25">
      <c r="R621">
        <v>1.8414800478280924E-2</v>
      </c>
      <c r="S621">
        <v>115854320</v>
      </c>
      <c r="T621">
        <v>9</v>
      </c>
      <c r="U621">
        <v>1385.01</v>
      </c>
      <c r="V621">
        <v>15</v>
      </c>
      <c r="W621">
        <v>152</v>
      </c>
      <c r="X621">
        <v>110</v>
      </c>
      <c r="Y621">
        <v>49</v>
      </c>
      <c r="Z621">
        <v>10.133333329999999</v>
      </c>
      <c r="AA621">
        <v>1</v>
      </c>
      <c r="AF621">
        <v>0.36420115353903293</v>
      </c>
      <c r="AG621">
        <v>2117651</v>
      </c>
      <c r="AH621">
        <v>41</v>
      </c>
      <c r="AI621">
        <v>483.6</v>
      </c>
      <c r="AJ621">
        <v>4</v>
      </c>
      <c r="AK621">
        <v>28</v>
      </c>
      <c r="AL621">
        <v>16</v>
      </c>
      <c r="AM621">
        <v>7</v>
      </c>
      <c r="AN621">
        <v>7</v>
      </c>
      <c r="AO621">
        <v>0</v>
      </c>
    </row>
    <row r="622" spans="18:41" x14ac:dyDescent="0.25">
      <c r="R622">
        <v>1.6667312168964332E-2</v>
      </c>
      <c r="S622">
        <v>115981369</v>
      </c>
      <c r="T622">
        <v>345</v>
      </c>
      <c r="U622">
        <v>568</v>
      </c>
      <c r="V622">
        <v>1</v>
      </c>
      <c r="W622">
        <v>1</v>
      </c>
      <c r="X622">
        <v>1</v>
      </c>
      <c r="Y622">
        <v>1</v>
      </c>
      <c r="Z622">
        <v>1</v>
      </c>
      <c r="AA622">
        <v>0</v>
      </c>
      <c r="AF622">
        <v>3.045083350504052E-2</v>
      </c>
      <c r="AG622">
        <v>2120969</v>
      </c>
      <c r="AH622">
        <v>11</v>
      </c>
      <c r="AI622">
        <v>494.5</v>
      </c>
      <c r="AJ622">
        <v>3</v>
      </c>
      <c r="AK622">
        <v>38</v>
      </c>
      <c r="AL622">
        <v>24</v>
      </c>
      <c r="AM622">
        <v>9</v>
      </c>
      <c r="AN622">
        <v>12.66666667</v>
      </c>
      <c r="AO622">
        <v>1</v>
      </c>
    </row>
    <row r="623" spans="18:41" x14ac:dyDescent="0.25">
      <c r="R623">
        <v>1.7105370281208288E-2</v>
      </c>
      <c r="S623">
        <v>115992197</v>
      </c>
      <c r="T623">
        <v>2</v>
      </c>
      <c r="U623">
        <v>5228.37</v>
      </c>
      <c r="V623">
        <v>13</v>
      </c>
      <c r="W623">
        <v>185</v>
      </c>
      <c r="X623">
        <v>117</v>
      </c>
      <c r="Y623">
        <v>23</v>
      </c>
      <c r="Z623">
        <v>14.23076923</v>
      </c>
      <c r="AA623">
        <v>1</v>
      </c>
      <c r="AF623">
        <v>0.15932212543529523</v>
      </c>
      <c r="AG623">
        <v>2128866</v>
      </c>
      <c r="AH623">
        <v>18</v>
      </c>
      <c r="AI623">
        <v>1269.9000000000001</v>
      </c>
      <c r="AJ623">
        <v>6</v>
      </c>
      <c r="AK623">
        <v>110</v>
      </c>
      <c r="AL623">
        <v>73</v>
      </c>
      <c r="AM623">
        <v>16</v>
      </c>
      <c r="AN623">
        <v>18.333333329999999</v>
      </c>
      <c r="AO623">
        <v>1</v>
      </c>
    </row>
    <row r="624" spans="18:41" x14ac:dyDescent="0.25">
      <c r="R624">
        <v>5.0750606614928806E-3</v>
      </c>
      <c r="S624">
        <v>116001958</v>
      </c>
      <c r="T624">
        <v>100</v>
      </c>
      <c r="U624">
        <v>1030.1099999999999</v>
      </c>
      <c r="V624">
        <v>7</v>
      </c>
      <c r="W624">
        <v>78</v>
      </c>
      <c r="X624">
        <v>42</v>
      </c>
      <c r="Y624">
        <v>14</v>
      </c>
      <c r="Z624">
        <v>11.14285714</v>
      </c>
      <c r="AA624">
        <v>1</v>
      </c>
      <c r="AF624">
        <v>0.38921648915436013</v>
      </c>
      <c r="AG624">
        <v>2129113</v>
      </c>
      <c r="AH624">
        <v>75</v>
      </c>
      <c r="AI624">
        <v>7209.4</v>
      </c>
      <c r="AJ624">
        <v>4</v>
      </c>
      <c r="AK624">
        <v>253</v>
      </c>
      <c r="AL624">
        <v>18</v>
      </c>
      <c r="AM624">
        <v>7</v>
      </c>
      <c r="AN624">
        <v>63.25</v>
      </c>
      <c r="AO624">
        <v>1</v>
      </c>
    </row>
    <row r="625" spans="18:41" x14ac:dyDescent="0.25">
      <c r="R625">
        <v>9.062055166190186E-3</v>
      </c>
      <c r="S625">
        <v>116024219</v>
      </c>
      <c r="T625">
        <v>23</v>
      </c>
      <c r="U625">
        <v>1294.73</v>
      </c>
      <c r="V625">
        <v>2</v>
      </c>
      <c r="W625">
        <v>11</v>
      </c>
      <c r="X625">
        <v>10</v>
      </c>
      <c r="Y625">
        <v>5</v>
      </c>
      <c r="Z625">
        <v>5.5</v>
      </c>
      <c r="AA625">
        <v>1</v>
      </c>
      <c r="AF625">
        <v>9.1871508691814485E-2</v>
      </c>
      <c r="AG625">
        <v>2142574</v>
      </c>
      <c r="AH625">
        <v>95</v>
      </c>
      <c r="AI625">
        <v>284.10000000000002</v>
      </c>
      <c r="AJ625">
        <v>1</v>
      </c>
      <c r="AK625">
        <v>10</v>
      </c>
      <c r="AL625">
        <v>8</v>
      </c>
      <c r="AM625">
        <v>3</v>
      </c>
      <c r="AN625">
        <v>10</v>
      </c>
      <c r="AO625">
        <v>1</v>
      </c>
    </row>
    <row r="626" spans="18:41" x14ac:dyDescent="0.25">
      <c r="R626">
        <v>2.0322835010908147E-2</v>
      </c>
      <c r="S626">
        <v>116030893</v>
      </c>
      <c r="T626">
        <v>270</v>
      </c>
      <c r="U626">
        <v>176.7</v>
      </c>
      <c r="V626">
        <v>2</v>
      </c>
      <c r="W626">
        <v>47</v>
      </c>
      <c r="X626">
        <v>9</v>
      </c>
      <c r="Y626">
        <v>2</v>
      </c>
      <c r="Z626">
        <v>23.5</v>
      </c>
      <c r="AA626">
        <v>0</v>
      </c>
      <c r="AF626">
        <v>0.16951670172570965</v>
      </c>
      <c r="AG626">
        <v>2172099</v>
      </c>
      <c r="AH626">
        <v>104</v>
      </c>
      <c r="AI626">
        <v>1435.31</v>
      </c>
      <c r="AJ626">
        <v>7</v>
      </c>
      <c r="AK626">
        <v>161</v>
      </c>
      <c r="AL626">
        <v>113</v>
      </c>
      <c r="AM626">
        <v>24</v>
      </c>
      <c r="AN626">
        <v>23</v>
      </c>
      <c r="AO626">
        <v>1</v>
      </c>
    </row>
    <row r="627" spans="18:41" x14ac:dyDescent="0.25">
      <c r="R627">
        <v>9.9697934208438088E-3</v>
      </c>
      <c r="S627">
        <v>116035341</v>
      </c>
      <c r="T627">
        <v>10</v>
      </c>
      <c r="U627">
        <v>108</v>
      </c>
      <c r="V627">
        <v>1</v>
      </c>
      <c r="W627">
        <v>10</v>
      </c>
      <c r="X627">
        <v>1</v>
      </c>
      <c r="Y627">
        <v>1</v>
      </c>
      <c r="Z627">
        <v>10</v>
      </c>
      <c r="AA627">
        <v>0</v>
      </c>
      <c r="AF627">
        <v>1.5217082839014573E-2</v>
      </c>
      <c r="AG627">
        <v>2182069</v>
      </c>
      <c r="AH627">
        <v>209</v>
      </c>
      <c r="AI627">
        <v>309</v>
      </c>
      <c r="AJ627">
        <v>3</v>
      </c>
      <c r="AK627">
        <v>54</v>
      </c>
      <c r="AL627">
        <v>27</v>
      </c>
      <c r="AM627">
        <v>9</v>
      </c>
      <c r="AN627">
        <v>18</v>
      </c>
      <c r="AO627">
        <v>0</v>
      </c>
    </row>
    <row r="628" spans="18:41" x14ac:dyDescent="0.25">
      <c r="R628">
        <v>2.5986662039438668E-2</v>
      </c>
      <c r="S628">
        <v>116038921</v>
      </c>
      <c r="T628">
        <v>10</v>
      </c>
      <c r="U628">
        <v>1720.11</v>
      </c>
      <c r="V628">
        <v>14</v>
      </c>
      <c r="W628">
        <v>138</v>
      </c>
      <c r="X628">
        <v>89</v>
      </c>
      <c r="Y628">
        <v>40</v>
      </c>
      <c r="Z628">
        <v>9.8571428569999995</v>
      </c>
      <c r="AA628">
        <v>1</v>
      </c>
      <c r="AF628">
        <v>0.10536234148339263</v>
      </c>
      <c r="AG628">
        <v>2197242</v>
      </c>
      <c r="AH628">
        <v>12</v>
      </c>
      <c r="AI628">
        <v>568.70000000000005</v>
      </c>
      <c r="AJ628">
        <v>4</v>
      </c>
      <c r="AK628">
        <v>43</v>
      </c>
      <c r="AL628">
        <v>29</v>
      </c>
      <c r="AM628">
        <v>14</v>
      </c>
      <c r="AN628">
        <v>10.75</v>
      </c>
      <c r="AO628">
        <v>1</v>
      </c>
    </row>
    <row r="629" spans="18:41" x14ac:dyDescent="0.25">
      <c r="R629">
        <v>4.3485160803417688E-2</v>
      </c>
      <c r="S629">
        <v>116083527</v>
      </c>
      <c r="T629">
        <v>340</v>
      </c>
      <c r="U629">
        <v>299.60000000000002</v>
      </c>
      <c r="V629">
        <v>2</v>
      </c>
      <c r="W629">
        <v>26</v>
      </c>
      <c r="X629">
        <v>4</v>
      </c>
      <c r="Y629">
        <v>3</v>
      </c>
      <c r="Z629">
        <v>13</v>
      </c>
      <c r="AA629">
        <v>0</v>
      </c>
      <c r="AF629">
        <v>0.20361237650598474</v>
      </c>
      <c r="AG629">
        <v>2204710</v>
      </c>
      <c r="AH629">
        <v>13</v>
      </c>
      <c r="AI629">
        <v>448.6</v>
      </c>
      <c r="AJ629">
        <v>4</v>
      </c>
      <c r="AK629">
        <v>38</v>
      </c>
      <c r="AL629">
        <v>32</v>
      </c>
      <c r="AM629">
        <v>10</v>
      </c>
      <c r="AN629">
        <v>9.5</v>
      </c>
      <c r="AO629">
        <v>0</v>
      </c>
    </row>
    <row r="630" spans="18:41" x14ac:dyDescent="0.25">
      <c r="R630">
        <v>4.1437382829182079E-2</v>
      </c>
      <c r="S630">
        <v>116093841</v>
      </c>
      <c r="T630">
        <v>46</v>
      </c>
      <c r="U630">
        <v>466</v>
      </c>
      <c r="V630">
        <v>4</v>
      </c>
      <c r="W630">
        <v>13</v>
      </c>
      <c r="X630">
        <v>12</v>
      </c>
      <c r="Y630">
        <v>5</v>
      </c>
      <c r="Z630">
        <v>3.25</v>
      </c>
      <c r="AA630">
        <v>0</v>
      </c>
      <c r="AF630">
        <v>0.31638377682075847</v>
      </c>
      <c r="AG630">
        <v>2207035</v>
      </c>
      <c r="AH630">
        <v>242</v>
      </c>
      <c r="AI630">
        <v>531.87</v>
      </c>
      <c r="AJ630">
        <v>5</v>
      </c>
      <c r="AK630">
        <v>54</v>
      </c>
      <c r="AL630">
        <v>37</v>
      </c>
      <c r="AM630">
        <v>9</v>
      </c>
      <c r="AN630">
        <v>10.8</v>
      </c>
      <c r="AO630">
        <v>0</v>
      </c>
    </row>
    <row r="631" spans="18:41" x14ac:dyDescent="0.25">
      <c r="R631">
        <v>2.3748973990713074E-2</v>
      </c>
      <c r="S631">
        <v>116126597</v>
      </c>
      <c r="T631">
        <v>21</v>
      </c>
      <c r="U631">
        <v>4394.66</v>
      </c>
      <c r="V631">
        <v>20</v>
      </c>
      <c r="W631">
        <v>254</v>
      </c>
      <c r="X631">
        <v>94</v>
      </c>
      <c r="Y631">
        <v>35</v>
      </c>
      <c r="Z631">
        <v>12.7</v>
      </c>
      <c r="AA631">
        <v>1</v>
      </c>
      <c r="AF631">
        <v>0.43401479936987986</v>
      </c>
      <c r="AG631">
        <v>2211804</v>
      </c>
      <c r="AH631">
        <v>397</v>
      </c>
      <c r="AI631">
        <v>29</v>
      </c>
      <c r="AJ631">
        <v>1</v>
      </c>
      <c r="AK631">
        <v>1</v>
      </c>
      <c r="AL631">
        <v>1</v>
      </c>
      <c r="AM631">
        <v>1</v>
      </c>
      <c r="AN631">
        <v>1</v>
      </c>
      <c r="AO631">
        <v>0</v>
      </c>
    </row>
    <row r="632" spans="18:41" x14ac:dyDescent="0.25">
      <c r="R632">
        <v>4.389005071174723E-2</v>
      </c>
      <c r="S632">
        <v>116161939</v>
      </c>
      <c r="T632">
        <v>340</v>
      </c>
      <c r="U632">
        <v>57.4</v>
      </c>
      <c r="V632">
        <v>1</v>
      </c>
      <c r="W632">
        <v>5</v>
      </c>
      <c r="X632">
        <v>3</v>
      </c>
      <c r="Y632">
        <v>2</v>
      </c>
      <c r="Z632">
        <v>5</v>
      </c>
      <c r="AA632">
        <v>0</v>
      </c>
      <c r="AF632">
        <v>0.39707551086796866</v>
      </c>
      <c r="AG632">
        <v>2214148</v>
      </c>
      <c r="AH632">
        <v>293</v>
      </c>
      <c r="AI632">
        <v>246.8</v>
      </c>
      <c r="AJ632">
        <v>1</v>
      </c>
      <c r="AK632">
        <v>29</v>
      </c>
      <c r="AL632">
        <v>15</v>
      </c>
      <c r="AM632">
        <v>4</v>
      </c>
      <c r="AN632">
        <v>29</v>
      </c>
      <c r="AO632">
        <v>0</v>
      </c>
    </row>
    <row r="633" spans="18:41" x14ac:dyDescent="0.25">
      <c r="R633">
        <v>2.6176843445122611E-2</v>
      </c>
      <c r="S633">
        <v>116216013</v>
      </c>
      <c r="T633">
        <v>21</v>
      </c>
      <c r="U633">
        <v>1594.9</v>
      </c>
      <c r="V633">
        <v>17</v>
      </c>
      <c r="W633">
        <v>373</v>
      </c>
      <c r="X633">
        <v>156</v>
      </c>
      <c r="Y633">
        <v>49</v>
      </c>
      <c r="Z633">
        <v>21.941176469999998</v>
      </c>
      <c r="AA633">
        <v>1</v>
      </c>
      <c r="AF633">
        <v>0.19378211667324863</v>
      </c>
      <c r="AG633">
        <v>2215754</v>
      </c>
      <c r="AH633">
        <v>22</v>
      </c>
      <c r="AI633">
        <v>1652.18</v>
      </c>
      <c r="AJ633">
        <v>11</v>
      </c>
      <c r="AK633">
        <v>148</v>
      </c>
      <c r="AL633">
        <v>48</v>
      </c>
      <c r="AM633">
        <v>25</v>
      </c>
      <c r="AN633">
        <v>13.45454546</v>
      </c>
      <c r="AO633">
        <v>1</v>
      </c>
    </row>
    <row r="634" spans="18:41" x14ac:dyDescent="0.25">
      <c r="R634">
        <v>3.0076136275147269E-2</v>
      </c>
      <c r="S634">
        <v>116225150</v>
      </c>
      <c r="T634">
        <v>62</v>
      </c>
      <c r="U634">
        <v>1801.28</v>
      </c>
      <c r="V634">
        <v>12</v>
      </c>
      <c r="W634">
        <v>159</v>
      </c>
      <c r="X634">
        <v>76</v>
      </c>
      <c r="Y634">
        <v>26</v>
      </c>
      <c r="Z634">
        <v>13.25</v>
      </c>
      <c r="AA634">
        <v>1</v>
      </c>
      <c r="AF634">
        <v>0.10481826992048793</v>
      </c>
      <c r="AG634">
        <v>2223091</v>
      </c>
      <c r="AH634">
        <v>271</v>
      </c>
      <c r="AI634">
        <v>110.6</v>
      </c>
      <c r="AJ634">
        <v>1</v>
      </c>
      <c r="AK634">
        <v>3</v>
      </c>
      <c r="AL634">
        <v>3</v>
      </c>
      <c r="AM634">
        <v>1</v>
      </c>
      <c r="AN634">
        <v>3</v>
      </c>
      <c r="AO634">
        <v>0</v>
      </c>
    </row>
    <row r="635" spans="18:41" x14ac:dyDescent="0.25">
      <c r="R635">
        <v>2.4024300504477125E-4</v>
      </c>
      <c r="S635">
        <v>116289372</v>
      </c>
      <c r="T635">
        <v>312</v>
      </c>
      <c r="U635">
        <v>87.29</v>
      </c>
      <c r="V635">
        <v>1</v>
      </c>
      <c r="W635">
        <v>6</v>
      </c>
      <c r="X635">
        <v>6</v>
      </c>
      <c r="Y635">
        <v>1</v>
      </c>
      <c r="Z635">
        <v>6</v>
      </c>
      <c r="AA635">
        <v>0</v>
      </c>
      <c r="AF635">
        <v>0.33006262739378134</v>
      </c>
      <c r="AG635">
        <v>2223427</v>
      </c>
      <c r="AH635">
        <v>187</v>
      </c>
      <c r="AI635">
        <v>145</v>
      </c>
      <c r="AJ635">
        <v>1</v>
      </c>
      <c r="AK635">
        <v>1</v>
      </c>
      <c r="AL635">
        <v>1</v>
      </c>
      <c r="AM635">
        <v>1</v>
      </c>
      <c r="AN635">
        <v>1</v>
      </c>
      <c r="AO635">
        <v>0</v>
      </c>
    </row>
    <row r="636" spans="18:41" x14ac:dyDescent="0.25">
      <c r="R636">
        <v>7.0052918530822961E-3</v>
      </c>
      <c r="S636">
        <v>116304366</v>
      </c>
      <c r="T636">
        <v>230</v>
      </c>
      <c r="U636">
        <v>578</v>
      </c>
      <c r="V636">
        <v>2</v>
      </c>
      <c r="W636">
        <v>2</v>
      </c>
      <c r="X636">
        <v>2</v>
      </c>
      <c r="Y636">
        <v>2</v>
      </c>
      <c r="Z636">
        <v>1</v>
      </c>
      <c r="AA636">
        <v>0</v>
      </c>
      <c r="AF636">
        <v>0.11487995216510871</v>
      </c>
      <c r="AG636">
        <v>2224441</v>
      </c>
      <c r="AH636">
        <v>63</v>
      </c>
      <c r="AI636">
        <v>802</v>
      </c>
      <c r="AJ636">
        <v>2</v>
      </c>
      <c r="AK636">
        <v>4</v>
      </c>
      <c r="AL636">
        <v>2</v>
      </c>
      <c r="AM636">
        <v>2</v>
      </c>
      <c r="AN636">
        <v>2</v>
      </c>
      <c r="AO636">
        <v>0</v>
      </c>
    </row>
    <row r="637" spans="18:41" x14ac:dyDescent="0.25">
      <c r="R637">
        <v>3.7154879342274016E-2</v>
      </c>
      <c r="S637">
        <v>116322037</v>
      </c>
      <c r="T637">
        <v>94</v>
      </c>
      <c r="U637">
        <v>553.9</v>
      </c>
      <c r="V637">
        <v>5</v>
      </c>
      <c r="W637">
        <v>21</v>
      </c>
      <c r="X637">
        <v>14</v>
      </c>
      <c r="Y637">
        <v>6</v>
      </c>
      <c r="Z637">
        <v>4.2</v>
      </c>
      <c r="AA637">
        <v>1</v>
      </c>
      <c r="AF637">
        <v>0.24489495366540881</v>
      </c>
      <c r="AG637">
        <v>2240910</v>
      </c>
      <c r="AH637">
        <v>166</v>
      </c>
      <c r="AI637">
        <v>277.29000000000002</v>
      </c>
      <c r="AJ637">
        <v>1</v>
      </c>
      <c r="AK637">
        <v>39</v>
      </c>
      <c r="AL637">
        <v>3</v>
      </c>
      <c r="AM637">
        <v>1</v>
      </c>
      <c r="AN637">
        <v>39</v>
      </c>
      <c r="AO637">
        <v>0</v>
      </c>
    </row>
    <row r="638" spans="18:41" x14ac:dyDescent="0.25">
      <c r="R638">
        <v>9.0018795855554279E-3</v>
      </c>
      <c r="S638">
        <v>116346694</v>
      </c>
      <c r="T638">
        <v>333</v>
      </c>
      <c r="U638">
        <v>116.2</v>
      </c>
      <c r="V638">
        <v>1</v>
      </c>
      <c r="W638">
        <v>4</v>
      </c>
      <c r="X638">
        <v>3</v>
      </c>
      <c r="Y638">
        <v>3</v>
      </c>
      <c r="Z638">
        <v>4</v>
      </c>
      <c r="AA638">
        <v>0</v>
      </c>
      <c r="AF638">
        <v>6.6742429544330295E-2</v>
      </c>
      <c r="AG638">
        <v>2241883</v>
      </c>
      <c r="AH638">
        <v>16</v>
      </c>
      <c r="AI638">
        <v>20722.52</v>
      </c>
      <c r="AJ638">
        <v>37</v>
      </c>
      <c r="AK638">
        <v>1439</v>
      </c>
      <c r="AL638">
        <v>229</v>
      </c>
      <c r="AM638">
        <v>71</v>
      </c>
      <c r="AN638">
        <v>38.891891889999997</v>
      </c>
      <c r="AO638">
        <v>1</v>
      </c>
    </row>
    <row r="639" spans="18:41" x14ac:dyDescent="0.25">
      <c r="R639">
        <v>2.8493487442196708E-2</v>
      </c>
      <c r="S639">
        <v>116354621</v>
      </c>
      <c r="T639">
        <v>333</v>
      </c>
      <c r="U639">
        <v>194</v>
      </c>
      <c r="V639">
        <v>1</v>
      </c>
      <c r="W639">
        <v>3</v>
      </c>
      <c r="X639">
        <v>3</v>
      </c>
      <c r="Y639">
        <v>1</v>
      </c>
      <c r="Z639">
        <v>3</v>
      </c>
      <c r="AA639">
        <v>0</v>
      </c>
      <c r="AF639">
        <v>0.21279376319890619</v>
      </c>
      <c r="AG639">
        <v>2251869</v>
      </c>
      <c r="AH639">
        <v>144</v>
      </c>
      <c r="AI639">
        <v>1856.52</v>
      </c>
      <c r="AJ639">
        <v>7</v>
      </c>
      <c r="AK639">
        <v>79</v>
      </c>
      <c r="AL639">
        <v>57</v>
      </c>
      <c r="AM639">
        <v>30</v>
      </c>
      <c r="AN639">
        <v>11.28571429</v>
      </c>
      <c r="AO639">
        <v>1</v>
      </c>
    </row>
    <row r="640" spans="18:41" x14ac:dyDescent="0.25">
      <c r="R640">
        <v>1.6095118636371364E-2</v>
      </c>
      <c r="S640">
        <v>116390293</v>
      </c>
      <c r="T640">
        <v>332</v>
      </c>
      <c r="U640">
        <v>1485</v>
      </c>
      <c r="V640">
        <v>1</v>
      </c>
      <c r="W640">
        <v>260</v>
      </c>
      <c r="X640">
        <v>2</v>
      </c>
      <c r="Y640">
        <v>2</v>
      </c>
      <c r="Z640">
        <v>260</v>
      </c>
      <c r="AA640">
        <v>0</v>
      </c>
      <c r="AF640">
        <v>7.2720591452659855E-2</v>
      </c>
      <c r="AG640">
        <v>2252112</v>
      </c>
      <c r="AH640">
        <v>62</v>
      </c>
      <c r="AI640">
        <v>400.89</v>
      </c>
      <c r="AJ640">
        <v>1</v>
      </c>
      <c r="AK640">
        <v>4</v>
      </c>
      <c r="AL640">
        <v>4</v>
      </c>
      <c r="AM640">
        <v>2</v>
      </c>
      <c r="AN640">
        <v>4</v>
      </c>
      <c r="AO640">
        <v>1</v>
      </c>
    </row>
    <row r="641" spans="18:41" x14ac:dyDescent="0.25">
      <c r="R641">
        <v>1.0798551322545924E-2</v>
      </c>
      <c r="S641">
        <v>116420568</v>
      </c>
      <c r="T641">
        <v>162</v>
      </c>
      <c r="U641">
        <v>1323.2</v>
      </c>
      <c r="V641">
        <v>4</v>
      </c>
      <c r="W641">
        <v>57</v>
      </c>
      <c r="X641">
        <v>35</v>
      </c>
      <c r="Y641">
        <v>17</v>
      </c>
      <c r="Z641">
        <v>14.25</v>
      </c>
      <c r="AA641">
        <v>0</v>
      </c>
      <c r="AF641">
        <v>0.47948189776134909</v>
      </c>
      <c r="AG641">
        <v>2502788</v>
      </c>
      <c r="AH641">
        <v>16</v>
      </c>
      <c r="AI641">
        <v>13950.4</v>
      </c>
      <c r="AJ641">
        <v>27</v>
      </c>
      <c r="AK641">
        <v>300</v>
      </c>
      <c r="AL641">
        <v>198</v>
      </c>
      <c r="AM641">
        <v>69</v>
      </c>
      <c r="AN641">
        <v>11.11111111</v>
      </c>
      <c r="AO641">
        <v>1</v>
      </c>
    </row>
    <row r="642" spans="18:41" x14ac:dyDescent="0.25">
      <c r="R642">
        <v>3.3789273509312934E-2</v>
      </c>
      <c r="S642">
        <v>116524374</v>
      </c>
      <c r="T642">
        <v>39</v>
      </c>
      <c r="U642">
        <v>1604.4</v>
      </c>
      <c r="V642">
        <v>10</v>
      </c>
      <c r="W642">
        <v>87</v>
      </c>
      <c r="X642">
        <v>75</v>
      </c>
      <c r="Y642">
        <v>25</v>
      </c>
      <c r="Z642">
        <v>8.6999999999999993</v>
      </c>
      <c r="AA642">
        <v>1</v>
      </c>
      <c r="AF642">
        <v>0.21525118441596502</v>
      </c>
      <c r="AG642">
        <v>2543504</v>
      </c>
      <c r="AH642">
        <v>105</v>
      </c>
      <c r="AI642">
        <v>1466.3</v>
      </c>
      <c r="AJ642">
        <v>7</v>
      </c>
      <c r="AK642">
        <v>107</v>
      </c>
      <c r="AL642">
        <v>26</v>
      </c>
      <c r="AM642">
        <v>12</v>
      </c>
      <c r="AN642">
        <v>15.28571429</v>
      </c>
      <c r="AO642">
        <v>1</v>
      </c>
    </row>
    <row r="643" spans="18:41" x14ac:dyDescent="0.25">
      <c r="R643">
        <v>5.4230424372065933E-3</v>
      </c>
      <c r="S643">
        <v>116539716</v>
      </c>
      <c r="T643">
        <v>327</v>
      </c>
      <c r="U643">
        <v>53.2</v>
      </c>
      <c r="V643">
        <v>1</v>
      </c>
      <c r="W643">
        <v>9</v>
      </c>
      <c r="X643">
        <v>7</v>
      </c>
      <c r="Y643">
        <v>2</v>
      </c>
      <c r="Z643">
        <v>9</v>
      </c>
      <c r="AA643">
        <v>0</v>
      </c>
      <c r="AF643">
        <v>0.32050321809565474</v>
      </c>
      <c r="AG643">
        <v>2559550</v>
      </c>
      <c r="AH643">
        <v>349</v>
      </c>
      <c r="AI643">
        <v>135.4</v>
      </c>
      <c r="AJ643">
        <v>1</v>
      </c>
      <c r="AK643">
        <v>16</v>
      </c>
      <c r="AL643">
        <v>11</v>
      </c>
      <c r="AM643">
        <v>4</v>
      </c>
      <c r="AN643">
        <v>16</v>
      </c>
      <c r="AO643">
        <v>0</v>
      </c>
    </row>
    <row r="644" spans="18:41" x14ac:dyDescent="0.25">
      <c r="R644">
        <v>1.5150094321545793E-2</v>
      </c>
      <c r="S644">
        <v>116546918</v>
      </c>
      <c r="T644">
        <v>327</v>
      </c>
      <c r="U644">
        <v>226.8</v>
      </c>
      <c r="V644">
        <v>1</v>
      </c>
      <c r="W644">
        <v>14</v>
      </c>
      <c r="X644">
        <v>5</v>
      </c>
      <c r="Y644">
        <v>2</v>
      </c>
      <c r="Z644">
        <v>14</v>
      </c>
      <c r="AA644">
        <v>0</v>
      </c>
      <c r="AF644">
        <v>0.32770022728095483</v>
      </c>
      <c r="AG644">
        <v>2588205</v>
      </c>
      <c r="AH644">
        <v>351</v>
      </c>
      <c r="AI644">
        <v>653.79999999999995</v>
      </c>
      <c r="AJ644">
        <v>4</v>
      </c>
      <c r="AK644">
        <v>50</v>
      </c>
      <c r="AL644">
        <v>27</v>
      </c>
      <c r="AM644">
        <v>6</v>
      </c>
      <c r="AN644">
        <v>12.5</v>
      </c>
      <c r="AO644">
        <v>0</v>
      </c>
    </row>
    <row r="645" spans="18:41" x14ac:dyDescent="0.25">
      <c r="R645">
        <v>1.2509235568518906E-2</v>
      </c>
      <c r="S645">
        <v>116549940</v>
      </c>
      <c r="T645">
        <v>7</v>
      </c>
      <c r="U645">
        <v>5848.56</v>
      </c>
      <c r="V645">
        <v>13</v>
      </c>
      <c r="W645">
        <v>407</v>
      </c>
      <c r="X645">
        <v>109</v>
      </c>
      <c r="Y645">
        <v>34</v>
      </c>
      <c r="Z645">
        <v>31.30769231</v>
      </c>
      <c r="AA645">
        <v>1</v>
      </c>
      <c r="AF645">
        <v>0.39973770566597122</v>
      </c>
      <c r="AG645">
        <v>2590790</v>
      </c>
      <c r="AH645">
        <v>10</v>
      </c>
      <c r="AI645">
        <v>2888.95</v>
      </c>
      <c r="AJ645">
        <v>19</v>
      </c>
      <c r="AK645">
        <v>489</v>
      </c>
      <c r="AL645">
        <v>186</v>
      </c>
      <c r="AM645">
        <v>55</v>
      </c>
      <c r="AN645">
        <v>25.736842110000001</v>
      </c>
      <c r="AO645">
        <v>1</v>
      </c>
    </row>
    <row r="646" spans="18:41" x14ac:dyDescent="0.25">
      <c r="R646">
        <v>2.7115437764252737E-2</v>
      </c>
      <c r="S646">
        <v>116551958</v>
      </c>
      <c r="T646">
        <v>323</v>
      </c>
      <c r="U646">
        <v>278.72000000000003</v>
      </c>
      <c r="V646">
        <v>2</v>
      </c>
      <c r="W646">
        <v>35</v>
      </c>
      <c r="X646">
        <v>16</v>
      </c>
      <c r="Y646">
        <v>7</v>
      </c>
      <c r="Z646">
        <v>17.5</v>
      </c>
      <c r="AA646">
        <v>0</v>
      </c>
      <c r="AF646">
        <v>1.3078951235734215E-2</v>
      </c>
      <c r="AG646">
        <v>2610972</v>
      </c>
      <c r="AH646">
        <v>310</v>
      </c>
      <c r="AI646">
        <v>107.48</v>
      </c>
      <c r="AJ646">
        <v>1</v>
      </c>
      <c r="AK646">
        <v>11</v>
      </c>
      <c r="AL646">
        <v>5</v>
      </c>
      <c r="AM646">
        <v>3</v>
      </c>
      <c r="AN646">
        <v>11</v>
      </c>
      <c r="AO646">
        <v>0</v>
      </c>
    </row>
    <row r="647" spans="18:41" x14ac:dyDescent="0.25">
      <c r="R647">
        <v>4.5244015407899463E-2</v>
      </c>
      <c r="S647">
        <v>116554691</v>
      </c>
      <c r="T647">
        <v>327</v>
      </c>
      <c r="U647">
        <v>199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0</v>
      </c>
      <c r="AF647">
        <v>0.36710322928109296</v>
      </c>
      <c r="AG647">
        <v>2625906</v>
      </c>
      <c r="AH647">
        <v>216</v>
      </c>
      <c r="AI647">
        <v>562.62</v>
      </c>
      <c r="AJ647">
        <v>5</v>
      </c>
      <c r="AK647">
        <v>66</v>
      </c>
      <c r="AL647">
        <v>37</v>
      </c>
      <c r="AM647">
        <v>17</v>
      </c>
      <c r="AN647">
        <v>13.2</v>
      </c>
      <c r="AO647">
        <v>0</v>
      </c>
    </row>
    <row r="648" spans="18:41" x14ac:dyDescent="0.25">
      <c r="R648">
        <v>1.5550055391029716E-2</v>
      </c>
      <c r="S648">
        <v>116589168</v>
      </c>
      <c r="T648">
        <v>317</v>
      </c>
      <c r="U648">
        <v>1060.5999999999999</v>
      </c>
      <c r="V648">
        <v>2</v>
      </c>
      <c r="W648">
        <v>77</v>
      </c>
      <c r="X648">
        <v>13</v>
      </c>
      <c r="Y648">
        <v>6</v>
      </c>
      <c r="Z648">
        <v>38.5</v>
      </c>
      <c r="AA648">
        <v>0</v>
      </c>
      <c r="AF648">
        <v>0.15376900217593092</v>
      </c>
      <c r="AG648">
        <v>2639032</v>
      </c>
      <c r="AH648">
        <v>5</v>
      </c>
      <c r="AI648">
        <v>3204.76</v>
      </c>
      <c r="AJ648">
        <v>16</v>
      </c>
      <c r="AK648">
        <v>309</v>
      </c>
      <c r="AL648">
        <v>138</v>
      </c>
      <c r="AM648">
        <v>46</v>
      </c>
      <c r="AN648">
        <v>19.3125</v>
      </c>
      <c r="AO648">
        <v>1</v>
      </c>
    </row>
    <row r="649" spans="18:41" x14ac:dyDescent="0.25">
      <c r="R649">
        <v>7.5959301794447098E-3</v>
      </c>
      <c r="S649">
        <v>116599188</v>
      </c>
      <c r="T649">
        <v>64</v>
      </c>
      <c r="U649">
        <v>567.99</v>
      </c>
      <c r="V649">
        <v>3</v>
      </c>
      <c r="W649">
        <v>5</v>
      </c>
      <c r="X649">
        <v>5</v>
      </c>
      <c r="Y649">
        <v>4</v>
      </c>
      <c r="Z649">
        <v>1.6666666670000001</v>
      </c>
      <c r="AA649">
        <v>1</v>
      </c>
      <c r="AF649">
        <v>0.26494198726964635</v>
      </c>
      <c r="AG649">
        <v>2648194</v>
      </c>
      <c r="AH649">
        <v>53</v>
      </c>
      <c r="AI649">
        <v>357.4</v>
      </c>
      <c r="AJ649">
        <v>3</v>
      </c>
      <c r="AK649">
        <v>44</v>
      </c>
      <c r="AL649">
        <v>38</v>
      </c>
      <c r="AM649">
        <v>7</v>
      </c>
      <c r="AN649">
        <v>14.66666667</v>
      </c>
      <c r="AO649">
        <v>1</v>
      </c>
    </row>
    <row r="650" spans="18:41" x14ac:dyDescent="0.25">
      <c r="R650">
        <v>4.4630321859031152E-2</v>
      </c>
      <c r="S650">
        <v>116604957</v>
      </c>
      <c r="T650">
        <v>77</v>
      </c>
      <c r="U650">
        <v>239</v>
      </c>
      <c r="V650">
        <v>1</v>
      </c>
      <c r="W650">
        <v>2</v>
      </c>
      <c r="X650">
        <v>2</v>
      </c>
      <c r="Y650">
        <v>1</v>
      </c>
      <c r="Z650">
        <v>2</v>
      </c>
      <c r="AA650">
        <v>0</v>
      </c>
      <c r="AF650">
        <v>0.45197754555848135</v>
      </c>
      <c r="AG650">
        <v>2651496</v>
      </c>
      <c r="AH650">
        <v>248</v>
      </c>
      <c r="AI650">
        <v>363.66</v>
      </c>
      <c r="AJ650">
        <v>2</v>
      </c>
      <c r="AK650">
        <v>59</v>
      </c>
      <c r="AL650">
        <v>10</v>
      </c>
      <c r="AM650">
        <v>5</v>
      </c>
      <c r="AN650">
        <v>29.5</v>
      </c>
      <c r="AO650">
        <v>0</v>
      </c>
    </row>
    <row r="651" spans="18:41" x14ac:dyDescent="0.25">
      <c r="R651">
        <v>1.8259912461264127E-2</v>
      </c>
      <c r="S651">
        <v>116634691</v>
      </c>
      <c r="T651">
        <v>85</v>
      </c>
      <c r="U651">
        <v>2298.3000000000002</v>
      </c>
      <c r="V651">
        <v>9</v>
      </c>
      <c r="W651">
        <v>152</v>
      </c>
      <c r="X651">
        <v>50</v>
      </c>
      <c r="Y651">
        <v>22</v>
      </c>
      <c r="Z651">
        <v>16.88888889</v>
      </c>
      <c r="AA651">
        <v>0</v>
      </c>
      <c r="AF651">
        <v>5.4173250334809131E-2</v>
      </c>
      <c r="AG651">
        <v>2655949</v>
      </c>
      <c r="AH651">
        <v>169</v>
      </c>
      <c r="AI651">
        <v>103.8</v>
      </c>
      <c r="AJ651">
        <v>1</v>
      </c>
      <c r="AK651">
        <v>4</v>
      </c>
      <c r="AL651">
        <v>4</v>
      </c>
      <c r="AM651">
        <v>3</v>
      </c>
      <c r="AN651">
        <v>4</v>
      </c>
      <c r="AO651">
        <v>1</v>
      </c>
    </row>
    <row r="652" spans="18:41" x14ac:dyDescent="0.25">
      <c r="R652">
        <v>2.5641786554664536E-2</v>
      </c>
      <c r="S652">
        <v>116635890</v>
      </c>
      <c r="T652">
        <v>62</v>
      </c>
      <c r="U652">
        <v>1241.8900000000001</v>
      </c>
      <c r="V652">
        <v>7</v>
      </c>
      <c r="W652">
        <v>36</v>
      </c>
      <c r="X652">
        <v>16</v>
      </c>
      <c r="Y652">
        <v>10</v>
      </c>
      <c r="Z652">
        <v>5.1428571429999996</v>
      </c>
      <c r="AA652">
        <v>1</v>
      </c>
      <c r="AF652">
        <v>0.32974630766004809</v>
      </c>
      <c r="AG652">
        <v>2656093</v>
      </c>
      <c r="AH652">
        <v>10</v>
      </c>
      <c r="AI652">
        <v>1103.1600000000001</v>
      </c>
      <c r="AJ652">
        <v>1</v>
      </c>
      <c r="AK652">
        <v>123</v>
      </c>
      <c r="AL652">
        <v>27</v>
      </c>
      <c r="AM652">
        <v>7</v>
      </c>
      <c r="AN652">
        <v>123</v>
      </c>
      <c r="AO652">
        <v>1</v>
      </c>
    </row>
    <row r="653" spans="18:41" x14ac:dyDescent="0.25">
      <c r="R653">
        <v>1.7802561667287775E-2</v>
      </c>
      <c r="S653">
        <v>116646510</v>
      </c>
      <c r="T653">
        <v>309</v>
      </c>
      <c r="U653">
        <v>86.1</v>
      </c>
      <c r="V653">
        <v>1</v>
      </c>
      <c r="W653">
        <v>13</v>
      </c>
      <c r="X653">
        <v>6</v>
      </c>
      <c r="Y653">
        <v>2</v>
      </c>
      <c r="Z653">
        <v>13</v>
      </c>
      <c r="AA653">
        <v>0</v>
      </c>
      <c r="AF653">
        <v>0.25147712676913014</v>
      </c>
      <c r="AG653">
        <v>2665300</v>
      </c>
      <c r="AH653">
        <v>23</v>
      </c>
      <c r="AI653">
        <v>4885.96</v>
      </c>
      <c r="AJ653">
        <v>31</v>
      </c>
      <c r="AK653">
        <v>276</v>
      </c>
      <c r="AL653">
        <v>238</v>
      </c>
      <c r="AM653">
        <v>120</v>
      </c>
      <c r="AN653">
        <v>8.9032258070000001</v>
      </c>
      <c r="AO653">
        <v>1</v>
      </c>
    </row>
    <row r="654" spans="18:41" x14ac:dyDescent="0.25">
      <c r="R654">
        <v>4.0598567435406019E-2</v>
      </c>
      <c r="S654">
        <v>116686784</v>
      </c>
      <c r="T654">
        <v>73</v>
      </c>
      <c r="U654">
        <v>1706.47</v>
      </c>
      <c r="V654">
        <v>6</v>
      </c>
      <c r="W654">
        <v>89</v>
      </c>
      <c r="X654">
        <v>61</v>
      </c>
      <c r="Y654">
        <v>12</v>
      </c>
      <c r="Z654">
        <v>14.83333333</v>
      </c>
      <c r="AA654">
        <v>1</v>
      </c>
      <c r="AF654">
        <v>0.33329017719005394</v>
      </c>
      <c r="AG654">
        <v>2676580</v>
      </c>
      <c r="AH654">
        <v>352</v>
      </c>
      <c r="AI654">
        <v>467.26</v>
      </c>
      <c r="AJ654">
        <v>4</v>
      </c>
      <c r="AK654">
        <v>60</v>
      </c>
      <c r="AL654">
        <v>43</v>
      </c>
      <c r="AM654">
        <v>14</v>
      </c>
      <c r="AN654">
        <v>15</v>
      </c>
      <c r="AO654">
        <v>0</v>
      </c>
    </row>
    <row r="655" spans="18:41" x14ac:dyDescent="0.25">
      <c r="R655">
        <v>4.6180357287688101E-2</v>
      </c>
      <c r="S655">
        <v>116719895</v>
      </c>
      <c r="T655">
        <v>309</v>
      </c>
      <c r="U655">
        <v>504</v>
      </c>
      <c r="V655">
        <v>2</v>
      </c>
      <c r="W655">
        <v>6</v>
      </c>
      <c r="X655">
        <v>3</v>
      </c>
      <c r="Y655">
        <v>3</v>
      </c>
      <c r="Z655">
        <v>3</v>
      </c>
      <c r="AA655">
        <v>0</v>
      </c>
      <c r="AF655">
        <v>0.4625276059060307</v>
      </c>
      <c r="AG655">
        <v>2679949</v>
      </c>
      <c r="AH655">
        <v>329</v>
      </c>
      <c r="AI655">
        <v>265.86</v>
      </c>
      <c r="AJ655">
        <v>2</v>
      </c>
      <c r="AK655">
        <v>19</v>
      </c>
      <c r="AL655">
        <v>4</v>
      </c>
      <c r="AM655">
        <v>3</v>
      </c>
      <c r="AN655">
        <v>9.5</v>
      </c>
      <c r="AO655">
        <v>0</v>
      </c>
    </row>
    <row r="656" spans="18:41" x14ac:dyDescent="0.25">
      <c r="R656">
        <v>4.0103542417474936E-2</v>
      </c>
      <c r="S656">
        <v>116756950</v>
      </c>
      <c r="T656">
        <v>84</v>
      </c>
      <c r="U656">
        <v>390.62</v>
      </c>
      <c r="V656">
        <v>3</v>
      </c>
      <c r="W656">
        <v>31</v>
      </c>
      <c r="X656">
        <v>22</v>
      </c>
      <c r="Y656">
        <v>13</v>
      </c>
      <c r="Z656">
        <v>10.33333333</v>
      </c>
      <c r="AA656">
        <v>1</v>
      </c>
      <c r="AF656">
        <v>0.19718683091389999</v>
      </c>
      <c r="AG656">
        <v>2683858</v>
      </c>
      <c r="AH656">
        <v>102</v>
      </c>
      <c r="AI656">
        <v>1064.4000000000001</v>
      </c>
      <c r="AJ656">
        <v>7</v>
      </c>
      <c r="AK656">
        <v>112</v>
      </c>
      <c r="AL656">
        <v>76</v>
      </c>
      <c r="AM656">
        <v>25</v>
      </c>
      <c r="AN656">
        <v>16</v>
      </c>
      <c r="AO656">
        <v>1</v>
      </c>
    </row>
    <row r="657" spans="18:41" x14ac:dyDescent="0.25">
      <c r="R657">
        <v>1.9716527176698473E-2</v>
      </c>
      <c r="S657">
        <v>116794507</v>
      </c>
      <c r="T657">
        <v>263</v>
      </c>
      <c r="U657">
        <v>119.4</v>
      </c>
      <c r="V657">
        <v>1</v>
      </c>
      <c r="W657">
        <v>15</v>
      </c>
      <c r="X657">
        <v>9</v>
      </c>
      <c r="Y657">
        <v>4</v>
      </c>
      <c r="Z657">
        <v>15</v>
      </c>
      <c r="AA657">
        <v>0</v>
      </c>
      <c r="AF657">
        <v>0.1314419136336904</v>
      </c>
      <c r="AG657">
        <v>2684472</v>
      </c>
      <c r="AH657">
        <v>94</v>
      </c>
      <c r="AI657">
        <v>917.57</v>
      </c>
      <c r="AJ657">
        <v>5</v>
      </c>
      <c r="AK657">
        <v>129</v>
      </c>
      <c r="AL657">
        <v>40</v>
      </c>
      <c r="AM657">
        <v>12</v>
      </c>
      <c r="AN657">
        <v>25.8</v>
      </c>
      <c r="AO657">
        <v>0</v>
      </c>
    </row>
    <row r="658" spans="18:41" x14ac:dyDescent="0.25">
      <c r="R658">
        <v>8.2575513425731106E-4</v>
      </c>
      <c r="S658">
        <v>116805095</v>
      </c>
      <c r="T658">
        <v>319</v>
      </c>
      <c r="U658">
        <v>101.6</v>
      </c>
      <c r="V658">
        <v>1</v>
      </c>
      <c r="W658">
        <v>25</v>
      </c>
      <c r="X658">
        <v>7</v>
      </c>
      <c r="Y658">
        <v>2</v>
      </c>
      <c r="Z658">
        <v>25</v>
      </c>
      <c r="AA658">
        <v>0</v>
      </c>
      <c r="AF658">
        <v>0.4408081780889761</v>
      </c>
      <c r="AG658">
        <v>2687136</v>
      </c>
      <c r="AH658">
        <v>359</v>
      </c>
      <c r="AI658">
        <v>341.56</v>
      </c>
      <c r="AJ658">
        <v>3</v>
      </c>
      <c r="AK658">
        <v>26</v>
      </c>
      <c r="AL658">
        <v>8</v>
      </c>
      <c r="AM658">
        <v>4</v>
      </c>
      <c r="AN658">
        <v>8.6666666669999994</v>
      </c>
      <c r="AO658">
        <v>0</v>
      </c>
    </row>
    <row r="659" spans="18:41" x14ac:dyDescent="0.25">
      <c r="R659">
        <v>2.682227885790478E-2</v>
      </c>
      <c r="S659">
        <v>116815363</v>
      </c>
      <c r="T659">
        <v>146</v>
      </c>
      <c r="U659">
        <v>91.6</v>
      </c>
      <c r="V659">
        <v>2</v>
      </c>
      <c r="W659">
        <v>7</v>
      </c>
      <c r="X659">
        <v>2</v>
      </c>
      <c r="Y659">
        <v>2</v>
      </c>
      <c r="Z659">
        <v>3.5</v>
      </c>
      <c r="AA659">
        <v>0</v>
      </c>
      <c r="AF659">
        <v>0.43035535609753783</v>
      </c>
      <c r="AG659">
        <v>2695379</v>
      </c>
      <c r="AH659">
        <v>9</v>
      </c>
      <c r="AI659">
        <v>907.32</v>
      </c>
      <c r="AJ659">
        <v>8</v>
      </c>
      <c r="AK659">
        <v>49</v>
      </c>
      <c r="AL659">
        <v>33</v>
      </c>
      <c r="AM659">
        <v>17</v>
      </c>
      <c r="AN659">
        <v>6.125</v>
      </c>
      <c r="AO659">
        <v>1</v>
      </c>
    </row>
    <row r="660" spans="18:41" x14ac:dyDescent="0.25">
      <c r="R660">
        <v>1.6096611809199524E-2</v>
      </c>
      <c r="S660">
        <v>116842071</v>
      </c>
      <c r="T660">
        <v>201</v>
      </c>
      <c r="U660">
        <v>498.4</v>
      </c>
      <c r="V660">
        <v>3</v>
      </c>
      <c r="W660">
        <v>23</v>
      </c>
      <c r="X660">
        <v>14</v>
      </c>
      <c r="Y660">
        <v>7</v>
      </c>
      <c r="Z660">
        <v>7.6666666670000003</v>
      </c>
      <c r="AA660">
        <v>0</v>
      </c>
      <c r="AF660">
        <v>0.13786638366766135</v>
      </c>
      <c r="AG660">
        <v>2700156</v>
      </c>
      <c r="AH660">
        <v>75</v>
      </c>
      <c r="AI660">
        <v>101.2</v>
      </c>
      <c r="AJ660">
        <v>1</v>
      </c>
      <c r="AK660">
        <v>3</v>
      </c>
      <c r="AL660">
        <v>3</v>
      </c>
      <c r="AM660">
        <v>1</v>
      </c>
      <c r="AN660">
        <v>3</v>
      </c>
      <c r="AO660">
        <v>0</v>
      </c>
    </row>
    <row r="661" spans="18:41" x14ac:dyDescent="0.25">
      <c r="R661">
        <v>1.2514819060410631E-2</v>
      </c>
      <c r="S661">
        <v>116844507</v>
      </c>
      <c r="T661">
        <v>314</v>
      </c>
      <c r="U661">
        <v>12430</v>
      </c>
      <c r="V661">
        <v>1</v>
      </c>
      <c r="W661">
        <v>2</v>
      </c>
      <c r="X661">
        <v>2</v>
      </c>
      <c r="Y661">
        <v>1</v>
      </c>
      <c r="Z661">
        <v>2</v>
      </c>
      <c r="AA661">
        <v>0</v>
      </c>
      <c r="AF661">
        <v>0.37421715253141985</v>
      </c>
      <c r="AG661">
        <v>2701644</v>
      </c>
      <c r="AH661">
        <v>4</v>
      </c>
      <c r="AI661">
        <v>3690.14</v>
      </c>
      <c r="AJ661">
        <v>30</v>
      </c>
      <c r="AK661">
        <v>296</v>
      </c>
      <c r="AL661">
        <v>228</v>
      </c>
      <c r="AM661">
        <v>95</v>
      </c>
      <c r="AN661">
        <v>9.8666666670000005</v>
      </c>
      <c r="AO661">
        <v>1</v>
      </c>
    </row>
    <row r="662" spans="18:41" x14ac:dyDescent="0.25">
      <c r="R662">
        <v>4.8693619647917297E-2</v>
      </c>
      <c r="S662">
        <v>116880689</v>
      </c>
      <c r="T662">
        <v>20</v>
      </c>
      <c r="U662">
        <v>1199.6099999999999</v>
      </c>
      <c r="V662">
        <v>9</v>
      </c>
      <c r="W662">
        <v>136</v>
      </c>
      <c r="X662">
        <v>85</v>
      </c>
      <c r="Y662">
        <v>24</v>
      </c>
      <c r="Z662">
        <v>15.11111111</v>
      </c>
      <c r="AA662">
        <v>1</v>
      </c>
      <c r="AF662">
        <v>0.36729911061387632</v>
      </c>
      <c r="AG662">
        <v>2703878</v>
      </c>
      <c r="AH662">
        <v>74</v>
      </c>
      <c r="AI662">
        <v>1275.8699999999999</v>
      </c>
      <c r="AJ662">
        <v>10</v>
      </c>
      <c r="AK662">
        <v>86</v>
      </c>
      <c r="AL662">
        <v>56</v>
      </c>
      <c r="AM662">
        <v>22</v>
      </c>
      <c r="AN662">
        <v>8.6</v>
      </c>
      <c r="AO662">
        <v>1</v>
      </c>
    </row>
    <row r="663" spans="18:41" x14ac:dyDescent="0.25">
      <c r="R663">
        <v>3.3764695744857853E-2</v>
      </c>
      <c r="S663">
        <v>116887803</v>
      </c>
      <c r="T663">
        <v>182</v>
      </c>
      <c r="U663">
        <v>506.57</v>
      </c>
      <c r="V663">
        <v>4</v>
      </c>
      <c r="W663">
        <v>47</v>
      </c>
      <c r="X663">
        <v>25</v>
      </c>
      <c r="Y663">
        <v>12</v>
      </c>
      <c r="Z663">
        <v>11.75</v>
      </c>
      <c r="AA663">
        <v>0</v>
      </c>
      <c r="AF663">
        <v>0.18361892328470342</v>
      </c>
      <c r="AG663">
        <v>2705168</v>
      </c>
      <c r="AH663">
        <v>70</v>
      </c>
      <c r="AI663">
        <v>1375.88</v>
      </c>
      <c r="AJ663">
        <v>6</v>
      </c>
      <c r="AK663">
        <v>145</v>
      </c>
      <c r="AL663">
        <v>51</v>
      </c>
      <c r="AM663">
        <v>17</v>
      </c>
      <c r="AN663">
        <v>24.166666670000001</v>
      </c>
      <c r="AO663">
        <v>1</v>
      </c>
    </row>
    <row r="664" spans="18:41" x14ac:dyDescent="0.25">
      <c r="R664">
        <v>8.367828852957615E-4</v>
      </c>
      <c r="S664">
        <v>116892071</v>
      </c>
      <c r="T664">
        <v>315</v>
      </c>
      <c r="U664">
        <v>103.21</v>
      </c>
      <c r="V664">
        <v>1</v>
      </c>
      <c r="W664">
        <v>9</v>
      </c>
      <c r="X664">
        <v>8</v>
      </c>
      <c r="Y664">
        <v>3</v>
      </c>
      <c r="Z664">
        <v>9</v>
      </c>
      <c r="AA664">
        <v>0</v>
      </c>
      <c r="AF664">
        <v>0.39110754900575218</v>
      </c>
      <c r="AG664">
        <v>2712957</v>
      </c>
      <c r="AH664">
        <v>28</v>
      </c>
      <c r="AI664">
        <v>865.73</v>
      </c>
      <c r="AJ664">
        <v>7</v>
      </c>
      <c r="AK664">
        <v>110</v>
      </c>
      <c r="AL664">
        <v>39</v>
      </c>
      <c r="AM664">
        <v>14</v>
      </c>
      <c r="AN664">
        <v>15.71428571</v>
      </c>
      <c r="AO664">
        <v>0</v>
      </c>
    </row>
    <row r="665" spans="18:41" x14ac:dyDescent="0.25">
      <c r="R665">
        <v>4.801450265562468E-2</v>
      </c>
      <c r="S665">
        <v>116912770</v>
      </c>
      <c r="T665">
        <v>313</v>
      </c>
      <c r="U665">
        <v>94</v>
      </c>
      <c r="V665">
        <v>1</v>
      </c>
      <c r="W665">
        <v>10</v>
      </c>
      <c r="X665">
        <v>1</v>
      </c>
      <c r="Y665">
        <v>1</v>
      </c>
      <c r="Z665">
        <v>10</v>
      </c>
      <c r="AA665">
        <v>0</v>
      </c>
      <c r="AF665">
        <v>0.40165745393991625</v>
      </c>
      <c r="AG665">
        <v>2720737</v>
      </c>
      <c r="AH665">
        <v>105</v>
      </c>
      <c r="AI665">
        <v>1191.3599999999999</v>
      </c>
      <c r="AJ665">
        <v>4</v>
      </c>
      <c r="AK665">
        <v>88</v>
      </c>
      <c r="AL665">
        <v>19</v>
      </c>
      <c r="AM665">
        <v>8</v>
      </c>
      <c r="AN665">
        <v>22</v>
      </c>
      <c r="AO665">
        <v>1</v>
      </c>
    </row>
    <row r="666" spans="18:41" x14ac:dyDescent="0.25">
      <c r="R666">
        <v>8.1658508886551795E-3</v>
      </c>
      <c r="S666">
        <v>116944046</v>
      </c>
      <c r="T666">
        <v>14</v>
      </c>
      <c r="U666">
        <v>363.29</v>
      </c>
      <c r="V666">
        <v>3</v>
      </c>
      <c r="W666">
        <v>16</v>
      </c>
      <c r="X666">
        <v>11</v>
      </c>
      <c r="Y666">
        <v>4</v>
      </c>
      <c r="Z666">
        <v>5.3333333329999997</v>
      </c>
      <c r="AA666">
        <v>1</v>
      </c>
      <c r="AF666">
        <v>8.1361515925017835E-2</v>
      </c>
      <c r="AG666">
        <v>2722996</v>
      </c>
      <c r="AH666">
        <v>369</v>
      </c>
      <c r="AI666">
        <v>104.7</v>
      </c>
      <c r="AJ666">
        <v>1</v>
      </c>
      <c r="AK666">
        <v>3</v>
      </c>
      <c r="AL666">
        <v>1</v>
      </c>
      <c r="AM666">
        <v>1</v>
      </c>
      <c r="AN666">
        <v>3</v>
      </c>
      <c r="AO666">
        <v>0</v>
      </c>
    </row>
    <row r="667" spans="18:41" x14ac:dyDescent="0.25">
      <c r="R667">
        <v>6.7543255612986242E-3</v>
      </c>
      <c r="S667">
        <v>116966893</v>
      </c>
      <c r="T667">
        <v>137</v>
      </c>
      <c r="U667">
        <v>85.2</v>
      </c>
      <c r="V667">
        <v>1</v>
      </c>
      <c r="W667">
        <v>11</v>
      </c>
      <c r="X667">
        <v>6</v>
      </c>
      <c r="Y667">
        <v>1</v>
      </c>
      <c r="Z667">
        <v>11</v>
      </c>
      <c r="AA667">
        <v>0</v>
      </c>
      <c r="AF667">
        <v>5.6467735248441175E-2</v>
      </c>
      <c r="AG667">
        <v>2724246</v>
      </c>
      <c r="AH667">
        <v>54</v>
      </c>
      <c r="AI667">
        <v>1939.33</v>
      </c>
      <c r="AJ667">
        <v>15</v>
      </c>
      <c r="AK667">
        <v>170</v>
      </c>
      <c r="AL667">
        <v>88</v>
      </c>
      <c r="AM667">
        <v>36</v>
      </c>
      <c r="AN667">
        <v>11.33333333</v>
      </c>
      <c r="AO667">
        <v>1</v>
      </c>
    </row>
    <row r="668" spans="18:41" x14ac:dyDescent="0.25">
      <c r="R668">
        <v>3.4926381275850016E-2</v>
      </c>
      <c r="S668">
        <v>116980975</v>
      </c>
      <c r="T668">
        <v>104</v>
      </c>
      <c r="U668">
        <v>581</v>
      </c>
      <c r="V668">
        <v>3</v>
      </c>
      <c r="W668">
        <v>19</v>
      </c>
      <c r="X668">
        <v>15</v>
      </c>
      <c r="Y668">
        <v>9</v>
      </c>
      <c r="Z668">
        <v>6.3333333329999997</v>
      </c>
      <c r="AA668">
        <v>1</v>
      </c>
      <c r="AF668">
        <v>0.40579980396352322</v>
      </c>
      <c r="AG668">
        <v>2738365</v>
      </c>
      <c r="AH668">
        <v>67</v>
      </c>
      <c r="AI668">
        <v>2475.5</v>
      </c>
      <c r="AJ668">
        <v>13</v>
      </c>
      <c r="AK668">
        <v>134</v>
      </c>
      <c r="AL668">
        <v>89</v>
      </c>
      <c r="AM668">
        <v>30</v>
      </c>
      <c r="AN668">
        <v>10.30769231</v>
      </c>
      <c r="AO668">
        <v>1</v>
      </c>
    </row>
    <row r="669" spans="18:41" x14ac:dyDescent="0.25">
      <c r="R669">
        <v>3.6257092249743827E-2</v>
      </c>
      <c r="S669">
        <v>116991399</v>
      </c>
      <c r="T669">
        <v>312</v>
      </c>
      <c r="U669">
        <v>199.6</v>
      </c>
      <c r="V669">
        <v>1</v>
      </c>
      <c r="W669">
        <v>1</v>
      </c>
      <c r="X669">
        <v>1</v>
      </c>
      <c r="Y669">
        <v>1</v>
      </c>
      <c r="Z669">
        <v>1</v>
      </c>
      <c r="AA669">
        <v>0</v>
      </c>
      <c r="AF669">
        <v>0.12456293327689349</v>
      </c>
      <c r="AG669">
        <v>2774584</v>
      </c>
      <c r="AH669">
        <v>1</v>
      </c>
      <c r="AI669">
        <v>7000.68</v>
      </c>
      <c r="AJ669">
        <v>31</v>
      </c>
      <c r="AK669">
        <v>275</v>
      </c>
      <c r="AL669">
        <v>180</v>
      </c>
      <c r="AM669">
        <v>69</v>
      </c>
      <c r="AN669">
        <v>8.8709677419999995</v>
      </c>
      <c r="AO669">
        <v>1</v>
      </c>
    </row>
    <row r="670" spans="18:41" x14ac:dyDescent="0.25">
      <c r="R670">
        <v>2.8659304956240916E-2</v>
      </c>
      <c r="S670">
        <v>117029747</v>
      </c>
      <c r="T670">
        <v>129</v>
      </c>
      <c r="U670">
        <v>607.46</v>
      </c>
      <c r="V670">
        <v>5</v>
      </c>
      <c r="W670">
        <v>68</v>
      </c>
      <c r="X670">
        <v>17</v>
      </c>
      <c r="Y670">
        <v>8</v>
      </c>
      <c r="Z670">
        <v>13.6</v>
      </c>
      <c r="AA670">
        <v>0</v>
      </c>
      <c r="AF670">
        <v>5.1757117890058213E-2</v>
      </c>
      <c r="AG670">
        <v>2775317</v>
      </c>
      <c r="AH670">
        <v>34</v>
      </c>
      <c r="AI670">
        <v>387.13</v>
      </c>
      <c r="AJ670">
        <v>3</v>
      </c>
      <c r="AK670">
        <v>12</v>
      </c>
      <c r="AL670">
        <v>10</v>
      </c>
      <c r="AM670">
        <v>6</v>
      </c>
      <c r="AN670">
        <v>4</v>
      </c>
      <c r="AO670">
        <v>0</v>
      </c>
    </row>
    <row r="671" spans="18:41" x14ac:dyDescent="0.25">
      <c r="R671">
        <v>1.3799441453135053E-3</v>
      </c>
      <c r="S671">
        <v>117044740</v>
      </c>
      <c r="T671">
        <v>118</v>
      </c>
      <c r="U671">
        <v>2078.48</v>
      </c>
      <c r="V671">
        <v>10</v>
      </c>
      <c r="W671">
        <v>194</v>
      </c>
      <c r="X671">
        <v>88</v>
      </c>
      <c r="Y671">
        <v>33</v>
      </c>
      <c r="Z671">
        <v>19.399999999999999</v>
      </c>
      <c r="AA671">
        <v>1</v>
      </c>
      <c r="AF671">
        <v>0.48470964774734482</v>
      </c>
      <c r="AG671">
        <v>2776349</v>
      </c>
      <c r="AH671">
        <v>230</v>
      </c>
      <c r="AI671">
        <v>481.72</v>
      </c>
      <c r="AJ671">
        <v>1</v>
      </c>
      <c r="AK671">
        <v>18</v>
      </c>
      <c r="AL671">
        <v>12</v>
      </c>
      <c r="AM671">
        <v>4</v>
      </c>
      <c r="AN671">
        <v>18</v>
      </c>
      <c r="AO671">
        <v>0</v>
      </c>
    </row>
    <row r="672" spans="18:41" x14ac:dyDescent="0.25">
      <c r="R672">
        <v>1.8104759213988797E-2</v>
      </c>
      <c r="S672">
        <v>117076420</v>
      </c>
      <c r="T672">
        <v>309</v>
      </c>
      <c r="U672">
        <v>700</v>
      </c>
      <c r="V672">
        <v>1</v>
      </c>
      <c r="W672">
        <v>2</v>
      </c>
      <c r="X672">
        <v>1</v>
      </c>
      <c r="Y672">
        <v>1</v>
      </c>
      <c r="Z672">
        <v>2</v>
      </c>
      <c r="AA672">
        <v>0</v>
      </c>
      <c r="AF672">
        <v>0.17618435085037865</v>
      </c>
      <c r="AG672">
        <v>2777248</v>
      </c>
      <c r="AH672">
        <v>37</v>
      </c>
      <c r="AI672">
        <v>5555.28</v>
      </c>
      <c r="AJ672">
        <v>9</v>
      </c>
      <c r="AK672">
        <v>86</v>
      </c>
      <c r="AL672">
        <v>66</v>
      </c>
      <c r="AM672">
        <v>21</v>
      </c>
      <c r="AN672">
        <v>9.5555555559999998</v>
      </c>
      <c r="AO672">
        <v>1</v>
      </c>
    </row>
    <row r="673" spans="18:41" x14ac:dyDescent="0.25">
      <c r="R673">
        <v>3.3352574947640434E-2</v>
      </c>
      <c r="S673">
        <v>117082270</v>
      </c>
      <c r="T673">
        <v>307</v>
      </c>
      <c r="U673">
        <v>106.46</v>
      </c>
      <c r="V673">
        <v>1</v>
      </c>
      <c r="W673">
        <v>9</v>
      </c>
      <c r="X673">
        <v>2</v>
      </c>
      <c r="Y673">
        <v>2</v>
      </c>
      <c r="Z673">
        <v>9</v>
      </c>
      <c r="AA673">
        <v>0</v>
      </c>
      <c r="AF673">
        <v>0.14666513018459182</v>
      </c>
      <c r="AG673">
        <v>2785690</v>
      </c>
      <c r="AH673">
        <v>80</v>
      </c>
      <c r="AI673">
        <v>108.6</v>
      </c>
      <c r="AJ673">
        <v>1</v>
      </c>
      <c r="AK673">
        <v>3</v>
      </c>
      <c r="AL673">
        <v>2</v>
      </c>
      <c r="AM673">
        <v>1</v>
      </c>
      <c r="AN673">
        <v>3</v>
      </c>
      <c r="AO673">
        <v>0</v>
      </c>
    </row>
    <row r="674" spans="18:41" x14ac:dyDescent="0.25">
      <c r="R674">
        <v>4.6300934558948348E-2</v>
      </c>
      <c r="S674">
        <v>117095743</v>
      </c>
      <c r="T674">
        <v>235</v>
      </c>
      <c r="U674">
        <v>165.56</v>
      </c>
      <c r="V674">
        <v>2</v>
      </c>
      <c r="W674">
        <v>46</v>
      </c>
      <c r="X674">
        <v>20</v>
      </c>
      <c r="Y674">
        <v>3</v>
      </c>
      <c r="Z674">
        <v>23</v>
      </c>
      <c r="AA674">
        <v>0</v>
      </c>
      <c r="AF674">
        <v>0.27142588402740808</v>
      </c>
      <c r="AG674">
        <v>2786465</v>
      </c>
      <c r="AH674">
        <v>99</v>
      </c>
      <c r="AI674">
        <v>343</v>
      </c>
      <c r="AJ674">
        <v>2</v>
      </c>
      <c r="AK674">
        <v>3</v>
      </c>
      <c r="AL674">
        <v>3</v>
      </c>
      <c r="AM674">
        <v>2</v>
      </c>
      <c r="AN674">
        <v>1.5</v>
      </c>
      <c r="AO674">
        <v>0</v>
      </c>
    </row>
    <row r="675" spans="18:41" x14ac:dyDescent="0.25">
      <c r="R675">
        <v>2.2082434158467446E-2</v>
      </c>
      <c r="S675">
        <v>117103733</v>
      </c>
      <c r="T675">
        <v>109</v>
      </c>
      <c r="U675">
        <v>757.17</v>
      </c>
      <c r="V675">
        <v>5</v>
      </c>
      <c r="W675">
        <v>78</v>
      </c>
      <c r="X675">
        <v>38</v>
      </c>
      <c r="Y675">
        <v>13</v>
      </c>
      <c r="Z675">
        <v>15.6</v>
      </c>
      <c r="AA675">
        <v>1</v>
      </c>
      <c r="AF675">
        <v>6.9050912114531293E-2</v>
      </c>
      <c r="AG675">
        <v>2787207</v>
      </c>
      <c r="AH675">
        <v>169</v>
      </c>
      <c r="AI675">
        <v>359.58</v>
      </c>
      <c r="AJ675">
        <v>3</v>
      </c>
      <c r="AK675">
        <v>28</v>
      </c>
      <c r="AL675">
        <v>16</v>
      </c>
      <c r="AM675">
        <v>5</v>
      </c>
      <c r="AN675">
        <v>9.3333333330000006</v>
      </c>
      <c r="AO675">
        <v>1</v>
      </c>
    </row>
    <row r="676" spans="18:41" x14ac:dyDescent="0.25">
      <c r="R676">
        <v>1.4422859755813033E-2</v>
      </c>
      <c r="S676">
        <v>117110284</v>
      </c>
      <c r="T676">
        <v>236</v>
      </c>
      <c r="U676">
        <v>269.41000000000003</v>
      </c>
      <c r="V676">
        <v>2</v>
      </c>
      <c r="W676">
        <v>15</v>
      </c>
      <c r="X676">
        <v>9</v>
      </c>
      <c r="Y676">
        <v>6</v>
      </c>
      <c r="Z676">
        <v>7.5</v>
      </c>
      <c r="AA676">
        <v>0</v>
      </c>
      <c r="AF676">
        <v>0.46143352039621444</v>
      </c>
      <c r="AG676">
        <v>2789111</v>
      </c>
      <c r="AH676">
        <v>2</v>
      </c>
      <c r="AI676">
        <v>1885.22</v>
      </c>
      <c r="AJ676">
        <v>9</v>
      </c>
      <c r="AK676">
        <v>59</v>
      </c>
      <c r="AL676">
        <v>33</v>
      </c>
      <c r="AM676">
        <v>15</v>
      </c>
      <c r="AN676">
        <v>6.5555555559999998</v>
      </c>
      <c r="AO676">
        <v>1</v>
      </c>
    </row>
    <row r="677" spans="18:41" x14ac:dyDescent="0.25">
      <c r="R677">
        <v>2.2723498767777461E-2</v>
      </c>
      <c r="S677">
        <v>117110417</v>
      </c>
      <c r="T677">
        <v>235</v>
      </c>
      <c r="U677">
        <v>175.49</v>
      </c>
      <c r="V677">
        <v>2</v>
      </c>
      <c r="W677">
        <v>18</v>
      </c>
      <c r="X677">
        <v>13</v>
      </c>
      <c r="Y677">
        <v>4</v>
      </c>
      <c r="Z677">
        <v>9</v>
      </c>
      <c r="AA677">
        <v>0</v>
      </c>
      <c r="AF677">
        <v>0.20847845613317395</v>
      </c>
      <c r="AG677">
        <v>2796439</v>
      </c>
      <c r="AH677">
        <v>80</v>
      </c>
      <c r="AI677">
        <v>4891.54</v>
      </c>
      <c r="AJ677">
        <v>19</v>
      </c>
      <c r="AK677">
        <v>511</v>
      </c>
      <c r="AL677">
        <v>301</v>
      </c>
      <c r="AM677">
        <v>57</v>
      </c>
      <c r="AN677">
        <v>26.89473684</v>
      </c>
      <c r="AO677">
        <v>1</v>
      </c>
    </row>
    <row r="678" spans="18:41" x14ac:dyDescent="0.25">
      <c r="R678">
        <v>6.4609749886335166E-4</v>
      </c>
      <c r="S678">
        <v>117113540</v>
      </c>
      <c r="T678">
        <v>132</v>
      </c>
      <c r="U678">
        <v>1945.49</v>
      </c>
      <c r="V678">
        <v>7</v>
      </c>
      <c r="W678">
        <v>151</v>
      </c>
      <c r="X678">
        <v>63</v>
      </c>
      <c r="Y678">
        <v>25</v>
      </c>
      <c r="Z678">
        <v>21.571428569999998</v>
      </c>
      <c r="AA678">
        <v>1</v>
      </c>
      <c r="AF678">
        <v>0.44931786931833007</v>
      </c>
      <c r="AG678">
        <v>2802977</v>
      </c>
      <c r="AH678">
        <v>286</v>
      </c>
      <c r="AI678">
        <v>516.20000000000005</v>
      </c>
      <c r="AJ678">
        <v>5</v>
      </c>
      <c r="AK678">
        <v>52</v>
      </c>
      <c r="AL678">
        <v>36</v>
      </c>
      <c r="AM678">
        <v>14</v>
      </c>
      <c r="AN678">
        <v>10.4</v>
      </c>
      <c r="AO678">
        <v>0</v>
      </c>
    </row>
    <row r="679" spans="18:41" x14ac:dyDescent="0.25">
      <c r="R679">
        <v>1.2996993135887536E-3</v>
      </c>
      <c r="S679">
        <v>117256808</v>
      </c>
      <c r="T679">
        <v>303</v>
      </c>
      <c r="U679">
        <v>289.08</v>
      </c>
      <c r="V679">
        <v>1</v>
      </c>
      <c r="W679">
        <v>72</v>
      </c>
      <c r="X679">
        <v>2</v>
      </c>
      <c r="Y679">
        <v>2</v>
      </c>
      <c r="Z679">
        <v>72</v>
      </c>
      <c r="AA679">
        <v>0</v>
      </c>
      <c r="AF679">
        <v>0.39594441417860116</v>
      </c>
      <c r="AG679">
        <v>2806244</v>
      </c>
      <c r="AH679">
        <v>35</v>
      </c>
      <c r="AI679">
        <v>3244.53</v>
      </c>
      <c r="AJ679">
        <v>18</v>
      </c>
      <c r="AK679">
        <v>488</v>
      </c>
      <c r="AL679">
        <v>139</v>
      </c>
      <c r="AM679">
        <v>59</v>
      </c>
      <c r="AN679">
        <v>27.11111111</v>
      </c>
      <c r="AO679">
        <v>1</v>
      </c>
    </row>
    <row r="680" spans="18:41" x14ac:dyDescent="0.25">
      <c r="R680">
        <v>2.6830780087991002E-2</v>
      </c>
      <c r="S680">
        <v>117267253</v>
      </c>
      <c r="T680">
        <v>302</v>
      </c>
      <c r="U680">
        <v>143.9</v>
      </c>
      <c r="V680">
        <v>1</v>
      </c>
      <c r="W680">
        <v>2</v>
      </c>
      <c r="X680">
        <v>2</v>
      </c>
      <c r="Y680">
        <v>2</v>
      </c>
      <c r="Z680">
        <v>2</v>
      </c>
      <c r="AA680">
        <v>0</v>
      </c>
      <c r="AF680">
        <v>7.9464227017030598E-2</v>
      </c>
      <c r="AG680">
        <v>2813868</v>
      </c>
      <c r="AH680">
        <v>262</v>
      </c>
      <c r="AI680">
        <v>97.66</v>
      </c>
      <c r="AJ680">
        <v>1</v>
      </c>
      <c r="AK680">
        <v>58</v>
      </c>
      <c r="AL680">
        <v>7</v>
      </c>
      <c r="AM680">
        <v>3</v>
      </c>
      <c r="AN680">
        <v>58</v>
      </c>
      <c r="AO680">
        <v>0</v>
      </c>
    </row>
    <row r="681" spans="18:41" x14ac:dyDescent="0.25">
      <c r="R681">
        <v>3.5231987491582628E-2</v>
      </c>
      <c r="S681">
        <v>117281070</v>
      </c>
      <c r="T681">
        <v>302</v>
      </c>
      <c r="U681">
        <v>9</v>
      </c>
      <c r="V681">
        <v>1</v>
      </c>
      <c r="W681">
        <v>1</v>
      </c>
      <c r="X681">
        <v>1</v>
      </c>
      <c r="Y681">
        <v>1</v>
      </c>
      <c r="Z681">
        <v>1</v>
      </c>
      <c r="AA681">
        <v>0</v>
      </c>
      <c r="AF681">
        <v>0.38136529109957273</v>
      </c>
      <c r="AG681">
        <v>2815343</v>
      </c>
      <c r="AH681">
        <v>291</v>
      </c>
      <c r="AI681">
        <v>666.35</v>
      </c>
      <c r="AJ681">
        <v>3</v>
      </c>
      <c r="AK681">
        <v>24</v>
      </c>
      <c r="AL681">
        <v>13</v>
      </c>
      <c r="AM681">
        <v>6</v>
      </c>
      <c r="AN681">
        <v>8</v>
      </c>
      <c r="AO681">
        <v>0</v>
      </c>
    </row>
    <row r="682" spans="18:41" x14ac:dyDescent="0.25">
      <c r="R682">
        <v>1.2265677672279485E-2</v>
      </c>
      <c r="S682">
        <v>117304015</v>
      </c>
      <c r="T682">
        <v>24</v>
      </c>
      <c r="U682">
        <v>2213.9</v>
      </c>
      <c r="V682">
        <v>5</v>
      </c>
      <c r="W682">
        <v>40</v>
      </c>
      <c r="X682">
        <v>9</v>
      </c>
      <c r="Y682">
        <v>6</v>
      </c>
      <c r="Z682">
        <v>8</v>
      </c>
      <c r="AA682">
        <v>1</v>
      </c>
      <c r="AF682">
        <v>0.44496240773260587</v>
      </c>
      <c r="AG682">
        <v>2820383</v>
      </c>
      <c r="AH682">
        <v>444</v>
      </c>
      <c r="AI682">
        <v>116.56</v>
      </c>
      <c r="AJ682">
        <v>1</v>
      </c>
      <c r="AK682">
        <v>11</v>
      </c>
      <c r="AL682">
        <v>11</v>
      </c>
      <c r="AM682">
        <v>5</v>
      </c>
      <c r="AN682">
        <v>11</v>
      </c>
      <c r="AO682">
        <v>0</v>
      </c>
    </row>
    <row r="683" spans="18:41" x14ac:dyDescent="0.25">
      <c r="R683">
        <v>2.4119033510269672E-2</v>
      </c>
      <c r="S683">
        <v>117331799</v>
      </c>
      <c r="T683">
        <v>54</v>
      </c>
      <c r="U683">
        <v>670.4</v>
      </c>
      <c r="V683">
        <v>3</v>
      </c>
      <c r="W683">
        <v>35</v>
      </c>
      <c r="X683">
        <v>22</v>
      </c>
      <c r="Y683">
        <v>6</v>
      </c>
      <c r="Z683">
        <v>11.66666667</v>
      </c>
      <c r="AA683">
        <v>0</v>
      </c>
      <c r="AF683">
        <v>0.33944892614090694</v>
      </c>
      <c r="AG683">
        <v>2850887</v>
      </c>
      <c r="AH683">
        <v>75</v>
      </c>
      <c r="AI683">
        <v>3690.95</v>
      </c>
      <c r="AJ683">
        <v>32</v>
      </c>
      <c r="AK683">
        <v>529</v>
      </c>
      <c r="AL683">
        <v>293</v>
      </c>
      <c r="AM683">
        <v>100</v>
      </c>
      <c r="AN683">
        <v>16.53125</v>
      </c>
      <c r="AO683">
        <v>1</v>
      </c>
    </row>
    <row r="684" spans="18:41" x14ac:dyDescent="0.25">
      <c r="R684">
        <v>1.3779507136509772E-2</v>
      </c>
      <c r="S684">
        <v>117334765</v>
      </c>
      <c r="T684">
        <v>298</v>
      </c>
      <c r="U684">
        <v>103.98</v>
      </c>
      <c r="V684">
        <v>1</v>
      </c>
      <c r="W684">
        <v>6</v>
      </c>
      <c r="X684">
        <v>1</v>
      </c>
      <c r="Y684">
        <v>1</v>
      </c>
      <c r="Z684">
        <v>6</v>
      </c>
      <c r="AA684">
        <v>0</v>
      </c>
      <c r="AF684">
        <v>0.32368504650094543</v>
      </c>
      <c r="AG684">
        <v>2855827</v>
      </c>
      <c r="AH684">
        <v>9</v>
      </c>
      <c r="AI684">
        <v>210.1</v>
      </c>
      <c r="AJ684">
        <v>2</v>
      </c>
      <c r="AK684">
        <v>21</v>
      </c>
      <c r="AL684">
        <v>11</v>
      </c>
      <c r="AM684">
        <v>4</v>
      </c>
      <c r="AN684">
        <v>10.5</v>
      </c>
      <c r="AO684">
        <v>1</v>
      </c>
    </row>
    <row r="685" spans="18:41" x14ac:dyDescent="0.25">
      <c r="R685">
        <v>6.8418272044706852E-3</v>
      </c>
      <c r="S685">
        <v>117376460</v>
      </c>
      <c r="T685">
        <v>215</v>
      </c>
      <c r="U685">
        <v>992.37</v>
      </c>
      <c r="V685">
        <v>4</v>
      </c>
      <c r="W685">
        <v>40</v>
      </c>
      <c r="X685">
        <v>33</v>
      </c>
      <c r="Y685">
        <v>8</v>
      </c>
      <c r="Z685">
        <v>10</v>
      </c>
      <c r="AA685">
        <v>0</v>
      </c>
      <c r="AF685">
        <v>0.14380685887571598</v>
      </c>
      <c r="AG685">
        <v>2871429</v>
      </c>
      <c r="AH685">
        <v>3</v>
      </c>
      <c r="AI685">
        <v>3363.28</v>
      </c>
      <c r="AJ685">
        <v>21</v>
      </c>
      <c r="AK685">
        <v>265</v>
      </c>
      <c r="AL685">
        <v>114</v>
      </c>
      <c r="AM685">
        <v>46</v>
      </c>
      <c r="AN685">
        <v>12.61904762</v>
      </c>
      <c r="AO685">
        <v>1</v>
      </c>
    </row>
    <row r="686" spans="18:41" x14ac:dyDescent="0.25">
      <c r="R686">
        <v>2.2479409068448475E-2</v>
      </c>
      <c r="S686">
        <v>117439099</v>
      </c>
      <c r="T686">
        <v>152</v>
      </c>
      <c r="U686">
        <v>652.6</v>
      </c>
      <c r="V686">
        <v>5</v>
      </c>
      <c r="W686">
        <v>30</v>
      </c>
      <c r="X686">
        <v>27</v>
      </c>
      <c r="Y686">
        <v>7</v>
      </c>
      <c r="Z686">
        <v>6</v>
      </c>
      <c r="AA686">
        <v>0</v>
      </c>
      <c r="AF686">
        <v>7.0021118505303126E-2</v>
      </c>
      <c r="AG686">
        <v>2875128</v>
      </c>
      <c r="AH686">
        <v>59</v>
      </c>
      <c r="AI686">
        <v>201.42</v>
      </c>
      <c r="AJ686">
        <v>1</v>
      </c>
      <c r="AK686">
        <v>17</v>
      </c>
      <c r="AL686">
        <v>2</v>
      </c>
      <c r="AM686">
        <v>2</v>
      </c>
      <c r="AN686">
        <v>17</v>
      </c>
      <c r="AO686">
        <v>1</v>
      </c>
    </row>
    <row r="687" spans="18:41" x14ac:dyDescent="0.25">
      <c r="R687">
        <v>3.4867077043606032E-2</v>
      </c>
      <c r="S687">
        <v>117460431</v>
      </c>
      <c r="T687">
        <v>295</v>
      </c>
      <c r="U687">
        <v>101.8</v>
      </c>
      <c r="V687">
        <v>1</v>
      </c>
      <c r="W687">
        <v>16</v>
      </c>
      <c r="X687">
        <v>13</v>
      </c>
      <c r="Y687">
        <v>1</v>
      </c>
      <c r="Z687">
        <v>16</v>
      </c>
      <c r="AA687">
        <v>0</v>
      </c>
      <c r="AF687">
        <v>0.24322832999894062</v>
      </c>
      <c r="AG687">
        <v>2875454</v>
      </c>
      <c r="AH687">
        <v>20</v>
      </c>
      <c r="AI687">
        <v>6385.39</v>
      </c>
      <c r="AJ687">
        <v>19</v>
      </c>
      <c r="AK687">
        <v>954</v>
      </c>
      <c r="AL687">
        <v>258</v>
      </c>
      <c r="AM687">
        <v>82</v>
      </c>
      <c r="AN687">
        <v>50.21052632</v>
      </c>
      <c r="AO687">
        <v>1</v>
      </c>
    </row>
    <row r="688" spans="18:41" x14ac:dyDescent="0.25">
      <c r="R688">
        <v>1.1568616312621849E-2</v>
      </c>
      <c r="S688">
        <v>117460607</v>
      </c>
      <c r="T688">
        <v>19</v>
      </c>
      <c r="U688">
        <v>4084.77</v>
      </c>
      <c r="V688">
        <v>22</v>
      </c>
      <c r="W688">
        <v>327</v>
      </c>
      <c r="X688">
        <v>179</v>
      </c>
      <c r="Y688">
        <v>74</v>
      </c>
      <c r="Z688">
        <v>14.863636359999999</v>
      </c>
      <c r="AA688">
        <v>1</v>
      </c>
      <c r="AF688">
        <v>0.32609192660105368</v>
      </c>
      <c r="AG688">
        <v>2877453</v>
      </c>
      <c r="AH688">
        <v>105</v>
      </c>
      <c r="AI688">
        <v>410.36</v>
      </c>
      <c r="AJ688">
        <v>2</v>
      </c>
      <c r="AK688">
        <v>19</v>
      </c>
      <c r="AL688">
        <v>7</v>
      </c>
      <c r="AM688">
        <v>4</v>
      </c>
      <c r="AN688">
        <v>9.5</v>
      </c>
      <c r="AO688">
        <v>1</v>
      </c>
    </row>
    <row r="689" spans="18:41" x14ac:dyDescent="0.25">
      <c r="R689">
        <v>3.4522676096708449E-2</v>
      </c>
      <c r="S689">
        <v>117473848</v>
      </c>
      <c r="T689">
        <v>108</v>
      </c>
      <c r="U689">
        <v>1696.2</v>
      </c>
      <c r="V689">
        <v>2</v>
      </c>
      <c r="W689">
        <v>29</v>
      </c>
      <c r="X689">
        <v>2</v>
      </c>
      <c r="Y689">
        <v>2</v>
      </c>
      <c r="Z689">
        <v>14.5</v>
      </c>
      <c r="AA689">
        <v>0</v>
      </c>
      <c r="AF689">
        <v>0.37081015298601128</v>
      </c>
      <c r="AG689">
        <v>2900450</v>
      </c>
      <c r="AH689">
        <v>24</v>
      </c>
      <c r="AI689">
        <v>2376.2199999999998</v>
      </c>
      <c r="AJ689">
        <v>16</v>
      </c>
      <c r="AK689">
        <v>208</v>
      </c>
      <c r="AL689">
        <v>116</v>
      </c>
      <c r="AM689">
        <v>31</v>
      </c>
      <c r="AN689">
        <v>13</v>
      </c>
      <c r="AO689">
        <v>1</v>
      </c>
    </row>
    <row r="690" spans="18:41" x14ac:dyDescent="0.25">
      <c r="R690">
        <v>4.1652232409654211E-2</v>
      </c>
      <c r="S690">
        <v>117475978</v>
      </c>
      <c r="T690">
        <v>135</v>
      </c>
      <c r="U690">
        <v>264.39999999999998</v>
      </c>
      <c r="V690">
        <v>3</v>
      </c>
      <c r="W690">
        <v>20</v>
      </c>
      <c r="X690">
        <v>19</v>
      </c>
      <c r="Y690">
        <v>7</v>
      </c>
      <c r="Z690">
        <v>6.6666666670000003</v>
      </c>
      <c r="AA690">
        <v>1</v>
      </c>
      <c r="AF690">
        <v>0.36416956984515791</v>
      </c>
      <c r="AG690">
        <v>2908899</v>
      </c>
      <c r="AH690">
        <v>40</v>
      </c>
      <c r="AI690">
        <v>103.88</v>
      </c>
      <c r="AJ690">
        <v>1</v>
      </c>
      <c r="AK690">
        <v>7</v>
      </c>
      <c r="AL690">
        <v>2</v>
      </c>
      <c r="AM690">
        <v>2</v>
      </c>
      <c r="AN690">
        <v>7</v>
      </c>
      <c r="AO690">
        <v>1</v>
      </c>
    </row>
    <row r="691" spans="18:41" x14ac:dyDescent="0.25">
      <c r="R691">
        <v>2.0002215571730209E-2</v>
      </c>
      <c r="S691">
        <v>117569185</v>
      </c>
      <c r="T691">
        <v>291</v>
      </c>
      <c r="U691">
        <v>129.9</v>
      </c>
      <c r="V691">
        <v>1</v>
      </c>
      <c r="W691">
        <v>10</v>
      </c>
      <c r="X691">
        <v>1</v>
      </c>
      <c r="Y691">
        <v>1</v>
      </c>
      <c r="Z691">
        <v>10</v>
      </c>
      <c r="AA691">
        <v>0</v>
      </c>
      <c r="AF691">
        <v>0.37222778503416953</v>
      </c>
      <c r="AG691">
        <v>2913232</v>
      </c>
      <c r="AH691">
        <v>324</v>
      </c>
      <c r="AI691">
        <v>770.8</v>
      </c>
      <c r="AJ691">
        <v>2</v>
      </c>
      <c r="AK691">
        <v>11</v>
      </c>
      <c r="AL691">
        <v>8</v>
      </c>
      <c r="AM691">
        <v>4</v>
      </c>
      <c r="AN691">
        <v>5.5</v>
      </c>
      <c r="AO691">
        <v>0</v>
      </c>
    </row>
    <row r="692" spans="18:41" x14ac:dyDescent="0.25">
      <c r="R692">
        <v>4.9738925957326652E-2</v>
      </c>
      <c r="S692">
        <v>117572264</v>
      </c>
      <c r="T692">
        <v>217</v>
      </c>
      <c r="U692">
        <v>114.5</v>
      </c>
      <c r="V692">
        <v>2</v>
      </c>
      <c r="W692">
        <v>7</v>
      </c>
      <c r="X692">
        <v>6</v>
      </c>
      <c r="Y692">
        <v>2</v>
      </c>
      <c r="Z692">
        <v>3.5</v>
      </c>
      <c r="AA692">
        <v>0</v>
      </c>
      <c r="AF692">
        <v>0.43118555925049817</v>
      </c>
      <c r="AG692">
        <v>2914433</v>
      </c>
      <c r="AH692">
        <v>74</v>
      </c>
      <c r="AI692">
        <v>1864.03</v>
      </c>
      <c r="AJ692">
        <v>8</v>
      </c>
      <c r="AK692">
        <v>164</v>
      </c>
      <c r="AL692">
        <v>36</v>
      </c>
      <c r="AM692">
        <v>14</v>
      </c>
      <c r="AN692">
        <v>20.5</v>
      </c>
      <c r="AO692">
        <v>0</v>
      </c>
    </row>
    <row r="693" spans="18:41" x14ac:dyDescent="0.25">
      <c r="R693">
        <v>6.1676710461147088E-3</v>
      </c>
      <c r="S693">
        <v>117591046</v>
      </c>
      <c r="T693">
        <v>134</v>
      </c>
      <c r="U693">
        <v>223.09</v>
      </c>
      <c r="V693">
        <v>2</v>
      </c>
      <c r="W693">
        <v>21</v>
      </c>
      <c r="X693">
        <v>19</v>
      </c>
      <c r="Y693">
        <v>6</v>
      </c>
      <c r="Z693">
        <v>10.5</v>
      </c>
      <c r="AA693">
        <v>1</v>
      </c>
      <c r="AF693">
        <v>0.19046893733653947</v>
      </c>
      <c r="AG693">
        <v>2918625</v>
      </c>
      <c r="AH693">
        <v>68</v>
      </c>
      <c r="AI693">
        <v>2271.7399999999998</v>
      </c>
      <c r="AJ693">
        <v>17</v>
      </c>
      <c r="AK693">
        <v>162</v>
      </c>
      <c r="AL693">
        <v>100</v>
      </c>
      <c r="AM693">
        <v>49</v>
      </c>
      <c r="AN693">
        <v>9.5294117650000008</v>
      </c>
      <c r="AO693">
        <v>1</v>
      </c>
    </row>
    <row r="694" spans="18:41" x14ac:dyDescent="0.25">
      <c r="R694">
        <v>5.5909891163643533E-3</v>
      </c>
      <c r="S694">
        <v>117601689</v>
      </c>
      <c r="T694">
        <v>0</v>
      </c>
      <c r="U694">
        <v>1828.9</v>
      </c>
      <c r="V694">
        <v>12</v>
      </c>
      <c r="W694">
        <v>125</v>
      </c>
      <c r="X694">
        <v>64</v>
      </c>
      <c r="Y694">
        <v>28</v>
      </c>
      <c r="Z694">
        <v>10.41666667</v>
      </c>
      <c r="AA694">
        <v>1</v>
      </c>
      <c r="AF694">
        <v>0.26603614706230416</v>
      </c>
      <c r="AG694">
        <v>2921832</v>
      </c>
      <c r="AH694">
        <v>16</v>
      </c>
      <c r="AI694">
        <v>3835.35</v>
      </c>
      <c r="AJ694">
        <v>13</v>
      </c>
      <c r="AK694">
        <v>252</v>
      </c>
      <c r="AL694">
        <v>62</v>
      </c>
      <c r="AM694">
        <v>31</v>
      </c>
      <c r="AN694">
        <v>19.38461539</v>
      </c>
      <c r="AO694">
        <v>1</v>
      </c>
    </row>
    <row r="695" spans="18:41" x14ac:dyDescent="0.25">
      <c r="R695">
        <v>1.6104091397668996E-2</v>
      </c>
      <c r="S695">
        <v>117621533</v>
      </c>
      <c r="T695">
        <v>290</v>
      </c>
      <c r="U695">
        <v>9.64</v>
      </c>
      <c r="V695">
        <v>1</v>
      </c>
      <c r="W695">
        <v>1</v>
      </c>
      <c r="X695">
        <v>1</v>
      </c>
      <c r="Y695">
        <v>1</v>
      </c>
      <c r="Z695">
        <v>1</v>
      </c>
      <c r="AA695">
        <v>0</v>
      </c>
      <c r="AF695">
        <v>0.12502003686910301</v>
      </c>
      <c r="AG695">
        <v>2922115</v>
      </c>
      <c r="AH695">
        <v>19</v>
      </c>
      <c r="AI695">
        <v>7369.96</v>
      </c>
      <c r="AJ695">
        <v>28</v>
      </c>
      <c r="AK695">
        <v>772</v>
      </c>
      <c r="AL695">
        <v>293</v>
      </c>
      <c r="AM695">
        <v>83</v>
      </c>
      <c r="AN695">
        <v>27.571428569999998</v>
      </c>
      <c r="AO695">
        <v>1</v>
      </c>
    </row>
    <row r="696" spans="18:41" x14ac:dyDescent="0.25">
      <c r="R696">
        <v>2.976086316403781E-3</v>
      </c>
      <c r="S696">
        <v>117672819</v>
      </c>
      <c r="T696">
        <v>288</v>
      </c>
      <c r="U696">
        <v>228</v>
      </c>
      <c r="V696">
        <v>1</v>
      </c>
      <c r="W696">
        <v>1</v>
      </c>
      <c r="X696">
        <v>1</v>
      </c>
      <c r="Y696">
        <v>1</v>
      </c>
      <c r="Z696">
        <v>1</v>
      </c>
      <c r="AA696">
        <v>0</v>
      </c>
      <c r="AF696">
        <v>0.44489421765357917</v>
      </c>
      <c r="AG696">
        <v>2922414</v>
      </c>
      <c r="AH696">
        <v>224</v>
      </c>
      <c r="AI696">
        <v>108.1</v>
      </c>
      <c r="AJ696">
        <v>1</v>
      </c>
      <c r="AK696">
        <v>13</v>
      </c>
      <c r="AL696">
        <v>9</v>
      </c>
      <c r="AM696">
        <v>5</v>
      </c>
      <c r="AN696">
        <v>13</v>
      </c>
      <c r="AO696">
        <v>0</v>
      </c>
    </row>
    <row r="697" spans="18:41" x14ac:dyDescent="0.25">
      <c r="R697">
        <v>4.8916089753048841E-2</v>
      </c>
      <c r="S697">
        <v>117682160</v>
      </c>
      <c r="T697">
        <v>76</v>
      </c>
      <c r="U697">
        <v>1560</v>
      </c>
      <c r="V697">
        <v>4</v>
      </c>
      <c r="W697">
        <v>8</v>
      </c>
      <c r="X697">
        <v>8</v>
      </c>
      <c r="Y697">
        <v>5</v>
      </c>
      <c r="Z697">
        <v>2</v>
      </c>
      <c r="AA697">
        <v>0</v>
      </c>
      <c r="AF697">
        <v>0.45483697166340165</v>
      </c>
      <c r="AG697">
        <v>2929282</v>
      </c>
      <c r="AH697">
        <v>1</v>
      </c>
      <c r="AI697">
        <v>11050.86</v>
      </c>
      <c r="AJ697">
        <v>64</v>
      </c>
      <c r="AK697">
        <v>892</v>
      </c>
      <c r="AL697">
        <v>556</v>
      </c>
      <c r="AM697">
        <v>223</v>
      </c>
      <c r="AN697">
        <v>13.9375</v>
      </c>
      <c r="AO697">
        <v>1</v>
      </c>
    </row>
    <row r="698" spans="18:41" x14ac:dyDescent="0.25">
      <c r="R698">
        <v>2.1841286562081064E-2</v>
      </c>
      <c r="S698">
        <v>117729782</v>
      </c>
      <c r="T698">
        <v>285</v>
      </c>
      <c r="U698">
        <v>117</v>
      </c>
      <c r="V698">
        <v>1</v>
      </c>
      <c r="W698">
        <v>2</v>
      </c>
      <c r="X698">
        <v>2</v>
      </c>
      <c r="Y698">
        <v>1</v>
      </c>
      <c r="Z698">
        <v>2</v>
      </c>
      <c r="AA698">
        <v>0</v>
      </c>
      <c r="AF698">
        <v>7.4085932852724135E-2</v>
      </c>
      <c r="AG698">
        <v>2933235</v>
      </c>
      <c r="AH698">
        <v>39</v>
      </c>
      <c r="AI698">
        <v>1297.92</v>
      </c>
      <c r="AJ698">
        <v>8</v>
      </c>
      <c r="AK698">
        <v>120</v>
      </c>
      <c r="AL698">
        <v>79</v>
      </c>
      <c r="AM698">
        <v>20</v>
      </c>
      <c r="AN698">
        <v>15</v>
      </c>
      <c r="AO698">
        <v>1</v>
      </c>
    </row>
    <row r="699" spans="18:41" x14ac:dyDescent="0.25">
      <c r="R699">
        <v>4.7204464718648809E-2</v>
      </c>
      <c r="S699">
        <v>117746241</v>
      </c>
      <c r="T699">
        <v>285</v>
      </c>
      <c r="U699">
        <v>120.09</v>
      </c>
      <c r="V699">
        <v>1</v>
      </c>
      <c r="W699">
        <v>9</v>
      </c>
      <c r="X699">
        <v>7</v>
      </c>
      <c r="Y699">
        <v>1</v>
      </c>
      <c r="Z699">
        <v>9</v>
      </c>
      <c r="AA699">
        <v>0</v>
      </c>
      <c r="AF699">
        <v>0.21568632929781451</v>
      </c>
      <c r="AG699">
        <v>2937736</v>
      </c>
      <c r="AH699">
        <v>141</v>
      </c>
      <c r="AI699">
        <v>510.3</v>
      </c>
      <c r="AJ699">
        <v>2</v>
      </c>
      <c r="AK699">
        <v>17</v>
      </c>
      <c r="AL699">
        <v>12</v>
      </c>
      <c r="AM699">
        <v>4</v>
      </c>
      <c r="AN699">
        <v>8.5</v>
      </c>
      <c r="AO699">
        <v>1</v>
      </c>
    </row>
    <row r="700" spans="18:41" x14ac:dyDescent="0.25">
      <c r="R700">
        <v>2.8333060915112229E-2</v>
      </c>
      <c r="S700">
        <v>117789854</v>
      </c>
      <c r="T700">
        <v>284</v>
      </c>
      <c r="U700">
        <v>380</v>
      </c>
      <c r="V700">
        <v>1</v>
      </c>
      <c r="W700">
        <v>20</v>
      </c>
      <c r="X700">
        <v>1</v>
      </c>
      <c r="Y700">
        <v>1</v>
      </c>
      <c r="Z700">
        <v>20</v>
      </c>
      <c r="AA700">
        <v>0</v>
      </c>
      <c r="AF700">
        <v>0.31685079329536192</v>
      </c>
      <c r="AG700">
        <v>2938218</v>
      </c>
      <c r="AH700">
        <v>28</v>
      </c>
      <c r="AI700">
        <v>383.86</v>
      </c>
      <c r="AJ700">
        <v>3</v>
      </c>
      <c r="AK700">
        <v>26</v>
      </c>
      <c r="AL700">
        <v>16</v>
      </c>
      <c r="AM700">
        <v>5</v>
      </c>
      <c r="AN700">
        <v>8.6666666669999994</v>
      </c>
      <c r="AO700">
        <v>1</v>
      </c>
    </row>
    <row r="701" spans="18:41" x14ac:dyDescent="0.25">
      <c r="R701">
        <v>1.9440723017343342E-2</v>
      </c>
      <c r="S701">
        <v>117812985</v>
      </c>
      <c r="T701">
        <v>283</v>
      </c>
      <c r="U701">
        <v>124.5</v>
      </c>
      <c r="V701">
        <v>1</v>
      </c>
      <c r="W701">
        <v>30</v>
      </c>
      <c r="X701">
        <v>1</v>
      </c>
      <c r="Y701">
        <v>1</v>
      </c>
      <c r="Z701">
        <v>30</v>
      </c>
      <c r="AA701">
        <v>0</v>
      </c>
      <c r="AF701">
        <v>0.3088648477635898</v>
      </c>
      <c r="AG701">
        <v>2951542</v>
      </c>
      <c r="AH701">
        <v>54</v>
      </c>
      <c r="AI701">
        <v>1293.31</v>
      </c>
      <c r="AJ701">
        <v>6</v>
      </c>
      <c r="AK701">
        <v>40</v>
      </c>
      <c r="AL701">
        <v>25</v>
      </c>
      <c r="AM701">
        <v>14</v>
      </c>
      <c r="AN701">
        <v>6.6666666670000003</v>
      </c>
      <c r="AO701">
        <v>1</v>
      </c>
    </row>
    <row r="702" spans="18:41" x14ac:dyDescent="0.25">
      <c r="R702">
        <v>3.1120355779642894E-2</v>
      </c>
      <c r="S702">
        <v>117837485</v>
      </c>
      <c r="T702">
        <v>283</v>
      </c>
      <c r="U702">
        <v>83</v>
      </c>
      <c r="V702">
        <v>1</v>
      </c>
      <c r="W702">
        <v>3</v>
      </c>
      <c r="X702">
        <v>3</v>
      </c>
      <c r="Y702">
        <v>3</v>
      </c>
      <c r="Z702">
        <v>3</v>
      </c>
      <c r="AA702">
        <v>0</v>
      </c>
      <c r="AF702">
        <v>8.9414326366034858E-2</v>
      </c>
      <c r="AG702">
        <v>2952557</v>
      </c>
      <c r="AH702">
        <v>106</v>
      </c>
      <c r="AI702">
        <v>393.6</v>
      </c>
      <c r="AJ702">
        <v>2</v>
      </c>
      <c r="AK702">
        <v>19</v>
      </c>
      <c r="AL702">
        <v>9</v>
      </c>
      <c r="AM702">
        <v>4</v>
      </c>
      <c r="AN702">
        <v>9.5</v>
      </c>
      <c r="AO702">
        <v>1</v>
      </c>
    </row>
    <row r="703" spans="18:41" x14ac:dyDescent="0.25">
      <c r="R703">
        <v>2.4519732162401886E-2</v>
      </c>
      <c r="S703">
        <v>117905948</v>
      </c>
      <c r="T703">
        <v>8</v>
      </c>
      <c r="U703">
        <v>615.08000000000004</v>
      </c>
      <c r="V703">
        <v>3</v>
      </c>
      <c r="W703">
        <v>40</v>
      </c>
      <c r="X703">
        <v>20</v>
      </c>
      <c r="Y703">
        <v>7</v>
      </c>
      <c r="Z703">
        <v>13.33333333</v>
      </c>
      <c r="AA703">
        <v>1</v>
      </c>
      <c r="AF703">
        <v>0.27814264827958191</v>
      </c>
      <c r="AG703">
        <v>2956036</v>
      </c>
      <c r="AH703">
        <v>74</v>
      </c>
      <c r="AI703">
        <v>2102.61</v>
      </c>
      <c r="AJ703">
        <v>5</v>
      </c>
      <c r="AK703">
        <v>147</v>
      </c>
      <c r="AL703">
        <v>81</v>
      </c>
      <c r="AM703">
        <v>26</v>
      </c>
      <c r="AN703">
        <v>29.4</v>
      </c>
      <c r="AO703">
        <v>1</v>
      </c>
    </row>
    <row r="704" spans="18:41" x14ac:dyDescent="0.25">
      <c r="R704">
        <v>2.7192848086869281E-2</v>
      </c>
      <c r="S704">
        <v>117929689</v>
      </c>
      <c r="T704">
        <v>279</v>
      </c>
      <c r="U704">
        <v>576</v>
      </c>
      <c r="V704">
        <v>1</v>
      </c>
      <c r="W704">
        <v>2</v>
      </c>
      <c r="X704">
        <v>1</v>
      </c>
      <c r="Y704">
        <v>1</v>
      </c>
      <c r="Z704">
        <v>2</v>
      </c>
      <c r="AA704">
        <v>0</v>
      </c>
      <c r="AF704">
        <v>0.4957007627877017</v>
      </c>
      <c r="AG704">
        <v>2958935</v>
      </c>
      <c r="AH704">
        <v>0</v>
      </c>
      <c r="AI704">
        <v>3321.97</v>
      </c>
      <c r="AJ704">
        <v>26</v>
      </c>
      <c r="AK704">
        <v>331</v>
      </c>
      <c r="AL704">
        <v>83</v>
      </c>
      <c r="AM704">
        <v>48</v>
      </c>
      <c r="AN704">
        <v>12.73076923</v>
      </c>
      <c r="AO704">
        <v>1</v>
      </c>
    </row>
    <row r="705" spans="18:41" x14ac:dyDescent="0.25">
      <c r="R705">
        <v>2.9528030939111716E-2</v>
      </c>
      <c r="S705">
        <v>117934062</v>
      </c>
      <c r="T705">
        <v>96</v>
      </c>
      <c r="U705">
        <v>602.51</v>
      </c>
      <c r="V705">
        <v>5</v>
      </c>
      <c r="W705">
        <v>41</v>
      </c>
      <c r="X705">
        <v>34</v>
      </c>
      <c r="Y705">
        <v>13</v>
      </c>
      <c r="Z705">
        <v>8.1999999999999993</v>
      </c>
      <c r="AA705">
        <v>1</v>
      </c>
      <c r="AF705">
        <v>0.22412047924643042</v>
      </c>
      <c r="AG705">
        <v>2959199</v>
      </c>
      <c r="AH705">
        <v>0</v>
      </c>
      <c r="AI705">
        <v>2879.78</v>
      </c>
      <c r="AJ705">
        <v>17</v>
      </c>
      <c r="AK705">
        <v>107</v>
      </c>
      <c r="AL705">
        <v>88</v>
      </c>
      <c r="AM705">
        <v>39</v>
      </c>
      <c r="AN705">
        <v>6.2941176470000002</v>
      </c>
      <c r="AO705">
        <v>1</v>
      </c>
    </row>
    <row r="706" spans="18:41" x14ac:dyDescent="0.25">
      <c r="R706">
        <v>3.5681133304691692E-2</v>
      </c>
      <c r="S706">
        <v>117955562</v>
      </c>
      <c r="T706">
        <v>8</v>
      </c>
      <c r="U706">
        <v>428.17</v>
      </c>
      <c r="V706">
        <v>3</v>
      </c>
      <c r="W706">
        <v>37</v>
      </c>
      <c r="X706">
        <v>14</v>
      </c>
      <c r="Y706">
        <v>8</v>
      </c>
      <c r="Z706">
        <v>12.33333333</v>
      </c>
      <c r="AA706">
        <v>1</v>
      </c>
      <c r="AF706">
        <v>6.5877238776371749E-2</v>
      </c>
      <c r="AG706">
        <v>2966970</v>
      </c>
      <c r="AH706">
        <v>16</v>
      </c>
      <c r="AI706">
        <v>780.06</v>
      </c>
      <c r="AJ706">
        <v>5</v>
      </c>
      <c r="AK706">
        <v>38</v>
      </c>
      <c r="AL706">
        <v>24</v>
      </c>
      <c r="AM706">
        <v>10</v>
      </c>
      <c r="AN706">
        <v>7.6</v>
      </c>
      <c r="AO706">
        <v>1</v>
      </c>
    </row>
    <row r="707" spans="18:41" x14ac:dyDescent="0.25">
      <c r="R707">
        <v>2.1843942560285878E-2</v>
      </c>
      <c r="S707">
        <v>118018056</v>
      </c>
      <c r="T707">
        <v>274</v>
      </c>
      <c r="U707">
        <v>188.68</v>
      </c>
      <c r="V707">
        <v>2</v>
      </c>
      <c r="W707">
        <v>20</v>
      </c>
      <c r="X707">
        <v>10</v>
      </c>
      <c r="Y707">
        <v>7</v>
      </c>
      <c r="Z707">
        <v>10</v>
      </c>
      <c r="AA707">
        <v>0</v>
      </c>
      <c r="AF707">
        <v>0.37252256208403134</v>
      </c>
      <c r="AG707">
        <v>2968125</v>
      </c>
      <c r="AH707">
        <v>247</v>
      </c>
      <c r="AI707">
        <v>99</v>
      </c>
      <c r="AJ707">
        <v>1</v>
      </c>
      <c r="AK707">
        <v>1</v>
      </c>
      <c r="AL707">
        <v>1</v>
      </c>
      <c r="AM707">
        <v>1</v>
      </c>
      <c r="AN707">
        <v>1</v>
      </c>
      <c r="AO707">
        <v>0</v>
      </c>
    </row>
    <row r="708" spans="18:41" x14ac:dyDescent="0.25">
      <c r="R708">
        <v>4.6397631579629839E-2</v>
      </c>
      <c r="S708">
        <v>118043203</v>
      </c>
      <c r="T708">
        <v>88</v>
      </c>
      <c r="U708">
        <v>335.3</v>
      </c>
      <c r="V708">
        <v>2</v>
      </c>
      <c r="W708">
        <v>17</v>
      </c>
      <c r="X708">
        <v>14</v>
      </c>
      <c r="Y708">
        <v>5</v>
      </c>
      <c r="Z708">
        <v>8.5</v>
      </c>
      <c r="AA708">
        <v>1</v>
      </c>
      <c r="AF708">
        <v>0.22560493625854328</v>
      </c>
      <c r="AG708">
        <v>2972175</v>
      </c>
      <c r="AH708">
        <v>199</v>
      </c>
      <c r="AI708">
        <v>112</v>
      </c>
      <c r="AJ708">
        <v>1</v>
      </c>
      <c r="AK708">
        <v>5</v>
      </c>
      <c r="AL708">
        <v>5</v>
      </c>
      <c r="AM708">
        <v>2</v>
      </c>
      <c r="AN708">
        <v>5</v>
      </c>
      <c r="AO708">
        <v>0</v>
      </c>
    </row>
    <row r="709" spans="18:41" x14ac:dyDescent="0.25">
      <c r="R709">
        <v>2.5269992658996099E-3</v>
      </c>
      <c r="S709">
        <v>118100429</v>
      </c>
      <c r="T709">
        <v>154</v>
      </c>
      <c r="U709">
        <v>1214.44</v>
      </c>
      <c r="V709">
        <v>4</v>
      </c>
      <c r="W709">
        <v>210</v>
      </c>
      <c r="X709">
        <v>87</v>
      </c>
      <c r="Y709">
        <v>12</v>
      </c>
      <c r="Z709">
        <v>52.5</v>
      </c>
      <c r="AA709">
        <v>1</v>
      </c>
      <c r="AF709">
        <v>0.3924380180123852</v>
      </c>
      <c r="AG709">
        <v>2977294</v>
      </c>
      <c r="AH709">
        <v>365</v>
      </c>
      <c r="AI709">
        <v>620.53</v>
      </c>
      <c r="AJ709">
        <v>3</v>
      </c>
      <c r="AK709">
        <v>17</v>
      </c>
      <c r="AL709">
        <v>8</v>
      </c>
      <c r="AM709">
        <v>6</v>
      </c>
      <c r="AN709">
        <v>5.6666666670000003</v>
      </c>
      <c r="AO709">
        <v>0</v>
      </c>
    </row>
    <row r="710" spans="18:41" x14ac:dyDescent="0.25">
      <c r="R710">
        <v>3.1716740482922168E-3</v>
      </c>
      <c r="S710">
        <v>118128070</v>
      </c>
      <c r="T710">
        <v>57</v>
      </c>
      <c r="U710">
        <v>904.31</v>
      </c>
      <c r="V710">
        <v>6</v>
      </c>
      <c r="W710">
        <v>99</v>
      </c>
      <c r="X710">
        <v>57</v>
      </c>
      <c r="Y710">
        <v>20</v>
      </c>
      <c r="Z710">
        <v>16.5</v>
      </c>
      <c r="AA710">
        <v>1</v>
      </c>
      <c r="AF710">
        <v>0.39953699886099203</v>
      </c>
      <c r="AG710">
        <v>2977763</v>
      </c>
      <c r="AH710">
        <v>123</v>
      </c>
      <c r="AI710">
        <v>1535.91</v>
      </c>
      <c r="AJ710">
        <v>4</v>
      </c>
      <c r="AK710">
        <v>42</v>
      </c>
      <c r="AL710">
        <v>33</v>
      </c>
      <c r="AM710">
        <v>13</v>
      </c>
      <c r="AN710">
        <v>10.5</v>
      </c>
      <c r="AO710">
        <v>1</v>
      </c>
    </row>
    <row r="711" spans="18:41" x14ac:dyDescent="0.25">
      <c r="R711">
        <v>4.7153490672584675E-2</v>
      </c>
      <c r="S711">
        <v>118131383</v>
      </c>
      <c r="T711">
        <v>273</v>
      </c>
      <c r="U711">
        <v>70.900000000000006</v>
      </c>
      <c r="V711">
        <v>1</v>
      </c>
      <c r="W711">
        <v>3</v>
      </c>
      <c r="X711">
        <v>3</v>
      </c>
      <c r="Y711">
        <v>3</v>
      </c>
      <c r="Z711">
        <v>3</v>
      </c>
      <c r="AA711">
        <v>0</v>
      </c>
      <c r="AF711">
        <v>5.0681146766683338E-2</v>
      </c>
      <c r="AG711">
        <v>2977879</v>
      </c>
      <c r="AH711">
        <v>301</v>
      </c>
      <c r="AI711">
        <v>107.8</v>
      </c>
      <c r="AJ711">
        <v>1</v>
      </c>
      <c r="AK711">
        <v>7</v>
      </c>
      <c r="AL711">
        <v>5</v>
      </c>
      <c r="AM711">
        <v>2</v>
      </c>
      <c r="AN711">
        <v>7</v>
      </c>
      <c r="AO711">
        <v>0</v>
      </c>
    </row>
    <row r="712" spans="18:41" x14ac:dyDescent="0.25">
      <c r="R712">
        <v>2.5534761560540353E-2</v>
      </c>
      <c r="S712">
        <v>118239912</v>
      </c>
      <c r="T712">
        <v>271</v>
      </c>
      <c r="U712">
        <v>52.7</v>
      </c>
      <c r="V712">
        <v>1</v>
      </c>
      <c r="W712">
        <v>5</v>
      </c>
      <c r="X712">
        <v>4</v>
      </c>
      <c r="Y712">
        <v>2</v>
      </c>
      <c r="Z712">
        <v>5</v>
      </c>
      <c r="AA712">
        <v>0</v>
      </c>
      <c r="AF712">
        <v>0.30967161633246243</v>
      </c>
      <c r="AG712">
        <v>2992520</v>
      </c>
      <c r="AH712">
        <v>416</v>
      </c>
      <c r="AI712">
        <v>100.3</v>
      </c>
      <c r="AJ712">
        <v>1</v>
      </c>
      <c r="AK712">
        <v>26</v>
      </c>
      <c r="AL712">
        <v>8</v>
      </c>
      <c r="AM712">
        <v>2</v>
      </c>
      <c r="AN712">
        <v>26</v>
      </c>
      <c r="AO712">
        <v>0</v>
      </c>
    </row>
    <row r="713" spans="18:41" x14ac:dyDescent="0.25">
      <c r="R713">
        <v>1.7845337442145559E-2</v>
      </c>
      <c r="S713">
        <v>118246615</v>
      </c>
      <c r="T713">
        <v>271</v>
      </c>
      <c r="U713">
        <v>350</v>
      </c>
      <c r="V713">
        <v>1</v>
      </c>
      <c r="W713">
        <v>2</v>
      </c>
      <c r="X713">
        <v>1</v>
      </c>
      <c r="Y713">
        <v>1</v>
      </c>
      <c r="Z713">
        <v>2</v>
      </c>
      <c r="AA713">
        <v>0</v>
      </c>
      <c r="AF713">
        <v>0.39316841704357186</v>
      </c>
      <c r="AG713">
        <v>2992746</v>
      </c>
      <c r="AH713">
        <v>71</v>
      </c>
      <c r="AI713">
        <v>4111.6000000000004</v>
      </c>
      <c r="AJ713">
        <v>5</v>
      </c>
      <c r="AK713">
        <v>12</v>
      </c>
      <c r="AL713">
        <v>11</v>
      </c>
      <c r="AM713">
        <v>10</v>
      </c>
      <c r="AN713">
        <v>2.4</v>
      </c>
      <c r="AO713">
        <v>1</v>
      </c>
    </row>
    <row r="714" spans="18:41" x14ac:dyDescent="0.25">
      <c r="R714">
        <v>4.7758019247082117E-2</v>
      </c>
      <c r="S714">
        <v>118253177</v>
      </c>
      <c r="T714">
        <v>22</v>
      </c>
      <c r="U714">
        <v>140.99</v>
      </c>
      <c r="V714">
        <v>1</v>
      </c>
      <c r="W714">
        <v>3</v>
      </c>
      <c r="X714">
        <v>3</v>
      </c>
      <c r="Y714">
        <v>1</v>
      </c>
      <c r="Z714">
        <v>3</v>
      </c>
      <c r="AA714">
        <v>0</v>
      </c>
      <c r="AF714">
        <v>0.35657040066703982</v>
      </c>
      <c r="AG714">
        <v>2996674</v>
      </c>
      <c r="AH714">
        <v>163</v>
      </c>
      <c r="AI714">
        <v>204.71</v>
      </c>
      <c r="AJ714">
        <v>1</v>
      </c>
      <c r="AK714">
        <v>48</v>
      </c>
      <c r="AL714">
        <v>16</v>
      </c>
      <c r="AM714">
        <v>2</v>
      </c>
      <c r="AN714">
        <v>48</v>
      </c>
      <c r="AO714">
        <v>1</v>
      </c>
    </row>
    <row r="715" spans="18:41" x14ac:dyDescent="0.25">
      <c r="R715">
        <v>1.2990312092840184E-2</v>
      </c>
      <c r="S715">
        <v>118363945</v>
      </c>
      <c r="T715">
        <v>269</v>
      </c>
      <c r="U715">
        <v>108.8</v>
      </c>
      <c r="V715">
        <v>1</v>
      </c>
      <c r="W715">
        <v>2</v>
      </c>
      <c r="X715">
        <v>2</v>
      </c>
      <c r="Y715">
        <v>2</v>
      </c>
      <c r="Z715">
        <v>2</v>
      </c>
      <c r="AA715">
        <v>0</v>
      </c>
      <c r="AF715">
        <v>0.47821417080688244</v>
      </c>
      <c r="AG715">
        <v>2998148</v>
      </c>
      <c r="AH715">
        <v>3</v>
      </c>
      <c r="AI715">
        <v>397</v>
      </c>
      <c r="AJ715">
        <v>1</v>
      </c>
      <c r="AK715">
        <v>1</v>
      </c>
      <c r="AL715">
        <v>1</v>
      </c>
      <c r="AM715">
        <v>1</v>
      </c>
      <c r="AN715">
        <v>1</v>
      </c>
      <c r="AO715">
        <v>0</v>
      </c>
    </row>
    <row r="716" spans="18:41" x14ac:dyDescent="0.25">
      <c r="R716">
        <v>7.4258845199228762E-3</v>
      </c>
      <c r="S716">
        <v>118412432</v>
      </c>
      <c r="T716">
        <v>147</v>
      </c>
      <c r="U716">
        <v>373</v>
      </c>
      <c r="V716">
        <v>2</v>
      </c>
      <c r="W716">
        <v>10</v>
      </c>
      <c r="X716">
        <v>8</v>
      </c>
      <c r="Y716">
        <v>4</v>
      </c>
      <c r="Z716">
        <v>5</v>
      </c>
      <c r="AA716">
        <v>1</v>
      </c>
      <c r="AF716">
        <v>0.15601625500007732</v>
      </c>
      <c r="AG716">
        <v>3009203</v>
      </c>
      <c r="AH716">
        <v>45</v>
      </c>
      <c r="AI716">
        <v>1909.18</v>
      </c>
      <c r="AJ716">
        <v>9</v>
      </c>
      <c r="AK716">
        <v>107</v>
      </c>
      <c r="AL716">
        <v>51</v>
      </c>
      <c r="AM716">
        <v>15</v>
      </c>
      <c r="AN716">
        <v>11.88888889</v>
      </c>
      <c r="AO716">
        <v>0</v>
      </c>
    </row>
    <row r="717" spans="18:41" x14ac:dyDescent="0.25">
      <c r="R717">
        <v>1.6226477310326448E-2</v>
      </c>
      <c r="S717">
        <v>118422766</v>
      </c>
      <c r="T717">
        <v>268</v>
      </c>
      <c r="U717">
        <v>4169</v>
      </c>
      <c r="V717">
        <v>1</v>
      </c>
      <c r="W717">
        <v>1</v>
      </c>
      <c r="X717">
        <v>1</v>
      </c>
      <c r="Y717">
        <v>1</v>
      </c>
      <c r="Z717">
        <v>1</v>
      </c>
      <c r="AA717">
        <v>0</v>
      </c>
      <c r="AF717">
        <v>1.8530883541445164E-2</v>
      </c>
      <c r="AG717">
        <v>3010192</v>
      </c>
      <c r="AH717">
        <v>76</v>
      </c>
      <c r="AI717">
        <v>455.18</v>
      </c>
      <c r="AJ717">
        <v>3</v>
      </c>
      <c r="AK717">
        <v>19</v>
      </c>
      <c r="AL717">
        <v>15</v>
      </c>
      <c r="AM717">
        <v>6</v>
      </c>
      <c r="AN717">
        <v>6.3333333329999997</v>
      </c>
      <c r="AO717">
        <v>1</v>
      </c>
    </row>
    <row r="718" spans="18:41" x14ac:dyDescent="0.25">
      <c r="R718">
        <v>2.496115698846979E-2</v>
      </c>
      <c r="S718">
        <v>118435008</v>
      </c>
      <c r="T718">
        <v>60</v>
      </c>
      <c r="U718">
        <v>138.30000000000001</v>
      </c>
      <c r="V718">
        <v>1</v>
      </c>
      <c r="W718">
        <v>12</v>
      </c>
      <c r="X718">
        <v>10</v>
      </c>
      <c r="Y718">
        <v>2</v>
      </c>
      <c r="Z718">
        <v>12</v>
      </c>
      <c r="AA718">
        <v>1</v>
      </c>
      <c r="AF718">
        <v>0.44163506260508212</v>
      </c>
      <c r="AG718">
        <v>3011583</v>
      </c>
      <c r="AH718">
        <v>14</v>
      </c>
      <c r="AI718">
        <v>1920.63</v>
      </c>
      <c r="AJ718">
        <v>8</v>
      </c>
      <c r="AK718">
        <v>106</v>
      </c>
      <c r="AL718">
        <v>58</v>
      </c>
      <c r="AM718">
        <v>23</v>
      </c>
      <c r="AN718">
        <v>13.25</v>
      </c>
      <c r="AO718">
        <v>1</v>
      </c>
    </row>
    <row r="719" spans="18:41" x14ac:dyDescent="0.25">
      <c r="R719">
        <v>1.3972911136731381E-2</v>
      </c>
      <c r="S719">
        <v>118453402</v>
      </c>
      <c r="T719">
        <v>154</v>
      </c>
      <c r="U719">
        <v>836.5</v>
      </c>
      <c r="V719">
        <v>5</v>
      </c>
      <c r="W719">
        <v>137</v>
      </c>
      <c r="X719">
        <v>38</v>
      </c>
      <c r="Y719">
        <v>11</v>
      </c>
      <c r="Z719">
        <v>27.4</v>
      </c>
      <c r="AA719">
        <v>1</v>
      </c>
      <c r="AF719">
        <v>5.0651735125112229E-2</v>
      </c>
      <c r="AG719">
        <v>3020438</v>
      </c>
      <c r="AH719">
        <v>452</v>
      </c>
      <c r="AI719">
        <v>4481.2</v>
      </c>
      <c r="AJ719">
        <v>2</v>
      </c>
      <c r="AK719">
        <v>73</v>
      </c>
      <c r="AL719">
        <v>6</v>
      </c>
      <c r="AM719">
        <v>5</v>
      </c>
      <c r="AN719">
        <v>36.5</v>
      </c>
      <c r="AO719">
        <v>0</v>
      </c>
    </row>
    <row r="720" spans="18:41" x14ac:dyDescent="0.25">
      <c r="R720">
        <v>3.037952979865266E-2</v>
      </c>
      <c r="S720">
        <v>118468375</v>
      </c>
      <c r="T720">
        <v>234</v>
      </c>
      <c r="U720">
        <v>198.3</v>
      </c>
      <c r="V720">
        <v>1</v>
      </c>
      <c r="W720">
        <v>14</v>
      </c>
      <c r="X720">
        <v>10</v>
      </c>
      <c r="Y720">
        <v>1</v>
      </c>
      <c r="Z720">
        <v>14</v>
      </c>
      <c r="AA720">
        <v>0</v>
      </c>
      <c r="AF720">
        <v>0.32770729581599389</v>
      </c>
      <c r="AG720">
        <v>3020862</v>
      </c>
      <c r="AH720">
        <v>410</v>
      </c>
      <c r="AI720">
        <v>112.6</v>
      </c>
      <c r="AJ720">
        <v>1</v>
      </c>
      <c r="AK720">
        <v>7</v>
      </c>
      <c r="AL720">
        <v>2</v>
      </c>
      <c r="AM720">
        <v>1</v>
      </c>
      <c r="AN720">
        <v>7</v>
      </c>
      <c r="AO720">
        <v>0</v>
      </c>
    </row>
    <row r="721" spans="18:41" x14ac:dyDescent="0.25">
      <c r="R721">
        <v>8.942951436230473E-5</v>
      </c>
      <c r="S721">
        <v>118487860</v>
      </c>
      <c r="T721">
        <v>227</v>
      </c>
      <c r="U721">
        <v>200.3</v>
      </c>
      <c r="V721">
        <v>1</v>
      </c>
      <c r="W721">
        <v>22</v>
      </c>
      <c r="X721">
        <v>12</v>
      </c>
      <c r="Y721">
        <v>3</v>
      </c>
      <c r="Z721">
        <v>22</v>
      </c>
      <c r="AA721">
        <v>0</v>
      </c>
      <c r="AF721">
        <v>7.8158595454320579E-2</v>
      </c>
      <c r="AG721">
        <v>3021033</v>
      </c>
      <c r="AH721">
        <v>42</v>
      </c>
      <c r="AI721">
        <v>4867.4399999999996</v>
      </c>
      <c r="AJ721">
        <v>6</v>
      </c>
      <c r="AK721">
        <v>75</v>
      </c>
      <c r="AL721">
        <v>40</v>
      </c>
      <c r="AM721">
        <v>14</v>
      </c>
      <c r="AN721">
        <v>12.5</v>
      </c>
      <c r="AO721">
        <v>1</v>
      </c>
    </row>
    <row r="722" spans="18:41" x14ac:dyDescent="0.25">
      <c r="R722">
        <v>3.9854705576037319E-2</v>
      </c>
      <c r="S722">
        <v>118537490</v>
      </c>
      <c r="T722">
        <v>265</v>
      </c>
      <c r="U722">
        <v>127.1</v>
      </c>
      <c r="V722">
        <v>1</v>
      </c>
      <c r="W722">
        <v>5</v>
      </c>
      <c r="X722">
        <v>5</v>
      </c>
      <c r="Y722">
        <v>2</v>
      </c>
      <c r="Z722">
        <v>5</v>
      </c>
      <c r="AA722">
        <v>0</v>
      </c>
      <c r="AF722">
        <v>5.1135444220989923E-2</v>
      </c>
      <c r="AG722">
        <v>3029661</v>
      </c>
      <c r="AH722">
        <v>270</v>
      </c>
      <c r="AI722">
        <v>549.51</v>
      </c>
      <c r="AJ722">
        <v>2</v>
      </c>
      <c r="AK722">
        <v>6</v>
      </c>
      <c r="AL722">
        <v>6</v>
      </c>
      <c r="AM722">
        <v>4</v>
      </c>
      <c r="AN722">
        <v>3</v>
      </c>
      <c r="AO722">
        <v>0</v>
      </c>
    </row>
    <row r="723" spans="18:41" x14ac:dyDescent="0.25">
      <c r="R723">
        <v>1.5932074994110534E-2</v>
      </c>
      <c r="S723">
        <v>118609077</v>
      </c>
      <c r="T723">
        <v>215</v>
      </c>
      <c r="U723">
        <v>777</v>
      </c>
      <c r="V723">
        <v>2</v>
      </c>
      <c r="W723">
        <v>3</v>
      </c>
      <c r="X723">
        <v>3</v>
      </c>
      <c r="Y723">
        <v>3</v>
      </c>
      <c r="Z723">
        <v>1.5</v>
      </c>
      <c r="AA723">
        <v>0</v>
      </c>
      <c r="AF723">
        <v>0.3109651722139285</v>
      </c>
      <c r="AG723">
        <v>3030538</v>
      </c>
      <c r="AH723">
        <v>417</v>
      </c>
      <c r="AI723">
        <v>156.80000000000001</v>
      </c>
      <c r="AJ723">
        <v>1</v>
      </c>
      <c r="AK723">
        <v>28</v>
      </c>
      <c r="AL723">
        <v>7</v>
      </c>
      <c r="AM723">
        <v>6</v>
      </c>
      <c r="AN723">
        <v>28</v>
      </c>
      <c r="AO723">
        <v>0</v>
      </c>
    </row>
    <row r="724" spans="18:41" x14ac:dyDescent="0.25">
      <c r="R724">
        <v>3.7948696087026779E-3</v>
      </c>
      <c r="S724">
        <v>118651757</v>
      </c>
      <c r="T724">
        <v>97</v>
      </c>
      <c r="U724">
        <v>200.6</v>
      </c>
      <c r="V724">
        <v>2</v>
      </c>
      <c r="W724">
        <v>12</v>
      </c>
      <c r="X724">
        <v>7</v>
      </c>
      <c r="Y724">
        <v>4</v>
      </c>
      <c r="Z724">
        <v>6</v>
      </c>
      <c r="AA724">
        <v>1</v>
      </c>
      <c r="AF724">
        <v>2.4240835476596612E-2</v>
      </c>
      <c r="AG724">
        <v>3030698</v>
      </c>
      <c r="AH724">
        <v>11</v>
      </c>
      <c r="AI724">
        <v>1711.11</v>
      </c>
      <c r="AJ724">
        <v>13</v>
      </c>
      <c r="AK724">
        <v>127</v>
      </c>
      <c r="AL724">
        <v>94</v>
      </c>
      <c r="AM724">
        <v>34</v>
      </c>
      <c r="AN724">
        <v>9.769230769</v>
      </c>
      <c r="AO724">
        <v>1</v>
      </c>
    </row>
    <row r="725" spans="18:41" x14ac:dyDescent="0.25">
      <c r="R725">
        <v>1.5030673262919181E-2</v>
      </c>
      <c r="S725">
        <v>118659432</v>
      </c>
      <c r="T725">
        <v>78</v>
      </c>
      <c r="U725">
        <v>1410.24</v>
      </c>
      <c r="V725">
        <v>8</v>
      </c>
      <c r="W725">
        <v>108</v>
      </c>
      <c r="X725">
        <v>52</v>
      </c>
      <c r="Y725">
        <v>20</v>
      </c>
      <c r="Z725">
        <v>13.5</v>
      </c>
      <c r="AA725">
        <v>1</v>
      </c>
      <c r="AF725">
        <v>0.4603276892823317</v>
      </c>
      <c r="AG725">
        <v>3031897</v>
      </c>
      <c r="AH725">
        <v>17</v>
      </c>
      <c r="AI725">
        <v>3999.58</v>
      </c>
      <c r="AJ725">
        <v>31</v>
      </c>
      <c r="AK725">
        <v>483</v>
      </c>
      <c r="AL725">
        <v>224</v>
      </c>
      <c r="AM725">
        <v>90</v>
      </c>
      <c r="AN725">
        <v>15.58064516</v>
      </c>
      <c r="AO725">
        <v>1</v>
      </c>
    </row>
    <row r="726" spans="18:41" x14ac:dyDescent="0.25">
      <c r="R726">
        <v>4.5708935891859093E-2</v>
      </c>
      <c r="S726">
        <v>118659487</v>
      </c>
      <c r="T726">
        <v>52</v>
      </c>
      <c r="U726">
        <v>460.6</v>
      </c>
      <c r="V726">
        <v>3</v>
      </c>
      <c r="W726">
        <v>11</v>
      </c>
      <c r="X726">
        <v>9</v>
      </c>
      <c r="Y726">
        <v>6</v>
      </c>
      <c r="Z726">
        <v>3.6666666669999999</v>
      </c>
      <c r="AA726">
        <v>1</v>
      </c>
      <c r="AF726">
        <v>8.681792431856683E-2</v>
      </c>
      <c r="AG726">
        <v>3037486</v>
      </c>
      <c r="AH726">
        <v>15</v>
      </c>
      <c r="AI726">
        <v>1968.9</v>
      </c>
      <c r="AJ726">
        <v>10</v>
      </c>
      <c r="AK726">
        <v>203</v>
      </c>
      <c r="AL726">
        <v>43</v>
      </c>
      <c r="AM726">
        <v>22</v>
      </c>
      <c r="AN726">
        <v>20.3</v>
      </c>
      <c r="AO726">
        <v>1</v>
      </c>
    </row>
    <row r="727" spans="18:41" x14ac:dyDescent="0.25">
      <c r="R727">
        <v>3.807797216323261E-2</v>
      </c>
      <c r="S727">
        <v>118685357</v>
      </c>
      <c r="T727">
        <v>79</v>
      </c>
      <c r="U727">
        <v>942.65</v>
      </c>
      <c r="V727">
        <v>4</v>
      </c>
      <c r="W727">
        <v>65</v>
      </c>
      <c r="X727">
        <v>31</v>
      </c>
      <c r="Y727">
        <v>14</v>
      </c>
      <c r="Z727">
        <v>16.25</v>
      </c>
      <c r="AA727">
        <v>1</v>
      </c>
      <c r="AF727">
        <v>0.10630896717077665</v>
      </c>
      <c r="AG727">
        <v>3038014</v>
      </c>
      <c r="AH727">
        <v>87</v>
      </c>
      <c r="AI727">
        <v>909.21</v>
      </c>
      <c r="AJ727">
        <v>8</v>
      </c>
      <c r="AK727">
        <v>181</v>
      </c>
      <c r="AL727">
        <v>141</v>
      </c>
      <c r="AM727">
        <v>29</v>
      </c>
      <c r="AN727">
        <v>22.625</v>
      </c>
      <c r="AO727">
        <v>1</v>
      </c>
    </row>
    <row r="728" spans="18:41" x14ac:dyDescent="0.25">
      <c r="R728">
        <v>5.882503865589972E-3</v>
      </c>
      <c r="S728">
        <v>118738909</v>
      </c>
      <c r="T728">
        <v>231</v>
      </c>
      <c r="U728">
        <v>32</v>
      </c>
      <c r="V728">
        <v>1</v>
      </c>
      <c r="W728">
        <v>1</v>
      </c>
      <c r="X728">
        <v>1</v>
      </c>
      <c r="Y728">
        <v>1</v>
      </c>
      <c r="Z728">
        <v>1</v>
      </c>
      <c r="AA728">
        <v>0</v>
      </c>
      <c r="AF728">
        <v>0.4239258798689497</v>
      </c>
      <c r="AG728">
        <v>3038310</v>
      </c>
      <c r="AH728">
        <v>65</v>
      </c>
      <c r="AI728">
        <v>645.79999999999995</v>
      </c>
      <c r="AJ728">
        <v>3</v>
      </c>
      <c r="AK728">
        <v>19</v>
      </c>
      <c r="AL728">
        <v>15</v>
      </c>
      <c r="AM728">
        <v>8</v>
      </c>
      <c r="AN728">
        <v>6.3333333329999997</v>
      </c>
      <c r="AO728">
        <v>1</v>
      </c>
    </row>
    <row r="729" spans="18:41" x14ac:dyDescent="0.25">
      <c r="R729">
        <v>1.507193006479024E-2</v>
      </c>
      <c r="S729">
        <v>118748156</v>
      </c>
      <c r="T729">
        <v>137</v>
      </c>
      <c r="U729">
        <v>630.20000000000005</v>
      </c>
      <c r="V729">
        <v>8</v>
      </c>
      <c r="W729">
        <v>83</v>
      </c>
      <c r="X729">
        <v>61</v>
      </c>
      <c r="Y729">
        <v>18</v>
      </c>
      <c r="Z729">
        <v>10.375</v>
      </c>
      <c r="AA729">
        <v>1</v>
      </c>
      <c r="AF729">
        <v>0.37175586837481722</v>
      </c>
      <c r="AG729">
        <v>3039638</v>
      </c>
      <c r="AH729">
        <v>14</v>
      </c>
      <c r="AI729">
        <v>448.6</v>
      </c>
      <c r="AJ729">
        <v>2</v>
      </c>
      <c r="AK729">
        <v>5</v>
      </c>
      <c r="AL729">
        <v>2</v>
      </c>
      <c r="AM729">
        <v>2</v>
      </c>
      <c r="AN729">
        <v>2.5</v>
      </c>
      <c r="AO729">
        <v>0</v>
      </c>
    </row>
    <row r="730" spans="18:41" x14ac:dyDescent="0.25">
      <c r="R730">
        <v>2.781737341443824E-3</v>
      </c>
      <c r="S730">
        <v>118756138</v>
      </c>
      <c r="T730">
        <v>262</v>
      </c>
      <c r="U730">
        <v>104.9</v>
      </c>
      <c r="V730">
        <v>1</v>
      </c>
      <c r="W730">
        <v>22</v>
      </c>
      <c r="X730">
        <v>3</v>
      </c>
      <c r="Y730">
        <v>1</v>
      </c>
      <c r="Z730">
        <v>22</v>
      </c>
      <c r="AA730">
        <v>0</v>
      </c>
      <c r="AF730">
        <v>5.3117676255510782E-3</v>
      </c>
      <c r="AG730">
        <v>4272313</v>
      </c>
      <c r="AH730">
        <v>320</v>
      </c>
      <c r="AI730">
        <v>116.8</v>
      </c>
      <c r="AJ730">
        <v>1</v>
      </c>
      <c r="AK730">
        <v>5</v>
      </c>
      <c r="AL730">
        <v>5</v>
      </c>
      <c r="AM730">
        <v>2</v>
      </c>
      <c r="AN730">
        <v>5</v>
      </c>
      <c r="AO730">
        <v>0</v>
      </c>
    </row>
    <row r="731" spans="18:41" x14ac:dyDescent="0.25">
      <c r="R731">
        <v>3.4141897905593632E-2</v>
      </c>
      <c r="S731">
        <v>118766224</v>
      </c>
      <c r="T731">
        <v>142</v>
      </c>
      <c r="U731">
        <v>128.15</v>
      </c>
      <c r="V731">
        <v>1</v>
      </c>
      <c r="W731">
        <v>5</v>
      </c>
      <c r="X731">
        <v>4</v>
      </c>
      <c r="Y731">
        <v>1</v>
      </c>
      <c r="Z731">
        <v>5</v>
      </c>
      <c r="AA731">
        <v>0</v>
      </c>
      <c r="AF731">
        <v>0.44578651485882359</v>
      </c>
      <c r="AG731">
        <v>4330608</v>
      </c>
      <c r="AH731">
        <v>21</v>
      </c>
      <c r="AI731">
        <v>332.63</v>
      </c>
      <c r="AJ731">
        <v>3</v>
      </c>
      <c r="AK731">
        <v>19</v>
      </c>
      <c r="AL731">
        <v>9</v>
      </c>
      <c r="AM731">
        <v>5</v>
      </c>
      <c r="AN731">
        <v>6.3333333329999997</v>
      </c>
      <c r="AO731">
        <v>1</v>
      </c>
    </row>
    <row r="732" spans="18:41" x14ac:dyDescent="0.25">
      <c r="R732">
        <v>3.3140659348660839E-2</v>
      </c>
      <c r="S732">
        <v>118784829</v>
      </c>
      <c r="T732">
        <v>262</v>
      </c>
      <c r="U732">
        <v>137.9</v>
      </c>
      <c r="V732">
        <v>1</v>
      </c>
      <c r="W732">
        <v>5</v>
      </c>
      <c r="X732">
        <v>4</v>
      </c>
      <c r="Y732">
        <v>2</v>
      </c>
      <c r="Z732">
        <v>5</v>
      </c>
      <c r="AA732">
        <v>0</v>
      </c>
      <c r="AF732">
        <v>0.2162367728940584</v>
      </c>
      <c r="AG732">
        <v>4344304</v>
      </c>
      <c r="AH732">
        <v>228</v>
      </c>
      <c r="AI732">
        <v>102.4</v>
      </c>
      <c r="AJ732">
        <v>1</v>
      </c>
      <c r="AK732">
        <v>4</v>
      </c>
      <c r="AL732">
        <v>3</v>
      </c>
      <c r="AM732">
        <v>2</v>
      </c>
      <c r="AN732">
        <v>4</v>
      </c>
      <c r="AO732">
        <v>0</v>
      </c>
    </row>
    <row r="733" spans="18:41" x14ac:dyDescent="0.25">
      <c r="R733">
        <v>3.7126460933640026E-2</v>
      </c>
      <c r="S733">
        <v>118816989</v>
      </c>
      <c r="T733">
        <v>55</v>
      </c>
      <c r="U733">
        <v>3751.6</v>
      </c>
      <c r="V733">
        <v>2</v>
      </c>
      <c r="W733">
        <v>12</v>
      </c>
      <c r="X733">
        <v>12</v>
      </c>
      <c r="Y733">
        <v>3</v>
      </c>
      <c r="Z733">
        <v>6</v>
      </c>
      <c r="AA733">
        <v>0</v>
      </c>
      <c r="AF733">
        <v>0.14697184464100899</v>
      </c>
      <c r="AG733">
        <v>5045070</v>
      </c>
      <c r="AH733">
        <v>74</v>
      </c>
      <c r="AI733">
        <v>5192.72</v>
      </c>
      <c r="AJ733">
        <v>10</v>
      </c>
      <c r="AK733">
        <v>176</v>
      </c>
      <c r="AL733">
        <v>38</v>
      </c>
      <c r="AM733">
        <v>23</v>
      </c>
      <c r="AN733">
        <v>17.600000000000001</v>
      </c>
      <c r="AO733">
        <v>1</v>
      </c>
    </row>
    <row r="734" spans="18:41" x14ac:dyDescent="0.25">
      <c r="R734">
        <v>4.9589767429230491E-2</v>
      </c>
      <c r="S734">
        <v>118909227</v>
      </c>
      <c r="T734">
        <v>42</v>
      </c>
      <c r="U734">
        <v>822.15</v>
      </c>
      <c r="V734">
        <v>3</v>
      </c>
      <c r="W734">
        <v>76</v>
      </c>
      <c r="X734">
        <v>21</v>
      </c>
      <c r="Y734">
        <v>5</v>
      </c>
      <c r="Z734">
        <v>25.333333329999999</v>
      </c>
      <c r="AA734">
        <v>1</v>
      </c>
      <c r="AF734">
        <v>0.43381962264516483</v>
      </c>
      <c r="AG734">
        <v>5046194</v>
      </c>
      <c r="AH734">
        <v>140</v>
      </c>
      <c r="AI734">
        <v>1491.49</v>
      </c>
      <c r="AJ734">
        <v>10</v>
      </c>
      <c r="AK734">
        <v>267</v>
      </c>
      <c r="AL734">
        <v>62</v>
      </c>
      <c r="AM734">
        <v>23</v>
      </c>
      <c r="AN734">
        <v>26.7</v>
      </c>
      <c r="AO734">
        <v>1</v>
      </c>
    </row>
    <row r="735" spans="18:41" x14ac:dyDescent="0.25">
      <c r="R735">
        <v>1.1210451300776691E-2</v>
      </c>
      <c r="S735">
        <v>118944838</v>
      </c>
      <c r="T735">
        <v>253</v>
      </c>
      <c r="U735">
        <v>212.3</v>
      </c>
      <c r="V735">
        <v>2</v>
      </c>
      <c r="W735">
        <v>24</v>
      </c>
      <c r="X735">
        <v>14</v>
      </c>
      <c r="Y735">
        <v>8</v>
      </c>
      <c r="Z735">
        <v>12</v>
      </c>
      <c r="AA735">
        <v>0</v>
      </c>
      <c r="AF735">
        <v>0.42953686245331568</v>
      </c>
      <c r="AG735">
        <v>5047354</v>
      </c>
      <c r="AH735">
        <v>17</v>
      </c>
      <c r="AI735">
        <v>2077.15</v>
      </c>
      <c r="AJ735">
        <v>12</v>
      </c>
      <c r="AK735">
        <v>163</v>
      </c>
      <c r="AL735">
        <v>77</v>
      </c>
      <c r="AM735">
        <v>33</v>
      </c>
      <c r="AN735">
        <v>13.58333333</v>
      </c>
      <c r="AO735">
        <v>1</v>
      </c>
    </row>
    <row r="736" spans="18:41" x14ac:dyDescent="0.25">
      <c r="R736">
        <v>2.0821658858554803E-2</v>
      </c>
      <c r="S736">
        <v>118977554</v>
      </c>
      <c r="T736">
        <v>37</v>
      </c>
      <c r="U736">
        <v>254</v>
      </c>
      <c r="V736">
        <v>2</v>
      </c>
      <c r="W736">
        <v>3</v>
      </c>
      <c r="X736">
        <v>3</v>
      </c>
      <c r="Y736">
        <v>2</v>
      </c>
      <c r="Z736">
        <v>1.5</v>
      </c>
      <c r="AA736">
        <v>0</v>
      </c>
      <c r="AF736">
        <v>0.22652435722803699</v>
      </c>
      <c r="AG736">
        <v>5056243</v>
      </c>
      <c r="AH736">
        <v>103</v>
      </c>
      <c r="AI736">
        <v>265.79000000000002</v>
      </c>
      <c r="AJ736">
        <v>2</v>
      </c>
      <c r="AK736">
        <v>9</v>
      </c>
      <c r="AL736">
        <v>9</v>
      </c>
      <c r="AM736">
        <v>5</v>
      </c>
      <c r="AN736">
        <v>4.5</v>
      </c>
      <c r="AO736">
        <v>1</v>
      </c>
    </row>
    <row r="737" spans="18:41" x14ac:dyDescent="0.25">
      <c r="R737">
        <v>4.8447698366349545E-2</v>
      </c>
      <c r="S737">
        <v>119004643</v>
      </c>
      <c r="T737">
        <v>68</v>
      </c>
      <c r="U737">
        <v>434</v>
      </c>
      <c r="V737">
        <v>5</v>
      </c>
      <c r="W737">
        <v>34</v>
      </c>
      <c r="X737">
        <v>23</v>
      </c>
      <c r="Y737">
        <v>11</v>
      </c>
      <c r="Z737">
        <v>6.8</v>
      </c>
      <c r="AA737">
        <v>1</v>
      </c>
      <c r="AF737">
        <v>0.47557659628844162</v>
      </c>
      <c r="AG737">
        <v>5058033</v>
      </c>
      <c r="AH737">
        <v>29</v>
      </c>
      <c r="AI737">
        <v>8406.91</v>
      </c>
      <c r="AJ737">
        <v>34</v>
      </c>
      <c r="AK737">
        <v>489</v>
      </c>
      <c r="AL737">
        <v>216</v>
      </c>
      <c r="AM737">
        <v>106</v>
      </c>
      <c r="AN737">
        <v>14.382352940000001</v>
      </c>
      <c r="AO737">
        <v>1</v>
      </c>
    </row>
    <row r="738" spans="18:41" x14ac:dyDescent="0.25">
      <c r="R738">
        <v>2.528779552144067E-2</v>
      </c>
      <c r="S738">
        <v>119076340</v>
      </c>
      <c r="T738">
        <v>233</v>
      </c>
      <c r="U738">
        <v>229</v>
      </c>
      <c r="V738">
        <v>1</v>
      </c>
      <c r="W738">
        <v>2</v>
      </c>
      <c r="X738">
        <v>2</v>
      </c>
      <c r="Y738">
        <v>1</v>
      </c>
      <c r="Z738">
        <v>2</v>
      </c>
      <c r="AA738">
        <v>0</v>
      </c>
      <c r="AF738">
        <v>0.25145876896330632</v>
      </c>
      <c r="AG738">
        <v>5060318</v>
      </c>
      <c r="AH738">
        <v>27</v>
      </c>
      <c r="AI738">
        <v>2958.57</v>
      </c>
      <c r="AJ738">
        <v>23</v>
      </c>
      <c r="AK738">
        <v>267</v>
      </c>
      <c r="AL738">
        <v>160</v>
      </c>
      <c r="AM738">
        <v>59</v>
      </c>
      <c r="AN738">
        <v>11.60869565</v>
      </c>
      <c r="AO738">
        <v>1</v>
      </c>
    </row>
    <row r="739" spans="18:41" x14ac:dyDescent="0.25">
      <c r="R739">
        <v>2.1193585916943425E-2</v>
      </c>
      <c r="S739">
        <v>119104481</v>
      </c>
      <c r="T739">
        <v>256</v>
      </c>
      <c r="U739">
        <v>100</v>
      </c>
      <c r="V739">
        <v>1</v>
      </c>
      <c r="W739">
        <v>4</v>
      </c>
      <c r="X739">
        <v>4</v>
      </c>
      <c r="Y739">
        <v>3</v>
      </c>
      <c r="Z739">
        <v>4</v>
      </c>
      <c r="AA739">
        <v>0</v>
      </c>
      <c r="AF739">
        <v>9.8105402070216563E-3</v>
      </c>
      <c r="AG739">
        <v>5062272</v>
      </c>
      <c r="AH739">
        <v>7</v>
      </c>
      <c r="AI739">
        <v>572.4</v>
      </c>
      <c r="AJ739">
        <v>5</v>
      </c>
      <c r="AK739">
        <v>35</v>
      </c>
      <c r="AL739">
        <v>30</v>
      </c>
      <c r="AM739">
        <v>18</v>
      </c>
      <c r="AN739">
        <v>7</v>
      </c>
      <c r="AO739">
        <v>1</v>
      </c>
    </row>
    <row r="740" spans="18:41" x14ac:dyDescent="0.25">
      <c r="R740">
        <v>4.1007874549310208E-2</v>
      </c>
      <c r="S740">
        <v>119150615</v>
      </c>
      <c r="T740">
        <v>205</v>
      </c>
      <c r="U740">
        <v>40.9</v>
      </c>
      <c r="V740">
        <v>1</v>
      </c>
      <c r="W740">
        <v>1</v>
      </c>
      <c r="X740">
        <v>1</v>
      </c>
      <c r="Y740">
        <v>1</v>
      </c>
      <c r="Z740">
        <v>1</v>
      </c>
      <c r="AA740">
        <v>0</v>
      </c>
      <c r="AF740">
        <v>8.8194300872724507E-2</v>
      </c>
      <c r="AG740">
        <v>5062805</v>
      </c>
      <c r="AH740">
        <v>43</v>
      </c>
      <c r="AI740">
        <v>4116.25</v>
      </c>
      <c r="AJ740">
        <v>25</v>
      </c>
      <c r="AK740">
        <v>274</v>
      </c>
      <c r="AL740">
        <v>168</v>
      </c>
      <c r="AM740">
        <v>59</v>
      </c>
      <c r="AN740">
        <v>10.96</v>
      </c>
      <c r="AO740">
        <v>1</v>
      </c>
    </row>
    <row r="741" spans="18:41" x14ac:dyDescent="0.25">
      <c r="R741">
        <v>5.619418748679883E-3</v>
      </c>
      <c r="S741">
        <v>119153549</v>
      </c>
      <c r="T741">
        <v>231</v>
      </c>
      <c r="U741">
        <v>165.3</v>
      </c>
      <c r="V741">
        <v>1</v>
      </c>
      <c r="W741">
        <v>7</v>
      </c>
      <c r="X741">
        <v>7</v>
      </c>
      <c r="Y741">
        <v>5</v>
      </c>
      <c r="Z741">
        <v>7</v>
      </c>
      <c r="AA741">
        <v>0</v>
      </c>
      <c r="AF741">
        <v>0.13895859256180387</v>
      </c>
      <c r="AG741">
        <v>5065154</v>
      </c>
      <c r="AH741">
        <v>26</v>
      </c>
      <c r="AI741">
        <v>1596.47</v>
      </c>
      <c r="AJ741">
        <v>10</v>
      </c>
      <c r="AK741">
        <v>125</v>
      </c>
      <c r="AL741">
        <v>53</v>
      </c>
      <c r="AM741">
        <v>21</v>
      </c>
      <c r="AN741">
        <v>12.5</v>
      </c>
      <c r="AO741">
        <v>1</v>
      </c>
    </row>
    <row r="742" spans="18:41" x14ac:dyDescent="0.25">
      <c r="R742">
        <v>8.431032566049268E-3</v>
      </c>
      <c r="S742">
        <v>119172562</v>
      </c>
      <c r="T742">
        <v>13</v>
      </c>
      <c r="U742">
        <v>614</v>
      </c>
      <c r="V742">
        <v>6</v>
      </c>
      <c r="W742">
        <v>61</v>
      </c>
      <c r="X742">
        <v>40</v>
      </c>
      <c r="Y742">
        <v>14</v>
      </c>
      <c r="Z742">
        <v>10.16666667</v>
      </c>
      <c r="AA742">
        <v>1</v>
      </c>
      <c r="AF742">
        <v>0.4947016944544036</v>
      </c>
      <c r="AG742">
        <v>5065172</v>
      </c>
      <c r="AH742">
        <v>99</v>
      </c>
      <c r="AI742">
        <v>322.76</v>
      </c>
      <c r="AJ742">
        <v>4</v>
      </c>
      <c r="AK742">
        <v>24</v>
      </c>
      <c r="AL742">
        <v>21</v>
      </c>
      <c r="AM742">
        <v>9</v>
      </c>
      <c r="AN742">
        <v>6</v>
      </c>
      <c r="AO742">
        <v>1</v>
      </c>
    </row>
    <row r="743" spans="18:41" x14ac:dyDescent="0.25">
      <c r="R743">
        <v>2.6281846577409618E-2</v>
      </c>
      <c r="S743">
        <v>119209078</v>
      </c>
      <c r="T743">
        <v>5</v>
      </c>
      <c r="U743">
        <v>2210.21</v>
      </c>
      <c r="V743">
        <v>8</v>
      </c>
      <c r="W743">
        <v>101</v>
      </c>
      <c r="X743">
        <v>63</v>
      </c>
      <c r="Y743">
        <v>25</v>
      </c>
      <c r="Z743">
        <v>12.625</v>
      </c>
      <c r="AA743">
        <v>1</v>
      </c>
      <c r="AF743">
        <v>5.9622176708132968E-2</v>
      </c>
      <c r="AG743">
        <v>5066954</v>
      </c>
      <c r="AH743">
        <v>2</v>
      </c>
      <c r="AI743">
        <v>854.48</v>
      </c>
      <c r="AJ743">
        <v>5</v>
      </c>
      <c r="AK743">
        <v>48</v>
      </c>
      <c r="AL743">
        <v>46</v>
      </c>
      <c r="AM743">
        <v>10</v>
      </c>
      <c r="AN743">
        <v>9.6</v>
      </c>
      <c r="AO743">
        <v>1</v>
      </c>
    </row>
    <row r="744" spans="18:41" x14ac:dyDescent="0.25">
      <c r="R744">
        <v>1.8086905564069777E-3</v>
      </c>
      <c r="S744">
        <v>119231676</v>
      </c>
      <c r="T744">
        <v>66</v>
      </c>
      <c r="U744">
        <v>450.3</v>
      </c>
      <c r="V744">
        <v>4</v>
      </c>
      <c r="W744">
        <v>114</v>
      </c>
      <c r="X744">
        <v>31</v>
      </c>
      <c r="Y744">
        <v>8</v>
      </c>
      <c r="Z744">
        <v>28.5</v>
      </c>
      <c r="AA744">
        <v>1</v>
      </c>
      <c r="AF744">
        <v>8.3365176647455241E-2</v>
      </c>
      <c r="AG744">
        <v>5066997</v>
      </c>
      <c r="AH744">
        <v>119</v>
      </c>
      <c r="AI744">
        <v>610.20000000000005</v>
      </c>
      <c r="AJ744">
        <v>4</v>
      </c>
      <c r="AK744">
        <v>59</v>
      </c>
      <c r="AL744">
        <v>21</v>
      </c>
      <c r="AM744">
        <v>8</v>
      </c>
      <c r="AN744">
        <v>14.75</v>
      </c>
      <c r="AO744">
        <v>1</v>
      </c>
    </row>
    <row r="745" spans="18:41" x14ac:dyDescent="0.25">
      <c r="R745">
        <v>4.5037518896030693E-2</v>
      </c>
      <c r="S745">
        <v>119232711</v>
      </c>
      <c r="T745">
        <v>253</v>
      </c>
      <c r="U745">
        <v>278</v>
      </c>
      <c r="V745">
        <v>1</v>
      </c>
      <c r="W745">
        <v>4</v>
      </c>
      <c r="X745">
        <v>3</v>
      </c>
      <c r="Y745">
        <v>2</v>
      </c>
      <c r="Z745">
        <v>4</v>
      </c>
      <c r="AA745">
        <v>0</v>
      </c>
      <c r="AF745">
        <v>0.2099785697424289</v>
      </c>
      <c r="AG745">
        <v>5067688</v>
      </c>
      <c r="AH745">
        <v>292</v>
      </c>
      <c r="AI745">
        <v>1093.72</v>
      </c>
      <c r="AJ745">
        <v>6</v>
      </c>
      <c r="AK745">
        <v>292</v>
      </c>
      <c r="AL745">
        <v>82</v>
      </c>
      <c r="AM745">
        <v>28</v>
      </c>
      <c r="AN745">
        <v>48.666666669999998</v>
      </c>
      <c r="AO745">
        <v>0</v>
      </c>
    </row>
    <row r="746" spans="18:41" x14ac:dyDescent="0.25">
      <c r="R746">
        <v>3.7810874399300975E-2</v>
      </c>
      <c r="S746">
        <v>119243916</v>
      </c>
      <c r="T746">
        <v>80</v>
      </c>
      <c r="U746">
        <v>220.2</v>
      </c>
      <c r="V746">
        <v>1</v>
      </c>
      <c r="W746">
        <v>9</v>
      </c>
      <c r="X746">
        <v>8</v>
      </c>
      <c r="Y746">
        <v>2</v>
      </c>
      <c r="Z746">
        <v>9</v>
      </c>
      <c r="AA746">
        <v>1</v>
      </c>
      <c r="AF746">
        <v>0.4328424697406742</v>
      </c>
      <c r="AG746">
        <v>5067825</v>
      </c>
      <c r="AH746">
        <v>114</v>
      </c>
      <c r="AI746">
        <v>1250.5999999999999</v>
      </c>
      <c r="AJ746">
        <v>7</v>
      </c>
      <c r="AK746">
        <v>178</v>
      </c>
      <c r="AL746">
        <v>23</v>
      </c>
      <c r="AM746">
        <v>12</v>
      </c>
      <c r="AN746">
        <v>25.428571430000002</v>
      </c>
      <c r="AO746">
        <v>0</v>
      </c>
    </row>
    <row r="747" spans="18:41" x14ac:dyDescent="0.25">
      <c r="R747">
        <v>1.9763799177023866E-2</v>
      </c>
      <c r="S747">
        <v>119248544</v>
      </c>
      <c r="T747">
        <v>40</v>
      </c>
      <c r="U747">
        <v>542.91</v>
      </c>
      <c r="V747">
        <v>4</v>
      </c>
      <c r="W747">
        <v>44</v>
      </c>
      <c r="X747">
        <v>31</v>
      </c>
      <c r="Y747">
        <v>10</v>
      </c>
      <c r="Z747">
        <v>11</v>
      </c>
      <c r="AA747">
        <v>1</v>
      </c>
      <c r="AF747">
        <v>0.27539547129038777</v>
      </c>
      <c r="AG747">
        <v>5068458</v>
      </c>
      <c r="AH747">
        <v>88</v>
      </c>
      <c r="AI747">
        <v>1205.1400000000001</v>
      </c>
      <c r="AJ747">
        <v>8</v>
      </c>
      <c r="AK747">
        <v>96</v>
      </c>
      <c r="AL747">
        <v>52</v>
      </c>
      <c r="AM747">
        <v>24</v>
      </c>
      <c r="AN747">
        <v>12</v>
      </c>
      <c r="AO747">
        <v>1</v>
      </c>
    </row>
    <row r="748" spans="18:41" x14ac:dyDescent="0.25">
      <c r="R748">
        <v>1.2004702088303398E-2</v>
      </c>
      <c r="S748">
        <v>119259260</v>
      </c>
      <c r="T748">
        <v>39</v>
      </c>
      <c r="U748">
        <v>148.1</v>
      </c>
      <c r="V748">
        <v>2</v>
      </c>
      <c r="W748">
        <v>12</v>
      </c>
      <c r="X748">
        <v>12</v>
      </c>
      <c r="Y748">
        <v>5</v>
      </c>
      <c r="Z748">
        <v>6</v>
      </c>
      <c r="AA748">
        <v>1</v>
      </c>
      <c r="AF748">
        <v>0.39265589179354576</v>
      </c>
      <c r="AG748">
        <v>5069598</v>
      </c>
      <c r="AH748">
        <v>160</v>
      </c>
      <c r="AI748">
        <v>2126.1</v>
      </c>
      <c r="AJ748">
        <v>13</v>
      </c>
      <c r="AK748">
        <v>170</v>
      </c>
      <c r="AL748">
        <v>139</v>
      </c>
      <c r="AM748">
        <v>35</v>
      </c>
      <c r="AN748">
        <v>13.07692308</v>
      </c>
      <c r="AO748">
        <v>1</v>
      </c>
    </row>
    <row r="749" spans="18:41" x14ac:dyDescent="0.25">
      <c r="R749">
        <v>1.1415795839630372E-2</v>
      </c>
      <c r="S749">
        <v>119265975</v>
      </c>
      <c r="T749">
        <v>93</v>
      </c>
      <c r="U749">
        <v>174</v>
      </c>
      <c r="V749">
        <v>2</v>
      </c>
      <c r="W749">
        <v>2</v>
      </c>
      <c r="X749">
        <v>2</v>
      </c>
      <c r="Y749">
        <v>2</v>
      </c>
      <c r="Z749">
        <v>1</v>
      </c>
      <c r="AA749">
        <v>0</v>
      </c>
      <c r="AF749">
        <v>0.11007538893143054</v>
      </c>
      <c r="AG749">
        <v>5070563</v>
      </c>
      <c r="AH749">
        <v>116</v>
      </c>
      <c r="AI749">
        <v>946.6</v>
      </c>
      <c r="AJ749">
        <v>3</v>
      </c>
      <c r="AK749">
        <v>57</v>
      </c>
      <c r="AL749">
        <v>17</v>
      </c>
      <c r="AM749">
        <v>5</v>
      </c>
      <c r="AN749">
        <v>19</v>
      </c>
      <c r="AO749">
        <v>1</v>
      </c>
    </row>
    <row r="750" spans="18:41" x14ac:dyDescent="0.25">
      <c r="R750">
        <v>2.4158109876465605E-2</v>
      </c>
      <c r="S750">
        <v>119269012</v>
      </c>
      <c r="T750">
        <v>21</v>
      </c>
      <c r="U750">
        <v>110.5</v>
      </c>
      <c r="V750">
        <v>2</v>
      </c>
      <c r="W750">
        <v>23</v>
      </c>
      <c r="X750">
        <v>14</v>
      </c>
      <c r="Y750">
        <v>4</v>
      </c>
      <c r="Z750">
        <v>11.5</v>
      </c>
      <c r="AA750">
        <v>1</v>
      </c>
      <c r="AF750">
        <v>6.368029316818935E-2</v>
      </c>
      <c r="AG750">
        <v>5072291</v>
      </c>
      <c r="AH750">
        <v>149</v>
      </c>
      <c r="AI750">
        <v>368.8</v>
      </c>
      <c r="AJ750">
        <v>2</v>
      </c>
      <c r="AK750">
        <v>19</v>
      </c>
      <c r="AL750">
        <v>15</v>
      </c>
      <c r="AM750">
        <v>6</v>
      </c>
      <c r="AN750">
        <v>9.5</v>
      </c>
      <c r="AO750">
        <v>1</v>
      </c>
    </row>
    <row r="751" spans="18:41" x14ac:dyDescent="0.25">
      <c r="R751">
        <v>3.7784421935284196E-2</v>
      </c>
      <c r="S751">
        <v>119274349</v>
      </c>
      <c r="T751">
        <v>151</v>
      </c>
      <c r="U751">
        <v>433</v>
      </c>
      <c r="V751">
        <v>4</v>
      </c>
      <c r="W751">
        <v>31</v>
      </c>
      <c r="X751">
        <v>17</v>
      </c>
      <c r="Y751">
        <v>10</v>
      </c>
      <c r="Z751">
        <v>7.75</v>
      </c>
      <c r="AA751">
        <v>1</v>
      </c>
      <c r="AF751">
        <v>0.40328004592675204</v>
      </c>
      <c r="AG751">
        <v>5082394</v>
      </c>
      <c r="AH751">
        <v>22</v>
      </c>
      <c r="AI751">
        <v>119</v>
      </c>
      <c r="AJ751">
        <v>1</v>
      </c>
      <c r="AK751">
        <v>10</v>
      </c>
      <c r="AL751">
        <v>1</v>
      </c>
      <c r="AM751">
        <v>1</v>
      </c>
      <c r="AN751">
        <v>10</v>
      </c>
      <c r="AO751">
        <v>0</v>
      </c>
    </row>
    <row r="752" spans="18:41" x14ac:dyDescent="0.25">
      <c r="R752">
        <v>2.3996570499315362E-2</v>
      </c>
      <c r="S752">
        <v>119314099</v>
      </c>
      <c r="T752">
        <v>225</v>
      </c>
      <c r="U752">
        <v>247.6</v>
      </c>
      <c r="V752">
        <v>2</v>
      </c>
      <c r="W752">
        <v>29</v>
      </c>
      <c r="X752">
        <v>6</v>
      </c>
      <c r="Y752">
        <v>5</v>
      </c>
      <c r="Z752">
        <v>14.5</v>
      </c>
      <c r="AA752">
        <v>0</v>
      </c>
      <c r="AF752">
        <v>1.0643726047667279E-2</v>
      </c>
      <c r="AG752">
        <v>5082697</v>
      </c>
      <c r="AH752">
        <v>120</v>
      </c>
      <c r="AI752">
        <v>153</v>
      </c>
      <c r="AJ752">
        <v>1</v>
      </c>
      <c r="AK752">
        <v>2</v>
      </c>
      <c r="AL752">
        <v>1</v>
      </c>
      <c r="AM752">
        <v>1</v>
      </c>
      <c r="AN752">
        <v>2</v>
      </c>
      <c r="AO752">
        <v>0</v>
      </c>
    </row>
    <row r="753" spans="18:41" x14ac:dyDescent="0.25">
      <c r="R753">
        <v>8.7179868031646013E-3</v>
      </c>
      <c r="S753">
        <v>119358893</v>
      </c>
      <c r="T753">
        <v>179</v>
      </c>
      <c r="U753">
        <v>565.86</v>
      </c>
      <c r="V753">
        <v>4</v>
      </c>
      <c r="W753">
        <v>30</v>
      </c>
      <c r="X753">
        <v>18</v>
      </c>
      <c r="Y753">
        <v>8</v>
      </c>
      <c r="Z753">
        <v>7.5</v>
      </c>
      <c r="AA753">
        <v>1</v>
      </c>
      <c r="AF753">
        <v>0.18773808833018446</v>
      </c>
      <c r="AG753">
        <v>5083580</v>
      </c>
      <c r="AH753">
        <v>35</v>
      </c>
      <c r="AI753">
        <v>3195.61</v>
      </c>
      <c r="AJ753">
        <v>16</v>
      </c>
      <c r="AK753">
        <v>237</v>
      </c>
      <c r="AL753">
        <v>107</v>
      </c>
      <c r="AM753">
        <v>37</v>
      </c>
      <c r="AN753">
        <v>14.8125</v>
      </c>
      <c r="AO753">
        <v>1</v>
      </c>
    </row>
    <row r="754" spans="18:41" x14ac:dyDescent="0.25">
      <c r="R754">
        <v>4.6307651709229791E-3</v>
      </c>
      <c r="S754">
        <v>119360216</v>
      </c>
      <c r="T754">
        <v>69</v>
      </c>
      <c r="U754">
        <v>538.49</v>
      </c>
      <c r="V754">
        <v>4</v>
      </c>
      <c r="W754">
        <v>50</v>
      </c>
      <c r="X754">
        <v>37</v>
      </c>
      <c r="Y754">
        <v>17</v>
      </c>
      <c r="Z754">
        <v>12.5</v>
      </c>
      <c r="AA754">
        <v>1</v>
      </c>
      <c r="AF754">
        <v>0.18793240439068604</v>
      </c>
      <c r="AG754">
        <v>5084097</v>
      </c>
      <c r="AH754">
        <v>208</v>
      </c>
      <c r="AI754">
        <v>193.18</v>
      </c>
      <c r="AJ754">
        <v>1</v>
      </c>
      <c r="AK754">
        <v>31</v>
      </c>
      <c r="AL754">
        <v>14</v>
      </c>
      <c r="AM754">
        <v>4</v>
      </c>
      <c r="AN754">
        <v>31</v>
      </c>
      <c r="AO754">
        <v>0</v>
      </c>
    </row>
    <row r="755" spans="18:41" x14ac:dyDescent="0.25">
      <c r="R755">
        <v>2.6485066333736818E-3</v>
      </c>
      <c r="S755">
        <v>119366360</v>
      </c>
      <c r="T755">
        <v>249</v>
      </c>
      <c r="U755">
        <v>96.8</v>
      </c>
      <c r="V755">
        <v>1</v>
      </c>
      <c r="W755">
        <v>5</v>
      </c>
      <c r="X755">
        <v>2</v>
      </c>
      <c r="Y755">
        <v>1</v>
      </c>
      <c r="Z755">
        <v>5</v>
      </c>
      <c r="AA755">
        <v>0</v>
      </c>
      <c r="AF755">
        <v>0.267471294649817</v>
      </c>
      <c r="AG755">
        <v>5087905</v>
      </c>
      <c r="AH755">
        <v>8</v>
      </c>
      <c r="AI755">
        <v>2418.3000000000002</v>
      </c>
      <c r="AJ755">
        <v>7</v>
      </c>
      <c r="AK755">
        <v>97</v>
      </c>
      <c r="AL755">
        <v>47</v>
      </c>
      <c r="AM755">
        <v>17</v>
      </c>
      <c r="AN755">
        <v>13.85714286</v>
      </c>
      <c r="AO755">
        <v>1</v>
      </c>
    </row>
    <row r="756" spans="18:41" x14ac:dyDescent="0.25">
      <c r="R756">
        <v>8.2377682876653147E-3</v>
      </c>
      <c r="S756">
        <v>119382898</v>
      </c>
      <c r="T756">
        <v>41</v>
      </c>
      <c r="U756">
        <v>2315.09</v>
      </c>
      <c r="V756">
        <v>7</v>
      </c>
      <c r="W756">
        <v>225</v>
      </c>
      <c r="X756">
        <v>123</v>
      </c>
      <c r="Y756">
        <v>26</v>
      </c>
      <c r="Z756">
        <v>32.142857139999997</v>
      </c>
      <c r="AA756">
        <v>1</v>
      </c>
      <c r="AF756">
        <v>0.33244300299777241</v>
      </c>
      <c r="AG756">
        <v>5090904</v>
      </c>
      <c r="AH756">
        <v>97</v>
      </c>
      <c r="AI756">
        <v>1336.65</v>
      </c>
      <c r="AJ756">
        <v>8</v>
      </c>
      <c r="AK756">
        <v>62</v>
      </c>
      <c r="AL756">
        <v>39</v>
      </c>
      <c r="AM756">
        <v>20</v>
      </c>
      <c r="AN756">
        <v>7.75</v>
      </c>
      <c r="AO756">
        <v>1</v>
      </c>
    </row>
    <row r="757" spans="18:41" x14ac:dyDescent="0.25">
      <c r="R757">
        <v>4.0894907984881712E-2</v>
      </c>
      <c r="S757">
        <v>119407084</v>
      </c>
      <c r="T757">
        <v>89</v>
      </c>
      <c r="U757">
        <v>316.8</v>
      </c>
      <c r="V757">
        <v>1</v>
      </c>
      <c r="W757">
        <v>4</v>
      </c>
      <c r="X757">
        <v>1</v>
      </c>
      <c r="Y757">
        <v>1</v>
      </c>
      <c r="Z757">
        <v>4</v>
      </c>
      <c r="AA757">
        <v>0</v>
      </c>
      <c r="AF757">
        <v>0.11932059535414252</v>
      </c>
      <c r="AG757">
        <v>5091369</v>
      </c>
      <c r="AH757">
        <v>106</v>
      </c>
      <c r="AI757">
        <v>245.89</v>
      </c>
      <c r="AJ757">
        <v>1</v>
      </c>
      <c r="AK757">
        <v>1</v>
      </c>
      <c r="AL757">
        <v>1</v>
      </c>
      <c r="AM757">
        <v>1</v>
      </c>
      <c r="AN757">
        <v>1</v>
      </c>
      <c r="AO757">
        <v>0</v>
      </c>
    </row>
    <row r="758" spans="18:41" x14ac:dyDescent="0.25">
      <c r="R758">
        <v>1.245223434611531E-3</v>
      </c>
      <c r="S758">
        <v>119411483</v>
      </c>
      <c r="T758">
        <v>248</v>
      </c>
      <c r="U758">
        <v>0.1</v>
      </c>
      <c r="V758">
        <v>1</v>
      </c>
      <c r="W758">
        <v>2</v>
      </c>
      <c r="X758">
        <v>2</v>
      </c>
      <c r="Y758">
        <v>1</v>
      </c>
      <c r="Z758">
        <v>2</v>
      </c>
      <c r="AA758">
        <v>0</v>
      </c>
      <c r="AF758">
        <v>7.7649259376097679E-2</v>
      </c>
      <c r="AG758">
        <v>5093192</v>
      </c>
      <c r="AH758">
        <v>356</v>
      </c>
      <c r="AI758">
        <v>106.7</v>
      </c>
      <c r="AJ758">
        <v>1</v>
      </c>
      <c r="AK758">
        <v>5</v>
      </c>
      <c r="AL758">
        <v>5</v>
      </c>
      <c r="AM758">
        <v>2</v>
      </c>
      <c r="AN758">
        <v>5</v>
      </c>
      <c r="AO758">
        <v>0</v>
      </c>
    </row>
    <row r="759" spans="18:41" x14ac:dyDescent="0.25">
      <c r="R759">
        <v>1.2799760486863931E-2</v>
      </c>
      <c r="S759">
        <v>119412973</v>
      </c>
      <c r="T759">
        <v>248</v>
      </c>
      <c r="U759">
        <v>0.1</v>
      </c>
      <c r="V759">
        <v>1</v>
      </c>
      <c r="W759">
        <v>2</v>
      </c>
      <c r="X759">
        <v>2</v>
      </c>
      <c r="Y759">
        <v>1</v>
      </c>
      <c r="Z759">
        <v>2</v>
      </c>
      <c r="AA759">
        <v>0</v>
      </c>
      <c r="AF759">
        <v>0.45635335879686512</v>
      </c>
      <c r="AG759">
        <v>5100232</v>
      </c>
      <c r="AH759">
        <v>31</v>
      </c>
      <c r="AI759">
        <v>6840.06</v>
      </c>
      <c r="AJ759">
        <v>9</v>
      </c>
      <c r="AK759">
        <v>180</v>
      </c>
      <c r="AL759">
        <v>68</v>
      </c>
      <c r="AM759">
        <v>22</v>
      </c>
      <c r="AN759">
        <v>20</v>
      </c>
      <c r="AO759">
        <v>1</v>
      </c>
    </row>
    <row r="760" spans="18:41" x14ac:dyDescent="0.25">
      <c r="R760">
        <v>1.0483408754241252E-2</v>
      </c>
      <c r="S760">
        <v>119424471</v>
      </c>
      <c r="T760">
        <v>248</v>
      </c>
      <c r="U760">
        <v>29.9</v>
      </c>
      <c r="V760">
        <v>1</v>
      </c>
      <c r="W760">
        <v>1</v>
      </c>
      <c r="X760">
        <v>1</v>
      </c>
      <c r="Y760">
        <v>1</v>
      </c>
      <c r="Z760">
        <v>1</v>
      </c>
      <c r="AA760">
        <v>0</v>
      </c>
      <c r="AF760">
        <v>0.10284700229263977</v>
      </c>
      <c r="AG760">
        <v>5100646</v>
      </c>
      <c r="AH760">
        <v>12</v>
      </c>
      <c r="AI760">
        <v>1889.51</v>
      </c>
      <c r="AJ760">
        <v>13</v>
      </c>
      <c r="AK760">
        <v>148</v>
      </c>
      <c r="AL760">
        <v>108</v>
      </c>
      <c r="AM760">
        <v>39</v>
      </c>
      <c r="AN760">
        <v>11.38461539</v>
      </c>
      <c r="AO760">
        <v>1</v>
      </c>
    </row>
    <row r="761" spans="18:41" x14ac:dyDescent="0.25">
      <c r="R761">
        <v>4.6564729296754925E-2</v>
      </c>
      <c r="S761">
        <v>119445969</v>
      </c>
      <c r="T761">
        <v>153</v>
      </c>
      <c r="U761">
        <v>1228.8800000000001</v>
      </c>
      <c r="V761">
        <v>3</v>
      </c>
      <c r="W761">
        <v>36</v>
      </c>
      <c r="X761">
        <v>19</v>
      </c>
      <c r="Y761">
        <v>3</v>
      </c>
      <c r="Z761">
        <v>12</v>
      </c>
      <c r="AA761">
        <v>0</v>
      </c>
      <c r="AF761">
        <v>0.30675014487138941</v>
      </c>
      <c r="AG761">
        <v>5105502</v>
      </c>
      <c r="AH761">
        <v>4</v>
      </c>
      <c r="AI761">
        <v>970.87</v>
      </c>
      <c r="AJ761">
        <v>7</v>
      </c>
      <c r="AK761">
        <v>118</v>
      </c>
      <c r="AL761">
        <v>59</v>
      </c>
      <c r="AM761">
        <v>24</v>
      </c>
      <c r="AN761">
        <v>16.85714286</v>
      </c>
      <c r="AO761">
        <v>1</v>
      </c>
    </row>
    <row r="762" spans="18:41" x14ac:dyDescent="0.25">
      <c r="R762">
        <v>2.4241351865601724E-2</v>
      </c>
      <c r="S762">
        <v>119482049</v>
      </c>
      <c r="T762">
        <v>234</v>
      </c>
      <c r="U762">
        <v>522.9</v>
      </c>
      <c r="V762">
        <v>6</v>
      </c>
      <c r="W762">
        <v>24</v>
      </c>
      <c r="X762">
        <v>18</v>
      </c>
      <c r="Y762">
        <v>13</v>
      </c>
      <c r="Z762">
        <v>4</v>
      </c>
      <c r="AA762">
        <v>0</v>
      </c>
      <c r="AF762">
        <v>4.7698392146317881E-2</v>
      </c>
      <c r="AG762">
        <v>5105670</v>
      </c>
      <c r="AH762">
        <v>77</v>
      </c>
      <c r="AI762">
        <v>685.82</v>
      </c>
      <c r="AJ762">
        <v>4</v>
      </c>
      <c r="AK762">
        <v>39</v>
      </c>
      <c r="AL762">
        <v>19</v>
      </c>
      <c r="AM762">
        <v>10</v>
      </c>
      <c r="AN762">
        <v>9.75</v>
      </c>
      <c r="AO762">
        <v>1</v>
      </c>
    </row>
    <row r="763" spans="18:41" x14ac:dyDescent="0.25">
      <c r="R763">
        <v>4.315691007321365E-2</v>
      </c>
      <c r="S763">
        <v>119494736</v>
      </c>
      <c r="T763">
        <v>246</v>
      </c>
      <c r="U763">
        <v>100.7</v>
      </c>
      <c r="V763">
        <v>1</v>
      </c>
      <c r="W763">
        <v>6</v>
      </c>
      <c r="X763">
        <v>6</v>
      </c>
      <c r="Y763">
        <v>2</v>
      </c>
      <c r="Z763">
        <v>6</v>
      </c>
      <c r="AA763">
        <v>0</v>
      </c>
      <c r="AF763">
        <v>0.25769842167979129</v>
      </c>
      <c r="AG763">
        <v>5105822</v>
      </c>
      <c r="AH763">
        <v>268</v>
      </c>
      <c r="AI763">
        <v>333.72</v>
      </c>
      <c r="AJ763">
        <v>3</v>
      </c>
      <c r="AK763">
        <v>31</v>
      </c>
      <c r="AL763">
        <v>19</v>
      </c>
      <c r="AM763">
        <v>8</v>
      </c>
      <c r="AN763">
        <v>10.33333333</v>
      </c>
      <c r="AO763">
        <v>0</v>
      </c>
    </row>
    <row r="764" spans="18:41" x14ac:dyDescent="0.25">
      <c r="R764">
        <v>1.7348292385590325E-2</v>
      </c>
      <c r="S764">
        <v>119498116</v>
      </c>
      <c r="T764">
        <v>13</v>
      </c>
      <c r="U764">
        <v>3802.84</v>
      </c>
      <c r="V764">
        <v>19</v>
      </c>
      <c r="W764">
        <v>263</v>
      </c>
      <c r="X764">
        <v>138</v>
      </c>
      <c r="Y764">
        <v>58</v>
      </c>
      <c r="Z764">
        <v>13.84210526</v>
      </c>
      <c r="AA764">
        <v>1</v>
      </c>
      <c r="AF764">
        <v>0.27146864655108849</v>
      </c>
      <c r="AG764">
        <v>5110869</v>
      </c>
      <c r="AH764">
        <v>200</v>
      </c>
      <c r="AI764">
        <v>1976.37</v>
      </c>
      <c r="AJ764">
        <v>2</v>
      </c>
      <c r="AK764">
        <v>37</v>
      </c>
      <c r="AL764">
        <v>27</v>
      </c>
      <c r="AM764">
        <v>4</v>
      </c>
      <c r="AN764">
        <v>18.5</v>
      </c>
      <c r="AO764">
        <v>0</v>
      </c>
    </row>
    <row r="765" spans="18:41" x14ac:dyDescent="0.25">
      <c r="R765">
        <v>4.0824471438867915E-2</v>
      </c>
      <c r="S765">
        <v>119534282</v>
      </c>
      <c r="T765">
        <v>231</v>
      </c>
      <c r="U765">
        <v>121.4</v>
      </c>
      <c r="V765">
        <v>2</v>
      </c>
      <c r="W765">
        <v>3</v>
      </c>
      <c r="X765">
        <v>3</v>
      </c>
      <c r="Y765">
        <v>3</v>
      </c>
      <c r="Z765">
        <v>1.5</v>
      </c>
      <c r="AA765">
        <v>0</v>
      </c>
      <c r="AF765">
        <v>2.3805504191137139E-2</v>
      </c>
      <c r="AG765">
        <v>5114562</v>
      </c>
      <c r="AH765">
        <v>14</v>
      </c>
      <c r="AI765">
        <v>6258.76</v>
      </c>
      <c r="AJ765">
        <v>30</v>
      </c>
      <c r="AK765">
        <v>381</v>
      </c>
      <c r="AL765">
        <v>189</v>
      </c>
      <c r="AM765">
        <v>85</v>
      </c>
      <c r="AN765">
        <v>12.7</v>
      </c>
      <c r="AO765">
        <v>1</v>
      </c>
    </row>
    <row r="766" spans="18:41" x14ac:dyDescent="0.25">
      <c r="R766">
        <v>6.1425244708184223E-3</v>
      </c>
      <c r="S766">
        <v>119536635</v>
      </c>
      <c r="T766">
        <v>149</v>
      </c>
      <c r="U766">
        <v>111.53</v>
      </c>
      <c r="V766">
        <v>1</v>
      </c>
      <c r="W766">
        <v>7</v>
      </c>
      <c r="X766">
        <v>7</v>
      </c>
      <c r="Y766">
        <v>3</v>
      </c>
      <c r="Z766">
        <v>7</v>
      </c>
      <c r="AA766">
        <v>1</v>
      </c>
      <c r="AF766">
        <v>0.10590802939312594</v>
      </c>
      <c r="AG766">
        <v>5114598</v>
      </c>
      <c r="AH766">
        <v>34</v>
      </c>
      <c r="AI766">
        <v>538.96</v>
      </c>
      <c r="AJ766">
        <v>3</v>
      </c>
      <c r="AK766">
        <v>50</v>
      </c>
      <c r="AL766">
        <v>43</v>
      </c>
      <c r="AM766">
        <v>14</v>
      </c>
      <c r="AN766">
        <v>16.666666670000001</v>
      </c>
      <c r="AO766">
        <v>1</v>
      </c>
    </row>
    <row r="767" spans="18:41" x14ac:dyDescent="0.25">
      <c r="R767">
        <v>3.9981482280246894E-2</v>
      </c>
      <c r="S767">
        <v>119580563</v>
      </c>
      <c r="T767">
        <v>245</v>
      </c>
      <c r="U767">
        <v>514.79999999999995</v>
      </c>
      <c r="V767">
        <v>1</v>
      </c>
      <c r="W767">
        <v>5</v>
      </c>
      <c r="X767">
        <v>5</v>
      </c>
      <c r="Y767">
        <v>2</v>
      </c>
      <c r="Z767">
        <v>5</v>
      </c>
      <c r="AA767">
        <v>0</v>
      </c>
      <c r="AF767">
        <v>0.36627300889216652</v>
      </c>
      <c r="AG767">
        <v>5118303</v>
      </c>
      <c r="AH767">
        <v>68</v>
      </c>
      <c r="AI767">
        <v>1953.3</v>
      </c>
      <c r="AJ767">
        <v>12</v>
      </c>
      <c r="AK767">
        <v>190</v>
      </c>
      <c r="AL767">
        <v>114</v>
      </c>
      <c r="AM767">
        <v>38</v>
      </c>
      <c r="AN767">
        <v>15.83333333</v>
      </c>
      <c r="AO767">
        <v>1</v>
      </c>
    </row>
    <row r="768" spans="18:41" x14ac:dyDescent="0.25">
      <c r="R768">
        <v>2.3535001702624125E-2</v>
      </c>
      <c r="S768">
        <v>119600702</v>
      </c>
      <c r="T768">
        <v>244</v>
      </c>
      <c r="U768">
        <v>124.92</v>
      </c>
      <c r="V768">
        <v>1</v>
      </c>
      <c r="W768">
        <v>24</v>
      </c>
      <c r="X768">
        <v>1</v>
      </c>
      <c r="Y768">
        <v>1</v>
      </c>
      <c r="Z768">
        <v>24</v>
      </c>
      <c r="AA768">
        <v>0</v>
      </c>
      <c r="AF768">
        <v>0.38557108670142293</v>
      </c>
      <c r="AG768">
        <v>5122154</v>
      </c>
      <c r="AH768">
        <v>216</v>
      </c>
      <c r="AI768">
        <v>240.38</v>
      </c>
      <c r="AJ768">
        <v>1</v>
      </c>
      <c r="AK768">
        <v>17</v>
      </c>
      <c r="AL768">
        <v>6</v>
      </c>
      <c r="AM768">
        <v>2</v>
      </c>
      <c r="AN768">
        <v>17</v>
      </c>
      <c r="AO768">
        <v>0</v>
      </c>
    </row>
    <row r="769" spans="18:41" x14ac:dyDescent="0.25">
      <c r="R769">
        <v>1.2756084425928793E-2</v>
      </c>
      <c r="S769">
        <v>119611848</v>
      </c>
      <c r="T769">
        <v>244</v>
      </c>
      <c r="U769">
        <v>139.91999999999999</v>
      </c>
      <c r="V769">
        <v>1</v>
      </c>
      <c r="W769">
        <v>25</v>
      </c>
      <c r="X769">
        <v>2</v>
      </c>
      <c r="Y769">
        <v>2</v>
      </c>
      <c r="Z769">
        <v>25</v>
      </c>
      <c r="AA769">
        <v>0</v>
      </c>
      <c r="AF769">
        <v>0.42924643544832153</v>
      </c>
      <c r="AG769">
        <v>5123702</v>
      </c>
      <c r="AH769">
        <v>410</v>
      </c>
      <c r="AI769">
        <v>107.3</v>
      </c>
      <c r="AJ769">
        <v>1</v>
      </c>
      <c r="AK769">
        <v>12</v>
      </c>
      <c r="AL769">
        <v>5</v>
      </c>
      <c r="AM769">
        <v>2</v>
      </c>
      <c r="AN769">
        <v>12</v>
      </c>
      <c r="AO769">
        <v>0</v>
      </c>
    </row>
    <row r="770" spans="18:41" x14ac:dyDescent="0.25">
      <c r="R770">
        <v>2.7419381561925582E-2</v>
      </c>
      <c r="S770">
        <v>119619335</v>
      </c>
      <c r="T770">
        <v>244</v>
      </c>
      <c r="U770">
        <v>108</v>
      </c>
      <c r="V770">
        <v>1</v>
      </c>
      <c r="W770">
        <v>2</v>
      </c>
      <c r="X770">
        <v>2</v>
      </c>
      <c r="Y770">
        <v>1</v>
      </c>
      <c r="Z770">
        <v>2</v>
      </c>
      <c r="AA770">
        <v>0</v>
      </c>
      <c r="AF770">
        <v>0.35029710506480205</v>
      </c>
      <c r="AG770">
        <v>5124697</v>
      </c>
      <c r="AH770">
        <v>249</v>
      </c>
      <c r="AI770">
        <v>150.69999999999999</v>
      </c>
      <c r="AJ770">
        <v>1</v>
      </c>
      <c r="AK770">
        <v>4</v>
      </c>
      <c r="AL770">
        <v>3</v>
      </c>
      <c r="AM770">
        <v>2</v>
      </c>
      <c r="AN770">
        <v>4</v>
      </c>
      <c r="AO770">
        <v>0</v>
      </c>
    </row>
    <row r="771" spans="18:41" x14ac:dyDescent="0.25">
      <c r="R771">
        <v>3.6918493153778043E-3</v>
      </c>
      <c r="S771">
        <v>119631034</v>
      </c>
      <c r="T771">
        <v>6</v>
      </c>
      <c r="U771">
        <v>2921.55</v>
      </c>
      <c r="V771">
        <v>10</v>
      </c>
      <c r="W771">
        <v>168</v>
      </c>
      <c r="X771">
        <v>112</v>
      </c>
      <c r="Y771">
        <v>33</v>
      </c>
      <c r="Z771">
        <v>16.8</v>
      </c>
      <c r="AA771">
        <v>1</v>
      </c>
      <c r="AF771">
        <v>0.20723776613661649</v>
      </c>
      <c r="AG771">
        <v>5125147</v>
      </c>
      <c r="AH771">
        <v>36</v>
      </c>
      <c r="AI771">
        <v>1465.56</v>
      </c>
      <c r="AJ771">
        <v>12</v>
      </c>
      <c r="AK771">
        <v>100</v>
      </c>
      <c r="AL771">
        <v>76</v>
      </c>
      <c r="AM771">
        <v>34</v>
      </c>
      <c r="AN771">
        <v>8.3333333330000006</v>
      </c>
      <c r="AO771">
        <v>1</v>
      </c>
    </row>
    <row r="772" spans="18:41" x14ac:dyDescent="0.25">
      <c r="R772">
        <v>1.3363123567528445E-2</v>
      </c>
      <c r="S772">
        <v>119695919</v>
      </c>
      <c r="T772">
        <v>202</v>
      </c>
      <c r="U772">
        <v>384</v>
      </c>
      <c r="V772">
        <v>2</v>
      </c>
      <c r="W772">
        <v>23</v>
      </c>
      <c r="X772">
        <v>3</v>
      </c>
      <c r="Y772">
        <v>3</v>
      </c>
      <c r="Z772">
        <v>11.5</v>
      </c>
      <c r="AA772">
        <v>0</v>
      </c>
      <c r="AF772">
        <v>0.47928096415163368</v>
      </c>
      <c r="AG772">
        <v>5125486</v>
      </c>
      <c r="AH772">
        <v>87</v>
      </c>
      <c r="AI772">
        <v>641.39</v>
      </c>
      <c r="AJ772">
        <v>3</v>
      </c>
      <c r="AK772">
        <v>97</v>
      </c>
      <c r="AL772">
        <v>35</v>
      </c>
      <c r="AM772">
        <v>9</v>
      </c>
      <c r="AN772">
        <v>32.333333330000002</v>
      </c>
      <c r="AO772">
        <v>1</v>
      </c>
    </row>
    <row r="773" spans="18:41" x14ac:dyDescent="0.25">
      <c r="R773">
        <v>6.6261937442119168E-3</v>
      </c>
      <c r="S773">
        <v>119735473</v>
      </c>
      <c r="T773">
        <v>232</v>
      </c>
      <c r="U773">
        <v>338.92</v>
      </c>
      <c r="V773">
        <v>2</v>
      </c>
      <c r="W773">
        <v>102</v>
      </c>
      <c r="X773">
        <v>10</v>
      </c>
      <c r="Y773">
        <v>5</v>
      </c>
      <c r="Z773">
        <v>51</v>
      </c>
      <c r="AA773">
        <v>0</v>
      </c>
      <c r="AF773">
        <v>0.29519460620260318</v>
      </c>
      <c r="AG773">
        <v>5127579</v>
      </c>
      <c r="AH773">
        <v>62</v>
      </c>
      <c r="AI773">
        <v>3146.71</v>
      </c>
      <c r="AJ773">
        <v>10</v>
      </c>
      <c r="AK773">
        <v>81</v>
      </c>
      <c r="AL773">
        <v>45</v>
      </c>
      <c r="AM773">
        <v>19</v>
      </c>
      <c r="AN773">
        <v>8.1</v>
      </c>
      <c r="AO773">
        <v>0</v>
      </c>
    </row>
    <row r="774" spans="18:41" x14ac:dyDescent="0.25">
      <c r="R774">
        <v>2.7616104286022125E-2</v>
      </c>
      <c r="S774">
        <v>119751428</v>
      </c>
      <c r="T774">
        <v>34</v>
      </c>
      <c r="U774">
        <v>924.38</v>
      </c>
      <c r="V774">
        <v>3</v>
      </c>
      <c r="W774">
        <v>61</v>
      </c>
      <c r="X774">
        <v>15</v>
      </c>
      <c r="Y774">
        <v>7</v>
      </c>
      <c r="Z774">
        <v>20.333333329999999</v>
      </c>
      <c r="AA774">
        <v>1</v>
      </c>
      <c r="AF774">
        <v>0.35881650027125656</v>
      </c>
      <c r="AG774">
        <v>5132370</v>
      </c>
      <c r="AH774">
        <v>211</v>
      </c>
      <c r="AI774">
        <v>213.8</v>
      </c>
      <c r="AJ774">
        <v>2</v>
      </c>
      <c r="AK774">
        <v>22</v>
      </c>
      <c r="AL774">
        <v>21</v>
      </c>
      <c r="AM774">
        <v>7</v>
      </c>
      <c r="AN774">
        <v>11</v>
      </c>
      <c r="AO774">
        <v>0</v>
      </c>
    </row>
    <row r="775" spans="18:41" x14ac:dyDescent="0.25">
      <c r="R775">
        <v>2.4081812355622567E-2</v>
      </c>
      <c r="S775">
        <v>119758522</v>
      </c>
      <c r="T775">
        <v>88</v>
      </c>
      <c r="U775">
        <v>297.89999999999998</v>
      </c>
      <c r="V775">
        <v>2</v>
      </c>
      <c r="W775">
        <v>15</v>
      </c>
      <c r="X775">
        <v>12</v>
      </c>
      <c r="Y775">
        <v>6</v>
      </c>
      <c r="Z775">
        <v>7.5</v>
      </c>
      <c r="AA775">
        <v>1</v>
      </c>
      <c r="AF775">
        <v>0.33855343914269098</v>
      </c>
      <c r="AG775">
        <v>5136251</v>
      </c>
      <c r="AH775">
        <v>83</v>
      </c>
      <c r="AI775">
        <v>120.4</v>
      </c>
      <c r="AJ775">
        <v>1</v>
      </c>
      <c r="AK775">
        <v>3</v>
      </c>
      <c r="AL775">
        <v>3</v>
      </c>
      <c r="AM775">
        <v>1</v>
      </c>
      <c r="AN775">
        <v>3</v>
      </c>
      <c r="AO775">
        <v>0</v>
      </c>
    </row>
    <row r="776" spans="18:41" x14ac:dyDescent="0.25">
      <c r="R776">
        <v>2.1313435005265613E-2</v>
      </c>
      <c r="S776">
        <v>119828271</v>
      </c>
      <c r="T776">
        <v>129</v>
      </c>
      <c r="U776">
        <v>706.19</v>
      </c>
      <c r="V776">
        <v>2</v>
      </c>
      <c r="W776">
        <v>31</v>
      </c>
      <c r="X776">
        <v>18</v>
      </c>
      <c r="Y776">
        <v>6</v>
      </c>
      <c r="Z776">
        <v>15.5</v>
      </c>
      <c r="AA776">
        <v>1</v>
      </c>
      <c r="AF776">
        <v>0.34782402937521606</v>
      </c>
      <c r="AG776">
        <v>5139225</v>
      </c>
      <c r="AH776">
        <v>375</v>
      </c>
      <c r="AI776">
        <v>1652.5</v>
      </c>
      <c r="AJ776">
        <v>3</v>
      </c>
      <c r="AK776">
        <v>13</v>
      </c>
      <c r="AL776">
        <v>9</v>
      </c>
      <c r="AM776">
        <v>5</v>
      </c>
      <c r="AN776">
        <v>4.3333333329999997</v>
      </c>
      <c r="AO776">
        <v>0</v>
      </c>
    </row>
    <row r="777" spans="18:41" x14ac:dyDescent="0.25">
      <c r="R777">
        <v>1.2891753304834386E-2</v>
      </c>
      <c r="S777">
        <v>119848902</v>
      </c>
      <c r="T777">
        <v>239</v>
      </c>
      <c r="U777">
        <v>54.9</v>
      </c>
      <c r="V777">
        <v>1</v>
      </c>
      <c r="W777">
        <v>4</v>
      </c>
      <c r="X777">
        <v>2</v>
      </c>
      <c r="Y777">
        <v>1</v>
      </c>
      <c r="Z777">
        <v>4</v>
      </c>
      <c r="AA777">
        <v>0</v>
      </c>
      <c r="AF777">
        <v>0.34182034121623739</v>
      </c>
      <c r="AG777">
        <v>5141247</v>
      </c>
      <c r="AH777">
        <v>141</v>
      </c>
      <c r="AI777">
        <v>664.2</v>
      </c>
      <c r="AJ777">
        <v>4</v>
      </c>
      <c r="AK777">
        <v>53</v>
      </c>
      <c r="AL777">
        <v>15</v>
      </c>
      <c r="AM777">
        <v>9</v>
      </c>
      <c r="AN777">
        <v>13.25</v>
      </c>
      <c r="AO777">
        <v>1</v>
      </c>
    </row>
    <row r="778" spans="18:41" x14ac:dyDescent="0.25">
      <c r="R778">
        <v>3.2901699262090522E-2</v>
      </c>
      <c r="S778">
        <v>119849356</v>
      </c>
      <c r="T778">
        <v>62</v>
      </c>
      <c r="U778">
        <v>383.56</v>
      </c>
      <c r="V778">
        <v>2</v>
      </c>
      <c r="W778">
        <v>39</v>
      </c>
      <c r="X778">
        <v>15</v>
      </c>
      <c r="Y778">
        <v>4</v>
      </c>
      <c r="Z778">
        <v>19.5</v>
      </c>
      <c r="AA778">
        <v>1</v>
      </c>
      <c r="AF778">
        <v>0.49736580669452402</v>
      </c>
      <c r="AG778">
        <v>5141630</v>
      </c>
      <c r="AH778">
        <v>143</v>
      </c>
      <c r="AI778">
        <v>724.43</v>
      </c>
      <c r="AJ778">
        <v>5</v>
      </c>
      <c r="AK778">
        <v>54</v>
      </c>
      <c r="AL778">
        <v>23</v>
      </c>
      <c r="AM778">
        <v>10</v>
      </c>
      <c r="AN778">
        <v>10.8</v>
      </c>
      <c r="AO778">
        <v>1</v>
      </c>
    </row>
    <row r="779" spans="18:41" x14ac:dyDescent="0.25">
      <c r="R779">
        <v>3.4820385836109247E-2</v>
      </c>
      <c r="S779">
        <v>119904717</v>
      </c>
      <c r="T779">
        <v>69</v>
      </c>
      <c r="U779">
        <v>204.2</v>
      </c>
      <c r="V779">
        <v>2</v>
      </c>
      <c r="W779">
        <v>23</v>
      </c>
      <c r="X779">
        <v>21</v>
      </c>
      <c r="Y779">
        <v>5</v>
      </c>
      <c r="Z779">
        <v>11.5</v>
      </c>
      <c r="AA779">
        <v>1</v>
      </c>
      <c r="AF779">
        <v>0.17067456083340338</v>
      </c>
      <c r="AG779">
        <v>5143131</v>
      </c>
      <c r="AH779">
        <v>11</v>
      </c>
      <c r="AI779">
        <v>1672.91</v>
      </c>
      <c r="AJ779">
        <v>8</v>
      </c>
      <c r="AK779">
        <v>123</v>
      </c>
      <c r="AL779">
        <v>57</v>
      </c>
      <c r="AM779">
        <v>25</v>
      </c>
      <c r="AN779">
        <v>15.375</v>
      </c>
      <c r="AO779">
        <v>1</v>
      </c>
    </row>
    <row r="780" spans="18:41" x14ac:dyDescent="0.25">
      <c r="R780">
        <v>3.3942422682080475E-2</v>
      </c>
      <c r="S780">
        <v>119906089</v>
      </c>
      <c r="T780">
        <v>40</v>
      </c>
      <c r="U780">
        <v>412.5</v>
      </c>
      <c r="V780">
        <v>4</v>
      </c>
      <c r="W780">
        <v>71</v>
      </c>
      <c r="X780">
        <v>24</v>
      </c>
      <c r="Y780">
        <v>8</v>
      </c>
      <c r="Z780">
        <v>17.75</v>
      </c>
      <c r="AA780">
        <v>1</v>
      </c>
      <c r="AF780">
        <v>0.16461244279751319</v>
      </c>
      <c r="AG780">
        <v>5144909</v>
      </c>
      <c r="AH780">
        <v>4</v>
      </c>
      <c r="AI780">
        <v>1998.93</v>
      </c>
      <c r="AJ780">
        <v>13</v>
      </c>
      <c r="AK780">
        <v>189</v>
      </c>
      <c r="AL780">
        <v>121</v>
      </c>
      <c r="AM780">
        <v>40</v>
      </c>
      <c r="AN780">
        <v>14.53846154</v>
      </c>
      <c r="AO780">
        <v>1</v>
      </c>
    </row>
    <row r="781" spans="18:41" x14ac:dyDescent="0.25">
      <c r="R781">
        <v>4.6037182559054424E-2</v>
      </c>
      <c r="S781">
        <v>119916950</v>
      </c>
      <c r="T781">
        <v>144</v>
      </c>
      <c r="U781">
        <v>4716.21</v>
      </c>
      <c r="V781">
        <v>3</v>
      </c>
      <c r="W781">
        <v>165</v>
      </c>
      <c r="X781">
        <v>17</v>
      </c>
      <c r="Y781">
        <v>5</v>
      </c>
      <c r="Z781">
        <v>55</v>
      </c>
      <c r="AA781">
        <v>1</v>
      </c>
      <c r="AF781">
        <v>0.44016214416495014</v>
      </c>
      <c r="AG781">
        <v>5145058</v>
      </c>
      <c r="AH781">
        <v>17</v>
      </c>
      <c r="AI781">
        <v>1745.11</v>
      </c>
      <c r="AJ781">
        <v>8</v>
      </c>
      <c r="AK781">
        <v>137</v>
      </c>
      <c r="AL781">
        <v>27</v>
      </c>
      <c r="AM781">
        <v>13</v>
      </c>
      <c r="AN781">
        <v>17.125</v>
      </c>
      <c r="AO781">
        <v>1</v>
      </c>
    </row>
    <row r="782" spans="18:41" x14ac:dyDescent="0.25">
      <c r="R782">
        <v>4.5958614235045103E-2</v>
      </c>
      <c r="S782">
        <v>119944472</v>
      </c>
      <c r="T782">
        <v>75</v>
      </c>
      <c r="U782">
        <v>480.49</v>
      </c>
      <c r="V782">
        <v>4</v>
      </c>
      <c r="W782">
        <v>52</v>
      </c>
      <c r="X782">
        <v>35</v>
      </c>
      <c r="Y782">
        <v>12</v>
      </c>
      <c r="Z782">
        <v>13</v>
      </c>
      <c r="AA782">
        <v>1</v>
      </c>
      <c r="AF782">
        <v>0.3354203506527379</v>
      </c>
      <c r="AG782">
        <v>5146605</v>
      </c>
      <c r="AH782">
        <v>40</v>
      </c>
      <c r="AI782">
        <v>530.48</v>
      </c>
      <c r="AJ782">
        <v>5</v>
      </c>
      <c r="AK782">
        <v>45</v>
      </c>
      <c r="AL782">
        <v>16</v>
      </c>
      <c r="AM782">
        <v>9</v>
      </c>
      <c r="AN782">
        <v>9</v>
      </c>
      <c r="AO782">
        <v>0</v>
      </c>
    </row>
    <row r="783" spans="18:41" x14ac:dyDescent="0.25">
      <c r="R783">
        <v>4.3097819890680622E-4</v>
      </c>
      <c r="S783">
        <v>119950835</v>
      </c>
      <c r="T783">
        <v>10</v>
      </c>
      <c r="U783">
        <v>2098.37</v>
      </c>
      <c r="V783">
        <v>7</v>
      </c>
      <c r="W783">
        <v>194</v>
      </c>
      <c r="X783">
        <v>70</v>
      </c>
      <c r="Y783">
        <v>22</v>
      </c>
      <c r="Z783">
        <v>27.714285709999999</v>
      </c>
      <c r="AA783">
        <v>1</v>
      </c>
      <c r="AF783">
        <v>9.1619805733202275E-2</v>
      </c>
      <c r="AG783">
        <v>5146846</v>
      </c>
      <c r="AH783">
        <v>319</v>
      </c>
      <c r="AI783">
        <v>105.9</v>
      </c>
      <c r="AJ783">
        <v>1</v>
      </c>
      <c r="AK783">
        <v>21</v>
      </c>
      <c r="AL783">
        <v>2</v>
      </c>
      <c r="AM783">
        <v>1</v>
      </c>
      <c r="AN783">
        <v>21</v>
      </c>
      <c r="AO783">
        <v>0</v>
      </c>
    </row>
    <row r="784" spans="18:41" x14ac:dyDescent="0.25">
      <c r="R784">
        <v>1.9469281202406985E-2</v>
      </c>
      <c r="S784">
        <v>119991178</v>
      </c>
      <c r="T784">
        <v>236</v>
      </c>
      <c r="U784">
        <v>29.9</v>
      </c>
      <c r="V784">
        <v>1</v>
      </c>
      <c r="W784">
        <v>1</v>
      </c>
      <c r="X784">
        <v>1</v>
      </c>
      <c r="Y784">
        <v>1</v>
      </c>
      <c r="Z784">
        <v>1</v>
      </c>
      <c r="AA784">
        <v>0</v>
      </c>
      <c r="AF784">
        <v>0.25222482120308609</v>
      </c>
      <c r="AG784">
        <v>5148384</v>
      </c>
      <c r="AH784">
        <v>11</v>
      </c>
      <c r="AI784">
        <v>674.65</v>
      </c>
      <c r="AJ784">
        <v>7</v>
      </c>
      <c r="AK784">
        <v>32</v>
      </c>
      <c r="AL784">
        <v>24</v>
      </c>
      <c r="AM784">
        <v>12</v>
      </c>
      <c r="AN784">
        <v>4.5714285710000002</v>
      </c>
      <c r="AO784">
        <v>1</v>
      </c>
    </row>
    <row r="785" spans="18:41" x14ac:dyDescent="0.25">
      <c r="R785">
        <v>1.4898753582979207E-3</v>
      </c>
      <c r="S785">
        <v>120047961</v>
      </c>
      <c r="T785">
        <v>24</v>
      </c>
      <c r="U785">
        <v>417.4</v>
      </c>
      <c r="V785">
        <v>2</v>
      </c>
      <c r="W785">
        <v>25</v>
      </c>
      <c r="X785">
        <v>17</v>
      </c>
      <c r="Y785">
        <v>4</v>
      </c>
      <c r="Z785">
        <v>12.5</v>
      </c>
      <c r="AA785">
        <v>1</v>
      </c>
      <c r="AF785">
        <v>0.37479312756792726</v>
      </c>
      <c r="AG785">
        <v>5149940</v>
      </c>
      <c r="AH785">
        <v>67</v>
      </c>
      <c r="AI785">
        <v>153.80000000000001</v>
      </c>
      <c r="AJ785">
        <v>1</v>
      </c>
      <c r="AK785">
        <v>3</v>
      </c>
      <c r="AL785">
        <v>3</v>
      </c>
      <c r="AM785">
        <v>2</v>
      </c>
      <c r="AN785">
        <v>3</v>
      </c>
      <c r="AO785">
        <v>1</v>
      </c>
    </row>
    <row r="786" spans="18:41" x14ac:dyDescent="0.25">
      <c r="R786">
        <v>2.1252289137747016E-2</v>
      </c>
      <c r="S786">
        <v>120050216</v>
      </c>
      <c r="T786">
        <v>233</v>
      </c>
      <c r="U786">
        <v>85</v>
      </c>
      <c r="V786">
        <v>1</v>
      </c>
      <c r="W786">
        <v>2</v>
      </c>
      <c r="X786">
        <v>2</v>
      </c>
      <c r="Y786">
        <v>2</v>
      </c>
      <c r="Z786">
        <v>2</v>
      </c>
      <c r="AA786">
        <v>0</v>
      </c>
      <c r="AF786">
        <v>0.1540069663659468</v>
      </c>
      <c r="AG786">
        <v>5150125</v>
      </c>
      <c r="AH786">
        <v>9</v>
      </c>
      <c r="AI786">
        <v>830.6</v>
      </c>
      <c r="AJ786">
        <v>2</v>
      </c>
      <c r="AK786">
        <v>34</v>
      </c>
      <c r="AL786">
        <v>11</v>
      </c>
      <c r="AM786">
        <v>6</v>
      </c>
      <c r="AN786">
        <v>17</v>
      </c>
      <c r="AO786">
        <v>1</v>
      </c>
    </row>
    <row r="787" spans="18:41" x14ac:dyDescent="0.25">
      <c r="R787">
        <v>3.316570438237787E-2</v>
      </c>
      <c r="S787">
        <v>120101738</v>
      </c>
      <c r="T787">
        <v>233</v>
      </c>
      <c r="U787">
        <v>290</v>
      </c>
      <c r="V787">
        <v>1</v>
      </c>
      <c r="W787">
        <v>2</v>
      </c>
      <c r="X787">
        <v>1</v>
      </c>
      <c r="Y787">
        <v>1</v>
      </c>
      <c r="Z787">
        <v>2</v>
      </c>
      <c r="AA787">
        <v>0</v>
      </c>
      <c r="AF787">
        <v>0.43216982913731639</v>
      </c>
      <c r="AG787">
        <v>5151649</v>
      </c>
      <c r="AH787">
        <v>383</v>
      </c>
      <c r="AI787">
        <v>117.4</v>
      </c>
      <c r="AJ787">
        <v>1</v>
      </c>
      <c r="AK787">
        <v>13</v>
      </c>
      <c r="AL787">
        <v>12</v>
      </c>
      <c r="AM787">
        <v>4</v>
      </c>
      <c r="AN787">
        <v>13</v>
      </c>
      <c r="AO787">
        <v>0</v>
      </c>
    </row>
    <row r="788" spans="18:41" x14ac:dyDescent="0.25">
      <c r="R788">
        <v>1.3923150780054239E-2</v>
      </c>
      <c r="S788">
        <v>120169428</v>
      </c>
      <c r="T788">
        <v>16</v>
      </c>
      <c r="U788">
        <v>3582.22</v>
      </c>
      <c r="V788">
        <v>17</v>
      </c>
      <c r="W788">
        <v>288</v>
      </c>
      <c r="X788">
        <v>170</v>
      </c>
      <c r="Y788">
        <v>52</v>
      </c>
      <c r="Z788">
        <v>16.941176469999998</v>
      </c>
      <c r="AA788">
        <v>1</v>
      </c>
      <c r="AF788">
        <v>7.1058920088560296E-2</v>
      </c>
      <c r="AG788">
        <v>5152612</v>
      </c>
      <c r="AH788">
        <v>228</v>
      </c>
      <c r="AI788">
        <v>629.16</v>
      </c>
      <c r="AJ788">
        <v>2</v>
      </c>
      <c r="AK788">
        <v>169</v>
      </c>
      <c r="AL788">
        <v>2</v>
      </c>
      <c r="AM788">
        <v>2</v>
      </c>
      <c r="AN788">
        <v>84.5</v>
      </c>
      <c r="AO788">
        <v>0</v>
      </c>
    </row>
    <row r="789" spans="18:41" x14ac:dyDescent="0.25">
      <c r="R789">
        <v>2.6959748671639971E-4</v>
      </c>
      <c r="S789">
        <v>120173419</v>
      </c>
      <c r="T789">
        <v>153</v>
      </c>
      <c r="U789">
        <v>366.1</v>
      </c>
      <c r="V789">
        <v>3</v>
      </c>
      <c r="W789">
        <v>48</v>
      </c>
      <c r="X789">
        <v>20</v>
      </c>
      <c r="Y789">
        <v>9</v>
      </c>
      <c r="Z789">
        <v>16</v>
      </c>
      <c r="AA789">
        <v>1</v>
      </c>
      <c r="AF789">
        <v>0.12073858542354099</v>
      </c>
      <c r="AG789">
        <v>5158047</v>
      </c>
      <c r="AH789">
        <v>29</v>
      </c>
      <c r="AI789">
        <v>689.51</v>
      </c>
      <c r="AJ789">
        <v>7</v>
      </c>
      <c r="AK789">
        <v>42</v>
      </c>
      <c r="AL789">
        <v>29</v>
      </c>
      <c r="AM789">
        <v>13</v>
      </c>
      <c r="AN789">
        <v>6</v>
      </c>
      <c r="AO789">
        <v>1</v>
      </c>
    </row>
    <row r="790" spans="18:41" x14ac:dyDescent="0.25">
      <c r="R790">
        <v>2.5658728647077744E-2</v>
      </c>
      <c r="S790">
        <v>120196826</v>
      </c>
      <c r="T790">
        <v>231</v>
      </c>
      <c r="U790">
        <v>104.18</v>
      </c>
      <c r="V790">
        <v>1</v>
      </c>
      <c r="W790">
        <v>27</v>
      </c>
      <c r="X790">
        <v>12</v>
      </c>
      <c r="Y790">
        <v>3</v>
      </c>
      <c r="Z790">
        <v>27</v>
      </c>
      <c r="AA790">
        <v>0</v>
      </c>
      <c r="AF790">
        <v>0.36856674381970045</v>
      </c>
      <c r="AG790">
        <v>5161951</v>
      </c>
      <c r="AH790">
        <v>16</v>
      </c>
      <c r="AI790">
        <v>6547.14</v>
      </c>
      <c r="AJ790">
        <v>31</v>
      </c>
      <c r="AK790">
        <v>407</v>
      </c>
      <c r="AL790">
        <v>220</v>
      </c>
      <c r="AM790">
        <v>84</v>
      </c>
      <c r="AN790">
        <v>13.129032260000001</v>
      </c>
      <c r="AO790">
        <v>1</v>
      </c>
    </row>
    <row r="791" spans="18:41" x14ac:dyDescent="0.25">
      <c r="R791">
        <v>2.8979670281704673E-3</v>
      </c>
      <c r="S791">
        <v>120241930</v>
      </c>
      <c r="T791">
        <v>115</v>
      </c>
      <c r="U791">
        <v>135.9</v>
      </c>
      <c r="V791">
        <v>3</v>
      </c>
      <c r="W791">
        <v>66</v>
      </c>
      <c r="X791">
        <v>6</v>
      </c>
      <c r="Y791">
        <v>3</v>
      </c>
      <c r="Z791">
        <v>22</v>
      </c>
      <c r="AA791">
        <v>0</v>
      </c>
      <c r="AF791">
        <v>0.1667131307431956</v>
      </c>
      <c r="AG791">
        <v>5164133</v>
      </c>
      <c r="AH791">
        <v>151</v>
      </c>
      <c r="AI791">
        <v>452.52</v>
      </c>
      <c r="AJ791">
        <v>3</v>
      </c>
      <c r="AK791">
        <v>39</v>
      </c>
      <c r="AL791">
        <v>23</v>
      </c>
      <c r="AM791">
        <v>10</v>
      </c>
      <c r="AN791">
        <v>13</v>
      </c>
      <c r="AO791">
        <v>1</v>
      </c>
    </row>
    <row r="792" spans="18:41" x14ac:dyDescent="0.25">
      <c r="R792">
        <v>2.5236086107410793E-2</v>
      </c>
      <c r="S792">
        <v>120252275</v>
      </c>
      <c r="T792">
        <v>100</v>
      </c>
      <c r="U792">
        <v>1550.13</v>
      </c>
      <c r="V792">
        <v>4</v>
      </c>
      <c r="W792">
        <v>97</v>
      </c>
      <c r="X792">
        <v>68</v>
      </c>
      <c r="Y792">
        <v>19</v>
      </c>
      <c r="Z792">
        <v>24.25</v>
      </c>
      <c r="AA792">
        <v>1</v>
      </c>
      <c r="AF792">
        <v>3.486911416519245E-4</v>
      </c>
      <c r="AG792">
        <v>5165869</v>
      </c>
      <c r="AH792">
        <v>3</v>
      </c>
      <c r="AI792">
        <v>2281.64</v>
      </c>
      <c r="AJ792">
        <v>10</v>
      </c>
      <c r="AK792">
        <v>146</v>
      </c>
      <c r="AL792">
        <v>51</v>
      </c>
      <c r="AM792">
        <v>27</v>
      </c>
      <c r="AN792">
        <v>14.6</v>
      </c>
      <c r="AO792">
        <v>1</v>
      </c>
    </row>
    <row r="793" spans="18:41" x14ac:dyDescent="0.25">
      <c r="R793">
        <v>1.2668687627945263E-2</v>
      </c>
      <c r="S793">
        <v>120255266</v>
      </c>
      <c r="T793">
        <v>119</v>
      </c>
      <c r="U793">
        <v>1231.8</v>
      </c>
      <c r="V793">
        <v>7</v>
      </c>
      <c r="W793">
        <v>62</v>
      </c>
      <c r="X793">
        <v>45</v>
      </c>
      <c r="Y793">
        <v>13</v>
      </c>
      <c r="Z793">
        <v>8.8571428569999995</v>
      </c>
      <c r="AA793">
        <v>1</v>
      </c>
      <c r="AF793">
        <v>0.33815465519255916</v>
      </c>
      <c r="AG793">
        <v>5172285</v>
      </c>
      <c r="AH793">
        <v>102</v>
      </c>
      <c r="AI793">
        <v>4720.2</v>
      </c>
      <c r="AJ793">
        <v>7</v>
      </c>
      <c r="AK793">
        <v>75</v>
      </c>
      <c r="AL793">
        <v>19</v>
      </c>
      <c r="AM793">
        <v>10</v>
      </c>
      <c r="AN793">
        <v>10.71428571</v>
      </c>
      <c r="AO793">
        <v>1</v>
      </c>
    </row>
    <row r="794" spans="18:41" x14ac:dyDescent="0.25">
      <c r="R794">
        <v>4.8674932011353755E-2</v>
      </c>
      <c r="S794">
        <v>120271524</v>
      </c>
      <c r="T794">
        <v>75</v>
      </c>
      <c r="U794">
        <v>353.42</v>
      </c>
      <c r="V794">
        <v>3</v>
      </c>
      <c r="W794">
        <v>53</v>
      </c>
      <c r="X794">
        <v>38</v>
      </c>
      <c r="Y794">
        <v>9</v>
      </c>
      <c r="Z794">
        <v>17.666666670000001</v>
      </c>
      <c r="AA794">
        <v>1</v>
      </c>
      <c r="AF794">
        <v>0.41070662893975496</v>
      </c>
      <c r="AG794">
        <v>5173485</v>
      </c>
      <c r="AH794">
        <v>109</v>
      </c>
      <c r="AI794">
        <v>157.4</v>
      </c>
      <c r="AJ794">
        <v>2</v>
      </c>
      <c r="AK794">
        <v>5</v>
      </c>
      <c r="AL794">
        <v>3</v>
      </c>
      <c r="AM794">
        <v>2</v>
      </c>
      <c r="AN794">
        <v>2.5</v>
      </c>
      <c r="AO794">
        <v>0</v>
      </c>
    </row>
    <row r="795" spans="18:41" x14ac:dyDescent="0.25">
      <c r="R795">
        <v>9.897346515355343E-3</v>
      </c>
      <c r="S795">
        <v>120275079</v>
      </c>
      <c r="T795">
        <v>229</v>
      </c>
      <c r="U795">
        <v>28.35</v>
      </c>
      <c r="V795">
        <v>1</v>
      </c>
      <c r="W795">
        <v>3</v>
      </c>
      <c r="X795">
        <v>2</v>
      </c>
      <c r="Y795">
        <v>2</v>
      </c>
      <c r="Z795">
        <v>3</v>
      </c>
      <c r="AA795">
        <v>0</v>
      </c>
      <c r="AF795">
        <v>0.24287029817377692</v>
      </c>
      <c r="AG795">
        <v>5177129</v>
      </c>
      <c r="AH795">
        <v>4</v>
      </c>
      <c r="AI795">
        <v>493.88</v>
      </c>
      <c r="AJ795">
        <v>3</v>
      </c>
      <c r="AK795">
        <v>47</v>
      </c>
      <c r="AL795">
        <v>32</v>
      </c>
      <c r="AM795">
        <v>8</v>
      </c>
      <c r="AN795">
        <v>15.66666667</v>
      </c>
      <c r="AO795">
        <v>0</v>
      </c>
    </row>
    <row r="796" spans="18:41" x14ac:dyDescent="0.25">
      <c r="R796">
        <v>4.1917541027574057E-3</v>
      </c>
      <c r="S796">
        <v>120340760</v>
      </c>
      <c r="T796">
        <v>0</v>
      </c>
      <c r="U796">
        <v>521.35</v>
      </c>
      <c r="V796">
        <v>5</v>
      </c>
      <c r="W796">
        <v>43</v>
      </c>
      <c r="X796">
        <v>29</v>
      </c>
      <c r="Y796">
        <v>10</v>
      </c>
      <c r="Z796">
        <v>8.6</v>
      </c>
      <c r="AA796">
        <v>1</v>
      </c>
      <c r="AF796">
        <v>0.11641379953750242</v>
      </c>
      <c r="AG796">
        <v>5179295</v>
      </c>
      <c r="AH796">
        <v>14</v>
      </c>
      <c r="AI796">
        <v>930.05</v>
      </c>
      <c r="AJ796">
        <v>5</v>
      </c>
      <c r="AK796">
        <v>122</v>
      </c>
      <c r="AL796">
        <v>72</v>
      </c>
      <c r="AM796">
        <v>22</v>
      </c>
      <c r="AN796">
        <v>24.4</v>
      </c>
      <c r="AO796">
        <v>1</v>
      </c>
    </row>
    <row r="797" spans="18:41" x14ac:dyDescent="0.25">
      <c r="R797">
        <v>3.6120281257000397E-2</v>
      </c>
      <c r="S797">
        <v>120346837</v>
      </c>
      <c r="T797">
        <v>87</v>
      </c>
      <c r="U797">
        <v>1190.02</v>
      </c>
      <c r="V797">
        <v>7</v>
      </c>
      <c r="W797">
        <v>87</v>
      </c>
      <c r="X797">
        <v>73</v>
      </c>
      <c r="Y797">
        <v>24</v>
      </c>
      <c r="Z797">
        <v>12.42857143</v>
      </c>
      <c r="AA797">
        <v>1</v>
      </c>
      <c r="AF797">
        <v>0.19153032618061683</v>
      </c>
      <c r="AG797">
        <v>5179971</v>
      </c>
      <c r="AH797">
        <v>17</v>
      </c>
      <c r="AI797">
        <v>1067.32</v>
      </c>
      <c r="AJ797">
        <v>7</v>
      </c>
      <c r="AK797">
        <v>105</v>
      </c>
      <c r="AL797">
        <v>28</v>
      </c>
      <c r="AM797">
        <v>11</v>
      </c>
      <c r="AN797">
        <v>15</v>
      </c>
      <c r="AO797">
        <v>1</v>
      </c>
    </row>
    <row r="798" spans="18:41" x14ac:dyDescent="0.25">
      <c r="R798">
        <v>4.7881489976497882E-3</v>
      </c>
      <c r="S798">
        <v>120420931</v>
      </c>
      <c r="T798">
        <v>66</v>
      </c>
      <c r="U798">
        <v>249</v>
      </c>
      <c r="V798">
        <v>1</v>
      </c>
      <c r="W798">
        <v>2</v>
      </c>
      <c r="X798">
        <v>1</v>
      </c>
      <c r="Y798">
        <v>1</v>
      </c>
      <c r="Z798">
        <v>2</v>
      </c>
      <c r="AA798">
        <v>0</v>
      </c>
      <c r="AF798">
        <v>0.16555492903660496</v>
      </c>
      <c r="AG798">
        <v>5181317</v>
      </c>
      <c r="AH798">
        <v>392</v>
      </c>
      <c r="AI798">
        <v>139.87</v>
      </c>
      <c r="AJ798">
        <v>1</v>
      </c>
      <c r="AK798">
        <v>8</v>
      </c>
      <c r="AL798">
        <v>6</v>
      </c>
      <c r="AM798">
        <v>5</v>
      </c>
      <c r="AN798">
        <v>8</v>
      </c>
      <c r="AO798">
        <v>0</v>
      </c>
    </row>
    <row r="799" spans="18:41" x14ac:dyDescent="0.25">
      <c r="R799">
        <v>1.7027282919884201E-2</v>
      </c>
      <c r="S799">
        <v>120517165</v>
      </c>
      <c r="T799">
        <v>169</v>
      </c>
      <c r="U799">
        <v>382.9</v>
      </c>
      <c r="V799">
        <v>4</v>
      </c>
      <c r="W799">
        <v>15</v>
      </c>
      <c r="X799">
        <v>12</v>
      </c>
      <c r="Y799">
        <v>5</v>
      </c>
      <c r="Z799">
        <v>3.75</v>
      </c>
      <c r="AA799">
        <v>0</v>
      </c>
      <c r="AF799">
        <v>0.25747105152241601</v>
      </c>
      <c r="AG799">
        <v>5183237</v>
      </c>
      <c r="AH799">
        <v>28</v>
      </c>
      <c r="AI799">
        <v>6086.01</v>
      </c>
      <c r="AJ799">
        <v>14</v>
      </c>
      <c r="AK799">
        <v>96</v>
      </c>
      <c r="AL799">
        <v>60</v>
      </c>
      <c r="AM799">
        <v>35</v>
      </c>
      <c r="AN799">
        <v>6.8571428570000004</v>
      </c>
      <c r="AO799">
        <v>1</v>
      </c>
    </row>
    <row r="800" spans="18:41" x14ac:dyDescent="0.25">
      <c r="R800">
        <v>1.7955055167329093E-3</v>
      </c>
      <c r="S800">
        <v>120521570</v>
      </c>
      <c r="T800">
        <v>223</v>
      </c>
      <c r="U800">
        <v>587.01</v>
      </c>
      <c r="V800">
        <v>1</v>
      </c>
      <c r="W800">
        <v>61</v>
      </c>
      <c r="X800">
        <v>5</v>
      </c>
      <c r="Y800">
        <v>2</v>
      </c>
      <c r="Z800">
        <v>61</v>
      </c>
      <c r="AA800">
        <v>0</v>
      </c>
      <c r="AF800">
        <v>0.33350583740997464</v>
      </c>
      <c r="AG800">
        <v>5184628</v>
      </c>
      <c r="AH800">
        <v>72</v>
      </c>
      <c r="AI800">
        <v>100.3</v>
      </c>
      <c r="AJ800">
        <v>1</v>
      </c>
      <c r="AK800">
        <v>15</v>
      </c>
      <c r="AL800">
        <v>5</v>
      </c>
      <c r="AM800">
        <v>1</v>
      </c>
      <c r="AN800">
        <v>15</v>
      </c>
      <c r="AO800">
        <v>0</v>
      </c>
    </row>
    <row r="801" spans="18:41" x14ac:dyDescent="0.25">
      <c r="R801">
        <v>4.9546344341005688E-2</v>
      </c>
      <c r="S801">
        <v>120534226</v>
      </c>
      <c r="T801">
        <v>223</v>
      </c>
      <c r="U801">
        <v>34.1</v>
      </c>
      <c r="V801">
        <v>1</v>
      </c>
      <c r="W801">
        <v>17</v>
      </c>
      <c r="X801">
        <v>7</v>
      </c>
      <c r="Y801">
        <v>3</v>
      </c>
      <c r="Z801">
        <v>17</v>
      </c>
      <c r="AA801">
        <v>0</v>
      </c>
      <c r="AF801">
        <v>0.32412927068426223</v>
      </c>
      <c r="AG801">
        <v>5188728</v>
      </c>
      <c r="AH801">
        <v>257</v>
      </c>
      <c r="AI801">
        <v>174.3</v>
      </c>
      <c r="AJ801">
        <v>2</v>
      </c>
      <c r="AK801">
        <v>53</v>
      </c>
      <c r="AL801">
        <v>17</v>
      </c>
      <c r="AM801">
        <v>3</v>
      </c>
      <c r="AN801">
        <v>26.5</v>
      </c>
      <c r="AO801">
        <v>0</v>
      </c>
    </row>
    <row r="802" spans="18:41" x14ac:dyDescent="0.25">
      <c r="R802">
        <v>9.993402910667526E-3</v>
      </c>
      <c r="S802">
        <v>120550336</v>
      </c>
      <c r="T802">
        <v>157</v>
      </c>
      <c r="U802">
        <v>232.79</v>
      </c>
      <c r="V802">
        <v>2</v>
      </c>
      <c r="W802">
        <v>31</v>
      </c>
      <c r="X802">
        <v>26</v>
      </c>
      <c r="Y802">
        <v>5</v>
      </c>
      <c r="Z802">
        <v>15.5</v>
      </c>
      <c r="AA802">
        <v>1</v>
      </c>
      <c r="AF802">
        <v>0.22421204602059264</v>
      </c>
      <c r="AG802">
        <v>5192956</v>
      </c>
      <c r="AH802">
        <v>37</v>
      </c>
      <c r="AI802">
        <v>275.39999999999998</v>
      </c>
      <c r="AJ802">
        <v>2</v>
      </c>
      <c r="AK802">
        <v>12</v>
      </c>
      <c r="AL802">
        <v>9</v>
      </c>
      <c r="AM802">
        <v>7</v>
      </c>
      <c r="AN802">
        <v>6</v>
      </c>
      <c r="AO802">
        <v>1</v>
      </c>
    </row>
    <row r="803" spans="18:41" x14ac:dyDescent="0.25">
      <c r="R803">
        <v>3.1725863855136649E-2</v>
      </c>
      <c r="S803">
        <v>120562616</v>
      </c>
      <c r="T803">
        <v>193</v>
      </c>
      <c r="U803">
        <v>669.74</v>
      </c>
      <c r="V803">
        <v>3</v>
      </c>
      <c r="W803">
        <v>48</v>
      </c>
      <c r="X803">
        <v>26</v>
      </c>
      <c r="Y803">
        <v>11</v>
      </c>
      <c r="Z803">
        <v>16</v>
      </c>
      <c r="AA803">
        <v>0</v>
      </c>
      <c r="AF803">
        <v>6.5171834045055776E-2</v>
      </c>
      <c r="AG803">
        <v>5193292</v>
      </c>
      <c r="AH803">
        <v>104</v>
      </c>
      <c r="AI803">
        <v>42.4</v>
      </c>
      <c r="AJ803">
        <v>1</v>
      </c>
      <c r="AK803">
        <v>9</v>
      </c>
      <c r="AL803">
        <v>7</v>
      </c>
      <c r="AM803">
        <v>2</v>
      </c>
      <c r="AN803">
        <v>9</v>
      </c>
      <c r="AO803">
        <v>1</v>
      </c>
    </row>
    <row r="804" spans="18:41" x14ac:dyDescent="0.25">
      <c r="R804">
        <v>1.6233171149540704E-2</v>
      </c>
      <c r="S804">
        <v>120568453</v>
      </c>
      <c r="T804">
        <v>29</v>
      </c>
      <c r="U804">
        <v>2521.1799999999998</v>
      </c>
      <c r="V804">
        <v>12</v>
      </c>
      <c r="W804">
        <v>249</v>
      </c>
      <c r="X804">
        <v>80</v>
      </c>
      <c r="Y804">
        <v>38</v>
      </c>
      <c r="Z804">
        <v>20.75</v>
      </c>
      <c r="AA804">
        <v>1</v>
      </c>
      <c r="AF804">
        <v>0.25426495312754382</v>
      </c>
      <c r="AG804">
        <v>5195383</v>
      </c>
      <c r="AH804">
        <v>215</v>
      </c>
      <c r="AI804">
        <v>1546.54</v>
      </c>
      <c r="AJ804">
        <v>2</v>
      </c>
      <c r="AK804">
        <v>87</v>
      </c>
      <c r="AL804">
        <v>17</v>
      </c>
      <c r="AM804">
        <v>4</v>
      </c>
      <c r="AN804">
        <v>43.5</v>
      </c>
      <c r="AO804">
        <v>0</v>
      </c>
    </row>
    <row r="805" spans="18:41" x14ac:dyDescent="0.25">
      <c r="R805">
        <v>2.3751688808420823E-2</v>
      </c>
      <c r="S805">
        <v>120603307</v>
      </c>
      <c r="T805">
        <v>222</v>
      </c>
      <c r="U805">
        <v>600</v>
      </c>
      <c r="V805">
        <v>1</v>
      </c>
      <c r="W805">
        <v>30</v>
      </c>
      <c r="X805">
        <v>1</v>
      </c>
      <c r="Y805">
        <v>1</v>
      </c>
      <c r="Z805">
        <v>30</v>
      </c>
      <c r="AA805">
        <v>0</v>
      </c>
      <c r="AF805">
        <v>0.46178726416453264</v>
      </c>
      <c r="AG805">
        <v>5196749</v>
      </c>
      <c r="AH805">
        <v>86</v>
      </c>
      <c r="AI805">
        <v>377.78</v>
      </c>
      <c r="AJ805">
        <v>2</v>
      </c>
      <c r="AK805">
        <v>23</v>
      </c>
      <c r="AL805">
        <v>18</v>
      </c>
      <c r="AM805">
        <v>8</v>
      </c>
      <c r="AN805">
        <v>11.5</v>
      </c>
      <c r="AO805">
        <v>1</v>
      </c>
    </row>
    <row r="806" spans="18:41" x14ac:dyDescent="0.25">
      <c r="R806">
        <v>1.5916237070657813E-2</v>
      </c>
      <c r="S806">
        <v>120618205</v>
      </c>
      <c r="T806">
        <v>221</v>
      </c>
      <c r="U806">
        <v>28</v>
      </c>
      <c r="V806">
        <v>1</v>
      </c>
      <c r="W806">
        <v>1</v>
      </c>
      <c r="X806">
        <v>1</v>
      </c>
      <c r="Y806">
        <v>1</v>
      </c>
      <c r="Z806">
        <v>1</v>
      </c>
      <c r="AA806">
        <v>0</v>
      </c>
      <c r="AF806">
        <v>0.18344121631108223</v>
      </c>
      <c r="AG806">
        <v>5199512</v>
      </c>
      <c r="AH806">
        <v>3</v>
      </c>
      <c r="AI806">
        <v>1445.73</v>
      </c>
      <c r="AJ806">
        <v>9</v>
      </c>
      <c r="AK806">
        <v>58</v>
      </c>
      <c r="AL806">
        <v>38</v>
      </c>
      <c r="AM806">
        <v>20</v>
      </c>
      <c r="AN806">
        <v>6.4444444440000002</v>
      </c>
      <c r="AO806">
        <v>1</v>
      </c>
    </row>
    <row r="807" spans="18:41" x14ac:dyDescent="0.25">
      <c r="R807">
        <v>1.3004028962754655E-2</v>
      </c>
      <c r="S807">
        <v>120664880</v>
      </c>
      <c r="T807">
        <v>85</v>
      </c>
      <c r="U807">
        <v>1882.9</v>
      </c>
      <c r="V807">
        <v>8</v>
      </c>
      <c r="W807">
        <v>79</v>
      </c>
      <c r="X807">
        <v>56</v>
      </c>
      <c r="Y807">
        <v>20</v>
      </c>
      <c r="Z807">
        <v>9.875</v>
      </c>
      <c r="AA807">
        <v>1</v>
      </c>
      <c r="AF807">
        <v>0.27288786890843686</v>
      </c>
      <c r="AG807">
        <v>5218529</v>
      </c>
      <c r="AH807">
        <v>319</v>
      </c>
      <c r="AI807">
        <v>455</v>
      </c>
      <c r="AJ807">
        <v>2</v>
      </c>
      <c r="AK807">
        <v>5</v>
      </c>
      <c r="AL807">
        <v>3</v>
      </c>
      <c r="AM807">
        <v>2</v>
      </c>
      <c r="AN807">
        <v>2.5</v>
      </c>
      <c r="AO807">
        <v>0</v>
      </c>
    </row>
    <row r="808" spans="18:41" x14ac:dyDescent="0.25">
      <c r="R808">
        <v>2.7585301724921241E-2</v>
      </c>
      <c r="S808">
        <v>120671837</v>
      </c>
      <c r="T808">
        <v>73</v>
      </c>
      <c r="U808">
        <v>72</v>
      </c>
      <c r="V808">
        <v>1</v>
      </c>
      <c r="W808">
        <v>3</v>
      </c>
      <c r="X808">
        <v>1</v>
      </c>
      <c r="Y808">
        <v>1</v>
      </c>
      <c r="Z808">
        <v>3</v>
      </c>
      <c r="AA808">
        <v>0</v>
      </c>
      <c r="AF808">
        <v>9.7813301921864215E-2</v>
      </c>
      <c r="AG808">
        <v>5231573</v>
      </c>
      <c r="AH808">
        <v>200</v>
      </c>
      <c r="AI808">
        <v>566.51</v>
      </c>
      <c r="AJ808">
        <v>4</v>
      </c>
      <c r="AK808">
        <v>100</v>
      </c>
      <c r="AL808">
        <v>30</v>
      </c>
      <c r="AM808">
        <v>8</v>
      </c>
      <c r="AN808">
        <v>25</v>
      </c>
      <c r="AO808">
        <v>0</v>
      </c>
    </row>
    <row r="809" spans="18:41" x14ac:dyDescent="0.25">
      <c r="R809">
        <v>4.1296901132268804E-2</v>
      </c>
      <c r="S809">
        <v>120774139</v>
      </c>
      <c r="T809">
        <v>15</v>
      </c>
      <c r="U809">
        <v>1881.04</v>
      </c>
      <c r="V809">
        <v>12</v>
      </c>
      <c r="W809">
        <v>117</v>
      </c>
      <c r="X809">
        <v>68</v>
      </c>
      <c r="Y809">
        <v>30</v>
      </c>
      <c r="Z809">
        <v>9.75</v>
      </c>
      <c r="AA809">
        <v>1</v>
      </c>
      <c r="AF809">
        <v>0.27149398474093533</v>
      </c>
      <c r="AG809">
        <v>5240848</v>
      </c>
      <c r="AH809">
        <v>2</v>
      </c>
      <c r="AI809">
        <v>333.94</v>
      </c>
      <c r="AJ809">
        <v>2</v>
      </c>
      <c r="AK809">
        <v>18</v>
      </c>
      <c r="AL809">
        <v>12</v>
      </c>
      <c r="AM809">
        <v>2</v>
      </c>
      <c r="AN809">
        <v>9</v>
      </c>
      <c r="AO809">
        <v>0</v>
      </c>
    </row>
    <row r="810" spans="18:41" x14ac:dyDescent="0.25">
      <c r="R810">
        <v>3.2347674586694741E-2</v>
      </c>
      <c r="S810">
        <v>120820509</v>
      </c>
      <c r="T810">
        <v>181</v>
      </c>
      <c r="U810">
        <v>195.18</v>
      </c>
      <c r="V810">
        <v>1</v>
      </c>
      <c r="W810">
        <v>21</v>
      </c>
      <c r="X810">
        <v>14</v>
      </c>
      <c r="Y810">
        <v>4</v>
      </c>
      <c r="Z810">
        <v>21</v>
      </c>
      <c r="AA810">
        <v>1</v>
      </c>
      <c r="AF810">
        <v>0.31717214471418997</v>
      </c>
      <c r="AG810">
        <v>5270467</v>
      </c>
      <c r="AH810">
        <v>9</v>
      </c>
      <c r="AI810">
        <v>208.18</v>
      </c>
      <c r="AJ810">
        <v>2</v>
      </c>
      <c r="AK810">
        <v>23</v>
      </c>
      <c r="AL810">
        <v>14</v>
      </c>
      <c r="AM810">
        <v>4</v>
      </c>
      <c r="AN810">
        <v>11.5</v>
      </c>
      <c r="AO810">
        <v>1</v>
      </c>
    </row>
    <row r="811" spans="18:41" x14ac:dyDescent="0.25">
      <c r="R811">
        <v>3.280509368414497E-2</v>
      </c>
      <c r="S811">
        <v>120838129</v>
      </c>
      <c r="T811">
        <v>214</v>
      </c>
      <c r="U811">
        <v>52</v>
      </c>
      <c r="V811">
        <v>1</v>
      </c>
      <c r="W811">
        <v>14</v>
      </c>
      <c r="X811">
        <v>6</v>
      </c>
      <c r="Y811">
        <v>1</v>
      </c>
      <c r="Z811">
        <v>14</v>
      </c>
      <c r="AA811">
        <v>0</v>
      </c>
      <c r="AF811">
        <v>0.45266009315438605</v>
      </c>
      <c r="AG811">
        <v>5299387</v>
      </c>
      <c r="AH811">
        <v>157</v>
      </c>
      <c r="AI811">
        <v>66</v>
      </c>
      <c r="AJ811">
        <v>1</v>
      </c>
      <c r="AK811">
        <v>1</v>
      </c>
      <c r="AL811">
        <v>1</v>
      </c>
      <c r="AM811">
        <v>1</v>
      </c>
      <c r="AN811">
        <v>1</v>
      </c>
      <c r="AO811">
        <v>0</v>
      </c>
    </row>
    <row r="812" spans="18:41" x14ac:dyDescent="0.25">
      <c r="R812">
        <v>4.7253424257948429E-2</v>
      </c>
      <c r="S812">
        <v>120839675</v>
      </c>
      <c r="T812">
        <v>200</v>
      </c>
      <c r="U812">
        <v>252</v>
      </c>
      <c r="V812">
        <v>2</v>
      </c>
      <c r="W812">
        <v>29</v>
      </c>
      <c r="X812">
        <v>11</v>
      </c>
      <c r="Y812">
        <v>4</v>
      </c>
      <c r="Z812">
        <v>14.5</v>
      </c>
      <c r="AA812">
        <v>0</v>
      </c>
      <c r="AF812">
        <v>0.1242485678501527</v>
      </c>
      <c r="AG812">
        <v>5300986</v>
      </c>
      <c r="AH812">
        <v>104</v>
      </c>
      <c r="AI812">
        <v>991.32</v>
      </c>
      <c r="AJ812">
        <v>6</v>
      </c>
      <c r="AK812">
        <v>50</v>
      </c>
      <c r="AL812">
        <v>23</v>
      </c>
      <c r="AM812">
        <v>16</v>
      </c>
      <c r="AN812">
        <v>8.3333333330000006</v>
      </c>
      <c r="AO812">
        <v>1</v>
      </c>
    </row>
    <row r="813" spans="18:41" x14ac:dyDescent="0.25">
      <c r="R813">
        <v>3.8904606638784478E-2</v>
      </c>
      <c r="S813">
        <v>120865183</v>
      </c>
      <c r="T813">
        <v>161</v>
      </c>
      <c r="U813">
        <v>353</v>
      </c>
      <c r="V813">
        <v>2</v>
      </c>
      <c r="W813">
        <v>17</v>
      </c>
      <c r="X813">
        <v>7</v>
      </c>
      <c r="Y813">
        <v>4</v>
      </c>
      <c r="Z813">
        <v>8.5</v>
      </c>
      <c r="AA813">
        <v>1</v>
      </c>
      <c r="AF813">
        <v>0.45708176512823784</v>
      </c>
      <c r="AG813">
        <v>5312665</v>
      </c>
      <c r="AH813">
        <v>2</v>
      </c>
      <c r="AI813">
        <v>4334.2700000000004</v>
      </c>
      <c r="AJ813">
        <v>32</v>
      </c>
      <c r="AK813">
        <v>636</v>
      </c>
      <c r="AL813">
        <v>262</v>
      </c>
      <c r="AM813">
        <v>89</v>
      </c>
      <c r="AN813">
        <v>19.875</v>
      </c>
      <c r="AO813">
        <v>1</v>
      </c>
    </row>
    <row r="814" spans="18:41" x14ac:dyDescent="0.25">
      <c r="R814">
        <v>2.4332070516365989E-2</v>
      </c>
      <c r="S814">
        <v>120871377</v>
      </c>
      <c r="T814">
        <v>72</v>
      </c>
      <c r="U814">
        <v>250</v>
      </c>
      <c r="V814">
        <v>1</v>
      </c>
      <c r="W814">
        <v>2</v>
      </c>
      <c r="X814">
        <v>1</v>
      </c>
      <c r="Y814">
        <v>1</v>
      </c>
      <c r="Z814">
        <v>2</v>
      </c>
      <c r="AA814">
        <v>0</v>
      </c>
      <c r="AF814">
        <v>0.37631565032153313</v>
      </c>
      <c r="AG814">
        <v>5315665</v>
      </c>
      <c r="AH814">
        <v>19</v>
      </c>
      <c r="AI814">
        <v>465.05</v>
      </c>
      <c r="AJ814">
        <v>4</v>
      </c>
      <c r="AK814">
        <v>40</v>
      </c>
      <c r="AL814">
        <v>15</v>
      </c>
      <c r="AM814">
        <v>8</v>
      </c>
      <c r="AN814">
        <v>10</v>
      </c>
      <c r="AO814">
        <v>1</v>
      </c>
    </row>
    <row r="815" spans="18:41" x14ac:dyDescent="0.25">
      <c r="R815">
        <v>6.571771154341377E-3</v>
      </c>
      <c r="S815">
        <v>120883090</v>
      </c>
      <c r="T815">
        <v>11</v>
      </c>
      <c r="U815">
        <v>11267.38</v>
      </c>
      <c r="V815">
        <v>11</v>
      </c>
      <c r="W815">
        <v>131</v>
      </c>
      <c r="X815">
        <v>36</v>
      </c>
      <c r="Y815">
        <v>23</v>
      </c>
      <c r="Z815">
        <v>11.90909091</v>
      </c>
      <c r="AA815">
        <v>1</v>
      </c>
      <c r="AF815">
        <v>0.33975454852946085</v>
      </c>
      <c r="AG815">
        <v>5364019</v>
      </c>
      <c r="AH815">
        <v>96</v>
      </c>
      <c r="AI815">
        <v>503.94</v>
      </c>
      <c r="AJ815">
        <v>1</v>
      </c>
      <c r="AK815">
        <v>10</v>
      </c>
      <c r="AL815">
        <v>6</v>
      </c>
      <c r="AM815">
        <v>3</v>
      </c>
      <c r="AN815">
        <v>10</v>
      </c>
      <c r="AO815">
        <v>1</v>
      </c>
    </row>
    <row r="816" spans="18:41" x14ac:dyDescent="0.25">
      <c r="R816">
        <v>2.3053123561915134E-2</v>
      </c>
      <c r="S816">
        <v>120891846</v>
      </c>
      <c r="T816">
        <v>107</v>
      </c>
      <c r="U816">
        <v>1278</v>
      </c>
      <c r="V816">
        <v>1</v>
      </c>
      <c r="W816">
        <v>2</v>
      </c>
      <c r="X816">
        <v>2</v>
      </c>
      <c r="Y816">
        <v>1</v>
      </c>
      <c r="Z816">
        <v>2</v>
      </c>
      <c r="AA816">
        <v>0</v>
      </c>
      <c r="AF816">
        <v>0.27478803310736244</v>
      </c>
      <c r="AG816">
        <v>5382551</v>
      </c>
      <c r="AH816">
        <v>83</v>
      </c>
      <c r="AI816">
        <v>1085.0899999999999</v>
      </c>
      <c r="AJ816">
        <v>5</v>
      </c>
      <c r="AK816">
        <v>165</v>
      </c>
      <c r="AL816">
        <v>93</v>
      </c>
      <c r="AM816">
        <v>17</v>
      </c>
      <c r="AN816">
        <v>33</v>
      </c>
      <c r="AO816">
        <v>1</v>
      </c>
    </row>
    <row r="817" spans="18:41" x14ac:dyDescent="0.25">
      <c r="R817">
        <v>8.9192905732508043E-3</v>
      </c>
      <c r="S817">
        <v>120909833</v>
      </c>
      <c r="T817">
        <v>215</v>
      </c>
      <c r="U817">
        <v>492</v>
      </c>
      <c r="V817">
        <v>1</v>
      </c>
      <c r="W817">
        <v>6</v>
      </c>
      <c r="X817">
        <v>5</v>
      </c>
      <c r="Y817">
        <v>2</v>
      </c>
      <c r="Z817">
        <v>6</v>
      </c>
      <c r="AA817">
        <v>0</v>
      </c>
      <c r="AF817">
        <v>0.30665505383111757</v>
      </c>
      <c r="AG817">
        <v>5386115</v>
      </c>
      <c r="AH817">
        <v>181</v>
      </c>
      <c r="AI817">
        <v>1077.95</v>
      </c>
      <c r="AJ817">
        <v>10</v>
      </c>
      <c r="AK817">
        <v>39</v>
      </c>
      <c r="AL817">
        <v>21</v>
      </c>
      <c r="AM817">
        <v>15</v>
      </c>
      <c r="AN817">
        <v>3.9</v>
      </c>
      <c r="AO817">
        <v>1</v>
      </c>
    </row>
    <row r="818" spans="18:41" x14ac:dyDescent="0.25">
      <c r="R818">
        <v>1.4397489863955948E-2</v>
      </c>
      <c r="S818">
        <v>120931769</v>
      </c>
      <c r="T818">
        <v>214</v>
      </c>
      <c r="U818">
        <v>61.4</v>
      </c>
      <c r="V818">
        <v>1</v>
      </c>
      <c r="W818">
        <v>6</v>
      </c>
      <c r="X818">
        <v>5</v>
      </c>
      <c r="Y818">
        <v>2</v>
      </c>
      <c r="Z818">
        <v>6</v>
      </c>
      <c r="AA818">
        <v>0</v>
      </c>
      <c r="AF818">
        <v>0.35435259796434948</v>
      </c>
      <c r="AG818">
        <v>5386197</v>
      </c>
      <c r="AH818">
        <v>11</v>
      </c>
      <c r="AI818">
        <v>3686.46</v>
      </c>
      <c r="AJ818">
        <v>14</v>
      </c>
      <c r="AK818">
        <v>339</v>
      </c>
      <c r="AL818">
        <v>176</v>
      </c>
      <c r="AM818">
        <v>53</v>
      </c>
      <c r="AN818">
        <v>24.214285709999999</v>
      </c>
      <c r="AO818">
        <v>1</v>
      </c>
    </row>
    <row r="819" spans="18:41" x14ac:dyDescent="0.25">
      <c r="R819">
        <v>4.003855025714298E-2</v>
      </c>
      <c r="S819">
        <v>120967445</v>
      </c>
      <c r="T819">
        <v>64</v>
      </c>
      <c r="U819">
        <v>5860.4</v>
      </c>
      <c r="V819">
        <v>7</v>
      </c>
      <c r="W819">
        <v>120</v>
      </c>
      <c r="X819">
        <v>61</v>
      </c>
      <c r="Y819">
        <v>16</v>
      </c>
      <c r="Z819">
        <v>17.14285714</v>
      </c>
      <c r="AA819">
        <v>1</v>
      </c>
      <c r="AF819">
        <v>0.23512933473832631</v>
      </c>
      <c r="AG819">
        <v>5390257</v>
      </c>
      <c r="AH819">
        <v>102</v>
      </c>
      <c r="AI819">
        <v>4467.3999999999996</v>
      </c>
      <c r="AJ819">
        <v>3</v>
      </c>
      <c r="AK819">
        <v>45</v>
      </c>
      <c r="AL819">
        <v>12</v>
      </c>
      <c r="AM819">
        <v>5</v>
      </c>
      <c r="AN819">
        <v>15</v>
      </c>
      <c r="AO819">
        <v>1</v>
      </c>
    </row>
    <row r="820" spans="18:41" x14ac:dyDescent="0.25">
      <c r="R820">
        <v>2.2303050472815E-2</v>
      </c>
      <c r="S820">
        <v>120970107</v>
      </c>
      <c r="T820">
        <v>213</v>
      </c>
      <c r="U820">
        <v>136</v>
      </c>
      <c r="V820">
        <v>1</v>
      </c>
      <c r="W820">
        <v>6</v>
      </c>
      <c r="X820">
        <v>1</v>
      </c>
      <c r="Y820">
        <v>1</v>
      </c>
      <c r="Z820">
        <v>6</v>
      </c>
      <c r="AA820">
        <v>0</v>
      </c>
      <c r="AF820">
        <v>0.43529776460890035</v>
      </c>
      <c r="AG820">
        <v>5406663</v>
      </c>
      <c r="AH820">
        <v>299</v>
      </c>
      <c r="AI820">
        <v>118.17</v>
      </c>
      <c r="AJ820">
        <v>1</v>
      </c>
      <c r="AK820">
        <v>4</v>
      </c>
      <c r="AL820">
        <v>4</v>
      </c>
      <c r="AM820">
        <v>2</v>
      </c>
      <c r="AN820">
        <v>4</v>
      </c>
      <c r="AO820">
        <v>0</v>
      </c>
    </row>
    <row r="821" spans="18:41" x14ac:dyDescent="0.25">
      <c r="R821">
        <v>4.0126407048744039E-2</v>
      </c>
      <c r="S821">
        <v>120981279</v>
      </c>
      <c r="T821">
        <v>213</v>
      </c>
      <c r="U821">
        <v>120.8</v>
      </c>
      <c r="V821">
        <v>1</v>
      </c>
      <c r="W821">
        <v>2</v>
      </c>
      <c r="X821">
        <v>1</v>
      </c>
      <c r="Y821">
        <v>1</v>
      </c>
      <c r="Z821">
        <v>2</v>
      </c>
      <c r="AA821">
        <v>0</v>
      </c>
      <c r="AF821">
        <v>0.12838266754404548</v>
      </c>
      <c r="AG821">
        <v>5408656</v>
      </c>
      <c r="AH821">
        <v>123</v>
      </c>
      <c r="AI821">
        <v>990</v>
      </c>
      <c r="AJ821">
        <v>1</v>
      </c>
      <c r="AK821">
        <v>1</v>
      </c>
      <c r="AL821">
        <v>1</v>
      </c>
      <c r="AM821">
        <v>1</v>
      </c>
      <c r="AN821">
        <v>1</v>
      </c>
      <c r="AO821">
        <v>0</v>
      </c>
    </row>
    <row r="822" spans="18:41" x14ac:dyDescent="0.25">
      <c r="R822">
        <v>8.8466220281128161E-3</v>
      </c>
      <c r="S822">
        <v>120987394</v>
      </c>
      <c r="T822">
        <v>115</v>
      </c>
      <c r="U822">
        <v>423.42</v>
      </c>
      <c r="V822">
        <v>2</v>
      </c>
      <c r="W822">
        <v>57</v>
      </c>
      <c r="X822">
        <v>35</v>
      </c>
      <c r="Y822">
        <v>5</v>
      </c>
      <c r="Z822">
        <v>28.5</v>
      </c>
      <c r="AA822">
        <v>1</v>
      </c>
      <c r="AF822">
        <v>0.16387011871619195</v>
      </c>
      <c r="AG822">
        <v>5410621</v>
      </c>
      <c r="AH822">
        <v>40</v>
      </c>
      <c r="AI822">
        <v>306.75</v>
      </c>
      <c r="AJ822">
        <v>3</v>
      </c>
      <c r="AK822">
        <v>14</v>
      </c>
      <c r="AL822">
        <v>12</v>
      </c>
      <c r="AM822">
        <v>6</v>
      </c>
      <c r="AN822">
        <v>4.6666666670000003</v>
      </c>
      <c r="AO822">
        <v>0</v>
      </c>
    </row>
    <row r="823" spans="18:41" x14ac:dyDescent="0.25">
      <c r="R823">
        <v>1.2295681050698004E-2</v>
      </c>
      <c r="S823">
        <v>121049853</v>
      </c>
      <c r="T823">
        <v>211</v>
      </c>
      <c r="U823">
        <v>104.28</v>
      </c>
      <c r="V823">
        <v>1</v>
      </c>
      <c r="W823">
        <v>25</v>
      </c>
      <c r="X823">
        <v>14</v>
      </c>
      <c r="Y823">
        <v>3</v>
      </c>
      <c r="Z823">
        <v>25</v>
      </c>
      <c r="AA823">
        <v>0</v>
      </c>
      <c r="AF823">
        <v>5.1931989407038137E-2</v>
      </c>
      <c r="AG823">
        <v>5414278</v>
      </c>
      <c r="AH823">
        <v>261</v>
      </c>
      <c r="AI823">
        <v>2337.34</v>
      </c>
      <c r="AJ823">
        <v>11</v>
      </c>
      <c r="AK823">
        <v>156</v>
      </c>
      <c r="AL823">
        <v>70</v>
      </c>
      <c r="AM823">
        <v>15</v>
      </c>
      <c r="AN823">
        <v>14.18181818</v>
      </c>
      <c r="AO823">
        <v>0</v>
      </c>
    </row>
    <row r="824" spans="18:41" x14ac:dyDescent="0.25">
      <c r="R824">
        <v>1.4081595026409488E-3</v>
      </c>
      <c r="S824">
        <v>121099812</v>
      </c>
      <c r="T824">
        <v>210</v>
      </c>
      <c r="U824">
        <v>149</v>
      </c>
      <c r="V824">
        <v>1</v>
      </c>
      <c r="W824">
        <v>6</v>
      </c>
      <c r="X824">
        <v>6</v>
      </c>
      <c r="Y824">
        <v>1</v>
      </c>
      <c r="Z824">
        <v>6</v>
      </c>
      <c r="AA824">
        <v>0</v>
      </c>
      <c r="AF824">
        <v>0.20951931502200438</v>
      </c>
      <c r="AG824">
        <v>5417320</v>
      </c>
      <c r="AH824">
        <v>0</v>
      </c>
      <c r="AI824">
        <v>4984.05</v>
      </c>
      <c r="AJ824">
        <v>29</v>
      </c>
      <c r="AK824">
        <v>322</v>
      </c>
      <c r="AL824">
        <v>224</v>
      </c>
      <c r="AM824">
        <v>88</v>
      </c>
      <c r="AN824">
        <v>11.10344828</v>
      </c>
      <c r="AO824">
        <v>1</v>
      </c>
    </row>
    <row r="825" spans="18:41" x14ac:dyDescent="0.25">
      <c r="R825">
        <v>1.9210408137582569E-2</v>
      </c>
      <c r="S825">
        <v>121127231</v>
      </c>
      <c r="T825">
        <v>210</v>
      </c>
      <c r="U825">
        <v>85.4</v>
      </c>
      <c r="V825">
        <v>1</v>
      </c>
      <c r="W825">
        <v>24</v>
      </c>
      <c r="X825">
        <v>14</v>
      </c>
      <c r="Y825">
        <v>3</v>
      </c>
      <c r="Z825">
        <v>24</v>
      </c>
      <c r="AA825">
        <v>0</v>
      </c>
      <c r="AF825">
        <v>0.15155194677546757</v>
      </c>
      <c r="AG825">
        <v>5420936</v>
      </c>
      <c r="AH825">
        <v>8</v>
      </c>
      <c r="AI825">
        <v>1753.64</v>
      </c>
      <c r="AJ825">
        <v>15</v>
      </c>
      <c r="AK825">
        <v>124</v>
      </c>
      <c r="AL825">
        <v>80</v>
      </c>
      <c r="AM825">
        <v>39</v>
      </c>
      <c r="AN825">
        <v>8.2666666670000009</v>
      </c>
      <c r="AO825">
        <v>1</v>
      </c>
    </row>
    <row r="826" spans="18:41" x14ac:dyDescent="0.25">
      <c r="R826">
        <v>2.5164946746144778E-2</v>
      </c>
      <c r="S826">
        <v>121158040</v>
      </c>
      <c r="T826">
        <v>24</v>
      </c>
      <c r="U826">
        <v>886.08</v>
      </c>
      <c r="V826">
        <v>7</v>
      </c>
      <c r="W826">
        <v>57</v>
      </c>
      <c r="X826">
        <v>45</v>
      </c>
      <c r="Y826">
        <v>17</v>
      </c>
      <c r="Z826">
        <v>8.1428571430000005</v>
      </c>
      <c r="AA826">
        <v>1</v>
      </c>
      <c r="AF826">
        <v>0.46111582035756615</v>
      </c>
      <c r="AG826">
        <v>5421056</v>
      </c>
      <c r="AH826">
        <v>99</v>
      </c>
      <c r="AI826">
        <v>863.46</v>
      </c>
      <c r="AJ826">
        <v>6</v>
      </c>
      <c r="AK826">
        <v>74</v>
      </c>
      <c r="AL826">
        <v>20</v>
      </c>
      <c r="AM826">
        <v>13</v>
      </c>
      <c r="AN826">
        <v>12.33333333</v>
      </c>
      <c r="AO826">
        <v>1</v>
      </c>
    </row>
    <row r="827" spans="18:41" x14ac:dyDescent="0.25">
      <c r="R827">
        <v>1.8262414775592872E-2</v>
      </c>
      <c r="S827">
        <v>121182124</v>
      </c>
      <c r="T827">
        <v>135</v>
      </c>
      <c r="U827">
        <v>583.94000000000005</v>
      </c>
      <c r="V827">
        <v>4</v>
      </c>
      <c r="W827">
        <v>38</v>
      </c>
      <c r="X827">
        <v>13</v>
      </c>
      <c r="Y827">
        <v>5</v>
      </c>
      <c r="Z827">
        <v>9.5</v>
      </c>
      <c r="AA827">
        <v>0</v>
      </c>
      <c r="AF827">
        <v>2.7831025681413823E-2</v>
      </c>
      <c r="AG827">
        <v>5448337</v>
      </c>
      <c r="AH827">
        <v>148</v>
      </c>
      <c r="AI827">
        <v>910.3</v>
      </c>
      <c r="AJ827">
        <v>1</v>
      </c>
      <c r="AK827">
        <v>12</v>
      </c>
      <c r="AL827">
        <v>1</v>
      </c>
      <c r="AM827">
        <v>1</v>
      </c>
      <c r="AN827">
        <v>12</v>
      </c>
      <c r="AO827">
        <v>0</v>
      </c>
    </row>
    <row r="828" spans="18:41" x14ac:dyDescent="0.25">
      <c r="R828">
        <v>3.5080762230988549E-2</v>
      </c>
      <c r="S828">
        <v>121188071</v>
      </c>
      <c r="T828">
        <v>208</v>
      </c>
      <c r="U828">
        <v>107.2</v>
      </c>
      <c r="V828">
        <v>1</v>
      </c>
      <c r="W828">
        <v>4</v>
      </c>
      <c r="X828">
        <v>3</v>
      </c>
      <c r="Y828">
        <v>3</v>
      </c>
      <c r="Z828">
        <v>4</v>
      </c>
      <c r="AA828">
        <v>0</v>
      </c>
      <c r="AF828">
        <v>0.36037929592496853</v>
      </c>
      <c r="AG828">
        <v>5455045</v>
      </c>
      <c r="AH828">
        <v>55</v>
      </c>
      <c r="AI828">
        <v>461.11</v>
      </c>
      <c r="AJ828">
        <v>3</v>
      </c>
      <c r="AK828">
        <v>11</v>
      </c>
      <c r="AL828">
        <v>10</v>
      </c>
      <c r="AM828">
        <v>6</v>
      </c>
      <c r="AN828">
        <v>3.6666666669999999</v>
      </c>
      <c r="AO828">
        <v>1</v>
      </c>
    </row>
    <row r="829" spans="18:41" x14ac:dyDescent="0.25">
      <c r="R829">
        <v>4.7806668515198547E-2</v>
      </c>
      <c r="S829">
        <v>121209183</v>
      </c>
      <c r="T829">
        <v>208</v>
      </c>
      <c r="U829">
        <v>52.8</v>
      </c>
      <c r="V829">
        <v>1</v>
      </c>
      <c r="W829">
        <v>4</v>
      </c>
      <c r="X829">
        <v>4</v>
      </c>
      <c r="Y829">
        <v>3</v>
      </c>
      <c r="Z829">
        <v>4</v>
      </c>
      <c r="AA829">
        <v>0</v>
      </c>
      <c r="AF829">
        <v>0.39937302194887425</v>
      </c>
      <c r="AG829">
        <v>5455075</v>
      </c>
      <c r="AH829">
        <v>10</v>
      </c>
      <c r="AI829">
        <v>902.17</v>
      </c>
      <c r="AJ829">
        <v>6</v>
      </c>
      <c r="AK829">
        <v>84</v>
      </c>
      <c r="AL829">
        <v>55</v>
      </c>
      <c r="AM829">
        <v>18</v>
      </c>
      <c r="AN829">
        <v>14</v>
      </c>
      <c r="AO829">
        <v>1</v>
      </c>
    </row>
    <row r="830" spans="18:41" x14ac:dyDescent="0.25">
      <c r="R830">
        <v>4.5424672305595881E-2</v>
      </c>
      <c r="S830">
        <v>121247050</v>
      </c>
      <c r="T830">
        <v>207</v>
      </c>
      <c r="U830">
        <v>94</v>
      </c>
      <c r="V830">
        <v>1</v>
      </c>
      <c r="W830">
        <v>7</v>
      </c>
      <c r="X830">
        <v>5</v>
      </c>
      <c r="Y830">
        <v>1</v>
      </c>
      <c r="Z830">
        <v>7</v>
      </c>
      <c r="AA830">
        <v>0</v>
      </c>
      <c r="AF830">
        <v>0.19725927086460449</v>
      </c>
      <c r="AG830">
        <v>5469312</v>
      </c>
      <c r="AH830">
        <v>127</v>
      </c>
      <c r="AI830">
        <v>6159.32</v>
      </c>
      <c r="AJ830">
        <v>5</v>
      </c>
      <c r="AK830">
        <v>59</v>
      </c>
      <c r="AL830">
        <v>22</v>
      </c>
      <c r="AM830">
        <v>10</v>
      </c>
      <c r="AN830">
        <v>11.8</v>
      </c>
      <c r="AO830">
        <v>1</v>
      </c>
    </row>
    <row r="831" spans="18:41" x14ac:dyDescent="0.25">
      <c r="R831">
        <v>3.0257787745742171E-3</v>
      </c>
      <c r="S831">
        <v>121323536</v>
      </c>
      <c r="T831">
        <v>206</v>
      </c>
      <c r="U831">
        <v>106.8</v>
      </c>
      <c r="V831">
        <v>1</v>
      </c>
      <c r="W831">
        <v>19</v>
      </c>
      <c r="X831">
        <v>7</v>
      </c>
      <c r="Y831">
        <v>3</v>
      </c>
      <c r="Z831">
        <v>19</v>
      </c>
      <c r="AA831">
        <v>0</v>
      </c>
      <c r="AF831">
        <v>0.42939874299270209</v>
      </c>
      <c r="AG831">
        <v>5477581</v>
      </c>
      <c r="AH831">
        <v>3</v>
      </c>
      <c r="AI831">
        <v>339.22</v>
      </c>
      <c r="AJ831">
        <v>3</v>
      </c>
      <c r="AK831">
        <v>30</v>
      </c>
      <c r="AL831">
        <v>29</v>
      </c>
      <c r="AM831">
        <v>10</v>
      </c>
      <c r="AN831">
        <v>10</v>
      </c>
      <c r="AO831">
        <v>1</v>
      </c>
    </row>
    <row r="832" spans="18:41" x14ac:dyDescent="0.25">
      <c r="R832">
        <v>2.6166877831040658E-2</v>
      </c>
      <c r="S832">
        <v>121326002</v>
      </c>
      <c r="T832">
        <v>206</v>
      </c>
      <c r="U832">
        <v>107.6</v>
      </c>
      <c r="V832">
        <v>1</v>
      </c>
      <c r="W832">
        <v>8</v>
      </c>
      <c r="X832">
        <v>5</v>
      </c>
      <c r="Y832">
        <v>4</v>
      </c>
      <c r="Z832">
        <v>8</v>
      </c>
      <c r="AA832">
        <v>0</v>
      </c>
      <c r="AF832">
        <v>0.48193474670656533</v>
      </c>
      <c r="AG832">
        <v>5516090</v>
      </c>
      <c r="AH832">
        <v>76</v>
      </c>
      <c r="AI832">
        <v>198</v>
      </c>
      <c r="AJ832">
        <v>1</v>
      </c>
      <c r="AK832">
        <v>2</v>
      </c>
      <c r="AL832">
        <v>1</v>
      </c>
      <c r="AM832">
        <v>1</v>
      </c>
      <c r="AN832">
        <v>2</v>
      </c>
      <c r="AO832">
        <v>0</v>
      </c>
    </row>
    <row r="833" spans="18:41" x14ac:dyDescent="0.25">
      <c r="R833">
        <v>8.2016773079059968E-3</v>
      </c>
      <c r="S833">
        <v>121386662</v>
      </c>
      <c r="T833">
        <v>2</v>
      </c>
      <c r="U833">
        <v>968.3</v>
      </c>
      <c r="V833">
        <v>7</v>
      </c>
      <c r="W833">
        <v>53</v>
      </c>
      <c r="X833">
        <v>39</v>
      </c>
      <c r="Y833">
        <v>18</v>
      </c>
      <c r="Z833">
        <v>7.5714285710000002</v>
      </c>
      <c r="AA833">
        <v>1</v>
      </c>
      <c r="AF833">
        <v>1.1022670110639399E-2</v>
      </c>
      <c r="AG833">
        <v>5553511</v>
      </c>
      <c r="AH833">
        <v>31</v>
      </c>
      <c r="AI833">
        <v>3082.39</v>
      </c>
      <c r="AJ833">
        <v>24</v>
      </c>
      <c r="AK833">
        <v>225</v>
      </c>
      <c r="AL833">
        <v>172</v>
      </c>
      <c r="AM833">
        <v>83</v>
      </c>
      <c r="AN833">
        <v>9.375</v>
      </c>
      <c r="AO833">
        <v>1</v>
      </c>
    </row>
    <row r="834" spans="18:41" x14ac:dyDescent="0.25">
      <c r="R834">
        <v>3.0513530807363409E-3</v>
      </c>
      <c r="S834">
        <v>121391897</v>
      </c>
      <c r="T834">
        <v>9</v>
      </c>
      <c r="U834">
        <v>778</v>
      </c>
      <c r="V834">
        <v>4</v>
      </c>
      <c r="W834">
        <v>53</v>
      </c>
      <c r="X834">
        <v>37</v>
      </c>
      <c r="Y834">
        <v>11</v>
      </c>
      <c r="Z834">
        <v>13.25</v>
      </c>
      <c r="AA834">
        <v>1</v>
      </c>
      <c r="AF834">
        <v>0.10041019258504791</v>
      </c>
      <c r="AG834">
        <v>5561306</v>
      </c>
      <c r="AH834">
        <v>18</v>
      </c>
      <c r="AI834">
        <v>839.71</v>
      </c>
      <c r="AJ834">
        <v>6</v>
      </c>
      <c r="AK834">
        <v>91</v>
      </c>
      <c r="AL834">
        <v>49</v>
      </c>
      <c r="AM834">
        <v>18</v>
      </c>
      <c r="AN834">
        <v>15.16666667</v>
      </c>
      <c r="AO834">
        <v>1</v>
      </c>
    </row>
    <row r="835" spans="18:41" x14ac:dyDescent="0.25">
      <c r="R835">
        <v>4.5424129137979552E-2</v>
      </c>
      <c r="S835">
        <v>121426149</v>
      </c>
      <c r="T835">
        <v>204</v>
      </c>
      <c r="U835">
        <v>56.9</v>
      </c>
      <c r="V835">
        <v>1</v>
      </c>
      <c r="W835">
        <v>1</v>
      </c>
      <c r="X835">
        <v>1</v>
      </c>
      <c r="Y835">
        <v>1</v>
      </c>
      <c r="Z835">
        <v>1</v>
      </c>
      <c r="AA835">
        <v>0</v>
      </c>
      <c r="AF835">
        <v>0.2546933142611677</v>
      </c>
      <c r="AG835">
        <v>5564621</v>
      </c>
      <c r="AH835">
        <v>125</v>
      </c>
      <c r="AI835">
        <v>102.43</v>
      </c>
      <c r="AJ835">
        <v>1</v>
      </c>
      <c r="AK835">
        <v>10</v>
      </c>
      <c r="AL835">
        <v>7</v>
      </c>
      <c r="AM835">
        <v>2</v>
      </c>
      <c r="AN835">
        <v>10</v>
      </c>
      <c r="AO835">
        <v>1</v>
      </c>
    </row>
    <row r="836" spans="18:41" x14ac:dyDescent="0.25">
      <c r="R836">
        <v>3.1488391222114775E-2</v>
      </c>
      <c r="S836">
        <v>121470250</v>
      </c>
      <c r="T836">
        <v>59</v>
      </c>
      <c r="U836">
        <v>225.1</v>
      </c>
      <c r="V836">
        <v>2</v>
      </c>
      <c r="W836">
        <v>15</v>
      </c>
      <c r="X836">
        <v>11</v>
      </c>
      <c r="Y836">
        <v>2</v>
      </c>
      <c r="Z836">
        <v>7.5</v>
      </c>
      <c r="AA836">
        <v>1</v>
      </c>
      <c r="AF836">
        <v>2.7839391135151881E-2</v>
      </c>
      <c r="AG836">
        <v>5567476</v>
      </c>
      <c r="AH836">
        <v>13</v>
      </c>
      <c r="AI836">
        <v>953.8</v>
      </c>
      <c r="AJ836">
        <v>8</v>
      </c>
      <c r="AK836">
        <v>82</v>
      </c>
      <c r="AL836">
        <v>44</v>
      </c>
      <c r="AM836">
        <v>13</v>
      </c>
      <c r="AN836">
        <v>10.25</v>
      </c>
      <c r="AO836">
        <v>1</v>
      </c>
    </row>
    <row r="837" spans="18:41" x14ac:dyDescent="0.25">
      <c r="R837">
        <v>2.9338350904336785E-2</v>
      </c>
      <c r="S837">
        <v>121515997</v>
      </c>
      <c r="T837">
        <v>75</v>
      </c>
      <c r="U837">
        <v>213.73</v>
      </c>
      <c r="V837">
        <v>2</v>
      </c>
      <c r="W837">
        <v>28</v>
      </c>
      <c r="X837">
        <v>14</v>
      </c>
      <c r="Y837">
        <v>7</v>
      </c>
      <c r="Z837">
        <v>14</v>
      </c>
      <c r="AA837">
        <v>1</v>
      </c>
      <c r="AF837">
        <v>9.863580671332195E-3</v>
      </c>
      <c r="AG837">
        <v>5569857</v>
      </c>
      <c r="AH837">
        <v>451</v>
      </c>
      <c r="AI837">
        <v>102.3</v>
      </c>
      <c r="AJ837">
        <v>1</v>
      </c>
      <c r="AK837">
        <v>18</v>
      </c>
      <c r="AL837">
        <v>6</v>
      </c>
      <c r="AM837">
        <v>1</v>
      </c>
      <c r="AN837">
        <v>18</v>
      </c>
      <c r="AO837">
        <v>0</v>
      </c>
    </row>
    <row r="838" spans="18:41" x14ac:dyDescent="0.25">
      <c r="R838">
        <v>4.8497879623959794E-2</v>
      </c>
      <c r="S838">
        <v>121524210</v>
      </c>
      <c r="T838">
        <v>14</v>
      </c>
      <c r="U838">
        <v>741.97</v>
      </c>
      <c r="V838">
        <v>6</v>
      </c>
      <c r="W838">
        <v>94</v>
      </c>
      <c r="X838">
        <v>49</v>
      </c>
      <c r="Y838">
        <v>13</v>
      </c>
      <c r="Z838">
        <v>15.66666667</v>
      </c>
      <c r="AA838">
        <v>1</v>
      </c>
      <c r="AF838">
        <v>0.25629923699050472</v>
      </c>
      <c r="AG838">
        <v>5571696</v>
      </c>
      <c r="AH838">
        <v>217</v>
      </c>
      <c r="AI838">
        <v>210</v>
      </c>
      <c r="AJ838">
        <v>1</v>
      </c>
      <c r="AK838">
        <v>6</v>
      </c>
      <c r="AL838">
        <v>1</v>
      </c>
      <c r="AM838">
        <v>1</v>
      </c>
      <c r="AN838">
        <v>6</v>
      </c>
      <c r="AO838">
        <v>0</v>
      </c>
    </row>
    <row r="839" spans="18:41" x14ac:dyDescent="0.25">
      <c r="R839">
        <v>4.720392639988058E-2</v>
      </c>
      <c r="S839">
        <v>121608430</v>
      </c>
      <c r="T839">
        <v>200</v>
      </c>
      <c r="U839">
        <v>115.7</v>
      </c>
      <c r="V839">
        <v>1</v>
      </c>
      <c r="W839">
        <v>26</v>
      </c>
      <c r="X839">
        <v>4</v>
      </c>
      <c r="Y839">
        <v>2</v>
      </c>
      <c r="Z839">
        <v>26</v>
      </c>
      <c r="AA839">
        <v>0</v>
      </c>
      <c r="AF839">
        <v>0.29311848727888912</v>
      </c>
      <c r="AG839">
        <v>5572228</v>
      </c>
      <c r="AH839">
        <v>109</v>
      </c>
      <c r="AI839">
        <v>387</v>
      </c>
      <c r="AJ839">
        <v>1</v>
      </c>
      <c r="AK839">
        <v>3</v>
      </c>
      <c r="AL839">
        <v>1</v>
      </c>
      <c r="AM839">
        <v>1</v>
      </c>
      <c r="AN839">
        <v>3</v>
      </c>
      <c r="AO839">
        <v>0</v>
      </c>
    </row>
    <row r="840" spans="18:41" x14ac:dyDescent="0.25">
      <c r="R840">
        <v>1.2454046768532123E-2</v>
      </c>
      <c r="S840">
        <v>121618959</v>
      </c>
      <c r="T840">
        <v>200</v>
      </c>
      <c r="U840">
        <v>100.8</v>
      </c>
      <c r="V840">
        <v>1</v>
      </c>
      <c r="W840">
        <v>11</v>
      </c>
      <c r="X840">
        <v>9</v>
      </c>
      <c r="Y840">
        <v>3</v>
      </c>
      <c r="Z840">
        <v>11</v>
      </c>
      <c r="AA840">
        <v>0</v>
      </c>
      <c r="AF840">
        <v>1.7390524085428072E-2</v>
      </c>
      <c r="AG840">
        <v>5572257</v>
      </c>
      <c r="AH840">
        <v>171</v>
      </c>
      <c r="AI840">
        <v>62.96</v>
      </c>
      <c r="AJ840">
        <v>1</v>
      </c>
      <c r="AK840">
        <v>24</v>
      </c>
      <c r="AL840">
        <v>7</v>
      </c>
      <c r="AM840">
        <v>2</v>
      </c>
      <c r="AN840">
        <v>24</v>
      </c>
      <c r="AO840">
        <v>1</v>
      </c>
    </row>
    <row r="841" spans="18:41" x14ac:dyDescent="0.25">
      <c r="R841">
        <v>2.7636959180624698E-2</v>
      </c>
      <c r="S841">
        <v>121635531</v>
      </c>
      <c r="T841">
        <v>193</v>
      </c>
      <c r="U841">
        <v>284.10000000000002</v>
      </c>
      <c r="V841">
        <v>2</v>
      </c>
      <c r="W841">
        <v>9</v>
      </c>
      <c r="X841">
        <v>9</v>
      </c>
      <c r="Y841">
        <v>3</v>
      </c>
      <c r="Z841">
        <v>4.5</v>
      </c>
      <c r="AA841">
        <v>0</v>
      </c>
      <c r="AF841">
        <v>0.29281306736566948</v>
      </c>
      <c r="AG841">
        <v>5574950</v>
      </c>
      <c r="AH841">
        <v>117</v>
      </c>
      <c r="AI841">
        <v>407.36</v>
      </c>
      <c r="AJ841">
        <v>2</v>
      </c>
      <c r="AK841">
        <v>33</v>
      </c>
      <c r="AL841">
        <v>25</v>
      </c>
      <c r="AM841">
        <v>5</v>
      </c>
      <c r="AN841">
        <v>16.5</v>
      </c>
      <c r="AO841">
        <v>1</v>
      </c>
    </row>
    <row r="842" spans="18:41" x14ac:dyDescent="0.25">
      <c r="R842">
        <v>3.341174182029627E-2</v>
      </c>
      <c r="S842">
        <v>121641828</v>
      </c>
      <c r="T842">
        <v>114</v>
      </c>
      <c r="U842">
        <v>335</v>
      </c>
      <c r="V842">
        <v>4</v>
      </c>
      <c r="W842">
        <v>15</v>
      </c>
      <c r="X842">
        <v>12</v>
      </c>
      <c r="Y842">
        <v>9</v>
      </c>
      <c r="Z842">
        <v>3.75</v>
      </c>
      <c r="AA842">
        <v>1</v>
      </c>
      <c r="AF842">
        <v>0.15724128195343257</v>
      </c>
      <c r="AG842">
        <v>5577840</v>
      </c>
      <c r="AH842">
        <v>333</v>
      </c>
      <c r="AI842">
        <v>958.33</v>
      </c>
      <c r="AJ842">
        <v>4</v>
      </c>
      <c r="AK842">
        <v>39</v>
      </c>
      <c r="AL842">
        <v>14</v>
      </c>
      <c r="AM842">
        <v>6</v>
      </c>
      <c r="AN842">
        <v>9.75</v>
      </c>
      <c r="AO842">
        <v>0</v>
      </c>
    </row>
    <row r="843" spans="18:41" x14ac:dyDescent="0.25">
      <c r="R843">
        <v>3.7141446967852598E-2</v>
      </c>
      <c r="S843">
        <v>121658713</v>
      </c>
      <c r="T843">
        <v>172</v>
      </c>
      <c r="U843">
        <v>302.89999999999998</v>
      </c>
      <c r="V843">
        <v>1</v>
      </c>
      <c r="W843">
        <v>9</v>
      </c>
      <c r="X843">
        <v>8</v>
      </c>
      <c r="Y843">
        <v>3</v>
      </c>
      <c r="Z843">
        <v>9</v>
      </c>
      <c r="AA843">
        <v>1</v>
      </c>
      <c r="AF843">
        <v>9.1282171293529446E-2</v>
      </c>
      <c r="AG843">
        <v>5578566</v>
      </c>
      <c r="AH843">
        <v>42</v>
      </c>
      <c r="AI843">
        <v>227.4</v>
      </c>
      <c r="AJ843">
        <v>1</v>
      </c>
      <c r="AK843">
        <v>8</v>
      </c>
      <c r="AL843">
        <v>4</v>
      </c>
      <c r="AM843">
        <v>3</v>
      </c>
      <c r="AN843">
        <v>8</v>
      </c>
      <c r="AO843">
        <v>1</v>
      </c>
    </row>
    <row r="844" spans="18:41" x14ac:dyDescent="0.25">
      <c r="R844">
        <v>1.0750319411098941E-2</v>
      </c>
      <c r="S844">
        <v>121661077</v>
      </c>
      <c r="T844">
        <v>199</v>
      </c>
      <c r="U844">
        <v>158</v>
      </c>
      <c r="V844">
        <v>1</v>
      </c>
      <c r="W844">
        <v>1</v>
      </c>
      <c r="X844">
        <v>1</v>
      </c>
      <c r="Y844">
        <v>1</v>
      </c>
      <c r="Z844">
        <v>1</v>
      </c>
      <c r="AA844">
        <v>0</v>
      </c>
      <c r="AF844">
        <v>0.11777431565677643</v>
      </c>
      <c r="AG844">
        <v>5584670</v>
      </c>
      <c r="AH844">
        <v>51</v>
      </c>
      <c r="AI844">
        <v>760.71</v>
      </c>
      <c r="AJ844">
        <v>6</v>
      </c>
      <c r="AK844">
        <v>122</v>
      </c>
      <c r="AL844">
        <v>47</v>
      </c>
      <c r="AM844">
        <v>17</v>
      </c>
      <c r="AN844">
        <v>20.333333329999999</v>
      </c>
      <c r="AO844">
        <v>1</v>
      </c>
    </row>
    <row r="845" spans="18:41" x14ac:dyDescent="0.25">
      <c r="R845">
        <v>3.3483964699894786E-2</v>
      </c>
      <c r="S845">
        <v>121713456</v>
      </c>
      <c r="T845">
        <v>27</v>
      </c>
      <c r="U845">
        <v>1240.1600000000001</v>
      </c>
      <c r="V845">
        <v>9</v>
      </c>
      <c r="W845">
        <v>145</v>
      </c>
      <c r="X845">
        <v>96</v>
      </c>
      <c r="Y845">
        <v>30</v>
      </c>
      <c r="Z845">
        <v>16.11111111</v>
      </c>
      <c r="AA845">
        <v>1</v>
      </c>
      <c r="AF845">
        <v>5.1724404046839423E-2</v>
      </c>
      <c r="AG845">
        <v>5586949</v>
      </c>
      <c r="AH845">
        <v>109</v>
      </c>
      <c r="AI845">
        <v>946.82</v>
      </c>
      <c r="AJ845">
        <v>4</v>
      </c>
      <c r="AK845">
        <v>87</v>
      </c>
      <c r="AL845">
        <v>44</v>
      </c>
      <c r="AM845">
        <v>11</v>
      </c>
      <c r="AN845">
        <v>21.75</v>
      </c>
      <c r="AO845">
        <v>1</v>
      </c>
    </row>
    <row r="846" spans="18:41" x14ac:dyDescent="0.25">
      <c r="R846">
        <v>4.8604010177350498E-2</v>
      </c>
      <c r="S846">
        <v>121718852</v>
      </c>
      <c r="T846">
        <v>198</v>
      </c>
      <c r="U846">
        <v>170</v>
      </c>
      <c r="V846">
        <v>1</v>
      </c>
      <c r="W846">
        <v>7</v>
      </c>
      <c r="X846">
        <v>7</v>
      </c>
      <c r="Y846">
        <v>1</v>
      </c>
      <c r="Z846">
        <v>7</v>
      </c>
      <c r="AA846">
        <v>0</v>
      </c>
      <c r="AF846">
        <v>2.5566316245672627E-2</v>
      </c>
      <c r="AG846">
        <v>5587848</v>
      </c>
      <c r="AH846">
        <v>13</v>
      </c>
      <c r="AI846">
        <v>449.83</v>
      </c>
      <c r="AJ846">
        <v>4</v>
      </c>
      <c r="AK846">
        <v>41</v>
      </c>
      <c r="AL846">
        <v>29</v>
      </c>
      <c r="AM846">
        <v>8</v>
      </c>
      <c r="AN846">
        <v>10.25</v>
      </c>
      <c r="AO846">
        <v>1</v>
      </c>
    </row>
    <row r="847" spans="18:41" x14ac:dyDescent="0.25">
      <c r="R847">
        <v>6.4943278895689405E-3</v>
      </c>
      <c r="S847">
        <v>121732502</v>
      </c>
      <c r="T847">
        <v>17</v>
      </c>
      <c r="U847">
        <v>666.68</v>
      </c>
      <c r="V847">
        <v>5</v>
      </c>
      <c r="W847">
        <v>61</v>
      </c>
      <c r="X847">
        <v>49</v>
      </c>
      <c r="Y847">
        <v>14</v>
      </c>
      <c r="Z847">
        <v>12.2</v>
      </c>
      <c r="AA847">
        <v>1</v>
      </c>
      <c r="AF847">
        <v>3.0718688737304101E-2</v>
      </c>
      <c r="AG847">
        <v>5589968</v>
      </c>
      <c r="AH847">
        <v>20</v>
      </c>
      <c r="AI847">
        <v>1930.52</v>
      </c>
      <c r="AJ847">
        <v>7</v>
      </c>
      <c r="AK847">
        <v>42</v>
      </c>
      <c r="AL847">
        <v>34</v>
      </c>
      <c r="AM847">
        <v>18</v>
      </c>
      <c r="AN847">
        <v>6</v>
      </c>
      <c r="AO847">
        <v>1</v>
      </c>
    </row>
    <row r="848" spans="18:41" x14ac:dyDescent="0.25">
      <c r="R848">
        <v>5.2359806776626217E-3</v>
      </c>
      <c r="S848">
        <v>121835554</v>
      </c>
      <c r="T848">
        <v>132</v>
      </c>
      <c r="U848">
        <v>729</v>
      </c>
      <c r="V848">
        <v>1</v>
      </c>
      <c r="W848">
        <v>8</v>
      </c>
      <c r="X848">
        <v>7</v>
      </c>
      <c r="Y848">
        <v>3</v>
      </c>
      <c r="Z848">
        <v>8</v>
      </c>
      <c r="AA848">
        <v>1</v>
      </c>
      <c r="AF848">
        <v>5.8790522338681317E-2</v>
      </c>
      <c r="AG848">
        <v>5590351</v>
      </c>
      <c r="AH848">
        <v>340</v>
      </c>
      <c r="AI848">
        <v>92.1</v>
      </c>
      <c r="AJ848">
        <v>1</v>
      </c>
      <c r="AK848">
        <v>22</v>
      </c>
      <c r="AL848">
        <v>9</v>
      </c>
      <c r="AM848">
        <v>1</v>
      </c>
      <c r="AN848">
        <v>22</v>
      </c>
      <c r="AO848">
        <v>0</v>
      </c>
    </row>
    <row r="849" spans="18:41" x14ac:dyDescent="0.25">
      <c r="R849">
        <v>2.3844285334201354E-3</v>
      </c>
      <c r="S849">
        <v>121841099</v>
      </c>
      <c r="T849">
        <v>145</v>
      </c>
      <c r="U849">
        <v>88.2</v>
      </c>
      <c r="V849">
        <v>1</v>
      </c>
      <c r="W849">
        <v>5</v>
      </c>
      <c r="X849">
        <v>5</v>
      </c>
      <c r="Y849">
        <v>2</v>
      </c>
      <c r="Z849">
        <v>5</v>
      </c>
      <c r="AA849">
        <v>1</v>
      </c>
      <c r="AF849">
        <v>0.49281057439307985</v>
      </c>
      <c r="AG849">
        <v>5591589</v>
      </c>
      <c r="AH849">
        <v>72</v>
      </c>
      <c r="AI849">
        <v>5010.33</v>
      </c>
      <c r="AJ849">
        <v>20</v>
      </c>
      <c r="AK849">
        <v>258</v>
      </c>
      <c r="AL849">
        <v>197</v>
      </c>
      <c r="AM849">
        <v>64</v>
      </c>
      <c r="AN849">
        <v>12.9</v>
      </c>
      <c r="AO849">
        <v>1</v>
      </c>
    </row>
    <row r="850" spans="18:41" x14ac:dyDescent="0.25">
      <c r="R850">
        <v>3.6198856828480341E-2</v>
      </c>
      <c r="S850">
        <v>121872177</v>
      </c>
      <c r="T850">
        <v>141</v>
      </c>
      <c r="U850">
        <v>69.5</v>
      </c>
      <c r="V850">
        <v>1</v>
      </c>
      <c r="W850">
        <v>7</v>
      </c>
      <c r="X850">
        <v>6</v>
      </c>
      <c r="Y850">
        <v>3</v>
      </c>
      <c r="Z850">
        <v>7</v>
      </c>
      <c r="AA850">
        <v>1</v>
      </c>
      <c r="AF850">
        <v>0.22155110518565968</v>
      </c>
      <c r="AG850">
        <v>5592068</v>
      </c>
      <c r="AH850">
        <v>76</v>
      </c>
      <c r="AI850">
        <v>517.29999999999995</v>
      </c>
      <c r="AJ850">
        <v>4</v>
      </c>
      <c r="AK850">
        <v>29</v>
      </c>
      <c r="AL850">
        <v>8</v>
      </c>
      <c r="AM850">
        <v>7</v>
      </c>
      <c r="AN850">
        <v>7.25</v>
      </c>
      <c r="AO850">
        <v>1</v>
      </c>
    </row>
    <row r="851" spans="18:41" x14ac:dyDescent="0.25">
      <c r="R851">
        <v>2.7422260581359881E-2</v>
      </c>
      <c r="S851">
        <v>121929594</v>
      </c>
      <c r="T851">
        <v>191</v>
      </c>
      <c r="U851">
        <v>101.4</v>
      </c>
      <c r="V851">
        <v>1</v>
      </c>
      <c r="W851">
        <v>23</v>
      </c>
      <c r="X851">
        <v>13</v>
      </c>
      <c r="Y851">
        <v>2</v>
      </c>
      <c r="Z851">
        <v>23</v>
      </c>
      <c r="AA851">
        <v>0</v>
      </c>
      <c r="AF851">
        <v>7.7111780582468481E-2</v>
      </c>
      <c r="AG851">
        <v>5592466</v>
      </c>
      <c r="AH851">
        <v>11</v>
      </c>
      <c r="AI851">
        <v>1358.71</v>
      </c>
      <c r="AJ851">
        <v>8</v>
      </c>
      <c r="AK851">
        <v>90</v>
      </c>
      <c r="AL851">
        <v>21</v>
      </c>
      <c r="AM851">
        <v>13</v>
      </c>
      <c r="AN851">
        <v>11.25</v>
      </c>
      <c r="AO851">
        <v>1</v>
      </c>
    </row>
    <row r="852" spans="18:41" x14ac:dyDescent="0.25">
      <c r="R852">
        <v>2.6309037686359615E-2</v>
      </c>
      <c r="S852">
        <v>121936425</v>
      </c>
      <c r="T852">
        <v>194</v>
      </c>
      <c r="U852">
        <v>234.84</v>
      </c>
      <c r="V852">
        <v>1</v>
      </c>
      <c r="W852">
        <v>30</v>
      </c>
      <c r="X852">
        <v>2</v>
      </c>
      <c r="Y852">
        <v>2</v>
      </c>
      <c r="Z852">
        <v>30</v>
      </c>
      <c r="AA852">
        <v>0</v>
      </c>
      <c r="AF852">
        <v>0.37142108924554607</v>
      </c>
      <c r="AG852">
        <v>5596803</v>
      </c>
      <c r="AH852">
        <v>309</v>
      </c>
      <c r="AI852">
        <v>533</v>
      </c>
      <c r="AJ852">
        <v>4</v>
      </c>
      <c r="AK852">
        <v>19</v>
      </c>
      <c r="AL852">
        <v>18</v>
      </c>
      <c r="AM852">
        <v>9</v>
      </c>
      <c r="AN852">
        <v>4.75</v>
      </c>
      <c r="AO852">
        <v>0</v>
      </c>
    </row>
    <row r="853" spans="18:41" x14ac:dyDescent="0.25">
      <c r="R853">
        <v>3.3849601685031261E-2</v>
      </c>
      <c r="S853">
        <v>121945577</v>
      </c>
      <c r="T853">
        <v>75</v>
      </c>
      <c r="U853">
        <v>706.86</v>
      </c>
      <c r="V853">
        <v>4</v>
      </c>
      <c r="W853">
        <v>51</v>
      </c>
      <c r="X853">
        <v>47</v>
      </c>
      <c r="Y853">
        <v>10</v>
      </c>
      <c r="Z853">
        <v>12.75</v>
      </c>
      <c r="AA853">
        <v>1</v>
      </c>
      <c r="AF853">
        <v>0.19288986012513498</v>
      </c>
      <c r="AG853">
        <v>5598349</v>
      </c>
      <c r="AH853">
        <v>9</v>
      </c>
      <c r="AI853">
        <v>2475.6</v>
      </c>
      <c r="AJ853">
        <v>14</v>
      </c>
      <c r="AK853">
        <v>205</v>
      </c>
      <c r="AL853">
        <v>140</v>
      </c>
      <c r="AM853">
        <v>41</v>
      </c>
      <c r="AN853">
        <v>14.64285714</v>
      </c>
      <c r="AO853">
        <v>1</v>
      </c>
    </row>
    <row r="854" spans="18:41" x14ac:dyDescent="0.25">
      <c r="R854">
        <v>2.0908257836850797E-2</v>
      </c>
      <c r="S854">
        <v>121947659</v>
      </c>
      <c r="T854">
        <v>193</v>
      </c>
      <c r="U854">
        <v>100.4</v>
      </c>
      <c r="V854">
        <v>1</v>
      </c>
      <c r="W854">
        <v>20</v>
      </c>
      <c r="X854">
        <v>5</v>
      </c>
      <c r="Y854">
        <v>1</v>
      </c>
      <c r="Z854">
        <v>20</v>
      </c>
      <c r="AA854">
        <v>0</v>
      </c>
      <c r="AF854">
        <v>0.28505351130012435</v>
      </c>
      <c r="AG854">
        <v>5598628</v>
      </c>
      <c r="AH854">
        <v>17</v>
      </c>
      <c r="AI854">
        <v>1385.98</v>
      </c>
      <c r="AJ854">
        <v>10</v>
      </c>
      <c r="AK854">
        <v>121</v>
      </c>
      <c r="AL854">
        <v>79</v>
      </c>
      <c r="AM854">
        <v>30</v>
      </c>
      <c r="AN854">
        <v>12.1</v>
      </c>
      <c r="AO854">
        <v>1</v>
      </c>
    </row>
    <row r="855" spans="18:41" x14ac:dyDescent="0.25">
      <c r="R855">
        <v>1.6237219223282251E-2</v>
      </c>
      <c r="S855">
        <v>121958863</v>
      </c>
      <c r="T855">
        <v>193</v>
      </c>
      <c r="U855">
        <v>103.91</v>
      </c>
      <c r="V855">
        <v>1</v>
      </c>
      <c r="W855">
        <v>3</v>
      </c>
      <c r="X855">
        <v>2</v>
      </c>
      <c r="Y855">
        <v>1</v>
      </c>
      <c r="Z855">
        <v>3</v>
      </c>
      <c r="AA855">
        <v>0</v>
      </c>
      <c r="AF855">
        <v>0.36038115591263253</v>
      </c>
      <c r="AG855">
        <v>5601084</v>
      </c>
      <c r="AH855">
        <v>267</v>
      </c>
      <c r="AI855">
        <v>4055.8</v>
      </c>
      <c r="AJ855">
        <v>2</v>
      </c>
      <c r="AK855">
        <v>54</v>
      </c>
      <c r="AL855">
        <v>35</v>
      </c>
      <c r="AM855">
        <v>7</v>
      </c>
      <c r="AN855">
        <v>27</v>
      </c>
      <c r="AO855">
        <v>0</v>
      </c>
    </row>
    <row r="856" spans="18:41" x14ac:dyDescent="0.25">
      <c r="R856">
        <v>3.2387488307471402E-2</v>
      </c>
      <c r="S856">
        <v>121989206</v>
      </c>
      <c r="T856">
        <v>193</v>
      </c>
      <c r="U856">
        <v>246</v>
      </c>
      <c r="V856">
        <v>1</v>
      </c>
      <c r="W856">
        <v>2</v>
      </c>
      <c r="X856">
        <v>2</v>
      </c>
      <c r="Y856">
        <v>1</v>
      </c>
      <c r="Z856">
        <v>2</v>
      </c>
      <c r="AA856">
        <v>0</v>
      </c>
      <c r="AF856">
        <v>4.8197553095212564E-2</v>
      </c>
      <c r="AG856">
        <v>5603644</v>
      </c>
      <c r="AH856">
        <v>1</v>
      </c>
      <c r="AI856">
        <v>1266.97</v>
      </c>
      <c r="AJ856">
        <v>12</v>
      </c>
      <c r="AK856">
        <v>226</v>
      </c>
      <c r="AL856">
        <v>83</v>
      </c>
      <c r="AM856">
        <v>26</v>
      </c>
      <c r="AN856">
        <v>18.833333329999999</v>
      </c>
      <c r="AO856">
        <v>1</v>
      </c>
    </row>
    <row r="857" spans="18:41" x14ac:dyDescent="0.25">
      <c r="R857">
        <v>2.7536310557368271E-2</v>
      </c>
      <c r="S857">
        <v>122015335</v>
      </c>
      <c r="T857">
        <v>12</v>
      </c>
      <c r="U857">
        <v>3863.67</v>
      </c>
      <c r="V857">
        <v>23</v>
      </c>
      <c r="W857">
        <v>206</v>
      </c>
      <c r="X857">
        <v>109</v>
      </c>
      <c r="Y857">
        <v>53</v>
      </c>
      <c r="Z857">
        <v>8.9565217389999994</v>
      </c>
      <c r="AA857">
        <v>1</v>
      </c>
      <c r="AF857">
        <v>9.5082026610678994E-2</v>
      </c>
      <c r="AG857">
        <v>5604964</v>
      </c>
      <c r="AH857">
        <v>355</v>
      </c>
      <c r="AI857">
        <v>188</v>
      </c>
      <c r="AJ857">
        <v>2</v>
      </c>
      <c r="AK857">
        <v>2</v>
      </c>
      <c r="AL857">
        <v>2</v>
      </c>
      <c r="AM857">
        <v>2</v>
      </c>
      <c r="AN857">
        <v>1</v>
      </c>
      <c r="AO857">
        <v>0</v>
      </c>
    </row>
    <row r="858" spans="18:41" x14ac:dyDescent="0.25">
      <c r="R858">
        <v>4.2128585679779507E-2</v>
      </c>
      <c r="S858">
        <v>122029171</v>
      </c>
      <c r="T858">
        <v>16</v>
      </c>
      <c r="U858">
        <v>1353.63</v>
      </c>
      <c r="V858">
        <v>8</v>
      </c>
      <c r="W858">
        <v>172</v>
      </c>
      <c r="X858">
        <v>87</v>
      </c>
      <c r="Y858">
        <v>30</v>
      </c>
      <c r="Z858">
        <v>21.5</v>
      </c>
      <c r="AA858">
        <v>1</v>
      </c>
      <c r="AF858">
        <v>0.26320239166461434</v>
      </c>
      <c r="AG858">
        <v>5605617</v>
      </c>
      <c r="AH858">
        <v>213</v>
      </c>
      <c r="AI858">
        <v>104.6</v>
      </c>
      <c r="AJ858">
        <v>1</v>
      </c>
      <c r="AK858">
        <v>17</v>
      </c>
      <c r="AL858">
        <v>6</v>
      </c>
      <c r="AM858">
        <v>3</v>
      </c>
      <c r="AN858">
        <v>17</v>
      </c>
      <c r="AO858">
        <v>0</v>
      </c>
    </row>
    <row r="859" spans="18:41" x14ac:dyDescent="0.25">
      <c r="R859">
        <v>3.0226765396798805E-2</v>
      </c>
      <c r="S859">
        <v>122075382</v>
      </c>
      <c r="T859">
        <v>191</v>
      </c>
      <c r="U859">
        <v>27</v>
      </c>
      <c r="V859">
        <v>1</v>
      </c>
      <c r="W859">
        <v>3</v>
      </c>
      <c r="X859">
        <v>1</v>
      </c>
      <c r="Y859">
        <v>1</v>
      </c>
      <c r="Z859">
        <v>3</v>
      </c>
      <c r="AA859">
        <v>0</v>
      </c>
      <c r="AF859">
        <v>0.46443994613463435</v>
      </c>
      <c r="AG859">
        <v>5606753</v>
      </c>
      <c r="AH859">
        <v>6</v>
      </c>
      <c r="AI859">
        <v>3890.45</v>
      </c>
      <c r="AJ859">
        <v>18</v>
      </c>
      <c r="AK859">
        <v>248</v>
      </c>
      <c r="AL859">
        <v>175</v>
      </c>
      <c r="AM859">
        <v>57</v>
      </c>
      <c r="AN859">
        <v>13.777777779999999</v>
      </c>
      <c r="AO859">
        <v>1</v>
      </c>
    </row>
    <row r="860" spans="18:41" x14ac:dyDescent="0.25">
      <c r="R860">
        <v>4.4200102483554438E-2</v>
      </c>
      <c r="S860">
        <v>122093927</v>
      </c>
      <c r="T860">
        <v>5</v>
      </c>
      <c r="U860">
        <v>382.6</v>
      </c>
      <c r="V860">
        <v>4</v>
      </c>
      <c r="W860">
        <v>25</v>
      </c>
      <c r="X860">
        <v>17</v>
      </c>
      <c r="Y860">
        <v>7</v>
      </c>
      <c r="Z860">
        <v>6.25</v>
      </c>
      <c r="AA860">
        <v>1</v>
      </c>
      <c r="AF860">
        <v>0.12701164421645994</v>
      </c>
      <c r="AG860">
        <v>5609171</v>
      </c>
      <c r="AH860">
        <v>10</v>
      </c>
      <c r="AI860">
        <v>3143.58</v>
      </c>
      <c r="AJ860">
        <v>12</v>
      </c>
      <c r="AK860">
        <v>434</v>
      </c>
      <c r="AL860">
        <v>137</v>
      </c>
      <c r="AM860">
        <v>37</v>
      </c>
      <c r="AN860">
        <v>36.166666669999998</v>
      </c>
      <c r="AO860">
        <v>1</v>
      </c>
    </row>
    <row r="861" spans="18:41" x14ac:dyDescent="0.25">
      <c r="R861">
        <v>1.4667478834540559E-2</v>
      </c>
      <c r="S861">
        <v>122111560</v>
      </c>
      <c r="T861">
        <v>191</v>
      </c>
      <c r="U861">
        <v>96.96</v>
      </c>
      <c r="V861">
        <v>1</v>
      </c>
      <c r="W861">
        <v>24</v>
      </c>
      <c r="X861">
        <v>1</v>
      </c>
      <c r="Y861">
        <v>1</v>
      </c>
      <c r="Z861">
        <v>24</v>
      </c>
      <c r="AA861">
        <v>0</v>
      </c>
      <c r="AF861">
        <v>2.3861452439553621E-2</v>
      </c>
      <c r="AG861">
        <v>5609947</v>
      </c>
      <c r="AH861">
        <v>106</v>
      </c>
      <c r="AI861">
        <v>5955.87</v>
      </c>
      <c r="AJ861">
        <v>12</v>
      </c>
      <c r="AK861">
        <v>168</v>
      </c>
      <c r="AL861">
        <v>127</v>
      </c>
      <c r="AM861">
        <v>43</v>
      </c>
      <c r="AN861">
        <v>14</v>
      </c>
      <c r="AO861">
        <v>1</v>
      </c>
    </row>
    <row r="862" spans="18:41" x14ac:dyDescent="0.25">
      <c r="R862">
        <v>4.5119662150882367E-2</v>
      </c>
      <c r="S862">
        <v>122154658</v>
      </c>
      <c r="T862">
        <v>8</v>
      </c>
      <c r="U862">
        <v>291.06</v>
      </c>
      <c r="V862">
        <v>2</v>
      </c>
      <c r="W862">
        <v>18</v>
      </c>
      <c r="X862">
        <v>12</v>
      </c>
      <c r="Y862">
        <v>6</v>
      </c>
      <c r="Z862">
        <v>9</v>
      </c>
      <c r="AA862">
        <v>1</v>
      </c>
      <c r="AF862">
        <v>0.37749328612209221</v>
      </c>
      <c r="AG862">
        <v>5610276</v>
      </c>
      <c r="AH862">
        <v>112</v>
      </c>
      <c r="AI862">
        <v>364.1</v>
      </c>
      <c r="AJ862">
        <v>2</v>
      </c>
      <c r="AK862">
        <v>27</v>
      </c>
      <c r="AL862">
        <v>20</v>
      </c>
      <c r="AM862">
        <v>7</v>
      </c>
      <c r="AN862">
        <v>13.5</v>
      </c>
      <c r="AO862">
        <v>1</v>
      </c>
    </row>
    <row r="863" spans="18:41" x14ac:dyDescent="0.25">
      <c r="R863">
        <v>4.3085171664148714E-2</v>
      </c>
      <c r="S863">
        <v>122281957</v>
      </c>
      <c r="T863">
        <v>18</v>
      </c>
      <c r="U863">
        <v>1093.92</v>
      </c>
      <c r="V863">
        <v>3</v>
      </c>
      <c r="W863">
        <v>28</v>
      </c>
      <c r="X863">
        <v>5</v>
      </c>
      <c r="Y863">
        <v>3</v>
      </c>
      <c r="Z863">
        <v>9.3333333330000006</v>
      </c>
      <c r="AA863">
        <v>0</v>
      </c>
      <c r="AF863">
        <v>0.30483208196817346</v>
      </c>
      <c r="AG863">
        <v>5611055</v>
      </c>
      <c r="AH863">
        <v>93</v>
      </c>
      <c r="AI863">
        <v>830.94</v>
      </c>
      <c r="AJ863">
        <v>6</v>
      </c>
      <c r="AK863">
        <v>37</v>
      </c>
      <c r="AL863">
        <v>31</v>
      </c>
      <c r="AM863">
        <v>14</v>
      </c>
      <c r="AN863">
        <v>6.1666666670000003</v>
      </c>
      <c r="AO863">
        <v>1</v>
      </c>
    </row>
    <row r="864" spans="18:41" x14ac:dyDescent="0.25">
      <c r="R864">
        <v>2.024337163520884E-2</v>
      </c>
      <c r="S864">
        <v>122338304</v>
      </c>
      <c r="T864">
        <v>176</v>
      </c>
      <c r="U864">
        <v>107.4</v>
      </c>
      <c r="V864">
        <v>1</v>
      </c>
      <c r="W864">
        <v>6</v>
      </c>
      <c r="X864">
        <v>1</v>
      </c>
      <c r="Y864">
        <v>1</v>
      </c>
      <c r="Z864">
        <v>6</v>
      </c>
      <c r="AA864">
        <v>0</v>
      </c>
      <c r="AF864">
        <v>0.27122857361956398</v>
      </c>
      <c r="AG864">
        <v>5611492</v>
      </c>
      <c r="AH864">
        <v>5</v>
      </c>
      <c r="AI864">
        <v>1039.79</v>
      </c>
      <c r="AJ864">
        <v>3</v>
      </c>
      <c r="AK864">
        <v>18</v>
      </c>
      <c r="AL864">
        <v>15</v>
      </c>
      <c r="AM864">
        <v>5</v>
      </c>
      <c r="AN864">
        <v>6</v>
      </c>
      <c r="AO864">
        <v>1</v>
      </c>
    </row>
    <row r="865" spans="18:41" x14ac:dyDescent="0.25">
      <c r="R865">
        <v>3.6655634248241586E-3</v>
      </c>
      <c r="S865">
        <v>122347408</v>
      </c>
      <c r="T865">
        <v>9</v>
      </c>
      <c r="U865">
        <v>442.91</v>
      </c>
      <c r="V865">
        <v>4</v>
      </c>
      <c r="W865">
        <v>34</v>
      </c>
      <c r="X865">
        <v>19</v>
      </c>
      <c r="Y865">
        <v>9</v>
      </c>
      <c r="Z865">
        <v>8.5</v>
      </c>
      <c r="AA865">
        <v>1</v>
      </c>
      <c r="AF865">
        <v>0.28156415351719544</v>
      </c>
      <c r="AG865">
        <v>5614583</v>
      </c>
      <c r="AH865">
        <v>140</v>
      </c>
      <c r="AI865">
        <v>632.21</v>
      </c>
      <c r="AJ865">
        <v>4</v>
      </c>
      <c r="AK865">
        <v>36</v>
      </c>
      <c r="AL865">
        <v>24</v>
      </c>
      <c r="AM865">
        <v>14</v>
      </c>
      <c r="AN865">
        <v>9</v>
      </c>
      <c r="AO865">
        <v>1</v>
      </c>
    </row>
    <row r="866" spans="18:41" x14ac:dyDescent="0.25">
      <c r="R866">
        <v>2.2326342942577404E-2</v>
      </c>
      <c r="S866">
        <v>122357899</v>
      </c>
      <c r="T866">
        <v>186</v>
      </c>
      <c r="U866">
        <v>221.2</v>
      </c>
      <c r="V866">
        <v>1</v>
      </c>
      <c r="W866">
        <v>11</v>
      </c>
      <c r="X866">
        <v>9</v>
      </c>
      <c r="Y866">
        <v>2</v>
      </c>
      <c r="Z866">
        <v>11</v>
      </c>
      <c r="AA866">
        <v>0</v>
      </c>
      <c r="AF866">
        <v>2.9560221962398159E-2</v>
      </c>
      <c r="AG866">
        <v>5616288</v>
      </c>
      <c r="AH866">
        <v>450</v>
      </c>
      <c r="AI866">
        <v>111.86</v>
      </c>
      <c r="AJ866">
        <v>2</v>
      </c>
      <c r="AK866">
        <v>11</v>
      </c>
      <c r="AL866">
        <v>8</v>
      </c>
      <c r="AM866">
        <v>7</v>
      </c>
      <c r="AN866">
        <v>5.5</v>
      </c>
      <c r="AO866">
        <v>0</v>
      </c>
    </row>
    <row r="867" spans="18:41" x14ac:dyDescent="0.25">
      <c r="R867">
        <v>4.3389089764620525E-3</v>
      </c>
      <c r="S867">
        <v>122364569</v>
      </c>
      <c r="T867">
        <v>1</v>
      </c>
      <c r="U867">
        <v>350.36</v>
      </c>
      <c r="V867">
        <v>2</v>
      </c>
      <c r="W867">
        <v>21</v>
      </c>
      <c r="X867">
        <v>13</v>
      </c>
      <c r="Y867">
        <v>5</v>
      </c>
      <c r="Z867">
        <v>10.5</v>
      </c>
      <c r="AA867">
        <v>1</v>
      </c>
      <c r="AF867">
        <v>9.2583501218690412E-3</v>
      </c>
      <c r="AG867">
        <v>5616736</v>
      </c>
      <c r="AH867">
        <v>12</v>
      </c>
      <c r="AI867">
        <v>2397.5500000000002</v>
      </c>
      <c r="AJ867">
        <v>14</v>
      </c>
      <c r="AK867">
        <v>228</v>
      </c>
      <c r="AL867">
        <v>86</v>
      </c>
      <c r="AM867">
        <v>25</v>
      </c>
      <c r="AN867">
        <v>16.285714290000001</v>
      </c>
      <c r="AO867">
        <v>1</v>
      </c>
    </row>
    <row r="868" spans="18:41" x14ac:dyDescent="0.25">
      <c r="R868">
        <v>1.4382608342691339E-2</v>
      </c>
      <c r="S868">
        <v>122408525</v>
      </c>
      <c r="T868">
        <v>167</v>
      </c>
      <c r="U868">
        <v>109.34</v>
      </c>
      <c r="V868">
        <v>1</v>
      </c>
      <c r="W868">
        <v>8</v>
      </c>
      <c r="X868">
        <v>4</v>
      </c>
      <c r="Y868">
        <v>2</v>
      </c>
      <c r="Z868">
        <v>8</v>
      </c>
      <c r="AA868">
        <v>1</v>
      </c>
      <c r="AF868">
        <v>0.24338826788265333</v>
      </c>
      <c r="AG868">
        <v>5626225</v>
      </c>
      <c r="AH868">
        <v>110</v>
      </c>
      <c r="AI868">
        <v>470</v>
      </c>
      <c r="AJ868">
        <v>3</v>
      </c>
      <c r="AK868">
        <v>3</v>
      </c>
      <c r="AL868">
        <v>3</v>
      </c>
      <c r="AM868">
        <v>3</v>
      </c>
      <c r="AN868">
        <v>1</v>
      </c>
      <c r="AO868">
        <v>0</v>
      </c>
    </row>
    <row r="869" spans="18:41" x14ac:dyDescent="0.25">
      <c r="R869">
        <v>1.8381971763743898E-2</v>
      </c>
      <c r="S869">
        <v>122454548</v>
      </c>
      <c r="T869">
        <v>98</v>
      </c>
      <c r="U869">
        <v>647.44000000000005</v>
      </c>
      <c r="V869">
        <v>4</v>
      </c>
      <c r="W869">
        <v>46</v>
      </c>
      <c r="X869">
        <v>36</v>
      </c>
      <c r="Y869">
        <v>11</v>
      </c>
      <c r="Z869">
        <v>11.5</v>
      </c>
      <c r="AA869">
        <v>1</v>
      </c>
      <c r="AF869">
        <v>0.19738420589131778</v>
      </c>
      <c r="AG869">
        <v>5629631</v>
      </c>
      <c r="AH869">
        <v>0</v>
      </c>
      <c r="AI869">
        <v>1856.55</v>
      </c>
      <c r="AJ869">
        <v>13</v>
      </c>
      <c r="AK869">
        <v>168</v>
      </c>
      <c r="AL869">
        <v>81</v>
      </c>
      <c r="AM869">
        <v>30</v>
      </c>
      <c r="AN869">
        <v>12.92307692</v>
      </c>
      <c r="AO869">
        <v>1</v>
      </c>
    </row>
    <row r="870" spans="18:41" x14ac:dyDescent="0.25">
      <c r="R870">
        <v>2.8664123408089215E-2</v>
      </c>
      <c r="S870">
        <v>122471652</v>
      </c>
      <c r="T870">
        <v>184</v>
      </c>
      <c r="U870">
        <v>93.9</v>
      </c>
      <c r="V870">
        <v>1</v>
      </c>
      <c r="W870">
        <v>33</v>
      </c>
      <c r="X870">
        <v>1</v>
      </c>
      <c r="Y870">
        <v>1</v>
      </c>
      <c r="Z870">
        <v>33</v>
      </c>
      <c r="AA870">
        <v>0</v>
      </c>
      <c r="AF870">
        <v>0.19945853415055714</v>
      </c>
      <c r="AG870">
        <v>5630482</v>
      </c>
      <c r="AH870">
        <v>87</v>
      </c>
      <c r="AI870">
        <v>735.7</v>
      </c>
      <c r="AJ870">
        <v>6</v>
      </c>
      <c r="AK870">
        <v>70</v>
      </c>
      <c r="AL870">
        <v>61</v>
      </c>
      <c r="AM870">
        <v>16</v>
      </c>
      <c r="AN870">
        <v>11.66666667</v>
      </c>
      <c r="AO870">
        <v>1</v>
      </c>
    </row>
    <row r="871" spans="18:41" x14ac:dyDescent="0.25">
      <c r="R871">
        <v>4.3454593352451054E-3</v>
      </c>
      <c r="S871">
        <v>122483523</v>
      </c>
      <c r="T871">
        <v>184</v>
      </c>
      <c r="U871">
        <v>77.900000000000006</v>
      </c>
      <c r="V871">
        <v>1</v>
      </c>
      <c r="W871">
        <v>1</v>
      </c>
      <c r="X871">
        <v>1</v>
      </c>
      <c r="Y871">
        <v>1</v>
      </c>
      <c r="Z871">
        <v>1</v>
      </c>
      <c r="AA871">
        <v>0</v>
      </c>
      <c r="AF871">
        <v>0.3958969529116263</v>
      </c>
      <c r="AG871">
        <v>5633906</v>
      </c>
      <c r="AH871">
        <v>37</v>
      </c>
      <c r="AI871">
        <v>1552.3</v>
      </c>
      <c r="AJ871">
        <v>10</v>
      </c>
      <c r="AK871">
        <v>126</v>
      </c>
      <c r="AL871">
        <v>56</v>
      </c>
      <c r="AM871">
        <v>22</v>
      </c>
      <c r="AN871">
        <v>12.6</v>
      </c>
      <c r="AO871">
        <v>1</v>
      </c>
    </row>
    <row r="872" spans="18:41" x14ac:dyDescent="0.25">
      <c r="R872">
        <v>2.6678145194987568E-2</v>
      </c>
      <c r="S872">
        <v>122509301</v>
      </c>
      <c r="T872">
        <v>121</v>
      </c>
      <c r="U872">
        <v>976.7</v>
      </c>
      <c r="V872">
        <v>2</v>
      </c>
      <c r="W872">
        <v>7</v>
      </c>
      <c r="X872">
        <v>3</v>
      </c>
      <c r="Y872">
        <v>2</v>
      </c>
      <c r="Z872">
        <v>3.5</v>
      </c>
      <c r="AA872">
        <v>0</v>
      </c>
      <c r="AF872">
        <v>0.45786872940115941</v>
      </c>
      <c r="AG872">
        <v>5635801</v>
      </c>
      <c r="AH872">
        <v>6</v>
      </c>
      <c r="AI872">
        <v>11603.69</v>
      </c>
      <c r="AJ872">
        <v>53</v>
      </c>
      <c r="AK872">
        <v>540</v>
      </c>
      <c r="AL872">
        <v>324</v>
      </c>
      <c r="AM872">
        <v>152</v>
      </c>
      <c r="AN872">
        <v>10.18867925</v>
      </c>
      <c r="AO872">
        <v>1</v>
      </c>
    </row>
    <row r="873" spans="18:41" x14ac:dyDescent="0.25">
      <c r="R873">
        <v>3.7572438801991237E-2</v>
      </c>
      <c r="S873">
        <v>122616978</v>
      </c>
      <c r="T873">
        <v>15</v>
      </c>
      <c r="U873">
        <v>1139.81</v>
      </c>
      <c r="V873">
        <v>5</v>
      </c>
      <c r="W873">
        <v>79</v>
      </c>
      <c r="X873">
        <v>50</v>
      </c>
      <c r="Y873">
        <v>18</v>
      </c>
      <c r="Z873">
        <v>15.8</v>
      </c>
      <c r="AA873">
        <v>1</v>
      </c>
      <c r="AF873">
        <v>0.2639546003522989</v>
      </c>
      <c r="AG873">
        <v>5635966</v>
      </c>
      <c r="AH873">
        <v>1</v>
      </c>
      <c r="AI873">
        <v>902.04</v>
      </c>
      <c r="AJ873">
        <v>7</v>
      </c>
      <c r="AK873">
        <v>111</v>
      </c>
      <c r="AL873">
        <v>68</v>
      </c>
      <c r="AM873">
        <v>23</v>
      </c>
      <c r="AN873">
        <v>15.85714286</v>
      </c>
      <c r="AO873">
        <v>1</v>
      </c>
    </row>
    <row r="874" spans="18:41" x14ac:dyDescent="0.25">
      <c r="R874">
        <v>3.8850743165239066E-2</v>
      </c>
      <c r="S874">
        <v>122655443</v>
      </c>
      <c r="T874">
        <v>179</v>
      </c>
      <c r="U874">
        <v>120</v>
      </c>
      <c r="V874">
        <v>1</v>
      </c>
      <c r="W874">
        <v>12</v>
      </c>
      <c r="X874">
        <v>1</v>
      </c>
      <c r="Y874">
        <v>1</v>
      </c>
      <c r="Z874">
        <v>12</v>
      </c>
      <c r="AA874">
        <v>0</v>
      </c>
      <c r="AF874">
        <v>5.6512087045211046E-2</v>
      </c>
      <c r="AG874">
        <v>5636098</v>
      </c>
      <c r="AH874">
        <v>334</v>
      </c>
      <c r="AI874">
        <v>247.1</v>
      </c>
      <c r="AJ874">
        <v>2</v>
      </c>
      <c r="AK874">
        <v>5</v>
      </c>
      <c r="AL874">
        <v>4</v>
      </c>
      <c r="AM874">
        <v>3</v>
      </c>
      <c r="AN874">
        <v>2.5</v>
      </c>
      <c r="AO874">
        <v>0</v>
      </c>
    </row>
    <row r="875" spans="18:41" x14ac:dyDescent="0.25">
      <c r="R875">
        <v>2.2445368394204857E-2</v>
      </c>
      <c r="S875">
        <v>122695671</v>
      </c>
      <c r="T875">
        <v>46</v>
      </c>
      <c r="U875">
        <v>208.56</v>
      </c>
      <c r="V875">
        <v>2</v>
      </c>
      <c r="W875">
        <v>14</v>
      </c>
      <c r="X875">
        <v>11</v>
      </c>
      <c r="Y875">
        <v>3</v>
      </c>
      <c r="Z875">
        <v>7</v>
      </c>
      <c r="AA875">
        <v>1</v>
      </c>
      <c r="AF875">
        <v>0.22784709178167917</v>
      </c>
      <c r="AG875">
        <v>5638474</v>
      </c>
      <c r="AH875">
        <v>69</v>
      </c>
      <c r="AI875">
        <v>2280.8000000000002</v>
      </c>
      <c r="AJ875">
        <v>6</v>
      </c>
      <c r="AK875">
        <v>37</v>
      </c>
      <c r="AL875">
        <v>29</v>
      </c>
      <c r="AM875">
        <v>10</v>
      </c>
      <c r="AN875">
        <v>6.1666666670000003</v>
      </c>
      <c r="AO875">
        <v>1</v>
      </c>
    </row>
    <row r="876" spans="18:41" x14ac:dyDescent="0.25">
      <c r="R876">
        <v>3.0690938716515515E-3</v>
      </c>
      <c r="S876">
        <v>122706728</v>
      </c>
      <c r="T876">
        <v>34</v>
      </c>
      <c r="U876">
        <v>847.31</v>
      </c>
      <c r="V876">
        <v>6</v>
      </c>
      <c r="W876">
        <v>95</v>
      </c>
      <c r="X876">
        <v>29</v>
      </c>
      <c r="Y876">
        <v>16</v>
      </c>
      <c r="Z876">
        <v>15.83333333</v>
      </c>
      <c r="AA876">
        <v>1</v>
      </c>
      <c r="AF876">
        <v>0.37568156891129056</v>
      </c>
      <c r="AG876">
        <v>5638516</v>
      </c>
      <c r="AH876">
        <v>237</v>
      </c>
      <c r="AI876">
        <v>267.5</v>
      </c>
      <c r="AJ876">
        <v>2</v>
      </c>
      <c r="AK876">
        <v>12</v>
      </c>
      <c r="AL876">
        <v>7</v>
      </c>
      <c r="AM876">
        <v>3</v>
      </c>
      <c r="AN876">
        <v>6</v>
      </c>
      <c r="AO876">
        <v>0</v>
      </c>
    </row>
    <row r="877" spans="18:41" x14ac:dyDescent="0.25">
      <c r="R877">
        <v>4.2499454893645261E-3</v>
      </c>
      <c r="S877">
        <v>122734589</v>
      </c>
      <c r="T877">
        <v>177</v>
      </c>
      <c r="U877">
        <v>125.4</v>
      </c>
      <c r="V877">
        <v>1</v>
      </c>
      <c r="W877">
        <v>4</v>
      </c>
      <c r="X877">
        <v>4</v>
      </c>
      <c r="Y877">
        <v>3</v>
      </c>
      <c r="Z877">
        <v>4</v>
      </c>
      <c r="AA877">
        <v>1</v>
      </c>
      <c r="AF877">
        <v>0.16350800788442821</v>
      </c>
      <c r="AG877">
        <v>5639019</v>
      </c>
      <c r="AH877">
        <v>417</v>
      </c>
      <c r="AI877">
        <v>213.3</v>
      </c>
      <c r="AJ877">
        <v>1</v>
      </c>
      <c r="AK877">
        <v>3</v>
      </c>
      <c r="AL877">
        <v>3</v>
      </c>
      <c r="AM877">
        <v>1</v>
      </c>
      <c r="AN877">
        <v>3</v>
      </c>
      <c r="AO877">
        <v>0</v>
      </c>
    </row>
    <row r="878" spans="18:41" x14ac:dyDescent="0.25">
      <c r="R878">
        <v>4.7399374718915865E-2</v>
      </c>
      <c r="S878">
        <v>122829816</v>
      </c>
      <c r="T878">
        <v>135</v>
      </c>
      <c r="U878">
        <v>142.80000000000001</v>
      </c>
      <c r="V878">
        <v>1</v>
      </c>
      <c r="W878">
        <v>11</v>
      </c>
      <c r="X878">
        <v>5</v>
      </c>
      <c r="Y878">
        <v>1</v>
      </c>
      <c r="Z878">
        <v>11</v>
      </c>
      <c r="AA878">
        <v>0</v>
      </c>
      <c r="AF878">
        <v>0.12858946735629917</v>
      </c>
      <c r="AG878">
        <v>5639418</v>
      </c>
      <c r="AH878">
        <v>7</v>
      </c>
      <c r="AI878">
        <v>6162.44</v>
      </c>
      <c r="AJ878">
        <v>23</v>
      </c>
      <c r="AK878">
        <v>221</v>
      </c>
      <c r="AL878">
        <v>96</v>
      </c>
      <c r="AM878">
        <v>46</v>
      </c>
      <c r="AN878">
        <v>9.6086956519999998</v>
      </c>
      <c r="AO878">
        <v>1</v>
      </c>
    </row>
    <row r="879" spans="18:41" x14ac:dyDescent="0.25">
      <c r="R879">
        <v>5.4001581877611837E-3</v>
      </c>
      <c r="S879">
        <v>122868161</v>
      </c>
      <c r="T879">
        <v>88</v>
      </c>
      <c r="U879">
        <v>1057.5</v>
      </c>
      <c r="V879">
        <v>4</v>
      </c>
      <c r="W879">
        <v>60</v>
      </c>
      <c r="X879">
        <v>32</v>
      </c>
      <c r="Y879">
        <v>10</v>
      </c>
      <c r="Z879">
        <v>15</v>
      </c>
      <c r="AA879">
        <v>1</v>
      </c>
      <c r="AF879">
        <v>6.645343081458055E-2</v>
      </c>
      <c r="AG879">
        <v>5644577</v>
      </c>
      <c r="AH879">
        <v>17</v>
      </c>
      <c r="AI879">
        <v>1562.27</v>
      </c>
      <c r="AJ879">
        <v>12</v>
      </c>
      <c r="AK879">
        <v>108</v>
      </c>
      <c r="AL879">
        <v>65</v>
      </c>
      <c r="AM879">
        <v>29</v>
      </c>
      <c r="AN879">
        <v>9</v>
      </c>
      <c r="AO879">
        <v>1</v>
      </c>
    </row>
    <row r="880" spans="18:41" x14ac:dyDescent="0.25">
      <c r="R880">
        <v>4.9538623400162574E-2</v>
      </c>
      <c r="S880">
        <v>122889655</v>
      </c>
      <c r="T880">
        <v>109</v>
      </c>
      <c r="U880">
        <v>567.57000000000005</v>
      </c>
      <c r="V880">
        <v>2</v>
      </c>
      <c r="W880">
        <v>46</v>
      </c>
      <c r="X880">
        <v>36</v>
      </c>
      <c r="Y880">
        <v>5</v>
      </c>
      <c r="Z880">
        <v>23</v>
      </c>
      <c r="AA880">
        <v>1</v>
      </c>
      <c r="AF880">
        <v>0.27030133295780223</v>
      </c>
      <c r="AG880">
        <v>5648373</v>
      </c>
      <c r="AH880">
        <v>362</v>
      </c>
      <c r="AI880">
        <v>424.17</v>
      </c>
      <c r="AJ880">
        <v>3</v>
      </c>
      <c r="AK880">
        <v>18</v>
      </c>
      <c r="AL880">
        <v>13</v>
      </c>
      <c r="AM880">
        <v>7</v>
      </c>
      <c r="AN880">
        <v>6</v>
      </c>
      <c r="AO880">
        <v>0</v>
      </c>
    </row>
    <row r="881" spans="18:41" x14ac:dyDescent="0.25">
      <c r="R881">
        <v>1.4247801990312281E-2</v>
      </c>
      <c r="S881">
        <v>122989681</v>
      </c>
      <c r="T881">
        <v>10</v>
      </c>
      <c r="U881">
        <v>369.55</v>
      </c>
      <c r="V881">
        <v>3</v>
      </c>
      <c r="W881">
        <v>23</v>
      </c>
      <c r="X881">
        <v>12</v>
      </c>
      <c r="Y881">
        <v>7</v>
      </c>
      <c r="Z881">
        <v>7.6666666670000003</v>
      </c>
      <c r="AA881">
        <v>1</v>
      </c>
      <c r="AF881">
        <v>0.2318174737417571</v>
      </c>
      <c r="AG881">
        <v>5650553</v>
      </c>
      <c r="AH881">
        <v>43</v>
      </c>
      <c r="AI881">
        <v>273.7</v>
      </c>
      <c r="AJ881">
        <v>3</v>
      </c>
      <c r="AK881">
        <v>12</v>
      </c>
      <c r="AL881">
        <v>12</v>
      </c>
      <c r="AM881">
        <v>11</v>
      </c>
      <c r="AN881">
        <v>4</v>
      </c>
      <c r="AO881">
        <v>1</v>
      </c>
    </row>
    <row r="882" spans="18:41" x14ac:dyDescent="0.25">
      <c r="R882">
        <v>1.1007541749137206E-2</v>
      </c>
      <c r="S882">
        <v>122997817</v>
      </c>
      <c r="T882">
        <v>49</v>
      </c>
      <c r="U882">
        <v>932.59</v>
      </c>
      <c r="V882">
        <v>6</v>
      </c>
      <c r="W882">
        <v>38</v>
      </c>
      <c r="X882">
        <v>27</v>
      </c>
      <c r="Y882">
        <v>9</v>
      </c>
      <c r="Z882">
        <v>6.3333333329999997</v>
      </c>
      <c r="AA882">
        <v>1</v>
      </c>
      <c r="AF882">
        <v>0.25066961004738597</v>
      </c>
      <c r="AG882">
        <v>5651544</v>
      </c>
      <c r="AH882">
        <v>68</v>
      </c>
      <c r="AI882">
        <v>279.89999999999998</v>
      </c>
      <c r="AJ882">
        <v>2</v>
      </c>
      <c r="AK882">
        <v>13</v>
      </c>
      <c r="AL882">
        <v>3</v>
      </c>
      <c r="AM882">
        <v>2</v>
      </c>
      <c r="AN882">
        <v>6.5</v>
      </c>
      <c r="AO882">
        <v>0</v>
      </c>
    </row>
    <row r="883" spans="18:41" x14ac:dyDescent="0.25">
      <c r="R883">
        <v>3.3137878551322997E-2</v>
      </c>
      <c r="S883">
        <v>123013241</v>
      </c>
      <c r="T883">
        <v>68</v>
      </c>
      <c r="U883">
        <v>271.95999999999998</v>
      </c>
      <c r="V883">
        <v>4</v>
      </c>
      <c r="W883">
        <v>49</v>
      </c>
      <c r="X883">
        <v>18</v>
      </c>
      <c r="Y883">
        <v>6</v>
      </c>
      <c r="Z883">
        <v>12.25</v>
      </c>
      <c r="AA883">
        <v>1</v>
      </c>
      <c r="AF883">
        <v>0.36965864156582551</v>
      </c>
      <c r="AG883">
        <v>5653429</v>
      </c>
      <c r="AH883">
        <v>84</v>
      </c>
      <c r="AI883">
        <v>1287.08</v>
      </c>
      <c r="AJ883">
        <v>5</v>
      </c>
      <c r="AK883">
        <v>109</v>
      </c>
      <c r="AL883">
        <v>32</v>
      </c>
      <c r="AM883">
        <v>13</v>
      </c>
      <c r="AN883">
        <v>21.8</v>
      </c>
      <c r="AO883">
        <v>1</v>
      </c>
    </row>
    <row r="884" spans="18:41" x14ac:dyDescent="0.25">
      <c r="R884">
        <v>7.9764030152410514E-3</v>
      </c>
      <c r="S884">
        <v>123023914</v>
      </c>
      <c r="T884">
        <v>79</v>
      </c>
      <c r="U884">
        <v>306.10000000000002</v>
      </c>
      <c r="V884">
        <v>3</v>
      </c>
      <c r="W884">
        <v>19</v>
      </c>
      <c r="X884">
        <v>13</v>
      </c>
      <c r="Y884">
        <v>8</v>
      </c>
      <c r="Z884">
        <v>6.3333333329999997</v>
      </c>
      <c r="AA884">
        <v>1</v>
      </c>
      <c r="AF884">
        <v>0.30903005016709784</v>
      </c>
      <c r="AG884">
        <v>5653477</v>
      </c>
      <c r="AH884">
        <v>306</v>
      </c>
      <c r="AI884">
        <v>1752.4</v>
      </c>
      <c r="AJ884">
        <v>6</v>
      </c>
      <c r="AK884">
        <v>146</v>
      </c>
      <c r="AL884">
        <v>44</v>
      </c>
      <c r="AM884">
        <v>15</v>
      </c>
      <c r="AN884">
        <v>24.333333329999999</v>
      </c>
      <c r="AO884">
        <v>0</v>
      </c>
    </row>
    <row r="885" spans="18:41" x14ac:dyDescent="0.25">
      <c r="R885">
        <v>3.9364435476372139E-2</v>
      </c>
      <c r="S885">
        <v>123027213</v>
      </c>
      <c r="T885">
        <v>124</v>
      </c>
      <c r="U885">
        <v>310.10000000000002</v>
      </c>
      <c r="V885">
        <v>2</v>
      </c>
      <c r="W885">
        <v>27</v>
      </c>
      <c r="X885">
        <v>20</v>
      </c>
      <c r="Y885">
        <v>5</v>
      </c>
      <c r="Z885">
        <v>13.5</v>
      </c>
      <c r="AA885">
        <v>1</v>
      </c>
      <c r="AF885">
        <v>0.49782802277738292</v>
      </c>
      <c r="AG885">
        <v>5660385</v>
      </c>
      <c r="AH885">
        <v>159</v>
      </c>
      <c r="AI885">
        <v>3683.43</v>
      </c>
      <c r="AJ885">
        <v>7</v>
      </c>
      <c r="AK885">
        <v>70</v>
      </c>
      <c r="AL885">
        <v>53</v>
      </c>
      <c r="AM885">
        <v>19</v>
      </c>
      <c r="AN885">
        <v>10</v>
      </c>
      <c r="AO885">
        <v>1</v>
      </c>
    </row>
    <row r="886" spans="18:41" x14ac:dyDescent="0.25">
      <c r="R886">
        <v>2.2790455586158553E-2</v>
      </c>
      <c r="S886">
        <v>123061856</v>
      </c>
      <c r="T886">
        <v>170</v>
      </c>
      <c r="U886">
        <v>54.3</v>
      </c>
      <c r="V886">
        <v>1</v>
      </c>
      <c r="W886">
        <v>6</v>
      </c>
      <c r="X886">
        <v>2</v>
      </c>
      <c r="Y886">
        <v>1</v>
      </c>
      <c r="Z886">
        <v>6</v>
      </c>
      <c r="AA886">
        <v>0</v>
      </c>
      <c r="AF886">
        <v>0.39240980880334375</v>
      </c>
      <c r="AG886">
        <v>5665371</v>
      </c>
      <c r="AH886">
        <v>69</v>
      </c>
      <c r="AI886">
        <v>1841.71</v>
      </c>
      <c r="AJ886">
        <v>12</v>
      </c>
      <c r="AK886">
        <v>163</v>
      </c>
      <c r="AL886">
        <v>80</v>
      </c>
      <c r="AM886">
        <v>35</v>
      </c>
      <c r="AN886">
        <v>13.58333333</v>
      </c>
      <c r="AO886">
        <v>1</v>
      </c>
    </row>
    <row r="887" spans="18:41" x14ac:dyDescent="0.25">
      <c r="R887">
        <v>3.8128192131074101E-2</v>
      </c>
      <c r="S887">
        <v>123171702</v>
      </c>
      <c r="T887">
        <v>78</v>
      </c>
      <c r="U887">
        <v>443.8</v>
      </c>
      <c r="V887">
        <v>2</v>
      </c>
      <c r="W887">
        <v>27</v>
      </c>
      <c r="X887">
        <v>25</v>
      </c>
      <c r="Y887">
        <v>4</v>
      </c>
      <c r="Z887">
        <v>13.5</v>
      </c>
      <c r="AA887">
        <v>1</v>
      </c>
      <c r="AF887">
        <v>6.1154916197501907E-2</v>
      </c>
      <c r="AG887">
        <v>5665810</v>
      </c>
      <c r="AH887">
        <v>130</v>
      </c>
      <c r="AI887">
        <v>780.47</v>
      </c>
      <c r="AJ887">
        <v>6</v>
      </c>
      <c r="AK887">
        <v>117</v>
      </c>
      <c r="AL887">
        <v>44</v>
      </c>
      <c r="AM887">
        <v>18</v>
      </c>
      <c r="AN887">
        <v>19.5</v>
      </c>
      <c r="AO887">
        <v>1</v>
      </c>
    </row>
    <row r="888" spans="18:41" x14ac:dyDescent="0.25">
      <c r="R888">
        <v>8.3362391511216938E-3</v>
      </c>
      <c r="S888">
        <v>123190855</v>
      </c>
      <c r="T888">
        <v>17</v>
      </c>
      <c r="U888">
        <v>1324.61</v>
      </c>
      <c r="V888">
        <v>6</v>
      </c>
      <c r="W888">
        <v>71</v>
      </c>
      <c r="X888">
        <v>25</v>
      </c>
      <c r="Y888">
        <v>13</v>
      </c>
      <c r="Z888">
        <v>11.83333333</v>
      </c>
      <c r="AA888">
        <v>1</v>
      </c>
      <c r="AF888">
        <v>6.8040594181902447E-2</v>
      </c>
      <c r="AG888">
        <v>5668783</v>
      </c>
      <c r="AH888">
        <v>68</v>
      </c>
      <c r="AI888">
        <v>3302.04</v>
      </c>
      <c r="AJ888">
        <v>13</v>
      </c>
      <c r="AK888">
        <v>42</v>
      </c>
      <c r="AL888">
        <v>21</v>
      </c>
      <c r="AM888">
        <v>14</v>
      </c>
      <c r="AN888">
        <v>3.230769231</v>
      </c>
      <c r="AO888">
        <v>0</v>
      </c>
    </row>
    <row r="889" spans="18:41" x14ac:dyDescent="0.25">
      <c r="R889">
        <v>3.6994104222997426E-2</v>
      </c>
      <c r="S889">
        <v>123216925</v>
      </c>
      <c r="T889">
        <v>96</v>
      </c>
      <c r="U889">
        <v>152.30000000000001</v>
      </c>
      <c r="V889">
        <v>1</v>
      </c>
      <c r="W889">
        <v>6</v>
      </c>
      <c r="X889">
        <v>6</v>
      </c>
      <c r="Y889">
        <v>1</v>
      </c>
      <c r="Z889">
        <v>6</v>
      </c>
      <c r="AA889">
        <v>0</v>
      </c>
      <c r="AF889">
        <v>0.17521137952011068</v>
      </c>
      <c r="AG889">
        <v>5670151</v>
      </c>
      <c r="AH889">
        <v>14</v>
      </c>
      <c r="AI889">
        <v>6766.53</v>
      </c>
      <c r="AJ889">
        <v>37</v>
      </c>
      <c r="AK889">
        <v>421</v>
      </c>
      <c r="AL889">
        <v>271</v>
      </c>
      <c r="AM889">
        <v>105</v>
      </c>
      <c r="AN889">
        <v>11.378378379999999</v>
      </c>
      <c r="AO889">
        <v>1</v>
      </c>
    </row>
    <row r="890" spans="18:41" x14ac:dyDescent="0.25">
      <c r="R890">
        <v>2.7871405421392326E-2</v>
      </c>
      <c r="S890">
        <v>123353750</v>
      </c>
      <c r="T890">
        <v>61</v>
      </c>
      <c r="U890">
        <v>1678.4</v>
      </c>
      <c r="V890">
        <v>6</v>
      </c>
      <c r="W890">
        <v>81</v>
      </c>
      <c r="X890">
        <v>49</v>
      </c>
      <c r="Y890">
        <v>19</v>
      </c>
      <c r="Z890">
        <v>13.5</v>
      </c>
      <c r="AA890">
        <v>1</v>
      </c>
      <c r="AF890">
        <v>0.10057365261882922</v>
      </c>
      <c r="AG890">
        <v>5672324</v>
      </c>
      <c r="AH890">
        <v>4</v>
      </c>
      <c r="AI890">
        <v>2200.77</v>
      </c>
      <c r="AJ890">
        <v>12</v>
      </c>
      <c r="AK890">
        <v>162</v>
      </c>
      <c r="AL890">
        <v>60</v>
      </c>
      <c r="AM890">
        <v>22</v>
      </c>
      <c r="AN890">
        <v>13.5</v>
      </c>
      <c r="AO890">
        <v>1</v>
      </c>
    </row>
    <row r="891" spans="18:41" x14ac:dyDescent="0.25">
      <c r="R891">
        <v>1.6614420289644327E-2</v>
      </c>
      <c r="S891">
        <v>123379137</v>
      </c>
      <c r="T891">
        <v>71</v>
      </c>
      <c r="U891">
        <v>1700.8</v>
      </c>
      <c r="V891">
        <v>3</v>
      </c>
      <c r="W891">
        <v>3</v>
      </c>
      <c r="X891">
        <v>3</v>
      </c>
      <c r="Y891">
        <v>3</v>
      </c>
      <c r="Z891">
        <v>1</v>
      </c>
      <c r="AA891">
        <v>1</v>
      </c>
      <c r="AF891">
        <v>0.43624948727568613</v>
      </c>
      <c r="AG891">
        <v>5672344</v>
      </c>
      <c r="AH891">
        <v>0</v>
      </c>
      <c r="AI891">
        <v>743.55</v>
      </c>
      <c r="AJ891">
        <v>3</v>
      </c>
      <c r="AK891">
        <v>46</v>
      </c>
      <c r="AL891">
        <v>28</v>
      </c>
      <c r="AM891">
        <v>10</v>
      </c>
      <c r="AN891">
        <v>15.33333333</v>
      </c>
      <c r="AO891">
        <v>1</v>
      </c>
    </row>
    <row r="892" spans="18:41" x14ac:dyDescent="0.25">
      <c r="R892">
        <v>1.5545512263653416E-2</v>
      </c>
      <c r="S892">
        <v>123419997</v>
      </c>
      <c r="T892">
        <v>15</v>
      </c>
      <c r="U892">
        <v>187.6</v>
      </c>
      <c r="V892">
        <v>1</v>
      </c>
      <c r="W892">
        <v>17</v>
      </c>
      <c r="X892">
        <v>4</v>
      </c>
      <c r="Y892">
        <v>4</v>
      </c>
      <c r="Z892">
        <v>17</v>
      </c>
      <c r="AA892">
        <v>1</v>
      </c>
      <c r="AF892">
        <v>5.9818491553841779E-2</v>
      </c>
      <c r="AG892">
        <v>5672459</v>
      </c>
      <c r="AH892">
        <v>120</v>
      </c>
      <c r="AI892">
        <v>1408.18</v>
      </c>
      <c r="AJ892">
        <v>10</v>
      </c>
      <c r="AK892">
        <v>102</v>
      </c>
      <c r="AL892">
        <v>68</v>
      </c>
      <c r="AM892">
        <v>29</v>
      </c>
      <c r="AN892">
        <v>10.199999999999999</v>
      </c>
      <c r="AO892">
        <v>1</v>
      </c>
    </row>
    <row r="893" spans="18:41" x14ac:dyDescent="0.25">
      <c r="R893">
        <v>2.2900291535751682E-2</v>
      </c>
      <c r="S893">
        <v>123464066</v>
      </c>
      <c r="T893">
        <v>3</v>
      </c>
      <c r="U893">
        <v>451.9</v>
      </c>
      <c r="V893">
        <v>2</v>
      </c>
      <c r="W893">
        <v>41</v>
      </c>
      <c r="X893">
        <v>12</v>
      </c>
      <c r="Y893">
        <v>5</v>
      </c>
      <c r="Z893">
        <v>20.5</v>
      </c>
      <c r="AA893">
        <v>1</v>
      </c>
      <c r="AF893">
        <v>0.21301162770999127</v>
      </c>
      <c r="AG893">
        <v>5676279</v>
      </c>
      <c r="AH893">
        <v>33</v>
      </c>
      <c r="AI893">
        <v>241.4</v>
      </c>
      <c r="AJ893">
        <v>2</v>
      </c>
      <c r="AK893">
        <v>9</v>
      </c>
      <c r="AL893">
        <v>9</v>
      </c>
      <c r="AM893">
        <v>2</v>
      </c>
      <c r="AN893">
        <v>4.5</v>
      </c>
      <c r="AO893">
        <v>0</v>
      </c>
    </row>
    <row r="894" spans="18:41" x14ac:dyDescent="0.25">
      <c r="R894">
        <v>1.83311375602625E-2</v>
      </c>
      <c r="S894">
        <v>123502473</v>
      </c>
      <c r="T894">
        <v>139</v>
      </c>
      <c r="U894">
        <v>88</v>
      </c>
      <c r="V894">
        <v>1</v>
      </c>
      <c r="W894">
        <v>1</v>
      </c>
      <c r="X894">
        <v>1</v>
      </c>
      <c r="Y894">
        <v>1</v>
      </c>
      <c r="Z894">
        <v>1</v>
      </c>
      <c r="AA894">
        <v>0</v>
      </c>
      <c r="AF894">
        <v>4.7922398645251718E-2</v>
      </c>
      <c r="AG894">
        <v>5676306</v>
      </c>
      <c r="AH894">
        <v>5</v>
      </c>
      <c r="AI894">
        <v>4312.8100000000004</v>
      </c>
      <c r="AJ894">
        <v>25</v>
      </c>
      <c r="AK894">
        <v>292</v>
      </c>
      <c r="AL894">
        <v>202</v>
      </c>
      <c r="AM894">
        <v>80</v>
      </c>
      <c r="AN894">
        <v>11.68</v>
      </c>
      <c r="AO894">
        <v>1</v>
      </c>
    </row>
    <row r="895" spans="18:41" x14ac:dyDescent="0.25">
      <c r="R895">
        <v>4.5125753798542889E-2</v>
      </c>
      <c r="S895">
        <v>123538674</v>
      </c>
      <c r="T895">
        <v>140</v>
      </c>
      <c r="U895">
        <v>94.2</v>
      </c>
      <c r="V895">
        <v>2</v>
      </c>
      <c r="W895">
        <v>14</v>
      </c>
      <c r="X895">
        <v>14</v>
      </c>
      <c r="Y895">
        <v>4</v>
      </c>
      <c r="Z895">
        <v>7</v>
      </c>
      <c r="AA895">
        <v>1</v>
      </c>
      <c r="AF895">
        <v>0.10056857521519047</v>
      </c>
      <c r="AG895">
        <v>5677342</v>
      </c>
      <c r="AH895">
        <v>439</v>
      </c>
      <c r="AI895">
        <v>125.3</v>
      </c>
      <c r="AJ895">
        <v>1</v>
      </c>
      <c r="AK895">
        <v>11</v>
      </c>
      <c r="AL895">
        <v>10</v>
      </c>
      <c r="AM895">
        <v>2</v>
      </c>
      <c r="AN895">
        <v>11</v>
      </c>
      <c r="AO895">
        <v>0</v>
      </c>
    </row>
    <row r="896" spans="18:41" x14ac:dyDescent="0.25">
      <c r="R896">
        <v>2.6632939492837182E-2</v>
      </c>
      <c r="S896">
        <v>123595398</v>
      </c>
      <c r="T896">
        <v>150</v>
      </c>
      <c r="U896">
        <v>470.7</v>
      </c>
      <c r="V896">
        <v>2</v>
      </c>
      <c r="W896">
        <v>15</v>
      </c>
      <c r="X896">
        <v>13</v>
      </c>
      <c r="Y896">
        <v>4</v>
      </c>
      <c r="Z896">
        <v>7.5</v>
      </c>
      <c r="AA896">
        <v>1</v>
      </c>
      <c r="AF896">
        <v>0.30413412156593267</v>
      </c>
      <c r="AG896">
        <v>5682849</v>
      </c>
      <c r="AH896">
        <v>168</v>
      </c>
      <c r="AI896">
        <v>11134.44</v>
      </c>
      <c r="AJ896">
        <v>7</v>
      </c>
      <c r="AK896">
        <v>61</v>
      </c>
      <c r="AL896">
        <v>26</v>
      </c>
      <c r="AM896">
        <v>14</v>
      </c>
      <c r="AN896">
        <v>8.7142857140000007</v>
      </c>
      <c r="AO896">
        <v>1</v>
      </c>
    </row>
    <row r="897" spans="18:41" x14ac:dyDescent="0.25">
      <c r="R897">
        <v>2.6926187874629082E-2</v>
      </c>
      <c r="S897">
        <v>123692142</v>
      </c>
      <c r="T897">
        <v>152</v>
      </c>
      <c r="U897">
        <v>101.1</v>
      </c>
      <c r="V897">
        <v>1</v>
      </c>
      <c r="W897">
        <v>8</v>
      </c>
      <c r="X897">
        <v>8</v>
      </c>
      <c r="Y897">
        <v>4</v>
      </c>
      <c r="Z897">
        <v>8</v>
      </c>
      <c r="AA897">
        <v>1</v>
      </c>
      <c r="AF897">
        <v>0.46706838055604627</v>
      </c>
      <c r="AG897">
        <v>5684639</v>
      </c>
      <c r="AH897">
        <v>1</v>
      </c>
      <c r="AI897">
        <v>4823.67</v>
      </c>
      <c r="AJ897">
        <v>22</v>
      </c>
      <c r="AK897">
        <v>344</v>
      </c>
      <c r="AL897">
        <v>255</v>
      </c>
      <c r="AM897">
        <v>64</v>
      </c>
      <c r="AN897">
        <v>15.636363640000001</v>
      </c>
      <c r="AO897">
        <v>1</v>
      </c>
    </row>
    <row r="898" spans="18:41" x14ac:dyDescent="0.25">
      <c r="R898">
        <v>1.1768636644490016E-2</v>
      </c>
      <c r="S898">
        <v>123720674</v>
      </c>
      <c r="T898">
        <v>33</v>
      </c>
      <c r="U898">
        <v>104.9</v>
      </c>
      <c r="V898">
        <v>1</v>
      </c>
      <c r="W898">
        <v>3</v>
      </c>
      <c r="X898">
        <v>3</v>
      </c>
      <c r="Y898">
        <v>2</v>
      </c>
      <c r="Z898">
        <v>3</v>
      </c>
      <c r="AA898">
        <v>1</v>
      </c>
      <c r="AF898">
        <v>0.2679002585807978</v>
      </c>
      <c r="AG898">
        <v>5685088</v>
      </c>
      <c r="AH898">
        <v>1</v>
      </c>
      <c r="AI898">
        <v>4063.38</v>
      </c>
      <c r="AJ898">
        <v>20</v>
      </c>
      <c r="AK898">
        <v>233</v>
      </c>
      <c r="AL898">
        <v>102</v>
      </c>
      <c r="AM898">
        <v>38</v>
      </c>
      <c r="AN898">
        <v>11.65</v>
      </c>
      <c r="AO898">
        <v>1</v>
      </c>
    </row>
    <row r="899" spans="18:41" x14ac:dyDescent="0.25">
      <c r="R899">
        <v>2.2344841017398309E-2</v>
      </c>
      <c r="S899">
        <v>123742497</v>
      </c>
      <c r="T899">
        <v>106</v>
      </c>
      <c r="U899">
        <v>438.73</v>
      </c>
      <c r="V899">
        <v>4</v>
      </c>
      <c r="W899">
        <v>45</v>
      </c>
      <c r="X899">
        <v>34</v>
      </c>
      <c r="Y899">
        <v>7</v>
      </c>
      <c r="Z899">
        <v>11.25</v>
      </c>
      <c r="AA899">
        <v>1</v>
      </c>
      <c r="AF899">
        <v>0.2970049680492729</v>
      </c>
      <c r="AG899">
        <v>5686629</v>
      </c>
      <c r="AH899">
        <v>93</v>
      </c>
      <c r="AI899">
        <v>613.66</v>
      </c>
      <c r="AJ899">
        <v>3</v>
      </c>
      <c r="AK899">
        <v>29</v>
      </c>
      <c r="AL899">
        <v>7</v>
      </c>
      <c r="AM899">
        <v>6</v>
      </c>
      <c r="AN899">
        <v>9.6666666669999994</v>
      </c>
      <c r="AO899">
        <v>1</v>
      </c>
    </row>
    <row r="900" spans="18:41" x14ac:dyDescent="0.25">
      <c r="R900">
        <v>1.4846941405014968E-2</v>
      </c>
      <c r="S900">
        <v>123745542</v>
      </c>
      <c r="T900">
        <v>55</v>
      </c>
      <c r="U900">
        <v>876.98</v>
      </c>
      <c r="V900">
        <v>5</v>
      </c>
      <c r="W900">
        <v>62</v>
      </c>
      <c r="X900">
        <v>31</v>
      </c>
      <c r="Y900">
        <v>9</v>
      </c>
      <c r="Z900">
        <v>12.4</v>
      </c>
      <c r="AA900">
        <v>1</v>
      </c>
      <c r="AF900">
        <v>8.9329094029959921E-2</v>
      </c>
      <c r="AG900">
        <v>5686879</v>
      </c>
      <c r="AH900">
        <v>21</v>
      </c>
      <c r="AI900">
        <v>919.98</v>
      </c>
      <c r="AJ900">
        <v>7</v>
      </c>
      <c r="AK900">
        <v>77</v>
      </c>
      <c r="AL900">
        <v>50</v>
      </c>
      <c r="AM900">
        <v>22</v>
      </c>
      <c r="AN900">
        <v>11</v>
      </c>
      <c r="AO900">
        <v>1</v>
      </c>
    </row>
    <row r="901" spans="18:41" x14ac:dyDescent="0.25">
      <c r="R901">
        <v>4.7121500495445612E-2</v>
      </c>
      <c r="S901">
        <v>123755464</v>
      </c>
      <c r="T901">
        <v>156</v>
      </c>
      <c r="U901">
        <v>108</v>
      </c>
      <c r="V901">
        <v>1</v>
      </c>
      <c r="W901">
        <v>8</v>
      </c>
      <c r="X901">
        <v>7</v>
      </c>
      <c r="Y901">
        <v>4</v>
      </c>
      <c r="Z901">
        <v>8</v>
      </c>
      <c r="AA901">
        <v>1</v>
      </c>
      <c r="AF901">
        <v>8.9055517598086276E-2</v>
      </c>
      <c r="AG901">
        <v>5687044</v>
      </c>
      <c r="AH901">
        <v>37</v>
      </c>
      <c r="AI901">
        <v>1205.5999999999999</v>
      </c>
      <c r="AJ901">
        <v>3</v>
      </c>
      <c r="AK901">
        <v>35</v>
      </c>
      <c r="AL901">
        <v>12</v>
      </c>
      <c r="AM901">
        <v>5</v>
      </c>
      <c r="AN901">
        <v>11.66666667</v>
      </c>
      <c r="AO901">
        <v>1</v>
      </c>
    </row>
    <row r="902" spans="18:41" x14ac:dyDescent="0.25">
      <c r="R902">
        <v>9.4240396268808757E-3</v>
      </c>
      <c r="S902">
        <v>123788573</v>
      </c>
      <c r="T902">
        <v>155</v>
      </c>
      <c r="U902">
        <v>79.86</v>
      </c>
      <c r="V902">
        <v>1</v>
      </c>
      <c r="W902">
        <v>6</v>
      </c>
      <c r="X902">
        <v>1</v>
      </c>
      <c r="Y902">
        <v>1</v>
      </c>
      <c r="Z902">
        <v>6</v>
      </c>
      <c r="AA902">
        <v>0</v>
      </c>
      <c r="AF902">
        <v>1.7860231970024953E-2</v>
      </c>
      <c r="AG902">
        <v>5689582</v>
      </c>
      <c r="AH902">
        <v>34</v>
      </c>
      <c r="AI902">
        <v>2693.84</v>
      </c>
      <c r="AJ902">
        <v>17</v>
      </c>
      <c r="AK902">
        <v>238</v>
      </c>
      <c r="AL902">
        <v>156</v>
      </c>
      <c r="AM902">
        <v>55</v>
      </c>
      <c r="AN902">
        <v>14</v>
      </c>
      <c r="AO902">
        <v>1</v>
      </c>
    </row>
    <row r="903" spans="18:41" x14ac:dyDescent="0.25">
      <c r="R903">
        <v>9.3118474344089375E-3</v>
      </c>
      <c r="S903">
        <v>123801620</v>
      </c>
      <c r="T903">
        <v>37</v>
      </c>
      <c r="U903">
        <v>603.64</v>
      </c>
      <c r="V903">
        <v>4</v>
      </c>
      <c r="W903">
        <v>42</v>
      </c>
      <c r="X903">
        <v>8</v>
      </c>
      <c r="Y903">
        <v>5</v>
      </c>
      <c r="Z903">
        <v>10.5</v>
      </c>
      <c r="AA903">
        <v>1</v>
      </c>
      <c r="AF903">
        <v>0.16255778811259003</v>
      </c>
      <c r="AG903">
        <v>5691212</v>
      </c>
      <c r="AH903">
        <v>375</v>
      </c>
      <c r="AI903">
        <v>360.4</v>
      </c>
      <c r="AJ903">
        <v>2</v>
      </c>
      <c r="AK903">
        <v>12</v>
      </c>
      <c r="AL903">
        <v>7</v>
      </c>
      <c r="AM903">
        <v>3</v>
      </c>
      <c r="AN903">
        <v>6</v>
      </c>
      <c r="AO903">
        <v>0</v>
      </c>
    </row>
    <row r="904" spans="18:41" x14ac:dyDescent="0.25">
      <c r="R904">
        <v>3.5242056512214681E-3</v>
      </c>
      <c r="S904">
        <v>123803317</v>
      </c>
      <c r="T904">
        <v>155</v>
      </c>
      <c r="U904">
        <v>164.48</v>
      </c>
      <c r="V904">
        <v>1</v>
      </c>
      <c r="W904">
        <v>17</v>
      </c>
      <c r="X904">
        <v>13</v>
      </c>
      <c r="Y904">
        <v>2</v>
      </c>
      <c r="Z904">
        <v>17</v>
      </c>
      <c r="AA904">
        <v>1</v>
      </c>
      <c r="AF904">
        <v>0.39092211909241481</v>
      </c>
      <c r="AG904">
        <v>5697538</v>
      </c>
      <c r="AH904">
        <v>66</v>
      </c>
      <c r="AI904">
        <v>634.08000000000004</v>
      </c>
      <c r="AJ904">
        <v>3</v>
      </c>
      <c r="AK904">
        <v>15</v>
      </c>
      <c r="AL904">
        <v>11</v>
      </c>
      <c r="AM904">
        <v>4</v>
      </c>
      <c r="AN904">
        <v>5</v>
      </c>
      <c r="AO904">
        <v>1</v>
      </c>
    </row>
    <row r="905" spans="18:41" x14ac:dyDescent="0.25">
      <c r="R905">
        <v>1.8382769675188038E-2</v>
      </c>
      <c r="S905">
        <v>123840264</v>
      </c>
      <c r="T905">
        <v>77</v>
      </c>
      <c r="U905">
        <v>170.9</v>
      </c>
      <c r="V905">
        <v>2</v>
      </c>
      <c r="W905">
        <v>3</v>
      </c>
      <c r="X905">
        <v>3</v>
      </c>
      <c r="Y905">
        <v>3</v>
      </c>
      <c r="Z905">
        <v>1.5</v>
      </c>
      <c r="AA905">
        <v>1</v>
      </c>
      <c r="AF905">
        <v>8.6383557929080701E-2</v>
      </c>
      <c r="AG905">
        <v>5697907</v>
      </c>
      <c r="AH905">
        <v>402</v>
      </c>
      <c r="AI905">
        <v>402</v>
      </c>
      <c r="AJ905">
        <v>3</v>
      </c>
      <c r="AK905">
        <v>10</v>
      </c>
      <c r="AL905">
        <v>9</v>
      </c>
      <c r="AM905">
        <v>5</v>
      </c>
      <c r="AN905">
        <v>3.3333333330000001</v>
      </c>
      <c r="AO905">
        <v>0</v>
      </c>
    </row>
    <row r="906" spans="18:41" x14ac:dyDescent="0.25">
      <c r="R906">
        <v>6.7433126456585279E-3</v>
      </c>
      <c r="S906">
        <v>123903469</v>
      </c>
      <c r="T906">
        <v>153</v>
      </c>
      <c r="U906">
        <v>86.92</v>
      </c>
      <c r="V906">
        <v>1</v>
      </c>
      <c r="W906">
        <v>26</v>
      </c>
      <c r="X906">
        <v>14</v>
      </c>
      <c r="Y906">
        <v>3</v>
      </c>
      <c r="Z906">
        <v>26</v>
      </c>
      <c r="AA906">
        <v>1</v>
      </c>
      <c r="AF906">
        <v>0.1783701426794575</v>
      </c>
      <c r="AG906">
        <v>5699669</v>
      </c>
      <c r="AH906">
        <v>35</v>
      </c>
      <c r="AI906">
        <v>107.77</v>
      </c>
      <c r="AJ906">
        <v>1</v>
      </c>
      <c r="AK906">
        <v>3</v>
      </c>
      <c r="AL906">
        <v>3</v>
      </c>
      <c r="AM906">
        <v>2</v>
      </c>
      <c r="AN906">
        <v>3</v>
      </c>
      <c r="AO906">
        <v>1</v>
      </c>
    </row>
    <row r="907" spans="18:41" x14ac:dyDescent="0.25">
      <c r="R907">
        <v>2.8764910829997214E-2</v>
      </c>
      <c r="S907">
        <v>123904910</v>
      </c>
      <c r="T907">
        <v>150</v>
      </c>
      <c r="U907">
        <v>206.6</v>
      </c>
      <c r="V907">
        <v>2</v>
      </c>
      <c r="W907">
        <v>24</v>
      </c>
      <c r="X907">
        <v>13</v>
      </c>
      <c r="Y907">
        <v>4</v>
      </c>
      <c r="Z907">
        <v>12</v>
      </c>
      <c r="AA907">
        <v>1</v>
      </c>
      <c r="AF907">
        <v>3.8767592399294726E-2</v>
      </c>
      <c r="AG907">
        <v>5700384</v>
      </c>
      <c r="AH907">
        <v>86</v>
      </c>
      <c r="AI907">
        <v>1115.8</v>
      </c>
      <c r="AJ907">
        <v>8</v>
      </c>
      <c r="AK907">
        <v>53</v>
      </c>
      <c r="AL907">
        <v>38</v>
      </c>
      <c r="AM907">
        <v>16</v>
      </c>
      <c r="AN907">
        <v>6.625</v>
      </c>
      <c r="AO907">
        <v>1</v>
      </c>
    </row>
    <row r="908" spans="18:41" x14ac:dyDescent="0.25">
      <c r="R908">
        <v>3.3714316449784731E-2</v>
      </c>
      <c r="S908">
        <v>123940109</v>
      </c>
      <c r="T908">
        <v>149</v>
      </c>
      <c r="U908">
        <v>3748</v>
      </c>
      <c r="V908">
        <v>1</v>
      </c>
      <c r="W908">
        <v>5</v>
      </c>
      <c r="X908">
        <v>5</v>
      </c>
      <c r="Y908">
        <v>1</v>
      </c>
      <c r="Z908">
        <v>5</v>
      </c>
      <c r="AA908">
        <v>0</v>
      </c>
      <c r="AF908">
        <v>0.21926014931592308</v>
      </c>
      <c r="AG908">
        <v>5702066</v>
      </c>
      <c r="AH908">
        <v>225</v>
      </c>
      <c r="AI908">
        <v>2247.0300000000002</v>
      </c>
      <c r="AJ908">
        <v>12</v>
      </c>
      <c r="AK908">
        <v>150</v>
      </c>
      <c r="AL908">
        <v>63</v>
      </c>
      <c r="AM908">
        <v>36</v>
      </c>
      <c r="AN908">
        <v>12.5</v>
      </c>
      <c r="AO908">
        <v>0</v>
      </c>
    </row>
    <row r="909" spans="18:41" x14ac:dyDescent="0.25">
      <c r="R909">
        <v>9.642019962252113E-3</v>
      </c>
      <c r="S909">
        <v>123946711</v>
      </c>
      <c r="T909">
        <v>152</v>
      </c>
      <c r="U909">
        <v>4708.8</v>
      </c>
      <c r="V909">
        <v>1</v>
      </c>
      <c r="W909">
        <v>433</v>
      </c>
      <c r="X909">
        <v>2</v>
      </c>
      <c r="Y909">
        <v>1</v>
      </c>
      <c r="Z909">
        <v>433</v>
      </c>
      <c r="AA909">
        <v>0</v>
      </c>
      <c r="AF909">
        <v>4.4943430009725227E-2</v>
      </c>
      <c r="AG909">
        <v>5704012</v>
      </c>
      <c r="AH909">
        <v>87</v>
      </c>
      <c r="AI909">
        <v>40.1</v>
      </c>
      <c r="AJ909">
        <v>1</v>
      </c>
      <c r="AK909">
        <v>5</v>
      </c>
      <c r="AL909">
        <v>5</v>
      </c>
      <c r="AM909">
        <v>1</v>
      </c>
      <c r="AN909">
        <v>5</v>
      </c>
      <c r="AO909">
        <v>0</v>
      </c>
    </row>
    <row r="910" spans="18:41" x14ac:dyDescent="0.25">
      <c r="R910">
        <v>3.819274497500702E-2</v>
      </c>
      <c r="S910">
        <v>124007883</v>
      </c>
      <c r="T910">
        <v>151</v>
      </c>
      <c r="U910">
        <v>100.7</v>
      </c>
      <c r="V910">
        <v>1</v>
      </c>
      <c r="W910">
        <v>13</v>
      </c>
      <c r="X910">
        <v>12</v>
      </c>
      <c r="Y910">
        <v>2</v>
      </c>
      <c r="Z910">
        <v>13</v>
      </c>
      <c r="AA910">
        <v>1</v>
      </c>
      <c r="AF910">
        <v>0.41791121917203544</v>
      </c>
      <c r="AG910">
        <v>5704448</v>
      </c>
      <c r="AH910">
        <v>250</v>
      </c>
      <c r="AI910">
        <v>105.68</v>
      </c>
      <c r="AJ910">
        <v>1</v>
      </c>
      <c r="AK910">
        <v>38</v>
      </c>
      <c r="AL910">
        <v>4</v>
      </c>
      <c r="AM910">
        <v>2</v>
      </c>
      <c r="AN910">
        <v>38</v>
      </c>
      <c r="AO910">
        <v>0</v>
      </c>
    </row>
    <row r="911" spans="18:41" x14ac:dyDescent="0.25">
      <c r="R911">
        <v>6.4508131785283584E-3</v>
      </c>
      <c r="S911">
        <v>124059389</v>
      </c>
      <c r="T911">
        <v>27</v>
      </c>
      <c r="U911">
        <v>885.62</v>
      </c>
      <c r="V911">
        <v>5</v>
      </c>
      <c r="W911">
        <v>35</v>
      </c>
      <c r="X911">
        <v>24</v>
      </c>
      <c r="Y911">
        <v>12</v>
      </c>
      <c r="Z911">
        <v>7</v>
      </c>
      <c r="AA911">
        <v>1</v>
      </c>
      <c r="AF911">
        <v>0.24718966564789691</v>
      </c>
      <c r="AG911">
        <v>5710328</v>
      </c>
      <c r="AH911">
        <v>93</v>
      </c>
      <c r="AI911">
        <v>305.8</v>
      </c>
      <c r="AJ911">
        <v>4</v>
      </c>
      <c r="AK911">
        <v>15</v>
      </c>
      <c r="AL911">
        <v>5</v>
      </c>
      <c r="AM911">
        <v>4</v>
      </c>
      <c r="AN911">
        <v>3.75</v>
      </c>
      <c r="AO911">
        <v>1</v>
      </c>
    </row>
    <row r="912" spans="18:41" x14ac:dyDescent="0.25">
      <c r="R912">
        <v>7.8354362008462575E-3</v>
      </c>
      <c r="S912">
        <v>124100708</v>
      </c>
      <c r="T912">
        <v>9</v>
      </c>
      <c r="U912">
        <v>667.8</v>
      </c>
      <c r="V912">
        <v>4</v>
      </c>
      <c r="W912">
        <v>45</v>
      </c>
      <c r="X912">
        <v>38</v>
      </c>
      <c r="Y912">
        <v>17</v>
      </c>
      <c r="Z912">
        <v>11.25</v>
      </c>
      <c r="AA912">
        <v>1</v>
      </c>
      <c r="AF912">
        <v>0.23693468024881381</v>
      </c>
      <c r="AG912">
        <v>5712312</v>
      </c>
      <c r="AH912">
        <v>107</v>
      </c>
      <c r="AI912">
        <v>309.58</v>
      </c>
      <c r="AJ912">
        <v>2</v>
      </c>
      <c r="AK912">
        <v>37</v>
      </c>
      <c r="AL912">
        <v>24</v>
      </c>
      <c r="AM912">
        <v>7</v>
      </c>
      <c r="AN912">
        <v>18.5</v>
      </c>
      <c r="AO912">
        <v>1</v>
      </c>
    </row>
    <row r="913" spans="18:41" x14ac:dyDescent="0.25">
      <c r="R913">
        <v>3.1266836454372893E-2</v>
      </c>
      <c r="S913">
        <v>124105111</v>
      </c>
      <c r="T913">
        <v>123</v>
      </c>
      <c r="U913">
        <v>3548</v>
      </c>
      <c r="V913">
        <v>4</v>
      </c>
      <c r="W913">
        <v>187</v>
      </c>
      <c r="X913">
        <v>10</v>
      </c>
      <c r="Y913">
        <v>6</v>
      </c>
      <c r="Z913">
        <v>46.75</v>
      </c>
      <c r="AA913">
        <v>1</v>
      </c>
      <c r="AF913">
        <v>7.5298711336877044E-2</v>
      </c>
      <c r="AG913">
        <v>5712519</v>
      </c>
      <c r="AH913">
        <v>85</v>
      </c>
      <c r="AI913">
        <v>1044.8499999999999</v>
      </c>
      <c r="AJ913">
        <v>3</v>
      </c>
      <c r="AK913">
        <v>13</v>
      </c>
      <c r="AL913">
        <v>6</v>
      </c>
      <c r="AM913">
        <v>5</v>
      </c>
      <c r="AN913">
        <v>4.3333333329999997</v>
      </c>
      <c r="AO913">
        <v>1</v>
      </c>
    </row>
    <row r="914" spans="18:41" x14ac:dyDescent="0.25">
      <c r="R914">
        <v>2.8459595229867296E-2</v>
      </c>
      <c r="S914">
        <v>124128281</v>
      </c>
      <c r="T914">
        <v>149</v>
      </c>
      <c r="U914">
        <v>645</v>
      </c>
      <c r="V914">
        <v>1</v>
      </c>
      <c r="W914">
        <v>5</v>
      </c>
      <c r="X914">
        <v>1</v>
      </c>
      <c r="Y914">
        <v>1</v>
      </c>
      <c r="Z914">
        <v>5</v>
      </c>
      <c r="AA914">
        <v>0</v>
      </c>
      <c r="AF914">
        <v>8.7311610555451336E-2</v>
      </c>
      <c r="AG914">
        <v>5713656</v>
      </c>
      <c r="AH914">
        <v>14</v>
      </c>
      <c r="AI914">
        <v>1458.24</v>
      </c>
      <c r="AJ914">
        <v>7</v>
      </c>
      <c r="AK914">
        <v>54</v>
      </c>
      <c r="AL914">
        <v>32</v>
      </c>
      <c r="AM914">
        <v>16</v>
      </c>
      <c r="AN914">
        <v>7.7142857139999998</v>
      </c>
      <c r="AO914">
        <v>1</v>
      </c>
    </row>
    <row r="915" spans="18:41" x14ac:dyDescent="0.25">
      <c r="R915">
        <v>2.443264251999766E-2</v>
      </c>
      <c r="S915">
        <v>124151833</v>
      </c>
      <c r="T915">
        <v>123</v>
      </c>
      <c r="U915">
        <v>1372.2</v>
      </c>
      <c r="V915">
        <v>2</v>
      </c>
      <c r="W915">
        <v>7</v>
      </c>
      <c r="X915">
        <v>4</v>
      </c>
      <c r="Y915">
        <v>3</v>
      </c>
      <c r="Z915">
        <v>3.5</v>
      </c>
      <c r="AA915">
        <v>1</v>
      </c>
      <c r="AF915">
        <v>0.29973366962707382</v>
      </c>
      <c r="AG915">
        <v>5714513</v>
      </c>
      <c r="AH915">
        <v>221</v>
      </c>
      <c r="AI915">
        <v>1112.9000000000001</v>
      </c>
      <c r="AJ915">
        <v>6</v>
      </c>
      <c r="AK915">
        <v>16</v>
      </c>
      <c r="AL915">
        <v>14</v>
      </c>
      <c r="AM915">
        <v>9</v>
      </c>
      <c r="AN915">
        <v>2.6666666669999999</v>
      </c>
      <c r="AO915">
        <v>0</v>
      </c>
    </row>
    <row r="916" spans="18:41" x14ac:dyDescent="0.25">
      <c r="R916">
        <v>5.9304450704373846E-3</v>
      </c>
      <c r="S916">
        <v>124158810</v>
      </c>
      <c r="T916">
        <v>15</v>
      </c>
      <c r="U916">
        <v>384.71</v>
      </c>
      <c r="V916">
        <v>4</v>
      </c>
      <c r="W916">
        <v>106</v>
      </c>
      <c r="X916">
        <v>28</v>
      </c>
      <c r="Y916">
        <v>11</v>
      </c>
      <c r="Z916">
        <v>26.5</v>
      </c>
      <c r="AA916">
        <v>1</v>
      </c>
      <c r="AF916">
        <v>0.40948032346556806</v>
      </c>
      <c r="AG916">
        <v>5716115</v>
      </c>
      <c r="AH916">
        <v>35</v>
      </c>
      <c r="AI916">
        <v>6785.94</v>
      </c>
      <c r="AJ916">
        <v>17</v>
      </c>
      <c r="AK916">
        <v>187</v>
      </c>
      <c r="AL916">
        <v>138</v>
      </c>
      <c r="AM916">
        <v>48</v>
      </c>
      <c r="AN916">
        <v>11</v>
      </c>
      <c r="AO916">
        <v>1</v>
      </c>
    </row>
    <row r="917" spans="18:41" x14ac:dyDescent="0.25">
      <c r="R917">
        <v>2.2065195519623604E-2</v>
      </c>
      <c r="S917">
        <v>124160902</v>
      </c>
      <c r="T917">
        <v>147</v>
      </c>
      <c r="U917">
        <v>142.19999999999999</v>
      </c>
      <c r="V917">
        <v>1</v>
      </c>
      <c r="W917">
        <v>9</v>
      </c>
      <c r="X917">
        <v>7</v>
      </c>
      <c r="Y917">
        <v>1</v>
      </c>
      <c r="Z917">
        <v>9</v>
      </c>
      <c r="AA917">
        <v>0</v>
      </c>
      <c r="AF917">
        <v>0.23035223041780351</v>
      </c>
      <c r="AG917">
        <v>5731058</v>
      </c>
      <c r="AH917">
        <v>193</v>
      </c>
      <c r="AI917">
        <v>305.63</v>
      </c>
      <c r="AJ917">
        <v>3</v>
      </c>
      <c r="AK917">
        <v>52</v>
      </c>
      <c r="AL917">
        <v>7</v>
      </c>
      <c r="AM917">
        <v>4</v>
      </c>
      <c r="AN917">
        <v>17.333333329999999</v>
      </c>
      <c r="AO917">
        <v>0</v>
      </c>
    </row>
    <row r="918" spans="18:41" x14ac:dyDescent="0.25">
      <c r="R918">
        <v>3.5479389013883811E-2</v>
      </c>
      <c r="S918">
        <v>124165078</v>
      </c>
      <c r="T918">
        <v>148</v>
      </c>
      <c r="U918">
        <v>82.9</v>
      </c>
      <c r="V918">
        <v>1</v>
      </c>
      <c r="W918">
        <v>3</v>
      </c>
      <c r="X918">
        <v>2</v>
      </c>
      <c r="Y918">
        <v>1</v>
      </c>
      <c r="Z918">
        <v>3</v>
      </c>
      <c r="AA918">
        <v>0</v>
      </c>
      <c r="AF918">
        <v>0.14240908908077821</v>
      </c>
      <c r="AG918">
        <v>5735657</v>
      </c>
      <c r="AH918">
        <v>6</v>
      </c>
      <c r="AI918">
        <v>1805.23</v>
      </c>
      <c r="AJ918">
        <v>10</v>
      </c>
      <c r="AK918">
        <v>159</v>
      </c>
      <c r="AL918">
        <v>74</v>
      </c>
      <c r="AM918">
        <v>31</v>
      </c>
      <c r="AN918">
        <v>15.9</v>
      </c>
      <c r="AO918">
        <v>1</v>
      </c>
    </row>
    <row r="919" spans="18:41" x14ac:dyDescent="0.25">
      <c r="R919">
        <v>4.8798352288764613E-2</v>
      </c>
      <c r="S919">
        <v>124169189</v>
      </c>
      <c r="T919">
        <v>148</v>
      </c>
      <c r="U919">
        <v>85.4</v>
      </c>
      <c r="V919">
        <v>1</v>
      </c>
      <c r="W919">
        <v>3</v>
      </c>
      <c r="X919">
        <v>3</v>
      </c>
      <c r="Y919">
        <v>1</v>
      </c>
      <c r="Z919">
        <v>3</v>
      </c>
      <c r="AA919">
        <v>0</v>
      </c>
      <c r="AF919">
        <v>0.13234634492690112</v>
      </c>
      <c r="AG919">
        <v>5735741</v>
      </c>
      <c r="AH919">
        <v>131</v>
      </c>
      <c r="AI919">
        <v>607</v>
      </c>
      <c r="AJ919">
        <v>5</v>
      </c>
      <c r="AK919">
        <v>54</v>
      </c>
      <c r="AL919">
        <v>30</v>
      </c>
      <c r="AM919">
        <v>17</v>
      </c>
      <c r="AN919">
        <v>10.8</v>
      </c>
      <c r="AO919">
        <v>0</v>
      </c>
    </row>
    <row r="920" spans="18:41" x14ac:dyDescent="0.25">
      <c r="R920">
        <v>3.9043984724736802E-2</v>
      </c>
      <c r="S920">
        <v>124177340</v>
      </c>
      <c r="T920">
        <v>5</v>
      </c>
      <c r="U920">
        <v>1743.53</v>
      </c>
      <c r="V920">
        <v>12</v>
      </c>
      <c r="W920">
        <v>176</v>
      </c>
      <c r="X920">
        <v>105</v>
      </c>
      <c r="Y920">
        <v>39</v>
      </c>
      <c r="Z920">
        <v>14.66666667</v>
      </c>
      <c r="AA920">
        <v>1</v>
      </c>
      <c r="AF920">
        <v>0.16569331340775351</v>
      </c>
      <c r="AG920">
        <v>5745290</v>
      </c>
      <c r="AH920">
        <v>348</v>
      </c>
      <c r="AI920">
        <v>224.61</v>
      </c>
      <c r="AJ920">
        <v>2</v>
      </c>
      <c r="AK920">
        <v>14</v>
      </c>
      <c r="AL920">
        <v>12</v>
      </c>
      <c r="AM920">
        <v>5</v>
      </c>
      <c r="AN920">
        <v>7</v>
      </c>
      <c r="AO920">
        <v>0</v>
      </c>
    </row>
    <row r="921" spans="18:41" x14ac:dyDescent="0.25">
      <c r="R921">
        <v>3.2995728721790019E-2</v>
      </c>
      <c r="S921">
        <v>124202313</v>
      </c>
      <c r="T921">
        <v>140</v>
      </c>
      <c r="U921">
        <v>102.5</v>
      </c>
      <c r="V921">
        <v>1</v>
      </c>
      <c r="W921">
        <v>5</v>
      </c>
      <c r="X921">
        <v>3</v>
      </c>
      <c r="Y921">
        <v>2</v>
      </c>
      <c r="Z921">
        <v>5</v>
      </c>
      <c r="AA921">
        <v>1</v>
      </c>
      <c r="AF921">
        <v>0.41393192815221824</v>
      </c>
      <c r="AG921">
        <v>5746650</v>
      </c>
      <c r="AH921">
        <v>7</v>
      </c>
      <c r="AI921">
        <v>2641.81</v>
      </c>
      <c r="AJ921">
        <v>12</v>
      </c>
      <c r="AK921">
        <v>188</v>
      </c>
      <c r="AL921">
        <v>105</v>
      </c>
      <c r="AM921">
        <v>36</v>
      </c>
      <c r="AN921">
        <v>15.66666667</v>
      </c>
      <c r="AO921">
        <v>1</v>
      </c>
    </row>
    <row r="922" spans="18:41" x14ac:dyDescent="0.25">
      <c r="R922">
        <v>1.5517056222098424E-2</v>
      </c>
      <c r="S922">
        <v>124239288</v>
      </c>
      <c r="T922">
        <v>12</v>
      </c>
      <c r="U922">
        <v>755</v>
      </c>
      <c r="V922">
        <v>4</v>
      </c>
      <c r="W922">
        <v>26</v>
      </c>
      <c r="X922">
        <v>24</v>
      </c>
      <c r="Y922">
        <v>11</v>
      </c>
      <c r="Z922">
        <v>6.5</v>
      </c>
      <c r="AA922">
        <v>1</v>
      </c>
      <c r="AF922">
        <v>0.27594299284298063</v>
      </c>
      <c r="AG922">
        <v>5749901</v>
      </c>
      <c r="AH922">
        <v>41</v>
      </c>
      <c r="AI922">
        <v>107.5</v>
      </c>
      <c r="AJ922">
        <v>1</v>
      </c>
      <c r="AK922">
        <v>5</v>
      </c>
      <c r="AL922">
        <v>2</v>
      </c>
      <c r="AM922">
        <v>1</v>
      </c>
      <c r="AN922">
        <v>5</v>
      </c>
      <c r="AO922">
        <v>0</v>
      </c>
    </row>
    <row r="923" spans="18:41" x14ac:dyDescent="0.25">
      <c r="R923">
        <v>3.5262084247858594E-2</v>
      </c>
      <c r="S923">
        <v>124272518</v>
      </c>
      <c r="T923">
        <v>146</v>
      </c>
      <c r="U923">
        <v>45</v>
      </c>
      <c r="V923">
        <v>1</v>
      </c>
      <c r="W923">
        <v>4</v>
      </c>
      <c r="X923">
        <v>2</v>
      </c>
      <c r="Y923">
        <v>1</v>
      </c>
      <c r="Z923">
        <v>4</v>
      </c>
      <c r="AA923">
        <v>0</v>
      </c>
      <c r="AF923">
        <v>0.1447447397088486</v>
      </c>
      <c r="AG923">
        <v>5752569</v>
      </c>
      <c r="AH923">
        <v>27</v>
      </c>
      <c r="AI923">
        <v>1372.5</v>
      </c>
      <c r="AJ923">
        <v>4</v>
      </c>
      <c r="AK923">
        <v>65</v>
      </c>
      <c r="AL923">
        <v>31</v>
      </c>
      <c r="AM923">
        <v>10</v>
      </c>
      <c r="AN923">
        <v>16.25</v>
      </c>
      <c r="AO923">
        <v>1</v>
      </c>
    </row>
    <row r="924" spans="18:41" x14ac:dyDescent="0.25">
      <c r="R924">
        <v>1.7268039313491079E-2</v>
      </c>
      <c r="S924">
        <v>124322645</v>
      </c>
      <c r="T924">
        <v>145</v>
      </c>
      <c r="U924">
        <v>110.42</v>
      </c>
      <c r="V924">
        <v>1</v>
      </c>
      <c r="W924">
        <v>11</v>
      </c>
      <c r="X924">
        <v>7</v>
      </c>
      <c r="Y924">
        <v>3</v>
      </c>
      <c r="Z924">
        <v>11</v>
      </c>
      <c r="AA924">
        <v>1</v>
      </c>
      <c r="AF924">
        <v>0.12929869366432267</v>
      </c>
      <c r="AG924">
        <v>5752861</v>
      </c>
      <c r="AH924">
        <v>6</v>
      </c>
      <c r="AI924">
        <v>627.79999999999995</v>
      </c>
      <c r="AJ924">
        <v>5</v>
      </c>
      <c r="AK924">
        <v>45</v>
      </c>
      <c r="AL924">
        <v>28</v>
      </c>
      <c r="AM924">
        <v>10</v>
      </c>
      <c r="AN924">
        <v>9</v>
      </c>
      <c r="AO924">
        <v>1</v>
      </c>
    </row>
    <row r="925" spans="18:41" x14ac:dyDescent="0.25">
      <c r="R925">
        <v>3.7485497360949749E-2</v>
      </c>
      <c r="S925">
        <v>124360504</v>
      </c>
      <c r="T925">
        <v>142</v>
      </c>
      <c r="U925">
        <v>106.7</v>
      </c>
      <c r="V925">
        <v>1</v>
      </c>
      <c r="W925">
        <v>11</v>
      </c>
      <c r="X925">
        <v>8</v>
      </c>
      <c r="Y925">
        <v>2</v>
      </c>
      <c r="Z925">
        <v>11</v>
      </c>
      <c r="AA925">
        <v>1</v>
      </c>
      <c r="AF925">
        <v>0.14720309789024877</v>
      </c>
      <c r="AG925">
        <v>5754130</v>
      </c>
      <c r="AH925">
        <v>54</v>
      </c>
      <c r="AI925">
        <v>330.8</v>
      </c>
      <c r="AJ925">
        <v>2</v>
      </c>
      <c r="AK925">
        <v>33</v>
      </c>
      <c r="AL925">
        <v>15</v>
      </c>
      <c r="AM925">
        <v>3</v>
      </c>
      <c r="AN925">
        <v>16.5</v>
      </c>
      <c r="AO925">
        <v>1</v>
      </c>
    </row>
    <row r="926" spans="18:41" x14ac:dyDescent="0.25">
      <c r="R926">
        <v>4.7900792318695706E-2</v>
      </c>
      <c r="S926">
        <v>124383038</v>
      </c>
      <c r="T926">
        <v>144</v>
      </c>
      <c r="U926">
        <v>99</v>
      </c>
      <c r="V926">
        <v>1</v>
      </c>
      <c r="W926">
        <v>1</v>
      </c>
      <c r="X926">
        <v>1</v>
      </c>
      <c r="Y926">
        <v>1</v>
      </c>
      <c r="Z926">
        <v>1</v>
      </c>
      <c r="AA926">
        <v>0</v>
      </c>
      <c r="AF926">
        <v>0.26328214081291923</v>
      </c>
      <c r="AG926">
        <v>5755633</v>
      </c>
      <c r="AH926">
        <v>258</v>
      </c>
      <c r="AI926">
        <v>1756.41</v>
      </c>
      <c r="AJ926">
        <v>4</v>
      </c>
      <c r="AK926">
        <v>85</v>
      </c>
      <c r="AL926">
        <v>43</v>
      </c>
      <c r="AM926">
        <v>12</v>
      </c>
      <c r="AN926">
        <v>21.25</v>
      </c>
      <c r="AO926">
        <v>0</v>
      </c>
    </row>
    <row r="927" spans="18:41" x14ac:dyDescent="0.25">
      <c r="R927">
        <v>4.5076191010270716E-2</v>
      </c>
      <c r="S927">
        <v>124436414</v>
      </c>
      <c r="T927">
        <v>143</v>
      </c>
      <c r="U927">
        <v>69.7</v>
      </c>
      <c r="V927">
        <v>1</v>
      </c>
      <c r="W927">
        <v>3</v>
      </c>
      <c r="X927">
        <v>2</v>
      </c>
      <c r="Y927">
        <v>2</v>
      </c>
      <c r="Z927">
        <v>3</v>
      </c>
      <c r="AA927">
        <v>1</v>
      </c>
      <c r="AF927">
        <v>3.0008363186160736E-2</v>
      </c>
      <c r="AG927">
        <v>5760107</v>
      </c>
      <c r="AH927">
        <v>249</v>
      </c>
      <c r="AI927">
        <v>137.80000000000001</v>
      </c>
      <c r="AJ927">
        <v>2</v>
      </c>
      <c r="AK927">
        <v>7</v>
      </c>
      <c r="AL927">
        <v>6</v>
      </c>
      <c r="AM927">
        <v>6</v>
      </c>
      <c r="AN927">
        <v>3.5</v>
      </c>
      <c r="AO927">
        <v>0</v>
      </c>
    </row>
    <row r="928" spans="18:41" x14ac:dyDescent="0.25">
      <c r="R928">
        <v>1.47038763521119E-2</v>
      </c>
      <c r="S928">
        <v>124447958</v>
      </c>
      <c r="T928">
        <v>6</v>
      </c>
      <c r="U928">
        <v>1888.69</v>
      </c>
      <c r="V928">
        <v>11</v>
      </c>
      <c r="W928">
        <v>104</v>
      </c>
      <c r="X928">
        <v>25</v>
      </c>
      <c r="Y928">
        <v>21</v>
      </c>
      <c r="Z928">
        <v>9.4545454549999999</v>
      </c>
      <c r="AA928">
        <v>1</v>
      </c>
      <c r="AF928">
        <v>0.4932608041998584</v>
      </c>
      <c r="AG928">
        <v>5760398</v>
      </c>
      <c r="AH928">
        <v>82</v>
      </c>
      <c r="AI928">
        <v>392.75</v>
      </c>
      <c r="AJ928">
        <v>3</v>
      </c>
      <c r="AK928">
        <v>21</v>
      </c>
      <c r="AL928">
        <v>15</v>
      </c>
      <c r="AM928">
        <v>6</v>
      </c>
      <c r="AN928">
        <v>7</v>
      </c>
      <c r="AO928">
        <v>0</v>
      </c>
    </row>
    <row r="929" spans="18:41" x14ac:dyDescent="0.25">
      <c r="R929">
        <v>1.7305914105176901E-2</v>
      </c>
      <c r="S929">
        <v>124536920</v>
      </c>
      <c r="T929">
        <v>141</v>
      </c>
      <c r="U929">
        <v>212.6</v>
      </c>
      <c r="V929">
        <v>1</v>
      </c>
      <c r="W929">
        <v>5</v>
      </c>
      <c r="X929">
        <v>5</v>
      </c>
      <c r="Y929">
        <v>2</v>
      </c>
      <c r="Z929">
        <v>5</v>
      </c>
      <c r="AA929">
        <v>1</v>
      </c>
      <c r="AF929">
        <v>0.16809072711608675</v>
      </c>
      <c r="AG929">
        <v>5771322</v>
      </c>
      <c r="AH929">
        <v>20</v>
      </c>
      <c r="AI929">
        <v>192.28</v>
      </c>
      <c r="AJ929">
        <v>2</v>
      </c>
      <c r="AK929">
        <v>6</v>
      </c>
      <c r="AL929">
        <v>4</v>
      </c>
      <c r="AM929">
        <v>3</v>
      </c>
      <c r="AN929">
        <v>3</v>
      </c>
      <c r="AO929">
        <v>1</v>
      </c>
    </row>
    <row r="930" spans="18:41" x14ac:dyDescent="0.25">
      <c r="R930">
        <v>4.0144056773830816E-2</v>
      </c>
      <c r="S930">
        <v>124544921</v>
      </c>
      <c r="T930">
        <v>140</v>
      </c>
      <c r="U930">
        <v>216.22</v>
      </c>
      <c r="V930">
        <v>1</v>
      </c>
      <c r="W930">
        <v>18</v>
      </c>
      <c r="X930">
        <v>10</v>
      </c>
      <c r="Y930">
        <v>4</v>
      </c>
      <c r="Z930">
        <v>18</v>
      </c>
      <c r="AA930">
        <v>1</v>
      </c>
      <c r="AF930">
        <v>0.19538624463578269</v>
      </c>
      <c r="AG930">
        <v>5771576</v>
      </c>
      <c r="AH930">
        <v>43</v>
      </c>
      <c r="AI930">
        <v>129.30000000000001</v>
      </c>
      <c r="AJ930">
        <v>1</v>
      </c>
      <c r="AK930">
        <v>12</v>
      </c>
      <c r="AL930">
        <v>9</v>
      </c>
      <c r="AM930">
        <v>4</v>
      </c>
      <c r="AN930">
        <v>12</v>
      </c>
      <c r="AO930">
        <v>1</v>
      </c>
    </row>
    <row r="931" spans="18:41" x14ac:dyDescent="0.25">
      <c r="R931">
        <v>3.2272110238155127E-2</v>
      </c>
      <c r="S931">
        <v>124571749</v>
      </c>
      <c r="T931">
        <v>141</v>
      </c>
      <c r="U931">
        <v>143.69</v>
      </c>
      <c r="V931">
        <v>1</v>
      </c>
      <c r="W931">
        <v>9</v>
      </c>
      <c r="X931">
        <v>5</v>
      </c>
      <c r="Y931">
        <v>3</v>
      </c>
      <c r="Z931">
        <v>9</v>
      </c>
      <c r="AA931">
        <v>1</v>
      </c>
      <c r="AF931">
        <v>0.10494702535517575</v>
      </c>
      <c r="AG931">
        <v>5775789</v>
      </c>
      <c r="AH931">
        <v>9</v>
      </c>
      <c r="AI931">
        <v>3864.12</v>
      </c>
      <c r="AJ931">
        <v>25</v>
      </c>
      <c r="AK931">
        <v>317</v>
      </c>
      <c r="AL931">
        <v>137</v>
      </c>
      <c r="AM931">
        <v>59</v>
      </c>
      <c r="AN931">
        <v>12.68</v>
      </c>
      <c r="AO931">
        <v>1</v>
      </c>
    </row>
    <row r="932" spans="18:41" x14ac:dyDescent="0.25">
      <c r="R932">
        <v>6.4601945613880218E-3</v>
      </c>
      <c r="S932">
        <v>124640457</v>
      </c>
      <c r="T932">
        <v>140</v>
      </c>
      <c r="U932">
        <v>63.8</v>
      </c>
      <c r="V932">
        <v>1</v>
      </c>
      <c r="W932">
        <v>2</v>
      </c>
      <c r="X932">
        <v>1</v>
      </c>
      <c r="Y932">
        <v>1</v>
      </c>
      <c r="Z932">
        <v>2</v>
      </c>
      <c r="AA932">
        <v>0</v>
      </c>
      <c r="AF932">
        <v>0.32324396384479204</v>
      </c>
      <c r="AG932">
        <v>5783842</v>
      </c>
      <c r="AH932">
        <v>124</v>
      </c>
      <c r="AI932">
        <v>1011.2</v>
      </c>
      <c r="AJ932">
        <v>4</v>
      </c>
      <c r="AK932">
        <v>21</v>
      </c>
      <c r="AL932">
        <v>18</v>
      </c>
      <c r="AM932">
        <v>7</v>
      </c>
      <c r="AN932">
        <v>5.25</v>
      </c>
      <c r="AO932">
        <v>1</v>
      </c>
    </row>
    <row r="933" spans="18:41" x14ac:dyDescent="0.25">
      <c r="R933">
        <v>2.5553997009247431E-2</v>
      </c>
      <c r="S933">
        <v>124658840</v>
      </c>
      <c r="T933">
        <v>140</v>
      </c>
      <c r="U933">
        <v>109</v>
      </c>
      <c r="V933">
        <v>1</v>
      </c>
      <c r="W933">
        <v>1</v>
      </c>
      <c r="X933">
        <v>1</v>
      </c>
      <c r="Y933">
        <v>1</v>
      </c>
      <c r="Z933">
        <v>1</v>
      </c>
      <c r="AA933">
        <v>0</v>
      </c>
      <c r="AF933">
        <v>0.14138457911391888</v>
      </c>
      <c r="AG933">
        <v>5789138</v>
      </c>
      <c r="AH933">
        <v>407</v>
      </c>
      <c r="AI933">
        <v>209.5</v>
      </c>
      <c r="AJ933">
        <v>1</v>
      </c>
      <c r="AK933">
        <v>9</v>
      </c>
      <c r="AL933">
        <v>6</v>
      </c>
      <c r="AM933">
        <v>2</v>
      </c>
      <c r="AN933">
        <v>9</v>
      </c>
      <c r="AO933">
        <v>0</v>
      </c>
    </row>
    <row r="934" spans="18:41" x14ac:dyDescent="0.25">
      <c r="R934">
        <v>1.3481461639458847E-2</v>
      </c>
      <c r="S934">
        <v>124708052</v>
      </c>
      <c r="T934">
        <v>12</v>
      </c>
      <c r="U934">
        <v>584.5</v>
      </c>
      <c r="V934">
        <v>3</v>
      </c>
      <c r="W934">
        <v>25</v>
      </c>
      <c r="X934">
        <v>19</v>
      </c>
      <c r="Y934">
        <v>7</v>
      </c>
      <c r="Z934">
        <v>8.3333333330000006</v>
      </c>
      <c r="AA934">
        <v>1</v>
      </c>
      <c r="AF934">
        <v>0.42227147416232313</v>
      </c>
      <c r="AG934">
        <v>5790079</v>
      </c>
      <c r="AH934">
        <v>28</v>
      </c>
      <c r="AI934">
        <v>161.81</v>
      </c>
      <c r="AJ934">
        <v>1</v>
      </c>
      <c r="AK934">
        <v>39</v>
      </c>
      <c r="AL934">
        <v>14</v>
      </c>
      <c r="AM934">
        <v>4</v>
      </c>
      <c r="AN934">
        <v>39</v>
      </c>
      <c r="AO934">
        <v>1</v>
      </c>
    </row>
    <row r="935" spans="18:41" x14ac:dyDescent="0.25">
      <c r="R935">
        <v>4.0010175301979589E-2</v>
      </c>
      <c r="S935">
        <v>124752650</v>
      </c>
      <c r="T935">
        <v>100</v>
      </c>
      <c r="U935">
        <v>1079.1099999999999</v>
      </c>
      <c r="V935">
        <v>2</v>
      </c>
      <c r="W935">
        <v>8</v>
      </c>
      <c r="X935">
        <v>8</v>
      </c>
      <c r="Y935">
        <v>3</v>
      </c>
      <c r="Z935">
        <v>4</v>
      </c>
      <c r="AA935">
        <v>1</v>
      </c>
      <c r="AF935">
        <v>0.19026228066759621</v>
      </c>
      <c r="AG935">
        <v>5791064</v>
      </c>
      <c r="AH935">
        <v>63</v>
      </c>
      <c r="AI935">
        <v>1337.48</v>
      </c>
      <c r="AJ935">
        <v>7</v>
      </c>
      <c r="AK935">
        <v>95</v>
      </c>
      <c r="AL935">
        <v>29</v>
      </c>
      <c r="AM935">
        <v>14</v>
      </c>
      <c r="AN935">
        <v>13.57142857</v>
      </c>
      <c r="AO935">
        <v>1</v>
      </c>
    </row>
    <row r="936" spans="18:41" x14ac:dyDescent="0.25">
      <c r="R936">
        <v>3.5655270677037443E-2</v>
      </c>
      <c r="S936">
        <v>124912996</v>
      </c>
      <c r="T936">
        <v>137</v>
      </c>
      <c r="U936">
        <v>110.4</v>
      </c>
      <c r="V936">
        <v>1</v>
      </c>
      <c r="W936">
        <v>9</v>
      </c>
      <c r="X936">
        <v>5</v>
      </c>
      <c r="Y936">
        <v>2</v>
      </c>
      <c r="Z936">
        <v>9</v>
      </c>
      <c r="AA936">
        <v>1</v>
      </c>
      <c r="AF936">
        <v>0.33412040561250378</v>
      </c>
      <c r="AG936">
        <v>5792185</v>
      </c>
      <c r="AH936">
        <v>28</v>
      </c>
      <c r="AI936">
        <v>889.2</v>
      </c>
      <c r="AJ936">
        <v>8</v>
      </c>
      <c r="AK936">
        <v>54</v>
      </c>
      <c r="AL936">
        <v>48</v>
      </c>
      <c r="AM936">
        <v>23</v>
      </c>
      <c r="AN936">
        <v>6.75</v>
      </c>
      <c r="AO936">
        <v>1</v>
      </c>
    </row>
    <row r="937" spans="18:41" x14ac:dyDescent="0.25">
      <c r="R937">
        <v>2.4688624879784182E-2</v>
      </c>
      <c r="S937">
        <v>124914922</v>
      </c>
      <c r="T937">
        <v>15</v>
      </c>
      <c r="U937">
        <v>212.5</v>
      </c>
      <c r="V937">
        <v>2</v>
      </c>
      <c r="W937">
        <v>9</v>
      </c>
      <c r="X937">
        <v>9</v>
      </c>
      <c r="Y937">
        <v>3</v>
      </c>
      <c r="Z937">
        <v>4.5</v>
      </c>
      <c r="AA937">
        <v>1</v>
      </c>
      <c r="AF937">
        <v>0.34527959915276429</v>
      </c>
      <c r="AG937">
        <v>5794143</v>
      </c>
      <c r="AH937">
        <v>208</v>
      </c>
      <c r="AI937">
        <v>196.38</v>
      </c>
      <c r="AJ937">
        <v>3</v>
      </c>
      <c r="AK937">
        <v>23</v>
      </c>
      <c r="AL937">
        <v>16</v>
      </c>
      <c r="AM937">
        <v>5</v>
      </c>
      <c r="AN937">
        <v>7.6666666670000003</v>
      </c>
      <c r="AO937">
        <v>0</v>
      </c>
    </row>
    <row r="938" spans="18:41" x14ac:dyDescent="0.25">
      <c r="R938">
        <v>3.5239881444127263E-2</v>
      </c>
      <c r="S938">
        <v>124935251</v>
      </c>
      <c r="T938">
        <v>78</v>
      </c>
      <c r="U938">
        <v>318</v>
      </c>
      <c r="V938">
        <v>2</v>
      </c>
      <c r="W938">
        <v>20</v>
      </c>
      <c r="X938">
        <v>2</v>
      </c>
      <c r="Y938">
        <v>2</v>
      </c>
      <c r="Z938">
        <v>10</v>
      </c>
      <c r="AA938">
        <v>0</v>
      </c>
      <c r="AF938">
        <v>0.25923625629238256</v>
      </c>
      <c r="AG938">
        <v>5796871</v>
      </c>
      <c r="AH938">
        <v>87</v>
      </c>
      <c r="AI938">
        <v>146.80000000000001</v>
      </c>
      <c r="AJ938">
        <v>1</v>
      </c>
      <c r="AK938">
        <v>7</v>
      </c>
      <c r="AL938">
        <v>5</v>
      </c>
      <c r="AM938">
        <v>2</v>
      </c>
      <c r="AN938">
        <v>7</v>
      </c>
      <c r="AO938">
        <v>1</v>
      </c>
    </row>
    <row r="939" spans="18:41" x14ac:dyDescent="0.25">
      <c r="R939">
        <v>4.5500810316221107E-2</v>
      </c>
      <c r="S939">
        <v>124999013</v>
      </c>
      <c r="T939">
        <v>111</v>
      </c>
      <c r="U939">
        <v>483.56</v>
      </c>
      <c r="V939">
        <v>3</v>
      </c>
      <c r="W939">
        <v>33</v>
      </c>
      <c r="X939">
        <v>12</v>
      </c>
      <c r="Y939">
        <v>5</v>
      </c>
      <c r="Z939">
        <v>11</v>
      </c>
      <c r="AA939">
        <v>1</v>
      </c>
      <c r="AF939">
        <v>0.16001163426266451</v>
      </c>
      <c r="AG939">
        <v>5797292</v>
      </c>
      <c r="AH939">
        <v>62</v>
      </c>
      <c r="AI939">
        <v>660.29</v>
      </c>
      <c r="AJ939">
        <v>4</v>
      </c>
      <c r="AK939">
        <v>34</v>
      </c>
      <c r="AL939">
        <v>22</v>
      </c>
      <c r="AM939">
        <v>11</v>
      </c>
      <c r="AN939">
        <v>8.5</v>
      </c>
      <c r="AO939">
        <v>1</v>
      </c>
    </row>
    <row r="940" spans="18:41" x14ac:dyDescent="0.25">
      <c r="R940">
        <v>3.5051131029367077E-2</v>
      </c>
      <c r="S940">
        <v>125074867</v>
      </c>
      <c r="T940">
        <v>134</v>
      </c>
      <c r="U940">
        <v>75.400000000000006</v>
      </c>
      <c r="V940">
        <v>1</v>
      </c>
      <c r="W940">
        <v>6</v>
      </c>
      <c r="X940">
        <v>6</v>
      </c>
      <c r="Y940">
        <v>1</v>
      </c>
      <c r="Z940">
        <v>6</v>
      </c>
      <c r="AA940">
        <v>0</v>
      </c>
      <c r="AF940">
        <v>0.16096668238883827</v>
      </c>
      <c r="AG940">
        <v>5799596</v>
      </c>
      <c r="AH940">
        <v>97</v>
      </c>
      <c r="AI940">
        <v>353.1</v>
      </c>
      <c r="AJ940">
        <v>2</v>
      </c>
      <c r="AK940">
        <v>12</v>
      </c>
      <c r="AL940">
        <v>12</v>
      </c>
      <c r="AM940">
        <v>6</v>
      </c>
      <c r="AN940">
        <v>6</v>
      </c>
      <c r="AO940">
        <v>1</v>
      </c>
    </row>
    <row r="941" spans="18:41" x14ac:dyDescent="0.25">
      <c r="R941">
        <v>3.2025725584666209E-2</v>
      </c>
      <c r="S941">
        <v>125189534</v>
      </c>
      <c r="T941">
        <v>84</v>
      </c>
      <c r="U941">
        <v>1935.99</v>
      </c>
      <c r="V941">
        <v>4</v>
      </c>
      <c r="W941">
        <v>18</v>
      </c>
      <c r="X941">
        <v>14</v>
      </c>
      <c r="Y941">
        <v>8</v>
      </c>
      <c r="Z941">
        <v>4.5</v>
      </c>
      <c r="AA941">
        <v>1</v>
      </c>
      <c r="AF941">
        <v>0.26287823161488022</v>
      </c>
      <c r="AG941">
        <v>5799603</v>
      </c>
      <c r="AH941">
        <v>7</v>
      </c>
      <c r="AI941">
        <v>11501.54</v>
      </c>
      <c r="AJ941">
        <v>47</v>
      </c>
      <c r="AK941">
        <v>646</v>
      </c>
      <c r="AL941">
        <v>491</v>
      </c>
      <c r="AM941">
        <v>167</v>
      </c>
      <c r="AN941">
        <v>13.74468085</v>
      </c>
      <c r="AO941">
        <v>1</v>
      </c>
    </row>
    <row r="942" spans="18:41" x14ac:dyDescent="0.25">
      <c r="R942">
        <v>1.1710684425226936E-2</v>
      </c>
      <c r="S942">
        <v>125207034</v>
      </c>
      <c r="T942">
        <v>124</v>
      </c>
      <c r="U942">
        <v>117.7</v>
      </c>
      <c r="V942">
        <v>1</v>
      </c>
      <c r="W942">
        <v>11</v>
      </c>
      <c r="X942">
        <v>8</v>
      </c>
      <c r="Y942">
        <v>2</v>
      </c>
      <c r="Z942">
        <v>11</v>
      </c>
      <c r="AA942">
        <v>1</v>
      </c>
      <c r="AF942">
        <v>0.17128470879727709</v>
      </c>
      <c r="AG942">
        <v>5810993</v>
      </c>
      <c r="AH942">
        <v>30</v>
      </c>
      <c r="AI942">
        <v>2190.67</v>
      </c>
      <c r="AJ942">
        <v>15</v>
      </c>
      <c r="AK942">
        <v>291</v>
      </c>
      <c r="AL942">
        <v>73</v>
      </c>
      <c r="AM942">
        <v>31</v>
      </c>
      <c r="AN942">
        <v>19.399999999999999</v>
      </c>
      <c r="AO942">
        <v>1</v>
      </c>
    </row>
    <row r="943" spans="18:41" x14ac:dyDescent="0.25">
      <c r="R943">
        <v>1.9649804938388971E-2</v>
      </c>
      <c r="S943">
        <v>125209490</v>
      </c>
      <c r="T943">
        <v>131</v>
      </c>
      <c r="U943">
        <v>103.4</v>
      </c>
      <c r="V943">
        <v>1</v>
      </c>
      <c r="W943">
        <v>15</v>
      </c>
      <c r="X943">
        <v>4</v>
      </c>
      <c r="Y943">
        <v>3</v>
      </c>
      <c r="Z943">
        <v>15</v>
      </c>
      <c r="AA943">
        <v>1</v>
      </c>
      <c r="AF943">
        <v>0.18510842567448549</v>
      </c>
      <c r="AG943">
        <v>5811831</v>
      </c>
      <c r="AH943">
        <v>26</v>
      </c>
      <c r="AI943">
        <v>1380.31</v>
      </c>
      <c r="AJ943">
        <v>9</v>
      </c>
      <c r="AK943">
        <v>66</v>
      </c>
      <c r="AL943">
        <v>19</v>
      </c>
      <c r="AM943">
        <v>11</v>
      </c>
      <c r="AN943">
        <v>7.3333333329999997</v>
      </c>
      <c r="AO943">
        <v>1</v>
      </c>
    </row>
    <row r="944" spans="18:41" x14ac:dyDescent="0.25">
      <c r="R944">
        <v>5.3598034163820918E-3</v>
      </c>
      <c r="S944">
        <v>125354788</v>
      </c>
      <c r="T944">
        <v>129</v>
      </c>
      <c r="U944">
        <v>179</v>
      </c>
      <c r="V944">
        <v>1</v>
      </c>
      <c r="W944">
        <v>1</v>
      </c>
      <c r="X944">
        <v>1</v>
      </c>
      <c r="Y944">
        <v>1</v>
      </c>
      <c r="Z944">
        <v>1</v>
      </c>
      <c r="AA944">
        <v>0</v>
      </c>
      <c r="AF944">
        <v>0.11842732807926037</v>
      </c>
      <c r="AG944">
        <v>5812076</v>
      </c>
      <c r="AH944">
        <v>71</v>
      </c>
      <c r="AI944">
        <v>414.8</v>
      </c>
      <c r="AJ944">
        <v>1</v>
      </c>
      <c r="AK944">
        <v>27</v>
      </c>
      <c r="AL944">
        <v>2</v>
      </c>
      <c r="AM944">
        <v>1</v>
      </c>
      <c r="AN944">
        <v>27</v>
      </c>
      <c r="AO944">
        <v>0</v>
      </c>
    </row>
    <row r="945" spans="18:41" x14ac:dyDescent="0.25">
      <c r="R945">
        <v>2.5264625277806596E-3</v>
      </c>
      <c r="S945">
        <v>125356929</v>
      </c>
      <c r="T945">
        <v>127</v>
      </c>
      <c r="U945">
        <v>99.1</v>
      </c>
      <c r="V945">
        <v>1</v>
      </c>
      <c r="W945">
        <v>3</v>
      </c>
      <c r="X945">
        <v>3</v>
      </c>
      <c r="Y945">
        <v>2</v>
      </c>
      <c r="Z945">
        <v>3</v>
      </c>
      <c r="AA945">
        <v>1</v>
      </c>
      <c r="AF945">
        <v>0.39187238473238217</v>
      </c>
      <c r="AG945">
        <v>5818889</v>
      </c>
      <c r="AH945">
        <v>68</v>
      </c>
      <c r="AI945">
        <v>573</v>
      </c>
      <c r="AJ945">
        <v>4</v>
      </c>
      <c r="AK945">
        <v>43</v>
      </c>
      <c r="AL945">
        <v>22</v>
      </c>
      <c r="AM945">
        <v>12</v>
      </c>
      <c r="AN945">
        <v>10.75</v>
      </c>
      <c r="AO945">
        <v>1</v>
      </c>
    </row>
    <row r="946" spans="18:41" x14ac:dyDescent="0.25">
      <c r="R946">
        <v>2.9545635996761632E-2</v>
      </c>
      <c r="S946">
        <v>125356998</v>
      </c>
      <c r="T946">
        <v>128</v>
      </c>
      <c r="U946">
        <v>100.7</v>
      </c>
      <c r="V946">
        <v>1</v>
      </c>
      <c r="W946">
        <v>15</v>
      </c>
      <c r="X946">
        <v>8</v>
      </c>
      <c r="Y946">
        <v>4</v>
      </c>
      <c r="Z946">
        <v>15</v>
      </c>
      <c r="AA946">
        <v>1</v>
      </c>
      <c r="AF946">
        <v>3.1323545367830552E-2</v>
      </c>
      <c r="AG946">
        <v>5820005</v>
      </c>
      <c r="AH946">
        <v>411</v>
      </c>
      <c r="AI946">
        <v>85.32</v>
      </c>
      <c r="AJ946">
        <v>1</v>
      </c>
      <c r="AK946">
        <v>7</v>
      </c>
      <c r="AL946">
        <v>4</v>
      </c>
      <c r="AM946">
        <v>3</v>
      </c>
      <c r="AN946">
        <v>7</v>
      </c>
      <c r="AO946">
        <v>0</v>
      </c>
    </row>
    <row r="947" spans="18:41" x14ac:dyDescent="0.25">
      <c r="R947">
        <v>3.911007038694192E-2</v>
      </c>
      <c r="S947">
        <v>125364831</v>
      </c>
      <c r="T947">
        <v>129</v>
      </c>
      <c r="U947">
        <v>41.28</v>
      </c>
      <c r="V947">
        <v>1</v>
      </c>
      <c r="W947">
        <v>2</v>
      </c>
      <c r="X947">
        <v>2</v>
      </c>
      <c r="Y947">
        <v>1</v>
      </c>
      <c r="Z947">
        <v>2</v>
      </c>
      <c r="AA947">
        <v>0</v>
      </c>
      <c r="AF947">
        <v>2.2124317202065424E-2</v>
      </c>
      <c r="AG947">
        <v>5825108</v>
      </c>
      <c r="AH947">
        <v>17</v>
      </c>
      <c r="AI947">
        <v>1330.29</v>
      </c>
      <c r="AJ947">
        <v>9</v>
      </c>
      <c r="AK947">
        <v>130</v>
      </c>
      <c r="AL947">
        <v>59</v>
      </c>
      <c r="AM947">
        <v>19</v>
      </c>
      <c r="AN947">
        <v>14.44444444</v>
      </c>
      <c r="AO947">
        <v>1</v>
      </c>
    </row>
    <row r="948" spans="18:41" x14ac:dyDescent="0.25">
      <c r="R948">
        <v>3.9020698040574731E-2</v>
      </c>
      <c r="S948">
        <v>125391317</v>
      </c>
      <c r="T948">
        <v>128</v>
      </c>
      <c r="U948">
        <v>100.52</v>
      </c>
      <c r="V948">
        <v>1</v>
      </c>
      <c r="W948">
        <v>4</v>
      </c>
      <c r="X948">
        <v>3</v>
      </c>
      <c r="Y948">
        <v>2</v>
      </c>
      <c r="Z948">
        <v>4</v>
      </c>
      <c r="AA948">
        <v>1</v>
      </c>
      <c r="AF948">
        <v>0.32589962422853092</v>
      </c>
      <c r="AG948">
        <v>5825906</v>
      </c>
      <c r="AH948">
        <v>2</v>
      </c>
      <c r="AI948">
        <v>949.04</v>
      </c>
      <c r="AJ948">
        <v>9</v>
      </c>
      <c r="AK948">
        <v>71</v>
      </c>
      <c r="AL948">
        <v>57</v>
      </c>
      <c r="AM948">
        <v>30</v>
      </c>
      <c r="AN948">
        <v>7.8888888890000004</v>
      </c>
      <c r="AO948">
        <v>1</v>
      </c>
    </row>
    <row r="949" spans="18:41" x14ac:dyDescent="0.25">
      <c r="R949">
        <v>3.9585944608891976E-2</v>
      </c>
      <c r="S949">
        <v>125481367</v>
      </c>
      <c r="T949">
        <v>127</v>
      </c>
      <c r="U949">
        <v>85</v>
      </c>
      <c r="V949">
        <v>1</v>
      </c>
      <c r="W949">
        <v>1</v>
      </c>
      <c r="X949">
        <v>1</v>
      </c>
      <c r="Y949">
        <v>1</v>
      </c>
      <c r="Z949">
        <v>1</v>
      </c>
      <c r="AA949">
        <v>0</v>
      </c>
      <c r="AF949">
        <v>0.26765866286579876</v>
      </c>
      <c r="AG949">
        <v>5827206</v>
      </c>
      <c r="AH949">
        <v>23</v>
      </c>
      <c r="AI949">
        <v>2081.35</v>
      </c>
      <c r="AJ949">
        <v>2</v>
      </c>
      <c r="AK949">
        <v>14</v>
      </c>
      <c r="AL949">
        <v>12</v>
      </c>
      <c r="AM949">
        <v>5</v>
      </c>
      <c r="AN949">
        <v>7</v>
      </c>
      <c r="AO949">
        <v>1</v>
      </c>
    </row>
    <row r="950" spans="18:41" x14ac:dyDescent="0.25">
      <c r="R950">
        <v>1.4714878358205841E-2</v>
      </c>
      <c r="S950">
        <v>125486437</v>
      </c>
      <c r="T950">
        <v>127</v>
      </c>
      <c r="U950">
        <v>174</v>
      </c>
      <c r="V950">
        <v>1</v>
      </c>
      <c r="W950">
        <v>6</v>
      </c>
      <c r="X950">
        <v>2</v>
      </c>
      <c r="Y950">
        <v>1</v>
      </c>
      <c r="Z950">
        <v>6</v>
      </c>
      <c r="AA950">
        <v>0</v>
      </c>
      <c r="AF950">
        <v>0.14278194388316623</v>
      </c>
      <c r="AG950">
        <v>5831047</v>
      </c>
      <c r="AH950">
        <v>60</v>
      </c>
      <c r="AI950">
        <v>3285.72</v>
      </c>
      <c r="AJ950">
        <v>10</v>
      </c>
      <c r="AK950">
        <v>159</v>
      </c>
      <c r="AL950">
        <v>110</v>
      </c>
      <c r="AM950">
        <v>31</v>
      </c>
      <c r="AN950">
        <v>15.9</v>
      </c>
      <c r="AO950">
        <v>1</v>
      </c>
    </row>
    <row r="951" spans="18:41" x14ac:dyDescent="0.25">
      <c r="R951">
        <v>3.0692212769599658E-2</v>
      </c>
      <c r="S951">
        <v>125498830</v>
      </c>
      <c r="T951">
        <v>126</v>
      </c>
      <c r="U951">
        <v>104.4</v>
      </c>
      <c r="V951">
        <v>1</v>
      </c>
      <c r="W951">
        <v>6</v>
      </c>
      <c r="X951">
        <v>4</v>
      </c>
      <c r="Y951">
        <v>3</v>
      </c>
      <c r="Z951">
        <v>6</v>
      </c>
      <c r="AA951">
        <v>1</v>
      </c>
      <c r="AF951">
        <v>0.44393336545991158</v>
      </c>
      <c r="AG951">
        <v>5831299</v>
      </c>
      <c r="AH951">
        <v>115</v>
      </c>
      <c r="AI951">
        <v>246.8</v>
      </c>
      <c r="AJ951">
        <v>3</v>
      </c>
      <c r="AK951">
        <v>20</v>
      </c>
      <c r="AL951">
        <v>18</v>
      </c>
      <c r="AM951">
        <v>4</v>
      </c>
      <c r="AN951">
        <v>6.6666666670000003</v>
      </c>
      <c r="AO951">
        <v>1</v>
      </c>
    </row>
    <row r="952" spans="18:41" x14ac:dyDescent="0.25">
      <c r="R952">
        <v>2.8108251724948907E-2</v>
      </c>
      <c r="S952">
        <v>125546060</v>
      </c>
      <c r="T952">
        <v>126</v>
      </c>
      <c r="U952">
        <v>116</v>
      </c>
      <c r="V952">
        <v>1</v>
      </c>
      <c r="W952">
        <v>1</v>
      </c>
      <c r="X952">
        <v>1</v>
      </c>
      <c r="Y952">
        <v>1</v>
      </c>
      <c r="Z952">
        <v>1</v>
      </c>
      <c r="AA952">
        <v>0</v>
      </c>
      <c r="AF952">
        <v>7.3768081218640758E-2</v>
      </c>
      <c r="AG952">
        <v>5833125</v>
      </c>
      <c r="AH952">
        <v>9</v>
      </c>
      <c r="AI952">
        <v>2891.41</v>
      </c>
      <c r="AJ952">
        <v>27</v>
      </c>
      <c r="AK952">
        <v>271</v>
      </c>
      <c r="AL952">
        <v>186</v>
      </c>
      <c r="AM952">
        <v>74</v>
      </c>
      <c r="AN952">
        <v>10.03703704</v>
      </c>
      <c r="AO952">
        <v>1</v>
      </c>
    </row>
    <row r="953" spans="18:41" x14ac:dyDescent="0.25">
      <c r="R953">
        <v>8.3563788448549614E-3</v>
      </c>
      <c r="S953">
        <v>125570978</v>
      </c>
      <c r="T953">
        <v>125</v>
      </c>
      <c r="U953">
        <v>369.6</v>
      </c>
      <c r="V953">
        <v>1</v>
      </c>
      <c r="W953">
        <v>1</v>
      </c>
      <c r="X953">
        <v>1</v>
      </c>
      <c r="Y953">
        <v>1</v>
      </c>
      <c r="Z953">
        <v>1</v>
      </c>
      <c r="AA953">
        <v>0</v>
      </c>
      <c r="AF953">
        <v>0.33622089365827035</v>
      </c>
      <c r="AG953">
        <v>5833663</v>
      </c>
      <c r="AH953">
        <v>25</v>
      </c>
      <c r="AI953">
        <v>1729.27</v>
      </c>
      <c r="AJ953">
        <v>11</v>
      </c>
      <c r="AK953">
        <v>130</v>
      </c>
      <c r="AL953">
        <v>79</v>
      </c>
      <c r="AM953">
        <v>39</v>
      </c>
      <c r="AN953">
        <v>11.81818182</v>
      </c>
      <c r="AO953">
        <v>1</v>
      </c>
    </row>
    <row r="954" spans="18:41" x14ac:dyDescent="0.25">
      <c r="R954">
        <v>3.8378172735296312E-2</v>
      </c>
      <c r="S954">
        <v>125753659</v>
      </c>
      <c r="T954">
        <v>122</v>
      </c>
      <c r="U954">
        <v>178.8</v>
      </c>
      <c r="V954">
        <v>1</v>
      </c>
      <c r="W954">
        <v>38</v>
      </c>
      <c r="X954">
        <v>20</v>
      </c>
      <c r="Y954">
        <v>2</v>
      </c>
      <c r="Z954">
        <v>38</v>
      </c>
      <c r="AA954">
        <v>1</v>
      </c>
      <c r="AF954">
        <v>0.40137555688597071</v>
      </c>
      <c r="AG954">
        <v>5838044</v>
      </c>
      <c r="AH954">
        <v>123</v>
      </c>
      <c r="AI954">
        <v>372.1</v>
      </c>
      <c r="AJ954">
        <v>2</v>
      </c>
      <c r="AK954">
        <v>21</v>
      </c>
      <c r="AL954">
        <v>11</v>
      </c>
      <c r="AM954">
        <v>2</v>
      </c>
      <c r="AN954">
        <v>10.5</v>
      </c>
      <c r="AO954">
        <v>1</v>
      </c>
    </row>
    <row r="955" spans="18:41" x14ac:dyDescent="0.25">
      <c r="R955">
        <v>1.3196444617500691E-2</v>
      </c>
      <c r="S955">
        <v>125779907</v>
      </c>
      <c r="T955">
        <v>122</v>
      </c>
      <c r="U955">
        <v>38.1</v>
      </c>
      <c r="V955">
        <v>1</v>
      </c>
      <c r="W955">
        <v>8</v>
      </c>
      <c r="X955">
        <v>3</v>
      </c>
      <c r="Y955">
        <v>1</v>
      </c>
      <c r="Z955">
        <v>8</v>
      </c>
      <c r="AA955">
        <v>0</v>
      </c>
      <c r="AF955">
        <v>0.32014199691057277</v>
      </c>
      <c r="AG955">
        <v>5839516</v>
      </c>
      <c r="AH955">
        <v>5</v>
      </c>
      <c r="AI955">
        <v>704.52</v>
      </c>
      <c r="AJ955">
        <v>5</v>
      </c>
      <c r="AK955">
        <v>53</v>
      </c>
      <c r="AL955">
        <v>43</v>
      </c>
      <c r="AM955">
        <v>17</v>
      </c>
      <c r="AN955">
        <v>10.6</v>
      </c>
      <c r="AO955">
        <v>1</v>
      </c>
    </row>
    <row r="956" spans="18:41" x14ac:dyDescent="0.25">
      <c r="R956">
        <v>2.7668418711893183E-2</v>
      </c>
      <c r="S956">
        <v>125801020</v>
      </c>
      <c r="T956">
        <v>10</v>
      </c>
      <c r="U956">
        <v>227.89</v>
      </c>
      <c r="V956">
        <v>3</v>
      </c>
      <c r="W956">
        <v>29</v>
      </c>
      <c r="X956">
        <v>15</v>
      </c>
      <c r="Y956">
        <v>4</v>
      </c>
      <c r="Z956">
        <v>9.6666666669999994</v>
      </c>
      <c r="AA956">
        <v>1</v>
      </c>
      <c r="AF956">
        <v>0.10014204898582857</v>
      </c>
      <c r="AG956">
        <v>5841071</v>
      </c>
      <c r="AH956">
        <v>67</v>
      </c>
      <c r="AI956">
        <v>504.45</v>
      </c>
      <c r="AJ956">
        <v>5</v>
      </c>
      <c r="AK956">
        <v>38</v>
      </c>
      <c r="AL956">
        <v>23</v>
      </c>
      <c r="AM956">
        <v>10</v>
      </c>
      <c r="AN956">
        <v>7.6</v>
      </c>
      <c r="AO956">
        <v>1</v>
      </c>
    </row>
    <row r="957" spans="18:41" x14ac:dyDescent="0.25">
      <c r="R957">
        <v>4.8103893265062148E-2</v>
      </c>
      <c r="S957">
        <v>125801345</v>
      </c>
      <c r="T957">
        <v>85</v>
      </c>
      <c r="U957">
        <v>510.13</v>
      </c>
      <c r="V957">
        <v>3</v>
      </c>
      <c r="W957">
        <v>70</v>
      </c>
      <c r="X957">
        <v>29</v>
      </c>
      <c r="Y957">
        <v>6</v>
      </c>
      <c r="Z957">
        <v>23.333333329999999</v>
      </c>
      <c r="AA957">
        <v>1</v>
      </c>
      <c r="AF957">
        <v>0.40009881969375893</v>
      </c>
      <c r="AG957">
        <v>5841100</v>
      </c>
      <c r="AH957">
        <v>37</v>
      </c>
      <c r="AI957">
        <v>943.85</v>
      </c>
      <c r="AJ957">
        <v>9</v>
      </c>
      <c r="AK957">
        <v>66</v>
      </c>
      <c r="AL957">
        <v>45</v>
      </c>
      <c r="AM957">
        <v>21</v>
      </c>
      <c r="AN957">
        <v>7.3333333329999997</v>
      </c>
      <c r="AO957">
        <v>1</v>
      </c>
    </row>
    <row r="958" spans="18:41" x14ac:dyDescent="0.25">
      <c r="R958">
        <v>2.7336832975315639E-2</v>
      </c>
      <c r="S958">
        <v>125831923</v>
      </c>
      <c r="T958">
        <v>121</v>
      </c>
      <c r="U958">
        <v>115.2</v>
      </c>
      <c r="V958">
        <v>1</v>
      </c>
      <c r="W958">
        <v>18</v>
      </c>
      <c r="X958">
        <v>14</v>
      </c>
      <c r="Y958">
        <v>2</v>
      </c>
      <c r="Z958">
        <v>18</v>
      </c>
      <c r="AA958">
        <v>1</v>
      </c>
      <c r="AF958">
        <v>0.42227211105225015</v>
      </c>
      <c r="AG958">
        <v>5841174</v>
      </c>
      <c r="AH958">
        <v>214</v>
      </c>
      <c r="AI958">
        <v>3166.48</v>
      </c>
      <c r="AJ958">
        <v>13</v>
      </c>
      <c r="AK958">
        <v>171</v>
      </c>
      <c r="AL958">
        <v>83</v>
      </c>
      <c r="AM958">
        <v>31</v>
      </c>
      <c r="AN958">
        <v>13.15384615</v>
      </c>
      <c r="AO958">
        <v>0</v>
      </c>
    </row>
    <row r="959" spans="18:41" x14ac:dyDescent="0.25">
      <c r="R959">
        <v>1.3203760126591413E-2</v>
      </c>
      <c r="S959">
        <v>125936377</v>
      </c>
      <c r="T959">
        <v>118</v>
      </c>
      <c r="U959">
        <v>496</v>
      </c>
      <c r="V959">
        <v>1</v>
      </c>
      <c r="W959">
        <v>1</v>
      </c>
      <c r="X959">
        <v>1</v>
      </c>
      <c r="Y959">
        <v>1</v>
      </c>
      <c r="Z959">
        <v>1</v>
      </c>
      <c r="AA959">
        <v>0</v>
      </c>
      <c r="AF959">
        <v>0.291240136308763</v>
      </c>
      <c r="AG959">
        <v>5843064</v>
      </c>
      <c r="AH959">
        <v>129</v>
      </c>
      <c r="AI959">
        <v>55.2</v>
      </c>
      <c r="AJ959">
        <v>1</v>
      </c>
      <c r="AK959">
        <v>2</v>
      </c>
      <c r="AL959">
        <v>2</v>
      </c>
      <c r="AM959">
        <v>2</v>
      </c>
      <c r="AN959">
        <v>2</v>
      </c>
      <c r="AO959">
        <v>1</v>
      </c>
    </row>
    <row r="960" spans="18:41" x14ac:dyDescent="0.25">
      <c r="R960">
        <v>4.0326036408389054E-2</v>
      </c>
      <c r="S960">
        <v>125983162</v>
      </c>
      <c r="T960">
        <v>77</v>
      </c>
      <c r="U960">
        <v>840</v>
      </c>
      <c r="V960">
        <v>2</v>
      </c>
      <c r="W960">
        <v>6</v>
      </c>
      <c r="X960">
        <v>3</v>
      </c>
      <c r="Y960">
        <v>2</v>
      </c>
      <c r="Z960">
        <v>3</v>
      </c>
      <c r="AA960">
        <v>0</v>
      </c>
      <c r="AF960">
        <v>0.38980180598828273</v>
      </c>
      <c r="AG960">
        <v>5845845</v>
      </c>
      <c r="AH960">
        <v>33</v>
      </c>
      <c r="AI960">
        <v>1486</v>
      </c>
      <c r="AJ960">
        <v>5</v>
      </c>
      <c r="AK960">
        <v>8</v>
      </c>
      <c r="AL960">
        <v>7</v>
      </c>
      <c r="AM960">
        <v>6</v>
      </c>
      <c r="AN960">
        <v>1.6</v>
      </c>
      <c r="AO960">
        <v>1</v>
      </c>
    </row>
    <row r="961" spans="18:41" x14ac:dyDescent="0.25">
      <c r="R961">
        <v>1.2529270246406154E-2</v>
      </c>
      <c r="S961">
        <v>125994862</v>
      </c>
      <c r="T961">
        <v>35</v>
      </c>
      <c r="U961">
        <v>247.16</v>
      </c>
      <c r="V961">
        <v>2</v>
      </c>
      <c r="W961">
        <v>28</v>
      </c>
      <c r="X961">
        <v>12</v>
      </c>
      <c r="Y961">
        <v>6</v>
      </c>
      <c r="Z961">
        <v>14</v>
      </c>
      <c r="AA961">
        <v>1</v>
      </c>
      <c r="AF961">
        <v>0.36516802199988885</v>
      </c>
      <c r="AG961">
        <v>5845922</v>
      </c>
      <c r="AH961">
        <v>404</v>
      </c>
      <c r="AI961">
        <v>453.9</v>
      </c>
      <c r="AJ961">
        <v>2</v>
      </c>
      <c r="AK961">
        <v>7</v>
      </c>
      <c r="AL961">
        <v>6</v>
      </c>
      <c r="AM961">
        <v>4</v>
      </c>
      <c r="AN961">
        <v>3.5</v>
      </c>
      <c r="AO961">
        <v>0</v>
      </c>
    </row>
    <row r="962" spans="18:41" x14ac:dyDescent="0.25">
      <c r="R962">
        <v>7.3418885517382293E-3</v>
      </c>
      <c r="S962">
        <v>126118865</v>
      </c>
      <c r="T962">
        <v>115</v>
      </c>
      <c r="U962">
        <v>193.1</v>
      </c>
      <c r="V962">
        <v>1</v>
      </c>
      <c r="W962">
        <v>10</v>
      </c>
      <c r="X962">
        <v>8</v>
      </c>
      <c r="Y962">
        <v>3</v>
      </c>
      <c r="Z962">
        <v>10</v>
      </c>
      <c r="AA962">
        <v>1</v>
      </c>
      <c r="AF962">
        <v>0.49630977786631991</v>
      </c>
      <c r="AG962">
        <v>5847329</v>
      </c>
      <c r="AH962">
        <v>324</v>
      </c>
      <c r="AI962">
        <v>104.8</v>
      </c>
      <c r="AJ962">
        <v>1</v>
      </c>
      <c r="AK962">
        <v>11</v>
      </c>
      <c r="AL962">
        <v>11</v>
      </c>
      <c r="AM962">
        <v>3</v>
      </c>
      <c r="AN962">
        <v>11</v>
      </c>
      <c r="AO962">
        <v>0</v>
      </c>
    </row>
    <row r="963" spans="18:41" x14ac:dyDescent="0.25">
      <c r="R963">
        <v>4.7803883349885168E-2</v>
      </c>
      <c r="S963">
        <v>126126949</v>
      </c>
      <c r="T963">
        <v>109</v>
      </c>
      <c r="U963">
        <v>324.64999999999998</v>
      </c>
      <c r="V963">
        <v>2</v>
      </c>
      <c r="W963">
        <v>31</v>
      </c>
      <c r="X963">
        <v>16</v>
      </c>
      <c r="Y963">
        <v>7</v>
      </c>
      <c r="Z963">
        <v>15.5</v>
      </c>
      <c r="AA963">
        <v>1</v>
      </c>
      <c r="AF963">
        <v>0.13751980221316507</v>
      </c>
      <c r="AG963">
        <v>5851007</v>
      </c>
      <c r="AH963">
        <v>146</v>
      </c>
      <c r="AI963">
        <v>1430.61</v>
      </c>
      <c r="AJ963">
        <v>7</v>
      </c>
      <c r="AK963">
        <v>117</v>
      </c>
      <c r="AL963">
        <v>59</v>
      </c>
      <c r="AM963">
        <v>23</v>
      </c>
      <c r="AN963">
        <v>16.714285709999999</v>
      </c>
      <c r="AO963">
        <v>1</v>
      </c>
    </row>
    <row r="964" spans="18:41" x14ac:dyDescent="0.25">
      <c r="R964">
        <v>1.6905291928926536E-2</v>
      </c>
      <c r="S964">
        <v>126282900</v>
      </c>
      <c r="T964">
        <v>112</v>
      </c>
      <c r="U964">
        <v>130.5</v>
      </c>
      <c r="V964">
        <v>1</v>
      </c>
      <c r="W964">
        <v>8</v>
      </c>
      <c r="X964">
        <v>8</v>
      </c>
      <c r="Y964">
        <v>3</v>
      </c>
      <c r="Z964">
        <v>8</v>
      </c>
      <c r="AA964">
        <v>1</v>
      </c>
      <c r="AF964">
        <v>6.0412284220923151E-2</v>
      </c>
      <c r="AG964">
        <v>5851765</v>
      </c>
      <c r="AH964">
        <v>0</v>
      </c>
      <c r="AI964">
        <v>434.2</v>
      </c>
      <c r="AJ964">
        <v>3</v>
      </c>
      <c r="AK964">
        <v>41</v>
      </c>
      <c r="AL964">
        <v>27</v>
      </c>
      <c r="AM964">
        <v>8</v>
      </c>
      <c r="AN964">
        <v>13.66666667</v>
      </c>
      <c r="AO964">
        <v>1</v>
      </c>
    </row>
    <row r="965" spans="18:41" x14ac:dyDescent="0.25">
      <c r="R965">
        <v>1.5809532128704062E-2</v>
      </c>
      <c r="S965">
        <v>126587713</v>
      </c>
      <c r="T965">
        <v>21</v>
      </c>
      <c r="U965">
        <v>178.8</v>
      </c>
      <c r="V965">
        <v>1</v>
      </c>
      <c r="W965">
        <v>12</v>
      </c>
      <c r="X965">
        <v>1</v>
      </c>
      <c r="Y965">
        <v>1</v>
      </c>
      <c r="Z965">
        <v>12</v>
      </c>
      <c r="AA965">
        <v>0</v>
      </c>
      <c r="AF965">
        <v>0.4714940938021428</v>
      </c>
      <c r="AG965">
        <v>5857494</v>
      </c>
      <c r="AH965">
        <v>129</v>
      </c>
      <c r="AI965">
        <v>217.7</v>
      </c>
      <c r="AJ965">
        <v>1</v>
      </c>
      <c r="AK965">
        <v>14</v>
      </c>
      <c r="AL965">
        <v>7</v>
      </c>
      <c r="AM965">
        <v>3</v>
      </c>
      <c r="AN965">
        <v>14</v>
      </c>
      <c r="AO965">
        <v>1</v>
      </c>
    </row>
    <row r="966" spans="18:41" x14ac:dyDescent="0.25">
      <c r="R966">
        <v>1.6704080395048115E-2</v>
      </c>
      <c r="S966">
        <v>126700193</v>
      </c>
      <c r="T966">
        <v>109</v>
      </c>
      <c r="U966">
        <v>1822.37</v>
      </c>
      <c r="V966">
        <v>2</v>
      </c>
      <c r="W966">
        <v>8</v>
      </c>
      <c r="X966">
        <v>8</v>
      </c>
      <c r="Y966">
        <v>5</v>
      </c>
      <c r="Z966">
        <v>4</v>
      </c>
      <c r="AA966">
        <v>1</v>
      </c>
      <c r="AF966">
        <v>0.37526653112579889</v>
      </c>
      <c r="AG966">
        <v>5860117</v>
      </c>
      <c r="AH966">
        <v>121</v>
      </c>
      <c r="AI966">
        <v>654.95000000000005</v>
      </c>
      <c r="AJ966">
        <v>6</v>
      </c>
      <c r="AK966">
        <v>62</v>
      </c>
      <c r="AL966">
        <v>52</v>
      </c>
      <c r="AM966">
        <v>20</v>
      </c>
      <c r="AN966">
        <v>10.33333333</v>
      </c>
      <c r="AO966">
        <v>1</v>
      </c>
    </row>
    <row r="967" spans="18:41" x14ac:dyDescent="0.25">
      <c r="R967">
        <v>3.1010607489207032E-2</v>
      </c>
      <c r="S967">
        <v>126701044</v>
      </c>
      <c r="T967">
        <v>109</v>
      </c>
      <c r="U967">
        <v>126.04</v>
      </c>
      <c r="V967">
        <v>1</v>
      </c>
      <c r="W967">
        <v>9</v>
      </c>
      <c r="X967">
        <v>8</v>
      </c>
      <c r="Y967">
        <v>3</v>
      </c>
      <c r="Z967">
        <v>9</v>
      </c>
      <c r="AA967">
        <v>1</v>
      </c>
      <c r="AF967">
        <v>0.48703850234950319</v>
      </c>
      <c r="AG967">
        <v>5866747</v>
      </c>
      <c r="AH967">
        <v>159</v>
      </c>
      <c r="AI967">
        <v>100</v>
      </c>
      <c r="AJ967">
        <v>1</v>
      </c>
      <c r="AK967">
        <v>7</v>
      </c>
      <c r="AL967">
        <v>6</v>
      </c>
      <c r="AM967">
        <v>4</v>
      </c>
      <c r="AN967">
        <v>7</v>
      </c>
      <c r="AO967">
        <v>1</v>
      </c>
    </row>
    <row r="968" spans="18:41" x14ac:dyDescent="0.25">
      <c r="R968">
        <v>2.1381973919143316E-2</v>
      </c>
      <c r="S968">
        <v>126702370</v>
      </c>
      <c r="T968">
        <v>5</v>
      </c>
      <c r="U968">
        <v>3557.18</v>
      </c>
      <c r="V968">
        <v>12</v>
      </c>
      <c r="W968">
        <v>212</v>
      </c>
      <c r="X968">
        <v>100</v>
      </c>
      <c r="Y968">
        <v>29</v>
      </c>
      <c r="Z968">
        <v>17.666666670000001</v>
      </c>
      <c r="AA968">
        <v>1</v>
      </c>
      <c r="AF968">
        <v>7.9559396824894324E-2</v>
      </c>
      <c r="AG968">
        <v>5867147</v>
      </c>
      <c r="AH968">
        <v>20</v>
      </c>
      <c r="AI968">
        <v>2702.16</v>
      </c>
      <c r="AJ968">
        <v>20</v>
      </c>
      <c r="AK968">
        <v>221</v>
      </c>
      <c r="AL968">
        <v>154</v>
      </c>
      <c r="AM968">
        <v>58</v>
      </c>
      <c r="AN968">
        <v>11.05</v>
      </c>
      <c r="AO968">
        <v>1</v>
      </c>
    </row>
    <row r="969" spans="18:41" x14ac:dyDescent="0.25">
      <c r="R969">
        <v>3.4640209766275909E-2</v>
      </c>
      <c r="S969">
        <v>126780012</v>
      </c>
      <c r="T969">
        <v>74</v>
      </c>
      <c r="U969">
        <v>2109.15</v>
      </c>
      <c r="V969">
        <v>5</v>
      </c>
      <c r="W969">
        <v>334</v>
      </c>
      <c r="X969">
        <v>26</v>
      </c>
      <c r="Y969">
        <v>8</v>
      </c>
      <c r="Z969">
        <v>66.8</v>
      </c>
      <c r="AA969">
        <v>1</v>
      </c>
      <c r="AF969">
        <v>0.48172765807274465</v>
      </c>
      <c r="AG969">
        <v>5867454</v>
      </c>
      <c r="AH969">
        <v>62</v>
      </c>
      <c r="AI969">
        <v>406</v>
      </c>
      <c r="AJ969">
        <v>1</v>
      </c>
      <c r="AK969">
        <v>11</v>
      </c>
      <c r="AL969">
        <v>7</v>
      </c>
      <c r="AM969">
        <v>4</v>
      </c>
      <c r="AN969">
        <v>11</v>
      </c>
      <c r="AO969">
        <v>1</v>
      </c>
    </row>
    <row r="970" spans="18:41" x14ac:dyDescent="0.25">
      <c r="R970">
        <v>1.1653301166885677E-2</v>
      </c>
      <c r="S970">
        <v>126800900</v>
      </c>
      <c r="T970">
        <v>104</v>
      </c>
      <c r="U970">
        <v>327.39999999999998</v>
      </c>
      <c r="V970">
        <v>1</v>
      </c>
      <c r="W970">
        <v>5</v>
      </c>
      <c r="X970">
        <v>3</v>
      </c>
      <c r="Y970">
        <v>2</v>
      </c>
      <c r="Z970">
        <v>5</v>
      </c>
      <c r="AA970">
        <v>1</v>
      </c>
      <c r="AF970">
        <v>0.26665374450608847</v>
      </c>
      <c r="AG970">
        <v>5870309</v>
      </c>
      <c r="AH970">
        <v>318</v>
      </c>
      <c r="AI970">
        <v>486.71</v>
      </c>
      <c r="AJ970">
        <v>4</v>
      </c>
      <c r="AK970">
        <v>22</v>
      </c>
      <c r="AL970">
        <v>22</v>
      </c>
      <c r="AM970">
        <v>11</v>
      </c>
      <c r="AN970">
        <v>5.5</v>
      </c>
      <c r="AO970">
        <v>0</v>
      </c>
    </row>
    <row r="971" spans="18:41" x14ac:dyDescent="0.25">
      <c r="R971">
        <v>1.5133526912719075E-2</v>
      </c>
      <c r="S971">
        <v>126808674</v>
      </c>
      <c r="T971">
        <v>79</v>
      </c>
      <c r="U971">
        <v>348.8</v>
      </c>
      <c r="V971">
        <v>2</v>
      </c>
      <c r="W971">
        <v>45</v>
      </c>
      <c r="X971">
        <v>12</v>
      </c>
      <c r="Y971">
        <v>4</v>
      </c>
      <c r="Z971">
        <v>22.5</v>
      </c>
      <c r="AA971">
        <v>1</v>
      </c>
      <c r="AF971">
        <v>0.39608995657437485</v>
      </c>
      <c r="AG971">
        <v>5871895</v>
      </c>
      <c r="AH971">
        <v>64</v>
      </c>
      <c r="AI971">
        <v>1416</v>
      </c>
      <c r="AJ971">
        <v>6</v>
      </c>
      <c r="AK971">
        <v>45</v>
      </c>
      <c r="AL971">
        <v>16</v>
      </c>
      <c r="AM971">
        <v>9</v>
      </c>
      <c r="AN971">
        <v>7.5</v>
      </c>
      <c r="AO971">
        <v>1</v>
      </c>
    </row>
    <row r="972" spans="18:41" x14ac:dyDescent="0.25">
      <c r="R972">
        <v>3.4609164175737672E-2</v>
      </c>
      <c r="S972">
        <v>126870147</v>
      </c>
      <c r="T972">
        <v>15</v>
      </c>
      <c r="U972">
        <v>362.79</v>
      </c>
      <c r="V972">
        <v>2</v>
      </c>
      <c r="W972">
        <v>9</v>
      </c>
      <c r="X972">
        <v>8</v>
      </c>
      <c r="Y972">
        <v>3</v>
      </c>
      <c r="Z972">
        <v>4.5</v>
      </c>
      <c r="AA972">
        <v>1</v>
      </c>
      <c r="AF972">
        <v>0.34846815341255744</v>
      </c>
      <c r="AG972">
        <v>5872153</v>
      </c>
      <c r="AH972">
        <v>282</v>
      </c>
      <c r="AI972">
        <v>1057.1099999999999</v>
      </c>
      <c r="AJ972">
        <v>8</v>
      </c>
      <c r="AK972">
        <v>83</v>
      </c>
      <c r="AL972">
        <v>54</v>
      </c>
      <c r="AM972">
        <v>24</v>
      </c>
      <c r="AN972">
        <v>10.375</v>
      </c>
      <c r="AO972">
        <v>0</v>
      </c>
    </row>
    <row r="973" spans="18:41" x14ac:dyDescent="0.25">
      <c r="R973">
        <v>4.5670410332063871E-2</v>
      </c>
      <c r="S973">
        <v>126930113</v>
      </c>
      <c r="T973">
        <v>108</v>
      </c>
      <c r="U973">
        <v>154.4</v>
      </c>
      <c r="V973">
        <v>1</v>
      </c>
      <c r="W973">
        <v>8</v>
      </c>
      <c r="X973">
        <v>1</v>
      </c>
      <c r="Y973">
        <v>1</v>
      </c>
      <c r="Z973">
        <v>8</v>
      </c>
      <c r="AA973">
        <v>0</v>
      </c>
      <c r="AF973">
        <v>0.11837846463856672</v>
      </c>
      <c r="AG973">
        <v>5873677</v>
      </c>
      <c r="AH973">
        <v>66</v>
      </c>
      <c r="AI973">
        <v>905.3</v>
      </c>
      <c r="AJ973">
        <v>4</v>
      </c>
      <c r="AK973">
        <v>19</v>
      </c>
      <c r="AL973">
        <v>18</v>
      </c>
      <c r="AM973">
        <v>11</v>
      </c>
      <c r="AN973">
        <v>4.75</v>
      </c>
      <c r="AO973">
        <v>1</v>
      </c>
    </row>
    <row r="974" spans="18:41" x14ac:dyDescent="0.25">
      <c r="R974">
        <v>1.389075425527897E-2</v>
      </c>
      <c r="S974">
        <v>126976193</v>
      </c>
      <c r="T974">
        <v>43</v>
      </c>
      <c r="U974">
        <v>508.49</v>
      </c>
      <c r="V974">
        <v>4</v>
      </c>
      <c r="W974">
        <v>36</v>
      </c>
      <c r="X974">
        <v>23</v>
      </c>
      <c r="Y974">
        <v>9</v>
      </c>
      <c r="Z974">
        <v>9</v>
      </c>
      <c r="AA974">
        <v>1</v>
      </c>
      <c r="AF974">
        <v>8.7548342686172842E-2</v>
      </c>
      <c r="AG974">
        <v>5874476</v>
      </c>
      <c r="AH974">
        <v>8</v>
      </c>
      <c r="AI974">
        <v>3549.26</v>
      </c>
      <c r="AJ974">
        <v>17</v>
      </c>
      <c r="AK974">
        <v>96</v>
      </c>
      <c r="AL974">
        <v>67</v>
      </c>
      <c r="AM974">
        <v>42</v>
      </c>
      <c r="AN974">
        <v>5.6470588240000001</v>
      </c>
      <c r="AO974">
        <v>0</v>
      </c>
    </row>
    <row r="975" spans="18:41" x14ac:dyDescent="0.25">
      <c r="R975">
        <v>7.7925698101999341E-4</v>
      </c>
      <c r="S975">
        <v>127046814</v>
      </c>
      <c r="T975">
        <v>87</v>
      </c>
      <c r="U975">
        <v>117.1</v>
      </c>
      <c r="V975">
        <v>1</v>
      </c>
      <c r="W975">
        <v>6</v>
      </c>
      <c r="X975">
        <v>6</v>
      </c>
      <c r="Y975">
        <v>3</v>
      </c>
      <c r="Z975">
        <v>6</v>
      </c>
      <c r="AA975">
        <v>1</v>
      </c>
      <c r="AF975">
        <v>0.31715393131349434</v>
      </c>
      <c r="AG975">
        <v>5879228</v>
      </c>
      <c r="AH975">
        <v>110</v>
      </c>
      <c r="AI975">
        <v>393.71</v>
      </c>
      <c r="AJ975">
        <v>2</v>
      </c>
      <c r="AK975">
        <v>7</v>
      </c>
      <c r="AL975">
        <v>7</v>
      </c>
      <c r="AM975">
        <v>3</v>
      </c>
      <c r="AN975">
        <v>3.5</v>
      </c>
      <c r="AO975">
        <v>1</v>
      </c>
    </row>
    <row r="976" spans="18:41" x14ac:dyDescent="0.25">
      <c r="R976">
        <v>3.6501129346155903E-4</v>
      </c>
      <c r="S976">
        <v>127086151</v>
      </c>
      <c r="T976">
        <v>105</v>
      </c>
      <c r="U976">
        <v>144.9</v>
      </c>
      <c r="V976">
        <v>1</v>
      </c>
      <c r="W976">
        <v>3</v>
      </c>
      <c r="X976">
        <v>3</v>
      </c>
      <c r="Y976">
        <v>1</v>
      </c>
      <c r="Z976">
        <v>3</v>
      </c>
      <c r="AA976">
        <v>0</v>
      </c>
      <c r="AF976">
        <v>4.245253554203865E-2</v>
      </c>
      <c r="AG976">
        <v>5879415</v>
      </c>
      <c r="AH976">
        <v>246</v>
      </c>
      <c r="AI976">
        <v>826</v>
      </c>
      <c r="AJ976">
        <v>2</v>
      </c>
      <c r="AK976">
        <v>24</v>
      </c>
      <c r="AL976">
        <v>11</v>
      </c>
      <c r="AM976">
        <v>5</v>
      </c>
      <c r="AN976">
        <v>12</v>
      </c>
      <c r="AO976">
        <v>0</v>
      </c>
    </row>
    <row r="977" spans="18:41" x14ac:dyDescent="0.25">
      <c r="R977">
        <v>2.2928842854730735E-2</v>
      </c>
      <c r="S977">
        <v>127152580</v>
      </c>
      <c r="T977">
        <v>104</v>
      </c>
      <c r="U977">
        <v>106.4</v>
      </c>
      <c r="V977">
        <v>1</v>
      </c>
      <c r="W977">
        <v>6</v>
      </c>
      <c r="X977">
        <v>6</v>
      </c>
      <c r="Y977">
        <v>1</v>
      </c>
      <c r="Z977">
        <v>6</v>
      </c>
      <c r="AA977">
        <v>0</v>
      </c>
      <c r="AF977">
        <v>0.10174497418724759</v>
      </c>
      <c r="AG977">
        <v>5883912</v>
      </c>
      <c r="AH977">
        <v>39</v>
      </c>
      <c r="AI977">
        <v>533.9</v>
      </c>
      <c r="AJ977">
        <v>4</v>
      </c>
      <c r="AK977">
        <v>39</v>
      </c>
      <c r="AL977">
        <v>22</v>
      </c>
      <c r="AM977">
        <v>8</v>
      </c>
      <c r="AN977">
        <v>9.75</v>
      </c>
      <c r="AO977">
        <v>1</v>
      </c>
    </row>
    <row r="978" spans="18:41" x14ac:dyDescent="0.25">
      <c r="R978">
        <v>1.8262489099913015E-2</v>
      </c>
      <c r="S978">
        <v>127250319</v>
      </c>
      <c r="T978">
        <v>102</v>
      </c>
      <c r="U978">
        <v>144.4</v>
      </c>
      <c r="V978">
        <v>1</v>
      </c>
      <c r="W978">
        <v>17</v>
      </c>
      <c r="X978">
        <v>15</v>
      </c>
      <c r="Y978">
        <v>2</v>
      </c>
      <c r="Z978">
        <v>17</v>
      </c>
      <c r="AA978">
        <v>1</v>
      </c>
      <c r="AF978">
        <v>0.43192777043937358</v>
      </c>
      <c r="AG978">
        <v>5884226</v>
      </c>
      <c r="AH978">
        <v>316</v>
      </c>
      <c r="AI978">
        <v>107.25</v>
      </c>
      <c r="AJ978">
        <v>1</v>
      </c>
      <c r="AK978">
        <v>11</v>
      </c>
      <c r="AL978">
        <v>9</v>
      </c>
      <c r="AM978">
        <v>3</v>
      </c>
      <c r="AN978">
        <v>11</v>
      </c>
      <c r="AO978">
        <v>0</v>
      </c>
    </row>
    <row r="979" spans="18:41" x14ac:dyDescent="0.25">
      <c r="R979">
        <v>4.6371280050833574E-2</v>
      </c>
      <c r="S979">
        <v>127256206</v>
      </c>
      <c r="T979">
        <v>102</v>
      </c>
      <c r="U979">
        <v>95</v>
      </c>
      <c r="V979">
        <v>1</v>
      </c>
      <c r="W979">
        <v>1</v>
      </c>
      <c r="X979">
        <v>1</v>
      </c>
      <c r="Y979">
        <v>1</v>
      </c>
      <c r="Z979">
        <v>1</v>
      </c>
      <c r="AA979">
        <v>0</v>
      </c>
      <c r="AF979">
        <v>2.9404572761146941E-3</v>
      </c>
      <c r="AG979">
        <v>5884348</v>
      </c>
      <c r="AH979">
        <v>66</v>
      </c>
      <c r="AI979">
        <v>2087.46</v>
      </c>
      <c r="AJ979">
        <v>12</v>
      </c>
      <c r="AK979">
        <v>124</v>
      </c>
      <c r="AL979">
        <v>78</v>
      </c>
      <c r="AM979">
        <v>29</v>
      </c>
      <c r="AN979">
        <v>10.33333333</v>
      </c>
      <c r="AO979">
        <v>1</v>
      </c>
    </row>
    <row r="980" spans="18:41" x14ac:dyDescent="0.25">
      <c r="R980">
        <v>3.7631104646590141E-2</v>
      </c>
      <c r="S980">
        <v>127261886</v>
      </c>
      <c r="T980">
        <v>102</v>
      </c>
      <c r="U980">
        <v>380</v>
      </c>
      <c r="V980">
        <v>1</v>
      </c>
      <c r="W980">
        <v>10</v>
      </c>
      <c r="X980">
        <v>1</v>
      </c>
      <c r="Y980">
        <v>1</v>
      </c>
      <c r="Z980">
        <v>10</v>
      </c>
      <c r="AA980">
        <v>0</v>
      </c>
      <c r="AF980">
        <v>0.19929452083080523</v>
      </c>
      <c r="AG980">
        <v>5886765</v>
      </c>
      <c r="AH980">
        <v>56</v>
      </c>
      <c r="AI980">
        <v>2361.63</v>
      </c>
      <c r="AJ980">
        <v>10</v>
      </c>
      <c r="AK980">
        <v>164</v>
      </c>
      <c r="AL980">
        <v>98</v>
      </c>
      <c r="AM980">
        <v>34</v>
      </c>
      <c r="AN980">
        <v>16.399999999999999</v>
      </c>
      <c r="AO980">
        <v>1</v>
      </c>
    </row>
    <row r="981" spans="18:41" x14ac:dyDescent="0.25">
      <c r="R981">
        <v>3.8727976773770267E-3</v>
      </c>
      <c r="S981">
        <v>127295342</v>
      </c>
      <c r="T981">
        <v>63</v>
      </c>
      <c r="U981">
        <v>182.18</v>
      </c>
      <c r="V981">
        <v>2</v>
      </c>
      <c r="W981">
        <v>17</v>
      </c>
      <c r="X981">
        <v>5</v>
      </c>
      <c r="Y981">
        <v>3</v>
      </c>
      <c r="Z981">
        <v>8.5</v>
      </c>
      <c r="AA981">
        <v>1</v>
      </c>
      <c r="AF981">
        <v>0.2133967328665114</v>
      </c>
      <c r="AG981">
        <v>5892609</v>
      </c>
      <c r="AH981">
        <v>152</v>
      </c>
      <c r="AI981">
        <v>323.20999999999998</v>
      </c>
      <c r="AJ981">
        <v>2</v>
      </c>
      <c r="AK981">
        <v>11</v>
      </c>
      <c r="AL981">
        <v>10</v>
      </c>
      <c r="AM981">
        <v>6</v>
      </c>
      <c r="AN981">
        <v>5.5</v>
      </c>
      <c r="AO981">
        <v>1</v>
      </c>
    </row>
    <row r="982" spans="18:41" x14ac:dyDescent="0.25">
      <c r="R982">
        <v>2.6597415835566074E-2</v>
      </c>
      <c r="S982">
        <v>127311088</v>
      </c>
      <c r="T982">
        <v>102</v>
      </c>
      <c r="U982">
        <v>85</v>
      </c>
      <c r="V982">
        <v>1</v>
      </c>
      <c r="W982">
        <v>1</v>
      </c>
      <c r="X982">
        <v>1</v>
      </c>
      <c r="Y982">
        <v>1</v>
      </c>
      <c r="Z982">
        <v>1</v>
      </c>
      <c r="AA982">
        <v>0</v>
      </c>
      <c r="AF982">
        <v>0.30638798796389666</v>
      </c>
      <c r="AG982">
        <v>5897872</v>
      </c>
      <c r="AH982">
        <v>19</v>
      </c>
      <c r="AI982">
        <v>938.1</v>
      </c>
      <c r="AJ982">
        <v>5</v>
      </c>
      <c r="AK982">
        <v>50</v>
      </c>
      <c r="AL982">
        <v>31</v>
      </c>
      <c r="AM982">
        <v>12</v>
      </c>
      <c r="AN982">
        <v>10</v>
      </c>
      <c r="AO982">
        <v>1</v>
      </c>
    </row>
    <row r="983" spans="18:41" x14ac:dyDescent="0.25">
      <c r="R983">
        <v>6.0725536985503092E-3</v>
      </c>
      <c r="S983">
        <v>127314010</v>
      </c>
      <c r="T983">
        <v>102</v>
      </c>
      <c r="U983">
        <v>560.71</v>
      </c>
      <c r="V983">
        <v>1</v>
      </c>
      <c r="W983">
        <v>48</v>
      </c>
      <c r="X983">
        <v>21</v>
      </c>
      <c r="Y983">
        <v>3</v>
      </c>
      <c r="Z983">
        <v>48</v>
      </c>
      <c r="AA983">
        <v>1</v>
      </c>
      <c r="AF983">
        <v>0.27142611145152118</v>
      </c>
      <c r="AG983">
        <v>5898521</v>
      </c>
      <c r="AH983">
        <v>18</v>
      </c>
      <c r="AI983">
        <v>3695.38</v>
      </c>
      <c r="AJ983">
        <v>10</v>
      </c>
      <c r="AK983">
        <v>178</v>
      </c>
      <c r="AL983">
        <v>62</v>
      </c>
      <c r="AM983">
        <v>16</v>
      </c>
      <c r="AN983">
        <v>17.8</v>
      </c>
      <c r="AO983">
        <v>1</v>
      </c>
    </row>
    <row r="984" spans="18:41" x14ac:dyDescent="0.25">
      <c r="R984">
        <v>1.0337597000760201E-3</v>
      </c>
      <c r="S984">
        <v>127423465</v>
      </c>
      <c r="T984">
        <v>2</v>
      </c>
      <c r="U984">
        <v>688.2</v>
      </c>
      <c r="V984">
        <v>5</v>
      </c>
      <c r="W984">
        <v>18</v>
      </c>
      <c r="X984">
        <v>16</v>
      </c>
      <c r="Y984">
        <v>8</v>
      </c>
      <c r="Z984">
        <v>3.6</v>
      </c>
      <c r="AA984">
        <v>1</v>
      </c>
      <c r="AF984">
        <v>0.39717486972027116</v>
      </c>
      <c r="AG984">
        <v>5906895</v>
      </c>
      <c r="AH984">
        <v>37</v>
      </c>
      <c r="AI984">
        <v>2200.35</v>
      </c>
      <c r="AJ984">
        <v>2</v>
      </c>
      <c r="AK984">
        <v>117</v>
      </c>
      <c r="AL984">
        <v>4</v>
      </c>
      <c r="AM984">
        <v>2</v>
      </c>
      <c r="AN984">
        <v>58.5</v>
      </c>
      <c r="AO984">
        <v>0</v>
      </c>
    </row>
    <row r="985" spans="18:41" x14ac:dyDescent="0.25">
      <c r="R985">
        <v>8.0109035595716804E-3</v>
      </c>
      <c r="S985">
        <v>127517395</v>
      </c>
      <c r="T985">
        <v>41</v>
      </c>
      <c r="U985">
        <v>332.47</v>
      </c>
      <c r="V985">
        <v>2</v>
      </c>
      <c r="W985">
        <v>27</v>
      </c>
      <c r="X985">
        <v>13</v>
      </c>
      <c r="Y985">
        <v>4</v>
      </c>
      <c r="Z985">
        <v>13.5</v>
      </c>
      <c r="AA985">
        <v>1</v>
      </c>
      <c r="AF985">
        <v>0.33868942150137138</v>
      </c>
      <c r="AG985">
        <v>5907701</v>
      </c>
      <c r="AH985">
        <v>5</v>
      </c>
      <c r="AI985">
        <v>7800.36</v>
      </c>
      <c r="AJ985">
        <v>42</v>
      </c>
      <c r="AK985">
        <v>566</v>
      </c>
      <c r="AL985">
        <v>234</v>
      </c>
      <c r="AM985">
        <v>117</v>
      </c>
      <c r="AN985">
        <v>13.47619048</v>
      </c>
      <c r="AO985">
        <v>1</v>
      </c>
    </row>
    <row r="986" spans="18:41" x14ac:dyDescent="0.25">
      <c r="R986">
        <v>4.0648888498943325E-2</v>
      </c>
      <c r="S986">
        <v>127642064</v>
      </c>
      <c r="T986">
        <v>55</v>
      </c>
      <c r="U986">
        <v>76</v>
      </c>
      <c r="V986">
        <v>1</v>
      </c>
      <c r="W986">
        <v>2</v>
      </c>
      <c r="X986">
        <v>2</v>
      </c>
      <c r="Y986">
        <v>1</v>
      </c>
      <c r="Z986">
        <v>2</v>
      </c>
      <c r="AA986">
        <v>0</v>
      </c>
      <c r="AF986">
        <v>0.20922170632319592</v>
      </c>
      <c r="AG986">
        <v>5915536</v>
      </c>
      <c r="AH986">
        <v>350</v>
      </c>
      <c r="AI986">
        <v>334</v>
      </c>
      <c r="AJ986">
        <v>2</v>
      </c>
      <c r="AK986">
        <v>34</v>
      </c>
      <c r="AL986">
        <v>23</v>
      </c>
      <c r="AM986">
        <v>4</v>
      </c>
      <c r="AN986">
        <v>17</v>
      </c>
      <c r="AO986">
        <v>0</v>
      </c>
    </row>
    <row r="987" spans="18:41" x14ac:dyDescent="0.25">
      <c r="R987">
        <v>3.1246955831015999E-2</v>
      </c>
      <c r="S987">
        <v>127681747</v>
      </c>
      <c r="T987">
        <v>96</v>
      </c>
      <c r="U987">
        <v>162</v>
      </c>
      <c r="V987">
        <v>2</v>
      </c>
      <c r="W987">
        <v>112</v>
      </c>
      <c r="X987">
        <v>2</v>
      </c>
      <c r="Y987">
        <v>2</v>
      </c>
      <c r="Z987">
        <v>56</v>
      </c>
      <c r="AA987">
        <v>0</v>
      </c>
      <c r="AF987">
        <v>0.48251555593173046</v>
      </c>
      <c r="AG987">
        <v>5920660</v>
      </c>
      <c r="AH987">
        <v>65</v>
      </c>
      <c r="AI987">
        <v>1862</v>
      </c>
      <c r="AJ987">
        <v>3</v>
      </c>
      <c r="AK987">
        <v>13</v>
      </c>
      <c r="AL987">
        <v>11</v>
      </c>
      <c r="AM987">
        <v>5</v>
      </c>
      <c r="AN987">
        <v>4.3333333329999997</v>
      </c>
      <c r="AO987">
        <v>1</v>
      </c>
    </row>
    <row r="988" spans="18:41" x14ac:dyDescent="0.25">
      <c r="R988">
        <v>4.8339763958624715E-2</v>
      </c>
      <c r="S988">
        <v>127755616</v>
      </c>
      <c r="T988">
        <v>96</v>
      </c>
      <c r="U988">
        <v>185.18</v>
      </c>
      <c r="V988">
        <v>1</v>
      </c>
      <c r="W988">
        <v>22</v>
      </c>
      <c r="X988">
        <v>14</v>
      </c>
      <c r="Y988">
        <v>2</v>
      </c>
      <c r="Z988">
        <v>22</v>
      </c>
      <c r="AA988">
        <v>1</v>
      </c>
      <c r="AF988">
        <v>0.3637969931038566</v>
      </c>
      <c r="AG988">
        <v>5920868</v>
      </c>
      <c r="AH988">
        <v>285</v>
      </c>
      <c r="AI988">
        <v>314.5</v>
      </c>
      <c r="AJ988">
        <v>1</v>
      </c>
      <c r="AK988">
        <v>20</v>
      </c>
      <c r="AL988">
        <v>3</v>
      </c>
      <c r="AM988">
        <v>3</v>
      </c>
      <c r="AN988">
        <v>20</v>
      </c>
      <c r="AO988">
        <v>0</v>
      </c>
    </row>
    <row r="989" spans="18:41" x14ac:dyDescent="0.25">
      <c r="R989">
        <v>1.8337100073427259E-2</v>
      </c>
      <c r="S989">
        <v>127761720</v>
      </c>
      <c r="T989">
        <v>96</v>
      </c>
      <c r="U989">
        <v>218</v>
      </c>
      <c r="V989">
        <v>1</v>
      </c>
      <c r="W989">
        <v>3</v>
      </c>
      <c r="X989">
        <v>3</v>
      </c>
      <c r="Y989">
        <v>1</v>
      </c>
      <c r="Z989">
        <v>3</v>
      </c>
      <c r="AA989">
        <v>0</v>
      </c>
      <c r="AF989">
        <v>0.18499085679059413</v>
      </c>
      <c r="AG989">
        <v>5922607</v>
      </c>
      <c r="AH989">
        <v>28</v>
      </c>
      <c r="AI989">
        <v>1428.27</v>
      </c>
      <c r="AJ989">
        <v>8</v>
      </c>
      <c r="AK989">
        <v>128</v>
      </c>
      <c r="AL989">
        <v>56</v>
      </c>
      <c r="AM989">
        <v>28</v>
      </c>
      <c r="AN989">
        <v>16</v>
      </c>
      <c r="AO989">
        <v>1</v>
      </c>
    </row>
    <row r="990" spans="18:41" x14ac:dyDescent="0.25">
      <c r="R990">
        <v>1.1900231631121194E-2</v>
      </c>
      <c r="S990">
        <v>127761936</v>
      </c>
      <c r="T990">
        <v>6</v>
      </c>
      <c r="U990">
        <v>708.56</v>
      </c>
      <c r="V990">
        <v>6</v>
      </c>
      <c r="W990">
        <v>87</v>
      </c>
      <c r="X990">
        <v>13</v>
      </c>
      <c r="Y990">
        <v>11</v>
      </c>
      <c r="Z990">
        <v>14.5</v>
      </c>
      <c r="AA990">
        <v>1</v>
      </c>
      <c r="AF990">
        <v>0.26790239425043572</v>
      </c>
      <c r="AG990">
        <v>5924274</v>
      </c>
      <c r="AH990">
        <v>413</v>
      </c>
      <c r="AI990">
        <v>88.11</v>
      </c>
      <c r="AJ990">
        <v>1</v>
      </c>
      <c r="AK990">
        <v>17</v>
      </c>
      <c r="AL990">
        <v>11</v>
      </c>
      <c r="AM990">
        <v>3</v>
      </c>
      <c r="AN990">
        <v>17</v>
      </c>
      <c r="AO990">
        <v>0</v>
      </c>
    </row>
    <row r="991" spans="18:41" x14ac:dyDescent="0.25">
      <c r="R991">
        <v>3.2440624093080794E-2</v>
      </c>
      <c r="S991">
        <v>127823673</v>
      </c>
      <c r="T991">
        <v>95</v>
      </c>
      <c r="U991">
        <v>399</v>
      </c>
      <c r="V991">
        <v>1</v>
      </c>
      <c r="W991">
        <v>1</v>
      </c>
      <c r="X991">
        <v>1</v>
      </c>
      <c r="Y991">
        <v>1</v>
      </c>
      <c r="Z991">
        <v>1</v>
      </c>
      <c r="AA991">
        <v>0</v>
      </c>
      <c r="AF991">
        <v>0.22165493355093868</v>
      </c>
      <c r="AG991">
        <v>5925050</v>
      </c>
      <c r="AH991">
        <v>62</v>
      </c>
      <c r="AI991">
        <v>1785.8</v>
      </c>
      <c r="AJ991">
        <v>4</v>
      </c>
      <c r="AK991">
        <v>130</v>
      </c>
      <c r="AL991">
        <v>75</v>
      </c>
      <c r="AM991">
        <v>12</v>
      </c>
      <c r="AN991">
        <v>32.5</v>
      </c>
      <c r="AO991">
        <v>1</v>
      </c>
    </row>
    <row r="992" spans="18:41" x14ac:dyDescent="0.25">
      <c r="R992">
        <v>3.8913764860051603E-2</v>
      </c>
      <c r="S992">
        <v>127862995</v>
      </c>
      <c r="T992">
        <v>83</v>
      </c>
      <c r="U992">
        <v>398.99</v>
      </c>
      <c r="V992">
        <v>1</v>
      </c>
      <c r="W992">
        <v>2</v>
      </c>
      <c r="X992">
        <v>2</v>
      </c>
      <c r="Y992">
        <v>1</v>
      </c>
      <c r="Z992">
        <v>2</v>
      </c>
      <c r="AA992">
        <v>0</v>
      </c>
      <c r="AF992">
        <v>0.16554640897103112</v>
      </c>
      <c r="AG992">
        <v>5927039</v>
      </c>
      <c r="AH992">
        <v>104</v>
      </c>
      <c r="AI992">
        <v>2413.29</v>
      </c>
      <c r="AJ992">
        <v>3</v>
      </c>
      <c r="AK992">
        <v>67</v>
      </c>
      <c r="AL992">
        <v>31</v>
      </c>
      <c r="AM992">
        <v>11</v>
      </c>
      <c r="AN992">
        <v>22.333333329999999</v>
      </c>
      <c r="AO992">
        <v>1</v>
      </c>
    </row>
    <row r="993" spans="18:41" x14ac:dyDescent="0.25">
      <c r="R993">
        <v>7.3449046117113337E-4</v>
      </c>
      <c r="S993">
        <v>128019964</v>
      </c>
      <c r="T993">
        <v>81</v>
      </c>
      <c r="U993">
        <v>236.75</v>
      </c>
      <c r="V993">
        <v>2</v>
      </c>
      <c r="W993">
        <v>34</v>
      </c>
      <c r="X993">
        <v>28</v>
      </c>
      <c r="Y993">
        <v>4</v>
      </c>
      <c r="Z993">
        <v>17</v>
      </c>
      <c r="AA993">
        <v>1</v>
      </c>
      <c r="AF993">
        <v>0.14858303722479926</v>
      </c>
      <c r="AG993">
        <v>5928040</v>
      </c>
      <c r="AH993">
        <v>33</v>
      </c>
      <c r="AI993">
        <v>857.32</v>
      </c>
      <c r="AJ993">
        <v>5</v>
      </c>
      <c r="AK993">
        <v>48</v>
      </c>
      <c r="AL993">
        <v>19</v>
      </c>
      <c r="AM993">
        <v>9</v>
      </c>
      <c r="AN993">
        <v>9.6</v>
      </c>
      <c r="AO993">
        <v>1</v>
      </c>
    </row>
    <row r="994" spans="18:41" x14ac:dyDescent="0.25">
      <c r="R994">
        <v>4.9572317054721204E-2</v>
      </c>
      <c r="S994">
        <v>128040827</v>
      </c>
      <c r="T994">
        <v>23</v>
      </c>
      <c r="U994">
        <v>303.60000000000002</v>
      </c>
      <c r="V994">
        <v>3</v>
      </c>
      <c r="W994">
        <v>8</v>
      </c>
      <c r="X994">
        <v>8</v>
      </c>
      <c r="Y994">
        <v>5</v>
      </c>
      <c r="Z994">
        <v>2.6666666669999999</v>
      </c>
      <c r="AA994">
        <v>1</v>
      </c>
      <c r="AF994">
        <v>0.47434325966778823</v>
      </c>
      <c r="AG994">
        <v>5929747</v>
      </c>
      <c r="AH994">
        <v>307</v>
      </c>
      <c r="AI994">
        <v>3503.9</v>
      </c>
      <c r="AJ994">
        <v>2</v>
      </c>
      <c r="AK994">
        <v>2</v>
      </c>
      <c r="AL994">
        <v>2</v>
      </c>
      <c r="AM994">
        <v>2</v>
      </c>
      <c r="AN994">
        <v>1</v>
      </c>
      <c r="AO994">
        <v>0</v>
      </c>
    </row>
    <row r="995" spans="18:41" x14ac:dyDescent="0.25">
      <c r="R995">
        <v>4.1922804110955281E-2</v>
      </c>
      <c r="S995">
        <v>128120882</v>
      </c>
      <c r="T995">
        <v>38</v>
      </c>
      <c r="U995">
        <v>228</v>
      </c>
      <c r="V995">
        <v>2</v>
      </c>
      <c r="W995">
        <v>14</v>
      </c>
      <c r="X995">
        <v>11</v>
      </c>
      <c r="Y995">
        <v>7</v>
      </c>
      <c r="Z995">
        <v>7</v>
      </c>
      <c r="AA995">
        <v>1</v>
      </c>
      <c r="AF995">
        <v>0.4318070000941242</v>
      </c>
      <c r="AG995">
        <v>5931973</v>
      </c>
      <c r="AH995">
        <v>76</v>
      </c>
      <c r="AI995">
        <v>203.1</v>
      </c>
      <c r="AJ995">
        <v>1</v>
      </c>
      <c r="AK995">
        <v>11</v>
      </c>
      <c r="AL995">
        <v>10</v>
      </c>
      <c r="AM995">
        <v>2</v>
      </c>
      <c r="AN995">
        <v>11</v>
      </c>
      <c r="AO995">
        <v>1</v>
      </c>
    </row>
    <row r="996" spans="18:41" x14ac:dyDescent="0.25">
      <c r="R996">
        <v>4.246424719602071E-2</v>
      </c>
      <c r="S996">
        <v>128124627</v>
      </c>
      <c r="T996">
        <v>19</v>
      </c>
      <c r="U996">
        <v>699.8</v>
      </c>
      <c r="V996">
        <v>3</v>
      </c>
      <c r="W996">
        <v>19</v>
      </c>
      <c r="X996">
        <v>5</v>
      </c>
      <c r="Y996">
        <v>3</v>
      </c>
      <c r="Z996">
        <v>6.3333333329999997</v>
      </c>
      <c r="AA996">
        <v>1</v>
      </c>
      <c r="AF996">
        <v>4.348274690951659E-2</v>
      </c>
      <c r="AG996">
        <v>5937852</v>
      </c>
      <c r="AH996">
        <v>51</v>
      </c>
      <c r="AI996">
        <v>508.16</v>
      </c>
      <c r="AJ996">
        <v>1</v>
      </c>
      <c r="AK996">
        <v>9</v>
      </c>
      <c r="AL996">
        <v>9</v>
      </c>
      <c r="AM996">
        <v>3</v>
      </c>
      <c r="AN996">
        <v>9</v>
      </c>
      <c r="AO996">
        <v>1</v>
      </c>
    </row>
    <row r="997" spans="18:41" x14ac:dyDescent="0.25">
      <c r="R997">
        <v>2.3369924028429412E-2</v>
      </c>
      <c r="S997">
        <v>128197641</v>
      </c>
      <c r="T997">
        <v>65</v>
      </c>
      <c r="U997">
        <v>386.5</v>
      </c>
      <c r="V997">
        <v>2</v>
      </c>
      <c r="W997">
        <v>51</v>
      </c>
      <c r="X997">
        <v>23</v>
      </c>
      <c r="Y997">
        <v>8</v>
      </c>
      <c r="Z997">
        <v>25.5</v>
      </c>
      <c r="AA997">
        <v>1</v>
      </c>
      <c r="AF997">
        <v>8.6927744044130728E-2</v>
      </c>
      <c r="AG997">
        <v>5939038</v>
      </c>
      <c r="AH997">
        <v>17</v>
      </c>
      <c r="AI997">
        <v>726.71</v>
      </c>
      <c r="AJ997">
        <v>6</v>
      </c>
      <c r="AK997">
        <v>49</v>
      </c>
      <c r="AL997">
        <v>26</v>
      </c>
      <c r="AM997">
        <v>14</v>
      </c>
      <c r="AN997">
        <v>8.1666666669999994</v>
      </c>
      <c r="AO997">
        <v>1</v>
      </c>
    </row>
    <row r="998" spans="18:41" x14ac:dyDescent="0.25">
      <c r="R998">
        <v>2.7632863903774618E-2</v>
      </c>
      <c r="S998">
        <v>128221553</v>
      </c>
      <c r="T998">
        <v>31</v>
      </c>
      <c r="U998">
        <v>67.3</v>
      </c>
      <c r="V998">
        <v>1</v>
      </c>
      <c r="W998">
        <v>6</v>
      </c>
      <c r="X998">
        <v>4</v>
      </c>
      <c r="Y998">
        <v>3</v>
      </c>
      <c r="Z998">
        <v>6</v>
      </c>
      <c r="AA998">
        <v>1</v>
      </c>
      <c r="AF998">
        <v>0.19282825420147875</v>
      </c>
      <c r="AG998">
        <v>5942293</v>
      </c>
      <c r="AH998">
        <v>65</v>
      </c>
      <c r="AI998">
        <v>1775.64</v>
      </c>
      <c r="AJ998">
        <v>11</v>
      </c>
      <c r="AK998">
        <v>106</v>
      </c>
      <c r="AL998">
        <v>50</v>
      </c>
      <c r="AM998">
        <v>21</v>
      </c>
      <c r="AN998">
        <v>9.6363636360000005</v>
      </c>
      <c r="AO998">
        <v>1</v>
      </c>
    </row>
    <row r="999" spans="18:41" x14ac:dyDescent="0.25">
      <c r="R999">
        <v>3.0665738766221473E-2</v>
      </c>
      <c r="S999">
        <v>128239395</v>
      </c>
      <c r="T999">
        <v>89</v>
      </c>
      <c r="U999">
        <v>89</v>
      </c>
      <c r="V999">
        <v>1</v>
      </c>
      <c r="W999">
        <v>1</v>
      </c>
      <c r="X999">
        <v>1</v>
      </c>
      <c r="Y999">
        <v>1</v>
      </c>
      <c r="Z999">
        <v>1</v>
      </c>
      <c r="AA999">
        <v>0</v>
      </c>
      <c r="AF999">
        <v>0.43203043080132209</v>
      </c>
      <c r="AG999">
        <v>5942651</v>
      </c>
      <c r="AH999">
        <v>216</v>
      </c>
      <c r="AI999">
        <v>111</v>
      </c>
      <c r="AJ999">
        <v>1</v>
      </c>
      <c r="AK999">
        <v>7</v>
      </c>
      <c r="AL999">
        <v>3</v>
      </c>
      <c r="AM999">
        <v>1</v>
      </c>
      <c r="AN999">
        <v>7</v>
      </c>
      <c r="AO999">
        <v>0</v>
      </c>
    </row>
    <row r="1000" spans="18:41" x14ac:dyDescent="0.25">
      <c r="R1000">
        <v>2.6161206699626738E-2</v>
      </c>
      <c r="S1000">
        <v>128351534</v>
      </c>
      <c r="T1000">
        <v>86</v>
      </c>
      <c r="U1000">
        <v>268</v>
      </c>
      <c r="V1000">
        <v>1</v>
      </c>
      <c r="W1000">
        <v>2</v>
      </c>
      <c r="X1000">
        <v>2</v>
      </c>
      <c r="Y1000">
        <v>1</v>
      </c>
      <c r="Z1000">
        <v>2</v>
      </c>
      <c r="AA1000">
        <v>0</v>
      </c>
      <c r="AF1000">
        <v>0.31678235793665432</v>
      </c>
      <c r="AG1000">
        <v>5943839</v>
      </c>
      <c r="AH1000">
        <v>11</v>
      </c>
      <c r="AI1000">
        <v>2209.6999999999998</v>
      </c>
      <c r="AJ1000">
        <v>15</v>
      </c>
      <c r="AK1000">
        <v>163</v>
      </c>
      <c r="AL1000">
        <v>34</v>
      </c>
      <c r="AM1000">
        <v>21</v>
      </c>
      <c r="AN1000">
        <v>10.866666670000001</v>
      </c>
      <c r="AO1000">
        <v>1</v>
      </c>
    </row>
    <row r="1001" spans="18:41" x14ac:dyDescent="0.25">
      <c r="R1001">
        <v>4.0496931043529472E-2</v>
      </c>
      <c r="S1001">
        <v>128404563</v>
      </c>
      <c r="T1001">
        <v>31</v>
      </c>
      <c r="U1001">
        <v>1115.5</v>
      </c>
      <c r="V1001">
        <v>3</v>
      </c>
      <c r="W1001">
        <v>16</v>
      </c>
      <c r="X1001">
        <v>11</v>
      </c>
      <c r="Y1001">
        <v>7</v>
      </c>
      <c r="Z1001">
        <v>5.3333333329999997</v>
      </c>
      <c r="AA1001">
        <v>1</v>
      </c>
      <c r="AF1001">
        <v>0.34762368615160821</v>
      </c>
      <c r="AG1001">
        <v>5944369</v>
      </c>
      <c r="AH1001">
        <v>31</v>
      </c>
      <c r="AI1001">
        <v>102.34</v>
      </c>
      <c r="AJ1001">
        <v>1</v>
      </c>
      <c r="AK1001">
        <v>23</v>
      </c>
      <c r="AL1001">
        <v>6</v>
      </c>
      <c r="AM1001">
        <v>3</v>
      </c>
      <c r="AN1001">
        <v>23</v>
      </c>
      <c r="AO1001">
        <v>1</v>
      </c>
    </row>
    <row r="1002" spans="18:41" x14ac:dyDescent="0.25">
      <c r="R1002">
        <v>3.7479931979173431E-2</v>
      </c>
      <c r="S1002">
        <v>128410389</v>
      </c>
      <c r="T1002">
        <v>75</v>
      </c>
      <c r="U1002">
        <v>684.49</v>
      </c>
      <c r="V1002">
        <v>3</v>
      </c>
      <c r="W1002">
        <v>26</v>
      </c>
      <c r="X1002">
        <v>25</v>
      </c>
      <c r="Y1002">
        <v>9</v>
      </c>
      <c r="Z1002">
        <v>8.6666666669999994</v>
      </c>
      <c r="AA1002">
        <v>1</v>
      </c>
      <c r="AF1002">
        <v>6.3263566787807202E-2</v>
      </c>
      <c r="AG1002">
        <v>5945900</v>
      </c>
      <c r="AH1002">
        <v>47</v>
      </c>
      <c r="AI1002">
        <v>2228.5100000000002</v>
      </c>
      <c r="AJ1002">
        <v>10</v>
      </c>
      <c r="AK1002">
        <v>36</v>
      </c>
      <c r="AL1002">
        <v>27</v>
      </c>
      <c r="AM1002">
        <v>16</v>
      </c>
      <c r="AN1002">
        <v>3.6</v>
      </c>
      <c r="AO1002">
        <v>1</v>
      </c>
    </row>
    <row r="1003" spans="18:41" x14ac:dyDescent="0.25">
      <c r="R1003">
        <v>3.9121567770766474E-2</v>
      </c>
      <c r="S1003">
        <v>128450862</v>
      </c>
      <c r="T1003">
        <v>84</v>
      </c>
      <c r="U1003">
        <v>159.30000000000001</v>
      </c>
      <c r="V1003">
        <v>1</v>
      </c>
      <c r="W1003">
        <v>12</v>
      </c>
      <c r="X1003">
        <v>5</v>
      </c>
      <c r="Y1003">
        <v>3</v>
      </c>
      <c r="Z1003">
        <v>12</v>
      </c>
      <c r="AA1003">
        <v>1</v>
      </c>
      <c r="AF1003">
        <v>0.42956910794398517</v>
      </c>
      <c r="AG1003">
        <v>5945962</v>
      </c>
      <c r="AH1003">
        <v>10</v>
      </c>
      <c r="AI1003">
        <v>4046.15</v>
      </c>
      <c r="AJ1003">
        <v>15</v>
      </c>
      <c r="AK1003">
        <v>196</v>
      </c>
      <c r="AL1003">
        <v>83</v>
      </c>
      <c r="AM1003">
        <v>27</v>
      </c>
      <c r="AN1003">
        <v>13.06666667</v>
      </c>
      <c r="AO1003">
        <v>1</v>
      </c>
    </row>
    <row r="1004" spans="18:41" x14ac:dyDescent="0.25">
      <c r="R1004">
        <v>4.5092244940968418E-2</v>
      </c>
      <c r="S1004">
        <v>128474827</v>
      </c>
      <c r="T1004">
        <v>67</v>
      </c>
      <c r="U1004">
        <v>300.60000000000002</v>
      </c>
      <c r="V1004">
        <v>2</v>
      </c>
      <c r="W1004">
        <v>11</v>
      </c>
      <c r="X1004">
        <v>6</v>
      </c>
      <c r="Y1004">
        <v>3</v>
      </c>
      <c r="Z1004">
        <v>5.5</v>
      </c>
      <c r="AA1004">
        <v>1</v>
      </c>
      <c r="AF1004">
        <v>0.4089565396631758</v>
      </c>
      <c r="AG1004">
        <v>5949554</v>
      </c>
      <c r="AH1004">
        <v>3</v>
      </c>
      <c r="AI1004">
        <v>6048.09</v>
      </c>
      <c r="AJ1004">
        <v>18</v>
      </c>
      <c r="AK1004">
        <v>466</v>
      </c>
      <c r="AL1004">
        <v>269</v>
      </c>
      <c r="AM1004">
        <v>62</v>
      </c>
      <c r="AN1004">
        <v>25.88888889</v>
      </c>
      <c r="AO1004">
        <v>1</v>
      </c>
    </row>
    <row r="1005" spans="18:41" x14ac:dyDescent="0.25">
      <c r="R1005">
        <v>4.9460509684088327E-3</v>
      </c>
      <c r="S1005">
        <v>128520278</v>
      </c>
      <c r="T1005">
        <v>21</v>
      </c>
      <c r="U1005">
        <v>365.98</v>
      </c>
      <c r="V1005">
        <v>3</v>
      </c>
      <c r="W1005">
        <v>74</v>
      </c>
      <c r="X1005">
        <v>12</v>
      </c>
      <c r="Y1005">
        <v>4</v>
      </c>
      <c r="Z1005">
        <v>24.666666670000001</v>
      </c>
      <c r="AA1005">
        <v>1</v>
      </c>
      <c r="AF1005">
        <v>2.0563199925312303E-2</v>
      </c>
      <c r="AG1005">
        <v>5949999</v>
      </c>
      <c r="AH1005">
        <v>20</v>
      </c>
      <c r="AI1005">
        <v>201.98</v>
      </c>
      <c r="AJ1005">
        <v>2</v>
      </c>
      <c r="AK1005">
        <v>10</v>
      </c>
      <c r="AL1005">
        <v>8</v>
      </c>
      <c r="AM1005">
        <v>3</v>
      </c>
      <c r="AN1005">
        <v>5</v>
      </c>
      <c r="AO1005">
        <v>0</v>
      </c>
    </row>
    <row r="1006" spans="18:41" x14ac:dyDescent="0.25">
      <c r="R1006">
        <v>7.5614350632076111E-3</v>
      </c>
      <c r="S1006">
        <v>128533174</v>
      </c>
      <c r="T1006">
        <v>23</v>
      </c>
      <c r="U1006">
        <v>405.38</v>
      </c>
      <c r="V1006">
        <v>2</v>
      </c>
      <c r="W1006">
        <v>20</v>
      </c>
      <c r="X1006">
        <v>11</v>
      </c>
      <c r="Y1006">
        <v>4</v>
      </c>
      <c r="Z1006">
        <v>10</v>
      </c>
      <c r="AA1006">
        <v>1</v>
      </c>
      <c r="AF1006">
        <v>9.236220611977175E-2</v>
      </c>
      <c r="AG1006">
        <v>5950474</v>
      </c>
      <c r="AH1006">
        <v>70</v>
      </c>
      <c r="AI1006">
        <v>214.7</v>
      </c>
      <c r="AJ1006">
        <v>2</v>
      </c>
      <c r="AK1006">
        <v>14</v>
      </c>
      <c r="AL1006">
        <v>8</v>
      </c>
      <c r="AM1006">
        <v>6</v>
      </c>
      <c r="AN1006">
        <v>7</v>
      </c>
      <c r="AO1006">
        <v>1</v>
      </c>
    </row>
    <row r="1007" spans="18:41" x14ac:dyDescent="0.25">
      <c r="R1007">
        <v>2.1302922501784005E-2</v>
      </c>
      <c r="S1007">
        <v>128533573</v>
      </c>
      <c r="T1007">
        <v>80</v>
      </c>
      <c r="U1007">
        <v>133</v>
      </c>
      <c r="V1007">
        <v>1</v>
      </c>
      <c r="W1007">
        <v>1</v>
      </c>
      <c r="X1007">
        <v>1</v>
      </c>
      <c r="Y1007">
        <v>1</v>
      </c>
      <c r="Z1007">
        <v>1</v>
      </c>
      <c r="AA1007">
        <v>0</v>
      </c>
      <c r="AF1007">
        <v>0.37352426240823899</v>
      </c>
      <c r="AG1007">
        <v>5950615</v>
      </c>
      <c r="AH1007">
        <v>229</v>
      </c>
      <c r="AI1007">
        <v>1793.86</v>
      </c>
      <c r="AJ1007">
        <v>12</v>
      </c>
      <c r="AK1007">
        <v>114</v>
      </c>
      <c r="AL1007">
        <v>82</v>
      </c>
      <c r="AM1007">
        <v>33</v>
      </c>
      <c r="AN1007">
        <v>9.5</v>
      </c>
      <c r="AO1007">
        <v>0</v>
      </c>
    </row>
    <row r="1008" spans="18:41" x14ac:dyDescent="0.25">
      <c r="R1008">
        <v>1.7295024167837125E-2</v>
      </c>
      <c r="S1008">
        <v>128550060</v>
      </c>
      <c r="T1008">
        <v>82</v>
      </c>
      <c r="U1008">
        <v>158.80000000000001</v>
      </c>
      <c r="V1008">
        <v>1</v>
      </c>
      <c r="W1008">
        <v>12</v>
      </c>
      <c r="X1008">
        <v>6</v>
      </c>
      <c r="Y1008">
        <v>2</v>
      </c>
      <c r="Z1008">
        <v>12</v>
      </c>
      <c r="AA1008">
        <v>1</v>
      </c>
      <c r="AF1008">
        <v>3.5544529044175377E-2</v>
      </c>
      <c r="AG1008">
        <v>5950976</v>
      </c>
      <c r="AH1008">
        <v>375</v>
      </c>
      <c r="AI1008">
        <v>262.8</v>
      </c>
      <c r="AJ1008">
        <v>2</v>
      </c>
      <c r="AK1008">
        <v>30</v>
      </c>
      <c r="AL1008">
        <v>26</v>
      </c>
      <c r="AM1008">
        <v>4</v>
      </c>
      <c r="AN1008">
        <v>15</v>
      </c>
      <c r="AO1008">
        <v>0</v>
      </c>
    </row>
    <row r="1009" spans="18:41" x14ac:dyDescent="0.25">
      <c r="R1009">
        <v>3.9867512931789806E-2</v>
      </c>
      <c r="S1009">
        <v>128565043</v>
      </c>
      <c r="T1009">
        <v>38</v>
      </c>
      <c r="U1009">
        <v>165.9</v>
      </c>
      <c r="V1009">
        <v>1</v>
      </c>
      <c r="W1009">
        <v>18</v>
      </c>
      <c r="X1009">
        <v>16</v>
      </c>
      <c r="Y1009">
        <v>4</v>
      </c>
      <c r="Z1009">
        <v>18</v>
      </c>
      <c r="AA1009">
        <v>1</v>
      </c>
      <c r="AF1009">
        <v>0.37124148786303701</v>
      </c>
      <c r="AG1009">
        <v>5952919</v>
      </c>
      <c r="AH1009">
        <v>135</v>
      </c>
      <c r="AI1009">
        <v>1886</v>
      </c>
      <c r="AJ1009">
        <v>1</v>
      </c>
      <c r="AK1009">
        <v>8</v>
      </c>
      <c r="AL1009">
        <v>2</v>
      </c>
      <c r="AM1009">
        <v>1</v>
      </c>
      <c r="AN1009">
        <v>8</v>
      </c>
      <c r="AO1009">
        <v>0</v>
      </c>
    </row>
    <row r="1010" spans="18:41" x14ac:dyDescent="0.25">
      <c r="R1010">
        <v>2.1386067048956514E-2</v>
      </c>
      <c r="S1010">
        <v>128591749</v>
      </c>
      <c r="T1010">
        <v>81</v>
      </c>
      <c r="U1010">
        <v>197.7</v>
      </c>
      <c r="V1010">
        <v>1</v>
      </c>
      <c r="W1010">
        <v>14</v>
      </c>
      <c r="X1010">
        <v>13</v>
      </c>
      <c r="Y1010">
        <v>2</v>
      </c>
      <c r="Z1010">
        <v>14</v>
      </c>
      <c r="AA1010">
        <v>1</v>
      </c>
      <c r="AF1010">
        <v>2.592868836749207E-2</v>
      </c>
      <c r="AG1010">
        <v>5953304</v>
      </c>
      <c r="AH1010">
        <v>192</v>
      </c>
      <c r="AI1010">
        <v>795</v>
      </c>
      <c r="AJ1010">
        <v>1</v>
      </c>
      <c r="AK1010">
        <v>3</v>
      </c>
      <c r="AL1010">
        <v>2</v>
      </c>
      <c r="AM1010">
        <v>1</v>
      </c>
      <c r="AN1010">
        <v>3</v>
      </c>
      <c r="AO1010">
        <v>0</v>
      </c>
    </row>
    <row r="1011" spans="18:41" x14ac:dyDescent="0.25">
      <c r="R1011">
        <v>1.3705400111071797E-2</v>
      </c>
      <c r="S1011">
        <v>128601770</v>
      </c>
      <c r="T1011">
        <v>39</v>
      </c>
      <c r="U1011">
        <v>1095.26</v>
      </c>
      <c r="V1011">
        <v>5</v>
      </c>
      <c r="W1011">
        <v>116</v>
      </c>
      <c r="X1011">
        <v>63</v>
      </c>
      <c r="Y1011">
        <v>10</v>
      </c>
      <c r="Z1011">
        <v>23.2</v>
      </c>
      <c r="AA1011">
        <v>1</v>
      </c>
      <c r="AF1011">
        <v>0.15833545332191723</v>
      </c>
      <c r="AG1011">
        <v>5955345</v>
      </c>
      <c r="AH1011">
        <v>66</v>
      </c>
      <c r="AI1011">
        <v>589.29</v>
      </c>
      <c r="AJ1011">
        <v>6</v>
      </c>
      <c r="AK1011">
        <v>87</v>
      </c>
      <c r="AL1011">
        <v>56</v>
      </c>
      <c r="AM1011">
        <v>18</v>
      </c>
      <c r="AN1011">
        <v>14.5</v>
      </c>
      <c r="AO1011">
        <v>1</v>
      </c>
    </row>
    <row r="1012" spans="18:41" x14ac:dyDescent="0.25">
      <c r="R1012">
        <v>3.1343425005035397E-2</v>
      </c>
      <c r="S1012">
        <v>128628651</v>
      </c>
      <c r="T1012">
        <v>80</v>
      </c>
      <c r="U1012">
        <v>341.96</v>
      </c>
      <c r="V1012">
        <v>1</v>
      </c>
      <c r="W1012">
        <v>8</v>
      </c>
      <c r="X1012">
        <v>2</v>
      </c>
      <c r="Y1012">
        <v>1</v>
      </c>
      <c r="Z1012">
        <v>8</v>
      </c>
      <c r="AA1012">
        <v>0</v>
      </c>
      <c r="AF1012">
        <v>0.25092685895347733</v>
      </c>
      <c r="AG1012">
        <v>5956402</v>
      </c>
      <c r="AH1012">
        <v>92</v>
      </c>
      <c r="AI1012">
        <v>2000.18</v>
      </c>
      <c r="AJ1012">
        <v>10</v>
      </c>
      <c r="AK1012">
        <v>187</v>
      </c>
      <c r="AL1012">
        <v>78</v>
      </c>
      <c r="AM1012">
        <v>22</v>
      </c>
      <c r="AN1012">
        <v>18.7</v>
      </c>
      <c r="AO1012">
        <v>1</v>
      </c>
    </row>
    <row r="1013" spans="18:41" x14ac:dyDescent="0.25">
      <c r="R1013">
        <v>2.1176804061479926E-2</v>
      </c>
      <c r="S1013">
        <v>128684728</v>
      </c>
      <c r="T1013">
        <v>77</v>
      </c>
      <c r="U1013">
        <v>126</v>
      </c>
      <c r="V1013">
        <v>1</v>
      </c>
      <c r="W1013">
        <v>2</v>
      </c>
      <c r="X1013">
        <v>2</v>
      </c>
      <c r="Y1013">
        <v>1</v>
      </c>
      <c r="Z1013">
        <v>2</v>
      </c>
      <c r="AA1013">
        <v>0</v>
      </c>
      <c r="AF1013">
        <v>2.1729074964743189E-2</v>
      </c>
      <c r="AG1013">
        <v>5957294</v>
      </c>
      <c r="AH1013">
        <v>11</v>
      </c>
      <c r="AI1013">
        <v>1280.6400000000001</v>
      </c>
      <c r="AJ1013">
        <v>7</v>
      </c>
      <c r="AK1013">
        <v>130</v>
      </c>
      <c r="AL1013">
        <v>69</v>
      </c>
      <c r="AM1013">
        <v>20</v>
      </c>
      <c r="AN1013">
        <v>18.571428569999998</v>
      </c>
      <c r="AO1013">
        <v>1</v>
      </c>
    </row>
    <row r="1014" spans="18:41" x14ac:dyDescent="0.25">
      <c r="R1014">
        <v>3.3336374985817208E-2</v>
      </c>
      <c r="S1014">
        <v>128746075</v>
      </c>
      <c r="T1014">
        <v>78</v>
      </c>
      <c r="U1014">
        <v>55.9</v>
      </c>
      <c r="V1014">
        <v>1</v>
      </c>
      <c r="W1014">
        <v>1</v>
      </c>
      <c r="X1014">
        <v>1</v>
      </c>
      <c r="Y1014">
        <v>1</v>
      </c>
      <c r="Z1014">
        <v>1</v>
      </c>
      <c r="AA1014">
        <v>0</v>
      </c>
      <c r="AF1014">
        <v>0.3319830325758405</v>
      </c>
      <c r="AG1014">
        <v>5959235</v>
      </c>
      <c r="AH1014">
        <v>251</v>
      </c>
      <c r="AI1014">
        <v>220.6</v>
      </c>
      <c r="AJ1014">
        <v>1</v>
      </c>
      <c r="AK1014">
        <v>24</v>
      </c>
      <c r="AL1014">
        <v>14</v>
      </c>
      <c r="AM1014">
        <v>4</v>
      </c>
      <c r="AN1014">
        <v>24</v>
      </c>
      <c r="AO1014">
        <v>0</v>
      </c>
    </row>
    <row r="1015" spans="18:41" x14ac:dyDescent="0.25">
      <c r="R1015">
        <v>3.0707096144241497E-2</v>
      </c>
      <c r="S1015">
        <v>128812927</v>
      </c>
      <c r="T1015">
        <v>76</v>
      </c>
      <c r="U1015">
        <v>169</v>
      </c>
      <c r="V1015">
        <v>1</v>
      </c>
      <c r="W1015">
        <v>1</v>
      </c>
      <c r="X1015">
        <v>1</v>
      </c>
      <c r="Y1015">
        <v>1</v>
      </c>
      <c r="Z1015">
        <v>1</v>
      </c>
      <c r="AA1015">
        <v>0</v>
      </c>
      <c r="AF1015">
        <v>0.48337873181262125</v>
      </c>
      <c r="AG1015">
        <v>5966047</v>
      </c>
      <c r="AH1015">
        <v>19</v>
      </c>
      <c r="AI1015">
        <v>923.88</v>
      </c>
      <c r="AJ1015">
        <v>4</v>
      </c>
      <c r="AK1015">
        <v>41</v>
      </c>
      <c r="AL1015">
        <v>15</v>
      </c>
      <c r="AM1015">
        <v>8</v>
      </c>
      <c r="AN1015">
        <v>10.25</v>
      </c>
      <c r="AO1015">
        <v>1</v>
      </c>
    </row>
    <row r="1016" spans="18:41" x14ac:dyDescent="0.25">
      <c r="R1016">
        <v>3.2547364405832724E-4</v>
      </c>
      <c r="S1016">
        <v>128817581</v>
      </c>
      <c r="T1016">
        <v>76</v>
      </c>
      <c r="U1016">
        <v>1358</v>
      </c>
      <c r="V1016">
        <v>1</v>
      </c>
      <c r="W1016">
        <v>1</v>
      </c>
      <c r="X1016">
        <v>1</v>
      </c>
      <c r="Y1016">
        <v>1</v>
      </c>
      <c r="Z1016">
        <v>1</v>
      </c>
      <c r="AA1016">
        <v>0</v>
      </c>
      <c r="AF1016">
        <v>0.17017625812436632</v>
      </c>
      <c r="AG1016">
        <v>5966404</v>
      </c>
      <c r="AH1016">
        <v>404</v>
      </c>
      <c r="AI1016">
        <v>359.96</v>
      </c>
      <c r="AJ1016">
        <v>1</v>
      </c>
      <c r="AK1016">
        <v>14</v>
      </c>
      <c r="AL1016">
        <v>1</v>
      </c>
      <c r="AM1016">
        <v>1</v>
      </c>
      <c r="AN1016">
        <v>14</v>
      </c>
      <c r="AO1016">
        <v>0</v>
      </c>
    </row>
    <row r="1017" spans="18:41" x14ac:dyDescent="0.25">
      <c r="R1017">
        <v>1.8078633366610863E-2</v>
      </c>
      <c r="S1017">
        <v>128819380</v>
      </c>
      <c r="T1017">
        <v>43</v>
      </c>
      <c r="U1017">
        <v>763.2</v>
      </c>
      <c r="V1017">
        <v>4</v>
      </c>
      <c r="W1017">
        <v>33</v>
      </c>
      <c r="X1017">
        <v>27</v>
      </c>
      <c r="Y1017">
        <v>15</v>
      </c>
      <c r="Z1017">
        <v>8.25</v>
      </c>
      <c r="AA1017">
        <v>1</v>
      </c>
      <c r="AF1017">
        <v>0.10254944348625816</v>
      </c>
      <c r="AG1017">
        <v>5970072</v>
      </c>
      <c r="AH1017">
        <v>24</v>
      </c>
      <c r="AI1017">
        <v>110.82</v>
      </c>
      <c r="AJ1017">
        <v>1</v>
      </c>
      <c r="AK1017">
        <v>16</v>
      </c>
      <c r="AL1017">
        <v>11</v>
      </c>
      <c r="AM1017">
        <v>3</v>
      </c>
      <c r="AN1017">
        <v>16</v>
      </c>
      <c r="AO1017">
        <v>1</v>
      </c>
    </row>
    <row r="1018" spans="18:41" x14ac:dyDescent="0.25">
      <c r="R1018">
        <v>2.0961916858059704E-2</v>
      </c>
      <c r="S1018">
        <v>128854118</v>
      </c>
      <c r="T1018">
        <v>76</v>
      </c>
      <c r="U1018">
        <v>59</v>
      </c>
      <c r="V1018">
        <v>1</v>
      </c>
      <c r="W1018">
        <v>1</v>
      </c>
      <c r="X1018">
        <v>1</v>
      </c>
      <c r="Y1018">
        <v>1</v>
      </c>
      <c r="Z1018">
        <v>1</v>
      </c>
      <c r="AA1018">
        <v>0</v>
      </c>
      <c r="AF1018">
        <v>0.49715439626905533</v>
      </c>
      <c r="AG1018">
        <v>5970649</v>
      </c>
      <c r="AH1018">
        <v>63</v>
      </c>
      <c r="AI1018">
        <v>2214.46</v>
      </c>
      <c r="AJ1018">
        <v>13</v>
      </c>
      <c r="AK1018">
        <v>157</v>
      </c>
      <c r="AL1018">
        <v>72</v>
      </c>
      <c r="AM1018">
        <v>35</v>
      </c>
      <c r="AN1018">
        <v>12.07692308</v>
      </c>
      <c r="AO1018">
        <v>1</v>
      </c>
    </row>
    <row r="1019" spans="18:41" x14ac:dyDescent="0.25">
      <c r="R1019">
        <v>6.591210549198423E-3</v>
      </c>
      <c r="S1019">
        <v>128866689</v>
      </c>
      <c r="T1019">
        <v>59</v>
      </c>
      <c r="U1019">
        <v>399.8</v>
      </c>
      <c r="V1019">
        <v>2</v>
      </c>
      <c r="W1019">
        <v>18</v>
      </c>
      <c r="X1019">
        <v>14</v>
      </c>
      <c r="Y1019">
        <v>5</v>
      </c>
      <c r="Z1019">
        <v>9</v>
      </c>
      <c r="AA1019">
        <v>1</v>
      </c>
      <c r="AF1019">
        <v>7.373060543272103E-2</v>
      </c>
      <c r="AG1019">
        <v>5973167</v>
      </c>
      <c r="AH1019">
        <v>6</v>
      </c>
      <c r="AI1019">
        <v>979.5</v>
      </c>
      <c r="AJ1019">
        <v>2</v>
      </c>
      <c r="AK1019">
        <v>43</v>
      </c>
      <c r="AL1019">
        <v>10</v>
      </c>
      <c r="AM1019">
        <v>4</v>
      </c>
      <c r="AN1019">
        <v>21.5</v>
      </c>
      <c r="AO1019">
        <v>1</v>
      </c>
    </row>
    <row r="1020" spans="18:41" x14ac:dyDescent="0.25">
      <c r="R1020">
        <v>3.5363124610189312E-2</v>
      </c>
      <c r="S1020">
        <v>128883489</v>
      </c>
      <c r="T1020">
        <v>25</v>
      </c>
      <c r="U1020">
        <v>398.3</v>
      </c>
      <c r="V1020">
        <v>2</v>
      </c>
      <c r="W1020">
        <v>8</v>
      </c>
      <c r="X1020">
        <v>4</v>
      </c>
      <c r="Y1020">
        <v>4</v>
      </c>
      <c r="Z1020">
        <v>4</v>
      </c>
      <c r="AA1020">
        <v>1</v>
      </c>
      <c r="AF1020">
        <v>0.31068865648278932</v>
      </c>
      <c r="AG1020">
        <v>5973671</v>
      </c>
      <c r="AH1020">
        <v>235</v>
      </c>
      <c r="AI1020">
        <v>129.36000000000001</v>
      </c>
      <c r="AJ1020">
        <v>1</v>
      </c>
      <c r="AK1020">
        <v>6</v>
      </c>
      <c r="AL1020">
        <v>4</v>
      </c>
      <c r="AM1020">
        <v>1</v>
      </c>
      <c r="AN1020">
        <v>6</v>
      </c>
      <c r="AO1020">
        <v>0</v>
      </c>
    </row>
    <row r="1021" spans="18:41" x14ac:dyDescent="0.25">
      <c r="R1021">
        <v>1.4467886396451024E-2</v>
      </c>
      <c r="S1021">
        <v>128924797</v>
      </c>
      <c r="T1021">
        <v>74</v>
      </c>
      <c r="U1021">
        <v>2863</v>
      </c>
      <c r="V1021">
        <v>1</v>
      </c>
      <c r="W1021">
        <v>95</v>
      </c>
      <c r="X1021">
        <v>6</v>
      </c>
      <c r="Y1021">
        <v>2</v>
      </c>
      <c r="Z1021">
        <v>95</v>
      </c>
      <c r="AA1021">
        <v>1</v>
      </c>
      <c r="AF1021">
        <v>0.33046086245977746</v>
      </c>
      <c r="AG1021">
        <v>5975340</v>
      </c>
      <c r="AH1021">
        <v>452</v>
      </c>
      <c r="AI1021">
        <v>101.3</v>
      </c>
      <c r="AJ1021">
        <v>1</v>
      </c>
      <c r="AK1021">
        <v>11</v>
      </c>
      <c r="AL1021">
        <v>10</v>
      </c>
      <c r="AM1021">
        <v>1</v>
      </c>
      <c r="AN1021">
        <v>11</v>
      </c>
      <c r="AO1021">
        <v>0</v>
      </c>
    </row>
    <row r="1022" spans="18:41" x14ac:dyDescent="0.25">
      <c r="R1022">
        <v>4.0280563814108383E-2</v>
      </c>
      <c r="S1022">
        <v>128940253</v>
      </c>
      <c r="T1022">
        <v>61</v>
      </c>
      <c r="U1022">
        <v>299</v>
      </c>
      <c r="V1022">
        <v>1</v>
      </c>
      <c r="W1022">
        <v>1</v>
      </c>
      <c r="X1022">
        <v>1</v>
      </c>
      <c r="Y1022">
        <v>1</v>
      </c>
      <c r="Z1022">
        <v>1</v>
      </c>
      <c r="AA1022">
        <v>0</v>
      </c>
      <c r="AF1022">
        <v>2.0410705912414784E-2</v>
      </c>
      <c r="AG1022">
        <v>5977477</v>
      </c>
      <c r="AH1022">
        <v>36</v>
      </c>
      <c r="AI1022">
        <v>3255.15</v>
      </c>
      <c r="AJ1022">
        <v>20</v>
      </c>
      <c r="AK1022">
        <v>247</v>
      </c>
      <c r="AL1022">
        <v>163</v>
      </c>
      <c r="AM1022">
        <v>52</v>
      </c>
      <c r="AN1022">
        <v>12.35</v>
      </c>
      <c r="AO1022">
        <v>1</v>
      </c>
    </row>
    <row r="1023" spans="18:41" x14ac:dyDescent="0.25">
      <c r="R1023">
        <v>3.7362262400600699E-2</v>
      </c>
      <c r="S1023">
        <v>129048221</v>
      </c>
      <c r="T1023">
        <v>4</v>
      </c>
      <c r="U1023">
        <v>1195.4000000000001</v>
      </c>
      <c r="V1023">
        <v>6</v>
      </c>
      <c r="W1023">
        <v>52</v>
      </c>
      <c r="X1023">
        <v>19</v>
      </c>
      <c r="Y1023">
        <v>11</v>
      </c>
      <c r="Z1023">
        <v>8.6666666669999994</v>
      </c>
      <c r="AA1023">
        <v>1</v>
      </c>
      <c r="AF1023">
        <v>0.47925811809852992</v>
      </c>
      <c r="AG1023">
        <v>5977819</v>
      </c>
      <c r="AH1023">
        <v>379</v>
      </c>
      <c r="AI1023">
        <v>1110.8</v>
      </c>
      <c r="AJ1023">
        <v>7</v>
      </c>
      <c r="AK1023">
        <v>49</v>
      </c>
      <c r="AL1023">
        <v>25</v>
      </c>
      <c r="AM1023">
        <v>14</v>
      </c>
      <c r="AN1023">
        <v>7</v>
      </c>
      <c r="AO1023">
        <v>0</v>
      </c>
    </row>
    <row r="1024" spans="18:41" x14ac:dyDescent="0.25">
      <c r="R1024">
        <v>2.7458493498324299E-2</v>
      </c>
      <c r="S1024">
        <v>129108482</v>
      </c>
      <c r="T1024">
        <v>71</v>
      </c>
      <c r="U1024">
        <v>418.7</v>
      </c>
      <c r="V1024">
        <v>1</v>
      </c>
      <c r="W1024">
        <v>5</v>
      </c>
      <c r="X1024">
        <v>5</v>
      </c>
      <c r="Y1024">
        <v>3</v>
      </c>
      <c r="Z1024">
        <v>5</v>
      </c>
      <c r="AA1024">
        <v>1</v>
      </c>
      <c r="AF1024">
        <v>3.3234387238647134E-2</v>
      </c>
      <c r="AG1024">
        <v>5980890</v>
      </c>
      <c r="AH1024">
        <v>121</v>
      </c>
      <c r="AI1024">
        <v>469.2</v>
      </c>
      <c r="AJ1024">
        <v>5</v>
      </c>
      <c r="AK1024">
        <v>71</v>
      </c>
      <c r="AL1024">
        <v>59</v>
      </c>
      <c r="AM1024">
        <v>14</v>
      </c>
      <c r="AN1024">
        <v>14.2</v>
      </c>
      <c r="AO1024">
        <v>1</v>
      </c>
    </row>
    <row r="1025" spans="18:41" x14ac:dyDescent="0.25">
      <c r="R1025">
        <v>2.5850026103660606E-2</v>
      </c>
      <c r="S1025">
        <v>129163796</v>
      </c>
      <c r="T1025">
        <v>70</v>
      </c>
      <c r="U1025">
        <v>116.3</v>
      </c>
      <c r="V1025">
        <v>1</v>
      </c>
      <c r="W1025">
        <v>8</v>
      </c>
      <c r="X1025">
        <v>7</v>
      </c>
      <c r="Y1025">
        <v>3</v>
      </c>
      <c r="Z1025">
        <v>8</v>
      </c>
      <c r="AA1025">
        <v>1</v>
      </c>
      <c r="AF1025">
        <v>0.44011266350957001</v>
      </c>
      <c r="AG1025">
        <v>5983465</v>
      </c>
      <c r="AH1025">
        <v>68</v>
      </c>
      <c r="AI1025">
        <v>515.01</v>
      </c>
      <c r="AJ1025">
        <v>4</v>
      </c>
      <c r="AK1025">
        <v>28</v>
      </c>
      <c r="AL1025">
        <v>8</v>
      </c>
      <c r="AM1025">
        <v>4</v>
      </c>
      <c r="AN1025">
        <v>7</v>
      </c>
      <c r="AO1025">
        <v>1</v>
      </c>
    </row>
    <row r="1026" spans="18:41" x14ac:dyDescent="0.25">
      <c r="R1026">
        <v>5.6138447500514443E-3</v>
      </c>
      <c r="S1026">
        <v>129250095</v>
      </c>
      <c r="T1026">
        <v>1</v>
      </c>
      <c r="U1026">
        <v>708.96</v>
      </c>
      <c r="V1026">
        <v>3</v>
      </c>
      <c r="W1026">
        <v>45</v>
      </c>
      <c r="X1026">
        <v>30</v>
      </c>
      <c r="Y1026">
        <v>9</v>
      </c>
      <c r="Z1026">
        <v>15</v>
      </c>
      <c r="AA1026">
        <v>1</v>
      </c>
      <c r="AF1026">
        <v>0.45875605679679743</v>
      </c>
      <c r="AG1026">
        <v>5984382</v>
      </c>
      <c r="AH1026">
        <v>169</v>
      </c>
      <c r="AI1026">
        <v>495.56</v>
      </c>
      <c r="AJ1026">
        <v>3</v>
      </c>
      <c r="AK1026">
        <v>22</v>
      </c>
      <c r="AL1026">
        <v>19</v>
      </c>
      <c r="AM1026">
        <v>8</v>
      </c>
      <c r="AN1026">
        <v>7.3333333329999997</v>
      </c>
      <c r="AO1026">
        <v>0</v>
      </c>
    </row>
    <row r="1027" spans="18:41" x14ac:dyDescent="0.25">
      <c r="R1027">
        <v>4.8159068434052155E-2</v>
      </c>
      <c r="S1027">
        <v>129292083</v>
      </c>
      <c r="T1027">
        <v>41</v>
      </c>
      <c r="U1027">
        <v>570</v>
      </c>
      <c r="V1027">
        <v>2</v>
      </c>
      <c r="W1027">
        <v>2</v>
      </c>
      <c r="X1027">
        <v>2</v>
      </c>
      <c r="Y1027">
        <v>2</v>
      </c>
      <c r="Z1027">
        <v>1</v>
      </c>
      <c r="AA1027">
        <v>0</v>
      </c>
      <c r="AF1027">
        <v>0.18565401334600595</v>
      </c>
      <c r="AG1027">
        <v>5984514</v>
      </c>
      <c r="AH1027">
        <v>20</v>
      </c>
      <c r="AI1027">
        <v>1013.67</v>
      </c>
      <c r="AJ1027">
        <v>7</v>
      </c>
      <c r="AK1027">
        <v>61</v>
      </c>
      <c r="AL1027">
        <v>38</v>
      </c>
      <c r="AM1027">
        <v>14</v>
      </c>
      <c r="AN1027">
        <v>8.7142857140000007</v>
      </c>
      <c r="AO1027">
        <v>1</v>
      </c>
    </row>
    <row r="1028" spans="18:41" x14ac:dyDescent="0.25">
      <c r="R1028">
        <v>3.335822791314913E-2</v>
      </c>
      <c r="S1028">
        <v>129363386</v>
      </c>
      <c r="T1028">
        <v>66</v>
      </c>
      <c r="U1028">
        <v>118.98</v>
      </c>
      <c r="V1028">
        <v>1</v>
      </c>
      <c r="W1028">
        <v>7</v>
      </c>
      <c r="X1028">
        <v>2</v>
      </c>
      <c r="Y1028">
        <v>2</v>
      </c>
      <c r="Z1028">
        <v>7</v>
      </c>
      <c r="AA1028">
        <v>1</v>
      </c>
      <c r="AF1028">
        <v>0.1730296386885628</v>
      </c>
      <c r="AG1028">
        <v>5985404</v>
      </c>
      <c r="AH1028">
        <v>39</v>
      </c>
      <c r="AI1028">
        <v>533.49</v>
      </c>
      <c r="AJ1028">
        <v>3</v>
      </c>
      <c r="AK1028">
        <v>41</v>
      </c>
      <c r="AL1028">
        <v>21</v>
      </c>
      <c r="AM1028">
        <v>8</v>
      </c>
      <c r="AN1028">
        <v>13.66666667</v>
      </c>
      <c r="AO1028">
        <v>1</v>
      </c>
    </row>
    <row r="1029" spans="18:41" x14ac:dyDescent="0.25">
      <c r="R1029">
        <v>3.3296508940407143E-2</v>
      </c>
      <c r="S1029">
        <v>129379561</v>
      </c>
      <c r="T1029">
        <v>57</v>
      </c>
      <c r="U1029">
        <v>30</v>
      </c>
      <c r="V1029">
        <v>1</v>
      </c>
      <c r="W1029">
        <v>2</v>
      </c>
      <c r="X1029">
        <v>2</v>
      </c>
      <c r="Y1029">
        <v>2</v>
      </c>
      <c r="Z1029">
        <v>2</v>
      </c>
      <c r="AA1029">
        <v>1</v>
      </c>
      <c r="AF1029">
        <v>0.38870898240214002</v>
      </c>
      <c r="AG1029">
        <v>5988604</v>
      </c>
      <c r="AH1029">
        <v>21</v>
      </c>
      <c r="AI1029">
        <v>579.64</v>
      </c>
      <c r="AJ1029">
        <v>3</v>
      </c>
      <c r="AK1029">
        <v>44</v>
      </c>
      <c r="AL1029">
        <v>12</v>
      </c>
      <c r="AM1029">
        <v>4</v>
      </c>
      <c r="AN1029">
        <v>14.66666667</v>
      </c>
      <c r="AO1029">
        <v>1</v>
      </c>
    </row>
    <row r="1030" spans="18:41" x14ac:dyDescent="0.25">
      <c r="R1030">
        <v>2.1220156687174474E-2</v>
      </c>
      <c r="S1030">
        <v>129388889</v>
      </c>
      <c r="T1030">
        <v>65</v>
      </c>
      <c r="U1030">
        <v>126</v>
      </c>
      <c r="V1030">
        <v>1</v>
      </c>
      <c r="W1030">
        <v>1</v>
      </c>
      <c r="X1030">
        <v>1</v>
      </c>
      <c r="Y1030">
        <v>1</v>
      </c>
      <c r="Z1030">
        <v>1</v>
      </c>
      <c r="AA1030">
        <v>0</v>
      </c>
      <c r="AF1030">
        <v>0.34344495630271132</v>
      </c>
      <c r="AG1030">
        <v>5989720</v>
      </c>
      <c r="AH1030">
        <v>38</v>
      </c>
      <c r="AI1030">
        <v>540.88</v>
      </c>
      <c r="AJ1030">
        <v>3</v>
      </c>
      <c r="AK1030">
        <v>85</v>
      </c>
      <c r="AL1030">
        <v>9</v>
      </c>
      <c r="AM1030">
        <v>4</v>
      </c>
      <c r="AN1030">
        <v>28.333333329999999</v>
      </c>
      <c r="AO1030">
        <v>0</v>
      </c>
    </row>
    <row r="1031" spans="18:41" x14ac:dyDescent="0.25">
      <c r="R1031">
        <v>2.2391883111156807E-2</v>
      </c>
      <c r="S1031">
        <v>129418408</v>
      </c>
      <c r="T1031">
        <v>65</v>
      </c>
      <c r="U1031">
        <v>110</v>
      </c>
      <c r="V1031">
        <v>1</v>
      </c>
      <c r="W1031">
        <v>3</v>
      </c>
      <c r="X1031">
        <v>2</v>
      </c>
      <c r="Y1031">
        <v>1</v>
      </c>
      <c r="Z1031">
        <v>3</v>
      </c>
      <c r="AA1031">
        <v>0</v>
      </c>
      <c r="AF1031">
        <v>5.0039224910413904E-2</v>
      </c>
      <c r="AG1031">
        <v>5992561</v>
      </c>
      <c r="AH1031">
        <v>31</v>
      </c>
      <c r="AI1031">
        <v>222.9</v>
      </c>
      <c r="AJ1031">
        <v>2</v>
      </c>
      <c r="AK1031">
        <v>37</v>
      </c>
      <c r="AL1031">
        <v>12</v>
      </c>
      <c r="AM1031">
        <v>6</v>
      </c>
      <c r="AN1031">
        <v>18.5</v>
      </c>
      <c r="AO1031">
        <v>1</v>
      </c>
    </row>
    <row r="1032" spans="18:41" x14ac:dyDescent="0.25">
      <c r="R1032">
        <v>4.450849558890202E-2</v>
      </c>
      <c r="S1032">
        <v>129475578</v>
      </c>
      <c r="T1032">
        <v>3</v>
      </c>
      <c r="U1032">
        <v>545.29999999999995</v>
      </c>
      <c r="V1032">
        <v>2</v>
      </c>
      <c r="W1032">
        <v>94</v>
      </c>
      <c r="X1032">
        <v>8</v>
      </c>
      <c r="Y1032">
        <v>4</v>
      </c>
      <c r="Z1032">
        <v>47</v>
      </c>
      <c r="AA1032">
        <v>1</v>
      </c>
      <c r="AF1032">
        <v>0.15005494497507321</v>
      </c>
      <c r="AG1032">
        <v>5993979</v>
      </c>
      <c r="AH1032">
        <v>18</v>
      </c>
      <c r="AI1032">
        <v>4023.34</v>
      </c>
      <c r="AJ1032">
        <v>27</v>
      </c>
      <c r="AK1032">
        <v>414</v>
      </c>
      <c r="AL1032">
        <v>195</v>
      </c>
      <c r="AM1032">
        <v>68</v>
      </c>
      <c r="AN1032">
        <v>15.33333333</v>
      </c>
      <c r="AO1032">
        <v>1</v>
      </c>
    </row>
    <row r="1033" spans="18:41" x14ac:dyDescent="0.25">
      <c r="R1033">
        <v>2.6624858399192042E-2</v>
      </c>
      <c r="S1033">
        <v>129505153</v>
      </c>
      <c r="T1033">
        <v>64</v>
      </c>
      <c r="U1033">
        <v>47.2</v>
      </c>
      <c r="V1033">
        <v>1</v>
      </c>
      <c r="W1033">
        <v>9</v>
      </c>
      <c r="X1033">
        <v>2</v>
      </c>
      <c r="Y1033">
        <v>1</v>
      </c>
      <c r="Z1033">
        <v>9</v>
      </c>
      <c r="AA1033">
        <v>0</v>
      </c>
      <c r="AF1033">
        <v>0.43034793022383677</v>
      </c>
      <c r="AG1033">
        <v>5994420</v>
      </c>
      <c r="AH1033">
        <v>246</v>
      </c>
      <c r="AI1033">
        <v>420.5</v>
      </c>
      <c r="AJ1033">
        <v>4</v>
      </c>
      <c r="AK1033">
        <v>35</v>
      </c>
      <c r="AL1033">
        <v>33</v>
      </c>
      <c r="AM1033">
        <v>13</v>
      </c>
      <c r="AN1033">
        <v>8.75</v>
      </c>
      <c r="AO1033">
        <v>0</v>
      </c>
    </row>
    <row r="1034" spans="18:41" x14ac:dyDescent="0.25">
      <c r="R1034">
        <v>4.8778883769788894E-2</v>
      </c>
      <c r="S1034">
        <v>129511491</v>
      </c>
      <c r="T1034">
        <v>64</v>
      </c>
      <c r="U1034">
        <v>130.78</v>
      </c>
      <c r="V1034">
        <v>1</v>
      </c>
      <c r="W1034">
        <v>6</v>
      </c>
      <c r="X1034">
        <v>3</v>
      </c>
      <c r="Y1034">
        <v>1</v>
      </c>
      <c r="Z1034">
        <v>6</v>
      </c>
      <c r="AA1034">
        <v>0</v>
      </c>
      <c r="AF1034">
        <v>0.45154765764071814</v>
      </c>
      <c r="AG1034">
        <v>5996211</v>
      </c>
      <c r="AH1034">
        <v>60</v>
      </c>
      <c r="AI1034">
        <v>1796.56</v>
      </c>
      <c r="AJ1034">
        <v>10</v>
      </c>
      <c r="AK1034">
        <v>140</v>
      </c>
      <c r="AL1034">
        <v>88</v>
      </c>
      <c r="AM1034">
        <v>23</v>
      </c>
      <c r="AN1034">
        <v>14</v>
      </c>
      <c r="AO1034">
        <v>1</v>
      </c>
    </row>
    <row r="1035" spans="18:41" x14ac:dyDescent="0.25">
      <c r="R1035">
        <v>1.838117767460945E-2</v>
      </c>
      <c r="S1035">
        <v>129559775</v>
      </c>
      <c r="T1035">
        <v>62</v>
      </c>
      <c r="U1035">
        <v>1288</v>
      </c>
      <c r="V1035">
        <v>1</v>
      </c>
      <c r="W1035">
        <v>1</v>
      </c>
      <c r="X1035">
        <v>1</v>
      </c>
      <c r="Y1035">
        <v>1</v>
      </c>
      <c r="Z1035">
        <v>1</v>
      </c>
      <c r="AA1035">
        <v>0</v>
      </c>
      <c r="AF1035">
        <v>0.17212216767620236</v>
      </c>
      <c r="AG1035">
        <v>5998550</v>
      </c>
      <c r="AH1035">
        <v>19</v>
      </c>
      <c r="AI1035">
        <v>230.91</v>
      </c>
      <c r="AJ1035">
        <v>2</v>
      </c>
      <c r="AK1035">
        <v>10</v>
      </c>
      <c r="AL1035">
        <v>9</v>
      </c>
      <c r="AM1035">
        <v>4</v>
      </c>
      <c r="AN1035">
        <v>5</v>
      </c>
      <c r="AO1035">
        <v>0</v>
      </c>
    </row>
    <row r="1036" spans="18:41" x14ac:dyDescent="0.25">
      <c r="R1036">
        <v>7.6819048988174821E-4</v>
      </c>
      <c r="S1036">
        <v>129647850</v>
      </c>
      <c r="T1036">
        <v>61</v>
      </c>
      <c r="U1036">
        <v>229.7</v>
      </c>
      <c r="V1036">
        <v>1</v>
      </c>
      <c r="W1036">
        <v>3</v>
      </c>
      <c r="X1036">
        <v>1</v>
      </c>
      <c r="Y1036">
        <v>1</v>
      </c>
      <c r="Z1036">
        <v>3</v>
      </c>
      <c r="AA1036">
        <v>0</v>
      </c>
      <c r="AF1036">
        <v>0.2656752954497702</v>
      </c>
      <c r="AG1036">
        <v>6000033</v>
      </c>
      <c r="AH1036">
        <v>23</v>
      </c>
      <c r="AI1036">
        <v>1605.92</v>
      </c>
      <c r="AJ1036">
        <v>14</v>
      </c>
      <c r="AK1036">
        <v>237</v>
      </c>
      <c r="AL1036">
        <v>131</v>
      </c>
      <c r="AM1036">
        <v>44</v>
      </c>
      <c r="AN1036">
        <v>16.928571430000002</v>
      </c>
      <c r="AO1036">
        <v>1</v>
      </c>
    </row>
    <row r="1037" spans="18:41" x14ac:dyDescent="0.25">
      <c r="R1037">
        <v>2.3561826111601736E-2</v>
      </c>
      <c r="S1037">
        <v>129657217</v>
      </c>
      <c r="T1037">
        <v>61</v>
      </c>
      <c r="U1037">
        <v>47</v>
      </c>
      <c r="V1037">
        <v>1</v>
      </c>
      <c r="W1037">
        <v>2</v>
      </c>
      <c r="X1037">
        <v>2</v>
      </c>
      <c r="Y1037">
        <v>1</v>
      </c>
      <c r="Z1037">
        <v>2</v>
      </c>
      <c r="AA1037">
        <v>0</v>
      </c>
      <c r="AF1037">
        <v>6.7006864549533529E-2</v>
      </c>
      <c r="AG1037">
        <v>6000814</v>
      </c>
      <c r="AH1037">
        <v>98</v>
      </c>
      <c r="AI1037">
        <v>602.69000000000005</v>
      </c>
      <c r="AJ1037">
        <v>3</v>
      </c>
      <c r="AK1037">
        <v>55</v>
      </c>
      <c r="AL1037">
        <v>14</v>
      </c>
      <c r="AM1037">
        <v>7</v>
      </c>
      <c r="AN1037">
        <v>18.333333329999999</v>
      </c>
      <c r="AO1037">
        <v>1</v>
      </c>
    </row>
    <row r="1038" spans="18:41" x14ac:dyDescent="0.25">
      <c r="R1038">
        <v>2.2597596289486543E-2</v>
      </c>
      <c r="S1038">
        <v>129686319</v>
      </c>
      <c r="T1038">
        <v>25</v>
      </c>
      <c r="U1038">
        <v>1028.18</v>
      </c>
      <c r="V1038">
        <v>3</v>
      </c>
      <c r="W1038">
        <v>22</v>
      </c>
      <c r="X1038">
        <v>17</v>
      </c>
      <c r="Y1038">
        <v>6</v>
      </c>
      <c r="Z1038">
        <v>7.3333333329999997</v>
      </c>
      <c r="AA1038">
        <v>1</v>
      </c>
      <c r="AF1038">
        <v>4.9189467589435543E-3</v>
      </c>
      <c r="AG1038">
        <v>6003280</v>
      </c>
      <c r="AH1038">
        <v>342</v>
      </c>
      <c r="AI1038">
        <v>473.8</v>
      </c>
      <c r="AJ1038">
        <v>2</v>
      </c>
      <c r="AK1038">
        <v>3</v>
      </c>
      <c r="AL1038">
        <v>3</v>
      </c>
      <c r="AM1038">
        <v>3</v>
      </c>
      <c r="AN1038">
        <v>1.5</v>
      </c>
      <c r="AO1038">
        <v>0</v>
      </c>
    </row>
    <row r="1039" spans="18:41" x14ac:dyDescent="0.25">
      <c r="R1039">
        <v>4.896020437568982E-3</v>
      </c>
      <c r="S1039">
        <v>129763243</v>
      </c>
      <c r="T1039">
        <v>59</v>
      </c>
      <c r="U1039">
        <v>445</v>
      </c>
      <c r="V1039">
        <v>1</v>
      </c>
      <c r="W1039">
        <v>50</v>
      </c>
      <c r="X1039">
        <v>1</v>
      </c>
      <c r="Y1039">
        <v>1</v>
      </c>
      <c r="Z1039">
        <v>50</v>
      </c>
      <c r="AA1039">
        <v>0</v>
      </c>
      <c r="AF1039">
        <v>0.42162827724471097</v>
      </c>
      <c r="AG1039">
        <v>6004868</v>
      </c>
      <c r="AH1039">
        <v>281</v>
      </c>
      <c r="AI1039">
        <v>90.1</v>
      </c>
      <c r="AJ1039">
        <v>1</v>
      </c>
      <c r="AK1039">
        <v>6</v>
      </c>
      <c r="AL1039">
        <v>6</v>
      </c>
      <c r="AM1039">
        <v>1</v>
      </c>
      <c r="AN1039">
        <v>6</v>
      </c>
      <c r="AO1039">
        <v>0</v>
      </c>
    </row>
    <row r="1040" spans="18:41" x14ac:dyDescent="0.25">
      <c r="R1040">
        <v>5.0916426283099669E-3</v>
      </c>
      <c r="S1040">
        <v>129776881</v>
      </c>
      <c r="T1040">
        <v>59</v>
      </c>
      <c r="U1040">
        <v>332.5</v>
      </c>
      <c r="V1040">
        <v>1</v>
      </c>
      <c r="W1040">
        <v>5</v>
      </c>
      <c r="X1040">
        <v>5</v>
      </c>
      <c r="Y1040">
        <v>1</v>
      </c>
      <c r="Z1040">
        <v>5</v>
      </c>
      <c r="AA1040">
        <v>0</v>
      </c>
      <c r="AF1040">
        <v>0.1346467702465487</v>
      </c>
      <c r="AG1040">
        <v>6008685</v>
      </c>
      <c r="AH1040">
        <v>113</v>
      </c>
      <c r="AI1040">
        <v>1023.82</v>
      </c>
      <c r="AJ1040">
        <v>5</v>
      </c>
      <c r="AK1040">
        <v>106</v>
      </c>
      <c r="AL1040">
        <v>63</v>
      </c>
      <c r="AM1040">
        <v>16</v>
      </c>
      <c r="AN1040">
        <v>21.2</v>
      </c>
      <c r="AO1040">
        <v>1</v>
      </c>
    </row>
    <row r="1041" spans="18:41" x14ac:dyDescent="0.25">
      <c r="R1041">
        <v>4.0273628062020395E-2</v>
      </c>
      <c r="S1041">
        <v>129833166</v>
      </c>
      <c r="T1041">
        <v>57</v>
      </c>
      <c r="U1041">
        <v>337.7</v>
      </c>
      <c r="V1041">
        <v>2</v>
      </c>
      <c r="W1041">
        <v>24</v>
      </c>
      <c r="X1041">
        <v>16</v>
      </c>
      <c r="Y1041">
        <v>3</v>
      </c>
      <c r="Z1041">
        <v>12</v>
      </c>
      <c r="AA1041">
        <v>1</v>
      </c>
      <c r="AF1041">
        <v>0.30571421979957158</v>
      </c>
      <c r="AG1041">
        <v>6009328</v>
      </c>
      <c r="AH1041">
        <v>17</v>
      </c>
      <c r="AI1041">
        <v>3860.77</v>
      </c>
      <c r="AJ1041">
        <v>10</v>
      </c>
      <c r="AK1041">
        <v>134</v>
      </c>
      <c r="AL1041">
        <v>62</v>
      </c>
      <c r="AM1041">
        <v>29</v>
      </c>
      <c r="AN1041">
        <v>13.4</v>
      </c>
      <c r="AO1041">
        <v>1</v>
      </c>
    </row>
    <row r="1042" spans="18:41" x14ac:dyDescent="0.25">
      <c r="R1042">
        <v>2.2699319447357702E-2</v>
      </c>
      <c r="S1042">
        <v>129865330</v>
      </c>
      <c r="T1042">
        <v>55</v>
      </c>
      <c r="U1042">
        <v>108.68</v>
      </c>
      <c r="V1042">
        <v>1</v>
      </c>
      <c r="W1042">
        <v>17</v>
      </c>
      <c r="X1042">
        <v>9</v>
      </c>
      <c r="Y1042">
        <v>2</v>
      </c>
      <c r="Z1042">
        <v>17</v>
      </c>
      <c r="AA1042">
        <v>1</v>
      </c>
      <c r="AF1042">
        <v>0.11447964463738947</v>
      </c>
      <c r="AG1042">
        <v>6011308</v>
      </c>
      <c r="AH1042">
        <v>407</v>
      </c>
      <c r="AI1042">
        <v>109</v>
      </c>
      <c r="AJ1042">
        <v>1</v>
      </c>
      <c r="AK1042">
        <v>2</v>
      </c>
      <c r="AL1042">
        <v>2</v>
      </c>
      <c r="AM1042">
        <v>2</v>
      </c>
      <c r="AN1042">
        <v>2</v>
      </c>
      <c r="AO1042">
        <v>0</v>
      </c>
    </row>
    <row r="1043" spans="18:41" x14ac:dyDescent="0.25">
      <c r="R1043">
        <v>2.2944833012504828E-2</v>
      </c>
      <c r="S1043">
        <v>129926510</v>
      </c>
      <c r="T1043">
        <v>55</v>
      </c>
      <c r="U1043">
        <v>213.2</v>
      </c>
      <c r="V1043">
        <v>1</v>
      </c>
      <c r="W1043">
        <v>12</v>
      </c>
      <c r="X1043">
        <v>5</v>
      </c>
      <c r="Y1043">
        <v>1</v>
      </c>
      <c r="Z1043">
        <v>12</v>
      </c>
      <c r="AA1043">
        <v>0</v>
      </c>
      <c r="AF1043">
        <v>0.14120865262891469</v>
      </c>
      <c r="AG1043">
        <v>6014050</v>
      </c>
      <c r="AH1043">
        <v>5</v>
      </c>
      <c r="AI1043">
        <v>2915.5</v>
      </c>
      <c r="AJ1043">
        <v>13</v>
      </c>
      <c r="AK1043">
        <v>108</v>
      </c>
      <c r="AL1043">
        <v>59</v>
      </c>
      <c r="AM1043">
        <v>28</v>
      </c>
      <c r="AN1043">
        <v>8.307692308</v>
      </c>
      <c r="AO1043">
        <v>1</v>
      </c>
    </row>
    <row r="1044" spans="18:41" x14ac:dyDescent="0.25">
      <c r="R1044">
        <v>7.1865911689943385E-3</v>
      </c>
      <c r="S1044">
        <v>129937304</v>
      </c>
      <c r="T1044">
        <v>55</v>
      </c>
      <c r="U1044">
        <v>239.8</v>
      </c>
      <c r="V1044">
        <v>1</v>
      </c>
      <c r="W1044">
        <v>2</v>
      </c>
      <c r="X1044">
        <v>1</v>
      </c>
      <c r="Y1044">
        <v>1</v>
      </c>
      <c r="Z1044">
        <v>2</v>
      </c>
      <c r="AA1044">
        <v>0</v>
      </c>
      <c r="AF1044">
        <v>0.20684030729326131</v>
      </c>
      <c r="AG1044">
        <v>6015973</v>
      </c>
      <c r="AH1044">
        <v>19</v>
      </c>
      <c r="AI1044">
        <v>4883.62</v>
      </c>
      <c r="AJ1044">
        <v>6</v>
      </c>
      <c r="AK1044">
        <v>180</v>
      </c>
      <c r="AL1044">
        <v>30</v>
      </c>
      <c r="AM1044">
        <v>14</v>
      </c>
      <c r="AN1044">
        <v>30</v>
      </c>
      <c r="AO1044">
        <v>1</v>
      </c>
    </row>
    <row r="1045" spans="18:41" x14ac:dyDescent="0.25">
      <c r="R1045">
        <v>1.5738150910466819E-2</v>
      </c>
      <c r="S1045">
        <v>130033342</v>
      </c>
      <c r="T1045">
        <v>51</v>
      </c>
      <c r="U1045">
        <v>128</v>
      </c>
      <c r="V1045">
        <v>1</v>
      </c>
      <c r="W1045">
        <v>1</v>
      </c>
      <c r="X1045">
        <v>1</v>
      </c>
      <c r="Y1045">
        <v>1</v>
      </c>
      <c r="Z1045">
        <v>1</v>
      </c>
      <c r="AA1045">
        <v>0</v>
      </c>
      <c r="AF1045">
        <v>0.33447626650345497</v>
      </c>
      <c r="AG1045">
        <v>6016028</v>
      </c>
      <c r="AH1045">
        <v>129</v>
      </c>
      <c r="AI1045">
        <v>809.63</v>
      </c>
      <c r="AJ1045">
        <v>6</v>
      </c>
      <c r="AK1045">
        <v>55</v>
      </c>
      <c r="AL1045">
        <v>36</v>
      </c>
      <c r="AM1045">
        <v>17</v>
      </c>
      <c r="AN1045">
        <v>9.1666666669999994</v>
      </c>
      <c r="AO1045">
        <v>1</v>
      </c>
    </row>
    <row r="1046" spans="18:41" x14ac:dyDescent="0.25">
      <c r="R1046">
        <v>3.6145751277369964E-3</v>
      </c>
      <c r="S1046">
        <v>130096645</v>
      </c>
      <c r="T1046">
        <v>34</v>
      </c>
      <c r="U1046">
        <v>55.1</v>
      </c>
      <c r="V1046">
        <v>1</v>
      </c>
      <c r="W1046">
        <v>4</v>
      </c>
      <c r="X1046">
        <v>3</v>
      </c>
      <c r="Y1046">
        <v>2</v>
      </c>
      <c r="Z1046">
        <v>4</v>
      </c>
      <c r="AA1046">
        <v>1</v>
      </c>
      <c r="AF1046">
        <v>9.5857396920603577E-2</v>
      </c>
      <c r="AG1046">
        <v>6018350</v>
      </c>
      <c r="AH1046">
        <v>189</v>
      </c>
      <c r="AI1046">
        <v>451.28</v>
      </c>
      <c r="AJ1046">
        <v>3</v>
      </c>
      <c r="AK1046">
        <v>17</v>
      </c>
      <c r="AL1046">
        <v>10</v>
      </c>
      <c r="AM1046">
        <v>7</v>
      </c>
      <c r="AN1046">
        <v>5.6666666670000003</v>
      </c>
      <c r="AO1046">
        <v>0</v>
      </c>
    </row>
    <row r="1047" spans="18:41" x14ac:dyDescent="0.25">
      <c r="R1047">
        <v>3.5459524266705955E-2</v>
      </c>
      <c r="S1047">
        <v>130096895</v>
      </c>
      <c r="T1047">
        <v>46</v>
      </c>
      <c r="U1047">
        <v>80.3</v>
      </c>
      <c r="V1047">
        <v>1</v>
      </c>
      <c r="W1047">
        <v>3</v>
      </c>
      <c r="X1047">
        <v>3</v>
      </c>
      <c r="Y1047">
        <v>1</v>
      </c>
      <c r="Z1047">
        <v>3</v>
      </c>
      <c r="AA1047">
        <v>0</v>
      </c>
      <c r="AF1047">
        <v>9.8514402781250565E-2</v>
      </c>
      <c r="AG1047">
        <v>6018972</v>
      </c>
      <c r="AH1047">
        <v>396</v>
      </c>
      <c r="AI1047">
        <v>714.9</v>
      </c>
      <c r="AJ1047">
        <v>2</v>
      </c>
      <c r="AK1047">
        <v>13</v>
      </c>
      <c r="AL1047">
        <v>4</v>
      </c>
      <c r="AM1047">
        <v>3</v>
      </c>
      <c r="AN1047">
        <v>6.5</v>
      </c>
      <c r="AO1047">
        <v>0</v>
      </c>
    </row>
    <row r="1048" spans="18:41" x14ac:dyDescent="0.25">
      <c r="R1048">
        <v>3.1706374746968913E-2</v>
      </c>
      <c r="S1048">
        <v>130104778</v>
      </c>
      <c r="T1048">
        <v>46</v>
      </c>
      <c r="U1048">
        <v>49.9</v>
      </c>
      <c r="V1048">
        <v>1</v>
      </c>
      <c r="W1048">
        <v>1</v>
      </c>
      <c r="X1048">
        <v>1</v>
      </c>
      <c r="Y1048">
        <v>1</v>
      </c>
      <c r="Z1048">
        <v>1</v>
      </c>
      <c r="AA1048">
        <v>0</v>
      </c>
      <c r="AF1048">
        <v>0.12484793032380903</v>
      </c>
      <c r="AG1048">
        <v>6020345</v>
      </c>
      <c r="AH1048">
        <v>229</v>
      </c>
      <c r="AI1048">
        <v>103.56</v>
      </c>
      <c r="AJ1048">
        <v>1</v>
      </c>
      <c r="AK1048">
        <v>25</v>
      </c>
      <c r="AL1048">
        <v>1</v>
      </c>
      <c r="AM1048">
        <v>1</v>
      </c>
      <c r="AN1048">
        <v>25</v>
      </c>
      <c r="AO1048">
        <v>0</v>
      </c>
    </row>
    <row r="1049" spans="18:41" x14ac:dyDescent="0.25">
      <c r="R1049">
        <v>3.822891965150399E-2</v>
      </c>
      <c r="S1049">
        <v>130107303</v>
      </c>
      <c r="T1049">
        <v>46</v>
      </c>
      <c r="U1049">
        <v>22</v>
      </c>
      <c r="V1049">
        <v>1</v>
      </c>
      <c r="W1049">
        <v>3</v>
      </c>
      <c r="X1049">
        <v>1</v>
      </c>
      <c r="Y1049">
        <v>1</v>
      </c>
      <c r="Z1049">
        <v>3</v>
      </c>
      <c r="AA1049">
        <v>0</v>
      </c>
      <c r="AF1049">
        <v>0.37881017823339891</v>
      </c>
      <c r="AG1049">
        <v>6022263</v>
      </c>
      <c r="AH1049">
        <v>67</v>
      </c>
      <c r="AI1049">
        <v>2343.4</v>
      </c>
      <c r="AJ1049">
        <v>8</v>
      </c>
      <c r="AK1049">
        <v>130</v>
      </c>
      <c r="AL1049">
        <v>101</v>
      </c>
      <c r="AM1049">
        <v>27</v>
      </c>
      <c r="AN1049">
        <v>16.25</v>
      </c>
      <c r="AO1049">
        <v>1</v>
      </c>
    </row>
    <row r="1050" spans="18:41" x14ac:dyDescent="0.25">
      <c r="R1050">
        <v>3.1402340927257466E-2</v>
      </c>
      <c r="S1050">
        <v>130154872</v>
      </c>
      <c r="T1050">
        <v>41</v>
      </c>
      <c r="U1050">
        <v>791.6</v>
      </c>
      <c r="V1050">
        <v>2</v>
      </c>
      <c r="W1050">
        <v>7</v>
      </c>
      <c r="X1050">
        <v>5</v>
      </c>
      <c r="Y1050">
        <v>4</v>
      </c>
      <c r="Z1050">
        <v>3.5</v>
      </c>
      <c r="AA1050">
        <v>1</v>
      </c>
      <c r="AF1050">
        <v>0.47274786909126609</v>
      </c>
      <c r="AG1050">
        <v>6022751</v>
      </c>
      <c r="AH1050">
        <v>93</v>
      </c>
      <c r="AI1050">
        <v>709.7</v>
      </c>
      <c r="AJ1050">
        <v>5</v>
      </c>
      <c r="AK1050">
        <v>65</v>
      </c>
      <c r="AL1050">
        <v>43</v>
      </c>
      <c r="AM1050">
        <v>15</v>
      </c>
      <c r="AN1050">
        <v>13</v>
      </c>
      <c r="AO1050">
        <v>1</v>
      </c>
    </row>
    <row r="1051" spans="18:41" x14ac:dyDescent="0.25">
      <c r="R1051">
        <v>2.4501160544191936E-2</v>
      </c>
      <c r="S1051">
        <v>130169111</v>
      </c>
      <c r="T1051">
        <v>8</v>
      </c>
      <c r="U1051">
        <v>2287.48</v>
      </c>
      <c r="V1051">
        <v>9</v>
      </c>
      <c r="W1051">
        <v>135</v>
      </c>
      <c r="X1051">
        <v>44</v>
      </c>
      <c r="Y1051">
        <v>16</v>
      </c>
      <c r="Z1051">
        <v>15</v>
      </c>
      <c r="AA1051">
        <v>1</v>
      </c>
      <c r="AF1051">
        <v>2.7340545756009749E-2</v>
      </c>
      <c r="AG1051">
        <v>6023072</v>
      </c>
      <c r="AH1051">
        <v>4</v>
      </c>
      <c r="AI1051">
        <v>4069.74</v>
      </c>
      <c r="AJ1051">
        <v>15</v>
      </c>
      <c r="AK1051">
        <v>184</v>
      </c>
      <c r="AL1051">
        <v>131</v>
      </c>
      <c r="AM1051">
        <v>50</v>
      </c>
      <c r="AN1051">
        <v>12.266666669999999</v>
      </c>
      <c r="AO1051">
        <v>1</v>
      </c>
    </row>
    <row r="1052" spans="18:41" x14ac:dyDescent="0.25">
      <c r="R1052">
        <v>4.8939619611988006E-2</v>
      </c>
      <c r="S1052">
        <v>130180520</v>
      </c>
      <c r="T1052">
        <v>43</v>
      </c>
      <c r="U1052">
        <v>110</v>
      </c>
      <c r="V1052">
        <v>1</v>
      </c>
      <c r="W1052">
        <v>50</v>
      </c>
      <c r="X1052">
        <v>1</v>
      </c>
      <c r="Y1052">
        <v>1</v>
      </c>
      <c r="Z1052">
        <v>50</v>
      </c>
      <c r="AA1052">
        <v>0</v>
      </c>
      <c r="AF1052">
        <v>4.8415703091323925E-2</v>
      </c>
      <c r="AG1052">
        <v>6023076</v>
      </c>
      <c r="AH1052">
        <v>271</v>
      </c>
      <c r="AI1052">
        <v>162.5</v>
      </c>
      <c r="AJ1052">
        <v>1</v>
      </c>
      <c r="AK1052">
        <v>6</v>
      </c>
      <c r="AL1052">
        <v>4</v>
      </c>
      <c r="AM1052">
        <v>2</v>
      </c>
      <c r="AN1052">
        <v>6</v>
      </c>
      <c r="AO1052">
        <v>0</v>
      </c>
    </row>
    <row r="1053" spans="18:41" x14ac:dyDescent="0.25">
      <c r="R1053">
        <v>4.6894513115002812E-2</v>
      </c>
      <c r="S1053">
        <v>130210910</v>
      </c>
      <c r="T1053">
        <v>42</v>
      </c>
      <c r="U1053">
        <v>93.5</v>
      </c>
      <c r="V1053">
        <v>1</v>
      </c>
      <c r="W1053">
        <v>10</v>
      </c>
      <c r="X1053">
        <v>5</v>
      </c>
      <c r="Y1053">
        <v>2</v>
      </c>
      <c r="Z1053">
        <v>10</v>
      </c>
      <c r="AA1053">
        <v>1</v>
      </c>
      <c r="AF1053">
        <v>0.38056293207088465</v>
      </c>
      <c r="AG1053">
        <v>6024124</v>
      </c>
      <c r="AH1053">
        <v>127</v>
      </c>
      <c r="AI1053">
        <v>643.46</v>
      </c>
      <c r="AJ1053">
        <v>4</v>
      </c>
      <c r="AK1053">
        <v>49</v>
      </c>
      <c r="AL1053">
        <v>25</v>
      </c>
      <c r="AM1053">
        <v>11</v>
      </c>
      <c r="AN1053">
        <v>12.25</v>
      </c>
      <c r="AO1053">
        <v>0</v>
      </c>
    </row>
    <row r="1054" spans="18:41" x14ac:dyDescent="0.25">
      <c r="R1054">
        <v>2.0689625809352519E-3</v>
      </c>
      <c r="S1054">
        <v>130211430</v>
      </c>
      <c r="T1054">
        <v>42</v>
      </c>
      <c r="U1054">
        <v>159</v>
      </c>
      <c r="V1054">
        <v>1</v>
      </c>
      <c r="W1054">
        <v>2</v>
      </c>
      <c r="X1054">
        <v>1</v>
      </c>
      <c r="Y1054">
        <v>1</v>
      </c>
      <c r="Z1054">
        <v>2</v>
      </c>
      <c r="AA1054">
        <v>0</v>
      </c>
      <c r="AF1054">
        <v>0.22293336464714131</v>
      </c>
      <c r="AG1054">
        <v>6025533</v>
      </c>
      <c r="AH1054">
        <v>29</v>
      </c>
      <c r="AI1054">
        <v>3293.48</v>
      </c>
      <c r="AJ1054">
        <v>13</v>
      </c>
      <c r="AK1054">
        <v>235</v>
      </c>
      <c r="AL1054">
        <v>52</v>
      </c>
      <c r="AM1054">
        <v>28</v>
      </c>
      <c r="AN1054">
        <v>18.07692308</v>
      </c>
      <c r="AO1054">
        <v>1</v>
      </c>
    </row>
    <row r="1055" spans="18:41" x14ac:dyDescent="0.25">
      <c r="R1055">
        <v>3.3286413520478453E-2</v>
      </c>
      <c r="S1055">
        <v>130211800</v>
      </c>
      <c r="T1055">
        <v>42</v>
      </c>
      <c r="U1055">
        <v>45</v>
      </c>
      <c r="V1055">
        <v>1</v>
      </c>
      <c r="W1055">
        <v>1</v>
      </c>
      <c r="X1055">
        <v>1</v>
      </c>
      <c r="Y1055">
        <v>1</v>
      </c>
      <c r="Z1055">
        <v>1</v>
      </c>
      <c r="AA1055">
        <v>0</v>
      </c>
      <c r="AF1055">
        <v>9.0898043525100558E-2</v>
      </c>
      <c r="AG1055">
        <v>6027005</v>
      </c>
      <c r="AH1055">
        <v>105</v>
      </c>
      <c r="AI1055">
        <v>2507.2800000000002</v>
      </c>
      <c r="AJ1055">
        <v>4</v>
      </c>
      <c r="AK1055">
        <v>21</v>
      </c>
      <c r="AL1055">
        <v>19</v>
      </c>
      <c r="AM1055">
        <v>6</v>
      </c>
      <c r="AN1055">
        <v>5.25</v>
      </c>
      <c r="AO1055">
        <v>1</v>
      </c>
    </row>
    <row r="1056" spans="18:41" x14ac:dyDescent="0.25">
      <c r="R1056">
        <v>3.1061153616767756E-2</v>
      </c>
      <c r="S1056">
        <v>130286185</v>
      </c>
      <c r="T1056">
        <v>39</v>
      </c>
      <c r="U1056">
        <v>101.8</v>
      </c>
      <c r="V1056">
        <v>1</v>
      </c>
      <c r="W1056">
        <v>3</v>
      </c>
      <c r="X1056">
        <v>3</v>
      </c>
      <c r="Y1056">
        <v>2</v>
      </c>
      <c r="Z1056">
        <v>3</v>
      </c>
      <c r="AA1056">
        <v>1</v>
      </c>
      <c r="AF1056">
        <v>0.21948475990227412</v>
      </c>
      <c r="AG1056">
        <v>6027583</v>
      </c>
      <c r="AH1056">
        <v>169</v>
      </c>
      <c r="AI1056">
        <v>103.1</v>
      </c>
      <c r="AJ1056">
        <v>1</v>
      </c>
      <c r="AK1056">
        <v>12</v>
      </c>
      <c r="AL1056">
        <v>5</v>
      </c>
      <c r="AM1056">
        <v>1</v>
      </c>
      <c r="AN1056">
        <v>12</v>
      </c>
      <c r="AO1056">
        <v>0</v>
      </c>
    </row>
    <row r="1057" spans="18:41" x14ac:dyDescent="0.25">
      <c r="R1057">
        <v>3.6900947735516998E-2</v>
      </c>
      <c r="S1057">
        <v>130337987</v>
      </c>
      <c r="T1057">
        <v>39</v>
      </c>
      <c r="U1057">
        <v>96.2</v>
      </c>
      <c r="V1057">
        <v>1</v>
      </c>
      <c r="W1057">
        <v>7</v>
      </c>
      <c r="X1057">
        <v>7</v>
      </c>
      <c r="Y1057">
        <v>2</v>
      </c>
      <c r="Z1057">
        <v>7</v>
      </c>
      <c r="AA1057">
        <v>1</v>
      </c>
      <c r="AF1057">
        <v>0.39804548409583929</v>
      </c>
      <c r="AG1057">
        <v>6028268</v>
      </c>
      <c r="AH1057">
        <v>9</v>
      </c>
      <c r="AI1057">
        <v>2407.64</v>
      </c>
      <c r="AJ1057">
        <v>14</v>
      </c>
      <c r="AK1057">
        <v>142</v>
      </c>
      <c r="AL1057">
        <v>78</v>
      </c>
      <c r="AM1057">
        <v>33</v>
      </c>
      <c r="AN1057">
        <v>10.14285714</v>
      </c>
      <c r="AO1057">
        <v>1</v>
      </c>
    </row>
    <row r="1058" spans="18:41" x14ac:dyDescent="0.25">
      <c r="R1058">
        <v>2.355497607484669E-2</v>
      </c>
      <c r="S1058">
        <v>130380696</v>
      </c>
      <c r="T1058">
        <v>26</v>
      </c>
      <c r="U1058">
        <v>767</v>
      </c>
      <c r="V1058">
        <v>2</v>
      </c>
      <c r="W1058">
        <v>28</v>
      </c>
      <c r="X1058">
        <v>17</v>
      </c>
      <c r="Y1058">
        <v>5</v>
      </c>
      <c r="Z1058">
        <v>14</v>
      </c>
      <c r="AA1058">
        <v>1</v>
      </c>
      <c r="AF1058">
        <v>0.31988337991153171</v>
      </c>
      <c r="AG1058">
        <v>6032408</v>
      </c>
      <c r="AH1058">
        <v>124</v>
      </c>
      <c r="AI1058">
        <v>3188.11</v>
      </c>
      <c r="AJ1058">
        <v>11</v>
      </c>
      <c r="AK1058">
        <v>381</v>
      </c>
      <c r="AL1058">
        <v>105</v>
      </c>
      <c r="AM1058">
        <v>32</v>
      </c>
      <c r="AN1058">
        <v>34.636363639999999</v>
      </c>
      <c r="AO1058">
        <v>1</v>
      </c>
    </row>
    <row r="1059" spans="18:41" x14ac:dyDescent="0.25">
      <c r="R1059">
        <v>1.594868938212235E-2</v>
      </c>
      <c r="S1059">
        <v>130382099</v>
      </c>
      <c r="T1059">
        <v>37</v>
      </c>
      <c r="U1059">
        <v>206.4</v>
      </c>
      <c r="V1059">
        <v>2</v>
      </c>
      <c r="W1059">
        <v>6</v>
      </c>
      <c r="X1059">
        <v>4</v>
      </c>
      <c r="Y1059">
        <v>4</v>
      </c>
      <c r="Z1059">
        <v>3</v>
      </c>
      <c r="AA1059">
        <v>1</v>
      </c>
      <c r="AF1059">
        <v>0.17836299036574532</v>
      </c>
      <c r="AG1059">
        <v>6033993</v>
      </c>
      <c r="AH1059">
        <v>25</v>
      </c>
      <c r="AI1059">
        <v>3053.72</v>
      </c>
      <c r="AJ1059">
        <v>2</v>
      </c>
      <c r="AK1059">
        <v>5</v>
      </c>
      <c r="AL1059">
        <v>5</v>
      </c>
      <c r="AM1059">
        <v>3</v>
      </c>
      <c r="AN1059">
        <v>2.5</v>
      </c>
      <c r="AO1059">
        <v>1</v>
      </c>
    </row>
    <row r="1060" spans="18:41" x14ac:dyDescent="0.25">
      <c r="R1060">
        <v>4.7631100401530291E-2</v>
      </c>
      <c r="S1060">
        <v>130441133</v>
      </c>
      <c r="T1060">
        <v>37</v>
      </c>
      <c r="U1060">
        <v>688</v>
      </c>
      <c r="V1060">
        <v>1</v>
      </c>
      <c r="W1060">
        <v>1</v>
      </c>
      <c r="X1060">
        <v>1</v>
      </c>
      <c r="Y1060">
        <v>1</v>
      </c>
      <c r="Z1060">
        <v>1</v>
      </c>
      <c r="AA1060">
        <v>0</v>
      </c>
      <c r="AF1060">
        <v>0.27761009928943137</v>
      </c>
      <c r="AG1060">
        <v>6034068</v>
      </c>
      <c r="AH1060">
        <v>27</v>
      </c>
      <c r="AI1060">
        <v>2194.64</v>
      </c>
      <c r="AJ1060">
        <v>10</v>
      </c>
      <c r="AK1060">
        <v>187</v>
      </c>
      <c r="AL1060">
        <v>76</v>
      </c>
      <c r="AM1060">
        <v>26</v>
      </c>
      <c r="AN1060">
        <v>18.7</v>
      </c>
      <c r="AO1060">
        <v>1</v>
      </c>
    </row>
    <row r="1061" spans="18:41" x14ac:dyDescent="0.25">
      <c r="R1061">
        <v>3.7971986885386944E-2</v>
      </c>
      <c r="S1061">
        <v>130462357</v>
      </c>
      <c r="T1061">
        <v>26</v>
      </c>
      <c r="U1061">
        <v>238.07</v>
      </c>
      <c r="V1061">
        <v>2</v>
      </c>
      <c r="W1061">
        <v>15</v>
      </c>
      <c r="X1061">
        <v>12</v>
      </c>
      <c r="Y1061">
        <v>3</v>
      </c>
      <c r="Z1061">
        <v>7.5</v>
      </c>
      <c r="AA1061">
        <v>1</v>
      </c>
      <c r="AF1061">
        <v>8.1962230905049061E-2</v>
      </c>
      <c r="AG1061">
        <v>6036553</v>
      </c>
      <c r="AH1061">
        <v>375</v>
      </c>
      <c r="AI1061">
        <v>78</v>
      </c>
      <c r="AJ1061">
        <v>1</v>
      </c>
      <c r="AK1061">
        <v>1</v>
      </c>
      <c r="AL1061">
        <v>1</v>
      </c>
      <c r="AM1061">
        <v>1</v>
      </c>
      <c r="AN1061">
        <v>1</v>
      </c>
      <c r="AO1061">
        <v>0</v>
      </c>
    </row>
    <row r="1062" spans="18:41" x14ac:dyDescent="0.25">
      <c r="R1062">
        <v>3.2362780182784601E-2</v>
      </c>
      <c r="S1062">
        <v>130499837</v>
      </c>
      <c r="T1062">
        <v>35</v>
      </c>
      <c r="U1062">
        <v>102.2</v>
      </c>
      <c r="V1062">
        <v>1</v>
      </c>
      <c r="W1062">
        <v>6</v>
      </c>
      <c r="X1062">
        <v>5</v>
      </c>
      <c r="Y1062">
        <v>2</v>
      </c>
      <c r="Z1062">
        <v>6</v>
      </c>
      <c r="AA1062">
        <v>1</v>
      </c>
      <c r="AF1062">
        <v>0.45912991032424144</v>
      </c>
      <c r="AG1062">
        <v>6037180</v>
      </c>
      <c r="AH1062">
        <v>214</v>
      </c>
      <c r="AI1062">
        <v>233</v>
      </c>
      <c r="AJ1062">
        <v>3</v>
      </c>
      <c r="AK1062">
        <v>39</v>
      </c>
      <c r="AL1062">
        <v>15</v>
      </c>
      <c r="AM1062">
        <v>8</v>
      </c>
      <c r="AN1062">
        <v>13</v>
      </c>
      <c r="AO1062">
        <v>0</v>
      </c>
    </row>
    <row r="1063" spans="18:41" x14ac:dyDescent="0.25">
      <c r="R1063">
        <v>1.2333896914602516E-3</v>
      </c>
      <c r="S1063">
        <v>130555688</v>
      </c>
      <c r="T1063">
        <v>30</v>
      </c>
      <c r="U1063">
        <v>258.8</v>
      </c>
      <c r="V1063">
        <v>2</v>
      </c>
      <c r="W1063">
        <v>10</v>
      </c>
      <c r="X1063">
        <v>7</v>
      </c>
      <c r="Y1063">
        <v>4</v>
      </c>
      <c r="Z1063">
        <v>5</v>
      </c>
      <c r="AA1063">
        <v>1</v>
      </c>
      <c r="AF1063">
        <v>0.1805894158874225</v>
      </c>
      <c r="AG1063">
        <v>6038019</v>
      </c>
      <c r="AH1063">
        <v>16</v>
      </c>
      <c r="AI1063">
        <v>618.59</v>
      </c>
      <c r="AJ1063">
        <v>4</v>
      </c>
      <c r="AK1063">
        <v>62</v>
      </c>
      <c r="AL1063">
        <v>42</v>
      </c>
      <c r="AM1063">
        <v>14</v>
      </c>
      <c r="AN1063">
        <v>15.5</v>
      </c>
      <c r="AO1063">
        <v>1</v>
      </c>
    </row>
    <row r="1064" spans="18:41" x14ac:dyDescent="0.25">
      <c r="R1064">
        <v>2.2321579417286408E-2</v>
      </c>
      <c r="S1064">
        <v>130561082</v>
      </c>
      <c r="T1064">
        <v>34</v>
      </c>
      <c r="U1064">
        <v>255.4</v>
      </c>
      <c r="V1064">
        <v>1</v>
      </c>
      <c r="W1064">
        <v>19</v>
      </c>
      <c r="X1064">
        <v>13</v>
      </c>
      <c r="Y1064">
        <v>6</v>
      </c>
      <c r="Z1064">
        <v>19</v>
      </c>
      <c r="AA1064">
        <v>1</v>
      </c>
      <c r="AF1064">
        <v>1.5046913805047746E-2</v>
      </c>
      <c r="AG1064">
        <v>6041328</v>
      </c>
      <c r="AH1064">
        <v>55</v>
      </c>
      <c r="AI1064">
        <v>485.99</v>
      </c>
      <c r="AJ1064">
        <v>3</v>
      </c>
      <c r="AK1064">
        <v>63</v>
      </c>
      <c r="AL1064">
        <v>21</v>
      </c>
      <c r="AM1064">
        <v>7</v>
      </c>
      <c r="AN1064">
        <v>21</v>
      </c>
      <c r="AO1064">
        <v>1</v>
      </c>
    </row>
    <row r="1065" spans="18:41" x14ac:dyDescent="0.25">
      <c r="R1065">
        <v>4.9135428496642763E-2</v>
      </c>
      <c r="S1065">
        <v>130566314</v>
      </c>
      <c r="T1065">
        <v>29</v>
      </c>
      <c r="U1065">
        <v>69</v>
      </c>
      <c r="V1065">
        <v>1</v>
      </c>
      <c r="W1065">
        <v>1</v>
      </c>
      <c r="X1065">
        <v>1</v>
      </c>
      <c r="Y1065">
        <v>1</v>
      </c>
      <c r="Z1065">
        <v>1</v>
      </c>
      <c r="AA1065">
        <v>0</v>
      </c>
      <c r="AF1065">
        <v>0.20282379176644993</v>
      </c>
      <c r="AG1065">
        <v>6043579</v>
      </c>
      <c r="AH1065">
        <v>38</v>
      </c>
      <c r="AI1065">
        <v>1802.51</v>
      </c>
      <c r="AJ1065">
        <v>8</v>
      </c>
      <c r="AK1065">
        <v>43</v>
      </c>
      <c r="AL1065">
        <v>16</v>
      </c>
      <c r="AM1065">
        <v>8</v>
      </c>
      <c r="AN1065">
        <v>5.375</v>
      </c>
      <c r="AO1065">
        <v>1</v>
      </c>
    </row>
    <row r="1066" spans="18:41" x14ac:dyDescent="0.25">
      <c r="R1066">
        <v>1.1956499366111206E-2</v>
      </c>
      <c r="S1066">
        <v>130570917</v>
      </c>
      <c r="T1066">
        <v>33</v>
      </c>
      <c r="U1066">
        <v>651</v>
      </c>
      <c r="V1066">
        <v>1</v>
      </c>
      <c r="W1066">
        <v>50</v>
      </c>
      <c r="X1066">
        <v>2</v>
      </c>
      <c r="Y1066">
        <v>1</v>
      </c>
      <c r="Z1066">
        <v>50</v>
      </c>
      <c r="AA1066">
        <v>0</v>
      </c>
      <c r="AF1066">
        <v>0.30459728287907506</v>
      </c>
      <c r="AG1066">
        <v>6045219</v>
      </c>
      <c r="AH1066">
        <v>3</v>
      </c>
      <c r="AI1066">
        <v>9553.64</v>
      </c>
      <c r="AJ1066">
        <v>28</v>
      </c>
      <c r="AK1066">
        <v>805</v>
      </c>
      <c r="AL1066">
        <v>246</v>
      </c>
      <c r="AM1066">
        <v>68</v>
      </c>
      <c r="AN1066">
        <v>28.75</v>
      </c>
      <c r="AO1066">
        <v>1</v>
      </c>
    </row>
    <row r="1067" spans="18:41" x14ac:dyDescent="0.25">
      <c r="R1067">
        <v>1.0586655690483338E-2</v>
      </c>
      <c r="S1067">
        <v>130666062</v>
      </c>
      <c r="T1067">
        <v>20</v>
      </c>
      <c r="U1067">
        <v>406.3</v>
      </c>
      <c r="V1067">
        <v>2</v>
      </c>
      <c r="W1067">
        <v>33</v>
      </c>
      <c r="X1067">
        <v>24</v>
      </c>
      <c r="Y1067">
        <v>8</v>
      </c>
      <c r="Z1067">
        <v>16.5</v>
      </c>
      <c r="AA1067">
        <v>1</v>
      </c>
      <c r="AF1067">
        <v>0.21139269707787534</v>
      </c>
      <c r="AG1067">
        <v>6047110</v>
      </c>
      <c r="AH1067">
        <v>22</v>
      </c>
      <c r="AI1067">
        <v>4746.6400000000003</v>
      </c>
      <c r="AJ1067">
        <v>15</v>
      </c>
      <c r="AK1067">
        <v>164</v>
      </c>
      <c r="AL1067">
        <v>110</v>
      </c>
      <c r="AM1067">
        <v>45</v>
      </c>
      <c r="AN1067">
        <v>10.93333333</v>
      </c>
      <c r="AO1067">
        <v>1</v>
      </c>
    </row>
    <row r="1068" spans="18:41" x14ac:dyDescent="0.25">
      <c r="R1068">
        <v>1.3964649521303274E-2</v>
      </c>
      <c r="S1068">
        <v>130673077</v>
      </c>
      <c r="T1068">
        <v>8</v>
      </c>
      <c r="U1068">
        <v>1448.58</v>
      </c>
      <c r="V1068">
        <v>2</v>
      </c>
      <c r="W1068">
        <v>26</v>
      </c>
      <c r="X1068">
        <v>11</v>
      </c>
      <c r="Y1068">
        <v>6</v>
      </c>
      <c r="Z1068">
        <v>13</v>
      </c>
      <c r="AA1068">
        <v>1</v>
      </c>
      <c r="AF1068">
        <v>0.30161428468825591</v>
      </c>
      <c r="AG1068">
        <v>6048156</v>
      </c>
      <c r="AH1068">
        <v>7</v>
      </c>
      <c r="AI1068">
        <v>8909.36</v>
      </c>
      <c r="AJ1068">
        <v>38</v>
      </c>
      <c r="AK1068">
        <v>323</v>
      </c>
      <c r="AL1068">
        <v>224</v>
      </c>
      <c r="AM1068">
        <v>97</v>
      </c>
      <c r="AN1068">
        <v>8.5</v>
      </c>
      <c r="AO1068">
        <v>1</v>
      </c>
    </row>
    <row r="1069" spans="18:41" x14ac:dyDescent="0.25">
      <c r="R1069">
        <v>2.9987796324407734E-2</v>
      </c>
      <c r="S1069">
        <v>130730974</v>
      </c>
      <c r="T1069">
        <v>3</v>
      </c>
      <c r="U1069">
        <v>744.5</v>
      </c>
      <c r="V1069">
        <v>4</v>
      </c>
      <c r="W1069">
        <v>45</v>
      </c>
      <c r="X1069">
        <v>31</v>
      </c>
      <c r="Y1069">
        <v>9</v>
      </c>
      <c r="Z1069">
        <v>11.25</v>
      </c>
      <c r="AA1069">
        <v>1</v>
      </c>
      <c r="AF1069">
        <v>0.20500530427844599</v>
      </c>
      <c r="AG1069">
        <v>6048423</v>
      </c>
      <c r="AH1069">
        <v>73</v>
      </c>
      <c r="AI1069">
        <v>738.55</v>
      </c>
      <c r="AJ1069">
        <v>5</v>
      </c>
      <c r="AK1069">
        <v>83</v>
      </c>
      <c r="AL1069">
        <v>30</v>
      </c>
      <c r="AM1069">
        <v>18</v>
      </c>
      <c r="AN1069">
        <v>16.600000000000001</v>
      </c>
      <c r="AO1069">
        <v>1</v>
      </c>
    </row>
    <row r="1070" spans="18:41" x14ac:dyDescent="0.25">
      <c r="R1070">
        <v>1.8148113680342526E-2</v>
      </c>
      <c r="S1070">
        <v>130733663</v>
      </c>
      <c r="T1070">
        <v>8</v>
      </c>
      <c r="U1070">
        <v>650.74</v>
      </c>
      <c r="V1070">
        <v>3</v>
      </c>
      <c r="W1070">
        <v>111</v>
      </c>
      <c r="X1070">
        <v>17</v>
      </c>
      <c r="Y1070">
        <v>7</v>
      </c>
      <c r="Z1070">
        <v>37</v>
      </c>
      <c r="AA1070">
        <v>1</v>
      </c>
      <c r="AF1070">
        <v>0.14852954000482588</v>
      </c>
      <c r="AG1070">
        <v>6048991</v>
      </c>
      <c r="AH1070">
        <v>6</v>
      </c>
      <c r="AI1070">
        <v>3183.6</v>
      </c>
      <c r="AJ1070">
        <v>17</v>
      </c>
      <c r="AK1070">
        <v>104</v>
      </c>
      <c r="AL1070">
        <v>43</v>
      </c>
      <c r="AM1070">
        <v>26</v>
      </c>
      <c r="AN1070">
        <v>6.1176470590000003</v>
      </c>
      <c r="AO1070">
        <v>1</v>
      </c>
    </row>
    <row r="1071" spans="18:41" x14ac:dyDescent="0.25">
      <c r="R1071">
        <v>3.1065566881000817E-2</v>
      </c>
      <c r="S1071">
        <v>130746132</v>
      </c>
      <c r="T1071">
        <v>7</v>
      </c>
      <c r="U1071">
        <v>358</v>
      </c>
      <c r="V1071">
        <v>2</v>
      </c>
      <c r="W1071">
        <v>2</v>
      </c>
      <c r="X1071">
        <v>2</v>
      </c>
      <c r="Y1071">
        <v>2</v>
      </c>
      <c r="Z1071">
        <v>1</v>
      </c>
      <c r="AA1071">
        <v>0</v>
      </c>
      <c r="AF1071">
        <v>0.26613256928331519</v>
      </c>
      <c r="AG1071">
        <v>6049756</v>
      </c>
      <c r="AH1071">
        <v>18</v>
      </c>
      <c r="AI1071">
        <v>250</v>
      </c>
      <c r="AJ1071">
        <v>1</v>
      </c>
      <c r="AK1071">
        <v>2</v>
      </c>
      <c r="AL1071">
        <v>1</v>
      </c>
      <c r="AM1071">
        <v>1</v>
      </c>
      <c r="AN1071">
        <v>2</v>
      </c>
      <c r="AO1071">
        <v>0</v>
      </c>
    </row>
    <row r="1072" spans="18:41" x14ac:dyDescent="0.25">
      <c r="R1072">
        <v>7.9512969413259027E-3</v>
      </c>
      <c r="S1072">
        <v>130762477</v>
      </c>
      <c r="T1072">
        <v>7</v>
      </c>
      <c r="U1072">
        <v>9679.5</v>
      </c>
      <c r="V1072">
        <v>3</v>
      </c>
      <c r="W1072">
        <v>5</v>
      </c>
      <c r="X1072">
        <v>4</v>
      </c>
      <c r="Y1072">
        <v>3</v>
      </c>
      <c r="Z1072">
        <v>1.6666666670000001</v>
      </c>
      <c r="AA1072">
        <v>0</v>
      </c>
      <c r="AF1072">
        <v>0.27888346693983457</v>
      </c>
      <c r="AG1072">
        <v>6057075</v>
      </c>
      <c r="AH1072">
        <v>4</v>
      </c>
      <c r="AI1072">
        <v>2452.04</v>
      </c>
      <c r="AJ1072">
        <v>12</v>
      </c>
      <c r="AK1072">
        <v>459</v>
      </c>
      <c r="AL1072">
        <v>82</v>
      </c>
      <c r="AM1072">
        <v>26</v>
      </c>
      <c r="AN1072">
        <v>38.25</v>
      </c>
      <c r="AO1072">
        <v>1</v>
      </c>
    </row>
    <row r="1073" spans="18:41" x14ac:dyDescent="0.25">
      <c r="R1073">
        <v>7.9823433221055673E-3</v>
      </c>
      <c r="S1073">
        <v>130829276</v>
      </c>
      <c r="T1073">
        <v>28</v>
      </c>
      <c r="U1073">
        <v>316</v>
      </c>
      <c r="V1073">
        <v>1</v>
      </c>
      <c r="W1073">
        <v>2</v>
      </c>
      <c r="X1073">
        <v>1</v>
      </c>
      <c r="Y1073">
        <v>1</v>
      </c>
      <c r="Z1073">
        <v>2</v>
      </c>
      <c r="AA1073">
        <v>0</v>
      </c>
      <c r="AF1073">
        <v>0.35651234923325126</v>
      </c>
      <c r="AG1073">
        <v>6057213</v>
      </c>
      <c r="AH1073">
        <v>71</v>
      </c>
      <c r="AI1073">
        <v>236.1</v>
      </c>
      <c r="AJ1073">
        <v>2</v>
      </c>
      <c r="AK1073">
        <v>22</v>
      </c>
      <c r="AL1073">
        <v>9</v>
      </c>
      <c r="AM1073">
        <v>6</v>
      </c>
      <c r="AN1073">
        <v>11</v>
      </c>
      <c r="AO1073">
        <v>1</v>
      </c>
    </row>
    <row r="1074" spans="18:41" x14ac:dyDescent="0.25">
      <c r="R1074">
        <v>4.3976981965017092E-2</v>
      </c>
      <c r="S1074">
        <v>130878566</v>
      </c>
      <c r="T1074">
        <v>26</v>
      </c>
      <c r="U1074">
        <v>104.9</v>
      </c>
      <c r="V1074">
        <v>1</v>
      </c>
      <c r="W1074">
        <v>7</v>
      </c>
      <c r="X1074">
        <v>7</v>
      </c>
      <c r="Y1074">
        <v>1</v>
      </c>
      <c r="Z1074">
        <v>7</v>
      </c>
      <c r="AA1074">
        <v>0</v>
      </c>
      <c r="AF1074">
        <v>0.49489190615795475</v>
      </c>
      <c r="AG1074">
        <v>6057747</v>
      </c>
      <c r="AH1074">
        <v>190</v>
      </c>
      <c r="AI1074">
        <v>1181.3499999999999</v>
      </c>
      <c r="AJ1074">
        <v>6</v>
      </c>
      <c r="AK1074">
        <v>134</v>
      </c>
      <c r="AL1074">
        <v>33</v>
      </c>
      <c r="AM1074">
        <v>17</v>
      </c>
      <c r="AN1074">
        <v>22.333333329999999</v>
      </c>
      <c r="AO1074">
        <v>0</v>
      </c>
    </row>
    <row r="1075" spans="18:41" x14ac:dyDescent="0.25">
      <c r="R1075">
        <v>1.5841794581670343E-2</v>
      </c>
      <c r="S1075">
        <v>130886274</v>
      </c>
      <c r="T1075">
        <v>3</v>
      </c>
      <c r="U1075">
        <v>518.5</v>
      </c>
      <c r="V1075">
        <v>4</v>
      </c>
      <c r="W1075">
        <v>24</v>
      </c>
      <c r="X1075">
        <v>8</v>
      </c>
      <c r="Y1075">
        <v>6</v>
      </c>
      <c r="Z1075">
        <v>6</v>
      </c>
      <c r="AA1075">
        <v>1</v>
      </c>
      <c r="AF1075">
        <v>0.46263307709093715</v>
      </c>
      <c r="AG1075">
        <v>6058411</v>
      </c>
      <c r="AH1075">
        <v>87</v>
      </c>
      <c r="AI1075">
        <v>1542</v>
      </c>
      <c r="AJ1075">
        <v>9</v>
      </c>
      <c r="AK1075">
        <v>103</v>
      </c>
      <c r="AL1075">
        <v>61</v>
      </c>
      <c r="AM1075">
        <v>26</v>
      </c>
      <c r="AN1075">
        <v>11.44444444</v>
      </c>
      <c r="AO1075">
        <v>1</v>
      </c>
    </row>
    <row r="1076" spans="18:41" x14ac:dyDescent="0.25">
      <c r="R1076">
        <v>4.4047605340394536E-2</v>
      </c>
      <c r="S1076">
        <v>130937413</v>
      </c>
      <c r="T1076">
        <v>26</v>
      </c>
      <c r="U1076">
        <v>116.5</v>
      </c>
      <c r="V1076">
        <v>1</v>
      </c>
      <c r="W1076">
        <v>11</v>
      </c>
      <c r="X1076">
        <v>6</v>
      </c>
      <c r="Y1076">
        <v>2</v>
      </c>
      <c r="Z1076">
        <v>11</v>
      </c>
      <c r="AA1076">
        <v>1</v>
      </c>
      <c r="AF1076">
        <v>0.30188771017452243</v>
      </c>
      <c r="AG1076">
        <v>6060127</v>
      </c>
      <c r="AH1076">
        <v>134</v>
      </c>
      <c r="AI1076">
        <v>1735.18</v>
      </c>
      <c r="AJ1076">
        <v>7</v>
      </c>
      <c r="AK1076">
        <v>69</v>
      </c>
      <c r="AL1076">
        <v>33</v>
      </c>
      <c r="AM1076">
        <v>18</v>
      </c>
      <c r="AN1076">
        <v>9.8571428569999995</v>
      </c>
      <c r="AO1076">
        <v>1</v>
      </c>
    </row>
    <row r="1077" spans="18:41" x14ac:dyDescent="0.25">
      <c r="R1077">
        <v>1.6071558534945574E-2</v>
      </c>
      <c r="S1077">
        <v>130987167</v>
      </c>
      <c r="T1077">
        <v>17</v>
      </c>
      <c r="U1077">
        <v>242.15</v>
      </c>
      <c r="V1077">
        <v>2</v>
      </c>
      <c r="W1077">
        <v>34</v>
      </c>
      <c r="X1077">
        <v>23</v>
      </c>
      <c r="Y1077">
        <v>7</v>
      </c>
      <c r="Z1077">
        <v>17</v>
      </c>
      <c r="AA1077">
        <v>1</v>
      </c>
      <c r="AF1077">
        <v>0.43254202417959431</v>
      </c>
      <c r="AG1077">
        <v>6062860</v>
      </c>
      <c r="AH1077">
        <v>9</v>
      </c>
      <c r="AI1077">
        <v>380.2</v>
      </c>
      <c r="AJ1077">
        <v>2</v>
      </c>
      <c r="AK1077">
        <v>19</v>
      </c>
      <c r="AL1077">
        <v>12</v>
      </c>
      <c r="AM1077">
        <v>7</v>
      </c>
      <c r="AN1077">
        <v>9.5</v>
      </c>
      <c r="AO1077">
        <v>1</v>
      </c>
    </row>
    <row r="1078" spans="18:41" x14ac:dyDescent="0.25">
      <c r="R1078">
        <v>2.6199779848913307E-3</v>
      </c>
      <c r="S1078">
        <v>131029419</v>
      </c>
      <c r="T1078">
        <v>21</v>
      </c>
      <c r="U1078">
        <v>115.4</v>
      </c>
      <c r="V1078">
        <v>1</v>
      </c>
      <c r="W1078">
        <v>5</v>
      </c>
      <c r="X1078">
        <v>5</v>
      </c>
      <c r="Y1078">
        <v>2</v>
      </c>
      <c r="Z1078">
        <v>5</v>
      </c>
      <c r="AA1078">
        <v>1</v>
      </c>
      <c r="AF1078">
        <v>1.5154254975844106E-2</v>
      </c>
      <c r="AG1078">
        <v>6068892</v>
      </c>
      <c r="AH1078">
        <v>80</v>
      </c>
      <c r="AI1078">
        <v>450.74</v>
      </c>
      <c r="AJ1078">
        <v>4</v>
      </c>
      <c r="AK1078">
        <v>38</v>
      </c>
      <c r="AL1078">
        <v>10</v>
      </c>
      <c r="AM1078">
        <v>7</v>
      </c>
      <c r="AN1078">
        <v>9.5</v>
      </c>
      <c r="AO1078">
        <v>1</v>
      </c>
    </row>
    <row r="1079" spans="18:41" x14ac:dyDescent="0.25">
      <c r="R1079">
        <v>3.6464886812147879E-2</v>
      </c>
      <c r="S1079">
        <v>131052379</v>
      </c>
      <c r="T1079">
        <v>24</v>
      </c>
      <c r="U1079">
        <v>21</v>
      </c>
      <c r="V1079">
        <v>1</v>
      </c>
      <c r="W1079">
        <v>2</v>
      </c>
      <c r="X1079">
        <v>1</v>
      </c>
      <c r="Y1079">
        <v>1</v>
      </c>
      <c r="Z1079">
        <v>2</v>
      </c>
      <c r="AA1079">
        <v>0</v>
      </c>
      <c r="AF1079">
        <v>0.14777340272127137</v>
      </c>
      <c r="AG1079">
        <v>6070624</v>
      </c>
      <c r="AH1079">
        <v>325</v>
      </c>
      <c r="AI1079">
        <v>222.78</v>
      </c>
      <c r="AJ1079">
        <v>1</v>
      </c>
      <c r="AK1079">
        <v>24</v>
      </c>
      <c r="AL1079">
        <v>18</v>
      </c>
      <c r="AM1079">
        <v>5</v>
      </c>
      <c r="AN1079">
        <v>24</v>
      </c>
      <c r="AO1079">
        <v>0</v>
      </c>
    </row>
    <row r="1080" spans="18:41" x14ac:dyDescent="0.25">
      <c r="R1080">
        <v>1.8207240779048006E-2</v>
      </c>
      <c r="S1080">
        <v>131062745</v>
      </c>
      <c r="T1080">
        <v>24</v>
      </c>
      <c r="U1080">
        <v>190.4</v>
      </c>
      <c r="V1080">
        <v>1</v>
      </c>
      <c r="W1080">
        <v>14</v>
      </c>
      <c r="X1080">
        <v>9</v>
      </c>
      <c r="Y1080">
        <v>4</v>
      </c>
      <c r="Z1080">
        <v>14</v>
      </c>
      <c r="AA1080">
        <v>1</v>
      </c>
      <c r="AF1080">
        <v>6.8759916309078961E-2</v>
      </c>
      <c r="AG1080">
        <v>6070874</v>
      </c>
      <c r="AH1080">
        <v>380</v>
      </c>
      <c r="AI1080">
        <v>352.6</v>
      </c>
      <c r="AJ1080">
        <v>1</v>
      </c>
      <c r="AK1080">
        <v>12</v>
      </c>
      <c r="AL1080">
        <v>3</v>
      </c>
      <c r="AM1080">
        <v>3</v>
      </c>
      <c r="AN1080">
        <v>12</v>
      </c>
      <c r="AO1080">
        <v>0</v>
      </c>
    </row>
    <row r="1081" spans="18:41" x14ac:dyDescent="0.25">
      <c r="R1081">
        <v>1.3437681609082097E-2</v>
      </c>
      <c r="S1081">
        <v>131111631</v>
      </c>
      <c r="T1081">
        <v>20</v>
      </c>
      <c r="U1081">
        <v>134</v>
      </c>
      <c r="V1081">
        <v>1</v>
      </c>
      <c r="W1081">
        <v>13</v>
      </c>
      <c r="X1081">
        <v>4</v>
      </c>
      <c r="Y1081">
        <v>2</v>
      </c>
      <c r="Z1081">
        <v>13</v>
      </c>
      <c r="AA1081">
        <v>1</v>
      </c>
      <c r="AF1081">
        <v>0.32063249023834395</v>
      </c>
      <c r="AG1081">
        <v>6074277</v>
      </c>
      <c r="AH1081">
        <v>353</v>
      </c>
      <c r="AI1081">
        <v>330.58</v>
      </c>
      <c r="AJ1081">
        <v>2</v>
      </c>
      <c r="AK1081">
        <v>30</v>
      </c>
      <c r="AL1081">
        <v>21</v>
      </c>
      <c r="AM1081">
        <v>8</v>
      </c>
      <c r="AN1081">
        <v>15</v>
      </c>
      <c r="AO1081">
        <v>0</v>
      </c>
    </row>
    <row r="1082" spans="18:41" x14ac:dyDescent="0.25">
      <c r="R1082">
        <v>1.1316851988387722E-2</v>
      </c>
      <c r="S1082">
        <v>131149521</v>
      </c>
      <c r="T1082">
        <v>2</v>
      </c>
      <c r="U1082">
        <v>576.65</v>
      </c>
      <c r="V1082">
        <v>2</v>
      </c>
      <c r="W1082">
        <v>12</v>
      </c>
      <c r="X1082">
        <v>9</v>
      </c>
      <c r="Y1082">
        <v>7</v>
      </c>
      <c r="Z1082">
        <v>6</v>
      </c>
      <c r="AA1082">
        <v>1</v>
      </c>
      <c r="AF1082">
        <v>0.26920683132033618</v>
      </c>
      <c r="AG1082">
        <v>6076603</v>
      </c>
      <c r="AH1082">
        <v>153</v>
      </c>
      <c r="AI1082">
        <v>210.8</v>
      </c>
      <c r="AJ1082">
        <v>2</v>
      </c>
      <c r="AK1082">
        <v>15</v>
      </c>
      <c r="AL1082">
        <v>9</v>
      </c>
      <c r="AM1082">
        <v>4</v>
      </c>
      <c r="AN1082">
        <v>7.5</v>
      </c>
      <c r="AO1082">
        <v>1</v>
      </c>
    </row>
    <row r="1083" spans="18:41" x14ac:dyDescent="0.25">
      <c r="R1083">
        <v>3.2202465881073783E-2</v>
      </c>
      <c r="S1083">
        <v>131453257</v>
      </c>
      <c r="T1083">
        <v>19</v>
      </c>
      <c r="U1083">
        <v>396.3</v>
      </c>
      <c r="V1083">
        <v>1</v>
      </c>
      <c r="W1083">
        <v>30</v>
      </c>
      <c r="X1083">
        <v>21</v>
      </c>
      <c r="Y1083">
        <v>4</v>
      </c>
      <c r="Z1083">
        <v>30</v>
      </c>
      <c r="AA1083">
        <v>1</v>
      </c>
      <c r="AF1083">
        <v>0.23154537921001572</v>
      </c>
      <c r="AG1083">
        <v>6083705</v>
      </c>
      <c r="AH1083">
        <v>22</v>
      </c>
      <c r="AI1083">
        <v>1589.94</v>
      </c>
      <c r="AJ1083">
        <v>11</v>
      </c>
      <c r="AK1083">
        <v>158</v>
      </c>
      <c r="AL1083">
        <v>59</v>
      </c>
      <c r="AM1083">
        <v>26</v>
      </c>
      <c r="AN1083">
        <v>14.363636359999999</v>
      </c>
      <c r="AO1083">
        <v>1</v>
      </c>
    </row>
    <row r="1084" spans="18:41" x14ac:dyDescent="0.25">
      <c r="R1084">
        <v>2.8745881935894224E-2</v>
      </c>
      <c r="S1084">
        <v>131468353</v>
      </c>
      <c r="T1084">
        <v>19</v>
      </c>
      <c r="U1084">
        <v>105.96</v>
      </c>
      <c r="V1084">
        <v>1</v>
      </c>
      <c r="W1084">
        <v>6</v>
      </c>
      <c r="X1084">
        <v>1</v>
      </c>
      <c r="Y1084">
        <v>1</v>
      </c>
      <c r="Z1084">
        <v>6</v>
      </c>
      <c r="AA1084">
        <v>0</v>
      </c>
      <c r="AF1084">
        <v>0.45281205087577547</v>
      </c>
      <c r="AG1084">
        <v>6084092</v>
      </c>
      <c r="AH1084">
        <v>234</v>
      </c>
      <c r="AI1084">
        <v>110.76</v>
      </c>
      <c r="AJ1084">
        <v>1</v>
      </c>
      <c r="AK1084">
        <v>27</v>
      </c>
      <c r="AL1084">
        <v>8</v>
      </c>
      <c r="AM1084">
        <v>2</v>
      </c>
      <c r="AN1084">
        <v>27</v>
      </c>
      <c r="AO1084">
        <v>0</v>
      </c>
    </row>
    <row r="1085" spans="18:41" x14ac:dyDescent="0.25">
      <c r="R1085">
        <v>2.985130330931729E-2</v>
      </c>
      <c r="S1085">
        <v>131564578</v>
      </c>
      <c r="T1085">
        <v>17</v>
      </c>
      <c r="U1085">
        <v>77.8</v>
      </c>
      <c r="V1085">
        <v>1</v>
      </c>
      <c r="W1085">
        <v>11</v>
      </c>
      <c r="X1085">
        <v>9</v>
      </c>
      <c r="Y1085">
        <v>3</v>
      </c>
      <c r="Z1085">
        <v>11</v>
      </c>
      <c r="AA1085">
        <v>1</v>
      </c>
      <c r="AF1085">
        <v>0.45225659498955773</v>
      </c>
      <c r="AG1085">
        <v>6087890</v>
      </c>
      <c r="AH1085">
        <v>354</v>
      </c>
      <c r="AI1085">
        <v>204.24</v>
      </c>
      <c r="AJ1085">
        <v>2</v>
      </c>
      <c r="AK1085">
        <v>25</v>
      </c>
      <c r="AL1085">
        <v>15</v>
      </c>
      <c r="AM1085">
        <v>8</v>
      </c>
      <c r="AN1085">
        <v>12.5</v>
      </c>
      <c r="AO1085">
        <v>0</v>
      </c>
    </row>
    <row r="1086" spans="18:41" x14ac:dyDescent="0.25">
      <c r="R1086">
        <v>3.3563566471292106E-2</v>
      </c>
      <c r="S1086">
        <v>131584096</v>
      </c>
      <c r="T1086">
        <v>18</v>
      </c>
      <c r="U1086">
        <v>105.8</v>
      </c>
      <c r="V1086">
        <v>1</v>
      </c>
      <c r="W1086">
        <v>7</v>
      </c>
      <c r="X1086">
        <v>6</v>
      </c>
      <c r="Y1086">
        <v>2</v>
      </c>
      <c r="Z1086">
        <v>7</v>
      </c>
      <c r="AA1086">
        <v>1</v>
      </c>
      <c r="AF1086">
        <v>0.44897070696350128</v>
      </c>
      <c r="AG1086">
        <v>6089253</v>
      </c>
      <c r="AH1086">
        <v>62</v>
      </c>
      <c r="AI1086">
        <v>258.60000000000002</v>
      </c>
      <c r="AJ1086">
        <v>2</v>
      </c>
      <c r="AK1086">
        <v>42</v>
      </c>
      <c r="AL1086">
        <v>32</v>
      </c>
      <c r="AM1086">
        <v>10</v>
      </c>
      <c r="AN1086">
        <v>21</v>
      </c>
      <c r="AO1086">
        <v>1</v>
      </c>
    </row>
    <row r="1087" spans="18:41" x14ac:dyDescent="0.25">
      <c r="R1087">
        <v>4.5429233645002065E-2</v>
      </c>
      <c r="S1087">
        <v>131585136</v>
      </c>
      <c r="T1087">
        <v>18</v>
      </c>
      <c r="U1087">
        <v>70.8</v>
      </c>
      <c r="V1087">
        <v>1</v>
      </c>
      <c r="W1087">
        <v>7</v>
      </c>
      <c r="X1087">
        <v>7</v>
      </c>
      <c r="Y1087">
        <v>3</v>
      </c>
      <c r="Z1087">
        <v>7</v>
      </c>
      <c r="AA1087">
        <v>1</v>
      </c>
      <c r="AF1087">
        <v>0.34480802695319768</v>
      </c>
      <c r="AG1087">
        <v>6094344</v>
      </c>
      <c r="AH1087">
        <v>55</v>
      </c>
      <c r="AI1087">
        <v>325.39999999999998</v>
      </c>
      <c r="AJ1087">
        <v>3</v>
      </c>
      <c r="AK1087">
        <v>66</v>
      </c>
      <c r="AL1087">
        <v>19</v>
      </c>
      <c r="AM1087">
        <v>6</v>
      </c>
      <c r="AN1087">
        <v>22</v>
      </c>
      <c r="AO1087">
        <v>1</v>
      </c>
    </row>
    <row r="1088" spans="18:41" x14ac:dyDescent="0.25">
      <c r="R1088">
        <v>2.2250701716537757E-2</v>
      </c>
      <c r="S1088">
        <v>131607630</v>
      </c>
      <c r="T1088">
        <v>17</v>
      </c>
      <c r="U1088">
        <v>129.24</v>
      </c>
      <c r="V1088">
        <v>1</v>
      </c>
      <c r="W1088">
        <v>22</v>
      </c>
      <c r="X1088">
        <v>6</v>
      </c>
      <c r="Y1088">
        <v>3</v>
      </c>
      <c r="Z1088">
        <v>22</v>
      </c>
      <c r="AA1088">
        <v>1</v>
      </c>
      <c r="AF1088">
        <v>0.34789542100322624</v>
      </c>
      <c r="AG1088">
        <v>6097350</v>
      </c>
      <c r="AH1088">
        <v>30</v>
      </c>
      <c r="AI1088">
        <v>27988.78</v>
      </c>
      <c r="AJ1088">
        <v>10</v>
      </c>
      <c r="AK1088">
        <v>2144</v>
      </c>
      <c r="AL1088">
        <v>110</v>
      </c>
      <c r="AM1088">
        <v>26</v>
      </c>
      <c r="AN1088">
        <v>214.4</v>
      </c>
      <c r="AO1088">
        <v>1</v>
      </c>
    </row>
    <row r="1089" spans="18:41" x14ac:dyDescent="0.25">
      <c r="R1089">
        <v>1.940368437482709E-2</v>
      </c>
      <c r="S1089">
        <v>131675983</v>
      </c>
      <c r="T1089">
        <v>16</v>
      </c>
      <c r="U1089">
        <v>101.5</v>
      </c>
      <c r="V1089">
        <v>1</v>
      </c>
      <c r="W1089">
        <v>3</v>
      </c>
      <c r="X1089">
        <v>3</v>
      </c>
      <c r="Y1089">
        <v>3</v>
      </c>
      <c r="Z1089">
        <v>3</v>
      </c>
      <c r="AA1089">
        <v>1</v>
      </c>
      <c r="AF1089">
        <v>0.3750598541284017</v>
      </c>
      <c r="AG1089">
        <v>6100251</v>
      </c>
      <c r="AH1089">
        <v>142</v>
      </c>
      <c r="AI1089">
        <v>414.68</v>
      </c>
      <c r="AJ1089">
        <v>3</v>
      </c>
      <c r="AK1089">
        <v>15</v>
      </c>
      <c r="AL1089">
        <v>11</v>
      </c>
      <c r="AM1089">
        <v>5</v>
      </c>
      <c r="AN1089">
        <v>5</v>
      </c>
      <c r="AO1089">
        <v>0</v>
      </c>
    </row>
    <row r="1090" spans="18:41" x14ac:dyDescent="0.25">
      <c r="R1090">
        <v>1.0004735118116503E-2</v>
      </c>
      <c r="S1090">
        <v>131679271</v>
      </c>
      <c r="T1090">
        <v>16</v>
      </c>
      <c r="U1090">
        <v>101.4</v>
      </c>
      <c r="V1090">
        <v>1</v>
      </c>
      <c r="W1090">
        <v>6</v>
      </c>
      <c r="X1090">
        <v>1</v>
      </c>
      <c r="Y1090">
        <v>1</v>
      </c>
      <c r="Z1090">
        <v>6</v>
      </c>
      <c r="AA1090">
        <v>0</v>
      </c>
      <c r="AF1090">
        <v>0.22989009095111046</v>
      </c>
      <c r="AG1090">
        <v>6100540</v>
      </c>
      <c r="AH1090">
        <v>41</v>
      </c>
      <c r="AI1090">
        <v>428.5</v>
      </c>
      <c r="AJ1090">
        <v>3</v>
      </c>
      <c r="AK1090">
        <v>42</v>
      </c>
      <c r="AL1090">
        <v>22</v>
      </c>
      <c r="AM1090">
        <v>10</v>
      </c>
      <c r="AN1090">
        <v>14</v>
      </c>
      <c r="AO1090">
        <v>1</v>
      </c>
    </row>
    <row r="1091" spans="18:41" x14ac:dyDescent="0.25">
      <c r="R1091">
        <v>3.4736259020436755E-2</v>
      </c>
      <c r="S1091">
        <v>131745163</v>
      </c>
      <c r="T1091">
        <v>15</v>
      </c>
      <c r="U1091">
        <v>128</v>
      </c>
      <c r="V1091">
        <v>1</v>
      </c>
      <c r="W1091">
        <v>18</v>
      </c>
      <c r="X1091">
        <v>3</v>
      </c>
      <c r="Y1091">
        <v>2</v>
      </c>
      <c r="Z1091">
        <v>18</v>
      </c>
      <c r="AA1091">
        <v>1</v>
      </c>
      <c r="AF1091">
        <v>0.16036268931219078</v>
      </c>
      <c r="AG1091">
        <v>6103935</v>
      </c>
      <c r="AH1091">
        <v>158</v>
      </c>
      <c r="AI1091">
        <v>835.48</v>
      </c>
      <c r="AJ1091">
        <v>6</v>
      </c>
      <c r="AK1091">
        <v>86</v>
      </c>
      <c r="AL1091">
        <v>48</v>
      </c>
      <c r="AM1091">
        <v>19</v>
      </c>
      <c r="AN1091">
        <v>14.33333333</v>
      </c>
      <c r="AO1091">
        <v>1</v>
      </c>
    </row>
    <row r="1092" spans="18:41" x14ac:dyDescent="0.25">
      <c r="R1092">
        <v>4.5305405157000211E-2</v>
      </c>
      <c r="S1092">
        <v>131764823</v>
      </c>
      <c r="T1092">
        <v>14</v>
      </c>
      <c r="U1092">
        <v>883</v>
      </c>
      <c r="V1092">
        <v>1</v>
      </c>
      <c r="W1092">
        <v>2</v>
      </c>
      <c r="X1092">
        <v>2</v>
      </c>
      <c r="Y1092">
        <v>2</v>
      </c>
      <c r="Z1092">
        <v>2</v>
      </c>
      <c r="AA1092">
        <v>1</v>
      </c>
      <c r="AF1092">
        <v>9.9153675881018533E-3</v>
      </c>
      <c r="AG1092">
        <v>6107488</v>
      </c>
      <c r="AH1092">
        <v>136</v>
      </c>
      <c r="AI1092">
        <v>280.86</v>
      </c>
      <c r="AJ1092">
        <v>2</v>
      </c>
      <c r="AK1092">
        <v>19</v>
      </c>
      <c r="AL1092">
        <v>11</v>
      </c>
      <c r="AM1092">
        <v>7</v>
      </c>
      <c r="AN1092">
        <v>9.5</v>
      </c>
      <c r="AO1092">
        <v>1</v>
      </c>
    </row>
    <row r="1093" spans="18:41" x14ac:dyDescent="0.25">
      <c r="R1093">
        <v>1.0914056140193695E-2</v>
      </c>
      <c r="S1093">
        <v>131780375</v>
      </c>
      <c r="T1093">
        <v>14</v>
      </c>
      <c r="U1093">
        <v>143</v>
      </c>
      <c r="V1093">
        <v>1</v>
      </c>
      <c r="W1093">
        <v>2</v>
      </c>
      <c r="X1093">
        <v>1</v>
      </c>
      <c r="Y1093">
        <v>1</v>
      </c>
      <c r="Z1093">
        <v>2</v>
      </c>
      <c r="AA1093">
        <v>0</v>
      </c>
      <c r="AF1093">
        <v>0.10757525806826662</v>
      </c>
      <c r="AG1093">
        <v>6107809</v>
      </c>
      <c r="AH1093">
        <v>7</v>
      </c>
      <c r="AI1093">
        <v>144.80000000000001</v>
      </c>
      <c r="AJ1093">
        <v>1</v>
      </c>
      <c r="AK1093">
        <v>10</v>
      </c>
      <c r="AL1093">
        <v>9</v>
      </c>
      <c r="AM1093">
        <v>4</v>
      </c>
      <c r="AN1093">
        <v>10</v>
      </c>
      <c r="AO1093">
        <v>1</v>
      </c>
    </row>
    <row r="1094" spans="18:41" x14ac:dyDescent="0.25">
      <c r="R1094">
        <v>2.6020814145564231E-3</v>
      </c>
      <c r="S1094">
        <v>131790238</v>
      </c>
      <c r="T1094">
        <v>14</v>
      </c>
      <c r="U1094">
        <v>317.60000000000002</v>
      </c>
      <c r="V1094">
        <v>1</v>
      </c>
      <c r="W1094">
        <v>22</v>
      </c>
      <c r="X1094">
        <v>10</v>
      </c>
      <c r="Y1094">
        <v>5</v>
      </c>
      <c r="Z1094">
        <v>22</v>
      </c>
      <c r="AA1094">
        <v>1</v>
      </c>
      <c r="AF1094">
        <v>0.15283580754784232</v>
      </c>
      <c r="AG1094">
        <v>6108633</v>
      </c>
      <c r="AH1094">
        <v>178</v>
      </c>
      <c r="AI1094">
        <v>1591.73</v>
      </c>
      <c r="AJ1094">
        <v>3</v>
      </c>
      <c r="AK1094">
        <v>121</v>
      </c>
      <c r="AL1094">
        <v>42</v>
      </c>
      <c r="AM1094">
        <v>8</v>
      </c>
      <c r="AN1094">
        <v>40.333333330000002</v>
      </c>
      <c r="AO1094">
        <v>1</v>
      </c>
    </row>
    <row r="1095" spans="18:41" x14ac:dyDescent="0.25">
      <c r="R1095">
        <v>4.9128980372442843E-2</v>
      </c>
      <c r="S1095">
        <v>131792791</v>
      </c>
      <c r="T1095">
        <v>14</v>
      </c>
      <c r="U1095">
        <v>94.8</v>
      </c>
      <c r="V1095">
        <v>1</v>
      </c>
      <c r="W1095">
        <v>4</v>
      </c>
      <c r="X1095">
        <v>3</v>
      </c>
      <c r="Y1095">
        <v>1</v>
      </c>
      <c r="Z1095">
        <v>4</v>
      </c>
      <c r="AA1095">
        <v>0</v>
      </c>
      <c r="AF1095">
        <v>0.42281564428549301</v>
      </c>
      <c r="AG1095">
        <v>6112191</v>
      </c>
      <c r="AH1095">
        <v>439</v>
      </c>
      <c r="AI1095">
        <v>145</v>
      </c>
      <c r="AJ1095">
        <v>1</v>
      </c>
      <c r="AK1095">
        <v>6</v>
      </c>
      <c r="AL1095">
        <v>6</v>
      </c>
      <c r="AM1095">
        <v>2</v>
      </c>
      <c r="AN1095">
        <v>6</v>
      </c>
      <c r="AO1095">
        <v>0</v>
      </c>
    </row>
    <row r="1096" spans="18:41" x14ac:dyDescent="0.25">
      <c r="R1096">
        <v>1.9308709240959621E-2</v>
      </c>
      <c r="S1096">
        <v>131802686</v>
      </c>
      <c r="T1096">
        <v>14</v>
      </c>
      <c r="U1096">
        <v>93</v>
      </c>
      <c r="V1096">
        <v>1</v>
      </c>
      <c r="W1096">
        <v>1</v>
      </c>
      <c r="X1096">
        <v>1</v>
      </c>
      <c r="Y1096">
        <v>1</v>
      </c>
      <c r="Z1096">
        <v>1</v>
      </c>
      <c r="AA1096">
        <v>0</v>
      </c>
      <c r="AF1096">
        <v>0.20377024161079327</v>
      </c>
      <c r="AG1096">
        <v>6112377</v>
      </c>
      <c r="AH1096">
        <v>418</v>
      </c>
      <c r="AI1096">
        <v>18.55</v>
      </c>
      <c r="AJ1096">
        <v>1</v>
      </c>
      <c r="AK1096">
        <v>1</v>
      </c>
      <c r="AL1096">
        <v>1</v>
      </c>
      <c r="AM1096">
        <v>1</v>
      </c>
      <c r="AN1096">
        <v>1</v>
      </c>
      <c r="AO1096">
        <v>0</v>
      </c>
    </row>
    <row r="1097" spans="18:41" x14ac:dyDescent="0.25">
      <c r="R1097">
        <v>6.6596906203036932E-3</v>
      </c>
      <c r="S1097">
        <v>131890367</v>
      </c>
      <c r="T1097">
        <v>10</v>
      </c>
      <c r="U1097">
        <v>129.30000000000001</v>
      </c>
      <c r="V1097">
        <v>2</v>
      </c>
      <c r="W1097">
        <v>13</v>
      </c>
      <c r="X1097">
        <v>11</v>
      </c>
      <c r="Y1097">
        <v>3</v>
      </c>
      <c r="Z1097">
        <v>6.5</v>
      </c>
      <c r="AA1097">
        <v>1</v>
      </c>
      <c r="AF1097">
        <v>0.29983331763105159</v>
      </c>
      <c r="AG1097">
        <v>6113712</v>
      </c>
      <c r="AH1097">
        <v>4</v>
      </c>
      <c r="AI1097">
        <v>2461.4</v>
      </c>
      <c r="AJ1097">
        <v>8</v>
      </c>
      <c r="AK1097">
        <v>182</v>
      </c>
      <c r="AL1097">
        <v>110</v>
      </c>
      <c r="AM1097">
        <v>24</v>
      </c>
      <c r="AN1097">
        <v>22.75</v>
      </c>
      <c r="AO1097">
        <v>1</v>
      </c>
    </row>
    <row r="1098" spans="18:41" x14ac:dyDescent="0.25">
      <c r="R1098">
        <v>1.7272150574626499E-2</v>
      </c>
      <c r="S1098">
        <v>131900558</v>
      </c>
      <c r="T1098">
        <v>12</v>
      </c>
      <c r="U1098">
        <v>100.1</v>
      </c>
      <c r="V1098">
        <v>1</v>
      </c>
      <c r="W1098">
        <v>2</v>
      </c>
      <c r="X1098">
        <v>2</v>
      </c>
      <c r="Y1098">
        <v>2</v>
      </c>
      <c r="Z1098">
        <v>2</v>
      </c>
      <c r="AA1098">
        <v>1</v>
      </c>
      <c r="AF1098">
        <v>0.12441007379510849</v>
      </c>
      <c r="AG1098">
        <v>6114849</v>
      </c>
      <c r="AH1098">
        <v>72</v>
      </c>
      <c r="AI1098">
        <v>137.5</v>
      </c>
      <c r="AJ1098">
        <v>2</v>
      </c>
      <c r="AK1098">
        <v>5</v>
      </c>
      <c r="AL1098">
        <v>3</v>
      </c>
      <c r="AM1098">
        <v>3</v>
      </c>
      <c r="AN1098">
        <v>2.5</v>
      </c>
      <c r="AO1098">
        <v>1</v>
      </c>
    </row>
    <row r="1099" spans="18:41" x14ac:dyDescent="0.25">
      <c r="R1099">
        <v>3.2917834634327403E-2</v>
      </c>
      <c r="S1099">
        <v>131956020</v>
      </c>
      <c r="T1099">
        <v>11</v>
      </c>
      <c r="U1099">
        <v>154</v>
      </c>
      <c r="V1099">
        <v>1</v>
      </c>
      <c r="W1099">
        <v>8</v>
      </c>
      <c r="X1099">
        <v>6</v>
      </c>
      <c r="Y1099">
        <v>2</v>
      </c>
      <c r="Z1099">
        <v>8</v>
      </c>
      <c r="AA1099">
        <v>1</v>
      </c>
      <c r="AF1099">
        <v>0.36837702276406936</v>
      </c>
      <c r="AG1099">
        <v>6116636</v>
      </c>
      <c r="AH1099">
        <v>338</v>
      </c>
      <c r="AI1099">
        <v>1799</v>
      </c>
      <c r="AJ1099">
        <v>1</v>
      </c>
      <c r="AK1099">
        <v>1</v>
      </c>
      <c r="AL1099">
        <v>1</v>
      </c>
      <c r="AM1099">
        <v>1</v>
      </c>
      <c r="AN1099">
        <v>1</v>
      </c>
      <c r="AO1099">
        <v>0</v>
      </c>
    </row>
    <row r="1100" spans="18:41" x14ac:dyDescent="0.25">
      <c r="R1100">
        <v>4.0152907254656367E-2</v>
      </c>
      <c r="S1100">
        <v>132065401</v>
      </c>
      <c r="T1100">
        <v>9</v>
      </c>
      <c r="U1100">
        <v>207</v>
      </c>
      <c r="V1100">
        <v>1</v>
      </c>
      <c r="W1100">
        <v>5</v>
      </c>
      <c r="X1100">
        <v>3</v>
      </c>
      <c r="Y1100">
        <v>1</v>
      </c>
      <c r="Z1100">
        <v>5</v>
      </c>
      <c r="AA1100">
        <v>0</v>
      </c>
      <c r="AF1100">
        <v>0.48294160801631913</v>
      </c>
      <c r="AG1100">
        <v>6117359</v>
      </c>
      <c r="AH1100">
        <v>6</v>
      </c>
      <c r="AI1100">
        <v>9739.2099999999991</v>
      </c>
      <c r="AJ1100">
        <v>30</v>
      </c>
      <c r="AK1100">
        <v>210</v>
      </c>
      <c r="AL1100">
        <v>144</v>
      </c>
      <c r="AM1100">
        <v>68</v>
      </c>
      <c r="AN1100">
        <v>7</v>
      </c>
      <c r="AO1100">
        <v>1</v>
      </c>
    </row>
    <row r="1101" spans="18:41" x14ac:dyDescent="0.25">
      <c r="R1101">
        <v>9.2370598877592469E-3</v>
      </c>
      <c r="S1101">
        <v>132096375</v>
      </c>
      <c r="T1101">
        <v>8</v>
      </c>
      <c r="U1101">
        <v>999</v>
      </c>
      <c r="V1101">
        <v>1</v>
      </c>
      <c r="W1101">
        <v>1</v>
      </c>
      <c r="X1101">
        <v>1</v>
      </c>
      <c r="Y1101">
        <v>1</v>
      </c>
      <c r="Z1101">
        <v>1</v>
      </c>
      <c r="AA1101">
        <v>0</v>
      </c>
      <c r="AF1101">
        <v>0.36222238951802632</v>
      </c>
      <c r="AG1101">
        <v>6121796</v>
      </c>
      <c r="AH1101">
        <v>36</v>
      </c>
      <c r="AI1101">
        <v>700.46</v>
      </c>
      <c r="AJ1101">
        <v>5</v>
      </c>
      <c r="AK1101">
        <v>69</v>
      </c>
      <c r="AL1101">
        <v>57</v>
      </c>
      <c r="AM1101">
        <v>21</v>
      </c>
      <c r="AN1101">
        <v>13.8</v>
      </c>
      <c r="AO1101">
        <v>1</v>
      </c>
    </row>
    <row r="1102" spans="18:41" x14ac:dyDescent="0.25">
      <c r="R1102">
        <v>4.5588928085035452E-2</v>
      </c>
      <c r="S1102">
        <v>132133763</v>
      </c>
      <c r="T1102">
        <v>7</v>
      </c>
      <c r="U1102">
        <v>107.79</v>
      </c>
      <c r="V1102">
        <v>1</v>
      </c>
      <c r="W1102">
        <v>18</v>
      </c>
      <c r="X1102">
        <v>7</v>
      </c>
      <c r="Y1102">
        <v>2</v>
      </c>
      <c r="Z1102">
        <v>18</v>
      </c>
      <c r="AA1102">
        <v>1</v>
      </c>
      <c r="AF1102">
        <v>0.26474522370765485</v>
      </c>
      <c r="AG1102">
        <v>6123606</v>
      </c>
      <c r="AH1102">
        <v>241</v>
      </c>
      <c r="AI1102">
        <v>217.85</v>
      </c>
      <c r="AJ1102">
        <v>1</v>
      </c>
      <c r="AK1102">
        <v>1</v>
      </c>
      <c r="AL1102">
        <v>1</v>
      </c>
      <c r="AM1102">
        <v>1</v>
      </c>
      <c r="AN1102">
        <v>1</v>
      </c>
      <c r="AO1102">
        <v>0</v>
      </c>
    </row>
    <row r="1103" spans="18:41" x14ac:dyDescent="0.25">
      <c r="R1103">
        <v>2.3321884751784205E-2</v>
      </c>
      <c r="S1103">
        <v>132249924</v>
      </c>
      <c r="T1103">
        <v>5</v>
      </c>
      <c r="U1103">
        <v>295.3</v>
      </c>
      <c r="V1103">
        <v>1</v>
      </c>
      <c r="W1103">
        <v>14</v>
      </c>
      <c r="X1103">
        <v>11</v>
      </c>
      <c r="Y1103">
        <v>4</v>
      </c>
      <c r="Z1103">
        <v>14</v>
      </c>
      <c r="AA1103">
        <v>1</v>
      </c>
      <c r="AF1103">
        <v>0.24250697310497027</v>
      </c>
      <c r="AG1103">
        <v>6125828</v>
      </c>
      <c r="AH1103">
        <v>4</v>
      </c>
      <c r="AI1103">
        <v>392.5</v>
      </c>
      <c r="AJ1103">
        <v>4</v>
      </c>
      <c r="AK1103">
        <v>36</v>
      </c>
      <c r="AL1103">
        <v>34</v>
      </c>
      <c r="AM1103">
        <v>13</v>
      </c>
      <c r="AN1103">
        <v>9</v>
      </c>
      <c r="AO1103">
        <v>1</v>
      </c>
    </row>
    <row r="1104" spans="18:41" x14ac:dyDescent="0.25">
      <c r="R1104">
        <v>2.9104184198448402E-2</v>
      </c>
      <c r="S1104">
        <v>132394520</v>
      </c>
      <c r="T1104">
        <v>2</v>
      </c>
      <c r="U1104">
        <v>253.3</v>
      </c>
      <c r="V1104">
        <v>1</v>
      </c>
      <c r="W1104">
        <v>12</v>
      </c>
      <c r="X1104">
        <v>8</v>
      </c>
      <c r="Y1104">
        <v>4</v>
      </c>
      <c r="Z1104">
        <v>12</v>
      </c>
      <c r="AA1104">
        <v>1</v>
      </c>
      <c r="AF1104">
        <v>0.48364896774040622</v>
      </c>
      <c r="AG1104">
        <v>6126479</v>
      </c>
      <c r="AH1104">
        <v>34</v>
      </c>
      <c r="AI1104">
        <v>775.5</v>
      </c>
      <c r="AJ1104">
        <v>3</v>
      </c>
      <c r="AK1104">
        <v>64</v>
      </c>
      <c r="AL1104">
        <v>25</v>
      </c>
      <c r="AM1104">
        <v>9</v>
      </c>
      <c r="AN1104">
        <v>21.333333329999999</v>
      </c>
      <c r="AO1104">
        <v>1</v>
      </c>
    </row>
    <row r="1105" spans="32:41" x14ac:dyDescent="0.25">
      <c r="AF1105">
        <v>0.48294824135116177</v>
      </c>
      <c r="AG1105">
        <v>6126875</v>
      </c>
      <c r="AH1105">
        <v>8</v>
      </c>
      <c r="AI1105">
        <v>1873.72</v>
      </c>
      <c r="AJ1105">
        <v>16</v>
      </c>
      <c r="AK1105">
        <v>139</v>
      </c>
      <c r="AL1105">
        <v>30</v>
      </c>
      <c r="AM1105">
        <v>20</v>
      </c>
      <c r="AN1105">
        <v>8.6875</v>
      </c>
      <c r="AO1105">
        <v>1</v>
      </c>
    </row>
    <row r="1106" spans="32:41" x14ac:dyDescent="0.25">
      <c r="AF1106">
        <v>0.33079765988135468</v>
      </c>
      <c r="AG1106">
        <v>6127522</v>
      </c>
      <c r="AH1106">
        <v>109</v>
      </c>
      <c r="AI1106">
        <v>1740.97</v>
      </c>
      <c r="AJ1106">
        <v>19</v>
      </c>
      <c r="AK1106">
        <v>227</v>
      </c>
      <c r="AL1106">
        <v>82</v>
      </c>
      <c r="AM1106">
        <v>34</v>
      </c>
      <c r="AN1106">
        <v>11.94736842</v>
      </c>
      <c r="AO1106">
        <v>1</v>
      </c>
    </row>
    <row r="1107" spans="32:41" x14ac:dyDescent="0.25">
      <c r="AF1107">
        <v>0.33112011647028006</v>
      </c>
      <c r="AG1107">
        <v>6128376</v>
      </c>
      <c r="AH1107">
        <v>57</v>
      </c>
      <c r="AI1107">
        <v>3466.84</v>
      </c>
      <c r="AJ1107">
        <v>12</v>
      </c>
      <c r="AK1107">
        <v>113</v>
      </c>
      <c r="AL1107">
        <v>61</v>
      </c>
      <c r="AM1107">
        <v>21</v>
      </c>
      <c r="AN1107">
        <v>9.4166666669999994</v>
      </c>
      <c r="AO1107">
        <v>1</v>
      </c>
    </row>
    <row r="1108" spans="32:41" x14ac:dyDescent="0.25">
      <c r="AF1108">
        <v>0.36394306665899301</v>
      </c>
      <c r="AG1108">
        <v>6132194</v>
      </c>
      <c r="AH1108">
        <v>71</v>
      </c>
      <c r="AI1108">
        <v>439.99</v>
      </c>
      <c r="AJ1108">
        <v>3</v>
      </c>
      <c r="AK1108">
        <v>61</v>
      </c>
      <c r="AL1108">
        <v>25</v>
      </c>
      <c r="AM1108">
        <v>8</v>
      </c>
      <c r="AN1108">
        <v>20.333333329999999</v>
      </c>
      <c r="AO1108">
        <v>1</v>
      </c>
    </row>
    <row r="1109" spans="32:41" x14ac:dyDescent="0.25">
      <c r="AF1109">
        <v>4.0378216581103632E-2</v>
      </c>
      <c r="AG1109">
        <v>6132901</v>
      </c>
      <c r="AH1109">
        <v>99</v>
      </c>
      <c r="AI1109">
        <v>265.3</v>
      </c>
      <c r="AJ1109">
        <v>1</v>
      </c>
      <c r="AK1109">
        <v>13</v>
      </c>
      <c r="AL1109">
        <v>11</v>
      </c>
      <c r="AM1109">
        <v>2</v>
      </c>
      <c r="AN1109">
        <v>13</v>
      </c>
      <c r="AO1109">
        <v>1</v>
      </c>
    </row>
    <row r="1110" spans="32:41" x14ac:dyDescent="0.25">
      <c r="AF1110">
        <v>0.10872695495300655</v>
      </c>
      <c r="AG1110">
        <v>6141935</v>
      </c>
      <c r="AH1110">
        <v>6</v>
      </c>
      <c r="AI1110">
        <v>953.89</v>
      </c>
      <c r="AJ1110">
        <v>6</v>
      </c>
      <c r="AK1110">
        <v>48</v>
      </c>
      <c r="AL1110">
        <v>42</v>
      </c>
      <c r="AM1110">
        <v>14</v>
      </c>
      <c r="AN1110">
        <v>8</v>
      </c>
      <c r="AO1110">
        <v>1</v>
      </c>
    </row>
    <row r="1111" spans="32:41" x14ac:dyDescent="0.25">
      <c r="AF1111">
        <v>0.48451593046932329</v>
      </c>
      <c r="AG1111">
        <v>6147651</v>
      </c>
      <c r="AH1111">
        <v>165</v>
      </c>
      <c r="AI1111">
        <v>684.79</v>
      </c>
      <c r="AJ1111">
        <v>3</v>
      </c>
      <c r="AK1111">
        <v>32</v>
      </c>
      <c r="AL1111">
        <v>30</v>
      </c>
      <c r="AM1111">
        <v>9</v>
      </c>
      <c r="AN1111">
        <v>10.66666667</v>
      </c>
      <c r="AO1111">
        <v>0</v>
      </c>
    </row>
    <row r="1112" spans="32:41" x14ac:dyDescent="0.25">
      <c r="AF1112">
        <v>0.26690645576880057</v>
      </c>
      <c r="AG1112">
        <v>6149121</v>
      </c>
      <c r="AH1112">
        <v>28</v>
      </c>
      <c r="AI1112">
        <v>1373.63</v>
      </c>
      <c r="AJ1112">
        <v>9</v>
      </c>
      <c r="AK1112">
        <v>108</v>
      </c>
      <c r="AL1112">
        <v>71</v>
      </c>
      <c r="AM1112">
        <v>30</v>
      </c>
      <c r="AN1112">
        <v>12</v>
      </c>
      <c r="AO1112">
        <v>1</v>
      </c>
    </row>
    <row r="1113" spans="32:41" x14ac:dyDescent="0.25">
      <c r="AF1113">
        <v>9.8120794825006907E-2</v>
      </c>
      <c r="AG1113">
        <v>6154234</v>
      </c>
      <c r="AH1113">
        <v>58</v>
      </c>
      <c r="AI1113">
        <v>7362.49</v>
      </c>
      <c r="AJ1113">
        <v>9</v>
      </c>
      <c r="AK1113">
        <v>93</v>
      </c>
      <c r="AL1113">
        <v>18</v>
      </c>
      <c r="AM1113">
        <v>14</v>
      </c>
      <c r="AN1113">
        <v>10.33333333</v>
      </c>
      <c r="AO1113">
        <v>1</v>
      </c>
    </row>
    <row r="1114" spans="32:41" x14ac:dyDescent="0.25">
      <c r="AF1114">
        <v>4.5726828082434223E-2</v>
      </c>
      <c r="AG1114">
        <v>6157711</v>
      </c>
      <c r="AH1114">
        <v>12</v>
      </c>
      <c r="AI1114">
        <v>2011.12</v>
      </c>
      <c r="AJ1114">
        <v>11</v>
      </c>
      <c r="AK1114">
        <v>117</v>
      </c>
      <c r="AL1114">
        <v>111</v>
      </c>
      <c r="AM1114">
        <v>40</v>
      </c>
      <c r="AN1114">
        <v>10.636363640000001</v>
      </c>
      <c r="AO1114">
        <v>1</v>
      </c>
    </row>
    <row r="1115" spans="32:41" x14ac:dyDescent="0.25">
      <c r="AF1115">
        <v>0.23596861271179459</v>
      </c>
      <c r="AG1115">
        <v>6169133</v>
      </c>
      <c r="AH1115">
        <v>0</v>
      </c>
      <c r="AI1115">
        <v>536.99</v>
      </c>
      <c r="AJ1115">
        <v>3</v>
      </c>
      <c r="AK1115">
        <v>41</v>
      </c>
      <c r="AL1115">
        <v>7</v>
      </c>
      <c r="AM1115">
        <v>5</v>
      </c>
      <c r="AN1115">
        <v>13.66666667</v>
      </c>
      <c r="AO1115">
        <v>1</v>
      </c>
    </row>
    <row r="1116" spans="32:41" x14ac:dyDescent="0.25">
      <c r="AF1116">
        <v>0.34362277654493423</v>
      </c>
      <c r="AG1116">
        <v>6171889</v>
      </c>
      <c r="AH1116">
        <v>160</v>
      </c>
      <c r="AI1116">
        <v>173.5</v>
      </c>
      <c r="AJ1116">
        <v>1</v>
      </c>
      <c r="AK1116">
        <v>2</v>
      </c>
      <c r="AL1116">
        <v>2</v>
      </c>
      <c r="AM1116">
        <v>2</v>
      </c>
      <c r="AN1116">
        <v>2</v>
      </c>
      <c r="AO1116">
        <v>1</v>
      </c>
    </row>
    <row r="1117" spans="32:41" x14ac:dyDescent="0.25">
      <c r="AF1117">
        <v>0.22964884740618796</v>
      </c>
      <c r="AG1117">
        <v>6180426</v>
      </c>
      <c r="AH1117">
        <v>16</v>
      </c>
      <c r="AI1117">
        <v>831.77</v>
      </c>
      <c r="AJ1117">
        <v>2</v>
      </c>
      <c r="AK1117">
        <v>71</v>
      </c>
      <c r="AL1117">
        <v>57</v>
      </c>
      <c r="AM1117">
        <v>11</v>
      </c>
      <c r="AN1117">
        <v>35.5</v>
      </c>
      <c r="AO1117">
        <v>1</v>
      </c>
    </row>
    <row r="1118" spans="32:41" x14ac:dyDescent="0.25">
      <c r="AF1118">
        <v>0.48140597338995361</v>
      </c>
      <c r="AG1118">
        <v>6181984</v>
      </c>
      <c r="AH1118">
        <v>281</v>
      </c>
      <c r="AI1118">
        <v>743.51</v>
      </c>
      <c r="AJ1118">
        <v>6</v>
      </c>
      <c r="AK1118">
        <v>74</v>
      </c>
      <c r="AL1118">
        <v>36</v>
      </c>
      <c r="AM1118">
        <v>15</v>
      </c>
      <c r="AN1118">
        <v>12.33333333</v>
      </c>
      <c r="AO1118">
        <v>0</v>
      </c>
    </row>
    <row r="1119" spans="32:41" x14ac:dyDescent="0.25">
      <c r="AF1119">
        <v>0.29483123186257831</v>
      </c>
      <c r="AG1119">
        <v>6183510</v>
      </c>
      <c r="AH1119">
        <v>72</v>
      </c>
      <c r="AI1119">
        <v>1168.21</v>
      </c>
      <c r="AJ1119">
        <v>9</v>
      </c>
      <c r="AK1119">
        <v>194</v>
      </c>
      <c r="AL1119">
        <v>60</v>
      </c>
      <c r="AM1119">
        <v>27</v>
      </c>
      <c r="AN1119">
        <v>21.555555559999998</v>
      </c>
      <c r="AO1119">
        <v>1</v>
      </c>
    </row>
    <row r="1120" spans="32:41" x14ac:dyDescent="0.25">
      <c r="AF1120">
        <v>0.30689330541538351</v>
      </c>
      <c r="AG1120">
        <v>6187360</v>
      </c>
      <c r="AH1120">
        <v>286</v>
      </c>
      <c r="AI1120">
        <v>135.94</v>
      </c>
      <c r="AJ1120">
        <v>2</v>
      </c>
      <c r="AK1120">
        <v>43</v>
      </c>
      <c r="AL1120">
        <v>6</v>
      </c>
      <c r="AM1120">
        <v>4</v>
      </c>
      <c r="AN1120">
        <v>21.5</v>
      </c>
      <c r="AO1120">
        <v>0</v>
      </c>
    </row>
    <row r="1121" spans="32:41" x14ac:dyDescent="0.25">
      <c r="AF1121">
        <v>0.22689935802447836</v>
      </c>
      <c r="AG1121">
        <v>6187997</v>
      </c>
      <c r="AH1121">
        <v>19</v>
      </c>
      <c r="AI1121">
        <v>501.6</v>
      </c>
      <c r="AJ1121">
        <v>4</v>
      </c>
      <c r="AK1121">
        <v>32</v>
      </c>
      <c r="AL1121">
        <v>21</v>
      </c>
      <c r="AM1121">
        <v>11</v>
      </c>
      <c r="AN1121">
        <v>8</v>
      </c>
      <c r="AO1121">
        <v>1</v>
      </c>
    </row>
    <row r="1122" spans="32:41" x14ac:dyDescent="0.25">
      <c r="AF1122">
        <v>0.21598002285519746</v>
      </c>
      <c r="AG1122">
        <v>6192270</v>
      </c>
      <c r="AH1122">
        <v>8</v>
      </c>
      <c r="AI1122">
        <v>426.62</v>
      </c>
      <c r="AJ1122">
        <v>4</v>
      </c>
      <c r="AK1122">
        <v>112</v>
      </c>
      <c r="AL1122">
        <v>27</v>
      </c>
      <c r="AM1122">
        <v>10</v>
      </c>
      <c r="AN1122">
        <v>28</v>
      </c>
      <c r="AO1122">
        <v>1</v>
      </c>
    </row>
    <row r="1123" spans="32:41" x14ac:dyDescent="0.25">
      <c r="AF1123">
        <v>1.3815682060288603E-2</v>
      </c>
      <c r="AG1123">
        <v>6197823</v>
      </c>
      <c r="AH1123">
        <v>68</v>
      </c>
      <c r="AI1123">
        <v>2277.79</v>
      </c>
      <c r="AJ1123">
        <v>8</v>
      </c>
      <c r="AK1123">
        <v>171</v>
      </c>
      <c r="AL1123">
        <v>118</v>
      </c>
      <c r="AM1123">
        <v>26</v>
      </c>
      <c r="AN1123">
        <v>21.375</v>
      </c>
      <c r="AO1123">
        <v>1</v>
      </c>
    </row>
    <row r="1124" spans="32:41" x14ac:dyDescent="0.25">
      <c r="AF1124">
        <v>0.24420681535109556</v>
      </c>
      <c r="AG1124">
        <v>6200578</v>
      </c>
      <c r="AH1124">
        <v>17</v>
      </c>
      <c r="AI1124">
        <v>3366.24</v>
      </c>
      <c r="AJ1124">
        <v>22</v>
      </c>
      <c r="AK1124">
        <v>272</v>
      </c>
      <c r="AL1124">
        <v>202</v>
      </c>
      <c r="AM1124">
        <v>77</v>
      </c>
      <c r="AN1124">
        <v>12.363636359999999</v>
      </c>
      <c r="AO1124">
        <v>1</v>
      </c>
    </row>
    <row r="1125" spans="32:41" x14ac:dyDescent="0.25">
      <c r="AF1125">
        <v>1.8022703565512166E-2</v>
      </c>
      <c r="AG1125">
        <v>6206163</v>
      </c>
      <c r="AH1125">
        <v>268</v>
      </c>
      <c r="AI1125">
        <v>248.58</v>
      </c>
      <c r="AJ1125">
        <v>2</v>
      </c>
      <c r="AK1125">
        <v>16</v>
      </c>
      <c r="AL1125">
        <v>11</v>
      </c>
      <c r="AM1125">
        <v>5</v>
      </c>
      <c r="AN1125">
        <v>8</v>
      </c>
      <c r="AO1125">
        <v>0</v>
      </c>
    </row>
    <row r="1126" spans="32:41" x14ac:dyDescent="0.25">
      <c r="AF1126">
        <v>0.256618407414136</v>
      </c>
      <c r="AG1126">
        <v>6208001</v>
      </c>
      <c r="AH1126">
        <v>30</v>
      </c>
      <c r="AI1126">
        <v>3596.36</v>
      </c>
      <c r="AJ1126">
        <v>16</v>
      </c>
      <c r="AK1126">
        <v>184</v>
      </c>
      <c r="AL1126">
        <v>121</v>
      </c>
      <c r="AM1126">
        <v>46</v>
      </c>
      <c r="AN1126">
        <v>11.5</v>
      </c>
      <c r="AO1126">
        <v>1</v>
      </c>
    </row>
    <row r="1127" spans="32:41" x14ac:dyDescent="0.25">
      <c r="AF1127">
        <v>0.22413257220074234</v>
      </c>
      <c r="AG1127">
        <v>6211125</v>
      </c>
      <c r="AH1127">
        <v>14</v>
      </c>
      <c r="AI1127">
        <v>2215.04</v>
      </c>
      <c r="AJ1127">
        <v>8</v>
      </c>
      <c r="AK1127">
        <v>47</v>
      </c>
      <c r="AL1127">
        <v>32</v>
      </c>
      <c r="AM1127">
        <v>19</v>
      </c>
      <c r="AN1127">
        <v>5.875</v>
      </c>
      <c r="AO1127">
        <v>1</v>
      </c>
    </row>
    <row r="1128" spans="32:41" x14ac:dyDescent="0.25">
      <c r="AF1128">
        <v>0.35122239607956451</v>
      </c>
      <c r="AG1128">
        <v>6212822</v>
      </c>
      <c r="AH1128">
        <v>15</v>
      </c>
      <c r="AI1128">
        <v>1982.73</v>
      </c>
      <c r="AJ1128">
        <v>17</v>
      </c>
      <c r="AK1128">
        <v>197</v>
      </c>
      <c r="AL1128">
        <v>170</v>
      </c>
      <c r="AM1128">
        <v>60</v>
      </c>
      <c r="AN1128">
        <v>11.58823529</v>
      </c>
      <c r="AO1128">
        <v>1</v>
      </c>
    </row>
    <row r="1129" spans="32:41" x14ac:dyDescent="0.25">
      <c r="AF1129">
        <v>0.16029680410190106</v>
      </c>
      <c r="AG1129">
        <v>6217204</v>
      </c>
      <c r="AH1129">
        <v>74</v>
      </c>
      <c r="AI1129">
        <v>113.4</v>
      </c>
      <c r="AJ1129">
        <v>1</v>
      </c>
      <c r="AK1129">
        <v>6</v>
      </c>
      <c r="AL1129">
        <v>1</v>
      </c>
      <c r="AM1129">
        <v>1</v>
      </c>
      <c r="AN1129">
        <v>6</v>
      </c>
      <c r="AO1129">
        <v>0</v>
      </c>
    </row>
    <row r="1130" spans="32:41" x14ac:dyDescent="0.25">
      <c r="AF1130">
        <v>0.1207771431177036</v>
      </c>
      <c r="AG1130">
        <v>6219520</v>
      </c>
      <c r="AH1130">
        <v>288</v>
      </c>
      <c r="AI1130">
        <v>408.7</v>
      </c>
      <c r="AJ1130">
        <v>3</v>
      </c>
      <c r="AK1130">
        <v>15</v>
      </c>
      <c r="AL1130">
        <v>11</v>
      </c>
      <c r="AM1130">
        <v>3</v>
      </c>
      <c r="AN1130">
        <v>5</v>
      </c>
      <c r="AO1130">
        <v>0</v>
      </c>
    </row>
    <row r="1131" spans="32:41" x14ac:dyDescent="0.25">
      <c r="AF1131">
        <v>0.35125184700101486</v>
      </c>
      <c r="AG1131">
        <v>6221074</v>
      </c>
      <c r="AH1131">
        <v>18</v>
      </c>
      <c r="AI1131">
        <v>389.59</v>
      </c>
      <c r="AJ1131">
        <v>3</v>
      </c>
      <c r="AK1131">
        <v>18</v>
      </c>
      <c r="AL1131">
        <v>13</v>
      </c>
      <c r="AM1131">
        <v>3</v>
      </c>
      <c r="AN1131">
        <v>6</v>
      </c>
      <c r="AO1131">
        <v>0</v>
      </c>
    </row>
    <row r="1132" spans="32:41" x14ac:dyDescent="0.25">
      <c r="AF1132">
        <v>0.41031728684503221</v>
      </c>
      <c r="AG1132">
        <v>6221657</v>
      </c>
      <c r="AH1132">
        <v>31</v>
      </c>
      <c r="AI1132">
        <v>118.56</v>
      </c>
      <c r="AJ1132">
        <v>1</v>
      </c>
      <c r="AK1132">
        <v>19</v>
      </c>
      <c r="AL1132">
        <v>14</v>
      </c>
      <c r="AM1132">
        <v>5</v>
      </c>
      <c r="AN1132">
        <v>19</v>
      </c>
      <c r="AO1132">
        <v>1</v>
      </c>
    </row>
    <row r="1133" spans="32:41" x14ac:dyDescent="0.25">
      <c r="AF1133">
        <v>0.48189307667368686</v>
      </c>
      <c r="AG1133">
        <v>6222694</v>
      </c>
      <c r="AH1133">
        <v>441</v>
      </c>
      <c r="AI1133">
        <v>1762.3</v>
      </c>
      <c r="AJ1133">
        <v>1</v>
      </c>
      <c r="AK1133">
        <v>106</v>
      </c>
      <c r="AL1133">
        <v>7</v>
      </c>
      <c r="AM1133">
        <v>2</v>
      </c>
      <c r="AN1133">
        <v>106</v>
      </c>
      <c r="AO1133">
        <v>0</v>
      </c>
    </row>
    <row r="1134" spans="32:41" x14ac:dyDescent="0.25">
      <c r="AF1134">
        <v>0.17205349322656827</v>
      </c>
      <c r="AG1134">
        <v>6223943</v>
      </c>
      <c r="AH1134">
        <v>2</v>
      </c>
      <c r="AI1134">
        <v>6544.24</v>
      </c>
      <c r="AJ1134">
        <v>16</v>
      </c>
      <c r="AK1134">
        <v>347</v>
      </c>
      <c r="AL1134">
        <v>143</v>
      </c>
      <c r="AM1134">
        <v>57</v>
      </c>
      <c r="AN1134">
        <v>21.6875</v>
      </c>
      <c r="AO1134">
        <v>1</v>
      </c>
    </row>
    <row r="1135" spans="32:41" x14ac:dyDescent="0.25">
      <c r="AF1135">
        <v>0.28459117188501437</v>
      </c>
      <c r="AG1135">
        <v>6225940</v>
      </c>
      <c r="AH1135">
        <v>243</v>
      </c>
      <c r="AI1135">
        <v>413.1</v>
      </c>
      <c r="AJ1135">
        <v>4</v>
      </c>
      <c r="AK1135">
        <v>40</v>
      </c>
      <c r="AL1135">
        <v>22</v>
      </c>
      <c r="AM1135">
        <v>8</v>
      </c>
      <c r="AN1135">
        <v>10</v>
      </c>
      <c r="AO1135">
        <v>0</v>
      </c>
    </row>
    <row r="1136" spans="32:41" x14ac:dyDescent="0.25">
      <c r="AF1136">
        <v>0.17606504845559867</v>
      </c>
      <c r="AG1136">
        <v>6226438</v>
      </c>
      <c r="AH1136">
        <v>208</v>
      </c>
      <c r="AI1136">
        <v>102.1</v>
      </c>
      <c r="AJ1136">
        <v>1</v>
      </c>
      <c r="AK1136">
        <v>3</v>
      </c>
      <c r="AL1136">
        <v>3</v>
      </c>
      <c r="AM1136">
        <v>2</v>
      </c>
      <c r="AN1136">
        <v>3</v>
      </c>
      <c r="AO1136">
        <v>0</v>
      </c>
    </row>
    <row r="1137" spans="32:41" x14ac:dyDescent="0.25">
      <c r="AF1137">
        <v>0.31978633280730073</v>
      </c>
      <c r="AG1137">
        <v>6228713</v>
      </c>
      <c r="AH1137">
        <v>245</v>
      </c>
      <c r="AI1137">
        <v>118.2</v>
      </c>
      <c r="AJ1137">
        <v>1</v>
      </c>
      <c r="AK1137">
        <v>10</v>
      </c>
      <c r="AL1137">
        <v>10</v>
      </c>
      <c r="AM1137">
        <v>2</v>
      </c>
      <c r="AN1137">
        <v>10</v>
      </c>
      <c r="AO1137">
        <v>0</v>
      </c>
    </row>
    <row r="1138" spans="32:41" x14ac:dyDescent="0.25">
      <c r="AF1138">
        <v>0.16628169280231808</v>
      </c>
      <c r="AG1138">
        <v>6231644</v>
      </c>
      <c r="AH1138">
        <v>113</v>
      </c>
      <c r="AI1138">
        <v>13232.7</v>
      </c>
      <c r="AJ1138">
        <v>34</v>
      </c>
      <c r="AK1138">
        <v>502</v>
      </c>
      <c r="AL1138">
        <v>226</v>
      </c>
      <c r="AM1138">
        <v>83</v>
      </c>
      <c r="AN1138">
        <v>14.764705879999999</v>
      </c>
      <c r="AO1138">
        <v>1</v>
      </c>
    </row>
    <row r="1139" spans="32:41" x14ac:dyDescent="0.25">
      <c r="AF1139">
        <v>0.43506927079250779</v>
      </c>
      <c r="AG1139">
        <v>6232822</v>
      </c>
      <c r="AH1139">
        <v>323</v>
      </c>
      <c r="AI1139">
        <v>158.19999999999999</v>
      </c>
      <c r="AJ1139">
        <v>1</v>
      </c>
      <c r="AK1139">
        <v>2</v>
      </c>
      <c r="AL1139">
        <v>2</v>
      </c>
      <c r="AM1139">
        <v>2</v>
      </c>
      <c r="AN1139">
        <v>2</v>
      </c>
      <c r="AO1139">
        <v>0</v>
      </c>
    </row>
    <row r="1140" spans="32:41" x14ac:dyDescent="0.25">
      <c r="AF1140">
        <v>0.14888117702132175</v>
      </c>
      <c r="AG1140">
        <v>6234410</v>
      </c>
      <c r="AH1140">
        <v>122</v>
      </c>
      <c r="AI1140">
        <v>168.4</v>
      </c>
      <c r="AJ1140">
        <v>1</v>
      </c>
      <c r="AK1140">
        <v>2</v>
      </c>
      <c r="AL1140">
        <v>2</v>
      </c>
      <c r="AM1140">
        <v>2</v>
      </c>
      <c r="AN1140">
        <v>2</v>
      </c>
      <c r="AO1140">
        <v>1</v>
      </c>
    </row>
    <row r="1141" spans="32:41" x14ac:dyDescent="0.25">
      <c r="AF1141">
        <v>0.35110714211050609</v>
      </c>
      <c r="AG1141">
        <v>6234757</v>
      </c>
      <c r="AH1141">
        <v>34</v>
      </c>
      <c r="AI1141">
        <v>1327.55</v>
      </c>
      <c r="AJ1141">
        <v>8</v>
      </c>
      <c r="AK1141">
        <v>81</v>
      </c>
      <c r="AL1141">
        <v>71</v>
      </c>
      <c r="AM1141">
        <v>23</v>
      </c>
      <c r="AN1141">
        <v>10.125</v>
      </c>
      <c r="AO1141">
        <v>1</v>
      </c>
    </row>
    <row r="1142" spans="32:41" x14ac:dyDescent="0.25">
      <c r="AF1142">
        <v>0.48108181797319904</v>
      </c>
      <c r="AG1142">
        <v>6235723</v>
      </c>
      <c r="AH1142">
        <v>3</v>
      </c>
      <c r="AI1142">
        <v>5219.7700000000004</v>
      </c>
      <c r="AJ1142">
        <v>38</v>
      </c>
      <c r="AK1142">
        <v>274</v>
      </c>
      <c r="AL1142">
        <v>211</v>
      </c>
      <c r="AM1142">
        <v>92</v>
      </c>
      <c r="AN1142">
        <v>7.2105263160000002</v>
      </c>
      <c r="AO1142">
        <v>1</v>
      </c>
    </row>
    <row r="1143" spans="32:41" x14ac:dyDescent="0.25">
      <c r="AF1143">
        <v>0.19399137686014956</v>
      </c>
      <c r="AG1143">
        <v>6237598</v>
      </c>
      <c r="AH1143">
        <v>2</v>
      </c>
      <c r="AI1143">
        <v>1735.12</v>
      </c>
      <c r="AJ1143">
        <v>13</v>
      </c>
      <c r="AK1143">
        <v>134</v>
      </c>
      <c r="AL1143">
        <v>104</v>
      </c>
      <c r="AM1143">
        <v>31</v>
      </c>
      <c r="AN1143">
        <v>10.30769231</v>
      </c>
      <c r="AO1143">
        <v>1</v>
      </c>
    </row>
    <row r="1144" spans="32:41" x14ac:dyDescent="0.25">
      <c r="AF1144">
        <v>0.42943200144049987</v>
      </c>
      <c r="AG1144">
        <v>6239932</v>
      </c>
      <c r="AH1144">
        <v>115</v>
      </c>
      <c r="AI1144">
        <v>1851.4</v>
      </c>
      <c r="AJ1144">
        <v>6</v>
      </c>
      <c r="AK1144">
        <v>30</v>
      </c>
      <c r="AL1144">
        <v>12</v>
      </c>
      <c r="AM1144">
        <v>8</v>
      </c>
      <c r="AN1144">
        <v>5</v>
      </c>
      <c r="AO1144">
        <v>0</v>
      </c>
    </row>
    <row r="1145" spans="32:41" x14ac:dyDescent="0.25">
      <c r="AF1145">
        <v>7.3925562205852224E-2</v>
      </c>
      <c r="AG1145">
        <v>6240631</v>
      </c>
      <c r="AH1145">
        <v>269</v>
      </c>
      <c r="AI1145">
        <v>142.1</v>
      </c>
      <c r="AJ1145">
        <v>1</v>
      </c>
      <c r="AK1145">
        <v>8</v>
      </c>
      <c r="AL1145">
        <v>6</v>
      </c>
      <c r="AM1145">
        <v>3</v>
      </c>
      <c r="AN1145">
        <v>8</v>
      </c>
      <c r="AO1145">
        <v>0</v>
      </c>
    </row>
    <row r="1146" spans="32:41" x14ac:dyDescent="0.25">
      <c r="AF1146">
        <v>0.41849610336624077</v>
      </c>
      <c r="AG1146">
        <v>6241627</v>
      </c>
      <c r="AH1146">
        <v>225</v>
      </c>
      <c r="AI1146">
        <v>375.3</v>
      </c>
      <c r="AJ1146">
        <v>1</v>
      </c>
      <c r="AK1146">
        <v>19</v>
      </c>
      <c r="AL1146">
        <v>19</v>
      </c>
      <c r="AM1146">
        <v>7</v>
      </c>
      <c r="AN1146">
        <v>19</v>
      </c>
      <c r="AO1146">
        <v>0</v>
      </c>
    </row>
    <row r="1147" spans="32:41" x14ac:dyDescent="0.25">
      <c r="AF1147">
        <v>0.37570131893604741</v>
      </c>
      <c r="AG1147">
        <v>6243121</v>
      </c>
      <c r="AH1147">
        <v>412</v>
      </c>
      <c r="AI1147">
        <v>193.57</v>
      </c>
      <c r="AJ1147">
        <v>1</v>
      </c>
      <c r="AK1147">
        <v>12</v>
      </c>
      <c r="AL1147">
        <v>11</v>
      </c>
      <c r="AM1147">
        <v>5</v>
      </c>
      <c r="AN1147">
        <v>12</v>
      </c>
      <c r="AO1147">
        <v>0</v>
      </c>
    </row>
    <row r="1148" spans="32:41" x14ac:dyDescent="0.25">
      <c r="AF1148">
        <v>0.17119071557506749</v>
      </c>
      <c r="AG1148">
        <v>6247372</v>
      </c>
      <c r="AH1148">
        <v>54</v>
      </c>
      <c r="AI1148">
        <v>4096.6099999999997</v>
      </c>
      <c r="AJ1148">
        <v>14</v>
      </c>
      <c r="AK1148">
        <v>273</v>
      </c>
      <c r="AL1148">
        <v>108</v>
      </c>
      <c r="AM1148">
        <v>37</v>
      </c>
      <c r="AN1148">
        <v>19.5</v>
      </c>
      <c r="AO1148">
        <v>1</v>
      </c>
    </row>
    <row r="1149" spans="32:41" x14ac:dyDescent="0.25">
      <c r="AF1149">
        <v>0.14508267972453315</v>
      </c>
      <c r="AG1149">
        <v>6248266</v>
      </c>
      <c r="AH1149">
        <v>21</v>
      </c>
      <c r="AI1149">
        <v>1172.93</v>
      </c>
      <c r="AJ1149">
        <v>9</v>
      </c>
      <c r="AK1149">
        <v>138</v>
      </c>
      <c r="AL1149">
        <v>114</v>
      </c>
      <c r="AM1149">
        <v>18</v>
      </c>
      <c r="AN1149">
        <v>15.33333333</v>
      </c>
      <c r="AO1149">
        <v>1</v>
      </c>
    </row>
    <row r="1150" spans="32:41" x14ac:dyDescent="0.25">
      <c r="AF1150">
        <v>0.35434917027183477</v>
      </c>
      <c r="AG1150">
        <v>6248637</v>
      </c>
      <c r="AH1150">
        <v>102</v>
      </c>
      <c r="AI1150">
        <v>388.44</v>
      </c>
      <c r="AJ1150">
        <v>2</v>
      </c>
      <c r="AK1150">
        <v>43</v>
      </c>
      <c r="AL1150">
        <v>12</v>
      </c>
      <c r="AM1150">
        <v>4</v>
      </c>
      <c r="AN1150">
        <v>21.5</v>
      </c>
      <c r="AO1150">
        <v>1</v>
      </c>
    </row>
    <row r="1151" spans="32:41" x14ac:dyDescent="0.25">
      <c r="AF1151">
        <v>0.49870485131919362</v>
      </c>
      <c r="AG1151">
        <v>6254127</v>
      </c>
      <c r="AH1151">
        <v>241</v>
      </c>
      <c r="AI1151">
        <v>604.53</v>
      </c>
      <c r="AJ1151">
        <v>4</v>
      </c>
      <c r="AK1151">
        <v>40</v>
      </c>
      <c r="AL1151">
        <v>13</v>
      </c>
      <c r="AM1151">
        <v>7</v>
      </c>
      <c r="AN1151">
        <v>10</v>
      </c>
      <c r="AO1151">
        <v>0</v>
      </c>
    </row>
    <row r="1152" spans="32:41" x14ac:dyDescent="0.25">
      <c r="AF1152">
        <v>5.4630202810433737E-2</v>
      </c>
      <c r="AG1152">
        <v>6254859</v>
      </c>
      <c r="AH1152">
        <v>20</v>
      </c>
      <c r="AI1152">
        <v>1880.91</v>
      </c>
      <c r="AJ1152">
        <v>7</v>
      </c>
      <c r="AK1152">
        <v>114</v>
      </c>
      <c r="AL1152">
        <v>53</v>
      </c>
      <c r="AM1152">
        <v>17</v>
      </c>
      <c r="AN1152">
        <v>16.285714290000001</v>
      </c>
      <c r="AO1152">
        <v>1</v>
      </c>
    </row>
    <row r="1153" spans="32:41" x14ac:dyDescent="0.25">
      <c r="AF1153">
        <v>9.6575661129559842E-3</v>
      </c>
      <c r="AG1153">
        <v>6256511</v>
      </c>
      <c r="AH1153">
        <v>11</v>
      </c>
      <c r="AI1153">
        <v>2966.8</v>
      </c>
      <c r="AJ1153">
        <v>15</v>
      </c>
      <c r="AK1153">
        <v>133</v>
      </c>
      <c r="AL1153">
        <v>98</v>
      </c>
      <c r="AM1153">
        <v>46</v>
      </c>
      <c r="AN1153">
        <v>8.8666666670000005</v>
      </c>
      <c r="AO1153">
        <v>1</v>
      </c>
    </row>
    <row r="1154" spans="32:41" x14ac:dyDescent="0.25">
      <c r="AF1154">
        <v>0.40185122583687705</v>
      </c>
      <c r="AG1154">
        <v>6262657</v>
      </c>
      <c r="AH1154">
        <v>256</v>
      </c>
      <c r="AI1154">
        <v>127.89</v>
      </c>
      <c r="AJ1154">
        <v>1</v>
      </c>
      <c r="AK1154">
        <v>8</v>
      </c>
      <c r="AL1154">
        <v>8</v>
      </c>
      <c r="AM1154">
        <v>3</v>
      </c>
      <c r="AN1154">
        <v>8</v>
      </c>
      <c r="AO1154">
        <v>0</v>
      </c>
    </row>
    <row r="1155" spans="32:41" x14ac:dyDescent="0.25">
      <c r="AF1155">
        <v>0.26681373879475279</v>
      </c>
      <c r="AG1155">
        <v>6266303</v>
      </c>
      <c r="AH1155">
        <v>53</v>
      </c>
      <c r="AI1155">
        <v>1897.36</v>
      </c>
      <c r="AJ1155">
        <v>9</v>
      </c>
      <c r="AK1155">
        <v>129</v>
      </c>
      <c r="AL1155">
        <v>62</v>
      </c>
      <c r="AM1155">
        <v>29</v>
      </c>
      <c r="AN1155">
        <v>14.33333333</v>
      </c>
      <c r="AO1155">
        <v>1</v>
      </c>
    </row>
    <row r="1156" spans="32:41" x14ac:dyDescent="0.25">
      <c r="AF1156">
        <v>0.2871880546513943</v>
      </c>
      <c r="AG1156">
        <v>6266581</v>
      </c>
      <c r="AH1156">
        <v>13</v>
      </c>
      <c r="AI1156">
        <v>4166.3999999999996</v>
      </c>
      <c r="AJ1156">
        <v>12</v>
      </c>
      <c r="AK1156">
        <v>197</v>
      </c>
      <c r="AL1156">
        <v>96</v>
      </c>
      <c r="AM1156">
        <v>51</v>
      </c>
      <c r="AN1156">
        <v>16.416666670000001</v>
      </c>
      <c r="AO1156">
        <v>1</v>
      </c>
    </row>
    <row r="1157" spans="32:41" x14ac:dyDescent="0.25">
      <c r="AF1157">
        <v>0.331972454661142</v>
      </c>
      <c r="AG1157">
        <v>6267548</v>
      </c>
      <c r="AH1157">
        <v>24</v>
      </c>
      <c r="AI1157">
        <v>918.8</v>
      </c>
      <c r="AJ1157">
        <v>3</v>
      </c>
      <c r="AK1157">
        <v>37</v>
      </c>
      <c r="AL1157">
        <v>28</v>
      </c>
      <c r="AM1157">
        <v>9</v>
      </c>
      <c r="AN1157">
        <v>12.33333333</v>
      </c>
      <c r="AO1157">
        <v>1</v>
      </c>
    </row>
    <row r="1158" spans="32:41" x14ac:dyDescent="0.25">
      <c r="AF1158">
        <v>0.30447925671684595</v>
      </c>
      <c r="AG1158">
        <v>6271264</v>
      </c>
      <c r="AH1158">
        <v>83</v>
      </c>
      <c r="AI1158">
        <v>715.56</v>
      </c>
      <c r="AJ1158">
        <v>4</v>
      </c>
      <c r="AK1158">
        <v>87</v>
      </c>
      <c r="AL1158">
        <v>29</v>
      </c>
      <c r="AM1158">
        <v>7</v>
      </c>
      <c r="AN1158">
        <v>21.75</v>
      </c>
      <c r="AO1158">
        <v>1</v>
      </c>
    </row>
    <row r="1159" spans="32:41" x14ac:dyDescent="0.25">
      <c r="AF1159">
        <v>6.6283041422052547E-2</v>
      </c>
      <c r="AG1159">
        <v>6271764</v>
      </c>
      <c r="AH1159">
        <v>38</v>
      </c>
      <c r="AI1159">
        <v>1366.77</v>
      </c>
      <c r="AJ1159">
        <v>2</v>
      </c>
      <c r="AK1159">
        <v>18</v>
      </c>
      <c r="AL1159">
        <v>15</v>
      </c>
      <c r="AM1159">
        <v>7</v>
      </c>
      <c r="AN1159">
        <v>9</v>
      </c>
      <c r="AO1159">
        <v>1</v>
      </c>
    </row>
    <row r="1160" spans="32:41" x14ac:dyDescent="0.25">
      <c r="AF1160">
        <v>2.6881254709340441E-2</v>
      </c>
      <c r="AG1160">
        <v>6271922</v>
      </c>
      <c r="AH1160">
        <v>93</v>
      </c>
      <c r="AI1160">
        <v>138.38999999999999</v>
      </c>
      <c r="AJ1160">
        <v>1</v>
      </c>
      <c r="AK1160">
        <v>5</v>
      </c>
      <c r="AL1160">
        <v>5</v>
      </c>
      <c r="AM1160">
        <v>3</v>
      </c>
      <c r="AN1160">
        <v>5</v>
      </c>
      <c r="AO1160">
        <v>1</v>
      </c>
    </row>
    <row r="1161" spans="32:41" x14ac:dyDescent="0.25">
      <c r="AF1161">
        <v>0.21783756674322396</v>
      </c>
      <c r="AG1161">
        <v>6275726</v>
      </c>
      <c r="AH1161">
        <v>195</v>
      </c>
      <c r="AI1161">
        <v>139</v>
      </c>
      <c r="AJ1161">
        <v>1</v>
      </c>
      <c r="AK1161">
        <v>1</v>
      </c>
      <c r="AL1161">
        <v>1</v>
      </c>
      <c r="AM1161">
        <v>1</v>
      </c>
      <c r="AN1161">
        <v>1</v>
      </c>
      <c r="AO1161">
        <v>0</v>
      </c>
    </row>
    <row r="1162" spans="32:41" x14ac:dyDescent="0.25">
      <c r="AF1162">
        <v>0.331357915687995</v>
      </c>
      <c r="AG1162">
        <v>6278021</v>
      </c>
      <c r="AH1162">
        <v>219</v>
      </c>
      <c r="AI1162">
        <v>25776.79</v>
      </c>
      <c r="AJ1162">
        <v>11</v>
      </c>
      <c r="AK1162">
        <v>9408</v>
      </c>
      <c r="AL1162">
        <v>206</v>
      </c>
      <c r="AM1162">
        <v>19</v>
      </c>
      <c r="AN1162">
        <v>855.27272730000004</v>
      </c>
      <c r="AO1162">
        <v>0</v>
      </c>
    </row>
    <row r="1163" spans="32:41" x14ac:dyDescent="0.25">
      <c r="AF1163">
        <v>1.3952767951330713E-2</v>
      </c>
      <c r="AG1163">
        <v>6281585</v>
      </c>
      <c r="AH1163">
        <v>13</v>
      </c>
      <c r="AI1163">
        <v>2012.1</v>
      </c>
      <c r="AJ1163">
        <v>12</v>
      </c>
      <c r="AK1163">
        <v>114</v>
      </c>
      <c r="AL1163">
        <v>81</v>
      </c>
      <c r="AM1163">
        <v>36</v>
      </c>
      <c r="AN1163">
        <v>9.5</v>
      </c>
      <c r="AO1163">
        <v>1</v>
      </c>
    </row>
    <row r="1164" spans="32:41" x14ac:dyDescent="0.25">
      <c r="AF1164">
        <v>0.43156285552879037</v>
      </c>
      <c r="AG1164">
        <v>6282689</v>
      </c>
      <c r="AH1164">
        <v>27</v>
      </c>
      <c r="AI1164">
        <v>1139.75</v>
      </c>
      <c r="AJ1164">
        <v>7</v>
      </c>
      <c r="AK1164">
        <v>34</v>
      </c>
      <c r="AL1164">
        <v>23</v>
      </c>
      <c r="AM1164">
        <v>11</v>
      </c>
      <c r="AN1164">
        <v>4.8571428570000004</v>
      </c>
      <c r="AO1164">
        <v>1</v>
      </c>
    </row>
    <row r="1165" spans="32:41" x14ac:dyDescent="0.25">
      <c r="AF1165">
        <v>0.32313764824219415</v>
      </c>
      <c r="AG1165">
        <v>6285844</v>
      </c>
      <c r="AH1165">
        <v>2</v>
      </c>
      <c r="AI1165">
        <v>4790.7700000000004</v>
      </c>
      <c r="AJ1165">
        <v>30</v>
      </c>
      <c r="AK1165">
        <v>530</v>
      </c>
      <c r="AL1165">
        <v>196</v>
      </c>
      <c r="AM1165">
        <v>83</v>
      </c>
      <c r="AN1165">
        <v>17.666666670000001</v>
      </c>
      <c r="AO1165">
        <v>1</v>
      </c>
    </row>
    <row r="1166" spans="32:41" x14ac:dyDescent="0.25">
      <c r="AF1166">
        <v>0.40441196811174573</v>
      </c>
      <c r="AG1166">
        <v>6292723</v>
      </c>
      <c r="AH1166">
        <v>125</v>
      </c>
      <c r="AI1166">
        <v>424.06</v>
      </c>
      <c r="AJ1166">
        <v>3</v>
      </c>
      <c r="AK1166">
        <v>51</v>
      </c>
      <c r="AL1166">
        <v>10</v>
      </c>
      <c r="AM1166">
        <v>8</v>
      </c>
      <c r="AN1166">
        <v>17</v>
      </c>
      <c r="AO1166">
        <v>1</v>
      </c>
    </row>
    <row r="1167" spans="32:41" x14ac:dyDescent="0.25">
      <c r="AF1167">
        <v>0.10386096449730786</v>
      </c>
      <c r="AG1167">
        <v>6296465</v>
      </c>
      <c r="AH1167">
        <v>143</v>
      </c>
      <c r="AI1167">
        <v>773.28</v>
      </c>
      <c r="AJ1167">
        <v>3</v>
      </c>
      <c r="AK1167">
        <v>14</v>
      </c>
      <c r="AL1167">
        <v>11</v>
      </c>
      <c r="AM1167">
        <v>7</v>
      </c>
      <c r="AN1167">
        <v>4.6666666670000003</v>
      </c>
      <c r="AO1167">
        <v>1</v>
      </c>
    </row>
    <row r="1168" spans="32:41" x14ac:dyDescent="0.25">
      <c r="AF1168">
        <v>0.37883783427041728</v>
      </c>
      <c r="AG1168">
        <v>6299446</v>
      </c>
      <c r="AH1168">
        <v>125</v>
      </c>
      <c r="AI1168">
        <v>306.27999999999997</v>
      </c>
      <c r="AJ1168">
        <v>2</v>
      </c>
      <c r="AK1168">
        <v>19</v>
      </c>
      <c r="AL1168">
        <v>6</v>
      </c>
      <c r="AM1168">
        <v>4</v>
      </c>
      <c r="AN1168">
        <v>9.5</v>
      </c>
      <c r="AO1168">
        <v>0</v>
      </c>
    </row>
    <row r="1169" spans="32:41" x14ac:dyDescent="0.25">
      <c r="AF1169">
        <v>0.36719473085419785</v>
      </c>
      <c r="AG1169">
        <v>6304619</v>
      </c>
      <c r="AH1169">
        <v>13</v>
      </c>
      <c r="AI1169">
        <v>1145.69</v>
      </c>
      <c r="AJ1169">
        <v>12</v>
      </c>
      <c r="AK1169">
        <v>101</v>
      </c>
      <c r="AL1169">
        <v>64</v>
      </c>
      <c r="AM1169">
        <v>23</v>
      </c>
      <c r="AN1169">
        <v>8.4166666669999994</v>
      </c>
      <c r="AO1169">
        <v>1</v>
      </c>
    </row>
    <row r="1170" spans="32:41" x14ac:dyDescent="0.25">
      <c r="AF1170">
        <v>0.4388071646572097</v>
      </c>
      <c r="AG1170">
        <v>6314745</v>
      </c>
      <c r="AH1170">
        <v>12</v>
      </c>
      <c r="AI1170">
        <v>1333.79</v>
      </c>
      <c r="AJ1170">
        <v>3</v>
      </c>
      <c r="AK1170">
        <v>34</v>
      </c>
      <c r="AL1170">
        <v>8</v>
      </c>
      <c r="AM1170">
        <v>4</v>
      </c>
      <c r="AN1170">
        <v>11.33333333</v>
      </c>
      <c r="AO1170">
        <v>1</v>
      </c>
    </row>
    <row r="1171" spans="32:41" x14ac:dyDescent="0.25">
      <c r="AF1171">
        <v>0.16696925845660093</v>
      </c>
      <c r="AG1171">
        <v>6320822</v>
      </c>
      <c r="AH1171">
        <v>8</v>
      </c>
      <c r="AI1171">
        <v>2850.28</v>
      </c>
      <c r="AJ1171">
        <v>25</v>
      </c>
      <c r="AK1171">
        <v>238</v>
      </c>
      <c r="AL1171">
        <v>192</v>
      </c>
      <c r="AM1171">
        <v>81</v>
      </c>
      <c r="AN1171">
        <v>9.52</v>
      </c>
      <c r="AO1171">
        <v>1</v>
      </c>
    </row>
    <row r="1172" spans="32:41" x14ac:dyDescent="0.25">
      <c r="AF1172">
        <v>1.0987897280754222E-3</v>
      </c>
      <c r="AG1172">
        <v>6327969</v>
      </c>
      <c r="AH1172">
        <v>258</v>
      </c>
      <c r="AI1172">
        <v>421.08</v>
      </c>
      <c r="AJ1172">
        <v>3</v>
      </c>
      <c r="AK1172">
        <v>75</v>
      </c>
      <c r="AL1172">
        <v>39</v>
      </c>
      <c r="AM1172">
        <v>11</v>
      </c>
      <c r="AN1172">
        <v>25</v>
      </c>
      <c r="AO1172">
        <v>0</v>
      </c>
    </row>
    <row r="1173" spans="32:41" x14ac:dyDescent="0.25">
      <c r="AF1173">
        <v>0.30216894499401403</v>
      </c>
      <c r="AG1173">
        <v>6328270</v>
      </c>
      <c r="AH1173">
        <v>5</v>
      </c>
      <c r="AI1173">
        <v>6007.6</v>
      </c>
      <c r="AJ1173">
        <v>15</v>
      </c>
      <c r="AK1173">
        <v>106</v>
      </c>
      <c r="AL1173">
        <v>80</v>
      </c>
      <c r="AM1173">
        <v>40</v>
      </c>
      <c r="AN1173">
        <v>7.0666666669999998</v>
      </c>
      <c r="AO1173">
        <v>1</v>
      </c>
    </row>
    <row r="1174" spans="32:41" x14ac:dyDescent="0.25">
      <c r="AF1174">
        <v>0.45038798999656826</v>
      </c>
      <c r="AG1174">
        <v>6331436</v>
      </c>
      <c r="AH1174">
        <v>30</v>
      </c>
      <c r="AI1174">
        <v>2376.2800000000002</v>
      </c>
      <c r="AJ1174">
        <v>15</v>
      </c>
      <c r="AK1174">
        <v>138</v>
      </c>
      <c r="AL1174">
        <v>119</v>
      </c>
      <c r="AM1174">
        <v>50</v>
      </c>
      <c r="AN1174">
        <v>9.1999999999999993</v>
      </c>
      <c r="AO1174">
        <v>1</v>
      </c>
    </row>
    <row r="1175" spans="32:41" x14ac:dyDescent="0.25">
      <c r="AF1175">
        <v>0.31339757627109666</v>
      </c>
      <c r="AG1175">
        <v>6333152</v>
      </c>
      <c r="AH1175">
        <v>2</v>
      </c>
      <c r="AI1175">
        <v>7634.2</v>
      </c>
      <c r="AJ1175">
        <v>50</v>
      </c>
      <c r="AK1175">
        <v>480</v>
      </c>
      <c r="AL1175">
        <v>321</v>
      </c>
      <c r="AM1175">
        <v>134</v>
      </c>
      <c r="AN1175">
        <v>9.6</v>
      </c>
      <c r="AO1175">
        <v>1</v>
      </c>
    </row>
    <row r="1176" spans="32:41" x14ac:dyDescent="0.25">
      <c r="AF1176">
        <v>0.14264155474863704</v>
      </c>
      <c r="AG1176">
        <v>6336158</v>
      </c>
      <c r="AH1176">
        <v>4</v>
      </c>
      <c r="AI1176">
        <v>1821</v>
      </c>
      <c r="AJ1176">
        <v>3</v>
      </c>
      <c r="AK1176">
        <v>8</v>
      </c>
      <c r="AL1176">
        <v>5</v>
      </c>
      <c r="AM1176">
        <v>3</v>
      </c>
      <c r="AN1176">
        <v>2.6666666669999999</v>
      </c>
      <c r="AO1176">
        <v>1</v>
      </c>
    </row>
    <row r="1177" spans="32:41" x14ac:dyDescent="0.25">
      <c r="AF1177">
        <v>9.4572683923732193E-2</v>
      </c>
      <c r="AG1177">
        <v>6337500</v>
      </c>
      <c r="AH1177">
        <v>34</v>
      </c>
      <c r="AI1177">
        <v>4900.58</v>
      </c>
      <c r="AJ1177">
        <v>24</v>
      </c>
      <c r="AK1177">
        <v>387</v>
      </c>
      <c r="AL1177">
        <v>132</v>
      </c>
      <c r="AM1177">
        <v>56</v>
      </c>
      <c r="AN1177">
        <v>16.125</v>
      </c>
      <c r="AO1177">
        <v>1</v>
      </c>
    </row>
    <row r="1178" spans="32:41" x14ac:dyDescent="0.25">
      <c r="AF1178">
        <v>0.39383324550009435</v>
      </c>
      <c r="AG1178">
        <v>6341514</v>
      </c>
      <c r="AH1178">
        <v>68</v>
      </c>
      <c r="AI1178">
        <v>656.6</v>
      </c>
      <c r="AJ1178">
        <v>1</v>
      </c>
      <c r="AK1178">
        <v>12</v>
      </c>
      <c r="AL1178">
        <v>3</v>
      </c>
      <c r="AM1178">
        <v>2</v>
      </c>
      <c r="AN1178">
        <v>12</v>
      </c>
      <c r="AO1178">
        <v>1</v>
      </c>
    </row>
    <row r="1179" spans="32:41" x14ac:dyDescent="0.25">
      <c r="AF1179">
        <v>7.1922846317559186E-3</v>
      </c>
      <c r="AG1179">
        <v>6341820</v>
      </c>
      <c r="AH1179">
        <v>230</v>
      </c>
      <c r="AI1179">
        <v>1881.2</v>
      </c>
      <c r="AJ1179">
        <v>4</v>
      </c>
      <c r="AK1179">
        <v>27</v>
      </c>
      <c r="AL1179">
        <v>15</v>
      </c>
      <c r="AM1179">
        <v>7</v>
      </c>
      <c r="AN1179">
        <v>6.75</v>
      </c>
      <c r="AO1179">
        <v>0</v>
      </c>
    </row>
    <row r="1180" spans="32:41" x14ac:dyDescent="0.25">
      <c r="AF1180">
        <v>4.0911988400004096E-2</v>
      </c>
      <c r="AG1180">
        <v>6345696</v>
      </c>
      <c r="AH1180">
        <v>265</v>
      </c>
      <c r="AI1180">
        <v>184.4</v>
      </c>
      <c r="AJ1180">
        <v>2</v>
      </c>
      <c r="AK1180">
        <v>47</v>
      </c>
      <c r="AL1180">
        <v>5</v>
      </c>
      <c r="AM1180">
        <v>4</v>
      </c>
      <c r="AN1180">
        <v>23.5</v>
      </c>
      <c r="AO1180">
        <v>0</v>
      </c>
    </row>
    <row r="1181" spans="32:41" x14ac:dyDescent="0.25">
      <c r="AF1181">
        <v>0.37482362199008812</v>
      </c>
      <c r="AG1181">
        <v>6357847</v>
      </c>
      <c r="AH1181">
        <v>164</v>
      </c>
      <c r="AI1181">
        <v>473.88</v>
      </c>
      <c r="AJ1181">
        <v>3</v>
      </c>
      <c r="AK1181">
        <v>32</v>
      </c>
      <c r="AL1181">
        <v>24</v>
      </c>
      <c r="AM1181">
        <v>11</v>
      </c>
      <c r="AN1181">
        <v>10.66666667</v>
      </c>
      <c r="AO1181">
        <v>1</v>
      </c>
    </row>
    <row r="1182" spans="32:41" x14ac:dyDescent="0.25">
      <c r="AF1182">
        <v>5.7092663754097606E-2</v>
      </c>
      <c r="AG1182">
        <v>6361150</v>
      </c>
      <c r="AH1182">
        <v>76</v>
      </c>
      <c r="AI1182">
        <v>1694.66</v>
      </c>
      <c r="AJ1182">
        <v>11</v>
      </c>
      <c r="AK1182">
        <v>208</v>
      </c>
      <c r="AL1182">
        <v>111</v>
      </c>
      <c r="AM1182">
        <v>23</v>
      </c>
      <c r="AN1182">
        <v>18.90909091</v>
      </c>
      <c r="AO1182">
        <v>1</v>
      </c>
    </row>
    <row r="1183" spans="32:41" x14ac:dyDescent="0.25">
      <c r="AF1183">
        <v>0.15433130316044752</v>
      </c>
      <c r="AG1183">
        <v>6361787</v>
      </c>
      <c r="AH1183">
        <v>96</v>
      </c>
      <c r="AI1183">
        <v>1024.54</v>
      </c>
      <c r="AJ1183">
        <v>3</v>
      </c>
      <c r="AK1183">
        <v>47</v>
      </c>
      <c r="AL1183">
        <v>11</v>
      </c>
      <c r="AM1183">
        <v>7</v>
      </c>
      <c r="AN1183">
        <v>15.66666667</v>
      </c>
      <c r="AO1183">
        <v>1</v>
      </c>
    </row>
    <row r="1184" spans="32:41" x14ac:dyDescent="0.25">
      <c r="AF1184">
        <v>0.32770964265833513</v>
      </c>
      <c r="AG1184">
        <v>6367803</v>
      </c>
      <c r="AH1184">
        <v>12</v>
      </c>
      <c r="AI1184">
        <v>137.75</v>
      </c>
      <c r="AJ1184">
        <v>1</v>
      </c>
      <c r="AK1184">
        <v>18</v>
      </c>
      <c r="AL1184">
        <v>14</v>
      </c>
      <c r="AM1184">
        <v>4</v>
      </c>
      <c r="AN1184">
        <v>18</v>
      </c>
      <c r="AO1184">
        <v>1</v>
      </c>
    </row>
    <row r="1185" spans="32:41" x14ac:dyDescent="0.25">
      <c r="AF1185">
        <v>0.48167540862730929</v>
      </c>
      <c r="AG1185">
        <v>6367813</v>
      </c>
      <c r="AH1185">
        <v>288</v>
      </c>
      <c r="AI1185">
        <v>225.2</v>
      </c>
      <c r="AJ1185">
        <v>2</v>
      </c>
      <c r="AK1185">
        <v>14</v>
      </c>
      <c r="AL1185">
        <v>12</v>
      </c>
      <c r="AM1185">
        <v>5</v>
      </c>
      <c r="AN1185">
        <v>7</v>
      </c>
      <c r="AO1185">
        <v>0</v>
      </c>
    </row>
    <row r="1186" spans="32:41" x14ac:dyDescent="0.25">
      <c r="AF1186">
        <v>0.2596194402756461</v>
      </c>
      <c r="AG1186">
        <v>6369978</v>
      </c>
      <c r="AH1186">
        <v>68</v>
      </c>
      <c r="AI1186">
        <v>7486</v>
      </c>
      <c r="AJ1186">
        <v>4</v>
      </c>
      <c r="AK1186">
        <v>40</v>
      </c>
      <c r="AL1186">
        <v>9</v>
      </c>
      <c r="AM1186">
        <v>5</v>
      </c>
      <c r="AN1186">
        <v>10</v>
      </c>
      <c r="AO1186">
        <v>1</v>
      </c>
    </row>
    <row r="1187" spans="32:41" x14ac:dyDescent="0.25">
      <c r="AF1187">
        <v>0.39761618901707241</v>
      </c>
      <c r="AG1187">
        <v>6374167</v>
      </c>
      <c r="AH1187">
        <v>16</v>
      </c>
      <c r="AI1187">
        <v>644.4</v>
      </c>
      <c r="AJ1187">
        <v>5</v>
      </c>
      <c r="AK1187">
        <v>59</v>
      </c>
      <c r="AL1187">
        <v>33</v>
      </c>
      <c r="AM1187">
        <v>13</v>
      </c>
      <c r="AN1187">
        <v>11.8</v>
      </c>
      <c r="AO1187">
        <v>1</v>
      </c>
    </row>
    <row r="1188" spans="32:41" x14ac:dyDescent="0.25">
      <c r="AF1188">
        <v>0.31790431567245037</v>
      </c>
      <c r="AG1188">
        <v>6374525</v>
      </c>
      <c r="AH1188">
        <v>6</v>
      </c>
      <c r="AI1188">
        <v>11421.57</v>
      </c>
      <c r="AJ1188">
        <v>65</v>
      </c>
      <c r="AK1188">
        <v>1011</v>
      </c>
      <c r="AL1188">
        <v>384</v>
      </c>
      <c r="AM1188">
        <v>166</v>
      </c>
      <c r="AN1188">
        <v>15.55384615</v>
      </c>
      <c r="AO1188">
        <v>1</v>
      </c>
    </row>
    <row r="1189" spans="32:41" x14ac:dyDescent="0.25">
      <c r="AF1189">
        <v>0.37313319660293132</v>
      </c>
      <c r="AG1189">
        <v>6376497</v>
      </c>
      <c r="AH1189">
        <v>7</v>
      </c>
      <c r="AI1189">
        <v>5201.1099999999997</v>
      </c>
      <c r="AJ1189">
        <v>18</v>
      </c>
      <c r="AK1189">
        <v>125</v>
      </c>
      <c r="AL1189">
        <v>94</v>
      </c>
      <c r="AM1189">
        <v>42</v>
      </c>
      <c r="AN1189">
        <v>6.9444444440000002</v>
      </c>
      <c r="AO1189">
        <v>1</v>
      </c>
    </row>
    <row r="1190" spans="32:41" x14ac:dyDescent="0.25">
      <c r="AF1190">
        <v>0.24095366805376062</v>
      </c>
      <c r="AG1190">
        <v>6377893</v>
      </c>
      <c r="AH1190">
        <v>299</v>
      </c>
      <c r="AI1190">
        <v>1167</v>
      </c>
      <c r="AJ1190">
        <v>3</v>
      </c>
      <c r="AK1190">
        <v>29</v>
      </c>
      <c r="AL1190">
        <v>20</v>
      </c>
      <c r="AM1190">
        <v>8</v>
      </c>
      <c r="AN1190">
        <v>9.6666666669999994</v>
      </c>
      <c r="AO1190">
        <v>0</v>
      </c>
    </row>
    <row r="1191" spans="32:41" x14ac:dyDescent="0.25">
      <c r="AF1191">
        <v>0.13893863975636478</v>
      </c>
      <c r="AG1191">
        <v>6378360</v>
      </c>
      <c r="AH1191">
        <v>68</v>
      </c>
      <c r="AI1191">
        <v>1743.34</v>
      </c>
      <c r="AJ1191">
        <v>11</v>
      </c>
      <c r="AK1191">
        <v>182</v>
      </c>
      <c r="AL1191">
        <v>106</v>
      </c>
      <c r="AM1191">
        <v>31</v>
      </c>
      <c r="AN1191">
        <v>16.545454549999999</v>
      </c>
      <c r="AO1191">
        <v>1</v>
      </c>
    </row>
    <row r="1192" spans="32:41" x14ac:dyDescent="0.25">
      <c r="AF1192">
        <v>0.38755814387895782</v>
      </c>
      <c r="AG1192">
        <v>6390037</v>
      </c>
      <c r="AH1192">
        <v>5</v>
      </c>
      <c r="AI1192">
        <v>4019.63</v>
      </c>
      <c r="AJ1192">
        <v>22</v>
      </c>
      <c r="AK1192">
        <v>216</v>
      </c>
      <c r="AL1192">
        <v>87</v>
      </c>
      <c r="AM1192">
        <v>53</v>
      </c>
      <c r="AN1192">
        <v>9.8181818179999993</v>
      </c>
      <c r="AO1192">
        <v>1</v>
      </c>
    </row>
    <row r="1193" spans="32:41" x14ac:dyDescent="0.25">
      <c r="AF1193">
        <v>0.10587814414132712</v>
      </c>
      <c r="AG1193">
        <v>6391372</v>
      </c>
      <c r="AH1193">
        <v>108</v>
      </c>
      <c r="AI1193">
        <v>457.55</v>
      </c>
      <c r="AJ1193">
        <v>5</v>
      </c>
      <c r="AK1193">
        <v>54</v>
      </c>
      <c r="AL1193">
        <v>38</v>
      </c>
      <c r="AM1193">
        <v>17</v>
      </c>
      <c r="AN1193">
        <v>10.8</v>
      </c>
      <c r="AO1193">
        <v>1</v>
      </c>
    </row>
    <row r="1194" spans="32:41" x14ac:dyDescent="0.25">
      <c r="AF1194">
        <v>0.49096097385814641</v>
      </c>
      <c r="AG1194">
        <v>6393689</v>
      </c>
      <c r="AH1194">
        <v>436</v>
      </c>
      <c r="AI1194">
        <v>397.53</v>
      </c>
      <c r="AJ1194">
        <v>2</v>
      </c>
      <c r="AK1194">
        <v>4</v>
      </c>
      <c r="AL1194">
        <v>3</v>
      </c>
      <c r="AM1194">
        <v>3</v>
      </c>
      <c r="AN1194">
        <v>2</v>
      </c>
      <c r="AO1194">
        <v>0</v>
      </c>
    </row>
    <row r="1195" spans="32:41" x14ac:dyDescent="0.25">
      <c r="AF1195">
        <v>0.30304367204274318</v>
      </c>
      <c r="AG1195">
        <v>6394856</v>
      </c>
      <c r="AH1195">
        <v>157</v>
      </c>
      <c r="AI1195">
        <v>223.72</v>
      </c>
      <c r="AJ1195">
        <v>2</v>
      </c>
      <c r="AK1195">
        <v>31</v>
      </c>
      <c r="AL1195">
        <v>7</v>
      </c>
      <c r="AM1195">
        <v>4</v>
      </c>
      <c r="AN1195">
        <v>15.5</v>
      </c>
      <c r="AO1195">
        <v>1</v>
      </c>
    </row>
    <row r="1196" spans="32:41" x14ac:dyDescent="0.25">
      <c r="AF1196">
        <v>8.9087381094891671E-2</v>
      </c>
      <c r="AG1196">
        <v>6397161</v>
      </c>
      <c r="AH1196">
        <v>3</v>
      </c>
      <c r="AI1196">
        <v>4388</v>
      </c>
      <c r="AJ1196">
        <v>1</v>
      </c>
      <c r="AK1196">
        <v>1</v>
      </c>
      <c r="AL1196">
        <v>1</v>
      </c>
      <c r="AM1196">
        <v>1</v>
      </c>
      <c r="AN1196">
        <v>1</v>
      </c>
      <c r="AO1196">
        <v>0</v>
      </c>
    </row>
    <row r="1197" spans="32:41" x14ac:dyDescent="0.25">
      <c r="AF1197">
        <v>0.30167766710623023</v>
      </c>
      <c r="AG1197">
        <v>6397696</v>
      </c>
      <c r="AH1197">
        <v>416</v>
      </c>
      <c r="AI1197">
        <v>570.29999999999995</v>
      </c>
      <c r="AJ1197">
        <v>2</v>
      </c>
      <c r="AK1197">
        <v>61</v>
      </c>
      <c r="AL1197">
        <v>25</v>
      </c>
      <c r="AM1197">
        <v>4</v>
      </c>
      <c r="AN1197">
        <v>30.5</v>
      </c>
      <c r="AO1197">
        <v>0</v>
      </c>
    </row>
    <row r="1198" spans="32:41" x14ac:dyDescent="0.25">
      <c r="AF1198">
        <v>0.49030204241386</v>
      </c>
      <c r="AG1198">
        <v>6401414</v>
      </c>
      <c r="AH1198">
        <v>82</v>
      </c>
      <c r="AI1198">
        <v>122</v>
      </c>
      <c r="AJ1198">
        <v>1</v>
      </c>
      <c r="AK1198">
        <v>19</v>
      </c>
      <c r="AL1198">
        <v>4</v>
      </c>
      <c r="AM1198">
        <v>2</v>
      </c>
      <c r="AN1198">
        <v>19</v>
      </c>
      <c r="AO1198">
        <v>1</v>
      </c>
    </row>
    <row r="1199" spans="32:41" x14ac:dyDescent="0.25">
      <c r="AF1199">
        <v>0.31295100615470728</v>
      </c>
      <c r="AG1199">
        <v>6405620</v>
      </c>
      <c r="AH1199">
        <v>36</v>
      </c>
      <c r="AI1199">
        <v>922.12</v>
      </c>
      <c r="AJ1199">
        <v>7</v>
      </c>
      <c r="AK1199">
        <v>77</v>
      </c>
      <c r="AL1199">
        <v>68</v>
      </c>
      <c r="AM1199">
        <v>21</v>
      </c>
      <c r="AN1199">
        <v>11</v>
      </c>
      <c r="AO1199">
        <v>1</v>
      </c>
    </row>
    <row r="1200" spans="32:41" x14ac:dyDescent="0.25">
      <c r="AF1200">
        <v>0.13369640086639245</v>
      </c>
      <c r="AG1200">
        <v>6410781</v>
      </c>
      <c r="AH1200">
        <v>146</v>
      </c>
      <c r="AI1200">
        <v>107.2</v>
      </c>
      <c r="AJ1200">
        <v>2</v>
      </c>
      <c r="AK1200">
        <v>19</v>
      </c>
      <c r="AL1200">
        <v>9</v>
      </c>
      <c r="AM1200">
        <v>3</v>
      </c>
      <c r="AN1200">
        <v>9.5</v>
      </c>
      <c r="AO1200">
        <v>0</v>
      </c>
    </row>
    <row r="1201" spans="32:41" x14ac:dyDescent="0.25">
      <c r="AF1201">
        <v>0.2516550952934512</v>
      </c>
      <c r="AG1201">
        <v>6413548</v>
      </c>
      <c r="AH1201">
        <v>23</v>
      </c>
      <c r="AI1201">
        <v>729.5</v>
      </c>
      <c r="AJ1201">
        <v>3</v>
      </c>
      <c r="AK1201">
        <v>20</v>
      </c>
      <c r="AL1201">
        <v>9</v>
      </c>
      <c r="AM1201">
        <v>7</v>
      </c>
      <c r="AN1201">
        <v>6.6666666670000003</v>
      </c>
      <c r="AO1201">
        <v>1</v>
      </c>
    </row>
    <row r="1202" spans="32:41" x14ac:dyDescent="0.25">
      <c r="AF1202">
        <v>2.1216410138738429E-2</v>
      </c>
      <c r="AG1202">
        <v>6416404</v>
      </c>
      <c r="AH1202">
        <v>21</v>
      </c>
      <c r="AI1202">
        <v>1976.87</v>
      </c>
      <c r="AJ1202">
        <v>12</v>
      </c>
      <c r="AK1202">
        <v>259</v>
      </c>
      <c r="AL1202">
        <v>123</v>
      </c>
      <c r="AM1202">
        <v>38</v>
      </c>
      <c r="AN1202">
        <v>21.583333329999999</v>
      </c>
      <c r="AO1202">
        <v>1</v>
      </c>
    </row>
    <row r="1203" spans="32:41" x14ac:dyDescent="0.25">
      <c r="AF1203">
        <v>0.440412869744785</v>
      </c>
      <c r="AG1203">
        <v>6424330</v>
      </c>
      <c r="AH1203">
        <v>21</v>
      </c>
      <c r="AI1203">
        <v>3525.4</v>
      </c>
      <c r="AJ1203">
        <v>15</v>
      </c>
      <c r="AK1203">
        <v>294</v>
      </c>
      <c r="AL1203">
        <v>173</v>
      </c>
      <c r="AM1203">
        <v>62</v>
      </c>
      <c r="AN1203">
        <v>19.600000000000001</v>
      </c>
      <c r="AO1203">
        <v>1</v>
      </c>
    </row>
    <row r="1204" spans="32:41" x14ac:dyDescent="0.25">
      <c r="AF1204">
        <v>0.24246747273736191</v>
      </c>
      <c r="AG1204">
        <v>6424427</v>
      </c>
      <c r="AH1204">
        <v>59</v>
      </c>
      <c r="AI1204">
        <v>1281.5</v>
      </c>
      <c r="AJ1204">
        <v>7</v>
      </c>
      <c r="AK1204">
        <v>42</v>
      </c>
      <c r="AL1204">
        <v>29</v>
      </c>
      <c r="AM1204">
        <v>11</v>
      </c>
      <c r="AN1204">
        <v>6</v>
      </c>
      <c r="AO1204">
        <v>1</v>
      </c>
    </row>
    <row r="1205" spans="32:41" x14ac:dyDescent="0.25">
      <c r="AF1205">
        <v>0.18038142103612176</v>
      </c>
      <c r="AG1205">
        <v>6425606</v>
      </c>
      <c r="AH1205">
        <v>32</v>
      </c>
      <c r="AI1205">
        <v>4478.13</v>
      </c>
      <c r="AJ1205">
        <v>23</v>
      </c>
      <c r="AK1205">
        <v>350</v>
      </c>
      <c r="AL1205">
        <v>212</v>
      </c>
      <c r="AM1205">
        <v>73</v>
      </c>
      <c r="AN1205">
        <v>15.217391299999999</v>
      </c>
      <c r="AO1205">
        <v>1</v>
      </c>
    </row>
    <row r="1206" spans="32:41" x14ac:dyDescent="0.25">
      <c r="AF1206">
        <v>9.7022563180282351E-4</v>
      </c>
      <c r="AG1206">
        <v>6425982</v>
      </c>
      <c r="AH1206">
        <v>423</v>
      </c>
      <c r="AI1206">
        <v>49</v>
      </c>
      <c r="AJ1206">
        <v>1</v>
      </c>
      <c r="AK1206">
        <v>4</v>
      </c>
      <c r="AL1206">
        <v>3</v>
      </c>
      <c r="AM1206">
        <v>1</v>
      </c>
      <c r="AN1206">
        <v>4</v>
      </c>
      <c r="AO1206">
        <v>0</v>
      </c>
    </row>
    <row r="1207" spans="32:41" x14ac:dyDescent="0.25">
      <c r="AF1207">
        <v>0.2950409344083208</v>
      </c>
      <c r="AG1207">
        <v>6429313</v>
      </c>
      <c r="AH1207">
        <v>10</v>
      </c>
      <c r="AI1207">
        <v>5830.89</v>
      </c>
      <c r="AJ1207">
        <v>36</v>
      </c>
      <c r="AK1207">
        <v>555</v>
      </c>
      <c r="AL1207">
        <v>282</v>
      </c>
      <c r="AM1207">
        <v>127</v>
      </c>
      <c r="AN1207">
        <v>15.41666667</v>
      </c>
      <c r="AO1207">
        <v>1</v>
      </c>
    </row>
    <row r="1208" spans="32:41" x14ac:dyDescent="0.25">
      <c r="AF1208">
        <v>6.7626164149152457E-2</v>
      </c>
      <c r="AG1208">
        <v>6433161</v>
      </c>
      <c r="AH1208">
        <v>5</v>
      </c>
      <c r="AI1208">
        <v>4501.88</v>
      </c>
      <c r="AJ1208">
        <v>26</v>
      </c>
      <c r="AK1208">
        <v>258</v>
      </c>
      <c r="AL1208">
        <v>166</v>
      </c>
      <c r="AM1208">
        <v>62</v>
      </c>
      <c r="AN1208">
        <v>9.923076923</v>
      </c>
      <c r="AO1208">
        <v>1</v>
      </c>
    </row>
    <row r="1209" spans="32:41" x14ac:dyDescent="0.25">
      <c r="AF1209">
        <v>0.12280762114923371</v>
      </c>
      <c r="AG1209">
        <v>6433635</v>
      </c>
      <c r="AH1209">
        <v>1</v>
      </c>
      <c r="AI1209">
        <v>239.36</v>
      </c>
      <c r="AJ1209">
        <v>2</v>
      </c>
      <c r="AK1209">
        <v>40</v>
      </c>
      <c r="AL1209">
        <v>16</v>
      </c>
      <c r="AM1209">
        <v>5</v>
      </c>
      <c r="AN1209">
        <v>20</v>
      </c>
      <c r="AO1209">
        <v>1</v>
      </c>
    </row>
    <row r="1210" spans="32:41" x14ac:dyDescent="0.25">
      <c r="AF1210">
        <v>0.28963261868858103</v>
      </c>
      <c r="AG1210">
        <v>6435128</v>
      </c>
      <c r="AH1210">
        <v>8</v>
      </c>
      <c r="AI1210">
        <v>3187.46</v>
      </c>
      <c r="AJ1210">
        <v>23</v>
      </c>
      <c r="AK1210">
        <v>533</v>
      </c>
      <c r="AL1210">
        <v>161</v>
      </c>
      <c r="AM1210">
        <v>66</v>
      </c>
      <c r="AN1210">
        <v>23.173913039999999</v>
      </c>
      <c r="AO1210">
        <v>1</v>
      </c>
    </row>
    <row r="1211" spans="32:41" x14ac:dyDescent="0.25">
      <c r="AF1211">
        <v>0.23216208562401386</v>
      </c>
      <c r="AG1211">
        <v>6440556</v>
      </c>
      <c r="AH1211">
        <v>53</v>
      </c>
      <c r="AI1211">
        <v>4963.26</v>
      </c>
      <c r="AJ1211">
        <v>14</v>
      </c>
      <c r="AK1211">
        <v>160</v>
      </c>
      <c r="AL1211">
        <v>105</v>
      </c>
      <c r="AM1211">
        <v>34</v>
      </c>
      <c r="AN1211">
        <v>11.42857143</v>
      </c>
      <c r="AO1211">
        <v>1</v>
      </c>
    </row>
    <row r="1212" spans="32:41" x14ac:dyDescent="0.25">
      <c r="AF1212">
        <v>0.31206023251382553</v>
      </c>
      <c r="AG1212">
        <v>6447630</v>
      </c>
      <c r="AH1212">
        <v>133</v>
      </c>
      <c r="AI1212">
        <v>139</v>
      </c>
      <c r="AJ1212">
        <v>1</v>
      </c>
      <c r="AK1212">
        <v>1</v>
      </c>
      <c r="AL1212">
        <v>1</v>
      </c>
      <c r="AM1212">
        <v>1</v>
      </c>
      <c r="AN1212">
        <v>1</v>
      </c>
      <c r="AO1212">
        <v>0</v>
      </c>
    </row>
    <row r="1213" spans="32:41" x14ac:dyDescent="0.25">
      <c r="AF1213">
        <v>0.49466602275153704</v>
      </c>
      <c r="AG1213">
        <v>6458687</v>
      </c>
      <c r="AH1213">
        <v>5</v>
      </c>
      <c r="AI1213">
        <v>180</v>
      </c>
      <c r="AJ1213">
        <v>1</v>
      </c>
      <c r="AK1213">
        <v>12</v>
      </c>
      <c r="AL1213">
        <v>10</v>
      </c>
      <c r="AM1213">
        <v>4</v>
      </c>
      <c r="AN1213">
        <v>12</v>
      </c>
      <c r="AO1213">
        <v>1</v>
      </c>
    </row>
    <row r="1214" spans="32:41" x14ac:dyDescent="0.25">
      <c r="AF1214">
        <v>4.7672796900413816E-2</v>
      </c>
      <c r="AG1214">
        <v>6460022</v>
      </c>
      <c r="AH1214">
        <v>0</v>
      </c>
      <c r="AI1214">
        <v>975.61</v>
      </c>
      <c r="AJ1214">
        <v>8</v>
      </c>
      <c r="AK1214">
        <v>94</v>
      </c>
      <c r="AL1214">
        <v>71</v>
      </c>
      <c r="AM1214">
        <v>21</v>
      </c>
      <c r="AN1214">
        <v>11.75</v>
      </c>
      <c r="AO1214">
        <v>1</v>
      </c>
    </row>
    <row r="1215" spans="32:41" x14ac:dyDescent="0.25">
      <c r="AF1215">
        <v>0.29494613207531717</v>
      </c>
      <c r="AG1215">
        <v>6464187</v>
      </c>
      <c r="AH1215">
        <v>83</v>
      </c>
      <c r="AI1215">
        <v>432.8</v>
      </c>
      <c r="AJ1215">
        <v>5</v>
      </c>
      <c r="AK1215">
        <v>17</v>
      </c>
      <c r="AL1215">
        <v>12</v>
      </c>
      <c r="AM1215">
        <v>6</v>
      </c>
      <c r="AN1215">
        <v>3.4</v>
      </c>
      <c r="AO1215">
        <v>1</v>
      </c>
    </row>
    <row r="1216" spans="32:41" x14ac:dyDescent="0.25">
      <c r="AF1216">
        <v>0.42460292074594097</v>
      </c>
      <c r="AG1216">
        <v>6475259</v>
      </c>
      <c r="AH1216">
        <v>55</v>
      </c>
      <c r="AI1216">
        <v>849.68</v>
      </c>
      <c r="AJ1216">
        <v>6</v>
      </c>
      <c r="AK1216">
        <v>87</v>
      </c>
      <c r="AL1216">
        <v>47</v>
      </c>
      <c r="AM1216">
        <v>17</v>
      </c>
      <c r="AN1216">
        <v>14.5</v>
      </c>
      <c r="AO1216">
        <v>1</v>
      </c>
    </row>
    <row r="1217" spans="32:41" x14ac:dyDescent="0.25">
      <c r="AF1217">
        <v>0.31062562715240627</v>
      </c>
      <c r="AG1217">
        <v>6477285</v>
      </c>
      <c r="AH1217">
        <v>16</v>
      </c>
      <c r="AI1217">
        <v>1622.6</v>
      </c>
      <c r="AJ1217">
        <v>9</v>
      </c>
      <c r="AK1217">
        <v>93</v>
      </c>
      <c r="AL1217">
        <v>42</v>
      </c>
      <c r="AM1217">
        <v>21</v>
      </c>
      <c r="AN1217">
        <v>10.33333333</v>
      </c>
      <c r="AO1217">
        <v>1</v>
      </c>
    </row>
    <row r="1218" spans="32:41" x14ac:dyDescent="0.25">
      <c r="AF1218">
        <v>0.17383429486427626</v>
      </c>
      <c r="AG1218">
        <v>6487076</v>
      </c>
      <c r="AH1218">
        <v>214</v>
      </c>
      <c r="AI1218">
        <v>227.69</v>
      </c>
      <c r="AJ1218">
        <v>2</v>
      </c>
      <c r="AK1218">
        <v>13</v>
      </c>
      <c r="AL1218">
        <v>10</v>
      </c>
      <c r="AM1218">
        <v>6</v>
      </c>
      <c r="AN1218">
        <v>6.5</v>
      </c>
      <c r="AO1218">
        <v>0</v>
      </c>
    </row>
    <row r="1219" spans="32:41" x14ac:dyDescent="0.25">
      <c r="AF1219">
        <v>0.3422706868715768</v>
      </c>
      <c r="AG1219">
        <v>6488750</v>
      </c>
      <c r="AH1219">
        <v>0</v>
      </c>
      <c r="AI1219">
        <v>3103.18</v>
      </c>
      <c r="AJ1219">
        <v>17</v>
      </c>
      <c r="AK1219">
        <v>294</v>
      </c>
      <c r="AL1219">
        <v>157</v>
      </c>
      <c r="AM1219">
        <v>44</v>
      </c>
      <c r="AN1219">
        <v>17.29411765</v>
      </c>
      <c r="AO1219">
        <v>1</v>
      </c>
    </row>
    <row r="1220" spans="32:41" x14ac:dyDescent="0.25">
      <c r="AF1220">
        <v>0.13668767122247838</v>
      </c>
      <c r="AG1220">
        <v>6490690</v>
      </c>
      <c r="AH1220">
        <v>156</v>
      </c>
      <c r="AI1220">
        <v>48</v>
      </c>
      <c r="AJ1220">
        <v>1</v>
      </c>
      <c r="AK1220">
        <v>1</v>
      </c>
      <c r="AL1220">
        <v>1</v>
      </c>
      <c r="AM1220">
        <v>1</v>
      </c>
      <c r="AN1220">
        <v>1</v>
      </c>
      <c r="AO1220">
        <v>0</v>
      </c>
    </row>
    <row r="1221" spans="32:41" x14ac:dyDescent="0.25">
      <c r="AF1221">
        <v>0.36248810804235454</v>
      </c>
      <c r="AG1221">
        <v>6495910</v>
      </c>
      <c r="AH1221">
        <v>106</v>
      </c>
      <c r="AI1221">
        <v>2205.38</v>
      </c>
      <c r="AJ1221">
        <v>12</v>
      </c>
      <c r="AK1221">
        <v>164</v>
      </c>
      <c r="AL1221">
        <v>27</v>
      </c>
      <c r="AM1221">
        <v>17</v>
      </c>
      <c r="AN1221">
        <v>13.66666667</v>
      </c>
      <c r="AO1221">
        <v>1</v>
      </c>
    </row>
    <row r="1222" spans="32:41" x14ac:dyDescent="0.25">
      <c r="AF1222">
        <v>0.16485182880076887</v>
      </c>
      <c r="AG1222">
        <v>6496604</v>
      </c>
      <c r="AH1222">
        <v>8</v>
      </c>
      <c r="AI1222">
        <v>10851.7</v>
      </c>
      <c r="AJ1222">
        <v>7</v>
      </c>
      <c r="AK1222">
        <v>121</v>
      </c>
      <c r="AL1222">
        <v>22</v>
      </c>
      <c r="AM1222">
        <v>12</v>
      </c>
      <c r="AN1222">
        <v>17.285714290000001</v>
      </c>
      <c r="AO1222">
        <v>1</v>
      </c>
    </row>
    <row r="1223" spans="32:41" x14ac:dyDescent="0.25">
      <c r="AF1223">
        <v>0.28710030492375027</v>
      </c>
      <c r="AG1223">
        <v>6508292</v>
      </c>
      <c r="AH1223">
        <v>55</v>
      </c>
      <c r="AI1223">
        <v>2624.66</v>
      </c>
      <c r="AJ1223">
        <v>9</v>
      </c>
      <c r="AK1223">
        <v>144</v>
      </c>
      <c r="AL1223">
        <v>63</v>
      </c>
      <c r="AM1223">
        <v>19</v>
      </c>
      <c r="AN1223">
        <v>16</v>
      </c>
      <c r="AO1223">
        <v>1</v>
      </c>
    </row>
    <row r="1224" spans="32:41" x14ac:dyDescent="0.25">
      <c r="AF1224">
        <v>0.32571516590078287</v>
      </c>
      <c r="AG1224">
        <v>6512115</v>
      </c>
      <c r="AH1224">
        <v>28</v>
      </c>
      <c r="AI1224">
        <v>3499.98</v>
      </c>
      <c r="AJ1224">
        <v>15</v>
      </c>
      <c r="AK1224">
        <v>163</v>
      </c>
      <c r="AL1224">
        <v>59</v>
      </c>
      <c r="AM1224">
        <v>24</v>
      </c>
      <c r="AN1224">
        <v>10.866666670000001</v>
      </c>
      <c r="AO1224">
        <v>1</v>
      </c>
    </row>
    <row r="1225" spans="32:41" x14ac:dyDescent="0.25">
      <c r="AF1225">
        <v>0.29854903941402555</v>
      </c>
      <c r="AG1225">
        <v>6519802</v>
      </c>
      <c r="AH1225">
        <v>16</v>
      </c>
      <c r="AI1225">
        <v>3486.51</v>
      </c>
      <c r="AJ1225">
        <v>23</v>
      </c>
      <c r="AK1225">
        <v>288</v>
      </c>
      <c r="AL1225">
        <v>154</v>
      </c>
      <c r="AM1225">
        <v>72</v>
      </c>
      <c r="AN1225">
        <v>12.52173913</v>
      </c>
      <c r="AO1225">
        <v>1</v>
      </c>
    </row>
    <row r="1226" spans="32:41" x14ac:dyDescent="0.25">
      <c r="AF1226">
        <v>0.10032302517763036</v>
      </c>
      <c r="AG1226">
        <v>6524730</v>
      </c>
      <c r="AH1226">
        <v>230</v>
      </c>
      <c r="AI1226">
        <v>2201.21</v>
      </c>
      <c r="AJ1226">
        <v>13</v>
      </c>
      <c r="AK1226">
        <v>217</v>
      </c>
      <c r="AL1226">
        <v>91</v>
      </c>
      <c r="AM1226">
        <v>38</v>
      </c>
      <c r="AN1226">
        <v>16.69230769</v>
      </c>
      <c r="AO1226">
        <v>0</v>
      </c>
    </row>
    <row r="1227" spans="32:41" x14ac:dyDescent="0.25">
      <c r="AF1227">
        <v>0.24831830736622251</v>
      </c>
      <c r="AG1227">
        <v>6525714</v>
      </c>
      <c r="AH1227">
        <v>61</v>
      </c>
      <c r="AI1227">
        <v>5692.07</v>
      </c>
      <c r="AJ1227">
        <v>20</v>
      </c>
      <c r="AK1227">
        <v>241</v>
      </c>
      <c r="AL1227">
        <v>152</v>
      </c>
      <c r="AM1227">
        <v>60</v>
      </c>
      <c r="AN1227">
        <v>12.05</v>
      </c>
      <c r="AO1227">
        <v>1</v>
      </c>
    </row>
    <row r="1228" spans="32:41" x14ac:dyDescent="0.25">
      <c r="AF1228">
        <v>0.26801118810554625</v>
      </c>
      <c r="AG1228">
        <v>6526117</v>
      </c>
      <c r="AH1228">
        <v>63</v>
      </c>
      <c r="AI1228">
        <v>865.69</v>
      </c>
      <c r="AJ1228">
        <v>8</v>
      </c>
      <c r="AK1228">
        <v>137</v>
      </c>
      <c r="AL1228">
        <v>32</v>
      </c>
      <c r="AM1228">
        <v>16</v>
      </c>
      <c r="AN1228">
        <v>17.125</v>
      </c>
      <c r="AO1228">
        <v>1</v>
      </c>
    </row>
    <row r="1229" spans="32:41" x14ac:dyDescent="0.25">
      <c r="AF1229">
        <v>0.41164899795489074</v>
      </c>
      <c r="AG1229">
        <v>6527706</v>
      </c>
      <c r="AH1229">
        <v>210</v>
      </c>
      <c r="AI1229">
        <v>92.48</v>
      </c>
      <c r="AJ1229">
        <v>1</v>
      </c>
      <c r="AK1229">
        <v>12</v>
      </c>
      <c r="AL1229">
        <v>9</v>
      </c>
      <c r="AM1229">
        <v>2</v>
      </c>
      <c r="AN1229">
        <v>12</v>
      </c>
      <c r="AO1229">
        <v>0</v>
      </c>
    </row>
    <row r="1230" spans="32:41" x14ac:dyDescent="0.25">
      <c r="AF1230">
        <v>0.18978155671174723</v>
      </c>
      <c r="AG1230">
        <v>6528028</v>
      </c>
      <c r="AH1230">
        <v>138</v>
      </c>
      <c r="AI1230">
        <v>714.1</v>
      </c>
      <c r="AJ1230">
        <v>4</v>
      </c>
      <c r="AK1230">
        <v>27</v>
      </c>
      <c r="AL1230">
        <v>13</v>
      </c>
      <c r="AM1230">
        <v>9</v>
      </c>
      <c r="AN1230">
        <v>6.75</v>
      </c>
      <c r="AO1230">
        <v>1</v>
      </c>
    </row>
    <row r="1231" spans="32:41" x14ac:dyDescent="0.25">
      <c r="AF1231">
        <v>0.18799737233423952</v>
      </c>
      <c r="AG1231">
        <v>6529585</v>
      </c>
      <c r="AH1231">
        <v>32</v>
      </c>
      <c r="AI1231">
        <v>6071.8</v>
      </c>
      <c r="AJ1231">
        <v>7</v>
      </c>
      <c r="AK1231">
        <v>135</v>
      </c>
      <c r="AL1231">
        <v>75</v>
      </c>
      <c r="AM1231">
        <v>15</v>
      </c>
      <c r="AN1231">
        <v>19.285714290000001</v>
      </c>
      <c r="AO1231">
        <v>1</v>
      </c>
    </row>
    <row r="1232" spans="32:41" x14ac:dyDescent="0.25">
      <c r="AF1232">
        <v>0.30263578865358642</v>
      </c>
      <c r="AG1232">
        <v>6530946</v>
      </c>
      <c r="AH1232">
        <v>175</v>
      </c>
      <c r="AI1232">
        <v>1400.44</v>
      </c>
      <c r="AJ1232">
        <v>2</v>
      </c>
      <c r="AK1232">
        <v>19</v>
      </c>
      <c r="AL1232">
        <v>10</v>
      </c>
      <c r="AM1232">
        <v>6</v>
      </c>
      <c r="AN1232">
        <v>9.5</v>
      </c>
      <c r="AO1232">
        <v>0</v>
      </c>
    </row>
    <row r="1233" spans="32:41" x14ac:dyDescent="0.25">
      <c r="AF1233">
        <v>0.25158016644289205</v>
      </c>
      <c r="AG1233">
        <v>6532582</v>
      </c>
      <c r="AH1233">
        <v>402</v>
      </c>
      <c r="AI1233">
        <v>104.5</v>
      </c>
      <c r="AJ1233">
        <v>1</v>
      </c>
      <c r="AK1233">
        <v>10</v>
      </c>
      <c r="AL1233">
        <v>8</v>
      </c>
      <c r="AM1233">
        <v>5</v>
      </c>
      <c r="AN1233">
        <v>10</v>
      </c>
      <c r="AO1233">
        <v>0</v>
      </c>
    </row>
    <row r="1234" spans="32:41" x14ac:dyDescent="0.25">
      <c r="AF1234">
        <v>0.35739951319012897</v>
      </c>
      <c r="AG1234">
        <v>6535876</v>
      </c>
      <c r="AH1234">
        <v>31</v>
      </c>
      <c r="AI1234">
        <v>2501.7600000000002</v>
      </c>
      <c r="AJ1234">
        <v>8</v>
      </c>
      <c r="AK1234">
        <v>197</v>
      </c>
      <c r="AL1234">
        <v>133</v>
      </c>
      <c r="AM1234">
        <v>31</v>
      </c>
      <c r="AN1234">
        <v>24.625</v>
      </c>
      <c r="AO1234">
        <v>1</v>
      </c>
    </row>
    <row r="1235" spans="32:41" x14ac:dyDescent="0.25">
      <c r="AF1235">
        <v>0.46167985821902524</v>
      </c>
      <c r="AG1235">
        <v>6540143</v>
      </c>
      <c r="AH1235">
        <v>50</v>
      </c>
      <c r="AI1235">
        <v>483.09</v>
      </c>
      <c r="AJ1235">
        <v>3</v>
      </c>
      <c r="AK1235">
        <v>12</v>
      </c>
      <c r="AL1235">
        <v>11</v>
      </c>
      <c r="AM1235">
        <v>5</v>
      </c>
      <c r="AN1235">
        <v>4</v>
      </c>
      <c r="AO1235">
        <v>1</v>
      </c>
    </row>
    <row r="1236" spans="32:41" x14ac:dyDescent="0.25">
      <c r="AF1236">
        <v>0.32540631643760487</v>
      </c>
      <c r="AG1236">
        <v>6540173</v>
      </c>
      <c r="AH1236">
        <v>285</v>
      </c>
      <c r="AI1236">
        <v>106.86</v>
      </c>
      <c r="AJ1236">
        <v>1</v>
      </c>
      <c r="AK1236">
        <v>25</v>
      </c>
      <c r="AL1236">
        <v>6</v>
      </c>
      <c r="AM1236">
        <v>1</v>
      </c>
      <c r="AN1236">
        <v>25</v>
      </c>
      <c r="AO1236">
        <v>0</v>
      </c>
    </row>
    <row r="1237" spans="32:41" x14ac:dyDescent="0.25">
      <c r="AF1237">
        <v>0.3192820180939081</v>
      </c>
      <c r="AG1237">
        <v>6542830</v>
      </c>
      <c r="AH1237">
        <v>110</v>
      </c>
      <c r="AI1237">
        <v>56.8</v>
      </c>
      <c r="AJ1237">
        <v>1</v>
      </c>
      <c r="AK1237">
        <v>7</v>
      </c>
      <c r="AL1237">
        <v>6</v>
      </c>
      <c r="AM1237">
        <v>2</v>
      </c>
      <c r="AN1237">
        <v>7</v>
      </c>
      <c r="AO1237">
        <v>1</v>
      </c>
    </row>
    <row r="1238" spans="32:41" x14ac:dyDescent="0.25">
      <c r="AF1238">
        <v>0.37631286174785017</v>
      </c>
      <c r="AG1238">
        <v>6543350</v>
      </c>
      <c r="AH1238">
        <v>199</v>
      </c>
      <c r="AI1238">
        <v>2886.23</v>
      </c>
      <c r="AJ1238">
        <v>2</v>
      </c>
      <c r="AK1238">
        <v>21</v>
      </c>
      <c r="AL1238">
        <v>13</v>
      </c>
      <c r="AM1238">
        <v>7</v>
      </c>
      <c r="AN1238">
        <v>10.5</v>
      </c>
      <c r="AO1238">
        <v>0</v>
      </c>
    </row>
    <row r="1239" spans="32:41" x14ac:dyDescent="0.25">
      <c r="AF1239">
        <v>0.44932851118672379</v>
      </c>
      <c r="AG1239">
        <v>6543921</v>
      </c>
      <c r="AH1239">
        <v>25</v>
      </c>
      <c r="AI1239">
        <v>317.60000000000002</v>
      </c>
      <c r="AJ1239">
        <v>2</v>
      </c>
      <c r="AK1239">
        <v>14</v>
      </c>
      <c r="AL1239">
        <v>9</v>
      </c>
      <c r="AM1239">
        <v>6</v>
      </c>
      <c r="AN1239">
        <v>7</v>
      </c>
      <c r="AO1239">
        <v>1</v>
      </c>
    </row>
    <row r="1240" spans="32:41" x14ac:dyDescent="0.25">
      <c r="AF1240">
        <v>0.38353798801790595</v>
      </c>
      <c r="AG1240">
        <v>6545154</v>
      </c>
      <c r="AH1240">
        <v>8</v>
      </c>
      <c r="AI1240">
        <v>1420.7</v>
      </c>
      <c r="AJ1240">
        <v>8</v>
      </c>
      <c r="AK1240">
        <v>189</v>
      </c>
      <c r="AL1240">
        <v>45</v>
      </c>
      <c r="AM1240">
        <v>18</v>
      </c>
      <c r="AN1240">
        <v>23.625</v>
      </c>
      <c r="AO1240">
        <v>1</v>
      </c>
    </row>
    <row r="1241" spans="32:41" x14ac:dyDescent="0.25">
      <c r="AF1241">
        <v>0.21245748983064616</v>
      </c>
      <c r="AG1241">
        <v>6546937</v>
      </c>
      <c r="AH1241">
        <v>37</v>
      </c>
      <c r="AI1241">
        <v>313.10000000000002</v>
      </c>
      <c r="AJ1241">
        <v>2</v>
      </c>
      <c r="AK1241">
        <v>19</v>
      </c>
      <c r="AL1241">
        <v>11</v>
      </c>
      <c r="AM1241">
        <v>4</v>
      </c>
      <c r="AN1241">
        <v>9.5</v>
      </c>
      <c r="AO1241">
        <v>1</v>
      </c>
    </row>
    <row r="1242" spans="32:41" x14ac:dyDescent="0.25">
      <c r="AF1242">
        <v>0.11111502614726132</v>
      </c>
      <c r="AG1242">
        <v>6549223</v>
      </c>
      <c r="AH1242">
        <v>452</v>
      </c>
      <c r="AI1242">
        <v>448</v>
      </c>
      <c r="AJ1242">
        <v>1</v>
      </c>
      <c r="AK1242">
        <v>1</v>
      </c>
      <c r="AL1242">
        <v>1</v>
      </c>
      <c r="AM1242">
        <v>1</v>
      </c>
      <c r="AN1242">
        <v>1</v>
      </c>
      <c r="AO1242">
        <v>0</v>
      </c>
    </row>
    <row r="1243" spans="32:41" x14ac:dyDescent="0.25">
      <c r="AF1243">
        <v>9.8861092375539306E-2</v>
      </c>
      <c r="AG1243">
        <v>6550850</v>
      </c>
      <c r="AH1243">
        <v>126</v>
      </c>
      <c r="AI1243">
        <v>884.37</v>
      </c>
      <c r="AJ1243">
        <v>5</v>
      </c>
      <c r="AK1243">
        <v>54</v>
      </c>
      <c r="AL1243">
        <v>21</v>
      </c>
      <c r="AM1243">
        <v>11</v>
      </c>
      <c r="AN1243">
        <v>10.8</v>
      </c>
      <c r="AO1243">
        <v>1</v>
      </c>
    </row>
    <row r="1244" spans="32:41" x14ac:dyDescent="0.25">
      <c r="AF1244">
        <v>0.47419300089561889</v>
      </c>
      <c r="AG1244">
        <v>6555502</v>
      </c>
      <c r="AH1244">
        <v>110</v>
      </c>
      <c r="AI1244">
        <v>583.91</v>
      </c>
      <c r="AJ1244">
        <v>2</v>
      </c>
      <c r="AK1244">
        <v>31</v>
      </c>
      <c r="AL1244">
        <v>30</v>
      </c>
      <c r="AM1244">
        <v>7</v>
      </c>
      <c r="AN1244">
        <v>15.5</v>
      </c>
      <c r="AO1244">
        <v>1</v>
      </c>
    </row>
    <row r="1245" spans="32:41" x14ac:dyDescent="0.25">
      <c r="AF1245">
        <v>5.5429812230675113E-3</v>
      </c>
      <c r="AG1245">
        <v>6558664</v>
      </c>
      <c r="AH1245">
        <v>337</v>
      </c>
      <c r="AI1245">
        <v>891.2</v>
      </c>
      <c r="AJ1245">
        <v>4</v>
      </c>
      <c r="AK1245">
        <v>67</v>
      </c>
      <c r="AL1245">
        <v>40</v>
      </c>
      <c r="AM1245">
        <v>11</v>
      </c>
      <c r="AN1245">
        <v>16.75</v>
      </c>
      <c r="AO1245">
        <v>0</v>
      </c>
    </row>
    <row r="1246" spans="32:41" x14ac:dyDescent="0.25">
      <c r="AF1246">
        <v>0.48150957098346481</v>
      </c>
      <c r="AG1246">
        <v>6558965</v>
      </c>
      <c r="AH1246">
        <v>2</v>
      </c>
      <c r="AI1246">
        <v>1314.35</v>
      </c>
      <c r="AJ1246">
        <v>10</v>
      </c>
      <c r="AK1246">
        <v>98</v>
      </c>
      <c r="AL1246">
        <v>64</v>
      </c>
      <c r="AM1246">
        <v>17</v>
      </c>
      <c r="AN1246">
        <v>9.8000000000000007</v>
      </c>
      <c r="AO1246">
        <v>1</v>
      </c>
    </row>
    <row r="1247" spans="32:41" x14ac:dyDescent="0.25">
      <c r="AF1247">
        <v>0.13505006503217709</v>
      </c>
      <c r="AG1247">
        <v>6559505</v>
      </c>
      <c r="AH1247">
        <v>114</v>
      </c>
      <c r="AI1247">
        <v>264.75</v>
      </c>
      <c r="AJ1247">
        <v>2</v>
      </c>
      <c r="AK1247">
        <v>8</v>
      </c>
      <c r="AL1247">
        <v>3</v>
      </c>
      <c r="AM1247">
        <v>3</v>
      </c>
      <c r="AN1247">
        <v>4</v>
      </c>
      <c r="AO1247">
        <v>1</v>
      </c>
    </row>
    <row r="1248" spans="32:41" x14ac:dyDescent="0.25">
      <c r="AF1248">
        <v>0.27866910697454972</v>
      </c>
      <c r="AG1248">
        <v>6561608</v>
      </c>
      <c r="AH1248">
        <v>16</v>
      </c>
      <c r="AI1248">
        <v>7363.12</v>
      </c>
      <c r="AJ1248">
        <v>15</v>
      </c>
      <c r="AK1248">
        <v>1125</v>
      </c>
      <c r="AL1248">
        <v>192</v>
      </c>
      <c r="AM1248">
        <v>52</v>
      </c>
      <c r="AN1248">
        <v>75</v>
      </c>
      <c r="AO1248">
        <v>1</v>
      </c>
    </row>
    <row r="1249" spans="32:41" x14ac:dyDescent="0.25">
      <c r="AF1249">
        <v>0.44073165036572426</v>
      </c>
      <c r="AG1249">
        <v>6572567</v>
      </c>
      <c r="AH1249">
        <v>192</v>
      </c>
      <c r="AI1249">
        <v>842.08</v>
      </c>
      <c r="AJ1249">
        <v>2</v>
      </c>
      <c r="AK1249">
        <v>40</v>
      </c>
      <c r="AL1249">
        <v>31</v>
      </c>
      <c r="AM1249">
        <v>6</v>
      </c>
      <c r="AN1249">
        <v>20</v>
      </c>
      <c r="AO1249">
        <v>0</v>
      </c>
    </row>
    <row r="1250" spans="32:41" x14ac:dyDescent="0.25">
      <c r="AF1250">
        <v>0.35900555543720236</v>
      </c>
      <c r="AG1250">
        <v>6575640</v>
      </c>
      <c r="AH1250">
        <v>87</v>
      </c>
      <c r="AI1250">
        <v>1166.8800000000001</v>
      </c>
      <c r="AJ1250">
        <v>3</v>
      </c>
      <c r="AK1250">
        <v>77</v>
      </c>
      <c r="AL1250">
        <v>15</v>
      </c>
      <c r="AM1250">
        <v>7</v>
      </c>
      <c r="AN1250">
        <v>25.666666670000001</v>
      </c>
      <c r="AO1250">
        <v>1</v>
      </c>
    </row>
    <row r="1251" spans="32:41" x14ac:dyDescent="0.25">
      <c r="AF1251">
        <v>0.24845610347023983</v>
      </c>
      <c r="AG1251">
        <v>6576554</v>
      </c>
      <c r="AH1251">
        <v>7</v>
      </c>
      <c r="AI1251">
        <v>3032.53</v>
      </c>
      <c r="AJ1251">
        <v>5</v>
      </c>
      <c r="AK1251">
        <v>72</v>
      </c>
      <c r="AL1251">
        <v>42</v>
      </c>
      <c r="AM1251">
        <v>11</v>
      </c>
      <c r="AN1251">
        <v>14.4</v>
      </c>
      <c r="AO1251">
        <v>1</v>
      </c>
    </row>
    <row r="1252" spans="32:41" x14ac:dyDescent="0.25">
      <c r="AF1252">
        <v>0.25942160242853241</v>
      </c>
      <c r="AG1252">
        <v>6576741</v>
      </c>
      <c r="AH1252">
        <v>67</v>
      </c>
      <c r="AI1252">
        <v>444.9</v>
      </c>
      <c r="AJ1252">
        <v>2</v>
      </c>
      <c r="AK1252">
        <v>62</v>
      </c>
      <c r="AL1252">
        <v>15</v>
      </c>
      <c r="AM1252">
        <v>4</v>
      </c>
      <c r="AN1252">
        <v>31</v>
      </c>
      <c r="AO1252">
        <v>1</v>
      </c>
    </row>
    <row r="1253" spans="32:41" x14ac:dyDescent="0.25">
      <c r="AF1253">
        <v>0.44990216874643563</v>
      </c>
      <c r="AG1253">
        <v>6577954</v>
      </c>
      <c r="AH1253">
        <v>1</v>
      </c>
      <c r="AI1253">
        <v>3781.32</v>
      </c>
      <c r="AJ1253">
        <v>24</v>
      </c>
      <c r="AK1253">
        <v>615</v>
      </c>
      <c r="AL1253">
        <v>76</v>
      </c>
      <c r="AM1253">
        <v>49</v>
      </c>
      <c r="AN1253">
        <v>25.625</v>
      </c>
      <c r="AO1253">
        <v>1</v>
      </c>
    </row>
    <row r="1254" spans="32:41" x14ac:dyDescent="0.25">
      <c r="AF1254">
        <v>0.26611358975861021</v>
      </c>
      <c r="AG1254">
        <v>6578401</v>
      </c>
      <c r="AH1254">
        <v>454</v>
      </c>
      <c r="AI1254">
        <v>141.4</v>
      </c>
      <c r="AJ1254">
        <v>1</v>
      </c>
      <c r="AK1254">
        <v>11</v>
      </c>
      <c r="AL1254">
        <v>10</v>
      </c>
      <c r="AM1254">
        <v>3</v>
      </c>
      <c r="AN1254">
        <v>11</v>
      </c>
      <c r="AO1254">
        <v>0</v>
      </c>
    </row>
    <row r="1255" spans="32:41" x14ac:dyDescent="0.25">
      <c r="AF1255">
        <v>0.36616050270621159</v>
      </c>
      <c r="AG1255">
        <v>6581499</v>
      </c>
      <c r="AH1255">
        <v>79</v>
      </c>
      <c r="AI1255">
        <v>1117.8</v>
      </c>
      <c r="AJ1255">
        <v>5</v>
      </c>
      <c r="AK1255">
        <v>32</v>
      </c>
      <c r="AL1255">
        <v>13</v>
      </c>
      <c r="AM1255">
        <v>7</v>
      </c>
      <c r="AN1255">
        <v>6.4</v>
      </c>
      <c r="AO1255">
        <v>1</v>
      </c>
    </row>
    <row r="1256" spans="32:41" x14ac:dyDescent="0.25">
      <c r="AF1256">
        <v>0.31864389874316534</v>
      </c>
      <c r="AG1256">
        <v>6584367</v>
      </c>
      <c r="AH1256">
        <v>213</v>
      </c>
      <c r="AI1256">
        <v>150.5</v>
      </c>
      <c r="AJ1256">
        <v>1</v>
      </c>
      <c r="AK1256">
        <v>15</v>
      </c>
      <c r="AL1256">
        <v>10</v>
      </c>
      <c r="AM1256">
        <v>5</v>
      </c>
      <c r="AN1256">
        <v>15</v>
      </c>
      <c r="AO1256">
        <v>0</v>
      </c>
    </row>
    <row r="1257" spans="32:41" x14ac:dyDescent="0.25">
      <c r="AF1257">
        <v>8.3300956300587092E-2</v>
      </c>
      <c r="AG1257">
        <v>6586320</v>
      </c>
      <c r="AH1257">
        <v>140</v>
      </c>
      <c r="AI1257">
        <v>1006.15</v>
      </c>
      <c r="AJ1257">
        <v>5</v>
      </c>
      <c r="AK1257">
        <v>31</v>
      </c>
      <c r="AL1257">
        <v>28</v>
      </c>
      <c r="AM1257">
        <v>11</v>
      </c>
      <c r="AN1257">
        <v>6.2</v>
      </c>
      <c r="AO1257">
        <v>1</v>
      </c>
    </row>
    <row r="1258" spans="32:41" x14ac:dyDescent="0.25">
      <c r="AF1258">
        <v>7.9991141699782498E-2</v>
      </c>
      <c r="AG1258">
        <v>6586638</v>
      </c>
      <c r="AH1258">
        <v>153</v>
      </c>
      <c r="AI1258">
        <v>268.8</v>
      </c>
      <c r="AJ1258">
        <v>2</v>
      </c>
      <c r="AK1258">
        <v>43</v>
      </c>
      <c r="AL1258">
        <v>32</v>
      </c>
      <c r="AM1258">
        <v>4</v>
      </c>
      <c r="AN1258">
        <v>21.5</v>
      </c>
      <c r="AO1258">
        <v>1</v>
      </c>
    </row>
    <row r="1259" spans="32:41" x14ac:dyDescent="0.25">
      <c r="AF1259">
        <v>0.34321879888101381</v>
      </c>
      <c r="AG1259">
        <v>6586763</v>
      </c>
      <c r="AH1259">
        <v>65</v>
      </c>
      <c r="AI1259">
        <v>2148.5500000000002</v>
      </c>
      <c r="AJ1259">
        <v>15</v>
      </c>
      <c r="AK1259">
        <v>222</v>
      </c>
      <c r="AL1259">
        <v>102</v>
      </c>
      <c r="AM1259">
        <v>40</v>
      </c>
      <c r="AN1259">
        <v>14.8</v>
      </c>
      <c r="AO1259">
        <v>1</v>
      </c>
    </row>
    <row r="1260" spans="32:41" x14ac:dyDescent="0.25">
      <c r="AF1260">
        <v>6.669240860341008E-2</v>
      </c>
      <c r="AG1260">
        <v>6587225</v>
      </c>
      <c r="AH1260">
        <v>14</v>
      </c>
      <c r="AI1260">
        <v>2852.02</v>
      </c>
      <c r="AJ1260">
        <v>11</v>
      </c>
      <c r="AK1260">
        <v>123</v>
      </c>
      <c r="AL1260">
        <v>35</v>
      </c>
      <c r="AM1260">
        <v>20</v>
      </c>
      <c r="AN1260">
        <v>11.18181818</v>
      </c>
      <c r="AO1260">
        <v>1</v>
      </c>
    </row>
    <row r="1261" spans="32:41" x14ac:dyDescent="0.25">
      <c r="AF1261">
        <v>0.14297997039189392</v>
      </c>
      <c r="AG1261">
        <v>6587448</v>
      </c>
      <c r="AH1261">
        <v>263</v>
      </c>
      <c r="AI1261">
        <v>693.7</v>
      </c>
      <c r="AJ1261">
        <v>5</v>
      </c>
      <c r="AK1261">
        <v>77</v>
      </c>
      <c r="AL1261">
        <v>61</v>
      </c>
      <c r="AM1261">
        <v>12</v>
      </c>
      <c r="AN1261">
        <v>15.4</v>
      </c>
      <c r="AO1261">
        <v>0</v>
      </c>
    </row>
    <row r="1262" spans="32:41" x14ac:dyDescent="0.25">
      <c r="AF1262">
        <v>0.28158033441424979</v>
      </c>
      <c r="AG1262">
        <v>6588372</v>
      </c>
      <c r="AH1262">
        <v>393</v>
      </c>
      <c r="AI1262">
        <v>203.45</v>
      </c>
      <c r="AJ1262">
        <v>2</v>
      </c>
      <c r="AK1262">
        <v>28</v>
      </c>
      <c r="AL1262">
        <v>23</v>
      </c>
      <c r="AM1262">
        <v>6</v>
      </c>
      <c r="AN1262">
        <v>14</v>
      </c>
      <c r="AO1262">
        <v>0</v>
      </c>
    </row>
    <row r="1263" spans="32:41" x14ac:dyDescent="0.25">
      <c r="AF1263">
        <v>0.12582630382714388</v>
      </c>
      <c r="AG1263">
        <v>6588561</v>
      </c>
      <c r="AH1263">
        <v>6</v>
      </c>
      <c r="AI1263">
        <v>1258.01</v>
      </c>
      <c r="AJ1263">
        <v>9</v>
      </c>
      <c r="AK1263">
        <v>70</v>
      </c>
      <c r="AL1263">
        <v>54</v>
      </c>
      <c r="AM1263">
        <v>20</v>
      </c>
      <c r="AN1263">
        <v>7.7777777779999999</v>
      </c>
      <c r="AO1263">
        <v>1</v>
      </c>
    </row>
    <row r="1264" spans="32:41" x14ac:dyDescent="0.25">
      <c r="AF1264">
        <v>0.3008406207290435</v>
      </c>
      <c r="AG1264">
        <v>6592272</v>
      </c>
      <c r="AH1264">
        <v>204</v>
      </c>
      <c r="AI1264">
        <v>139.26</v>
      </c>
      <c r="AJ1264">
        <v>1</v>
      </c>
      <c r="AK1264">
        <v>22</v>
      </c>
      <c r="AL1264">
        <v>5</v>
      </c>
      <c r="AM1264">
        <v>3</v>
      </c>
      <c r="AN1264">
        <v>22</v>
      </c>
      <c r="AO1264">
        <v>0</v>
      </c>
    </row>
    <row r="1265" spans="32:41" x14ac:dyDescent="0.25">
      <c r="AF1265">
        <v>0.30573089159638223</v>
      </c>
      <c r="AG1265">
        <v>6598019</v>
      </c>
      <c r="AH1265">
        <v>63</v>
      </c>
      <c r="AI1265">
        <v>2266.7600000000002</v>
      </c>
      <c r="AJ1265">
        <v>11</v>
      </c>
      <c r="AK1265">
        <v>83</v>
      </c>
      <c r="AL1265">
        <v>69</v>
      </c>
      <c r="AM1265">
        <v>25</v>
      </c>
      <c r="AN1265">
        <v>7.5454545460000002</v>
      </c>
      <c r="AO1265">
        <v>1</v>
      </c>
    </row>
    <row r="1266" spans="32:41" x14ac:dyDescent="0.25">
      <c r="AF1266">
        <v>0.21905565956013595</v>
      </c>
      <c r="AG1266">
        <v>6608364</v>
      </c>
      <c r="AH1266">
        <v>372</v>
      </c>
      <c r="AI1266">
        <v>111</v>
      </c>
      <c r="AJ1266">
        <v>1</v>
      </c>
      <c r="AK1266">
        <v>4</v>
      </c>
      <c r="AL1266">
        <v>3</v>
      </c>
      <c r="AM1266">
        <v>3</v>
      </c>
      <c r="AN1266">
        <v>4</v>
      </c>
      <c r="AO1266">
        <v>0</v>
      </c>
    </row>
    <row r="1267" spans="32:41" x14ac:dyDescent="0.25">
      <c r="AF1267">
        <v>0.35109465460463163</v>
      </c>
      <c r="AG1267">
        <v>6614699</v>
      </c>
      <c r="AH1267">
        <v>77</v>
      </c>
      <c r="AI1267">
        <v>1017.17</v>
      </c>
      <c r="AJ1267">
        <v>9</v>
      </c>
      <c r="AK1267">
        <v>99</v>
      </c>
      <c r="AL1267">
        <v>78</v>
      </c>
      <c r="AM1267">
        <v>32</v>
      </c>
      <c r="AN1267">
        <v>11</v>
      </c>
      <c r="AO1267">
        <v>1</v>
      </c>
    </row>
    <row r="1268" spans="32:41" x14ac:dyDescent="0.25">
      <c r="AF1268">
        <v>0.49381934856611076</v>
      </c>
      <c r="AG1268">
        <v>6615591</v>
      </c>
      <c r="AH1268">
        <v>82</v>
      </c>
      <c r="AI1268">
        <v>224.1</v>
      </c>
      <c r="AJ1268">
        <v>2</v>
      </c>
      <c r="AK1268">
        <v>10</v>
      </c>
      <c r="AL1268">
        <v>6</v>
      </c>
      <c r="AM1268">
        <v>4</v>
      </c>
      <c r="AN1268">
        <v>5</v>
      </c>
      <c r="AO1268">
        <v>1</v>
      </c>
    </row>
    <row r="1269" spans="32:41" x14ac:dyDescent="0.25">
      <c r="AF1269">
        <v>0.13142704316378651</v>
      </c>
      <c r="AG1269">
        <v>6615792</v>
      </c>
      <c r="AH1269">
        <v>68</v>
      </c>
      <c r="AI1269">
        <v>742.78</v>
      </c>
      <c r="AJ1269">
        <v>4</v>
      </c>
      <c r="AK1269">
        <v>50</v>
      </c>
      <c r="AL1269">
        <v>31</v>
      </c>
      <c r="AM1269">
        <v>12</v>
      </c>
      <c r="AN1269">
        <v>12.5</v>
      </c>
      <c r="AO1269">
        <v>1</v>
      </c>
    </row>
    <row r="1270" spans="32:41" x14ac:dyDescent="0.25">
      <c r="AF1270">
        <v>0.23684503998122963</v>
      </c>
      <c r="AG1270">
        <v>6616464</v>
      </c>
      <c r="AH1270">
        <v>277</v>
      </c>
      <c r="AI1270">
        <v>748.06</v>
      </c>
      <c r="AJ1270">
        <v>7</v>
      </c>
      <c r="AK1270">
        <v>49</v>
      </c>
      <c r="AL1270">
        <v>46</v>
      </c>
      <c r="AM1270">
        <v>19</v>
      </c>
      <c r="AN1270">
        <v>7</v>
      </c>
      <c r="AO1270">
        <v>0</v>
      </c>
    </row>
    <row r="1271" spans="32:41" x14ac:dyDescent="0.25">
      <c r="AF1271">
        <v>0.12757329327155142</v>
      </c>
      <c r="AG1271">
        <v>6617213</v>
      </c>
      <c r="AH1271">
        <v>55</v>
      </c>
      <c r="AI1271">
        <v>9019.99</v>
      </c>
      <c r="AJ1271">
        <v>13</v>
      </c>
      <c r="AK1271">
        <v>103</v>
      </c>
      <c r="AL1271">
        <v>26</v>
      </c>
      <c r="AM1271">
        <v>16</v>
      </c>
      <c r="AN1271">
        <v>7.923076923</v>
      </c>
      <c r="AO1271">
        <v>1</v>
      </c>
    </row>
    <row r="1272" spans="32:41" x14ac:dyDescent="0.25">
      <c r="AF1272">
        <v>0.35702142527191583</v>
      </c>
      <c r="AG1272">
        <v>6626245</v>
      </c>
      <c r="AH1272">
        <v>416</v>
      </c>
      <c r="AI1272">
        <v>256.89999999999998</v>
      </c>
      <c r="AJ1272">
        <v>1</v>
      </c>
      <c r="AK1272">
        <v>22</v>
      </c>
      <c r="AL1272">
        <v>21</v>
      </c>
      <c r="AM1272">
        <v>3</v>
      </c>
      <c r="AN1272">
        <v>22</v>
      </c>
      <c r="AO1272">
        <v>0</v>
      </c>
    </row>
    <row r="1273" spans="32:41" x14ac:dyDescent="0.25">
      <c r="AF1273">
        <v>0.39474174164416587</v>
      </c>
      <c r="AG1273">
        <v>6627549</v>
      </c>
      <c r="AH1273">
        <v>83</v>
      </c>
      <c r="AI1273">
        <v>394.1</v>
      </c>
      <c r="AJ1273">
        <v>3</v>
      </c>
      <c r="AK1273">
        <v>9</v>
      </c>
      <c r="AL1273">
        <v>8</v>
      </c>
      <c r="AM1273">
        <v>4</v>
      </c>
      <c r="AN1273">
        <v>3</v>
      </c>
      <c r="AO1273">
        <v>0</v>
      </c>
    </row>
    <row r="1274" spans="32:41" x14ac:dyDescent="0.25">
      <c r="AF1274">
        <v>0.41940096053428622</v>
      </c>
      <c r="AG1274">
        <v>6627823</v>
      </c>
      <c r="AH1274">
        <v>237</v>
      </c>
      <c r="AI1274">
        <v>808.6</v>
      </c>
      <c r="AJ1274">
        <v>4</v>
      </c>
      <c r="AK1274">
        <v>70</v>
      </c>
      <c r="AL1274">
        <v>6</v>
      </c>
      <c r="AM1274">
        <v>5</v>
      </c>
      <c r="AN1274">
        <v>17.5</v>
      </c>
      <c r="AO1274">
        <v>0</v>
      </c>
    </row>
    <row r="1275" spans="32:41" x14ac:dyDescent="0.25">
      <c r="AF1275">
        <v>0.26504073677586548</v>
      </c>
      <c r="AG1275">
        <v>6635095</v>
      </c>
      <c r="AH1275">
        <v>38</v>
      </c>
      <c r="AI1275">
        <v>315.3</v>
      </c>
      <c r="AJ1275">
        <v>3</v>
      </c>
      <c r="AK1275">
        <v>28</v>
      </c>
      <c r="AL1275">
        <v>7</v>
      </c>
      <c r="AM1275">
        <v>3</v>
      </c>
      <c r="AN1275">
        <v>9.3333333330000006</v>
      </c>
      <c r="AO1275">
        <v>0</v>
      </c>
    </row>
    <row r="1276" spans="32:41" x14ac:dyDescent="0.25">
      <c r="AF1276">
        <v>0.15547783136551507</v>
      </c>
      <c r="AG1276">
        <v>6640720</v>
      </c>
      <c r="AH1276">
        <v>261</v>
      </c>
      <c r="AI1276">
        <v>463.41</v>
      </c>
      <c r="AJ1276">
        <v>2</v>
      </c>
      <c r="AK1276">
        <v>67</v>
      </c>
      <c r="AL1276">
        <v>11</v>
      </c>
      <c r="AM1276">
        <v>4</v>
      </c>
      <c r="AN1276">
        <v>33.5</v>
      </c>
      <c r="AO1276">
        <v>0</v>
      </c>
    </row>
    <row r="1277" spans="32:41" x14ac:dyDescent="0.25">
      <c r="AF1277">
        <v>0.39826992248249915</v>
      </c>
      <c r="AG1277">
        <v>6645534</v>
      </c>
      <c r="AH1277">
        <v>61</v>
      </c>
      <c r="AI1277">
        <v>1288.1400000000001</v>
      </c>
      <c r="AJ1277">
        <v>6</v>
      </c>
      <c r="AK1277">
        <v>43</v>
      </c>
      <c r="AL1277">
        <v>24</v>
      </c>
      <c r="AM1277">
        <v>11</v>
      </c>
      <c r="AN1277">
        <v>7.1666666670000003</v>
      </c>
      <c r="AO1277">
        <v>1</v>
      </c>
    </row>
    <row r="1278" spans="32:41" x14ac:dyDescent="0.25">
      <c r="AF1278">
        <v>0.1073427292362219</v>
      </c>
      <c r="AG1278">
        <v>6646782</v>
      </c>
      <c r="AH1278">
        <v>103</v>
      </c>
      <c r="AI1278">
        <v>1056.01</v>
      </c>
      <c r="AJ1278">
        <v>4</v>
      </c>
      <c r="AK1278">
        <v>57</v>
      </c>
      <c r="AL1278">
        <v>32</v>
      </c>
      <c r="AM1278">
        <v>13</v>
      </c>
      <c r="AN1278">
        <v>14.25</v>
      </c>
      <c r="AO1278">
        <v>1</v>
      </c>
    </row>
    <row r="1279" spans="32:41" x14ac:dyDescent="0.25">
      <c r="AF1279">
        <v>0.35648185782132036</v>
      </c>
      <c r="AG1279">
        <v>6647676</v>
      </c>
      <c r="AH1279">
        <v>59</v>
      </c>
      <c r="AI1279">
        <v>706.78</v>
      </c>
      <c r="AJ1279">
        <v>5</v>
      </c>
      <c r="AK1279">
        <v>64</v>
      </c>
      <c r="AL1279">
        <v>40</v>
      </c>
      <c r="AM1279">
        <v>14</v>
      </c>
      <c r="AN1279">
        <v>12.8</v>
      </c>
      <c r="AO1279">
        <v>1</v>
      </c>
    </row>
    <row r="1280" spans="32:41" x14ac:dyDescent="0.25">
      <c r="AF1280">
        <v>0.28041805015538956</v>
      </c>
      <c r="AG1280">
        <v>6651132</v>
      </c>
      <c r="AH1280">
        <v>2</v>
      </c>
      <c r="AI1280">
        <v>2121.11</v>
      </c>
      <c r="AJ1280">
        <v>18</v>
      </c>
      <c r="AK1280">
        <v>91</v>
      </c>
      <c r="AL1280">
        <v>80</v>
      </c>
      <c r="AM1280">
        <v>31</v>
      </c>
      <c r="AN1280">
        <v>5.0555555559999998</v>
      </c>
      <c r="AO1280">
        <v>1</v>
      </c>
    </row>
    <row r="1281" spans="32:41" x14ac:dyDescent="0.25">
      <c r="AF1281">
        <v>0.36806051997169154</v>
      </c>
      <c r="AG1281">
        <v>6652103</v>
      </c>
      <c r="AH1281">
        <v>272</v>
      </c>
      <c r="AI1281">
        <v>116.9</v>
      </c>
      <c r="AJ1281">
        <v>1</v>
      </c>
      <c r="AK1281">
        <v>7</v>
      </c>
      <c r="AL1281">
        <v>7</v>
      </c>
      <c r="AM1281">
        <v>3</v>
      </c>
      <c r="AN1281">
        <v>7</v>
      </c>
      <c r="AO1281">
        <v>0</v>
      </c>
    </row>
    <row r="1282" spans="32:41" x14ac:dyDescent="0.25">
      <c r="AF1282">
        <v>0.23803962965427183</v>
      </c>
      <c r="AG1282">
        <v>6652506</v>
      </c>
      <c r="AH1282">
        <v>218</v>
      </c>
      <c r="AI1282">
        <v>438.1</v>
      </c>
      <c r="AJ1282">
        <v>3</v>
      </c>
      <c r="AK1282">
        <v>15</v>
      </c>
      <c r="AL1282">
        <v>13</v>
      </c>
      <c r="AM1282">
        <v>6</v>
      </c>
      <c r="AN1282">
        <v>5</v>
      </c>
      <c r="AO1282">
        <v>0</v>
      </c>
    </row>
    <row r="1283" spans="32:41" x14ac:dyDescent="0.25">
      <c r="AF1283">
        <v>0.15388079602282678</v>
      </c>
      <c r="AG1283">
        <v>6652695</v>
      </c>
      <c r="AH1283">
        <v>41</v>
      </c>
      <c r="AI1283">
        <v>446.71</v>
      </c>
      <c r="AJ1283">
        <v>3</v>
      </c>
      <c r="AK1283">
        <v>18</v>
      </c>
      <c r="AL1283">
        <v>9</v>
      </c>
      <c r="AM1283">
        <v>5</v>
      </c>
      <c r="AN1283">
        <v>6</v>
      </c>
      <c r="AO1283">
        <v>1</v>
      </c>
    </row>
    <row r="1284" spans="32:41" x14ac:dyDescent="0.25">
      <c r="AF1284">
        <v>0.48136559332995343</v>
      </c>
      <c r="AG1284">
        <v>6653110</v>
      </c>
      <c r="AH1284">
        <v>168</v>
      </c>
      <c r="AI1284">
        <v>180.6</v>
      </c>
      <c r="AJ1284">
        <v>1</v>
      </c>
      <c r="AK1284">
        <v>33</v>
      </c>
      <c r="AL1284">
        <v>23</v>
      </c>
      <c r="AM1284">
        <v>3</v>
      </c>
      <c r="AN1284">
        <v>33</v>
      </c>
      <c r="AO1284">
        <v>1</v>
      </c>
    </row>
    <row r="1285" spans="32:41" x14ac:dyDescent="0.25">
      <c r="AF1285">
        <v>0.47225800756449998</v>
      </c>
      <c r="AG1285">
        <v>6653813</v>
      </c>
      <c r="AH1285">
        <v>114</v>
      </c>
      <c r="AI1285">
        <v>158</v>
      </c>
      <c r="AJ1285">
        <v>1</v>
      </c>
      <c r="AK1285">
        <v>1</v>
      </c>
      <c r="AL1285">
        <v>1</v>
      </c>
      <c r="AM1285">
        <v>1</v>
      </c>
      <c r="AN1285">
        <v>1</v>
      </c>
      <c r="AO1285">
        <v>0</v>
      </c>
    </row>
    <row r="1286" spans="32:41" x14ac:dyDescent="0.25">
      <c r="AF1286">
        <v>0.45972248262587423</v>
      </c>
      <c r="AG1286">
        <v>6660739</v>
      </c>
      <c r="AH1286">
        <v>114</v>
      </c>
      <c r="AI1286">
        <v>2135.15</v>
      </c>
      <c r="AJ1286">
        <v>14</v>
      </c>
      <c r="AK1286">
        <v>167</v>
      </c>
      <c r="AL1286">
        <v>95</v>
      </c>
      <c r="AM1286">
        <v>48</v>
      </c>
      <c r="AN1286">
        <v>11.92857143</v>
      </c>
      <c r="AO1286">
        <v>1</v>
      </c>
    </row>
    <row r="1287" spans="32:41" x14ac:dyDescent="0.25">
      <c r="AF1287">
        <v>0.42315938389844132</v>
      </c>
      <c r="AG1287">
        <v>6662649</v>
      </c>
      <c r="AH1287">
        <v>61</v>
      </c>
      <c r="AI1287">
        <v>1080.8</v>
      </c>
      <c r="AJ1287">
        <v>5</v>
      </c>
      <c r="AK1287">
        <v>58</v>
      </c>
      <c r="AL1287">
        <v>38</v>
      </c>
      <c r="AM1287">
        <v>21</v>
      </c>
      <c r="AN1287">
        <v>11.6</v>
      </c>
      <c r="AO1287">
        <v>1</v>
      </c>
    </row>
    <row r="1288" spans="32:41" x14ac:dyDescent="0.25">
      <c r="AF1288">
        <v>0.48222943736136303</v>
      </c>
      <c r="AG1288">
        <v>6664658</v>
      </c>
      <c r="AH1288">
        <v>2</v>
      </c>
      <c r="AI1288">
        <v>3463.6</v>
      </c>
      <c r="AJ1288">
        <v>6</v>
      </c>
      <c r="AK1288">
        <v>18</v>
      </c>
      <c r="AL1288">
        <v>16</v>
      </c>
      <c r="AM1288">
        <v>9</v>
      </c>
      <c r="AN1288">
        <v>3</v>
      </c>
      <c r="AO1288">
        <v>1</v>
      </c>
    </row>
    <row r="1289" spans="32:41" x14ac:dyDescent="0.25">
      <c r="AF1289">
        <v>0.48830739852814287</v>
      </c>
      <c r="AG1289">
        <v>6665579</v>
      </c>
      <c r="AH1289">
        <v>116</v>
      </c>
      <c r="AI1289">
        <v>1429.09</v>
      </c>
      <c r="AJ1289">
        <v>10</v>
      </c>
      <c r="AK1289">
        <v>154</v>
      </c>
      <c r="AL1289">
        <v>37</v>
      </c>
      <c r="AM1289">
        <v>19</v>
      </c>
      <c r="AN1289">
        <v>15.4</v>
      </c>
      <c r="AO1289">
        <v>1</v>
      </c>
    </row>
    <row r="1290" spans="32:41" x14ac:dyDescent="0.25">
      <c r="AF1290">
        <v>0.19955018690516924</v>
      </c>
      <c r="AG1290">
        <v>6666122</v>
      </c>
      <c r="AH1290">
        <v>76</v>
      </c>
      <c r="AI1290">
        <v>103.6</v>
      </c>
      <c r="AJ1290">
        <v>1</v>
      </c>
      <c r="AK1290">
        <v>24</v>
      </c>
      <c r="AL1290">
        <v>3</v>
      </c>
      <c r="AM1290">
        <v>2</v>
      </c>
      <c r="AN1290">
        <v>24</v>
      </c>
      <c r="AO1290">
        <v>1</v>
      </c>
    </row>
    <row r="1291" spans="32:41" x14ac:dyDescent="0.25">
      <c r="AF1291">
        <v>1.9907355462875254E-2</v>
      </c>
      <c r="AG1291">
        <v>6672024</v>
      </c>
      <c r="AH1291">
        <v>54</v>
      </c>
      <c r="AI1291">
        <v>2803.24</v>
      </c>
      <c r="AJ1291">
        <v>12</v>
      </c>
      <c r="AK1291">
        <v>93</v>
      </c>
      <c r="AL1291">
        <v>31</v>
      </c>
      <c r="AM1291">
        <v>23</v>
      </c>
      <c r="AN1291">
        <v>7.75</v>
      </c>
      <c r="AO1291">
        <v>1</v>
      </c>
    </row>
    <row r="1292" spans="32:41" x14ac:dyDescent="0.25">
      <c r="AF1292">
        <v>0.37778285162601688</v>
      </c>
      <c r="AG1292">
        <v>6672679</v>
      </c>
      <c r="AH1292">
        <v>69</v>
      </c>
      <c r="AI1292">
        <v>1708.64</v>
      </c>
      <c r="AJ1292">
        <v>9</v>
      </c>
      <c r="AK1292">
        <v>121</v>
      </c>
      <c r="AL1292">
        <v>50</v>
      </c>
      <c r="AM1292">
        <v>24</v>
      </c>
      <c r="AN1292">
        <v>13.44444444</v>
      </c>
      <c r="AO1292">
        <v>1</v>
      </c>
    </row>
    <row r="1293" spans="32:41" x14ac:dyDescent="0.25">
      <c r="AF1293">
        <v>0.48816088943261116</v>
      </c>
      <c r="AG1293">
        <v>6676136</v>
      </c>
      <c r="AH1293">
        <v>69</v>
      </c>
      <c r="AI1293">
        <v>572.75</v>
      </c>
      <c r="AJ1293">
        <v>1</v>
      </c>
      <c r="AK1293">
        <v>46</v>
      </c>
      <c r="AL1293">
        <v>12</v>
      </c>
      <c r="AM1293">
        <v>3</v>
      </c>
      <c r="AN1293">
        <v>46</v>
      </c>
      <c r="AO1293">
        <v>1</v>
      </c>
    </row>
    <row r="1294" spans="32:41" x14ac:dyDescent="0.25">
      <c r="AF1294">
        <v>0.33495202005341085</v>
      </c>
      <c r="AG1294">
        <v>6683086</v>
      </c>
      <c r="AH1294">
        <v>321</v>
      </c>
      <c r="AI1294">
        <v>364.6</v>
      </c>
      <c r="AJ1294">
        <v>3</v>
      </c>
      <c r="AK1294">
        <v>21</v>
      </c>
      <c r="AL1294">
        <v>19</v>
      </c>
      <c r="AM1294">
        <v>9</v>
      </c>
      <c r="AN1294">
        <v>7</v>
      </c>
      <c r="AO1294">
        <v>0</v>
      </c>
    </row>
    <row r="1295" spans="32:41" x14ac:dyDescent="0.25">
      <c r="AF1295">
        <v>0.36469135039277134</v>
      </c>
      <c r="AG1295">
        <v>6683299</v>
      </c>
      <c r="AH1295">
        <v>55</v>
      </c>
      <c r="AI1295">
        <v>746.6</v>
      </c>
      <c r="AJ1295">
        <v>3</v>
      </c>
      <c r="AK1295">
        <v>46</v>
      </c>
      <c r="AL1295">
        <v>24</v>
      </c>
      <c r="AM1295">
        <v>9</v>
      </c>
      <c r="AN1295">
        <v>15.33333333</v>
      </c>
      <c r="AO1295">
        <v>1</v>
      </c>
    </row>
    <row r="1296" spans="32:41" x14ac:dyDescent="0.25">
      <c r="AF1296">
        <v>0.1460422964950846</v>
      </c>
      <c r="AG1296">
        <v>6685098</v>
      </c>
      <c r="AH1296">
        <v>173</v>
      </c>
      <c r="AI1296">
        <v>57.5</v>
      </c>
      <c r="AJ1296">
        <v>1</v>
      </c>
      <c r="AK1296">
        <v>3</v>
      </c>
      <c r="AL1296">
        <v>3</v>
      </c>
      <c r="AM1296">
        <v>1</v>
      </c>
      <c r="AN1296">
        <v>3</v>
      </c>
      <c r="AO1296">
        <v>0</v>
      </c>
    </row>
    <row r="1297" spans="32:41" x14ac:dyDescent="0.25">
      <c r="AF1297">
        <v>0.10253268315484854</v>
      </c>
      <c r="AG1297">
        <v>6686614</v>
      </c>
      <c r="AH1297">
        <v>3</v>
      </c>
      <c r="AI1297">
        <v>13722.09</v>
      </c>
      <c r="AJ1297">
        <v>16</v>
      </c>
      <c r="AK1297">
        <v>806</v>
      </c>
      <c r="AL1297">
        <v>104</v>
      </c>
      <c r="AM1297">
        <v>40</v>
      </c>
      <c r="AN1297">
        <v>50.375</v>
      </c>
      <c r="AO1297">
        <v>1</v>
      </c>
    </row>
    <row r="1298" spans="32:41" x14ac:dyDescent="0.25">
      <c r="AF1298">
        <v>0.23694356540343675</v>
      </c>
      <c r="AG1298">
        <v>6687418</v>
      </c>
      <c r="AH1298">
        <v>15</v>
      </c>
      <c r="AI1298">
        <v>3562.7</v>
      </c>
      <c r="AJ1298">
        <v>18</v>
      </c>
      <c r="AK1298">
        <v>557</v>
      </c>
      <c r="AL1298">
        <v>302</v>
      </c>
      <c r="AM1298">
        <v>73</v>
      </c>
      <c r="AN1298">
        <v>30.944444440000002</v>
      </c>
      <c r="AO1298">
        <v>1</v>
      </c>
    </row>
    <row r="1299" spans="32:41" x14ac:dyDescent="0.25">
      <c r="AF1299">
        <v>0.22939915878181316</v>
      </c>
      <c r="AG1299">
        <v>6699656</v>
      </c>
      <c r="AH1299">
        <v>5</v>
      </c>
      <c r="AI1299">
        <v>465.6</v>
      </c>
      <c r="AJ1299">
        <v>3</v>
      </c>
      <c r="AK1299">
        <v>23</v>
      </c>
      <c r="AL1299">
        <v>18</v>
      </c>
      <c r="AM1299">
        <v>9</v>
      </c>
      <c r="AN1299">
        <v>7.6666666670000003</v>
      </c>
      <c r="AO1299">
        <v>1</v>
      </c>
    </row>
    <row r="1300" spans="32:41" x14ac:dyDescent="0.25">
      <c r="AF1300">
        <v>0.15757551674845649</v>
      </c>
      <c r="AG1300">
        <v>6700023</v>
      </c>
      <c r="AH1300">
        <v>167</v>
      </c>
      <c r="AI1300">
        <v>350.94</v>
      </c>
      <c r="AJ1300">
        <v>3</v>
      </c>
      <c r="AK1300">
        <v>27</v>
      </c>
      <c r="AL1300">
        <v>24</v>
      </c>
      <c r="AM1300">
        <v>12</v>
      </c>
      <c r="AN1300">
        <v>9</v>
      </c>
      <c r="AO1300">
        <v>1</v>
      </c>
    </row>
    <row r="1301" spans="32:41" x14ac:dyDescent="0.25">
      <c r="AF1301">
        <v>0.19572356869844743</v>
      </c>
      <c r="AG1301">
        <v>6701862</v>
      </c>
      <c r="AH1301">
        <v>115</v>
      </c>
      <c r="AI1301">
        <v>357.33</v>
      </c>
      <c r="AJ1301">
        <v>3</v>
      </c>
      <c r="AK1301">
        <v>19</v>
      </c>
      <c r="AL1301">
        <v>16</v>
      </c>
      <c r="AM1301">
        <v>9</v>
      </c>
      <c r="AN1301">
        <v>6.3333333329999997</v>
      </c>
      <c r="AO1301">
        <v>1</v>
      </c>
    </row>
    <row r="1302" spans="32:41" x14ac:dyDescent="0.25">
      <c r="AF1302">
        <v>0.32341849336604056</v>
      </c>
      <c r="AG1302">
        <v>6703128</v>
      </c>
      <c r="AH1302">
        <v>0</v>
      </c>
      <c r="AI1302">
        <v>2527.87</v>
      </c>
      <c r="AJ1302">
        <v>11</v>
      </c>
      <c r="AK1302">
        <v>116</v>
      </c>
      <c r="AL1302">
        <v>81</v>
      </c>
      <c r="AM1302">
        <v>28</v>
      </c>
      <c r="AN1302">
        <v>10.545454550000001</v>
      </c>
      <c r="AO1302">
        <v>1</v>
      </c>
    </row>
    <row r="1303" spans="32:41" x14ac:dyDescent="0.25">
      <c r="AF1303">
        <v>2.5340519352383906E-2</v>
      </c>
      <c r="AG1303">
        <v>6703784</v>
      </c>
      <c r="AH1303">
        <v>6</v>
      </c>
      <c r="AI1303">
        <v>4720.76</v>
      </c>
      <c r="AJ1303">
        <v>25</v>
      </c>
      <c r="AK1303">
        <v>501</v>
      </c>
      <c r="AL1303">
        <v>147</v>
      </c>
      <c r="AM1303">
        <v>70</v>
      </c>
      <c r="AN1303">
        <v>20.04</v>
      </c>
      <c r="AO1303">
        <v>1</v>
      </c>
    </row>
    <row r="1304" spans="32:41" x14ac:dyDescent="0.25">
      <c r="AF1304">
        <v>5.9591007347684744E-2</v>
      </c>
      <c r="AG1304">
        <v>6704262</v>
      </c>
      <c r="AH1304">
        <v>36</v>
      </c>
      <c r="AI1304">
        <v>733.47</v>
      </c>
      <c r="AJ1304">
        <v>5</v>
      </c>
      <c r="AK1304">
        <v>86</v>
      </c>
      <c r="AL1304">
        <v>40</v>
      </c>
      <c r="AM1304">
        <v>16</v>
      </c>
      <c r="AN1304">
        <v>17.2</v>
      </c>
      <c r="AO1304">
        <v>1</v>
      </c>
    </row>
    <row r="1305" spans="32:41" x14ac:dyDescent="0.25">
      <c r="AF1305">
        <v>4.5160098639914326E-2</v>
      </c>
      <c r="AG1305">
        <v>6704758</v>
      </c>
      <c r="AH1305">
        <v>213</v>
      </c>
      <c r="AI1305">
        <v>336.72</v>
      </c>
      <c r="AJ1305">
        <v>3</v>
      </c>
      <c r="AK1305">
        <v>35</v>
      </c>
      <c r="AL1305">
        <v>24</v>
      </c>
      <c r="AM1305">
        <v>9</v>
      </c>
      <c r="AN1305">
        <v>11.66666667</v>
      </c>
      <c r="AO1305">
        <v>0</v>
      </c>
    </row>
    <row r="1306" spans="32:41" x14ac:dyDescent="0.25">
      <c r="AF1306">
        <v>8.9438828961610817E-2</v>
      </c>
      <c r="AG1306">
        <v>6705298</v>
      </c>
      <c r="AH1306">
        <v>4</v>
      </c>
      <c r="AI1306">
        <v>1266.45</v>
      </c>
      <c r="AJ1306">
        <v>11</v>
      </c>
      <c r="AK1306">
        <v>123</v>
      </c>
      <c r="AL1306">
        <v>100</v>
      </c>
      <c r="AM1306">
        <v>41</v>
      </c>
      <c r="AN1306">
        <v>11.18181818</v>
      </c>
      <c r="AO1306">
        <v>1</v>
      </c>
    </row>
    <row r="1307" spans="32:41" x14ac:dyDescent="0.25">
      <c r="AF1307">
        <v>0.43776552122996315</v>
      </c>
      <c r="AG1307">
        <v>6705722</v>
      </c>
      <c r="AH1307">
        <v>133</v>
      </c>
      <c r="AI1307">
        <v>463.5</v>
      </c>
      <c r="AJ1307">
        <v>4</v>
      </c>
      <c r="AK1307">
        <v>26</v>
      </c>
      <c r="AL1307">
        <v>7</v>
      </c>
      <c r="AM1307">
        <v>4</v>
      </c>
      <c r="AN1307">
        <v>6.5</v>
      </c>
      <c r="AO1307">
        <v>0</v>
      </c>
    </row>
    <row r="1308" spans="32:41" x14ac:dyDescent="0.25">
      <c r="AF1308">
        <v>0.10179673096750386</v>
      </c>
      <c r="AG1308">
        <v>6706899</v>
      </c>
      <c r="AH1308">
        <v>118</v>
      </c>
      <c r="AI1308">
        <v>206.18</v>
      </c>
      <c r="AJ1308">
        <v>1</v>
      </c>
      <c r="AK1308">
        <v>12</v>
      </c>
      <c r="AL1308">
        <v>5</v>
      </c>
      <c r="AM1308">
        <v>5</v>
      </c>
      <c r="AN1308">
        <v>12</v>
      </c>
      <c r="AO1308">
        <v>1</v>
      </c>
    </row>
    <row r="1309" spans="32:41" x14ac:dyDescent="0.25">
      <c r="AF1309">
        <v>0.40659251261101381</v>
      </c>
      <c r="AG1309">
        <v>6708829</v>
      </c>
      <c r="AH1309">
        <v>19</v>
      </c>
      <c r="AI1309">
        <v>4810.87</v>
      </c>
      <c r="AJ1309">
        <v>16</v>
      </c>
      <c r="AK1309">
        <v>437</v>
      </c>
      <c r="AL1309">
        <v>275</v>
      </c>
      <c r="AM1309">
        <v>65</v>
      </c>
      <c r="AN1309">
        <v>27.3125</v>
      </c>
      <c r="AO1309">
        <v>1</v>
      </c>
    </row>
    <row r="1310" spans="32:41" x14ac:dyDescent="0.25">
      <c r="AF1310">
        <v>0.48059122498496953</v>
      </c>
      <c r="AG1310">
        <v>6710979</v>
      </c>
      <c r="AH1310">
        <v>126</v>
      </c>
      <c r="AI1310">
        <v>329.15</v>
      </c>
      <c r="AJ1310">
        <v>3</v>
      </c>
      <c r="AK1310">
        <v>34</v>
      </c>
      <c r="AL1310">
        <v>26</v>
      </c>
      <c r="AM1310">
        <v>10</v>
      </c>
      <c r="AN1310">
        <v>11.33333333</v>
      </c>
      <c r="AO1310">
        <v>1</v>
      </c>
    </row>
    <row r="1311" spans="32:41" x14ac:dyDescent="0.25">
      <c r="AF1311">
        <v>0.20552715694314339</v>
      </c>
      <c r="AG1311">
        <v>6713995</v>
      </c>
      <c r="AH1311">
        <v>23</v>
      </c>
      <c r="AI1311">
        <v>1565.45</v>
      </c>
      <c r="AJ1311">
        <v>11</v>
      </c>
      <c r="AK1311">
        <v>222</v>
      </c>
      <c r="AL1311">
        <v>35</v>
      </c>
      <c r="AM1311">
        <v>17</v>
      </c>
      <c r="AN1311">
        <v>20.18181818</v>
      </c>
      <c r="AO1311">
        <v>1</v>
      </c>
    </row>
    <row r="1312" spans="32:41" x14ac:dyDescent="0.25">
      <c r="AF1312">
        <v>0.47773102071783269</v>
      </c>
      <c r="AG1312">
        <v>6720539</v>
      </c>
      <c r="AH1312">
        <v>92</v>
      </c>
      <c r="AI1312">
        <v>3160.32</v>
      </c>
      <c r="AJ1312">
        <v>11</v>
      </c>
      <c r="AK1312">
        <v>141</v>
      </c>
      <c r="AL1312">
        <v>79</v>
      </c>
      <c r="AM1312">
        <v>28</v>
      </c>
      <c r="AN1312">
        <v>12.81818182</v>
      </c>
      <c r="AO1312">
        <v>1</v>
      </c>
    </row>
    <row r="1313" spans="32:41" x14ac:dyDescent="0.25">
      <c r="AF1313">
        <v>0.47692957385562174</v>
      </c>
      <c r="AG1313">
        <v>6722354</v>
      </c>
      <c r="AH1313">
        <v>9</v>
      </c>
      <c r="AI1313">
        <v>10434.67</v>
      </c>
      <c r="AJ1313">
        <v>52</v>
      </c>
      <c r="AK1313">
        <v>990</v>
      </c>
      <c r="AL1313">
        <v>564</v>
      </c>
      <c r="AM1313">
        <v>195</v>
      </c>
      <c r="AN1313">
        <v>19.03846154</v>
      </c>
      <c r="AO1313">
        <v>1</v>
      </c>
    </row>
    <row r="1314" spans="32:41" x14ac:dyDescent="0.25">
      <c r="AF1314">
        <v>0.28007820764597635</v>
      </c>
      <c r="AG1314">
        <v>6723409</v>
      </c>
      <c r="AH1314">
        <v>85</v>
      </c>
      <c r="AI1314">
        <v>485.2</v>
      </c>
      <c r="AJ1314">
        <v>2</v>
      </c>
      <c r="AK1314">
        <v>41</v>
      </c>
      <c r="AL1314">
        <v>13</v>
      </c>
      <c r="AM1314">
        <v>4</v>
      </c>
      <c r="AN1314">
        <v>20.5</v>
      </c>
      <c r="AO1314">
        <v>0</v>
      </c>
    </row>
    <row r="1315" spans="32:41" x14ac:dyDescent="0.25">
      <c r="AF1315">
        <v>5.0587061133503863E-2</v>
      </c>
      <c r="AG1315">
        <v>6725534</v>
      </c>
      <c r="AH1315">
        <v>26</v>
      </c>
      <c r="AI1315">
        <v>709.04</v>
      </c>
      <c r="AJ1315">
        <v>5</v>
      </c>
      <c r="AK1315">
        <v>47</v>
      </c>
      <c r="AL1315">
        <v>34</v>
      </c>
      <c r="AM1315">
        <v>13</v>
      </c>
      <c r="AN1315">
        <v>9.4</v>
      </c>
      <c r="AO1315">
        <v>1</v>
      </c>
    </row>
    <row r="1316" spans="32:41" x14ac:dyDescent="0.25">
      <c r="AF1316">
        <v>0.34808423746288553</v>
      </c>
      <c r="AG1316">
        <v>6728191</v>
      </c>
      <c r="AH1316">
        <v>11</v>
      </c>
      <c r="AI1316">
        <v>103.5</v>
      </c>
      <c r="AJ1316">
        <v>1</v>
      </c>
      <c r="AK1316">
        <v>5</v>
      </c>
      <c r="AL1316">
        <v>2</v>
      </c>
      <c r="AM1316">
        <v>2</v>
      </c>
      <c r="AN1316">
        <v>5</v>
      </c>
      <c r="AO1316">
        <v>1</v>
      </c>
    </row>
    <row r="1317" spans="32:41" x14ac:dyDescent="0.25">
      <c r="AF1317">
        <v>6.6088357653378171E-2</v>
      </c>
      <c r="AG1317">
        <v>6728228</v>
      </c>
      <c r="AH1317">
        <v>221</v>
      </c>
      <c r="AI1317">
        <v>208.93</v>
      </c>
      <c r="AJ1317">
        <v>2</v>
      </c>
      <c r="AK1317">
        <v>32</v>
      </c>
      <c r="AL1317">
        <v>12</v>
      </c>
      <c r="AM1317">
        <v>3</v>
      </c>
      <c r="AN1317">
        <v>16</v>
      </c>
      <c r="AO1317">
        <v>0</v>
      </c>
    </row>
    <row r="1318" spans="32:41" x14ac:dyDescent="0.25">
      <c r="AF1318">
        <v>0.43451987692263216</v>
      </c>
      <c r="AG1318">
        <v>6732530</v>
      </c>
      <c r="AH1318">
        <v>214</v>
      </c>
      <c r="AI1318">
        <v>106.01</v>
      </c>
      <c r="AJ1318">
        <v>1</v>
      </c>
      <c r="AK1318">
        <v>10</v>
      </c>
      <c r="AL1318">
        <v>5</v>
      </c>
      <c r="AM1318">
        <v>2</v>
      </c>
      <c r="AN1318">
        <v>10</v>
      </c>
      <c r="AO1318">
        <v>0</v>
      </c>
    </row>
    <row r="1319" spans="32:41" x14ac:dyDescent="0.25">
      <c r="AF1319">
        <v>0.39399499242576308</v>
      </c>
      <c r="AG1319">
        <v>6733505</v>
      </c>
      <c r="AH1319">
        <v>106</v>
      </c>
      <c r="AI1319">
        <v>1079.83</v>
      </c>
      <c r="AJ1319">
        <v>5</v>
      </c>
      <c r="AK1319">
        <v>94</v>
      </c>
      <c r="AL1319">
        <v>63</v>
      </c>
      <c r="AM1319">
        <v>16</v>
      </c>
      <c r="AN1319">
        <v>18.8</v>
      </c>
      <c r="AO1319">
        <v>1</v>
      </c>
    </row>
    <row r="1320" spans="32:41" x14ac:dyDescent="0.25">
      <c r="AF1320">
        <v>8.9152759030094786E-2</v>
      </c>
      <c r="AG1320">
        <v>6734224</v>
      </c>
      <c r="AH1320">
        <v>10</v>
      </c>
      <c r="AI1320">
        <v>1533.9</v>
      </c>
      <c r="AJ1320">
        <v>5</v>
      </c>
      <c r="AK1320">
        <v>19</v>
      </c>
      <c r="AL1320">
        <v>17</v>
      </c>
      <c r="AM1320">
        <v>11</v>
      </c>
      <c r="AN1320">
        <v>3.8</v>
      </c>
      <c r="AO1320">
        <v>0</v>
      </c>
    </row>
    <row r="1321" spans="32:41" x14ac:dyDescent="0.25">
      <c r="AF1321">
        <v>0.19988470205591224</v>
      </c>
      <c r="AG1321">
        <v>6735252</v>
      </c>
      <c r="AH1321">
        <v>111</v>
      </c>
      <c r="AI1321">
        <v>1099.0999999999999</v>
      </c>
      <c r="AJ1321">
        <v>3</v>
      </c>
      <c r="AK1321">
        <v>108</v>
      </c>
      <c r="AL1321">
        <v>59</v>
      </c>
      <c r="AM1321">
        <v>9</v>
      </c>
      <c r="AN1321">
        <v>36</v>
      </c>
      <c r="AO1321">
        <v>1</v>
      </c>
    </row>
    <row r="1322" spans="32:41" x14ac:dyDescent="0.25">
      <c r="AF1322">
        <v>8.7019133611694111E-2</v>
      </c>
      <c r="AG1322">
        <v>6737593</v>
      </c>
      <c r="AH1322">
        <v>270</v>
      </c>
      <c r="AI1322">
        <v>100.86</v>
      </c>
      <c r="AJ1322">
        <v>1</v>
      </c>
      <c r="AK1322">
        <v>13</v>
      </c>
      <c r="AL1322">
        <v>3</v>
      </c>
      <c r="AM1322">
        <v>1</v>
      </c>
      <c r="AN1322">
        <v>13</v>
      </c>
      <c r="AO1322">
        <v>0</v>
      </c>
    </row>
    <row r="1323" spans="32:41" x14ac:dyDescent="0.25">
      <c r="AF1323">
        <v>9.4853586649561006E-2</v>
      </c>
      <c r="AG1323">
        <v>6740205</v>
      </c>
      <c r="AH1323">
        <v>265</v>
      </c>
      <c r="AI1323">
        <v>814</v>
      </c>
      <c r="AJ1323">
        <v>2</v>
      </c>
      <c r="AK1323">
        <v>2</v>
      </c>
      <c r="AL1323">
        <v>2</v>
      </c>
      <c r="AM1323">
        <v>2</v>
      </c>
      <c r="AN1323">
        <v>1</v>
      </c>
      <c r="AO1323">
        <v>0</v>
      </c>
    </row>
    <row r="1324" spans="32:41" x14ac:dyDescent="0.25">
      <c r="AF1324">
        <v>0.28701264241912916</v>
      </c>
      <c r="AG1324">
        <v>6744732</v>
      </c>
      <c r="AH1324">
        <v>39</v>
      </c>
      <c r="AI1324">
        <v>5161.32</v>
      </c>
      <c r="AJ1324">
        <v>22</v>
      </c>
      <c r="AK1324">
        <v>363</v>
      </c>
      <c r="AL1324">
        <v>161</v>
      </c>
      <c r="AM1324">
        <v>62</v>
      </c>
      <c r="AN1324">
        <v>16.5</v>
      </c>
      <c r="AO1324">
        <v>1</v>
      </c>
    </row>
    <row r="1325" spans="32:41" x14ac:dyDescent="0.25">
      <c r="AF1325">
        <v>4.804116986592688E-2</v>
      </c>
      <c r="AG1325">
        <v>6746743</v>
      </c>
      <c r="AH1325">
        <v>145</v>
      </c>
      <c r="AI1325">
        <v>246.6</v>
      </c>
      <c r="AJ1325">
        <v>1</v>
      </c>
      <c r="AK1325">
        <v>7</v>
      </c>
      <c r="AL1325">
        <v>7</v>
      </c>
      <c r="AM1325">
        <v>1</v>
      </c>
      <c r="AN1325">
        <v>7</v>
      </c>
      <c r="AO1325">
        <v>0</v>
      </c>
    </row>
    <row r="1326" spans="32:41" x14ac:dyDescent="0.25">
      <c r="AF1326">
        <v>2.1249515545632258E-2</v>
      </c>
      <c r="AG1326">
        <v>6749918</v>
      </c>
      <c r="AH1326">
        <v>85</v>
      </c>
      <c r="AI1326">
        <v>839.15</v>
      </c>
      <c r="AJ1326">
        <v>5</v>
      </c>
      <c r="AK1326">
        <v>32</v>
      </c>
      <c r="AL1326">
        <v>26</v>
      </c>
      <c r="AM1326">
        <v>14</v>
      </c>
      <c r="AN1326">
        <v>6.4</v>
      </c>
      <c r="AO1326">
        <v>1</v>
      </c>
    </row>
    <row r="1327" spans="32:41" x14ac:dyDescent="0.25">
      <c r="AF1327">
        <v>0.4651883457291327</v>
      </c>
      <c r="AG1327">
        <v>6750292</v>
      </c>
      <c r="AH1327">
        <v>59</v>
      </c>
      <c r="AI1327">
        <v>549.20000000000005</v>
      </c>
      <c r="AJ1327">
        <v>1</v>
      </c>
      <c r="AK1327">
        <v>28</v>
      </c>
      <c r="AL1327">
        <v>5</v>
      </c>
      <c r="AM1327">
        <v>1</v>
      </c>
      <c r="AN1327">
        <v>28</v>
      </c>
      <c r="AO1327">
        <v>0</v>
      </c>
    </row>
    <row r="1328" spans="32:41" x14ac:dyDescent="0.25">
      <c r="AF1328">
        <v>5.0461958519355976E-2</v>
      </c>
      <c r="AG1328">
        <v>6756730</v>
      </c>
      <c r="AH1328">
        <v>127</v>
      </c>
      <c r="AI1328">
        <v>1139.1199999999999</v>
      </c>
      <c r="AJ1328">
        <v>5</v>
      </c>
      <c r="AK1328">
        <v>68</v>
      </c>
      <c r="AL1328">
        <v>25</v>
      </c>
      <c r="AM1328">
        <v>9</v>
      </c>
      <c r="AN1328">
        <v>13.6</v>
      </c>
      <c r="AO1328">
        <v>1</v>
      </c>
    </row>
    <row r="1329" spans="32:41" x14ac:dyDescent="0.25">
      <c r="AF1329">
        <v>0.22836948243229371</v>
      </c>
      <c r="AG1329">
        <v>6758675</v>
      </c>
      <c r="AH1329">
        <v>42</v>
      </c>
      <c r="AI1329">
        <v>906.3</v>
      </c>
      <c r="AJ1329">
        <v>6</v>
      </c>
      <c r="AK1329">
        <v>63</v>
      </c>
      <c r="AL1329">
        <v>54</v>
      </c>
      <c r="AM1329">
        <v>16</v>
      </c>
      <c r="AN1329">
        <v>10.5</v>
      </c>
      <c r="AO1329">
        <v>1</v>
      </c>
    </row>
    <row r="1330" spans="32:41" x14ac:dyDescent="0.25">
      <c r="AF1330">
        <v>0.1310158601711443</v>
      </c>
      <c r="AG1330">
        <v>6759162</v>
      </c>
      <c r="AH1330">
        <v>3</v>
      </c>
      <c r="AI1330">
        <v>2141.38</v>
      </c>
      <c r="AJ1330">
        <v>18</v>
      </c>
      <c r="AK1330">
        <v>221</v>
      </c>
      <c r="AL1330">
        <v>92</v>
      </c>
      <c r="AM1330">
        <v>39</v>
      </c>
      <c r="AN1330">
        <v>12.277777779999999</v>
      </c>
      <c r="AO1330">
        <v>1</v>
      </c>
    </row>
    <row r="1331" spans="32:41" x14ac:dyDescent="0.25">
      <c r="AF1331">
        <v>0.36231040848149754</v>
      </c>
      <c r="AG1331">
        <v>6759390</v>
      </c>
      <c r="AH1331">
        <v>0</v>
      </c>
      <c r="AI1331">
        <v>4181.91</v>
      </c>
      <c r="AJ1331">
        <v>26</v>
      </c>
      <c r="AK1331">
        <v>313</v>
      </c>
      <c r="AL1331">
        <v>111</v>
      </c>
      <c r="AM1331">
        <v>50</v>
      </c>
      <c r="AN1331">
        <v>12.03846154</v>
      </c>
      <c r="AO1331">
        <v>0</v>
      </c>
    </row>
    <row r="1332" spans="32:41" x14ac:dyDescent="0.25">
      <c r="AF1332">
        <v>0.17891903570603318</v>
      </c>
      <c r="AG1332">
        <v>6759883</v>
      </c>
      <c r="AH1332">
        <v>364</v>
      </c>
      <c r="AI1332">
        <v>50.9</v>
      </c>
      <c r="AJ1332">
        <v>1</v>
      </c>
      <c r="AK1332">
        <v>1</v>
      </c>
      <c r="AL1332">
        <v>1</v>
      </c>
      <c r="AM1332">
        <v>1</v>
      </c>
      <c r="AN1332">
        <v>1</v>
      </c>
      <c r="AO1332">
        <v>0</v>
      </c>
    </row>
    <row r="1333" spans="32:41" x14ac:dyDescent="0.25">
      <c r="AF1333">
        <v>0.30493394472892199</v>
      </c>
      <c r="AG1333">
        <v>6760450</v>
      </c>
      <c r="AH1333">
        <v>261</v>
      </c>
      <c r="AI1333">
        <v>210.35</v>
      </c>
      <c r="AJ1333">
        <v>2</v>
      </c>
      <c r="AK1333">
        <v>16</v>
      </c>
      <c r="AL1333">
        <v>13</v>
      </c>
      <c r="AM1333">
        <v>5</v>
      </c>
      <c r="AN1333">
        <v>8</v>
      </c>
      <c r="AO1333">
        <v>0</v>
      </c>
    </row>
    <row r="1334" spans="32:41" x14ac:dyDescent="0.25">
      <c r="AF1334">
        <v>5.8699384939153942E-2</v>
      </c>
      <c r="AG1334">
        <v>6763103</v>
      </c>
      <c r="AH1334">
        <v>81</v>
      </c>
      <c r="AI1334">
        <v>441.1</v>
      </c>
      <c r="AJ1334">
        <v>3</v>
      </c>
      <c r="AK1334">
        <v>39</v>
      </c>
      <c r="AL1334">
        <v>4</v>
      </c>
      <c r="AM1334">
        <v>3</v>
      </c>
      <c r="AN1334">
        <v>13</v>
      </c>
      <c r="AO1334">
        <v>0</v>
      </c>
    </row>
    <row r="1335" spans="32:41" x14ac:dyDescent="0.25">
      <c r="AF1335">
        <v>0.14997719063507542</v>
      </c>
      <c r="AG1335">
        <v>6763761</v>
      </c>
      <c r="AH1335">
        <v>101</v>
      </c>
      <c r="AI1335">
        <v>1095.6300000000001</v>
      </c>
      <c r="AJ1335">
        <v>8</v>
      </c>
      <c r="AK1335">
        <v>84</v>
      </c>
      <c r="AL1335">
        <v>71</v>
      </c>
      <c r="AM1335">
        <v>25</v>
      </c>
      <c r="AN1335">
        <v>10.5</v>
      </c>
      <c r="AO1335">
        <v>1</v>
      </c>
    </row>
    <row r="1336" spans="32:41" x14ac:dyDescent="0.25">
      <c r="AF1336">
        <v>0.4339096978212621</v>
      </c>
      <c r="AG1336">
        <v>6768804</v>
      </c>
      <c r="AH1336">
        <v>4</v>
      </c>
      <c r="AI1336">
        <v>5425.35</v>
      </c>
      <c r="AJ1336">
        <v>28</v>
      </c>
      <c r="AK1336">
        <v>643</v>
      </c>
      <c r="AL1336">
        <v>89</v>
      </c>
      <c r="AM1336">
        <v>48</v>
      </c>
      <c r="AN1336">
        <v>22.964285709999999</v>
      </c>
      <c r="AO1336">
        <v>1</v>
      </c>
    </row>
    <row r="1337" spans="32:41" x14ac:dyDescent="0.25">
      <c r="AF1337">
        <v>0.49493912753434799</v>
      </c>
      <c r="AG1337">
        <v>6769241</v>
      </c>
      <c r="AH1337">
        <v>129</v>
      </c>
      <c r="AI1337">
        <v>24.95</v>
      </c>
      <c r="AJ1337">
        <v>1</v>
      </c>
      <c r="AK1337">
        <v>1</v>
      </c>
      <c r="AL1337">
        <v>1</v>
      </c>
      <c r="AM1337">
        <v>1</v>
      </c>
      <c r="AN1337">
        <v>1</v>
      </c>
      <c r="AO1337">
        <v>0</v>
      </c>
    </row>
    <row r="1338" spans="32:41" x14ac:dyDescent="0.25">
      <c r="AF1338">
        <v>9.5748550492459561E-2</v>
      </c>
      <c r="AG1338">
        <v>6771466</v>
      </c>
      <c r="AH1338">
        <v>19</v>
      </c>
      <c r="AI1338">
        <v>705.55</v>
      </c>
      <c r="AJ1338">
        <v>3</v>
      </c>
      <c r="AK1338">
        <v>23</v>
      </c>
      <c r="AL1338">
        <v>7</v>
      </c>
      <c r="AM1338">
        <v>4</v>
      </c>
      <c r="AN1338">
        <v>7.6666666670000003</v>
      </c>
      <c r="AO1338">
        <v>1</v>
      </c>
    </row>
    <row r="1339" spans="32:41" x14ac:dyDescent="0.25">
      <c r="AF1339">
        <v>0.21814745372430733</v>
      </c>
      <c r="AG1339">
        <v>6774168</v>
      </c>
      <c r="AH1339">
        <v>2</v>
      </c>
      <c r="AI1339">
        <v>8759.36</v>
      </c>
      <c r="AJ1339">
        <v>31</v>
      </c>
      <c r="AK1339">
        <v>498</v>
      </c>
      <c r="AL1339">
        <v>284</v>
      </c>
      <c r="AM1339">
        <v>100</v>
      </c>
      <c r="AN1339">
        <v>16.064516130000001</v>
      </c>
      <c r="AO1339">
        <v>1</v>
      </c>
    </row>
    <row r="1340" spans="32:41" x14ac:dyDescent="0.25">
      <c r="AF1340">
        <v>6.1728515119015226E-2</v>
      </c>
      <c r="AG1340">
        <v>6777033</v>
      </c>
      <c r="AH1340">
        <v>400</v>
      </c>
      <c r="AI1340">
        <v>159</v>
      </c>
      <c r="AJ1340">
        <v>1</v>
      </c>
      <c r="AK1340">
        <v>1</v>
      </c>
      <c r="AL1340">
        <v>1</v>
      </c>
      <c r="AM1340">
        <v>1</v>
      </c>
      <c r="AN1340">
        <v>1</v>
      </c>
      <c r="AO1340">
        <v>0</v>
      </c>
    </row>
    <row r="1341" spans="32:41" x14ac:dyDescent="0.25">
      <c r="AF1341">
        <v>0.13326032339611227</v>
      </c>
      <c r="AG1341">
        <v>6778662</v>
      </c>
      <c r="AH1341">
        <v>100</v>
      </c>
      <c r="AI1341">
        <v>359.4</v>
      </c>
      <c r="AJ1341">
        <v>2</v>
      </c>
      <c r="AK1341">
        <v>41</v>
      </c>
      <c r="AL1341">
        <v>25</v>
      </c>
      <c r="AM1341">
        <v>5</v>
      </c>
      <c r="AN1341">
        <v>20.5</v>
      </c>
      <c r="AO1341">
        <v>1</v>
      </c>
    </row>
    <row r="1342" spans="32:41" x14ac:dyDescent="0.25">
      <c r="AF1342">
        <v>0.46817077665237394</v>
      </c>
      <c r="AG1342">
        <v>6779519</v>
      </c>
      <c r="AH1342">
        <v>261</v>
      </c>
      <c r="AI1342">
        <v>102.91</v>
      </c>
      <c r="AJ1342">
        <v>1</v>
      </c>
      <c r="AK1342">
        <v>16</v>
      </c>
      <c r="AL1342">
        <v>8</v>
      </c>
      <c r="AM1342">
        <v>2</v>
      </c>
      <c r="AN1342">
        <v>16</v>
      </c>
      <c r="AO1342">
        <v>0</v>
      </c>
    </row>
    <row r="1343" spans="32:41" x14ac:dyDescent="0.25">
      <c r="AF1343">
        <v>0.24792940592957391</v>
      </c>
      <c r="AG1343">
        <v>6779945</v>
      </c>
      <c r="AH1343">
        <v>340</v>
      </c>
      <c r="AI1343">
        <v>165.2</v>
      </c>
      <c r="AJ1343">
        <v>1</v>
      </c>
      <c r="AK1343">
        <v>10</v>
      </c>
      <c r="AL1343">
        <v>8</v>
      </c>
      <c r="AM1343">
        <v>4</v>
      </c>
      <c r="AN1343">
        <v>10</v>
      </c>
      <c r="AO1343">
        <v>0</v>
      </c>
    </row>
    <row r="1344" spans="32:41" x14ac:dyDescent="0.25">
      <c r="AF1344">
        <v>0.28767582145232995</v>
      </c>
      <c r="AG1344">
        <v>6780213</v>
      </c>
      <c r="AH1344">
        <v>251</v>
      </c>
      <c r="AI1344">
        <v>184.93</v>
      </c>
      <c r="AJ1344">
        <v>1</v>
      </c>
      <c r="AK1344">
        <v>3</v>
      </c>
      <c r="AL1344">
        <v>3</v>
      </c>
      <c r="AM1344">
        <v>2</v>
      </c>
      <c r="AN1344">
        <v>3</v>
      </c>
      <c r="AO1344">
        <v>0</v>
      </c>
    </row>
    <row r="1345" spans="32:41" x14ac:dyDescent="0.25">
      <c r="AF1345">
        <v>5.9607657071414355E-2</v>
      </c>
      <c r="AG1345">
        <v>6792300</v>
      </c>
      <c r="AH1345">
        <v>51</v>
      </c>
      <c r="AI1345">
        <v>1065.42</v>
      </c>
      <c r="AJ1345">
        <v>6</v>
      </c>
      <c r="AK1345">
        <v>36</v>
      </c>
      <c r="AL1345">
        <v>31</v>
      </c>
      <c r="AM1345">
        <v>12</v>
      </c>
      <c r="AN1345">
        <v>6</v>
      </c>
      <c r="AO1345">
        <v>1</v>
      </c>
    </row>
    <row r="1346" spans="32:41" x14ac:dyDescent="0.25">
      <c r="AF1346">
        <v>0.42210777310730641</v>
      </c>
      <c r="AG1346">
        <v>6792581</v>
      </c>
      <c r="AH1346">
        <v>29</v>
      </c>
      <c r="AI1346">
        <v>771.16</v>
      </c>
      <c r="AJ1346">
        <v>4</v>
      </c>
      <c r="AK1346">
        <v>41</v>
      </c>
      <c r="AL1346">
        <v>28</v>
      </c>
      <c r="AM1346">
        <v>12</v>
      </c>
      <c r="AN1346">
        <v>10.25</v>
      </c>
      <c r="AO1346">
        <v>1</v>
      </c>
    </row>
    <row r="1347" spans="32:41" x14ac:dyDescent="0.25">
      <c r="AF1347">
        <v>0.2076622526521833</v>
      </c>
      <c r="AG1347">
        <v>6792697</v>
      </c>
      <c r="AH1347">
        <v>145</v>
      </c>
      <c r="AI1347">
        <v>162.9</v>
      </c>
      <c r="AJ1347">
        <v>1</v>
      </c>
      <c r="AK1347">
        <v>5</v>
      </c>
      <c r="AL1347">
        <v>3</v>
      </c>
      <c r="AM1347">
        <v>2</v>
      </c>
      <c r="AN1347">
        <v>5</v>
      </c>
      <c r="AO1347">
        <v>1</v>
      </c>
    </row>
    <row r="1348" spans="32:41" x14ac:dyDescent="0.25">
      <c r="AF1348">
        <v>0.21022720217525637</v>
      </c>
      <c r="AG1348">
        <v>6799195</v>
      </c>
      <c r="AH1348">
        <v>90</v>
      </c>
      <c r="AI1348">
        <v>4648.03</v>
      </c>
      <c r="AJ1348">
        <v>16</v>
      </c>
      <c r="AK1348">
        <v>186</v>
      </c>
      <c r="AL1348">
        <v>99</v>
      </c>
      <c r="AM1348">
        <v>44</v>
      </c>
      <c r="AN1348">
        <v>11.625</v>
      </c>
      <c r="AO1348">
        <v>1</v>
      </c>
    </row>
    <row r="1349" spans="32:41" x14ac:dyDescent="0.25">
      <c r="AF1349">
        <v>9.4374875878131426E-2</v>
      </c>
      <c r="AG1349">
        <v>6800500</v>
      </c>
      <c r="AH1349">
        <v>26</v>
      </c>
      <c r="AI1349">
        <v>121</v>
      </c>
      <c r="AJ1349">
        <v>1</v>
      </c>
      <c r="AK1349">
        <v>1</v>
      </c>
      <c r="AL1349">
        <v>1</v>
      </c>
      <c r="AM1349">
        <v>1</v>
      </c>
      <c r="AN1349">
        <v>1</v>
      </c>
      <c r="AO1349">
        <v>0</v>
      </c>
    </row>
    <row r="1350" spans="32:41" x14ac:dyDescent="0.25">
      <c r="AF1350">
        <v>0.23385539606268002</v>
      </c>
      <c r="AG1350">
        <v>6803351</v>
      </c>
      <c r="AH1350">
        <v>132</v>
      </c>
      <c r="AI1350">
        <v>1148.56</v>
      </c>
      <c r="AJ1350">
        <v>6</v>
      </c>
      <c r="AK1350">
        <v>109</v>
      </c>
      <c r="AL1350">
        <v>61</v>
      </c>
      <c r="AM1350">
        <v>20</v>
      </c>
      <c r="AN1350">
        <v>18.166666670000001</v>
      </c>
      <c r="AO1350">
        <v>1</v>
      </c>
    </row>
    <row r="1351" spans="32:41" x14ac:dyDescent="0.25">
      <c r="AF1351">
        <v>0.25764041591955855</v>
      </c>
      <c r="AG1351">
        <v>6803563</v>
      </c>
      <c r="AH1351">
        <v>15</v>
      </c>
      <c r="AI1351">
        <v>50.7</v>
      </c>
      <c r="AJ1351">
        <v>1</v>
      </c>
      <c r="AK1351">
        <v>3</v>
      </c>
      <c r="AL1351">
        <v>3</v>
      </c>
      <c r="AM1351">
        <v>3</v>
      </c>
      <c r="AN1351">
        <v>3</v>
      </c>
      <c r="AO1351">
        <v>1</v>
      </c>
    </row>
    <row r="1352" spans="32:41" x14ac:dyDescent="0.25">
      <c r="AF1352">
        <v>0.48782458186272537</v>
      </c>
      <c r="AG1352">
        <v>6804354</v>
      </c>
      <c r="AH1352">
        <v>19</v>
      </c>
      <c r="AI1352">
        <v>8441.7800000000007</v>
      </c>
      <c r="AJ1352">
        <v>25</v>
      </c>
      <c r="AK1352">
        <v>255</v>
      </c>
      <c r="AL1352">
        <v>175</v>
      </c>
      <c r="AM1352">
        <v>86</v>
      </c>
      <c r="AN1352">
        <v>10.199999999999999</v>
      </c>
      <c r="AO1352">
        <v>1</v>
      </c>
    </row>
    <row r="1353" spans="32:41" x14ac:dyDescent="0.25">
      <c r="AF1353">
        <v>0.15920881353510108</v>
      </c>
      <c r="AG1353">
        <v>6807425</v>
      </c>
      <c r="AH1353">
        <v>6</v>
      </c>
      <c r="AI1353">
        <v>2494.98</v>
      </c>
      <c r="AJ1353">
        <v>15</v>
      </c>
      <c r="AK1353">
        <v>193</v>
      </c>
      <c r="AL1353">
        <v>114</v>
      </c>
      <c r="AM1353">
        <v>38</v>
      </c>
      <c r="AN1353">
        <v>12.866666670000001</v>
      </c>
      <c r="AO1353">
        <v>1</v>
      </c>
    </row>
    <row r="1354" spans="32:41" x14ac:dyDescent="0.25">
      <c r="AF1354">
        <v>0.4408982494736241</v>
      </c>
      <c r="AG1354">
        <v>6807947</v>
      </c>
      <c r="AH1354">
        <v>17</v>
      </c>
      <c r="AI1354">
        <v>371.32</v>
      </c>
      <c r="AJ1354">
        <v>3</v>
      </c>
      <c r="AK1354">
        <v>33</v>
      </c>
      <c r="AL1354">
        <v>5</v>
      </c>
      <c r="AM1354">
        <v>5</v>
      </c>
      <c r="AN1354">
        <v>11</v>
      </c>
      <c r="AO1354">
        <v>1</v>
      </c>
    </row>
    <row r="1355" spans="32:41" x14ac:dyDescent="0.25">
      <c r="AF1355">
        <v>3.9115694092428765E-2</v>
      </c>
      <c r="AG1355">
        <v>6812809</v>
      </c>
      <c r="AH1355">
        <v>7</v>
      </c>
      <c r="AI1355">
        <v>609.74</v>
      </c>
      <c r="AJ1355">
        <v>4</v>
      </c>
      <c r="AK1355">
        <v>55</v>
      </c>
      <c r="AL1355">
        <v>21</v>
      </c>
      <c r="AM1355">
        <v>9</v>
      </c>
      <c r="AN1355">
        <v>13.75</v>
      </c>
      <c r="AO1355">
        <v>1</v>
      </c>
    </row>
    <row r="1356" spans="32:41" x14ac:dyDescent="0.25">
      <c r="AF1356">
        <v>0.18886599807621907</v>
      </c>
      <c r="AG1356">
        <v>6814494</v>
      </c>
      <c r="AH1356">
        <v>20</v>
      </c>
      <c r="AI1356">
        <v>834.2</v>
      </c>
      <c r="AJ1356">
        <v>7</v>
      </c>
      <c r="AK1356">
        <v>63</v>
      </c>
      <c r="AL1356">
        <v>31</v>
      </c>
      <c r="AM1356">
        <v>12</v>
      </c>
      <c r="AN1356">
        <v>9</v>
      </c>
      <c r="AO1356">
        <v>1</v>
      </c>
    </row>
    <row r="1357" spans="32:41" x14ac:dyDescent="0.25">
      <c r="AF1357">
        <v>0.47884191472295456</v>
      </c>
      <c r="AG1357">
        <v>6817277</v>
      </c>
      <c r="AH1357">
        <v>19</v>
      </c>
      <c r="AI1357">
        <v>1374.1</v>
      </c>
      <c r="AJ1357">
        <v>6</v>
      </c>
      <c r="AK1357">
        <v>115</v>
      </c>
      <c r="AL1357">
        <v>76</v>
      </c>
      <c r="AM1357">
        <v>16</v>
      </c>
      <c r="AN1357">
        <v>19.166666670000001</v>
      </c>
      <c r="AO1357">
        <v>1</v>
      </c>
    </row>
    <row r="1358" spans="32:41" x14ac:dyDescent="0.25">
      <c r="AF1358">
        <v>0.33603068509337375</v>
      </c>
      <c r="AG1358">
        <v>6818255</v>
      </c>
      <c r="AH1358">
        <v>18</v>
      </c>
      <c r="AI1358">
        <v>119.7</v>
      </c>
      <c r="AJ1358">
        <v>1</v>
      </c>
      <c r="AK1358">
        <v>7</v>
      </c>
      <c r="AL1358">
        <v>7</v>
      </c>
      <c r="AM1358">
        <v>3</v>
      </c>
      <c r="AN1358">
        <v>7</v>
      </c>
      <c r="AO1358">
        <v>1</v>
      </c>
    </row>
    <row r="1359" spans="32:41" x14ac:dyDescent="0.25">
      <c r="AF1359">
        <v>8.4945946774044323E-3</v>
      </c>
      <c r="AG1359">
        <v>6825194</v>
      </c>
      <c r="AH1359">
        <v>20</v>
      </c>
      <c r="AI1359">
        <v>5795.93</v>
      </c>
      <c r="AJ1359">
        <v>19</v>
      </c>
      <c r="AK1359">
        <v>890</v>
      </c>
      <c r="AL1359">
        <v>151</v>
      </c>
      <c r="AM1359">
        <v>39</v>
      </c>
      <c r="AN1359">
        <v>46.842105259999997</v>
      </c>
      <c r="AO1359">
        <v>1</v>
      </c>
    </row>
    <row r="1360" spans="32:41" x14ac:dyDescent="0.25">
      <c r="AF1360">
        <v>0.48494908414307414</v>
      </c>
      <c r="AG1360">
        <v>6828776</v>
      </c>
      <c r="AH1360">
        <v>160</v>
      </c>
      <c r="AI1360">
        <v>303.7</v>
      </c>
      <c r="AJ1360">
        <v>3</v>
      </c>
      <c r="AK1360">
        <v>29</v>
      </c>
      <c r="AL1360">
        <v>12</v>
      </c>
      <c r="AM1360">
        <v>7</v>
      </c>
      <c r="AN1360">
        <v>9.6666666669999994</v>
      </c>
      <c r="AO1360">
        <v>0</v>
      </c>
    </row>
    <row r="1361" spans="32:41" x14ac:dyDescent="0.25">
      <c r="AF1361">
        <v>1.8694719641512147E-2</v>
      </c>
      <c r="AG1361">
        <v>6828852</v>
      </c>
      <c r="AH1361">
        <v>30</v>
      </c>
      <c r="AI1361">
        <v>2195.9299999999998</v>
      </c>
      <c r="AJ1361">
        <v>14</v>
      </c>
      <c r="AK1361">
        <v>119</v>
      </c>
      <c r="AL1361">
        <v>98</v>
      </c>
      <c r="AM1361">
        <v>41</v>
      </c>
      <c r="AN1361">
        <v>8.5</v>
      </c>
      <c r="AO1361">
        <v>1</v>
      </c>
    </row>
    <row r="1362" spans="32:41" x14ac:dyDescent="0.25">
      <c r="AF1362">
        <v>0.15498191583541499</v>
      </c>
      <c r="AG1362">
        <v>6830549</v>
      </c>
      <c r="AH1362">
        <v>6</v>
      </c>
      <c r="AI1362">
        <v>4135.33</v>
      </c>
      <c r="AJ1362">
        <v>18</v>
      </c>
      <c r="AK1362">
        <v>128</v>
      </c>
      <c r="AL1362">
        <v>88</v>
      </c>
      <c r="AM1362">
        <v>40</v>
      </c>
      <c r="AN1362">
        <v>7.1111111109999996</v>
      </c>
      <c r="AO1362">
        <v>1</v>
      </c>
    </row>
    <row r="1363" spans="32:41" x14ac:dyDescent="0.25">
      <c r="AF1363">
        <v>0.387719362176981</v>
      </c>
      <c r="AG1363">
        <v>6830719</v>
      </c>
      <c r="AH1363">
        <v>238</v>
      </c>
      <c r="AI1363">
        <v>105.1</v>
      </c>
      <c r="AJ1363">
        <v>1</v>
      </c>
      <c r="AK1363">
        <v>8</v>
      </c>
      <c r="AL1363">
        <v>7</v>
      </c>
      <c r="AM1363">
        <v>4</v>
      </c>
      <c r="AN1363">
        <v>8</v>
      </c>
      <c r="AO1363">
        <v>0</v>
      </c>
    </row>
    <row r="1364" spans="32:41" x14ac:dyDescent="0.25">
      <c r="AF1364">
        <v>0.41206898788397195</v>
      </c>
      <c r="AG1364">
        <v>6833997</v>
      </c>
      <c r="AH1364">
        <v>67</v>
      </c>
      <c r="AI1364">
        <v>6906.58</v>
      </c>
      <c r="AJ1364">
        <v>18</v>
      </c>
      <c r="AK1364">
        <v>442</v>
      </c>
      <c r="AL1364">
        <v>85</v>
      </c>
      <c r="AM1364">
        <v>38</v>
      </c>
      <c r="AN1364">
        <v>24.555555559999998</v>
      </c>
      <c r="AO1364">
        <v>1</v>
      </c>
    </row>
    <row r="1365" spans="32:41" x14ac:dyDescent="0.25">
      <c r="AF1365">
        <v>0.2764479166263446</v>
      </c>
      <c r="AG1365">
        <v>6834532</v>
      </c>
      <c r="AH1365">
        <v>75</v>
      </c>
      <c r="AI1365">
        <v>357.41</v>
      </c>
      <c r="AJ1365">
        <v>3</v>
      </c>
      <c r="AK1365">
        <v>36</v>
      </c>
      <c r="AL1365">
        <v>8</v>
      </c>
      <c r="AM1365">
        <v>5</v>
      </c>
      <c r="AN1365">
        <v>12</v>
      </c>
      <c r="AO1365">
        <v>0</v>
      </c>
    </row>
    <row r="1366" spans="32:41" x14ac:dyDescent="0.25">
      <c r="AF1366">
        <v>0.21351118023265481</v>
      </c>
      <c r="AG1366">
        <v>6834684</v>
      </c>
      <c r="AH1366">
        <v>26</v>
      </c>
      <c r="AI1366">
        <v>1535.28</v>
      </c>
      <c r="AJ1366">
        <v>7</v>
      </c>
      <c r="AK1366">
        <v>77</v>
      </c>
      <c r="AL1366">
        <v>52</v>
      </c>
      <c r="AM1366">
        <v>23</v>
      </c>
      <c r="AN1366">
        <v>11</v>
      </c>
      <c r="AO1366">
        <v>1</v>
      </c>
    </row>
    <row r="1367" spans="32:41" x14ac:dyDescent="0.25">
      <c r="AF1367">
        <v>0.17927084755422096</v>
      </c>
      <c r="AG1367">
        <v>6838246</v>
      </c>
      <c r="AH1367">
        <v>16</v>
      </c>
      <c r="AI1367">
        <v>3386.97</v>
      </c>
      <c r="AJ1367">
        <v>25</v>
      </c>
      <c r="AK1367">
        <v>459</v>
      </c>
      <c r="AL1367">
        <v>118</v>
      </c>
      <c r="AM1367">
        <v>58</v>
      </c>
      <c r="AN1367">
        <v>18.36</v>
      </c>
      <c r="AO1367">
        <v>1</v>
      </c>
    </row>
    <row r="1368" spans="32:41" x14ac:dyDescent="0.25">
      <c r="AF1368">
        <v>0.17791256531365018</v>
      </c>
      <c r="AG1368">
        <v>6842510</v>
      </c>
      <c r="AH1368">
        <v>390</v>
      </c>
      <c r="AI1368">
        <v>504.6</v>
      </c>
      <c r="AJ1368">
        <v>2</v>
      </c>
      <c r="AK1368">
        <v>22</v>
      </c>
      <c r="AL1368">
        <v>19</v>
      </c>
      <c r="AM1368">
        <v>4</v>
      </c>
      <c r="AN1368">
        <v>11</v>
      </c>
      <c r="AO1368">
        <v>0</v>
      </c>
    </row>
    <row r="1369" spans="32:41" x14ac:dyDescent="0.25">
      <c r="AF1369">
        <v>0.39958463336412231</v>
      </c>
      <c r="AG1369">
        <v>6843002</v>
      </c>
      <c r="AH1369">
        <v>6</v>
      </c>
      <c r="AI1369">
        <v>3123.04</v>
      </c>
      <c r="AJ1369">
        <v>12</v>
      </c>
      <c r="AK1369">
        <v>78</v>
      </c>
      <c r="AL1369">
        <v>60</v>
      </c>
      <c r="AM1369">
        <v>27</v>
      </c>
      <c r="AN1369">
        <v>6.5</v>
      </c>
      <c r="AO1369">
        <v>1</v>
      </c>
    </row>
    <row r="1370" spans="32:41" x14ac:dyDescent="0.25">
      <c r="AF1370">
        <v>0.20198127532701693</v>
      </c>
      <c r="AG1370">
        <v>6843775</v>
      </c>
      <c r="AH1370">
        <v>0</v>
      </c>
      <c r="AI1370">
        <v>770.08</v>
      </c>
      <c r="AJ1370">
        <v>2</v>
      </c>
      <c r="AK1370">
        <v>44</v>
      </c>
      <c r="AL1370">
        <v>18</v>
      </c>
      <c r="AM1370">
        <v>7</v>
      </c>
      <c r="AN1370">
        <v>22</v>
      </c>
      <c r="AO1370">
        <v>1</v>
      </c>
    </row>
    <row r="1371" spans="32:41" x14ac:dyDescent="0.25">
      <c r="AF1371">
        <v>0.40264653211562751</v>
      </c>
      <c r="AG1371">
        <v>6844808</v>
      </c>
      <c r="AH1371">
        <v>310</v>
      </c>
      <c r="AI1371">
        <v>561.79999999999995</v>
      </c>
      <c r="AJ1371">
        <v>4</v>
      </c>
      <c r="AK1371">
        <v>38</v>
      </c>
      <c r="AL1371">
        <v>19</v>
      </c>
      <c r="AM1371">
        <v>11</v>
      </c>
      <c r="AN1371">
        <v>9.5</v>
      </c>
      <c r="AO1371">
        <v>0</v>
      </c>
    </row>
    <row r="1372" spans="32:41" x14ac:dyDescent="0.25">
      <c r="AF1372">
        <v>9.1300235048180411E-2</v>
      </c>
      <c r="AG1372">
        <v>6845375</v>
      </c>
      <c r="AH1372">
        <v>6</v>
      </c>
      <c r="AI1372">
        <v>2966.98</v>
      </c>
      <c r="AJ1372">
        <v>12</v>
      </c>
      <c r="AK1372">
        <v>182</v>
      </c>
      <c r="AL1372">
        <v>46</v>
      </c>
      <c r="AM1372">
        <v>31</v>
      </c>
      <c r="AN1372">
        <v>15.16666667</v>
      </c>
      <c r="AO1372">
        <v>1</v>
      </c>
    </row>
    <row r="1373" spans="32:41" x14ac:dyDescent="0.25">
      <c r="AF1373">
        <v>5.8775507660795867E-2</v>
      </c>
      <c r="AG1373">
        <v>6848568</v>
      </c>
      <c r="AH1373">
        <v>218</v>
      </c>
      <c r="AI1373">
        <v>659.9</v>
      </c>
      <c r="AJ1373">
        <v>4</v>
      </c>
      <c r="AK1373">
        <v>11</v>
      </c>
      <c r="AL1373">
        <v>10</v>
      </c>
      <c r="AM1373">
        <v>7</v>
      </c>
      <c r="AN1373">
        <v>2.75</v>
      </c>
      <c r="AO1373">
        <v>0</v>
      </c>
    </row>
    <row r="1374" spans="32:41" x14ac:dyDescent="0.25">
      <c r="AF1374">
        <v>4.9730910428866237E-2</v>
      </c>
      <c r="AG1374">
        <v>6850591</v>
      </c>
      <c r="AH1374">
        <v>95</v>
      </c>
      <c r="AI1374">
        <v>1124.0999999999999</v>
      </c>
      <c r="AJ1374">
        <v>8</v>
      </c>
      <c r="AK1374">
        <v>87</v>
      </c>
      <c r="AL1374">
        <v>57</v>
      </c>
      <c r="AM1374">
        <v>22</v>
      </c>
      <c r="AN1374">
        <v>10.875</v>
      </c>
      <c r="AO1374">
        <v>1</v>
      </c>
    </row>
    <row r="1375" spans="32:41" x14ac:dyDescent="0.25">
      <c r="AF1375">
        <v>0.15136706411866652</v>
      </c>
      <c r="AG1375">
        <v>6851776</v>
      </c>
      <c r="AH1375">
        <v>393</v>
      </c>
      <c r="AI1375">
        <v>198.3</v>
      </c>
      <c r="AJ1375">
        <v>1</v>
      </c>
      <c r="AK1375">
        <v>15</v>
      </c>
      <c r="AL1375">
        <v>15</v>
      </c>
      <c r="AM1375">
        <v>5</v>
      </c>
      <c r="AN1375">
        <v>15</v>
      </c>
      <c r="AO1375">
        <v>0</v>
      </c>
    </row>
    <row r="1376" spans="32:41" x14ac:dyDescent="0.25">
      <c r="AF1376">
        <v>0.49253923242712394</v>
      </c>
      <c r="AG1376">
        <v>6852701</v>
      </c>
      <c r="AH1376">
        <v>23</v>
      </c>
      <c r="AI1376">
        <v>3713.41</v>
      </c>
      <c r="AJ1376">
        <v>21</v>
      </c>
      <c r="AK1376">
        <v>317</v>
      </c>
      <c r="AL1376">
        <v>158</v>
      </c>
      <c r="AM1376">
        <v>56</v>
      </c>
      <c r="AN1376">
        <v>15.0952381</v>
      </c>
      <c r="AO1376">
        <v>1</v>
      </c>
    </row>
    <row r="1377" spans="32:41" x14ac:dyDescent="0.25">
      <c r="AF1377">
        <v>0.11149411758612615</v>
      </c>
      <c r="AG1377">
        <v>6858646</v>
      </c>
      <c r="AH1377">
        <v>1</v>
      </c>
      <c r="AI1377">
        <v>2319.8000000000002</v>
      </c>
      <c r="AJ1377">
        <v>19</v>
      </c>
      <c r="AK1377">
        <v>213</v>
      </c>
      <c r="AL1377">
        <v>93</v>
      </c>
      <c r="AM1377">
        <v>32</v>
      </c>
      <c r="AN1377">
        <v>11.21052632</v>
      </c>
      <c r="AO1377">
        <v>1</v>
      </c>
    </row>
    <row r="1378" spans="32:41" x14ac:dyDescent="0.25">
      <c r="AF1378">
        <v>0.23804461639615315</v>
      </c>
      <c r="AG1378">
        <v>6861066</v>
      </c>
      <c r="AH1378">
        <v>16</v>
      </c>
      <c r="AI1378">
        <v>1778.7</v>
      </c>
      <c r="AJ1378">
        <v>5</v>
      </c>
      <c r="AK1378">
        <v>163</v>
      </c>
      <c r="AL1378">
        <v>49</v>
      </c>
      <c r="AM1378">
        <v>15</v>
      </c>
      <c r="AN1378">
        <v>32.6</v>
      </c>
      <c r="AO1378">
        <v>1</v>
      </c>
    </row>
    <row r="1379" spans="32:41" x14ac:dyDescent="0.25">
      <c r="AF1379">
        <v>5.4039685780055358E-2</v>
      </c>
      <c r="AG1379">
        <v>6870277</v>
      </c>
      <c r="AH1379">
        <v>31</v>
      </c>
      <c r="AI1379">
        <v>2883.02</v>
      </c>
      <c r="AJ1379">
        <v>16</v>
      </c>
      <c r="AK1379">
        <v>131</v>
      </c>
      <c r="AL1379">
        <v>81</v>
      </c>
      <c r="AM1379">
        <v>40</v>
      </c>
      <c r="AN1379">
        <v>8.1875</v>
      </c>
      <c r="AO1379">
        <v>1</v>
      </c>
    </row>
    <row r="1380" spans="32:41" x14ac:dyDescent="0.25">
      <c r="AF1380">
        <v>0.29938831615475803</v>
      </c>
      <c r="AG1380">
        <v>6882210</v>
      </c>
      <c r="AH1380">
        <v>148</v>
      </c>
      <c r="AI1380">
        <v>1533.64</v>
      </c>
      <c r="AJ1380">
        <v>6</v>
      </c>
      <c r="AK1380">
        <v>237</v>
      </c>
      <c r="AL1380">
        <v>41</v>
      </c>
      <c r="AM1380">
        <v>14</v>
      </c>
      <c r="AN1380">
        <v>39.5</v>
      </c>
      <c r="AO1380">
        <v>1</v>
      </c>
    </row>
    <row r="1381" spans="32:41" x14ac:dyDescent="0.25">
      <c r="AF1381">
        <v>3.3667273658036789E-2</v>
      </c>
      <c r="AG1381">
        <v>6882505</v>
      </c>
      <c r="AH1381">
        <v>23</v>
      </c>
      <c r="AI1381">
        <v>788.4</v>
      </c>
      <c r="AJ1381">
        <v>5</v>
      </c>
      <c r="AK1381">
        <v>43</v>
      </c>
      <c r="AL1381">
        <v>29</v>
      </c>
      <c r="AM1381">
        <v>10</v>
      </c>
      <c r="AN1381">
        <v>8.6</v>
      </c>
      <c r="AO1381">
        <v>1</v>
      </c>
    </row>
    <row r="1382" spans="32:41" x14ac:dyDescent="0.25">
      <c r="AF1382">
        <v>6.0476901282229711E-2</v>
      </c>
      <c r="AG1382">
        <v>6885209</v>
      </c>
      <c r="AH1382">
        <v>258</v>
      </c>
      <c r="AI1382">
        <v>186.96</v>
      </c>
      <c r="AJ1382">
        <v>1</v>
      </c>
      <c r="AK1382">
        <v>24</v>
      </c>
      <c r="AL1382">
        <v>1</v>
      </c>
      <c r="AM1382">
        <v>1</v>
      </c>
      <c r="AN1382">
        <v>24</v>
      </c>
      <c r="AO1382">
        <v>0</v>
      </c>
    </row>
    <row r="1383" spans="32:41" x14ac:dyDescent="0.25">
      <c r="AF1383">
        <v>0.16228164156816571</v>
      </c>
      <c r="AG1383">
        <v>6885221</v>
      </c>
      <c r="AH1383">
        <v>1</v>
      </c>
      <c r="AI1383">
        <v>6476.43</v>
      </c>
      <c r="AJ1383">
        <v>16</v>
      </c>
      <c r="AK1383">
        <v>194</v>
      </c>
      <c r="AL1383">
        <v>97</v>
      </c>
      <c r="AM1383">
        <v>40</v>
      </c>
      <c r="AN1383">
        <v>12.125</v>
      </c>
      <c r="AO1383">
        <v>1</v>
      </c>
    </row>
    <row r="1384" spans="32:41" x14ac:dyDescent="0.25">
      <c r="AF1384">
        <v>0.32125051583272868</v>
      </c>
      <c r="AG1384">
        <v>6891340</v>
      </c>
      <c r="AH1384">
        <v>225</v>
      </c>
      <c r="AI1384">
        <v>117.7</v>
      </c>
      <c r="AJ1384">
        <v>1</v>
      </c>
      <c r="AK1384">
        <v>25</v>
      </c>
      <c r="AL1384">
        <v>2</v>
      </c>
      <c r="AM1384">
        <v>2</v>
      </c>
      <c r="AN1384">
        <v>25</v>
      </c>
      <c r="AO1384">
        <v>0</v>
      </c>
    </row>
    <row r="1385" spans="32:41" x14ac:dyDescent="0.25">
      <c r="AF1385">
        <v>0.25538933102134231</v>
      </c>
      <c r="AG1385">
        <v>6893349</v>
      </c>
      <c r="AH1385">
        <v>8</v>
      </c>
      <c r="AI1385">
        <v>708.59</v>
      </c>
      <c r="AJ1385">
        <v>5</v>
      </c>
      <c r="AK1385">
        <v>71</v>
      </c>
      <c r="AL1385">
        <v>58</v>
      </c>
      <c r="AM1385">
        <v>19</v>
      </c>
      <c r="AN1385">
        <v>14.2</v>
      </c>
      <c r="AO1385">
        <v>1</v>
      </c>
    </row>
    <row r="1386" spans="32:41" x14ac:dyDescent="0.25">
      <c r="AF1386">
        <v>0.46770503671637487</v>
      </c>
      <c r="AG1386">
        <v>6893498</v>
      </c>
      <c r="AH1386">
        <v>389</v>
      </c>
      <c r="AI1386">
        <v>65.5</v>
      </c>
      <c r="AJ1386">
        <v>1</v>
      </c>
      <c r="AK1386">
        <v>4</v>
      </c>
      <c r="AL1386">
        <v>3</v>
      </c>
      <c r="AM1386">
        <v>2</v>
      </c>
      <c r="AN1386">
        <v>4</v>
      </c>
      <c r="AO1386">
        <v>0</v>
      </c>
    </row>
    <row r="1387" spans="32:41" x14ac:dyDescent="0.25">
      <c r="AF1387">
        <v>0.49063793411627032</v>
      </c>
      <c r="AG1387">
        <v>6896372</v>
      </c>
      <c r="AH1387">
        <v>397</v>
      </c>
      <c r="AI1387">
        <v>125.9</v>
      </c>
      <c r="AJ1387">
        <v>1</v>
      </c>
      <c r="AK1387">
        <v>6</v>
      </c>
      <c r="AL1387">
        <v>6</v>
      </c>
      <c r="AM1387">
        <v>4</v>
      </c>
      <c r="AN1387">
        <v>6</v>
      </c>
      <c r="AO1387">
        <v>0</v>
      </c>
    </row>
    <row r="1388" spans="32:41" x14ac:dyDescent="0.25">
      <c r="AF1388">
        <v>0.18228125579928212</v>
      </c>
      <c r="AG1388">
        <v>6897283</v>
      </c>
      <c r="AH1388">
        <v>5</v>
      </c>
      <c r="AI1388">
        <v>357.29</v>
      </c>
      <c r="AJ1388">
        <v>3</v>
      </c>
      <c r="AK1388">
        <v>33</v>
      </c>
      <c r="AL1388">
        <v>28</v>
      </c>
      <c r="AM1388">
        <v>6</v>
      </c>
      <c r="AN1388">
        <v>11</v>
      </c>
      <c r="AO1388">
        <v>1</v>
      </c>
    </row>
    <row r="1389" spans="32:41" x14ac:dyDescent="0.25">
      <c r="AF1389">
        <v>0.28839838961018172</v>
      </c>
      <c r="AG1389">
        <v>6897510</v>
      </c>
      <c r="AH1389">
        <v>100</v>
      </c>
      <c r="AI1389">
        <v>140.38</v>
      </c>
      <c r="AJ1389">
        <v>1</v>
      </c>
      <c r="AK1389">
        <v>11</v>
      </c>
      <c r="AL1389">
        <v>9</v>
      </c>
      <c r="AM1389">
        <v>4</v>
      </c>
      <c r="AN1389">
        <v>11</v>
      </c>
      <c r="AO1389">
        <v>1</v>
      </c>
    </row>
    <row r="1390" spans="32:41" x14ac:dyDescent="0.25">
      <c r="AF1390">
        <v>0.42688691091811726</v>
      </c>
      <c r="AG1390">
        <v>6897668</v>
      </c>
      <c r="AH1390">
        <v>99</v>
      </c>
      <c r="AI1390">
        <v>2165.94</v>
      </c>
      <c r="AJ1390">
        <v>7</v>
      </c>
      <c r="AK1390">
        <v>110</v>
      </c>
      <c r="AL1390">
        <v>91</v>
      </c>
      <c r="AM1390">
        <v>19</v>
      </c>
      <c r="AN1390">
        <v>15.71428571</v>
      </c>
      <c r="AO1390">
        <v>1</v>
      </c>
    </row>
    <row r="1391" spans="32:41" x14ac:dyDescent="0.25">
      <c r="AF1391">
        <v>0.35047536835250981</v>
      </c>
      <c r="AG1391">
        <v>6905431</v>
      </c>
      <c r="AH1391">
        <v>124</v>
      </c>
      <c r="AI1391">
        <v>100.86</v>
      </c>
      <c r="AJ1391">
        <v>1</v>
      </c>
      <c r="AK1391">
        <v>40</v>
      </c>
      <c r="AL1391">
        <v>6</v>
      </c>
      <c r="AM1391">
        <v>3</v>
      </c>
      <c r="AN1391">
        <v>40</v>
      </c>
      <c r="AO1391">
        <v>1</v>
      </c>
    </row>
    <row r="1392" spans="32:41" x14ac:dyDescent="0.25">
      <c r="AF1392">
        <v>5.0844851983538608E-2</v>
      </c>
      <c r="AG1392">
        <v>6907583</v>
      </c>
      <c r="AH1392">
        <v>132</v>
      </c>
      <c r="AI1392">
        <v>440.99</v>
      </c>
      <c r="AJ1392">
        <v>4</v>
      </c>
      <c r="AK1392">
        <v>48</v>
      </c>
      <c r="AL1392">
        <v>14</v>
      </c>
      <c r="AM1392">
        <v>7</v>
      </c>
      <c r="AN1392">
        <v>12</v>
      </c>
      <c r="AO1392">
        <v>1</v>
      </c>
    </row>
    <row r="1393" spans="32:41" x14ac:dyDescent="0.25">
      <c r="AF1393">
        <v>0.42854306084881266</v>
      </c>
      <c r="AG1393">
        <v>6908544</v>
      </c>
      <c r="AH1393">
        <v>16</v>
      </c>
      <c r="AI1393">
        <v>339.47</v>
      </c>
      <c r="AJ1393">
        <v>4</v>
      </c>
      <c r="AK1393">
        <v>27</v>
      </c>
      <c r="AL1393">
        <v>24</v>
      </c>
      <c r="AM1393">
        <v>6</v>
      </c>
      <c r="AN1393">
        <v>6.75</v>
      </c>
      <c r="AO1393">
        <v>1</v>
      </c>
    </row>
    <row r="1394" spans="32:41" x14ac:dyDescent="0.25">
      <c r="AF1394">
        <v>0.24339785829792449</v>
      </c>
      <c r="AG1394">
        <v>6908995</v>
      </c>
      <c r="AH1394">
        <v>28</v>
      </c>
      <c r="AI1394">
        <v>1452.87</v>
      </c>
      <c r="AJ1394">
        <v>4</v>
      </c>
      <c r="AK1394">
        <v>110</v>
      </c>
      <c r="AL1394">
        <v>60</v>
      </c>
      <c r="AM1394">
        <v>11</v>
      </c>
      <c r="AN1394">
        <v>27.5</v>
      </c>
      <c r="AO1394">
        <v>1</v>
      </c>
    </row>
    <row r="1395" spans="32:41" x14ac:dyDescent="0.25">
      <c r="AF1395">
        <v>0.22729720671098508</v>
      </c>
      <c r="AG1395">
        <v>6909252</v>
      </c>
      <c r="AH1395">
        <v>82</v>
      </c>
      <c r="AI1395">
        <v>136.80000000000001</v>
      </c>
      <c r="AJ1395">
        <v>2</v>
      </c>
      <c r="AK1395">
        <v>15</v>
      </c>
      <c r="AL1395">
        <v>11</v>
      </c>
      <c r="AM1395">
        <v>5</v>
      </c>
      <c r="AN1395">
        <v>7.5</v>
      </c>
      <c r="AO1395">
        <v>0</v>
      </c>
    </row>
    <row r="1396" spans="32:41" x14ac:dyDescent="0.25">
      <c r="AF1396">
        <v>0.25474642682536464</v>
      </c>
      <c r="AG1396">
        <v>6917357</v>
      </c>
      <c r="AH1396">
        <v>192</v>
      </c>
      <c r="AI1396">
        <v>86.7</v>
      </c>
      <c r="AJ1396">
        <v>1</v>
      </c>
      <c r="AK1396">
        <v>5</v>
      </c>
      <c r="AL1396">
        <v>3</v>
      </c>
      <c r="AM1396">
        <v>1</v>
      </c>
      <c r="AN1396">
        <v>5</v>
      </c>
      <c r="AO1396">
        <v>0</v>
      </c>
    </row>
    <row r="1397" spans="32:41" x14ac:dyDescent="0.25">
      <c r="AF1397">
        <v>0.31688347274706785</v>
      </c>
      <c r="AG1397">
        <v>6918212</v>
      </c>
      <c r="AH1397">
        <v>87</v>
      </c>
      <c r="AI1397">
        <v>1237.9000000000001</v>
      </c>
      <c r="AJ1397">
        <v>7</v>
      </c>
      <c r="AK1397">
        <v>35</v>
      </c>
      <c r="AL1397">
        <v>27</v>
      </c>
      <c r="AM1397">
        <v>12</v>
      </c>
      <c r="AN1397">
        <v>5</v>
      </c>
      <c r="AO1397">
        <v>1</v>
      </c>
    </row>
    <row r="1398" spans="32:41" x14ac:dyDescent="0.25">
      <c r="AF1398">
        <v>0.49465282444508352</v>
      </c>
      <c r="AG1398">
        <v>6920723</v>
      </c>
      <c r="AH1398">
        <v>26</v>
      </c>
      <c r="AI1398">
        <v>814.26</v>
      </c>
      <c r="AJ1398">
        <v>6</v>
      </c>
      <c r="AK1398">
        <v>79</v>
      </c>
      <c r="AL1398">
        <v>58</v>
      </c>
      <c r="AM1398">
        <v>20</v>
      </c>
      <c r="AN1398">
        <v>13.16666667</v>
      </c>
      <c r="AO1398">
        <v>1</v>
      </c>
    </row>
    <row r="1399" spans="32:41" x14ac:dyDescent="0.25">
      <c r="AF1399">
        <v>5.5560974670739727E-3</v>
      </c>
      <c r="AG1399">
        <v>6922124</v>
      </c>
      <c r="AH1399">
        <v>64</v>
      </c>
      <c r="AI1399">
        <v>965.2</v>
      </c>
      <c r="AJ1399">
        <v>3</v>
      </c>
      <c r="AK1399">
        <v>20</v>
      </c>
      <c r="AL1399">
        <v>12</v>
      </c>
      <c r="AM1399">
        <v>7</v>
      </c>
      <c r="AN1399">
        <v>6.6666666670000003</v>
      </c>
      <c r="AO1399">
        <v>1</v>
      </c>
    </row>
    <row r="1400" spans="32:41" x14ac:dyDescent="0.25">
      <c r="AF1400">
        <v>4.3481543522243538E-3</v>
      </c>
      <c r="AG1400">
        <v>6922243</v>
      </c>
      <c r="AH1400">
        <v>0</v>
      </c>
      <c r="AI1400">
        <v>2046.54</v>
      </c>
      <c r="AJ1400">
        <v>10</v>
      </c>
      <c r="AK1400">
        <v>186</v>
      </c>
      <c r="AL1400">
        <v>103</v>
      </c>
      <c r="AM1400">
        <v>35</v>
      </c>
      <c r="AN1400">
        <v>18.600000000000001</v>
      </c>
      <c r="AO1400">
        <v>1</v>
      </c>
    </row>
    <row r="1401" spans="32:41" x14ac:dyDescent="0.25">
      <c r="AF1401">
        <v>0.25643001160024148</v>
      </c>
      <c r="AG1401">
        <v>6923755</v>
      </c>
      <c r="AH1401">
        <v>93</v>
      </c>
      <c r="AI1401">
        <v>8336.61</v>
      </c>
      <c r="AJ1401">
        <v>10</v>
      </c>
      <c r="AK1401">
        <v>898</v>
      </c>
      <c r="AL1401">
        <v>151</v>
      </c>
      <c r="AM1401">
        <v>30</v>
      </c>
      <c r="AN1401">
        <v>89.8</v>
      </c>
      <c r="AO1401">
        <v>1</v>
      </c>
    </row>
    <row r="1402" spans="32:41" x14ac:dyDescent="0.25">
      <c r="AF1402">
        <v>0.17579818104782197</v>
      </c>
      <c r="AG1402">
        <v>6933835</v>
      </c>
      <c r="AH1402">
        <v>7</v>
      </c>
      <c r="AI1402">
        <v>4126.88</v>
      </c>
      <c r="AJ1402">
        <v>20</v>
      </c>
      <c r="AK1402">
        <v>289</v>
      </c>
      <c r="AL1402">
        <v>139</v>
      </c>
      <c r="AM1402">
        <v>61</v>
      </c>
      <c r="AN1402">
        <v>14.45</v>
      </c>
      <c r="AO1402">
        <v>1</v>
      </c>
    </row>
    <row r="1403" spans="32:41" x14ac:dyDescent="0.25">
      <c r="AF1403">
        <v>0.31512756685935717</v>
      </c>
      <c r="AG1403">
        <v>6936821</v>
      </c>
      <c r="AH1403">
        <v>209</v>
      </c>
      <c r="AI1403">
        <v>1112.31</v>
      </c>
      <c r="AJ1403">
        <v>6</v>
      </c>
      <c r="AK1403">
        <v>19</v>
      </c>
      <c r="AL1403">
        <v>17</v>
      </c>
      <c r="AM1403">
        <v>10</v>
      </c>
      <c r="AN1403">
        <v>3.1666666669999999</v>
      </c>
      <c r="AO1403">
        <v>0</v>
      </c>
    </row>
    <row r="1404" spans="32:41" x14ac:dyDescent="0.25">
      <c r="AF1404">
        <v>0.13529826955226143</v>
      </c>
      <c r="AG1404">
        <v>6943437</v>
      </c>
      <c r="AH1404">
        <v>15</v>
      </c>
      <c r="AI1404">
        <v>2150.89</v>
      </c>
      <c r="AJ1404">
        <v>18</v>
      </c>
      <c r="AK1404">
        <v>347</v>
      </c>
      <c r="AL1404">
        <v>201</v>
      </c>
      <c r="AM1404">
        <v>66</v>
      </c>
      <c r="AN1404">
        <v>19.277777780000001</v>
      </c>
      <c r="AO1404">
        <v>1</v>
      </c>
    </row>
    <row r="1405" spans="32:41" x14ac:dyDescent="0.25">
      <c r="AF1405">
        <v>0.13040068451706432</v>
      </c>
      <c r="AG1405">
        <v>6949278</v>
      </c>
      <c r="AH1405">
        <v>194</v>
      </c>
      <c r="AI1405">
        <v>1836</v>
      </c>
      <c r="AJ1405">
        <v>3</v>
      </c>
      <c r="AK1405">
        <v>94</v>
      </c>
      <c r="AL1405">
        <v>10</v>
      </c>
      <c r="AM1405">
        <v>4</v>
      </c>
      <c r="AN1405">
        <v>31.333333329999999</v>
      </c>
      <c r="AO1405">
        <v>0</v>
      </c>
    </row>
    <row r="1406" spans="32:41" x14ac:dyDescent="0.25">
      <c r="AF1406">
        <v>8.2932658146370186E-2</v>
      </c>
      <c r="AG1406">
        <v>6951369</v>
      </c>
      <c r="AH1406">
        <v>25</v>
      </c>
      <c r="AI1406">
        <v>9311.7099999999991</v>
      </c>
      <c r="AJ1406">
        <v>11</v>
      </c>
      <c r="AK1406">
        <v>91</v>
      </c>
      <c r="AL1406">
        <v>52</v>
      </c>
      <c r="AM1406">
        <v>25</v>
      </c>
      <c r="AN1406">
        <v>8.2727272729999992</v>
      </c>
      <c r="AO1406">
        <v>1</v>
      </c>
    </row>
    <row r="1407" spans="32:41" x14ac:dyDescent="0.25">
      <c r="AF1407">
        <v>0.34516093198367181</v>
      </c>
      <c r="AG1407">
        <v>6952336</v>
      </c>
      <c r="AH1407">
        <v>23</v>
      </c>
      <c r="AI1407">
        <v>1775.2</v>
      </c>
      <c r="AJ1407">
        <v>10</v>
      </c>
      <c r="AK1407">
        <v>94</v>
      </c>
      <c r="AL1407">
        <v>59</v>
      </c>
      <c r="AM1407">
        <v>16</v>
      </c>
      <c r="AN1407">
        <v>9.4</v>
      </c>
      <c r="AO1407">
        <v>1</v>
      </c>
    </row>
    <row r="1408" spans="32:41" x14ac:dyDescent="0.25">
      <c r="AF1408">
        <v>1.8648016036136639E-2</v>
      </c>
      <c r="AG1408">
        <v>6958390</v>
      </c>
      <c r="AH1408">
        <v>409</v>
      </c>
      <c r="AI1408">
        <v>179.82</v>
      </c>
      <c r="AJ1408">
        <v>2</v>
      </c>
      <c r="AK1408">
        <v>35</v>
      </c>
      <c r="AL1408">
        <v>12</v>
      </c>
      <c r="AM1408">
        <v>8</v>
      </c>
      <c r="AN1408">
        <v>17.5</v>
      </c>
      <c r="AO1408">
        <v>0</v>
      </c>
    </row>
    <row r="1409" spans="32:41" x14ac:dyDescent="0.25">
      <c r="AF1409">
        <v>0.3860197668015638</v>
      </c>
      <c r="AG1409">
        <v>6959858</v>
      </c>
      <c r="AH1409">
        <v>0</v>
      </c>
      <c r="AI1409">
        <v>670.28</v>
      </c>
      <c r="AJ1409">
        <v>4</v>
      </c>
      <c r="AK1409">
        <v>30</v>
      </c>
      <c r="AL1409">
        <v>18</v>
      </c>
      <c r="AM1409">
        <v>5</v>
      </c>
      <c r="AN1409">
        <v>7.5</v>
      </c>
      <c r="AO1409">
        <v>1</v>
      </c>
    </row>
    <row r="1410" spans="32:41" x14ac:dyDescent="0.25">
      <c r="AF1410">
        <v>8.8245007367928063E-2</v>
      </c>
      <c r="AG1410">
        <v>6961795</v>
      </c>
      <c r="AH1410">
        <v>156</v>
      </c>
      <c r="AI1410">
        <v>667.01</v>
      </c>
      <c r="AJ1410">
        <v>6</v>
      </c>
      <c r="AK1410">
        <v>64</v>
      </c>
      <c r="AL1410">
        <v>20</v>
      </c>
      <c r="AM1410">
        <v>12</v>
      </c>
      <c r="AN1410">
        <v>10.66666667</v>
      </c>
      <c r="AO1410">
        <v>1</v>
      </c>
    </row>
    <row r="1411" spans="32:41" x14ac:dyDescent="0.25">
      <c r="AF1411">
        <v>0.45660641890882514</v>
      </c>
      <c r="AG1411">
        <v>6962045</v>
      </c>
      <c r="AH1411">
        <v>208</v>
      </c>
      <c r="AI1411">
        <v>329.79</v>
      </c>
      <c r="AJ1411">
        <v>3</v>
      </c>
      <c r="AK1411">
        <v>33</v>
      </c>
      <c r="AL1411">
        <v>23</v>
      </c>
      <c r="AM1411">
        <v>10</v>
      </c>
      <c r="AN1411">
        <v>11</v>
      </c>
      <c r="AO1411">
        <v>0</v>
      </c>
    </row>
    <row r="1412" spans="32:41" x14ac:dyDescent="0.25">
      <c r="AF1412">
        <v>8.1705391462370436E-2</v>
      </c>
      <c r="AG1412">
        <v>6967418</v>
      </c>
      <c r="AH1412">
        <v>5</v>
      </c>
      <c r="AI1412">
        <v>1140.3800000000001</v>
      </c>
      <c r="AJ1412">
        <v>3</v>
      </c>
      <c r="AK1412">
        <v>38</v>
      </c>
      <c r="AL1412">
        <v>30</v>
      </c>
      <c r="AM1412">
        <v>10</v>
      </c>
      <c r="AN1412">
        <v>12.66666667</v>
      </c>
      <c r="AO1412">
        <v>1</v>
      </c>
    </row>
    <row r="1413" spans="32:41" x14ac:dyDescent="0.25">
      <c r="AF1413">
        <v>0.49025467401649547</v>
      </c>
      <c r="AG1413">
        <v>6969106</v>
      </c>
      <c r="AH1413">
        <v>59</v>
      </c>
      <c r="AI1413">
        <v>1879.98</v>
      </c>
      <c r="AJ1413">
        <v>6</v>
      </c>
      <c r="AK1413">
        <v>69</v>
      </c>
      <c r="AL1413">
        <v>52</v>
      </c>
      <c r="AM1413">
        <v>14</v>
      </c>
      <c r="AN1413">
        <v>11.5</v>
      </c>
      <c r="AO1413">
        <v>1</v>
      </c>
    </row>
    <row r="1414" spans="32:41" x14ac:dyDescent="0.25">
      <c r="AF1414">
        <v>0.46652052901809571</v>
      </c>
      <c r="AG1414">
        <v>6972104</v>
      </c>
      <c r="AH1414">
        <v>439</v>
      </c>
      <c r="AI1414">
        <v>267.33999999999997</v>
      </c>
      <c r="AJ1414">
        <v>1</v>
      </c>
      <c r="AK1414">
        <v>21</v>
      </c>
      <c r="AL1414">
        <v>6</v>
      </c>
      <c r="AM1414">
        <v>2</v>
      </c>
      <c r="AN1414">
        <v>21</v>
      </c>
      <c r="AO1414">
        <v>0</v>
      </c>
    </row>
    <row r="1415" spans="32:41" x14ac:dyDescent="0.25">
      <c r="AF1415">
        <v>0.25305774363217826</v>
      </c>
      <c r="AG1415">
        <v>6976380</v>
      </c>
      <c r="AH1415">
        <v>282</v>
      </c>
      <c r="AI1415">
        <v>854.24</v>
      </c>
      <c r="AJ1415">
        <v>2</v>
      </c>
      <c r="AK1415">
        <v>69</v>
      </c>
      <c r="AL1415">
        <v>32</v>
      </c>
      <c r="AM1415">
        <v>7</v>
      </c>
      <c r="AN1415">
        <v>34.5</v>
      </c>
      <c r="AO1415">
        <v>0</v>
      </c>
    </row>
    <row r="1416" spans="32:41" x14ac:dyDescent="0.25">
      <c r="AF1416">
        <v>0.31788594341912424</v>
      </c>
      <c r="AG1416">
        <v>6993465</v>
      </c>
      <c r="AH1416">
        <v>20</v>
      </c>
      <c r="AI1416">
        <v>3263.85</v>
      </c>
      <c r="AJ1416">
        <v>13</v>
      </c>
      <c r="AK1416">
        <v>77</v>
      </c>
      <c r="AL1416">
        <v>49</v>
      </c>
      <c r="AM1416">
        <v>30</v>
      </c>
      <c r="AN1416">
        <v>5.923076923</v>
      </c>
      <c r="AO1416">
        <v>1</v>
      </c>
    </row>
    <row r="1417" spans="32:41" x14ac:dyDescent="0.25">
      <c r="AF1417">
        <v>0.18268687319084709</v>
      </c>
      <c r="AG1417">
        <v>6996215</v>
      </c>
      <c r="AH1417">
        <v>8</v>
      </c>
      <c r="AI1417">
        <v>682.3</v>
      </c>
      <c r="AJ1417">
        <v>6</v>
      </c>
      <c r="AK1417">
        <v>59</v>
      </c>
      <c r="AL1417">
        <v>23</v>
      </c>
      <c r="AM1417">
        <v>8</v>
      </c>
      <c r="AN1417">
        <v>9.8333333330000006</v>
      </c>
      <c r="AO1417">
        <v>1</v>
      </c>
    </row>
    <row r="1418" spans="32:41" x14ac:dyDescent="0.25">
      <c r="AF1418">
        <v>0.10468696559660451</v>
      </c>
      <c r="AG1418">
        <v>6997209</v>
      </c>
      <c r="AH1418">
        <v>54</v>
      </c>
      <c r="AI1418">
        <v>1859.55</v>
      </c>
      <c r="AJ1418">
        <v>7</v>
      </c>
      <c r="AK1418">
        <v>80</v>
      </c>
      <c r="AL1418">
        <v>30</v>
      </c>
      <c r="AM1418">
        <v>12</v>
      </c>
      <c r="AN1418">
        <v>11.42857143</v>
      </c>
      <c r="AO1418">
        <v>1</v>
      </c>
    </row>
    <row r="1419" spans="32:41" x14ac:dyDescent="0.25">
      <c r="AF1419">
        <v>7.9852468320883108E-2</v>
      </c>
      <c r="AG1419">
        <v>7012876</v>
      </c>
      <c r="AH1419">
        <v>21</v>
      </c>
      <c r="AI1419">
        <v>1102.25</v>
      </c>
      <c r="AJ1419">
        <v>6</v>
      </c>
      <c r="AK1419">
        <v>21</v>
      </c>
      <c r="AL1419">
        <v>20</v>
      </c>
      <c r="AM1419">
        <v>12</v>
      </c>
      <c r="AN1419">
        <v>3.5</v>
      </c>
      <c r="AO1419">
        <v>1</v>
      </c>
    </row>
    <row r="1420" spans="32:41" x14ac:dyDescent="0.25">
      <c r="AF1420">
        <v>9.5299856372570768E-2</v>
      </c>
      <c r="AG1420">
        <v>7014259</v>
      </c>
      <c r="AH1420">
        <v>26</v>
      </c>
      <c r="AI1420">
        <v>1379.62</v>
      </c>
      <c r="AJ1420">
        <v>10</v>
      </c>
      <c r="AK1420">
        <v>195</v>
      </c>
      <c r="AL1420">
        <v>91</v>
      </c>
      <c r="AM1420">
        <v>26</v>
      </c>
      <c r="AN1420">
        <v>19.5</v>
      </c>
      <c r="AO1420">
        <v>1</v>
      </c>
    </row>
    <row r="1421" spans="32:41" x14ac:dyDescent="0.25">
      <c r="AF1421">
        <v>0.23238409983829944</v>
      </c>
      <c r="AG1421">
        <v>7015506</v>
      </c>
      <c r="AH1421">
        <v>313</v>
      </c>
      <c r="AI1421">
        <v>106.2</v>
      </c>
      <c r="AJ1421">
        <v>1</v>
      </c>
      <c r="AK1421">
        <v>9</v>
      </c>
      <c r="AL1421">
        <v>8</v>
      </c>
      <c r="AM1421">
        <v>4</v>
      </c>
      <c r="AN1421">
        <v>9</v>
      </c>
      <c r="AO1421">
        <v>0</v>
      </c>
    </row>
    <row r="1422" spans="32:41" x14ac:dyDescent="0.25">
      <c r="AF1422">
        <v>5.0518095778889327E-2</v>
      </c>
      <c r="AG1422">
        <v>7016293</v>
      </c>
      <c r="AH1422">
        <v>101</v>
      </c>
      <c r="AI1422">
        <v>783.37</v>
      </c>
      <c r="AJ1422">
        <v>3</v>
      </c>
      <c r="AK1422">
        <v>171</v>
      </c>
      <c r="AL1422">
        <v>55</v>
      </c>
      <c r="AM1422">
        <v>8</v>
      </c>
      <c r="AN1422">
        <v>57</v>
      </c>
      <c r="AO1422">
        <v>1</v>
      </c>
    </row>
    <row r="1423" spans="32:41" x14ac:dyDescent="0.25">
      <c r="AF1423">
        <v>0.38963971480731108</v>
      </c>
      <c r="AG1423">
        <v>7018982</v>
      </c>
      <c r="AH1423">
        <v>3</v>
      </c>
      <c r="AI1423">
        <v>20648.95</v>
      </c>
      <c r="AJ1423">
        <v>36</v>
      </c>
      <c r="AK1423">
        <v>541</v>
      </c>
      <c r="AL1423">
        <v>288</v>
      </c>
      <c r="AM1423">
        <v>108</v>
      </c>
      <c r="AN1423">
        <v>15.027777779999999</v>
      </c>
      <c r="AO1423">
        <v>1</v>
      </c>
    </row>
    <row r="1424" spans="32:41" x14ac:dyDescent="0.25">
      <c r="AF1424">
        <v>0.4695184436496479</v>
      </c>
      <c r="AG1424">
        <v>7025734</v>
      </c>
      <c r="AH1424">
        <v>185</v>
      </c>
      <c r="AI1424">
        <v>755.6</v>
      </c>
      <c r="AJ1424">
        <v>3</v>
      </c>
      <c r="AK1424">
        <v>27</v>
      </c>
      <c r="AL1424">
        <v>9</v>
      </c>
      <c r="AM1424">
        <v>6</v>
      </c>
      <c r="AN1424">
        <v>9</v>
      </c>
      <c r="AO1424">
        <v>0</v>
      </c>
    </row>
    <row r="1425" spans="32:41" x14ac:dyDescent="0.25">
      <c r="AF1425">
        <v>0.46824818382846944</v>
      </c>
      <c r="AG1425">
        <v>7025960</v>
      </c>
      <c r="AH1425">
        <v>88</v>
      </c>
      <c r="AI1425">
        <v>1147.44</v>
      </c>
      <c r="AJ1425">
        <v>7</v>
      </c>
      <c r="AK1425">
        <v>67</v>
      </c>
      <c r="AL1425">
        <v>58</v>
      </c>
      <c r="AM1425">
        <v>26</v>
      </c>
      <c r="AN1425">
        <v>9.5714285710000002</v>
      </c>
      <c r="AO1425">
        <v>1</v>
      </c>
    </row>
    <row r="1426" spans="32:41" x14ac:dyDescent="0.25">
      <c r="AF1426">
        <v>0.42364740204935081</v>
      </c>
      <c r="AG1426">
        <v>7027966</v>
      </c>
      <c r="AH1426">
        <v>366</v>
      </c>
      <c r="AI1426">
        <v>570.9</v>
      </c>
      <c r="AJ1426">
        <v>3</v>
      </c>
      <c r="AK1426">
        <v>44</v>
      </c>
      <c r="AL1426">
        <v>32</v>
      </c>
      <c r="AM1426">
        <v>8</v>
      </c>
      <c r="AN1426">
        <v>14.66666667</v>
      </c>
      <c r="AO1426">
        <v>0</v>
      </c>
    </row>
    <row r="1427" spans="32:41" x14ac:dyDescent="0.25">
      <c r="AF1427">
        <v>0.37602359985925493</v>
      </c>
      <c r="AG1427">
        <v>7028335</v>
      </c>
      <c r="AH1427">
        <v>11</v>
      </c>
      <c r="AI1427">
        <v>283.62</v>
      </c>
      <c r="AJ1427">
        <v>1</v>
      </c>
      <c r="AK1427">
        <v>24</v>
      </c>
      <c r="AL1427">
        <v>4</v>
      </c>
      <c r="AM1427">
        <v>1</v>
      </c>
      <c r="AN1427">
        <v>24</v>
      </c>
      <c r="AO1427">
        <v>0</v>
      </c>
    </row>
    <row r="1428" spans="32:41" x14ac:dyDescent="0.25">
      <c r="AF1428">
        <v>0.18076811040458873</v>
      </c>
      <c r="AG1428">
        <v>7029237</v>
      </c>
      <c r="AH1428">
        <v>70</v>
      </c>
      <c r="AI1428">
        <v>1342.08</v>
      </c>
      <c r="AJ1428">
        <v>10</v>
      </c>
      <c r="AK1428">
        <v>169</v>
      </c>
      <c r="AL1428">
        <v>82</v>
      </c>
      <c r="AM1428">
        <v>35</v>
      </c>
      <c r="AN1428">
        <v>16.899999999999999</v>
      </c>
      <c r="AO1428">
        <v>1</v>
      </c>
    </row>
    <row r="1429" spans="32:41" x14ac:dyDescent="0.25">
      <c r="AF1429">
        <v>0.29728377442497467</v>
      </c>
      <c r="AG1429">
        <v>7031956</v>
      </c>
      <c r="AH1429">
        <v>168</v>
      </c>
      <c r="AI1429">
        <v>87.6</v>
      </c>
      <c r="AJ1429">
        <v>1</v>
      </c>
      <c r="AK1429">
        <v>5</v>
      </c>
      <c r="AL1429">
        <v>4</v>
      </c>
      <c r="AM1429">
        <v>1</v>
      </c>
      <c r="AN1429">
        <v>5</v>
      </c>
      <c r="AO1429">
        <v>0</v>
      </c>
    </row>
    <row r="1430" spans="32:41" x14ac:dyDescent="0.25">
      <c r="AF1430">
        <v>0.31568066427089625</v>
      </c>
      <c r="AG1430">
        <v>7036869</v>
      </c>
      <c r="AH1430">
        <v>27</v>
      </c>
      <c r="AI1430">
        <v>2098.75</v>
      </c>
      <c r="AJ1430">
        <v>8</v>
      </c>
      <c r="AK1430">
        <v>252</v>
      </c>
      <c r="AL1430">
        <v>112</v>
      </c>
      <c r="AM1430">
        <v>28</v>
      </c>
      <c r="AN1430">
        <v>31.5</v>
      </c>
      <c r="AO1430">
        <v>1</v>
      </c>
    </row>
    <row r="1431" spans="32:41" x14ac:dyDescent="0.25">
      <c r="AF1431">
        <v>0.25552127794464996</v>
      </c>
      <c r="AG1431">
        <v>7038795</v>
      </c>
      <c r="AH1431">
        <v>13</v>
      </c>
      <c r="AI1431">
        <v>7584.8</v>
      </c>
      <c r="AJ1431">
        <v>31</v>
      </c>
      <c r="AK1431">
        <v>448</v>
      </c>
      <c r="AL1431">
        <v>242</v>
      </c>
      <c r="AM1431">
        <v>86</v>
      </c>
      <c r="AN1431">
        <v>14.451612900000001</v>
      </c>
      <c r="AO1431">
        <v>1</v>
      </c>
    </row>
    <row r="1432" spans="32:41" x14ac:dyDescent="0.25">
      <c r="AF1432">
        <v>6.7554761996092672E-2</v>
      </c>
      <c r="AG1432">
        <v>7039159</v>
      </c>
      <c r="AH1432">
        <v>33</v>
      </c>
      <c r="AI1432">
        <v>824.3</v>
      </c>
      <c r="AJ1432">
        <v>3</v>
      </c>
      <c r="AK1432">
        <v>59</v>
      </c>
      <c r="AL1432">
        <v>41</v>
      </c>
      <c r="AM1432">
        <v>7</v>
      </c>
      <c r="AN1432">
        <v>19.666666670000001</v>
      </c>
      <c r="AO1432">
        <v>1</v>
      </c>
    </row>
    <row r="1433" spans="32:41" x14ac:dyDescent="0.25">
      <c r="AF1433">
        <v>0.13552014061861639</v>
      </c>
      <c r="AG1433">
        <v>7046361</v>
      </c>
      <c r="AH1433">
        <v>42</v>
      </c>
      <c r="AI1433">
        <v>4743.3</v>
      </c>
      <c r="AJ1433">
        <v>14</v>
      </c>
      <c r="AK1433">
        <v>249</v>
      </c>
      <c r="AL1433">
        <v>111</v>
      </c>
      <c r="AM1433">
        <v>41</v>
      </c>
      <c r="AN1433">
        <v>17.785714290000001</v>
      </c>
      <c r="AO1433">
        <v>1</v>
      </c>
    </row>
    <row r="1434" spans="32:41" x14ac:dyDescent="0.25">
      <c r="AF1434">
        <v>0.13552788618366429</v>
      </c>
      <c r="AG1434">
        <v>7047354</v>
      </c>
      <c r="AH1434">
        <v>21</v>
      </c>
      <c r="AI1434">
        <v>3815.48</v>
      </c>
      <c r="AJ1434">
        <v>26</v>
      </c>
      <c r="AK1434">
        <v>258</v>
      </c>
      <c r="AL1434">
        <v>156</v>
      </c>
      <c r="AM1434">
        <v>71</v>
      </c>
      <c r="AN1434">
        <v>9.923076923</v>
      </c>
      <c r="AO1434">
        <v>1</v>
      </c>
    </row>
    <row r="1435" spans="32:41" x14ac:dyDescent="0.25">
      <c r="AF1435">
        <v>0.11443789104405178</v>
      </c>
      <c r="AG1435">
        <v>7051615</v>
      </c>
      <c r="AH1435">
        <v>35</v>
      </c>
      <c r="AI1435">
        <v>1847.44</v>
      </c>
      <c r="AJ1435">
        <v>7</v>
      </c>
      <c r="AK1435">
        <v>93</v>
      </c>
      <c r="AL1435">
        <v>54</v>
      </c>
      <c r="AM1435">
        <v>20</v>
      </c>
      <c r="AN1435">
        <v>13.28571429</v>
      </c>
      <c r="AO1435">
        <v>1</v>
      </c>
    </row>
    <row r="1436" spans="32:41" x14ac:dyDescent="0.25">
      <c r="AF1436">
        <v>0.1366628321425789</v>
      </c>
      <c r="AG1436">
        <v>7055951</v>
      </c>
      <c r="AH1436">
        <v>25</v>
      </c>
      <c r="AI1436">
        <v>2324.94</v>
      </c>
      <c r="AJ1436">
        <v>5</v>
      </c>
      <c r="AK1436">
        <v>86</v>
      </c>
      <c r="AL1436">
        <v>61</v>
      </c>
      <c r="AM1436">
        <v>17</v>
      </c>
      <c r="AN1436">
        <v>17.2</v>
      </c>
      <c r="AO1436">
        <v>1</v>
      </c>
    </row>
    <row r="1437" spans="32:41" x14ac:dyDescent="0.25">
      <c r="AF1437">
        <v>0.31180394381764109</v>
      </c>
      <c r="AG1437">
        <v>7058559</v>
      </c>
      <c r="AH1437">
        <v>12</v>
      </c>
      <c r="AI1437">
        <v>472.33</v>
      </c>
      <c r="AJ1437">
        <v>4</v>
      </c>
      <c r="AK1437">
        <v>106</v>
      </c>
      <c r="AL1437">
        <v>18</v>
      </c>
      <c r="AM1437">
        <v>8</v>
      </c>
      <c r="AN1437">
        <v>26.5</v>
      </c>
      <c r="AO1437">
        <v>1</v>
      </c>
    </row>
    <row r="1438" spans="32:41" x14ac:dyDescent="0.25">
      <c r="AF1438">
        <v>5.9652751777920843E-2</v>
      </c>
      <c r="AG1438">
        <v>7059129</v>
      </c>
      <c r="AH1438">
        <v>76</v>
      </c>
      <c r="AI1438">
        <v>682.5</v>
      </c>
      <c r="AJ1438">
        <v>5</v>
      </c>
      <c r="AK1438">
        <v>84</v>
      </c>
      <c r="AL1438">
        <v>9</v>
      </c>
      <c r="AM1438">
        <v>7</v>
      </c>
      <c r="AN1438">
        <v>16.8</v>
      </c>
      <c r="AO1438">
        <v>1</v>
      </c>
    </row>
    <row r="1439" spans="32:41" x14ac:dyDescent="0.25">
      <c r="AF1439">
        <v>0.47928467807917097</v>
      </c>
      <c r="AG1439">
        <v>7073090</v>
      </c>
      <c r="AH1439">
        <v>259</v>
      </c>
      <c r="AI1439">
        <v>724.75</v>
      </c>
      <c r="AJ1439">
        <v>7</v>
      </c>
      <c r="AK1439">
        <v>75</v>
      </c>
      <c r="AL1439">
        <v>58</v>
      </c>
      <c r="AM1439">
        <v>17</v>
      </c>
      <c r="AN1439">
        <v>10.71428571</v>
      </c>
      <c r="AO1439">
        <v>0</v>
      </c>
    </row>
    <row r="1440" spans="32:41" x14ac:dyDescent="0.25">
      <c r="AF1440">
        <v>0.20393767324325884</v>
      </c>
      <c r="AG1440">
        <v>7075224</v>
      </c>
      <c r="AH1440">
        <v>412</v>
      </c>
      <c r="AI1440">
        <v>103.5</v>
      </c>
      <c r="AJ1440">
        <v>1</v>
      </c>
      <c r="AK1440">
        <v>10</v>
      </c>
      <c r="AL1440">
        <v>8</v>
      </c>
      <c r="AM1440">
        <v>3</v>
      </c>
      <c r="AN1440">
        <v>10</v>
      </c>
      <c r="AO1440">
        <v>0</v>
      </c>
    </row>
    <row r="1441" spans="32:41" x14ac:dyDescent="0.25">
      <c r="AF1441">
        <v>0.44948460414116298</v>
      </c>
      <c r="AG1441">
        <v>7075250</v>
      </c>
      <c r="AH1441">
        <v>95</v>
      </c>
      <c r="AI1441">
        <v>2015.4</v>
      </c>
      <c r="AJ1441">
        <v>10</v>
      </c>
      <c r="AK1441">
        <v>101</v>
      </c>
      <c r="AL1441">
        <v>42</v>
      </c>
      <c r="AM1441">
        <v>27</v>
      </c>
      <c r="AN1441">
        <v>10.1</v>
      </c>
      <c r="AO1441">
        <v>1</v>
      </c>
    </row>
    <row r="1442" spans="32:41" x14ac:dyDescent="0.25">
      <c r="AF1442">
        <v>0.12298337453572294</v>
      </c>
      <c r="AG1442">
        <v>7078359</v>
      </c>
      <c r="AH1442">
        <v>256</v>
      </c>
      <c r="AI1442">
        <v>278</v>
      </c>
      <c r="AJ1442">
        <v>1</v>
      </c>
      <c r="AK1442">
        <v>23</v>
      </c>
      <c r="AL1442">
        <v>18</v>
      </c>
      <c r="AM1442">
        <v>6</v>
      </c>
      <c r="AN1442">
        <v>23</v>
      </c>
      <c r="AO1442">
        <v>0</v>
      </c>
    </row>
    <row r="1443" spans="32:41" x14ac:dyDescent="0.25">
      <c r="AF1443">
        <v>0.38211139318689891</v>
      </c>
      <c r="AG1443">
        <v>7079708</v>
      </c>
      <c r="AH1443">
        <v>193</v>
      </c>
      <c r="AI1443">
        <v>230.81</v>
      </c>
      <c r="AJ1443">
        <v>2</v>
      </c>
      <c r="AK1443">
        <v>23</v>
      </c>
      <c r="AL1443">
        <v>20</v>
      </c>
      <c r="AM1443">
        <v>6</v>
      </c>
      <c r="AN1443">
        <v>11.5</v>
      </c>
      <c r="AO1443">
        <v>0</v>
      </c>
    </row>
    <row r="1444" spans="32:41" x14ac:dyDescent="0.25">
      <c r="AF1444">
        <v>0.20727215884504224</v>
      </c>
      <c r="AG1444">
        <v>7080070</v>
      </c>
      <c r="AH1444">
        <v>80</v>
      </c>
      <c r="AI1444">
        <v>2532.7600000000002</v>
      </c>
      <c r="AJ1444">
        <v>18</v>
      </c>
      <c r="AK1444">
        <v>181</v>
      </c>
      <c r="AL1444">
        <v>105</v>
      </c>
      <c r="AM1444">
        <v>45</v>
      </c>
      <c r="AN1444">
        <v>10.05555556</v>
      </c>
      <c r="AO1444">
        <v>1</v>
      </c>
    </row>
    <row r="1445" spans="32:41" x14ac:dyDescent="0.25">
      <c r="AF1445">
        <v>0.31606327493908593</v>
      </c>
      <c r="AG1445">
        <v>7090760</v>
      </c>
      <c r="AH1445">
        <v>199</v>
      </c>
      <c r="AI1445">
        <v>383.03</v>
      </c>
      <c r="AJ1445">
        <v>4</v>
      </c>
      <c r="AK1445">
        <v>48</v>
      </c>
      <c r="AL1445">
        <v>22</v>
      </c>
      <c r="AM1445">
        <v>11</v>
      </c>
      <c r="AN1445">
        <v>12</v>
      </c>
      <c r="AO1445">
        <v>0</v>
      </c>
    </row>
    <row r="1446" spans="32:41" x14ac:dyDescent="0.25">
      <c r="AF1446">
        <v>8.5930140619643436E-2</v>
      </c>
      <c r="AG1446">
        <v>7092041</v>
      </c>
      <c r="AH1446">
        <v>5</v>
      </c>
      <c r="AI1446">
        <v>4363.38</v>
      </c>
      <c r="AJ1446">
        <v>6</v>
      </c>
      <c r="AK1446">
        <v>72</v>
      </c>
      <c r="AL1446">
        <v>22</v>
      </c>
      <c r="AM1446">
        <v>13</v>
      </c>
      <c r="AN1446">
        <v>12</v>
      </c>
      <c r="AO1446">
        <v>1</v>
      </c>
    </row>
    <row r="1447" spans="32:41" x14ac:dyDescent="0.25">
      <c r="AF1447">
        <v>8.2281443298918178E-2</v>
      </c>
      <c r="AG1447">
        <v>7096110</v>
      </c>
      <c r="AH1447">
        <v>89</v>
      </c>
      <c r="AI1447">
        <v>82</v>
      </c>
      <c r="AJ1447">
        <v>1</v>
      </c>
      <c r="AK1447">
        <v>1</v>
      </c>
      <c r="AL1447">
        <v>1</v>
      </c>
      <c r="AM1447">
        <v>1</v>
      </c>
      <c r="AN1447">
        <v>1</v>
      </c>
      <c r="AO1447">
        <v>0</v>
      </c>
    </row>
    <row r="1448" spans="32:41" x14ac:dyDescent="0.25">
      <c r="AF1448">
        <v>0.28071497849126892</v>
      </c>
      <c r="AG1448">
        <v>7101486</v>
      </c>
      <c r="AH1448">
        <v>421</v>
      </c>
      <c r="AI1448">
        <v>106.8</v>
      </c>
      <c r="AJ1448">
        <v>1</v>
      </c>
      <c r="AK1448">
        <v>16</v>
      </c>
      <c r="AL1448">
        <v>2</v>
      </c>
      <c r="AM1448">
        <v>1</v>
      </c>
      <c r="AN1448">
        <v>16</v>
      </c>
      <c r="AO1448">
        <v>0</v>
      </c>
    </row>
    <row r="1449" spans="32:41" x14ac:dyDescent="0.25">
      <c r="AF1449">
        <v>0.10233925208044914</v>
      </c>
      <c r="AG1449">
        <v>7103586</v>
      </c>
      <c r="AH1449">
        <v>31</v>
      </c>
      <c r="AI1449">
        <v>1812.15</v>
      </c>
      <c r="AJ1449">
        <v>9</v>
      </c>
      <c r="AK1449">
        <v>337</v>
      </c>
      <c r="AL1449">
        <v>164</v>
      </c>
      <c r="AM1449">
        <v>25</v>
      </c>
      <c r="AN1449">
        <v>37.444444439999998</v>
      </c>
      <c r="AO1449">
        <v>1</v>
      </c>
    </row>
    <row r="1450" spans="32:41" x14ac:dyDescent="0.25">
      <c r="AF1450">
        <v>0.33989918010169795</v>
      </c>
      <c r="AG1450">
        <v>7115545</v>
      </c>
      <c r="AH1450">
        <v>6</v>
      </c>
      <c r="AI1450">
        <v>3438.9</v>
      </c>
      <c r="AJ1450">
        <v>12</v>
      </c>
      <c r="AK1450">
        <v>54</v>
      </c>
      <c r="AL1450">
        <v>39</v>
      </c>
      <c r="AM1450">
        <v>26</v>
      </c>
      <c r="AN1450">
        <v>4.5</v>
      </c>
      <c r="AO1450">
        <v>1</v>
      </c>
    </row>
    <row r="1451" spans="32:41" x14ac:dyDescent="0.25">
      <c r="AF1451">
        <v>0.24310815822490528</v>
      </c>
      <c r="AG1451">
        <v>7116036</v>
      </c>
      <c r="AH1451">
        <v>135</v>
      </c>
      <c r="AI1451">
        <v>551.99</v>
      </c>
      <c r="AJ1451">
        <v>3</v>
      </c>
      <c r="AK1451">
        <v>68</v>
      </c>
      <c r="AL1451">
        <v>32</v>
      </c>
      <c r="AM1451">
        <v>7</v>
      </c>
      <c r="AN1451">
        <v>22.666666670000001</v>
      </c>
      <c r="AO1451">
        <v>1</v>
      </c>
    </row>
    <row r="1452" spans="32:41" x14ac:dyDescent="0.25">
      <c r="AF1452">
        <v>0.11593328045225604</v>
      </c>
      <c r="AG1452">
        <v>7119938</v>
      </c>
      <c r="AH1452">
        <v>1</v>
      </c>
      <c r="AI1452">
        <v>803.55</v>
      </c>
      <c r="AJ1452">
        <v>4</v>
      </c>
      <c r="AK1452">
        <v>86</v>
      </c>
      <c r="AL1452">
        <v>51</v>
      </c>
      <c r="AM1452">
        <v>14</v>
      </c>
      <c r="AN1452">
        <v>21.5</v>
      </c>
      <c r="AO1452">
        <v>1</v>
      </c>
    </row>
    <row r="1453" spans="32:41" x14ac:dyDescent="0.25">
      <c r="AF1453">
        <v>4.9837482239084685E-2</v>
      </c>
      <c r="AG1453">
        <v>7125822</v>
      </c>
      <c r="AH1453">
        <v>5</v>
      </c>
      <c r="AI1453">
        <v>1467.02</v>
      </c>
      <c r="AJ1453">
        <v>9</v>
      </c>
      <c r="AK1453">
        <v>79</v>
      </c>
      <c r="AL1453">
        <v>32</v>
      </c>
      <c r="AM1453">
        <v>21</v>
      </c>
      <c r="AN1453">
        <v>8.7777777780000008</v>
      </c>
      <c r="AO1453">
        <v>1</v>
      </c>
    </row>
    <row r="1454" spans="32:41" x14ac:dyDescent="0.25">
      <c r="AF1454">
        <v>0.43613866336936657</v>
      </c>
      <c r="AG1454">
        <v>7126785</v>
      </c>
      <c r="AH1454">
        <v>3</v>
      </c>
      <c r="AI1454">
        <v>121.2</v>
      </c>
      <c r="AJ1454">
        <v>1</v>
      </c>
      <c r="AK1454">
        <v>7</v>
      </c>
      <c r="AL1454">
        <v>5</v>
      </c>
      <c r="AM1454">
        <v>1</v>
      </c>
      <c r="AN1454">
        <v>7</v>
      </c>
      <c r="AO1454">
        <v>0</v>
      </c>
    </row>
    <row r="1455" spans="32:41" x14ac:dyDescent="0.25">
      <c r="AF1455">
        <v>0.32675661682869828</v>
      </c>
      <c r="AG1455">
        <v>7128954</v>
      </c>
      <c r="AH1455">
        <v>163</v>
      </c>
      <c r="AI1455">
        <v>3866.8</v>
      </c>
      <c r="AJ1455">
        <v>18</v>
      </c>
      <c r="AK1455">
        <v>252</v>
      </c>
      <c r="AL1455">
        <v>143</v>
      </c>
      <c r="AM1455">
        <v>55</v>
      </c>
      <c r="AN1455">
        <v>14</v>
      </c>
      <c r="AO1455">
        <v>1</v>
      </c>
    </row>
    <row r="1456" spans="32:41" x14ac:dyDescent="0.25">
      <c r="AF1456">
        <v>0.2653454432720872</v>
      </c>
      <c r="AG1456">
        <v>7131119</v>
      </c>
      <c r="AH1456">
        <v>15</v>
      </c>
      <c r="AI1456">
        <v>3612.01</v>
      </c>
      <c r="AJ1456">
        <v>26</v>
      </c>
      <c r="AK1456">
        <v>383</v>
      </c>
      <c r="AL1456">
        <v>164</v>
      </c>
      <c r="AM1456">
        <v>74</v>
      </c>
      <c r="AN1456">
        <v>14.73076923</v>
      </c>
      <c r="AO1456">
        <v>1</v>
      </c>
    </row>
    <row r="1457" spans="32:41" x14ac:dyDescent="0.25">
      <c r="AF1457">
        <v>0.31803850170000825</v>
      </c>
      <c r="AG1457">
        <v>7132282</v>
      </c>
      <c r="AH1457">
        <v>108</v>
      </c>
      <c r="AI1457">
        <v>345.17</v>
      </c>
      <c r="AJ1457">
        <v>3</v>
      </c>
      <c r="AK1457">
        <v>74</v>
      </c>
      <c r="AL1457">
        <v>37</v>
      </c>
      <c r="AM1457">
        <v>10</v>
      </c>
      <c r="AN1457">
        <v>24.666666670000001</v>
      </c>
      <c r="AO1457">
        <v>1</v>
      </c>
    </row>
    <row r="1458" spans="32:41" x14ac:dyDescent="0.25">
      <c r="AF1458">
        <v>2.9706862291738023E-2</v>
      </c>
      <c r="AG1458">
        <v>7134035</v>
      </c>
      <c r="AH1458">
        <v>60</v>
      </c>
      <c r="AI1458">
        <v>1054.67</v>
      </c>
      <c r="AJ1458">
        <v>8</v>
      </c>
      <c r="AK1458">
        <v>74</v>
      </c>
      <c r="AL1458">
        <v>43</v>
      </c>
      <c r="AM1458">
        <v>22</v>
      </c>
      <c r="AN1458">
        <v>9.25</v>
      </c>
      <c r="AO1458">
        <v>1</v>
      </c>
    </row>
    <row r="1459" spans="32:41" x14ac:dyDescent="0.25">
      <c r="AF1459">
        <v>0.40960317137261548</v>
      </c>
      <c r="AG1459">
        <v>7134061</v>
      </c>
      <c r="AH1459">
        <v>90</v>
      </c>
      <c r="AI1459">
        <v>1447.48</v>
      </c>
      <c r="AJ1459">
        <v>10</v>
      </c>
      <c r="AK1459">
        <v>190</v>
      </c>
      <c r="AL1459">
        <v>114</v>
      </c>
      <c r="AM1459">
        <v>37</v>
      </c>
      <c r="AN1459">
        <v>19</v>
      </c>
      <c r="AO1459">
        <v>1</v>
      </c>
    </row>
    <row r="1460" spans="32:41" x14ac:dyDescent="0.25">
      <c r="AF1460">
        <v>0.11644023636563905</v>
      </c>
      <c r="AG1460">
        <v>7135112</v>
      </c>
      <c r="AH1460">
        <v>4</v>
      </c>
      <c r="AI1460">
        <v>3018.01</v>
      </c>
      <c r="AJ1460">
        <v>9</v>
      </c>
      <c r="AK1460">
        <v>183</v>
      </c>
      <c r="AL1460">
        <v>44</v>
      </c>
      <c r="AM1460">
        <v>17</v>
      </c>
      <c r="AN1460">
        <v>20.333333329999999</v>
      </c>
      <c r="AO1460">
        <v>1</v>
      </c>
    </row>
    <row r="1461" spans="32:41" x14ac:dyDescent="0.25">
      <c r="AF1461">
        <v>0.13513408170149666</v>
      </c>
      <c r="AG1461">
        <v>7140053</v>
      </c>
      <c r="AH1461">
        <v>123</v>
      </c>
      <c r="AI1461">
        <v>490.41</v>
      </c>
      <c r="AJ1461">
        <v>1</v>
      </c>
      <c r="AK1461">
        <v>13</v>
      </c>
      <c r="AL1461">
        <v>8</v>
      </c>
      <c r="AM1461">
        <v>5</v>
      </c>
      <c r="AN1461">
        <v>13</v>
      </c>
      <c r="AO1461">
        <v>1</v>
      </c>
    </row>
    <row r="1462" spans="32:41" x14ac:dyDescent="0.25">
      <c r="AF1462">
        <v>0.49482558099086416</v>
      </c>
      <c r="AG1462">
        <v>7140576</v>
      </c>
      <c r="AH1462">
        <v>66</v>
      </c>
      <c r="AI1462">
        <v>1013.96</v>
      </c>
      <c r="AJ1462">
        <v>5</v>
      </c>
      <c r="AK1462">
        <v>185</v>
      </c>
      <c r="AL1462">
        <v>34</v>
      </c>
      <c r="AM1462">
        <v>10</v>
      </c>
      <c r="AN1462">
        <v>37</v>
      </c>
      <c r="AO1462">
        <v>1</v>
      </c>
    </row>
    <row r="1463" spans="32:41" x14ac:dyDescent="0.25">
      <c r="AF1463">
        <v>0.10485190667563071</v>
      </c>
      <c r="AG1463">
        <v>7142187</v>
      </c>
      <c r="AH1463">
        <v>1</v>
      </c>
      <c r="AI1463">
        <v>4512.1000000000004</v>
      </c>
      <c r="AJ1463">
        <v>34</v>
      </c>
      <c r="AK1463">
        <v>479</v>
      </c>
      <c r="AL1463">
        <v>243</v>
      </c>
      <c r="AM1463">
        <v>102</v>
      </c>
      <c r="AN1463">
        <v>14.08823529</v>
      </c>
      <c r="AO1463">
        <v>1</v>
      </c>
    </row>
    <row r="1464" spans="32:41" x14ac:dyDescent="0.25">
      <c r="AF1464">
        <v>9.9374247092148371E-2</v>
      </c>
      <c r="AG1464">
        <v>7146298</v>
      </c>
      <c r="AH1464">
        <v>259</v>
      </c>
      <c r="AI1464">
        <v>739.25</v>
      </c>
      <c r="AJ1464">
        <v>6</v>
      </c>
      <c r="AK1464">
        <v>75</v>
      </c>
      <c r="AL1464">
        <v>46</v>
      </c>
      <c r="AM1464">
        <v>13</v>
      </c>
      <c r="AN1464">
        <v>12.5</v>
      </c>
      <c r="AO1464">
        <v>0</v>
      </c>
    </row>
    <row r="1465" spans="32:41" x14ac:dyDescent="0.25">
      <c r="AF1465">
        <v>0.49359417712634146</v>
      </c>
      <c r="AG1465">
        <v>7153343</v>
      </c>
      <c r="AH1465">
        <v>59</v>
      </c>
      <c r="AI1465">
        <v>1733.06</v>
      </c>
      <c r="AJ1465">
        <v>4</v>
      </c>
      <c r="AK1465">
        <v>54</v>
      </c>
      <c r="AL1465">
        <v>6</v>
      </c>
      <c r="AM1465">
        <v>5</v>
      </c>
      <c r="AN1465">
        <v>13.5</v>
      </c>
      <c r="AO1465">
        <v>0</v>
      </c>
    </row>
    <row r="1466" spans="32:41" x14ac:dyDescent="0.25">
      <c r="AF1466">
        <v>0.30898551156986365</v>
      </c>
      <c r="AG1466">
        <v>7153544</v>
      </c>
      <c r="AH1466">
        <v>14</v>
      </c>
      <c r="AI1466">
        <v>5281.01</v>
      </c>
      <c r="AJ1466">
        <v>26</v>
      </c>
      <c r="AK1466">
        <v>397</v>
      </c>
      <c r="AL1466">
        <v>209</v>
      </c>
      <c r="AM1466">
        <v>62</v>
      </c>
      <c r="AN1466">
        <v>15.26923077</v>
      </c>
      <c r="AO1466">
        <v>1</v>
      </c>
    </row>
    <row r="1467" spans="32:41" x14ac:dyDescent="0.25">
      <c r="AF1467">
        <v>1.4278769157177962E-2</v>
      </c>
      <c r="AG1467">
        <v>7155374</v>
      </c>
      <c r="AH1467">
        <v>38</v>
      </c>
      <c r="AI1467">
        <v>2103.48</v>
      </c>
      <c r="AJ1467">
        <v>8</v>
      </c>
      <c r="AK1467">
        <v>148</v>
      </c>
      <c r="AL1467">
        <v>111</v>
      </c>
      <c r="AM1467">
        <v>36</v>
      </c>
      <c r="AN1467">
        <v>18.5</v>
      </c>
      <c r="AO1467">
        <v>1</v>
      </c>
    </row>
    <row r="1468" spans="32:41" x14ac:dyDescent="0.25">
      <c r="AF1468">
        <v>0.17899438633610865</v>
      </c>
      <c r="AG1468">
        <v>7155653</v>
      </c>
      <c r="AH1468">
        <v>72</v>
      </c>
      <c r="AI1468">
        <v>1366.28</v>
      </c>
      <c r="AJ1468">
        <v>6</v>
      </c>
      <c r="AK1468">
        <v>130</v>
      </c>
      <c r="AL1468">
        <v>105</v>
      </c>
      <c r="AM1468">
        <v>26</v>
      </c>
      <c r="AN1468">
        <v>21.666666670000001</v>
      </c>
      <c r="AO1468">
        <v>1</v>
      </c>
    </row>
    <row r="1469" spans="32:41" x14ac:dyDescent="0.25">
      <c r="AF1469">
        <v>0.4147176236872363</v>
      </c>
      <c r="AG1469">
        <v>7155857</v>
      </c>
      <c r="AH1469">
        <v>290</v>
      </c>
      <c r="AI1469">
        <v>108.6</v>
      </c>
      <c r="AJ1469">
        <v>1</v>
      </c>
      <c r="AK1469">
        <v>7</v>
      </c>
      <c r="AL1469">
        <v>4</v>
      </c>
      <c r="AM1469">
        <v>2</v>
      </c>
      <c r="AN1469">
        <v>7</v>
      </c>
      <c r="AO1469">
        <v>0</v>
      </c>
    </row>
    <row r="1470" spans="32:41" x14ac:dyDescent="0.25">
      <c r="AF1470">
        <v>0.26475632353387069</v>
      </c>
      <c r="AG1470">
        <v>7156245</v>
      </c>
      <c r="AH1470">
        <v>6</v>
      </c>
      <c r="AI1470">
        <v>594.6</v>
      </c>
      <c r="AJ1470">
        <v>2</v>
      </c>
      <c r="AK1470">
        <v>14</v>
      </c>
      <c r="AL1470">
        <v>10</v>
      </c>
      <c r="AM1470">
        <v>3</v>
      </c>
      <c r="AN1470">
        <v>7</v>
      </c>
      <c r="AO1470">
        <v>1</v>
      </c>
    </row>
    <row r="1471" spans="32:41" x14ac:dyDescent="0.25">
      <c r="AF1471">
        <v>0.32506986383187575</v>
      </c>
      <c r="AG1471">
        <v>7156618</v>
      </c>
      <c r="AH1471">
        <v>38</v>
      </c>
      <c r="AI1471">
        <v>645.34</v>
      </c>
      <c r="AJ1471">
        <v>4</v>
      </c>
      <c r="AK1471">
        <v>34</v>
      </c>
      <c r="AL1471">
        <v>21</v>
      </c>
      <c r="AM1471">
        <v>10</v>
      </c>
      <c r="AN1471">
        <v>8.5</v>
      </c>
      <c r="AO1471">
        <v>1</v>
      </c>
    </row>
    <row r="1472" spans="32:41" x14ac:dyDescent="0.25">
      <c r="AF1472">
        <v>0.28577890636780223</v>
      </c>
      <c r="AG1472">
        <v>7163951</v>
      </c>
      <c r="AH1472">
        <v>8</v>
      </c>
      <c r="AI1472">
        <v>596.19000000000005</v>
      </c>
      <c r="AJ1472">
        <v>6</v>
      </c>
      <c r="AK1472">
        <v>34</v>
      </c>
      <c r="AL1472">
        <v>25</v>
      </c>
      <c r="AM1472">
        <v>11</v>
      </c>
      <c r="AN1472">
        <v>5.6666666670000003</v>
      </c>
      <c r="AO1472">
        <v>1</v>
      </c>
    </row>
    <row r="1473" spans="32:41" x14ac:dyDescent="0.25">
      <c r="AF1473">
        <v>0.25851775535928601</v>
      </c>
      <c r="AG1473">
        <v>7166090</v>
      </c>
      <c r="AH1473">
        <v>75</v>
      </c>
      <c r="AI1473">
        <v>603.1</v>
      </c>
      <c r="AJ1473">
        <v>4</v>
      </c>
      <c r="AK1473">
        <v>75</v>
      </c>
      <c r="AL1473">
        <v>55</v>
      </c>
      <c r="AM1473">
        <v>13</v>
      </c>
      <c r="AN1473">
        <v>18.75</v>
      </c>
      <c r="AO1473">
        <v>1</v>
      </c>
    </row>
    <row r="1474" spans="32:41" x14ac:dyDescent="0.25">
      <c r="AF1474">
        <v>0.28344835328312634</v>
      </c>
      <c r="AG1474">
        <v>7168128</v>
      </c>
      <c r="AH1474">
        <v>159</v>
      </c>
      <c r="AI1474">
        <v>449.91</v>
      </c>
      <c r="AJ1474">
        <v>3</v>
      </c>
      <c r="AK1474">
        <v>56</v>
      </c>
      <c r="AL1474">
        <v>39</v>
      </c>
      <c r="AM1474">
        <v>10</v>
      </c>
      <c r="AN1474">
        <v>18.666666670000001</v>
      </c>
      <c r="AO1474">
        <v>1</v>
      </c>
    </row>
    <row r="1475" spans="32:41" x14ac:dyDescent="0.25">
      <c r="AF1475">
        <v>5.2407797762372144E-2</v>
      </c>
      <c r="AG1475">
        <v>7180252</v>
      </c>
      <c r="AH1475">
        <v>25</v>
      </c>
      <c r="AI1475">
        <v>649.5</v>
      </c>
      <c r="AJ1475">
        <v>1</v>
      </c>
      <c r="AK1475">
        <v>38</v>
      </c>
      <c r="AL1475">
        <v>17</v>
      </c>
      <c r="AM1475">
        <v>5</v>
      </c>
      <c r="AN1475">
        <v>38</v>
      </c>
      <c r="AO1475">
        <v>1</v>
      </c>
    </row>
    <row r="1476" spans="32:41" x14ac:dyDescent="0.25">
      <c r="AF1476">
        <v>0.29652408658638563</v>
      </c>
      <c r="AG1476">
        <v>7180433</v>
      </c>
      <c r="AH1476">
        <v>220</v>
      </c>
      <c r="AI1476">
        <v>437.36</v>
      </c>
      <c r="AJ1476">
        <v>3</v>
      </c>
      <c r="AK1476">
        <v>26</v>
      </c>
      <c r="AL1476">
        <v>9</v>
      </c>
      <c r="AM1476">
        <v>6</v>
      </c>
      <c r="AN1476">
        <v>8.6666666669999994</v>
      </c>
      <c r="AO1476">
        <v>0</v>
      </c>
    </row>
    <row r="1477" spans="32:41" x14ac:dyDescent="0.25">
      <c r="AF1477">
        <v>0.16408857764460849</v>
      </c>
      <c r="AG1477">
        <v>7183823</v>
      </c>
      <c r="AH1477">
        <v>439</v>
      </c>
      <c r="AI1477">
        <v>704.03</v>
      </c>
      <c r="AJ1477">
        <v>2</v>
      </c>
      <c r="AK1477">
        <v>21</v>
      </c>
      <c r="AL1477">
        <v>13</v>
      </c>
      <c r="AM1477">
        <v>6</v>
      </c>
      <c r="AN1477">
        <v>10.5</v>
      </c>
      <c r="AO1477">
        <v>0</v>
      </c>
    </row>
    <row r="1478" spans="32:41" x14ac:dyDescent="0.25">
      <c r="AF1478">
        <v>6.7368448705482864E-2</v>
      </c>
      <c r="AG1478">
        <v>7183862</v>
      </c>
      <c r="AH1478">
        <v>209</v>
      </c>
      <c r="AI1478">
        <v>670.8</v>
      </c>
      <c r="AJ1478">
        <v>5</v>
      </c>
      <c r="AK1478">
        <v>65</v>
      </c>
      <c r="AL1478">
        <v>55</v>
      </c>
      <c r="AM1478">
        <v>21</v>
      </c>
      <c r="AN1478">
        <v>13</v>
      </c>
      <c r="AO1478">
        <v>0</v>
      </c>
    </row>
    <row r="1479" spans="32:41" x14ac:dyDescent="0.25">
      <c r="AF1479">
        <v>0.16624917381048154</v>
      </c>
      <c r="AG1479">
        <v>7185916</v>
      </c>
      <c r="AH1479">
        <v>69</v>
      </c>
      <c r="AI1479">
        <v>1153.1500000000001</v>
      </c>
      <c r="AJ1479">
        <v>9</v>
      </c>
      <c r="AK1479">
        <v>92</v>
      </c>
      <c r="AL1479">
        <v>43</v>
      </c>
      <c r="AM1479">
        <v>23</v>
      </c>
      <c r="AN1479">
        <v>10.222222220000001</v>
      </c>
      <c r="AO1479">
        <v>1</v>
      </c>
    </row>
    <row r="1480" spans="32:41" x14ac:dyDescent="0.25">
      <c r="AF1480">
        <v>0.32063581459852231</v>
      </c>
      <c r="AG1480">
        <v>7187994</v>
      </c>
      <c r="AH1480">
        <v>1</v>
      </c>
      <c r="AI1480">
        <v>6057.38</v>
      </c>
      <c r="AJ1480">
        <v>10</v>
      </c>
      <c r="AK1480">
        <v>62</v>
      </c>
      <c r="AL1480">
        <v>28</v>
      </c>
      <c r="AM1480">
        <v>17</v>
      </c>
      <c r="AN1480">
        <v>6.2</v>
      </c>
      <c r="AO1480">
        <v>1</v>
      </c>
    </row>
    <row r="1481" spans="32:41" x14ac:dyDescent="0.25">
      <c r="AF1481">
        <v>3.735347584737081E-2</v>
      </c>
      <c r="AG1481">
        <v>7188025</v>
      </c>
      <c r="AH1481">
        <v>109</v>
      </c>
      <c r="AI1481">
        <v>353.6</v>
      </c>
      <c r="AJ1481">
        <v>3</v>
      </c>
      <c r="AK1481">
        <v>15</v>
      </c>
      <c r="AL1481">
        <v>14</v>
      </c>
      <c r="AM1481">
        <v>7</v>
      </c>
      <c r="AN1481">
        <v>5</v>
      </c>
      <c r="AO1481">
        <v>0</v>
      </c>
    </row>
    <row r="1482" spans="32:41" x14ac:dyDescent="0.25">
      <c r="AF1482">
        <v>0.49990849957602501</v>
      </c>
      <c r="AG1482">
        <v>7188825</v>
      </c>
      <c r="AH1482">
        <v>17</v>
      </c>
      <c r="AI1482">
        <v>5609.13</v>
      </c>
      <c r="AJ1482">
        <v>21</v>
      </c>
      <c r="AK1482">
        <v>247</v>
      </c>
      <c r="AL1482">
        <v>214</v>
      </c>
      <c r="AM1482">
        <v>77</v>
      </c>
      <c r="AN1482">
        <v>11.76190476</v>
      </c>
      <c r="AO1482">
        <v>1</v>
      </c>
    </row>
    <row r="1483" spans="32:41" x14ac:dyDescent="0.25">
      <c r="AF1483">
        <v>0.49764203436467624</v>
      </c>
      <c r="AG1483">
        <v>7190728</v>
      </c>
      <c r="AH1483">
        <v>21</v>
      </c>
      <c r="AI1483">
        <v>7774.7</v>
      </c>
      <c r="AJ1483">
        <v>31</v>
      </c>
      <c r="AK1483">
        <v>523</v>
      </c>
      <c r="AL1483">
        <v>163</v>
      </c>
      <c r="AM1483">
        <v>63</v>
      </c>
      <c r="AN1483">
        <v>16.870967740000001</v>
      </c>
      <c r="AO1483">
        <v>1</v>
      </c>
    </row>
    <row r="1484" spans="32:41" x14ac:dyDescent="0.25">
      <c r="AF1484">
        <v>0.37463730509277471</v>
      </c>
      <c r="AG1484">
        <v>7191518</v>
      </c>
      <c r="AH1484">
        <v>140</v>
      </c>
      <c r="AI1484">
        <v>2427.4499999999998</v>
      </c>
      <c r="AJ1484">
        <v>8</v>
      </c>
      <c r="AK1484">
        <v>39</v>
      </c>
      <c r="AL1484">
        <v>23</v>
      </c>
      <c r="AM1484">
        <v>12</v>
      </c>
      <c r="AN1484">
        <v>4.875</v>
      </c>
      <c r="AO1484">
        <v>1</v>
      </c>
    </row>
    <row r="1485" spans="32:41" x14ac:dyDescent="0.25">
      <c r="AF1485">
        <v>0.40904684322054685</v>
      </c>
      <c r="AG1485">
        <v>7192656</v>
      </c>
      <c r="AH1485">
        <v>396</v>
      </c>
      <c r="AI1485">
        <v>58</v>
      </c>
      <c r="AJ1485">
        <v>1</v>
      </c>
      <c r="AK1485">
        <v>2</v>
      </c>
      <c r="AL1485">
        <v>1</v>
      </c>
      <c r="AM1485">
        <v>1</v>
      </c>
      <c r="AN1485">
        <v>2</v>
      </c>
      <c r="AO1485">
        <v>0</v>
      </c>
    </row>
    <row r="1486" spans="32:41" x14ac:dyDescent="0.25">
      <c r="AF1486">
        <v>0.4323755819168188</v>
      </c>
      <c r="AG1486">
        <v>7195331</v>
      </c>
      <c r="AH1486">
        <v>18</v>
      </c>
      <c r="AI1486">
        <v>286.69</v>
      </c>
      <c r="AJ1486">
        <v>2</v>
      </c>
      <c r="AK1486">
        <v>17</v>
      </c>
      <c r="AL1486">
        <v>14</v>
      </c>
      <c r="AM1486">
        <v>4</v>
      </c>
      <c r="AN1486">
        <v>8.5</v>
      </c>
      <c r="AO1486">
        <v>1</v>
      </c>
    </row>
    <row r="1487" spans="32:41" x14ac:dyDescent="0.25">
      <c r="AF1487">
        <v>8.6179969692978142E-2</v>
      </c>
      <c r="AG1487">
        <v>7196738</v>
      </c>
      <c r="AH1487">
        <v>125</v>
      </c>
      <c r="AI1487">
        <v>709.68</v>
      </c>
      <c r="AJ1487">
        <v>7</v>
      </c>
      <c r="AK1487">
        <v>62</v>
      </c>
      <c r="AL1487">
        <v>27</v>
      </c>
      <c r="AM1487">
        <v>14</v>
      </c>
      <c r="AN1487">
        <v>8.8571428569999995</v>
      </c>
      <c r="AO1487">
        <v>1</v>
      </c>
    </row>
    <row r="1488" spans="32:41" x14ac:dyDescent="0.25">
      <c r="AF1488">
        <v>0.26189535249161977</v>
      </c>
      <c r="AG1488">
        <v>7197769</v>
      </c>
      <c r="AH1488">
        <v>92</v>
      </c>
      <c r="AI1488">
        <v>594.20000000000005</v>
      </c>
      <c r="AJ1488">
        <v>1</v>
      </c>
      <c r="AK1488">
        <v>3</v>
      </c>
      <c r="AL1488">
        <v>3</v>
      </c>
      <c r="AM1488">
        <v>2</v>
      </c>
      <c r="AN1488">
        <v>3</v>
      </c>
      <c r="AO1488">
        <v>1</v>
      </c>
    </row>
    <row r="1489" spans="32:41" x14ac:dyDescent="0.25">
      <c r="AF1489">
        <v>0.19084672033388161</v>
      </c>
      <c r="AG1489">
        <v>7199301</v>
      </c>
      <c r="AH1489">
        <v>172</v>
      </c>
      <c r="AI1489">
        <v>2966.01</v>
      </c>
      <c r="AJ1489">
        <v>8</v>
      </c>
      <c r="AK1489">
        <v>141</v>
      </c>
      <c r="AL1489">
        <v>73</v>
      </c>
      <c r="AM1489">
        <v>26</v>
      </c>
      <c r="AN1489">
        <v>17.625</v>
      </c>
      <c r="AO1489">
        <v>1</v>
      </c>
    </row>
    <row r="1490" spans="32:41" x14ac:dyDescent="0.25">
      <c r="AF1490">
        <v>0.33980289649569329</v>
      </c>
      <c r="AG1490">
        <v>7200098</v>
      </c>
      <c r="AH1490">
        <v>110</v>
      </c>
      <c r="AI1490">
        <v>107.12</v>
      </c>
      <c r="AJ1490">
        <v>1</v>
      </c>
      <c r="AK1490">
        <v>29</v>
      </c>
      <c r="AL1490">
        <v>18</v>
      </c>
      <c r="AM1490">
        <v>2</v>
      </c>
      <c r="AN1490">
        <v>29</v>
      </c>
      <c r="AO1490">
        <v>1</v>
      </c>
    </row>
    <row r="1491" spans="32:41" x14ac:dyDescent="0.25">
      <c r="AF1491">
        <v>0.35592611988465506</v>
      </c>
      <c r="AG1491">
        <v>7204655</v>
      </c>
      <c r="AH1491">
        <v>11</v>
      </c>
      <c r="AI1491">
        <v>7130.23</v>
      </c>
      <c r="AJ1491">
        <v>32</v>
      </c>
      <c r="AK1491">
        <v>288</v>
      </c>
      <c r="AL1491">
        <v>143</v>
      </c>
      <c r="AM1491">
        <v>79</v>
      </c>
      <c r="AN1491">
        <v>9</v>
      </c>
      <c r="AO1491">
        <v>1</v>
      </c>
    </row>
    <row r="1492" spans="32:41" x14ac:dyDescent="0.25">
      <c r="AF1492">
        <v>0.40292128510814551</v>
      </c>
      <c r="AG1492">
        <v>7207098</v>
      </c>
      <c r="AH1492">
        <v>23</v>
      </c>
      <c r="AI1492">
        <v>2458.2800000000002</v>
      </c>
      <c r="AJ1492">
        <v>12</v>
      </c>
      <c r="AK1492">
        <v>200</v>
      </c>
      <c r="AL1492">
        <v>130</v>
      </c>
      <c r="AM1492">
        <v>38</v>
      </c>
      <c r="AN1492">
        <v>16.666666670000001</v>
      </c>
      <c r="AO1492">
        <v>1</v>
      </c>
    </row>
    <row r="1493" spans="32:41" x14ac:dyDescent="0.25">
      <c r="AF1493">
        <v>0.48670942448753829</v>
      </c>
      <c r="AG1493">
        <v>7207480</v>
      </c>
      <c r="AH1493">
        <v>128</v>
      </c>
      <c r="AI1493">
        <v>500.4</v>
      </c>
      <c r="AJ1493">
        <v>1</v>
      </c>
      <c r="AK1493">
        <v>62</v>
      </c>
      <c r="AL1493">
        <v>11</v>
      </c>
      <c r="AM1493">
        <v>2</v>
      </c>
      <c r="AN1493">
        <v>62</v>
      </c>
      <c r="AO1493">
        <v>1</v>
      </c>
    </row>
    <row r="1494" spans="32:41" x14ac:dyDescent="0.25">
      <c r="AF1494">
        <v>0.25524300141747724</v>
      </c>
      <c r="AG1494">
        <v>7210139</v>
      </c>
      <c r="AH1494">
        <v>117</v>
      </c>
      <c r="AI1494">
        <v>220.35</v>
      </c>
      <c r="AJ1494">
        <v>2</v>
      </c>
      <c r="AK1494">
        <v>67</v>
      </c>
      <c r="AL1494">
        <v>58</v>
      </c>
      <c r="AM1494">
        <v>3</v>
      </c>
      <c r="AN1494">
        <v>33.5</v>
      </c>
      <c r="AO1494">
        <v>1</v>
      </c>
    </row>
    <row r="1495" spans="32:41" x14ac:dyDescent="0.25">
      <c r="AF1495">
        <v>0.10642900255663423</v>
      </c>
      <c r="AG1495">
        <v>7210257</v>
      </c>
      <c r="AH1495">
        <v>217</v>
      </c>
      <c r="AI1495">
        <v>536</v>
      </c>
      <c r="AJ1495">
        <v>4</v>
      </c>
      <c r="AK1495">
        <v>20</v>
      </c>
      <c r="AL1495">
        <v>12</v>
      </c>
      <c r="AM1495">
        <v>8</v>
      </c>
      <c r="AN1495">
        <v>5</v>
      </c>
      <c r="AO1495">
        <v>0</v>
      </c>
    </row>
    <row r="1496" spans="32:41" x14ac:dyDescent="0.25">
      <c r="AF1496">
        <v>0.17245891367238952</v>
      </c>
      <c r="AG1496">
        <v>7213378</v>
      </c>
      <c r="AH1496">
        <v>174</v>
      </c>
      <c r="AI1496">
        <v>1724</v>
      </c>
      <c r="AJ1496">
        <v>1</v>
      </c>
      <c r="AK1496">
        <v>2</v>
      </c>
      <c r="AL1496">
        <v>2</v>
      </c>
      <c r="AM1496">
        <v>2</v>
      </c>
      <c r="AN1496">
        <v>2</v>
      </c>
      <c r="AO1496">
        <v>1</v>
      </c>
    </row>
    <row r="1497" spans="32:41" x14ac:dyDescent="0.25">
      <c r="AF1497">
        <v>7.2482018304772078E-2</v>
      </c>
      <c r="AG1497">
        <v>7224388</v>
      </c>
      <c r="AH1497">
        <v>327</v>
      </c>
      <c r="AI1497">
        <v>320.55</v>
      </c>
      <c r="AJ1497">
        <v>3</v>
      </c>
      <c r="AK1497">
        <v>14</v>
      </c>
      <c r="AL1497">
        <v>12</v>
      </c>
      <c r="AM1497">
        <v>8</v>
      </c>
      <c r="AN1497">
        <v>4.6666666670000003</v>
      </c>
      <c r="AO1497">
        <v>0</v>
      </c>
    </row>
    <row r="1498" spans="32:41" x14ac:dyDescent="0.25">
      <c r="AF1498">
        <v>0.44775940194357566</v>
      </c>
      <c r="AG1498">
        <v>7224431</v>
      </c>
      <c r="AH1498">
        <v>145</v>
      </c>
      <c r="AI1498">
        <v>172.7</v>
      </c>
      <c r="AJ1498">
        <v>1</v>
      </c>
      <c r="AK1498">
        <v>9</v>
      </c>
      <c r="AL1498">
        <v>8</v>
      </c>
      <c r="AM1498">
        <v>3</v>
      </c>
      <c r="AN1498">
        <v>9</v>
      </c>
      <c r="AO1498">
        <v>1</v>
      </c>
    </row>
    <row r="1499" spans="32:41" x14ac:dyDescent="0.25">
      <c r="AF1499">
        <v>0.11804324953422163</v>
      </c>
      <c r="AG1499">
        <v>7228901</v>
      </c>
      <c r="AH1499">
        <v>110</v>
      </c>
      <c r="AI1499">
        <v>51.35</v>
      </c>
      <c r="AJ1499">
        <v>1</v>
      </c>
      <c r="AK1499">
        <v>4</v>
      </c>
      <c r="AL1499">
        <v>3</v>
      </c>
      <c r="AM1499">
        <v>3</v>
      </c>
      <c r="AN1499">
        <v>4</v>
      </c>
      <c r="AO1499">
        <v>1</v>
      </c>
    </row>
    <row r="1500" spans="32:41" x14ac:dyDescent="0.25">
      <c r="AF1500">
        <v>0.37296030982279582</v>
      </c>
      <c r="AG1500">
        <v>7229903</v>
      </c>
      <c r="AH1500">
        <v>80</v>
      </c>
      <c r="AI1500">
        <v>338.8</v>
      </c>
      <c r="AJ1500">
        <v>2</v>
      </c>
      <c r="AK1500">
        <v>7</v>
      </c>
      <c r="AL1500">
        <v>5</v>
      </c>
      <c r="AM1500">
        <v>3</v>
      </c>
      <c r="AN1500">
        <v>3.5</v>
      </c>
      <c r="AO1500">
        <v>1</v>
      </c>
    </row>
    <row r="1501" spans="32:41" x14ac:dyDescent="0.25">
      <c r="AF1501">
        <v>0.15608455085429429</v>
      </c>
      <c r="AG1501">
        <v>7231804</v>
      </c>
      <c r="AH1501">
        <v>9</v>
      </c>
      <c r="AI1501">
        <v>2368.3000000000002</v>
      </c>
      <c r="AJ1501">
        <v>12</v>
      </c>
      <c r="AK1501">
        <v>82</v>
      </c>
      <c r="AL1501">
        <v>34</v>
      </c>
      <c r="AM1501">
        <v>17</v>
      </c>
      <c r="AN1501">
        <v>6.8333333329999997</v>
      </c>
      <c r="AO1501">
        <v>1</v>
      </c>
    </row>
    <row r="1502" spans="32:41" x14ac:dyDescent="0.25">
      <c r="AF1502">
        <v>0.49438333489340136</v>
      </c>
      <c r="AG1502">
        <v>7231856</v>
      </c>
      <c r="AH1502">
        <v>16</v>
      </c>
      <c r="AI1502">
        <v>4146.57</v>
      </c>
      <c r="AJ1502">
        <v>23</v>
      </c>
      <c r="AK1502">
        <v>676</v>
      </c>
      <c r="AL1502">
        <v>379</v>
      </c>
      <c r="AM1502">
        <v>86</v>
      </c>
      <c r="AN1502">
        <v>29.391304349999999</v>
      </c>
      <c r="AO1502">
        <v>1</v>
      </c>
    </row>
    <row r="1503" spans="32:41" x14ac:dyDescent="0.25">
      <c r="AF1503">
        <v>0.4852434631482444</v>
      </c>
      <c r="AG1503">
        <v>7233614</v>
      </c>
      <c r="AH1503">
        <v>339</v>
      </c>
      <c r="AI1503">
        <v>358</v>
      </c>
      <c r="AJ1503">
        <v>1</v>
      </c>
      <c r="AK1503">
        <v>3</v>
      </c>
      <c r="AL1503">
        <v>2</v>
      </c>
      <c r="AM1503">
        <v>1</v>
      </c>
      <c r="AN1503">
        <v>3</v>
      </c>
      <c r="AO1503">
        <v>0</v>
      </c>
    </row>
    <row r="1504" spans="32:41" x14ac:dyDescent="0.25">
      <c r="AF1504">
        <v>0.33333031986315464</v>
      </c>
      <c r="AG1504">
        <v>7238591</v>
      </c>
      <c r="AH1504">
        <v>268</v>
      </c>
      <c r="AI1504">
        <v>207.4</v>
      </c>
      <c r="AJ1504">
        <v>2</v>
      </c>
      <c r="AK1504">
        <v>23</v>
      </c>
      <c r="AL1504">
        <v>17</v>
      </c>
      <c r="AM1504">
        <v>8</v>
      </c>
      <c r="AN1504">
        <v>11.5</v>
      </c>
      <c r="AO1504">
        <v>0</v>
      </c>
    </row>
    <row r="1505" spans="32:41" x14ac:dyDescent="0.25">
      <c r="AF1505">
        <v>0.43644967813133217</v>
      </c>
      <c r="AG1505">
        <v>7238771</v>
      </c>
      <c r="AH1505">
        <v>183</v>
      </c>
      <c r="AI1505">
        <v>529.86</v>
      </c>
      <c r="AJ1505">
        <v>3</v>
      </c>
      <c r="AK1505">
        <v>49</v>
      </c>
      <c r="AL1505">
        <v>39</v>
      </c>
      <c r="AM1505">
        <v>13</v>
      </c>
      <c r="AN1505">
        <v>16.333333329999999</v>
      </c>
      <c r="AO1505">
        <v>0</v>
      </c>
    </row>
    <row r="1506" spans="32:41" x14ac:dyDescent="0.25">
      <c r="AF1506">
        <v>0.20745672149146988</v>
      </c>
      <c r="AG1506">
        <v>7239422</v>
      </c>
      <c r="AH1506">
        <v>144</v>
      </c>
      <c r="AI1506">
        <v>353.5</v>
      </c>
      <c r="AJ1506">
        <v>2</v>
      </c>
      <c r="AK1506">
        <v>9</v>
      </c>
      <c r="AL1506">
        <v>3</v>
      </c>
      <c r="AM1506">
        <v>2</v>
      </c>
      <c r="AN1506">
        <v>4.5</v>
      </c>
      <c r="AO1506">
        <v>0</v>
      </c>
    </row>
    <row r="1507" spans="32:41" x14ac:dyDescent="0.25">
      <c r="AF1507">
        <v>0.38760370660760446</v>
      </c>
      <c r="AG1507">
        <v>7240399</v>
      </c>
      <c r="AH1507">
        <v>192</v>
      </c>
      <c r="AI1507">
        <v>785.8</v>
      </c>
      <c r="AJ1507">
        <v>5</v>
      </c>
      <c r="AK1507">
        <v>120</v>
      </c>
      <c r="AL1507">
        <v>19</v>
      </c>
      <c r="AM1507">
        <v>10</v>
      </c>
      <c r="AN1507">
        <v>24</v>
      </c>
      <c r="AO1507">
        <v>0</v>
      </c>
    </row>
    <row r="1508" spans="32:41" x14ac:dyDescent="0.25">
      <c r="AF1508">
        <v>4.9587368502979068E-2</v>
      </c>
      <c r="AG1508">
        <v>7242053</v>
      </c>
      <c r="AH1508">
        <v>3</v>
      </c>
      <c r="AI1508">
        <v>3268.9</v>
      </c>
      <c r="AJ1508">
        <v>20</v>
      </c>
      <c r="AK1508">
        <v>162</v>
      </c>
      <c r="AL1508">
        <v>78</v>
      </c>
      <c r="AM1508">
        <v>46</v>
      </c>
      <c r="AN1508">
        <v>8.1</v>
      </c>
      <c r="AO1508">
        <v>1</v>
      </c>
    </row>
    <row r="1509" spans="32:41" x14ac:dyDescent="0.25">
      <c r="AF1509">
        <v>0.42563919322924748</v>
      </c>
      <c r="AG1509">
        <v>7243369</v>
      </c>
      <c r="AH1509">
        <v>24</v>
      </c>
      <c r="AI1509">
        <v>3291.19</v>
      </c>
      <c r="AJ1509">
        <v>27</v>
      </c>
      <c r="AK1509">
        <v>321</v>
      </c>
      <c r="AL1509">
        <v>180</v>
      </c>
      <c r="AM1509">
        <v>67</v>
      </c>
      <c r="AN1509">
        <v>11.88888889</v>
      </c>
      <c r="AO1509">
        <v>1</v>
      </c>
    </row>
    <row r="1510" spans="32:41" x14ac:dyDescent="0.25">
      <c r="AF1510">
        <v>0.17596555836861083</v>
      </c>
      <c r="AG1510">
        <v>7243947</v>
      </c>
      <c r="AH1510">
        <v>4</v>
      </c>
      <c r="AI1510">
        <v>371.8</v>
      </c>
      <c r="AJ1510">
        <v>2</v>
      </c>
      <c r="AK1510">
        <v>33</v>
      </c>
      <c r="AL1510">
        <v>2</v>
      </c>
      <c r="AM1510">
        <v>2</v>
      </c>
      <c r="AN1510">
        <v>16.5</v>
      </c>
      <c r="AO1510">
        <v>0</v>
      </c>
    </row>
    <row r="1511" spans="32:41" x14ac:dyDescent="0.25">
      <c r="AF1511">
        <v>0.40058006260533463</v>
      </c>
      <c r="AG1511">
        <v>7246279</v>
      </c>
      <c r="AH1511">
        <v>424</v>
      </c>
      <c r="AI1511">
        <v>39</v>
      </c>
      <c r="AJ1511">
        <v>1</v>
      </c>
      <c r="AK1511">
        <v>1</v>
      </c>
      <c r="AL1511">
        <v>1</v>
      </c>
      <c r="AM1511">
        <v>1</v>
      </c>
      <c r="AN1511">
        <v>1</v>
      </c>
      <c r="AO1511">
        <v>0</v>
      </c>
    </row>
    <row r="1512" spans="32:41" x14ac:dyDescent="0.25">
      <c r="AF1512">
        <v>9.0738365359015694E-2</v>
      </c>
      <c r="AG1512">
        <v>7247635</v>
      </c>
      <c r="AH1512">
        <v>395</v>
      </c>
      <c r="AI1512">
        <v>174.87</v>
      </c>
      <c r="AJ1512">
        <v>1</v>
      </c>
      <c r="AK1512">
        <v>23</v>
      </c>
      <c r="AL1512">
        <v>9</v>
      </c>
      <c r="AM1512">
        <v>4</v>
      </c>
      <c r="AN1512">
        <v>23</v>
      </c>
      <c r="AO1512">
        <v>0</v>
      </c>
    </row>
    <row r="1513" spans="32:41" x14ac:dyDescent="0.25">
      <c r="AF1513">
        <v>0.4465454030222149</v>
      </c>
      <c r="AG1513">
        <v>7248309</v>
      </c>
      <c r="AH1513">
        <v>250</v>
      </c>
      <c r="AI1513">
        <v>268</v>
      </c>
      <c r="AJ1513">
        <v>1</v>
      </c>
      <c r="AK1513">
        <v>1</v>
      </c>
      <c r="AL1513">
        <v>1</v>
      </c>
      <c r="AM1513">
        <v>1</v>
      </c>
      <c r="AN1513">
        <v>1</v>
      </c>
      <c r="AO1513">
        <v>0</v>
      </c>
    </row>
    <row r="1514" spans="32:41" x14ac:dyDescent="0.25">
      <c r="AF1514">
        <v>0.20162099513135801</v>
      </c>
      <c r="AG1514">
        <v>7248775</v>
      </c>
      <c r="AH1514">
        <v>353</v>
      </c>
      <c r="AI1514">
        <v>226.5</v>
      </c>
      <c r="AJ1514">
        <v>2</v>
      </c>
      <c r="AK1514">
        <v>45</v>
      </c>
      <c r="AL1514">
        <v>27</v>
      </c>
      <c r="AM1514">
        <v>6</v>
      </c>
      <c r="AN1514">
        <v>22.5</v>
      </c>
      <c r="AO1514">
        <v>0</v>
      </c>
    </row>
    <row r="1515" spans="32:41" x14ac:dyDescent="0.25">
      <c r="AF1515">
        <v>0.13759306192241838</v>
      </c>
      <c r="AG1515">
        <v>7253128</v>
      </c>
      <c r="AH1515">
        <v>109</v>
      </c>
      <c r="AI1515">
        <v>649.23</v>
      </c>
      <c r="AJ1515">
        <v>4</v>
      </c>
      <c r="AK1515">
        <v>20</v>
      </c>
      <c r="AL1515">
        <v>14</v>
      </c>
      <c r="AM1515">
        <v>8</v>
      </c>
      <c r="AN1515">
        <v>5</v>
      </c>
      <c r="AO1515">
        <v>1</v>
      </c>
    </row>
    <row r="1516" spans="32:41" x14ac:dyDescent="0.25">
      <c r="AF1516">
        <v>0.40970695525410772</v>
      </c>
      <c r="AG1516">
        <v>7254152</v>
      </c>
      <c r="AH1516">
        <v>127</v>
      </c>
      <c r="AI1516">
        <v>100.95</v>
      </c>
      <c r="AJ1516">
        <v>1</v>
      </c>
      <c r="AK1516">
        <v>18</v>
      </c>
      <c r="AL1516">
        <v>7</v>
      </c>
      <c r="AM1516">
        <v>4</v>
      </c>
      <c r="AN1516">
        <v>18</v>
      </c>
      <c r="AO1516">
        <v>1</v>
      </c>
    </row>
    <row r="1517" spans="32:41" x14ac:dyDescent="0.25">
      <c r="AF1517">
        <v>0.12516357659475696</v>
      </c>
      <c r="AG1517">
        <v>7254542</v>
      </c>
      <c r="AH1517">
        <v>199</v>
      </c>
      <c r="AI1517">
        <v>108.29</v>
      </c>
      <c r="AJ1517">
        <v>1</v>
      </c>
      <c r="AK1517">
        <v>15</v>
      </c>
      <c r="AL1517">
        <v>6</v>
      </c>
      <c r="AM1517">
        <v>3</v>
      </c>
      <c r="AN1517">
        <v>15</v>
      </c>
      <c r="AO1517">
        <v>0</v>
      </c>
    </row>
    <row r="1518" spans="32:41" x14ac:dyDescent="0.25">
      <c r="AF1518">
        <v>0.32517579268316543</v>
      </c>
      <c r="AG1518">
        <v>7256956</v>
      </c>
      <c r="AH1518">
        <v>126</v>
      </c>
      <c r="AI1518">
        <v>801.96</v>
      </c>
      <c r="AJ1518">
        <v>5</v>
      </c>
      <c r="AK1518">
        <v>122</v>
      </c>
      <c r="AL1518">
        <v>33</v>
      </c>
      <c r="AM1518">
        <v>15</v>
      </c>
      <c r="AN1518">
        <v>24.4</v>
      </c>
      <c r="AO1518">
        <v>1</v>
      </c>
    </row>
    <row r="1519" spans="32:41" x14ac:dyDescent="0.25">
      <c r="AF1519">
        <v>0.40216158452985362</v>
      </c>
      <c r="AG1519">
        <v>7263664</v>
      </c>
      <c r="AH1519">
        <v>209</v>
      </c>
      <c r="AI1519">
        <v>108.78</v>
      </c>
      <c r="AJ1519">
        <v>1</v>
      </c>
      <c r="AK1519">
        <v>18</v>
      </c>
      <c r="AL1519">
        <v>2</v>
      </c>
      <c r="AM1519">
        <v>2</v>
      </c>
      <c r="AN1519">
        <v>18</v>
      </c>
      <c r="AO1519">
        <v>0</v>
      </c>
    </row>
    <row r="1520" spans="32:41" x14ac:dyDescent="0.25">
      <c r="AF1520">
        <v>0.33641374509317046</v>
      </c>
      <c r="AG1520">
        <v>7265220</v>
      </c>
      <c r="AH1520">
        <v>61</v>
      </c>
      <c r="AI1520">
        <v>2583.77</v>
      </c>
      <c r="AJ1520">
        <v>6</v>
      </c>
      <c r="AK1520">
        <v>142</v>
      </c>
      <c r="AL1520">
        <v>62</v>
      </c>
      <c r="AM1520">
        <v>19</v>
      </c>
      <c r="AN1520">
        <v>23.666666670000001</v>
      </c>
      <c r="AO1520">
        <v>1</v>
      </c>
    </row>
    <row r="1521" spans="32:41" x14ac:dyDescent="0.25">
      <c r="AF1521">
        <v>0.365269014934685</v>
      </c>
      <c r="AG1521">
        <v>7265619</v>
      </c>
      <c r="AH1521">
        <v>11</v>
      </c>
      <c r="AI1521">
        <v>585.80999999999995</v>
      </c>
      <c r="AJ1521">
        <v>3</v>
      </c>
      <c r="AK1521">
        <v>63</v>
      </c>
      <c r="AL1521">
        <v>31</v>
      </c>
      <c r="AM1521">
        <v>10</v>
      </c>
      <c r="AN1521">
        <v>21</v>
      </c>
      <c r="AO1521">
        <v>1</v>
      </c>
    </row>
    <row r="1522" spans="32:41" x14ac:dyDescent="0.25">
      <c r="AF1522">
        <v>0.43390373509150637</v>
      </c>
      <c r="AG1522">
        <v>7266196</v>
      </c>
      <c r="AH1522">
        <v>33</v>
      </c>
      <c r="AI1522">
        <v>1147.19</v>
      </c>
      <c r="AJ1522">
        <v>6</v>
      </c>
      <c r="AK1522">
        <v>96</v>
      </c>
      <c r="AL1522">
        <v>66</v>
      </c>
      <c r="AM1522">
        <v>21</v>
      </c>
      <c r="AN1522">
        <v>16</v>
      </c>
      <c r="AO1522">
        <v>1</v>
      </c>
    </row>
    <row r="1523" spans="32:41" x14ac:dyDescent="0.25">
      <c r="AF1523">
        <v>0.22294039686487344</v>
      </c>
      <c r="AG1523">
        <v>7271279</v>
      </c>
      <c r="AH1523">
        <v>33</v>
      </c>
      <c r="AI1523">
        <v>1443.2</v>
      </c>
      <c r="AJ1523">
        <v>6</v>
      </c>
      <c r="AK1523">
        <v>18</v>
      </c>
      <c r="AL1523">
        <v>12</v>
      </c>
      <c r="AM1523">
        <v>8</v>
      </c>
      <c r="AN1523">
        <v>3</v>
      </c>
      <c r="AO1523">
        <v>1</v>
      </c>
    </row>
    <row r="1524" spans="32:41" x14ac:dyDescent="0.25">
      <c r="AF1524">
        <v>0.2160338582718111</v>
      </c>
      <c r="AG1524">
        <v>7271858</v>
      </c>
      <c r="AH1524">
        <v>68</v>
      </c>
      <c r="AI1524">
        <v>1408</v>
      </c>
      <c r="AJ1524">
        <v>1</v>
      </c>
      <c r="AK1524">
        <v>1</v>
      </c>
      <c r="AL1524">
        <v>1</v>
      </c>
      <c r="AM1524">
        <v>1</v>
      </c>
      <c r="AN1524">
        <v>1</v>
      </c>
      <c r="AO1524">
        <v>0</v>
      </c>
    </row>
    <row r="1525" spans="32:41" x14ac:dyDescent="0.25">
      <c r="AF1525">
        <v>0.28224128891238442</v>
      </c>
      <c r="AG1525">
        <v>7272019</v>
      </c>
      <c r="AH1525">
        <v>10</v>
      </c>
      <c r="AI1525">
        <v>5907.91</v>
      </c>
      <c r="AJ1525">
        <v>22</v>
      </c>
      <c r="AK1525">
        <v>686</v>
      </c>
      <c r="AL1525">
        <v>328</v>
      </c>
      <c r="AM1525">
        <v>84</v>
      </c>
      <c r="AN1525">
        <v>31.18181818</v>
      </c>
      <c r="AO1525">
        <v>1</v>
      </c>
    </row>
    <row r="1526" spans="32:41" x14ac:dyDescent="0.25">
      <c r="AF1526">
        <v>0.36437858013889968</v>
      </c>
      <c r="AG1526">
        <v>7279050</v>
      </c>
      <c r="AH1526">
        <v>157</v>
      </c>
      <c r="AI1526">
        <v>88.8</v>
      </c>
      <c r="AJ1526">
        <v>2</v>
      </c>
      <c r="AK1526">
        <v>18</v>
      </c>
      <c r="AL1526">
        <v>12</v>
      </c>
      <c r="AM1526">
        <v>4</v>
      </c>
      <c r="AN1526">
        <v>9</v>
      </c>
      <c r="AO1526">
        <v>0</v>
      </c>
    </row>
    <row r="1527" spans="32:41" x14ac:dyDescent="0.25">
      <c r="AF1527">
        <v>0.26458809845369446</v>
      </c>
      <c r="AG1527">
        <v>7282036</v>
      </c>
      <c r="AH1527">
        <v>99</v>
      </c>
      <c r="AI1527">
        <v>824.94</v>
      </c>
      <c r="AJ1527">
        <v>4</v>
      </c>
      <c r="AK1527">
        <v>24</v>
      </c>
      <c r="AL1527">
        <v>16</v>
      </c>
      <c r="AM1527">
        <v>6</v>
      </c>
      <c r="AN1527">
        <v>6</v>
      </c>
      <c r="AO1527">
        <v>1</v>
      </c>
    </row>
    <row r="1528" spans="32:41" x14ac:dyDescent="0.25">
      <c r="AF1528">
        <v>2.0711166246423551E-2</v>
      </c>
      <c r="AG1528">
        <v>7285691</v>
      </c>
      <c r="AH1528">
        <v>447</v>
      </c>
      <c r="AI1528">
        <v>122.8</v>
      </c>
      <c r="AJ1528">
        <v>1</v>
      </c>
      <c r="AK1528">
        <v>2</v>
      </c>
      <c r="AL1528">
        <v>2</v>
      </c>
      <c r="AM1528">
        <v>1</v>
      </c>
      <c r="AN1528">
        <v>2</v>
      </c>
      <c r="AO1528">
        <v>0</v>
      </c>
    </row>
    <row r="1529" spans="32:41" x14ac:dyDescent="0.25">
      <c r="AF1529">
        <v>8.050396871530785E-2</v>
      </c>
      <c r="AG1529">
        <v>7286269</v>
      </c>
      <c r="AH1529">
        <v>11</v>
      </c>
      <c r="AI1529">
        <v>1718.07</v>
      </c>
      <c r="AJ1529">
        <v>11</v>
      </c>
      <c r="AK1529">
        <v>133</v>
      </c>
      <c r="AL1529">
        <v>87</v>
      </c>
      <c r="AM1529">
        <v>27</v>
      </c>
      <c r="AN1529">
        <v>12.09090909</v>
      </c>
      <c r="AO1529">
        <v>1</v>
      </c>
    </row>
    <row r="1530" spans="32:41" x14ac:dyDescent="0.25">
      <c r="AF1530">
        <v>0.46277879964515856</v>
      </c>
      <c r="AG1530">
        <v>7290260</v>
      </c>
      <c r="AH1530">
        <v>331</v>
      </c>
      <c r="AI1530">
        <v>679.61</v>
      </c>
      <c r="AJ1530">
        <v>4</v>
      </c>
      <c r="AK1530">
        <v>38</v>
      </c>
      <c r="AL1530">
        <v>32</v>
      </c>
      <c r="AM1530">
        <v>14</v>
      </c>
      <c r="AN1530">
        <v>9.5</v>
      </c>
      <c r="AO1530">
        <v>0</v>
      </c>
    </row>
    <row r="1531" spans="32:41" x14ac:dyDescent="0.25">
      <c r="AF1531">
        <v>0.43456586484051674</v>
      </c>
      <c r="AG1531">
        <v>7290465</v>
      </c>
      <c r="AH1531">
        <v>16</v>
      </c>
      <c r="AI1531">
        <v>9058.34</v>
      </c>
      <c r="AJ1531">
        <v>13</v>
      </c>
      <c r="AK1531">
        <v>591</v>
      </c>
      <c r="AL1531">
        <v>94</v>
      </c>
      <c r="AM1531">
        <v>34</v>
      </c>
      <c r="AN1531">
        <v>45.46153846</v>
      </c>
      <c r="AO1531">
        <v>1</v>
      </c>
    </row>
    <row r="1532" spans="32:41" x14ac:dyDescent="0.25">
      <c r="AF1532">
        <v>0.48814264592680567</v>
      </c>
      <c r="AG1532">
        <v>7293503</v>
      </c>
      <c r="AH1532">
        <v>444</v>
      </c>
      <c r="AI1532">
        <v>168.2</v>
      </c>
      <c r="AJ1532">
        <v>1</v>
      </c>
      <c r="AK1532">
        <v>11</v>
      </c>
      <c r="AL1532">
        <v>8</v>
      </c>
      <c r="AM1532">
        <v>4</v>
      </c>
      <c r="AN1532">
        <v>11</v>
      </c>
      <c r="AO1532">
        <v>0</v>
      </c>
    </row>
    <row r="1533" spans="32:41" x14ac:dyDescent="0.25">
      <c r="AF1533">
        <v>2.7749693554069976E-3</v>
      </c>
      <c r="AG1533">
        <v>7301075</v>
      </c>
      <c r="AH1533">
        <v>10</v>
      </c>
      <c r="AI1533">
        <v>9055.0499999999993</v>
      </c>
      <c r="AJ1533">
        <v>16</v>
      </c>
      <c r="AK1533">
        <v>391</v>
      </c>
      <c r="AL1533">
        <v>86</v>
      </c>
      <c r="AM1533">
        <v>40</v>
      </c>
      <c r="AN1533">
        <v>24.4375</v>
      </c>
      <c r="AO1533">
        <v>1</v>
      </c>
    </row>
    <row r="1534" spans="32:41" x14ac:dyDescent="0.25">
      <c r="AF1534">
        <v>0.28742163944194421</v>
      </c>
      <c r="AG1534">
        <v>7305524</v>
      </c>
      <c r="AH1534">
        <v>288</v>
      </c>
      <c r="AI1534">
        <v>2996</v>
      </c>
      <c r="AJ1534">
        <v>3</v>
      </c>
      <c r="AK1534">
        <v>24</v>
      </c>
      <c r="AL1534">
        <v>5</v>
      </c>
      <c r="AM1534">
        <v>3</v>
      </c>
      <c r="AN1534">
        <v>8</v>
      </c>
      <c r="AO1534">
        <v>0</v>
      </c>
    </row>
    <row r="1535" spans="32:41" x14ac:dyDescent="0.25">
      <c r="AF1535">
        <v>0.12099694511004133</v>
      </c>
      <c r="AG1535">
        <v>7306376</v>
      </c>
      <c r="AH1535">
        <v>22</v>
      </c>
      <c r="AI1535">
        <v>912.66</v>
      </c>
      <c r="AJ1535">
        <v>5</v>
      </c>
      <c r="AK1535">
        <v>112</v>
      </c>
      <c r="AL1535">
        <v>59</v>
      </c>
      <c r="AM1535">
        <v>15</v>
      </c>
      <c r="AN1535">
        <v>22.4</v>
      </c>
      <c r="AO1535">
        <v>1</v>
      </c>
    </row>
    <row r="1536" spans="32:41" x14ac:dyDescent="0.25">
      <c r="AF1536">
        <v>0.31722667581166264</v>
      </c>
      <c r="AG1536">
        <v>7311689</v>
      </c>
      <c r="AH1536">
        <v>245</v>
      </c>
      <c r="AI1536">
        <v>438</v>
      </c>
      <c r="AJ1536">
        <v>2</v>
      </c>
      <c r="AK1536">
        <v>2</v>
      </c>
      <c r="AL1536">
        <v>2</v>
      </c>
      <c r="AM1536">
        <v>2</v>
      </c>
      <c r="AN1536">
        <v>1</v>
      </c>
      <c r="AO1536">
        <v>0</v>
      </c>
    </row>
    <row r="1537" spans="32:41" x14ac:dyDescent="0.25">
      <c r="AF1537">
        <v>0.20943245470977434</v>
      </c>
      <c r="AG1537">
        <v>7314037</v>
      </c>
      <c r="AH1537">
        <v>125</v>
      </c>
      <c r="AI1537">
        <v>263.76</v>
      </c>
      <c r="AJ1537">
        <v>2</v>
      </c>
      <c r="AK1537">
        <v>13</v>
      </c>
      <c r="AL1537">
        <v>5</v>
      </c>
      <c r="AM1537">
        <v>3</v>
      </c>
      <c r="AN1537">
        <v>6.5</v>
      </c>
      <c r="AO1537">
        <v>1</v>
      </c>
    </row>
    <row r="1538" spans="32:41" x14ac:dyDescent="0.25">
      <c r="AF1538">
        <v>5.6756923254483338E-2</v>
      </c>
      <c r="AG1538">
        <v>7314293</v>
      </c>
      <c r="AH1538">
        <v>387</v>
      </c>
      <c r="AI1538">
        <v>230.6</v>
      </c>
      <c r="AJ1538">
        <v>2</v>
      </c>
      <c r="AK1538">
        <v>6</v>
      </c>
      <c r="AL1538">
        <v>6</v>
      </c>
      <c r="AM1538">
        <v>6</v>
      </c>
      <c r="AN1538">
        <v>3</v>
      </c>
      <c r="AO1538">
        <v>0</v>
      </c>
    </row>
    <row r="1539" spans="32:41" x14ac:dyDescent="0.25">
      <c r="AF1539">
        <v>0.21470563182002744</v>
      </c>
      <c r="AG1539">
        <v>7315580</v>
      </c>
      <c r="AH1539">
        <v>136</v>
      </c>
      <c r="AI1539">
        <v>4449.21</v>
      </c>
      <c r="AJ1539">
        <v>22</v>
      </c>
      <c r="AK1539">
        <v>375</v>
      </c>
      <c r="AL1539">
        <v>225</v>
      </c>
      <c r="AM1539">
        <v>77</v>
      </c>
      <c r="AN1539">
        <v>17.045454549999999</v>
      </c>
      <c r="AO1539">
        <v>1</v>
      </c>
    </row>
    <row r="1540" spans="32:41" x14ac:dyDescent="0.25">
      <c r="AF1540">
        <v>8.8683809941031422E-2</v>
      </c>
      <c r="AG1540">
        <v>7317023</v>
      </c>
      <c r="AH1540">
        <v>20</v>
      </c>
      <c r="AI1540">
        <v>1408.1</v>
      </c>
      <c r="AJ1540">
        <v>6</v>
      </c>
      <c r="AK1540">
        <v>48</v>
      </c>
      <c r="AL1540">
        <v>40</v>
      </c>
      <c r="AM1540">
        <v>16</v>
      </c>
      <c r="AN1540">
        <v>8</v>
      </c>
      <c r="AO1540">
        <v>1</v>
      </c>
    </row>
    <row r="1541" spans="32:41" x14ac:dyDescent="0.25">
      <c r="AF1541">
        <v>0.13895334991694963</v>
      </c>
      <c r="AG1541">
        <v>7318886</v>
      </c>
      <c r="AH1541">
        <v>296</v>
      </c>
      <c r="AI1541">
        <v>2034.4</v>
      </c>
      <c r="AJ1541">
        <v>5</v>
      </c>
      <c r="AK1541">
        <v>33</v>
      </c>
      <c r="AL1541">
        <v>29</v>
      </c>
      <c r="AM1541">
        <v>12</v>
      </c>
      <c r="AN1541">
        <v>6.6</v>
      </c>
      <c r="AO1541">
        <v>0</v>
      </c>
    </row>
    <row r="1542" spans="32:41" x14ac:dyDescent="0.25">
      <c r="AF1542">
        <v>3.1593944817240316E-2</v>
      </c>
      <c r="AG1542">
        <v>7320383</v>
      </c>
      <c r="AH1542">
        <v>269</v>
      </c>
      <c r="AI1542">
        <v>127.67</v>
      </c>
      <c r="AJ1542">
        <v>1</v>
      </c>
      <c r="AK1542">
        <v>2</v>
      </c>
      <c r="AL1542">
        <v>1</v>
      </c>
      <c r="AM1542">
        <v>1</v>
      </c>
      <c r="AN1542">
        <v>2</v>
      </c>
      <c r="AO1542">
        <v>0</v>
      </c>
    </row>
    <row r="1543" spans="32:41" x14ac:dyDescent="0.25">
      <c r="AF1543">
        <v>0.15345425034089266</v>
      </c>
      <c r="AG1543">
        <v>7321044</v>
      </c>
      <c r="AH1543">
        <v>42</v>
      </c>
      <c r="AI1543">
        <v>150.99</v>
      </c>
      <c r="AJ1543">
        <v>1</v>
      </c>
      <c r="AK1543">
        <v>3</v>
      </c>
      <c r="AL1543">
        <v>3</v>
      </c>
      <c r="AM1543">
        <v>1</v>
      </c>
      <c r="AN1543">
        <v>3</v>
      </c>
      <c r="AO1543">
        <v>0</v>
      </c>
    </row>
    <row r="1544" spans="32:41" x14ac:dyDescent="0.25">
      <c r="AF1544">
        <v>0.16778520746825876</v>
      </c>
      <c r="AG1544">
        <v>7322102</v>
      </c>
      <c r="AH1544">
        <v>200</v>
      </c>
      <c r="AI1544">
        <v>308.92</v>
      </c>
      <c r="AJ1544">
        <v>2</v>
      </c>
      <c r="AK1544">
        <v>26</v>
      </c>
      <c r="AL1544">
        <v>3</v>
      </c>
      <c r="AM1544">
        <v>3</v>
      </c>
      <c r="AN1544">
        <v>13</v>
      </c>
      <c r="AO1544">
        <v>0</v>
      </c>
    </row>
    <row r="1545" spans="32:41" x14ac:dyDescent="0.25">
      <c r="AF1545">
        <v>0.44178429945868514</v>
      </c>
      <c r="AG1545">
        <v>7324385</v>
      </c>
      <c r="AH1545">
        <v>0</v>
      </c>
      <c r="AI1545">
        <v>1154.5</v>
      </c>
      <c r="AJ1545">
        <v>9</v>
      </c>
      <c r="AK1545">
        <v>42</v>
      </c>
      <c r="AL1545">
        <v>35</v>
      </c>
      <c r="AM1545">
        <v>23</v>
      </c>
      <c r="AN1545">
        <v>4.6666666670000003</v>
      </c>
      <c r="AO1545">
        <v>1</v>
      </c>
    </row>
    <row r="1546" spans="32:41" x14ac:dyDescent="0.25">
      <c r="AF1546">
        <v>0.39833903206995958</v>
      </c>
      <c r="AG1546">
        <v>7326396</v>
      </c>
      <c r="AH1546">
        <v>42</v>
      </c>
      <c r="AI1546">
        <v>445.02</v>
      </c>
      <c r="AJ1546">
        <v>5</v>
      </c>
      <c r="AK1546">
        <v>28</v>
      </c>
      <c r="AL1546">
        <v>14</v>
      </c>
      <c r="AM1546">
        <v>7</v>
      </c>
      <c r="AN1546">
        <v>5.6</v>
      </c>
      <c r="AO1546">
        <v>0</v>
      </c>
    </row>
    <row r="1547" spans="32:41" x14ac:dyDescent="0.25">
      <c r="AF1547">
        <v>6.0269443056928496E-2</v>
      </c>
      <c r="AG1547">
        <v>7329681</v>
      </c>
      <c r="AH1547">
        <v>6</v>
      </c>
      <c r="AI1547">
        <v>2636.66</v>
      </c>
      <c r="AJ1547">
        <v>20</v>
      </c>
      <c r="AK1547">
        <v>212</v>
      </c>
      <c r="AL1547">
        <v>181</v>
      </c>
      <c r="AM1547">
        <v>70</v>
      </c>
      <c r="AN1547">
        <v>10.6</v>
      </c>
      <c r="AO1547">
        <v>1</v>
      </c>
    </row>
    <row r="1548" spans="32:41" x14ac:dyDescent="0.25">
      <c r="AF1548">
        <v>0.38591418415138246</v>
      </c>
      <c r="AG1548">
        <v>7330489</v>
      </c>
      <c r="AH1548">
        <v>31</v>
      </c>
      <c r="AI1548">
        <v>426.5</v>
      </c>
      <c r="AJ1548">
        <v>3</v>
      </c>
      <c r="AK1548">
        <v>52</v>
      </c>
      <c r="AL1548">
        <v>6</v>
      </c>
      <c r="AM1548">
        <v>5</v>
      </c>
      <c r="AN1548">
        <v>17.333333329999999</v>
      </c>
      <c r="AO1548">
        <v>1</v>
      </c>
    </row>
    <row r="1549" spans="32:41" x14ac:dyDescent="0.25">
      <c r="AF1549">
        <v>0.3785111154644184</v>
      </c>
      <c r="AG1549">
        <v>7331114</v>
      </c>
      <c r="AH1549">
        <v>78</v>
      </c>
      <c r="AI1549">
        <v>242.43</v>
      </c>
      <c r="AJ1549">
        <v>2</v>
      </c>
      <c r="AK1549">
        <v>23</v>
      </c>
      <c r="AL1549">
        <v>15</v>
      </c>
      <c r="AM1549">
        <v>4</v>
      </c>
      <c r="AN1549">
        <v>11.5</v>
      </c>
      <c r="AO1549">
        <v>1</v>
      </c>
    </row>
    <row r="1550" spans="32:41" x14ac:dyDescent="0.25">
      <c r="AF1550">
        <v>6.078063062478023E-2</v>
      </c>
      <c r="AG1550">
        <v>7333807</v>
      </c>
      <c r="AH1550">
        <v>61</v>
      </c>
      <c r="AI1550">
        <v>2649.79</v>
      </c>
      <c r="AJ1550">
        <v>16</v>
      </c>
      <c r="AK1550">
        <v>162</v>
      </c>
      <c r="AL1550">
        <v>117</v>
      </c>
      <c r="AM1550">
        <v>38</v>
      </c>
      <c r="AN1550">
        <v>10.125</v>
      </c>
      <c r="AO1550">
        <v>1</v>
      </c>
    </row>
    <row r="1551" spans="32:41" x14ac:dyDescent="0.25">
      <c r="AF1551">
        <v>0.35518943871955411</v>
      </c>
      <c r="AG1551">
        <v>7336448</v>
      </c>
      <c r="AH1551">
        <v>7</v>
      </c>
      <c r="AI1551">
        <v>2182.21</v>
      </c>
      <c r="AJ1551">
        <v>14</v>
      </c>
      <c r="AK1551">
        <v>228</v>
      </c>
      <c r="AL1551">
        <v>88</v>
      </c>
      <c r="AM1551">
        <v>36</v>
      </c>
      <c r="AN1551">
        <v>16.285714290000001</v>
      </c>
      <c r="AO1551">
        <v>1</v>
      </c>
    </row>
    <row r="1552" spans="32:41" x14ac:dyDescent="0.25">
      <c r="AF1552">
        <v>0.48006119787696355</v>
      </c>
      <c r="AG1552">
        <v>7340151</v>
      </c>
      <c r="AH1552">
        <v>12</v>
      </c>
      <c r="AI1552">
        <v>539.80999999999995</v>
      </c>
      <c r="AJ1552">
        <v>3</v>
      </c>
      <c r="AK1552">
        <v>38</v>
      </c>
      <c r="AL1552">
        <v>36</v>
      </c>
      <c r="AM1552">
        <v>11</v>
      </c>
      <c r="AN1552">
        <v>12.66666667</v>
      </c>
      <c r="AO1552">
        <v>1</v>
      </c>
    </row>
    <row r="1553" spans="32:41" x14ac:dyDescent="0.25">
      <c r="AF1553">
        <v>7.8559873322855411E-2</v>
      </c>
      <c r="AG1553">
        <v>7340607</v>
      </c>
      <c r="AH1553">
        <v>376</v>
      </c>
      <c r="AI1553">
        <v>107.4</v>
      </c>
      <c r="AJ1553">
        <v>1</v>
      </c>
      <c r="AK1553">
        <v>12</v>
      </c>
      <c r="AL1553">
        <v>2</v>
      </c>
      <c r="AM1553">
        <v>1</v>
      </c>
      <c r="AN1553">
        <v>12</v>
      </c>
      <c r="AO1553">
        <v>0</v>
      </c>
    </row>
    <row r="1554" spans="32:41" x14ac:dyDescent="0.25">
      <c r="AF1554">
        <v>0.34781465340314399</v>
      </c>
      <c r="AG1554">
        <v>7342287</v>
      </c>
      <c r="AH1554">
        <v>62</v>
      </c>
      <c r="AI1554">
        <v>1047.52</v>
      </c>
      <c r="AJ1554">
        <v>6</v>
      </c>
      <c r="AK1554">
        <v>55</v>
      </c>
      <c r="AL1554">
        <v>41</v>
      </c>
      <c r="AM1554">
        <v>15</v>
      </c>
      <c r="AN1554">
        <v>9.1666666669999994</v>
      </c>
      <c r="AO1554">
        <v>1</v>
      </c>
    </row>
    <row r="1555" spans="32:41" x14ac:dyDescent="0.25">
      <c r="AF1555">
        <v>0.20839647362746039</v>
      </c>
      <c r="AG1555">
        <v>7348377</v>
      </c>
      <c r="AH1555">
        <v>124</v>
      </c>
      <c r="AI1555">
        <v>226.5</v>
      </c>
      <c r="AJ1555">
        <v>2</v>
      </c>
      <c r="AK1555">
        <v>37</v>
      </c>
      <c r="AL1555">
        <v>16</v>
      </c>
      <c r="AM1555">
        <v>5</v>
      </c>
      <c r="AN1555">
        <v>18.5</v>
      </c>
      <c r="AO1555">
        <v>1</v>
      </c>
    </row>
    <row r="1556" spans="32:41" x14ac:dyDescent="0.25">
      <c r="AF1556">
        <v>0.33760401846235855</v>
      </c>
      <c r="AG1556">
        <v>7348922</v>
      </c>
      <c r="AH1556">
        <v>0</v>
      </c>
      <c r="AI1556">
        <v>3791.97</v>
      </c>
      <c r="AJ1556">
        <v>20</v>
      </c>
      <c r="AK1556">
        <v>226</v>
      </c>
      <c r="AL1556">
        <v>89</v>
      </c>
      <c r="AM1556">
        <v>34</v>
      </c>
      <c r="AN1556">
        <v>11.3</v>
      </c>
      <c r="AO1556">
        <v>1</v>
      </c>
    </row>
    <row r="1557" spans="32:41" x14ac:dyDescent="0.25">
      <c r="AF1557">
        <v>7.1116544091166189E-2</v>
      </c>
      <c r="AG1557">
        <v>7352663</v>
      </c>
      <c r="AH1557">
        <v>267</v>
      </c>
      <c r="AI1557">
        <v>74</v>
      </c>
      <c r="AJ1557">
        <v>1</v>
      </c>
      <c r="AK1557">
        <v>5</v>
      </c>
      <c r="AL1557">
        <v>5</v>
      </c>
      <c r="AM1557">
        <v>2</v>
      </c>
      <c r="AN1557">
        <v>5</v>
      </c>
      <c r="AO1557">
        <v>0</v>
      </c>
    </row>
    <row r="1558" spans="32:41" x14ac:dyDescent="0.25">
      <c r="AF1558">
        <v>0.48567653273716682</v>
      </c>
      <c r="AG1558">
        <v>7353408</v>
      </c>
      <c r="AH1558">
        <v>9</v>
      </c>
      <c r="AI1558">
        <v>804.15</v>
      </c>
      <c r="AJ1558">
        <v>6</v>
      </c>
      <c r="AK1558">
        <v>65</v>
      </c>
      <c r="AL1558">
        <v>32</v>
      </c>
      <c r="AM1558">
        <v>18</v>
      </c>
      <c r="AN1558">
        <v>10.83333333</v>
      </c>
      <c r="AO1558">
        <v>1</v>
      </c>
    </row>
    <row r="1559" spans="32:41" x14ac:dyDescent="0.25">
      <c r="AF1559">
        <v>0.16717030942545785</v>
      </c>
      <c r="AG1559">
        <v>7354105</v>
      </c>
      <c r="AH1559">
        <v>372</v>
      </c>
      <c r="AI1559">
        <v>114.4</v>
      </c>
      <c r="AJ1559">
        <v>1</v>
      </c>
      <c r="AK1559">
        <v>5</v>
      </c>
      <c r="AL1559">
        <v>4</v>
      </c>
      <c r="AM1559">
        <v>2</v>
      </c>
      <c r="AN1559">
        <v>5</v>
      </c>
      <c r="AO1559">
        <v>0</v>
      </c>
    </row>
    <row r="1560" spans="32:41" x14ac:dyDescent="0.25">
      <c r="AF1560">
        <v>0.4569205429741624</v>
      </c>
      <c r="AG1560">
        <v>7355555</v>
      </c>
      <c r="AH1560">
        <v>226</v>
      </c>
      <c r="AI1560">
        <v>358.48</v>
      </c>
      <c r="AJ1560">
        <v>3</v>
      </c>
      <c r="AK1560">
        <v>42</v>
      </c>
      <c r="AL1560">
        <v>26</v>
      </c>
      <c r="AM1560">
        <v>7</v>
      </c>
      <c r="AN1560">
        <v>14</v>
      </c>
      <c r="AO1560">
        <v>0</v>
      </c>
    </row>
    <row r="1561" spans="32:41" x14ac:dyDescent="0.25">
      <c r="AF1561">
        <v>0.13475118777398698</v>
      </c>
      <c r="AG1561">
        <v>7372595</v>
      </c>
      <c r="AH1561">
        <v>86</v>
      </c>
      <c r="AI1561">
        <v>995.93</v>
      </c>
      <c r="AJ1561">
        <v>5</v>
      </c>
      <c r="AK1561">
        <v>75</v>
      </c>
      <c r="AL1561">
        <v>36</v>
      </c>
      <c r="AM1561">
        <v>14</v>
      </c>
      <c r="AN1561">
        <v>15</v>
      </c>
      <c r="AO1561">
        <v>1</v>
      </c>
    </row>
    <row r="1562" spans="32:41" x14ac:dyDescent="0.25">
      <c r="AF1562">
        <v>2.8384242589176711E-3</v>
      </c>
      <c r="AG1562">
        <v>7375129</v>
      </c>
      <c r="AH1562">
        <v>126</v>
      </c>
      <c r="AI1562">
        <v>2524.9699999999998</v>
      </c>
      <c r="AJ1562">
        <v>4</v>
      </c>
      <c r="AK1562">
        <v>41</v>
      </c>
      <c r="AL1562">
        <v>14</v>
      </c>
      <c r="AM1562">
        <v>7</v>
      </c>
      <c r="AN1562">
        <v>10.25</v>
      </c>
      <c r="AO1562">
        <v>1</v>
      </c>
    </row>
    <row r="1563" spans="32:41" x14ac:dyDescent="0.25">
      <c r="AF1563">
        <v>0.40356512306567072</v>
      </c>
      <c r="AG1563">
        <v>7376529</v>
      </c>
      <c r="AH1563">
        <v>286</v>
      </c>
      <c r="AI1563">
        <v>79.900000000000006</v>
      </c>
      <c r="AJ1563">
        <v>1</v>
      </c>
      <c r="AK1563">
        <v>20</v>
      </c>
      <c r="AL1563">
        <v>5</v>
      </c>
      <c r="AM1563">
        <v>2</v>
      </c>
      <c r="AN1563">
        <v>20</v>
      </c>
      <c r="AO1563">
        <v>0</v>
      </c>
    </row>
    <row r="1564" spans="32:41" x14ac:dyDescent="0.25">
      <c r="AF1564">
        <v>1.3920965796491935E-2</v>
      </c>
      <c r="AG1564">
        <v>7378107</v>
      </c>
      <c r="AH1564">
        <v>41</v>
      </c>
      <c r="AI1564">
        <v>1520.3</v>
      </c>
      <c r="AJ1564">
        <v>11</v>
      </c>
      <c r="AK1564">
        <v>131</v>
      </c>
      <c r="AL1564">
        <v>66</v>
      </c>
      <c r="AM1564">
        <v>29</v>
      </c>
      <c r="AN1564">
        <v>11.90909091</v>
      </c>
      <c r="AO1564">
        <v>1</v>
      </c>
    </row>
    <row r="1565" spans="32:41" x14ac:dyDescent="0.25">
      <c r="AF1565">
        <v>0.45550709130834743</v>
      </c>
      <c r="AG1565">
        <v>7380370</v>
      </c>
      <c r="AH1565">
        <v>53</v>
      </c>
      <c r="AI1565">
        <v>356.7</v>
      </c>
      <c r="AJ1565">
        <v>2</v>
      </c>
      <c r="AK1565">
        <v>20</v>
      </c>
      <c r="AL1565">
        <v>18</v>
      </c>
      <c r="AM1565">
        <v>6</v>
      </c>
      <c r="AN1565">
        <v>10</v>
      </c>
      <c r="AO1565">
        <v>1</v>
      </c>
    </row>
    <row r="1566" spans="32:41" x14ac:dyDescent="0.25">
      <c r="AF1566">
        <v>0.26314204156050292</v>
      </c>
      <c r="AG1566">
        <v>7380960</v>
      </c>
      <c r="AH1566">
        <v>400</v>
      </c>
      <c r="AI1566">
        <v>104.1</v>
      </c>
      <c r="AJ1566">
        <v>1</v>
      </c>
      <c r="AK1566">
        <v>11</v>
      </c>
      <c r="AL1566">
        <v>10</v>
      </c>
      <c r="AM1566">
        <v>3</v>
      </c>
      <c r="AN1566">
        <v>11</v>
      </c>
      <c r="AO1566">
        <v>0</v>
      </c>
    </row>
    <row r="1567" spans="32:41" x14ac:dyDescent="0.25">
      <c r="AF1567">
        <v>0.19583043710419024</v>
      </c>
      <c r="AG1567">
        <v>7385764</v>
      </c>
      <c r="AH1567">
        <v>25</v>
      </c>
      <c r="AI1567">
        <v>207.78</v>
      </c>
      <c r="AJ1567">
        <v>2</v>
      </c>
      <c r="AK1567">
        <v>25</v>
      </c>
      <c r="AL1567">
        <v>12</v>
      </c>
      <c r="AM1567">
        <v>3</v>
      </c>
      <c r="AN1567">
        <v>12.5</v>
      </c>
      <c r="AO1567">
        <v>1</v>
      </c>
    </row>
    <row r="1568" spans="32:41" x14ac:dyDescent="0.25">
      <c r="AF1568">
        <v>0.38750064194201628</v>
      </c>
      <c r="AG1568">
        <v>7386240</v>
      </c>
      <c r="AH1568">
        <v>27</v>
      </c>
      <c r="AI1568">
        <v>1019.04</v>
      </c>
      <c r="AJ1568">
        <v>7</v>
      </c>
      <c r="AK1568">
        <v>42</v>
      </c>
      <c r="AL1568">
        <v>26</v>
      </c>
      <c r="AM1568">
        <v>14</v>
      </c>
      <c r="AN1568">
        <v>6</v>
      </c>
      <c r="AO1568">
        <v>1</v>
      </c>
    </row>
    <row r="1569" spans="32:41" x14ac:dyDescent="0.25">
      <c r="AF1569">
        <v>0.29120501015246214</v>
      </c>
      <c r="AG1569">
        <v>7391713</v>
      </c>
      <c r="AH1569">
        <v>292</v>
      </c>
      <c r="AI1569">
        <v>183.9</v>
      </c>
      <c r="AJ1569">
        <v>1</v>
      </c>
      <c r="AK1569">
        <v>12</v>
      </c>
      <c r="AL1569">
        <v>10</v>
      </c>
      <c r="AM1569">
        <v>4</v>
      </c>
      <c r="AN1569">
        <v>12</v>
      </c>
      <c r="AO1569">
        <v>0</v>
      </c>
    </row>
    <row r="1570" spans="32:41" x14ac:dyDescent="0.25">
      <c r="AF1570">
        <v>0.16040525040116071</v>
      </c>
      <c r="AG1570">
        <v>7392001</v>
      </c>
      <c r="AH1570">
        <v>126</v>
      </c>
      <c r="AI1570">
        <v>195.16</v>
      </c>
      <c r="AJ1570">
        <v>1</v>
      </c>
      <c r="AK1570">
        <v>19</v>
      </c>
      <c r="AL1570">
        <v>12</v>
      </c>
      <c r="AM1570">
        <v>3</v>
      </c>
      <c r="AN1570">
        <v>19</v>
      </c>
      <c r="AO1570">
        <v>1</v>
      </c>
    </row>
    <row r="1571" spans="32:41" x14ac:dyDescent="0.25">
      <c r="AF1571">
        <v>0.34557542117193507</v>
      </c>
      <c r="AG1571">
        <v>7395304</v>
      </c>
      <c r="AH1571">
        <v>327</v>
      </c>
      <c r="AI1571">
        <v>111.83</v>
      </c>
      <c r="AJ1571">
        <v>1</v>
      </c>
      <c r="AK1571">
        <v>10</v>
      </c>
      <c r="AL1571">
        <v>7</v>
      </c>
      <c r="AM1571">
        <v>4</v>
      </c>
      <c r="AN1571">
        <v>10</v>
      </c>
      <c r="AO1571">
        <v>0</v>
      </c>
    </row>
    <row r="1572" spans="32:41" x14ac:dyDescent="0.25">
      <c r="AF1572">
        <v>1.2678942923658343E-2</v>
      </c>
      <c r="AG1572">
        <v>7397303</v>
      </c>
      <c r="AH1572">
        <v>31</v>
      </c>
      <c r="AI1572">
        <v>1029.21</v>
      </c>
      <c r="AJ1572">
        <v>3</v>
      </c>
      <c r="AK1572">
        <v>10</v>
      </c>
      <c r="AL1572">
        <v>6</v>
      </c>
      <c r="AM1572">
        <v>3</v>
      </c>
      <c r="AN1572">
        <v>3.3333333330000001</v>
      </c>
      <c r="AO1572">
        <v>1</v>
      </c>
    </row>
    <row r="1573" spans="32:41" x14ac:dyDescent="0.25">
      <c r="AF1573">
        <v>0.37897885546507637</v>
      </c>
      <c r="AG1573">
        <v>7398086</v>
      </c>
      <c r="AH1573">
        <v>140</v>
      </c>
      <c r="AI1573">
        <v>121.84</v>
      </c>
      <c r="AJ1573">
        <v>1</v>
      </c>
      <c r="AK1573">
        <v>22</v>
      </c>
      <c r="AL1573">
        <v>13</v>
      </c>
      <c r="AM1573">
        <v>4</v>
      </c>
      <c r="AN1573">
        <v>22</v>
      </c>
      <c r="AO1573">
        <v>1</v>
      </c>
    </row>
    <row r="1574" spans="32:41" x14ac:dyDescent="0.25">
      <c r="AF1574">
        <v>6.0181504689357679E-2</v>
      </c>
      <c r="AG1574">
        <v>7398495</v>
      </c>
      <c r="AH1574">
        <v>9</v>
      </c>
      <c r="AI1574">
        <v>8570.8799999999992</v>
      </c>
      <c r="AJ1574">
        <v>18</v>
      </c>
      <c r="AK1574">
        <v>340</v>
      </c>
      <c r="AL1574">
        <v>232</v>
      </c>
      <c r="AM1574">
        <v>63</v>
      </c>
      <c r="AN1574">
        <v>18.88888889</v>
      </c>
      <c r="AO1574">
        <v>1</v>
      </c>
    </row>
    <row r="1575" spans="32:41" x14ac:dyDescent="0.25">
      <c r="AF1575">
        <v>0.43612340425211304</v>
      </c>
      <c r="AG1575">
        <v>7398702</v>
      </c>
      <c r="AH1575">
        <v>56</v>
      </c>
      <c r="AI1575">
        <v>1637.79</v>
      </c>
      <c r="AJ1575">
        <v>9</v>
      </c>
      <c r="AK1575">
        <v>197</v>
      </c>
      <c r="AL1575">
        <v>79</v>
      </c>
      <c r="AM1575">
        <v>26</v>
      </c>
      <c r="AN1575">
        <v>21.88888889</v>
      </c>
      <c r="AO1575">
        <v>1</v>
      </c>
    </row>
    <row r="1576" spans="32:41" x14ac:dyDescent="0.25">
      <c r="AF1576">
        <v>2.3417465757461953E-2</v>
      </c>
      <c r="AG1576">
        <v>7399271</v>
      </c>
      <c r="AH1576">
        <v>216</v>
      </c>
      <c r="AI1576">
        <v>266.7</v>
      </c>
      <c r="AJ1576">
        <v>3</v>
      </c>
      <c r="AK1576">
        <v>23</v>
      </c>
      <c r="AL1576">
        <v>12</v>
      </c>
      <c r="AM1576">
        <v>6</v>
      </c>
      <c r="AN1576">
        <v>7.6666666670000003</v>
      </c>
      <c r="AO1576">
        <v>0</v>
      </c>
    </row>
    <row r="1577" spans="32:41" x14ac:dyDescent="0.25">
      <c r="AF1577">
        <v>0.32042412247826924</v>
      </c>
      <c r="AG1577">
        <v>7401306</v>
      </c>
      <c r="AH1577">
        <v>61</v>
      </c>
      <c r="AI1577">
        <v>531.07000000000005</v>
      </c>
      <c r="AJ1577">
        <v>3</v>
      </c>
      <c r="AK1577">
        <v>24</v>
      </c>
      <c r="AL1577">
        <v>18</v>
      </c>
      <c r="AM1577">
        <v>8</v>
      </c>
      <c r="AN1577">
        <v>8</v>
      </c>
      <c r="AO1577">
        <v>1</v>
      </c>
    </row>
    <row r="1578" spans="32:41" x14ac:dyDescent="0.25">
      <c r="AF1578">
        <v>1.8158340286270502E-2</v>
      </c>
      <c r="AG1578">
        <v>7404159</v>
      </c>
      <c r="AH1578">
        <v>394</v>
      </c>
      <c r="AI1578">
        <v>142.6</v>
      </c>
      <c r="AJ1578">
        <v>1</v>
      </c>
      <c r="AK1578">
        <v>2</v>
      </c>
      <c r="AL1578">
        <v>1</v>
      </c>
      <c r="AM1578">
        <v>1</v>
      </c>
      <c r="AN1578">
        <v>2</v>
      </c>
      <c r="AO1578">
        <v>0</v>
      </c>
    </row>
    <row r="1579" spans="32:41" x14ac:dyDescent="0.25">
      <c r="AF1579">
        <v>0.33387404277821808</v>
      </c>
      <c r="AG1579">
        <v>7405013</v>
      </c>
      <c r="AH1579">
        <v>5</v>
      </c>
      <c r="AI1579">
        <v>3058.36</v>
      </c>
      <c r="AJ1579">
        <v>17</v>
      </c>
      <c r="AK1579">
        <v>208</v>
      </c>
      <c r="AL1579">
        <v>89</v>
      </c>
      <c r="AM1579">
        <v>32</v>
      </c>
      <c r="AN1579">
        <v>12.235294120000001</v>
      </c>
      <c r="AO1579">
        <v>1</v>
      </c>
    </row>
    <row r="1580" spans="32:41" x14ac:dyDescent="0.25">
      <c r="AF1580">
        <v>0.23610305563295164</v>
      </c>
      <c r="AG1580">
        <v>7406947</v>
      </c>
      <c r="AH1580">
        <v>17</v>
      </c>
      <c r="AI1580">
        <v>1004.86</v>
      </c>
      <c r="AJ1580">
        <v>6</v>
      </c>
      <c r="AK1580">
        <v>52</v>
      </c>
      <c r="AL1580">
        <v>36</v>
      </c>
      <c r="AM1580">
        <v>13</v>
      </c>
      <c r="AN1580">
        <v>8.6666666669999994</v>
      </c>
      <c r="AO1580">
        <v>1</v>
      </c>
    </row>
    <row r="1581" spans="32:41" x14ac:dyDescent="0.25">
      <c r="AF1581">
        <v>0.23137207717473807</v>
      </c>
      <c r="AG1581">
        <v>7407708</v>
      </c>
      <c r="AH1581">
        <v>32</v>
      </c>
      <c r="AI1581">
        <v>1387.82</v>
      </c>
      <c r="AJ1581">
        <v>4</v>
      </c>
      <c r="AK1581">
        <v>40</v>
      </c>
      <c r="AL1581">
        <v>4</v>
      </c>
      <c r="AM1581">
        <v>4</v>
      </c>
      <c r="AN1581">
        <v>10</v>
      </c>
      <c r="AO1581">
        <v>0</v>
      </c>
    </row>
    <row r="1582" spans="32:41" x14ac:dyDescent="0.25">
      <c r="AF1582">
        <v>2.4577351022950777E-2</v>
      </c>
      <c r="AG1582">
        <v>7411226</v>
      </c>
      <c r="AH1582">
        <v>32</v>
      </c>
      <c r="AI1582">
        <v>929.8</v>
      </c>
      <c r="AJ1582">
        <v>7</v>
      </c>
      <c r="AK1582">
        <v>50</v>
      </c>
      <c r="AL1582">
        <v>36</v>
      </c>
      <c r="AM1582">
        <v>12</v>
      </c>
      <c r="AN1582">
        <v>7.1428571429999996</v>
      </c>
      <c r="AO1582">
        <v>1</v>
      </c>
    </row>
    <row r="1583" spans="32:41" x14ac:dyDescent="0.25">
      <c r="AF1583">
        <v>0.46428894601861048</v>
      </c>
      <c r="AG1583">
        <v>7412319</v>
      </c>
      <c r="AH1583">
        <v>40</v>
      </c>
      <c r="AI1583">
        <v>475.9</v>
      </c>
      <c r="AJ1583">
        <v>3</v>
      </c>
      <c r="AK1583">
        <v>15</v>
      </c>
      <c r="AL1583">
        <v>12</v>
      </c>
      <c r="AM1583">
        <v>7</v>
      </c>
      <c r="AN1583">
        <v>5</v>
      </c>
      <c r="AO1583">
        <v>0</v>
      </c>
    </row>
    <row r="1584" spans="32:41" x14ac:dyDescent="0.25">
      <c r="AF1584">
        <v>0.46038279513255764</v>
      </c>
      <c r="AG1584">
        <v>7413162</v>
      </c>
      <c r="AH1584">
        <v>137</v>
      </c>
      <c r="AI1584">
        <v>171.68</v>
      </c>
      <c r="AJ1584">
        <v>1</v>
      </c>
      <c r="AK1584">
        <v>10</v>
      </c>
      <c r="AL1584">
        <v>5</v>
      </c>
      <c r="AM1584">
        <v>3</v>
      </c>
      <c r="AN1584">
        <v>10</v>
      </c>
      <c r="AO1584">
        <v>1</v>
      </c>
    </row>
    <row r="1585" spans="32:41" x14ac:dyDescent="0.25">
      <c r="AF1585">
        <v>0.11989658668512648</v>
      </c>
      <c r="AG1585">
        <v>7413573</v>
      </c>
      <c r="AH1585">
        <v>42</v>
      </c>
      <c r="AI1585">
        <v>799.49</v>
      </c>
      <c r="AJ1585">
        <v>6</v>
      </c>
      <c r="AK1585">
        <v>220</v>
      </c>
      <c r="AL1585">
        <v>62</v>
      </c>
      <c r="AM1585">
        <v>15</v>
      </c>
      <c r="AN1585">
        <v>36.666666669999998</v>
      </c>
      <c r="AO1585">
        <v>1</v>
      </c>
    </row>
    <row r="1586" spans="32:41" x14ac:dyDescent="0.25">
      <c r="AF1586">
        <v>6.8740978230778627E-2</v>
      </c>
      <c r="AG1586">
        <v>7415110</v>
      </c>
      <c r="AH1586">
        <v>101</v>
      </c>
      <c r="AI1586">
        <v>330.85</v>
      </c>
      <c r="AJ1586">
        <v>2</v>
      </c>
      <c r="AK1586">
        <v>13</v>
      </c>
      <c r="AL1586">
        <v>13</v>
      </c>
      <c r="AM1586">
        <v>6</v>
      </c>
      <c r="AN1586">
        <v>6.5</v>
      </c>
      <c r="AO1586">
        <v>1</v>
      </c>
    </row>
    <row r="1587" spans="32:41" x14ac:dyDescent="0.25">
      <c r="AF1587">
        <v>0.45474592332716346</v>
      </c>
      <c r="AG1587">
        <v>7420743</v>
      </c>
      <c r="AH1587">
        <v>17</v>
      </c>
      <c r="AI1587">
        <v>2349.42</v>
      </c>
      <c r="AJ1587">
        <v>11</v>
      </c>
      <c r="AK1587">
        <v>236</v>
      </c>
      <c r="AL1587">
        <v>136</v>
      </c>
      <c r="AM1587">
        <v>39</v>
      </c>
      <c r="AN1587">
        <v>21.454545459999999</v>
      </c>
      <c r="AO1587">
        <v>1</v>
      </c>
    </row>
    <row r="1588" spans="32:41" x14ac:dyDescent="0.25">
      <c r="AF1588">
        <v>0.41793438568746699</v>
      </c>
      <c r="AG1588">
        <v>7422761</v>
      </c>
      <c r="AH1588">
        <v>309</v>
      </c>
      <c r="AI1588">
        <v>234.3</v>
      </c>
      <c r="AJ1588">
        <v>2</v>
      </c>
      <c r="AK1588">
        <v>12</v>
      </c>
      <c r="AL1588">
        <v>10</v>
      </c>
      <c r="AM1588">
        <v>5</v>
      </c>
      <c r="AN1588">
        <v>6</v>
      </c>
      <c r="AO1588">
        <v>0</v>
      </c>
    </row>
    <row r="1589" spans="32:41" x14ac:dyDescent="0.25">
      <c r="AF1589">
        <v>0.10553658631920515</v>
      </c>
      <c r="AG1589">
        <v>7425147</v>
      </c>
      <c r="AH1589">
        <v>5</v>
      </c>
      <c r="AI1589">
        <v>9488.7099999999991</v>
      </c>
      <c r="AJ1589">
        <v>24</v>
      </c>
      <c r="AK1589">
        <v>288</v>
      </c>
      <c r="AL1589">
        <v>102</v>
      </c>
      <c r="AM1589">
        <v>45</v>
      </c>
      <c r="AN1589">
        <v>12</v>
      </c>
      <c r="AO1589">
        <v>1</v>
      </c>
    </row>
    <row r="1590" spans="32:41" x14ac:dyDescent="0.25">
      <c r="AF1590">
        <v>0.3021229790773593</v>
      </c>
      <c r="AG1590">
        <v>7425298</v>
      </c>
      <c r="AH1590">
        <v>266</v>
      </c>
      <c r="AI1590">
        <v>285.39999999999998</v>
      </c>
      <c r="AJ1590">
        <v>1</v>
      </c>
      <c r="AK1590">
        <v>12</v>
      </c>
      <c r="AL1590">
        <v>10</v>
      </c>
      <c r="AM1590">
        <v>5</v>
      </c>
      <c r="AN1590">
        <v>12</v>
      </c>
      <c r="AO1590">
        <v>0</v>
      </c>
    </row>
    <row r="1591" spans="32:41" x14ac:dyDescent="0.25">
      <c r="AF1591">
        <v>0.18438435721635582</v>
      </c>
      <c r="AG1591">
        <v>7428277</v>
      </c>
      <c r="AH1591">
        <v>14</v>
      </c>
      <c r="AI1591">
        <v>760.05</v>
      </c>
      <c r="AJ1591">
        <v>6</v>
      </c>
      <c r="AK1591">
        <v>26</v>
      </c>
      <c r="AL1591">
        <v>21</v>
      </c>
      <c r="AM1591">
        <v>10</v>
      </c>
      <c r="AN1591">
        <v>4.3333333329999997</v>
      </c>
      <c r="AO1591">
        <v>1</v>
      </c>
    </row>
    <row r="1592" spans="32:41" x14ac:dyDescent="0.25">
      <c r="AF1592">
        <v>0.47019894615100188</v>
      </c>
      <c r="AG1592">
        <v>7430592</v>
      </c>
      <c r="AH1592">
        <v>52</v>
      </c>
      <c r="AI1592">
        <v>3874.16</v>
      </c>
      <c r="AJ1592">
        <v>18</v>
      </c>
      <c r="AK1592">
        <v>104</v>
      </c>
      <c r="AL1592">
        <v>86</v>
      </c>
      <c r="AM1592">
        <v>38</v>
      </c>
      <c r="AN1592">
        <v>5.7777777779999999</v>
      </c>
      <c r="AO1592">
        <v>1</v>
      </c>
    </row>
    <row r="1593" spans="32:41" x14ac:dyDescent="0.25">
      <c r="AF1593">
        <v>0.10019615900572765</v>
      </c>
      <c r="AG1593">
        <v>7430906</v>
      </c>
      <c r="AH1593">
        <v>363</v>
      </c>
      <c r="AI1593">
        <v>445.1</v>
      </c>
      <c r="AJ1593">
        <v>3</v>
      </c>
      <c r="AK1593">
        <v>23</v>
      </c>
      <c r="AL1593">
        <v>17</v>
      </c>
      <c r="AM1593">
        <v>3</v>
      </c>
      <c r="AN1593">
        <v>7.6666666670000003</v>
      </c>
      <c r="AO1593">
        <v>0</v>
      </c>
    </row>
    <row r="1594" spans="32:41" x14ac:dyDescent="0.25">
      <c r="AF1594">
        <v>0.21595061646322</v>
      </c>
      <c r="AG1594">
        <v>7433139</v>
      </c>
      <c r="AH1594">
        <v>251</v>
      </c>
      <c r="AI1594">
        <v>107.3</v>
      </c>
      <c r="AJ1594">
        <v>1</v>
      </c>
      <c r="AK1594">
        <v>6</v>
      </c>
      <c r="AL1594">
        <v>4</v>
      </c>
      <c r="AM1594">
        <v>2</v>
      </c>
      <c r="AN1594">
        <v>6</v>
      </c>
      <c r="AO1594">
        <v>0</v>
      </c>
    </row>
    <row r="1595" spans="32:41" x14ac:dyDescent="0.25">
      <c r="AF1595">
        <v>6.9696609890462891E-2</v>
      </c>
      <c r="AG1595">
        <v>7434175</v>
      </c>
      <c r="AH1595">
        <v>28</v>
      </c>
      <c r="AI1595">
        <v>3784.58</v>
      </c>
      <c r="AJ1595">
        <v>19</v>
      </c>
      <c r="AK1595">
        <v>464</v>
      </c>
      <c r="AL1595">
        <v>146</v>
      </c>
      <c r="AM1595">
        <v>47</v>
      </c>
      <c r="AN1595">
        <v>24.421052629999998</v>
      </c>
      <c r="AO1595">
        <v>1</v>
      </c>
    </row>
    <row r="1596" spans="32:41" x14ac:dyDescent="0.25">
      <c r="AF1596">
        <v>0.40453992639191649</v>
      </c>
      <c r="AG1596">
        <v>7435001</v>
      </c>
      <c r="AH1596">
        <v>254</v>
      </c>
      <c r="AI1596">
        <v>994</v>
      </c>
      <c r="AJ1596">
        <v>3</v>
      </c>
      <c r="AK1596">
        <v>8</v>
      </c>
      <c r="AL1596">
        <v>8</v>
      </c>
      <c r="AM1596">
        <v>5</v>
      </c>
      <c r="AN1596">
        <v>2.6666666669999999</v>
      </c>
      <c r="AO1596">
        <v>0</v>
      </c>
    </row>
    <row r="1597" spans="32:41" x14ac:dyDescent="0.25">
      <c r="AF1597">
        <v>0.46953894441657373</v>
      </c>
      <c r="AG1597">
        <v>7437572</v>
      </c>
      <c r="AH1597">
        <v>12</v>
      </c>
      <c r="AI1597">
        <v>2554.4</v>
      </c>
      <c r="AJ1597">
        <v>11</v>
      </c>
      <c r="AK1597">
        <v>56</v>
      </c>
      <c r="AL1597">
        <v>43</v>
      </c>
      <c r="AM1597">
        <v>17</v>
      </c>
      <c r="AN1597">
        <v>5.0909090910000003</v>
      </c>
      <c r="AO1597">
        <v>1</v>
      </c>
    </row>
    <row r="1598" spans="32:41" x14ac:dyDescent="0.25">
      <c r="AF1598">
        <v>0.31994413614881145</v>
      </c>
      <c r="AG1598">
        <v>7442727</v>
      </c>
      <c r="AH1598">
        <v>417</v>
      </c>
      <c r="AI1598">
        <v>234.11</v>
      </c>
      <c r="AJ1598">
        <v>2</v>
      </c>
      <c r="AK1598">
        <v>9</v>
      </c>
      <c r="AL1598">
        <v>9</v>
      </c>
      <c r="AM1598">
        <v>3</v>
      </c>
      <c r="AN1598">
        <v>4.5</v>
      </c>
      <c r="AO1598">
        <v>0</v>
      </c>
    </row>
    <row r="1599" spans="32:41" x14ac:dyDescent="0.25">
      <c r="AF1599">
        <v>0.26052908856742152</v>
      </c>
      <c r="AG1599">
        <v>7446567</v>
      </c>
      <c r="AH1599">
        <v>40</v>
      </c>
      <c r="AI1599">
        <v>1730.09</v>
      </c>
      <c r="AJ1599">
        <v>14</v>
      </c>
      <c r="AK1599">
        <v>220</v>
      </c>
      <c r="AL1599">
        <v>37</v>
      </c>
      <c r="AM1599">
        <v>26</v>
      </c>
      <c r="AN1599">
        <v>15.71428571</v>
      </c>
      <c r="AO1599">
        <v>0</v>
      </c>
    </row>
    <row r="1600" spans="32:41" x14ac:dyDescent="0.25">
      <c r="AF1600">
        <v>0.36416378475577571</v>
      </c>
      <c r="AG1600">
        <v>7449330</v>
      </c>
      <c r="AH1600">
        <v>38</v>
      </c>
      <c r="AI1600">
        <v>3801.47</v>
      </c>
      <c r="AJ1600">
        <v>21</v>
      </c>
      <c r="AK1600">
        <v>373</v>
      </c>
      <c r="AL1600">
        <v>184</v>
      </c>
      <c r="AM1600">
        <v>64</v>
      </c>
      <c r="AN1600">
        <v>17.76190476</v>
      </c>
      <c r="AO1600">
        <v>1</v>
      </c>
    </row>
    <row r="1601" spans="32:41" x14ac:dyDescent="0.25">
      <c r="AF1601">
        <v>0.23868224109263003</v>
      </c>
      <c r="AG1601">
        <v>7449613</v>
      </c>
      <c r="AH1601">
        <v>284</v>
      </c>
      <c r="AI1601">
        <v>77.099999999999994</v>
      </c>
      <c r="AJ1601">
        <v>1</v>
      </c>
      <c r="AK1601">
        <v>6</v>
      </c>
      <c r="AL1601">
        <v>3</v>
      </c>
      <c r="AM1601">
        <v>1</v>
      </c>
      <c r="AN1601">
        <v>6</v>
      </c>
      <c r="AO1601">
        <v>0</v>
      </c>
    </row>
    <row r="1602" spans="32:41" x14ac:dyDescent="0.25">
      <c r="AF1602">
        <v>0.31530331276045354</v>
      </c>
      <c r="AG1602">
        <v>7450571</v>
      </c>
      <c r="AH1602">
        <v>83</v>
      </c>
      <c r="AI1602">
        <v>731.28</v>
      </c>
      <c r="AJ1602">
        <v>3</v>
      </c>
      <c r="AK1602">
        <v>15</v>
      </c>
      <c r="AL1602">
        <v>10</v>
      </c>
      <c r="AM1602">
        <v>4</v>
      </c>
      <c r="AN1602">
        <v>5</v>
      </c>
      <c r="AO1602">
        <v>0</v>
      </c>
    </row>
    <row r="1603" spans="32:41" x14ac:dyDescent="0.25">
      <c r="AF1603">
        <v>0.38532795875233827</v>
      </c>
      <c r="AG1603">
        <v>7450918</v>
      </c>
      <c r="AH1603">
        <v>147</v>
      </c>
      <c r="AI1603">
        <v>978.9</v>
      </c>
      <c r="AJ1603">
        <v>9</v>
      </c>
      <c r="AK1603">
        <v>78</v>
      </c>
      <c r="AL1603">
        <v>49</v>
      </c>
      <c r="AM1603">
        <v>27</v>
      </c>
      <c r="AN1603">
        <v>8.6666666669999994</v>
      </c>
      <c r="AO1603">
        <v>1</v>
      </c>
    </row>
    <row r="1604" spans="32:41" x14ac:dyDescent="0.25">
      <c r="AF1604">
        <v>3.0958936974707862E-2</v>
      </c>
      <c r="AG1604">
        <v>7451417</v>
      </c>
      <c r="AH1604">
        <v>28</v>
      </c>
      <c r="AI1604">
        <v>209.61</v>
      </c>
      <c r="AJ1604">
        <v>3</v>
      </c>
      <c r="AK1604">
        <v>21</v>
      </c>
      <c r="AL1604">
        <v>8</v>
      </c>
      <c r="AM1604">
        <v>5</v>
      </c>
      <c r="AN1604">
        <v>7</v>
      </c>
      <c r="AO1604">
        <v>1</v>
      </c>
    </row>
    <row r="1605" spans="32:41" x14ac:dyDescent="0.25">
      <c r="AF1605">
        <v>0.15568648679097863</v>
      </c>
      <c r="AG1605">
        <v>7454663</v>
      </c>
      <c r="AH1605">
        <v>29</v>
      </c>
      <c r="AI1605">
        <v>1236.73</v>
      </c>
      <c r="AJ1605">
        <v>9</v>
      </c>
      <c r="AK1605">
        <v>127</v>
      </c>
      <c r="AL1605">
        <v>81</v>
      </c>
      <c r="AM1605">
        <v>24</v>
      </c>
      <c r="AN1605">
        <v>14.11111111</v>
      </c>
      <c r="AO1605">
        <v>1</v>
      </c>
    </row>
    <row r="1606" spans="32:41" x14ac:dyDescent="0.25">
      <c r="AF1606">
        <v>0.38723662676251558</v>
      </c>
      <c r="AG1606">
        <v>7456067</v>
      </c>
      <c r="AH1606">
        <v>188</v>
      </c>
      <c r="AI1606">
        <v>138</v>
      </c>
      <c r="AJ1606">
        <v>2</v>
      </c>
      <c r="AK1606">
        <v>2</v>
      </c>
      <c r="AL1606">
        <v>2</v>
      </c>
      <c r="AM1606">
        <v>2</v>
      </c>
      <c r="AN1606">
        <v>1</v>
      </c>
      <c r="AO1606">
        <v>0</v>
      </c>
    </row>
    <row r="1607" spans="32:41" x14ac:dyDescent="0.25">
      <c r="AF1607">
        <v>0.21695422287909161</v>
      </c>
      <c r="AG1607">
        <v>7456683</v>
      </c>
      <c r="AH1607">
        <v>11</v>
      </c>
      <c r="AI1607">
        <v>3476.52</v>
      </c>
      <c r="AJ1607">
        <v>14</v>
      </c>
      <c r="AK1607">
        <v>173</v>
      </c>
      <c r="AL1607">
        <v>129</v>
      </c>
      <c r="AM1607">
        <v>48</v>
      </c>
      <c r="AN1607">
        <v>12.35714286</v>
      </c>
      <c r="AO1607">
        <v>1</v>
      </c>
    </row>
    <row r="1608" spans="32:41" x14ac:dyDescent="0.25">
      <c r="AF1608">
        <v>0.47017593766515686</v>
      </c>
      <c r="AG1608">
        <v>7458149</v>
      </c>
      <c r="AH1608">
        <v>129</v>
      </c>
      <c r="AI1608">
        <v>1188.2</v>
      </c>
      <c r="AJ1608">
        <v>8</v>
      </c>
      <c r="AK1608">
        <v>95</v>
      </c>
      <c r="AL1608">
        <v>86</v>
      </c>
      <c r="AM1608">
        <v>23</v>
      </c>
      <c r="AN1608">
        <v>11.875</v>
      </c>
      <c r="AO1608">
        <v>1</v>
      </c>
    </row>
    <row r="1609" spans="32:41" x14ac:dyDescent="0.25">
      <c r="AF1609">
        <v>3.8410381146208761E-2</v>
      </c>
      <c r="AG1609">
        <v>7460020</v>
      </c>
      <c r="AH1609">
        <v>21</v>
      </c>
      <c r="AI1609">
        <v>518.37</v>
      </c>
      <c r="AJ1609">
        <v>1</v>
      </c>
      <c r="AK1609">
        <v>1</v>
      </c>
      <c r="AL1609">
        <v>1</v>
      </c>
      <c r="AM1609">
        <v>1</v>
      </c>
      <c r="AN1609">
        <v>1</v>
      </c>
      <c r="AO1609">
        <v>0</v>
      </c>
    </row>
    <row r="1610" spans="32:41" x14ac:dyDescent="0.25">
      <c r="AF1610">
        <v>0.2519011530275157</v>
      </c>
      <c r="AG1610">
        <v>7461535</v>
      </c>
      <c r="AH1610">
        <v>41</v>
      </c>
      <c r="AI1610">
        <v>2304.5100000000002</v>
      </c>
      <c r="AJ1610">
        <v>8</v>
      </c>
      <c r="AK1610">
        <v>108</v>
      </c>
      <c r="AL1610">
        <v>55</v>
      </c>
      <c r="AM1610">
        <v>22</v>
      </c>
      <c r="AN1610">
        <v>13.5</v>
      </c>
      <c r="AO1610">
        <v>1</v>
      </c>
    </row>
    <row r="1611" spans="32:41" x14ac:dyDescent="0.25">
      <c r="AF1611">
        <v>0.23421789984812824</v>
      </c>
      <c r="AG1611">
        <v>7465097</v>
      </c>
      <c r="AH1611">
        <v>26</v>
      </c>
      <c r="AI1611">
        <v>3224.28</v>
      </c>
      <c r="AJ1611">
        <v>9</v>
      </c>
      <c r="AK1611">
        <v>63</v>
      </c>
      <c r="AL1611">
        <v>34</v>
      </c>
      <c r="AM1611">
        <v>14</v>
      </c>
      <c r="AN1611">
        <v>7</v>
      </c>
      <c r="AO1611">
        <v>1</v>
      </c>
    </row>
    <row r="1612" spans="32:41" x14ac:dyDescent="0.25">
      <c r="AF1612">
        <v>0.42762665049426507</v>
      </c>
      <c r="AG1612">
        <v>7465935</v>
      </c>
      <c r="AH1612">
        <v>12</v>
      </c>
      <c r="AI1612">
        <v>1509.82</v>
      </c>
      <c r="AJ1612">
        <v>8</v>
      </c>
      <c r="AK1612">
        <v>118</v>
      </c>
      <c r="AL1612">
        <v>84</v>
      </c>
      <c r="AM1612">
        <v>23</v>
      </c>
      <c r="AN1612">
        <v>14.75</v>
      </c>
      <c r="AO1612">
        <v>1</v>
      </c>
    </row>
    <row r="1613" spans="32:41" x14ac:dyDescent="0.25">
      <c r="AF1613">
        <v>0.24495430920144057</v>
      </c>
      <c r="AG1613">
        <v>7467050</v>
      </c>
      <c r="AH1613">
        <v>236</v>
      </c>
      <c r="AI1613">
        <v>445.68</v>
      </c>
      <c r="AJ1613">
        <v>2</v>
      </c>
      <c r="AK1613">
        <v>53</v>
      </c>
      <c r="AL1613">
        <v>31</v>
      </c>
      <c r="AM1613">
        <v>9</v>
      </c>
      <c r="AN1613">
        <v>26.5</v>
      </c>
      <c r="AO1613">
        <v>0</v>
      </c>
    </row>
    <row r="1614" spans="32:41" x14ac:dyDescent="0.25">
      <c r="AF1614">
        <v>1.9165005087068199E-2</v>
      </c>
      <c r="AG1614">
        <v>7467890</v>
      </c>
      <c r="AH1614">
        <v>26</v>
      </c>
      <c r="AI1614">
        <v>1370.9</v>
      </c>
      <c r="AJ1614">
        <v>8</v>
      </c>
      <c r="AK1614">
        <v>89</v>
      </c>
      <c r="AL1614">
        <v>55</v>
      </c>
      <c r="AM1614">
        <v>26</v>
      </c>
      <c r="AN1614">
        <v>11.125</v>
      </c>
      <c r="AO1614">
        <v>1</v>
      </c>
    </row>
    <row r="1615" spans="32:41" x14ac:dyDescent="0.25">
      <c r="AF1615">
        <v>0.16091797692445364</v>
      </c>
      <c r="AG1615">
        <v>7468703</v>
      </c>
      <c r="AH1615">
        <v>61</v>
      </c>
      <c r="AI1615">
        <v>2848.4</v>
      </c>
      <c r="AJ1615">
        <v>3</v>
      </c>
      <c r="AK1615">
        <v>59</v>
      </c>
      <c r="AL1615">
        <v>20</v>
      </c>
      <c r="AM1615">
        <v>8</v>
      </c>
      <c r="AN1615">
        <v>19.666666670000001</v>
      </c>
      <c r="AO1615">
        <v>1</v>
      </c>
    </row>
    <row r="1616" spans="32:41" x14ac:dyDescent="0.25">
      <c r="AF1616">
        <v>0.1061060243108366</v>
      </c>
      <c r="AG1616">
        <v>7468950</v>
      </c>
      <c r="AH1616">
        <v>138</v>
      </c>
      <c r="AI1616">
        <v>411.84</v>
      </c>
      <c r="AJ1616">
        <v>2</v>
      </c>
      <c r="AK1616">
        <v>22</v>
      </c>
      <c r="AL1616">
        <v>19</v>
      </c>
      <c r="AM1616">
        <v>7</v>
      </c>
      <c r="AN1616">
        <v>11</v>
      </c>
      <c r="AO1616">
        <v>1</v>
      </c>
    </row>
    <row r="1617" spans="32:41" x14ac:dyDescent="0.25">
      <c r="AF1617">
        <v>5.7490377570672435E-2</v>
      </c>
      <c r="AG1617">
        <v>7469519</v>
      </c>
      <c r="AH1617">
        <v>143</v>
      </c>
      <c r="AI1617">
        <v>724.23</v>
      </c>
      <c r="AJ1617">
        <v>3</v>
      </c>
      <c r="AK1617">
        <v>26</v>
      </c>
      <c r="AL1617">
        <v>19</v>
      </c>
      <c r="AM1617">
        <v>7</v>
      </c>
      <c r="AN1617">
        <v>8.6666666669999994</v>
      </c>
      <c r="AO1617">
        <v>1</v>
      </c>
    </row>
    <row r="1618" spans="32:41" x14ac:dyDescent="0.25">
      <c r="AF1618">
        <v>0.44076453250836134</v>
      </c>
      <c r="AG1618">
        <v>7470891</v>
      </c>
      <c r="AH1618">
        <v>27</v>
      </c>
      <c r="AI1618">
        <v>798.2</v>
      </c>
      <c r="AJ1618">
        <v>6</v>
      </c>
      <c r="AK1618">
        <v>58</v>
      </c>
      <c r="AL1618">
        <v>28</v>
      </c>
      <c r="AM1618">
        <v>13</v>
      </c>
      <c r="AN1618">
        <v>9.6666666669999994</v>
      </c>
      <c r="AO1618">
        <v>1</v>
      </c>
    </row>
    <row r="1619" spans="32:41" x14ac:dyDescent="0.25">
      <c r="AF1619">
        <v>0.19234952000101146</v>
      </c>
      <c r="AG1619">
        <v>7474118</v>
      </c>
      <c r="AH1619">
        <v>35</v>
      </c>
      <c r="AI1619">
        <v>180.55</v>
      </c>
      <c r="AJ1619">
        <v>2</v>
      </c>
      <c r="AK1619">
        <v>8</v>
      </c>
      <c r="AL1619">
        <v>7</v>
      </c>
      <c r="AM1619">
        <v>3</v>
      </c>
      <c r="AN1619">
        <v>4</v>
      </c>
      <c r="AO1619">
        <v>1</v>
      </c>
    </row>
    <row r="1620" spans="32:41" x14ac:dyDescent="0.25">
      <c r="AF1620">
        <v>0.26907598933403454</v>
      </c>
      <c r="AG1620">
        <v>7474182</v>
      </c>
      <c r="AH1620">
        <v>33</v>
      </c>
      <c r="AI1620">
        <v>372.44</v>
      </c>
      <c r="AJ1620">
        <v>3</v>
      </c>
      <c r="AK1620">
        <v>28</v>
      </c>
      <c r="AL1620">
        <v>24</v>
      </c>
      <c r="AM1620">
        <v>7</v>
      </c>
      <c r="AN1620">
        <v>9.3333333330000006</v>
      </c>
      <c r="AO1620">
        <v>1</v>
      </c>
    </row>
    <row r="1621" spans="32:41" x14ac:dyDescent="0.25">
      <c r="AF1621">
        <v>0.39311233724052708</v>
      </c>
      <c r="AG1621">
        <v>7474316</v>
      </c>
      <c r="AH1621">
        <v>19</v>
      </c>
      <c r="AI1621">
        <v>1850.36</v>
      </c>
      <c r="AJ1621">
        <v>5</v>
      </c>
      <c r="AK1621">
        <v>186</v>
      </c>
      <c r="AL1621">
        <v>79</v>
      </c>
      <c r="AM1621">
        <v>19</v>
      </c>
      <c r="AN1621">
        <v>37.200000000000003</v>
      </c>
      <c r="AO1621">
        <v>1</v>
      </c>
    </row>
    <row r="1622" spans="32:41" x14ac:dyDescent="0.25">
      <c r="AF1622">
        <v>0.45571325494487602</v>
      </c>
      <c r="AG1622">
        <v>7475541</v>
      </c>
      <c r="AH1622">
        <v>157</v>
      </c>
      <c r="AI1622">
        <v>2293.13</v>
      </c>
      <c r="AJ1622">
        <v>11</v>
      </c>
      <c r="AK1622">
        <v>263</v>
      </c>
      <c r="AL1622">
        <v>165</v>
      </c>
      <c r="AM1622">
        <v>35</v>
      </c>
      <c r="AN1622">
        <v>23.90909091</v>
      </c>
      <c r="AO1622">
        <v>1</v>
      </c>
    </row>
    <row r="1623" spans="32:41" x14ac:dyDescent="0.25">
      <c r="AF1623">
        <v>0.40112236636389509</v>
      </c>
      <c r="AG1623">
        <v>7477988</v>
      </c>
      <c r="AH1623">
        <v>97</v>
      </c>
      <c r="AI1623">
        <v>509.2</v>
      </c>
      <c r="AJ1623">
        <v>3</v>
      </c>
      <c r="AK1623">
        <v>68</v>
      </c>
      <c r="AL1623">
        <v>17</v>
      </c>
      <c r="AM1623">
        <v>6</v>
      </c>
      <c r="AN1623">
        <v>22.666666670000001</v>
      </c>
      <c r="AO1623">
        <v>1</v>
      </c>
    </row>
    <row r="1624" spans="32:41" x14ac:dyDescent="0.25">
      <c r="AF1624">
        <v>0.21028316037224992</v>
      </c>
      <c r="AG1624">
        <v>7479723</v>
      </c>
      <c r="AH1624">
        <v>239</v>
      </c>
      <c r="AI1624">
        <v>2492.4</v>
      </c>
      <c r="AJ1624">
        <v>3</v>
      </c>
      <c r="AK1624">
        <v>42</v>
      </c>
      <c r="AL1624">
        <v>13</v>
      </c>
      <c r="AM1624">
        <v>6</v>
      </c>
      <c r="AN1624">
        <v>14</v>
      </c>
      <c r="AO1624">
        <v>0</v>
      </c>
    </row>
    <row r="1625" spans="32:41" x14ac:dyDescent="0.25">
      <c r="AF1625">
        <v>0.26462939368073479</v>
      </c>
      <c r="AG1625">
        <v>7481674</v>
      </c>
      <c r="AH1625">
        <v>115</v>
      </c>
      <c r="AI1625">
        <v>4753.54</v>
      </c>
      <c r="AJ1625">
        <v>15</v>
      </c>
      <c r="AK1625">
        <v>126</v>
      </c>
      <c r="AL1625">
        <v>58</v>
      </c>
      <c r="AM1625">
        <v>25</v>
      </c>
      <c r="AN1625">
        <v>8.4</v>
      </c>
      <c r="AO1625">
        <v>0</v>
      </c>
    </row>
    <row r="1626" spans="32:41" x14ac:dyDescent="0.25">
      <c r="AF1626">
        <v>3.8028260691342575E-2</v>
      </c>
      <c r="AG1626">
        <v>7482240</v>
      </c>
      <c r="AH1626">
        <v>31</v>
      </c>
      <c r="AI1626">
        <v>1353.64</v>
      </c>
      <c r="AJ1626">
        <v>7</v>
      </c>
      <c r="AK1626">
        <v>68</v>
      </c>
      <c r="AL1626">
        <v>58</v>
      </c>
      <c r="AM1626">
        <v>24</v>
      </c>
      <c r="AN1626">
        <v>9.7142857140000007</v>
      </c>
      <c r="AO1626">
        <v>1</v>
      </c>
    </row>
    <row r="1627" spans="32:41" x14ac:dyDescent="0.25">
      <c r="AF1627">
        <v>0.36851911545088423</v>
      </c>
      <c r="AG1627">
        <v>7485639</v>
      </c>
      <c r="AH1627">
        <v>321</v>
      </c>
      <c r="AI1627">
        <v>604.1</v>
      </c>
      <c r="AJ1627">
        <v>5</v>
      </c>
      <c r="AK1627">
        <v>47</v>
      </c>
      <c r="AL1627">
        <v>13</v>
      </c>
      <c r="AM1627">
        <v>10</v>
      </c>
      <c r="AN1627">
        <v>9.4</v>
      </c>
      <c r="AO1627">
        <v>0</v>
      </c>
    </row>
    <row r="1628" spans="32:41" x14ac:dyDescent="0.25">
      <c r="AF1628">
        <v>0.45973192002881924</v>
      </c>
      <c r="AG1628">
        <v>7490659</v>
      </c>
      <c r="AH1628">
        <v>270</v>
      </c>
      <c r="AI1628">
        <v>477.6</v>
      </c>
      <c r="AJ1628">
        <v>2</v>
      </c>
      <c r="AK1628">
        <v>36</v>
      </c>
      <c r="AL1628">
        <v>30</v>
      </c>
      <c r="AM1628">
        <v>7</v>
      </c>
      <c r="AN1628">
        <v>18</v>
      </c>
      <c r="AO1628">
        <v>0</v>
      </c>
    </row>
    <row r="1629" spans="32:41" x14ac:dyDescent="0.25">
      <c r="AF1629">
        <v>0.28118472094974978</v>
      </c>
      <c r="AG1629">
        <v>7491611</v>
      </c>
      <c r="AH1629">
        <v>272</v>
      </c>
      <c r="AI1629">
        <v>2611.58</v>
      </c>
      <c r="AJ1629">
        <v>11</v>
      </c>
      <c r="AK1629">
        <v>103</v>
      </c>
      <c r="AL1629">
        <v>59</v>
      </c>
      <c r="AM1629">
        <v>24</v>
      </c>
      <c r="AN1629">
        <v>9.3636363639999995</v>
      </c>
      <c r="AO1629">
        <v>0</v>
      </c>
    </row>
    <row r="1630" spans="32:41" x14ac:dyDescent="0.25">
      <c r="AF1630">
        <v>0.25466432916754467</v>
      </c>
      <c r="AG1630">
        <v>7495682</v>
      </c>
      <c r="AH1630">
        <v>19</v>
      </c>
      <c r="AI1630">
        <v>314.75</v>
      </c>
      <c r="AJ1630">
        <v>3</v>
      </c>
      <c r="AK1630">
        <v>4</v>
      </c>
      <c r="AL1630">
        <v>4</v>
      </c>
      <c r="AM1630">
        <v>3</v>
      </c>
      <c r="AN1630">
        <v>1.3333333329999999</v>
      </c>
      <c r="AO1630">
        <v>1</v>
      </c>
    </row>
    <row r="1631" spans="32:41" x14ac:dyDescent="0.25">
      <c r="AF1631">
        <v>0.26890268348159063</v>
      </c>
      <c r="AG1631">
        <v>7496326</v>
      </c>
      <c r="AH1631">
        <v>120</v>
      </c>
      <c r="AI1631">
        <v>7383</v>
      </c>
      <c r="AJ1631">
        <v>14</v>
      </c>
      <c r="AK1631">
        <v>772</v>
      </c>
      <c r="AL1631">
        <v>307</v>
      </c>
      <c r="AM1631">
        <v>55</v>
      </c>
      <c r="AN1631">
        <v>55.142857139999997</v>
      </c>
      <c r="AO1631">
        <v>1</v>
      </c>
    </row>
    <row r="1632" spans="32:41" x14ac:dyDescent="0.25">
      <c r="AF1632">
        <v>0.21330429858581901</v>
      </c>
      <c r="AG1632">
        <v>7496497</v>
      </c>
      <c r="AH1632">
        <v>27</v>
      </c>
      <c r="AI1632">
        <v>1636.3</v>
      </c>
      <c r="AJ1632">
        <v>8</v>
      </c>
      <c r="AK1632">
        <v>45</v>
      </c>
      <c r="AL1632">
        <v>35</v>
      </c>
      <c r="AM1632">
        <v>17</v>
      </c>
      <c r="AN1632">
        <v>5.625</v>
      </c>
      <c r="AO1632">
        <v>1</v>
      </c>
    </row>
    <row r="1633" spans="32:41" x14ac:dyDescent="0.25">
      <c r="AF1633">
        <v>0.3196321724732869</v>
      </c>
      <c r="AG1633">
        <v>7505390</v>
      </c>
      <c r="AH1633">
        <v>251</v>
      </c>
      <c r="AI1633">
        <v>256.39999999999998</v>
      </c>
      <c r="AJ1633">
        <v>2</v>
      </c>
      <c r="AK1633">
        <v>9</v>
      </c>
      <c r="AL1633">
        <v>6</v>
      </c>
      <c r="AM1633">
        <v>2</v>
      </c>
      <c r="AN1633">
        <v>4.5</v>
      </c>
      <c r="AO1633">
        <v>0</v>
      </c>
    </row>
    <row r="1634" spans="32:41" x14ac:dyDescent="0.25">
      <c r="AF1634">
        <v>0.44588631884993934</v>
      </c>
      <c r="AG1634">
        <v>7505599</v>
      </c>
      <c r="AH1634">
        <v>6</v>
      </c>
      <c r="AI1634">
        <v>2971.54</v>
      </c>
      <c r="AJ1634">
        <v>23</v>
      </c>
      <c r="AK1634">
        <v>392</v>
      </c>
      <c r="AL1634">
        <v>158</v>
      </c>
      <c r="AM1634">
        <v>60</v>
      </c>
      <c r="AN1634">
        <v>17.043478260000001</v>
      </c>
      <c r="AO1634">
        <v>1</v>
      </c>
    </row>
    <row r="1635" spans="32:41" x14ac:dyDescent="0.25">
      <c r="AF1635">
        <v>0.13059242696604567</v>
      </c>
      <c r="AG1635">
        <v>7506016</v>
      </c>
      <c r="AH1635">
        <v>36</v>
      </c>
      <c r="AI1635">
        <v>1931.93</v>
      </c>
      <c r="AJ1635">
        <v>10</v>
      </c>
      <c r="AK1635">
        <v>99</v>
      </c>
      <c r="AL1635">
        <v>40</v>
      </c>
      <c r="AM1635">
        <v>23</v>
      </c>
      <c r="AN1635">
        <v>9.9</v>
      </c>
      <c r="AO1635">
        <v>1</v>
      </c>
    </row>
    <row r="1636" spans="32:41" x14ac:dyDescent="0.25">
      <c r="AF1636">
        <v>0.15939307361621402</v>
      </c>
      <c r="AG1636">
        <v>7508650</v>
      </c>
      <c r="AH1636">
        <v>73</v>
      </c>
      <c r="AI1636">
        <v>3079.7</v>
      </c>
      <c r="AJ1636">
        <v>16</v>
      </c>
      <c r="AK1636">
        <v>179</v>
      </c>
      <c r="AL1636">
        <v>123</v>
      </c>
      <c r="AM1636">
        <v>51</v>
      </c>
      <c r="AN1636">
        <v>11.1875</v>
      </c>
      <c r="AO1636">
        <v>1</v>
      </c>
    </row>
    <row r="1637" spans="32:41" x14ac:dyDescent="0.25">
      <c r="AF1637">
        <v>5.3921915475474425E-4</v>
      </c>
      <c r="AG1637">
        <v>7508894</v>
      </c>
      <c r="AH1637">
        <v>90</v>
      </c>
      <c r="AI1637">
        <v>2184.4499999999998</v>
      </c>
      <c r="AJ1637">
        <v>16</v>
      </c>
      <c r="AK1637">
        <v>146</v>
      </c>
      <c r="AL1637">
        <v>64</v>
      </c>
      <c r="AM1637">
        <v>36</v>
      </c>
      <c r="AN1637">
        <v>9.125</v>
      </c>
      <c r="AO1637">
        <v>0</v>
      </c>
    </row>
    <row r="1638" spans="32:41" x14ac:dyDescent="0.25">
      <c r="AF1638">
        <v>0.4655517852375235</v>
      </c>
      <c r="AG1638">
        <v>7514850</v>
      </c>
      <c r="AH1638">
        <v>5</v>
      </c>
      <c r="AI1638">
        <v>2783.66</v>
      </c>
      <c r="AJ1638">
        <v>9</v>
      </c>
      <c r="AK1638">
        <v>62</v>
      </c>
      <c r="AL1638">
        <v>47</v>
      </c>
      <c r="AM1638">
        <v>22</v>
      </c>
      <c r="AN1638">
        <v>6.8888888890000004</v>
      </c>
      <c r="AO1638">
        <v>1</v>
      </c>
    </row>
    <row r="1639" spans="32:41" x14ac:dyDescent="0.25">
      <c r="AF1639">
        <v>8.8839281971950901E-2</v>
      </c>
      <c r="AG1639">
        <v>7517348</v>
      </c>
      <c r="AH1639">
        <v>10</v>
      </c>
      <c r="AI1639">
        <v>3151.12</v>
      </c>
      <c r="AJ1639">
        <v>13</v>
      </c>
      <c r="AK1639">
        <v>208</v>
      </c>
      <c r="AL1639">
        <v>112</v>
      </c>
      <c r="AM1639">
        <v>33</v>
      </c>
      <c r="AN1639">
        <v>16</v>
      </c>
      <c r="AO1639">
        <v>1</v>
      </c>
    </row>
    <row r="1640" spans="32:41" x14ac:dyDescent="0.25">
      <c r="AF1640">
        <v>0.12594135338773693</v>
      </c>
      <c r="AG1640">
        <v>7517586</v>
      </c>
      <c r="AH1640">
        <v>385</v>
      </c>
      <c r="AI1640">
        <v>214.9</v>
      </c>
      <c r="AJ1640">
        <v>2</v>
      </c>
      <c r="AK1640">
        <v>12</v>
      </c>
      <c r="AL1640">
        <v>12</v>
      </c>
      <c r="AM1640">
        <v>5</v>
      </c>
      <c r="AN1640">
        <v>6</v>
      </c>
      <c r="AO1640">
        <v>0</v>
      </c>
    </row>
    <row r="1641" spans="32:41" x14ac:dyDescent="0.25">
      <c r="AF1641">
        <v>0.12950822166278653</v>
      </c>
      <c r="AG1641">
        <v>7518872</v>
      </c>
      <c r="AH1641">
        <v>68</v>
      </c>
      <c r="AI1641">
        <v>1458.7</v>
      </c>
      <c r="AJ1641">
        <v>6</v>
      </c>
      <c r="AK1641">
        <v>59</v>
      </c>
      <c r="AL1641">
        <v>17</v>
      </c>
      <c r="AM1641">
        <v>10</v>
      </c>
      <c r="AN1641">
        <v>9.8333333330000006</v>
      </c>
      <c r="AO1641">
        <v>1</v>
      </c>
    </row>
    <row r="1642" spans="32:41" x14ac:dyDescent="0.25">
      <c r="AF1642">
        <v>0.30115753564852676</v>
      </c>
      <c r="AG1642">
        <v>7520538</v>
      </c>
      <c r="AH1642">
        <v>377</v>
      </c>
      <c r="AI1642">
        <v>213.08</v>
      </c>
      <c r="AJ1642">
        <v>1</v>
      </c>
      <c r="AK1642">
        <v>38</v>
      </c>
      <c r="AL1642">
        <v>19</v>
      </c>
      <c r="AM1642">
        <v>3</v>
      </c>
      <c r="AN1642">
        <v>38</v>
      </c>
      <c r="AO1642">
        <v>0</v>
      </c>
    </row>
    <row r="1643" spans="32:41" x14ac:dyDescent="0.25">
      <c r="AF1643">
        <v>4.0236749570838115E-2</v>
      </c>
      <c r="AG1643">
        <v>7520613</v>
      </c>
      <c r="AH1643">
        <v>257</v>
      </c>
      <c r="AI1643">
        <v>285.58999999999997</v>
      </c>
      <c r="AJ1643">
        <v>4</v>
      </c>
      <c r="AK1643">
        <v>61</v>
      </c>
      <c r="AL1643">
        <v>28</v>
      </c>
      <c r="AM1643">
        <v>10</v>
      </c>
      <c r="AN1643">
        <v>15.25</v>
      </c>
      <c r="AO1643">
        <v>0</v>
      </c>
    </row>
    <row r="1644" spans="32:41" x14ac:dyDescent="0.25">
      <c r="AF1644">
        <v>0.24010157524876874</v>
      </c>
      <c r="AG1644">
        <v>7521115</v>
      </c>
      <c r="AH1644">
        <v>62</v>
      </c>
      <c r="AI1644">
        <v>2745.3</v>
      </c>
      <c r="AJ1644">
        <v>8</v>
      </c>
      <c r="AK1644">
        <v>20</v>
      </c>
      <c r="AL1644">
        <v>15</v>
      </c>
      <c r="AM1644">
        <v>8</v>
      </c>
      <c r="AN1644">
        <v>2.5</v>
      </c>
      <c r="AO1644">
        <v>0</v>
      </c>
    </row>
    <row r="1645" spans="32:41" x14ac:dyDescent="0.25">
      <c r="AF1645">
        <v>0.47442109301097024</v>
      </c>
      <c r="AG1645">
        <v>7522920</v>
      </c>
      <c r="AH1645">
        <v>242</v>
      </c>
      <c r="AI1645">
        <v>115.8</v>
      </c>
      <c r="AJ1645">
        <v>1</v>
      </c>
      <c r="AK1645">
        <v>6</v>
      </c>
      <c r="AL1645">
        <v>6</v>
      </c>
      <c r="AM1645">
        <v>3</v>
      </c>
      <c r="AN1645">
        <v>6</v>
      </c>
      <c r="AO1645">
        <v>0</v>
      </c>
    </row>
    <row r="1646" spans="32:41" x14ac:dyDescent="0.25">
      <c r="AF1646">
        <v>0.41287028424771044</v>
      </c>
      <c r="AG1646">
        <v>7524706</v>
      </c>
      <c r="AH1646">
        <v>209</v>
      </c>
      <c r="AI1646">
        <v>263.32</v>
      </c>
      <c r="AJ1646">
        <v>2</v>
      </c>
      <c r="AK1646">
        <v>34</v>
      </c>
      <c r="AL1646">
        <v>18</v>
      </c>
      <c r="AM1646">
        <v>4</v>
      </c>
      <c r="AN1646">
        <v>17</v>
      </c>
      <c r="AO1646">
        <v>0</v>
      </c>
    </row>
    <row r="1647" spans="32:41" x14ac:dyDescent="0.25">
      <c r="AF1647">
        <v>0.27988192899957076</v>
      </c>
      <c r="AG1647">
        <v>7525389</v>
      </c>
      <c r="AH1647">
        <v>71</v>
      </c>
      <c r="AI1647">
        <v>450.67</v>
      </c>
      <c r="AJ1647">
        <v>4</v>
      </c>
      <c r="AK1647">
        <v>73</v>
      </c>
      <c r="AL1647">
        <v>32</v>
      </c>
      <c r="AM1647">
        <v>14</v>
      </c>
      <c r="AN1647">
        <v>18.25</v>
      </c>
      <c r="AO1647">
        <v>1</v>
      </c>
    </row>
    <row r="1648" spans="32:41" x14ac:dyDescent="0.25">
      <c r="AF1648">
        <v>0.20823405744527013</v>
      </c>
      <c r="AG1648">
        <v>7528611</v>
      </c>
      <c r="AH1648">
        <v>10</v>
      </c>
      <c r="AI1648">
        <v>199</v>
      </c>
      <c r="AJ1648">
        <v>1</v>
      </c>
      <c r="AK1648">
        <v>1</v>
      </c>
      <c r="AL1648">
        <v>1</v>
      </c>
      <c r="AM1648">
        <v>1</v>
      </c>
      <c r="AN1648">
        <v>1</v>
      </c>
      <c r="AO1648">
        <v>0</v>
      </c>
    </row>
    <row r="1649" spans="32:41" x14ac:dyDescent="0.25">
      <c r="AF1649">
        <v>7.573082525965702E-2</v>
      </c>
      <c r="AG1649">
        <v>7529338</v>
      </c>
      <c r="AH1649">
        <v>141</v>
      </c>
      <c r="AI1649">
        <v>700.1</v>
      </c>
      <c r="AJ1649">
        <v>4</v>
      </c>
      <c r="AK1649">
        <v>20</v>
      </c>
      <c r="AL1649">
        <v>14</v>
      </c>
      <c r="AM1649">
        <v>5</v>
      </c>
      <c r="AN1649">
        <v>5</v>
      </c>
      <c r="AO1649">
        <v>1</v>
      </c>
    </row>
    <row r="1650" spans="32:41" x14ac:dyDescent="0.25">
      <c r="AF1650">
        <v>0.10097832637887671</v>
      </c>
      <c r="AG1650">
        <v>7531382</v>
      </c>
      <c r="AH1650">
        <v>249</v>
      </c>
      <c r="AI1650">
        <v>1310.9</v>
      </c>
      <c r="AJ1650">
        <v>6</v>
      </c>
      <c r="AK1650">
        <v>87</v>
      </c>
      <c r="AL1650">
        <v>53</v>
      </c>
      <c r="AM1650">
        <v>15</v>
      </c>
      <c r="AN1650">
        <v>14.5</v>
      </c>
      <c r="AO1650">
        <v>0</v>
      </c>
    </row>
    <row r="1651" spans="32:41" x14ac:dyDescent="0.25">
      <c r="AF1651">
        <v>0.33378688957200242</v>
      </c>
      <c r="AG1651">
        <v>7537944</v>
      </c>
      <c r="AH1651">
        <v>4</v>
      </c>
      <c r="AI1651">
        <v>1205.4000000000001</v>
      </c>
      <c r="AJ1651">
        <v>5</v>
      </c>
      <c r="AK1651">
        <v>94</v>
      </c>
      <c r="AL1651">
        <v>70</v>
      </c>
      <c r="AM1651">
        <v>17</v>
      </c>
      <c r="AN1651">
        <v>18.8</v>
      </c>
      <c r="AO1651">
        <v>1</v>
      </c>
    </row>
    <row r="1652" spans="32:41" x14ac:dyDescent="0.25">
      <c r="AF1652">
        <v>0.26164585835623655</v>
      </c>
      <c r="AG1652">
        <v>7538096</v>
      </c>
      <c r="AH1652">
        <v>6</v>
      </c>
      <c r="AI1652">
        <v>955.2</v>
      </c>
      <c r="AJ1652">
        <v>7</v>
      </c>
      <c r="AK1652">
        <v>110</v>
      </c>
      <c r="AL1652">
        <v>34</v>
      </c>
      <c r="AM1652">
        <v>16</v>
      </c>
      <c r="AN1652">
        <v>15.71428571</v>
      </c>
      <c r="AO1652">
        <v>1</v>
      </c>
    </row>
    <row r="1653" spans="32:41" x14ac:dyDescent="0.25">
      <c r="AF1653">
        <v>0.10166586357451124</v>
      </c>
      <c r="AG1653">
        <v>7539080</v>
      </c>
      <c r="AH1653">
        <v>313</v>
      </c>
      <c r="AI1653">
        <v>812.36</v>
      </c>
      <c r="AJ1653">
        <v>3</v>
      </c>
      <c r="AK1653">
        <v>99</v>
      </c>
      <c r="AL1653">
        <v>18</v>
      </c>
      <c r="AM1653">
        <v>6</v>
      </c>
      <c r="AN1653">
        <v>33</v>
      </c>
      <c r="AO1653">
        <v>0</v>
      </c>
    </row>
    <row r="1654" spans="32:41" x14ac:dyDescent="0.25">
      <c r="AF1654">
        <v>0.33355632946676883</v>
      </c>
      <c r="AG1654">
        <v>7544280</v>
      </c>
      <c r="AH1654">
        <v>9</v>
      </c>
      <c r="AI1654">
        <v>313.36</v>
      </c>
      <c r="AJ1654">
        <v>3</v>
      </c>
      <c r="AK1654">
        <v>31</v>
      </c>
      <c r="AL1654">
        <v>11</v>
      </c>
      <c r="AM1654">
        <v>6</v>
      </c>
      <c r="AN1654">
        <v>10.33333333</v>
      </c>
      <c r="AO1654">
        <v>1</v>
      </c>
    </row>
    <row r="1655" spans="32:41" x14ac:dyDescent="0.25">
      <c r="AF1655">
        <v>0.25874531738379269</v>
      </c>
      <c r="AG1655">
        <v>7546744</v>
      </c>
      <c r="AH1655">
        <v>188</v>
      </c>
      <c r="AI1655">
        <v>268.31</v>
      </c>
      <c r="AJ1655">
        <v>1</v>
      </c>
      <c r="AK1655">
        <v>35</v>
      </c>
      <c r="AL1655">
        <v>2</v>
      </c>
      <c r="AM1655">
        <v>2</v>
      </c>
      <c r="AN1655">
        <v>35</v>
      </c>
      <c r="AO1655">
        <v>0</v>
      </c>
    </row>
    <row r="1656" spans="32:41" x14ac:dyDescent="0.25">
      <c r="AF1656">
        <v>0.43103453400509706</v>
      </c>
      <c r="AG1656">
        <v>7553841</v>
      </c>
      <c r="AH1656">
        <v>12</v>
      </c>
      <c r="AI1656">
        <v>1669.19</v>
      </c>
      <c r="AJ1656">
        <v>7</v>
      </c>
      <c r="AK1656">
        <v>85</v>
      </c>
      <c r="AL1656">
        <v>34</v>
      </c>
      <c r="AM1656">
        <v>18</v>
      </c>
      <c r="AN1656">
        <v>12.14285714</v>
      </c>
      <c r="AO1656">
        <v>1</v>
      </c>
    </row>
    <row r="1657" spans="32:41" x14ac:dyDescent="0.25">
      <c r="AF1657">
        <v>0.25241455073642827</v>
      </c>
      <c r="AG1657">
        <v>7554332</v>
      </c>
      <c r="AH1657">
        <v>22</v>
      </c>
      <c r="AI1657">
        <v>4179.8500000000004</v>
      </c>
      <c r="AJ1657">
        <v>22</v>
      </c>
      <c r="AK1657">
        <v>386</v>
      </c>
      <c r="AL1657">
        <v>164</v>
      </c>
      <c r="AM1657">
        <v>76</v>
      </c>
      <c r="AN1657">
        <v>17.545454549999999</v>
      </c>
      <c r="AO1657">
        <v>1</v>
      </c>
    </row>
    <row r="1658" spans="32:41" x14ac:dyDescent="0.25">
      <c r="AF1658">
        <v>0.17916584926058776</v>
      </c>
      <c r="AG1658">
        <v>7555585</v>
      </c>
      <c r="AH1658">
        <v>79</v>
      </c>
      <c r="AI1658">
        <v>223.4</v>
      </c>
      <c r="AJ1658">
        <v>2</v>
      </c>
      <c r="AK1658">
        <v>13</v>
      </c>
      <c r="AL1658">
        <v>9</v>
      </c>
      <c r="AM1658">
        <v>4</v>
      </c>
      <c r="AN1658">
        <v>6.5</v>
      </c>
      <c r="AO1658">
        <v>1</v>
      </c>
    </row>
    <row r="1659" spans="32:41" x14ac:dyDescent="0.25">
      <c r="AF1659">
        <v>0.19008800549261695</v>
      </c>
      <c r="AG1659">
        <v>7557614</v>
      </c>
      <c r="AH1659">
        <v>397</v>
      </c>
      <c r="AI1659">
        <v>680.7</v>
      </c>
      <c r="AJ1659">
        <v>2</v>
      </c>
      <c r="AK1659">
        <v>12</v>
      </c>
      <c r="AL1659">
        <v>9</v>
      </c>
      <c r="AM1659">
        <v>6</v>
      </c>
      <c r="AN1659">
        <v>6</v>
      </c>
      <c r="AO1659">
        <v>0</v>
      </c>
    </row>
    <row r="1660" spans="32:41" x14ac:dyDescent="0.25">
      <c r="AF1660">
        <v>2.0644540920405907E-2</v>
      </c>
      <c r="AG1660">
        <v>7560830</v>
      </c>
      <c r="AH1660">
        <v>13</v>
      </c>
      <c r="AI1660">
        <v>8085.73</v>
      </c>
      <c r="AJ1660">
        <v>29</v>
      </c>
      <c r="AK1660">
        <v>749</v>
      </c>
      <c r="AL1660">
        <v>112</v>
      </c>
      <c r="AM1660">
        <v>60</v>
      </c>
      <c r="AN1660">
        <v>25.82758621</v>
      </c>
      <c r="AO1660">
        <v>1</v>
      </c>
    </row>
    <row r="1661" spans="32:41" x14ac:dyDescent="0.25">
      <c r="AF1661">
        <v>4.4403972273549863E-2</v>
      </c>
      <c r="AG1661">
        <v>7563945</v>
      </c>
      <c r="AH1661">
        <v>54</v>
      </c>
      <c r="AI1661">
        <v>1354.58</v>
      </c>
      <c r="AJ1661">
        <v>13</v>
      </c>
      <c r="AK1661">
        <v>143</v>
      </c>
      <c r="AL1661">
        <v>69</v>
      </c>
      <c r="AM1661">
        <v>24</v>
      </c>
      <c r="AN1661">
        <v>11</v>
      </c>
      <c r="AO1661">
        <v>1</v>
      </c>
    </row>
    <row r="1662" spans="32:41" x14ac:dyDescent="0.25">
      <c r="AF1662">
        <v>0.39714018930811135</v>
      </c>
      <c r="AG1662">
        <v>7566179</v>
      </c>
      <c r="AH1662">
        <v>373</v>
      </c>
      <c r="AI1662">
        <v>264.83999999999997</v>
      </c>
      <c r="AJ1662">
        <v>2</v>
      </c>
      <c r="AK1662">
        <v>27</v>
      </c>
      <c r="AL1662">
        <v>22</v>
      </c>
      <c r="AM1662">
        <v>7</v>
      </c>
      <c r="AN1662">
        <v>13.5</v>
      </c>
      <c r="AO1662">
        <v>0</v>
      </c>
    </row>
    <row r="1663" spans="32:41" x14ac:dyDescent="0.25">
      <c r="AF1663">
        <v>0.25960395024293503</v>
      </c>
      <c r="AG1663">
        <v>7566831</v>
      </c>
      <c r="AH1663">
        <v>18</v>
      </c>
      <c r="AI1663">
        <v>853.8</v>
      </c>
      <c r="AJ1663">
        <v>5</v>
      </c>
      <c r="AK1663">
        <v>37</v>
      </c>
      <c r="AL1663">
        <v>31</v>
      </c>
      <c r="AM1663">
        <v>13</v>
      </c>
      <c r="AN1663">
        <v>7.4</v>
      </c>
      <c r="AO1663">
        <v>1</v>
      </c>
    </row>
    <row r="1664" spans="32:41" x14ac:dyDescent="0.25">
      <c r="AF1664">
        <v>0.15619045042055568</v>
      </c>
      <c r="AG1664">
        <v>7572343</v>
      </c>
      <c r="AH1664">
        <v>25</v>
      </c>
      <c r="AI1664">
        <v>352.6</v>
      </c>
      <c r="AJ1664">
        <v>3</v>
      </c>
      <c r="AK1664">
        <v>5</v>
      </c>
      <c r="AL1664">
        <v>5</v>
      </c>
      <c r="AM1664">
        <v>3</v>
      </c>
      <c r="AN1664">
        <v>1.6666666670000001</v>
      </c>
      <c r="AO1664">
        <v>1</v>
      </c>
    </row>
    <row r="1665" spans="32:41" x14ac:dyDescent="0.25">
      <c r="AF1665">
        <v>0.33281301759364201</v>
      </c>
      <c r="AG1665">
        <v>7573355</v>
      </c>
      <c r="AH1665">
        <v>26</v>
      </c>
      <c r="AI1665">
        <v>4261.88</v>
      </c>
      <c r="AJ1665">
        <v>31</v>
      </c>
      <c r="AK1665">
        <v>375</v>
      </c>
      <c r="AL1665">
        <v>214</v>
      </c>
      <c r="AM1665">
        <v>94</v>
      </c>
      <c r="AN1665">
        <v>12.09677419</v>
      </c>
      <c r="AO1665">
        <v>1</v>
      </c>
    </row>
    <row r="1666" spans="32:41" x14ac:dyDescent="0.25">
      <c r="AF1666">
        <v>0.10070634247442856</v>
      </c>
      <c r="AG1666">
        <v>7575273</v>
      </c>
      <c r="AH1666">
        <v>42</v>
      </c>
      <c r="AI1666">
        <v>1727.11</v>
      </c>
      <c r="AJ1666">
        <v>5</v>
      </c>
      <c r="AK1666">
        <v>206</v>
      </c>
      <c r="AL1666">
        <v>71</v>
      </c>
      <c r="AM1666">
        <v>17</v>
      </c>
      <c r="AN1666">
        <v>41.2</v>
      </c>
      <c r="AO1666">
        <v>1</v>
      </c>
    </row>
    <row r="1667" spans="32:41" x14ac:dyDescent="0.25">
      <c r="AF1667">
        <v>0.15514314887462688</v>
      </c>
      <c r="AG1667">
        <v>7576904</v>
      </c>
      <c r="AH1667">
        <v>253</v>
      </c>
      <c r="AI1667">
        <v>361.9</v>
      </c>
      <c r="AJ1667">
        <v>2</v>
      </c>
      <c r="AK1667">
        <v>19</v>
      </c>
      <c r="AL1667">
        <v>17</v>
      </c>
      <c r="AM1667">
        <v>5</v>
      </c>
      <c r="AN1667">
        <v>9.5</v>
      </c>
      <c r="AO1667">
        <v>0</v>
      </c>
    </row>
    <row r="1668" spans="32:41" x14ac:dyDescent="0.25">
      <c r="AF1668">
        <v>0.17300409673407535</v>
      </c>
      <c r="AG1668">
        <v>7579928</v>
      </c>
      <c r="AH1668">
        <v>398</v>
      </c>
      <c r="AI1668">
        <v>448.7</v>
      </c>
      <c r="AJ1668">
        <v>3</v>
      </c>
      <c r="AK1668">
        <v>27</v>
      </c>
      <c r="AL1668">
        <v>23</v>
      </c>
      <c r="AM1668">
        <v>7</v>
      </c>
      <c r="AN1668">
        <v>9</v>
      </c>
      <c r="AO1668">
        <v>0</v>
      </c>
    </row>
    <row r="1669" spans="32:41" x14ac:dyDescent="0.25">
      <c r="AF1669">
        <v>7.097751841183908E-2</v>
      </c>
      <c r="AG1669">
        <v>7581300</v>
      </c>
      <c r="AH1669">
        <v>15</v>
      </c>
      <c r="AI1669">
        <v>1383.89</v>
      </c>
      <c r="AJ1669">
        <v>6</v>
      </c>
      <c r="AK1669">
        <v>76</v>
      </c>
      <c r="AL1669">
        <v>40</v>
      </c>
      <c r="AM1669">
        <v>14</v>
      </c>
      <c r="AN1669">
        <v>12.66666667</v>
      </c>
      <c r="AO1669">
        <v>1</v>
      </c>
    </row>
    <row r="1670" spans="32:41" x14ac:dyDescent="0.25">
      <c r="AF1670">
        <v>0.20374250219639378</v>
      </c>
      <c r="AG1670">
        <v>7587972</v>
      </c>
      <c r="AH1670">
        <v>51</v>
      </c>
      <c r="AI1670">
        <v>707.87</v>
      </c>
      <c r="AJ1670">
        <v>6</v>
      </c>
      <c r="AK1670">
        <v>56</v>
      </c>
      <c r="AL1670">
        <v>33</v>
      </c>
      <c r="AM1670">
        <v>20</v>
      </c>
      <c r="AN1670">
        <v>9.3333333330000006</v>
      </c>
      <c r="AO1670">
        <v>1</v>
      </c>
    </row>
    <row r="1671" spans="32:41" x14ac:dyDescent="0.25">
      <c r="AF1671">
        <v>0.31394097833469259</v>
      </c>
      <c r="AG1671">
        <v>7587973</v>
      </c>
      <c r="AH1671">
        <v>35</v>
      </c>
      <c r="AI1671">
        <v>1834.43</v>
      </c>
      <c r="AJ1671">
        <v>13</v>
      </c>
      <c r="AK1671">
        <v>116</v>
      </c>
      <c r="AL1671">
        <v>32</v>
      </c>
      <c r="AM1671">
        <v>23</v>
      </c>
      <c r="AN1671">
        <v>8.923076923</v>
      </c>
      <c r="AO1671">
        <v>1</v>
      </c>
    </row>
    <row r="1672" spans="32:41" x14ac:dyDescent="0.25">
      <c r="AF1672">
        <v>0.25752650122807741</v>
      </c>
      <c r="AG1672">
        <v>7588031</v>
      </c>
      <c r="AH1672">
        <v>56</v>
      </c>
      <c r="AI1672">
        <v>1098.56</v>
      </c>
      <c r="AJ1672">
        <v>6</v>
      </c>
      <c r="AK1672">
        <v>22</v>
      </c>
      <c r="AL1672">
        <v>20</v>
      </c>
      <c r="AM1672">
        <v>12</v>
      </c>
      <c r="AN1672">
        <v>3.6666666669999999</v>
      </c>
      <c r="AO1672">
        <v>1</v>
      </c>
    </row>
    <row r="1673" spans="32:41" x14ac:dyDescent="0.25">
      <c r="AF1673">
        <v>0.13451011000156132</v>
      </c>
      <c r="AG1673">
        <v>7589096</v>
      </c>
      <c r="AH1673">
        <v>237</v>
      </c>
      <c r="AI1673">
        <v>164.1</v>
      </c>
      <c r="AJ1673">
        <v>2</v>
      </c>
      <c r="AK1673">
        <v>22</v>
      </c>
      <c r="AL1673">
        <v>9</v>
      </c>
      <c r="AM1673">
        <v>5</v>
      </c>
      <c r="AN1673">
        <v>11</v>
      </c>
      <c r="AO1673">
        <v>0</v>
      </c>
    </row>
    <row r="1674" spans="32:41" x14ac:dyDescent="0.25">
      <c r="AF1674">
        <v>3.9331712391311724E-3</v>
      </c>
      <c r="AG1674">
        <v>7589170</v>
      </c>
      <c r="AH1674">
        <v>120</v>
      </c>
      <c r="AI1674">
        <v>105.7</v>
      </c>
      <c r="AJ1674">
        <v>1</v>
      </c>
      <c r="AK1674">
        <v>4</v>
      </c>
      <c r="AL1674">
        <v>4</v>
      </c>
      <c r="AM1674">
        <v>3</v>
      </c>
      <c r="AN1674">
        <v>4</v>
      </c>
      <c r="AO1674">
        <v>1</v>
      </c>
    </row>
    <row r="1675" spans="32:41" x14ac:dyDescent="0.25">
      <c r="AF1675">
        <v>3.7941307651279121E-2</v>
      </c>
      <c r="AG1675">
        <v>7590215</v>
      </c>
      <c r="AH1675">
        <v>24</v>
      </c>
      <c r="AI1675">
        <v>5147.33</v>
      </c>
      <c r="AJ1675">
        <v>18</v>
      </c>
      <c r="AK1675">
        <v>228</v>
      </c>
      <c r="AL1675">
        <v>91</v>
      </c>
      <c r="AM1675">
        <v>59</v>
      </c>
      <c r="AN1675">
        <v>12.66666667</v>
      </c>
      <c r="AO1675">
        <v>1</v>
      </c>
    </row>
    <row r="1676" spans="32:41" x14ac:dyDescent="0.25">
      <c r="AF1676">
        <v>0.38160926262825234</v>
      </c>
      <c r="AG1676">
        <v>7591522</v>
      </c>
      <c r="AH1676">
        <v>177</v>
      </c>
      <c r="AI1676">
        <v>1159.0999999999999</v>
      </c>
      <c r="AJ1676">
        <v>6</v>
      </c>
      <c r="AK1676">
        <v>21</v>
      </c>
      <c r="AL1676">
        <v>12</v>
      </c>
      <c r="AM1676">
        <v>8</v>
      </c>
      <c r="AN1676">
        <v>3.5</v>
      </c>
      <c r="AO1676">
        <v>0</v>
      </c>
    </row>
    <row r="1677" spans="32:41" x14ac:dyDescent="0.25">
      <c r="AF1677">
        <v>0.20507592987543288</v>
      </c>
      <c r="AG1677">
        <v>7597728</v>
      </c>
      <c r="AH1677">
        <v>455</v>
      </c>
      <c r="AI1677">
        <v>132.4</v>
      </c>
      <c r="AJ1677">
        <v>1</v>
      </c>
      <c r="AK1677">
        <v>6</v>
      </c>
      <c r="AL1677">
        <v>2</v>
      </c>
      <c r="AM1677">
        <v>2</v>
      </c>
      <c r="AN1677">
        <v>6</v>
      </c>
      <c r="AO1677">
        <v>0</v>
      </c>
    </row>
    <row r="1678" spans="32:41" x14ac:dyDescent="0.25">
      <c r="AF1678">
        <v>0.37985775886139905</v>
      </c>
      <c r="AG1678">
        <v>7604578</v>
      </c>
      <c r="AH1678">
        <v>109</v>
      </c>
      <c r="AI1678">
        <v>1627.38</v>
      </c>
      <c r="AJ1678">
        <v>10</v>
      </c>
      <c r="AK1678">
        <v>82</v>
      </c>
      <c r="AL1678">
        <v>63</v>
      </c>
      <c r="AM1678">
        <v>33</v>
      </c>
      <c r="AN1678">
        <v>8.1999999999999993</v>
      </c>
      <c r="AO1678">
        <v>1</v>
      </c>
    </row>
    <row r="1679" spans="32:41" x14ac:dyDescent="0.25">
      <c r="AF1679">
        <v>6.2171143770531012E-2</v>
      </c>
      <c r="AG1679">
        <v>7618006</v>
      </c>
      <c r="AH1679">
        <v>398</v>
      </c>
      <c r="AI1679">
        <v>7732.57</v>
      </c>
      <c r="AJ1679">
        <v>5</v>
      </c>
      <c r="AK1679">
        <v>117</v>
      </c>
      <c r="AL1679">
        <v>12</v>
      </c>
      <c r="AM1679">
        <v>8</v>
      </c>
      <c r="AN1679">
        <v>23.4</v>
      </c>
      <c r="AO1679">
        <v>0</v>
      </c>
    </row>
    <row r="1680" spans="32:41" x14ac:dyDescent="0.25">
      <c r="AF1680">
        <v>4.2728004895035365E-2</v>
      </c>
      <c r="AG1680">
        <v>7618243</v>
      </c>
      <c r="AH1680">
        <v>455</v>
      </c>
      <c r="AI1680">
        <v>91.4</v>
      </c>
      <c r="AJ1680">
        <v>1</v>
      </c>
      <c r="AK1680">
        <v>4</v>
      </c>
      <c r="AL1680">
        <v>4</v>
      </c>
      <c r="AM1680">
        <v>3</v>
      </c>
      <c r="AN1680">
        <v>4</v>
      </c>
      <c r="AO1680">
        <v>0</v>
      </c>
    </row>
    <row r="1681" spans="32:41" x14ac:dyDescent="0.25">
      <c r="AF1681">
        <v>0.17503257389092786</v>
      </c>
      <c r="AG1681">
        <v>7618590</v>
      </c>
      <c r="AH1681">
        <v>33</v>
      </c>
      <c r="AI1681">
        <v>283.39999999999998</v>
      </c>
      <c r="AJ1681">
        <v>2</v>
      </c>
      <c r="AK1681">
        <v>21</v>
      </c>
      <c r="AL1681">
        <v>15</v>
      </c>
      <c r="AM1681">
        <v>8</v>
      </c>
      <c r="AN1681">
        <v>10.5</v>
      </c>
      <c r="AO1681">
        <v>1</v>
      </c>
    </row>
    <row r="1682" spans="32:41" x14ac:dyDescent="0.25">
      <c r="AF1682">
        <v>0.30058455158790487</v>
      </c>
      <c r="AG1682">
        <v>7618692</v>
      </c>
      <c r="AH1682">
        <v>97</v>
      </c>
      <c r="AI1682">
        <v>135.97999999999999</v>
      </c>
      <c r="AJ1682">
        <v>1</v>
      </c>
      <c r="AK1682">
        <v>25</v>
      </c>
      <c r="AL1682">
        <v>11</v>
      </c>
      <c r="AM1682">
        <v>3</v>
      </c>
      <c r="AN1682">
        <v>25</v>
      </c>
      <c r="AO1682">
        <v>1</v>
      </c>
    </row>
    <row r="1683" spans="32:41" x14ac:dyDescent="0.25">
      <c r="AF1683">
        <v>4.4395338626000758E-2</v>
      </c>
      <c r="AG1683">
        <v>7625838</v>
      </c>
      <c r="AH1683">
        <v>396</v>
      </c>
      <c r="AI1683">
        <v>269.3</v>
      </c>
      <c r="AJ1683">
        <v>1</v>
      </c>
      <c r="AK1683">
        <v>8</v>
      </c>
      <c r="AL1683">
        <v>7</v>
      </c>
      <c r="AM1683">
        <v>3</v>
      </c>
      <c r="AN1683">
        <v>8</v>
      </c>
      <c r="AO1683">
        <v>0</v>
      </c>
    </row>
    <row r="1684" spans="32:41" x14ac:dyDescent="0.25">
      <c r="AF1684">
        <v>0.49943202093996775</v>
      </c>
      <c r="AG1684">
        <v>7629495</v>
      </c>
      <c r="AH1684">
        <v>3</v>
      </c>
      <c r="AI1684">
        <v>11581.18</v>
      </c>
      <c r="AJ1684">
        <v>42</v>
      </c>
      <c r="AK1684">
        <v>631</v>
      </c>
      <c r="AL1684">
        <v>320</v>
      </c>
      <c r="AM1684">
        <v>130</v>
      </c>
      <c r="AN1684">
        <v>15.02380952</v>
      </c>
      <c r="AO1684">
        <v>1</v>
      </c>
    </row>
    <row r="1685" spans="32:41" x14ac:dyDescent="0.25">
      <c r="AF1685">
        <v>0.49749717586366771</v>
      </c>
      <c r="AG1685">
        <v>7629668</v>
      </c>
      <c r="AH1685">
        <v>40</v>
      </c>
      <c r="AI1685">
        <v>509.5</v>
      </c>
      <c r="AJ1685">
        <v>3</v>
      </c>
      <c r="AK1685">
        <v>11</v>
      </c>
      <c r="AL1685">
        <v>6</v>
      </c>
      <c r="AM1685">
        <v>5</v>
      </c>
      <c r="AN1685">
        <v>3.6666666669999999</v>
      </c>
      <c r="AO1685">
        <v>1</v>
      </c>
    </row>
    <row r="1686" spans="32:41" x14ac:dyDescent="0.25">
      <c r="AF1686">
        <v>0.3217917248826595</v>
      </c>
      <c r="AG1686">
        <v>7630703</v>
      </c>
      <c r="AH1686">
        <v>13</v>
      </c>
      <c r="AI1686">
        <v>3856.3</v>
      </c>
      <c r="AJ1686">
        <v>10</v>
      </c>
      <c r="AK1686">
        <v>126</v>
      </c>
      <c r="AL1686">
        <v>81</v>
      </c>
      <c r="AM1686">
        <v>22</v>
      </c>
      <c r="AN1686">
        <v>12.6</v>
      </c>
      <c r="AO1686">
        <v>1</v>
      </c>
    </row>
    <row r="1687" spans="32:41" x14ac:dyDescent="0.25">
      <c r="AF1687">
        <v>7.1506764006384338E-2</v>
      </c>
      <c r="AG1687">
        <v>7631661</v>
      </c>
      <c r="AH1687">
        <v>37</v>
      </c>
      <c r="AI1687">
        <v>7768.57</v>
      </c>
      <c r="AJ1687">
        <v>18</v>
      </c>
      <c r="AK1687">
        <v>420</v>
      </c>
      <c r="AL1687">
        <v>218</v>
      </c>
      <c r="AM1687">
        <v>60</v>
      </c>
      <c r="AN1687">
        <v>23.333333329999999</v>
      </c>
      <c r="AO1687">
        <v>1</v>
      </c>
    </row>
    <row r="1688" spans="32:41" x14ac:dyDescent="0.25">
      <c r="AF1688">
        <v>0.4777731524715918</v>
      </c>
      <c r="AG1688">
        <v>7633125</v>
      </c>
      <c r="AH1688">
        <v>454</v>
      </c>
      <c r="AI1688">
        <v>66.2</v>
      </c>
      <c r="AJ1688">
        <v>1</v>
      </c>
      <c r="AK1688">
        <v>3</v>
      </c>
      <c r="AL1688">
        <v>2</v>
      </c>
      <c r="AM1688">
        <v>2</v>
      </c>
      <c r="AN1688">
        <v>3</v>
      </c>
      <c r="AO1688">
        <v>0</v>
      </c>
    </row>
    <row r="1689" spans="32:41" x14ac:dyDescent="0.25">
      <c r="AF1689">
        <v>0.3371582891828383</v>
      </c>
      <c r="AG1689">
        <v>7633705</v>
      </c>
      <c r="AH1689">
        <v>14</v>
      </c>
      <c r="AI1689">
        <v>1178.28</v>
      </c>
      <c r="AJ1689">
        <v>8</v>
      </c>
      <c r="AK1689">
        <v>46</v>
      </c>
      <c r="AL1689">
        <v>39</v>
      </c>
      <c r="AM1689">
        <v>20</v>
      </c>
      <c r="AN1689">
        <v>5.75</v>
      </c>
      <c r="AO1689">
        <v>1</v>
      </c>
    </row>
    <row r="1690" spans="32:41" x14ac:dyDescent="0.25">
      <c r="AF1690">
        <v>0.48674491295584177</v>
      </c>
      <c r="AG1690">
        <v>7637321</v>
      </c>
      <c r="AH1690">
        <v>405</v>
      </c>
      <c r="AI1690">
        <v>103.4</v>
      </c>
      <c r="AJ1690">
        <v>1</v>
      </c>
      <c r="AK1690">
        <v>6</v>
      </c>
      <c r="AL1690">
        <v>2</v>
      </c>
      <c r="AM1690">
        <v>2</v>
      </c>
      <c r="AN1690">
        <v>6</v>
      </c>
      <c r="AO1690">
        <v>0</v>
      </c>
    </row>
    <row r="1691" spans="32:41" x14ac:dyDescent="0.25">
      <c r="AF1691">
        <v>1.2094232214579836E-2</v>
      </c>
      <c r="AG1691">
        <v>7647485</v>
      </c>
      <c r="AH1691">
        <v>195</v>
      </c>
      <c r="AI1691">
        <v>162.58000000000001</v>
      </c>
      <c r="AJ1691">
        <v>2</v>
      </c>
      <c r="AK1691">
        <v>11</v>
      </c>
      <c r="AL1691">
        <v>4</v>
      </c>
      <c r="AM1691">
        <v>4</v>
      </c>
      <c r="AN1691">
        <v>5.5</v>
      </c>
      <c r="AO1691">
        <v>0</v>
      </c>
    </row>
    <row r="1692" spans="32:41" x14ac:dyDescent="0.25">
      <c r="AF1692">
        <v>0.45596589002136778</v>
      </c>
      <c r="AG1692">
        <v>7758722</v>
      </c>
      <c r="AH1692">
        <v>61</v>
      </c>
      <c r="AI1692">
        <v>443.69</v>
      </c>
      <c r="AJ1692">
        <v>4</v>
      </c>
      <c r="AK1692">
        <v>26</v>
      </c>
      <c r="AL1692">
        <v>21</v>
      </c>
      <c r="AM1692">
        <v>15</v>
      </c>
      <c r="AN1692">
        <v>6.5</v>
      </c>
      <c r="AO1692">
        <v>1</v>
      </c>
    </row>
    <row r="1693" spans="32:41" x14ac:dyDescent="0.25">
      <c r="AF1693">
        <v>0.34853615016374728</v>
      </c>
      <c r="AG1693">
        <v>7788277</v>
      </c>
      <c r="AH1693">
        <v>440</v>
      </c>
      <c r="AI1693">
        <v>395</v>
      </c>
      <c r="AJ1693">
        <v>2</v>
      </c>
      <c r="AK1693">
        <v>8</v>
      </c>
      <c r="AL1693">
        <v>2</v>
      </c>
      <c r="AM1693">
        <v>2</v>
      </c>
      <c r="AN1693">
        <v>4</v>
      </c>
      <c r="AO1693">
        <v>0</v>
      </c>
    </row>
    <row r="1694" spans="32:41" x14ac:dyDescent="0.25">
      <c r="AF1694">
        <v>0.31426640406696515</v>
      </c>
      <c r="AG1694">
        <v>7794977</v>
      </c>
      <c r="AH1694">
        <v>441</v>
      </c>
      <c r="AI1694">
        <v>152.9</v>
      </c>
      <c r="AJ1694">
        <v>2</v>
      </c>
      <c r="AK1694">
        <v>7</v>
      </c>
      <c r="AL1694">
        <v>6</v>
      </c>
      <c r="AM1694">
        <v>4</v>
      </c>
      <c r="AN1694">
        <v>3.5</v>
      </c>
      <c r="AO1694">
        <v>0</v>
      </c>
    </row>
    <row r="1695" spans="32:41" x14ac:dyDescent="0.25">
      <c r="AF1695">
        <v>0.44574126355434684</v>
      </c>
      <c r="AG1695">
        <v>7833386</v>
      </c>
      <c r="AH1695">
        <v>32</v>
      </c>
      <c r="AI1695">
        <v>105.5</v>
      </c>
      <c r="AJ1695">
        <v>1</v>
      </c>
      <c r="AK1695">
        <v>9</v>
      </c>
      <c r="AL1695">
        <v>5</v>
      </c>
      <c r="AM1695">
        <v>3</v>
      </c>
      <c r="AN1695">
        <v>9</v>
      </c>
      <c r="AO1695">
        <v>1</v>
      </c>
    </row>
    <row r="1696" spans="32:41" x14ac:dyDescent="0.25">
      <c r="AF1696">
        <v>0.23201805615988269</v>
      </c>
      <c r="AG1696">
        <v>7834021</v>
      </c>
      <c r="AH1696">
        <v>92</v>
      </c>
      <c r="AI1696">
        <v>321.95</v>
      </c>
      <c r="AJ1696">
        <v>1</v>
      </c>
      <c r="AK1696">
        <v>3</v>
      </c>
      <c r="AL1696">
        <v>2</v>
      </c>
      <c r="AM1696">
        <v>2</v>
      </c>
      <c r="AN1696">
        <v>3</v>
      </c>
      <c r="AO1696">
        <v>1</v>
      </c>
    </row>
    <row r="1697" spans="32:41" x14ac:dyDescent="0.25">
      <c r="AF1697">
        <v>0.45556775186885035</v>
      </c>
      <c r="AG1697">
        <v>7834486</v>
      </c>
      <c r="AH1697">
        <v>419</v>
      </c>
      <c r="AI1697">
        <v>956.59</v>
      </c>
      <c r="AJ1697">
        <v>3</v>
      </c>
      <c r="AK1697">
        <v>65</v>
      </c>
      <c r="AL1697">
        <v>48</v>
      </c>
      <c r="AM1697">
        <v>10</v>
      </c>
      <c r="AN1697">
        <v>21.666666670000001</v>
      </c>
      <c r="AO1697">
        <v>0</v>
      </c>
    </row>
    <row r="1698" spans="32:41" x14ac:dyDescent="0.25">
      <c r="AF1698">
        <v>6.2059234741537184E-2</v>
      </c>
      <c r="AG1698">
        <v>7835133</v>
      </c>
      <c r="AH1698">
        <v>40</v>
      </c>
      <c r="AI1698">
        <v>86.49</v>
      </c>
      <c r="AJ1698">
        <v>1</v>
      </c>
      <c r="AK1698">
        <v>3</v>
      </c>
      <c r="AL1698">
        <v>3</v>
      </c>
      <c r="AM1698">
        <v>1</v>
      </c>
      <c r="AN1698">
        <v>3</v>
      </c>
      <c r="AO1698">
        <v>0</v>
      </c>
    </row>
    <row r="1699" spans="32:41" x14ac:dyDescent="0.25">
      <c r="AF1699">
        <v>8.6521986271483553E-2</v>
      </c>
      <c r="AG1699">
        <v>7835997</v>
      </c>
      <c r="AH1699">
        <v>138</v>
      </c>
      <c r="AI1699">
        <v>671</v>
      </c>
      <c r="AJ1699">
        <v>3</v>
      </c>
      <c r="AK1699">
        <v>9</v>
      </c>
      <c r="AL1699">
        <v>3</v>
      </c>
      <c r="AM1699">
        <v>3</v>
      </c>
      <c r="AN1699">
        <v>3</v>
      </c>
      <c r="AO1699">
        <v>0</v>
      </c>
    </row>
    <row r="1700" spans="32:41" x14ac:dyDescent="0.25">
      <c r="AF1700">
        <v>0.2371463386510072</v>
      </c>
      <c r="AG1700">
        <v>7841286</v>
      </c>
      <c r="AH1700">
        <v>7</v>
      </c>
      <c r="AI1700">
        <v>157</v>
      </c>
      <c r="AJ1700">
        <v>2</v>
      </c>
      <c r="AK1700">
        <v>18</v>
      </c>
      <c r="AL1700">
        <v>11</v>
      </c>
      <c r="AM1700">
        <v>5</v>
      </c>
      <c r="AN1700">
        <v>9</v>
      </c>
      <c r="AO1700">
        <v>1</v>
      </c>
    </row>
    <row r="1701" spans="32:41" x14ac:dyDescent="0.25">
      <c r="AF1701">
        <v>2.9616139565834088E-2</v>
      </c>
      <c r="AG1701">
        <v>7849868</v>
      </c>
      <c r="AH1701">
        <v>106</v>
      </c>
      <c r="AI1701">
        <v>1887.45</v>
      </c>
      <c r="AJ1701">
        <v>6</v>
      </c>
      <c r="AK1701">
        <v>52</v>
      </c>
      <c r="AL1701">
        <v>7</v>
      </c>
      <c r="AM1701">
        <v>7</v>
      </c>
      <c r="AN1701">
        <v>8.6666666669999994</v>
      </c>
      <c r="AO1701">
        <v>1</v>
      </c>
    </row>
    <row r="1702" spans="32:41" x14ac:dyDescent="0.25">
      <c r="AF1702">
        <v>0.20705116171924798</v>
      </c>
      <c r="AG1702">
        <v>7849980</v>
      </c>
      <c r="AH1702">
        <v>188</v>
      </c>
      <c r="AI1702">
        <v>178.93</v>
      </c>
      <c r="AJ1702">
        <v>1</v>
      </c>
      <c r="AK1702">
        <v>2</v>
      </c>
      <c r="AL1702">
        <v>2</v>
      </c>
      <c r="AM1702">
        <v>2</v>
      </c>
      <c r="AN1702">
        <v>2</v>
      </c>
      <c r="AO1702">
        <v>0</v>
      </c>
    </row>
    <row r="1703" spans="32:41" x14ac:dyDescent="0.25">
      <c r="AF1703">
        <v>0.49416203130405645</v>
      </c>
      <c r="AG1703">
        <v>7850854</v>
      </c>
      <c r="AH1703">
        <v>93</v>
      </c>
      <c r="AI1703">
        <v>1750.86</v>
      </c>
      <c r="AJ1703">
        <v>9</v>
      </c>
      <c r="AK1703">
        <v>68</v>
      </c>
      <c r="AL1703">
        <v>27</v>
      </c>
      <c r="AM1703">
        <v>18</v>
      </c>
      <c r="AN1703">
        <v>7.5555555559999998</v>
      </c>
      <c r="AO1703">
        <v>1</v>
      </c>
    </row>
    <row r="1704" spans="32:41" x14ac:dyDescent="0.25">
      <c r="AF1704">
        <v>0.19900715968351446</v>
      </c>
      <c r="AG1704">
        <v>7852111</v>
      </c>
      <c r="AH1704">
        <v>167</v>
      </c>
      <c r="AI1704">
        <v>213.76</v>
      </c>
      <c r="AJ1704">
        <v>2</v>
      </c>
      <c r="AK1704">
        <v>18</v>
      </c>
      <c r="AL1704">
        <v>6</v>
      </c>
      <c r="AM1704">
        <v>3</v>
      </c>
      <c r="AN1704">
        <v>9</v>
      </c>
      <c r="AO1704">
        <v>1</v>
      </c>
    </row>
    <row r="1705" spans="32:41" x14ac:dyDescent="0.25">
      <c r="AF1705">
        <v>0.11986715339107201</v>
      </c>
      <c r="AG1705">
        <v>7853767</v>
      </c>
      <c r="AH1705">
        <v>196</v>
      </c>
      <c r="AI1705">
        <v>199.5</v>
      </c>
      <c r="AJ1705">
        <v>2</v>
      </c>
      <c r="AK1705">
        <v>8</v>
      </c>
      <c r="AL1705">
        <v>5</v>
      </c>
      <c r="AM1705">
        <v>3</v>
      </c>
      <c r="AN1705">
        <v>4</v>
      </c>
      <c r="AO1705">
        <v>0</v>
      </c>
    </row>
    <row r="1706" spans="32:41" x14ac:dyDescent="0.25">
      <c r="AF1706">
        <v>0.20065544386989431</v>
      </c>
      <c r="AG1706">
        <v>7854319</v>
      </c>
      <c r="AH1706">
        <v>59</v>
      </c>
      <c r="AI1706">
        <v>460.33</v>
      </c>
      <c r="AJ1706">
        <v>2</v>
      </c>
      <c r="AK1706">
        <v>22</v>
      </c>
      <c r="AL1706">
        <v>18</v>
      </c>
      <c r="AM1706">
        <v>4</v>
      </c>
      <c r="AN1706">
        <v>11</v>
      </c>
      <c r="AO1706">
        <v>1</v>
      </c>
    </row>
    <row r="1707" spans="32:41" x14ac:dyDescent="0.25">
      <c r="AF1707">
        <v>0.49207723670432835</v>
      </c>
      <c r="AG1707">
        <v>7855679</v>
      </c>
      <c r="AH1707">
        <v>61</v>
      </c>
      <c r="AI1707">
        <v>794</v>
      </c>
      <c r="AJ1707">
        <v>2</v>
      </c>
      <c r="AK1707">
        <v>5</v>
      </c>
      <c r="AL1707">
        <v>2</v>
      </c>
      <c r="AM1707">
        <v>2</v>
      </c>
      <c r="AN1707">
        <v>2.5</v>
      </c>
      <c r="AO1707">
        <v>0</v>
      </c>
    </row>
    <row r="1708" spans="32:41" x14ac:dyDescent="0.25">
      <c r="AF1708">
        <v>0.34219858791258428</v>
      </c>
      <c r="AG1708">
        <v>7857178</v>
      </c>
      <c r="AH1708">
        <v>226</v>
      </c>
      <c r="AI1708">
        <v>204.1</v>
      </c>
      <c r="AJ1708">
        <v>2</v>
      </c>
      <c r="AK1708">
        <v>8</v>
      </c>
      <c r="AL1708">
        <v>6</v>
      </c>
      <c r="AM1708">
        <v>3</v>
      </c>
      <c r="AN1708">
        <v>4</v>
      </c>
      <c r="AO1708">
        <v>0</v>
      </c>
    </row>
    <row r="1709" spans="32:41" x14ac:dyDescent="0.25">
      <c r="AF1709">
        <v>2.1064709239901558E-2</v>
      </c>
      <c r="AG1709">
        <v>7857652</v>
      </c>
      <c r="AH1709">
        <v>4</v>
      </c>
      <c r="AI1709">
        <v>3059.37</v>
      </c>
      <c r="AJ1709">
        <v>18</v>
      </c>
      <c r="AK1709">
        <v>157</v>
      </c>
      <c r="AL1709">
        <v>84</v>
      </c>
      <c r="AM1709">
        <v>42</v>
      </c>
      <c r="AN1709">
        <v>8.7222222219999992</v>
      </c>
      <c r="AO1709">
        <v>1</v>
      </c>
    </row>
    <row r="1710" spans="32:41" x14ac:dyDescent="0.25">
      <c r="AF1710">
        <v>3.9093581122071619E-3</v>
      </c>
      <c r="AG1710">
        <v>7860416</v>
      </c>
      <c r="AH1710">
        <v>94</v>
      </c>
      <c r="AI1710">
        <v>672.59</v>
      </c>
      <c r="AJ1710">
        <v>4</v>
      </c>
      <c r="AK1710">
        <v>80</v>
      </c>
      <c r="AL1710">
        <v>54</v>
      </c>
      <c r="AM1710">
        <v>10</v>
      </c>
      <c r="AN1710">
        <v>20</v>
      </c>
      <c r="AO1710">
        <v>1</v>
      </c>
    </row>
    <row r="1711" spans="32:41" x14ac:dyDescent="0.25">
      <c r="AF1711">
        <v>0.1495448097314509</v>
      </c>
      <c r="AG1711">
        <v>7861491</v>
      </c>
      <c r="AH1711">
        <v>138</v>
      </c>
      <c r="AI1711">
        <v>1192.46</v>
      </c>
      <c r="AJ1711">
        <v>8</v>
      </c>
      <c r="AK1711">
        <v>42</v>
      </c>
      <c r="AL1711">
        <v>31</v>
      </c>
      <c r="AM1711">
        <v>18</v>
      </c>
      <c r="AN1711">
        <v>5.25</v>
      </c>
      <c r="AO1711">
        <v>1</v>
      </c>
    </row>
    <row r="1712" spans="32:41" x14ac:dyDescent="0.25">
      <c r="AF1712">
        <v>0.35071864179713452</v>
      </c>
      <c r="AG1712">
        <v>7862222</v>
      </c>
      <c r="AH1712">
        <v>427</v>
      </c>
      <c r="AI1712">
        <v>1498.89</v>
      </c>
      <c r="AJ1712">
        <v>2</v>
      </c>
      <c r="AK1712">
        <v>36</v>
      </c>
      <c r="AL1712">
        <v>14</v>
      </c>
      <c r="AM1712">
        <v>6</v>
      </c>
      <c r="AN1712">
        <v>18</v>
      </c>
      <c r="AO1712">
        <v>0</v>
      </c>
    </row>
    <row r="1713" spans="32:41" x14ac:dyDescent="0.25">
      <c r="AF1713">
        <v>0.17764305115683421</v>
      </c>
      <c r="AG1713">
        <v>7865297</v>
      </c>
      <c r="AH1713">
        <v>280</v>
      </c>
      <c r="AI1713">
        <v>202.58</v>
      </c>
      <c r="AJ1713">
        <v>2</v>
      </c>
      <c r="AK1713">
        <v>32</v>
      </c>
      <c r="AL1713">
        <v>17</v>
      </c>
      <c r="AM1713">
        <v>5</v>
      </c>
      <c r="AN1713">
        <v>16</v>
      </c>
      <c r="AO1713">
        <v>0</v>
      </c>
    </row>
    <row r="1714" spans="32:41" x14ac:dyDescent="0.25">
      <c r="AF1714">
        <v>0.26004022080758327</v>
      </c>
      <c r="AG1714">
        <v>7866574</v>
      </c>
      <c r="AH1714">
        <v>447</v>
      </c>
      <c r="AI1714">
        <v>107.8</v>
      </c>
      <c r="AJ1714">
        <v>1</v>
      </c>
      <c r="AK1714">
        <v>10</v>
      </c>
      <c r="AL1714">
        <v>7</v>
      </c>
      <c r="AM1714">
        <v>2</v>
      </c>
      <c r="AN1714">
        <v>10</v>
      </c>
      <c r="AO1714">
        <v>0</v>
      </c>
    </row>
    <row r="1715" spans="32:41" x14ac:dyDescent="0.25">
      <c r="AF1715">
        <v>0.19010974480755805</v>
      </c>
      <c r="AG1715">
        <v>7867515</v>
      </c>
      <c r="AH1715">
        <v>6</v>
      </c>
      <c r="AI1715">
        <v>969.89</v>
      </c>
      <c r="AJ1715">
        <v>7</v>
      </c>
      <c r="AK1715">
        <v>105</v>
      </c>
      <c r="AL1715">
        <v>59</v>
      </c>
      <c r="AM1715">
        <v>22</v>
      </c>
      <c r="AN1715">
        <v>15</v>
      </c>
      <c r="AO1715">
        <v>1</v>
      </c>
    </row>
    <row r="1716" spans="32:41" x14ac:dyDescent="0.25">
      <c r="AF1716">
        <v>0.44368989979219575</v>
      </c>
      <c r="AG1716">
        <v>7868166</v>
      </c>
      <c r="AH1716">
        <v>109</v>
      </c>
      <c r="AI1716">
        <v>96.2</v>
      </c>
      <c r="AJ1716">
        <v>1</v>
      </c>
      <c r="AK1716">
        <v>4</v>
      </c>
      <c r="AL1716">
        <v>2</v>
      </c>
      <c r="AM1716">
        <v>1</v>
      </c>
      <c r="AN1716">
        <v>4</v>
      </c>
      <c r="AO1716">
        <v>0</v>
      </c>
    </row>
    <row r="1717" spans="32:41" x14ac:dyDescent="0.25">
      <c r="AF1717">
        <v>0.29985698393851079</v>
      </c>
      <c r="AG1717">
        <v>7868919</v>
      </c>
      <c r="AH1717">
        <v>69</v>
      </c>
      <c r="AI1717">
        <v>1045.1400000000001</v>
      </c>
      <c r="AJ1717">
        <v>7</v>
      </c>
      <c r="AK1717">
        <v>90</v>
      </c>
      <c r="AL1717">
        <v>70</v>
      </c>
      <c r="AM1717">
        <v>25</v>
      </c>
      <c r="AN1717">
        <v>12.85714286</v>
      </c>
      <c r="AO1717">
        <v>1</v>
      </c>
    </row>
    <row r="1718" spans="32:41" x14ac:dyDescent="0.25">
      <c r="AF1718">
        <v>0.4304583035496905</v>
      </c>
      <c r="AG1718">
        <v>7871605</v>
      </c>
      <c r="AH1718">
        <v>44</v>
      </c>
      <c r="AI1718">
        <v>593.70000000000005</v>
      </c>
      <c r="AJ1718">
        <v>1</v>
      </c>
      <c r="AK1718">
        <v>8</v>
      </c>
      <c r="AL1718">
        <v>7</v>
      </c>
      <c r="AM1718">
        <v>2</v>
      </c>
      <c r="AN1718">
        <v>8</v>
      </c>
      <c r="AO1718">
        <v>1</v>
      </c>
    </row>
    <row r="1719" spans="32:41" x14ac:dyDescent="0.25">
      <c r="AF1719">
        <v>5.7113033577496308E-2</v>
      </c>
      <c r="AG1719">
        <v>7873514</v>
      </c>
      <c r="AH1719">
        <v>109</v>
      </c>
      <c r="AI1719">
        <v>99.4</v>
      </c>
      <c r="AJ1719">
        <v>1</v>
      </c>
      <c r="AK1719">
        <v>4</v>
      </c>
      <c r="AL1719">
        <v>2</v>
      </c>
      <c r="AM1719">
        <v>1</v>
      </c>
      <c r="AN1719">
        <v>4</v>
      </c>
      <c r="AO1719">
        <v>0</v>
      </c>
    </row>
    <row r="1720" spans="32:41" x14ac:dyDescent="0.25">
      <c r="AF1720">
        <v>0.11104964982922405</v>
      </c>
      <c r="AG1720">
        <v>7874056</v>
      </c>
      <c r="AH1720">
        <v>215</v>
      </c>
      <c r="AI1720">
        <v>574.03</v>
      </c>
      <c r="AJ1720">
        <v>2</v>
      </c>
      <c r="AK1720">
        <v>11</v>
      </c>
      <c r="AL1720">
        <v>6</v>
      </c>
      <c r="AM1720">
        <v>3</v>
      </c>
      <c r="AN1720">
        <v>5.5</v>
      </c>
      <c r="AO1720">
        <v>0</v>
      </c>
    </row>
    <row r="1721" spans="32:41" x14ac:dyDescent="0.25">
      <c r="AF1721">
        <v>5.0417752829059692E-2</v>
      </c>
      <c r="AG1721">
        <v>7874270</v>
      </c>
      <c r="AH1721">
        <v>25</v>
      </c>
      <c r="AI1721">
        <v>739.63</v>
      </c>
      <c r="AJ1721">
        <v>3</v>
      </c>
      <c r="AK1721">
        <v>51</v>
      </c>
      <c r="AL1721">
        <v>19</v>
      </c>
      <c r="AM1721">
        <v>9</v>
      </c>
      <c r="AN1721">
        <v>17</v>
      </c>
      <c r="AO1721">
        <v>1</v>
      </c>
    </row>
    <row r="1722" spans="32:41" x14ac:dyDescent="0.25">
      <c r="AF1722">
        <v>0.38200982330120792</v>
      </c>
      <c r="AG1722">
        <v>7875514</v>
      </c>
      <c r="AH1722">
        <v>42</v>
      </c>
      <c r="AI1722">
        <v>713.4</v>
      </c>
      <c r="AJ1722">
        <v>4</v>
      </c>
      <c r="AK1722">
        <v>29</v>
      </c>
      <c r="AL1722">
        <v>22</v>
      </c>
      <c r="AM1722">
        <v>10</v>
      </c>
      <c r="AN1722">
        <v>7.25</v>
      </c>
      <c r="AO1722">
        <v>1</v>
      </c>
    </row>
    <row r="1723" spans="32:41" x14ac:dyDescent="0.25">
      <c r="AF1723">
        <v>0.33805669212085609</v>
      </c>
      <c r="AG1723">
        <v>7875801</v>
      </c>
      <c r="AH1723">
        <v>355</v>
      </c>
      <c r="AI1723">
        <v>157.80000000000001</v>
      </c>
      <c r="AJ1723">
        <v>1</v>
      </c>
      <c r="AK1723">
        <v>6</v>
      </c>
      <c r="AL1723">
        <v>6</v>
      </c>
      <c r="AM1723">
        <v>3</v>
      </c>
      <c r="AN1723">
        <v>6</v>
      </c>
      <c r="AO1723">
        <v>0</v>
      </c>
    </row>
    <row r="1724" spans="32:41" x14ac:dyDescent="0.25">
      <c r="AF1724">
        <v>0.29601019992477395</v>
      </c>
      <c r="AG1724">
        <v>7879264</v>
      </c>
      <c r="AH1724">
        <v>0</v>
      </c>
      <c r="AI1724">
        <v>3883.19</v>
      </c>
      <c r="AJ1724">
        <v>13</v>
      </c>
      <c r="AK1724">
        <v>245</v>
      </c>
      <c r="AL1724">
        <v>173</v>
      </c>
      <c r="AM1724">
        <v>47</v>
      </c>
      <c r="AN1724">
        <v>18.84615385</v>
      </c>
      <c r="AO1724">
        <v>1</v>
      </c>
    </row>
    <row r="1725" spans="32:41" x14ac:dyDescent="0.25">
      <c r="AF1725">
        <v>7.5029226934894E-3</v>
      </c>
      <c r="AG1725">
        <v>7880365</v>
      </c>
      <c r="AH1725">
        <v>44</v>
      </c>
      <c r="AI1725">
        <v>194.75</v>
      </c>
      <c r="AJ1725">
        <v>2</v>
      </c>
      <c r="AK1725">
        <v>6</v>
      </c>
      <c r="AL1725">
        <v>4</v>
      </c>
      <c r="AM1725">
        <v>4</v>
      </c>
      <c r="AN1725">
        <v>3</v>
      </c>
      <c r="AO1725">
        <v>1</v>
      </c>
    </row>
    <row r="1726" spans="32:41" x14ac:dyDescent="0.25">
      <c r="AF1726">
        <v>0.14673354272725148</v>
      </c>
      <c r="AG1726">
        <v>7881392</v>
      </c>
      <c r="AH1726">
        <v>16</v>
      </c>
      <c r="AI1726">
        <v>835.64</v>
      </c>
      <c r="AJ1726">
        <v>7</v>
      </c>
      <c r="AK1726">
        <v>75</v>
      </c>
      <c r="AL1726">
        <v>51</v>
      </c>
      <c r="AM1726">
        <v>20</v>
      </c>
      <c r="AN1726">
        <v>10.71428571</v>
      </c>
      <c r="AO1726">
        <v>1</v>
      </c>
    </row>
    <row r="1727" spans="32:41" x14ac:dyDescent="0.25">
      <c r="AF1727">
        <v>0.24444135069375461</v>
      </c>
      <c r="AG1727">
        <v>7885583</v>
      </c>
      <c r="AH1727">
        <v>4</v>
      </c>
      <c r="AI1727">
        <v>3059.05</v>
      </c>
      <c r="AJ1727">
        <v>12</v>
      </c>
      <c r="AK1727">
        <v>98</v>
      </c>
      <c r="AL1727">
        <v>74</v>
      </c>
      <c r="AM1727">
        <v>25</v>
      </c>
      <c r="AN1727">
        <v>8.1666666669999994</v>
      </c>
      <c r="AO1727">
        <v>1</v>
      </c>
    </row>
    <row r="1728" spans="32:41" x14ac:dyDescent="0.25">
      <c r="AF1728">
        <v>0.4511431406062496</v>
      </c>
      <c r="AG1728">
        <v>7886914</v>
      </c>
      <c r="AH1728">
        <v>156</v>
      </c>
      <c r="AI1728">
        <v>230.76</v>
      </c>
      <c r="AJ1728">
        <v>2</v>
      </c>
      <c r="AK1728">
        <v>49</v>
      </c>
      <c r="AL1728">
        <v>14</v>
      </c>
      <c r="AM1728">
        <v>4</v>
      </c>
      <c r="AN1728">
        <v>24.5</v>
      </c>
      <c r="AO1728">
        <v>1</v>
      </c>
    </row>
    <row r="1729" spans="32:41" x14ac:dyDescent="0.25">
      <c r="AF1729">
        <v>0.27003779412777462</v>
      </c>
      <c r="AG1729">
        <v>7890247</v>
      </c>
      <c r="AH1729">
        <v>447</v>
      </c>
      <c r="AI1729">
        <v>129.69999999999999</v>
      </c>
      <c r="AJ1729">
        <v>1</v>
      </c>
      <c r="AK1729">
        <v>9</v>
      </c>
      <c r="AL1729">
        <v>5</v>
      </c>
      <c r="AM1729">
        <v>3</v>
      </c>
      <c r="AN1729">
        <v>9</v>
      </c>
      <c r="AO1729">
        <v>0</v>
      </c>
    </row>
    <row r="1730" spans="32:41" x14ac:dyDescent="0.25">
      <c r="AF1730">
        <v>0.25361126934467237</v>
      </c>
      <c r="AG1730">
        <v>7890325</v>
      </c>
      <c r="AH1730">
        <v>131</v>
      </c>
      <c r="AI1730">
        <v>353.09</v>
      </c>
      <c r="AJ1730">
        <v>3</v>
      </c>
      <c r="AK1730">
        <v>26</v>
      </c>
      <c r="AL1730">
        <v>14</v>
      </c>
      <c r="AM1730">
        <v>7</v>
      </c>
      <c r="AN1730">
        <v>8.6666666669999994</v>
      </c>
      <c r="AO1730">
        <v>1</v>
      </c>
    </row>
    <row r="1731" spans="32:41" x14ac:dyDescent="0.25">
      <c r="AF1731">
        <v>9.9460480440097587E-2</v>
      </c>
      <c r="AG1731">
        <v>7891145</v>
      </c>
      <c r="AH1731">
        <v>1</v>
      </c>
      <c r="AI1731">
        <v>3443.84</v>
      </c>
      <c r="AJ1731">
        <v>22</v>
      </c>
      <c r="AK1731">
        <v>468</v>
      </c>
      <c r="AL1731">
        <v>119</v>
      </c>
      <c r="AM1731">
        <v>51</v>
      </c>
      <c r="AN1731">
        <v>21.272727270000001</v>
      </c>
      <c r="AO1731">
        <v>1</v>
      </c>
    </row>
    <row r="1732" spans="32:41" x14ac:dyDescent="0.25">
      <c r="AF1732">
        <v>0.42663883761140975</v>
      </c>
      <c r="AG1732">
        <v>7892535</v>
      </c>
      <c r="AH1732">
        <v>293</v>
      </c>
      <c r="AI1732">
        <v>240.8</v>
      </c>
      <c r="AJ1732">
        <v>2</v>
      </c>
      <c r="AK1732">
        <v>29</v>
      </c>
      <c r="AL1732">
        <v>19</v>
      </c>
      <c r="AM1732">
        <v>4</v>
      </c>
      <c r="AN1732">
        <v>14.5</v>
      </c>
      <c r="AO1732">
        <v>0</v>
      </c>
    </row>
    <row r="1733" spans="32:41" x14ac:dyDescent="0.25">
      <c r="AF1733">
        <v>1.2494089783032347E-2</v>
      </c>
      <c r="AG1733">
        <v>7894838</v>
      </c>
      <c r="AH1733">
        <v>325</v>
      </c>
      <c r="AI1733">
        <v>370.82</v>
      </c>
      <c r="AJ1733">
        <v>3</v>
      </c>
      <c r="AK1733">
        <v>21</v>
      </c>
      <c r="AL1733">
        <v>16</v>
      </c>
      <c r="AM1733">
        <v>7</v>
      </c>
      <c r="AN1733">
        <v>7</v>
      </c>
      <c r="AO1733">
        <v>0</v>
      </c>
    </row>
    <row r="1734" spans="32:41" x14ac:dyDescent="0.25">
      <c r="AF1734">
        <v>0.48225755756334132</v>
      </c>
      <c r="AG1734">
        <v>7897951</v>
      </c>
      <c r="AH1734">
        <v>400</v>
      </c>
      <c r="AI1734">
        <v>223.98</v>
      </c>
      <c r="AJ1734">
        <v>2</v>
      </c>
      <c r="AK1734">
        <v>38</v>
      </c>
      <c r="AL1734">
        <v>3</v>
      </c>
      <c r="AM1734">
        <v>2</v>
      </c>
      <c r="AN1734">
        <v>19</v>
      </c>
      <c r="AO1734">
        <v>0</v>
      </c>
    </row>
    <row r="1735" spans="32:41" x14ac:dyDescent="0.25">
      <c r="AF1735">
        <v>0.10368690602606112</v>
      </c>
      <c r="AG1735">
        <v>7898235</v>
      </c>
      <c r="AH1735">
        <v>23</v>
      </c>
      <c r="AI1735">
        <v>1065.99</v>
      </c>
      <c r="AJ1735">
        <v>8</v>
      </c>
      <c r="AK1735">
        <v>92</v>
      </c>
      <c r="AL1735">
        <v>63</v>
      </c>
      <c r="AM1735">
        <v>30</v>
      </c>
      <c r="AN1735">
        <v>11.5</v>
      </c>
      <c r="AO1735">
        <v>1</v>
      </c>
    </row>
    <row r="1736" spans="32:41" x14ac:dyDescent="0.25">
      <c r="AF1736">
        <v>0.26348817050803275</v>
      </c>
      <c r="AG1736">
        <v>7900397</v>
      </c>
      <c r="AH1736">
        <v>406</v>
      </c>
      <c r="AI1736">
        <v>814.6</v>
      </c>
      <c r="AJ1736">
        <v>2</v>
      </c>
      <c r="AK1736">
        <v>47</v>
      </c>
      <c r="AL1736">
        <v>18</v>
      </c>
      <c r="AM1736">
        <v>6</v>
      </c>
      <c r="AN1736">
        <v>23.5</v>
      </c>
      <c r="AO1736">
        <v>0</v>
      </c>
    </row>
    <row r="1737" spans="32:41" x14ac:dyDescent="0.25">
      <c r="AF1737">
        <v>0.37264396738276939</v>
      </c>
      <c r="AG1737">
        <v>7903518</v>
      </c>
      <c r="AH1737">
        <v>8</v>
      </c>
      <c r="AI1737">
        <v>192.6</v>
      </c>
      <c r="AJ1737">
        <v>1</v>
      </c>
      <c r="AK1737">
        <v>28</v>
      </c>
      <c r="AL1737">
        <v>3</v>
      </c>
      <c r="AM1737">
        <v>1</v>
      </c>
      <c r="AN1737">
        <v>28</v>
      </c>
      <c r="AO1737">
        <v>0</v>
      </c>
    </row>
    <row r="1738" spans="32:41" x14ac:dyDescent="0.25">
      <c r="AF1738">
        <v>1.0439168783951902E-2</v>
      </c>
      <c r="AG1738">
        <v>7910231</v>
      </c>
      <c r="AH1738">
        <v>422</v>
      </c>
      <c r="AI1738">
        <v>678.4</v>
      </c>
      <c r="AJ1738">
        <v>3</v>
      </c>
      <c r="AK1738">
        <v>26</v>
      </c>
      <c r="AL1738">
        <v>15</v>
      </c>
      <c r="AM1738">
        <v>5</v>
      </c>
      <c r="AN1738">
        <v>8.6666666669999994</v>
      </c>
      <c r="AO1738">
        <v>0</v>
      </c>
    </row>
    <row r="1739" spans="32:41" x14ac:dyDescent="0.25">
      <c r="AF1739">
        <v>0.22928060894360858</v>
      </c>
      <c r="AG1739">
        <v>7911920</v>
      </c>
      <c r="AH1739">
        <v>12</v>
      </c>
      <c r="AI1739">
        <v>816.98</v>
      </c>
      <c r="AJ1739">
        <v>5</v>
      </c>
      <c r="AK1739">
        <v>22</v>
      </c>
      <c r="AL1739">
        <v>17</v>
      </c>
      <c r="AM1739">
        <v>7</v>
      </c>
      <c r="AN1739">
        <v>4.4000000000000004</v>
      </c>
      <c r="AO1739">
        <v>1</v>
      </c>
    </row>
    <row r="1740" spans="32:41" x14ac:dyDescent="0.25">
      <c r="AF1740">
        <v>0.19449928877174916</v>
      </c>
      <c r="AG1740">
        <v>7918136</v>
      </c>
      <c r="AH1740">
        <v>20</v>
      </c>
      <c r="AI1740">
        <v>495.2</v>
      </c>
      <c r="AJ1740">
        <v>2</v>
      </c>
      <c r="AK1740">
        <v>17</v>
      </c>
      <c r="AL1740">
        <v>12</v>
      </c>
      <c r="AM1740">
        <v>6</v>
      </c>
      <c r="AN1740">
        <v>8.5</v>
      </c>
      <c r="AO1740">
        <v>1</v>
      </c>
    </row>
    <row r="1741" spans="32:41" x14ac:dyDescent="0.25">
      <c r="AF1741">
        <v>0.43075472161191919</v>
      </c>
      <c r="AG1741">
        <v>7920180</v>
      </c>
      <c r="AH1741">
        <v>32</v>
      </c>
      <c r="AI1741">
        <v>995.74</v>
      </c>
      <c r="AJ1741">
        <v>8</v>
      </c>
      <c r="AK1741">
        <v>89</v>
      </c>
      <c r="AL1741">
        <v>85</v>
      </c>
      <c r="AM1741">
        <v>28</v>
      </c>
      <c r="AN1741">
        <v>11.125</v>
      </c>
      <c r="AO1741">
        <v>1</v>
      </c>
    </row>
    <row r="1742" spans="32:41" x14ac:dyDescent="0.25">
      <c r="AF1742">
        <v>0.30938719796591863</v>
      </c>
      <c r="AG1742">
        <v>7921086</v>
      </c>
      <c r="AH1742">
        <v>24</v>
      </c>
      <c r="AI1742">
        <v>4542.6499999999996</v>
      </c>
      <c r="AJ1742">
        <v>23</v>
      </c>
      <c r="AK1742">
        <v>401</v>
      </c>
      <c r="AL1742">
        <v>252</v>
      </c>
      <c r="AM1742">
        <v>80</v>
      </c>
      <c r="AN1742">
        <v>17.434782609999999</v>
      </c>
      <c r="AO1742">
        <v>1</v>
      </c>
    </row>
    <row r="1743" spans="32:41" x14ac:dyDescent="0.25">
      <c r="AF1743">
        <v>0.33850129548998509</v>
      </c>
      <c r="AG1743">
        <v>7921547</v>
      </c>
      <c r="AH1743">
        <v>386</v>
      </c>
      <c r="AI1743">
        <v>2506.59</v>
      </c>
      <c r="AJ1743">
        <v>3</v>
      </c>
      <c r="AK1743">
        <v>21</v>
      </c>
      <c r="AL1743">
        <v>4</v>
      </c>
      <c r="AM1743">
        <v>3</v>
      </c>
      <c r="AN1743">
        <v>7</v>
      </c>
      <c r="AO1743">
        <v>0</v>
      </c>
    </row>
    <row r="1744" spans="32:41" x14ac:dyDescent="0.25">
      <c r="AF1744">
        <v>0.39786886566938529</v>
      </c>
      <c r="AG1744">
        <v>7921552</v>
      </c>
      <c r="AH1744">
        <v>64</v>
      </c>
      <c r="AI1744">
        <v>1098</v>
      </c>
      <c r="AJ1744">
        <v>10</v>
      </c>
      <c r="AK1744">
        <v>76</v>
      </c>
      <c r="AL1744">
        <v>64</v>
      </c>
      <c r="AM1744">
        <v>29</v>
      </c>
      <c r="AN1744">
        <v>7.6</v>
      </c>
      <c r="AO1744">
        <v>1</v>
      </c>
    </row>
    <row r="1745" spans="32:41" x14ac:dyDescent="0.25">
      <c r="AF1745">
        <v>0.36025023331769657</v>
      </c>
      <c r="AG1745">
        <v>7924310</v>
      </c>
      <c r="AH1745">
        <v>349</v>
      </c>
      <c r="AI1745">
        <v>119</v>
      </c>
      <c r="AJ1745">
        <v>1</v>
      </c>
      <c r="AK1745">
        <v>1</v>
      </c>
      <c r="AL1745">
        <v>1</v>
      </c>
      <c r="AM1745">
        <v>1</v>
      </c>
      <c r="AN1745">
        <v>1</v>
      </c>
      <c r="AO1745">
        <v>0</v>
      </c>
    </row>
    <row r="1746" spans="32:41" x14ac:dyDescent="0.25">
      <c r="AF1746">
        <v>0.24527966261030887</v>
      </c>
      <c r="AG1746">
        <v>7925907</v>
      </c>
      <c r="AH1746">
        <v>52</v>
      </c>
      <c r="AI1746">
        <v>457.6</v>
      </c>
      <c r="AJ1746">
        <v>3</v>
      </c>
      <c r="AK1746">
        <v>49</v>
      </c>
      <c r="AL1746">
        <v>24</v>
      </c>
      <c r="AM1746">
        <v>6</v>
      </c>
      <c r="AN1746">
        <v>16.333333329999999</v>
      </c>
      <c r="AO1746">
        <v>1</v>
      </c>
    </row>
    <row r="1747" spans="32:41" x14ac:dyDescent="0.25">
      <c r="AF1747">
        <v>0.39588445495400215</v>
      </c>
      <c r="AG1747">
        <v>7926078</v>
      </c>
      <c r="AH1747">
        <v>17</v>
      </c>
      <c r="AI1747">
        <v>7248.44</v>
      </c>
      <c r="AJ1747">
        <v>17</v>
      </c>
      <c r="AK1747">
        <v>59</v>
      </c>
      <c r="AL1747">
        <v>33</v>
      </c>
      <c r="AM1747">
        <v>20</v>
      </c>
      <c r="AN1747">
        <v>3.4705882350000001</v>
      </c>
      <c r="AO1747">
        <v>1</v>
      </c>
    </row>
    <row r="1748" spans="32:41" x14ac:dyDescent="0.25">
      <c r="AF1748">
        <v>0.49678157108431187</v>
      </c>
      <c r="AG1748">
        <v>7926463</v>
      </c>
      <c r="AH1748">
        <v>63</v>
      </c>
      <c r="AI1748">
        <v>438.69</v>
      </c>
      <c r="AJ1748">
        <v>5</v>
      </c>
      <c r="AK1748">
        <v>34</v>
      </c>
      <c r="AL1748">
        <v>24</v>
      </c>
      <c r="AM1748">
        <v>15</v>
      </c>
      <c r="AN1748">
        <v>6.8</v>
      </c>
      <c r="AO1748">
        <v>1</v>
      </c>
    </row>
    <row r="1749" spans="32:41" x14ac:dyDescent="0.25">
      <c r="AF1749">
        <v>7.6762592970907595E-2</v>
      </c>
      <c r="AG1749">
        <v>7927404</v>
      </c>
      <c r="AH1749">
        <v>21</v>
      </c>
      <c r="AI1749">
        <v>4182.63</v>
      </c>
      <c r="AJ1749">
        <v>15</v>
      </c>
      <c r="AK1749">
        <v>573</v>
      </c>
      <c r="AL1749">
        <v>117</v>
      </c>
      <c r="AM1749">
        <v>34</v>
      </c>
      <c r="AN1749">
        <v>38.200000000000003</v>
      </c>
      <c r="AO1749">
        <v>1</v>
      </c>
    </row>
    <row r="1750" spans="32:41" x14ac:dyDescent="0.25">
      <c r="AF1750">
        <v>5.3912904061908185E-2</v>
      </c>
      <c r="AG1750">
        <v>7933396</v>
      </c>
      <c r="AH1750">
        <v>75</v>
      </c>
      <c r="AI1750">
        <v>5874.1</v>
      </c>
      <c r="AJ1750">
        <v>9</v>
      </c>
      <c r="AK1750">
        <v>67</v>
      </c>
      <c r="AL1750">
        <v>34</v>
      </c>
      <c r="AM1750">
        <v>24</v>
      </c>
      <c r="AN1750">
        <v>7.4444444440000002</v>
      </c>
      <c r="AO1750">
        <v>1</v>
      </c>
    </row>
    <row r="1751" spans="32:41" x14ac:dyDescent="0.25">
      <c r="AF1751">
        <v>0.4011741189278788</v>
      </c>
      <c r="AG1751">
        <v>7936605</v>
      </c>
      <c r="AH1751">
        <v>82</v>
      </c>
      <c r="AI1751">
        <v>1967.49</v>
      </c>
      <c r="AJ1751">
        <v>8</v>
      </c>
      <c r="AK1751">
        <v>44</v>
      </c>
      <c r="AL1751">
        <v>36</v>
      </c>
      <c r="AM1751">
        <v>18</v>
      </c>
      <c r="AN1751">
        <v>5.5</v>
      </c>
      <c r="AO1751">
        <v>0</v>
      </c>
    </row>
    <row r="1752" spans="32:41" x14ac:dyDescent="0.25">
      <c r="AF1752">
        <v>5.9994077804301549E-2</v>
      </c>
      <c r="AG1752">
        <v>7937484</v>
      </c>
      <c r="AH1752">
        <v>2</v>
      </c>
      <c r="AI1752">
        <v>2453.46</v>
      </c>
      <c r="AJ1752">
        <v>14</v>
      </c>
      <c r="AK1752">
        <v>184</v>
      </c>
      <c r="AL1752">
        <v>82</v>
      </c>
      <c r="AM1752">
        <v>32</v>
      </c>
      <c r="AN1752">
        <v>13.14285714</v>
      </c>
      <c r="AO1752">
        <v>1</v>
      </c>
    </row>
    <row r="1753" spans="32:41" x14ac:dyDescent="0.25">
      <c r="AF1753">
        <v>0.2426371337586759</v>
      </c>
      <c r="AG1753">
        <v>7938823</v>
      </c>
      <c r="AH1753">
        <v>26</v>
      </c>
      <c r="AI1753">
        <v>6951.8</v>
      </c>
      <c r="AJ1753">
        <v>19</v>
      </c>
      <c r="AK1753">
        <v>352</v>
      </c>
      <c r="AL1753">
        <v>92</v>
      </c>
      <c r="AM1753">
        <v>42</v>
      </c>
      <c r="AN1753">
        <v>18.526315790000002</v>
      </c>
      <c r="AO1753">
        <v>1</v>
      </c>
    </row>
    <row r="1754" spans="32:41" x14ac:dyDescent="0.25">
      <c r="AF1754">
        <v>0.14112632332692598</v>
      </c>
      <c r="AG1754">
        <v>7940906</v>
      </c>
      <c r="AH1754">
        <v>34</v>
      </c>
      <c r="AI1754">
        <v>300.89999999999998</v>
      </c>
      <c r="AJ1754">
        <v>2</v>
      </c>
      <c r="AK1754">
        <v>17</v>
      </c>
      <c r="AL1754">
        <v>11</v>
      </c>
      <c r="AM1754">
        <v>4</v>
      </c>
      <c r="AN1754">
        <v>8.5</v>
      </c>
      <c r="AO1754">
        <v>1</v>
      </c>
    </row>
    <row r="1755" spans="32:41" x14ac:dyDescent="0.25">
      <c r="AF1755">
        <v>0.31297439513235081</v>
      </c>
      <c r="AG1755">
        <v>7942095</v>
      </c>
      <c r="AH1755">
        <v>1</v>
      </c>
      <c r="AI1755">
        <v>441.13</v>
      </c>
      <c r="AJ1755">
        <v>4</v>
      </c>
      <c r="AK1755">
        <v>38</v>
      </c>
      <c r="AL1755">
        <v>36</v>
      </c>
      <c r="AM1755">
        <v>9</v>
      </c>
      <c r="AN1755">
        <v>9.5</v>
      </c>
      <c r="AO1755">
        <v>1</v>
      </c>
    </row>
    <row r="1756" spans="32:41" x14ac:dyDescent="0.25">
      <c r="AF1756">
        <v>0.18981982357406391</v>
      </c>
      <c r="AG1756">
        <v>7942454</v>
      </c>
      <c r="AH1756">
        <v>7</v>
      </c>
      <c r="AI1756">
        <v>1877.28</v>
      </c>
      <c r="AJ1756">
        <v>13</v>
      </c>
      <c r="AK1756">
        <v>217</v>
      </c>
      <c r="AL1756">
        <v>117</v>
      </c>
      <c r="AM1756">
        <v>41</v>
      </c>
      <c r="AN1756">
        <v>16.69230769</v>
      </c>
      <c r="AO1756">
        <v>1</v>
      </c>
    </row>
    <row r="1757" spans="32:41" x14ac:dyDescent="0.25">
      <c r="AF1757">
        <v>0.25660536858425109</v>
      </c>
      <c r="AG1757">
        <v>7943852</v>
      </c>
      <c r="AH1757">
        <v>205</v>
      </c>
      <c r="AI1757">
        <v>289.39999999999998</v>
      </c>
      <c r="AJ1757">
        <v>2</v>
      </c>
      <c r="AK1757">
        <v>17</v>
      </c>
      <c r="AL1757">
        <v>5</v>
      </c>
      <c r="AM1757">
        <v>4</v>
      </c>
      <c r="AN1757">
        <v>8.5</v>
      </c>
      <c r="AO1757">
        <v>0</v>
      </c>
    </row>
    <row r="1758" spans="32:41" x14ac:dyDescent="0.25">
      <c r="AF1758">
        <v>9.756846812596931E-2</v>
      </c>
      <c r="AG1758">
        <v>7944322</v>
      </c>
      <c r="AH1758">
        <v>39</v>
      </c>
      <c r="AI1758">
        <v>3553.5</v>
      </c>
      <c r="AJ1758">
        <v>13</v>
      </c>
      <c r="AK1758">
        <v>171</v>
      </c>
      <c r="AL1758">
        <v>97</v>
      </c>
      <c r="AM1758">
        <v>45</v>
      </c>
      <c r="AN1758">
        <v>13.15384615</v>
      </c>
      <c r="AO1758">
        <v>1</v>
      </c>
    </row>
    <row r="1759" spans="32:41" x14ac:dyDescent="0.25">
      <c r="AF1759">
        <v>0.22115271863896624</v>
      </c>
      <c r="AG1759">
        <v>7951217</v>
      </c>
      <c r="AH1759">
        <v>73</v>
      </c>
      <c r="AI1759">
        <v>4092.2</v>
      </c>
      <c r="AJ1759">
        <v>1</v>
      </c>
      <c r="AK1759">
        <v>276</v>
      </c>
      <c r="AL1759">
        <v>14</v>
      </c>
      <c r="AM1759">
        <v>2</v>
      </c>
      <c r="AN1759">
        <v>276</v>
      </c>
      <c r="AO1759">
        <v>1</v>
      </c>
    </row>
    <row r="1760" spans="32:41" x14ac:dyDescent="0.25">
      <c r="AF1760">
        <v>0.43479206102967227</v>
      </c>
      <c r="AG1760">
        <v>7951956</v>
      </c>
      <c r="AH1760">
        <v>26</v>
      </c>
      <c r="AI1760">
        <v>1738.08</v>
      </c>
      <c r="AJ1760">
        <v>16</v>
      </c>
      <c r="AK1760">
        <v>154</v>
      </c>
      <c r="AL1760">
        <v>106</v>
      </c>
      <c r="AM1760">
        <v>52</v>
      </c>
      <c r="AN1760">
        <v>9.625</v>
      </c>
      <c r="AO1760">
        <v>1</v>
      </c>
    </row>
    <row r="1761" spans="32:41" x14ac:dyDescent="0.25">
      <c r="AF1761">
        <v>0.26966526619921549</v>
      </c>
      <c r="AG1761">
        <v>7953146</v>
      </c>
      <c r="AH1761">
        <v>72</v>
      </c>
      <c r="AI1761">
        <v>215</v>
      </c>
      <c r="AJ1761">
        <v>1</v>
      </c>
      <c r="AK1761">
        <v>3</v>
      </c>
      <c r="AL1761">
        <v>2</v>
      </c>
      <c r="AM1761">
        <v>1</v>
      </c>
      <c r="AN1761">
        <v>3</v>
      </c>
      <c r="AO1761">
        <v>0</v>
      </c>
    </row>
    <row r="1762" spans="32:41" x14ac:dyDescent="0.25">
      <c r="AF1762">
        <v>0.11228923247142408</v>
      </c>
      <c r="AG1762">
        <v>7955017</v>
      </c>
      <c r="AH1762">
        <v>22</v>
      </c>
      <c r="AI1762">
        <v>566.79999999999995</v>
      </c>
      <c r="AJ1762">
        <v>5</v>
      </c>
      <c r="AK1762">
        <v>33</v>
      </c>
      <c r="AL1762">
        <v>22</v>
      </c>
      <c r="AM1762">
        <v>15</v>
      </c>
      <c r="AN1762">
        <v>6.6</v>
      </c>
      <c r="AO1762">
        <v>1</v>
      </c>
    </row>
    <row r="1763" spans="32:41" x14ac:dyDescent="0.25">
      <c r="AF1763">
        <v>8.7131519437792737E-2</v>
      </c>
      <c r="AG1763">
        <v>7956527</v>
      </c>
      <c r="AH1763">
        <v>37</v>
      </c>
      <c r="AI1763">
        <v>6609.32</v>
      </c>
      <c r="AJ1763">
        <v>37</v>
      </c>
      <c r="AK1763">
        <v>640</v>
      </c>
      <c r="AL1763">
        <v>191</v>
      </c>
      <c r="AM1763">
        <v>92</v>
      </c>
      <c r="AN1763">
        <v>17.2972973</v>
      </c>
      <c r="AO1763">
        <v>1</v>
      </c>
    </row>
    <row r="1764" spans="32:41" x14ac:dyDescent="0.25">
      <c r="AF1764">
        <v>0.18515843947816812</v>
      </c>
      <c r="AG1764">
        <v>7958249</v>
      </c>
      <c r="AH1764">
        <v>39</v>
      </c>
      <c r="AI1764">
        <v>9482.6</v>
      </c>
      <c r="AJ1764">
        <v>28</v>
      </c>
      <c r="AK1764">
        <v>480</v>
      </c>
      <c r="AL1764">
        <v>204</v>
      </c>
      <c r="AM1764">
        <v>95</v>
      </c>
      <c r="AN1764">
        <v>17.14285714</v>
      </c>
      <c r="AO1764">
        <v>1</v>
      </c>
    </row>
    <row r="1765" spans="32:41" x14ac:dyDescent="0.25">
      <c r="AF1765">
        <v>0.11952506780806449</v>
      </c>
      <c r="AG1765">
        <v>7960825</v>
      </c>
      <c r="AH1765">
        <v>6</v>
      </c>
      <c r="AI1765">
        <v>809.7</v>
      </c>
      <c r="AJ1765">
        <v>2</v>
      </c>
      <c r="AK1765">
        <v>92</v>
      </c>
      <c r="AL1765">
        <v>48</v>
      </c>
      <c r="AM1765">
        <v>4</v>
      </c>
      <c r="AN1765">
        <v>46</v>
      </c>
      <c r="AO1765">
        <v>1</v>
      </c>
    </row>
    <row r="1766" spans="32:41" x14ac:dyDescent="0.25">
      <c r="AF1766">
        <v>0.21022666318383876</v>
      </c>
      <c r="AG1766">
        <v>7962564</v>
      </c>
      <c r="AH1766">
        <v>209</v>
      </c>
      <c r="AI1766">
        <v>440</v>
      </c>
      <c r="AJ1766">
        <v>1</v>
      </c>
      <c r="AK1766">
        <v>4</v>
      </c>
      <c r="AL1766">
        <v>1</v>
      </c>
      <c r="AM1766">
        <v>1</v>
      </c>
      <c r="AN1766">
        <v>4</v>
      </c>
      <c r="AO1766">
        <v>0</v>
      </c>
    </row>
    <row r="1767" spans="32:41" x14ac:dyDescent="0.25">
      <c r="AF1767">
        <v>0.42925623947486158</v>
      </c>
      <c r="AG1767">
        <v>7962804</v>
      </c>
      <c r="AH1767">
        <v>100</v>
      </c>
      <c r="AI1767">
        <v>200.16</v>
      </c>
      <c r="AJ1767">
        <v>1</v>
      </c>
      <c r="AK1767">
        <v>12</v>
      </c>
      <c r="AL1767">
        <v>5</v>
      </c>
      <c r="AM1767">
        <v>1</v>
      </c>
      <c r="AN1767">
        <v>12</v>
      </c>
      <c r="AO1767">
        <v>0</v>
      </c>
    </row>
    <row r="1768" spans="32:41" x14ac:dyDescent="0.25">
      <c r="AF1768">
        <v>0.30403250806529014</v>
      </c>
      <c r="AG1768">
        <v>7968513</v>
      </c>
      <c r="AH1768">
        <v>5</v>
      </c>
      <c r="AI1768">
        <v>7210.9</v>
      </c>
      <c r="AJ1768">
        <v>27</v>
      </c>
      <c r="AK1768">
        <v>427</v>
      </c>
      <c r="AL1768">
        <v>231</v>
      </c>
      <c r="AM1768">
        <v>59</v>
      </c>
      <c r="AN1768">
        <v>15.81481482</v>
      </c>
      <c r="AO1768">
        <v>1</v>
      </c>
    </row>
    <row r="1769" spans="32:41" x14ac:dyDescent="0.25">
      <c r="AF1769">
        <v>0.39666191813788787</v>
      </c>
      <c r="AG1769">
        <v>7969698</v>
      </c>
      <c r="AH1769">
        <v>237</v>
      </c>
      <c r="AI1769">
        <v>147.5</v>
      </c>
      <c r="AJ1769">
        <v>1</v>
      </c>
      <c r="AK1769">
        <v>10</v>
      </c>
      <c r="AL1769">
        <v>5</v>
      </c>
      <c r="AM1769">
        <v>4</v>
      </c>
      <c r="AN1769">
        <v>10</v>
      </c>
      <c r="AO1769">
        <v>0</v>
      </c>
    </row>
    <row r="1770" spans="32:41" x14ac:dyDescent="0.25">
      <c r="AF1770">
        <v>0.33792744936690566</v>
      </c>
      <c r="AG1770">
        <v>7971082</v>
      </c>
      <c r="AH1770">
        <v>269</v>
      </c>
      <c r="AI1770">
        <v>210.54</v>
      </c>
      <c r="AJ1770">
        <v>2</v>
      </c>
      <c r="AK1770">
        <v>62</v>
      </c>
      <c r="AL1770">
        <v>10</v>
      </c>
      <c r="AM1770">
        <v>5</v>
      </c>
      <c r="AN1770">
        <v>31</v>
      </c>
      <c r="AO1770">
        <v>0</v>
      </c>
    </row>
    <row r="1771" spans="32:41" x14ac:dyDescent="0.25">
      <c r="AF1771">
        <v>0.23132446822365416</v>
      </c>
      <c r="AG1771">
        <v>7973783</v>
      </c>
      <c r="AH1771">
        <v>6</v>
      </c>
      <c r="AI1771">
        <v>1778.02</v>
      </c>
      <c r="AJ1771">
        <v>10</v>
      </c>
      <c r="AK1771">
        <v>151</v>
      </c>
      <c r="AL1771">
        <v>82</v>
      </c>
      <c r="AM1771">
        <v>28</v>
      </c>
      <c r="AN1771">
        <v>15.1</v>
      </c>
      <c r="AO1771">
        <v>1</v>
      </c>
    </row>
    <row r="1772" spans="32:41" x14ac:dyDescent="0.25">
      <c r="AF1772">
        <v>0.29561770549927158</v>
      </c>
      <c r="AG1772">
        <v>7978643</v>
      </c>
      <c r="AH1772">
        <v>1</v>
      </c>
      <c r="AI1772">
        <v>564.29999999999995</v>
      </c>
      <c r="AJ1772">
        <v>5</v>
      </c>
      <c r="AK1772">
        <v>52</v>
      </c>
      <c r="AL1772">
        <v>36</v>
      </c>
      <c r="AM1772">
        <v>10</v>
      </c>
      <c r="AN1772">
        <v>10.4</v>
      </c>
      <c r="AO1772">
        <v>1</v>
      </c>
    </row>
    <row r="1773" spans="32:41" x14ac:dyDescent="0.25">
      <c r="AF1773">
        <v>9.711954319142968E-2</v>
      </c>
      <c r="AG1773">
        <v>7980242</v>
      </c>
      <c r="AH1773">
        <v>264</v>
      </c>
      <c r="AI1773">
        <v>829.96</v>
      </c>
      <c r="AJ1773">
        <v>6</v>
      </c>
      <c r="AK1773">
        <v>68</v>
      </c>
      <c r="AL1773">
        <v>40</v>
      </c>
      <c r="AM1773">
        <v>21</v>
      </c>
      <c r="AN1773">
        <v>11.33333333</v>
      </c>
      <c r="AO1773">
        <v>0</v>
      </c>
    </row>
    <row r="1774" spans="32:41" x14ac:dyDescent="0.25">
      <c r="AF1774">
        <v>6.3396386107326785E-2</v>
      </c>
      <c r="AG1774">
        <v>7981016</v>
      </c>
      <c r="AH1774">
        <v>450</v>
      </c>
      <c r="AI1774">
        <v>274.3</v>
      </c>
      <c r="AJ1774">
        <v>1</v>
      </c>
      <c r="AK1774">
        <v>7</v>
      </c>
      <c r="AL1774">
        <v>6</v>
      </c>
      <c r="AM1774">
        <v>2</v>
      </c>
      <c r="AN1774">
        <v>7</v>
      </c>
      <c r="AO1774">
        <v>0</v>
      </c>
    </row>
    <row r="1775" spans="32:41" x14ac:dyDescent="0.25">
      <c r="AF1775">
        <v>0.3471399448714847</v>
      </c>
      <c r="AG1775">
        <v>7982898</v>
      </c>
      <c r="AH1775">
        <v>20</v>
      </c>
      <c r="AI1775">
        <v>902.95</v>
      </c>
      <c r="AJ1775">
        <v>4</v>
      </c>
      <c r="AK1775">
        <v>21</v>
      </c>
      <c r="AL1775">
        <v>14</v>
      </c>
      <c r="AM1775">
        <v>7</v>
      </c>
      <c r="AN1775">
        <v>5.25</v>
      </c>
      <c r="AO1775">
        <v>1</v>
      </c>
    </row>
    <row r="1776" spans="32:41" x14ac:dyDescent="0.25">
      <c r="AF1776">
        <v>4.0825808991251433E-2</v>
      </c>
      <c r="AG1776">
        <v>7985685</v>
      </c>
      <c r="AH1776">
        <v>326</v>
      </c>
      <c r="AI1776">
        <v>260</v>
      </c>
      <c r="AJ1776">
        <v>2</v>
      </c>
      <c r="AK1776">
        <v>23</v>
      </c>
      <c r="AL1776">
        <v>14</v>
      </c>
      <c r="AM1776">
        <v>5</v>
      </c>
      <c r="AN1776">
        <v>11.5</v>
      </c>
      <c r="AO1776">
        <v>0</v>
      </c>
    </row>
    <row r="1777" spans="32:41" x14ac:dyDescent="0.25">
      <c r="AF1777">
        <v>0.14876645330594629</v>
      </c>
      <c r="AG1777">
        <v>7986155</v>
      </c>
      <c r="AH1777">
        <v>97</v>
      </c>
      <c r="AI1777">
        <v>170.6</v>
      </c>
      <c r="AJ1777">
        <v>1</v>
      </c>
      <c r="AK1777">
        <v>29</v>
      </c>
      <c r="AL1777">
        <v>14</v>
      </c>
      <c r="AM1777">
        <v>3</v>
      </c>
      <c r="AN1777">
        <v>29</v>
      </c>
      <c r="AO1777">
        <v>1</v>
      </c>
    </row>
    <row r="1778" spans="32:41" x14ac:dyDescent="0.25">
      <c r="AF1778">
        <v>0.26157767039896829</v>
      </c>
      <c r="AG1778">
        <v>7989525</v>
      </c>
      <c r="AH1778">
        <v>357</v>
      </c>
      <c r="AI1778">
        <v>178.21</v>
      </c>
      <c r="AJ1778">
        <v>2</v>
      </c>
      <c r="AK1778">
        <v>9</v>
      </c>
      <c r="AL1778">
        <v>4</v>
      </c>
      <c r="AM1778">
        <v>3</v>
      </c>
      <c r="AN1778">
        <v>4.5</v>
      </c>
      <c r="AO1778">
        <v>0</v>
      </c>
    </row>
    <row r="1779" spans="32:41" x14ac:dyDescent="0.25">
      <c r="AF1779">
        <v>0.26422847516880232</v>
      </c>
      <c r="AG1779">
        <v>7994880</v>
      </c>
      <c r="AH1779">
        <v>22</v>
      </c>
      <c r="AI1779">
        <v>118.6</v>
      </c>
      <c r="AJ1779">
        <v>1</v>
      </c>
      <c r="AK1779">
        <v>5</v>
      </c>
      <c r="AL1779">
        <v>5</v>
      </c>
      <c r="AM1779">
        <v>2</v>
      </c>
      <c r="AN1779">
        <v>5</v>
      </c>
      <c r="AO1779">
        <v>1</v>
      </c>
    </row>
    <row r="1780" spans="32:41" x14ac:dyDescent="0.25">
      <c r="AF1780">
        <v>0.34106063358063587</v>
      </c>
      <c r="AG1780">
        <v>8000441</v>
      </c>
      <c r="AH1780">
        <v>229</v>
      </c>
      <c r="AI1780">
        <v>205.6</v>
      </c>
      <c r="AJ1780">
        <v>2</v>
      </c>
      <c r="AK1780">
        <v>10</v>
      </c>
      <c r="AL1780">
        <v>8</v>
      </c>
      <c r="AM1780">
        <v>4</v>
      </c>
      <c r="AN1780">
        <v>5</v>
      </c>
      <c r="AO1780">
        <v>0</v>
      </c>
    </row>
    <row r="1781" spans="32:41" x14ac:dyDescent="0.25">
      <c r="AF1781">
        <v>0.25887582760662997</v>
      </c>
      <c r="AG1781">
        <v>8004470</v>
      </c>
      <c r="AH1781">
        <v>17</v>
      </c>
      <c r="AI1781">
        <v>1907.14</v>
      </c>
      <c r="AJ1781">
        <v>8</v>
      </c>
      <c r="AK1781">
        <v>196</v>
      </c>
      <c r="AL1781">
        <v>77</v>
      </c>
      <c r="AM1781">
        <v>18</v>
      </c>
      <c r="AN1781">
        <v>24.5</v>
      </c>
      <c r="AO1781">
        <v>1</v>
      </c>
    </row>
    <row r="1782" spans="32:41" x14ac:dyDescent="0.25">
      <c r="AF1782">
        <v>0.35365499371182962</v>
      </c>
      <c r="AG1782">
        <v>8006867</v>
      </c>
      <c r="AH1782">
        <v>2</v>
      </c>
      <c r="AI1782">
        <v>1047.58</v>
      </c>
      <c r="AJ1782">
        <v>6</v>
      </c>
      <c r="AK1782">
        <v>76</v>
      </c>
      <c r="AL1782">
        <v>48</v>
      </c>
      <c r="AM1782">
        <v>18</v>
      </c>
      <c r="AN1782">
        <v>12.66666667</v>
      </c>
      <c r="AO1782">
        <v>1</v>
      </c>
    </row>
    <row r="1783" spans="32:41" x14ac:dyDescent="0.25">
      <c r="AF1783">
        <v>0.36250073638447089</v>
      </c>
      <c r="AG1783">
        <v>8014262</v>
      </c>
      <c r="AH1783">
        <v>170</v>
      </c>
      <c r="AI1783">
        <v>4127.1000000000004</v>
      </c>
      <c r="AJ1783">
        <v>4</v>
      </c>
      <c r="AK1783">
        <v>18</v>
      </c>
      <c r="AL1783">
        <v>12</v>
      </c>
      <c r="AM1783">
        <v>9</v>
      </c>
      <c r="AN1783">
        <v>4.5</v>
      </c>
      <c r="AO1783">
        <v>1</v>
      </c>
    </row>
    <row r="1784" spans="32:41" x14ac:dyDescent="0.25">
      <c r="AF1784">
        <v>0.24611940321282189</v>
      </c>
      <c r="AG1784">
        <v>8014326</v>
      </c>
      <c r="AH1784">
        <v>3</v>
      </c>
      <c r="AI1784">
        <v>2681.21</v>
      </c>
      <c r="AJ1784">
        <v>11</v>
      </c>
      <c r="AK1784">
        <v>259</v>
      </c>
      <c r="AL1784">
        <v>150</v>
      </c>
      <c r="AM1784">
        <v>34</v>
      </c>
      <c r="AN1784">
        <v>23.545454549999999</v>
      </c>
      <c r="AO1784">
        <v>1</v>
      </c>
    </row>
    <row r="1785" spans="32:41" x14ac:dyDescent="0.25">
      <c r="AF1785">
        <v>0.21647461194853823</v>
      </c>
      <c r="AG1785">
        <v>8014961</v>
      </c>
      <c r="AH1785">
        <v>12</v>
      </c>
      <c r="AI1785">
        <v>16406.099999999999</v>
      </c>
      <c r="AJ1785">
        <v>26</v>
      </c>
      <c r="AK1785">
        <v>1223</v>
      </c>
      <c r="AL1785">
        <v>261</v>
      </c>
      <c r="AM1785">
        <v>70</v>
      </c>
      <c r="AN1785">
        <v>47.03846154</v>
      </c>
      <c r="AO1785">
        <v>1</v>
      </c>
    </row>
    <row r="1786" spans="32:41" x14ac:dyDescent="0.25">
      <c r="AF1786">
        <v>0.43456142222468708</v>
      </c>
      <c r="AG1786">
        <v>8019346</v>
      </c>
      <c r="AH1786">
        <v>1</v>
      </c>
      <c r="AI1786">
        <v>1235.76</v>
      </c>
      <c r="AJ1786">
        <v>7</v>
      </c>
      <c r="AK1786">
        <v>91</v>
      </c>
      <c r="AL1786">
        <v>39</v>
      </c>
      <c r="AM1786">
        <v>16</v>
      </c>
      <c r="AN1786">
        <v>13</v>
      </c>
      <c r="AO1786">
        <v>1</v>
      </c>
    </row>
    <row r="1787" spans="32:41" x14ac:dyDescent="0.25">
      <c r="AF1787">
        <v>0.14622767166067108</v>
      </c>
      <c r="AG1787">
        <v>8026189</v>
      </c>
      <c r="AH1787">
        <v>35</v>
      </c>
      <c r="AI1787">
        <v>4586.45</v>
      </c>
      <c r="AJ1787">
        <v>21</v>
      </c>
      <c r="AK1787">
        <v>301</v>
      </c>
      <c r="AL1787">
        <v>218</v>
      </c>
      <c r="AM1787">
        <v>81</v>
      </c>
      <c r="AN1787">
        <v>14.33333333</v>
      </c>
      <c r="AO1787">
        <v>1</v>
      </c>
    </row>
    <row r="1788" spans="32:41" x14ac:dyDescent="0.25">
      <c r="AF1788">
        <v>0.27395518134941566</v>
      </c>
      <c r="AG1788">
        <v>8034484</v>
      </c>
      <c r="AH1788">
        <v>69</v>
      </c>
      <c r="AI1788">
        <v>1263.25</v>
      </c>
      <c r="AJ1788">
        <v>5</v>
      </c>
      <c r="AK1788">
        <v>92</v>
      </c>
      <c r="AL1788">
        <v>23</v>
      </c>
      <c r="AM1788">
        <v>8</v>
      </c>
      <c r="AN1788">
        <v>18.399999999999999</v>
      </c>
      <c r="AO1788">
        <v>1</v>
      </c>
    </row>
    <row r="1789" spans="32:41" x14ac:dyDescent="0.25">
      <c r="AF1789">
        <v>0.39601396238500997</v>
      </c>
      <c r="AG1789">
        <v>8037563</v>
      </c>
      <c r="AH1789">
        <v>210</v>
      </c>
      <c r="AI1789">
        <v>268.38</v>
      </c>
      <c r="AJ1789">
        <v>2</v>
      </c>
      <c r="AK1789">
        <v>31</v>
      </c>
      <c r="AL1789">
        <v>16</v>
      </c>
      <c r="AM1789">
        <v>6</v>
      </c>
      <c r="AN1789">
        <v>15.5</v>
      </c>
      <c r="AO1789">
        <v>0</v>
      </c>
    </row>
    <row r="1790" spans="32:41" x14ac:dyDescent="0.25">
      <c r="AF1790">
        <v>0.24816189977479031</v>
      </c>
      <c r="AG1790">
        <v>8041009</v>
      </c>
      <c r="AH1790">
        <v>60</v>
      </c>
      <c r="AI1790">
        <v>922.8</v>
      </c>
      <c r="AJ1790">
        <v>4</v>
      </c>
      <c r="AK1790">
        <v>91</v>
      </c>
      <c r="AL1790">
        <v>12</v>
      </c>
      <c r="AM1790">
        <v>7</v>
      </c>
      <c r="AN1790">
        <v>22.75</v>
      </c>
      <c r="AO1790">
        <v>1</v>
      </c>
    </row>
    <row r="1791" spans="32:41" x14ac:dyDescent="0.25">
      <c r="AF1791">
        <v>0.42611273042728404</v>
      </c>
      <c r="AG1791">
        <v>8041720</v>
      </c>
      <c r="AH1791">
        <v>150</v>
      </c>
      <c r="AI1791">
        <v>1217.67</v>
      </c>
      <c r="AJ1791">
        <v>7</v>
      </c>
      <c r="AK1791">
        <v>81</v>
      </c>
      <c r="AL1791">
        <v>41</v>
      </c>
      <c r="AM1791">
        <v>19</v>
      </c>
      <c r="AN1791">
        <v>11.57142857</v>
      </c>
      <c r="AO1791">
        <v>1</v>
      </c>
    </row>
    <row r="1792" spans="32:41" x14ac:dyDescent="0.25">
      <c r="AF1792">
        <v>0.44542797699816739</v>
      </c>
      <c r="AG1792">
        <v>8043490</v>
      </c>
      <c r="AH1792">
        <v>20</v>
      </c>
      <c r="AI1792">
        <v>750.1</v>
      </c>
      <c r="AJ1792">
        <v>5</v>
      </c>
      <c r="AK1792">
        <v>64</v>
      </c>
      <c r="AL1792">
        <v>26</v>
      </c>
      <c r="AM1792">
        <v>11</v>
      </c>
      <c r="AN1792">
        <v>12.8</v>
      </c>
      <c r="AO1792">
        <v>1</v>
      </c>
    </row>
    <row r="1793" spans="32:41" x14ac:dyDescent="0.25">
      <c r="AF1793">
        <v>0.24589555172949495</v>
      </c>
      <c r="AG1793">
        <v>8051025</v>
      </c>
      <c r="AH1793">
        <v>92</v>
      </c>
      <c r="AI1793">
        <v>5604.82</v>
      </c>
      <c r="AJ1793">
        <v>40</v>
      </c>
      <c r="AK1793">
        <v>217</v>
      </c>
      <c r="AL1793">
        <v>120</v>
      </c>
      <c r="AM1793">
        <v>63</v>
      </c>
      <c r="AN1793">
        <v>5.4249999999999998</v>
      </c>
      <c r="AO1793">
        <v>1</v>
      </c>
    </row>
    <row r="1794" spans="32:41" x14ac:dyDescent="0.25">
      <c r="AF1794">
        <v>0.2403522793144679</v>
      </c>
      <c r="AG1794">
        <v>8053415</v>
      </c>
      <c r="AH1794">
        <v>75</v>
      </c>
      <c r="AI1794">
        <v>167.5</v>
      </c>
      <c r="AJ1794">
        <v>1</v>
      </c>
      <c r="AK1794">
        <v>6</v>
      </c>
      <c r="AL1794">
        <v>5</v>
      </c>
      <c r="AM1794">
        <v>2</v>
      </c>
      <c r="AN1794">
        <v>6</v>
      </c>
      <c r="AO1794">
        <v>1</v>
      </c>
    </row>
    <row r="1795" spans="32:41" x14ac:dyDescent="0.25">
      <c r="AF1795">
        <v>0.38025853970008372</v>
      </c>
      <c r="AG1795">
        <v>8065106</v>
      </c>
      <c r="AH1795">
        <v>83</v>
      </c>
      <c r="AI1795">
        <v>1973.43</v>
      </c>
      <c r="AJ1795">
        <v>14</v>
      </c>
      <c r="AK1795">
        <v>173</v>
      </c>
      <c r="AL1795">
        <v>45</v>
      </c>
      <c r="AM1795">
        <v>24</v>
      </c>
      <c r="AN1795">
        <v>12.35714286</v>
      </c>
      <c r="AO1795">
        <v>1</v>
      </c>
    </row>
    <row r="1796" spans="32:41" x14ac:dyDescent="0.25">
      <c r="AF1796">
        <v>0.21162302329965876</v>
      </c>
      <c r="AG1796">
        <v>8068420</v>
      </c>
      <c r="AH1796">
        <v>36</v>
      </c>
      <c r="AI1796">
        <v>1131.6099999999999</v>
      </c>
      <c r="AJ1796">
        <v>5</v>
      </c>
      <c r="AK1796">
        <v>56</v>
      </c>
      <c r="AL1796">
        <v>43</v>
      </c>
      <c r="AM1796">
        <v>15</v>
      </c>
      <c r="AN1796">
        <v>11.2</v>
      </c>
      <c r="AO1796">
        <v>1</v>
      </c>
    </row>
    <row r="1797" spans="32:41" x14ac:dyDescent="0.25">
      <c r="AF1797">
        <v>0.35514561878794493</v>
      </c>
      <c r="AG1797">
        <v>8070028</v>
      </c>
      <c r="AH1797">
        <v>192</v>
      </c>
      <c r="AI1797">
        <v>237.88</v>
      </c>
      <c r="AJ1797">
        <v>1</v>
      </c>
      <c r="AK1797">
        <v>3</v>
      </c>
      <c r="AL1797">
        <v>3</v>
      </c>
      <c r="AM1797">
        <v>1</v>
      </c>
      <c r="AN1797">
        <v>3</v>
      </c>
      <c r="AO1797">
        <v>0</v>
      </c>
    </row>
    <row r="1798" spans="32:41" x14ac:dyDescent="0.25">
      <c r="AF1798">
        <v>0.26756222127946239</v>
      </c>
      <c r="AG1798">
        <v>8071713</v>
      </c>
      <c r="AH1798">
        <v>216</v>
      </c>
      <c r="AI1798">
        <v>1051.1600000000001</v>
      </c>
      <c r="AJ1798">
        <v>4</v>
      </c>
      <c r="AK1798">
        <v>140</v>
      </c>
      <c r="AL1798">
        <v>42</v>
      </c>
      <c r="AM1798">
        <v>10</v>
      </c>
      <c r="AN1798">
        <v>35</v>
      </c>
      <c r="AO1798">
        <v>0</v>
      </c>
    </row>
    <row r="1799" spans="32:41" x14ac:dyDescent="0.25">
      <c r="AF1799">
        <v>0.28394269580765208</v>
      </c>
      <c r="AG1799">
        <v>8074223</v>
      </c>
      <c r="AH1799">
        <v>87</v>
      </c>
      <c r="AI1799">
        <v>218.55</v>
      </c>
      <c r="AJ1799">
        <v>1</v>
      </c>
      <c r="AK1799">
        <v>12</v>
      </c>
      <c r="AL1799">
        <v>7</v>
      </c>
      <c r="AM1799">
        <v>3</v>
      </c>
      <c r="AN1799">
        <v>12</v>
      </c>
      <c r="AO1799">
        <v>1</v>
      </c>
    </row>
    <row r="1800" spans="32:41" x14ac:dyDescent="0.25">
      <c r="AF1800">
        <v>3.2037723542347241E-2</v>
      </c>
      <c r="AG1800">
        <v>8080100</v>
      </c>
      <c r="AH1800">
        <v>35</v>
      </c>
      <c r="AI1800">
        <v>260.7</v>
      </c>
      <c r="AJ1800">
        <v>2</v>
      </c>
      <c r="AK1800">
        <v>9</v>
      </c>
      <c r="AL1800">
        <v>6</v>
      </c>
      <c r="AM1800">
        <v>5</v>
      </c>
      <c r="AN1800">
        <v>4.5</v>
      </c>
      <c r="AO1800">
        <v>1</v>
      </c>
    </row>
    <row r="1801" spans="32:41" x14ac:dyDescent="0.25">
      <c r="AF1801">
        <v>0.11291464973711107</v>
      </c>
      <c r="AG1801">
        <v>8080272</v>
      </c>
      <c r="AH1801">
        <v>3</v>
      </c>
      <c r="AI1801">
        <v>674.2</v>
      </c>
      <c r="AJ1801">
        <v>6</v>
      </c>
      <c r="AK1801">
        <v>31</v>
      </c>
      <c r="AL1801">
        <v>27</v>
      </c>
      <c r="AM1801">
        <v>17</v>
      </c>
      <c r="AN1801">
        <v>5.1666666670000003</v>
      </c>
      <c r="AO1801">
        <v>1</v>
      </c>
    </row>
    <row r="1802" spans="32:41" x14ac:dyDescent="0.25">
      <c r="AF1802">
        <v>1.1346045528343174E-2</v>
      </c>
      <c r="AG1802">
        <v>8081045</v>
      </c>
      <c r="AH1802">
        <v>70</v>
      </c>
      <c r="AI1802">
        <v>90.4</v>
      </c>
      <c r="AJ1802">
        <v>1</v>
      </c>
      <c r="AK1802">
        <v>15</v>
      </c>
      <c r="AL1802">
        <v>12</v>
      </c>
      <c r="AM1802">
        <v>3</v>
      </c>
      <c r="AN1802">
        <v>15</v>
      </c>
      <c r="AO1802">
        <v>1</v>
      </c>
    </row>
    <row r="1803" spans="32:41" x14ac:dyDescent="0.25">
      <c r="AF1803">
        <v>0.15563393346170773</v>
      </c>
      <c r="AG1803">
        <v>8082112</v>
      </c>
      <c r="AH1803">
        <v>2</v>
      </c>
      <c r="AI1803">
        <v>1933.98</v>
      </c>
      <c r="AJ1803">
        <v>13</v>
      </c>
      <c r="AK1803">
        <v>146</v>
      </c>
      <c r="AL1803">
        <v>88</v>
      </c>
      <c r="AM1803">
        <v>27</v>
      </c>
      <c r="AN1803">
        <v>11.23076923</v>
      </c>
      <c r="AO1803">
        <v>1</v>
      </c>
    </row>
    <row r="1804" spans="32:41" x14ac:dyDescent="0.25">
      <c r="AF1804">
        <v>0.1223222836227823</v>
      </c>
      <c r="AG1804">
        <v>8085684</v>
      </c>
      <c r="AH1804">
        <v>144</v>
      </c>
      <c r="AI1804">
        <v>1873.5</v>
      </c>
      <c r="AJ1804">
        <v>12</v>
      </c>
      <c r="AK1804">
        <v>214</v>
      </c>
      <c r="AL1804">
        <v>114</v>
      </c>
      <c r="AM1804">
        <v>45</v>
      </c>
      <c r="AN1804">
        <v>17.833333329999999</v>
      </c>
      <c r="AO1804">
        <v>0</v>
      </c>
    </row>
    <row r="1805" spans="32:41" x14ac:dyDescent="0.25">
      <c r="AF1805">
        <v>0.39088243368245923</v>
      </c>
      <c r="AG1805">
        <v>8092717</v>
      </c>
      <c r="AH1805">
        <v>17</v>
      </c>
      <c r="AI1805">
        <v>2135.96</v>
      </c>
      <c r="AJ1805">
        <v>12</v>
      </c>
      <c r="AK1805">
        <v>159</v>
      </c>
      <c r="AL1805">
        <v>116</v>
      </c>
      <c r="AM1805">
        <v>33</v>
      </c>
      <c r="AN1805">
        <v>13.25</v>
      </c>
      <c r="AO1805">
        <v>1</v>
      </c>
    </row>
    <row r="1806" spans="32:41" x14ac:dyDescent="0.25">
      <c r="AF1806">
        <v>0.14143997612231785</v>
      </c>
      <c r="AG1806">
        <v>8093501</v>
      </c>
      <c r="AH1806">
        <v>64</v>
      </c>
      <c r="AI1806">
        <v>1231.5999999999999</v>
      </c>
      <c r="AJ1806">
        <v>8</v>
      </c>
      <c r="AK1806">
        <v>113</v>
      </c>
      <c r="AL1806">
        <v>51</v>
      </c>
      <c r="AM1806">
        <v>16</v>
      </c>
      <c r="AN1806">
        <v>14.125</v>
      </c>
      <c r="AO1806">
        <v>1</v>
      </c>
    </row>
    <row r="1807" spans="32:41" x14ac:dyDescent="0.25">
      <c r="AF1807">
        <v>8.7802995974630704E-2</v>
      </c>
      <c r="AG1807">
        <v>8098774</v>
      </c>
      <c r="AH1807">
        <v>69</v>
      </c>
      <c r="AI1807">
        <v>66.8</v>
      </c>
      <c r="AJ1807">
        <v>1</v>
      </c>
      <c r="AK1807">
        <v>5</v>
      </c>
      <c r="AL1807">
        <v>4</v>
      </c>
      <c r="AM1807">
        <v>3</v>
      </c>
      <c r="AN1807">
        <v>5</v>
      </c>
      <c r="AO1807">
        <v>1</v>
      </c>
    </row>
    <row r="1808" spans="32:41" x14ac:dyDescent="0.25">
      <c r="AF1808">
        <v>0.46426445439864994</v>
      </c>
      <c r="AG1808">
        <v>8101159</v>
      </c>
      <c r="AH1808">
        <v>312</v>
      </c>
      <c r="AI1808">
        <v>1742.7</v>
      </c>
      <c r="AJ1808">
        <v>6</v>
      </c>
      <c r="AK1808">
        <v>482</v>
      </c>
      <c r="AL1808">
        <v>39</v>
      </c>
      <c r="AM1808">
        <v>24</v>
      </c>
      <c r="AN1808">
        <v>80.333333330000002</v>
      </c>
      <c r="AO1808">
        <v>0</v>
      </c>
    </row>
    <row r="1809" spans="32:41" x14ac:dyDescent="0.25">
      <c r="AF1809">
        <v>0.36132349628935645</v>
      </c>
      <c r="AG1809">
        <v>8101280</v>
      </c>
      <c r="AH1809">
        <v>75</v>
      </c>
      <c r="AI1809">
        <v>913.59</v>
      </c>
      <c r="AJ1809">
        <v>9</v>
      </c>
      <c r="AK1809">
        <v>106</v>
      </c>
      <c r="AL1809">
        <v>51</v>
      </c>
      <c r="AM1809">
        <v>24</v>
      </c>
      <c r="AN1809">
        <v>11.777777779999999</v>
      </c>
      <c r="AO1809">
        <v>1</v>
      </c>
    </row>
    <row r="1810" spans="32:41" x14ac:dyDescent="0.25">
      <c r="AF1810">
        <v>7.1556582422590331E-2</v>
      </c>
      <c r="AG1810">
        <v>8104928</v>
      </c>
      <c r="AH1810">
        <v>79</v>
      </c>
      <c r="AI1810">
        <v>869.63</v>
      </c>
      <c r="AJ1810">
        <v>9</v>
      </c>
      <c r="AK1810">
        <v>51</v>
      </c>
      <c r="AL1810">
        <v>47</v>
      </c>
      <c r="AM1810">
        <v>22</v>
      </c>
      <c r="AN1810">
        <v>5.6666666670000003</v>
      </c>
      <c r="AO1810">
        <v>1</v>
      </c>
    </row>
    <row r="1811" spans="32:41" x14ac:dyDescent="0.25">
      <c r="AF1811">
        <v>0.33123173401369288</v>
      </c>
      <c r="AG1811">
        <v>8106617</v>
      </c>
      <c r="AH1811">
        <v>12</v>
      </c>
      <c r="AI1811">
        <v>2315.19</v>
      </c>
      <c r="AJ1811">
        <v>9</v>
      </c>
      <c r="AK1811">
        <v>48</v>
      </c>
      <c r="AL1811">
        <v>43</v>
      </c>
      <c r="AM1811">
        <v>20</v>
      </c>
      <c r="AN1811">
        <v>5.3333333329999997</v>
      </c>
      <c r="AO1811">
        <v>1</v>
      </c>
    </row>
    <row r="1812" spans="32:41" x14ac:dyDescent="0.25">
      <c r="AF1812">
        <v>7.0758564038106653E-2</v>
      </c>
      <c r="AG1812">
        <v>8107031</v>
      </c>
      <c r="AH1812">
        <v>190</v>
      </c>
      <c r="AI1812">
        <v>120.87</v>
      </c>
      <c r="AJ1812">
        <v>1</v>
      </c>
      <c r="AK1812">
        <v>13</v>
      </c>
      <c r="AL1812">
        <v>1</v>
      </c>
      <c r="AM1812">
        <v>1</v>
      </c>
      <c r="AN1812">
        <v>13</v>
      </c>
      <c r="AO1812">
        <v>0</v>
      </c>
    </row>
    <row r="1813" spans="32:41" x14ac:dyDescent="0.25">
      <c r="AF1813">
        <v>0.32681844706390006</v>
      </c>
      <c r="AG1813">
        <v>8110552</v>
      </c>
      <c r="AH1813">
        <v>102</v>
      </c>
      <c r="AI1813">
        <v>516.04999999999995</v>
      </c>
      <c r="AJ1813">
        <v>4</v>
      </c>
      <c r="AK1813">
        <v>26</v>
      </c>
      <c r="AL1813">
        <v>18</v>
      </c>
      <c r="AM1813">
        <v>11</v>
      </c>
      <c r="AN1813">
        <v>6.5</v>
      </c>
      <c r="AO1813">
        <v>1</v>
      </c>
    </row>
    <row r="1814" spans="32:41" x14ac:dyDescent="0.25">
      <c r="AF1814">
        <v>0.46849876656712219</v>
      </c>
      <c r="AG1814">
        <v>8110566</v>
      </c>
      <c r="AH1814">
        <v>65</v>
      </c>
      <c r="AI1814">
        <v>555.29999999999995</v>
      </c>
      <c r="AJ1814">
        <v>2</v>
      </c>
      <c r="AK1814">
        <v>11</v>
      </c>
      <c r="AL1814">
        <v>9</v>
      </c>
      <c r="AM1814">
        <v>4</v>
      </c>
      <c r="AN1814">
        <v>5.5</v>
      </c>
      <c r="AO1814">
        <v>1</v>
      </c>
    </row>
    <row r="1815" spans="32:41" x14ac:dyDescent="0.25">
      <c r="AF1815">
        <v>2.5760737380190912E-2</v>
      </c>
      <c r="AG1815">
        <v>8121628</v>
      </c>
      <c r="AH1815">
        <v>1</v>
      </c>
      <c r="AI1815">
        <v>2900.64</v>
      </c>
      <c r="AJ1815">
        <v>19</v>
      </c>
      <c r="AK1815">
        <v>208</v>
      </c>
      <c r="AL1815">
        <v>105</v>
      </c>
      <c r="AM1815">
        <v>50</v>
      </c>
      <c r="AN1815">
        <v>10.94736842</v>
      </c>
      <c r="AO1815">
        <v>1</v>
      </c>
    </row>
    <row r="1816" spans="32:41" x14ac:dyDescent="0.25">
      <c r="AF1816">
        <v>0.16216375662768556</v>
      </c>
      <c r="AG1816">
        <v>8122822</v>
      </c>
      <c r="AH1816">
        <v>104</v>
      </c>
      <c r="AI1816">
        <v>498.8</v>
      </c>
      <c r="AJ1816">
        <v>4</v>
      </c>
      <c r="AK1816">
        <v>61</v>
      </c>
      <c r="AL1816">
        <v>28</v>
      </c>
      <c r="AM1816">
        <v>13</v>
      </c>
      <c r="AN1816">
        <v>15.25</v>
      </c>
      <c r="AO1816">
        <v>1</v>
      </c>
    </row>
    <row r="1817" spans="32:41" x14ac:dyDescent="0.25">
      <c r="AF1817">
        <v>0.16569218205000513</v>
      </c>
      <c r="AG1817">
        <v>8124508</v>
      </c>
      <c r="AH1817">
        <v>406</v>
      </c>
      <c r="AI1817">
        <v>175.6</v>
      </c>
      <c r="AJ1817">
        <v>1</v>
      </c>
      <c r="AK1817">
        <v>9</v>
      </c>
      <c r="AL1817">
        <v>8</v>
      </c>
      <c r="AM1817">
        <v>3</v>
      </c>
      <c r="AN1817">
        <v>9</v>
      </c>
      <c r="AO1817">
        <v>0</v>
      </c>
    </row>
    <row r="1818" spans="32:41" x14ac:dyDescent="0.25">
      <c r="AF1818">
        <v>0.35854235695557168</v>
      </c>
      <c r="AG1818">
        <v>8125478</v>
      </c>
      <c r="AH1818">
        <v>109</v>
      </c>
      <c r="AI1818">
        <v>2627.45</v>
      </c>
      <c r="AJ1818">
        <v>18</v>
      </c>
      <c r="AK1818">
        <v>270</v>
      </c>
      <c r="AL1818">
        <v>126</v>
      </c>
      <c r="AM1818">
        <v>40</v>
      </c>
      <c r="AN1818">
        <v>15</v>
      </c>
      <c r="AO1818">
        <v>1</v>
      </c>
    </row>
    <row r="1819" spans="32:41" x14ac:dyDescent="0.25">
      <c r="AF1819">
        <v>0.29849066271842284</v>
      </c>
      <c r="AG1819">
        <v>8127074</v>
      </c>
      <c r="AH1819">
        <v>240</v>
      </c>
      <c r="AI1819">
        <v>103.8</v>
      </c>
      <c r="AJ1819">
        <v>1</v>
      </c>
      <c r="AK1819">
        <v>17</v>
      </c>
      <c r="AL1819">
        <v>11</v>
      </c>
      <c r="AM1819">
        <v>5</v>
      </c>
      <c r="AN1819">
        <v>17</v>
      </c>
      <c r="AO1819">
        <v>0</v>
      </c>
    </row>
    <row r="1820" spans="32:41" x14ac:dyDescent="0.25">
      <c r="AF1820">
        <v>0.12215232898618933</v>
      </c>
      <c r="AG1820">
        <v>8131328</v>
      </c>
      <c r="AH1820">
        <v>131</v>
      </c>
      <c r="AI1820">
        <v>155.69999999999999</v>
      </c>
      <c r="AJ1820">
        <v>1</v>
      </c>
      <c r="AK1820">
        <v>8</v>
      </c>
      <c r="AL1820">
        <v>6</v>
      </c>
      <c r="AM1820">
        <v>2</v>
      </c>
      <c r="AN1820">
        <v>8</v>
      </c>
      <c r="AO1820">
        <v>1</v>
      </c>
    </row>
    <row r="1821" spans="32:41" x14ac:dyDescent="0.25">
      <c r="AF1821">
        <v>0.4710983716830931</v>
      </c>
      <c r="AG1821">
        <v>8131827</v>
      </c>
      <c r="AH1821">
        <v>15</v>
      </c>
      <c r="AI1821">
        <v>856.1</v>
      </c>
      <c r="AJ1821">
        <v>6</v>
      </c>
      <c r="AK1821">
        <v>30</v>
      </c>
      <c r="AL1821">
        <v>24</v>
      </c>
      <c r="AM1821">
        <v>13</v>
      </c>
      <c r="AN1821">
        <v>5</v>
      </c>
      <c r="AO1821">
        <v>1</v>
      </c>
    </row>
    <row r="1822" spans="32:41" x14ac:dyDescent="0.25">
      <c r="AF1822">
        <v>0.47540004115792156</v>
      </c>
      <c r="AG1822">
        <v>8133474</v>
      </c>
      <c r="AH1822">
        <v>54</v>
      </c>
      <c r="AI1822">
        <v>5446.91</v>
      </c>
      <c r="AJ1822">
        <v>23</v>
      </c>
      <c r="AK1822">
        <v>221</v>
      </c>
      <c r="AL1822">
        <v>157</v>
      </c>
      <c r="AM1822">
        <v>78</v>
      </c>
      <c r="AN1822">
        <v>9.6086956519999998</v>
      </c>
      <c r="AO1822">
        <v>1</v>
      </c>
    </row>
    <row r="1823" spans="32:41" x14ac:dyDescent="0.25">
      <c r="AF1823">
        <v>0.46988639450539116</v>
      </c>
      <c r="AG1823">
        <v>8134211</v>
      </c>
      <c r="AH1823">
        <v>33</v>
      </c>
      <c r="AI1823">
        <v>4462.0600000000004</v>
      </c>
      <c r="AJ1823">
        <v>27</v>
      </c>
      <c r="AK1823">
        <v>511</v>
      </c>
      <c r="AL1823">
        <v>188</v>
      </c>
      <c r="AM1823">
        <v>71</v>
      </c>
      <c r="AN1823">
        <v>18.925925929999998</v>
      </c>
      <c r="AO1823">
        <v>1</v>
      </c>
    </row>
    <row r="1824" spans="32:41" x14ac:dyDescent="0.25">
      <c r="AF1824">
        <v>0.26799860741103743</v>
      </c>
      <c r="AG1824">
        <v>8137709</v>
      </c>
      <c r="AH1824">
        <v>153</v>
      </c>
      <c r="AI1824">
        <v>215.4</v>
      </c>
      <c r="AJ1824">
        <v>2</v>
      </c>
      <c r="AK1824">
        <v>11</v>
      </c>
      <c r="AL1824">
        <v>8</v>
      </c>
      <c r="AM1824">
        <v>5</v>
      </c>
      <c r="AN1824">
        <v>5.5</v>
      </c>
      <c r="AO1824">
        <v>0</v>
      </c>
    </row>
    <row r="1825" spans="32:41" x14ac:dyDescent="0.25">
      <c r="AF1825">
        <v>0.26472131430148238</v>
      </c>
      <c r="AG1825">
        <v>8141678</v>
      </c>
      <c r="AH1825">
        <v>21</v>
      </c>
      <c r="AI1825">
        <v>4020.33</v>
      </c>
      <c r="AJ1825">
        <v>19</v>
      </c>
      <c r="AK1825">
        <v>250</v>
      </c>
      <c r="AL1825">
        <v>102</v>
      </c>
      <c r="AM1825">
        <v>56</v>
      </c>
      <c r="AN1825">
        <v>13.15789474</v>
      </c>
      <c r="AO1825">
        <v>1</v>
      </c>
    </row>
    <row r="1826" spans="32:41" x14ac:dyDescent="0.25">
      <c r="AF1826">
        <v>0.42873578466811768</v>
      </c>
      <c r="AG1826">
        <v>8141857</v>
      </c>
      <c r="AH1826">
        <v>176</v>
      </c>
      <c r="AI1826">
        <v>233.8</v>
      </c>
      <c r="AJ1826">
        <v>2</v>
      </c>
      <c r="AK1826">
        <v>23</v>
      </c>
      <c r="AL1826">
        <v>10</v>
      </c>
      <c r="AM1826">
        <v>6</v>
      </c>
      <c r="AN1826">
        <v>11.5</v>
      </c>
      <c r="AO1826">
        <v>1</v>
      </c>
    </row>
    <row r="1827" spans="32:41" x14ac:dyDescent="0.25">
      <c r="AF1827">
        <v>0.13185907656273943</v>
      </c>
      <c r="AG1827">
        <v>8152853</v>
      </c>
      <c r="AH1827">
        <v>146</v>
      </c>
      <c r="AI1827">
        <v>104.2</v>
      </c>
      <c r="AJ1827">
        <v>1</v>
      </c>
      <c r="AK1827">
        <v>20</v>
      </c>
      <c r="AL1827">
        <v>9</v>
      </c>
      <c r="AM1827">
        <v>2</v>
      </c>
      <c r="AN1827">
        <v>20</v>
      </c>
      <c r="AO1827">
        <v>1</v>
      </c>
    </row>
    <row r="1828" spans="32:41" x14ac:dyDescent="0.25">
      <c r="AF1828">
        <v>0.40060479120730341</v>
      </c>
      <c r="AG1828">
        <v>8155246</v>
      </c>
      <c r="AH1828">
        <v>79</v>
      </c>
      <c r="AI1828">
        <v>619.79999999999995</v>
      </c>
      <c r="AJ1828">
        <v>6</v>
      </c>
      <c r="AK1828">
        <v>62</v>
      </c>
      <c r="AL1828">
        <v>51</v>
      </c>
      <c r="AM1828">
        <v>14</v>
      </c>
      <c r="AN1828">
        <v>10.33333333</v>
      </c>
      <c r="AO1828">
        <v>1</v>
      </c>
    </row>
    <row r="1829" spans="32:41" x14ac:dyDescent="0.25">
      <c r="AF1829">
        <v>0.49608715611024345</v>
      </c>
      <c r="AG1829">
        <v>8162054</v>
      </c>
      <c r="AH1829">
        <v>27</v>
      </c>
      <c r="AI1829">
        <v>3990.83</v>
      </c>
      <c r="AJ1829">
        <v>5</v>
      </c>
      <c r="AK1829">
        <v>253</v>
      </c>
      <c r="AL1829">
        <v>40</v>
      </c>
      <c r="AM1829">
        <v>11</v>
      </c>
      <c r="AN1829">
        <v>50.6</v>
      </c>
      <c r="AO1829">
        <v>1</v>
      </c>
    </row>
    <row r="1830" spans="32:41" x14ac:dyDescent="0.25">
      <c r="AF1830">
        <v>0.17723641049639838</v>
      </c>
      <c r="AG1830">
        <v>8165981</v>
      </c>
      <c r="AH1830">
        <v>10</v>
      </c>
      <c r="AI1830">
        <v>4144.87</v>
      </c>
      <c r="AJ1830">
        <v>18</v>
      </c>
      <c r="AK1830">
        <v>313</v>
      </c>
      <c r="AL1830">
        <v>123</v>
      </c>
      <c r="AM1830">
        <v>37</v>
      </c>
      <c r="AN1830">
        <v>17.38888889</v>
      </c>
      <c r="AO1830">
        <v>1</v>
      </c>
    </row>
    <row r="1831" spans="32:41" x14ac:dyDescent="0.25">
      <c r="AF1831">
        <v>0.4231751674020382</v>
      </c>
      <c r="AG1831">
        <v>8166312</v>
      </c>
      <c r="AH1831">
        <v>6</v>
      </c>
      <c r="AI1831">
        <v>4725.26</v>
      </c>
      <c r="AJ1831">
        <v>29</v>
      </c>
      <c r="AK1831">
        <v>464</v>
      </c>
      <c r="AL1831">
        <v>305</v>
      </c>
      <c r="AM1831">
        <v>120</v>
      </c>
      <c r="AN1831">
        <v>16</v>
      </c>
      <c r="AO1831">
        <v>1</v>
      </c>
    </row>
    <row r="1832" spans="32:41" x14ac:dyDescent="0.25">
      <c r="AF1832">
        <v>0.37022815312969515</v>
      </c>
      <c r="AG1832">
        <v>8167859</v>
      </c>
      <c r="AH1832">
        <v>371</v>
      </c>
      <c r="AI1832">
        <v>104.9</v>
      </c>
      <c r="AJ1832">
        <v>1</v>
      </c>
      <c r="AK1832">
        <v>4</v>
      </c>
      <c r="AL1832">
        <v>4</v>
      </c>
      <c r="AM1832">
        <v>3</v>
      </c>
      <c r="AN1832">
        <v>4</v>
      </c>
      <c r="AO1832">
        <v>0</v>
      </c>
    </row>
    <row r="1833" spans="32:41" x14ac:dyDescent="0.25">
      <c r="AF1833">
        <v>0.47281901762792977</v>
      </c>
      <c r="AG1833">
        <v>8169796</v>
      </c>
      <c r="AH1833">
        <v>198</v>
      </c>
      <c r="AI1833">
        <v>104.28</v>
      </c>
      <c r="AJ1833">
        <v>1</v>
      </c>
      <c r="AK1833">
        <v>13</v>
      </c>
      <c r="AL1833">
        <v>9</v>
      </c>
      <c r="AM1833">
        <v>3</v>
      </c>
      <c r="AN1833">
        <v>13</v>
      </c>
      <c r="AO1833">
        <v>0</v>
      </c>
    </row>
    <row r="1834" spans="32:41" x14ac:dyDescent="0.25">
      <c r="AF1834">
        <v>0.17723069236548306</v>
      </c>
      <c r="AG1834">
        <v>8170165</v>
      </c>
      <c r="AH1834">
        <v>10</v>
      </c>
      <c r="AI1834">
        <v>2725.55</v>
      </c>
      <c r="AJ1834">
        <v>7</v>
      </c>
      <c r="AK1834">
        <v>172</v>
      </c>
      <c r="AL1834">
        <v>57</v>
      </c>
      <c r="AM1834">
        <v>14</v>
      </c>
      <c r="AN1834">
        <v>24.571428569999998</v>
      </c>
      <c r="AO1834">
        <v>1</v>
      </c>
    </row>
    <row r="1835" spans="32:41" x14ac:dyDescent="0.25">
      <c r="AF1835">
        <v>8.105885646589206E-2</v>
      </c>
      <c r="AG1835">
        <v>8171125</v>
      </c>
      <c r="AH1835">
        <v>445</v>
      </c>
      <c r="AI1835">
        <v>91.37</v>
      </c>
      <c r="AJ1835">
        <v>1</v>
      </c>
      <c r="AK1835">
        <v>5</v>
      </c>
      <c r="AL1835">
        <v>4</v>
      </c>
      <c r="AM1835">
        <v>3</v>
      </c>
      <c r="AN1835">
        <v>5</v>
      </c>
      <c r="AO1835">
        <v>0</v>
      </c>
    </row>
    <row r="1836" spans="32:41" x14ac:dyDescent="0.25">
      <c r="AF1836">
        <v>0.31416374714211648</v>
      </c>
      <c r="AG1836">
        <v>8175201</v>
      </c>
      <c r="AH1836">
        <v>25</v>
      </c>
      <c r="AI1836">
        <v>619.91999999999996</v>
      </c>
      <c r="AJ1836">
        <v>5</v>
      </c>
      <c r="AK1836">
        <v>59</v>
      </c>
      <c r="AL1836">
        <v>37</v>
      </c>
      <c r="AM1836">
        <v>16</v>
      </c>
      <c r="AN1836">
        <v>11.8</v>
      </c>
      <c r="AO1836">
        <v>1</v>
      </c>
    </row>
    <row r="1837" spans="32:41" x14ac:dyDescent="0.25">
      <c r="AF1837">
        <v>0.46298558745643748</v>
      </c>
      <c r="AG1837">
        <v>8178425</v>
      </c>
      <c r="AH1837">
        <v>284</v>
      </c>
      <c r="AI1837">
        <v>102.02</v>
      </c>
      <c r="AJ1837">
        <v>1</v>
      </c>
      <c r="AK1837">
        <v>19</v>
      </c>
      <c r="AL1837">
        <v>4</v>
      </c>
      <c r="AM1837">
        <v>3</v>
      </c>
      <c r="AN1837">
        <v>19</v>
      </c>
      <c r="AO1837">
        <v>0</v>
      </c>
    </row>
    <row r="1838" spans="32:41" x14ac:dyDescent="0.25">
      <c r="AF1838">
        <v>8.5466916452379027E-2</v>
      </c>
      <c r="AG1838">
        <v>8182902</v>
      </c>
      <c r="AH1838">
        <v>25</v>
      </c>
      <c r="AI1838">
        <v>366.8</v>
      </c>
      <c r="AJ1838">
        <v>3</v>
      </c>
      <c r="AK1838">
        <v>4</v>
      </c>
      <c r="AL1838">
        <v>3</v>
      </c>
      <c r="AM1838">
        <v>3</v>
      </c>
      <c r="AN1838">
        <v>1.3333333329999999</v>
      </c>
      <c r="AO1838">
        <v>1</v>
      </c>
    </row>
    <row r="1839" spans="32:41" x14ac:dyDescent="0.25">
      <c r="AF1839">
        <v>0.42701174469386172</v>
      </c>
      <c r="AG1839">
        <v>8183506</v>
      </c>
      <c r="AH1839">
        <v>108</v>
      </c>
      <c r="AI1839">
        <v>480.23</v>
      </c>
      <c r="AJ1839">
        <v>2</v>
      </c>
      <c r="AK1839">
        <v>28</v>
      </c>
      <c r="AL1839">
        <v>21</v>
      </c>
      <c r="AM1839">
        <v>5</v>
      </c>
      <c r="AN1839">
        <v>14</v>
      </c>
      <c r="AO1839">
        <v>1</v>
      </c>
    </row>
    <row r="1840" spans="32:41" x14ac:dyDescent="0.25">
      <c r="AF1840">
        <v>7.7438952609806266E-2</v>
      </c>
      <c r="AG1840">
        <v>8184382</v>
      </c>
      <c r="AH1840">
        <v>10</v>
      </c>
      <c r="AI1840">
        <v>3981.23</v>
      </c>
      <c r="AJ1840">
        <v>25</v>
      </c>
      <c r="AK1840">
        <v>207</v>
      </c>
      <c r="AL1840">
        <v>162</v>
      </c>
      <c r="AM1840">
        <v>54</v>
      </c>
      <c r="AN1840">
        <v>8.2799999999999994</v>
      </c>
      <c r="AO1840">
        <v>1</v>
      </c>
    </row>
    <row r="1841" spans="32:41" x14ac:dyDescent="0.25">
      <c r="AF1841">
        <v>0.45739306010986325</v>
      </c>
      <c r="AG1841">
        <v>8189201</v>
      </c>
      <c r="AH1841">
        <v>118</v>
      </c>
      <c r="AI1841">
        <v>2289.56</v>
      </c>
      <c r="AJ1841">
        <v>11</v>
      </c>
      <c r="AK1841">
        <v>92</v>
      </c>
      <c r="AL1841">
        <v>85</v>
      </c>
      <c r="AM1841">
        <v>41</v>
      </c>
      <c r="AN1841">
        <v>8.3636363639999995</v>
      </c>
      <c r="AO1841">
        <v>1</v>
      </c>
    </row>
    <row r="1842" spans="32:41" x14ac:dyDescent="0.25">
      <c r="AF1842">
        <v>0.11896455091379254</v>
      </c>
      <c r="AG1842">
        <v>8189479</v>
      </c>
      <c r="AH1842">
        <v>336</v>
      </c>
      <c r="AI1842">
        <v>284.3</v>
      </c>
      <c r="AJ1842">
        <v>2</v>
      </c>
      <c r="AK1842">
        <v>22</v>
      </c>
      <c r="AL1842">
        <v>21</v>
      </c>
      <c r="AM1842">
        <v>10</v>
      </c>
      <c r="AN1842">
        <v>11</v>
      </c>
      <c r="AO1842">
        <v>0</v>
      </c>
    </row>
    <row r="1843" spans="32:41" x14ac:dyDescent="0.25">
      <c r="AF1843">
        <v>0.42132571277011599</v>
      </c>
      <c r="AG1843">
        <v>8192613</v>
      </c>
      <c r="AH1843">
        <v>144</v>
      </c>
      <c r="AI1843">
        <v>886.86</v>
      </c>
      <c r="AJ1843">
        <v>6</v>
      </c>
      <c r="AK1843">
        <v>86</v>
      </c>
      <c r="AL1843">
        <v>71</v>
      </c>
      <c r="AM1843">
        <v>14</v>
      </c>
      <c r="AN1843">
        <v>14.33333333</v>
      </c>
      <c r="AO1843">
        <v>0</v>
      </c>
    </row>
    <row r="1844" spans="32:41" x14ac:dyDescent="0.25">
      <c r="AF1844">
        <v>0.36481489905978903</v>
      </c>
      <c r="AG1844">
        <v>8196276</v>
      </c>
      <c r="AH1844">
        <v>8</v>
      </c>
      <c r="AI1844">
        <v>2650.16</v>
      </c>
      <c r="AJ1844">
        <v>9</v>
      </c>
      <c r="AK1844">
        <v>144</v>
      </c>
      <c r="AL1844">
        <v>61</v>
      </c>
      <c r="AM1844">
        <v>23</v>
      </c>
      <c r="AN1844">
        <v>16</v>
      </c>
      <c r="AO1844">
        <v>1</v>
      </c>
    </row>
    <row r="1845" spans="32:41" x14ac:dyDescent="0.25">
      <c r="AF1845">
        <v>0.45774703193128818</v>
      </c>
      <c r="AG1845">
        <v>8196821</v>
      </c>
      <c r="AH1845">
        <v>158</v>
      </c>
      <c r="AI1845">
        <v>344</v>
      </c>
      <c r="AJ1845">
        <v>1</v>
      </c>
      <c r="AK1845">
        <v>4</v>
      </c>
      <c r="AL1845">
        <v>1</v>
      </c>
      <c r="AM1845">
        <v>1</v>
      </c>
      <c r="AN1845">
        <v>4</v>
      </c>
      <c r="AO1845">
        <v>0</v>
      </c>
    </row>
    <row r="1846" spans="32:41" x14ac:dyDescent="0.25">
      <c r="AF1846">
        <v>0.24963732875738098</v>
      </c>
      <c r="AG1846">
        <v>8201512</v>
      </c>
      <c r="AH1846">
        <v>0</v>
      </c>
      <c r="AI1846">
        <v>1060.3699999999999</v>
      </c>
      <c r="AJ1846">
        <v>10</v>
      </c>
      <c r="AK1846">
        <v>87</v>
      </c>
      <c r="AL1846">
        <v>48</v>
      </c>
      <c r="AM1846">
        <v>27</v>
      </c>
      <c r="AN1846">
        <v>8.6999999999999993</v>
      </c>
      <c r="AO1846">
        <v>1</v>
      </c>
    </row>
    <row r="1847" spans="32:41" x14ac:dyDescent="0.25">
      <c r="AF1847">
        <v>0.40890071397956085</v>
      </c>
      <c r="AG1847">
        <v>8201885</v>
      </c>
      <c r="AH1847">
        <v>7</v>
      </c>
      <c r="AI1847">
        <v>1675.04</v>
      </c>
      <c r="AJ1847">
        <v>12</v>
      </c>
      <c r="AK1847">
        <v>103</v>
      </c>
      <c r="AL1847">
        <v>43</v>
      </c>
      <c r="AM1847">
        <v>28</v>
      </c>
      <c r="AN1847">
        <v>8.5833333330000006</v>
      </c>
      <c r="AO1847">
        <v>1</v>
      </c>
    </row>
    <row r="1848" spans="32:41" x14ac:dyDescent="0.25">
      <c r="AF1848">
        <v>0.293866307056598</v>
      </c>
      <c r="AG1848">
        <v>8202729</v>
      </c>
      <c r="AH1848">
        <v>113</v>
      </c>
      <c r="AI1848">
        <v>407.1</v>
      </c>
      <c r="AJ1848">
        <v>2</v>
      </c>
      <c r="AK1848">
        <v>9</v>
      </c>
      <c r="AL1848">
        <v>7</v>
      </c>
      <c r="AM1848">
        <v>5</v>
      </c>
      <c r="AN1848">
        <v>4.5</v>
      </c>
      <c r="AO1848">
        <v>1</v>
      </c>
    </row>
    <row r="1849" spans="32:41" x14ac:dyDescent="0.25">
      <c r="AF1849">
        <v>0.46532774632442564</v>
      </c>
      <c r="AG1849">
        <v>8205194</v>
      </c>
      <c r="AH1849">
        <v>79</v>
      </c>
      <c r="AI1849">
        <v>5629.71</v>
      </c>
      <c r="AJ1849">
        <v>5</v>
      </c>
      <c r="AK1849">
        <v>124</v>
      </c>
      <c r="AL1849">
        <v>18</v>
      </c>
      <c r="AM1849">
        <v>8</v>
      </c>
      <c r="AN1849">
        <v>24.8</v>
      </c>
      <c r="AO1849">
        <v>1</v>
      </c>
    </row>
    <row r="1850" spans="32:41" x14ac:dyDescent="0.25">
      <c r="AF1850">
        <v>0.29185740065917265</v>
      </c>
      <c r="AG1850">
        <v>8206738</v>
      </c>
      <c r="AH1850">
        <v>444</v>
      </c>
      <c r="AI1850">
        <v>102.3</v>
      </c>
      <c r="AJ1850">
        <v>1</v>
      </c>
      <c r="AK1850">
        <v>20</v>
      </c>
      <c r="AL1850">
        <v>4</v>
      </c>
      <c r="AM1850">
        <v>3</v>
      </c>
      <c r="AN1850">
        <v>20</v>
      </c>
      <c r="AO1850">
        <v>0</v>
      </c>
    </row>
    <row r="1851" spans="32:41" x14ac:dyDescent="0.25">
      <c r="AF1851">
        <v>5.3818528416195721E-2</v>
      </c>
      <c r="AG1851">
        <v>8213068</v>
      </c>
      <c r="AH1851">
        <v>273</v>
      </c>
      <c r="AI1851">
        <v>1276.9000000000001</v>
      </c>
      <c r="AJ1851">
        <v>10</v>
      </c>
      <c r="AK1851">
        <v>159</v>
      </c>
      <c r="AL1851">
        <v>70</v>
      </c>
      <c r="AM1851">
        <v>24</v>
      </c>
      <c r="AN1851">
        <v>15.9</v>
      </c>
      <c r="AO1851">
        <v>0</v>
      </c>
    </row>
    <row r="1852" spans="32:41" x14ac:dyDescent="0.25">
      <c r="AF1852">
        <v>0.20284746046264035</v>
      </c>
      <c r="AG1852">
        <v>8213607</v>
      </c>
      <c r="AH1852">
        <v>415</v>
      </c>
      <c r="AI1852">
        <v>169.97</v>
      </c>
      <c r="AJ1852">
        <v>2</v>
      </c>
      <c r="AK1852">
        <v>11</v>
      </c>
      <c r="AL1852">
        <v>5</v>
      </c>
      <c r="AM1852">
        <v>3</v>
      </c>
      <c r="AN1852">
        <v>5.5</v>
      </c>
      <c r="AO1852">
        <v>0</v>
      </c>
    </row>
    <row r="1853" spans="32:41" x14ac:dyDescent="0.25">
      <c r="AF1853">
        <v>0.25679540854398852</v>
      </c>
      <c r="AG1853">
        <v>8213865</v>
      </c>
      <c r="AH1853">
        <v>29</v>
      </c>
      <c r="AI1853">
        <v>3662.33</v>
      </c>
      <c r="AJ1853">
        <v>8</v>
      </c>
      <c r="AK1853">
        <v>104</v>
      </c>
      <c r="AL1853">
        <v>81</v>
      </c>
      <c r="AM1853">
        <v>22</v>
      </c>
      <c r="AN1853">
        <v>13</v>
      </c>
      <c r="AO1853">
        <v>1</v>
      </c>
    </row>
    <row r="1854" spans="32:41" x14ac:dyDescent="0.25">
      <c r="AF1854">
        <v>0.10394377783235798</v>
      </c>
      <c r="AG1854">
        <v>8214766</v>
      </c>
      <c r="AH1854">
        <v>156</v>
      </c>
      <c r="AI1854">
        <v>367.1</v>
      </c>
      <c r="AJ1854">
        <v>3</v>
      </c>
      <c r="AK1854">
        <v>34</v>
      </c>
      <c r="AL1854">
        <v>22</v>
      </c>
      <c r="AM1854">
        <v>7</v>
      </c>
      <c r="AN1854">
        <v>11.33333333</v>
      </c>
      <c r="AO1854">
        <v>1</v>
      </c>
    </row>
    <row r="1855" spans="32:41" x14ac:dyDescent="0.25">
      <c r="AF1855">
        <v>0.21907676244309182</v>
      </c>
      <c r="AG1855">
        <v>8215781</v>
      </c>
      <c r="AH1855">
        <v>32</v>
      </c>
      <c r="AI1855">
        <v>2866.94</v>
      </c>
      <c r="AJ1855">
        <v>19</v>
      </c>
      <c r="AK1855">
        <v>178</v>
      </c>
      <c r="AL1855">
        <v>115</v>
      </c>
      <c r="AM1855">
        <v>54</v>
      </c>
      <c r="AN1855">
        <v>9.3684210530000005</v>
      </c>
      <c r="AO1855">
        <v>1</v>
      </c>
    </row>
    <row r="1856" spans="32:41" x14ac:dyDescent="0.25">
      <c r="AF1856">
        <v>0.11099891801419737</v>
      </c>
      <c r="AG1856">
        <v>8219041</v>
      </c>
      <c r="AH1856">
        <v>39</v>
      </c>
      <c r="AI1856">
        <v>1029.22</v>
      </c>
      <c r="AJ1856">
        <v>6</v>
      </c>
      <c r="AK1856">
        <v>106</v>
      </c>
      <c r="AL1856">
        <v>53</v>
      </c>
      <c r="AM1856">
        <v>19</v>
      </c>
      <c r="AN1856">
        <v>17.666666670000001</v>
      </c>
      <c r="AO1856">
        <v>1</v>
      </c>
    </row>
    <row r="1857" spans="32:41" x14ac:dyDescent="0.25">
      <c r="AF1857">
        <v>2.2655773071898033E-2</v>
      </c>
      <c r="AG1857">
        <v>8219525</v>
      </c>
      <c r="AH1857">
        <v>406</v>
      </c>
      <c r="AI1857">
        <v>155.69999999999999</v>
      </c>
      <c r="AJ1857">
        <v>2</v>
      </c>
      <c r="AK1857">
        <v>7</v>
      </c>
      <c r="AL1857">
        <v>7</v>
      </c>
      <c r="AM1857">
        <v>4</v>
      </c>
      <c r="AN1857">
        <v>3.5</v>
      </c>
      <c r="AO1857">
        <v>0</v>
      </c>
    </row>
    <row r="1858" spans="32:41" x14ac:dyDescent="0.25">
      <c r="AF1858">
        <v>0.25746104818763849</v>
      </c>
      <c r="AG1858">
        <v>8222365</v>
      </c>
      <c r="AH1858">
        <v>19</v>
      </c>
      <c r="AI1858">
        <v>25991.15</v>
      </c>
      <c r="AJ1858">
        <v>19</v>
      </c>
      <c r="AK1858">
        <v>114</v>
      </c>
      <c r="AL1858">
        <v>68</v>
      </c>
      <c r="AM1858">
        <v>36</v>
      </c>
      <c r="AN1858">
        <v>6</v>
      </c>
      <c r="AO1858">
        <v>1</v>
      </c>
    </row>
    <row r="1859" spans="32:41" x14ac:dyDescent="0.25">
      <c r="AF1859">
        <v>3.8460259784610096E-2</v>
      </c>
      <c r="AG1859">
        <v>8223190</v>
      </c>
      <c r="AH1859">
        <v>114</v>
      </c>
      <c r="AI1859">
        <v>1723.82</v>
      </c>
      <c r="AJ1859">
        <v>7</v>
      </c>
      <c r="AK1859">
        <v>102</v>
      </c>
      <c r="AL1859">
        <v>55</v>
      </c>
      <c r="AM1859">
        <v>14</v>
      </c>
      <c r="AN1859">
        <v>14.57142857</v>
      </c>
      <c r="AO1859">
        <v>1</v>
      </c>
    </row>
    <row r="1860" spans="32:41" x14ac:dyDescent="0.25">
      <c r="AF1860">
        <v>0.47020519245036341</v>
      </c>
      <c r="AG1860">
        <v>8223758</v>
      </c>
      <c r="AH1860">
        <v>17</v>
      </c>
      <c r="AI1860">
        <v>260.69</v>
      </c>
      <c r="AJ1860">
        <v>1</v>
      </c>
      <c r="AK1860">
        <v>16</v>
      </c>
      <c r="AL1860">
        <v>13</v>
      </c>
      <c r="AM1860">
        <v>4</v>
      </c>
      <c r="AN1860">
        <v>16</v>
      </c>
      <c r="AO1860">
        <v>1</v>
      </c>
    </row>
    <row r="1861" spans="32:41" x14ac:dyDescent="0.25">
      <c r="AF1861">
        <v>0.12594106743771327</v>
      </c>
      <c r="AG1861">
        <v>8225887</v>
      </c>
      <c r="AH1861">
        <v>67</v>
      </c>
      <c r="AI1861">
        <v>490.37</v>
      </c>
      <c r="AJ1861">
        <v>3</v>
      </c>
      <c r="AK1861">
        <v>44</v>
      </c>
      <c r="AL1861">
        <v>19</v>
      </c>
      <c r="AM1861">
        <v>7</v>
      </c>
      <c r="AN1861">
        <v>14.66666667</v>
      </c>
      <c r="AO1861">
        <v>1</v>
      </c>
    </row>
    <row r="1862" spans="32:41" x14ac:dyDescent="0.25">
      <c r="AF1862">
        <v>0.127176019926169</v>
      </c>
      <c r="AG1862">
        <v>8226255</v>
      </c>
      <c r="AH1862">
        <v>73</v>
      </c>
      <c r="AI1862">
        <v>1348.17</v>
      </c>
      <c r="AJ1862">
        <v>6</v>
      </c>
      <c r="AK1862">
        <v>85</v>
      </c>
      <c r="AL1862">
        <v>55</v>
      </c>
      <c r="AM1862">
        <v>15</v>
      </c>
      <c r="AN1862">
        <v>14.16666667</v>
      </c>
      <c r="AO1862">
        <v>0</v>
      </c>
    </row>
    <row r="1863" spans="32:41" x14ac:dyDescent="0.25">
      <c r="AF1863">
        <v>8.7339099551187349E-2</v>
      </c>
      <c r="AG1863">
        <v>8226491</v>
      </c>
      <c r="AH1863">
        <v>93</v>
      </c>
      <c r="AI1863">
        <v>482.09</v>
      </c>
      <c r="AJ1863">
        <v>3</v>
      </c>
      <c r="AK1863">
        <v>68</v>
      </c>
      <c r="AL1863">
        <v>22</v>
      </c>
      <c r="AM1863">
        <v>8</v>
      </c>
      <c r="AN1863">
        <v>22.666666670000001</v>
      </c>
      <c r="AO1863">
        <v>1</v>
      </c>
    </row>
    <row r="1864" spans="32:41" x14ac:dyDescent="0.25">
      <c r="AF1864">
        <v>0.36621996204543539</v>
      </c>
      <c r="AG1864">
        <v>8228902</v>
      </c>
      <c r="AH1864">
        <v>300</v>
      </c>
      <c r="AI1864">
        <v>132.6</v>
      </c>
      <c r="AJ1864">
        <v>1</v>
      </c>
      <c r="AK1864">
        <v>14</v>
      </c>
      <c r="AL1864">
        <v>6</v>
      </c>
      <c r="AM1864">
        <v>2</v>
      </c>
      <c r="AN1864">
        <v>14</v>
      </c>
      <c r="AO1864">
        <v>0</v>
      </c>
    </row>
    <row r="1865" spans="32:41" x14ac:dyDescent="0.25">
      <c r="AF1865">
        <v>0.20627190232035331</v>
      </c>
      <c r="AG1865">
        <v>8230345</v>
      </c>
      <c r="AH1865">
        <v>194</v>
      </c>
      <c r="AI1865">
        <v>757.9</v>
      </c>
      <c r="AJ1865">
        <v>6</v>
      </c>
      <c r="AK1865">
        <v>48</v>
      </c>
      <c r="AL1865">
        <v>20</v>
      </c>
      <c r="AM1865">
        <v>11</v>
      </c>
      <c r="AN1865">
        <v>8</v>
      </c>
      <c r="AO1865">
        <v>0</v>
      </c>
    </row>
    <row r="1866" spans="32:41" x14ac:dyDescent="0.25">
      <c r="AF1866">
        <v>6.4601711541306339E-2</v>
      </c>
      <c r="AG1866">
        <v>8232996</v>
      </c>
      <c r="AH1866">
        <v>79</v>
      </c>
      <c r="AI1866">
        <v>553.9</v>
      </c>
      <c r="AJ1866">
        <v>6</v>
      </c>
      <c r="AK1866">
        <v>34</v>
      </c>
      <c r="AL1866">
        <v>27</v>
      </c>
      <c r="AM1866">
        <v>15</v>
      </c>
      <c r="AN1866">
        <v>5.6666666670000003</v>
      </c>
      <c r="AO1866">
        <v>1</v>
      </c>
    </row>
    <row r="1867" spans="32:41" x14ac:dyDescent="0.25">
      <c r="AF1867">
        <v>0.46843464902152254</v>
      </c>
      <c r="AG1867">
        <v>8233046</v>
      </c>
      <c r="AH1867">
        <v>85</v>
      </c>
      <c r="AI1867">
        <v>421.7</v>
      </c>
      <c r="AJ1867">
        <v>2</v>
      </c>
      <c r="AK1867">
        <v>21</v>
      </c>
      <c r="AL1867">
        <v>14</v>
      </c>
      <c r="AM1867">
        <v>4</v>
      </c>
      <c r="AN1867">
        <v>10.5</v>
      </c>
      <c r="AO1867">
        <v>1</v>
      </c>
    </row>
    <row r="1868" spans="32:41" x14ac:dyDescent="0.25">
      <c r="AF1868">
        <v>0.24092312744748101</v>
      </c>
      <c r="AG1868">
        <v>8234447</v>
      </c>
      <c r="AH1868">
        <v>439</v>
      </c>
      <c r="AI1868">
        <v>344</v>
      </c>
      <c r="AJ1868">
        <v>2</v>
      </c>
      <c r="AK1868">
        <v>13</v>
      </c>
      <c r="AL1868">
        <v>9</v>
      </c>
      <c r="AM1868">
        <v>4</v>
      </c>
      <c r="AN1868">
        <v>6.5</v>
      </c>
      <c r="AO1868">
        <v>0</v>
      </c>
    </row>
    <row r="1869" spans="32:41" x14ac:dyDescent="0.25">
      <c r="AF1869">
        <v>0.39207795535892243</v>
      </c>
      <c r="AG1869">
        <v>8234760</v>
      </c>
      <c r="AH1869">
        <v>100</v>
      </c>
      <c r="AI1869">
        <v>124.7</v>
      </c>
      <c r="AJ1869">
        <v>1</v>
      </c>
      <c r="AK1869">
        <v>11</v>
      </c>
      <c r="AL1869">
        <v>7</v>
      </c>
      <c r="AM1869">
        <v>3</v>
      </c>
      <c r="AN1869">
        <v>11</v>
      </c>
      <c r="AO1869">
        <v>1</v>
      </c>
    </row>
    <row r="1870" spans="32:41" x14ac:dyDescent="0.25">
      <c r="AF1870">
        <v>0.32372730994250842</v>
      </c>
      <c r="AG1870">
        <v>8236050</v>
      </c>
      <c r="AH1870">
        <v>20</v>
      </c>
      <c r="AI1870">
        <v>598.94000000000005</v>
      </c>
      <c r="AJ1870">
        <v>6</v>
      </c>
      <c r="AK1870">
        <v>39</v>
      </c>
      <c r="AL1870">
        <v>13</v>
      </c>
      <c r="AM1870">
        <v>10</v>
      </c>
      <c r="AN1870">
        <v>6.5</v>
      </c>
      <c r="AO1870">
        <v>0</v>
      </c>
    </row>
    <row r="1871" spans="32:41" x14ac:dyDescent="0.25">
      <c r="AF1871">
        <v>0.33478734448071745</v>
      </c>
      <c r="AG1871">
        <v>8242509</v>
      </c>
      <c r="AH1871">
        <v>251</v>
      </c>
      <c r="AI1871">
        <v>437.6</v>
      </c>
      <c r="AJ1871">
        <v>4</v>
      </c>
      <c r="AK1871">
        <v>54</v>
      </c>
      <c r="AL1871">
        <v>36</v>
      </c>
      <c r="AM1871">
        <v>11</v>
      </c>
      <c r="AN1871">
        <v>13.5</v>
      </c>
      <c r="AO1871">
        <v>0</v>
      </c>
    </row>
    <row r="1872" spans="32:41" x14ac:dyDescent="0.25">
      <c r="AF1872">
        <v>0.47947372506588515</v>
      </c>
      <c r="AG1872">
        <v>8243586</v>
      </c>
      <c r="AH1872">
        <v>3</v>
      </c>
      <c r="AI1872">
        <v>7088.37</v>
      </c>
      <c r="AJ1872">
        <v>37</v>
      </c>
      <c r="AK1872">
        <v>687</v>
      </c>
      <c r="AL1872">
        <v>190</v>
      </c>
      <c r="AM1872">
        <v>79</v>
      </c>
      <c r="AN1872">
        <v>18.567567570000001</v>
      </c>
      <c r="AO1872">
        <v>1</v>
      </c>
    </row>
    <row r="1873" spans="32:41" x14ac:dyDescent="0.25">
      <c r="AF1873">
        <v>0.422003411051869</v>
      </c>
      <c r="AG1873">
        <v>8253689</v>
      </c>
      <c r="AH1873">
        <v>367</v>
      </c>
      <c r="AI1873">
        <v>497.2</v>
      </c>
      <c r="AJ1873">
        <v>3</v>
      </c>
      <c r="AK1873">
        <v>28</v>
      </c>
      <c r="AL1873">
        <v>12</v>
      </c>
      <c r="AM1873">
        <v>6</v>
      </c>
      <c r="AN1873">
        <v>9.3333333330000006</v>
      </c>
      <c r="AO1873">
        <v>0</v>
      </c>
    </row>
    <row r="1874" spans="32:41" x14ac:dyDescent="0.25">
      <c r="AF1874">
        <v>3.6745017851872563E-2</v>
      </c>
      <c r="AG1874">
        <v>8254631</v>
      </c>
      <c r="AH1874">
        <v>140</v>
      </c>
      <c r="AI1874">
        <v>996.85</v>
      </c>
      <c r="AJ1874">
        <v>7</v>
      </c>
      <c r="AK1874">
        <v>63</v>
      </c>
      <c r="AL1874">
        <v>24</v>
      </c>
      <c r="AM1874">
        <v>15</v>
      </c>
      <c r="AN1874">
        <v>9</v>
      </c>
      <c r="AO1874">
        <v>1</v>
      </c>
    </row>
    <row r="1875" spans="32:41" x14ac:dyDescent="0.25">
      <c r="AF1875">
        <v>6.2696584896353658E-2</v>
      </c>
      <c r="AG1875">
        <v>8255404</v>
      </c>
      <c r="AH1875">
        <v>116</v>
      </c>
      <c r="AI1875">
        <v>1920</v>
      </c>
      <c r="AJ1875">
        <v>3</v>
      </c>
      <c r="AK1875">
        <v>28</v>
      </c>
      <c r="AL1875">
        <v>10</v>
      </c>
      <c r="AM1875">
        <v>3</v>
      </c>
      <c r="AN1875">
        <v>9.3333333330000006</v>
      </c>
      <c r="AO1875">
        <v>0</v>
      </c>
    </row>
    <row r="1876" spans="32:41" x14ac:dyDescent="0.25">
      <c r="AF1876">
        <v>0.24764961248417616</v>
      </c>
      <c r="AG1876">
        <v>8257253</v>
      </c>
      <c r="AH1876">
        <v>212</v>
      </c>
      <c r="AI1876">
        <v>112.9</v>
      </c>
      <c r="AJ1876">
        <v>1</v>
      </c>
      <c r="AK1876">
        <v>17</v>
      </c>
      <c r="AL1876">
        <v>12</v>
      </c>
      <c r="AM1876">
        <v>2</v>
      </c>
      <c r="AN1876">
        <v>17</v>
      </c>
      <c r="AO1876">
        <v>0</v>
      </c>
    </row>
    <row r="1877" spans="32:41" x14ac:dyDescent="0.25">
      <c r="AF1877">
        <v>0.15128242715558393</v>
      </c>
      <c r="AG1877">
        <v>8258953</v>
      </c>
      <c r="AH1877">
        <v>68</v>
      </c>
      <c r="AI1877">
        <v>3686.14</v>
      </c>
      <c r="AJ1877">
        <v>15</v>
      </c>
      <c r="AK1877">
        <v>252</v>
      </c>
      <c r="AL1877">
        <v>152</v>
      </c>
      <c r="AM1877">
        <v>28</v>
      </c>
      <c r="AN1877">
        <v>16.8</v>
      </c>
      <c r="AO1877">
        <v>1</v>
      </c>
    </row>
    <row r="1878" spans="32:41" x14ac:dyDescent="0.25">
      <c r="AF1878">
        <v>7.058831847051783E-2</v>
      </c>
      <c r="AG1878">
        <v>8259616</v>
      </c>
      <c r="AH1878">
        <v>14</v>
      </c>
      <c r="AI1878">
        <v>970.94</v>
      </c>
      <c r="AJ1878">
        <v>7</v>
      </c>
      <c r="AK1878">
        <v>60</v>
      </c>
      <c r="AL1878">
        <v>49</v>
      </c>
      <c r="AM1878">
        <v>21</v>
      </c>
      <c r="AN1878">
        <v>8.5714285710000002</v>
      </c>
      <c r="AO1878">
        <v>1</v>
      </c>
    </row>
    <row r="1879" spans="32:41" x14ac:dyDescent="0.25">
      <c r="AF1879">
        <v>0.44567486076252449</v>
      </c>
      <c r="AG1879">
        <v>8262521</v>
      </c>
      <c r="AH1879">
        <v>9</v>
      </c>
      <c r="AI1879">
        <v>1130.8900000000001</v>
      </c>
      <c r="AJ1879">
        <v>8</v>
      </c>
      <c r="AK1879">
        <v>77</v>
      </c>
      <c r="AL1879">
        <v>38</v>
      </c>
      <c r="AM1879">
        <v>18</v>
      </c>
      <c r="AN1879">
        <v>9.625</v>
      </c>
      <c r="AO1879">
        <v>1</v>
      </c>
    </row>
    <row r="1880" spans="32:41" x14ac:dyDescent="0.25">
      <c r="AF1880">
        <v>0.19473725917591045</v>
      </c>
      <c r="AG1880">
        <v>8263101</v>
      </c>
      <c r="AH1880">
        <v>3</v>
      </c>
      <c r="AI1880">
        <v>10811.23</v>
      </c>
      <c r="AJ1880">
        <v>20</v>
      </c>
      <c r="AK1880">
        <v>330</v>
      </c>
      <c r="AL1880">
        <v>117</v>
      </c>
      <c r="AM1880">
        <v>48</v>
      </c>
      <c r="AN1880">
        <v>16.5</v>
      </c>
      <c r="AO1880">
        <v>1</v>
      </c>
    </row>
    <row r="1881" spans="32:41" x14ac:dyDescent="0.25">
      <c r="AF1881">
        <v>0.33113781836691203</v>
      </c>
      <c r="AG1881">
        <v>8274571</v>
      </c>
      <c r="AH1881">
        <v>310</v>
      </c>
      <c r="AI1881">
        <v>166.8</v>
      </c>
      <c r="AJ1881">
        <v>1</v>
      </c>
      <c r="AK1881">
        <v>12</v>
      </c>
      <c r="AL1881">
        <v>1</v>
      </c>
      <c r="AM1881">
        <v>1</v>
      </c>
      <c r="AN1881">
        <v>12</v>
      </c>
      <c r="AO1881">
        <v>0</v>
      </c>
    </row>
    <row r="1882" spans="32:41" x14ac:dyDescent="0.25">
      <c r="AF1882">
        <v>0.23053952630663632</v>
      </c>
      <c r="AG1882">
        <v>8278519</v>
      </c>
      <c r="AH1882">
        <v>245</v>
      </c>
      <c r="AI1882">
        <v>229.8</v>
      </c>
      <c r="AJ1882">
        <v>2</v>
      </c>
      <c r="AK1882">
        <v>22</v>
      </c>
      <c r="AL1882">
        <v>15</v>
      </c>
      <c r="AM1882">
        <v>6</v>
      </c>
      <c r="AN1882">
        <v>11</v>
      </c>
      <c r="AO1882">
        <v>0</v>
      </c>
    </row>
    <row r="1883" spans="32:41" x14ac:dyDescent="0.25">
      <c r="AF1883">
        <v>0.48746548182513771</v>
      </c>
      <c r="AG1883">
        <v>8281207</v>
      </c>
      <c r="AH1883">
        <v>244</v>
      </c>
      <c r="AI1883">
        <v>1081.99</v>
      </c>
      <c r="AJ1883">
        <v>4</v>
      </c>
      <c r="AK1883">
        <v>80</v>
      </c>
      <c r="AL1883">
        <v>59</v>
      </c>
      <c r="AM1883">
        <v>15</v>
      </c>
      <c r="AN1883">
        <v>20</v>
      </c>
      <c r="AO1883">
        <v>0</v>
      </c>
    </row>
    <row r="1884" spans="32:41" x14ac:dyDescent="0.25">
      <c r="AF1884">
        <v>0.43938649673577113</v>
      </c>
      <c r="AG1884">
        <v>8281240</v>
      </c>
      <c r="AH1884">
        <v>224</v>
      </c>
      <c r="AI1884">
        <v>228.15</v>
      </c>
      <c r="AJ1884">
        <v>2</v>
      </c>
      <c r="AK1884">
        <v>75</v>
      </c>
      <c r="AL1884">
        <v>17</v>
      </c>
      <c r="AM1884">
        <v>7</v>
      </c>
      <c r="AN1884">
        <v>37.5</v>
      </c>
      <c r="AO1884">
        <v>0</v>
      </c>
    </row>
    <row r="1885" spans="32:41" x14ac:dyDescent="0.25">
      <c r="AF1885">
        <v>0.29257503549674801</v>
      </c>
      <c r="AG1885">
        <v>8283466</v>
      </c>
      <c r="AH1885">
        <v>417</v>
      </c>
      <c r="AI1885">
        <v>150.30000000000001</v>
      </c>
      <c r="AJ1885">
        <v>1</v>
      </c>
      <c r="AK1885">
        <v>13</v>
      </c>
      <c r="AL1885">
        <v>11</v>
      </c>
      <c r="AM1885">
        <v>2</v>
      </c>
      <c r="AN1885">
        <v>13</v>
      </c>
      <c r="AO1885">
        <v>0</v>
      </c>
    </row>
    <row r="1886" spans="32:41" x14ac:dyDescent="0.25">
      <c r="AF1886">
        <v>0.28511251628291023</v>
      </c>
      <c r="AG1886">
        <v>8285706</v>
      </c>
      <c r="AH1886">
        <v>2</v>
      </c>
      <c r="AI1886">
        <v>101.7</v>
      </c>
      <c r="AJ1886">
        <v>1</v>
      </c>
      <c r="AK1886">
        <v>10</v>
      </c>
      <c r="AL1886">
        <v>8</v>
      </c>
      <c r="AM1886">
        <v>2</v>
      </c>
      <c r="AN1886">
        <v>10</v>
      </c>
      <c r="AO1886">
        <v>1</v>
      </c>
    </row>
    <row r="1887" spans="32:41" x14ac:dyDescent="0.25">
      <c r="AF1887">
        <v>0.48449325320326597</v>
      </c>
      <c r="AG1887">
        <v>8286010</v>
      </c>
      <c r="AH1887">
        <v>422</v>
      </c>
      <c r="AI1887">
        <v>602.4</v>
      </c>
      <c r="AJ1887">
        <v>3</v>
      </c>
      <c r="AK1887">
        <v>24</v>
      </c>
      <c r="AL1887">
        <v>16</v>
      </c>
      <c r="AM1887">
        <v>7</v>
      </c>
      <c r="AN1887">
        <v>8</v>
      </c>
      <c r="AO1887">
        <v>0</v>
      </c>
    </row>
    <row r="1888" spans="32:41" x14ac:dyDescent="0.25">
      <c r="AF1888">
        <v>0.20624207540168149</v>
      </c>
      <c r="AG1888">
        <v>8286167</v>
      </c>
      <c r="AH1888">
        <v>88</v>
      </c>
      <c r="AI1888">
        <v>112.7</v>
      </c>
      <c r="AJ1888">
        <v>1</v>
      </c>
      <c r="AK1888">
        <v>7</v>
      </c>
      <c r="AL1888">
        <v>5</v>
      </c>
      <c r="AM1888">
        <v>3</v>
      </c>
      <c r="AN1888">
        <v>7</v>
      </c>
      <c r="AO1888">
        <v>1</v>
      </c>
    </row>
    <row r="1889" spans="32:41" x14ac:dyDescent="0.25">
      <c r="AF1889">
        <v>0.20982854749950075</v>
      </c>
      <c r="AG1889">
        <v>8286463</v>
      </c>
      <c r="AH1889">
        <v>249</v>
      </c>
      <c r="AI1889">
        <v>464.14</v>
      </c>
      <c r="AJ1889">
        <v>2</v>
      </c>
      <c r="AK1889">
        <v>77</v>
      </c>
      <c r="AL1889">
        <v>22</v>
      </c>
      <c r="AM1889">
        <v>6</v>
      </c>
      <c r="AN1889">
        <v>38.5</v>
      </c>
      <c r="AO1889">
        <v>0</v>
      </c>
    </row>
    <row r="1890" spans="32:41" x14ac:dyDescent="0.25">
      <c r="AF1890">
        <v>0.42094584136721713</v>
      </c>
      <c r="AG1890">
        <v>8287164</v>
      </c>
      <c r="AH1890">
        <v>8</v>
      </c>
      <c r="AI1890">
        <v>8387.31</v>
      </c>
      <c r="AJ1890">
        <v>25</v>
      </c>
      <c r="AK1890">
        <v>231</v>
      </c>
      <c r="AL1890">
        <v>158</v>
      </c>
      <c r="AM1890">
        <v>68</v>
      </c>
      <c r="AN1890">
        <v>9.24</v>
      </c>
      <c r="AO1890">
        <v>1</v>
      </c>
    </row>
    <row r="1891" spans="32:41" x14ac:dyDescent="0.25">
      <c r="AF1891">
        <v>7.4418569200758622E-2</v>
      </c>
      <c r="AG1891">
        <v>8290103</v>
      </c>
      <c r="AH1891">
        <v>68</v>
      </c>
      <c r="AI1891">
        <v>184.8</v>
      </c>
      <c r="AJ1891">
        <v>1</v>
      </c>
      <c r="AK1891">
        <v>4</v>
      </c>
      <c r="AL1891">
        <v>4</v>
      </c>
      <c r="AM1891">
        <v>2</v>
      </c>
      <c r="AN1891">
        <v>4</v>
      </c>
      <c r="AO1891">
        <v>1</v>
      </c>
    </row>
    <row r="1892" spans="32:41" x14ac:dyDescent="0.25">
      <c r="AF1892">
        <v>0.32169768055951864</v>
      </c>
      <c r="AG1892">
        <v>8292249</v>
      </c>
      <c r="AH1892">
        <v>21</v>
      </c>
      <c r="AI1892">
        <v>3162.16</v>
      </c>
      <c r="AJ1892">
        <v>12</v>
      </c>
      <c r="AK1892">
        <v>144</v>
      </c>
      <c r="AL1892">
        <v>73</v>
      </c>
      <c r="AM1892">
        <v>27</v>
      </c>
      <c r="AN1892">
        <v>12</v>
      </c>
      <c r="AO1892">
        <v>1</v>
      </c>
    </row>
    <row r="1893" spans="32:41" x14ac:dyDescent="0.25">
      <c r="AF1893">
        <v>0.49848041769582219</v>
      </c>
      <c r="AG1893">
        <v>8293123</v>
      </c>
      <c r="AH1893">
        <v>7</v>
      </c>
      <c r="AI1893">
        <v>3292.21</v>
      </c>
      <c r="AJ1893">
        <v>8</v>
      </c>
      <c r="AK1893">
        <v>93</v>
      </c>
      <c r="AL1893">
        <v>47</v>
      </c>
      <c r="AM1893">
        <v>15</v>
      </c>
      <c r="AN1893">
        <v>11.625</v>
      </c>
      <c r="AO1893">
        <v>1</v>
      </c>
    </row>
    <row r="1894" spans="32:41" x14ac:dyDescent="0.25">
      <c r="AF1894">
        <v>0.43262271358901394</v>
      </c>
      <c r="AG1894">
        <v>8294846</v>
      </c>
      <c r="AH1894">
        <v>32</v>
      </c>
      <c r="AI1894">
        <v>461</v>
      </c>
      <c r="AJ1894">
        <v>1</v>
      </c>
      <c r="AK1894">
        <v>3</v>
      </c>
      <c r="AL1894">
        <v>3</v>
      </c>
      <c r="AM1894">
        <v>2</v>
      </c>
      <c r="AN1894">
        <v>3</v>
      </c>
      <c r="AO1894">
        <v>1</v>
      </c>
    </row>
    <row r="1895" spans="32:41" x14ac:dyDescent="0.25">
      <c r="AF1895">
        <v>0.38680901622342967</v>
      </c>
      <c r="AG1895">
        <v>8295253</v>
      </c>
      <c r="AH1895">
        <v>32</v>
      </c>
      <c r="AI1895">
        <v>83.9</v>
      </c>
      <c r="AJ1895">
        <v>1</v>
      </c>
      <c r="AK1895">
        <v>2</v>
      </c>
      <c r="AL1895">
        <v>2</v>
      </c>
      <c r="AM1895">
        <v>1</v>
      </c>
      <c r="AN1895">
        <v>2</v>
      </c>
      <c r="AO1895">
        <v>0</v>
      </c>
    </row>
    <row r="1896" spans="32:41" x14ac:dyDescent="0.25">
      <c r="AF1896">
        <v>0.45982036539669746</v>
      </c>
      <c r="AG1896">
        <v>8297185</v>
      </c>
      <c r="AH1896">
        <v>2</v>
      </c>
      <c r="AI1896">
        <v>10314.290000000001</v>
      </c>
      <c r="AJ1896">
        <v>36</v>
      </c>
      <c r="AK1896">
        <v>932</v>
      </c>
      <c r="AL1896">
        <v>293</v>
      </c>
      <c r="AM1896">
        <v>102</v>
      </c>
      <c r="AN1896">
        <v>25.88888889</v>
      </c>
      <c r="AO1896">
        <v>1</v>
      </c>
    </row>
    <row r="1897" spans="32:41" x14ac:dyDescent="0.25">
      <c r="AF1897">
        <v>0.49317042743349804</v>
      </c>
      <c r="AG1897">
        <v>8300400</v>
      </c>
      <c r="AH1897">
        <v>113</v>
      </c>
      <c r="AI1897">
        <v>122</v>
      </c>
      <c r="AJ1897">
        <v>1</v>
      </c>
      <c r="AK1897">
        <v>1</v>
      </c>
      <c r="AL1897">
        <v>1</v>
      </c>
      <c r="AM1897">
        <v>1</v>
      </c>
      <c r="AN1897">
        <v>1</v>
      </c>
      <c r="AO1897">
        <v>0</v>
      </c>
    </row>
    <row r="1898" spans="32:41" x14ac:dyDescent="0.25">
      <c r="AF1898">
        <v>0.22839541332340296</v>
      </c>
      <c r="AG1898">
        <v>8305013</v>
      </c>
      <c r="AH1898">
        <v>28</v>
      </c>
      <c r="AI1898">
        <v>473.8</v>
      </c>
      <c r="AJ1898">
        <v>3</v>
      </c>
      <c r="AK1898">
        <v>19</v>
      </c>
      <c r="AL1898">
        <v>9</v>
      </c>
      <c r="AM1898">
        <v>4</v>
      </c>
      <c r="AN1898">
        <v>6.3333333329999997</v>
      </c>
      <c r="AO1898">
        <v>1</v>
      </c>
    </row>
    <row r="1899" spans="32:41" x14ac:dyDescent="0.25">
      <c r="AF1899">
        <v>0.45989269775105512</v>
      </c>
      <c r="AG1899">
        <v>8305988</v>
      </c>
      <c r="AH1899">
        <v>206</v>
      </c>
      <c r="AI1899">
        <v>222.8</v>
      </c>
      <c r="AJ1899">
        <v>1</v>
      </c>
      <c r="AK1899">
        <v>3</v>
      </c>
      <c r="AL1899">
        <v>3</v>
      </c>
      <c r="AM1899">
        <v>2</v>
      </c>
      <c r="AN1899">
        <v>3</v>
      </c>
      <c r="AO1899">
        <v>0</v>
      </c>
    </row>
    <row r="1900" spans="32:41" x14ac:dyDescent="0.25">
      <c r="AF1900">
        <v>0.13072552200503851</v>
      </c>
      <c r="AG1900">
        <v>8306857</v>
      </c>
      <c r="AH1900">
        <v>409</v>
      </c>
      <c r="AI1900">
        <v>92.7</v>
      </c>
      <c r="AJ1900">
        <v>1</v>
      </c>
      <c r="AK1900">
        <v>9</v>
      </c>
      <c r="AL1900">
        <v>7</v>
      </c>
      <c r="AM1900">
        <v>3</v>
      </c>
      <c r="AN1900">
        <v>9</v>
      </c>
      <c r="AO1900">
        <v>0</v>
      </c>
    </row>
    <row r="1901" spans="32:41" x14ac:dyDescent="0.25">
      <c r="AF1901">
        <v>0.34072541278197443</v>
      </c>
      <c r="AG1901">
        <v>8309265</v>
      </c>
      <c r="AH1901">
        <v>328</v>
      </c>
      <c r="AI1901">
        <v>123.5</v>
      </c>
      <c r="AJ1901">
        <v>1</v>
      </c>
      <c r="AK1901">
        <v>5</v>
      </c>
      <c r="AL1901">
        <v>2</v>
      </c>
      <c r="AM1901">
        <v>1</v>
      </c>
      <c r="AN1901">
        <v>5</v>
      </c>
      <c r="AO1901">
        <v>0</v>
      </c>
    </row>
    <row r="1902" spans="32:41" x14ac:dyDescent="0.25">
      <c r="AF1902">
        <v>5.7566174802883063E-2</v>
      </c>
      <c r="AG1902">
        <v>8311209</v>
      </c>
      <c r="AH1902">
        <v>222</v>
      </c>
      <c r="AI1902">
        <v>2133.5700000000002</v>
      </c>
      <c r="AJ1902">
        <v>13</v>
      </c>
      <c r="AK1902">
        <v>197</v>
      </c>
      <c r="AL1902">
        <v>97</v>
      </c>
      <c r="AM1902">
        <v>44</v>
      </c>
      <c r="AN1902">
        <v>15.15384615</v>
      </c>
      <c r="AO1902">
        <v>0</v>
      </c>
    </row>
    <row r="1903" spans="32:41" x14ac:dyDescent="0.25">
      <c r="AF1903">
        <v>9.0906925153806828E-2</v>
      </c>
      <c r="AG1903">
        <v>8311322</v>
      </c>
      <c r="AH1903">
        <v>256</v>
      </c>
      <c r="AI1903">
        <v>518.6</v>
      </c>
      <c r="AJ1903">
        <v>3</v>
      </c>
      <c r="AK1903">
        <v>24</v>
      </c>
      <c r="AL1903">
        <v>14</v>
      </c>
      <c r="AM1903">
        <v>6</v>
      </c>
      <c r="AN1903">
        <v>8</v>
      </c>
      <c r="AO1903">
        <v>0</v>
      </c>
    </row>
    <row r="1904" spans="32:41" x14ac:dyDescent="0.25">
      <c r="AF1904">
        <v>0.44976947213190466</v>
      </c>
      <c r="AG1904">
        <v>8311855</v>
      </c>
      <c r="AH1904">
        <v>56</v>
      </c>
      <c r="AI1904">
        <v>759</v>
      </c>
      <c r="AJ1904">
        <v>3</v>
      </c>
      <c r="AK1904">
        <v>37</v>
      </c>
      <c r="AL1904">
        <v>17</v>
      </c>
      <c r="AM1904">
        <v>8</v>
      </c>
      <c r="AN1904">
        <v>12.33333333</v>
      </c>
      <c r="AO1904">
        <v>1</v>
      </c>
    </row>
    <row r="1905" spans="32:41" x14ac:dyDescent="0.25">
      <c r="AF1905">
        <v>0.16059815301435698</v>
      </c>
      <c r="AG1905">
        <v>8312405</v>
      </c>
      <c r="AH1905">
        <v>32</v>
      </c>
      <c r="AI1905">
        <v>525.09</v>
      </c>
      <c r="AJ1905">
        <v>4</v>
      </c>
      <c r="AK1905">
        <v>57</v>
      </c>
      <c r="AL1905">
        <v>36</v>
      </c>
      <c r="AM1905">
        <v>10</v>
      </c>
      <c r="AN1905">
        <v>14.25</v>
      </c>
      <c r="AO1905">
        <v>1</v>
      </c>
    </row>
    <row r="1906" spans="32:41" x14ac:dyDescent="0.25">
      <c r="AF1906">
        <v>6.3167253781193367E-2</v>
      </c>
      <c r="AG1906">
        <v>8315524</v>
      </c>
      <c r="AH1906">
        <v>7</v>
      </c>
      <c r="AI1906">
        <v>257.2</v>
      </c>
      <c r="AJ1906">
        <v>2</v>
      </c>
      <c r="AK1906">
        <v>18</v>
      </c>
      <c r="AL1906">
        <v>16</v>
      </c>
      <c r="AM1906">
        <v>5</v>
      </c>
      <c r="AN1906">
        <v>9</v>
      </c>
      <c r="AO1906">
        <v>1</v>
      </c>
    </row>
    <row r="1907" spans="32:41" x14ac:dyDescent="0.25">
      <c r="AF1907">
        <v>0.37093965077357627</v>
      </c>
      <c r="AG1907">
        <v>8321334</v>
      </c>
      <c r="AH1907">
        <v>5</v>
      </c>
      <c r="AI1907">
        <v>444.86</v>
      </c>
      <c r="AJ1907">
        <v>5</v>
      </c>
      <c r="AK1907">
        <v>77</v>
      </c>
      <c r="AL1907">
        <v>35</v>
      </c>
      <c r="AM1907">
        <v>16</v>
      </c>
      <c r="AN1907">
        <v>15.4</v>
      </c>
      <c r="AO1907">
        <v>1</v>
      </c>
    </row>
    <row r="1908" spans="32:41" x14ac:dyDescent="0.25">
      <c r="AF1908">
        <v>0.1024241667744038</v>
      </c>
      <c r="AG1908">
        <v>8325045</v>
      </c>
      <c r="AH1908">
        <v>312</v>
      </c>
      <c r="AI1908">
        <v>534</v>
      </c>
      <c r="AJ1908">
        <v>1</v>
      </c>
      <c r="AK1908">
        <v>6</v>
      </c>
      <c r="AL1908">
        <v>2</v>
      </c>
      <c r="AM1908">
        <v>1</v>
      </c>
      <c r="AN1908">
        <v>6</v>
      </c>
      <c r="AO1908">
        <v>0</v>
      </c>
    </row>
    <row r="1909" spans="32:41" x14ac:dyDescent="0.25">
      <c r="AF1909">
        <v>0.37239875727653293</v>
      </c>
      <c r="AG1909">
        <v>8331867</v>
      </c>
      <c r="AH1909">
        <v>47</v>
      </c>
      <c r="AI1909">
        <v>985.48</v>
      </c>
      <c r="AJ1909">
        <v>4</v>
      </c>
      <c r="AK1909">
        <v>42</v>
      </c>
      <c r="AL1909">
        <v>30</v>
      </c>
      <c r="AM1909">
        <v>9</v>
      </c>
      <c r="AN1909">
        <v>10.5</v>
      </c>
      <c r="AO1909">
        <v>1</v>
      </c>
    </row>
    <row r="1910" spans="32:41" x14ac:dyDescent="0.25">
      <c r="AF1910">
        <v>0.14576598664416451</v>
      </c>
      <c r="AG1910">
        <v>8336536</v>
      </c>
      <c r="AH1910">
        <v>173</v>
      </c>
      <c r="AI1910">
        <v>458.1</v>
      </c>
      <c r="AJ1910">
        <v>2</v>
      </c>
      <c r="AK1910">
        <v>27</v>
      </c>
      <c r="AL1910">
        <v>11</v>
      </c>
      <c r="AM1910">
        <v>2</v>
      </c>
      <c r="AN1910">
        <v>13.5</v>
      </c>
      <c r="AO1910">
        <v>0</v>
      </c>
    </row>
    <row r="1911" spans="32:41" x14ac:dyDescent="0.25">
      <c r="AF1911">
        <v>0.36463029033513594</v>
      </c>
      <c r="AG1911">
        <v>8342900</v>
      </c>
      <c r="AH1911">
        <v>389</v>
      </c>
      <c r="AI1911">
        <v>236.1</v>
      </c>
      <c r="AJ1911">
        <v>2</v>
      </c>
      <c r="AK1911">
        <v>17</v>
      </c>
      <c r="AL1911">
        <v>16</v>
      </c>
      <c r="AM1911">
        <v>6</v>
      </c>
      <c r="AN1911">
        <v>8.5</v>
      </c>
      <c r="AO1911">
        <v>0</v>
      </c>
    </row>
    <row r="1912" spans="32:41" x14ac:dyDescent="0.25">
      <c r="AF1912">
        <v>0.44076910190520824</v>
      </c>
      <c r="AG1912">
        <v>8346775</v>
      </c>
      <c r="AH1912">
        <v>14</v>
      </c>
      <c r="AI1912">
        <v>895.5</v>
      </c>
      <c r="AJ1912">
        <v>4</v>
      </c>
      <c r="AK1912">
        <v>100</v>
      </c>
      <c r="AL1912">
        <v>34</v>
      </c>
      <c r="AM1912">
        <v>15</v>
      </c>
      <c r="AN1912">
        <v>25</v>
      </c>
      <c r="AO1912">
        <v>1</v>
      </c>
    </row>
    <row r="1913" spans="32:41" x14ac:dyDescent="0.25">
      <c r="AF1913">
        <v>0.24681108431403287</v>
      </c>
      <c r="AG1913">
        <v>8347112</v>
      </c>
      <c r="AH1913">
        <v>1</v>
      </c>
      <c r="AI1913">
        <v>4634.4799999999996</v>
      </c>
      <c r="AJ1913">
        <v>31</v>
      </c>
      <c r="AK1913">
        <v>355</v>
      </c>
      <c r="AL1913">
        <v>280</v>
      </c>
      <c r="AM1913">
        <v>113</v>
      </c>
      <c r="AN1913">
        <v>11.451612900000001</v>
      </c>
      <c r="AO1913">
        <v>1</v>
      </c>
    </row>
    <row r="1914" spans="32:41" x14ac:dyDescent="0.25">
      <c r="AF1914">
        <v>0.4366328865648974</v>
      </c>
      <c r="AG1914">
        <v>8350582</v>
      </c>
      <c r="AH1914">
        <v>35</v>
      </c>
      <c r="AI1914">
        <v>982.56</v>
      </c>
      <c r="AJ1914">
        <v>8</v>
      </c>
      <c r="AK1914">
        <v>42</v>
      </c>
      <c r="AL1914">
        <v>31</v>
      </c>
      <c r="AM1914">
        <v>14</v>
      </c>
      <c r="AN1914">
        <v>5.25</v>
      </c>
      <c r="AO1914">
        <v>1</v>
      </c>
    </row>
    <row r="1915" spans="32:41" x14ac:dyDescent="0.25">
      <c r="AF1915">
        <v>0.3466518478432008</v>
      </c>
      <c r="AG1915">
        <v>8360834</v>
      </c>
      <c r="AH1915">
        <v>116</v>
      </c>
      <c r="AI1915">
        <v>495.4</v>
      </c>
      <c r="AJ1915">
        <v>4</v>
      </c>
      <c r="AK1915">
        <v>52</v>
      </c>
      <c r="AL1915">
        <v>34</v>
      </c>
      <c r="AM1915">
        <v>9</v>
      </c>
      <c r="AN1915">
        <v>13</v>
      </c>
      <c r="AO1915">
        <v>1</v>
      </c>
    </row>
    <row r="1916" spans="32:41" x14ac:dyDescent="0.25">
      <c r="AF1916">
        <v>0.37699049617496938</v>
      </c>
      <c r="AG1916">
        <v>8361363</v>
      </c>
      <c r="AH1916">
        <v>4</v>
      </c>
      <c r="AI1916">
        <v>682.75</v>
      </c>
      <c r="AJ1916">
        <v>4</v>
      </c>
      <c r="AK1916">
        <v>42</v>
      </c>
      <c r="AL1916">
        <v>29</v>
      </c>
      <c r="AM1916">
        <v>7</v>
      </c>
      <c r="AN1916">
        <v>10.5</v>
      </c>
      <c r="AO1916">
        <v>1</v>
      </c>
    </row>
    <row r="1917" spans="32:41" x14ac:dyDescent="0.25">
      <c r="AF1917">
        <v>9.8835186263743102E-2</v>
      </c>
      <c r="AG1917">
        <v>8362609</v>
      </c>
      <c r="AH1917">
        <v>4</v>
      </c>
      <c r="AI1917">
        <v>4160.13</v>
      </c>
      <c r="AJ1917">
        <v>23</v>
      </c>
      <c r="AK1917">
        <v>360</v>
      </c>
      <c r="AL1917">
        <v>238</v>
      </c>
      <c r="AM1917">
        <v>84</v>
      </c>
      <c r="AN1917">
        <v>15.65217391</v>
      </c>
      <c r="AO1917">
        <v>1</v>
      </c>
    </row>
    <row r="1918" spans="32:41" x14ac:dyDescent="0.25">
      <c r="AF1918">
        <v>0.17946459895416234</v>
      </c>
      <c r="AG1918">
        <v>8363375</v>
      </c>
      <c r="AH1918">
        <v>98</v>
      </c>
      <c r="AI1918">
        <v>608.79999999999995</v>
      </c>
      <c r="AJ1918">
        <v>3</v>
      </c>
      <c r="AK1918">
        <v>4</v>
      </c>
      <c r="AL1918">
        <v>4</v>
      </c>
      <c r="AM1918">
        <v>4</v>
      </c>
      <c r="AN1918">
        <v>1.3333333329999999</v>
      </c>
      <c r="AO1918">
        <v>0</v>
      </c>
    </row>
    <row r="1919" spans="32:41" x14ac:dyDescent="0.25">
      <c r="AF1919">
        <v>0.22481267294254281</v>
      </c>
      <c r="AG1919">
        <v>8369741</v>
      </c>
      <c r="AH1919">
        <v>19</v>
      </c>
      <c r="AI1919">
        <v>2058.31</v>
      </c>
      <c r="AJ1919">
        <v>13</v>
      </c>
      <c r="AK1919">
        <v>240</v>
      </c>
      <c r="AL1919">
        <v>101</v>
      </c>
      <c r="AM1919">
        <v>34</v>
      </c>
      <c r="AN1919">
        <v>18.46153846</v>
      </c>
      <c r="AO1919">
        <v>1</v>
      </c>
    </row>
    <row r="1920" spans="32:41" x14ac:dyDescent="0.25">
      <c r="AF1920">
        <v>0.43631203895201587</v>
      </c>
      <c r="AG1920">
        <v>8370858</v>
      </c>
      <c r="AH1920">
        <v>22</v>
      </c>
      <c r="AI1920">
        <v>3586.8</v>
      </c>
      <c r="AJ1920">
        <v>21</v>
      </c>
      <c r="AK1920">
        <v>137</v>
      </c>
      <c r="AL1920">
        <v>114</v>
      </c>
      <c r="AM1920">
        <v>56</v>
      </c>
      <c r="AN1920">
        <v>6.5238095239999998</v>
      </c>
      <c r="AO1920">
        <v>1</v>
      </c>
    </row>
    <row r="1921" spans="32:41" x14ac:dyDescent="0.25">
      <c r="AF1921">
        <v>0.2774886997966084</v>
      </c>
      <c r="AG1921">
        <v>8372404</v>
      </c>
      <c r="AH1921">
        <v>10</v>
      </c>
      <c r="AI1921">
        <v>231.89</v>
      </c>
      <c r="AJ1921">
        <v>2</v>
      </c>
      <c r="AK1921">
        <v>17</v>
      </c>
      <c r="AL1921">
        <v>10</v>
      </c>
      <c r="AM1921">
        <v>2</v>
      </c>
      <c r="AN1921">
        <v>8.5</v>
      </c>
      <c r="AO1921">
        <v>1</v>
      </c>
    </row>
    <row r="1922" spans="32:41" x14ac:dyDescent="0.25">
      <c r="AF1922">
        <v>0.19765547014408547</v>
      </c>
      <c r="AG1922">
        <v>8375781</v>
      </c>
      <c r="AH1922">
        <v>94</v>
      </c>
      <c r="AI1922">
        <v>1602.4</v>
      </c>
      <c r="AJ1922">
        <v>9</v>
      </c>
      <c r="AK1922">
        <v>76</v>
      </c>
      <c r="AL1922">
        <v>64</v>
      </c>
      <c r="AM1922">
        <v>23</v>
      </c>
      <c r="AN1922">
        <v>8.4444444440000002</v>
      </c>
      <c r="AO1922">
        <v>1</v>
      </c>
    </row>
    <row r="1923" spans="32:41" x14ac:dyDescent="0.25">
      <c r="AF1923">
        <v>0.42213846517810338</v>
      </c>
      <c r="AG1923">
        <v>8383846</v>
      </c>
      <c r="AH1923">
        <v>298</v>
      </c>
      <c r="AI1923">
        <v>522</v>
      </c>
      <c r="AJ1923">
        <v>4</v>
      </c>
      <c r="AK1923">
        <v>45</v>
      </c>
      <c r="AL1923">
        <v>25</v>
      </c>
      <c r="AM1923">
        <v>11</v>
      </c>
      <c r="AN1923">
        <v>11.25</v>
      </c>
      <c r="AO1923">
        <v>0</v>
      </c>
    </row>
    <row r="1924" spans="32:41" x14ac:dyDescent="0.25">
      <c r="AF1924">
        <v>6.0580897357235042E-2</v>
      </c>
      <c r="AG1924">
        <v>8387486</v>
      </c>
      <c r="AH1924">
        <v>7</v>
      </c>
      <c r="AI1924">
        <v>5163.84</v>
      </c>
      <c r="AJ1924">
        <v>24</v>
      </c>
      <c r="AK1924">
        <v>272</v>
      </c>
      <c r="AL1924">
        <v>200</v>
      </c>
      <c r="AM1924">
        <v>67</v>
      </c>
      <c r="AN1924">
        <v>11.33333333</v>
      </c>
      <c r="AO1924">
        <v>1</v>
      </c>
    </row>
    <row r="1925" spans="32:41" x14ac:dyDescent="0.25">
      <c r="AF1925">
        <v>0.39526785652814722</v>
      </c>
      <c r="AG1925">
        <v>8388610</v>
      </c>
      <c r="AH1925">
        <v>347</v>
      </c>
      <c r="AI1925">
        <v>142.80000000000001</v>
      </c>
      <c r="AJ1925">
        <v>1</v>
      </c>
      <c r="AK1925">
        <v>4</v>
      </c>
      <c r="AL1925">
        <v>4</v>
      </c>
      <c r="AM1925">
        <v>4</v>
      </c>
      <c r="AN1925">
        <v>4</v>
      </c>
      <c r="AO1925">
        <v>0</v>
      </c>
    </row>
    <row r="1926" spans="32:41" x14ac:dyDescent="0.25">
      <c r="AF1926">
        <v>0.35325244924344856</v>
      </c>
      <c r="AG1926">
        <v>8396504</v>
      </c>
      <c r="AH1926">
        <v>85</v>
      </c>
      <c r="AI1926">
        <v>1482.95</v>
      </c>
      <c r="AJ1926">
        <v>8</v>
      </c>
      <c r="AK1926">
        <v>105</v>
      </c>
      <c r="AL1926">
        <v>61</v>
      </c>
      <c r="AM1926">
        <v>24</v>
      </c>
      <c r="AN1926">
        <v>13.125</v>
      </c>
      <c r="AO1926">
        <v>1</v>
      </c>
    </row>
    <row r="1927" spans="32:41" x14ac:dyDescent="0.25">
      <c r="AF1927">
        <v>0.47777264659689667</v>
      </c>
      <c r="AG1927">
        <v>8397045</v>
      </c>
      <c r="AH1927">
        <v>137</v>
      </c>
      <c r="AI1927">
        <v>147.9</v>
      </c>
      <c r="AJ1927">
        <v>1</v>
      </c>
      <c r="AK1927">
        <v>10</v>
      </c>
      <c r="AL1927">
        <v>8</v>
      </c>
      <c r="AM1927">
        <v>4</v>
      </c>
      <c r="AN1927">
        <v>10</v>
      </c>
      <c r="AO1927">
        <v>1</v>
      </c>
    </row>
    <row r="1928" spans="32:41" x14ac:dyDescent="0.25">
      <c r="AF1928">
        <v>0.3637283686646795</v>
      </c>
      <c r="AG1928">
        <v>8406556</v>
      </c>
      <c r="AH1928">
        <v>196</v>
      </c>
      <c r="AI1928">
        <v>277.76</v>
      </c>
      <c r="AJ1928">
        <v>3</v>
      </c>
      <c r="AK1928">
        <v>25</v>
      </c>
      <c r="AL1928">
        <v>18</v>
      </c>
      <c r="AM1928">
        <v>6</v>
      </c>
      <c r="AN1928">
        <v>8.3333333330000006</v>
      </c>
      <c r="AO1928">
        <v>0</v>
      </c>
    </row>
    <row r="1929" spans="32:41" x14ac:dyDescent="0.25">
      <c r="AF1929">
        <v>0.48277970869231412</v>
      </c>
      <c r="AG1929">
        <v>8419521</v>
      </c>
      <c r="AH1929">
        <v>357</v>
      </c>
      <c r="AI1929">
        <v>101.4</v>
      </c>
      <c r="AJ1929">
        <v>1</v>
      </c>
      <c r="AK1929">
        <v>3</v>
      </c>
      <c r="AL1929">
        <v>3</v>
      </c>
      <c r="AM1929">
        <v>1</v>
      </c>
      <c r="AN1929">
        <v>3</v>
      </c>
      <c r="AO1929">
        <v>0</v>
      </c>
    </row>
    <row r="1930" spans="32:41" x14ac:dyDescent="0.25">
      <c r="AF1930">
        <v>0.36290825391681791</v>
      </c>
      <c r="AG1930">
        <v>8423262</v>
      </c>
      <c r="AH1930">
        <v>337</v>
      </c>
      <c r="AI1930">
        <v>318.2</v>
      </c>
      <c r="AJ1930">
        <v>3</v>
      </c>
      <c r="AK1930">
        <v>30</v>
      </c>
      <c r="AL1930">
        <v>21</v>
      </c>
      <c r="AM1930">
        <v>13</v>
      </c>
      <c r="AN1930">
        <v>10</v>
      </c>
      <c r="AO1930">
        <v>0</v>
      </c>
    </row>
    <row r="1931" spans="32:41" x14ac:dyDescent="0.25">
      <c r="AF1931">
        <v>0.17269216623349826</v>
      </c>
      <c r="AG1931">
        <v>8431619</v>
      </c>
      <c r="AH1931">
        <v>450</v>
      </c>
      <c r="AI1931">
        <v>116.5</v>
      </c>
      <c r="AJ1931">
        <v>1</v>
      </c>
      <c r="AK1931">
        <v>6</v>
      </c>
      <c r="AL1931">
        <v>4</v>
      </c>
      <c r="AM1931">
        <v>1</v>
      </c>
      <c r="AN1931">
        <v>6</v>
      </c>
      <c r="AO1931">
        <v>0</v>
      </c>
    </row>
    <row r="1932" spans="32:41" x14ac:dyDescent="0.25">
      <c r="AF1932">
        <v>0.31077556144423857</v>
      </c>
      <c r="AG1932">
        <v>8432530</v>
      </c>
      <c r="AH1932">
        <v>14</v>
      </c>
      <c r="AI1932">
        <v>893.47</v>
      </c>
      <c r="AJ1932">
        <v>4</v>
      </c>
      <c r="AK1932">
        <v>48</v>
      </c>
      <c r="AL1932">
        <v>20</v>
      </c>
      <c r="AM1932">
        <v>9</v>
      </c>
      <c r="AN1932">
        <v>12</v>
      </c>
      <c r="AO1932">
        <v>1</v>
      </c>
    </row>
    <row r="1933" spans="32:41" x14ac:dyDescent="0.25">
      <c r="AF1933">
        <v>0.18033618399424156</v>
      </c>
      <c r="AG1933">
        <v>8437360</v>
      </c>
      <c r="AH1933">
        <v>242</v>
      </c>
      <c r="AI1933">
        <v>219</v>
      </c>
      <c r="AJ1933">
        <v>1</v>
      </c>
      <c r="AK1933">
        <v>1</v>
      </c>
      <c r="AL1933">
        <v>1</v>
      </c>
      <c r="AM1933">
        <v>1</v>
      </c>
      <c r="AN1933">
        <v>1</v>
      </c>
      <c r="AO1933">
        <v>0</v>
      </c>
    </row>
    <row r="1934" spans="32:41" x14ac:dyDescent="0.25">
      <c r="AF1934">
        <v>0.26234079854855563</v>
      </c>
      <c r="AG1934">
        <v>8437384</v>
      </c>
      <c r="AH1934">
        <v>286</v>
      </c>
      <c r="AI1934">
        <v>2693.97</v>
      </c>
      <c r="AJ1934">
        <v>20</v>
      </c>
      <c r="AK1934">
        <v>308</v>
      </c>
      <c r="AL1934">
        <v>271</v>
      </c>
      <c r="AM1934">
        <v>30</v>
      </c>
      <c r="AN1934">
        <v>15.4</v>
      </c>
      <c r="AO1934">
        <v>0</v>
      </c>
    </row>
    <row r="1935" spans="32:41" x14ac:dyDescent="0.25">
      <c r="AF1935">
        <v>0.21008649387042566</v>
      </c>
      <c r="AG1935">
        <v>8442035</v>
      </c>
      <c r="AH1935">
        <v>103</v>
      </c>
      <c r="AI1935">
        <v>181.3</v>
      </c>
      <c r="AJ1935">
        <v>2</v>
      </c>
      <c r="AK1935">
        <v>13</v>
      </c>
      <c r="AL1935">
        <v>4</v>
      </c>
      <c r="AM1935">
        <v>4</v>
      </c>
      <c r="AN1935">
        <v>6.5</v>
      </c>
      <c r="AO1935">
        <v>1</v>
      </c>
    </row>
    <row r="1936" spans="32:41" x14ac:dyDescent="0.25">
      <c r="AF1936">
        <v>1.014424385541024E-2</v>
      </c>
      <c r="AG1936">
        <v>8442208</v>
      </c>
      <c r="AH1936">
        <v>27</v>
      </c>
      <c r="AI1936">
        <v>2426.8000000000002</v>
      </c>
      <c r="AJ1936">
        <v>13</v>
      </c>
      <c r="AK1936">
        <v>145</v>
      </c>
      <c r="AL1936">
        <v>100</v>
      </c>
      <c r="AM1936">
        <v>39</v>
      </c>
      <c r="AN1936">
        <v>11.15384615</v>
      </c>
      <c r="AO1936">
        <v>1</v>
      </c>
    </row>
    <row r="1937" spans="32:41" x14ac:dyDescent="0.25">
      <c r="AF1937">
        <v>0.44563832973851691</v>
      </c>
      <c r="AG1937">
        <v>8443148</v>
      </c>
      <c r="AH1937">
        <v>109</v>
      </c>
      <c r="AI1937">
        <v>361.8</v>
      </c>
      <c r="AJ1937">
        <v>3</v>
      </c>
      <c r="AK1937">
        <v>58</v>
      </c>
      <c r="AL1937">
        <v>10</v>
      </c>
      <c r="AM1937">
        <v>5</v>
      </c>
      <c r="AN1937">
        <v>19.333333329999999</v>
      </c>
      <c r="AO1937">
        <v>1</v>
      </c>
    </row>
    <row r="1938" spans="32:41" x14ac:dyDescent="0.25">
      <c r="AF1938">
        <v>0.48066922311623539</v>
      </c>
      <c r="AG1938">
        <v>8449240</v>
      </c>
      <c r="AH1938">
        <v>23</v>
      </c>
      <c r="AI1938">
        <v>4382.45</v>
      </c>
      <c r="AJ1938">
        <v>16</v>
      </c>
      <c r="AK1938">
        <v>242</v>
      </c>
      <c r="AL1938">
        <v>108</v>
      </c>
      <c r="AM1938">
        <v>40</v>
      </c>
      <c r="AN1938">
        <v>15.125</v>
      </c>
      <c r="AO1938">
        <v>1</v>
      </c>
    </row>
    <row r="1939" spans="32:41" x14ac:dyDescent="0.25">
      <c r="AF1939">
        <v>6.2014674097924383E-3</v>
      </c>
      <c r="AG1939">
        <v>8450140</v>
      </c>
      <c r="AH1939">
        <v>104</v>
      </c>
      <c r="AI1939">
        <v>211.1</v>
      </c>
      <c r="AJ1939">
        <v>1</v>
      </c>
      <c r="AK1939">
        <v>13</v>
      </c>
      <c r="AL1939">
        <v>3</v>
      </c>
      <c r="AM1939">
        <v>2</v>
      </c>
      <c r="AN1939">
        <v>13</v>
      </c>
      <c r="AO1939">
        <v>1</v>
      </c>
    </row>
    <row r="1940" spans="32:41" x14ac:dyDescent="0.25">
      <c r="AF1940">
        <v>0.19137450849065096</v>
      </c>
      <c r="AG1940">
        <v>8456164</v>
      </c>
      <c r="AH1940">
        <v>11</v>
      </c>
      <c r="AI1940">
        <v>144.6</v>
      </c>
      <c r="AJ1940">
        <v>1</v>
      </c>
      <c r="AK1940">
        <v>9</v>
      </c>
      <c r="AL1940">
        <v>4</v>
      </c>
      <c r="AM1940">
        <v>2</v>
      </c>
      <c r="AN1940">
        <v>9</v>
      </c>
      <c r="AO1940">
        <v>1</v>
      </c>
    </row>
    <row r="1941" spans="32:41" x14ac:dyDescent="0.25">
      <c r="AF1941">
        <v>0.18979374477780475</v>
      </c>
      <c r="AG1941">
        <v>8458043</v>
      </c>
      <c r="AH1941">
        <v>409</v>
      </c>
      <c r="AI1941">
        <v>1999</v>
      </c>
      <c r="AJ1941">
        <v>1</v>
      </c>
      <c r="AK1941">
        <v>1</v>
      </c>
      <c r="AL1941">
        <v>1</v>
      </c>
      <c r="AM1941">
        <v>1</v>
      </c>
      <c r="AN1941">
        <v>1</v>
      </c>
      <c r="AO1941">
        <v>0</v>
      </c>
    </row>
    <row r="1942" spans="32:41" x14ac:dyDescent="0.25">
      <c r="AF1942">
        <v>7.4260887476740645E-2</v>
      </c>
      <c r="AG1942">
        <v>8460135</v>
      </c>
      <c r="AH1942">
        <v>26</v>
      </c>
      <c r="AI1942">
        <v>5967.99</v>
      </c>
      <c r="AJ1942">
        <v>21</v>
      </c>
      <c r="AK1942">
        <v>383</v>
      </c>
      <c r="AL1942">
        <v>186</v>
      </c>
      <c r="AM1942">
        <v>66</v>
      </c>
      <c r="AN1942">
        <v>18.23809524</v>
      </c>
      <c r="AO1942">
        <v>1</v>
      </c>
    </row>
    <row r="1943" spans="32:41" x14ac:dyDescent="0.25">
      <c r="AF1943">
        <v>0.29383699648616135</v>
      </c>
      <c r="AG1943">
        <v>8460277</v>
      </c>
      <c r="AH1943">
        <v>7</v>
      </c>
      <c r="AI1943">
        <v>843.41</v>
      </c>
      <c r="AJ1943">
        <v>5</v>
      </c>
      <c r="AK1943">
        <v>88</v>
      </c>
      <c r="AL1943">
        <v>13</v>
      </c>
      <c r="AM1943">
        <v>7</v>
      </c>
      <c r="AN1943">
        <v>17.600000000000001</v>
      </c>
      <c r="AO1943">
        <v>1</v>
      </c>
    </row>
    <row r="1944" spans="32:41" x14ac:dyDescent="0.25">
      <c r="AF1944">
        <v>0.2088001094518136</v>
      </c>
      <c r="AG1944">
        <v>8461126</v>
      </c>
      <c r="AH1944">
        <v>423</v>
      </c>
      <c r="AI1944">
        <v>309</v>
      </c>
      <c r="AJ1944">
        <v>2</v>
      </c>
      <c r="AK1944">
        <v>5</v>
      </c>
      <c r="AL1944">
        <v>5</v>
      </c>
      <c r="AM1944">
        <v>4</v>
      </c>
      <c r="AN1944">
        <v>2.5</v>
      </c>
      <c r="AO1944">
        <v>0</v>
      </c>
    </row>
    <row r="1945" spans="32:41" x14ac:dyDescent="0.25">
      <c r="AF1945">
        <v>0.18821235773293821</v>
      </c>
      <c r="AG1945">
        <v>8463034</v>
      </c>
      <c r="AH1945">
        <v>43</v>
      </c>
      <c r="AI1945">
        <v>4806.37</v>
      </c>
      <c r="AJ1945">
        <v>32</v>
      </c>
      <c r="AK1945">
        <v>249</v>
      </c>
      <c r="AL1945">
        <v>135</v>
      </c>
      <c r="AM1945">
        <v>78</v>
      </c>
      <c r="AN1945">
        <v>7.78125</v>
      </c>
      <c r="AO1945">
        <v>1</v>
      </c>
    </row>
    <row r="1946" spans="32:41" x14ac:dyDescent="0.25">
      <c r="AF1946">
        <v>0.18335078388243742</v>
      </c>
      <c r="AG1946">
        <v>8464587</v>
      </c>
      <c r="AH1946">
        <v>2</v>
      </c>
      <c r="AI1946">
        <v>1384.56</v>
      </c>
      <c r="AJ1946">
        <v>6</v>
      </c>
      <c r="AK1946">
        <v>122</v>
      </c>
      <c r="AL1946">
        <v>102</v>
      </c>
      <c r="AM1946">
        <v>25</v>
      </c>
      <c r="AN1946">
        <v>20.333333329999999</v>
      </c>
      <c r="AO1946">
        <v>1</v>
      </c>
    </row>
    <row r="1947" spans="32:41" x14ac:dyDescent="0.25">
      <c r="AF1947">
        <v>3.499635758251407E-3</v>
      </c>
      <c r="AG1947">
        <v>8465660</v>
      </c>
      <c r="AH1947">
        <v>106</v>
      </c>
      <c r="AI1947">
        <v>222.5</v>
      </c>
      <c r="AJ1947">
        <v>1</v>
      </c>
      <c r="AK1947">
        <v>16</v>
      </c>
      <c r="AL1947">
        <v>7</v>
      </c>
      <c r="AM1947">
        <v>3</v>
      </c>
      <c r="AN1947">
        <v>16</v>
      </c>
      <c r="AO1947">
        <v>1</v>
      </c>
    </row>
    <row r="1948" spans="32:41" x14ac:dyDescent="0.25">
      <c r="AF1948">
        <v>0.17808686295027787</v>
      </c>
      <c r="AG1948">
        <v>8467989</v>
      </c>
      <c r="AH1948">
        <v>31</v>
      </c>
      <c r="AI1948">
        <v>1083.1099999999999</v>
      </c>
      <c r="AJ1948">
        <v>10</v>
      </c>
      <c r="AK1948">
        <v>106</v>
      </c>
      <c r="AL1948">
        <v>63</v>
      </c>
      <c r="AM1948">
        <v>17</v>
      </c>
      <c r="AN1948">
        <v>10.6</v>
      </c>
      <c r="AO1948">
        <v>1</v>
      </c>
    </row>
    <row r="1949" spans="32:41" x14ac:dyDescent="0.25">
      <c r="AF1949">
        <v>7.8916506445118828E-2</v>
      </c>
      <c r="AG1949">
        <v>8468459</v>
      </c>
      <c r="AH1949">
        <v>19</v>
      </c>
      <c r="AI1949">
        <v>886.7</v>
      </c>
      <c r="AJ1949">
        <v>3</v>
      </c>
      <c r="AK1949">
        <v>24</v>
      </c>
      <c r="AL1949">
        <v>14</v>
      </c>
      <c r="AM1949">
        <v>5</v>
      </c>
      <c r="AN1949">
        <v>8</v>
      </c>
      <c r="AO1949">
        <v>1</v>
      </c>
    </row>
    <row r="1950" spans="32:41" x14ac:dyDescent="0.25">
      <c r="AF1950">
        <v>0.39158115963517837</v>
      </c>
      <c r="AG1950">
        <v>8476005</v>
      </c>
      <c r="AH1950">
        <v>128</v>
      </c>
      <c r="AI1950">
        <v>1321.92</v>
      </c>
      <c r="AJ1950">
        <v>7</v>
      </c>
      <c r="AK1950">
        <v>86</v>
      </c>
      <c r="AL1950">
        <v>56</v>
      </c>
      <c r="AM1950">
        <v>25</v>
      </c>
      <c r="AN1950">
        <v>12.28571429</v>
      </c>
      <c r="AO1950">
        <v>1</v>
      </c>
    </row>
    <row r="1951" spans="32:41" x14ac:dyDescent="0.25">
      <c r="AF1951">
        <v>0.42752578904695648</v>
      </c>
      <c r="AG1951">
        <v>8484660</v>
      </c>
      <c r="AH1951">
        <v>24</v>
      </c>
      <c r="AI1951">
        <v>1793.49</v>
      </c>
      <c r="AJ1951">
        <v>8</v>
      </c>
      <c r="AK1951">
        <v>127</v>
      </c>
      <c r="AL1951">
        <v>67</v>
      </c>
      <c r="AM1951">
        <v>22</v>
      </c>
      <c r="AN1951">
        <v>15.875</v>
      </c>
      <c r="AO1951">
        <v>1</v>
      </c>
    </row>
    <row r="1952" spans="32:41" x14ac:dyDescent="0.25">
      <c r="AF1952">
        <v>0.34566515301754397</v>
      </c>
      <c r="AG1952">
        <v>8489749</v>
      </c>
      <c r="AH1952">
        <v>60</v>
      </c>
      <c r="AI1952">
        <v>566.20000000000005</v>
      </c>
      <c r="AJ1952">
        <v>1</v>
      </c>
      <c r="AK1952">
        <v>41</v>
      </c>
      <c r="AL1952">
        <v>9</v>
      </c>
      <c r="AM1952">
        <v>3</v>
      </c>
      <c r="AN1952">
        <v>41</v>
      </c>
      <c r="AO1952">
        <v>1</v>
      </c>
    </row>
    <row r="1953" spans="32:41" x14ac:dyDescent="0.25">
      <c r="AF1953">
        <v>0.44210802311510833</v>
      </c>
      <c r="AG1953">
        <v>8490069</v>
      </c>
      <c r="AH1953">
        <v>82</v>
      </c>
      <c r="AI1953">
        <v>355.2</v>
      </c>
      <c r="AJ1953">
        <v>2</v>
      </c>
      <c r="AK1953">
        <v>19</v>
      </c>
      <c r="AL1953">
        <v>8</v>
      </c>
      <c r="AM1953">
        <v>4</v>
      </c>
      <c r="AN1953">
        <v>9.5</v>
      </c>
      <c r="AO1953">
        <v>1</v>
      </c>
    </row>
    <row r="1954" spans="32:41" x14ac:dyDescent="0.25">
      <c r="AF1954">
        <v>0.34644596796268712</v>
      </c>
      <c r="AG1954">
        <v>8492945</v>
      </c>
      <c r="AH1954">
        <v>282</v>
      </c>
      <c r="AI1954">
        <v>146</v>
      </c>
      <c r="AJ1954">
        <v>2</v>
      </c>
      <c r="AK1954">
        <v>10</v>
      </c>
      <c r="AL1954">
        <v>8</v>
      </c>
      <c r="AM1954">
        <v>5</v>
      </c>
      <c r="AN1954">
        <v>5</v>
      </c>
      <c r="AO1954">
        <v>0</v>
      </c>
    </row>
    <row r="1955" spans="32:41" x14ac:dyDescent="0.25">
      <c r="AF1955">
        <v>3.9516077744852218E-2</v>
      </c>
      <c r="AG1955">
        <v>8502792</v>
      </c>
      <c r="AH1955">
        <v>7</v>
      </c>
      <c r="AI1955">
        <v>1992.9</v>
      </c>
      <c r="AJ1955">
        <v>8</v>
      </c>
      <c r="AK1955">
        <v>36</v>
      </c>
      <c r="AL1955">
        <v>20</v>
      </c>
      <c r="AM1955">
        <v>11</v>
      </c>
      <c r="AN1955">
        <v>4.5</v>
      </c>
      <c r="AO1955">
        <v>1</v>
      </c>
    </row>
    <row r="1956" spans="32:41" x14ac:dyDescent="0.25">
      <c r="AF1956">
        <v>0.3482090676312295</v>
      </c>
      <c r="AG1956">
        <v>8517800</v>
      </c>
      <c r="AH1956">
        <v>238</v>
      </c>
      <c r="AI1956">
        <v>444.44</v>
      </c>
      <c r="AJ1956">
        <v>4</v>
      </c>
      <c r="AK1956">
        <v>83</v>
      </c>
      <c r="AL1956">
        <v>60</v>
      </c>
      <c r="AM1956">
        <v>17</v>
      </c>
      <c r="AN1956">
        <v>20.75</v>
      </c>
      <c r="AO1956">
        <v>0</v>
      </c>
    </row>
    <row r="1957" spans="32:41" x14ac:dyDescent="0.25">
      <c r="AF1957">
        <v>0.22588223289002773</v>
      </c>
      <c r="AG1957">
        <v>8523348</v>
      </c>
      <c r="AH1957">
        <v>387</v>
      </c>
      <c r="AI1957">
        <v>100.5</v>
      </c>
      <c r="AJ1957">
        <v>1</v>
      </c>
      <c r="AK1957">
        <v>6</v>
      </c>
      <c r="AL1957">
        <v>2</v>
      </c>
      <c r="AM1957">
        <v>2</v>
      </c>
      <c r="AN1957">
        <v>6</v>
      </c>
      <c r="AO1957">
        <v>0</v>
      </c>
    </row>
    <row r="1958" spans="32:41" x14ac:dyDescent="0.25">
      <c r="AF1958">
        <v>0.13660658364904554</v>
      </c>
      <c r="AG1958">
        <v>8536759</v>
      </c>
      <c r="AH1958">
        <v>24</v>
      </c>
      <c r="AI1958">
        <v>744.54</v>
      </c>
      <c r="AJ1958">
        <v>5</v>
      </c>
      <c r="AK1958">
        <v>76</v>
      </c>
      <c r="AL1958">
        <v>46</v>
      </c>
      <c r="AM1958">
        <v>11</v>
      </c>
      <c r="AN1958">
        <v>15.2</v>
      </c>
      <c r="AO1958">
        <v>1</v>
      </c>
    </row>
    <row r="1959" spans="32:41" x14ac:dyDescent="0.25">
      <c r="AF1959">
        <v>2.7240863388910741E-2</v>
      </c>
      <c r="AG1959">
        <v>8572198</v>
      </c>
      <c r="AH1959">
        <v>41</v>
      </c>
      <c r="AI1959">
        <v>27689.89</v>
      </c>
      <c r="AJ1959">
        <v>4</v>
      </c>
      <c r="AK1959">
        <v>705</v>
      </c>
      <c r="AL1959">
        <v>7</v>
      </c>
      <c r="AM1959">
        <v>5</v>
      </c>
      <c r="AN1959">
        <v>176.25</v>
      </c>
      <c r="AO1959">
        <v>1</v>
      </c>
    </row>
    <row r="1960" spans="32:41" x14ac:dyDescent="0.25">
      <c r="AF1960">
        <v>0.40065183050815623</v>
      </c>
      <c r="AG1960">
        <v>8594527</v>
      </c>
      <c r="AH1960">
        <v>129</v>
      </c>
      <c r="AI1960">
        <v>1067.6600000000001</v>
      </c>
      <c r="AJ1960">
        <v>7</v>
      </c>
      <c r="AK1960">
        <v>118</v>
      </c>
      <c r="AL1960">
        <v>59</v>
      </c>
      <c r="AM1960">
        <v>20</v>
      </c>
      <c r="AN1960">
        <v>16.85714286</v>
      </c>
      <c r="AO1960">
        <v>1</v>
      </c>
    </row>
    <row r="1961" spans="32:41" x14ac:dyDescent="0.25">
      <c r="AF1961">
        <v>0.49744473328900762</v>
      </c>
      <c r="AG1961">
        <v>8604847</v>
      </c>
      <c r="AH1961">
        <v>16</v>
      </c>
      <c r="AI1961">
        <v>3283.04</v>
      </c>
      <c r="AJ1961">
        <v>20</v>
      </c>
      <c r="AK1961">
        <v>263</v>
      </c>
      <c r="AL1961">
        <v>155</v>
      </c>
      <c r="AM1961">
        <v>78</v>
      </c>
      <c r="AN1961">
        <v>13.15</v>
      </c>
      <c r="AO1961">
        <v>1</v>
      </c>
    </row>
    <row r="1962" spans="32:41" x14ac:dyDescent="0.25">
      <c r="AF1962">
        <v>0.13212548321600814</v>
      </c>
      <c r="AG1962">
        <v>8611295</v>
      </c>
      <c r="AH1962">
        <v>11</v>
      </c>
      <c r="AI1962">
        <v>300.95999999999998</v>
      </c>
      <c r="AJ1962">
        <v>2</v>
      </c>
      <c r="AK1962">
        <v>17</v>
      </c>
      <c r="AL1962">
        <v>11</v>
      </c>
      <c r="AM1962">
        <v>4</v>
      </c>
      <c r="AN1962">
        <v>8.5</v>
      </c>
      <c r="AO1962">
        <v>0</v>
      </c>
    </row>
    <row r="1963" spans="32:41" x14ac:dyDescent="0.25">
      <c r="AF1963">
        <v>0.45017990964688981</v>
      </c>
      <c r="AG1963">
        <v>8611599</v>
      </c>
      <c r="AH1963">
        <v>6</v>
      </c>
      <c r="AI1963">
        <v>1962.77</v>
      </c>
      <c r="AJ1963">
        <v>10</v>
      </c>
      <c r="AK1963">
        <v>151</v>
      </c>
      <c r="AL1963">
        <v>110</v>
      </c>
      <c r="AM1963">
        <v>30</v>
      </c>
      <c r="AN1963">
        <v>15.1</v>
      </c>
      <c r="AO1963">
        <v>1</v>
      </c>
    </row>
    <row r="1964" spans="32:41" x14ac:dyDescent="0.25">
      <c r="AF1964">
        <v>2.6068062202324493E-2</v>
      </c>
      <c r="AG1964">
        <v>8623927</v>
      </c>
      <c r="AH1964">
        <v>409</v>
      </c>
      <c r="AI1964">
        <v>352.4</v>
      </c>
      <c r="AJ1964">
        <v>1</v>
      </c>
      <c r="AK1964">
        <v>4</v>
      </c>
      <c r="AL1964">
        <v>3</v>
      </c>
      <c r="AM1964">
        <v>2</v>
      </c>
      <c r="AN1964">
        <v>4</v>
      </c>
      <c r="AO1964">
        <v>0</v>
      </c>
    </row>
    <row r="1965" spans="32:41" x14ac:dyDescent="0.25">
      <c r="AF1965">
        <v>1.435247175296972E-3</v>
      </c>
      <c r="AG1965">
        <v>8629322</v>
      </c>
      <c r="AH1965">
        <v>25</v>
      </c>
      <c r="AI1965">
        <v>4372.45</v>
      </c>
      <c r="AJ1965">
        <v>20</v>
      </c>
      <c r="AK1965">
        <v>383</v>
      </c>
      <c r="AL1965">
        <v>153</v>
      </c>
      <c r="AM1965">
        <v>45</v>
      </c>
      <c r="AN1965">
        <v>19.149999999999999</v>
      </c>
      <c r="AO1965">
        <v>1</v>
      </c>
    </row>
    <row r="1966" spans="32:41" x14ac:dyDescent="0.25">
      <c r="AF1966">
        <v>0.1436573012021326</v>
      </c>
      <c r="AG1966">
        <v>8629690</v>
      </c>
      <c r="AH1966">
        <v>26</v>
      </c>
      <c r="AI1966">
        <v>1014.89</v>
      </c>
      <c r="AJ1966">
        <v>6</v>
      </c>
      <c r="AK1966">
        <v>54</v>
      </c>
      <c r="AL1966">
        <v>39</v>
      </c>
      <c r="AM1966">
        <v>15</v>
      </c>
      <c r="AN1966">
        <v>9</v>
      </c>
      <c r="AO1966">
        <v>1</v>
      </c>
    </row>
    <row r="1967" spans="32:41" x14ac:dyDescent="0.25">
      <c r="AF1967">
        <v>0.33968694084132622</v>
      </c>
      <c r="AG1967">
        <v>8633531</v>
      </c>
      <c r="AH1967">
        <v>202</v>
      </c>
      <c r="AI1967">
        <v>432.7</v>
      </c>
      <c r="AJ1967">
        <v>2</v>
      </c>
      <c r="AK1967">
        <v>9</v>
      </c>
      <c r="AL1967">
        <v>9</v>
      </c>
      <c r="AM1967">
        <v>3</v>
      </c>
      <c r="AN1967">
        <v>4.5</v>
      </c>
      <c r="AO1967">
        <v>0</v>
      </c>
    </row>
    <row r="1968" spans="32:41" x14ac:dyDescent="0.25">
      <c r="AF1968">
        <v>2.5215445620393462E-3</v>
      </c>
      <c r="AG1968">
        <v>8636072</v>
      </c>
      <c r="AH1968">
        <v>18</v>
      </c>
      <c r="AI1968">
        <v>6283.91</v>
      </c>
      <c r="AJ1968">
        <v>22</v>
      </c>
      <c r="AK1968">
        <v>111</v>
      </c>
      <c r="AL1968">
        <v>91</v>
      </c>
      <c r="AM1968">
        <v>36</v>
      </c>
      <c r="AN1968">
        <v>5.0454545460000002</v>
      </c>
      <c r="AO1968">
        <v>1</v>
      </c>
    </row>
    <row r="1969" spans="32:41" x14ac:dyDescent="0.25">
      <c r="AF1969">
        <v>4.5686588431092856E-2</v>
      </c>
      <c r="AG1969">
        <v>8636999</v>
      </c>
      <c r="AH1969">
        <v>82</v>
      </c>
      <c r="AI1969">
        <v>1230.4000000000001</v>
      </c>
      <c r="AJ1969">
        <v>4</v>
      </c>
      <c r="AK1969">
        <v>51</v>
      </c>
      <c r="AL1969">
        <v>22</v>
      </c>
      <c r="AM1969">
        <v>7</v>
      </c>
      <c r="AN1969">
        <v>12.75</v>
      </c>
      <c r="AO1969">
        <v>0</v>
      </c>
    </row>
    <row r="1970" spans="32:41" x14ac:dyDescent="0.25">
      <c r="AF1970">
        <v>0.21099478187438703</v>
      </c>
      <c r="AG1970">
        <v>8638553</v>
      </c>
      <c r="AH1970">
        <v>453</v>
      </c>
      <c r="AI1970">
        <v>101.1</v>
      </c>
      <c r="AJ1970">
        <v>1</v>
      </c>
      <c r="AK1970">
        <v>6</v>
      </c>
      <c r="AL1970">
        <v>4</v>
      </c>
      <c r="AM1970">
        <v>4</v>
      </c>
      <c r="AN1970">
        <v>6</v>
      </c>
      <c r="AO1970">
        <v>0</v>
      </c>
    </row>
    <row r="1971" spans="32:41" x14ac:dyDescent="0.25">
      <c r="AF1971">
        <v>0.42213103266414997</v>
      </c>
      <c r="AG1971">
        <v>8645464</v>
      </c>
      <c r="AH1971">
        <v>12</v>
      </c>
      <c r="AI1971">
        <v>1038.54</v>
      </c>
      <c r="AJ1971">
        <v>7</v>
      </c>
      <c r="AK1971">
        <v>99</v>
      </c>
      <c r="AL1971">
        <v>65</v>
      </c>
      <c r="AM1971">
        <v>19</v>
      </c>
      <c r="AN1971">
        <v>14.14285714</v>
      </c>
      <c r="AO1971">
        <v>1</v>
      </c>
    </row>
    <row r="1972" spans="32:41" x14ac:dyDescent="0.25">
      <c r="AF1972">
        <v>0.47920299585306747</v>
      </c>
      <c r="AG1972">
        <v>8649070</v>
      </c>
      <c r="AH1972">
        <v>263</v>
      </c>
      <c r="AI1972">
        <v>151.30000000000001</v>
      </c>
      <c r="AJ1972">
        <v>1</v>
      </c>
      <c r="AK1972">
        <v>41</v>
      </c>
      <c r="AL1972">
        <v>14</v>
      </c>
      <c r="AM1972">
        <v>2</v>
      </c>
      <c r="AN1972">
        <v>41</v>
      </c>
      <c r="AO1972">
        <v>0</v>
      </c>
    </row>
    <row r="1973" spans="32:41" x14ac:dyDescent="0.25">
      <c r="AF1973">
        <v>0.40782909597886663</v>
      </c>
      <c r="AG1973">
        <v>8651301</v>
      </c>
      <c r="AH1973">
        <v>3</v>
      </c>
      <c r="AI1973">
        <v>512</v>
      </c>
      <c r="AJ1973">
        <v>1</v>
      </c>
      <c r="AK1973">
        <v>2</v>
      </c>
      <c r="AL1973">
        <v>1</v>
      </c>
      <c r="AM1973">
        <v>1</v>
      </c>
      <c r="AN1973">
        <v>2</v>
      </c>
      <c r="AO1973">
        <v>0</v>
      </c>
    </row>
    <row r="1974" spans="32:41" x14ac:dyDescent="0.25">
      <c r="AF1974">
        <v>0.32793406003477055</v>
      </c>
      <c r="AG1974">
        <v>8657070</v>
      </c>
      <c r="AH1974">
        <v>19</v>
      </c>
      <c r="AI1974">
        <v>3101.07</v>
      </c>
      <c r="AJ1974">
        <v>14</v>
      </c>
      <c r="AK1974">
        <v>357</v>
      </c>
      <c r="AL1974">
        <v>150</v>
      </c>
      <c r="AM1974">
        <v>36</v>
      </c>
      <c r="AN1974">
        <v>25.5</v>
      </c>
      <c r="AO1974">
        <v>1</v>
      </c>
    </row>
    <row r="1975" spans="32:41" x14ac:dyDescent="0.25">
      <c r="AF1975">
        <v>0.23538304320929848</v>
      </c>
      <c r="AG1975">
        <v>8665091</v>
      </c>
      <c r="AH1975">
        <v>9</v>
      </c>
      <c r="AI1975">
        <v>9060.5</v>
      </c>
      <c r="AJ1975">
        <v>44</v>
      </c>
      <c r="AK1975">
        <v>1023</v>
      </c>
      <c r="AL1975">
        <v>409</v>
      </c>
      <c r="AM1975">
        <v>144</v>
      </c>
      <c r="AN1975">
        <v>23.25</v>
      </c>
      <c r="AO1975">
        <v>1</v>
      </c>
    </row>
    <row r="1976" spans="32:41" x14ac:dyDescent="0.25">
      <c r="AF1976">
        <v>0.33097226403487157</v>
      </c>
      <c r="AG1976">
        <v>8666784</v>
      </c>
      <c r="AH1976">
        <v>411</v>
      </c>
      <c r="AI1976">
        <v>153.30000000000001</v>
      </c>
      <c r="AJ1976">
        <v>1</v>
      </c>
      <c r="AK1976">
        <v>15</v>
      </c>
      <c r="AL1976">
        <v>11</v>
      </c>
      <c r="AM1976">
        <v>5</v>
      </c>
      <c r="AN1976">
        <v>15</v>
      </c>
      <c r="AO1976">
        <v>0</v>
      </c>
    </row>
    <row r="1977" spans="32:41" x14ac:dyDescent="0.25">
      <c r="AF1977">
        <v>0.19803627200103713</v>
      </c>
      <c r="AG1977">
        <v>8674963</v>
      </c>
      <c r="AH1977">
        <v>91</v>
      </c>
      <c r="AI1977">
        <v>560.48</v>
      </c>
      <c r="AJ1977">
        <v>4</v>
      </c>
      <c r="AK1977">
        <v>31</v>
      </c>
      <c r="AL1977">
        <v>23</v>
      </c>
      <c r="AM1977">
        <v>11</v>
      </c>
      <c r="AN1977">
        <v>7.75</v>
      </c>
      <c r="AO1977">
        <v>1</v>
      </c>
    </row>
    <row r="1978" spans="32:41" x14ac:dyDescent="0.25">
      <c r="AF1978">
        <v>0.33779588908011859</v>
      </c>
      <c r="AG1978">
        <v>8678740</v>
      </c>
      <c r="AH1978">
        <v>183</v>
      </c>
      <c r="AI1978">
        <v>692.9</v>
      </c>
      <c r="AJ1978">
        <v>4</v>
      </c>
      <c r="AK1978">
        <v>21</v>
      </c>
      <c r="AL1978">
        <v>16</v>
      </c>
      <c r="AM1978">
        <v>8</v>
      </c>
      <c r="AN1978">
        <v>5.25</v>
      </c>
      <c r="AO1978">
        <v>0</v>
      </c>
    </row>
    <row r="1979" spans="32:41" x14ac:dyDescent="0.25">
      <c r="AF1979">
        <v>2.5690393943847645E-2</v>
      </c>
      <c r="AG1979">
        <v>8679178</v>
      </c>
      <c r="AH1979">
        <v>315</v>
      </c>
      <c r="AI1979">
        <v>163.19999999999999</v>
      </c>
      <c r="AJ1979">
        <v>2</v>
      </c>
      <c r="AK1979">
        <v>19</v>
      </c>
      <c r="AL1979">
        <v>7</v>
      </c>
      <c r="AM1979">
        <v>3</v>
      </c>
      <c r="AN1979">
        <v>9.5</v>
      </c>
      <c r="AO1979">
        <v>0</v>
      </c>
    </row>
    <row r="1980" spans="32:41" x14ac:dyDescent="0.25">
      <c r="AF1980">
        <v>0.10386529150587065</v>
      </c>
      <c r="AG1980">
        <v>8684553</v>
      </c>
      <c r="AH1980">
        <v>35</v>
      </c>
      <c r="AI1980">
        <v>2419.63</v>
      </c>
      <c r="AJ1980">
        <v>16</v>
      </c>
      <c r="AK1980">
        <v>274</v>
      </c>
      <c r="AL1980">
        <v>114</v>
      </c>
      <c r="AM1980">
        <v>45</v>
      </c>
      <c r="AN1980">
        <v>17.125</v>
      </c>
      <c r="AO1980">
        <v>1</v>
      </c>
    </row>
    <row r="1981" spans="32:41" x14ac:dyDescent="0.25">
      <c r="AF1981">
        <v>0.17117738294362805</v>
      </c>
      <c r="AG1981">
        <v>8695790</v>
      </c>
      <c r="AH1981">
        <v>3</v>
      </c>
      <c r="AI1981">
        <v>612.20000000000005</v>
      </c>
      <c r="AJ1981">
        <v>3</v>
      </c>
      <c r="AK1981">
        <v>20</v>
      </c>
      <c r="AL1981">
        <v>13</v>
      </c>
      <c r="AM1981">
        <v>4</v>
      </c>
      <c r="AN1981">
        <v>6.6666666670000003</v>
      </c>
      <c r="AO1981">
        <v>0</v>
      </c>
    </row>
    <row r="1982" spans="32:41" x14ac:dyDescent="0.25">
      <c r="AF1982">
        <v>0.29012911623650095</v>
      </c>
      <c r="AG1982">
        <v>8703914</v>
      </c>
      <c r="AH1982">
        <v>278</v>
      </c>
      <c r="AI1982">
        <v>1030.26</v>
      </c>
      <c r="AJ1982">
        <v>5</v>
      </c>
      <c r="AK1982">
        <v>52</v>
      </c>
      <c r="AL1982">
        <v>37</v>
      </c>
      <c r="AM1982">
        <v>16</v>
      </c>
      <c r="AN1982">
        <v>10.4</v>
      </c>
      <c r="AO1982">
        <v>0</v>
      </c>
    </row>
    <row r="1983" spans="32:41" x14ac:dyDescent="0.25">
      <c r="AF1983">
        <v>0.29776382125991785</v>
      </c>
      <c r="AG1983">
        <v>8707595</v>
      </c>
      <c r="AH1983">
        <v>43</v>
      </c>
      <c r="AI1983">
        <v>421.47</v>
      </c>
      <c r="AJ1983">
        <v>4</v>
      </c>
      <c r="AK1983">
        <v>59</v>
      </c>
      <c r="AL1983">
        <v>33</v>
      </c>
      <c r="AM1983">
        <v>13</v>
      </c>
      <c r="AN1983">
        <v>14.75</v>
      </c>
      <c r="AO1983">
        <v>1</v>
      </c>
    </row>
    <row r="1984" spans="32:41" x14ac:dyDescent="0.25">
      <c r="AF1984">
        <v>9.5264603923763791E-2</v>
      </c>
      <c r="AG1984">
        <v>8730370</v>
      </c>
      <c r="AH1984">
        <v>2</v>
      </c>
      <c r="AI1984">
        <v>664.25</v>
      </c>
      <c r="AJ1984">
        <v>6</v>
      </c>
      <c r="AK1984">
        <v>43</v>
      </c>
      <c r="AL1984">
        <v>29</v>
      </c>
      <c r="AM1984">
        <v>12</v>
      </c>
      <c r="AN1984">
        <v>7.1666666670000003</v>
      </c>
      <c r="AO1984">
        <v>1</v>
      </c>
    </row>
    <row r="1985" spans="32:41" x14ac:dyDescent="0.25">
      <c r="AF1985">
        <v>0.21736780999803351</v>
      </c>
      <c r="AG1985">
        <v>8736991</v>
      </c>
      <c r="AH1985">
        <v>109</v>
      </c>
      <c r="AI1985">
        <v>526.5</v>
      </c>
      <c r="AJ1985">
        <v>5</v>
      </c>
      <c r="AK1985">
        <v>119</v>
      </c>
      <c r="AL1985">
        <v>35</v>
      </c>
      <c r="AM1985">
        <v>15</v>
      </c>
      <c r="AN1985">
        <v>23.8</v>
      </c>
      <c r="AO1985">
        <v>1</v>
      </c>
    </row>
    <row r="1986" spans="32:41" x14ac:dyDescent="0.25">
      <c r="AF1986">
        <v>0.18343039255513682</v>
      </c>
      <c r="AG1986">
        <v>8738560</v>
      </c>
      <c r="AH1986">
        <v>32</v>
      </c>
      <c r="AI1986">
        <v>651.6</v>
      </c>
      <c r="AJ1986">
        <v>5</v>
      </c>
      <c r="AK1986">
        <v>42</v>
      </c>
      <c r="AL1986">
        <v>36</v>
      </c>
      <c r="AM1986">
        <v>12</v>
      </c>
      <c r="AN1986">
        <v>8.4</v>
      </c>
      <c r="AO1986">
        <v>1</v>
      </c>
    </row>
    <row r="1987" spans="32:41" x14ac:dyDescent="0.25">
      <c r="AF1987">
        <v>0.3650210770235226</v>
      </c>
      <c r="AG1987">
        <v>8740473</v>
      </c>
      <c r="AH1987">
        <v>193</v>
      </c>
      <c r="AI1987">
        <v>1189.5</v>
      </c>
      <c r="AJ1987">
        <v>6</v>
      </c>
      <c r="AK1987">
        <v>79</v>
      </c>
      <c r="AL1987">
        <v>62</v>
      </c>
      <c r="AM1987">
        <v>17</v>
      </c>
      <c r="AN1987">
        <v>13.16666667</v>
      </c>
      <c r="AO1987">
        <v>0</v>
      </c>
    </row>
    <row r="1988" spans="32:41" x14ac:dyDescent="0.25">
      <c r="AF1988">
        <v>0.33042348224477969</v>
      </c>
      <c r="AG1988">
        <v>8747606</v>
      </c>
      <c r="AH1988">
        <v>30</v>
      </c>
      <c r="AI1988">
        <v>1238.4000000000001</v>
      </c>
      <c r="AJ1988">
        <v>6</v>
      </c>
      <c r="AK1988">
        <v>29</v>
      </c>
      <c r="AL1988">
        <v>15</v>
      </c>
      <c r="AM1988">
        <v>9</v>
      </c>
      <c r="AN1988">
        <v>4.8333333329999997</v>
      </c>
      <c r="AO1988">
        <v>1</v>
      </c>
    </row>
    <row r="1989" spans="32:41" x14ac:dyDescent="0.25">
      <c r="AF1989">
        <v>0.28376785810427085</v>
      </c>
      <c r="AG1989">
        <v>8751919</v>
      </c>
      <c r="AH1989">
        <v>176</v>
      </c>
      <c r="AI1989">
        <v>122</v>
      </c>
      <c r="AJ1989">
        <v>1</v>
      </c>
      <c r="AK1989">
        <v>16</v>
      </c>
      <c r="AL1989">
        <v>10</v>
      </c>
      <c r="AM1989">
        <v>4</v>
      </c>
      <c r="AN1989">
        <v>16</v>
      </c>
      <c r="AO1989">
        <v>1</v>
      </c>
    </row>
    <row r="1990" spans="32:41" x14ac:dyDescent="0.25">
      <c r="AF1990">
        <v>0.44023817110020225</v>
      </c>
      <c r="AG1990">
        <v>8770963</v>
      </c>
      <c r="AH1990">
        <v>287</v>
      </c>
      <c r="AI1990">
        <v>2341.37</v>
      </c>
      <c r="AJ1990">
        <v>7</v>
      </c>
      <c r="AK1990">
        <v>109</v>
      </c>
      <c r="AL1990">
        <v>56</v>
      </c>
      <c r="AM1990">
        <v>20</v>
      </c>
      <c r="AN1990">
        <v>15.57142857</v>
      </c>
      <c r="AO1990">
        <v>0</v>
      </c>
    </row>
    <row r="1991" spans="32:41" x14ac:dyDescent="0.25">
      <c r="AF1991">
        <v>0.22342866602329625</v>
      </c>
      <c r="AG1991">
        <v>8774466</v>
      </c>
      <c r="AH1991">
        <v>8</v>
      </c>
      <c r="AI1991">
        <v>3109.71</v>
      </c>
      <c r="AJ1991">
        <v>17</v>
      </c>
      <c r="AK1991">
        <v>325</v>
      </c>
      <c r="AL1991">
        <v>212</v>
      </c>
      <c r="AM1991">
        <v>45</v>
      </c>
      <c r="AN1991">
        <v>19.117647059999999</v>
      </c>
      <c r="AO1991">
        <v>1</v>
      </c>
    </row>
    <row r="1992" spans="32:41" x14ac:dyDescent="0.25">
      <c r="AF1992">
        <v>0.48397510301455093</v>
      </c>
      <c r="AG1992">
        <v>8782938</v>
      </c>
      <c r="AH1992">
        <v>146</v>
      </c>
      <c r="AI1992">
        <v>896.34</v>
      </c>
      <c r="AJ1992">
        <v>7</v>
      </c>
      <c r="AK1992">
        <v>67</v>
      </c>
      <c r="AL1992">
        <v>28</v>
      </c>
      <c r="AM1992">
        <v>20</v>
      </c>
      <c r="AN1992">
        <v>9.5714285710000002</v>
      </c>
      <c r="AO1992">
        <v>1</v>
      </c>
    </row>
    <row r="1993" spans="32:41" x14ac:dyDescent="0.25">
      <c r="AF1993">
        <v>8.7037338627981464E-2</v>
      </c>
      <c r="AG1993">
        <v>8785117</v>
      </c>
      <c r="AH1993">
        <v>28</v>
      </c>
      <c r="AI1993">
        <v>4147.3100000000004</v>
      </c>
      <c r="AJ1993">
        <v>19</v>
      </c>
      <c r="AK1993">
        <v>579</v>
      </c>
      <c r="AL1993">
        <v>318</v>
      </c>
      <c r="AM1993">
        <v>76</v>
      </c>
      <c r="AN1993">
        <v>30.473684209999998</v>
      </c>
      <c r="AO1993">
        <v>1</v>
      </c>
    </row>
    <row r="1994" spans="32:41" x14ac:dyDescent="0.25">
      <c r="AF1994">
        <v>0.29462065772556123</v>
      </c>
      <c r="AG1994">
        <v>8785647</v>
      </c>
      <c r="AH1994">
        <v>370</v>
      </c>
      <c r="AI1994">
        <v>167.9</v>
      </c>
      <c r="AJ1994">
        <v>1</v>
      </c>
      <c r="AK1994">
        <v>29</v>
      </c>
      <c r="AL1994">
        <v>17</v>
      </c>
      <c r="AM1994">
        <v>3</v>
      </c>
      <c r="AN1994">
        <v>29</v>
      </c>
      <c r="AO1994">
        <v>0</v>
      </c>
    </row>
    <row r="1995" spans="32:41" x14ac:dyDescent="0.25">
      <c r="AF1995">
        <v>0.23387130497852593</v>
      </c>
      <c r="AG1995">
        <v>8791684</v>
      </c>
      <c r="AH1995">
        <v>1</v>
      </c>
      <c r="AI1995">
        <v>7065.75</v>
      </c>
      <c r="AJ1995">
        <v>30</v>
      </c>
      <c r="AK1995">
        <v>383</v>
      </c>
      <c r="AL1995">
        <v>120</v>
      </c>
      <c r="AM1995">
        <v>81</v>
      </c>
      <c r="AN1995">
        <v>12.766666669999999</v>
      </c>
      <c r="AO1995">
        <v>1</v>
      </c>
    </row>
    <row r="1996" spans="32:41" x14ac:dyDescent="0.25">
      <c r="AF1996">
        <v>4.7200484047704605E-2</v>
      </c>
      <c r="AG1996">
        <v>8798194</v>
      </c>
      <c r="AH1996">
        <v>17</v>
      </c>
      <c r="AI1996">
        <v>608.1</v>
      </c>
      <c r="AJ1996">
        <v>5</v>
      </c>
      <c r="AK1996">
        <v>56</v>
      </c>
      <c r="AL1996">
        <v>28</v>
      </c>
      <c r="AM1996">
        <v>10</v>
      </c>
      <c r="AN1996">
        <v>11.2</v>
      </c>
      <c r="AO1996">
        <v>1</v>
      </c>
    </row>
    <row r="1997" spans="32:41" x14ac:dyDescent="0.25">
      <c r="AF1997">
        <v>4.9889722967701111E-2</v>
      </c>
      <c r="AG1997">
        <v>8803228</v>
      </c>
      <c r="AH1997">
        <v>14</v>
      </c>
      <c r="AI1997">
        <v>2076.5700000000002</v>
      </c>
      <c r="AJ1997">
        <v>14</v>
      </c>
      <c r="AK1997">
        <v>204</v>
      </c>
      <c r="AL1997">
        <v>86</v>
      </c>
      <c r="AM1997">
        <v>25</v>
      </c>
      <c r="AN1997">
        <v>14.57142857</v>
      </c>
      <c r="AO1997">
        <v>1</v>
      </c>
    </row>
    <row r="1998" spans="32:41" x14ac:dyDescent="0.25">
      <c r="AF1998">
        <v>0.14468296720738205</v>
      </c>
      <c r="AG1998">
        <v>8804182</v>
      </c>
      <c r="AH1998">
        <v>0</v>
      </c>
      <c r="AI1998">
        <v>8646.06</v>
      </c>
      <c r="AJ1998">
        <v>23</v>
      </c>
      <c r="AK1998">
        <v>554</v>
      </c>
      <c r="AL1998">
        <v>336</v>
      </c>
      <c r="AM1998">
        <v>72</v>
      </c>
      <c r="AN1998">
        <v>24.086956520000001</v>
      </c>
      <c r="AO1998">
        <v>1</v>
      </c>
    </row>
    <row r="1999" spans="32:41" x14ac:dyDescent="0.25">
      <c r="AF1999">
        <v>0.46700723185527826</v>
      </c>
      <c r="AG1999">
        <v>8815687</v>
      </c>
      <c r="AH1999">
        <v>14</v>
      </c>
      <c r="AI1999">
        <v>1055.49</v>
      </c>
      <c r="AJ1999">
        <v>7</v>
      </c>
      <c r="AK1999">
        <v>108</v>
      </c>
      <c r="AL1999">
        <v>53</v>
      </c>
      <c r="AM1999">
        <v>23</v>
      </c>
      <c r="AN1999">
        <v>15.42857143</v>
      </c>
      <c r="AO1999">
        <v>1</v>
      </c>
    </row>
    <row r="2000" spans="32:41" x14ac:dyDescent="0.25">
      <c r="AF2000">
        <v>9.8916951266262099E-2</v>
      </c>
      <c r="AG2000">
        <v>8838532</v>
      </c>
      <c r="AH2000">
        <v>24</v>
      </c>
      <c r="AI2000">
        <v>2898.2</v>
      </c>
      <c r="AJ2000">
        <v>9</v>
      </c>
      <c r="AK2000">
        <v>77</v>
      </c>
      <c r="AL2000">
        <v>60</v>
      </c>
      <c r="AM2000">
        <v>16</v>
      </c>
      <c r="AN2000">
        <v>8.5555555559999998</v>
      </c>
      <c r="AO2000">
        <v>1</v>
      </c>
    </row>
    <row r="2001" spans="32:41" x14ac:dyDescent="0.25">
      <c r="AF2001">
        <v>0.23442080309203517</v>
      </c>
      <c r="AG2001">
        <v>8839544</v>
      </c>
      <c r="AH2001">
        <v>2</v>
      </c>
      <c r="AI2001">
        <v>7851.32</v>
      </c>
      <c r="AJ2001">
        <v>18</v>
      </c>
      <c r="AK2001">
        <v>386</v>
      </c>
      <c r="AL2001">
        <v>165</v>
      </c>
      <c r="AM2001">
        <v>42</v>
      </c>
      <c r="AN2001">
        <v>21.444444440000002</v>
      </c>
      <c r="AO2001">
        <v>1</v>
      </c>
    </row>
    <row r="2002" spans="32:41" x14ac:dyDescent="0.25">
      <c r="AF2002">
        <v>4.7271266081552743E-2</v>
      </c>
      <c r="AG2002">
        <v>8841888</v>
      </c>
      <c r="AH2002">
        <v>4</v>
      </c>
      <c r="AI2002">
        <v>3138.43</v>
      </c>
      <c r="AJ2002">
        <v>10</v>
      </c>
      <c r="AK2002">
        <v>315</v>
      </c>
      <c r="AL2002">
        <v>152</v>
      </c>
      <c r="AM2002">
        <v>39</v>
      </c>
      <c r="AN2002">
        <v>31.5</v>
      </c>
      <c r="AO2002">
        <v>1</v>
      </c>
    </row>
    <row r="2003" spans="32:41" x14ac:dyDescent="0.25">
      <c r="AF2003">
        <v>0.42592333963832885</v>
      </c>
      <c r="AG2003">
        <v>8842102</v>
      </c>
      <c r="AH2003">
        <v>17</v>
      </c>
      <c r="AI2003">
        <v>4685.5</v>
      </c>
      <c r="AJ2003">
        <v>27</v>
      </c>
      <c r="AK2003">
        <v>620</v>
      </c>
      <c r="AL2003">
        <v>168</v>
      </c>
      <c r="AM2003">
        <v>80</v>
      </c>
      <c r="AN2003">
        <v>22.962962959999999</v>
      </c>
      <c r="AO2003">
        <v>1</v>
      </c>
    </row>
    <row r="2004" spans="32:41" x14ac:dyDescent="0.25">
      <c r="AF2004">
        <v>0.14336470079209862</v>
      </c>
      <c r="AG2004">
        <v>8843533</v>
      </c>
      <c r="AH2004">
        <v>5</v>
      </c>
      <c r="AI2004">
        <v>943.35</v>
      </c>
      <c r="AJ2004">
        <v>3</v>
      </c>
      <c r="AK2004">
        <v>11</v>
      </c>
      <c r="AL2004">
        <v>10</v>
      </c>
      <c r="AM2004">
        <v>5</v>
      </c>
      <c r="AN2004">
        <v>3.6666666669999999</v>
      </c>
      <c r="AO2004">
        <v>1</v>
      </c>
    </row>
    <row r="2005" spans="32:41" x14ac:dyDescent="0.25">
      <c r="AF2005">
        <v>0.1903350150129679</v>
      </c>
      <c r="AG2005">
        <v>8845205</v>
      </c>
      <c r="AH2005">
        <v>19</v>
      </c>
      <c r="AI2005">
        <v>1685.95</v>
      </c>
      <c r="AJ2005">
        <v>11</v>
      </c>
      <c r="AK2005">
        <v>103</v>
      </c>
      <c r="AL2005">
        <v>87</v>
      </c>
      <c r="AM2005">
        <v>35</v>
      </c>
      <c r="AN2005">
        <v>9.3636363639999995</v>
      </c>
      <c r="AO2005">
        <v>1</v>
      </c>
    </row>
    <row r="2006" spans="32:41" x14ac:dyDescent="0.25">
      <c r="AF2006">
        <v>0.11604740531107383</v>
      </c>
      <c r="AG2006">
        <v>8847210</v>
      </c>
      <c r="AH2006">
        <v>211</v>
      </c>
      <c r="AI2006">
        <v>130.80000000000001</v>
      </c>
      <c r="AJ2006">
        <v>1</v>
      </c>
      <c r="AK2006">
        <v>5</v>
      </c>
      <c r="AL2006">
        <v>5</v>
      </c>
      <c r="AM2006">
        <v>4</v>
      </c>
      <c r="AN2006">
        <v>5</v>
      </c>
      <c r="AO2006">
        <v>0</v>
      </c>
    </row>
    <row r="2007" spans="32:41" x14ac:dyDescent="0.25">
      <c r="AF2007">
        <v>0.48252052378841792</v>
      </c>
      <c r="AG2007">
        <v>8847350</v>
      </c>
      <c r="AH2007">
        <v>14</v>
      </c>
      <c r="AI2007">
        <v>349</v>
      </c>
      <c r="AJ2007">
        <v>3</v>
      </c>
      <c r="AK2007">
        <v>30</v>
      </c>
      <c r="AL2007">
        <v>27</v>
      </c>
      <c r="AM2007">
        <v>7</v>
      </c>
      <c r="AN2007">
        <v>10</v>
      </c>
      <c r="AO2007">
        <v>1</v>
      </c>
    </row>
    <row r="2008" spans="32:41" x14ac:dyDescent="0.25">
      <c r="AF2008">
        <v>1.8353815166437304E-2</v>
      </c>
      <c r="AG2008">
        <v>8847828</v>
      </c>
      <c r="AH2008">
        <v>229</v>
      </c>
      <c r="AI2008">
        <v>123.98</v>
      </c>
      <c r="AJ2008">
        <v>1</v>
      </c>
      <c r="AK2008">
        <v>19</v>
      </c>
      <c r="AL2008">
        <v>8</v>
      </c>
      <c r="AM2008">
        <v>5</v>
      </c>
      <c r="AN2008">
        <v>19</v>
      </c>
      <c r="AO2008">
        <v>0</v>
      </c>
    </row>
    <row r="2009" spans="32:41" x14ac:dyDescent="0.25">
      <c r="AF2009">
        <v>0.22886169473906348</v>
      </c>
      <c r="AG2009">
        <v>8849365</v>
      </c>
      <c r="AH2009">
        <v>332</v>
      </c>
      <c r="AI2009">
        <v>31.8</v>
      </c>
      <c r="AJ2009">
        <v>1</v>
      </c>
      <c r="AK2009">
        <v>2</v>
      </c>
      <c r="AL2009">
        <v>1</v>
      </c>
      <c r="AM2009">
        <v>1</v>
      </c>
      <c r="AN2009">
        <v>2</v>
      </c>
      <c r="AO2009">
        <v>0</v>
      </c>
    </row>
    <row r="2010" spans="32:41" x14ac:dyDescent="0.25">
      <c r="AF2010">
        <v>0.1186167011315854</v>
      </c>
      <c r="AG2010">
        <v>8851068</v>
      </c>
      <c r="AH2010">
        <v>31</v>
      </c>
      <c r="AI2010">
        <v>3892.68</v>
      </c>
      <c r="AJ2010">
        <v>31</v>
      </c>
      <c r="AK2010">
        <v>349</v>
      </c>
      <c r="AL2010">
        <v>203</v>
      </c>
      <c r="AM2010">
        <v>91</v>
      </c>
      <c r="AN2010">
        <v>11.25806452</v>
      </c>
      <c r="AO2010">
        <v>1</v>
      </c>
    </row>
    <row r="2011" spans="32:41" x14ac:dyDescent="0.25">
      <c r="AF2011">
        <v>0.10395295125376769</v>
      </c>
      <c r="AG2011">
        <v>8851357</v>
      </c>
      <c r="AH2011">
        <v>1</v>
      </c>
      <c r="AI2011">
        <v>6013.39</v>
      </c>
      <c r="AJ2011">
        <v>39</v>
      </c>
      <c r="AK2011">
        <v>898</v>
      </c>
      <c r="AL2011">
        <v>217</v>
      </c>
      <c r="AM2011">
        <v>97</v>
      </c>
      <c r="AN2011">
        <v>23.025641029999999</v>
      </c>
      <c r="AO2011">
        <v>1</v>
      </c>
    </row>
    <row r="2012" spans="32:41" x14ac:dyDescent="0.25">
      <c r="AF2012">
        <v>0.31293821953859258</v>
      </c>
      <c r="AG2012">
        <v>8853324</v>
      </c>
      <c r="AH2012">
        <v>62</v>
      </c>
      <c r="AI2012">
        <v>705</v>
      </c>
      <c r="AJ2012">
        <v>3</v>
      </c>
      <c r="AK2012">
        <v>28</v>
      </c>
      <c r="AL2012">
        <v>7</v>
      </c>
      <c r="AM2012">
        <v>4</v>
      </c>
      <c r="AN2012">
        <v>9.3333333330000006</v>
      </c>
      <c r="AO2012">
        <v>1</v>
      </c>
    </row>
    <row r="2013" spans="32:41" x14ac:dyDescent="0.25">
      <c r="AF2013">
        <v>0.16297829528647456</v>
      </c>
      <c r="AG2013">
        <v>8854160</v>
      </c>
      <c r="AH2013">
        <v>450</v>
      </c>
      <c r="AI2013">
        <v>107.8</v>
      </c>
      <c r="AJ2013">
        <v>1</v>
      </c>
      <c r="AK2013">
        <v>20</v>
      </c>
      <c r="AL2013">
        <v>6</v>
      </c>
      <c r="AM2013">
        <v>5</v>
      </c>
      <c r="AN2013">
        <v>20</v>
      </c>
      <c r="AO2013">
        <v>0</v>
      </c>
    </row>
    <row r="2014" spans="32:41" x14ac:dyDescent="0.25">
      <c r="AF2014">
        <v>0.28951513096968073</v>
      </c>
      <c r="AG2014">
        <v>8854485</v>
      </c>
      <c r="AH2014">
        <v>27</v>
      </c>
      <c r="AI2014">
        <v>1497.6</v>
      </c>
      <c r="AJ2014">
        <v>11</v>
      </c>
      <c r="AK2014">
        <v>90</v>
      </c>
      <c r="AL2014">
        <v>67</v>
      </c>
      <c r="AM2014">
        <v>25</v>
      </c>
      <c r="AN2014">
        <v>8.1818181820000007</v>
      </c>
      <c r="AO2014">
        <v>1</v>
      </c>
    </row>
    <row r="2015" spans="32:41" x14ac:dyDescent="0.25">
      <c r="AF2015">
        <v>0.2279109108030033</v>
      </c>
      <c r="AG2015">
        <v>8854729</v>
      </c>
      <c r="AH2015">
        <v>8</v>
      </c>
      <c r="AI2015">
        <v>1777.73</v>
      </c>
      <c r="AJ2015">
        <v>16</v>
      </c>
      <c r="AK2015">
        <v>185</v>
      </c>
      <c r="AL2015">
        <v>77</v>
      </c>
      <c r="AM2015">
        <v>27</v>
      </c>
      <c r="AN2015">
        <v>11.5625</v>
      </c>
      <c r="AO2015">
        <v>1</v>
      </c>
    </row>
    <row r="2016" spans="32:41" x14ac:dyDescent="0.25">
      <c r="AF2016">
        <v>0.1220355645979404</v>
      </c>
      <c r="AG2016">
        <v>8857142</v>
      </c>
      <c r="AH2016">
        <v>165</v>
      </c>
      <c r="AI2016">
        <v>1229.3</v>
      </c>
      <c r="AJ2016">
        <v>7</v>
      </c>
      <c r="AK2016">
        <v>163</v>
      </c>
      <c r="AL2016">
        <v>30</v>
      </c>
      <c r="AM2016">
        <v>17</v>
      </c>
      <c r="AN2016">
        <v>23.285714290000001</v>
      </c>
      <c r="AO2016">
        <v>0</v>
      </c>
    </row>
    <row r="2017" spans="32:41" x14ac:dyDescent="0.25">
      <c r="AF2017">
        <v>0.11672051537852313</v>
      </c>
      <c r="AG2017">
        <v>8860950</v>
      </c>
      <c r="AH2017">
        <v>2</v>
      </c>
      <c r="AI2017">
        <v>763.9</v>
      </c>
      <c r="AJ2017">
        <v>2</v>
      </c>
      <c r="AK2017">
        <v>22</v>
      </c>
      <c r="AL2017">
        <v>22</v>
      </c>
      <c r="AM2017">
        <v>9</v>
      </c>
      <c r="AN2017">
        <v>11</v>
      </c>
      <c r="AO2017">
        <v>1</v>
      </c>
    </row>
    <row r="2018" spans="32:41" x14ac:dyDescent="0.25">
      <c r="AF2018">
        <v>0.22400965952398499</v>
      </c>
      <c r="AG2018">
        <v>8864607</v>
      </c>
      <c r="AH2018">
        <v>122</v>
      </c>
      <c r="AI2018">
        <v>2720.43</v>
      </c>
      <c r="AJ2018">
        <v>18</v>
      </c>
      <c r="AK2018">
        <v>207</v>
      </c>
      <c r="AL2018">
        <v>136</v>
      </c>
      <c r="AM2018">
        <v>52</v>
      </c>
      <c r="AN2018">
        <v>11.5</v>
      </c>
      <c r="AO2018">
        <v>1</v>
      </c>
    </row>
    <row r="2019" spans="32:41" x14ac:dyDescent="0.25">
      <c r="AF2019">
        <v>0.29286211324731182</v>
      </c>
      <c r="AG2019">
        <v>8875462</v>
      </c>
      <c r="AH2019">
        <v>5</v>
      </c>
      <c r="AI2019">
        <v>929.08</v>
      </c>
      <c r="AJ2019">
        <v>6</v>
      </c>
      <c r="AK2019">
        <v>107</v>
      </c>
      <c r="AL2019">
        <v>66</v>
      </c>
      <c r="AM2019">
        <v>20</v>
      </c>
      <c r="AN2019">
        <v>17.833333329999999</v>
      </c>
      <c r="AO2019">
        <v>1</v>
      </c>
    </row>
    <row r="2020" spans="32:41" x14ac:dyDescent="0.25">
      <c r="AF2020">
        <v>0.28851767005249496</v>
      </c>
      <c r="AG2020">
        <v>8877848</v>
      </c>
      <c r="AH2020">
        <v>18</v>
      </c>
      <c r="AI2020">
        <v>2284.63</v>
      </c>
      <c r="AJ2020">
        <v>16</v>
      </c>
      <c r="AK2020">
        <v>208</v>
      </c>
      <c r="AL2020">
        <v>92</v>
      </c>
      <c r="AM2020">
        <v>35</v>
      </c>
      <c r="AN2020">
        <v>13</v>
      </c>
      <c r="AO2020">
        <v>1</v>
      </c>
    </row>
    <row r="2021" spans="32:41" x14ac:dyDescent="0.25">
      <c r="AF2021">
        <v>0.23518999543540009</v>
      </c>
      <c r="AG2021">
        <v>8877944</v>
      </c>
      <c r="AH2021">
        <v>415</v>
      </c>
      <c r="AI2021">
        <v>767.05</v>
      </c>
      <c r="AJ2021">
        <v>2</v>
      </c>
      <c r="AK2021">
        <v>75</v>
      </c>
      <c r="AL2021">
        <v>26</v>
      </c>
      <c r="AM2021">
        <v>5</v>
      </c>
      <c r="AN2021">
        <v>37.5</v>
      </c>
      <c r="AO2021">
        <v>0</v>
      </c>
    </row>
    <row r="2022" spans="32:41" x14ac:dyDescent="0.25">
      <c r="AF2022">
        <v>0.23011451795418014</v>
      </c>
      <c r="AG2022">
        <v>8879577</v>
      </c>
      <c r="AH2022">
        <v>330</v>
      </c>
      <c r="AI2022">
        <v>441.98</v>
      </c>
      <c r="AJ2022">
        <v>3</v>
      </c>
      <c r="AK2022">
        <v>39</v>
      </c>
      <c r="AL2022">
        <v>32</v>
      </c>
      <c r="AM2022">
        <v>12</v>
      </c>
      <c r="AN2022">
        <v>13</v>
      </c>
      <c r="AO2022">
        <v>0</v>
      </c>
    </row>
    <row r="2023" spans="32:41" x14ac:dyDescent="0.25">
      <c r="AF2023">
        <v>0.24048830628700413</v>
      </c>
      <c r="AG2023">
        <v>8881401</v>
      </c>
      <c r="AH2023">
        <v>94</v>
      </c>
      <c r="AI2023">
        <v>122.8</v>
      </c>
      <c r="AJ2023">
        <v>1</v>
      </c>
      <c r="AK2023">
        <v>3</v>
      </c>
      <c r="AL2023">
        <v>3</v>
      </c>
      <c r="AM2023">
        <v>2</v>
      </c>
      <c r="AN2023">
        <v>3</v>
      </c>
      <c r="AO2023">
        <v>1</v>
      </c>
    </row>
    <row r="2024" spans="32:41" x14ac:dyDescent="0.25">
      <c r="AF2024">
        <v>0.33739878320437311</v>
      </c>
      <c r="AG2024">
        <v>8886327</v>
      </c>
      <c r="AH2024">
        <v>2</v>
      </c>
      <c r="AI2024">
        <v>1397.32</v>
      </c>
      <c r="AJ2024">
        <v>9</v>
      </c>
      <c r="AK2024">
        <v>109</v>
      </c>
      <c r="AL2024">
        <v>84</v>
      </c>
      <c r="AM2024">
        <v>22</v>
      </c>
      <c r="AN2024">
        <v>12.11111111</v>
      </c>
      <c r="AO2024">
        <v>1</v>
      </c>
    </row>
    <row r="2025" spans="32:41" x14ac:dyDescent="0.25">
      <c r="AF2025">
        <v>1.3364433599753367E-2</v>
      </c>
      <c r="AG2025">
        <v>8886799</v>
      </c>
      <c r="AH2025">
        <v>112</v>
      </c>
      <c r="AI2025">
        <v>203.5</v>
      </c>
      <c r="AJ2025">
        <v>2</v>
      </c>
      <c r="AK2025">
        <v>8</v>
      </c>
      <c r="AL2025">
        <v>8</v>
      </c>
      <c r="AM2025">
        <v>3</v>
      </c>
      <c r="AN2025">
        <v>4</v>
      </c>
      <c r="AO2025">
        <v>1</v>
      </c>
    </row>
    <row r="2026" spans="32:41" x14ac:dyDescent="0.25">
      <c r="AF2026">
        <v>6.5425849111555801E-2</v>
      </c>
      <c r="AG2026">
        <v>8886802</v>
      </c>
      <c r="AH2026">
        <v>33</v>
      </c>
      <c r="AI2026">
        <v>1987.64</v>
      </c>
      <c r="AJ2026">
        <v>8</v>
      </c>
      <c r="AK2026">
        <v>132</v>
      </c>
      <c r="AL2026">
        <v>95</v>
      </c>
      <c r="AM2026">
        <v>24</v>
      </c>
      <c r="AN2026">
        <v>16.5</v>
      </c>
      <c r="AO2026">
        <v>1</v>
      </c>
    </row>
    <row r="2027" spans="32:41" x14ac:dyDescent="0.25">
      <c r="AF2027">
        <v>0.26343820090869996</v>
      </c>
      <c r="AG2027">
        <v>8892725</v>
      </c>
      <c r="AH2027">
        <v>261</v>
      </c>
      <c r="AI2027">
        <v>181.7</v>
      </c>
      <c r="AJ2027">
        <v>2</v>
      </c>
      <c r="AK2027">
        <v>3</v>
      </c>
      <c r="AL2027">
        <v>3</v>
      </c>
      <c r="AM2027">
        <v>3</v>
      </c>
      <c r="AN2027">
        <v>1.5</v>
      </c>
      <c r="AO2027">
        <v>0</v>
      </c>
    </row>
    <row r="2028" spans="32:41" x14ac:dyDescent="0.25">
      <c r="AF2028">
        <v>0.39640866198145763</v>
      </c>
      <c r="AG2028">
        <v>8893150</v>
      </c>
      <c r="AH2028">
        <v>7</v>
      </c>
      <c r="AI2028">
        <v>5504.97</v>
      </c>
      <c r="AJ2028">
        <v>15</v>
      </c>
      <c r="AK2028">
        <v>193</v>
      </c>
      <c r="AL2028">
        <v>165</v>
      </c>
      <c r="AM2028">
        <v>53</v>
      </c>
      <c r="AN2028">
        <v>12.866666670000001</v>
      </c>
      <c r="AO2028">
        <v>1</v>
      </c>
    </row>
    <row r="2029" spans="32:41" x14ac:dyDescent="0.25">
      <c r="AF2029">
        <v>0.28904663314560608</v>
      </c>
      <c r="AG2029">
        <v>8902667</v>
      </c>
      <c r="AH2029">
        <v>412</v>
      </c>
      <c r="AI2029">
        <v>456</v>
      </c>
      <c r="AJ2029">
        <v>1</v>
      </c>
      <c r="AK2029">
        <v>110</v>
      </c>
      <c r="AL2029">
        <v>2</v>
      </c>
      <c r="AM2029">
        <v>1</v>
      </c>
      <c r="AN2029">
        <v>110</v>
      </c>
      <c r="AO2029">
        <v>0</v>
      </c>
    </row>
    <row r="2030" spans="32:41" x14ac:dyDescent="0.25">
      <c r="AF2030">
        <v>0.48264152285957052</v>
      </c>
      <c r="AG2030">
        <v>8907319</v>
      </c>
      <c r="AH2030">
        <v>357</v>
      </c>
      <c r="AI2030">
        <v>15443.39</v>
      </c>
      <c r="AJ2030">
        <v>6</v>
      </c>
      <c r="AK2030">
        <v>206</v>
      </c>
      <c r="AL2030">
        <v>12</v>
      </c>
      <c r="AM2030">
        <v>9</v>
      </c>
      <c r="AN2030">
        <v>34.333333330000002</v>
      </c>
      <c r="AO2030">
        <v>0</v>
      </c>
    </row>
    <row r="2031" spans="32:41" x14ac:dyDescent="0.25">
      <c r="AF2031">
        <v>0.35097458579384022</v>
      </c>
      <c r="AG2031">
        <v>8908349</v>
      </c>
      <c r="AH2031">
        <v>128</v>
      </c>
      <c r="AI2031">
        <v>186.14</v>
      </c>
      <c r="AJ2031">
        <v>1</v>
      </c>
      <c r="AK2031">
        <v>27</v>
      </c>
      <c r="AL2031">
        <v>18</v>
      </c>
      <c r="AM2031">
        <v>4</v>
      </c>
      <c r="AN2031">
        <v>27</v>
      </c>
      <c r="AO2031">
        <v>1</v>
      </c>
    </row>
    <row r="2032" spans="32:41" x14ac:dyDescent="0.25">
      <c r="AF2032">
        <v>0.11822614784896968</v>
      </c>
      <c r="AG2032">
        <v>8908860</v>
      </c>
      <c r="AH2032">
        <v>22</v>
      </c>
      <c r="AI2032">
        <v>257.5</v>
      </c>
      <c r="AJ2032">
        <v>2</v>
      </c>
      <c r="AK2032">
        <v>18</v>
      </c>
      <c r="AL2032">
        <v>7</v>
      </c>
      <c r="AM2032">
        <v>4</v>
      </c>
      <c r="AN2032">
        <v>9</v>
      </c>
      <c r="AO2032">
        <v>1</v>
      </c>
    </row>
    <row r="2033" spans="32:41" x14ac:dyDescent="0.25">
      <c r="AF2033">
        <v>0.1046704971368041</v>
      </c>
      <c r="AG2033">
        <v>8909999</v>
      </c>
      <c r="AH2033">
        <v>14</v>
      </c>
      <c r="AI2033">
        <v>424.32</v>
      </c>
      <c r="AJ2033">
        <v>4</v>
      </c>
      <c r="AK2033">
        <v>26</v>
      </c>
      <c r="AL2033">
        <v>19</v>
      </c>
      <c r="AM2033">
        <v>7</v>
      </c>
      <c r="AN2033">
        <v>6.5</v>
      </c>
      <c r="AO2033">
        <v>1</v>
      </c>
    </row>
    <row r="2034" spans="32:41" x14ac:dyDescent="0.25">
      <c r="AF2034">
        <v>0.33884852222025641</v>
      </c>
      <c r="AG2034">
        <v>8911244</v>
      </c>
      <c r="AH2034">
        <v>237</v>
      </c>
      <c r="AI2034">
        <v>691.9</v>
      </c>
      <c r="AJ2034">
        <v>4</v>
      </c>
      <c r="AK2034">
        <v>51</v>
      </c>
      <c r="AL2034">
        <v>25</v>
      </c>
      <c r="AM2034">
        <v>9</v>
      </c>
      <c r="AN2034">
        <v>12.75</v>
      </c>
      <c r="AO2034">
        <v>0</v>
      </c>
    </row>
    <row r="2035" spans="32:41" x14ac:dyDescent="0.25">
      <c r="AF2035">
        <v>0.42671395856236194</v>
      </c>
      <c r="AG2035">
        <v>8912439</v>
      </c>
      <c r="AH2035">
        <v>376</v>
      </c>
      <c r="AI2035">
        <v>872.94</v>
      </c>
      <c r="AJ2035">
        <v>1</v>
      </c>
      <c r="AK2035">
        <v>18</v>
      </c>
      <c r="AL2035">
        <v>2</v>
      </c>
      <c r="AM2035">
        <v>2</v>
      </c>
      <c r="AN2035">
        <v>18</v>
      </c>
      <c r="AO2035">
        <v>0</v>
      </c>
    </row>
    <row r="2036" spans="32:41" x14ac:dyDescent="0.25">
      <c r="AF2036">
        <v>0.40051934497246888</v>
      </c>
      <c r="AG2036">
        <v>8913429</v>
      </c>
      <c r="AH2036">
        <v>3</v>
      </c>
      <c r="AI2036">
        <v>2100.2800000000002</v>
      </c>
      <c r="AJ2036">
        <v>12</v>
      </c>
      <c r="AK2036">
        <v>75</v>
      </c>
      <c r="AL2036">
        <v>57</v>
      </c>
      <c r="AM2036">
        <v>21</v>
      </c>
      <c r="AN2036">
        <v>6.25</v>
      </c>
      <c r="AO2036">
        <v>1</v>
      </c>
    </row>
    <row r="2037" spans="32:41" x14ac:dyDescent="0.25">
      <c r="AF2037">
        <v>0.19107254049376321</v>
      </c>
      <c r="AG2037">
        <v>8914734</v>
      </c>
      <c r="AH2037">
        <v>90</v>
      </c>
      <c r="AI2037">
        <v>1043.4100000000001</v>
      </c>
      <c r="AJ2037">
        <v>6</v>
      </c>
      <c r="AK2037">
        <v>95</v>
      </c>
      <c r="AL2037">
        <v>86</v>
      </c>
      <c r="AM2037">
        <v>24</v>
      </c>
      <c r="AN2037">
        <v>15.83333333</v>
      </c>
      <c r="AO2037">
        <v>1</v>
      </c>
    </row>
    <row r="2038" spans="32:41" x14ac:dyDescent="0.25">
      <c r="AF2038">
        <v>0.14229174005398493</v>
      </c>
      <c r="AG2038">
        <v>8917117</v>
      </c>
      <c r="AH2038">
        <v>139</v>
      </c>
      <c r="AI2038">
        <v>437.95</v>
      </c>
      <c r="AJ2038">
        <v>4</v>
      </c>
      <c r="AK2038">
        <v>29</v>
      </c>
      <c r="AL2038">
        <v>16</v>
      </c>
      <c r="AM2038">
        <v>10</v>
      </c>
      <c r="AN2038">
        <v>7.25</v>
      </c>
      <c r="AO2038">
        <v>1</v>
      </c>
    </row>
    <row r="2039" spans="32:41" x14ac:dyDescent="0.25">
      <c r="AF2039">
        <v>0.30912120493699979</v>
      </c>
      <c r="AG2039">
        <v>8917445</v>
      </c>
      <c r="AH2039">
        <v>306</v>
      </c>
      <c r="AI2039">
        <v>5812.3</v>
      </c>
      <c r="AJ2039">
        <v>14</v>
      </c>
      <c r="AK2039">
        <v>351</v>
      </c>
      <c r="AL2039">
        <v>66</v>
      </c>
      <c r="AM2039">
        <v>30</v>
      </c>
      <c r="AN2039">
        <v>25.071428569999998</v>
      </c>
      <c r="AO2039">
        <v>0</v>
      </c>
    </row>
    <row r="2040" spans="32:41" x14ac:dyDescent="0.25">
      <c r="AF2040">
        <v>0.29555217442131088</v>
      </c>
      <c r="AG2040">
        <v>8917881</v>
      </c>
      <c r="AH2040">
        <v>85</v>
      </c>
      <c r="AI2040">
        <v>567.20000000000005</v>
      </c>
      <c r="AJ2040">
        <v>1</v>
      </c>
      <c r="AK2040">
        <v>16</v>
      </c>
      <c r="AL2040">
        <v>13</v>
      </c>
      <c r="AM2040">
        <v>3</v>
      </c>
      <c r="AN2040">
        <v>16</v>
      </c>
      <c r="AO2040">
        <v>1</v>
      </c>
    </row>
    <row r="2041" spans="32:41" x14ac:dyDescent="0.25">
      <c r="AF2041">
        <v>6.6509741561691538E-2</v>
      </c>
      <c r="AG2041">
        <v>8921443</v>
      </c>
      <c r="AH2041">
        <v>273</v>
      </c>
      <c r="AI2041">
        <v>376.6</v>
      </c>
      <c r="AJ2041">
        <v>2</v>
      </c>
      <c r="AK2041">
        <v>11</v>
      </c>
      <c r="AL2041">
        <v>9</v>
      </c>
      <c r="AM2041">
        <v>4</v>
      </c>
      <c r="AN2041">
        <v>5.5</v>
      </c>
      <c r="AO2041">
        <v>0</v>
      </c>
    </row>
    <row r="2042" spans="32:41" x14ac:dyDescent="0.25">
      <c r="AF2042">
        <v>0.31767693791259732</v>
      </c>
      <c r="AG2042">
        <v>8922041</v>
      </c>
      <c r="AH2042">
        <v>218</v>
      </c>
      <c r="AI2042">
        <v>595.70000000000005</v>
      </c>
      <c r="AJ2042">
        <v>5</v>
      </c>
      <c r="AK2042">
        <v>77</v>
      </c>
      <c r="AL2042">
        <v>43</v>
      </c>
      <c r="AM2042">
        <v>13</v>
      </c>
      <c r="AN2042">
        <v>15.4</v>
      </c>
      <c r="AO2042">
        <v>0</v>
      </c>
    </row>
    <row r="2043" spans="32:41" x14ac:dyDescent="0.25">
      <c r="AF2043">
        <v>8.9738923541082483E-2</v>
      </c>
      <c r="AG2043">
        <v>8927752</v>
      </c>
      <c r="AH2043">
        <v>112</v>
      </c>
      <c r="AI2043">
        <v>198</v>
      </c>
      <c r="AJ2043">
        <v>1</v>
      </c>
      <c r="AK2043">
        <v>4</v>
      </c>
      <c r="AL2043">
        <v>2</v>
      </c>
      <c r="AM2043">
        <v>2</v>
      </c>
      <c r="AN2043">
        <v>4</v>
      </c>
      <c r="AO2043">
        <v>1</v>
      </c>
    </row>
    <row r="2044" spans="32:41" x14ac:dyDescent="0.25">
      <c r="AF2044">
        <v>0.20490526060303349</v>
      </c>
      <c r="AG2044">
        <v>8930114</v>
      </c>
      <c r="AH2044">
        <v>9</v>
      </c>
      <c r="AI2044">
        <v>6254.43</v>
      </c>
      <c r="AJ2044">
        <v>9</v>
      </c>
      <c r="AK2044">
        <v>61</v>
      </c>
      <c r="AL2044">
        <v>34</v>
      </c>
      <c r="AM2044">
        <v>15</v>
      </c>
      <c r="AN2044">
        <v>6.7777777779999999</v>
      </c>
      <c r="AO2044">
        <v>1</v>
      </c>
    </row>
    <row r="2045" spans="32:41" x14ac:dyDescent="0.25">
      <c r="AF2045">
        <v>7.7625406237855743E-2</v>
      </c>
      <c r="AG2045">
        <v>8934645</v>
      </c>
      <c r="AH2045">
        <v>141</v>
      </c>
      <c r="AI2045">
        <v>646.23</v>
      </c>
      <c r="AJ2045">
        <v>2</v>
      </c>
      <c r="AK2045">
        <v>95</v>
      </c>
      <c r="AL2045">
        <v>43</v>
      </c>
      <c r="AM2045">
        <v>12</v>
      </c>
      <c r="AN2045">
        <v>47.5</v>
      </c>
      <c r="AO2045">
        <v>1</v>
      </c>
    </row>
    <row r="2046" spans="32:41" x14ac:dyDescent="0.25">
      <c r="AF2046">
        <v>0.16748225895634961</v>
      </c>
      <c r="AG2046">
        <v>8935831</v>
      </c>
      <c r="AH2046">
        <v>130</v>
      </c>
      <c r="AI2046">
        <v>101.6</v>
      </c>
      <c r="AJ2046">
        <v>1</v>
      </c>
      <c r="AK2046">
        <v>20</v>
      </c>
      <c r="AL2046">
        <v>17</v>
      </c>
      <c r="AM2046">
        <v>2</v>
      </c>
      <c r="AN2046">
        <v>20</v>
      </c>
      <c r="AO2046">
        <v>1</v>
      </c>
    </row>
    <row r="2047" spans="32:41" x14ac:dyDescent="0.25">
      <c r="AF2047">
        <v>6.8092445881263952E-2</v>
      </c>
      <c r="AG2047">
        <v>8938210</v>
      </c>
      <c r="AH2047">
        <v>124</v>
      </c>
      <c r="AI2047">
        <v>139.69999999999999</v>
      </c>
      <c r="AJ2047">
        <v>1</v>
      </c>
      <c r="AK2047">
        <v>6</v>
      </c>
      <c r="AL2047">
        <v>5</v>
      </c>
      <c r="AM2047">
        <v>1</v>
      </c>
      <c r="AN2047">
        <v>6</v>
      </c>
      <c r="AO2047">
        <v>0</v>
      </c>
    </row>
    <row r="2048" spans="32:41" x14ac:dyDescent="0.25">
      <c r="AF2048">
        <v>3.5772303257870619E-2</v>
      </c>
      <c r="AG2048">
        <v>8938761</v>
      </c>
      <c r="AH2048">
        <v>18</v>
      </c>
      <c r="AI2048">
        <v>285.60000000000002</v>
      </c>
      <c r="AJ2048">
        <v>1</v>
      </c>
      <c r="AK2048">
        <v>8</v>
      </c>
      <c r="AL2048">
        <v>7</v>
      </c>
      <c r="AM2048">
        <v>2</v>
      </c>
      <c r="AN2048">
        <v>8</v>
      </c>
      <c r="AO2048">
        <v>1</v>
      </c>
    </row>
    <row r="2049" spans="32:41" x14ac:dyDescent="0.25">
      <c r="AF2049">
        <v>5.0904714264401241E-2</v>
      </c>
      <c r="AG2049">
        <v>8940777</v>
      </c>
      <c r="AH2049">
        <v>308</v>
      </c>
      <c r="AI2049">
        <v>1999</v>
      </c>
      <c r="AJ2049">
        <v>1</v>
      </c>
      <c r="AK2049">
        <v>1</v>
      </c>
      <c r="AL2049">
        <v>1</v>
      </c>
      <c r="AM2049">
        <v>1</v>
      </c>
      <c r="AN2049">
        <v>1</v>
      </c>
      <c r="AO2049">
        <v>0</v>
      </c>
    </row>
    <row r="2050" spans="32:41" x14ac:dyDescent="0.25">
      <c r="AF2050">
        <v>0.22427076443581107</v>
      </c>
      <c r="AG2050">
        <v>8949163</v>
      </c>
      <c r="AH2050">
        <v>47</v>
      </c>
      <c r="AI2050">
        <v>4979.59</v>
      </c>
      <c r="AJ2050">
        <v>6</v>
      </c>
      <c r="AK2050">
        <v>113</v>
      </c>
      <c r="AL2050">
        <v>61</v>
      </c>
      <c r="AM2050">
        <v>15</v>
      </c>
      <c r="AN2050">
        <v>18.833333329999999</v>
      </c>
      <c r="AO2050">
        <v>1</v>
      </c>
    </row>
    <row r="2051" spans="32:41" x14ac:dyDescent="0.25">
      <c r="AF2051">
        <v>0.35033763329232481</v>
      </c>
      <c r="AG2051">
        <v>8957875</v>
      </c>
      <c r="AH2051">
        <v>239</v>
      </c>
      <c r="AI2051">
        <v>316</v>
      </c>
      <c r="AJ2051">
        <v>2</v>
      </c>
      <c r="AK2051">
        <v>31</v>
      </c>
      <c r="AL2051">
        <v>19</v>
      </c>
      <c r="AM2051">
        <v>8</v>
      </c>
      <c r="AN2051">
        <v>15.5</v>
      </c>
      <c r="AO2051">
        <v>0</v>
      </c>
    </row>
    <row r="2052" spans="32:41" x14ac:dyDescent="0.25">
      <c r="AF2052">
        <v>0.16112445718381563</v>
      </c>
      <c r="AG2052">
        <v>8962339</v>
      </c>
      <c r="AH2052">
        <v>303</v>
      </c>
      <c r="AI2052">
        <v>1172.9000000000001</v>
      </c>
      <c r="AJ2052">
        <v>8</v>
      </c>
      <c r="AK2052">
        <v>92</v>
      </c>
      <c r="AL2052">
        <v>45</v>
      </c>
      <c r="AM2052">
        <v>22</v>
      </c>
      <c r="AN2052">
        <v>11.5</v>
      </c>
      <c r="AO2052">
        <v>0</v>
      </c>
    </row>
    <row r="2053" spans="32:41" x14ac:dyDescent="0.25">
      <c r="AF2053">
        <v>0.17537040109366275</v>
      </c>
      <c r="AG2053">
        <v>8969064</v>
      </c>
      <c r="AH2053">
        <v>5</v>
      </c>
      <c r="AI2053">
        <v>4937.08</v>
      </c>
      <c r="AJ2053">
        <v>12</v>
      </c>
      <c r="AK2053">
        <v>106</v>
      </c>
      <c r="AL2053">
        <v>48</v>
      </c>
      <c r="AM2053">
        <v>21</v>
      </c>
      <c r="AN2053">
        <v>8.8333333330000006</v>
      </c>
      <c r="AO2053">
        <v>1</v>
      </c>
    </row>
    <row r="2054" spans="32:41" x14ac:dyDescent="0.25">
      <c r="AF2054">
        <v>0.36704015675394386</v>
      </c>
      <c r="AG2054">
        <v>8970718</v>
      </c>
      <c r="AH2054">
        <v>79</v>
      </c>
      <c r="AI2054">
        <v>552.1</v>
      </c>
      <c r="AJ2054">
        <v>1</v>
      </c>
      <c r="AK2054">
        <v>61</v>
      </c>
      <c r="AL2054">
        <v>36</v>
      </c>
      <c r="AM2054">
        <v>5</v>
      </c>
      <c r="AN2054">
        <v>61</v>
      </c>
      <c r="AO2054">
        <v>1</v>
      </c>
    </row>
    <row r="2055" spans="32:41" x14ac:dyDescent="0.25">
      <c r="AF2055">
        <v>2.5493951240560309E-2</v>
      </c>
      <c r="AG2055">
        <v>8983275</v>
      </c>
      <c r="AH2055">
        <v>37</v>
      </c>
      <c r="AI2055">
        <v>1744.31</v>
      </c>
      <c r="AJ2055">
        <v>9</v>
      </c>
      <c r="AK2055">
        <v>233</v>
      </c>
      <c r="AL2055">
        <v>117</v>
      </c>
      <c r="AM2055">
        <v>32</v>
      </c>
      <c r="AN2055">
        <v>25.88888889</v>
      </c>
      <c r="AO2055">
        <v>1</v>
      </c>
    </row>
    <row r="2056" spans="32:41" x14ac:dyDescent="0.25">
      <c r="AF2056">
        <v>0.24690496233989023</v>
      </c>
      <c r="AG2056">
        <v>8984189</v>
      </c>
      <c r="AH2056">
        <v>445</v>
      </c>
      <c r="AI2056">
        <v>195.11</v>
      </c>
      <c r="AJ2056">
        <v>1</v>
      </c>
      <c r="AK2056">
        <v>24</v>
      </c>
      <c r="AL2056">
        <v>12</v>
      </c>
      <c r="AM2056">
        <v>1</v>
      </c>
      <c r="AN2056">
        <v>24</v>
      </c>
      <c r="AO2056">
        <v>0</v>
      </c>
    </row>
    <row r="2057" spans="32:41" x14ac:dyDescent="0.25">
      <c r="AF2057">
        <v>0.41130497711998804</v>
      </c>
      <c r="AG2057">
        <v>8987741</v>
      </c>
      <c r="AH2057">
        <v>275</v>
      </c>
      <c r="AI2057">
        <v>403.3</v>
      </c>
      <c r="AJ2057">
        <v>2</v>
      </c>
      <c r="AK2057">
        <v>46</v>
      </c>
      <c r="AL2057">
        <v>35</v>
      </c>
      <c r="AM2057">
        <v>8</v>
      </c>
      <c r="AN2057">
        <v>23</v>
      </c>
      <c r="AO2057">
        <v>0</v>
      </c>
    </row>
    <row r="2058" spans="32:41" x14ac:dyDescent="0.25">
      <c r="AF2058">
        <v>0.45890382863559065</v>
      </c>
      <c r="AG2058">
        <v>8989057</v>
      </c>
      <c r="AH2058">
        <v>157</v>
      </c>
      <c r="AI2058">
        <v>581.58000000000004</v>
      </c>
      <c r="AJ2058">
        <v>4</v>
      </c>
      <c r="AK2058">
        <v>108</v>
      </c>
      <c r="AL2058">
        <v>50</v>
      </c>
      <c r="AM2058">
        <v>7</v>
      </c>
      <c r="AN2058">
        <v>27</v>
      </c>
      <c r="AO2058">
        <v>1</v>
      </c>
    </row>
    <row r="2059" spans="32:41" x14ac:dyDescent="0.25">
      <c r="AF2059">
        <v>4.1145241714905412E-2</v>
      </c>
      <c r="AG2059">
        <v>8989839</v>
      </c>
      <c r="AH2059">
        <v>35</v>
      </c>
      <c r="AI2059">
        <v>8673.7999999999993</v>
      </c>
      <c r="AJ2059">
        <v>31</v>
      </c>
      <c r="AK2059">
        <v>425</v>
      </c>
      <c r="AL2059">
        <v>280</v>
      </c>
      <c r="AM2059">
        <v>103</v>
      </c>
      <c r="AN2059">
        <v>13.70967742</v>
      </c>
      <c r="AO2059">
        <v>1</v>
      </c>
    </row>
    <row r="2060" spans="32:41" x14ac:dyDescent="0.25">
      <c r="AF2060">
        <v>6.5016792486021435E-2</v>
      </c>
      <c r="AG2060">
        <v>8989946</v>
      </c>
      <c r="AH2060">
        <v>66</v>
      </c>
      <c r="AI2060">
        <v>172.8</v>
      </c>
      <c r="AJ2060">
        <v>2</v>
      </c>
      <c r="AK2060">
        <v>10</v>
      </c>
      <c r="AL2060">
        <v>8</v>
      </c>
      <c r="AM2060">
        <v>3</v>
      </c>
      <c r="AN2060">
        <v>5</v>
      </c>
      <c r="AO2060">
        <v>1</v>
      </c>
    </row>
    <row r="2061" spans="32:41" x14ac:dyDescent="0.25">
      <c r="AF2061">
        <v>0.21459333974702111</v>
      </c>
      <c r="AG2061">
        <v>8991333</v>
      </c>
      <c r="AH2061">
        <v>10</v>
      </c>
      <c r="AI2061">
        <v>5294.89</v>
      </c>
      <c r="AJ2061">
        <v>20</v>
      </c>
      <c r="AK2061">
        <v>336</v>
      </c>
      <c r="AL2061">
        <v>210</v>
      </c>
      <c r="AM2061">
        <v>80</v>
      </c>
      <c r="AN2061">
        <v>16.8</v>
      </c>
      <c r="AO2061">
        <v>1</v>
      </c>
    </row>
    <row r="2062" spans="32:41" x14ac:dyDescent="0.25">
      <c r="AF2062">
        <v>1.0293711008387829E-3</v>
      </c>
      <c r="AG2062">
        <v>8996834</v>
      </c>
      <c r="AH2062">
        <v>385</v>
      </c>
      <c r="AI2062">
        <v>235</v>
      </c>
      <c r="AJ2062">
        <v>1</v>
      </c>
      <c r="AK2062">
        <v>41</v>
      </c>
      <c r="AL2062">
        <v>8</v>
      </c>
      <c r="AM2062">
        <v>3</v>
      </c>
      <c r="AN2062">
        <v>41</v>
      </c>
      <c r="AO2062">
        <v>0</v>
      </c>
    </row>
    <row r="2063" spans="32:41" x14ac:dyDescent="0.25">
      <c r="AF2063">
        <v>0.25998351860737912</v>
      </c>
      <c r="AG2063">
        <v>8997807</v>
      </c>
      <c r="AH2063">
        <v>0</v>
      </c>
      <c r="AI2063">
        <v>6030.79</v>
      </c>
      <c r="AJ2063">
        <v>29</v>
      </c>
      <c r="AK2063">
        <v>462</v>
      </c>
      <c r="AL2063">
        <v>207</v>
      </c>
      <c r="AM2063">
        <v>65</v>
      </c>
      <c r="AN2063">
        <v>15.931034479999999</v>
      </c>
      <c r="AO2063">
        <v>1</v>
      </c>
    </row>
    <row r="2064" spans="32:41" x14ac:dyDescent="0.25">
      <c r="AF2064">
        <v>9.0440615062685525E-2</v>
      </c>
      <c r="AG2064">
        <v>8998141</v>
      </c>
      <c r="AH2064">
        <v>48</v>
      </c>
      <c r="AI2064">
        <v>80.599999999999994</v>
      </c>
      <c r="AJ2064">
        <v>1</v>
      </c>
      <c r="AK2064">
        <v>6</v>
      </c>
      <c r="AL2064">
        <v>5</v>
      </c>
      <c r="AM2064">
        <v>2</v>
      </c>
      <c r="AN2064">
        <v>6</v>
      </c>
      <c r="AO2064">
        <v>1</v>
      </c>
    </row>
    <row r="2065" spans="32:41" x14ac:dyDescent="0.25">
      <c r="AF2065">
        <v>0.49717534948614273</v>
      </c>
      <c r="AG2065">
        <v>9000188</v>
      </c>
      <c r="AH2065">
        <v>33</v>
      </c>
      <c r="AI2065">
        <v>178.2</v>
      </c>
      <c r="AJ2065">
        <v>1</v>
      </c>
      <c r="AK2065">
        <v>9</v>
      </c>
      <c r="AL2065">
        <v>2</v>
      </c>
      <c r="AM2065">
        <v>2</v>
      </c>
      <c r="AN2065">
        <v>9</v>
      </c>
      <c r="AO2065">
        <v>1</v>
      </c>
    </row>
    <row r="2066" spans="32:41" x14ac:dyDescent="0.25">
      <c r="AF2066">
        <v>0.28540262101694935</v>
      </c>
      <c r="AG2066">
        <v>9000860</v>
      </c>
      <c r="AH2066">
        <v>451</v>
      </c>
      <c r="AI2066">
        <v>14.9</v>
      </c>
      <c r="AJ2066">
        <v>1</v>
      </c>
      <c r="AK2066">
        <v>1</v>
      </c>
      <c r="AL2066">
        <v>1</v>
      </c>
      <c r="AM2066">
        <v>1</v>
      </c>
      <c r="AN2066">
        <v>1</v>
      </c>
      <c r="AO2066">
        <v>0</v>
      </c>
    </row>
    <row r="2067" spans="32:41" x14ac:dyDescent="0.25">
      <c r="AF2067">
        <v>4.0280711591477614E-2</v>
      </c>
      <c r="AG2067">
        <v>9001219</v>
      </c>
      <c r="AH2067">
        <v>6</v>
      </c>
      <c r="AI2067">
        <v>592.79999999999995</v>
      </c>
      <c r="AJ2067">
        <v>5</v>
      </c>
      <c r="AK2067">
        <v>45</v>
      </c>
      <c r="AL2067">
        <v>21</v>
      </c>
      <c r="AM2067">
        <v>12</v>
      </c>
      <c r="AN2067">
        <v>9</v>
      </c>
      <c r="AO2067">
        <v>0</v>
      </c>
    </row>
    <row r="2068" spans="32:41" x14ac:dyDescent="0.25">
      <c r="AF2068">
        <v>0.19252248855649245</v>
      </c>
      <c r="AG2068">
        <v>9006818</v>
      </c>
      <c r="AH2068">
        <v>205</v>
      </c>
      <c r="AI2068">
        <v>596.54999999999995</v>
      </c>
      <c r="AJ2068">
        <v>5</v>
      </c>
      <c r="AK2068">
        <v>25</v>
      </c>
      <c r="AL2068">
        <v>20</v>
      </c>
      <c r="AM2068">
        <v>9</v>
      </c>
      <c r="AN2068">
        <v>5</v>
      </c>
      <c r="AO2068">
        <v>0</v>
      </c>
    </row>
    <row r="2069" spans="32:41" x14ac:dyDescent="0.25">
      <c r="AF2069">
        <v>0.43260957624067653</v>
      </c>
      <c r="AG2069">
        <v>9016388</v>
      </c>
      <c r="AH2069">
        <v>3</v>
      </c>
      <c r="AI2069">
        <v>3865.25</v>
      </c>
      <c r="AJ2069">
        <v>22</v>
      </c>
      <c r="AK2069">
        <v>367</v>
      </c>
      <c r="AL2069">
        <v>257</v>
      </c>
      <c r="AM2069">
        <v>50</v>
      </c>
      <c r="AN2069">
        <v>16.68181818</v>
      </c>
      <c r="AO2069">
        <v>1</v>
      </c>
    </row>
    <row r="2070" spans="32:41" x14ac:dyDescent="0.25">
      <c r="AF2070">
        <v>0.28714921547495953</v>
      </c>
      <c r="AG2070">
        <v>9022109</v>
      </c>
      <c r="AH2070">
        <v>390</v>
      </c>
      <c r="AI2070">
        <v>68.7</v>
      </c>
      <c r="AJ2070">
        <v>1</v>
      </c>
      <c r="AK2070">
        <v>9</v>
      </c>
      <c r="AL2070">
        <v>8</v>
      </c>
      <c r="AM2070">
        <v>2</v>
      </c>
      <c r="AN2070">
        <v>9</v>
      </c>
      <c r="AO2070">
        <v>0</v>
      </c>
    </row>
    <row r="2071" spans="32:41" x14ac:dyDescent="0.25">
      <c r="AF2071">
        <v>0.38488357738165235</v>
      </c>
      <c r="AG2071">
        <v>9027988</v>
      </c>
      <c r="AH2071">
        <v>351</v>
      </c>
      <c r="AI2071">
        <v>153</v>
      </c>
      <c r="AJ2071">
        <v>1</v>
      </c>
      <c r="AK2071">
        <v>6</v>
      </c>
      <c r="AL2071">
        <v>6</v>
      </c>
      <c r="AM2071">
        <v>3</v>
      </c>
      <c r="AN2071">
        <v>6</v>
      </c>
      <c r="AO2071">
        <v>0</v>
      </c>
    </row>
    <row r="2072" spans="32:41" x14ac:dyDescent="0.25">
      <c r="AF2072">
        <v>0.39298914256469208</v>
      </c>
      <c r="AG2072">
        <v>9034230</v>
      </c>
      <c r="AH2072">
        <v>15</v>
      </c>
      <c r="AI2072">
        <v>3595.87</v>
      </c>
      <c r="AJ2072">
        <v>20</v>
      </c>
      <c r="AK2072">
        <v>294</v>
      </c>
      <c r="AL2072">
        <v>208</v>
      </c>
      <c r="AM2072">
        <v>64</v>
      </c>
      <c r="AN2072">
        <v>14.7</v>
      </c>
      <c r="AO2072">
        <v>1</v>
      </c>
    </row>
    <row r="2073" spans="32:41" x14ac:dyDescent="0.25">
      <c r="AF2073">
        <v>0.10023212527879222</v>
      </c>
      <c r="AG2073">
        <v>9037737</v>
      </c>
      <c r="AH2073">
        <v>109</v>
      </c>
      <c r="AI2073">
        <v>159.4</v>
      </c>
      <c r="AJ2073">
        <v>1</v>
      </c>
      <c r="AK2073">
        <v>4</v>
      </c>
      <c r="AL2073">
        <v>3</v>
      </c>
      <c r="AM2073">
        <v>2</v>
      </c>
      <c r="AN2073">
        <v>4</v>
      </c>
      <c r="AO2073">
        <v>1</v>
      </c>
    </row>
    <row r="2074" spans="32:41" x14ac:dyDescent="0.25">
      <c r="AF2074">
        <v>0.26825834051281094</v>
      </c>
      <c r="AG2074">
        <v>9039363</v>
      </c>
      <c r="AH2074">
        <v>130</v>
      </c>
      <c r="AI2074">
        <v>162.9</v>
      </c>
      <c r="AJ2074">
        <v>2</v>
      </c>
      <c r="AK2074">
        <v>10</v>
      </c>
      <c r="AL2074">
        <v>6</v>
      </c>
      <c r="AM2074">
        <v>3</v>
      </c>
      <c r="AN2074">
        <v>5</v>
      </c>
      <c r="AO2074">
        <v>0</v>
      </c>
    </row>
    <row r="2075" spans="32:41" x14ac:dyDescent="0.25">
      <c r="AF2075">
        <v>2.9258843344559637E-2</v>
      </c>
      <c r="AG2075">
        <v>9040037</v>
      </c>
      <c r="AH2075">
        <v>33</v>
      </c>
      <c r="AI2075">
        <v>1268.21</v>
      </c>
      <c r="AJ2075">
        <v>8</v>
      </c>
      <c r="AK2075">
        <v>117</v>
      </c>
      <c r="AL2075">
        <v>48</v>
      </c>
      <c r="AM2075">
        <v>16</v>
      </c>
      <c r="AN2075">
        <v>14.625</v>
      </c>
      <c r="AO2075">
        <v>1</v>
      </c>
    </row>
    <row r="2076" spans="32:41" x14ac:dyDescent="0.25">
      <c r="AF2076">
        <v>9.8457543131620362E-2</v>
      </c>
      <c r="AG2076">
        <v>9041795</v>
      </c>
      <c r="AH2076">
        <v>16</v>
      </c>
      <c r="AI2076">
        <v>930.15</v>
      </c>
      <c r="AJ2076">
        <v>4</v>
      </c>
      <c r="AK2076">
        <v>15</v>
      </c>
      <c r="AL2076">
        <v>13</v>
      </c>
      <c r="AM2076">
        <v>5</v>
      </c>
      <c r="AN2076">
        <v>3.75</v>
      </c>
      <c r="AO2076">
        <v>0</v>
      </c>
    </row>
    <row r="2077" spans="32:41" x14ac:dyDescent="0.25">
      <c r="AF2077">
        <v>0.37423411827483044</v>
      </c>
      <c r="AG2077">
        <v>9044201</v>
      </c>
      <c r="AH2077">
        <v>25</v>
      </c>
      <c r="AI2077">
        <v>662.39</v>
      </c>
      <c r="AJ2077">
        <v>6</v>
      </c>
      <c r="AK2077">
        <v>61</v>
      </c>
      <c r="AL2077">
        <v>35</v>
      </c>
      <c r="AM2077">
        <v>11</v>
      </c>
      <c r="AN2077">
        <v>10.16666667</v>
      </c>
      <c r="AO2077">
        <v>1</v>
      </c>
    </row>
    <row r="2078" spans="32:41" x14ac:dyDescent="0.25">
      <c r="AF2078">
        <v>0.4762427502549248</v>
      </c>
      <c r="AG2078">
        <v>9048543</v>
      </c>
      <c r="AH2078">
        <v>15</v>
      </c>
      <c r="AI2078">
        <v>2044.64</v>
      </c>
      <c r="AJ2078">
        <v>16</v>
      </c>
      <c r="AK2078">
        <v>197</v>
      </c>
      <c r="AL2078">
        <v>82</v>
      </c>
      <c r="AM2078">
        <v>45</v>
      </c>
      <c r="AN2078">
        <v>12.3125</v>
      </c>
      <c r="AO2078">
        <v>1</v>
      </c>
    </row>
    <row r="2079" spans="32:41" x14ac:dyDescent="0.25">
      <c r="AF2079">
        <v>0.20897861847222254</v>
      </c>
      <c r="AG2079">
        <v>9052266</v>
      </c>
      <c r="AH2079">
        <v>25</v>
      </c>
      <c r="AI2079">
        <v>2568.91</v>
      </c>
      <c r="AJ2079">
        <v>16</v>
      </c>
      <c r="AK2079">
        <v>275</v>
      </c>
      <c r="AL2079">
        <v>100</v>
      </c>
      <c r="AM2079">
        <v>41</v>
      </c>
      <c r="AN2079">
        <v>17.1875</v>
      </c>
      <c r="AO2079">
        <v>1</v>
      </c>
    </row>
    <row r="2080" spans="32:41" x14ac:dyDescent="0.25">
      <c r="AF2080">
        <v>0.1204589964980638</v>
      </c>
      <c r="AG2080">
        <v>9056770</v>
      </c>
      <c r="AH2080">
        <v>443</v>
      </c>
      <c r="AI2080">
        <v>1461.14</v>
      </c>
      <c r="AJ2080">
        <v>1</v>
      </c>
      <c r="AK2080">
        <v>143</v>
      </c>
      <c r="AL2080">
        <v>19</v>
      </c>
      <c r="AM2080">
        <v>1</v>
      </c>
      <c r="AN2080">
        <v>143</v>
      </c>
      <c r="AO2080">
        <v>0</v>
      </c>
    </row>
    <row r="2081" spans="32:41" x14ac:dyDescent="0.25">
      <c r="AF2081">
        <v>0.16719027019296218</v>
      </c>
      <c r="AG2081">
        <v>9058381</v>
      </c>
      <c r="AH2081">
        <v>172</v>
      </c>
      <c r="AI2081">
        <v>1181.25</v>
      </c>
      <c r="AJ2081">
        <v>7</v>
      </c>
      <c r="AK2081">
        <v>83</v>
      </c>
      <c r="AL2081">
        <v>21</v>
      </c>
      <c r="AM2081">
        <v>13</v>
      </c>
      <c r="AN2081">
        <v>11.85714286</v>
      </c>
      <c r="AO2081">
        <v>0</v>
      </c>
    </row>
    <row r="2082" spans="32:41" x14ac:dyDescent="0.25">
      <c r="AF2082">
        <v>0.28581296046503346</v>
      </c>
      <c r="AG2082">
        <v>9067117</v>
      </c>
      <c r="AH2082">
        <v>63</v>
      </c>
      <c r="AI2082">
        <v>282.2</v>
      </c>
      <c r="AJ2082">
        <v>3</v>
      </c>
      <c r="AK2082">
        <v>14</v>
      </c>
      <c r="AL2082">
        <v>12</v>
      </c>
      <c r="AM2082">
        <v>6</v>
      </c>
      <c r="AN2082">
        <v>4.6666666670000003</v>
      </c>
      <c r="AO2082">
        <v>1</v>
      </c>
    </row>
    <row r="2083" spans="32:41" x14ac:dyDescent="0.25">
      <c r="AF2083">
        <v>0.48128856695600042</v>
      </c>
      <c r="AG2083">
        <v>9082444</v>
      </c>
      <c r="AH2083">
        <v>34</v>
      </c>
      <c r="AI2083">
        <v>407.7</v>
      </c>
      <c r="AJ2083">
        <v>3</v>
      </c>
      <c r="AK2083">
        <v>23</v>
      </c>
      <c r="AL2083">
        <v>17</v>
      </c>
      <c r="AM2083">
        <v>10</v>
      </c>
      <c r="AN2083">
        <v>7.6666666670000003</v>
      </c>
      <c r="AO2083">
        <v>1</v>
      </c>
    </row>
    <row r="2084" spans="32:41" x14ac:dyDescent="0.25">
      <c r="AF2084">
        <v>2.6397580323114012E-2</v>
      </c>
      <c r="AG2084">
        <v>9083474</v>
      </c>
      <c r="AH2084">
        <v>123</v>
      </c>
      <c r="AI2084">
        <v>516.29999999999995</v>
      </c>
      <c r="AJ2084">
        <v>5</v>
      </c>
      <c r="AK2084">
        <v>35</v>
      </c>
      <c r="AL2084">
        <v>30</v>
      </c>
      <c r="AM2084">
        <v>12</v>
      </c>
      <c r="AN2084">
        <v>7</v>
      </c>
      <c r="AO2084">
        <v>1</v>
      </c>
    </row>
    <row r="2085" spans="32:41" x14ac:dyDescent="0.25">
      <c r="AF2085">
        <v>0.36731404506184517</v>
      </c>
      <c r="AG2085">
        <v>9083968</v>
      </c>
      <c r="AH2085">
        <v>10</v>
      </c>
      <c r="AI2085">
        <v>900.85</v>
      </c>
      <c r="AJ2085">
        <v>6</v>
      </c>
      <c r="AK2085">
        <v>66</v>
      </c>
      <c r="AL2085">
        <v>39</v>
      </c>
      <c r="AM2085">
        <v>19</v>
      </c>
      <c r="AN2085">
        <v>11</v>
      </c>
      <c r="AO2085">
        <v>1</v>
      </c>
    </row>
    <row r="2086" spans="32:41" x14ac:dyDescent="0.25">
      <c r="AF2086">
        <v>0.28442050510138439</v>
      </c>
      <c r="AG2086">
        <v>9093717</v>
      </c>
      <c r="AH2086">
        <v>383</v>
      </c>
      <c r="AI2086">
        <v>395.03</v>
      </c>
      <c r="AJ2086">
        <v>3</v>
      </c>
      <c r="AK2086">
        <v>30</v>
      </c>
      <c r="AL2086">
        <v>9</v>
      </c>
      <c r="AM2086">
        <v>7</v>
      </c>
      <c r="AN2086">
        <v>10</v>
      </c>
      <c r="AO2086">
        <v>0</v>
      </c>
    </row>
    <row r="2087" spans="32:41" x14ac:dyDescent="0.25">
      <c r="AF2087">
        <v>0.40263007601088951</v>
      </c>
      <c r="AG2087">
        <v>9095867</v>
      </c>
      <c r="AH2087">
        <v>47</v>
      </c>
      <c r="AI2087">
        <v>65.2</v>
      </c>
      <c r="AJ2087">
        <v>1</v>
      </c>
      <c r="AK2087">
        <v>1</v>
      </c>
      <c r="AL2087">
        <v>1</v>
      </c>
      <c r="AM2087">
        <v>1</v>
      </c>
      <c r="AN2087">
        <v>1</v>
      </c>
      <c r="AO2087">
        <v>0</v>
      </c>
    </row>
    <row r="2088" spans="32:41" x14ac:dyDescent="0.25">
      <c r="AF2088">
        <v>0.23879662199358531</v>
      </c>
      <c r="AG2088">
        <v>9097414</v>
      </c>
      <c r="AH2088">
        <v>140</v>
      </c>
      <c r="AI2088">
        <v>2735.09</v>
      </c>
      <c r="AJ2088">
        <v>8</v>
      </c>
      <c r="AK2088">
        <v>35</v>
      </c>
      <c r="AL2088">
        <v>20</v>
      </c>
      <c r="AM2088">
        <v>11</v>
      </c>
      <c r="AN2088">
        <v>4.375</v>
      </c>
      <c r="AO2088">
        <v>1</v>
      </c>
    </row>
    <row r="2089" spans="32:41" x14ac:dyDescent="0.25">
      <c r="AF2089">
        <v>0.22797520487099054</v>
      </c>
      <c r="AG2089">
        <v>9098267</v>
      </c>
      <c r="AH2089">
        <v>73</v>
      </c>
      <c r="AI2089">
        <v>465.88</v>
      </c>
      <c r="AJ2089">
        <v>2</v>
      </c>
      <c r="AK2089">
        <v>47</v>
      </c>
      <c r="AL2089">
        <v>21</v>
      </c>
      <c r="AM2089">
        <v>7</v>
      </c>
      <c r="AN2089">
        <v>23.5</v>
      </c>
      <c r="AO2089">
        <v>1</v>
      </c>
    </row>
    <row r="2090" spans="32:41" x14ac:dyDescent="0.25">
      <c r="AF2090">
        <v>2.0899505185164147E-2</v>
      </c>
      <c r="AG2090">
        <v>9100464</v>
      </c>
      <c r="AH2090">
        <v>201</v>
      </c>
      <c r="AI2090">
        <v>104.42</v>
      </c>
      <c r="AJ2090">
        <v>1</v>
      </c>
      <c r="AK2090">
        <v>25</v>
      </c>
      <c r="AL2090">
        <v>2</v>
      </c>
      <c r="AM2090">
        <v>2</v>
      </c>
      <c r="AN2090">
        <v>25</v>
      </c>
      <c r="AO2090">
        <v>0</v>
      </c>
    </row>
    <row r="2091" spans="32:41" x14ac:dyDescent="0.25">
      <c r="AF2091">
        <v>0.44359242469427851</v>
      </c>
      <c r="AG2091">
        <v>9102431</v>
      </c>
      <c r="AH2091">
        <v>199</v>
      </c>
      <c r="AI2091">
        <v>1153.5999999999999</v>
      </c>
      <c r="AJ2091">
        <v>6</v>
      </c>
      <c r="AK2091">
        <v>90</v>
      </c>
      <c r="AL2091">
        <v>17</v>
      </c>
      <c r="AM2091">
        <v>9</v>
      </c>
      <c r="AN2091">
        <v>15</v>
      </c>
      <c r="AO2091">
        <v>0</v>
      </c>
    </row>
    <row r="2092" spans="32:41" x14ac:dyDescent="0.25">
      <c r="AF2092">
        <v>0.12218518289849101</v>
      </c>
      <c r="AG2092">
        <v>9102485</v>
      </c>
      <c r="AH2092">
        <v>4</v>
      </c>
      <c r="AI2092">
        <v>2642.39</v>
      </c>
      <c r="AJ2092">
        <v>21</v>
      </c>
      <c r="AK2092">
        <v>291</v>
      </c>
      <c r="AL2092">
        <v>117</v>
      </c>
      <c r="AM2092">
        <v>38</v>
      </c>
      <c r="AN2092">
        <v>13.85714286</v>
      </c>
      <c r="AO2092">
        <v>1</v>
      </c>
    </row>
    <row r="2093" spans="32:41" x14ac:dyDescent="0.25">
      <c r="AF2093">
        <v>0.12341231073667203</v>
      </c>
      <c r="AG2093">
        <v>9107346</v>
      </c>
      <c r="AH2093">
        <v>0</v>
      </c>
      <c r="AI2093">
        <v>3992.18</v>
      </c>
      <c r="AJ2093">
        <v>22</v>
      </c>
      <c r="AK2093">
        <v>165</v>
      </c>
      <c r="AL2093">
        <v>132</v>
      </c>
      <c r="AM2093">
        <v>50</v>
      </c>
      <c r="AN2093">
        <v>7.5</v>
      </c>
      <c r="AO2093">
        <v>1</v>
      </c>
    </row>
    <row r="2094" spans="32:41" x14ac:dyDescent="0.25">
      <c r="AF2094">
        <v>1.4807219680561201E-2</v>
      </c>
      <c r="AG2094">
        <v>9107573</v>
      </c>
      <c r="AH2094">
        <v>195</v>
      </c>
      <c r="AI2094">
        <v>356.59</v>
      </c>
      <c r="AJ2094">
        <v>3</v>
      </c>
      <c r="AK2094">
        <v>28</v>
      </c>
      <c r="AL2094">
        <v>17</v>
      </c>
      <c r="AM2094">
        <v>9</v>
      </c>
      <c r="AN2094">
        <v>9.3333333330000006</v>
      </c>
      <c r="AO2094">
        <v>0</v>
      </c>
    </row>
    <row r="2095" spans="32:41" x14ac:dyDescent="0.25">
      <c r="AF2095">
        <v>0.36327871803930711</v>
      </c>
      <c r="AG2095">
        <v>9111412</v>
      </c>
      <c r="AH2095">
        <v>74</v>
      </c>
      <c r="AI2095">
        <v>895.3</v>
      </c>
      <c r="AJ2095">
        <v>3</v>
      </c>
      <c r="AK2095">
        <v>42</v>
      </c>
      <c r="AL2095">
        <v>36</v>
      </c>
      <c r="AM2095">
        <v>12</v>
      </c>
      <c r="AN2095">
        <v>14</v>
      </c>
      <c r="AO2095">
        <v>1</v>
      </c>
    </row>
    <row r="2096" spans="32:41" x14ac:dyDescent="0.25">
      <c r="AF2096">
        <v>0.43278075057878485</v>
      </c>
      <c r="AG2096">
        <v>9111897</v>
      </c>
      <c r="AH2096">
        <v>199</v>
      </c>
      <c r="AI2096">
        <v>597.78</v>
      </c>
      <c r="AJ2096">
        <v>4</v>
      </c>
      <c r="AK2096">
        <v>69</v>
      </c>
      <c r="AL2096">
        <v>44</v>
      </c>
      <c r="AM2096">
        <v>15</v>
      </c>
      <c r="AN2096">
        <v>17.25</v>
      </c>
      <c r="AO2096">
        <v>0</v>
      </c>
    </row>
    <row r="2097" spans="32:41" x14ac:dyDescent="0.25">
      <c r="AF2097">
        <v>4.4186231152585465E-2</v>
      </c>
      <c r="AG2097">
        <v>9113874</v>
      </c>
      <c r="AH2097">
        <v>6</v>
      </c>
      <c r="AI2097">
        <v>379.92</v>
      </c>
      <c r="AJ2097">
        <v>3</v>
      </c>
      <c r="AK2097">
        <v>127</v>
      </c>
      <c r="AL2097">
        <v>16</v>
      </c>
      <c r="AM2097">
        <v>7</v>
      </c>
      <c r="AN2097">
        <v>42.333333330000002</v>
      </c>
      <c r="AO2097">
        <v>1</v>
      </c>
    </row>
    <row r="2098" spans="32:41" x14ac:dyDescent="0.25">
      <c r="AF2098">
        <v>0.25700148850390347</v>
      </c>
      <c r="AG2098">
        <v>9115562</v>
      </c>
      <c r="AH2098">
        <v>2</v>
      </c>
      <c r="AI2098">
        <v>3481</v>
      </c>
      <c r="AJ2098">
        <v>11</v>
      </c>
      <c r="AK2098">
        <v>98</v>
      </c>
      <c r="AL2098">
        <v>79</v>
      </c>
      <c r="AM2098">
        <v>36</v>
      </c>
      <c r="AN2098">
        <v>8.9090909089999997</v>
      </c>
      <c r="AO2098">
        <v>1</v>
      </c>
    </row>
    <row r="2099" spans="32:41" x14ac:dyDescent="0.25">
      <c r="AF2099">
        <v>0.18471546566131702</v>
      </c>
      <c r="AG2099">
        <v>9115662</v>
      </c>
      <c r="AH2099">
        <v>78</v>
      </c>
      <c r="AI2099">
        <v>1113.0999999999999</v>
      </c>
      <c r="AJ2099">
        <v>6</v>
      </c>
      <c r="AK2099">
        <v>95</v>
      </c>
      <c r="AL2099">
        <v>53</v>
      </c>
      <c r="AM2099">
        <v>20</v>
      </c>
      <c r="AN2099">
        <v>15.83333333</v>
      </c>
      <c r="AO2099">
        <v>1</v>
      </c>
    </row>
    <row r="2100" spans="32:41" x14ac:dyDescent="0.25">
      <c r="AF2100">
        <v>0.17521508600049429</v>
      </c>
      <c r="AG2100">
        <v>9116485</v>
      </c>
      <c r="AH2100">
        <v>252</v>
      </c>
      <c r="AI2100">
        <v>878.88</v>
      </c>
      <c r="AJ2100">
        <v>4</v>
      </c>
      <c r="AK2100">
        <v>21</v>
      </c>
      <c r="AL2100">
        <v>13</v>
      </c>
      <c r="AM2100">
        <v>9</v>
      </c>
      <c r="AN2100">
        <v>5.25</v>
      </c>
      <c r="AO2100">
        <v>0</v>
      </c>
    </row>
    <row r="2101" spans="32:41" x14ac:dyDescent="0.25">
      <c r="AF2101">
        <v>0.4349059955901895</v>
      </c>
      <c r="AG2101">
        <v>9118578</v>
      </c>
      <c r="AH2101">
        <v>206</v>
      </c>
      <c r="AI2101">
        <v>131.19999999999999</v>
      </c>
      <c r="AJ2101">
        <v>1</v>
      </c>
      <c r="AK2101">
        <v>27</v>
      </c>
      <c r="AL2101">
        <v>13</v>
      </c>
      <c r="AM2101">
        <v>1</v>
      </c>
      <c r="AN2101">
        <v>27</v>
      </c>
      <c r="AO2101">
        <v>0</v>
      </c>
    </row>
    <row r="2102" spans="32:41" x14ac:dyDescent="0.25">
      <c r="AF2102">
        <v>0.18908272819499627</v>
      </c>
      <c r="AG2102">
        <v>9123351</v>
      </c>
      <c r="AH2102">
        <v>323</v>
      </c>
      <c r="AI2102">
        <v>1581.9</v>
      </c>
      <c r="AJ2102">
        <v>3</v>
      </c>
      <c r="AK2102">
        <v>290</v>
      </c>
      <c r="AL2102">
        <v>104</v>
      </c>
      <c r="AM2102">
        <v>15</v>
      </c>
      <c r="AN2102">
        <v>96.666666669999998</v>
      </c>
      <c r="AO2102">
        <v>0</v>
      </c>
    </row>
    <row r="2103" spans="32:41" x14ac:dyDescent="0.25">
      <c r="AF2103">
        <v>0.17573040746022073</v>
      </c>
      <c r="AG2103">
        <v>9128119</v>
      </c>
      <c r="AH2103">
        <v>26</v>
      </c>
      <c r="AI2103">
        <v>6660.38</v>
      </c>
      <c r="AJ2103">
        <v>12</v>
      </c>
      <c r="AK2103">
        <v>77</v>
      </c>
      <c r="AL2103">
        <v>42</v>
      </c>
      <c r="AM2103">
        <v>25</v>
      </c>
      <c r="AN2103">
        <v>6.4166666670000003</v>
      </c>
      <c r="AO2103">
        <v>1</v>
      </c>
    </row>
    <row r="2104" spans="32:41" x14ac:dyDescent="0.25">
      <c r="AF2104">
        <v>0.34282168822379422</v>
      </c>
      <c r="AG2104">
        <v>9134774</v>
      </c>
      <c r="AH2104">
        <v>16</v>
      </c>
      <c r="AI2104">
        <v>396.5</v>
      </c>
      <c r="AJ2104">
        <v>2</v>
      </c>
      <c r="AK2104">
        <v>43</v>
      </c>
      <c r="AL2104">
        <v>15</v>
      </c>
      <c r="AM2104">
        <v>5</v>
      </c>
      <c r="AN2104">
        <v>21.5</v>
      </c>
      <c r="AO2104">
        <v>1</v>
      </c>
    </row>
    <row r="2105" spans="32:41" x14ac:dyDescent="0.25">
      <c r="AF2105">
        <v>0.16901253228303181</v>
      </c>
      <c r="AG2105">
        <v>9135815</v>
      </c>
      <c r="AH2105">
        <v>82</v>
      </c>
      <c r="AI2105">
        <v>165.1</v>
      </c>
      <c r="AJ2105">
        <v>2</v>
      </c>
      <c r="AK2105">
        <v>4</v>
      </c>
      <c r="AL2105">
        <v>4</v>
      </c>
      <c r="AM2105">
        <v>3</v>
      </c>
      <c r="AN2105">
        <v>2</v>
      </c>
      <c r="AO2105">
        <v>0</v>
      </c>
    </row>
    <row r="2106" spans="32:41" x14ac:dyDescent="0.25">
      <c r="AF2106">
        <v>0.38922137140763102</v>
      </c>
      <c r="AG2106">
        <v>9136235</v>
      </c>
      <c r="AH2106">
        <v>60</v>
      </c>
      <c r="AI2106">
        <v>3832.48</v>
      </c>
      <c r="AJ2106">
        <v>26</v>
      </c>
      <c r="AK2106">
        <v>493</v>
      </c>
      <c r="AL2106">
        <v>265</v>
      </c>
      <c r="AM2106">
        <v>100</v>
      </c>
      <c r="AN2106">
        <v>18.96153846</v>
      </c>
      <c r="AO2106">
        <v>1</v>
      </c>
    </row>
    <row r="2107" spans="32:41" x14ac:dyDescent="0.25">
      <c r="AF2107">
        <v>0.13679658025244257</v>
      </c>
      <c r="AG2107">
        <v>9140474</v>
      </c>
      <c r="AH2107">
        <v>130</v>
      </c>
      <c r="AI2107">
        <v>1444.86</v>
      </c>
      <c r="AJ2107">
        <v>12</v>
      </c>
      <c r="AK2107">
        <v>154</v>
      </c>
      <c r="AL2107">
        <v>107</v>
      </c>
      <c r="AM2107">
        <v>43</v>
      </c>
      <c r="AN2107">
        <v>12.83333333</v>
      </c>
      <c r="AO2107">
        <v>1</v>
      </c>
    </row>
    <row r="2108" spans="32:41" x14ac:dyDescent="0.25">
      <c r="AF2108">
        <v>0.33914842685728208</v>
      </c>
      <c r="AG2108">
        <v>9142594</v>
      </c>
      <c r="AH2108">
        <v>93</v>
      </c>
      <c r="AI2108">
        <v>1126.3800000000001</v>
      </c>
      <c r="AJ2108">
        <v>9</v>
      </c>
      <c r="AK2108">
        <v>104</v>
      </c>
      <c r="AL2108">
        <v>75</v>
      </c>
      <c r="AM2108">
        <v>22</v>
      </c>
      <c r="AN2108">
        <v>11.55555556</v>
      </c>
      <c r="AO2108">
        <v>1</v>
      </c>
    </row>
    <row r="2109" spans="32:41" x14ac:dyDescent="0.25">
      <c r="AF2109">
        <v>0.3015048934188298</v>
      </c>
      <c r="AG2109">
        <v>9151182</v>
      </c>
      <c r="AH2109">
        <v>2</v>
      </c>
      <c r="AI2109">
        <v>69605.3</v>
      </c>
      <c r="AJ2109">
        <v>48</v>
      </c>
      <c r="AK2109">
        <v>2962</v>
      </c>
      <c r="AL2109">
        <v>309</v>
      </c>
      <c r="AM2109">
        <v>107</v>
      </c>
      <c r="AN2109">
        <v>61.708333330000002</v>
      </c>
      <c r="AO2109">
        <v>1</v>
      </c>
    </row>
    <row r="2110" spans="32:41" x14ac:dyDescent="0.25">
      <c r="AF2110">
        <v>0.40757288931227431</v>
      </c>
      <c r="AG2110">
        <v>9153147</v>
      </c>
      <c r="AH2110">
        <v>223</v>
      </c>
      <c r="AI2110">
        <v>396.52</v>
      </c>
      <c r="AJ2110">
        <v>3</v>
      </c>
      <c r="AK2110">
        <v>76</v>
      </c>
      <c r="AL2110">
        <v>23</v>
      </c>
      <c r="AM2110">
        <v>4</v>
      </c>
      <c r="AN2110">
        <v>25.333333329999999</v>
      </c>
      <c r="AO2110">
        <v>0</v>
      </c>
    </row>
    <row r="2111" spans="32:41" x14ac:dyDescent="0.25">
      <c r="AF2111">
        <v>0.3511901197506947</v>
      </c>
      <c r="AG2111">
        <v>9153891</v>
      </c>
      <c r="AH2111">
        <v>14</v>
      </c>
      <c r="AI2111">
        <v>136947.1</v>
      </c>
      <c r="AJ2111">
        <v>53</v>
      </c>
      <c r="AK2111">
        <v>5697</v>
      </c>
      <c r="AL2111">
        <v>214</v>
      </c>
      <c r="AM2111">
        <v>106</v>
      </c>
      <c r="AN2111">
        <v>107.490566</v>
      </c>
      <c r="AO2111">
        <v>1</v>
      </c>
    </row>
    <row r="2112" spans="32:41" x14ac:dyDescent="0.25">
      <c r="AF2112">
        <v>0.22248210260828827</v>
      </c>
      <c r="AG2112">
        <v>9168251</v>
      </c>
      <c r="AH2112">
        <v>28</v>
      </c>
      <c r="AI2112">
        <v>1042.2</v>
      </c>
      <c r="AJ2112">
        <v>6</v>
      </c>
      <c r="AK2112">
        <v>63</v>
      </c>
      <c r="AL2112">
        <v>46</v>
      </c>
      <c r="AM2112">
        <v>18</v>
      </c>
      <c r="AN2112">
        <v>10.5</v>
      </c>
      <c r="AO2112">
        <v>1</v>
      </c>
    </row>
    <row r="2113" spans="32:41" x14ac:dyDescent="0.25">
      <c r="AF2113">
        <v>0.40165837738828458</v>
      </c>
      <c r="AG2113">
        <v>9173568</v>
      </c>
      <c r="AH2113">
        <v>7</v>
      </c>
      <c r="AI2113">
        <v>606.1</v>
      </c>
      <c r="AJ2113">
        <v>5</v>
      </c>
      <c r="AK2113">
        <v>39</v>
      </c>
      <c r="AL2113">
        <v>29</v>
      </c>
      <c r="AM2113">
        <v>14</v>
      </c>
      <c r="AN2113">
        <v>7.8</v>
      </c>
      <c r="AO2113">
        <v>1</v>
      </c>
    </row>
    <row r="2114" spans="32:41" x14ac:dyDescent="0.25">
      <c r="AF2114">
        <v>0.36505207021843489</v>
      </c>
      <c r="AG2114">
        <v>9179031</v>
      </c>
      <c r="AH2114">
        <v>31</v>
      </c>
      <c r="AI2114">
        <v>1012.08</v>
      </c>
      <c r="AJ2114">
        <v>8</v>
      </c>
      <c r="AK2114">
        <v>72</v>
      </c>
      <c r="AL2114">
        <v>41</v>
      </c>
      <c r="AM2114">
        <v>22</v>
      </c>
      <c r="AN2114">
        <v>9</v>
      </c>
      <c r="AO2114">
        <v>1</v>
      </c>
    </row>
    <row r="2115" spans="32:41" x14ac:dyDescent="0.25">
      <c r="AF2115">
        <v>0.25109738295522532</v>
      </c>
      <c r="AG2115">
        <v>9194740</v>
      </c>
      <c r="AH2115">
        <v>142</v>
      </c>
      <c r="AI2115">
        <v>88</v>
      </c>
      <c r="AJ2115">
        <v>1</v>
      </c>
      <c r="AK2115">
        <v>1</v>
      </c>
      <c r="AL2115">
        <v>1</v>
      </c>
      <c r="AM2115">
        <v>1</v>
      </c>
      <c r="AN2115">
        <v>1</v>
      </c>
      <c r="AO2115">
        <v>0</v>
      </c>
    </row>
    <row r="2116" spans="32:41" x14ac:dyDescent="0.25">
      <c r="AF2116">
        <v>5.1895012688218833E-2</v>
      </c>
      <c r="AG2116">
        <v>9200197</v>
      </c>
      <c r="AH2116">
        <v>410</v>
      </c>
      <c r="AI2116">
        <v>108.6</v>
      </c>
      <c r="AJ2116">
        <v>1</v>
      </c>
      <c r="AK2116">
        <v>7</v>
      </c>
      <c r="AL2116">
        <v>6</v>
      </c>
      <c r="AM2116">
        <v>2</v>
      </c>
      <c r="AN2116">
        <v>7</v>
      </c>
      <c r="AO2116">
        <v>0</v>
      </c>
    </row>
    <row r="2117" spans="32:41" x14ac:dyDescent="0.25">
      <c r="AF2117">
        <v>0.13537613293850481</v>
      </c>
      <c r="AG2117">
        <v>9209143</v>
      </c>
      <c r="AH2117">
        <v>45</v>
      </c>
      <c r="AI2117">
        <v>1480.6</v>
      </c>
      <c r="AJ2117">
        <v>6</v>
      </c>
      <c r="AK2117">
        <v>42</v>
      </c>
      <c r="AL2117">
        <v>24</v>
      </c>
      <c r="AM2117">
        <v>9</v>
      </c>
      <c r="AN2117">
        <v>7</v>
      </c>
      <c r="AO2117">
        <v>1</v>
      </c>
    </row>
    <row r="2118" spans="32:41" x14ac:dyDescent="0.25">
      <c r="AF2118">
        <v>0.10387168712239969</v>
      </c>
      <c r="AG2118">
        <v>9216548</v>
      </c>
      <c r="AH2118">
        <v>19</v>
      </c>
      <c r="AI2118">
        <v>550.29999999999995</v>
      </c>
      <c r="AJ2118">
        <v>3</v>
      </c>
      <c r="AK2118">
        <v>25</v>
      </c>
      <c r="AL2118">
        <v>14</v>
      </c>
      <c r="AM2118">
        <v>3</v>
      </c>
      <c r="AN2118">
        <v>8.3333333330000006</v>
      </c>
      <c r="AO2118">
        <v>1</v>
      </c>
    </row>
    <row r="2119" spans="32:41" x14ac:dyDescent="0.25">
      <c r="AF2119">
        <v>8.6171622521814872E-2</v>
      </c>
      <c r="AG2119">
        <v>9220606</v>
      </c>
      <c r="AH2119">
        <v>172</v>
      </c>
      <c r="AI2119">
        <v>101.4</v>
      </c>
      <c r="AJ2119">
        <v>1</v>
      </c>
      <c r="AK2119">
        <v>2</v>
      </c>
      <c r="AL2119">
        <v>2</v>
      </c>
      <c r="AM2119">
        <v>2</v>
      </c>
      <c r="AN2119">
        <v>2</v>
      </c>
      <c r="AO2119">
        <v>1</v>
      </c>
    </row>
    <row r="2120" spans="32:41" x14ac:dyDescent="0.25">
      <c r="AF2120">
        <v>0.27075810853805715</v>
      </c>
      <c r="AG2120">
        <v>9222194</v>
      </c>
      <c r="AH2120">
        <v>247</v>
      </c>
      <c r="AI2120">
        <v>361.61</v>
      </c>
      <c r="AJ2120">
        <v>3</v>
      </c>
      <c r="AK2120">
        <v>32</v>
      </c>
      <c r="AL2120">
        <v>20</v>
      </c>
      <c r="AM2120">
        <v>8</v>
      </c>
      <c r="AN2120">
        <v>10.66666667</v>
      </c>
      <c r="AO2120">
        <v>0</v>
      </c>
    </row>
    <row r="2121" spans="32:41" x14ac:dyDescent="0.25">
      <c r="AF2121">
        <v>0.33078007141454313</v>
      </c>
      <c r="AG2121">
        <v>9223820</v>
      </c>
      <c r="AH2121">
        <v>18</v>
      </c>
      <c r="AI2121">
        <v>2386.0500000000002</v>
      </c>
      <c r="AJ2121">
        <v>11</v>
      </c>
      <c r="AK2121">
        <v>288</v>
      </c>
      <c r="AL2121">
        <v>60</v>
      </c>
      <c r="AM2121">
        <v>23</v>
      </c>
      <c r="AN2121">
        <v>26.18181818</v>
      </c>
      <c r="AO2121">
        <v>1</v>
      </c>
    </row>
    <row r="2122" spans="32:41" x14ac:dyDescent="0.25">
      <c r="AF2122">
        <v>0.3369761200229876</v>
      </c>
      <c r="AG2122">
        <v>9227113</v>
      </c>
      <c r="AH2122">
        <v>14</v>
      </c>
      <c r="AI2122">
        <v>3255.5</v>
      </c>
      <c r="AJ2122">
        <v>13</v>
      </c>
      <c r="AK2122">
        <v>180</v>
      </c>
      <c r="AL2122">
        <v>85</v>
      </c>
      <c r="AM2122">
        <v>33</v>
      </c>
      <c r="AN2122">
        <v>13.84615385</v>
      </c>
      <c r="AO2122">
        <v>1</v>
      </c>
    </row>
    <row r="2123" spans="32:41" x14ac:dyDescent="0.25">
      <c r="AF2123">
        <v>0.43450871234078015</v>
      </c>
      <c r="AG2123">
        <v>9237009</v>
      </c>
      <c r="AH2123">
        <v>3</v>
      </c>
      <c r="AI2123">
        <v>3101.51</v>
      </c>
      <c r="AJ2123">
        <v>14</v>
      </c>
      <c r="AK2123">
        <v>124</v>
      </c>
      <c r="AL2123">
        <v>66</v>
      </c>
      <c r="AM2123">
        <v>33</v>
      </c>
      <c r="AN2123">
        <v>8.8571428569999995</v>
      </c>
      <c r="AO2123">
        <v>1</v>
      </c>
    </row>
    <row r="2124" spans="32:41" x14ac:dyDescent="0.25">
      <c r="AF2124">
        <v>0.20602316623420869</v>
      </c>
      <c r="AG2124">
        <v>9239488</v>
      </c>
      <c r="AH2124">
        <v>421</v>
      </c>
      <c r="AI2124">
        <v>112</v>
      </c>
      <c r="AJ2124">
        <v>1</v>
      </c>
      <c r="AK2124">
        <v>1</v>
      </c>
      <c r="AL2124">
        <v>1</v>
      </c>
      <c r="AM2124">
        <v>1</v>
      </c>
      <c r="AN2124">
        <v>1</v>
      </c>
      <c r="AO2124">
        <v>0</v>
      </c>
    </row>
    <row r="2125" spans="32:41" x14ac:dyDescent="0.25">
      <c r="AF2125">
        <v>0.13105698161031576</v>
      </c>
      <c r="AG2125">
        <v>9245158</v>
      </c>
      <c r="AH2125">
        <v>378</v>
      </c>
      <c r="AI2125">
        <v>1549.06</v>
      </c>
      <c r="AJ2125">
        <v>3</v>
      </c>
      <c r="AK2125">
        <v>33</v>
      </c>
      <c r="AL2125">
        <v>3</v>
      </c>
      <c r="AM2125">
        <v>3</v>
      </c>
      <c r="AN2125">
        <v>11</v>
      </c>
      <c r="AO2125">
        <v>0</v>
      </c>
    </row>
    <row r="2126" spans="32:41" x14ac:dyDescent="0.25">
      <c r="AF2126">
        <v>0.39789580794248014</v>
      </c>
      <c r="AG2126">
        <v>9247804</v>
      </c>
      <c r="AH2126">
        <v>13</v>
      </c>
      <c r="AI2126">
        <v>876.76</v>
      </c>
      <c r="AJ2126">
        <v>4</v>
      </c>
      <c r="AK2126">
        <v>65</v>
      </c>
      <c r="AL2126">
        <v>30</v>
      </c>
      <c r="AM2126">
        <v>12</v>
      </c>
      <c r="AN2126">
        <v>16.25</v>
      </c>
      <c r="AO2126">
        <v>1</v>
      </c>
    </row>
    <row r="2127" spans="32:41" x14ac:dyDescent="0.25">
      <c r="AF2127">
        <v>2.2249445727451023E-2</v>
      </c>
      <c r="AG2127">
        <v>9258852</v>
      </c>
      <c r="AH2127">
        <v>71</v>
      </c>
      <c r="AI2127">
        <v>449.65</v>
      </c>
      <c r="AJ2127">
        <v>4</v>
      </c>
      <c r="AK2127">
        <v>48</v>
      </c>
      <c r="AL2127">
        <v>33</v>
      </c>
      <c r="AM2127">
        <v>10</v>
      </c>
      <c r="AN2127">
        <v>12</v>
      </c>
      <c r="AO2127">
        <v>1</v>
      </c>
    </row>
    <row r="2128" spans="32:41" x14ac:dyDescent="0.25">
      <c r="AF2128">
        <v>3.4016583767923825E-2</v>
      </c>
      <c r="AG2128">
        <v>9259936</v>
      </c>
      <c r="AH2128">
        <v>129</v>
      </c>
      <c r="AI2128">
        <v>471.5</v>
      </c>
      <c r="AJ2128">
        <v>3</v>
      </c>
      <c r="AK2128">
        <v>11</v>
      </c>
      <c r="AL2128">
        <v>8</v>
      </c>
      <c r="AM2128">
        <v>3</v>
      </c>
      <c r="AN2128">
        <v>3.6666666669999999</v>
      </c>
      <c r="AO2128">
        <v>0</v>
      </c>
    </row>
    <row r="2129" spans="32:41" x14ac:dyDescent="0.25">
      <c r="AF2129">
        <v>0.13913324341896205</v>
      </c>
      <c r="AG2129">
        <v>9264119</v>
      </c>
      <c r="AH2129">
        <v>11</v>
      </c>
      <c r="AI2129">
        <v>3745.71</v>
      </c>
      <c r="AJ2129">
        <v>23</v>
      </c>
      <c r="AK2129">
        <v>358</v>
      </c>
      <c r="AL2129">
        <v>113</v>
      </c>
      <c r="AM2129">
        <v>51</v>
      </c>
      <c r="AN2129">
        <v>15.565217390000001</v>
      </c>
      <c r="AO2129">
        <v>1</v>
      </c>
    </row>
    <row r="2130" spans="32:41" x14ac:dyDescent="0.25">
      <c r="AF2130">
        <v>0.19034295288366032</v>
      </c>
      <c r="AG2130">
        <v>9266583</v>
      </c>
      <c r="AH2130">
        <v>4</v>
      </c>
      <c r="AI2130">
        <v>1334.84</v>
      </c>
      <c r="AJ2130">
        <v>7</v>
      </c>
      <c r="AK2130">
        <v>168</v>
      </c>
      <c r="AL2130">
        <v>115</v>
      </c>
      <c r="AM2130">
        <v>29</v>
      </c>
      <c r="AN2130">
        <v>24</v>
      </c>
      <c r="AO2130">
        <v>1</v>
      </c>
    </row>
    <row r="2131" spans="32:41" x14ac:dyDescent="0.25">
      <c r="AF2131">
        <v>0.4697182376552369</v>
      </c>
      <c r="AG2131">
        <v>9275441</v>
      </c>
      <c r="AH2131">
        <v>16</v>
      </c>
      <c r="AI2131">
        <v>16780.03</v>
      </c>
      <c r="AJ2131">
        <v>21</v>
      </c>
      <c r="AK2131">
        <v>906</v>
      </c>
      <c r="AL2131">
        <v>149</v>
      </c>
      <c r="AM2131">
        <v>49</v>
      </c>
      <c r="AN2131">
        <v>43.142857139999997</v>
      </c>
      <c r="AO2131">
        <v>1</v>
      </c>
    </row>
    <row r="2132" spans="32:41" x14ac:dyDescent="0.25">
      <c r="AF2132">
        <v>4.9797848627781138E-2</v>
      </c>
      <c r="AG2132">
        <v>9303512</v>
      </c>
      <c r="AH2132">
        <v>20</v>
      </c>
      <c r="AI2132">
        <v>4219.84</v>
      </c>
      <c r="AJ2132">
        <v>24</v>
      </c>
      <c r="AK2132">
        <v>436</v>
      </c>
      <c r="AL2132">
        <v>168</v>
      </c>
      <c r="AM2132">
        <v>68</v>
      </c>
      <c r="AN2132">
        <v>18.166666670000001</v>
      </c>
      <c r="AO2132">
        <v>1</v>
      </c>
    </row>
    <row r="2133" spans="32:41" x14ac:dyDescent="0.25">
      <c r="AF2133">
        <v>0.26897277296979816</v>
      </c>
      <c r="AG2133">
        <v>9305133</v>
      </c>
      <c r="AH2133">
        <v>134</v>
      </c>
      <c r="AI2133">
        <v>349</v>
      </c>
      <c r="AJ2133">
        <v>2</v>
      </c>
      <c r="AK2133">
        <v>26</v>
      </c>
      <c r="AL2133">
        <v>20</v>
      </c>
      <c r="AM2133">
        <v>9</v>
      </c>
      <c r="AN2133">
        <v>13</v>
      </c>
      <c r="AO2133">
        <v>1</v>
      </c>
    </row>
    <row r="2134" spans="32:41" x14ac:dyDescent="0.25">
      <c r="AF2134">
        <v>0.36312097405115029</v>
      </c>
      <c r="AG2134">
        <v>9305923</v>
      </c>
      <c r="AH2134">
        <v>326</v>
      </c>
      <c r="AI2134">
        <v>237.46</v>
      </c>
      <c r="AJ2134">
        <v>2</v>
      </c>
      <c r="AK2134">
        <v>40</v>
      </c>
      <c r="AL2134">
        <v>14</v>
      </c>
      <c r="AM2134">
        <v>7</v>
      </c>
      <c r="AN2134">
        <v>20</v>
      </c>
      <c r="AO2134">
        <v>0</v>
      </c>
    </row>
    <row r="2135" spans="32:41" x14ac:dyDescent="0.25">
      <c r="AF2135">
        <v>0.28497929342994777</v>
      </c>
      <c r="AG2135">
        <v>9318438</v>
      </c>
      <c r="AH2135">
        <v>144</v>
      </c>
      <c r="AI2135">
        <v>279.67</v>
      </c>
      <c r="AJ2135">
        <v>1</v>
      </c>
      <c r="AK2135">
        <v>57</v>
      </c>
      <c r="AL2135">
        <v>16</v>
      </c>
      <c r="AM2135">
        <v>4</v>
      </c>
      <c r="AN2135">
        <v>57</v>
      </c>
      <c r="AO2135">
        <v>1</v>
      </c>
    </row>
    <row r="2136" spans="32:41" x14ac:dyDescent="0.25">
      <c r="AF2136">
        <v>0.28069808483063752</v>
      </c>
      <c r="AG2136">
        <v>9331868</v>
      </c>
      <c r="AH2136">
        <v>310</v>
      </c>
      <c r="AI2136">
        <v>315.88</v>
      </c>
      <c r="AJ2136">
        <v>2</v>
      </c>
      <c r="AK2136">
        <v>42</v>
      </c>
      <c r="AL2136">
        <v>21</v>
      </c>
      <c r="AM2136">
        <v>8</v>
      </c>
      <c r="AN2136">
        <v>21</v>
      </c>
      <c r="AO2136">
        <v>0</v>
      </c>
    </row>
    <row r="2137" spans="32:41" x14ac:dyDescent="0.25">
      <c r="AF2137">
        <v>0.41001480305884874</v>
      </c>
      <c r="AG2137">
        <v>9334396</v>
      </c>
      <c r="AH2137">
        <v>45</v>
      </c>
      <c r="AI2137">
        <v>971.3</v>
      </c>
      <c r="AJ2137">
        <v>7</v>
      </c>
      <c r="AK2137">
        <v>74</v>
      </c>
      <c r="AL2137">
        <v>56</v>
      </c>
      <c r="AM2137">
        <v>25</v>
      </c>
      <c r="AN2137">
        <v>10.57142857</v>
      </c>
      <c r="AO2137">
        <v>1</v>
      </c>
    </row>
    <row r="2138" spans="32:41" x14ac:dyDescent="0.25">
      <c r="AF2138">
        <v>0.49774731192432564</v>
      </c>
      <c r="AG2138">
        <v>9339213</v>
      </c>
      <c r="AH2138">
        <v>23</v>
      </c>
      <c r="AI2138">
        <v>3023.22</v>
      </c>
      <c r="AJ2138">
        <v>26</v>
      </c>
      <c r="AK2138">
        <v>177</v>
      </c>
      <c r="AL2138">
        <v>153</v>
      </c>
      <c r="AM2138">
        <v>79</v>
      </c>
      <c r="AN2138">
        <v>6.807692308</v>
      </c>
      <c r="AO2138">
        <v>1</v>
      </c>
    </row>
    <row r="2139" spans="32:41" x14ac:dyDescent="0.25">
      <c r="AF2139">
        <v>0.39484890627358205</v>
      </c>
      <c r="AG2139">
        <v>9341737</v>
      </c>
      <c r="AH2139">
        <v>411</v>
      </c>
      <c r="AI2139">
        <v>139.56</v>
      </c>
      <c r="AJ2139">
        <v>1</v>
      </c>
      <c r="AK2139">
        <v>12</v>
      </c>
      <c r="AL2139">
        <v>1</v>
      </c>
      <c r="AM2139">
        <v>1</v>
      </c>
      <c r="AN2139">
        <v>12</v>
      </c>
      <c r="AO2139">
        <v>0</v>
      </c>
    </row>
    <row r="2140" spans="32:41" x14ac:dyDescent="0.25">
      <c r="AF2140">
        <v>2.8895625106632128E-2</v>
      </c>
      <c r="AG2140">
        <v>9342505</v>
      </c>
      <c r="AH2140">
        <v>173</v>
      </c>
      <c r="AI2140">
        <v>253.4</v>
      </c>
      <c r="AJ2140">
        <v>2</v>
      </c>
      <c r="AK2140">
        <v>4</v>
      </c>
      <c r="AL2140">
        <v>3</v>
      </c>
      <c r="AM2140">
        <v>2</v>
      </c>
      <c r="AN2140">
        <v>2</v>
      </c>
      <c r="AO2140">
        <v>0</v>
      </c>
    </row>
    <row r="2141" spans="32:41" x14ac:dyDescent="0.25">
      <c r="AF2141">
        <v>0.28970853262259588</v>
      </c>
      <c r="AG2141">
        <v>9346063</v>
      </c>
      <c r="AH2141">
        <v>87</v>
      </c>
      <c r="AI2141">
        <v>294.76</v>
      </c>
      <c r="AJ2141">
        <v>2</v>
      </c>
      <c r="AK2141">
        <v>23</v>
      </c>
      <c r="AL2141">
        <v>14</v>
      </c>
      <c r="AM2141">
        <v>8</v>
      </c>
      <c r="AN2141">
        <v>11.5</v>
      </c>
      <c r="AO2141">
        <v>1</v>
      </c>
    </row>
    <row r="2142" spans="32:41" x14ac:dyDescent="0.25">
      <c r="AF2142">
        <v>2.4469865868014362E-2</v>
      </c>
      <c r="AG2142">
        <v>9350260</v>
      </c>
      <c r="AH2142">
        <v>26</v>
      </c>
      <c r="AI2142">
        <v>5613.45</v>
      </c>
      <c r="AJ2142">
        <v>23</v>
      </c>
      <c r="AK2142">
        <v>746</v>
      </c>
      <c r="AL2142">
        <v>255</v>
      </c>
      <c r="AM2142">
        <v>95</v>
      </c>
      <c r="AN2142">
        <v>32.434782609999999</v>
      </c>
      <c r="AO2142">
        <v>1</v>
      </c>
    </row>
    <row r="2143" spans="32:41" x14ac:dyDescent="0.25">
      <c r="AF2143">
        <v>0.33154306865379657</v>
      </c>
      <c r="AG2143">
        <v>9351455</v>
      </c>
      <c r="AH2143">
        <v>101</v>
      </c>
      <c r="AI2143">
        <v>1628.61</v>
      </c>
      <c r="AJ2143">
        <v>6</v>
      </c>
      <c r="AK2143">
        <v>60</v>
      </c>
      <c r="AL2143">
        <v>35</v>
      </c>
      <c r="AM2143">
        <v>10</v>
      </c>
      <c r="AN2143">
        <v>10</v>
      </c>
      <c r="AO2143">
        <v>1</v>
      </c>
    </row>
    <row r="2144" spans="32:41" x14ac:dyDescent="0.25">
      <c r="AF2144">
        <v>0.17103720947948009</v>
      </c>
      <c r="AG2144">
        <v>9354821</v>
      </c>
      <c r="AH2144">
        <v>1</v>
      </c>
      <c r="AI2144">
        <v>3421.14</v>
      </c>
      <c r="AJ2144">
        <v>9</v>
      </c>
      <c r="AK2144">
        <v>132</v>
      </c>
      <c r="AL2144">
        <v>51</v>
      </c>
      <c r="AM2144">
        <v>18</v>
      </c>
      <c r="AN2144">
        <v>14.66666667</v>
      </c>
      <c r="AO2144">
        <v>1</v>
      </c>
    </row>
    <row r="2145" spans="32:41" x14ac:dyDescent="0.25">
      <c r="AF2145">
        <v>0.10592390799662577</v>
      </c>
      <c r="AG2145">
        <v>9359831</v>
      </c>
      <c r="AH2145">
        <v>373</v>
      </c>
      <c r="AI2145">
        <v>209.9</v>
      </c>
      <c r="AJ2145">
        <v>2</v>
      </c>
      <c r="AK2145">
        <v>35</v>
      </c>
      <c r="AL2145">
        <v>7</v>
      </c>
      <c r="AM2145">
        <v>2</v>
      </c>
      <c r="AN2145">
        <v>17.5</v>
      </c>
      <c r="AO2145">
        <v>0</v>
      </c>
    </row>
    <row r="2146" spans="32:41" x14ac:dyDescent="0.25">
      <c r="AF2146">
        <v>0.16668889538179199</v>
      </c>
      <c r="AG2146">
        <v>9363320</v>
      </c>
      <c r="AH2146">
        <v>24</v>
      </c>
      <c r="AI2146">
        <v>1582.43</v>
      </c>
      <c r="AJ2146">
        <v>14</v>
      </c>
      <c r="AK2146">
        <v>128</v>
      </c>
      <c r="AL2146">
        <v>68</v>
      </c>
      <c r="AM2146">
        <v>36</v>
      </c>
      <c r="AN2146">
        <v>9.1428571430000005</v>
      </c>
      <c r="AO2146">
        <v>1</v>
      </c>
    </row>
    <row r="2147" spans="32:41" x14ac:dyDescent="0.25">
      <c r="AF2147">
        <v>0.37275746776316321</v>
      </c>
      <c r="AG2147">
        <v>9371526</v>
      </c>
      <c r="AH2147">
        <v>37</v>
      </c>
      <c r="AI2147">
        <v>3443.68</v>
      </c>
      <c r="AJ2147">
        <v>16</v>
      </c>
      <c r="AK2147">
        <v>220</v>
      </c>
      <c r="AL2147">
        <v>141</v>
      </c>
      <c r="AM2147">
        <v>42</v>
      </c>
      <c r="AN2147">
        <v>13.75</v>
      </c>
      <c r="AO2147">
        <v>1</v>
      </c>
    </row>
    <row r="2148" spans="32:41" x14ac:dyDescent="0.25">
      <c r="AF2148">
        <v>0.42906039247370809</v>
      </c>
      <c r="AG2148">
        <v>9372622</v>
      </c>
      <c r="AH2148">
        <v>157</v>
      </c>
      <c r="AI2148">
        <v>1145.47</v>
      </c>
      <c r="AJ2148">
        <v>5</v>
      </c>
      <c r="AK2148">
        <v>71</v>
      </c>
      <c r="AL2148">
        <v>30</v>
      </c>
      <c r="AM2148">
        <v>15</v>
      </c>
      <c r="AN2148">
        <v>14.2</v>
      </c>
      <c r="AO2148">
        <v>1</v>
      </c>
    </row>
    <row r="2149" spans="32:41" x14ac:dyDescent="0.25">
      <c r="AF2149">
        <v>0.42847356311814888</v>
      </c>
      <c r="AG2149">
        <v>9374678</v>
      </c>
      <c r="AH2149">
        <v>39</v>
      </c>
      <c r="AI2149">
        <v>535.5</v>
      </c>
      <c r="AJ2149">
        <v>4</v>
      </c>
      <c r="AK2149">
        <v>34</v>
      </c>
      <c r="AL2149">
        <v>27</v>
      </c>
      <c r="AM2149">
        <v>6</v>
      </c>
      <c r="AN2149">
        <v>8.5</v>
      </c>
      <c r="AO2149">
        <v>1</v>
      </c>
    </row>
    <row r="2150" spans="32:41" x14ac:dyDescent="0.25">
      <c r="AF2150">
        <v>0.25510279393684165</v>
      </c>
      <c r="AG2150">
        <v>9375418</v>
      </c>
      <c r="AH2150">
        <v>62</v>
      </c>
      <c r="AI2150">
        <v>505.2</v>
      </c>
      <c r="AJ2150">
        <v>2</v>
      </c>
      <c r="AK2150">
        <v>8</v>
      </c>
      <c r="AL2150">
        <v>7</v>
      </c>
      <c r="AM2150">
        <v>4</v>
      </c>
      <c r="AN2150">
        <v>4</v>
      </c>
      <c r="AO2150">
        <v>1</v>
      </c>
    </row>
    <row r="2151" spans="32:41" x14ac:dyDescent="0.25">
      <c r="AF2151">
        <v>0.4312855393260282</v>
      </c>
      <c r="AG2151">
        <v>9377884</v>
      </c>
      <c r="AH2151">
        <v>416</v>
      </c>
      <c r="AI2151">
        <v>291.06</v>
      </c>
      <c r="AJ2151">
        <v>3</v>
      </c>
      <c r="AK2151">
        <v>34</v>
      </c>
      <c r="AL2151">
        <v>18</v>
      </c>
      <c r="AM2151">
        <v>9</v>
      </c>
      <c r="AN2151">
        <v>11.33333333</v>
      </c>
      <c r="AO2151">
        <v>0</v>
      </c>
    </row>
    <row r="2152" spans="32:41" x14ac:dyDescent="0.25">
      <c r="AF2152">
        <v>4.8851909401218196E-2</v>
      </c>
      <c r="AG2152">
        <v>9380685</v>
      </c>
      <c r="AH2152">
        <v>18</v>
      </c>
      <c r="AI2152">
        <v>1626.1</v>
      </c>
      <c r="AJ2152">
        <v>9</v>
      </c>
      <c r="AK2152">
        <v>51</v>
      </c>
      <c r="AL2152">
        <v>29</v>
      </c>
      <c r="AM2152">
        <v>18</v>
      </c>
      <c r="AN2152">
        <v>5.6666666670000003</v>
      </c>
      <c r="AO2152">
        <v>1</v>
      </c>
    </row>
    <row r="2153" spans="32:41" x14ac:dyDescent="0.25">
      <c r="AF2153">
        <v>0.33375602967275619</v>
      </c>
      <c r="AG2153">
        <v>9380781</v>
      </c>
      <c r="AH2153">
        <v>258</v>
      </c>
      <c r="AI2153">
        <v>560.4</v>
      </c>
      <c r="AJ2153">
        <v>4</v>
      </c>
      <c r="AK2153">
        <v>32</v>
      </c>
      <c r="AL2153">
        <v>25</v>
      </c>
      <c r="AM2153">
        <v>10</v>
      </c>
      <c r="AN2153">
        <v>8</v>
      </c>
      <c r="AO2153">
        <v>0</v>
      </c>
    </row>
    <row r="2154" spans="32:41" x14ac:dyDescent="0.25">
      <c r="AF2154">
        <v>0.28302230668478146</v>
      </c>
      <c r="AG2154">
        <v>9381604</v>
      </c>
      <c r="AH2154">
        <v>4</v>
      </c>
      <c r="AI2154">
        <v>3202.57</v>
      </c>
      <c r="AJ2154">
        <v>23</v>
      </c>
      <c r="AK2154">
        <v>207</v>
      </c>
      <c r="AL2154">
        <v>128</v>
      </c>
      <c r="AM2154">
        <v>63</v>
      </c>
      <c r="AN2154">
        <v>9</v>
      </c>
      <c r="AO2154">
        <v>1</v>
      </c>
    </row>
    <row r="2155" spans="32:41" x14ac:dyDescent="0.25">
      <c r="AF2155">
        <v>2.556223810267555E-2</v>
      </c>
      <c r="AG2155">
        <v>9382095</v>
      </c>
      <c r="AH2155">
        <v>61</v>
      </c>
      <c r="AI2155">
        <v>1440.75</v>
      </c>
      <c r="AJ2155">
        <v>9</v>
      </c>
      <c r="AK2155">
        <v>189</v>
      </c>
      <c r="AL2155">
        <v>109</v>
      </c>
      <c r="AM2155">
        <v>30</v>
      </c>
      <c r="AN2155">
        <v>21</v>
      </c>
      <c r="AO2155">
        <v>1</v>
      </c>
    </row>
    <row r="2156" spans="32:41" x14ac:dyDescent="0.25">
      <c r="AF2156">
        <v>0.16539376707981079</v>
      </c>
      <c r="AG2156">
        <v>9388581</v>
      </c>
      <c r="AH2156">
        <v>67</v>
      </c>
      <c r="AI2156">
        <v>2337.64</v>
      </c>
      <c r="AJ2156">
        <v>10</v>
      </c>
      <c r="AK2156">
        <v>49</v>
      </c>
      <c r="AL2156">
        <v>30</v>
      </c>
      <c r="AM2156">
        <v>23</v>
      </c>
      <c r="AN2156">
        <v>4.9000000000000004</v>
      </c>
      <c r="AO2156">
        <v>1</v>
      </c>
    </row>
    <row r="2157" spans="32:41" x14ac:dyDescent="0.25">
      <c r="AF2157">
        <v>0.2760302785885852</v>
      </c>
      <c r="AG2157">
        <v>9399586</v>
      </c>
      <c r="AH2157">
        <v>13</v>
      </c>
      <c r="AI2157">
        <v>11112.67</v>
      </c>
      <c r="AJ2157">
        <v>34</v>
      </c>
      <c r="AK2157">
        <v>1442</v>
      </c>
      <c r="AL2157">
        <v>588</v>
      </c>
      <c r="AM2157">
        <v>86</v>
      </c>
      <c r="AN2157">
        <v>42.41176471</v>
      </c>
      <c r="AO2157">
        <v>1</v>
      </c>
    </row>
    <row r="2158" spans="32:41" x14ac:dyDescent="0.25">
      <c r="AF2158">
        <v>0.2049642146421955</v>
      </c>
      <c r="AG2158">
        <v>9400752</v>
      </c>
      <c r="AH2158">
        <v>170</v>
      </c>
      <c r="AI2158">
        <v>1348.78</v>
      </c>
      <c r="AJ2158">
        <v>5</v>
      </c>
      <c r="AK2158">
        <v>51</v>
      </c>
      <c r="AL2158">
        <v>7</v>
      </c>
      <c r="AM2158">
        <v>5</v>
      </c>
      <c r="AN2158">
        <v>10.199999999999999</v>
      </c>
      <c r="AO2158">
        <v>0</v>
      </c>
    </row>
    <row r="2159" spans="32:41" x14ac:dyDescent="0.25">
      <c r="AF2159">
        <v>0.15763874000688916</v>
      </c>
      <c r="AG2159">
        <v>9401790</v>
      </c>
      <c r="AH2159">
        <v>270</v>
      </c>
      <c r="AI2159">
        <v>862.1</v>
      </c>
      <c r="AJ2159">
        <v>6</v>
      </c>
      <c r="AK2159">
        <v>34</v>
      </c>
      <c r="AL2159">
        <v>25</v>
      </c>
      <c r="AM2159">
        <v>16</v>
      </c>
      <c r="AN2159">
        <v>5.6666666670000003</v>
      </c>
      <c r="AO2159">
        <v>0</v>
      </c>
    </row>
    <row r="2160" spans="32:41" x14ac:dyDescent="0.25">
      <c r="AF2160">
        <v>0.32002103660544023</v>
      </c>
      <c r="AG2160">
        <v>9401993</v>
      </c>
      <c r="AH2160">
        <v>54</v>
      </c>
      <c r="AI2160">
        <v>544.20000000000005</v>
      </c>
      <c r="AJ2160">
        <v>4</v>
      </c>
      <c r="AK2160">
        <v>58</v>
      </c>
      <c r="AL2160">
        <v>28</v>
      </c>
      <c r="AM2160">
        <v>8</v>
      </c>
      <c r="AN2160">
        <v>14.5</v>
      </c>
      <c r="AO2160">
        <v>1</v>
      </c>
    </row>
    <row r="2161" spans="32:41" x14ac:dyDescent="0.25">
      <c r="AF2161">
        <v>0.2368949001866727</v>
      </c>
      <c r="AG2161">
        <v>9403613</v>
      </c>
      <c r="AH2161">
        <v>23</v>
      </c>
      <c r="AI2161">
        <v>1517.61</v>
      </c>
      <c r="AJ2161">
        <v>13</v>
      </c>
      <c r="AK2161">
        <v>157</v>
      </c>
      <c r="AL2161">
        <v>80</v>
      </c>
      <c r="AM2161">
        <v>43</v>
      </c>
      <c r="AN2161">
        <v>12.07692308</v>
      </c>
      <c r="AO2161">
        <v>1</v>
      </c>
    </row>
    <row r="2162" spans="32:41" x14ac:dyDescent="0.25">
      <c r="AF2162">
        <v>5.4545582655570746E-3</v>
      </c>
      <c r="AG2162">
        <v>9405028</v>
      </c>
      <c r="AH2162">
        <v>126</v>
      </c>
      <c r="AI2162">
        <v>213.9</v>
      </c>
      <c r="AJ2162">
        <v>2</v>
      </c>
      <c r="AK2162">
        <v>19</v>
      </c>
      <c r="AL2162">
        <v>11</v>
      </c>
      <c r="AM2162">
        <v>5</v>
      </c>
      <c r="AN2162">
        <v>9.5</v>
      </c>
      <c r="AO2162">
        <v>1</v>
      </c>
    </row>
    <row r="2163" spans="32:41" x14ac:dyDescent="0.25">
      <c r="AF2163">
        <v>0.11635760055358113</v>
      </c>
      <c r="AG2163">
        <v>9406479</v>
      </c>
      <c r="AH2163">
        <v>5</v>
      </c>
      <c r="AI2163">
        <v>1484.89</v>
      </c>
      <c r="AJ2163">
        <v>8</v>
      </c>
      <c r="AK2163">
        <v>104</v>
      </c>
      <c r="AL2163">
        <v>95</v>
      </c>
      <c r="AM2163">
        <v>16</v>
      </c>
      <c r="AN2163">
        <v>13</v>
      </c>
      <c r="AO2163">
        <v>1</v>
      </c>
    </row>
    <row r="2164" spans="32:41" x14ac:dyDescent="0.25">
      <c r="AF2164">
        <v>0.37596985230636715</v>
      </c>
      <c r="AG2164">
        <v>9408866</v>
      </c>
      <c r="AH2164">
        <v>81</v>
      </c>
      <c r="AI2164">
        <v>963.46</v>
      </c>
      <c r="AJ2164">
        <v>5</v>
      </c>
      <c r="AK2164">
        <v>53</v>
      </c>
      <c r="AL2164">
        <v>34</v>
      </c>
      <c r="AM2164">
        <v>12</v>
      </c>
      <c r="AN2164">
        <v>10.6</v>
      </c>
      <c r="AO2164">
        <v>1</v>
      </c>
    </row>
    <row r="2165" spans="32:41" x14ac:dyDescent="0.25">
      <c r="AF2165">
        <v>0.11421447600234802</v>
      </c>
      <c r="AG2165">
        <v>9409191</v>
      </c>
      <c r="AH2165">
        <v>100</v>
      </c>
      <c r="AI2165">
        <v>2655.83</v>
      </c>
      <c r="AJ2165">
        <v>14</v>
      </c>
      <c r="AK2165">
        <v>305</v>
      </c>
      <c r="AL2165">
        <v>215</v>
      </c>
      <c r="AM2165">
        <v>53</v>
      </c>
      <c r="AN2165">
        <v>21.785714290000001</v>
      </c>
      <c r="AO2165">
        <v>1</v>
      </c>
    </row>
    <row r="2166" spans="32:41" x14ac:dyDescent="0.25">
      <c r="AF2166">
        <v>0.32413726975694945</v>
      </c>
      <c r="AG2166">
        <v>9409868</v>
      </c>
      <c r="AH2166">
        <v>26</v>
      </c>
      <c r="AI2166">
        <v>2065.08</v>
      </c>
      <c r="AJ2166">
        <v>15</v>
      </c>
      <c r="AK2166">
        <v>314</v>
      </c>
      <c r="AL2166">
        <v>172</v>
      </c>
      <c r="AM2166">
        <v>38</v>
      </c>
      <c r="AN2166">
        <v>20.93333333</v>
      </c>
      <c r="AO2166">
        <v>1</v>
      </c>
    </row>
    <row r="2167" spans="32:41" x14ac:dyDescent="0.25">
      <c r="AF2167">
        <v>0.20946170873430348</v>
      </c>
      <c r="AG2167">
        <v>9410728</v>
      </c>
      <c r="AH2167">
        <v>6</v>
      </c>
      <c r="AI2167">
        <v>1143.22</v>
      </c>
      <c r="AJ2167">
        <v>7</v>
      </c>
      <c r="AK2167">
        <v>60</v>
      </c>
      <c r="AL2167">
        <v>44</v>
      </c>
      <c r="AM2167">
        <v>18</v>
      </c>
      <c r="AN2167">
        <v>8.5714285710000002</v>
      </c>
      <c r="AO2167">
        <v>1</v>
      </c>
    </row>
    <row r="2168" spans="32:41" x14ac:dyDescent="0.25">
      <c r="AF2168">
        <v>0.11825187082314947</v>
      </c>
      <c r="AG2168">
        <v>9411549</v>
      </c>
      <c r="AH2168">
        <v>23</v>
      </c>
      <c r="AI2168">
        <v>5861.06</v>
      </c>
      <c r="AJ2168">
        <v>22</v>
      </c>
      <c r="AK2168">
        <v>274</v>
      </c>
      <c r="AL2168">
        <v>122</v>
      </c>
      <c r="AM2168">
        <v>58</v>
      </c>
      <c r="AN2168">
        <v>12.45454546</v>
      </c>
      <c r="AO2168">
        <v>1</v>
      </c>
    </row>
    <row r="2169" spans="32:41" x14ac:dyDescent="0.25">
      <c r="AF2169">
        <v>0.15920915742520969</v>
      </c>
      <c r="AG2169">
        <v>9414228</v>
      </c>
      <c r="AH2169">
        <v>56</v>
      </c>
      <c r="AI2169">
        <v>1540.61</v>
      </c>
      <c r="AJ2169">
        <v>10</v>
      </c>
      <c r="AK2169">
        <v>82</v>
      </c>
      <c r="AL2169">
        <v>56</v>
      </c>
      <c r="AM2169">
        <v>26</v>
      </c>
      <c r="AN2169">
        <v>8.1999999999999993</v>
      </c>
      <c r="AO2169">
        <v>1</v>
      </c>
    </row>
    <row r="2170" spans="32:41" x14ac:dyDescent="0.25">
      <c r="AF2170">
        <v>0.30221517601311565</v>
      </c>
      <c r="AG2170">
        <v>9416859</v>
      </c>
      <c r="AH2170">
        <v>5</v>
      </c>
      <c r="AI2170">
        <v>2544.77</v>
      </c>
      <c r="AJ2170">
        <v>10</v>
      </c>
      <c r="AK2170">
        <v>100</v>
      </c>
      <c r="AL2170">
        <v>87</v>
      </c>
      <c r="AM2170">
        <v>30</v>
      </c>
      <c r="AN2170">
        <v>10</v>
      </c>
      <c r="AO2170">
        <v>1</v>
      </c>
    </row>
    <row r="2171" spans="32:41" x14ac:dyDescent="0.25">
      <c r="AF2171">
        <v>0.47102358983885328</v>
      </c>
      <c r="AG2171">
        <v>9417456</v>
      </c>
      <c r="AH2171">
        <v>387</v>
      </c>
      <c r="AI2171">
        <v>11</v>
      </c>
      <c r="AJ2171">
        <v>1</v>
      </c>
      <c r="AK2171">
        <v>6</v>
      </c>
      <c r="AL2171">
        <v>2</v>
      </c>
      <c r="AM2171">
        <v>1</v>
      </c>
      <c r="AN2171">
        <v>6</v>
      </c>
      <c r="AO2171">
        <v>0</v>
      </c>
    </row>
    <row r="2172" spans="32:41" x14ac:dyDescent="0.25">
      <c r="AF2172">
        <v>0.49076352360329867</v>
      </c>
      <c r="AG2172">
        <v>9420670</v>
      </c>
      <c r="AH2172">
        <v>17</v>
      </c>
      <c r="AI2172">
        <v>6844.81</v>
      </c>
      <c r="AJ2172">
        <v>19</v>
      </c>
      <c r="AK2172">
        <v>351</v>
      </c>
      <c r="AL2172">
        <v>256</v>
      </c>
      <c r="AM2172">
        <v>70</v>
      </c>
      <c r="AN2172">
        <v>18.473684209999998</v>
      </c>
      <c r="AO2172">
        <v>1</v>
      </c>
    </row>
    <row r="2173" spans="32:41" x14ac:dyDescent="0.25">
      <c r="AF2173">
        <v>0.18634773174471653</v>
      </c>
      <c r="AG2173">
        <v>9421084</v>
      </c>
      <c r="AH2173">
        <v>250</v>
      </c>
      <c r="AI2173">
        <v>582.79999999999995</v>
      </c>
      <c r="AJ2173">
        <v>5</v>
      </c>
      <c r="AK2173">
        <v>37</v>
      </c>
      <c r="AL2173">
        <v>27</v>
      </c>
      <c r="AM2173">
        <v>13</v>
      </c>
      <c r="AN2173">
        <v>7.4</v>
      </c>
      <c r="AO2173">
        <v>0</v>
      </c>
    </row>
    <row r="2174" spans="32:41" x14ac:dyDescent="0.25">
      <c r="AF2174">
        <v>0.4714598992568606</v>
      </c>
      <c r="AG2174">
        <v>9425097</v>
      </c>
      <c r="AH2174">
        <v>343</v>
      </c>
      <c r="AI2174">
        <v>179.22</v>
      </c>
      <c r="AJ2174">
        <v>1</v>
      </c>
      <c r="AK2174">
        <v>11</v>
      </c>
      <c r="AL2174">
        <v>10</v>
      </c>
      <c r="AM2174">
        <v>5</v>
      </c>
      <c r="AN2174">
        <v>11</v>
      </c>
      <c r="AO2174">
        <v>0</v>
      </c>
    </row>
    <row r="2175" spans="32:41" x14ac:dyDescent="0.25">
      <c r="AF2175">
        <v>0.48885294017526515</v>
      </c>
      <c r="AG2175">
        <v>9425610</v>
      </c>
      <c r="AH2175">
        <v>143</v>
      </c>
      <c r="AI2175">
        <v>313.79000000000002</v>
      </c>
      <c r="AJ2175">
        <v>2</v>
      </c>
      <c r="AK2175">
        <v>35</v>
      </c>
      <c r="AL2175">
        <v>24</v>
      </c>
      <c r="AM2175">
        <v>4</v>
      </c>
      <c r="AN2175">
        <v>17.5</v>
      </c>
      <c r="AO2175">
        <v>1</v>
      </c>
    </row>
    <row r="2176" spans="32:41" x14ac:dyDescent="0.25">
      <c r="AF2176">
        <v>0.12744498613108934</v>
      </c>
      <c r="AG2176">
        <v>9432225</v>
      </c>
      <c r="AH2176">
        <v>109</v>
      </c>
      <c r="AI2176">
        <v>708.8</v>
      </c>
      <c r="AJ2176">
        <v>3</v>
      </c>
      <c r="AK2176">
        <v>9</v>
      </c>
      <c r="AL2176">
        <v>9</v>
      </c>
      <c r="AM2176">
        <v>5</v>
      </c>
      <c r="AN2176">
        <v>3</v>
      </c>
      <c r="AO2176">
        <v>1</v>
      </c>
    </row>
    <row r="2177" spans="32:41" x14ac:dyDescent="0.25">
      <c r="AF2177">
        <v>7.0879901969682857E-2</v>
      </c>
      <c r="AG2177">
        <v>9436601</v>
      </c>
      <c r="AH2177">
        <v>352</v>
      </c>
      <c r="AI2177">
        <v>378.6</v>
      </c>
      <c r="AJ2177">
        <v>3</v>
      </c>
      <c r="AK2177">
        <v>52</v>
      </c>
      <c r="AL2177">
        <v>31</v>
      </c>
      <c r="AM2177">
        <v>11</v>
      </c>
      <c r="AN2177">
        <v>17.333333329999999</v>
      </c>
      <c r="AO2177">
        <v>0</v>
      </c>
    </row>
    <row r="2178" spans="32:41" x14ac:dyDescent="0.25">
      <c r="AF2178">
        <v>0.49743459344807539</v>
      </c>
      <c r="AG2178">
        <v>9443830</v>
      </c>
      <c r="AH2178">
        <v>20</v>
      </c>
      <c r="AI2178">
        <v>4681.04</v>
      </c>
      <c r="AJ2178">
        <v>19</v>
      </c>
      <c r="AK2178">
        <v>198</v>
      </c>
      <c r="AL2178">
        <v>54</v>
      </c>
      <c r="AM2178">
        <v>33</v>
      </c>
      <c r="AN2178">
        <v>10.42105263</v>
      </c>
      <c r="AO2178">
        <v>1</v>
      </c>
    </row>
    <row r="2179" spans="32:41" x14ac:dyDescent="0.25">
      <c r="AF2179">
        <v>0.34480427499683419</v>
      </c>
      <c r="AG2179">
        <v>9447254</v>
      </c>
      <c r="AH2179">
        <v>7</v>
      </c>
      <c r="AI2179">
        <v>2461.4899999999998</v>
      </c>
      <c r="AJ2179">
        <v>11</v>
      </c>
      <c r="AK2179">
        <v>299</v>
      </c>
      <c r="AL2179">
        <v>152</v>
      </c>
      <c r="AM2179">
        <v>35</v>
      </c>
      <c r="AN2179">
        <v>27.18181818</v>
      </c>
      <c r="AO2179">
        <v>1</v>
      </c>
    </row>
    <row r="2180" spans="32:41" x14ac:dyDescent="0.25">
      <c r="AF2180">
        <v>0.11331247099153563</v>
      </c>
      <c r="AG2180">
        <v>9451878</v>
      </c>
      <c r="AH2180">
        <v>6</v>
      </c>
      <c r="AI2180">
        <v>6033.2</v>
      </c>
      <c r="AJ2180">
        <v>47</v>
      </c>
      <c r="AK2180">
        <v>972</v>
      </c>
      <c r="AL2180">
        <v>387</v>
      </c>
      <c r="AM2180">
        <v>137</v>
      </c>
      <c r="AN2180">
        <v>20.680851059999998</v>
      </c>
      <c r="AO2180">
        <v>1</v>
      </c>
    </row>
    <row r="2181" spans="32:41" x14ac:dyDescent="0.25">
      <c r="AF2181">
        <v>2.8698858332231181E-3</v>
      </c>
      <c r="AG2181">
        <v>9457077</v>
      </c>
      <c r="AH2181">
        <v>8</v>
      </c>
      <c r="AI2181">
        <v>2983.84</v>
      </c>
      <c r="AJ2181">
        <v>25</v>
      </c>
      <c r="AK2181">
        <v>214</v>
      </c>
      <c r="AL2181">
        <v>189</v>
      </c>
      <c r="AM2181">
        <v>80</v>
      </c>
      <c r="AN2181">
        <v>8.56</v>
      </c>
      <c r="AO2181">
        <v>1</v>
      </c>
    </row>
    <row r="2182" spans="32:41" x14ac:dyDescent="0.25">
      <c r="AF2182">
        <v>0.2270623428326034</v>
      </c>
      <c r="AG2182">
        <v>9459014</v>
      </c>
      <c r="AH2182">
        <v>152</v>
      </c>
      <c r="AI2182">
        <v>432.92</v>
      </c>
      <c r="AJ2182">
        <v>4</v>
      </c>
      <c r="AK2182">
        <v>35</v>
      </c>
      <c r="AL2182">
        <v>9</v>
      </c>
      <c r="AM2182">
        <v>7</v>
      </c>
      <c r="AN2182">
        <v>8.75</v>
      </c>
      <c r="AO2182">
        <v>1</v>
      </c>
    </row>
    <row r="2183" spans="32:41" x14ac:dyDescent="0.25">
      <c r="AF2183">
        <v>0.22810039389717451</v>
      </c>
      <c r="AG2183">
        <v>9461668</v>
      </c>
      <c r="AH2183">
        <v>66</v>
      </c>
      <c r="AI2183">
        <v>3749.07</v>
      </c>
      <c r="AJ2183">
        <v>14</v>
      </c>
      <c r="AK2183">
        <v>222</v>
      </c>
      <c r="AL2183">
        <v>89</v>
      </c>
      <c r="AM2183">
        <v>35</v>
      </c>
      <c r="AN2183">
        <v>15.85714286</v>
      </c>
      <c r="AO2183">
        <v>1</v>
      </c>
    </row>
    <row r="2184" spans="32:41" x14ac:dyDescent="0.25">
      <c r="AF2184">
        <v>0.3526812318053254</v>
      </c>
      <c r="AG2184">
        <v>9464741</v>
      </c>
      <c r="AH2184">
        <v>6</v>
      </c>
      <c r="AI2184">
        <v>4336.6499999999996</v>
      </c>
      <c r="AJ2184">
        <v>28</v>
      </c>
      <c r="AK2184">
        <v>270</v>
      </c>
      <c r="AL2184">
        <v>157</v>
      </c>
      <c r="AM2184">
        <v>78</v>
      </c>
      <c r="AN2184">
        <v>9.6428571430000005</v>
      </c>
      <c r="AO2184">
        <v>1</v>
      </c>
    </row>
    <row r="2185" spans="32:41" x14ac:dyDescent="0.25">
      <c r="AF2185">
        <v>0.25218185853096586</v>
      </c>
      <c r="AG2185">
        <v>9465131</v>
      </c>
      <c r="AH2185">
        <v>267</v>
      </c>
      <c r="AI2185">
        <v>220.4</v>
      </c>
      <c r="AJ2185">
        <v>2</v>
      </c>
      <c r="AK2185">
        <v>6</v>
      </c>
      <c r="AL2185">
        <v>6</v>
      </c>
      <c r="AM2185">
        <v>4</v>
      </c>
      <c r="AN2185">
        <v>3</v>
      </c>
      <c r="AO2185">
        <v>0</v>
      </c>
    </row>
    <row r="2186" spans="32:41" x14ac:dyDescent="0.25">
      <c r="AF2186">
        <v>0.13171850653894601</v>
      </c>
      <c r="AG2186">
        <v>9466041</v>
      </c>
      <c r="AH2186">
        <v>41</v>
      </c>
      <c r="AI2186">
        <v>3372.77</v>
      </c>
      <c r="AJ2186">
        <v>29</v>
      </c>
      <c r="AK2186">
        <v>543</v>
      </c>
      <c r="AL2186">
        <v>282</v>
      </c>
      <c r="AM2186">
        <v>105</v>
      </c>
      <c r="AN2186">
        <v>18.724137930000001</v>
      </c>
      <c r="AO2186">
        <v>1</v>
      </c>
    </row>
    <row r="2187" spans="32:41" x14ac:dyDescent="0.25">
      <c r="AF2187">
        <v>0.37088036765090349</v>
      </c>
      <c r="AG2187">
        <v>9467466</v>
      </c>
      <c r="AH2187">
        <v>3</v>
      </c>
      <c r="AI2187">
        <v>899.53</v>
      </c>
      <c r="AJ2187">
        <v>7</v>
      </c>
      <c r="AK2187">
        <v>104</v>
      </c>
      <c r="AL2187">
        <v>67</v>
      </c>
      <c r="AM2187">
        <v>20</v>
      </c>
      <c r="AN2187">
        <v>14.85714286</v>
      </c>
      <c r="AO2187">
        <v>1</v>
      </c>
    </row>
    <row r="2188" spans="32:41" x14ac:dyDescent="0.25">
      <c r="AF2188">
        <v>0.18556684284425506</v>
      </c>
      <c r="AG2188">
        <v>9467687</v>
      </c>
      <c r="AH2188">
        <v>271</v>
      </c>
      <c r="AI2188">
        <v>75</v>
      </c>
      <c r="AJ2188">
        <v>1</v>
      </c>
      <c r="AK2188">
        <v>1</v>
      </c>
      <c r="AL2188">
        <v>1</v>
      </c>
      <c r="AM2188">
        <v>1</v>
      </c>
      <c r="AN2188">
        <v>1</v>
      </c>
      <c r="AO2188">
        <v>0</v>
      </c>
    </row>
    <row r="2189" spans="32:41" x14ac:dyDescent="0.25">
      <c r="AF2189">
        <v>0.34806859307306814</v>
      </c>
      <c r="AG2189">
        <v>9468781</v>
      </c>
      <c r="AH2189">
        <v>4</v>
      </c>
      <c r="AI2189">
        <v>1877.8</v>
      </c>
      <c r="AJ2189">
        <v>11</v>
      </c>
      <c r="AK2189">
        <v>207</v>
      </c>
      <c r="AL2189">
        <v>44</v>
      </c>
      <c r="AM2189">
        <v>21</v>
      </c>
      <c r="AN2189">
        <v>18.81818182</v>
      </c>
      <c r="AO2189">
        <v>1</v>
      </c>
    </row>
    <row r="2190" spans="32:41" x14ac:dyDescent="0.25">
      <c r="AF2190">
        <v>0.16627481335707972</v>
      </c>
      <c r="AG2190">
        <v>9475509</v>
      </c>
      <c r="AH2190">
        <v>12</v>
      </c>
      <c r="AI2190">
        <v>1199.3</v>
      </c>
      <c r="AJ2190">
        <v>5</v>
      </c>
      <c r="AK2190">
        <v>13</v>
      </c>
      <c r="AL2190">
        <v>12</v>
      </c>
      <c r="AM2190">
        <v>7</v>
      </c>
      <c r="AN2190">
        <v>2.6</v>
      </c>
      <c r="AO2190">
        <v>1</v>
      </c>
    </row>
    <row r="2191" spans="32:41" x14ac:dyDescent="0.25">
      <c r="AF2191">
        <v>0.20604818652327839</v>
      </c>
      <c r="AG2191">
        <v>9477047</v>
      </c>
      <c r="AH2191">
        <v>243</v>
      </c>
      <c r="AI2191">
        <v>593.1</v>
      </c>
      <c r="AJ2191">
        <v>4</v>
      </c>
      <c r="AK2191">
        <v>45</v>
      </c>
      <c r="AL2191">
        <v>19</v>
      </c>
      <c r="AM2191">
        <v>10</v>
      </c>
      <c r="AN2191">
        <v>11.25</v>
      </c>
      <c r="AO2191">
        <v>0</v>
      </c>
    </row>
    <row r="2192" spans="32:41" x14ac:dyDescent="0.25">
      <c r="AF2192">
        <v>0.25616740102732238</v>
      </c>
      <c r="AG2192">
        <v>9478338</v>
      </c>
      <c r="AH2192">
        <v>108</v>
      </c>
      <c r="AI2192">
        <v>1375.12</v>
      </c>
      <c r="AJ2192">
        <v>9</v>
      </c>
      <c r="AK2192">
        <v>75</v>
      </c>
      <c r="AL2192">
        <v>45</v>
      </c>
      <c r="AM2192">
        <v>17</v>
      </c>
      <c r="AN2192">
        <v>8.3333333330000006</v>
      </c>
      <c r="AO2192">
        <v>1</v>
      </c>
    </row>
    <row r="2193" spans="32:41" x14ac:dyDescent="0.25">
      <c r="AF2193">
        <v>0.44962764016739443</v>
      </c>
      <c r="AG2193">
        <v>9485937</v>
      </c>
      <c r="AH2193">
        <v>11</v>
      </c>
      <c r="AI2193">
        <v>1305.07</v>
      </c>
      <c r="AJ2193">
        <v>11</v>
      </c>
      <c r="AK2193">
        <v>88</v>
      </c>
      <c r="AL2193">
        <v>81</v>
      </c>
      <c r="AM2193">
        <v>35</v>
      </c>
      <c r="AN2193">
        <v>8</v>
      </c>
      <c r="AO2193">
        <v>1</v>
      </c>
    </row>
    <row r="2194" spans="32:41" x14ac:dyDescent="0.25">
      <c r="AF2194">
        <v>0.2624157278891075</v>
      </c>
      <c r="AG2194">
        <v>9486706</v>
      </c>
      <c r="AH2194">
        <v>416</v>
      </c>
      <c r="AI2194">
        <v>204.4</v>
      </c>
      <c r="AJ2194">
        <v>2</v>
      </c>
      <c r="AK2194">
        <v>8</v>
      </c>
      <c r="AL2194">
        <v>8</v>
      </c>
      <c r="AM2194">
        <v>5</v>
      </c>
      <c r="AN2194">
        <v>4</v>
      </c>
      <c r="AO2194">
        <v>0</v>
      </c>
    </row>
    <row r="2195" spans="32:41" x14ac:dyDescent="0.25">
      <c r="AF2195">
        <v>0.20093003253492181</v>
      </c>
      <c r="AG2195">
        <v>9486936</v>
      </c>
      <c r="AH2195">
        <v>31</v>
      </c>
      <c r="AI2195">
        <v>1858.72</v>
      </c>
      <c r="AJ2195">
        <v>5</v>
      </c>
      <c r="AK2195">
        <v>415</v>
      </c>
      <c r="AL2195">
        <v>45</v>
      </c>
      <c r="AM2195">
        <v>14</v>
      </c>
      <c r="AN2195">
        <v>83</v>
      </c>
      <c r="AO2195">
        <v>1</v>
      </c>
    </row>
    <row r="2196" spans="32:41" x14ac:dyDescent="0.25">
      <c r="AF2196">
        <v>0.34101583233225508</v>
      </c>
      <c r="AG2196">
        <v>9488416</v>
      </c>
      <c r="AH2196">
        <v>246</v>
      </c>
      <c r="AI2196">
        <v>108</v>
      </c>
      <c r="AJ2196">
        <v>1</v>
      </c>
      <c r="AK2196">
        <v>14</v>
      </c>
      <c r="AL2196">
        <v>12</v>
      </c>
      <c r="AM2196">
        <v>3</v>
      </c>
      <c r="AN2196">
        <v>14</v>
      </c>
      <c r="AO2196">
        <v>0</v>
      </c>
    </row>
    <row r="2197" spans="32:41" x14ac:dyDescent="0.25">
      <c r="AF2197">
        <v>0.15911710005938007</v>
      </c>
      <c r="AG2197">
        <v>9491172</v>
      </c>
      <c r="AH2197">
        <v>14</v>
      </c>
      <c r="AI2197">
        <v>3369</v>
      </c>
      <c r="AJ2197">
        <v>9</v>
      </c>
      <c r="AK2197">
        <v>278</v>
      </c>
      <c r="AL2197">
        <v>115</v>
      </c>
      <c r="AM2197">
        <v>36</v>
      </c>
      <c r="AN2197">
        <v>30.88888889</v>
      </c>
      <c r="AO2197">
        <v>1</v>
      </c>
    </row>
    <row r="2198" spans="32:41" x14ac:dyDescent="0.25">
      <c r="AF2198">
        <v>0.40298114011990482</v>
      </c>
      <c r="AG2198">
        <v>9495924</v>
      </c>
      <c r="AH2198">
        <v>86</v>
      </c>
      <c r="AI2198">
        <v>72.099999999999994</v>
      </c>
      <c r="AJ2198">
        <v>1</v>
      </c>
      <c r="AK2198">
        <v>5</v>
      </c>
      <c r="AL2198">
        <v>4</v>
      </c>
      <c r="AM2198">
        <v>2</v>
      </c>
      <c r="AN2198">
        <v>5</v>
      </c>
      <c r="AO2198">
        <v>1</v>
      </c>
    </row>
    <row r="2199" spans="32:41" x14ac:dyDescent="0.25">
      <c r="AF2199">
        <v>0.36121086716284578</v>
      </c>
      <c r="AG2199">
        <v>9498621</v>
      </c>
      <c r="AH2199">
        <v>427</v>
      </c>
      <c r="AI2199">
        <v>100</v>
      </c>
      <c r="AJ2199">
        <v>1</v>
      </c>
      <c r="AK2199">
        <v>8</v>
      </c>
      <c r="AL2199">
        <v>3</v>
      </c>
      <c r="AM2199">
        <v>2</v>
      </c>
      <c r="AN2199">
        <v>8</v>
      </c>
      <c r="AO2199">
        <v>0</v>
      </c>
    </row>
    <row r="2200" spans="32:41" x14ac:dyDescent="0.25">
      <c r="AF2200">
        <v>7.10820379831546E-2</v>
      </c>
      <c r="AG2200">
        <v>9499471</v>
      </c>
      <c r="AH2200">
        <v>131</v>
      </c>
      <c r="AI2200">
        <v>1003.1</v>
      </c>
      <c r="AJ2200">
        <v>8</v>
      </c>
      <c r="AK2200">
        <v>78</v>
      </c>
      <c r="AL2200">
        <v>44</v>
      </c>
      <c r="AM2200">
        <v>18</v>
      </c>
      <c r="AN2200">
        <v>9.75</v>
      </c>
      <c r="AO2200">
        <v>1</v>
      </c>
    </row>
    <row r="2201" spans="32:41" x14ac:dyDescent="0.25">
      <c r="AF2201">
        <v>0.13354697239055091</v>
      </c>
      <c r="AG2201">
        <v>9500863</v>
      </c>
      <c r="AH2201">
        <v>331</v>
      </c>
      <c r="AI2201">
        <v>1465.21</v>
      </c>
      <c r="AJ2201">
        <v>5</v>
      </c>
      <c r="AK2201">
        <v>57</v>
      </c>
      <c r="AL2201">
        <v>33</v>
      </c>
      <c r="AM2201">
        <v>16</v>
      </c>
      <c r="AN2201">
        <v>11.4</v>
      </c>
      <c r="AO2201">
        <v>0</v>
      </c>
    </row>
    <row r="2202" spans="32:41" x14ac:dyDescent="0.25">
      <c r="AF2202">
        <v>0.46108465255513942</v>
      </c>
      <c r="AG2202">
        <v>9501231</v>
      </c>
      <c r="AH2202">
        <v>148</v>
      </c>
      <c r="AI2202">
        <v>204.9</v>
      </c>
      <c r="AJ2202">
        <v>2</v>
      </c>
      <c r="AK2202">
        <v>22</v>
      </c>
      <c r="AL2202">
        <v>14</v>
      </c>
      <c r="AM2202">
        <v>5</v>
      </c>
      <c r="AN2202">
        <v>11</v>
      </c>
      <c r="AO2202">
        <v>1</v>
      </c>
    </row>
    <row r="2203" spans="32:41" x14ac:dyDescent="0.25">
      <c r="AF2203">
        <v>0.27845140525704215</v>
      </c>
      <c r="AG2203">
        <v>9509646</v>
      </c>
      <c r="AH2203">
        <v>11</v>
      </c>
      <c r="AI2203">
        <v>3340.41</v>
      </c>
      <c r="AJ2203">
        <v>24</v>
      </c>
      <c r="AK2203">
        <v>351</v>
      </c>
      <c r="AL2203">
        <v>212</v>
      </c>
      <c r="AM2203">
        <v>50</v>
      </c>
      <c r="AN2203">
        <v>14.625</v>
      </c>
      <c r="AO2203">
        <v>1</v>
      </c>
    </row>
    <row r="2204" spans="32:41" x14ac:dyDescent="0.25">
      <c r="AF2204">
        <v>0.32270374915294509</v>
      </c>
      <c r="AG2204">
        <v>9509988</v>
      </c>
      <c r="AH2204">
        <v>75</v>
      </c>
      <c r="AI2204">
        <v>147.80000000000001</v>
      </c>
      <c r="AJ2204">
        <v>1</v>
      </c>
      <c r="AK2204">
        <v>4</v>
      </c>
      <c r="AL2204">
        <v>3</v>
      </c>
      <c r="AM2204">
        <v>3</v>
      </c>
      <c r="AN2204">
        <v>4</v>
      </c>
      <c r="AO2204">
        <v>1</v>
      </c>
    </row>
    <row r="2205" spans="32:41" x14ac:dyDescent="0.25">
      <c r="AF2205">
        <v>1.3815243088026175E-2</v>
      </c>
      <c r="AG2205">
        <v>9518497</v>
      </c>
      <c r="AH2205">
        <v>286</v>
      </c>
      <c r="AI2205">
        <v>295.10000000000002</v>
      </c>
      <c r="AJ2205">
        <v>3</v>
      </c>
      <c r="AK2205">
        <v>37</v>
      </c>
      <c r="AL2205">
        <v>15</v>
      </c>
      <c r="AM2205">
        <v>4</v>
      </c>
      <c r="AN2205">
        <v>12.33333333</v>
      </c>
      <c r="AO2205">
        <v>0</v>
      </c>
    </row>
    <row r="2206" spans="32:41" x14ac:dyDescent="0.25">
      <c r="AF2206">
        <v>0.16677375806468764</v>
      </c>
      <c r="AG2206">
        <v>9521994</v>
      </c>
      <c r="AH2206">
        <v>9</v>
      </c>
      <c r="AI2206">
        <v>3484.21</v>
      </c>
      <c r="AJ2206">
        <v>12</v>
      </c>
      <c r="AK2206">
        <v>327</v>
      </c>
      <c r="AL2206">
        <v>185</v>
      </c>
      <c r="AM2206">
        <v>54</v>
      </c>
      <c r="AN2206">
        <v>27.25</v>
      </c>
      <c r="AO2206">
        <v>1</v>
      </c>
    </row>
    <row r="2207" spans="32:41" x14ac:dyDescent="0.25">
      <c r="AF2207">
        <v>4.5476133118638074E-2</v>
      </c>
      <c r="AG2207">
        <v>9524641</v>
      </c>
      <c r="AH2207">
        <v>17</v>
      </c>
      <c r="AI2207">
        <v>459.2</v>
      </c>
      <c r="AJ2207">
        <v>3</v>
      </c>
      <c r="AK2207">
        <v>46</v>
      </c>
      <c r="AL2207">
        <v>24</v>
      </c>
      <c r="AM2207">
        <v>9</v>
      </c>
      <c r="AN2207">
        <v>15.33333333</v>
      </c>
      <c r="AO2207">
        <v>1</v>
      </c>
    </row>
    <row r="2208" spans="32:41" x14ac:dyDescent="0.25">
      <c r="AF2208">
        <v>0.18770770395652159</v>
      </c>
      <c r="AG2208">
        <v>9527413</v>
      </c>
      <c r="AH2208">
        <v>19</v>
      </c>
      <c r="AI2208">
        <v>1084.19</v>
      </c>
      <c r="AJ2208">
        <v>6</v>
      </c>
      <c r="AK2208">
        <v>76</v>
      </c>
      <c r="AL2208">
        <v>25</v>
      </c>
      <c r="AM2208">
        <v>13</v>
      </c>
      <c r="AN2208">
        <v>12.66666667</v>
      </c>
      <c r="AO2208">
        <v>1</v>
      </c>
    </row>
    <row r="2209" spans="32:41" x14ac:dyDescent="0.25">
      <c r="AF2209">
        <v>0.36373070377918371</v>
      </c>
      <c r="AG2209">
        <v>9538680</v>
      </c>
      <c r="AH2209">
        <v>52</v>
      </c>
      <c r="AI2209">
        <v>289.56</v>
      </c>
      <c r="AJ2209">
        <v>2</v>
      </c>
      <c r="AK2209">
        <v>33</v>
      </c>
      <c r="AL2209">
        <v>5</v>
      </c>
      <c r="AM2209">
        <v>5</v>
      </c>
      <c r="AN2209">
        <v>16.5</v>
      </c>
      <c r="AO2209">
        <v>1</v>
      </c>
    </row>
    <row r="2210" spans="32:41" x14ac:dyDescent="0.25">
      <c r="AF2210">
        <v>0.35878493079996465</v>
      </c>
      <c r="AG2210">
        <v>9542241</v>
      </c>
      <c r="AH2210">
        <v>16</v>
      </c>
      <c r="AI2210">
        <v>9968.3799999999992</v>
      </c>
      <c r="AJ2210">
        <v>3</v>
      </c>
      <c r="AK2210">
        <v>363</v>
      </c>
      <c r="AL2210">
        <v>45</v>
      </c>
      <c r="AM2210">
        <v>8</v>
      </c>
      <c r="AN2210">
        <v>121</v>
      </c>
      <c r="AO2210">
        <v>0</v>
      </c>
    </row>
    <row r="2211" spans="32:41" x14ac:dyDescent="0.25">
      <c r="AF2211">
        <v>0.11128141340887077</v>
      </c>
      <c r="AG2211">
        <v>9544044</v>
      </c>
      <c r="AH2211">
        <v>63</v>
      </c>
      <c r="AI2211">
        <v>144.4</v>
      </c>
      <c r="AJ2211">
        <v>1</v>
      </c>
      <c r="AK2211">
        <v>19</v>
      </c>
      <c r="AL2211">
        <v>10</v>
      </c>
      <c r="AM2211">
        <v>3</v>
      </c>
      <c r="AN2211">
        <v>19</v>
      </c>
      <c r="AO2211">
        <v>1</v>
      </c>
    </row>
    <row r="2212" spans="32:41" x14ac:dyDescent="0.25">
      <c r="AF2212">
        <v>0.24719316408921954</v>
      </c>
      <c r="AG2212">
        <v>9544297</v>
      </c>
      <c r="AH2212">
        <v>12</v>
      </c>
      <c r="AI2212">
        <v>8104.23</v>
      </c>
      <c r="AJ2212">
        <v>46</v>
      </c>
      <c r="AK2212">
        <v>625</v>
      </c>
      <c r="AL2212">
        <v>449</v>
      </c>
      <c r="AM2212">
        <v>131</v>
      </c>
      <c r="AN2212">
        <v>13.586956519999999</v>
      </c>
      <c r="AO2212">
        <v>1</v>
      </c>
    </row>
    <row r="2213" spans="32:41" x14ac:dyDescent="0.25">
      <c r="AF2213">
        <v>0.47297122897163024</v>
      </c>
      <c r="AG2213">
        <v>9557817</v>
      </c>
      <c r="AH2213">
        <v>216</v>
      </c>
      <c r="AI2213">
        <v>3497.68</v>
      </c>
      <c r="AJ2213">
        <v>22</v>
      </c>
      <c r="AK2213">
        <v>750</v>
      </c>
      <c r="AL2213">
        <v>161</v>
      </c>
      <c r="AM2213">
        <v>50</v>
      </c>
      <c r="AN2213">
        <v>34.090909089999997</v>
      </c>
      <c r="AO2213">
        <v>0</v>
      </c>
    </row>
    <row r="2214" spans="32:41" x14ac:dyDescent="0.25">
      <c r="AF2214">
        <v>0.13787711883606568</v>
      </c>
      <c r="AG2214">
        <v>9558117</v>
      </c>
      <c r="AH2214">
        <v>152</v>
      </c>
      <c r="AI2214">
        <v>1976.94</v>
      </c>
      <c r="AJ2214">
        <v>10</v>
      </c>
      <c r="AK2214">
        <v>186</v>
      </c>
      <c r="AL2214">
        <v>76</v>
      </c>
      <c r="AM2214">
        <v>26</v>
      </c>
      <c r="AN2214">
        <v>18.600000000000001</v>
      </c>
      <c r="AO2214">
        <v>1</v>
      </c>
    </row>
    <row r="2215" spans="32:41" x14ac:dyDescent="0.25">
      <c r="AF2215">
        <v>0.40863166176424637</v>
      </c>
      <c r="AG2215">
        <v>9559331</v>
      </c>
      <c r="AH2215">
        <v>56</v>
      </c>
      <c r="AI2215">
        <v>1821.74</v>
      </c>
      <c r="AJ2215">
        <v>12</v>
      </c>
      <c r="AK2215">
        <v>212</v>
      </c>
      <c r="AL2215">
        <v>65</v>
      </c>
      <c r="AM2215">
        <v>32</v>
      </c>
      <c r="AN2215">
        <v>17.666666670000001</v>
      </c>
      <c r="AO2215">
        <v>1</v>
      </c>
    </row>
    <row r="2216" spans="32:41" x14ac:dyDescent="0.25">
      <c r="AF2216">
        <v>0.43008497795484435</v>
      </c>
      <c r="AG2216">
        <v>9612320</v>
      </c>
      <c r="AH2216">
        <v>11</v>
      </c>
      <c r="AI2216">
        <v>6713.18</v>
      </c>
      <c r="AJ2216">
        <v>19</v>
      </c>
      <c r="AK2216">
        <v>1089</v>
      </c>
      <c r="AL2216">
        <v>191</v>
      </c>
      <c r="AM2216">
        <v>71</v>
      </c>
      <c r="AN2216">
        <v>57.315789469999999</v>
      </c>
      <c r="AO2216">
        <v>1</v>
      </c>
    </row>
    <row r="2217" spans="32:41" x14ac:dyDescent="0.25">
      <c r="AF2217">
        <v>3.18114642166476E-2</v>
      </c>
      <c r="AG2217">
        <v>9616111</v>
      </c>
      <c r="AH2217">
        <v>202</v>
      </c>
      <c r="AI2217">
        <v>747</v>
      </c>
      <c r="AJ2217">
        <v>5</v>
      </c>
      <c r="AK2217">
        <v>52</v>
      </c>
      <c r="AL2217">
        <v>35</v>
      </c>
      <c r="AM2217">
        <v>13</v>
      </c>
      <c r="AN2217">
        <v>10.4</v>
      </c>
      <c r="AO2217">
        <v>0</v>
      </c>
    </row>
    <row r="2218" spans="32:41" x14ac:dyDescent="0.25">
      <c r="AF2218">
        <v>8.7617685552018321E-3</v>
      </c>
      <c r="AG2218">
        <v>9617933</v>
      </c>
      <c r="AH2218">
        <v>2</v>
      </c>
      <c r="AI2218">
        <v>7778.21</v>
      </c>
      <c r="AJ2218">
        <v>44</v>
      </c>
      <c r="AK2218">
        <v>438</v>
      </c>
      <c r="AL2218">
        <v>146</v>
      </c>
      <c r="AM2218">
        <v>71</v>
      </c>
      <c r="AN2218">
        <v>9.9545454549999999</v>
      </c>
      <c r="AO2218">
        <v>1</v>
      </c>
    </row>
    <row r="2219" spans="32:41" x14ac:dyDescent="0.25">
      <c r="AF2219">
        <v>0.24710769957743972</v>
      </c>
      <c r="AG2219">
        <v>9627399</v>
      </c>
      <c r="AH2219">
        <v>431</v>
      </c>
      <c r="AI2219">
        <v>17.899999999999999</v>
      </c>
      <c r="AJ2219">
        <v>1</v>
      </c>
      <c r="AK2219">
        <v>4</v>
      </c>
      <c r="AL2219">
        <v>3</v>
      </c>
      <c r="AM2219">
        <v>2</v>
      </c>
      <c r="AN2219">
        <v>4</v>
      </c>
      <c r="AO2219">
        <v>0</v>
      </c>
    </row>
    <row r="2220" spans="32:41" x14ac:dyDescent="0.25">
      <c r="AF2220">
        <v>0.23134313458295308</v>
      </c>
      <c r="AG2220">
        <v>9636758</v>
      </c>
      <c r="AH2220">
        <v>12</v>
      </c>
      <c r="AI2220">
        <v>6080.8</v>
      </c>
      <c r="AJ2220">
        <v>26</v>
      </c>
      <c r="AK2220">
        <v>1127</v>
      </c>
      <c r="AL2220">
        <v>257</v>
      </c>
      <c r="AM2220">
        <v>84</v>
      </c>
      <c r="AN2220">
        <v>43.34615385</v>
      </c>
      <c r="AO2220">
        <v>1</v>
      </c>
    </row>
    <row r="2221" spans="32:41" x14ac:dyDescent="0.25">
      <c r="AF2221">
        <v>0.27007975360056868</v>
      </c>
      <c r="AG2221">
        <v>9637734</v>
      </c>
      <c r="AH2221">
        <v>57</v>
      </c>
      <c r="AI2221">
        <v>1214.1300000000001</v>
      </c>
      <c r="AJ2221">
        <v>10</v>
      </c>
      <c r="AK2221">
        <v>75</v>
      </c>
      <c r="AL2221">
        <v>53</v>
      </c>
      <c r="AM2221">
        <v>25</v>
      </c>
      <c r="AN2221">
        <v>7.5</v>
      </c>
      <c r="AO2221">
        <v>1</v>
      </c>
    </row>
    <row r="2222" spans="32:41" x14ac:dyDescent="0.25">
      <c r="AF2222">
        <v>0.43738913587221262</v>
      </c>
      <c r="AG2222">
        <v>9639371</v>
      </c>
      <c r="AH2222">
        <v>84</v>
      </c>
      <c r="AI2222">
        <v>228.73</v>
      </c>
      <c r="AJ2222">
        <v>3</v>
      </c>
      <c r="AK2222">
        <v>19</v>
      </c>
      <c r="AL2222">
        <v>11</v>
      </c>
      <c r="AM2222">
        <v>7</v>
      </c>
      <c r="AN2222">
        <v>6.3333333329999997</v>
      </c>
      <c r="AO2222">
        <v>1</v>
      </c>
    </row>
    <row r="2223" spans="32:41" x14ac:dyDescent="0.25">
      <c r="AF2223">
        <v>0.18923143152591115</v>
      </c>
      <c r="AG2223">
        <v>9649327</v>
      </c>
      <c r="AH2223">
        <v>85</v>
      </c>
      <c r="AI2223">
        <v>798.74</v>
      </c>
      <c r="AJ2223">
        <v>5</v>
      </c>
      <c r="AK2223">
        <v>60</v>
      </c>
      <c r="AL2223">
        <v>32</v>
      </c>
      <c r="AM2223">
        <v>9</v>
      </c>
      <c r="AN2223">
        <v>12</v>
      </c>
      <c r="AO2223">
        <v>1</v>
      </c>
    </row>
    <row r="2224" spans="32:41" x14ac:dyDescent="0.25">
      <c r="AF2224">
        <v>1.409842418527929E-3</v>
      </c>
      <c r="AG2224">
        <v>9649335</v>
      </c>
      <c r="AH2224">
        <v>12</v>
      </c>
      <c r="AI2224">
        <v>1256.42</v>
      </c>
      <c r="AJ2224">
        <v>7</v>
      </c>
      <c r="AK2224">
        <v>176</v>
      </c>
      <c r="AL2224">
        <v>69</v>
      </c>
      <c r="AM2224">
        <v>25</v>
      </c>
      <c r="AN2224">
        <v>25.14285714</v>
      </c>
      <c r="AO2224">
        <v>1</v>
      </c>
    </row>
    <row r="2225" spans="32:41" x14ac:dyDescent="0.25">
      <c r="AF2225">
        <v>0.17277518762358646</v>
      </c>
      <c r="AG2225">
        <v>9649415</v>
      </c>
      <c r="AH2225">
        <v>28</v>
      </c>
      <c r="AI2225">
        <v>482.19</v>
      </c>
      <c r="AJ2225">
        <v>4</v>
      </c>
      <c r="AK2225">
        <v>37</v>
      </c>
      <c r="AL2225">
        <v>26</v>
      </c>
      <c r="AM2225">
        <v>11</v>
      </c>
      <c r="AN2225">
        <v>9.25</v>
      </c>
      <c r="AO2225">
        <v>1</v>
      </c>
    </row>
    <row r="2226" spans="32:41" x14ac:dyDescent="0.25">
      <c r="AF2226">
        <v>0.20703873167428744</v>
      </c>
      <c r="AG2226">
        <v>9650234</v>
      </c>
      <c r="AH2226">
        <v>228</v>
      </c>
      <c r="AI2226">
        <v>127.69</v>
      </c>
      <c r="AJ2226">
        <v>1</v>
      </c>
      <c r="AK2226">
        <v>19</v>
      </c>
      <c r="AL2226">
        <v>10</v>
      </c>
      <c r="AM2226">
        <v>2</v>
      </c>
      <c r="AN2226">
        <v>19</v>
      </c>
      <c r="AO2226">
        <v>0</v>
      </c>
    </row>
    <row r="2227" spans="32:41" x14ac:dyDescent="0.25">
      <c r="AF2227">
        <v>0.47944064356698224</v>
      </c>
      <c r="AG2227">
        <v>9651545</v>
      </c>
      <c r="AH2227">
        <v>409</v>
      </c>
      <c r="AI2227">
        <v>200.9</v>
      </c>
      <c r="AJ2227">
        <v>1</v>
      </c>
      <c r="AK2227">
        <v>21</v>
      </c>
      <c r="AL2227">
        <v>15</v>
      </c>
      <c r="AM2227">
        <v>5</v>
      </c>
      <c r="AN2227">
        <v>21</v>
      </c>
      <c r="AO2227">
        <v>0</v>
      </c>
    </row>
    <row r="2228" spans="32:41" x14ac:dyDescent="0.25">
      <c r="AF2228">
        <v>0.33875171695943784</v>
      </c>
      <c r="AG2228">
        <v>9654429</v>
      </c>
      <c r="AH2228">
        <v>11</v>
      </c>
      <c r="AI2228">
        <v>2459.9499999999998</v>
      </c>
      <c r="AJ2228">
        <v>17</v>
      </c>
      <c r="AK2228">
        <v>190</v>
      </c>
      <c r="AL2228">
        <v>145</v>
      </c>
      <c r="AM2228">
        <v>43</v>
      </c>
      <c r="AN2228">
        <v>11.176470589999999</v>
      </c>
      <c r="AO2228">
        <v>1</v>
      </c>
    </row>
    <row r="2229" spans="32:41" x14ac:dyDescent="0.25">
      <c r="AF2229">
        <v>0.47285543604122759</v>
      </c>
      <c r="AG2229">
        <v>9654565</v>
      </c>
      <c r="AH2229">
        <v>33</v>
      </c>
      <c r="AI2229">
        <v>2616.7800000000002</v>
      </c>
      <c r="AJ2229">
        <v>15</v>
      </c>
      <c r="AK2229">
        <v>307</v>
      </c>
      <c r="AL2229">
        <v>192</v>
      </c>
      <c r="AM2229">
        <v>49</v>
      </c>
      <c r="AN2229">
        <v>20.466666669999999</v>
      </c>
      <c r="AO2229">
        <v>1</v>
      </c>
    </row>
    <row r="2230" spans="32:41" x14ac:dyDescent="0.25">
      <c r="AF2230">
        <v>0.37440994994035082</v>
      </c>
      <c r="AG2230">
        <v>9997026</v>
      </c>
      <c r="AH2230">
        <v>95</v>
      </c>
      <c r="AI2230">
        <v>448.89</v>
      </c>
      <c r="AJ2230">
        <v>2</v>
      </c>
      <c r="AK2230">
        <v>5</v>
      </c>
      <c r="AL2230">
        <v>5</v>
      </c>
      <c r="AM2230">
        <v>2</v>
      </c>
      <c r="AN2230">
        <v>2.5</v>
      </c>
      <c r="AO2230">
        <v>1</v>
      </c>
    </row>
    <row r="2231" spans="32:41" x14ac:dyDescent="0.25">
      <c r="AF2231">
        <v>0.22407738505725572</v>
      </c>
      <c r="AG2231">
        <v>9997280</v>
      </c>
      <c r="AH2231">
        <v>82</v>
      </c>
      <c r="AI2231">
        <v>129.9</v>
      </c>
      <c r="AJ2231">
        <v>1</v>
      </c>
      <c r="AK2231">
        <v>2</v>
      </c>
      <c r="AL2231">
        <v>2</v>
      </c>
      <c r="AM2231">
        <v>1</v>
      </c>
      <c r="AN2231">
        <v>2</v>
      </c>
      <c r="AO2231">
        <v>0</v>
      </c>
    </row>
    <row r="2232" spans="32:41" x14ac:dyDescent="0.25">
      <c r="AF2232">
        <v>0.29229632830572216</v>
      </c>
      <c r="AG2232">
        <v>10000798</v>
      </c>
      <c r="AH2232">
        <v>201</v>
      </c>
      <c r="AI2232">
        <v>604.6</v>
      </c>
      <c r="AJ2232">
        <v>2</v>
      </c>
      <c r="AK2232">
        <v>11</v>
      </c>
      <c r="AL2232">
        <v>8</v>
      </c>
      <c r="AM2232">
        <v>4</v>
      </c>
      <c r="AN2232">
        <v>5.5</v>
      </c>
      <c r="AO2232">
        <v>0</v>
      </c>
    </row>
    <row r="2233" spans="32:41" x14ac:dyDescent="0.25">
      <c r="AF2233">
        <v>0.44320454761249117</v>
      </c>
      <c r="AG2233">
        <v>10009985</v>
      </c>
      <c r="AH2233">
        <v>221</v>
      </c>
      <c r="AI2233">
        <v>335.9</v>
      </c>
      <c r="AJ2233">
        <v>2</v>
      </c>
      <c r="AK2233">
        <v>18</v>
      </c>
      <c r="AL2233">
        <v>12</v>
      </c>
      <c r="AM2233">
        <v>7</v>
      </c>
      <c r="AN2233">
        <v>9</v>
      </c>
      <c r="AO2233">
        <v>0</v>
      </c>
    </row>
    <row r="2234" spans="32:41" x14ac:dyDescent="0.25">
      <c r="AF2234">
        <v>0.22637336554705667</v>
      </c>
      <c r="AG2234">
        <v>10017146</v>
      </c>
      <c r="AH2234">
        <v>309</v>
      </c>
      <c r="AI2234">
        <v>1063.3</v>
      </c>
      <c r="AJ2234">
        <v>4</v>
      </c>
      <c r="AK2234">
        <v>52</v>
      </c>
      <c r="AL2234">
        <v>47</v>
      </c>
      <c r="AM2234">
        <v>11</v>
      </c>
      <c r="AN2234">
        <v>13</v>
      </c>
      <c r="AO2234">
        <v>0</v>
      </c>
    </row>
    <row r="2235" spans="32:41" x14ac:dyDescent="0.25">
      <c r="AF2235">
        <v>0.15981152706721047</v>
      </c>
      <c r="AG2235">
        <v>10039290</v>
      </c>
      <c r="AH2235">
        <v>4</v>
      </c>
      <c r="AI2235">
        <v>1037.6099999999999</v>
      </c>
      <c r="AJ2235">
        <v>8</v>
      </c>
      <c r="AK2235">
        <v>93</v>
      </c>
      <c r="AL2235">
        <v>51</v>
      </c>
      <c r="AM2235">
        <v>20</v>
      </c>
      <c r="AN2235">
        <v>11.625</v>
      </c>
      <c r="AO2235">
        <v>1</v>
      </c>
    </row>
    <row r="2236" spans="32:41" x14ac:dyDescent="0.25">
      <c r="AF2236">
        <v>0.31569199045495888</v>
      </c>
      <c r="AG2236">
        <v>10072718</v>
      </c>
      <c r="AH2236">
        <v>12</v>
      </c>
      <c r="AI2236">
        <v>6891.27</v>
      </c>
      <c r="AJ2236">
        <v>29</v>
      </c>
      <c r="AK2236">
        <v>905</v>
      </c>
      <c r="AL2236">
        <v>351</v>
      </c>
      <c r="AM2236">
        <v>105</v>
      </c>
      <c r="AN2236">
        <v>31.20689655</v>
      </c>
      <c r="AO2236">
        <v>1</v>
      </c>
    </row>
    <row r="2237" spans="32:41" x14ac:dyDescent="0.25">
      <c r="AF2237">
        <v>5.3094037832250529E-2</v>
      </c>
      <c r="AG2237">
        <v>10075877</v>
      </c>
      <c r="AH2237">
        <v>13</v>
      </c>
      <c r="AI2237">
        <v>786.29</v>
      </c>
      <c r="AJ2237">
        <v>6</v>
      </c>
      <c r="AK2237">
        <v>119</v>
      </c>
      <c r="AL2237">
        <v>42</v>
      </c>
      <c r="AM2237">
        <v>16</v>
      </c>
      <c r="AN2237">
        <v>19.833333329999999</v>
      </c>
      <c r="AO2237">
        <v>1</v>
      </c>
    </row>
    <row r="2238" spans="32:41" x14ac:dyDescent="0.25">
      <c r="AF2238">
        <v>0.2296281796977977</v>
      </c>
      <c r="AG2238">
        <v>10077128</v>
      </c>
      <c r="AH2238">
        <v>9</v>
      </c>
      <c r="AI2238">
        <v>1336</v>
      </c>
      <c r="AJ2238">
        <v>2</v>
      </c>
      <c r="AK2238">
        <v>4</v>
      </c>
      <c r="AL2238">
        <v>2</v>
      </c>
      <c r="AM2238">
        <v>2</v>
      </c>
      <c r="AN2238">
        <v>2</v>
      </c>
      <c r="AO2238">
        <v>0</v>
      </c>
    </row>
    <row r="2239" spans="32:41" x14ac:dyDescent="0.25">
      <c r="AF2239">
        <v>0.11027384421139086</v>
      </c>
      <c r="AG2239">
        <v>10079130</v>
      </c>
      <c r="AH2239">
        <v>0</v>
      </c>
      <c r="AI2239">
        <v>6841.92</v>
      </c>
      <c r="AJ2239">
        <v>48</v>
      </c>
      <c r="AK2239">
        <v>517</v>
      </c>
      <c r="AL2239">
        <v>337</v>
      </c>
      <c r="AM2239">
        <v>150</v>
      </c>
      <c r="AN2239">
        <v>10.77083333</v>
      </c>
      <c r="AO2239">
        <v>1</v>
      </c>
    </row>
    <row r="2240" spans="32:41" x14ac:dyDescent="0.25">
      <c r="AF2240">
        <v>0.39658070533588208</v>
      </c>
      <c r="AG2240">
        <v>10080648</v>
      </c>
      <c r="AH2240">
        <v>97</v>
      </c>
      <c r="AI2240">
        <v>263.22000000000003</v>
      </c>
      <c r="AJ2240">
        <v>2</v>
      </c>
      <c r="AK2240">
        <v>31</v>
      </c>
      <c r="AL2240">
        <v>5</v>
      </c>
      <c r="AM2240">
        <v>4</v>
      </c>
      <c r="AN2240">
        <v>15.5</v>
      </c>
      <c r="AO2240">
        <v>1</v>
      </c>
    </row>
    <row r="2241" spans="32:41" x14ac:dyDescent="0.25">
      <c r="AF2241">
        <v>0.18363757040825945</v>
      </c>
      <c r="AG2241">
        <v>10086217</v>
      </c>
      <c r="AH2241">
        <v>66</v>
      </c>
      <c r="AI2241">
        <v>310.38</v>
      </c>
      <c r="AJ2241">
        <v>2</v>
      </c>
      <c r="AK2241">
        <v>26</v>
      </c>
      <c r="AL2241">
        <v>19</v>
      </c>
      <c r="AM2241">
        <v>3</v>
      </c>
      <c r="AN2241">
        <v>13</v>
      </c>
      <c r="AO2241">
        <v>1</v>
      </c>
    </row>
    <row r="2242" spans="32:41" x14ac:dyDescent="0.25">
      <c r="AF2242">
        <v>0.46420202653503395</v>
      </c>
      <c r="AG2242">
        <v>10087897</v>
      </c>
      <c r="AH2242">
        <v>18</v>
      </c>
      <c r="AI2242">
        <v>2253.4899999999998</v>
      </c>
      <c r="AJ2242">
        <v>14</v>
      </c>
      <c r="AK2242">
        <v>201</v>
      </c>
      <c r="AL2242">
        <v>162</v>
      </c>
      <c r="AM2242">
        <v>41</v>
      </c>
      <c r="AN2242">
        <v>14.35714286</v>
      </c>
      <c r="AO2242">
        <v>1</v>
      </c>
    </row>
    <row r="2243" spans="32:41" x14ac:dyDescent="0.25">
      <c r="AF2243">
        <v>7.3602637456756659E-2</v>
      </c>
      <c r="AG2243">
        <v>10088291</v>
      </c>
      <c r="AH2243">
        <v>60</v>
      </c>
      <c r="AI2243">
        <v>1555.66</v>
      </c>
      <c r="AJ2243">
        <v>8</v>
      </c>
      <c r="AK2243">
        <v>77</v>
      </c>
      <c r="AL2243">
        <v>44</v>
      </c>
      <c r="AM2243">
        <v>15</v>
      </c>
      <c r="AN2243">
        <v>9.625</v>
      </c>
      <c r="AO2243">
        <v>1</v>
      </c>
    </row>
    <row r="2244" spans="32:41" x14ac:dyDescent="0.25">
      <c r="AF2244">
        <v>0.22296576764931286</v>
      </c>
      <c r="AG2244">
        <v>10088608</v>
      </c>
      <c r="AH2244">
        <v>265</v>
      </c>
      <c r="AI2244">
        <v>308.68</v>
      </c>
      <c r="AJ2244">
        <v>3</v>
      </c>
      <c r="AK2244">
        <v>49</v>
      </c>
      <c r="AL2244">
        <v>23</v>
      </c>
      <c r="AM2244">
        <v>10</v>
      </c>
      <c r="AN2244">
        <v>16.333333329999999</v>
      </c>
      <c r="AO2244">
        <v>0</v>
      </c>
    </row>
    <row r="2245" spans="32:41" x14ac:dyDescent="0.25">
      <c r="AF2245">
        <v>0.15266700093504748</v>
      </c>
      <c r="AG2245">
        <v>10088829</v>
      </c>
      <c r="AH2245">
        <v>10</v>
      </c>
      <c r="AI2245">
        <v>1760.77</v>
      </c>
      <c r="AJ2245">
        <v>10</v>
      </c>
      <c r="AK2245">
        <v>54</v>
      </c>
      <c r="AL2245">
        <v>30</v>
      </c>
      <c r="AM2245">
        <v>18</v>
      </c>
      <c r="AN2245">
        <v>5.4</v>
      </c>
      <c r="AO2245">
        <v>1</v>
      </c>
    </row>
    <row r="2246" spans="32:41" x14ac:dyDescent="0.25">
      <c r="AF2246">
        <v>9.90813729491693E-2</v>
      </c>
      <c r="AG2246">
        <v>10090478</v>
      </c>
      <c r="AH2246">
        <v>69</v>
      </c>
      <c r="AI2246">
        <v>446</v>
      </c>
      <c r="AJ2246">
        <v>1</v>
      </c>
      <c r="AK2246">
        <v>8</v>
      </c>
      <c r="AL2246">
        <v>2</v>
      </c>
      <c r="AM2246">
        <v>1</v>
      </c>
      <c r="AN2246">
        <v>8</v>
      </c>
      <c r="AO2246">
        <v>0</v>
      </c>
    </row>
    <row r="2247" spans="32:41" x14ac:dyDescent="0.25">
      <c r="AF2247">
        <v>0.2512790392546993</v>
      </c>
      <c r="AG2247">
        <v>10098645</v>
      </c>
      <c r="AH2247">
        <v>129</v>
      </c>
      <c r="AI2247">
        <v>870.47</v>
      </c>
      <c r="AJ2247">
        <v>6</v>
      </c>
      <c r="AK2247">
        <v>64</v>
      </c>
      <c r="AL2247">
        <v>40</v>
      </c>
      <c r="AM2247">
        <v>19</v>
      </c>
      <c r="AN2247">
        <v>10.66666667</v>
      </c>
      <c r="AO2247">
        <v>1</v>
      </c>
    </row>
    <row r="2248" spans="32:41" x14ac:dyDescent="0.25">
      <c r="AF2248">
        <v>0.37498931343081021</v>
      </c>
      <c r="AG2248">
        <v>10099450</v>
      </c>
      <c r="AH2248">
        <v>328</v>
      </c>
      <c r="AI2248">
        <v>1022.7</v>
      </c>
      <c r="AJ2248">
        <v>3</v>
      </c>
      <c r="AK2248">
        <v>12</v>
      </c>
      <c r="AL2248">
        <v>9</v>
      </c>
      <c r="AM2248">
        <v>9</v>
      </c>
      <c r="AN2248">
        <v>4</v>
      </c>
      <c r="AO2248">
        <v>0</v>
      </c>
    </row>
    <row r="2249" spans="32:41" x14ac:dyDescent="0.25">
      <c r="AF2249">
        <v>0.43724758227818372</v>
      </c>
      <c r="AG2249">
        <v>10102210</v>
      </c>
      <c r="AH2249">
        <v>90</v>
      </c>
      <c r="AI2249">
        <v>1707</v>
      </c>
      <c r="AJ2249">
        <v>9</v>
      </c>
      <c r="AK2249">
        <v>41</v>
      </c>
      <c r="AL2249">
        <v>31</v>
      </c>
      <c r="AM2249">
        <v>15</v>
      </c>
      <c r="AN2249">
        <v>4.5555555559999998</v>
      </c>
      <c r="AO2249">
        <v>0</v>
      </c>
    </row>
    <row r="2250" spans="32:41" x14ac:dyDescent="0.25">
      <c r="AF2250">
        <v>0.43073825838416568</v>
      </c>
      <c r="AG2250">
        <v>10103751</v>
      </c>
      <c r="AH2250">
        <v>298</v>
      </c>
      <c r="AI2250">
        <v>361.8</v>
      </c>
      <c r="AJ2250">
        <v>2</v>
      </c>
      <c r="AK2250">
        <v>14</v>
      </c>
      <c r="AL2250">
        <v>6</v>
      </c>
      <c r="AM2250">
        <v>3</v>
      </c>
      <c r="AN2250">
        <v>7</v>
      </c>
      <c r="AO2250">
        <v>0</v>
      </c>
    </row>
    <row r="2251" spans="32:41" x14ac:dyDescent="0.25">
      <c r="AF2251">
        <v>0.41248207222762701</v>
      </c>
      <c r="AG2251">
        <v>10108304</v>
      </c>
      <c r="AH2251">
        <v>36</v>
      </c>
      <c r="AI2251">
        <v>4459.2700000000004</v>
      </c>
      <c r="AJ2251">
        <v>16</v>
      </c>
      <c r="AK2251">
        <v>357</v>
      </c>
      <c r="AL2251">
        <v>153</v>
      </c>
      <c r="AM2251">
        <v>49</v>
      </c>
      <c r="AN2251">
        <v>22.3125</v>
      </c>
      <c r="AO2251">
        <v>1</v>
      </c>
    </row>
    <row r="2252" spans="32:41" x14ac:dyDescent="0.25">
      <c r="AF2252">
        <v>0.47473879210594994</v>
      </c>
      <c r="AG2252">
        <v>10109354</v>
      </c>
      <c r="AH2252">
        <v>174</v>
      </c>
      <c r="AI2252">
        <v>605.67999999999995</v>
      </c>
      <c r="AJ2252">
        <v>5</v>
      </c>
      <c r="AK2252">
        <v>22</v>
      </c>
      <c r="AL2252">
        <v>12</v>
      </c>
      <c r="AM2252">
        <v>7</v>
      </c>
      <c r="AN2252">
        <v>4.4000000000000004</v>
      </c>
      <c r="AO2252">
        <v>0</v>
      </c>
    </row>
    <row r="2253" spans="32:41" x14ac:dyDescent="0.25">
      <c r="AF2253">
        <v>0.12301718692923413</v>
      </c>
      <c r="AG2253">
        <v>10110518</v>
      </c>
      <c r="AH2253">
        <v>215</v>
      </c>
      <c r="AI2253">
        <v>3304.28</v>
      </c>
      <c r="AJ2253">
        <v>11</v>
      </c>
      <c r="AK2253">
        <v>329</v>
      </c>
      <c r="AL2253">
        <v>177</v>
      </c>
      <c r="AM2253">
        <v>43</v>
      </c>
      <c r="AN2253">
        <v>29.90909091</v>
      </c>
      <c r="AO2253">
        <v>0</v>
      </c>
    </row>
    <row r="2254" spans="32:41" x14ac:dyDescent="0.25">
      <c r="AF2254">
        <v>0.47432039891075661</v>
      </c>
      <c r="AG2254">
        <v>10113949</v>
      </c>
      <c r="AH2254">
        <v>418</v>
      </c>
      <c r="AI2254">
        <v>107.4</v>
      </c>
      <c r="AJ2254">
        <v>1</v>
      </c>
      <c r="AK2254">
        <v>3</v>
      </c>
      <c r="AL2254">
        <v>1</v>
      </c>
      <c r="AM2254">
        <v>1</v>
      </c>
      <c r="AN2254">
        <v>3</v>
      </c>
      <c r="AO2254">
        <v>0</v>
      </c>
    </row>
    <row r="2255" spans="32:41" x14ac:dyDescent="0.25">
      <c r="AF2255">
        <v>0.11254496393846625</v>
      </c>
      <c r="AG2255">
        <v>10118399</v>
      </c>
      <c r="AH2255">
        <v>1</v>
      </c>
      <c r="AI2255">
        <v>1385.72</v>
      </c>
      <c r="AJ2255">
        <v>11</v>
      </c>
      <c r="AK2255">
        <v>139</v>
      </c>
      <c r="AL2255">
        <v>88</v>
      </c>
      <c r="AM2255">
        <v>35</v>
      </c>
      <c r="AN2255">
        <v>12.636363640000001</v>
      </c>
      <c r="AO2255">
        <v>1</v>
      </c>
    </row>
    <row r="2256" spans="32:41" x14ac:dyDescent="0.25">
      <c r="AF2256">
        <v>8.859554339962783E-2</v>
      </c>
      <c r="AG2256">
        <v>10119542</v>
      </c>
      <c r="AH2256">
        <v>29</v>
      </c>
      <c r="AI2256">
        <v>897.96</v>
      </c>
      <c r="AJ2256">
        <v>6</v>
      </c>
      <c r="AK2256">
        <v>72</v>
      </c>
      <c r="AL2256">
        <v>51</v>
      </c>
      <c r="AM2256">
        <v>18</v>
      </c>
      <c r="AN2256">
        <v>12</v>
      </c>
      <c r="AO2256">
        <v>1</v>
      </c>
    </row>
    <row r="2257" spans="32:41" x14ac:dyDescent="0.25">
      <c r="AF2257">
        <v>0.23324412303277908</v>
      </c>
      <c r="AG2257">
        <v>10120483</v>
      </c>
      <c r="AH2257">
        <v>10</v>
      </c>
      <c r="AI2257">
        <v>2756.08</v>
      </c>
      <c r="AJ2257">
        <v>13</v>
      </c>
      <c r="AK2257">
        <v>272</v>
      </c>
      <c r="AL2257">
        <v>196</v>
      </c>
      <c r="AM2257">
        <v>50</v>
      </c>
      <c r="AN2257">
        <v>20.92307692</v>
      </c>
      <c r="AO2257">
        <v>1</v>
      </c>
    </row>
    <row r="2258" spans="32:41" x14ac:dyDescent="0.25">
      <c r="AF2258">
        <v>0.31643163230156657</v>
      </c>
      <c r="AG2258">
        <v>10120598</v>
      </c>
      <c r="AH2258">
        <v>124</v>
      </c>
      <c r="AI2258">
        <v>288.89</v>
      </c>
      <c r="AJ2258">
        <v>2</v>
      </c>
      <c r="AK2258">
        <v>26</v>
      </c>
      <c r="AL2258">
        <v>16</v>
      </c>
      <c r="AM2258">
        <v>7</v>
      </c>
      <c r="AN2258">
        <v>13</v>
      </c>
      <c r="AO2258">
        <v>1</v>
      </c>
    </row>
    <row r="2259" spans="32:41" x14ac:dyDescent="0.25">
      <c r="AF2259">
        <v>0.35529237436667072</v>
      </c>
      <c r="AG2259">
        <v>10127919</v>
      </c>
      <c r="AH2259">
        <v>40</v>
      </c>
      <c r="AI2259">
        <v>1690.78</v>
      </c>
      <c r="AJ2259">
        <v>12</v>
      </c>
      <c r="AK2259">
        <v>75</v>
      </c>
      <c r="AL2259">
        <v>68</v>
      </c>
      <c r="AM2259">
        <v>26</v>
      </c>
      <c r="AN2259">
        <v>6.25</v>
      </c>
      <c r="AO2259">
        <v>1</v>
      </c>
    </row>
    <row r="2260" spans="32:41" x14ac:dyDescent="0.25">
      <c r="AF2260">
        <v>0.42083983728099916</v>
      </c>
      <c r="AG2260">
        <v>10128611</v>
      </c>
      <c r="AH2260">
        <v>235</v>
      </c>
      <c r="AI2260">
        <v>168.9</v>
      </c>
      <c r="AJ2260">
        <v>2</v>
      </c>
      <c r="AK2260">
        <v>21</v>
      </c>
      <c r="AL2260">
        <v>20</v>
      </c>
      <c r="AM2260">
        <v>5</v>
      </c>
      <c r="AN2260">
        <v>10.5</v>
      </c>
      <c r="AO2260">
        <v>0</v>
      </c>
    </row>
    <row r="2261" spans="32:41" x14ac:dyDescent="0.25">
      <c r="AF2261">
        <v>5.5810956221542751E-2</v>
      </c>
      <c r="AG2261">
        <v>10132874</v>
      </c>
      <c r="AH2261">
        <v>344</v>
      </c>
      <c r="AI2261">
        <v>176</v>
      </c>
      <c r="AJ2261">
        <v>1</v>
      </c>
      <c r="AK2261">
        <v>2</v>
      </c>
      <c r="AL2261">
        <v>1</v>
      </c>
      <c r="AM2261">
        <v>1</v>
      </c>
      <c r="AN2261">
        <v>2</v>
      </c>
      <c r="AO2261">
        <v>0</v>
      </c>
    </row>
    <row r="2262" spans="32:41" x14ac:dyDescent="0.25">
      <c r="AF2262">
        <v>0.30994093384214105</v>
      </c>
      <c r="AG2262">
        <v>10134655</v>
      </c>
      <c r="AH2262">
        <v>73</v>
      </c>
      <c r="AI2262">
        <v>93.7</v>
      </c>
      <c r="AJ2262">
        <v>1</v>
      </c>
      <c r="AK2262">
        <v>16</v>
      </c>
      <c r="AL2262">
        <v>11</v>
      </c>
      <c r="AM2262">
        <v>3</v>
      </c>
      <c r="AN2262">
        <v>16</v>
      </c>
      <c r="AO2262">
        <v>1</v>
      </c>
    </row>
    <row r="2263" spans="32:41" x14ac:dyDescent="0.25">
      <c r="AF2263">
        <v>1.3367660283470917E-2</v>
      </c>
      <c r="AG2263">
        <v>10147404</v>
      </c>
      <c r="AH2263">
        <v>29</v>
      </c>
      <c r="AI2263">
        <v>105.7</v>
      </c>
      <c r="AJ2263">
        <v>1</v>
      </c>
      <c r="AK2263">
        <v>15</v>
      </c>
      <c r="AL2263">
        <v>7</v>
      </c>
      <c r="AM2263">
        <v>3</v>
      </c>
      <c r="AN2263">
        <v>15</v>
      </c>
      <c r="AO2263">
        <v>1</v>
      </c>
    </row>
    <row r="2264" spans="32:41" x14ac:dyDescent="0.25">
      <c r="AF2264">
        <v>0.18810936554931434</v>
      </c>
      <c r="AG2264">
        <v>10149017</v>
      </c>
      <c r="AH2264">
        <v>29</v>
      </c>
      <c r="AI2264">
        <v>1972.67</v>
      </c>
      <c r="AJ2264">
        <v>14</v>
      </c>
      <c r="AK2264">
        <v>205</v>
      </c>
      <c r="AL2264">
        <v>129</v>
      </c>
      <c r="AM2264">
        <v>51</v>
      </c>
      <c r="AN2264">
        <v>14.64285714</v>
      </c>
      <c r="AO2264">
        <v>1</v>
      </c>
    </row>
    <row r="2265" spans="32:41" x14ac:dyDescent="0.25">
      <c r="AF2265">
        <v>0.48482309324875472</v>
      </c>
      <c r="AG2265">
        <v>10150439</v>
      </c>
      <c r="AH2265">
        <v>131</v>
      </c>
      <c r="AI2265">
        <v>285.88</v>
      </c>
      <c r="AJ2265">
        <v>3</v>
      </c>
      <c r="AK2265">
        <v>12</v>
      </c>
      <c r="AL2265">
        <v>10</v>
      </c>
      <c r="AM2265">
        <v>8</v>
      </c>
      <c r="AN2265">
        <v>4</v>
      </c>
      <c r="AO2265">
        <v>1</v>
      </c>
    </row>
    <row r="2266" spans="32:41" x14ac:dyDescent="0.25">
      <c r="AF2266">
        <v>0.23429214543901544</v>
      </c>
      <c r="AG2266">
        <v>10151347</v>
      </c>
      <c r="AH2266">
        <v>210</v>
      </c>
      <c r="AI2266">
        <v>94.8</v>
      </c>
      <c r="AJ2266">
        <v>1</v>
      </c>
      <c r="AK2266">
        <v>24</v>
      </c>
      <c r="AL2266">
        <v>1</v>
      </c>
      <c r="AM2266">
        <v>1</v>
      </c>
      <c r="AN2266">
        <v>24</v>
      </c>
      <c r="AO2266">
        <v>0</v>
      </c>
    </row>
    <row r="2267" spans="32:41" x14ac:dyDescent="0.25">
      <c r="AF2267">
        <v>4.4883186294462196E-2</v>
      </c>
      <c r="AG2267">
        <v>10152466</v>
      </c>
      <c r="AH2267">
        <v>34</v>
      </c>
      <c r="AI2267">
        <v>1051.29</v>
      </c>
      <c r="AJ2267">
        <v>9</v>
      </c>
      <c r="AK2267">
        <v>97</v>
      </c>
      <c r="AL2267">
        <v>77</v>
      </c>
      <c r="AM2267">
        <v>26</v>
      </c>
      <c r="AN2267">
        <v>10.777777779999999</v>
      </c>
      <c r="AO2267">
        <v>1</v>
      </c>
    </row>
    <row r="2268" spans="32:41" x14ac:dyDescent="0.25">
      <c r="AF2268">
        <v>0.11952533888829875</v>
      </c>
      <c r="AG2268">
        <v>10163459</v>
      </c>
      <c r="AH2268">
        <v>100</v>
      </c>
      <c r="AI2268">
        <v>324.89999999999998</v>
      </c>
      <c r="AJ2268">
        <v>2</v>
      </c>
      <c r="AK2268">
        <v>31</v>
      </c>
      <c r="AL2268">
        <v>20</v>
      </c>
      <c r="AM2268">
        <v>5</v>
      </c>
      <c r="AN2268">
        <v>15.5</v>
      </c>
      <c r="AO2268">
        <v>1</v>
      </c>
    </row>
    <row r="2269" spans="32:41" x14ac:dyDescent="0.25">
      <c r="AF2269">
        <v>0.31004589965779217</v>
      </c>
      <c r="AG2269">
        <v>10165122</v>
      </c>
      <c r="AH2269">
        <v>439</v>
      </c>
      <c r="AI2269">
        <v>213.6</v>
      </c>
      <c r="AJ2269">
        <v>2</v>
      </c>
      <c r="AK2269">
        <v>32</v>
      </c>
      <c r="AL2269">
        <v>22</v>
      </c>
      <c r="AM2269">
        <v>8</v>
      </c>
      <c r="AN2269">
        <v>16</v>
      </c>
      <c r="AO2269">
        <v>0</v>
      </c>
    </row>
    <row r="2270" spans="32:41" x14ac:dyDescent="0.25">
      <c r="AF2270">
        <v>0.18452979473948772</v>
      </c>
      <c r="AG2270">
        <v>10167187</v>
      </c>
      <c r="AH2270">
        <v>234</v>
      </c>
      <c r="AI2270">
        <v>64.3</v>
      </c>
      <c r="AJ2270">
        <v>1</v>
      </c>
      <c r="AK2270">
        <v>6</v>
      </c>
      <c r="AL2270">
        <v>4</v>
      </c>
      <c r="AM2270">
        <v>2</v>
      </c>
      <c r="AN2270">
        <v>6</v>
      </c>
      <c r="AO2270">
        <v>0</v>
      </c>
    </row>
    <row r="2271" spans="32:41" x14ac:dyDescent="0.25">
      <c r="AF2271">
        <v>0.17625036974568165</v>
      </c>
      <c r="AG2271">
        <v>10169063</v>
      </c>
      <c r="AH2271">
        <v>70</v>
      </c>
      <c r="AI2271">
        <v>1080.3599999999999</v>
      </c>
      <c r="AJ2271">
        <v>5</v>
      </c>
      <c r="AK2271">
        <v>202</v>
      </c>
      <c r="AL2271">
        <v>23</v>
      </c>
      <c r="AM2271">
        <v>8</v>
      </c>
      <c r="AN2271">
        <v>40.4</v>
      </c>
      <c r="AO2271">
        <v>1</v>
      </c>
    </row>
    <row r="2272" spans="32:41" x14ac:dyDescent="0.25">
      <c r="AF2272">
        <v>0.39258166736002931</v>
      </c>
      <c r="AG2272">
        <v>10182397</v>
      </c>
      <c r="AH2272">
        <v>103</v>
      </c>
      <c r="AI2272">
        <v>4194.5200000000004</v>
      </c>
      <c r="AJ2272">
        <v>10</v>
      </c>
      <c r="AK2272">
        <v>209</v>
      </c>
      <c r="AL2272">
        <v>49</v>
      </c>
      <c r="AM2272">
        <v>23</v>
      </c>
      <c r="AN2272">
        <v>20.9</v>
      </c>
      <c r="AO2272">
        <v>1</v>
      </c>
    </row>
    <row r="2273" spans="32:41" x14ac:dyDescent="0.25">
      <c r="AF2273">
        <v>0.25282015716600392</v>
      </c>
      <c r="AG2273">
        <v>10183604</v>
      </c>
      <c r="AH2273">
        <v>38</v>
      </c>
      <c r="AI2273">
        <v>235.8</v>
      </c>
      <c r="AJ2273">
        <v>2</v>
      </c>
      <c r="AK2273">
        <v>13</v>
      </c>
      <c r="AL2273">
        <v>6</v>
      </c>
      <c r="AM2273">
        <v>4</v>
      </c>
      <c r="AN2273">
        <v>6.5</v>
      </c>
      <c r="AO2273">
        <v>0</v>
      </c>
    </row>
    <row r="2274" spans="32:41" x14ac:dyDescent="0.25">
      <c r="AF2274">
        <v>8.539212096804194E-3</v>
      </c>
      <c r="AG2274">
        <v>10183660</v>
      </c>
      <c r="AH2274">
        <v>86</v>
      </c>
      <c r="AI2274">
        <v>910.24</v>
      </c>
      <c r="AJ2274">
        <v>4</v>
      </c>
      <c r="AK2274">
        <v>62</v>
      </c>
      <c r="AL2274">
        <v>27</v>
      </c>
      <c r="AM2274">
        <v>11</v>
      </c>
      <c r="AN2274">
        <v>15.5</v>
      </c>
      <c r="AO2274">
        <v>1</v>
      </c>
    </row>
    <row r="2275" spans="32:41" x14ac:dyDescent="0.25">
      <c r="AF2275">
        <v>6.7659339102463911E-2</v>
      </c>
      <c r="AG2275">
        <v>10183913</v>
      </c>
      <c r="AH2275">
        <v>369</v>
      </c>
      <c r="AI2275">
        <v>29.16</v>
      </c>
      <c r="AJ2275">
        <v>1</v>
      </c>
      <c r="AK2275">
        <v>18</v>
      </c>
      <c r="AL2275">
        <v>2</v>
      </c>
      <c r="AM2275">
        <v>1</v>
      </c>
      <c r="AN2275">
        <v>18</v>
      </c>
      <c r="AO2275">
        <v>0</v>
      </c>
    </row>
    <row r="2276" spans="32:41" x14ac:dyDescent="0.25">
      <c r="AF2276">
        <v>0.30256202297798684</v>
      </c>
      <c r="AG2276">
        <v>10184166</v>
      </c>
      <c r="AH2276">
        <v>11</v>
      </c>
      <c r="AI2276">
        <v>1429.72</v>
      </c>
      <c r="AJ2276">
        <v>12</v>
      </c>
      <c r="AK2276">
        <v>126</v>
      </c>
      <c r="AL2276">
        <v>80</v>
      </c>
      <c r="AM2276">
        <v>22</v>
      </c>
      <c r="AN2276">
        <v>10.5</v>
      </c>
      <c r="AO2276">
        <v>1</v>
      </c>
    </row>
    <row r="2277" spans="32:41" x14ac:dyDescent="0.25">
      <c r="AF2277">
        <v>0.49686878285323965</v>
      </c>
      <c r="AG2277">
        <v>10191318</v>
      </c>
      <c r="AH2277">
        <v>62</v>
      </c>
      <c r="AI2277">
        <v>21875.8</v>
      </c>
      <c r="AJ2277">
        <v>45</v>
      </c>
      <c r="AK2277">
        <v>186</v>
      </c>
      <c r="AL2277">
        <v>97</v>
      </c>
      <c r="AM2277">
        <v>59</v>
      </c>
      <c r="AN2277">
        <v>4.1333333330000004</v>
      </c>
      <c r="AO2277">
        <v>0</v>
      </c>
    </row>
    <row r="2278" spans="32:41" x14ac:dyDescent="0.25">
      <c r="AF2278">
        <v>0.16479212705499047</v>
      </c>
      <c r="AG2278">
        <v>10193978</v>
      </c>
      <c r="AH2278">
        <v>279</v>
      </c>
      <c r="AI2278">
        <v>114.8</v>
      </c>
      <c r="AJ2278">
        <v>1</v>
      </c>
      <c r="AK2278">
        <v>2</v>
      </c>
      <c r="AL2278">
        <v>2</v>
      </c>
      <c r="AM2278">
        <v>2</v>
      </c>
      <c r="AN2278">
        <v>2</v>
      </c>
      <c r="AO2278">
        <v>0</v>
      </c>
    </row>
    <row r="2279" spans="32:41" x14ac:dyDescent="0.25">
      <c r="AF2279">
        <v>0.151433620003395</v>
      </c>
      <c r="AG2279">
        <v>10196898</v>
      </c>
      <c r="AH2279">
        <v>150</v>
      </c>
      <c r="AI2279">
        <v>64.400000000000006</v>
      </c>
      <c r="AJ2279">
        <v>1</v>
      </c>
      <c r="AK2279">
        <v>8</v>
      </c>
      <c r="AL2279">
        <v>3</v>
      </c>
      <c r="AM2279">
        <v>1</v>
      </c>
      <c r="AN2279">
        <v>8</v>
      </c>
      <c r="AO2279">
        <v>0</v>
      </c>
    </row>
    <row r="2280" spans="32:41" x14ac:dyDescent="0.25">
      <c r="AF2280">
        <v>2.9980815965358731E-2</v>
      </c>
      <c r="AG2280">
        <v>10197382</v>
      </c>
      <c r="AH2280">
        <v>105</v>
      </c>
      <c r="AI2280">
        <v>679.84</v>
      </c>
      <c r="AJ2280">
        <v>6</v>
      </c>
      <c r="AK2280">
        <v>87</v>
      </c>
      <c r="AL2280">
        <v>48</v>
      </c>
      <c r="AM2280">
        <v>16</v>
      </c>
      <c r="AN2280">
        <v>14.5</v>
      </c>
      <c r="AO2280">
        <v>1</v>
      </c>
    </row>
    <row r="2281" spans="32:41" x14ac:dyDescent="0.25">
      <c r="AF2281">
        <v>0.26791207410536944</v>
      </c>
      <c r="AG2281">
        <v>10198587</v>
      </c>
      <c r="AH2281">
        <v>35</v>
      </c>
      <c r="AI2281">
        <v>121.1</v>
      </c>
      <c r="AJ2281">
        <v>1</v>
      </c>
      <c r="AK2281">
        <v>10</v>
      </c>
      <c r="AL2281">
        <v>7</v>
      </c>
      <c r="AM2281">
        <v>2</v>
      </c>
      <c r="AN2281">
        <v>10</v>
      </c>
      <c r="AO2281">
        <v>1</v>
      </c>
    </row>
    <row r="2282" spans="32:41" x14ac:dyDescent="0.25">
      <c r="AF2282">
        <v>0.27673828687919222</v>
      </c>
      <c r="AG2282">
        <v>10200431</v>
      </c>
      <c r="AH2282">
        <v>41</v>
      </c>
      <c r="AI2282">
        <v>557.88</v>
      </c>
      <c r="AJ2282">
        <v>2</v>
      </c>
      <c r="AK2282">
        <v>34</v>
      </c>
      <c r="AL2282">
        <v>24</v>
      </c>
      <c r="AM2282">
        <v>4</v>
      </c>
      <c r="AN2282">
        <v>17</v>
      </c>
      <c r="AO2282">
        <v>1</v>
      </c>
    </row>
    <row r="2283" spans="32:41" x14ac:dyDescent="0.25">
      <c r="AF2283">
        <v>9.2922652502737346E-2</v>
      </c>
      <c r="AG2283">
        <v>10203415</v>
      </c>
      <c r="AH2283">
        <v>273</v>
      </c>
      <c r="AI2283">
        <v>117.45</v>
      </c>
      <c r="AJ2283">
        <v>1</v>
      </c>
      <c r="AK2283">
        <v>26</v>
      </c>
      <c r="AL2283">
        <v>5</v>
      </c>
      <c r="AM2283">
        <v>4</v>
      </c>
      <c r="AN2283">
        <v>26</v>
      </c>
      <c r="AO2283">
        <v>0</v>
      </c>
    </row>
    <row r="2284" spans="32:41" x14ac:dyDescent="0.25">
      <c r="AF2284">
        <v>0.36688778522705978</v>
      </c>
      <c r="AG2284">
        <v>10206362</v>
      </c>
      <c r="AH2284">
        <v>30</v>
      </c>
      <c r="AI2284">
        <v>1450.11</v>
      </c>
      <c r="AJ2284">
        <v>5</v>
      </c>
      <c r="AK2284">
        <v>88</v>
      </c>
      <c r="AL2284">
        <v>51</v>
      </c>
      <c r="AM2284">
        <v>13</v>
      </c>
      <c r="AN2284">
        <v>17.600000000000001</v>
      </c>
      <c r="AO2284">
        <v>1</v>
      </c>
    </row>
    <row r="2285" spans="32:41" x14ac:dyDescent="0.25">
      <c r="AF2285">
        <v>0.451608062814018</v>
      </c>
      <c r="AG2285">
        <v>10208261</v>
      </c>
      <c r="AH2285">
        <v>133</v>
      </c>
      <c r="AI2285">
        <v>198</v>
      </c>
      <c r="AJ2285">
        <v>1</v>
      </c>
      <c r="AK2285">
        <v>14</v>
      </c>
      <c r="AL2285">
        <v>10</v>
      </c>
      <c r="AM2285">
        <v>3</v>
      </c>
      <c r="AN2285">
        <v>14</v>
      </c>
      <c r="AO2285">
        <v>1</v>
      </c>
    </row>
    <row r="2286" spans="32:41" x14ac:dyDescent="0.25">
      <c r="AF2286">
        <v>0.38780845355568472</v>
      </c>
      <c r="AG2286">
        <v>10210431</v>
      </c>
      <c r="AH2286">
        <v>8</v>
      </c>
      <c r="AI2286">
        <v>894.4</v>
      </c>
      <c r="AJ2286">
        <v>5</v>
      </c>
      <c r="AK2286">
        <v>23</v>
      </c>
      <c r="AL2286">
        <v>19</v>
      </c>
      <c r="AM2286">
        <v>9</v>
      </c>
      <c r="AN2286">
        <v>4.5999999999999996</v>
      </c>
      <c r="AO2286">
        <v>0</v>
      </c>
    </row>
    <row r="2287" spans="32:41" x14ac:dyDescent="0.25">
      <c r="AF2287">
        <v>0.47718757914201138</v>
      </c>
      <c r="AG2287">
        <v>10728904</v>
      </c>
      <c r="AH2287">
        <v>65</v>
      </c>
      <c r="AI2287">
        <v>1415.48</v>
      </c>
      <c r="AJ2287">
        <v>5</v>
      </c>
      <c r="AK2287">
        <v>114</v>
      </c>
      <c r="AL2287">
        <v>30</v>
      </c>
      <c r="AM2287">
        <v>10</v>
      </c>
      <c r="AN2287">
        <v>22.8</v>
      </c>
      <c r="AO2287">
        <v>0</v>
      </c>
    </row>
    <row r="2288" spans="32:41" x14ac:dyDescent="0.25">
      <c r="AF2288">
        <v>3.8145029490112337E-2</v>
      </c>
      <c r="AG2288">
        <v>10897141</v>
      </c>
      <c r="AH2288">
        <v>412</v>
      </c>
      <c r="AI2288">
        <v>838</v>
      </c>
      <c r="AJ2288">
        <v>1</v>
      </c>
      <c r="AK2288">
        <v>1</v>
      </c>
      <c r="AL2288">
        <v>1</v>
      </c>
      <c r="AM2288">
        <v>1</v>
      </c>
      <c r="AN2288">
        <v>1</v>
      </c>
      <c r="AO2288">
        <v>0</v>
      </c>
    </row>
    <row r="2289" spans="32:41" x14ac:dyDescent="0.25">
      <c r="AF2289">
        <v>0.4845780476348599</v>
      </c>
      <c r="AG2289">
        <v>10902686</v>
      </c>
      <c r="AH2289">
        <v>28</v>
      </c>
      <c r="AI2289">
        <v>2147.46</v>
      </c>
      <c r="AJ2289">
        <v>12</v>
      </c>
      <c r="AK2289">
        <v>60</v>
      </c>
      <c r="AL2289">
        <v>54</v>
      </c>
      <c r="AM2289">
        <v>34</v>
      </c>
      <c r="AN2289">
        <v>5</v>
      </c>
      <c r="AO2289">
        <v>1</v>
      </c>
    </row>
    <row r="2290" spans="32:41" x14ac:dyDescent="0.25">
      <c r="AF2290">
        <v>0.37541407810800898</v>
      </c>
      <c r="AG2290">
        <v>10902735</v>
      </c>
      <c r="AH2290">
        <v>4</v>
      </c>
      <c r="AI2290">
        <v>997.35</v>
      </c>
      <c r="AJ2290">
        <v>9</v>
      </c>
      <c r="AK2290">
        <v>110</v>
      </c>
      <c r="AL2290">
        <v>89</v>
      </c>
      <c r="AM2290">
        <v>31</v>
      </c>
      <c r="AN2290">
        <v>12.222222220000001</v>
      </c>
      <c r="AO2290">
        <v>1</v>
      </c>
    </row>
    <row r="2291" spans="32:41" x14ac:dyDescent="0.25">
      <c r="AF2291">
        <v>0.2332131518131082</v>
      </c>
      <c r="AG2291">
        <v>10904164</v>
      </c>
      <c r="AH2291">
        <v>136</v>
      </c>
      <c r="AI2291">
        <v>669.9</v>
      </c>
      <c r="AJ2291">
        <v>2</v>
      </c>
      <c r="AK2291">
        <v>15</v>
      </c>
      <c r="AL2291">
        <v>10</v>
      </c>
      <c r="AM2291">
        <v>5</v>
      </c>
      <c r="AN2291">
        <v>7.5</v>
      </c>
      <c r="AO2291">
        <v>1</v>
      </c>
    </row>
    <row r="2292" spans="32:41" x14ac:dyDescent="0.25">
      <c r="AF2292">
        <v>3.6108442908502902E-2</v>
      </c>
      <c r="AG2292">
        <v>10916442</v>
      </c>
      <c r="AH2292">
        <v>45</v>
      </c>
      <c r="AI2292">
        <v>376.3</v>
      </c>
      <c r="AJ2292">
        <v>1</v>
      </c>
      <c r="AK2292">
        <v>5</v>
      </c>
      <c r="AL2292">
        <v>5</v>
      </c>
      <c r="AM2292">
        <v>3</v>
      </c>
      <c r="AN2292">
        <v>5</v>
      </c>
      <c r="AO2292">
        <v>1</v>
      </c>
    </row>
    <row r="2293" spans="32:41" x14ac:dyDescent="0.25">
      <c r="AF2293">
        <v>0.25979537232499728</v>
      </c>
      <c r="AG2293">
        <v>10922237</v>
      </c>
      <c r="AH2293">
        <v>375</v>
      </c>
      <c r="AI2293">
        <v>285.7</v>
      </c>
      <c r="AJ2293">
        <v>1</v>
      </c>
      <c r="AK2293">
        <v>15</v>
      </c>
      <c r="AL2293">
        <v>9</v>
      </c>
      <c r="AM2293">
        <v>3</v>
      </c>
      <c r="AN2293">
        <v>15</v>
      </c>
      <c r="AO2293">
        <v>0</v>
      </c>
    </row>
    <row r="2294" spans="32:41" x14ac:dyDescent="0.25">
      <c r="AF2294">
        <v>0.27511688650590826</v>
      </c>
      <c r="AG2294">
        <v>10924205</v>
      </c>
      <c r="AH2294">
        <v>5</v>
      </c>
      <c r="AI2294">
        <v>203.9</v>
      </c>
      <c r="AJ2294">
        <v>1</v>
      </c>
      <c r="AK2294">
        <v>17</v>
      </c>
      <c r="AL2294">
        <v>5</v>
      </c>
      <c r="AM2294">
        <v>3</v>
      </c>
      <c r="AN2294">
        <v>17</v>
      </c>
      <c r="AO2294">
        <v>1</v>
      </c>
    </row>
    <row r="2295" spans="32:41" x14ac:dyDescent="0.25">
      <c r="AF2295">
        <v>0.23465986936700556</v>
      </c>
      <c r="AG2295">
        <v>10932344</v>
      </c>
      <c r="AH2295">
        <v>73</v>
      </c>
      <c r="AI2295">
        <v>1089.26</v>
      </c>
      <c r="AJ2295">
        <v>9</v>
      </c>
      <c r="AK2295">
        <v>164</v>
      </c>
      <c r="AL2295">
        <v>44</v>
      </c>
      <c r="AM2295">
        <v>26</v>
      </c>
      <c r="AN2295">
        <v>18.222222219999999</v>
      </c>
      <c r="AO2295">
        <v>0</v>
      </c>
    </row>
    <row r="2296" spans="32:41" x14ac:dyDescent="0.25">
      <c r="AF2296">
        <v>9.048473025525483E-2</v>
      </c>
      <c r="AG2296">
        <v>10932480</v>
      </c>
      <c r="AH2296">
        <v>2</v>
      </c>
      <c r="AI2296">
        <v>2194.9</v>
      </c>
      <c r="AJ2296">
        <v>10</v>
      </c>
      <c r="AK2296">
        <v>105</v>
      </c>
      <c r="AL2296">
        <v>72</v>
      </c>
      <c r="AM2296">
        <v>32</v>
      </c>
      <c r="AN2296">
        <v>10.5</v>
      </c>
      <c r="AO2296">
        <v>1</v>
      </c>
    </row>
    <row r="2297" spans="32:41" x14ac:dyDescent="0.25">
      <c r="AF2297">
        <v>0.45781577475327973</v>
      </c>
      <c r="AG2297">
        <v>10933913</v>
      </c>
      <c r="AH2297">
        <v>29</v>
      </c>
      <c r="AI2297">
        <v>1249.74</v>
      </c>
      <c r="AJ2297">
        <v>5</v>
      </c>
      <c r="AK2297">
        <v>196</v>
      </c>
      <c r="AL2297">
        <v>62</v>
      </c>
      <c r="AM2297">
        <v>18</v>
      </c>
      <c r="AN2297">
        <v>39.200000000000003</v>
      </c>
      <c r="AO2297">
        <v>1</v>
      </c>
    </row>
    <row r="2298" spans="32:41" x14ac:dyDescent="0.25">
      <c r="AF2298">
        <v>0.31288013553154359</v>
      </c>
      <c r="AG2298">
        <v>10934698</v>
      </c>
      <c r="AH2298">
        <v>264</v>
      </c>
      <c r="AI2298">
        <v>407.88</v>
      </c>
      <c r="AJ2298">
        <v>4</v>
      </c>
      <c r="AK2298">
        <v>25</v>
      </c>
      <c r="AL2298">
        <v>20</v>
      </c>
      <c r="AM2298">
        <v>13</v>
      </c>
      <c r="AN2298">
        <v>6.25</v>
      </c>
      <c r="AO2298">
        <v>0</v>
      </c>
    </row>
    <row r="2299" spans="32:41" x14ac:dyDescent="0.25">
      <c r="AF2299">
        <v>0.30985407510787089</v>
      </c>
      <c r="AG2299">
        <v>10935522</v>
      </c>
      <c r="AH2299">
        <v>143</v>
      </c>
      <c r="AI2299">
        <v>109.9</v>
      </c>
      <c r="AJ2299">
        <v>1</v>
      </c>
      <c r="AK2299">
        <v>3</v>
      </c>
      <c r="AL2299">
        <v>2</v>
      </c>
      <c r="AM2299">
        <v>2</v>
      </c>
      <c r="AN2299">
        <v>3</v>
      </c>
      <c r="AO2299">
        <v>1</v>
      </c>
    </row>
    <row r="2300" spans="32:41" x14ac:dyDescent="0.25">
      <c r="AF2300">
        <v>0.17565988683707656</v>
      </c>
      <c r="AG2300">
        <v>10940175</v>
      </c>
      <c r="AH2300">
        <v>407</v>
      </c>
      <c r="AI2300">
        <v>168.1</v>
      </c>
      <c r="AJ2300">
        <v>1</v>
      </c>
      <c r="AK2300">
        <v>8</v>
      </c>
      <c r="AL2300">
        <v>8</v>
      </c>
      <c r="AM2300">
        <v>2</v>
      </c>
      <c r="AN2300">
        <v>8</v>
      </c>
      <c r="AO2300">
        <v>0</v>
      </c>
    </row>
    <row r="2301" spans="32:41" x14ac:dyDescent="0.25">
      <c r="AF2301">
        <v>0.28904132938609706</v>
      </c>
      <c r="AG2301">
        <v>10946621</v>
      </c>
      <c r="AH2301">
        <v>81</v>
      </c>
      <c r="AI2301">
        <v>129.19999999999999</v>
      </c>
      <c r="AJ2301">
        <v>1</v>
      </c>
      <c r="AK2301">
        <v>10</v>
      </c>
      <c r="AL2301">
        <v>6</v>
      </c>
      <c r="AM2301">
        <v>3</v>
      </c>
      <c r="AN2301">
        <v>10</v>
      </c>
      <c r="AO2301">
        <v>1</v>
      </c>
    </row>
    <row r="2302" spans="32:41" x14ac:dyDescent="0.25">
      <c r="AF2302">
        <v>0.22558921973359236</v>
      </c>
      <c r="AG2302">
        <v>10954224</v>
      </c>
      <c r="AH2302">
        <v>291</v>
      </c>
      <c r="AI2302">
        <v>624.83000000000004</v>
      </c>
      <c r="AJ2302">
        <v>4</v>
      </c>
      <c r="AK2302">
        <v>45</v>
      </c>
      <c r="AL2302">
        <v>16</v>
      </c>
      <c r="AM2302">
        <v>9</v>
      </c>
      <c r="AN2302">
        <v>11.25</v>
      </c>
      <c r="AO2302">
        <v>0</v>
      </c>
    </row>
    <row r="2303" spans="32:41" x14ac:dyDescent="0.25">
      <c r="AF2303">
        <v>0.32511704116099926</v>
      </c>
      <c r="AG2303">
        <v>10954830</v>
      </c>
      <c r="AH2303">
        <v>54</v>
      </c>
      <c r="AI2303">
        <v>256.39999999999998</v>
      </c>
      <c r="AJ2303">
        <v>3</v>
      </c>
      <c r="AK2303">
        <v>7</v>
      </c>
      <c r="AL2303">
        <v>6</v>
      </c>
      <c r="AM2303">
        <v>4</v>
      </c>
      <c r="AN2303">
        <v>2.3333333330000001</v>
      </c>
      <c r="AO2303">
        <v>0</v>
      </c>
    </row>
    <row r="2304" spans="32:41" x14ac:dyDescent="0.25">
      <c r="AF2304">
        <v>0.20324952769778259</v>
      </c>
      <c r="AG2304">
        <v>10954886</v>
      </c>
      <c r="AH2304">
        <v>73</v>
      </c>
      <c r="AI2304">
        <v>1542.63</v>
      </c>
      <c r="AJ2304">
        <v>13</v>
      </c>
      <c r="AK2304">
        <v>461</v>
      </c>
      <c r="AL2304">
        <v>59</v>
      </c>
      <c r="AM2304">
        <v>31</v>
      </c>
      <c r="AN2304">
        <v>35.46153846</v>
      </c>
      <c r="AO2304">
        <v>1</v>
      </c>
    </row>
    <row r="2305" spans="32:41" x14ac:dyDescent="0.25">
      <c r="AF2305">
        <v>6.0948397712102809E-3</v>
      </c>
      <c r="AG2305">
        <v>10957513</v>
      </c>
      <c r="AH2305">
        <v>22</v>
      </c>
      <c r="AI2305">
        <v>2656.19</v>
      </c>
      <c r="AJ2305">
        <v>16</v>
      </c>
      <c r="AK2305">
        <v>187</v>
      </c>
      <c r="AL2305">
        <v>155</v>
      </c>
      <c r="AM2305">
        <v>55</v>
      </c>
      <c r="AN2305">
        <v>11.6875</v>
      </c>
      <c r="AO2305">
        <v>1</v>
      </c>
    </row>
    <row r="2306" spans="32:41" x14ac:dyDescent="0.25">
      <c r="AF2306">
        <v>8.6801982821454682E-2</v>
      </c>
      <c r="AG2306">
        <v>10957958</v>
      </c>
      <c r="AH2306">
        <v>161</v>
      </c>
      <c r="AI2306">
        <v>683.92</v>
      </c>
      <c r="AJ2306">
        <v>4</v>
      </c>
      <c r="AK2306">
        <v>142</v>
      </c>
      <c r="AL2306">
        <v>32</v>
      </c>
      <c r="AM2306">
        <v>8</v>
      </c>
      <c r="AN2306">
        <v>35.5</v>
      </c>
      <c r="AO2306">
        <v>1</v>
      </c>
    </row>
    <row r="2307" spans="32:41" x14ac:dyDescent="0.25">
      <c r="AF2307">
        <v>0.37868379214092673</v>
      </c>
      <c r="AG2307">
        <v>10958131</v>
      </c>
      <c r="AH2307">
        <v>62</v>
      </c>
      <c r="AI2307">
        <v>109.4</v>
      </c>
      <c r="AJ2307">
        <v>2</v>
      </c>
      <c r="AK2307">
        <v>10</v>
      </c>
      <c r="AL2307">
        <v>7</v>
      </c>
      <c r="AM2307">
        <v>6</v>
      </c>
      <c r="AN2307">
        <v>5</v>
      </c>
      <c r="AO2307">
        <v>1</v>
      </c>
    </row>
    <row r="2308" spans="32:41" x14ac:dyDescent="0.25">
      <c r="AF2308">
        <v>0.46158866990898095</v>
      </c>
      <c r="AG2308">
        <v>10958571</v>
      </c>
      <c r="AH2308">
        <v>105</v>
      </c>
      <c r="AI2308">
        <v>1568.98</v>
      </c>
      <c r="AJ2308">
        <v>7</v>
      </c>
      <c r="AK2308">
        <v>191</v>
      </c>
      <c r="AL2308">
        <v>70</v>
      </c>
      <c r="AM2308">
        <v>24</v>
      </c>
      <c r="AN2308">
        <v>27.285714290000001</v>
      </c>
      <c r="AO2308">
        <v>1</v>
      </c>
    </row>
    <row r="2309" spans="32:41" x14ac:dyDescent="0.25">
      <c r="AF2309">
        <v>0.33078180285404157</v>
      </c>
      <c r="AG2309">
        <v>10965797</v>
      </c>
      <c r="AH2309">
        <v>10</v>
      </c>
      <c r="AI2309">
        <v>12317.19</v>
      </c>
      <c r="AJ2309">
        <v>54</v>
      </c>
      <c r="AK2309">
        <v>573</v>
      </c>
      <c r="AL2309">
        <v>376</v>
      </c>
      <c r="AM2309">
        <v>142</v>
      </c>
      <c r="AN2309">
        <v>10.61111111</v>
      </c>
      <c r="AO2309">
        <v>1</v>
      </c>
    </row>
    <row r="2310" spans="32:41" x14ac:dyDescent="0.25">
      <c r="AF2310">
        <v>0.43203058570575115</v>
      </c>
      <c r="AG2310">
        <v>10969535</v>
      </c>
      <c r="AH2310">
        <v>282</v>
      </c>
      <c r="AI2310">
        <v>312.45</v>
      </c>
      <c r="AJ2310">
        <v>4</v>
      </c>
      <c r="AK2310">
        <v>29</v>
      </c>
      <c r="AL2310">
        <v>27</v>
      </c>
      <c r="AM2310">
        <v>10</v>
      </c>
      <c r="AN2310">
        <v>7.25</v>
      </c>
      <c r="AO2310">
        <v>0</v>
      </c>
    </row>
    <row r="2311" spans="32:41" x14ac:dyDescent="0.25">
      <c r="AF2311">
        <v>0.47752983795078274</v>
      </c>
      <c r="AG2311">
        <v>11848665</v>
      </c>
      <c r="AH2311">
        <v>172</v>
      </c>
      <c r="AI2311">
        <v>135.75</v>
      </c>
      <c r="AJ2311">
        <v>1</v>
      </c>
      <c r="AK2311">
        <v>9</v>
      </c>
      <c r="AL2311">
        <v>9</v>
      </c>
      <c r="AM2311">
        <v>4</v>
      </c>
      <c r="AN2311">
        <v>9</v>
      </c>
      <c r="AO2311">
        <v>1</v>
      </c>
    </row>
    <row r="2312" spans="32:41" x14ac:dyDescent="0.25">
      <c r="AF2312">
        <v>0.43139351343779264</v>
      </c>
      <c r="AG2312">
        <v>11848997</v>
      </c>
      <c r="AH2312">
        <v>269</v>
      </c>
      <c r="AI2312">
        <v>528.20000000000005</v>
      </c>
      <c r="AJ2312">
        <v>2</v>
      </c>
      <c r="AK2312">
        <v>63</v>
      </c>
      <c r="AL2312">
        <v>7</v>
      </c>
      <c r="AM2312">
        <v>4</v>
      </c>
      <c r="AN2312">
        <v>31.5</v>
      </c>
      <c r="AO2312">
        <v>0</v>
      </c>
    </row>
    <row r="2313" spans="32:41" x14ac:dyDescent="0.25">
      <c r="AF2313">
        <v>0.37565940109816531</v>
      </c>
      <c r="AG2313">
        <v>11849736</v>
      </c>
      <c r="AH2313">
        <v>59</v>
      </c>
      <c r="AI2313">
        <v>2179.75</v>
      </c>
      <c r="AJ2313">
        <v>14</v>
      </c>
      <c r="AK2313">
        <v>896</v>
      </c>
      <c r="AL2313">
        <v>42</v>
      </c>
      <c r="AM2313">
        <v>29</v>
      </c>
      <c r="AN2313">
        <v>64</v>
      </c>
      <c r="AO2313">
        <v>1</v>
      </c>
    </row>
    <row r="2314" spans="32:41" x14ac:dyDescent="0.25">
      <c r="AF2314">
        <v>5.8269793866319475E-2</v>
      </c>
      <c r="AG2314">
        <v>11852032</v>
      </c>
      <c r="AH2314">
        <v>207</v>
      </c>
      <c r="AI2314">
        <v>104.9</v>
      </c>
      <c r="AJ2314">
        <v>1</v>
      </c>
      <c r="AK2314">
        <v>28</v>
      </c>
      <c r="AL2314">
        <v>12</v>
      </c>
      <c r="AM2314">
        <v>2</v>
      </c>
      <c r="AN2314">
        <v>28</v>
      </c>
      <c r="AO2314">
        <v>0</v>
      </c>
    </row>
    <row r="2315" spans="32:41" x14ac:dyDescent="0.25">
      <c r="AF2315">
        <v>0.33194736921405865</v>
      </c>
      <c r="AG2315">
        <v>11854697</v>
      </c>
      <c r="AH2315">
        <v>354</v>
      </c>
      <c r="AI2315">
        <v>927.63</v>
      </c>
      <c r="AJ2315">
        <v>5</v>
      </c>
      <c r="AK2315">
        <v>84</v>
      </c>
      <c r="AL2315">
        <v>70</v>
      </c>
      <c r="AM2315">
        <v>18</v>
      </c>
      <c r="AN2315">
        <v>16.8</v>
      </c>
      <c r="AO2315">
        <v>0</v>
      </c>
    </row>
    <row r="2316" spans="32:41" x14ac:dyDescent="0.25">
      <c r="AF2316">
        <v>0.1156734278490622</v>
      </c>
      <c r="AG2316">
        <v>11855180</v>
      </c>
      <c r="AH2316">
        <v>15</v>
      </c>
      <c r="AI2316">
        <v>6866.75</v>
      </c>
      <c r="AJ2316">
        <v>18</v>
      </c>
      <c r="AK2316">
        <v>478</v>
      </c>
      <c r="AL2316">
        <v>131</v>
      </c>
      <c r="AM2316">
        <v>44</v>
      </c>
      <c r="AN2316">
        <v>26.555555559999998</v>
      </c>
      <c r="AO2316">
        <v>1</v>
      </c>
    </row>
    <row r="2317" spans="32:41" x14ac:dyDescent="0.25">
      <c r="AF2317">
        <v>0.42366313604598993</v>
      </c>
      <c r="AG2317">
        <v>11857945</v>
      </c>
      <c r="AH2317">
        <v>6</v>
      </c>
      <c r="AI2317">
        <v>535.07000000000005</v>
      </c>
      <c r="AJ2317">
        <v>2</v>
      </c>
      <c r="AK2317">
        <v>43</v>
      </c>
      <c r="AL2317">
        <v>29</v>
      </c>
      <c r="AM2317">
        <v>7</v>
      </c>
      <c r="AN2317">
        <v>21.5</v>
      </c>
      <c r="AO2317">
        <v>1</v>
      </c>
    </row>
    <row r="2318" spans="32:41" x14ac:dyDescent="0.25">
      <c r="AF2318">
        <v>6.0062350075809623E-2</v>
      </c>
      <c r="AG2318">
        <v>11858164</v>
      </c>
      <c r="AH2318">
        <v>62</v>
      </c>
      <c r="AI2318">
        <v>73.349999999999994</v>
      </c>
      <c r="AJ2318">
        <v>1</v>
      </c>
      <c r="AK2318">
        <v>2</v>
      </c>
      <c r="AL2318">
        <v>1</v>
      </c>
      <c r="AM2318">
        <v>1</v>
      </c>
      <c r="AN2318">
        <v>2</v>
      </c>
      <c r="AO2318">
        <v>0</v>
      </c>
    </row>
    <row r="2319" spans="32:41" x14ac:dyDescent="0.25">
      <c r="AF2319">
        <v>0.23437832158047589</v>
      </c>
      <c r="AG2319">
        <v>11862435</v>
      </c>
      <c r="AH2319">
        <v>11</v>
      </c>
      <c r="AI2319">
        <v>5271.82</v>
      </c>
      <c r="AJ2319">
        <v>15</v>
      </c>
      <c r="AK2319">
        <v>363</v>
      </c>
      <c r="AL2319">
        <v>147</v>
      </c>
      <c r="AM2319">
        <v>44</v>
      </c>
      <c r="AN2319">
        <v>24.2</v>
      </c>
      <c r="AO2319">
        <v>1</v>
      </c>
    </row>
    <row r="2320" spans="32:41" x14ac:dyDescent="0.25">
      <c r="AF2320">
        <v>0.16951495920143433</v>
      </c>
      <c r="AG2320">
        <v>11865402</v>
      </c>
      <c r="AH2320">
        <v>0</v>
      </c>
      <c r="AI2320">
        <v>6506.54</v>
      </c>
      <c r="AJ2320">
        <v>14</v>
      </c>
      <c r="AK2320">
        <v>238</v>
      </c>
      <c r="AL2320">
        <v>64</v>
      </c>
      <c r="AM2320">
        <v>26</v>
      </c>
      <c r="AN2320">
        <v>17</v>
      </c>
      <c r="AO2320">
        <v>1</v>
      </c>
    </row>
    <row r="2321" spans="32:41" x14ac:dyDescent="0.25">
      <c r="AF2321">
        <v>0.24866636633355366</v>
      </c>
      <c r="AG2321">
        <v>11867901</v>
      </c>
      <c r="AH2321">
        <v>293</v>
      </c>
      <c r="AI2321">
        <v>164</v>
      </c>
      <c r="AJ2321">
        <v>1</v>
      </c>
      <c r="AK2321">
        <v>20</v>
      </c>
      <c r="AL2321">
        <v>1</v>
      </c>
      <c r="AM2321">
        <v>1</v>
      </c>
      <c r="AN2321">
        <v>20</v>
      </c>
      <c r="AO2321">
        <v>0</v>
      </c>
    </row>
    <row r="2322" spans="32:41" x14ac:dyDescent="0.25">
      <c r="AF2322">
        <v>0.32056981544105179</v>
      </c>
      <c r="AG2322">
        <v>11870948</v>
      </c>
      <c r="AH2322">
        <v>259</v>
      </c>
      <c r="AI2322">
        <v>358.3</v>
      </c>
      <c r="AJ2322">
        <v>2</v>
      </c>
      <c r="AK2322">
        <v>26</v>
      </c>
      <c r="AL2322">
        <v>10</v>
      </c>
      <c r="AM2322">
        <v>6</v>
      </c>
      <c r="AN2322">
        <v>13</v>
      </c>
      <c r="AO2322">
        <v>0</v>
      </c>
    </row>
    <row r="2323" spans="32:41" x14ac:dyDescent="0.25">
      <c r="AF2323">
        <v>5.1799166546320219E-3</v>
      </c>
      <c r="AG2323">
        <v>11873042</v>
      </c>
      <c r="AH2323">
        <v>38</v>
      </c>
      <c r="AI2323">
        <v>287.27999999999997</v>
      </c>
      <c r="AJ2323">
        <v>3</v>
      </c>
      <c r="AK2323">
        <v>25</v>
      </c>
      <c r="AL2323">
        <v>23</v>
      </c>
      <c r="AM2323">
        <v>5</v>
      </c>
      <c r="AN2323">
        <v>8.3333333330000006</v>
      </c>
      <c r="AO2323">
        <v>1</v>
      </c>
    </row>
    <row r="2324" spans="32:41" x14ac:dyDescent="0.25">
      <c r="AF2324">
        <v>0.28733923062232081</v>
      </c>
      <c r="AG2324">
        <v>11873557</v>
      </c>
      <c r="AH2324">
        <v>1</v>
      </c>
      <c r="AI2324">
        <v>4845.26</v>
      </c>
      <c r="AJ2324">
        <v>26</v>
      </c>
      <c r="AK2324">
        <v>323</v>
      </c>
      <c r="AL2324">
        <v>208</v>
      </c>
      <c r="AM2324">
        <v>82</v>
      </c>
      <c r="AN2324">
        <v>12.42307692</v>
      </c>
      <c r="AO2324">
        <v>1</v>
      </c>
    </row>
    <row r="2325" spans="32:41" x14ac:dyDescent="0.25">
      <c r="AF2325">
        <v>0.23691294950240793</v>
      </c>
      <c r="AG2325">
        <v>11873694</v>
      </c>
      <c r="AH2325">
        <v>21</v>
      </c>
      <c r="AI2325">
        <v>102.1</v>
      </c>
      <c r="AJ2325">
        <v>1</v>
      </c>
      <c r="AK2325">
        <v>10</v>
      </c>
      <c r="AL2325">
        <v>8</v>
      </c>
      <c r="AM2325">
        <v>2</v>
      </c>
      <c r="AN2325">
        <v>10</v>
      </c>
      <c r="AO2325">
        <v>1</v>
      </c>
    </row>
    <row r="2326" spans="32:41" x14ac:dyDescent="0.25">
      <c r="AF2326">
        <v>0.43948691494042436</v>
      </c>
      <c r="AG2326">
        <v>11876432</v>
      </c>
      <c r="AH2326">
        <v>369</v>
      </c>
      <c r="AI2326">
        <v>281.39</v>
      </c>
      <c r="AJ2326">
        <v>3</v>
      </c>
      <c r="AK2326">
        <v>94</v>
      </c>
      <c r="AL2326">
        <v>26</v>
      </c>
      <c r="AM2326">
        <v>10</v>
      </c>
      <c r="AN2326">
        <v>31.333333329999999</v>
      </c>
      <c r="AO2326">
        <v>0</v>
      </c>
    </row>
    <row r="2327" spans="32:41" x14ac:dyDescent="0.25">
      <c r="AF2327">
        <v>0.24983647103959483</v>
      </c>
      <c r="AG2327">
        <v>11895587</v>
      </c>
      <c r="AH2327">
        <v>261</v>
      </c>
      <c r="AI2327">
        <v>183.76</v>
      </c>
      <c r="AJ2327">
        <v>2</v>
      </c>
      <c r="AK2327">
        <v>10</v>
      </c>
      <c r="AL2327">
        <v>3</v>
      </c>
      <c r="AM2327">
        <v>3</v>
      </c>
      <c r="AN2327">
        <v>5</v>
      </c>
      <c r="AO2327">
        <v>0</v>
      </c>
    </row>
    <row r="2328" spans="32:41" x14ac:dyDescent="0.25">
      <c r="AF2328">
        <v>4.8513680759347033E-2</v>
      </c>
      <c r="AG2328">
        <v>11897866</v>
      </c>
      <c r="AH2328">
        <v>69</v>
      </c>
      <c r="AI2328">
        <v>229.1</v>
      </c>
      <c r="AJ2328">
        <v>2</v>
      </c>
      <c r="AK2328">
        <v>13</v>
      </c>
      <c r="AL2328">
        <v>8</v>
      </c>
      <c r="AM2328">
        <v>4</v>
      </c>
      <c r="AN2328">
        <v>6.5</v>
      </c>
      <c r="AO2328">
        <v>1</v>
      </c>
    </row>
    <row r="2329" spans="32:41" x14ac:dyDescent="0.25">
      <c r="AF2329">
        <v>0.45507726183141883</v>
      </c>
      <c r="AG2329">
        <v>11900945</v>
      </c>
      <c r="AH2329">
        <v>66</v>
      </c>
      <c r="AI2329">
        <v>236.94</v>
      </c>
      <c r="AJ2329">
        <v>1</v>
      </c>
      <c r="AK2329">
        <v>12</v>
      </c>
      <c r="AL2329">
        <v>6</v>
      </c>
      <c r="AM2329">
        <v>1</v>
      </c>
      <c r="AN2329">
        <v>12</v>
      </c>
      <c r="AO2329">
        <v>0</v>
      </c>
    </row>
    <row r="2330" spans="32:41" x14ac:dyDescent="0.25">
      <c r="AF2330">
        <v>7.4551527446120813E-2</v>
      </c>
      <c r="AG2330">
        <v>11901603</v>
      </c>
      <c r="AH2330">
        <v>105</v>
      </c>
      <c r="AI2330">
        <v>487.5</v>
      </c>
      <c r="AJ2330">
        <v>1</v>
      </c>
      <c r="AK2330">
        <v>20</v>
      </c>
      <c r="AL2330">
        <v>15</v>
      </c>
      <c r="AM2330">
        <v>4</v>
      </c>
      <c r="AN2330">
        <v>20</v>
      </c>
      <c r="AO2330">
        <v>1</v>
      </c>
    </row>
    <row r="2331" spans="32:41" x14ac:dyDescent="0.25">
      <c r="AF2331">
        <v>0.1307932907661904</v>
      </c>
      <c r="AG2331">
        <v>11907454</v>
      </c>
      <c r="AH2331">
        <v>83</v>
      </c>
      <c r="AI2331">
        <v>766.9</v>
      </c>
      <c r="AJ2331">
        <v>3</v>
      </c>
      <c r="AK2331">
        <v>36</v>
      </c>
      <c r="AL2331">
        <v>15</v>
      </c>
      <c r="AM2331">
        <v>5</v>
      </c>
      <c r="AN2331">
        <v>12</v>
      </c>
      <c r="AO2331">
        <v>1</v>
      </c>
    </row>
    <row r="2332" spans="32:41" x14ac:dyDescent="0.25">
      <c r="AF2332">
        <v>0.43786606587179489</v>
      </c>
      <c r="AG2332">
        <v>11912305</v>
      </c>
      <c r="AH2332">
        <v>311</v>
      </c>
      <c r="AI2332">
        <v>124.2</v>
      </c>
      <c r="AJ2332">
        <v>1</v>
      </c>
      <c r="AK2332">
        <v>15</v>
      </c>
      <c r="AL2332">
        <v>3</v>
      </c>
      <c r="AM2332">
        <v>1</v>
      </c>
      <c r="AN2332">
        <v>15</v>
      </c>
      <c r="AO2332">
        <v>0</v>
      </c>
    </row>
    <row r="2333" spans="32:41" x14ac:dyDescent="0.25">
      <c r="AF2333">
        <v>0.34463802646112374</v>
      </c>
      <c r="AG2333">
        <v>11912979</v>
      </c>
      <c r="AH2333">
        <v>2</v>
      </c>
      <c r="AI2333">
        <v>989.89</v>
      </c>
      <c r="AJ2333">
        <v>6</v>
      </c>
      <c r="AK2333">
        <v>73</v>
      </c>
      <c r="AL2333">
        <v>43</v>
      </c>
      <c r="AM2333">
        <v>15</v>
      </c>
      <c r="AN2333">
        <v>12.16666667</v>
      </c>
      <c r="AO2333">
        <v>1</v>
      </c>
    </row>
    <row r="2334" spans="32:41" x14ac:dyDescent="0.25">
      <c r="AF2334">
        <v>8.1851380319299061E-2</v>
      </c>
      <c r="AG2334">
        <v>11914163</v>
      </c>
      <c r="AH2334">
        <v>116</v>
      </c>
      <c r="AI2334">
        <v>335.36</v>
      </c>
      <c r="AJ2334">
        <v>2</v>
      </c>
      <c r="AK2334">
        <v>29</v>
      </c>
      <c r="AL2334">
        <v>11</v>
      </c>
      <c r="AM2334">
        <v>6</v>
      </c>
      <c r="AN2334">
        <v>14.5</v>
      </c>
      <c r="AO2334">
        <v>1</v>
      </c>
    </row>
    <row r="2335" spans="32:41" x14ac:dyDescent="0.25">
      <c r="AF2335">
        <v>0.47555392098704563</v>
      </c>
      <c r="AG2335">
        <v>11915791</v>
      </c>
      <c r="AH2335">
        <v>34</v>
      </c>
      <c r="AI2335">
        <v>1010.59</v>
      </c>
      <c r="AJ2335">
        <v>7</v>
      </c>
      <c r="AK2335">
        <v>69</v>
      </c>
      <c r="AL2335">
        <v>54</v>
      </c>
      <c r="AM2335">
        <v>23</v>
      </c>
      <c r="AN2335">
        <v>9.8571428569999995</v>
      </c>
      <c r="AO2335">
        <v>1</v>
      </c>
    </row>
    <row r="2336" spans="32:41" x14ac:dyDescent="0.25">
      <c r="AF2336">
        <v>0.46760707608919028</v>
      </c>
      <c r="AG2336">
        <v>11918121</v>
      </c>
      <c r="AH2336">
        <v>55</v>
      </c>
      <c r="AI2336">
        <v>1878.9</v>
      </c>
      <c r="AJ2336">
        <v>12</v>
      </c>
      <c r="AK2336">
        <v>91</v>
      </c>
      <c r="AL2336">
        <v>75</v>
      </c>
      <c r="AM2336">
        <v>34</v>
      </c>
      <c r="AN2336">
        <v>7.5833333329999997</v>
      </c>
      <c r="AO2336">
        <v>1</v>
      </c>
    </row>
    <row r="2337" spans="32:41" x14ac:dyDescent="0.25">
      <c r="AF2337">
        <v>0.22941676058993898</v>
      </c>
      <c r="AG2337">
        <v>11921631</v>
      </c>
      <c r="AH2337">
        <v>151</v>
      </c>
      <c r="AI2337">
        <v>390.8</v>
      </c>
      <c r="AJ2337">
        <v>2</v>
      </c>
      <c r="AK2337">
        <v>46</v>
      </c>
      <c r="AL2337">
        <v>14</v>
      </c>
      <c r="AM2337">
        <v>4</v>
      </c>
      <c r="AN2337">
        <v>23</v>
      </c>
      <c r="AO2337">
        <v>0</v>
      </c>
    </row>
    <row r="2338" spans="32:41" x14ac:dyDescent="0.25">
      <c r="AF2338">
        <v>0.44439359821734536</v>
      </c>
      <c r="AG2338">
        <v>11924069</v>
      </c>
      <c r="AH2338">
        <v>142</v>
      </c>
      <c r="AI2338">
        <v>278.51</v>
      </c>
      <c r="AJ2338">
        <v>2</v>
      </c>
      <c r="AK2338">
        <v>21</v>
      </c>
      <c r="AL2338">
        <v>19</v>
      </c>
      <c r="AM2338">
        <v>8</v>
      </c>
      <c r="AN2338">
        <v>10.5</v>
      </c>
      <c r="AO2338">
        <v>1</v>
      </c>
    </row>
    <row r="2339" spans="32:41" x14ac:dyDescent="0.25">
      <c r="AF2339">
        <v>0.46321273149985798</v>
      </c>
      <c r="AG2339">
        <v>11925249</v>
      </c>
      <c r="AH2339">
        <v>3</v>
      </c>
      <c r="AI2339">
        <v>4799.62</v>
      </c>
      <c r="AJ2339">
        <v>13</v>
      </c>
      <c r="AK2339">
        <v>313</v>
      </c>
      <c r="AL2339">
        <v>208</v>
      </c>
      <c r="AM2339">
        <v>48</v>
      </c>
      <c r="AN2339">
        <v>24.07692308</v>
      </c>
      <c r="AO2339">
        <v>1</v>
      </c>
    </row>
    <row r="2340" spans="32:41" x14ac:dyDescent="0.25">
      <c r="AF2340">
        <v>4.2157838554852556E-2</v>
      </c>
      <c r="AG2340">
        <v>11925782</v>
      </c>
      <c r="AH2340">
        <v>3</v>
      </c>
      <c r="AI2340">
        <v>763.38</v>
      </c>
      <c r="AJ2340">
        <v>6</v>
      </c>
      <c r="AK2340">
        <v>97</v>
      </c>
      <c r="AL2340">
        <v>54</v>
      </c>
      <c r="AM2340">
        <v>16</v>
      </c>
      <c r="AN2340">
        <v>16.166666670000001</v>
      </c>
      <c r="AO2340">
        <v>1</v>
      </c>
    </row>
    <row r="2341" spans="32:41" x14ac:dyDescent="0.25">
      <c r="AF2341">
        <v>6.1684335582324112E-2</v>
      </c>
      <c r="AG2341">
        <v>11926524</v>
      </c>
      <c r="AH2341">
        <v>196</v>
      </c>
      <c r="AI2341">
        <v>433.49</v>
      </c>
      <c r="AJ2341">
        <v>2</v>
      </c>
      <c r="AK2341">
        <v>25</v>
      </c>
      <c r="AL2341">
        <v>20</v>
      </c>
      <c r="AM2341">
        <v>4</v>
      </c>
      <c r="AN2341">
        <v>12.5</v>
      </c>
      <c r="AO2341">
        <v>0</v>
      </c>
    </row>
    <row r="2342" spans="32:41" x14ac:dyDescent="0.25">
      <c r="AF2342">
        <v>0.49207299298394525</v>
      </c>
      <c r="AG2342">
        <v>11933962</v>
      </c>
      <c r="AH2342">
        <v>173</v>
      </c>
      <c r="AI2342">
        <v>104.1</v>
      </c>
      <c r="AJ2342">
        <v>1</v>
      </c>
      <c r="AK2342">
        <v>9</v>
      </c>
      <c r="AL2342">
        <v>9</v>
      </c>
      <c r="AM2342">
        <v>4</v>
      </c>
      <c r="AN2342">
        <v>9</v>
      </c>
      <c r="AO2342">
        <v>1</v>
      </c>
    </row>
    <row r="2343" spans="32:41" x14ac:dyDescent="0.25">
      <c r="AF2343">
        <v>8.1927605675816695E-3</v>
      </c>
      <c r="AG2343">
        <v>11936658</v>
      </c>
      <c r="AH2343">
        <v>167</v>
      </c>
      <c r="AI2343">
        <v>982.12</v>
      </c>
      <c r="AJ2343">
        <v>2</v>
      </c>
      <c r="AK2343">
        <v>106</v>
      </c>
      <c r="AL2343">
        <v>41</v>
      </c>
      <c r="AM2343">
        <v>10</v>
      </c>
      <c r="AN2343">
        <v>53</v>
      </c>
      <c r="AO2343">
        <v>1</v>
      </c>
    </row>
    <row r="2344" spans="32:41" x14ac:dyDescent="0.25">
      <c r="AF2344">
        <v>0.36993207084532809</v>
      </c>
      <c r="AG2344">
        <v>11939133</v>
      </c>
      <c r="AH2344">
        <v>148</v>
      </c>
      <c r="AI2344">
        <v>400.99</v>
      </c>
      <c r="AJ2344">
        <v>3</v>
      </c>
      <c r="AK2344">
        <v>37</v>
      </c>
      <c r="AL2344">
        <v>30</v>
      </c>
      <c r="AM2344">
        <v>9</v>
      </c>
      <c r="AN2344">
        <v>12.33333333</v>
      </c>
      <c r="AO2344">
        <v>1</v>
      </c>
    </row>
    <row r="2345" spans="32:41" x14ac:dyDescent="0.25">
      <c r="AF2345">
        <v>0.45880561439805068</v>
      </c>
      <c r="AG2345">
        <v>11942382</v>
      </c>
      <c r="AH2345">
        <v>426</v>
      </c>
      <c r="AI2345">
        <v>90</v>
      </c>
      <c r="AJ2345">
        <v>1</v>
      </c>
      <c r="AK2345">
        <v>1</v>
      </c>
      <c r="AL2345">
        <v>1</v>
      </c>
      <c r="AM2345">
        <v>1</v>
      </c>
      <c r="AN2345">
        <v>1</v>
      </c>
      <c r="AO2345">
        <v>0</v>
      </c>
    </row>
    <row r="2346" spans="32:41" x14ac:dyDescent="0.25">
      <c r="AF2346">
        <v>0.11842004817197149</v>
      </c>
      <c r="AG2346">
        <v>11943222</v>
      </c>
      <c r="AH2346">
        <v>213</v>
      </c>
      <c r="AI2346">
        <v>203.5</v>
      </c>
      <c r="AJ2346">
        <v>2</v>
      </c>
      <c r="AK2346">
        <v>11</v>
      </c>
      <c r="AL2346">
        <v>9</v>
      </c>
      <c r="AM2346">
        <v>3</v>
      </c>
      <c r="AN2346">
        <v>5.5</v>
      </c>
      <c r="AO2346">
        <v>0</v>
      </c>
    </row>
    <row r="2347" spans="32:41" x14ac:dyDescent="0.25">
      <c r="AF2347">
        <v>0.41242408186024193</v>
      </c>
      <c r="AG2347">
        <v>11950512</v>
      </c>
      <c r="AH2347">
        <v>252</v>
      </c>
      <c r="AI2347">
        <v>228.34</v>
      </c>
      <c r="AJ2347">
        <v>3</v>
      </c>
      <c r="AK2347">
        <v>52</v>
      </c>
      <c r="AL2347">
        <v>19</v>
      </c>
      <c r="AM2347">
        <v>7</v>
      </c>
      <c r="AN2347">
        <v>17.333333329999999</v>
      </c>
      <c r="AO2347">
        <v>0</v>
      </c>
    </row>
    <row r="2348" spans="32:41" x14ac:dyDescent="0.25">
      <c r="AF2348">
        <v>6.7532718643507073E-2</v>
      </c>
      <c r="AG2348">
        <v>11962253</v>
      </c>
      <c r="AH2348">
        <v>33</v>
      </c>
      <c r="AI2348">
        <v>403.89</v>
      </c>
      <c r="AJ2348">
        <v>3</v>
      </c>
      <c r="AK2348">
        <v>18</v>
      </c>
      <c r="AL2348">
        <v>10</v>
      </c>
      <c r="AM2348">
        <v>6</v>
      </c>
      <c r="AN2348">
        <v>6</v>
      </c>
      <c r="AO2348">
        <v>1</v>
      </c>
    </row>
    <row r="2349" spans="32:41" x14ac:dyDescent="0.25">
      <c r="AF2349">
        <v>6.018699877756517E-2</v>
      </c>
      <c r="AG2349">
        <v>11982182</v>
      </c>
      <c r="AH2349">
        <v>52</v>
      </c>
      <c r="AI2349">
        <v>1420.48</v>
      </c>
      <c r="AJ2349">
        <v>8</v>
      </c>
      <c r="AK2349">
        <v>69</v>
      </c>
      <c r="AL2349">
        <v>35</v>
      </c>
      <c r="AM2349">
        <v>16</v>
      </c>
      <c r="AN2349">
        <v>8.625</v>
      </c>
      <c r="AO2349">
        <v>1</v>
      </c>
    </row>
    <row r="2350" spans="32:41" x14ac:dyDescent="0.25">
      <c r="AF2350">
        <v>0.47641294142148993</v>
      </c>
      <c r="AG2350">
        <v>12335683</v>
      </c>
      <c r="AH2350">
        <v>4</v>
      </c>
      <c r="AI2350">
        <v>16081.46</v>
      </c>
      <c r="AJ2350">
        <v>58</v>
      </c>
      <c r="AK2350">
        <v>1564</v>
      </c>
      <c r="AL2350">
        <v>288</v>
      </c>
      <c r="AM2350">
        <v>118</v>
      </c>
      <c r="AN2350">
        <v>26.96551724</v>
      </c>
      <c r="AO2350">
        <v>1</v>
      </c>
    </row>
    <row r="2351" spans="32:41" x14ac:dyDescent="0.25">
      <c r="AF2351">
        <v>0.48886807763894791</v>
      </c>
      <c r="AG2351">
        <v>12540565</v>
      </c>
      <c r="AH2351">
        <v>246</v>
      </c>
      <c r="AI2351">
        <v>101</v>
      </c>
      <c r="AJ2351">
        <v>1</v>
      </c>
      <c r="AK2351">
        <v>6</v>
      </c>
      <c r="AL2351">
        <v>5</v>
      </c>
      <c r="AM2351">
        <v>4</v>
      </c>
      <c r="AN2351">
        <v>6</v>
      </c>
      <c r="AO2351">
        <v>0</v>
      </c>
    </row>
    <row r="2352" spans="32:41" x14ac:dyDescent="0.25">
      <c r="AF2352">
        <v>6.061882027236265E-2</v>
      </c>
      <c r="AG2352">
        <v>12541719</v>
      </c>
      <c r="AH2352">
        <v>4</v>
      </c>
      <c r="AI2352">
        <v>1699.2</v>
      </c>
      <c r="AJ2352">
        <v>12</v>
      </c>
      <c r="AK2352">
        <v>94</v>
      </c>
      <c r="AL2352">
        <v>75</v>
      </c>
      <c r="AM2352">
        <v>20</v>
      </c>
      <c r="AN2352">
        <v>7.8333333329999997</v>
      </c>
      <c r="AO2352">
        <v>0</v>
      </c>
    </row>
    <row r="2353" spans="32:41" x14ac:dyDescent="0.25">
      <c r="AF2353">
        <v>6.119016979486136E-3</v>
      </c>
      <c r="AG2353">
        <v>12541954</v>
      </c>
      <c r="AH2353">
        <v>103</v>
      </c>
      <c r="AI2353">
        <v>1821.6</v>
      </c>
      <c r="AJ2353">
        <v>7</v>
      </c>
      <c r="AK2353">
        <v>34</v>
      </c>
      <c r="AL2353">
        <v>18</v>
      </c>
      <c r="AM2353">
        <v>13</v>
      </c>
      <c r="AN2353">
        <v>4.8571428570000004</v>
      </c>
      <c r="AO2353">
        <v>1</v>
      </c>
    </row>
    <row r="2354" spans="32:41" x14ac:dyDescent="0.25">
      <c r="AF2354">
        <v>0.4753363041567481</v>
      </c>
      <c r="AG2354">
        <v>12543104</v>
      </c>
      <c r="AH2354">
        <v>349</v>
      </c>
      <c r="AI2354">
        <v>67.2</v>
      </c>
      <c r="AJ2354">
        <v>1</v>
      </c>
      <c r="AK2354">
        <v>25</v>
      </c>
      <c r="AL2354">
        <v>2</v>
      </c>
      <c r="AM2354">
        <v>1</v>
      </c>
      <c r="AN2354">
        <v>25</v>
      </c>
      <c r="AO2354">
        <v>0</v>
      </c>
    </row>
    <row r="2355" spans="32:41" x14ac:dyDescent="0.25">
      <c r="AF2355">
        <v>0.47651308861711905</v>
      </c>
      <c r="AG2355">
        <v>12543295</v>
      </c>
      <c r="AH2355">
        <v>77</v>
      </c>
      <c r="AI2355">
        <v>191.56</v>
      </c>
      <c r="AJ2355">
        <v>1</v>
      </c>
      <c r="AK2355">
        <v>12</v>
      </c>
      <c r="AL2355">
        <v>1</v>
      </c>
      <c r="AM2355">
        <v>1</v>
      </c>
      <c r="AN2355">
        <v>12</v>
      </c>
      <c r="AO2355">
        <v>0</v>
      </c>
    </row>
    <row r="2356" spans="32:41" x14ac:dyDescent="0.25">
      <c r="AF2356">
        <v>0.33303573166014944</v>
      </c>
      <c r="AG2356">
        <v>12543681</v>
      </c>
      <c r="AH2356">
        <v>42</v>
      </c>
      <c r="AI2356">
        <v>1131.5999999999999</v>
      </c>
      <c r="AJ2356">
        <v>5</v>
      </c>
      <c r="AK2356">
        <v>56</v>
      </c>
      <c r="AL2356">
        <v>33</v>
      </c>
      <c r="AM2356">
        <v>16</v>
      </c>
      <c r="AN2356">
        <v>11.2</v>
      </c>
      <c r="AO2356">
        <v>1</v>
      </c>
    </row>
    <row r="2357" spans="32:41" x14ac:dyDescent="0.25">
      <c r="AF2357">
        <v>0.19224084447262846</v>
      </c>
      <c r="AG2357">
        <v>12544858</v>
      </c>
      <c r="AH2357">
        <v>69</v>
      </c>
      <c r="AI2357">
        <v>501.08</v>
      </c>
      <c r="AJ2357">
        <v>4</v>
      </c>
      <c r="AK2357">
        <v>52</v>
      </c>
      <c r="AL2357">
        <v>13</v>
      </c>
      <c r="AM2357">
        <v>5</v>
      </c>
      <c r="AN2357">
        <v>13</v>
      </c>
      <c r="AO2357">
        <v>0</v>
      </c>
    </row>
    <row r="2358" spans="32:41" x14ac:dyDescent="0.25">
      <c r="AF2358">
        <v>4.3340253317391775E-2</v>
      </c>
      <c r="AG2358">
        <v>12544996</v>
      </c>
      <c r="AH2358">
        <v>109</v>
      </c>
      <c r="AI2358">
        <v>759.79</v>
      </c>
      <c r="AJ2358">
        <v>4</v>
      </c>
      <c r="AK2358">
        <v>30</v>
      </c>
      <c r="AL2358">
        <v>25</v>
      </c>
      <c r="AM2358">
        <v>12</v>
      </c>
      <c r="AN2358">
        <v>7.5</v>
      </c>
      <c r="AO2358">
        <v>1</v>
      </c>
    </row>
    <row r="2359" spans="32:41" x14ac:dyDescent="0.25">
      <c r="AF2359">
        <v>0.47978223596628478</v>
      </c>
      <c r="AG2359">
        <v>12546779</v>
      </c>
      <c r="AH2359">
        <v>306</v>
      </c>
      <c r="AI2359">
        <v>157.5</v>
      </c>
      <c r="AJ2359">
        <v>1</v>
      </c>
      <c r="AK2359">
        <v>4</v>
      </c>
      <c r="AL2359">
        <v>2</v>
      </c>
      <c r="AM2359">
        <v>1</v>
      </c>
      <c r="AN2359">
        <v>4</v>
      </c>
      <c r="AO2359">
        <v>0</v>
      </c>
    </row>
    <row r="2360" spans="32:41" x14ac:dyDescent="0.25">
      <c r="AF2360">
        <v>0.33351275109341483</v>
      </c>
      <c r="AG2360">
        <v>12549267</v>
      </c>
      <c r="AH2360">
        <v>57</v>
      </c>
      <c r="AI2360">
        <v>1173.5899999999999</v>
      </c>
      <c r="AJ2360">
        <v>4</v>
      </c>
      <c r="AK2360">
        <v>50</v>
      </c>
      <c r="AL2360">
        <v>38</v>
      </c>
      <c r="AM2360">
        <v>11</v>
      </c>
      <c r="AN2360">
        <v>12.5</v>
      </c>
      <c r="AO2360">
        <v>1</v>
      </c>
    </row>
    <row r="2361" spans="32:41" x14ac:dyDescent="0.25">
      <c r="AF2361">
        <v>3.0613608197199937E-2</v>
      </c>
      <c r="AG2361">
        <v>12550373</v>
      </c>
      <c r="AH2361">
        <v>17</v>
      </c>
      <c r="AI2361">
        <v>815.36</v>
      </c>
      <c r="AJ2361">
        <v>6</v>
      </c>
      <c r="AK2361">
        <v>65</v>
      </c>
      <c r="AL2361">
        <v>43</v>
      </c>
      <c r="AM2361">
        <v>19</v>
      </c>
      <c r="AN2361">
        <v>10.83333333</v>
      </c>
      <c r="AO2361">
        <v>1</v>
      </c>
    </row>
    <row r="2362" spans="32:41" x14ac:dyDescent="0.25">
      <c r="AF2362">
        <v>0.21643992312899873</v>
      </c>
      <c r="AG2362">
        <v>12552507</v>
      </c>
      <c r="AH2362">
        <v>1</v>
      </c>
      <c r="AI2362">
        <v>4337.8599999999997</v>
      </c>
      <c r="AJ2362">
        <v>14</v>
      </c>
      <c r="AK2362">
        <v>348</v>
      </c>
      <c r="AL2362">
        <v>104</v>
      </c>
      <c r="AM2362">
        <v>40</v>
      </c>
      <c r="AN2362">
        <v>24.85714286</v>
      </c>
      <c r="AO2362">
        <v>1</v>
      </c>
    </row>
    <row r="2363" spans="32:41" x14ac:dyDescent="0.25">
      <c r="AF2363">
        <v>0.14849590629080867</v>
      </c>
      <c r="AG2363">
        <v>12552681</v>
      </c>
      <c r="AH2363">
        <v>227</v>
      </c>
      <c r="AI2363">
        <v>446.52</v>
      </c>
      <c r="AJ2363">
        <v>3</v>
      </c>
      <c r="AK2363">
        <v>62</v>
      </c>
      <c r="AL2363">
        <v>21</v>
      </c>
      <c r="AM2363">
        <v>10</v>
      </c>
      <c r="AN2363">
        <v>20.666666670000001</v>
      </c>
      <c r="AO2363">
        <v>0</v>
      </c>
    </row>
    <row r="2364" spans="32:41" x14ac:dyDescent="0.25">
      <c r="AF2364">
        <v>0.27494916910972078</v>
      </c>
      <c r="AG2364">
        <v>12555953</v>
      </c>
      <c r="AH2364">
        <v>316</v>
      </c>
      <c r="AI2364">
        <v>145</v>
      </c>
      <c r="AJ2364">
        <v>1</v>
      </c>
      <c r="AK2364">
        <v>11</v>
      </c>
      <c r="AL2364">
        <v>11</v>
      </c>
      <c r="AM2364">
        <v>3</v>
      </c>
      <c r="AN2364">
        <v>11</v>
      </c>
      <c r="AO2364">
        <v>0</v>
      </c>
    </row>
    <row r="2365" spans="32:41" x14ac:dyDescent="0.25">
      <c r="AF2365">
        <v>0.42016513277196799</v>
      </c>
      <c r="AG2365">
        <v>12560748</v>
      </c>
      <c r="AH2365">
        <v>2</v>
      </c>
      <c r="AI2365">
        <v>2134.85</v>
      </c>
      <c r="AJ2365">
        <v>9</v>
      </c>
      <c r="AK2365">
        <v>162</v>
      </c>
      <c r="AL2365">
        <v>122</v>
      </c>
      <c r="AM2365">
        <v>29</v>
      </c>
      <c r="AN2365">
        <v>18</v>
      </c>
      <c r="AO2365">
        <v>1</v>
      </c>
    </row>
    <row r="2366" spans="32:41" x14ac:dyDescent="0.25">
      <c r="AF2366">
        <v>0.44874878746562985</v>
      </c>
      <c r="AG2366">
        <v>12562898</v>
      </c>
      <c r="AH2366">
        <v>20</v>
      </c>
      <c r="AI2366">
        <v>478.5</v>
      </c>
      <c r="AJ2366">
        <v>3</v>
      </c>
      <c r="AK2366">
        <v>48</v>
      </c>
      <c r="AL2366">
        <v>15</v>
      </c>
      <c r="AM2366">
        <v>4</v>
      </c>
      <c r="AN2366">
        <v>16</v>
      </c>
      <c r="AO2366">
        <v>0</v>
      </c>
    </row>
    <row r="2367" spans="32:41" x14ac:dyDescent="0.25">
      <c r="AF2367">
        <v>0.14190641579604624</v>
      </c>
      <c r="AG2367">
        <v>12565351</v>
      </c>
      <c r="AH2367">
        <v>6</v>
      </c>
      <c r="AI2367">
        <v>1903.68</v>
      </c>
      <c r="AJ2367">
        <v>10</v>
      </c>
      <c r="AK2367">
        <v>119</v>
      </c>
      <c r="AL2367">
        <v>80</v>
      </c>
      <c r="AM2367">
        <v>32</v>
      </c>
      <c r="AN2367">
        <v>11.9</v>
      </c>
      <c r="AO2367">
        <v>1</v>
      </c>
    </row>
    <row r="2368" spans="32:41" x14ac:dyDescent="0.25">
      <c r="AF2368">
        <v>0.39053851051241129</v>
      </c>
      <c r="AG2368">
        <v>12566663</v>
      </c>
      <c r="AH2368">
        <v>272</v>
      </c>
      <c r="AI2368">
        <v>478.3</v>
      </c>
      <c r="AJ2368">
        <v>4</v>
      </c>
      <c r="AK2368">
        <v>34</v>
      </c>
      <c r="AL2368">
        <v>23</v>
      </c>
      <c r="AM2368">
        <v>10</v>
      </c>
      <c r="AN2368">
        <v>8.5</v>
      </c>
      <c r="AO2368">
        <v>0</v>
      </c>
    </row>
    <row r="2369" spans="32:41" x14ac:dyDescent="0.25">
      <c r="AF2369">
        <v>0.42866930316293383</v>
      </c>
      <c r="AG2369">
        <v>12567315</v>
      </c>
      <c r="AH2369">
        <v>16</v>
      </c>
      <c r="AI2369">
        <v>2871.51</v>
      </c>
      <c r="AJ2369">
        <v>11</v>
      </c>
      <c r="AK2369">
        <v>169</v>
      </c>
      <c r="AL2369">
        <v>99</v>
      </c>
      <c r="AM2369">
        <v>29</v>
      </c>
      <c r="AN2369">
        <v>15.363636359999999</v>
      </c>
      <c r="AO2369">
        <v>1</v>
      </c>
    </row>
    <row r="2370" spans="32:41" x14ac:dyDescent="0.25">
      <c r="AF2370">
        <v>0.19808820991586495</v>
      </c>
      <c r="AG2370">
        <v>12567322</v>
      </c>
      <c r="AH2370">
        <v>32</v>
      </c>
      <c r="AI2370">
        <v>1381.32</v>
      </c>
      <c r="AJ2370">
        <v>7</v>
      </c>
      <c r="AK2370">
        <v>173</v>
      </c>
      <c r="AL2370">
        <v>103</v>
      </c>
      <c r="AM2370">
        <v>22</v>
      </c>
      <c r="AN2370">
        <v>24.714285709999999</v>
      </c>
      <c r="AO2370">
        <v>1</v>
      </c>
    </row>
    <row r="2371" spans="32:41" x14ac:dyDescent="0.25">
      <c r="AF2371">
        <v>0.2941443711876951</v>
      </c>
      <c r="AG2371">
        <v>12567856</v>
      </c>
      <c r="AH2371">
        <v>65</v>
      </c>
      <c r="AI2371">
        <v>438.31</v>
      </c>
      <c r="AJ2371">
        <v>4</v>
      </c>
      <c r="AK2371">
        <v>25</v>
      </c>
      <c r="AL2371">
        <v>21</v>
      </c>
      <c r="AM2371">
        <v>8</v>
      </c>
      <c r="AN2371">
        <v>6.25</v>
      </c>
      <c r="AO2371">
        <v>1</v>
      </c>
    </row>
    <row r="2372" spans="32:41" x14ac:dyDescent="0.25">
      <c r="AF2372">
        <v>0.45206468590761917</v>
      </c>
      <c r="AG2372">
        <v>12573774</v>
      </c>
      <c r="AH2372">
        <v>22</v>
      </c>
      <c r="AI2372">
        <v>809.78</v>
      </c>
      <c r="AJ2372">
        <v>5</v>
      </c>
      <c r="AK2372">
        <v>116</v>
      </c>
      <c r="AL2372">
        <v>40</v>
      </c>
      <c r="AM2372">
        <v>10</v>
      </c>
      <c r="AN2372">
        <v>23.2</v>
      </c>
      <c r="AO2372">
        <v>1</v>
      </c>
    </row>
    <row r="2373" spans="32:41" x14ac:dyDescent="0.25">
      <c r="AF2373">
        <v>0.34572902843098874</v>
      </c>
      <c r="AG2373">
        <v>12574551</v>
      </c>
      <c r="AH2373">
        <v>273</v>
      </c>
      <c r="AI2373">
        <v>316.10000000000002</v>
      </c>
      <c r="AJ2373">
        <v>3</v>
      </c>
      <c r="AK2373">
        <v>66</v>
      </c>
      <c r="AL2373">
        <v>18</v>
      </c>
      <c r="AM2373">
        <v>8</v>
      </c>
      <c r="AN2373">
        <v>22</v>
      </c>
      <c r="AO2373">
        <v>0</v>
      </c>
    </row>
    <row r="2374" spans="32:41" x14ac:dyDescent="0.25">
      <c r="AF2374">
        <v>0.4328575479801724</v>
      </c>
      <c r="AG2374">
        <v>12576238</v>
      </c>
      <c r="AH2374">
        <v>42</v>
      </c>
      <c r="AI2374">
        <v>936</v>
      </c>
      <c r="AJ2374">
        <v>1</v>
      </c>
      <c r="AK2374">
        <v>12</v>
      </c>
      <c r="AL2374">
        <v>1</v>
      </c>
      <c r="AM2374">
        <v>1</v>
      </c>
      <c r="AN2374">
        <v>12</v>
      </c>
      <c r="AO2374">
        <v>0</v>
      </c>
    </row>
    <row r="2375" spans="32:41" x14ac:dyDescent="0.25">
      <c r="AF2375">
        <v>2.2770703062167441E-2</v>
      </c>
      <c r="AG2375">
        <v>12578717</v>
      </c>
      <c r="AH2375">
        <v>144</v>
      </c>
      <c r="AI2375">
        <v>1229.32</v>
      </c>
      <c r="AJ2375">
        <v>8</v>
      </c>
      <c r="AK2375">
        <v>84</v>
      </c>
      <c r="AL2375">
        <v>66</v>
      </c>
      <c r="AM2375">
        <v>30</v>
      </c>
      <c r="AN2375">
        <v>10.5</v>
      </c>
      <c r="AO2375">
        <v>1</v>
      </c>
    </row>
    <row r="2376" spans="32:41" x14ac:dyDescent="0.25">
      <c r="AF2376">
        <v>0.47251935987590254</v>
      </c>
      <c r="AG2376">
        <v>12580427</v>
      </c>
      <c r="AH2376">
        <v>253</v>
      </c>
      <c r="AI2376">
        <v>100.1</v>
      </c>
      <c r="AJ2376">
        <v>1</v>
      </c>
      <c r="AK2376">
        <v>9</v>
      </c>
      <c r="AL2376">
        <v>9</v>
      </c>
      <c r="AM2376">
        <v>4</v>
      </c>
      <c r="AN2376">
        <v>9</v>
      </c>
      <c r="AO2376">
        <v>0</v>
      </c>
    </row>
    <row r="2377" spans="32:41" x14ac:dyDescent="0.25">
      <c r="AF2377">
        <v>0.26594609596363561</v>
      </c>
      <c r="AG2377">
        <v>12580702</v>
      </c>
      <c r="AH2377">
        <v>367</v>
      </c>
      <c r="AI2377">
        <v>46</v>
      </c>
      <c r="AJ2377">
        <v>1</v>
      </c>
      <c r="AK2377">
        <v>4</v>
      </c>
      <c r="AL2377">
        <v>3</v>
      </c>
      <c r="AM2377">
        <v>2</v>
      </c>
      <c r="AN2377">
        <v>4</v>
      </c>
      <c r="AO2377">
        <v>0</v>
      </c>
    </row>
    <row r="2378" spans="32:41" x14ac:dyDescent="0.25">
      <c r="AF2378">
        <v>4.6350441488994587E-2</v>
      </c>
      <c r="AG2378">
        <v>12582323</v>
      </c>
      <c r="AH2378">
        <v>77</v>
      </c>
      <c r="AI2378">
        <v>1328.72</v>
      </c>
      <c r="AJ2378">
        <v>7</v>
      </c>
      <c r="AK2378">
        <v>75</v>
      </c>
      <c r="AL2378">
        <v>25</v>
      </c>
      <c r="AM2378">
        <v>13</v>
      </c>
      <c r="AN2378">
        <v>10.71428571</v>
      </c>
      <c r="AO2378">
        <v>1</v>
      </c>
    </row>
    <row r="2379" spans="32:41" x14ac:dyDescent="0.25">
      <c r="AF2379">
        <v>0.38758800456441533</v>
      </c>
      <c r="AG2379">
        <v>12589647</v>
      </c>
      <c r="AH2379">
        <v>9</v>
      </c>
      <c r="AI2379">
        <v>1636.74</v>
      </c>
      <c r="AJ2379">
        <v>8</v>
      </c>
      <c r="AK2379">
        <v>84</v>
      </c>
      <c r="AL2379">
        <v>42</v>
      </c>
      <c r="AM2379">
        <v>13</v>
      </c>
      <c r="AN2379">
        <v>10.5</v>
      </c>
      <c r="AO2379">
        <v>1</v>
      </c>
    </row>
    <row r="2380" spans="32:41" x14ac:dyDescent="0.25">
      <c r="AF2380">
        <v>8.5780020234258458E-3</v>
      </c>
      <c r="AG2380">
        <v>12590999</v>
      </c>
      <c r="AH2380">
        <v>100</v>
      </c>
      <c r="AI2380">
        <v>510.9</v>
      </c>
      <c r="AJ2380">
        <v>4</v>
      </c>
      <c r="AK2380">
        <v>14</v>
      </c>
      <c r="AL2380">
        <v>11</v>
      </c>
      <c r="AM2380">
        <v>5</v>
      </c>
      <c r="AN2380">
        <v>3.5</v>
      </c>
      <c r="AO2380">
        <v>1</v>
      </c>
    </row>
    <row r="2381" spans="32:41" x14ac:dyDescent="0.25">
      <c r="AF2381">
        <v>0.37936129097666105</v>
      </c>
      <c r="AG2381">
        <v>12591747</v>
      </c>
      <c r="AH2381">
        <v>6</v>
      </c>
      <c r="AI2381">
        <v>248</v>
      </c>
      <c r="AJ2381">
        <v>1</v>
      </c>
      <c r="AK2381">
        <v>1</v>
      </c>
      <c r="AL2381">
        <v>1</v>
      </c>
      <c r="AM2381">
        <v>1</v>
      </c>
      <c r="AN2381">
        <v>1</v>
      </c>
      <c r="AO2381">
        <v>0</v>
      </c>
    </row>
    <row r="2382" spans="32:41" x14ac:dyDescent="0.25">
      <c r="AF2382">
        <v>0.40856277151971965</v>
      </c>
      <c r="AG2382">
        <v>12591790</v>
      </c>
      <c r="AH2382">
        <v>3</v>
      </c>
      <c r="AI2382">
        <v>15164.17</v>
      </c>
      <c r="AJ2382">
        <v>62</v>
      </c>
      <c r="AK2382">
        <v>1341</v>
      </c>
      <c r="AL2382">
        <v>367</v>
      </c>
      <c r="AM2382">
        <v>145</v>
      </c>
      <c r="AN2382">
        <v>21.629032259999999</v>
      </c>
      <c r="AO2382">
        <v>1</v>
      </c>
    </row>
    <row r="2383" spans="32:41" x14ac:dyDescent="0.25">
      <c r="AF2383">
        <v>6.7963645478401724E-2</v>
      </c>
      <c r="AG2383">
        <v>12591940</v>
      </c>
      <c r="AH2383">
        <v>148</v>
      </c>
      <c r="AI2383">
        <v>1816.38</v>
      </c>
      <c r="AJ2383">
        <v>6</v>
      </c>
      <c r="AK2383">
        <v>119</v>
      </c>
      <c r="AL2383">
        <v>18</v>
      </c>
      <c r="AM2383">
        <v>10</v>
      </c>
      <c r="AN2383">
        <v>19.833333329999999</v>
      </c>
      <c r="AO2383">
        <v>1</v>
      </c>
    </row>
    <row r="2384" spans="32:41" x14ac:dyDescent="0.25">
      <c r="AF2384">
        <v>0.3140597912101899</v>
      </c>
      <c r="AG2384">
        <v>12593478</v>
      </c>
      <c r="AH2384">
        <v>236</v>
      </c>
      <c r="AI2384">
        <v>114.15</v>
      </c>
      <c r="AJ2384">
        <v>1</v>
      </c>
      <c r="AK2384">
        <v>5</v>
      </c>
      <c r="AL2384">
        <v>4</v>
      </c>
      <c r="AM2384">
        <v>3</v>
      </c>
      <c r="AN2384">
        <v>5</v>
      </c>
      <c r="AO2384">
        <v>0</v>
      </c>
    </row>
    <row r="2385" spans="32:41" x14ac:dyDescent="0.25">
      <c r="AF2385">
        <v>0.22010880143417544</v>
      </c>
      <c r="AG2385">
        <v>12594484</v>
      </c>
      <c r="AH2385">
        <v>33</v>
      </c>
      <c r="AI2385">
        <v>307.55</v>
      </c>
      <c r="AJ2385">
        <v>2</v>
      </c>
      <c r="AK2385">
        <v>32</v>
      </c>
      <c r="AL2385">
        <v>21</v>
      </c>
      <c r="AM2385">
        <v>6</v>
      </c>
      <c r="AN2385">
        <v>16</v>
      </c>
      <c r="AO2385">
        <v>1</v>
      </c>
    </row>
    <row r="2386" spans="32:41" x14ac:dyDescent="0.25">
      <c r="AF2386">
        <v>0.22843347708305461</v>
      </c>
      <c r="AG2386">
        <v>12597612</v>
      </c>
      <c r="AH2386">
        <v>0</v>
      </c>
      <c r="AI2386">
        <v>3065.13</v>
      </c>
      <c r="AJ2386">
        <v>15</v>
      </c>
      <c r="AK2386">
        <v>174</v>
      </c>
      <c r="AL2386">
        <v>134</v>
      </c>
      <c r="AM2386">
        <v>46</v>
      </c>
      <c r="AN2386">
        <v>11.6</v>
      </c>
      <c r="AO2386">
        <v>1</v>
      </c>
    </row>
    <row r="2387" spans="32:41" x14ac:dyDescent="0.25">
      <c r="AF2387">
        <v>0.49351593792993487</v>
      </c>
      <c r="AG2387">
        <v>12600655</v>
      </c>
      <c r="AH2387">
        <v>151</v>
      </c>
      <c r="AI2387">
        <v>193.28</v>
      </c>
      <c r="AJ2387">
        <v>1</v>
      </c>
      <c r="AK2387">
        <v>41</v>
      </c>
      <c r="AL2387">
        <v>22</v>
      </c>
      <c r="AM2387">
        <v>2</v>
      </c>
      <c r="AN2387">
        <v>41</v>
      </c>
      <c r="AO2387">
        <v>1</v>
      </c>
    </row>
    <row r="2388" spans="32:41" x14ac:dyDescent="0.25">
      <c r="AF2388">
        <v>0.24728509774937657</v>
      </c>
      <c r="AG2388">
        <v>12601142</v>
      </c>
      <c r="AH2388">
        <v>225</v>
      </c>
      <c r="AI2388">
        <v>338.84</v>
      </c>
      <c r="AJ2388">
        <v>3</v>
      </c>
      <c r="AK2388">
        <v>46</v>
      </c>
      <c r="AL2388">
        <v>6</v>
      </c>
      <c r="AM2388">
        <v>4</v>
      </c>
      <c r="AN2388">
        <v>15.33333333</v>
      </c>
      <c r="AO2388">
        <v>0</v>
      </c>
    </row>
    <row r="2389" spans="32:41" x14ac:dyDescent="0.25">
      <c r="AF2389">
        <v>0.22021113521502433</v>
      </c>
      <c r="AG2389">
        <v>12602858</v>
      </c>
      <c r="AH2389">
        <v>132</v>
      </c>
      <c r="AI2389">
        <v>1931.71</v>
      </c>
      <c r="AJ2389">
        <v>7</v>
      </c>
      <c r="AK2389">
        <v>52</v>
      </c>
      <c r="AL2389">
        <v>37</v>
      </c>
      <c r="AM2389">
        <v>18</v>
      </c>
      <c r="AN2389">
        <v>7.4285714289999998</v>
      </c>
      <c r="AO2389">
        <v>1</v>
      </c>
    </row>
    <row r="2390" spans="32:41" x14ac:dyDescent="0.25">
      <c r="AF2390">
        <v>3.7129115193039297E-2</v>
      </c>
      <c r="AG2390">
        <v>12604283</v>
      </c>
      <c r="AH2390">
        <v>9</v>
      </c>
      <c r="AI2390">
        <v>2075.16</v>
      </c>
      <c r="AJ2390">
        <v>10</v>
      </c>
      <c r="AK2390">
        <v>138</v>
      </c>
      <c r="AL2390">
        <v>33</v>
      </c>
      <c r="AM2390">
        <v>24</v>
      </c>
      <c r="AN2390">
        <v>13.8</v>
      </c>
      <c r="AO2390">
        <v>1</v>
      </c>
    </row>
    <row r="2391" spans="32:41" x14ac:dyDescent="0.25">
      <c r="AF2391">
        <v>0.42831571814365399</v>
      </c>
      <c r="AG2391">
        <v>12607769</v>
      </c>
      <c r="AH2391">
        <v>8</v>
      </c>
      <c r="AI2391">
        <v>2860.43</v>
      </c>
      <c r="AJ2391">
        <v>19</v>
      </c>
      <c r="AK2391">
        <v>167</v>
      </c>
      <c r="AL2391">
        <v>97</v>
      </c>
      <c r="AM2391">
        <v>56</v>
      </c>
      <c r="AN2391">
        <v>8.7894736840000007</v>
      </c>
      <c r="AO2391">
        <v>1</v>
      </c>
    </row>
    <row r="2392" spans="32:41" x14ac:dyDescent="0.25">
      <c r="AF2392">
        <v>0.3996632979100615</v>
      </c>
      <c r="AG2392">
        <v>12608915</v>
      </c>
      <c r="AH2392">
        <v>276</v>
      </c>
      <c r="AI2392">
        <v>298.08</v>
      </c>
      <c r="AJ2392">
        <v>1</v>
      </c>
      <c r="AK2392">
        <v>37</v>
      </c>
      <c r="AL2392">
        <v>6</v>
      </c>
      <c r="AM2392">
        <v>3</v>
      </c>
      <c r="AN2392">
        <v>37</v>
      </c>
      <c r="AO2392">
        <v>0</v>
      </c>
    </row>
    <row r="2393" spans="32:41" x14ac:dyDescent="0.25">
      <c r="AF2393">
        <v>0.14941743907796912</v>
      </c>
      <c r="AG2393">
        <v>12609173</v>
      </c>
      <c r="AH2393">
        <v>146</v>
      </c>
      <c r="AI2393">
        <v>108.4</v>
      </c>
      <c r="AJ2393">
        <v>1</v>
      </c>
      <c r="AK2393">
        <v>42</v>
      </c>
      <c r="AL2393">
        <v>3</v>
      </c>
      <c r="AM2393">
        <v>3</v>
      </c>
      <c r="AN2393">
        <v>42</v>
      </c>
      <c r="AO2393">
        <v>1</v>
      </c>
    </row>
    <row r="2394" spans="32:41" x14ac:dyDescent="0.25">
      <c r="AF2394">
        <v>1.3769951109485978E-2</v>
      </c>
      <c r="AG2394">
        <v>12612605</v>
      </c>
      <c r="AH2394">
        <v>415</v>
      </c>
      <c r="AI2394">
        <v>474.9</v>
      </c>
      <c r="AJ2394">
        <v>2</v>
      </c>
      <c r="AK2394">
        <v>71</v>
      </c>
      <c r="AL2394">
        <v>30</v>
      </c>
      <c r="AM2394">
        <v>6</v>
      </c>
      <c r="AN2394">
        <v>35.5</v>
      </c>
      <c r="AO2394">
        <v>0</v>
      </c>
    </row>
    <row r="2395" spans="32:41" x14ac:dyDescent="0.25">
      <c r="AF2395">
        <v>0.36330274672919616</v>
      </c>
      <c r="AG2395">
        <v>12621023</v>
      </c>
      <c r="AH2395">
        <v>265</v>
      </c>
      <c r="AI2395">
        <v>159</v>
      </c>
      <c r="AJ2395">
        <v>1</v>
      </c>
      <c r="AK2395">
        <v>1</v>
      </c>
      <c r="AL2395">
        <v>1</v>
      </c>
      <c r="AM2395">
        <v>1</v>
      </c>
      <c r="AN2395">
        <v>1</v>
      </c>
      <c r="AO2395">
        <v>0</v>
      </c>
    </row>
    <row r="2396" spans="32:41" x14ac:dyDescent="0.25">
      <c r="AF2396">
        <v>0.33656563307910714</v>
      </c>
      <c r="AG2396">
        <v>12623798</v>
      </c>
      <c r="AH2396">
        <v>232</v>
      </c>
      <c r="AI2396">
        <v>462</v>
      </c>
      <c r="AJ2396">
        <v>2</v>
      </c>
      <c r="AK2396">
        <v>4</v>
      </c>
      <c r="AL2396">
        <v>4</v>
      </c>
      <c r="AM2396">
        <v>3</v>
      </c>
      <c r="AN2396">
        <v>2</v>
      </c>
      <c r="AO2396">
        <v>0</v>
      </c>
    </row>
    <row r="2397" spans="32:41" x14ac:dyDescent="0.25">
      <c r="AF2397">
        <v>0.38370525774196595</v>
      </c>
      <c r="AG2397">
        <v>12624367</v>
      </c>
      <c r="AH2397">
        <v>10</v>
      </c>
      <c r="AI2397">
        <v>6790.18</v>
      </c>
      <c r="AJ2397">
        <v>21</v>
      </c>
      <c r="AK2397">
        <v>191</v>
      </c>
      <c r="AL2397">
        <v>149</v>
      </c>
      <c r="AM2397">
        <v>52</v>
      </c>
      <c r="AN2397">
        <v>9.0952380949999991</v>
      </c>
      <c r="AO2397">
        <v>1</v>
      </c>
    </row>
    <row r="2398" spans="32:41" x14ac:dyDescent="0.25">
      <c r="AF2398">
        <v>0.42000928422959671</v>
      </c>
      <c r="AG2398">
        <v>12625397</v>
      </c>
      <c r="AH2398">
        <v>272</v>
      </c>
      <c r="AI2398">
        <v>276</v>
      </c>
      <c r="AJ2398">
        <v>1</v>
      </c>
      <c r="AK2398">
        <v>20</v>
      </c>
      <c r="AL2398">
        <v>1</v>
      </c>
      <c r="AM2398">
        <v>1</v>
      </c>
      <c r="AN2398">
        <v>20</v>
      </c>
      <c r="AO2398">
        <v>0</v>
      </c>
    </row>
    <row r="2399" spans="32:41" x14ac:dyDescent="0.25">
      <c r="AF2399">
        <v>0.40239102742432586</v>
      </c>
      <c r="AG2399">
        <v>12627662</v>
      </c>
      <c r="AH2399">
        <v>13</v>
      </c>
      <c r="AI2399">
        <v>509</v>
      </c>
      <c r="AJ2399">
        <v>4</v>
      </c>
      <c r="AK2399">
        <v>49</v>
      </c>
      <c r="AL2399">
        <v>32</v>
      </c>
      <c r="AM2399">
        <v>8</v>
      </c>
      <c r="AN2399">
        <v>12.25</v>
      </c>
      <c r="AO2399">
        <v>1</v>
      </c>
    </row>
    <row r="2400" spans="32:41" x14ac:dyDescent="0.25">
      <c r="AF2400">
        <v>0.36934154522398643</v>
      </c>
      <c r="AG2400">
        <v>12630454</v>
      </c>
      <c r="AH2400">
        <v>401</v>
      </c>
      <c r="AI2400">
        <v>51.6</v>
      </c>
      <c r="AJ2400">
        <v>1</v>
      </c>
      <c r="AK2400">
        <v>17</v>
      </c>
      <c r="AL2400">
        <v>10</v>
      </c>
      <c r="AM2400">
        <v>2</v>
      </c>
      <c r="AN2400">
        <v>17</v>
      </c>
      <c r="AO2400">
        <v>0</v>
      </c>
    </row>
    <row r="2401" spans="32:41" x14ac:dyDescent="0.25">
      <c r="AF2401">
        <v>0.45431217054819395</v>
      </c>
      <c r="AG2401">
        <v>12630479</v>
      </c>
      <c r="AH2401">
        <v>16</v>
      </c>
      <c r="AI2401">
        <v>409.38</v>
      </c>
      <c r="AJ2401">
        <v>3</v>
      </c>
      <c r="AK2401">
        <v>60</v>
      </c>
      <c r="AL2401">
        <v>19</v>
      </c>
      <c r="AM2401">
        <v>10</v>
      </c>
      <c r="AN2401">
        <v>20</v>
      </c>
      <c r="AO2401">
        <v>1</v>
      </c>
    </row>
    <row r="2402" spans="32:41" x14ac:dyDescent="0.25">
      <c r="AF2402">
        <v>0.13943426455718044</v>
      </c>
      <c r="AG2402">
        <v>12631604</v>
      </c>
      <c r="AH2402">
        <v>12</v>
      </c>
      <c r="AI2402">
        <v>6060.79</v>
      </c>
      <c r="AJ2402">
        <v>21</v>
      </c>
      <c r="AK2402">
        <v>134</v>
      </c>
      <c r="AL2402">
        <v>100</v>
      </c>
      <c r="AM2402">
        <v>56</v>
      </c>
      <c r="AN2402">
        <v>6.3809523810000002</v>
      </c>
      <c r="AO2402">
        <v>1</v>
      </c>
    </row>
    <row r="2403" spans="32:41" x14ac:dyDescent="0.25">
      <c r="AF2403">
        <v>0.12461164329904773</v>
      </c>
      <c r="AG2403">
        <v>12636632</v>
      </c>
      <c r="AH2403">
        <v>3</v>
      </c>
      <c r="AI2403">
        <v>5773.41</v>
      </c>
      <c r="AJ2403">
        <v>25</v>
      </c>
      <c r="AK2403">
        <v>389</v>
      </c>
      <c r="AL2403">
        <v>169</v>
      </c>
      <c r="AM2403">
        <v>61</v>
      </c>
      <c r="AN2403">
        <v>15.56</v>
      </c>
      <c r="AO2403">
        <v>1</v>
      </c>
    </row>
    <row r="2404" spans="32:41" x14ac:dyDescent="0.25">
      <c r="AF2404">
        <v>6.5290443577664448E-2</v>
      </c>
      <c r="AG2404">
        <v>12636642</v>
      </c>
      <c r="AH2404">
        <v>94</v>
      </c>
      <c r="AI2404">
        <v>2034.14</v>
      </c>
      <c r="AJ2404">
        <v>9</v>
      </c>
      <c r="AK2404">
        <v>71</v>
      </c>
      <c r="AL2404">
        <v>68</v>
      </c>
      <c r="AM2404">
        <v>25</v>
      </c>
      <c r="AN2404">
        <v>7.8888888890000004</v>
      </c>
      <c r="AO2404">
        <v>1</v>
      </c>
    </row>
    <row r="2405" spans="32:41" x14ac:dyDescent="0.25">
      <c r="AF2405">
        <v>7.336444893412819E-2</v>
      </c>
      <c r="AG2405">
        <v>12638645</v>
      </c>
      <c r="AH2405">
        <v>82</v>
      </c>
      <c r="AI2405">
        <v>1109.55</v>
      </c>
      <c r="AJ2405">
        <v>6</v>
      </c>
      <c r="AK2405">
        <v>51</v>
      </c>
      <c r="AL2405">
        <v>30</v>
      </c>
      <c r="AM2405">
        <v>14</v>
      </c>
      <c r="AN2405">
        <v>8.5</v>
      </c>
      <c r="AO2405">
        <v>1</v>
      </c>
    </row>
    <row r="2406" spans="32:41" x14ac:dyDescent="0.25">
      <c r="AF2406">
        <v>2.3238493386299908E-2</v>
      </c>
      <c r="AG2406">
        <v>12639362</v>
      </c>
      <c r="AH2406">
        <v>283</v>
      </c>
      <c r="AI2406">
        <v>171.6</v>
      </c>
      <c r="AJ2406">
        <v>2</v>
      </c>
      <c r="AK2406">
        <v>5</v>
      </c>
      <c r="AL2406">
        <v>4</v>
      </c>
      <c r="AM2406">
        <v>2</v>
      </c>
      <c r="AN2406">
        <v>2.5</v>
      </c>
      <c r="AO2406">
        <v>0</v>
      </c>
    </row>
    <row r="2407" spans="32:41" x14ac:dyDescent="0.25">
      <c r="AF2407">
        <v>0.36002465275914275</v>
      </c>
      <c r="AG2407">
        <v>12641839</v>
      </c>
      <c r="AH2407">
        <v>148</v>
      </c>
      <c r="AI2407">
        <v>255.6</v>
      </c>
      <c r="AJ2407">
        <v>2</v>
      </c>
      <c r="AK2407">
        <v>15</v>
      </c>
      <c r="AL2407">
        <v>14</v>
      </c>
      <c r="AM2407">
        <v>6</v>
      </c>
      <c r="AN2407">
        <v>7.5</v>
      </c>
      <c r="AO2407">
        <v>1</v>
      </c>
    </row>
    <row r="2408" spans="32:41" x14ac:dyDescent="0.25">
      <c r="AF2408">
        <v>0.3497523732755452</v>
      </c>
      <c r="AG2408">
        <v>12644132</v>
      </c>
      <c r="AH2408">
        <v>119</v>
      </c>
      <c r="AI2408">
        <v>503.04</v>
      </c>
      <c r="AJ2408">
        <v>3</v>
      </c>
      <c r="AK2408">
        <v>46</v>
      </c>
      <c r="AL2408">
        <v>36</v>
      </c>
      <c r="AM2408">
        <v>7</v>
      </c>
      <c r="AN2408">
        <v>15.33333333</v>
      </c>
      <c r="AO2408">
        <v>1</v>
      </c>
    </row>
    <row r="2409" spans="32:41" x14ac:dyDescent="0.25">
      <c r="AF2409">
        <v>0.16294282389301806</v>
      </c>
      <c r="AG2409">
        <v>12644901</v>
      </c>
      <c r="AH2409">
        <v>23</v>
      </c>
      <c r="AI2409">
        <v>1529.97</v>
      </c>
      <c r="AJ2409">
        <v>10</v>
      </c>
      <c r="AK2409">
        <v>81</v>
      </c>
      <c r="AL2409">
        <v>50</v>
      </c>
      <c r="AM2409">
        <v>23</v>
      </c>
      <c r="AN2409">
        <v>8.1</v>
      </c>
      <c r="AO2409">
        <v>1</v>
      </c>
    </row>
    <row r="2410" spans="32:41" x14ac:dyDescent="0.25">
      <c r="AF2410">
        <v>0.36278294774683373</v>
      </c>
      <c r="AG2410">
        <v>12646454</v>
      </c>
      <c r="AH2410">
        <v>266</v>
      </c>
      <c r="AI2410">
        <v>104.81</v>
      </c>
      <c r="AJ2410">
        <v>1</v>
      </c>
      <c r="AK2410">
        <v>4</v>
      </c>
      <c r="AL2410">
        <v>2</v>
      </c>
      <c r="AM2410">
        <v>2</v>
      </c>
      <c r="AN2410">
        <v>4</v>
      </c>
      <c r="AO2410">
        <v>0</v>
      </c>
    </row>
    <row r="2411" spans="32:41" x14ac:dyDescent="0.25">
      <c r="AF2411">
        <v>0.15205462293083094</v>
      </c>
      <c r="AG2411">
        <v>12646522</v>
      </c>
      <c r="AH2411">
        <v>22</v>
      </c>
      <c r="AI2411">
        <v>2006.44</v>
      </c>
      <c r="AJ2411">
        <v>11</v>
      </c>
      <c r="AK2411">
        <v>140</v>
      </c>
      <c r="AL2411">
        <v>87</v>
      </c>
      <c r="AM2411">
        <v>28</v>
      </c>
      <c r="AN2411">
        <v>12.727272729999999</v>
      </c>
      <c r="AO2411">
        <v>1</v>
      </c>
    </row>
    <row r="2412" spans="32:41" x14ac:dyDescent="0.25">
      <c r="AF2412">
        <v>0.13769606161373105</v>
      </c>
      <c r="AG2412">
        <v>12651184</v>
      </c>
      <c r="AH2412">
        <v>68</v>
      </c>
      <c r="AI2412">
        <v>301.79000000000002</v>
      </c>
      <c r="AJ2412">
        <v>3</v>
      </c>
      <c r="AK2412">
        <v>21</v>
      </c>
      <c r="AL2412">
        <v>11</v>
      </c>
      <c r="AM2412">
        <v>6</v>
      </c>
      <c r="AN2412">
        <v>7</v>
      </c>
      <c r="AO2412">
        <v>1</v>
      </c>
    </row>
    <row r="2413" spans="32:41" x14ac:dyDescent="0.25">
      <c r="AF2413">
        <v>1.6135419258349715E-2</v>
      </c>
      <c r="AG2413">
        <v>12827276</v>
      </c>
      <c r="AH2413">
        <v>60</v>
      </c>
      <c r="AI2413">
        <v>323.2</v>
      </c>
      <c r="AJ2413">
        <v>3</v>
      </c>
      <c r="AK2413">
        <v>14</v>
      </c>
      <c r="AL2413">
        <v>13</v>
      </c>
      <c r="AM2413">
        <v>4</v>
      </c>
      <c r="AN2413">
        <v>4.6666666670000003</v>
      </c>
      <c r="AO2413">
        <v>0</v>
      </c>
    </row>
    <row r="2414" spans="32:41" x14ac:dyDescent="0.25">
      <c r="AF2414">
        <v>0.13674834325085949</v>
      </c>
      <c r="AG2414">
        <v>12827912</v>
      </c>
      <c r="AH2414">
        <v>98</v>
      </c>
      <c r="AI2414">
        <v>879.02</v>
      </c>
      <c r="AJ2414">
        <v>3</v>
      </c>
      <c r="AK2414">
        <v>39</v>
      </c>
      <c r="AL2414">
        <v>26</v>
      </c>
      <c r="AM2414">
        <v>10</v>
      </c>
      <c r="AN2414">
        <v>13</v>
      </c>
      <c r="AO2414">
        <v>1</v>
      </c>
    </row>
    <row r="2415" spans="32:41" x14ac:dyDescent="0.25">
      <c r="AF2415">
        <v>0.19106204152482076</v>
      </c>
      <c r="AG2415">
        <v>12828192</v>
      </c>
      <c r="AH2415">
        <v>22</v>
      </c>
      <c r="AI2415">
        <v>1223</v>
      </c>
      <c r="AJ2415">
        <v>8</v>
      </c>
      <c r="AK2415">
        <v>11</v>
      </c>
      <c r="AL2415">
        <v>10</v>
      </c>
      <c r="AM2415">
        <v>10</v>
      </c>
      <c r="AN2415">
        <v>1.375</v>
      </c>
      <c r="AO2415">
        <v>0</v>
      </c>
    </row>
    <row r="2416" spans="32:41" x14ac:dyDescent="0.25">
      <c r="AF2416">
        <v>0.45678513132524623</v>
      </c>
      <c r="AG2416">
        <v>12832948</v>
      </c>
      <c r="AH2416">
        <v>8</v>
      </c>
      <c r="AI2416">
        <v>6445.75</v>
      </c>
      <c r="AJ2416">
        <v>27</v>
      </c>
      <c r="AK2416">
        <v>831</v>
      </c>
      <c r="AL2416">
        <v>197</v>
      </c>
      <c r="AM2416">
        <v>80</v>
      </c>
      <c r="AN2416">
        <v>30.777777780000001</v>
      </c>
      <c r="AO2416">
        <v>1</v>
      </c>
    </row>
    <row r="2417" spans="32:41" x14ac:dyDescent="0.25">
      <c r="AF2417">
        <v>4.2095770613080119E-2</v>
      </c>
      <c r="AG2417">
        <v>12834703</v>
      </c>
      <c r="AH2417">
        <v>82</v>
      </c>
      <c r="AI2417">
        <v>1281.5999999999999</v>
      </c>
      <c r="AJ2417">
        <v>8</v>
      </c>
      <c r="AK2417">
        <v>86</v>
      </c>
      <c r="AL2417">
        <v>57</v>
      </c>
      <c r="AM2417">
        <v>17</v>
      </c>
      <c r="AN2417">
        <v>10.75</v>
      </c>
      <c r="AO2417">
        <v>1</v>
      </c>
    </row>
    <row r="2418" spans="32:41" x14ac:dyDescent="0.25">
      <c r="AF2418">
        <v>2.3697208115473489E-2</v>
      </c>
      <c r="AG2418">
        <v>12835718</v>
      </c>
      <c r="AH2418">
        <v>32</v>
      </c>
      <c r="AI2418">
        <v>348.34</v>
      </c>
      <c r="AJ2418">
        <v>4</v>
      </c>
      <c r="AK2418">
        <v>35</v>
      </c>
      <c r="AL2418">
        <v>12</v>
      </c>
      <c r="AM2418">
        <v>5</v>
      </c>
      <c r="AN2418">
        <v>8.75</v>
      </c>
      <c r="AO2418">
        <v>0</v>
      </c>
    </row>
    <row r="2419" spans="32:41" x14ac:dyDescent="0.25">
      <c r="AF2419">
        <v>0.10637759150996962</v>
      </c>
      <c r="AG2419">
        <v>12838481</v>
      </c>
      <c r="AH2419">
        <v>175</v>
      </c>
      <c r="AI2419">
        <v>962.93</v>
      </c>
      <c r="AJ2419">
        <v>5</v>
      </c>
      <c r="AK2419">
        <v>132</v>
      </c>
      <c r="AL2419">
        <v>75</v>
      </c>
      <c r="AM2419">
        <v>20</v>
      </c>
      <c r="AN2419">
        <v>26.4</v>
      </c>
      <c r="AO2419">
        <v>1</v>
      </c>
    </row>
    <row r="2420" spans="32:41" x14ac:dyDescent="0.25">
      <c r="AF2420">
        <v>0.48057433056779852</v>
      </c>
      <c r="AG2420">
        <v>12838601</v>
      </c>
      <c r="AH2420">
        <v>307</v>
      </c>
      <c r="AI2420">
        <v>614.6</v>
      </c>
      <c r="AJ2420">
        <v>3</v>
      </c>
      <c r="AK2420">
        <v>13</v>
      </c>
      <c r="AL2420">
        <v>10</v>
      </c>
      <c r="AM2420">
        <v>5</v>
      </c>
      <c r="AN2420">
        <v>4.3333333329999997</v>
      </c>
      <c r="AO2420">
        <v>0</v>
      </c>
    </row>
    <row r="2421" spans="32:41" x14ac:dyDescent="0.25">
      <c r="AF2421">
        <v>8.1949092617456754E-2</v>
      </c>
      <c r="AG2421">
        <v>12838878</v>
      </c>
      <c r="AH2421">
        <v>259</v>
      </c>
      <c r="AI2421">
        <v>454.4</v>
      </c>
      <c r="AJ2421">
        <v>4</v>
      </c>
      <c r="AK2421">
        <v>21</v>
      </c>
      <c r="AL2421">
        <v>15</v>
      </c>
      <c r="AM2421">
        <v>6</v>
      </c>
      <c r="AN2421">
        <v>5.25</v>
      </c>
      <c r="AO2421">
        <v>0</v>
      </c>
    </row>
    <row r="2422" spans="32:41" x14ac:dyDescent="0.25">
      <c r="AF2422">
        <v>0.13071184428421445</v>
      </c>
      <c r="AG2422">
        <v>12839045</v>
      </c>
      <c r="AH2422">
        <v>106</v>
      </c>
      <c r="AI2422">
        <v>8666.5</v>
      </c>
      <c r="AJ2422">
        <v>2</v>
      </c>
      <c r="AK2422">
        <v>19</v>
      </c>
      <c r="AL2422">
        <v>14</v>
      </c>
      <c r="AM2422">
        <v>4</v>
      </c>
      <c r="AN2422">
        <v>9.5</v>
      </c>
      <c r="AO2422">
        <v>1</v>
      </c>
    </row>
    <row r="2423" spans="32:41" x14ac:dyDescent="0.25">
      <c r="AF2423">
        <v>0.310087546995097</v>
      </c>
      <c r="AG2423">
        <v>12839101</v>
      </c>
      <c r="AH2423">
        <v>193</v>
      </c>
      <c r="AI2423">
        <v>123</v>
      </c>
      <c r="AJ2423">
        <v>1</v>
      </c>
      <c r="AK2423">
        <v>2</v>
      </c>
      <c r="AL2423">
        <v>2</v>
      </c>
      <c r="AM2423">
        <v>1</v>
      </c>
      <c r="AN2423">
        <v>2</v>
      </c>
      <c r="AO2423">
        <v>0</v>
      </c>
    </row>
    <row r="2424" spans="32:41" x14ac:dyDescent="0.25">
      <c r="AF2424">
        <v>0.42628861310418065</v>
      </c>
      <c r="AG2424">
        <v>12844751</v>
      </c>
      <c r="AH2424">
        <v>239</v>
      </c>
      <c r="AI2424">
        <v>684.03</v>
      </c>
      <c r="AJ2424">
        <v>3</v>
      </c>
      <c r="AK2424">
        <v>34</v>
      </c>
      <c r="AL2424">
        <v>16</v>
      </c>
      <c r="AM2424">
        <v>6</v>
      </c>
      <c r="AN2424">
        <v>11.33333333</v>
      </c>
      <c r="AO2424">
        <v>0</v>
      </c>
    </row>
    <row r="2425" spans="32:41" x14ac:dyDescent="0.25">
      <c r="AF2425">
        <v>0.47752719191880777</v>
      </c>
      <c r="AG2425">
        <v>12854479</v>
      </c>
      <c r="AH2425">
        <v>203</v>
      </c>
      <c r="AI2425">
        <v>150</v>
      </c>
      <c r="AJ2425">
        <v>1</v>
      </c>
      <c r="AK2425">
        <v>3</v>
      </c>
      <c r="AL2425">
        <v>2</v>
      </c>
      <c r="AM2425">
        <v>1</v>
      </c>
      <c r="AN2425">
        <v>3</v>
      </c>
      <c r="AO2425">
        <v>0</v>
      </c>
    </row>
    <row r="2426" spans="32:41" x14ac:dyDescent="0.25">
      <c r="AF2426">
        <v>0.37413216337640631</v>
      </c>
      <c r="AG2426">
        <v>12882022</v>
      </c>
      <c r="AH2426">
        <v>23</v>
      </c>
      <c r="AI2426">
        <v>373.2</v>
      </c>
      <c r="AJ2426">
        <v>3</v>
      </c>
      <c r="AK2426">
        <v>43</v>
      </c>
      <c r="AL2426">
        <v>35</v>
      </c>
      <c r="AM2426">
        <v>9</v>
      </c>
      <c r="AN2426">
        <v>14.33333333</v>
      </c>
      <c r="AO2426">
        <v>1</v>
      </c>
    </row>
    <row r="2427" spans="32:41" x14ac:dyDescent="0.25">
      <c r="AF2427">
        <v>0.46802837854597634</v>
      </c>
      <c r="AG2427">
        <v>12935950</v>
      </c>
      <c r="AH2427">
        <v>281</v>
      </c>
      <c r="AI2427">
        <v>1835.8</v>
      </c>
      <c r="AJ2427">
        <v>6</v>
      </c>
      <c r="AK2427">
        <v>25</v>
      </c>
      <c r="AL2427">
        <v>20</v>
      </c>
      <c r="AM2427">
        <v>12</v>
      </c>
      <c r="AN2427">
        <v>4.1666666670000003</v>
      </c>
      <c r="AO2427">
        <v>0</v>
      </c>
    </row>
    <row r="2428" spans="32:41" x14ac:dyDescent="0.25">
      <c r="AF2428">
        <v>2.1035893615607426E-2</v>
      </c>
      <c r="AG2428">
        <v>12978295</v>
      </c>
      <c r="AH2428">
        <v>3</v>
      </c>
      <c r="AI2428">
        <v>722.69</v>
      </c>
      <c r="AJ2428">
        <v>3</v>
      </c>
      <c r="AK2428">
        <v>24</v>
      </c>
      <c r="AL2428">
        <v>20</v>
      </c>
      <c r="AM2428">
        <v>5</v>
      </c>
      <c r="AN2428">
        <v>8</v>
      </c>
      <c r="AO2428">
        <v>1</v>
      </c>
    </row>
    <row r="2429" spans="32:41" x14ac:dyDescent="0.25">
      <c r="AF2429">
        <v>0.17108794557631279</v>
      </c>
      <c r="AG2429">
        <v>12979675</v>
      </c>
      <c r="AH2429">
        <v>94</v>
      </c>
      <c r="AI2429">
        <v>2780.89</v>
      </c>
      <c r="AJ2429">
        <v>12</v>
      </c>
      <c r="AK2429">
        <v>46</v>
      </c>
      <c r="AL2429">
        <v>31</v>
      </c>
      <c r="AM2429">
        <v>17</v>
      </c>
      <c r="AN2429">
        <v>3.8333333330000001</v>
      </c>
      <c r="AO2429">
        <v>1</v>
      </c>
    </row>
    <row r="2430" spans="32:41" x14ac:dyDescent="0.25">
      <c r="AF2430">
        <v>4.7603838904810458E-2</v>
      </c>
      <c r="AG2430">
        <v>13009751</v>
      </c>
      <c r="AH2430">
        <v>236</v>
      </c>
      <c r="AI2430">
        <v>102.8</v>
      </c>
      <c r="AJ2430">
        <v>1</v>
      </c>
      <c r="AK2430">
        <v>3</v>
      </c>
      <c r="AL2430">
        <v>2</v>
      </c>
      <c r="AM2430">
        <v>1</v>
      </c>
      <c r="AN2430">
        <v>3</v>
      </c>
      <c r="AO2430">
        <v>0</v>
      </c>
    </row>
    <row r="2431" spans="32:41" x14ac:dyDescent="0.25">
      <c r="AF2431">
        <v>0.12774477270851992</v>
      </c>
      <c r="AG2431">
        <v>13060277</v>
      </c>
      <c r="AH2431">
        <v>21</v>
      </c>
      <c r="AI2431">
        <v>2982.71</v>
      </c>
      <c r="AJ2431">
        <v>18</v>
      </c>
      <c r="AK2431">
        <v>197</v>
      </c>
      <c r="AL2431">
        <v>130</v>
      </c>
      <c r="AM2431">
        <v>53</v>
      </c>
      <c r="AN2431">
        <v>10.94444444</v>
      </c>
      <c r="AO2431">
        <v>1</v>
      </c>
    </row>
    <row r="2432" spans="32:41" x14ac:dyDescent="0.25">
      <c r="AF2432">
        <v>0.49588655221498446</v>
      </c>
      <c r="AG2432">
        <v>13092603</v>
      </c>
      <c r="AH2432">
        <v>56</v>
      </c>
      <c r="AI2432">
        <v>1336.5</v>
      </c>
      <c r="AJ2432">
        <v>8</v>
      </c>
      <c r="AK2432">
        <v>94</v>
      </c>
      <c r="AL2432">
        <v>49</v>
      </c>
      <c r="AM2432">
        <v>21</v>
      </c>
      <c r="AN2432">
        <v>11.75</v>
      </c>
      <c r="AO2432">
        <v>1</v>
      </c>
    </row>
    <row r="2433" spans="32:41" x14ac:dyDescent="0.25">
      <c r="AF2433">
        <v>0.42105432522196051</v>
      </c>
      <c r="AG2433">
        <v>14011196</v>
      </c>
      <c r="AH2433">
        <v>29</v>
      </c>
      <c r="AI2433">
        <v>291.3</v>
      </c>
      <c r="AJ2433">
        <v>1</v>
      </c>
      <c r="AK2433">
        <v>8</v>
      </c>
      <c r="AL2433">
        <v>7</v>
      </c>
      <c r="AM2433">
        <v>2</v>
      </c>
      <c r="AN2433">
        <v>8</v>
      </c>
      <c r="AO2433">
        <v>1</v>
      </c>
    </row>
    <row r="2434" spans="32:41" x14ac:dyDescent="0.25">
      <c r="AF2434">
        <v>0.38599248822590382</v>
      </c>
      <c r="AG2434">
        <v>14443596</v>
      </c>
      <c r="AH2434">
        <v>283</v>
      </c>
      <c r="AI2434">
        <v>228</v>
      </c>
      <c r="AJ2434">
        <v>1</v>
      </c>
      <c r="AK2434">
        <v>32</v>
      </c>
      <c r="AL2434">
        <v>6</v>
      </c>
      <c r="AM2434">
        <v>3</v>
      </c>
      <c r="AN2434">
        <v>32</v>
      </c>
      <c r="AO2434">
        <v>0</v>
      </c>
    </row>
    <row r="2435" spans="32:41" x14ac:dyDescent="0.25">
      <c r="AF2435">
        <v>0.12832185939391738</v>
      </c>
      <c r="AG2435">
        <v>14634854</v>
      </c>
      <c r="AH2435">
        <v>22</v>
      </c>
      <c r="AI2435">
        <v>1803.96</v>
      </c>
      <c r="AJ2435">
        <v>14</v>
      </c>
      <c r="AK2435">
        <v>518</v>
      </c>
      <c r="AL2435">
        <v>85</v>
      </c>
      <c r="AM2435">
        <v>35</v>
      </c>
      <c r="AN2435">
        <v>37</v>
      </c>
      <c r="AO2435">
        <v>1</v>
      </c>
    </row>
    <row r="2436" spans="32:41" x14ac:dyDescent="0.25">
      <c r="AF2436">
        <v>0.15091489273593983</v>
      </c>
      <c r="AG2436">
        <v>14637350</v>
      </c>
      <c r="AH2436">
        <v>40</v>
      </c>
      <c r="AI2436">
        <v>1066.46</v>
      </c>
      <c r="AJ2436">
        <v>4</v>
      </c>
      <c r="AK2436">
        <v>40</v>
      </c>
      <c r="AL2436">
        <v>34</v>
      </c>
      <c r="AM2436">
        <v>13</v>
      </c>
      <c r="AN2436">
        <v>10</v>
      </c>
      <c r="AO2436">
        <v>1</v>
      </c>
    </row>
    <row r="2437" spans="32:41" x14ac:dyDescent="0.25">
      <c r="AF2437">
        <v>0.28408507282649176</v>
      </c>
      <c r="AG2437">
        <v>14638958</v>
      </c>
      <c r="AH2437">
        <v>168</v>
      </c>
      <c r="AI2437">
        <v>108</v>
      </c>
      <c r="AJ2437">
        <v>1</v>
      </c>
      <c r="AK2437">
        <v>6</v>
      </c>
      <c r="AL2437">
        <v>5</v>
      </c>
      <c r="AM2437">
        <v>2</v>
      </c>
      <c r="AN2437">
        <v>6</v>
      </c>
      <c r="AO2437">
        <v>1</v>
      </c>
    </row>
    <row r="2438" spans="32:41" x14ac:dyDescent="0.25">
      <c r="AF2438">
        <v>0.40030340567983791</v>
      </c>
      <c r="AG2438">
        <v>14643917</v>
      </c>
      <c r="AH2438">
        <v>152</v>
      </c>
      <c r="AI2438">
        <v>2800.41</v>
      </c>
      <c r="AJ2438">
        <v>4</v>
      </c>
      <c r="AK2438">
        <v>47</v>
      </c>
      <c r="AL2438">
        <v>21</v>
      </c>
      <c r="AM2438">
        <v>11</v>
      </c>
      <c r="AN2438">
        <v>11.75</v>
      </c>
      <c r="AO2438">
        <v>1</v>
      </c>
    </row>
    <row r="2439" spans="32:41" x14ac:dyDescent="0.25">
      <c r="AF2439">
        <v>0.1411436873244426</v>
      </c>
      <c r="AG2439">
        <v>14646143</v>
      </c>
      <c r="AH2439">
        <v>159</v>
      </c>
      <c r="AI2439">
        <v>230.26</v>
      </c>
      <c r="AJ2439">
        <v>1</v>
      </c>
      <c r="AK2439">
        <v>24</v>
      </c>
      <c r="AL2439">
        <v>8</v>
      </c>
      <c r="AM2439">
        <v>2</v>
      </c>
      <c r="AN2439">
        <v>24</v>
      </c>
      <c r="AO2439">
        <v>1</v>
      </c>
    </row>
    <row r="2440" spans="32:41" x14ac:dyDescent="0.25">
      <c r="AF2440">
        <v>0.29581346672884434</v>
      </c>
      <c r="AG2440">
        <v>14649150</v>
      </c>
      <c r="AH2440">
        <v>21</v>
      </c>
      <c r="AI2440">
        <v>533.69000000000005</v>
      </c>
      <c r="AJ2440">
        <v>5</v>
      </c>
      <c r="AK2440">
        <v>46</v>
      </c>
      <c r="AL2440">
        <v>39</v>
      </c>
      <c r="AM2440">
        <v>16</v>
      </c>
      <c r="AN2440">
        <v>9.1999999999999993</v>
      </c>
      <c r="AO2440">
        <v>1</v>
      </c>
    </row>
    <row r="2441" spans="32:41" x14ac:dyDescent="0.25">
      <c r="AF2441">
        <v>0.19736109873675989</v>
      </c>
      <c r="AG2441">
        <v>14650604</v>
      </c>
      <c r="AH2441">
        <v>158</v>
      </c>
      <c r="AI2441">
        <v>10980.53</v>
      </c>
      <c r="AJ2441">
        <v>34</v>
      </c>
      <c r="AK2441">
        <v>760</v>
      </c>
      <c r="AL2441">
        <v>320</v>
      </c>
      <c r="AM2441">
        <v>140</v>
      </c>
      <c r="AN2441">
        <v>22.352941179999998</v>
      </c>
      <c r="AO2441">
        <v>1</v>
      </c>
    </row>
    <row r="2442" spans="32:41" x14ac:dyDescent="0.25">
      <c r="AF2442">
        <v>0.15073298308862315</v>
      </c>
      <c r="AG2442">
        <v>14650921</v>
      </c>
      <c r="AH2442">
        <v>11</v>
      </c>
      <c r="AI2442">
        <v>2193.21</v>
      </c>
      <c r="AJ2442">
        <v>15</v>
      </c>
      <c r="AK2442">
        <v>296</v>
      </c>
      <c r="AL2442">
        <v>98</v>
      </c>
      <c r="AM2442">
        <v>33</v>
      </c>
      <c r="AN2442">
        <v>19.733333330000001</v>
      </c>
      <c r="AO2442">
        <v>1</v>
      </c>
    </row>
    <row r="2443" spans="32:41" x14ac:dyDescent="0.25">
      <c r="AF2443">
        <v>0.42932073729056774</v>
      </c>
      <c r="AG2443">
        <v>14653241</v>
      </c>
      <c r="AH2443">
        <v>33</v>
      </c>
      <c r="AI2443">
        <v>1216.29</v>
      </c>
      <c r="AJ2443">
        <v>10</v>
      </c>
      <c r="AK2443">
        <v>199</v>
      </c>
      <c r="AL2443">
        <v>76</v>
      </c>
      <c r="AM2443">
        <v>34</v>
      </c>
      <c r="AN2443">
        <v>19.899999999999999</v>
      </c>
      <c r="AO2443">
        <v>1</v>
      </c>
    </row>
    <row r="2444" spans="32:41" x14ac:dyDescent="0.25">
      <c r="AF2444">
        <v>0.30755101355459957</v>
      </c>
      <c r="AG2444">
        <v>14654512</v>
      </c>
      <c r="AH2444">
        <v>17</v>
      </c>
      <c r="AI2444">
        <v>2210.37</v>
      </c>
      <c r="AJ2444">
        <v>12</v>
      </c>
      <c r="AK2444">
        <v>239</v>
      </c>
      <c r="AL2444">
        <v>79</v>
      </c>
      <c r="AM2444">
        <v>31</v>
      </c>
      <c r="AN2444">
        <v>19.916666670000001</v>
      </c>
      <c r="AO2444">
        <v>1</v>
      </c>
    </row>
    <row r="2445" spans="32:41" x14ac:dyDescent="0.25">
      <c r="AF2445">
        <v>0.27898253962649033</v>
      </c>
      <c r="AG2445">
        <v>14662824</v>
      </c>
      <c r="AH2445">
        <v>0</v>
      </c>
      <c r="AI2445">
        <v>2983.96</v>
      </c>
      <c r="AJ2445">
        <v>21</v>
      </c>
      <c r="AK2445">
        <v>321</v>
      </c>
      <c r="AL2445">
        <v>153</v>
      </c>
      <c r="AM2445">
        <v>62</v>
      </c>
      <c r="AN2445">
        <v>15.28571429</v>
      </c>
      <c r="AO2445">
        <v>1</v>
      </c>
    </row>
    <row r="2446" spans="32:41" x14ac:dyDescent="0.25">
      <c r="AF2446">
        <v>0.4489624268384057</v>
      </c>
      <c r="AG2446">
        <v>14664887</v>
      </c>
      <c r="AH2446">
        <v>58</v>
      </c>
      <c r="AI2446">
        <v>846.4</v>
      </c>
      <c r="AJ2446">
        <v>3</v>
      </c>
      <c r="AK2446">
        <v>12</v>
      </c>
      <c r="AL2446">
        <v>8</v>
      </c>
      <c r="AM2446">
        <v>4</v>
      </c>
      <c r="AN2446">
        <v>4</v>
      </c>
      <c r="AO2446">
        <v>1</v>
      </c>
    </row>
    <row r="2447" spans="32:41" x14ac:dyDescent="0.25">
      <c r="AF2447">
        <v>1.4250825861531369E-2</v>
      </c>
      <c r="AG2447">
        <v>14665851</v>
      </c>
      <c r="AH2447">
        <v>106</v>
      </c>
      <c r="AI2447">
        <v>1028.67</v>
      </c>
      <c r="AJ2447">
        <v>3</v>
      </c>
      <c r="AK2447">
        <v>52</v>
      </c>
      <c r="AL2447">
        <v>41</v>
      </c>
      <c r="AM2447">
        <v>12</v>
      </c>
      <c r="AN2447">
        <v>17.333333329999999</v>
      </c>
      <c r="AO2447">
        <v>1</v>
      </c>
    </row>
    <row r="2448" spans="32:41" x14ac:dyDescent="0.25">
      <c r="AF2448">
        <v>0.31172145197973677</v>
      </c>
      <c r="AG2448">
        <v>14667017</v>
      </c>
      <c r="AH2448">
        <v>197</v>
      </c>
      <c r="AI2448">
        <v>144.04</v>
      </c>
      <c r="AJ2448">
        <v>1</v>
      </c>
      <c r="AK2448">
        <v>23</v>
      </c>
      <c r="AL2448">
        <v>8</v>
      </c>
      <c r="AM2448">
        <v>2</v>
      </c>
      <c r="AN2448">
        <v>23</v>
      </c>
      <c r="AO2448">
        <v>0</v>
      </c>
    </row>
    <row r="2449" spans="32:41" x14ac:dyDescent="0.25">
      <c r="AF2449">
        <v>6.868445618880592E-2</v>
      </c>
      <c r="AG2449">
        <v>14670051</v>
      </c>
      <c r="AH2449">
        <v>434</v>
      </c>
      <c r="AI2449">
        <v>76.2</v>
      </c>
      <c r="AJ2449">
        <v>1</v>
      </c>
      <c r="AK2449">
        <v>8</v>
      </c>
      <c r="AL2449">
        <v>6</v>
      </c>
      <c r="AM2449">
        <v>3</v>
      </c>
      <c r="AN2449">
        <v>8</v>
      </c>
      <c r="AO2449">
        <v>0</v>
      </c>
    </row>
    <row r="2450" spans="32:41" x14ac:dyDescent="0.25">
      <c r="AF2450">
        <v>7.467267382893461E-2</v>
      </c>
      <c r="AG2450">
        <v>14673934</v>
      </c>
      <c r="AH2450">
        <v>64</v>
      </c>
      <c r="AI2450">
        <v>954.75</v>
      </c>
      <c r="AJ2450">
        <v>7</v>
      </c>
      <c r="AK2450">
        <v>120</v>
      </c>
      <c r="AL2450">
        <v>45</v>
      </c>
      <c r="AM2450">
        <v>12</v>
      </c>
      <c r="AN2450">
        <v>17.14285714</v>
      </c>
      <c r="AO2450">
        <v>1</v>
      </c>
    </row>
    <row r="2451" spans="32:41" x14ac:dyDescent="0.25">
      <c r="AF2451">
        <v>3.5188320556835184E-2</v>
      </c>
      <c r="AG2451">
        <v>14677140</v>
      </c>
      <c r="AH2451">
        <v>8</v>
      </c>
      <c r="AI2451">
        <v>1649.65</v>
      </c>
      <c r="AJ2451">
        <v>4</v>
      </c>
      <c r="AK2451">
        <v>16</v>
      </c>
      <c r="AL2451">
        <v>14</v>
      </c>
      <c r="AM2451">
        <v>5</v>
      </c>
      <c r="AN2451">
        <v>4</v>
      </c>
      <c r="AO2451">
        <v>1</v>
      </c>
    </row>
    <row r="2452" spans="32:41" x14ac:dyDescent="0.25">
      <c r="AF2452">
        <v>0.16228927863356934</v>
      </c>
      <c r="AG2452">
        <v>14681725</v>
      </c>
      <c r="AH2452">
        <v>7</v>
      </c>
      <c r="AI2452">
        <v>1171.32</v>
      </c>
      <c r="AJ2452">
        <v>8</v>
      </c>
      <c r="AK2452">
        <v>69</v>
      </c>
      <c r="AL2452">
        <v>48</v>
      </c>
      <c r="AM2452">
        <v>23</v>
      </c>
      <c r="AN2452">
        <v>8.625</v>
      </c>
      <c r="AO2452">
        <v>1</v>
      </c>
    </row>
    <row r="2453" spans="32:41" x14ac:dyDescent="0.25">
      <c r="AF2453">
        <v>2.9056174885865316E-3</v>
      </c>
      <c r="AG2453">
        <v>14688472</v>
      </c>
      <c r="AH2453">
        <v>42</v>
      </c>
      <c r="AI2453">
        <v>572.9</v>
      </c>
      <c r="AJ2453">
        <v>3</v>
      </c>
      <c r="AK2453">
        <v>47</v>
      </c>
      <c r="AL2453">
        <v>29</v>
      </c>
      <c r="AM2453">
        <v>7</v>
      </c>
      <c r="AN2453">
        <v>15.66666667</v>
      </c>
      <c r="AO2453">
        <v>1</v>
      </c>
    </row>
    <row r="2454" spans="32:41" x14ac:dyDescent="0.25">
      <c r="AF2454">
        <v>5.9824963323624414E-2</v>
      </c>
      <c r="AG2454">
        <v>14692750</v>
      </c>
      <c r="AH2454">
        <v>380</v>
      </c>
      <c r="AI2454">
        <v>59.8</v>
      </c>
      <c r="AJ2454">
        <v>1</v>
      </c>
      <c r="AK2454">
        <v>2</v>
      </c>
      <c r="AL2454">
        <v>1</v>
      </c>
      <c r="AM2454">
        <v>1</v>
      </c>
      <c r="AN2454">
        <v>2</v>
      </c>
      <c r="AO2454">
        <v>0</v>
      </c>
    </row>
    <row r="2455" spans="32:41" x14ac:dyDescent="0.25">
      <c r="AF2455">
        <v>0.40602343047185796</v>
      </c>
      <c r="AG2455">
        <v>14692962</v>
      </c>
      <c r="AH2455">
        <v>57</v>
      </c>
      <c r="AI2455">
        <v>1296.8</v>
      </c>
      <c r="AJ2455">
        <v>8</v>
      </c>
      <c r="AK2455">
        <v>168</v>
      </c>
      <c r="AL2455">
        <v>117</v>
      </c>
      <c r="AM2455">
        <v>24</v>
      </c>
      <c r="AN2455">
        <v>21</v>
      </c>
      <c r="AO2455">
        <v>1</v>
      </c>
    </row>
    <row r="2456" spans="32:41" x14ac:dyDescent="0.25">
      <c r="AF2456">
        <v>0.36629762811534927</v>
      </c>
      <c r="AG2456">
        <v>14694286</v>
      </c>
      <c r="AH2456">
        <v>16</v>
      </c>
      <c r="AI2456">
        <v>4103.6000000000004</v>
      </c>
      <c r="AJ2456">
        <v>19</v>
      </c>
      <c r="AK2456">
        <v>394</v>
      </c>
      <c r="AL2456">
        <v>203</v>
      </c>
      <c r="AM2456">
        <v>69</v>
      </c>
      <c r="AN2456">
        <v>20.736842110000001</v>
      </c>
      <c r="AO2456">
        <v>1</v>
      </c>
    </row>
    <row r="2457" spans="32:41" x14ac:dyDescent="0.25">
      <c r="AF2457">
        <v>0.35933570287512628</v>
      </c>
      <c r="AG2457">
        <v>14695088</v>
      </c>
      <c r="AH2457">
        <v>406</v>
      </c>
      <c r="AI2457">
        <v>253.9</v>
      </c>
      <c r="AJ2457">
        <v>1</v>
      </c>
      <c r="AK2457">
        <v>7</v>
      </c>
      <c r="AL2457">
        <v>6</v>
      </c>
      <c r="AM2457">
        <v>3</v>
      </c>
      <c r="AN2457">
        <v>7</v>
      </c>
      <c r="AO2457">
        <v>0</v>
      </c>
    </row>
    <row r="2458" spans="32:41" x14ac:dyDescent="0.25">
      <c r="AF2458">
        <v>0.42187590632108374</v>
      </c>
      <c r="AG2458">
        <v>14702316</v>
      </c>
      <c r="AH2458">
        <v>14</v>
      </c>
      <c r="AI2458">
        <v>199</v>
      </c>
      <c r="AJ2458">
        <v>1</v>
      </c>
      <c r="AK2458">
        <v>2</v>
      </c>
      <c r="AL2458">
        <v>2</v>
      </c>
      <c r="AM2458">
        <v>1</v>
      </c>
      <c r="AN2458">
        <v>2</v>
      </c>
      <c r="AO2458">
        <v>0</v>
      </c>
    </row>
    <row r="2459" spans="32:41" x14ac:dyDescent="0.25">
      <c r="AF2459">
        <v>3.5784514845383919E-2</v>
      </c>
      <c r="AG2459">
        <v>14703747</v>
      </c>
      <c r="AH2459">
        <v>280</v>
      </c>
      <c r="AI2459">
        <v>169</v>
      </c>
      <c r="AJ2459">
        <v>1</v>
      </c>
      <c r="AK2459">
        <v>3</v>
      </c>
      <c r="AL2459">
        <v>3</v>
      </c>
      <c r="AM2459">
        <v>1</v>
      </c>
      <c r="AN2459">
        <v>3</v>
      </c>
      <c r="AO2459">
        <v>0</v>
      </c>
    </row>
    <row r="2460" spans="32:41" x14ac:dyDescent="0.25">
      <c r="AF2460">
        <v>0.12046937792503432</v>
      </c>
      <c r="AG2460">
        <v>14704268</v>
      </c>
      <c r="AH2460">
        <v>274</v>
      </c>
      <c r="AI2460">
        <v>103.8</v>
      </c>
      <c r="AJ2460">
        <v>1</v>
      </c>
      <c r="AK2460">
        <v>7</v>
      </c>
      <c r="AL2460">
        <v>6</v>
      </c>
      <c r="AM2460">
        <v>4</v>
      </c>
      <c r="AN2460">
        <v>7</v>
      </c>
      <c r="AO2460">
        <v>0</v>
      </c>
    </row>
    <row r="2461" spans="32:41" x14ac:dyDescent="0.25">
      <c r="AF2461">
        <v>0.14334111843052688</v>
      </c>
      <c r="AG2461">
        <v>14706207</v>
      </c>
      <c r="AH2461">
        <v>9</v>
      </c>
      <c r="AI2461">
        <v>2147.0500000000002</v>
      </c>
      <c r="AJ2461">
        <v>6</v>
      </c>
      <c r="AK2461">
        <v>54</v>
      </c>
      <c r="AL2461">
        <v>35</v>
      </c>
      <c r="AM2461">
        <v>15</v>
      </c>
      <c r="AN2461">
        <v>9</v>
      </c>
      <c r="AO2461">
        <v>1</v>
      </c>
    </row>
    <row r="2462" spans="32:41" x14ac:dyDescent="0.25">
      <c r="AF2462">
        <v>0.16260843538232905</v>
      </c>
      <c r="AG2462">
        <v>14712822</v>
      </c>
      <c r="AH2462">
        <v>248</v>
      </c>
      <c r="AI2462">
        <v>1216.78</v>
      </c>
      <c r="AJ2462">
        <v>2</v>
      </c>
      <c r="AK2462">
        <v>161</v>
      </c>
      <c r="AL2462">
        <v>14</v>
      </c>
      <c r="AM2462">
        <v>5</v>
      </c>
      <c r="AN2462">
        <v>80.5</v>
      </c>
      <c r="AO2462">
        <v>0</v>
      </c>
    </row>
    <row r="2463" spans="32:41" x14ac:dyDescent="0.25">
      <c r="AF2463">
        <v>0.23517715847719034</v>
      </c>
      <c r="AG2463">
        <v>14713741</v>
      </c>
      <c r="AH2463">
        <v>12</v>
      </c>
      <c r="AI2463">
        <v>5804.62</v>
      </c>
      <c r="AJ2463">
        <v>22</v>
      </c>
      <c r="AK2463">
        <v>331</v>
      </c>
      <c r="AL2463">
        <v>145</v>
      </c>
      <c r="AM2463">
        <v>54</v>
      </c>
      <c r="AN2463">
        <v>15.045454550000001</v>
      </c>
      <c r="AO2463">
        <v>1</v>
      </c>
    </row>
    <row r="2464" spans="32:41" x14ac:dyDescent="0.25">
      <c r="AF2464">
        <v>0.4133271642034565</v>
      </c>
      <c r="AG2464">
        <v>14723667</v>
      </c>
      <c r="AH2464">
        <v>72</v>
      </c>
      <c r="AI2464">
        <v>2321.36</v>
      </c>
      <c r="AJ2464">
        <v>13</v>
      </c>
      <c r="AK2464">
        <v>193</v>
      </c>
      <c r="AL2464">
        <v>92</v>
      </c>
      <c r="AM2464">
        <v>40</v>
      </c>
      <c r="AN2464">
        <v>14.84615385</v>
      </c>
      <c r="AO2464">
        <v>1</v>
      </c>
    </row>
    <row r="2465" spans="32:41" x14ac:dyDescent="0.25">
      <c r="AF2465">
        <v>0.25644867297771878</v>
      </c>
      <c r="AG2465">
        <v>14724426</v>
      </c>
      <c r="AH2465">
        <v>135</v>
      </c>
      <c r="AI2465">
        <v>309.10000000000002</v>
      </c>
      <c r="AJ2465">
        <v>3</v>
      </c>
      <c r="AK2465">
        <v>27</v>
      </c>
      <c r="AL2465">
        <v>20</v>
      </c>
      <c r="AM2465">
        <v>9</v>
      </c>
      <c r="AN2465">
        <v>9</v>
      </c>
      <c r="AO2465">
        <v>1</v>
      </c>
    </row>
    <row r="2466" spans="32:41" x14ac:dyDescent="0.25">
      <c r="AF2466">
        <v>6.1456103306890886E-2</v>
      </c>
      <c r="AG2466">
        <v>14726732</v>
      </c>
      <c r="AH2466">
        <v>347</v>
      </c>
      <c r="AI2466">
        <v>102.14</v>
      </c>
      <c r="AJ2466">
        <v>1</v>
      </c>
      <c r="AK2466">
        <v>22</v>
      </c>
      <c r="AL2466">
        <v>6</v>
      </c>
      <c r="AM2466">
        <v>2</v>
      </c>
      <c r="AN2466">
        <v>22</v>
      </c>
      <c r="AO2466">
        <v>0</v>
      </c>
    </row>
    <row r="2467" spans="32:41" x14ac:dyDescent="0.25">
      <c r="AF2467">
        <v>0.28132338641561816</v>
      </c>
      <c r="AG2467">
        <v>14727389</v>
      </c>
      <c r="AH2467">
        <v>4</v>
      </c>
      <c r="AI2467">
        <v>1488.45</v>
      </c>
      <c r="AJ2467">
        <v>10</v>
      </c>
      <c r="AK2467">
        <v>216</v>
      </c>
      <c r="AL2467">
        <v>105</v>
      </c>
      <c r="AM2467">
        <v>27</v>
      </c>
      <c r="AN2467">
        <v>21.6</v>
      </c>
      <c r="AO2467">
        <v>1</v>
      </c>
    </row>
    <row r="2468" spans="32:41" x14ac:dyDescent="0.25">
      <c r="AF2468">
        <v>0.41066630600520437</v>
      </c>
      <c r="AG2468">
        <v>14727986</v>
      </c>
      <c r="AH2468">
        <v>19</v>
      </c>
      <c r="AI2468">
        <v>426.89</v>
      </c>
      <c r="AJ2468">
        <v>3</v>
      </c>
      <c r="AK2468">
        <v>79</v>
      </c>
      <c r="AL2468">
        <v>12</v>
      </c>
      <c r="AM2468">
        <v>4</v>
      </c>
      <c r="AN2468">
        <v>26.333333329999999</v>
      </c>
      <c r="AO2468">
        <v>0</v>
      </c>
    </row>
    <row r="2469" spans="32:41" x14ac:dyDescent="0.25">
      <c r="AF2469">
        <v>0.47499090156265866</v>
      </c>
      <c r="AG2469">
        <v>14732169</v>
      </c>
      <c r="AH2469">
        <v>76</v>
      </c>
      <c r="AI2469">
        <v>631.1</v>
      </c>
      <c r="AJ2469">
        <v>2</v>
      </c>
      <c r="AK2469">
        <v>11</v>
      </c>
      <c r="AL2469">
        <v>9</v>
      </c>
      <c r="AM2469">
        <v>6</v>
      </c>
      <c r="AN2469">
        <v>5.5</v>
      </c>
      <c r="AO2469">
        <v>1</v>
      </c>
    </row>
    <row r="2470" spans="32:41" x14ac:dyDescent="0.25">
      <c r="AF2470">
        <v>0.19970786727801615</v>
      </c>
      <c r="AG2470">
        <v>14734386</v>
      </c>
      <c r="AH2470">
        <v>113</v>
      </c>
      <c r="AI2470">
        <v>5584.82</v>
      </c>
      <c r="AJ2470">
        <v>35</v>
      </c>
      <c r="AK2470">
        <v>384</v>
      </c>
      <c r="AL2470">
        <v>249</v>
      </c>
      <c r="AM2470">
        <v>98</v>
      </c>
      <c r="AN2470">
        <v>10.97142857</v>
      </c>
      <c r="AO2470">
        <v>1</v>
      </c>
    </row>
    <row r="2471" spans="32:41" x14ac:dyDescent="0.25">
      <c r="AF2471">
        <v>0.10577169182429047</v>
      </c>
      <c r="AG2471">
        <v>14735001</v>
      </c>
      <c r="AH2471">
        <v>60</v>
      </c>
      <c r="AI2471">
        <v>943.2</v>
      </c>
      <c r="AJ2471">
        <v>8</v>
      </c>
      <c r="AK2471">
        <v>50</v>
      </c>
      <c r="AL2471">
        <v>32</v>
      </c>
      <c r="AM2471">
        <v>18</v>
      </c>
      <c r="AN2471">
        <v>6.25</v>
      </c>
      <c r="AO2471">
        <v>1</v>
      </c>
    </row>
    <row r="2472" spans="32:41" x14ac:dyDescent="0.25">
      <c r="AF2472">
        <v>0.32868722902874969</v>
      </c>
      <c r="AG2472">
        <v>14736189</v>
      </c>
      <c r="AH2472">
        <v>35</v>
      </c>
      <c r="AI2472">
        <v>2812.21</v>
      </c>
      <c r="AJ2472">
        <v>17</v>
      </c>
      <c r="AK2472">
        <v>175</v>
      </c>
      <c r="AL2472">
        <v>145</v>
      </c>
      <c r="AM2472">
        <v>52</v>
      </c>
      <c r="AN2472">
        <v>10.29411765</v>
      </c>
      <c r="AO2472">
        <v>1</v>
      </c>
    </row>
    <row r="2473" spans="32:41" x14ac:dyDescent="0.25">
      <c r="AF2473">
        <v>0.31278761062035942</v>
      </c>
      <c r="AG2473">
        <v>14737153</v>
      </c>
      <c r="AH2473">
        <v>6</v>
      </c>
      <c r="AI2473">
        <v>194.14</v>
      </c>
      <c r="AJ2473">
        <v>2</v>
      </c>
      <c r="AK2473">
        <v>10</v>
      </c>
      <c r="AL2473">
        <v>10</v>
      </c>
      <c r="AM2473">
        <v>3</v>
      </c>
      <c r="AN2473">
        <v>5</v>
      </c>
      <c r="AO2473">
        <v>1</v>
      </c>
    </row>
    <row r="2474" spans="32:41" x14ac:dyDescent="0.25">
      <c r="AF2474">
        <v>0.17703149011985342</v>
      </c>
      <c r="AG2474">
        <v>14737363</v>
      </c>
      <c r="AH2474">
        <v>121</v>
      </c>
      <c r="AI2474">
        <v>126.58</v>
      </c>
      <c r="AJ2474">
        <v>1</v>
      </c>
      <c r="AK2474">
        <v>9</v>
      </c>
      <c r="AL2474">
        <v>9</v>
      </c>
      <c r="AM2474">
        <v>3</v>
      </c>
      <c r="AN2474">
        <v>9</v>
      </c>
      <c r="AO2474">
        <v>1</v>
      </c>
    </row>
    <row r="2475" spans="32:41" x14ac:dyDescent="0.25">
      <c r="AF2475">
        <v>5.1477588481375292E-2</v>
      </c>
      <c r="AG2475">
        <v>14738739</v>
      </c>
      <c r="AH2475">
        <v>43</v>
      </c>
      <c r="AI2475">
        <v>301.19</v>
      </c>
      <c r="AJ2475">
        <v>3</v>
      </c>
      <c r="AK2475">
        <v>15</v>
      </c>
      <c r="AL2475">
        <v>12</v>
      </c>
      <c r="AM2475">
        <v>5</v>
      </c>
      <c r="AN2475">
        <v>5</v>
      </c>
      <c r="AO2475">
        <v>1</v>
      </c>
    </row>
    <row r="2476" spans="32:41" x14ac:dyDescent="0.25">
      <c r="AF2476">
        <v>0.36283062783120013</v>
      </c>
      <c r="AG2476">
        <v>14739451</v>
      </c>
      <c r="AH2476">
        <v>359</v>
      </c>
      <c r="AI2476">
        <v>158.30000000000001</v>
      </c>
      <c r="AJ2476">
        <v>1</v>
      </c>
      <c r="AK2476">
        <v>13</v>
      </c>
      <c r="AL2476">
        <v>9</v>
      </c>
      <c r="AM2476">
        <v>2</v>
      </c>
      <c r="AN2476">
        <v>13</v>
      </c>
      <c r="AO2476">
        <v>0</v>
      </c>
    </row>
    <row r="2477" spans="32:41" x14ac:dyDescent="0.25">
      <c r="AF2477">
        <v>0.27266921240458508</v>
      </c>
      <c r="AG2477">
        <v>14744583</v>
      </c>
      <c r="AH2477">
        <v>435</v>
      </c>
      <c r="AI2477">
        <v>203.9</v>
      </c>
      <c r="AJ2477">
        <v>2</v>
      </c>
      <c r="AK2477">
        <v>5</v>
      </c>
      <c r="AL2477">
        <v>5</v>
      </c>
      <c r="AM2477">
        <v>4</v>
      </c>
      <c r="AN2477">
        <v>2.5</v>
      </c>
      <c r="AO2477">
        <v>0</v>
      </c>
    </row>
    <row r="2478" spans="32:41" x14ac:dyDescent="0.25">
      <c r="AF2478">
        <v>0.12291281291103995</v>
      </c>
      <c r="AG2478">
        <v>14746172</v>
      </c>
      <c r="AH2478">
        <v>391</v>
      </c>
      <c r="AI2478">
        <v>230.8</v>
      </c>
      <c r="AJ2478">
        <v>2</v>
      </c>
      <c r="AK2478">
        <v>6</v>
      </c>
      <c r="AL2478">
        <v>6</v>
      </c>
      <c r="AM2478">
        <v>4</v>
      </c>
      <c r="AN2478">
        <v>3</v>
      </c>
      <c r="AO2478">
        <v>0</v>
      </c>
    </row>
    <row r="2479" spans="32:41" x14ac:dyDescent="0.25">
      <c r="AF2479">
        <v>0.41359196694746447</v>
      </c>
      <c r="AG2479">
        <v>14748170</v>
      </c>
      <c r="AH2479">
        <v>346</v>
      </c>
      <c r="AI2479">
        <v>351</v>
      </c>
      <c r="AJ2479">
        <v>1</v>
      </c>
      <c r="AK2479">
        <v>5</v>
      </c>
      <c r="AL2479">
        <v>4</v>
      </c>
      <c r="AM2479">
        <v>2</v>
      </c>
      <c r="AN2479">
        <v>5</v>
      </c>
      <c r="AO2479">
        <v>0</v>
      </c>
    </row>
    <row r="2480" spans="32:41" x14ac:dyDescent="0.25">
      <c r="AF2480">
        <v>0.32460541901536744</v>
      </c>
      <c r="AG2480">
        <v>14749089</v>
      </c>
      <c r="AH2480">
        <v>90</v>
      </c>
      <c r="AI2480">
        <v>859.66</v>
      </c>
      <c r="AJ2480">
        <v>5</v>
      </c>
      <c r="AK2480">
        <v>68</v>
      </c>
      <c r="AL2480">
        <v>38</v>
      </c>
      <c r="AM2480">
        <v>14</v>
      </c>
      <c r="AN2480">
        <v>13.6</v>
      </c>
      <c r="AO2480">
        <v>1</v>
      </c>
    </row>
    <row r="2481" spans="32:41" x14ac:dyDescent="0.25">
      <c r="AF2481">
        <v>0.1178225664810032</v>
      </c>
      <c r="AG2481">
        <v>14749568</v>
      </c>
      <c r="AH2481">
        <v>65</v>
      </c>
      <c r="AI2481">
        <v>2861.02</v>
      </c>
      <c r="AJ2481">
        <v>15</v>
      </c>
      <c r="AK2481">
        <v>91</v>
      </c>
      <c r="AL2481">
        <v>66</v>
      </c>
      <c r="AM2481">
        <v>31</v>
      </c>
      <c r="AN2481">
        <v>6.0666666669999998</v>
      </c>
      <c r="AO2481">
        <v>1</v>
      </c>
    </row>
    <row r="2482" spans="32:41" x14ac:dyDescent="0.25">
      <c r="AF2482">
        <v>0.45441508618327897</v>
      </c>
      <c r="AG2482">
        <v>14751096</v>
      </c>
      <c r="AH2482">
        <v>272</v>
      </c>
      <c r="AI2482">
        <v>175.5</v>
      </c>
      <c r="AJ2482">
        <v>1</v>
      </c>
      <c r="AK2482">
        <v>10</v>
      </c>
      <c r="AL2482">
        <v>8</v>
      </c>
      <c r="AM2482">
        <v>3</v>
      </c>
      <c r="AN2482">
        <v>10</v>
      </c>
      <c r="AO2482">
        <v>0</v>
      </c>
    </row>
    <row r="2483" spans="32:41" x14ac:dyDescent="0.25">
      <c r="AF2483">
        <v>0.25576610605723449</v>
      </c>
      <c r="AG2483">
        <v>14754057</v>
      </c>
      <c r="AH2483">
        <v>18</v>
      </c>
      <c r="AI2483">
        <v>3601.04</v>
      </c>
      <c r="AJ2483">
        <v>20</v>
      </c>
      <c r="AK2483">
        <v>230</v>
      </c>
      <c r="AL2483">
        <v>111</v>
      </c>
      <c r="AM2483">
        <v>58</v>
      </c>
      <c r="AN2483">
        <v>11.5</v>
      </c>
      <c r="AO2483">
        <v>1</v>
      </c>
    </row>
    <row r="2484" spans="32:41" x14ac:dyDescent="0.25">
      <c r="AF2484">
        <v>6.9639340054061249E-2</v>
      </c>
      <c r="AG2484">
        <v>14754174</v>
      </c>
      <c r="AH2484">
        <v>68</v>
      </c>
      <c r="AI2484">
        <v>482.6</v>
      </c>
      <c r="AJ2484">
        <v>1</v>
      </c>
      <c r="AK2484">
        <v>5</v>
      </c>
      <c r="AL2484">
        <v>5</v>
      </c>
      <c r="AM2484">
        <v>3</v>
      </c>
      <c r="AN2484">
        <v>5</v>
      </c>
      <c r="AO2484">
        <v>1</v>
      </c>
    </row>
    <row r="2485" spans="32:41" x14ac:dyDescent="0.25">
      <c r="AF2485">
        <v>0.22014840508091993</v>
      </c>
      <c r="AG2485">
        <v>14755064</v>
      </c>
      <c r="AH2485">
        <v>17</v>
      </c>
      <c r="AI2485">
        <v>1285.05</v>
      </c>
      <c r="AJ2485">
        <v>10</v>
      </c>
      <c r="AK2485">
        <v>78</v>
      </c>
      <c r="AL2485">
        <v>50</v>
      </c>
      <c r="AM2485">
        <v>22</v>
      </c>
      <c r="AN2485">
        <v>7.8</v>
      </c>
      <c r="AO2485">
        <v>1</v>
      </c>
    </row>
    <row r="2486" spans="32:41" x14ac:dyDescent="0.25">
      <c r="AF2486">
        <v>0.10414203064730254</v>
      </c>
      <c r="AG2486">
        <v>14755698</v>
      </c>
      <c r="AH2486">
        <v>18</v>
      </c>
      <c r="AI2486">
        <v>847.75</v>
      </c>
      <c r="AJ2486">
        <v>5</v>
      </c>
      <c r="AK2486">
        <v>95</v>
      </c>
      <c r="AL2486">
        <v>30</v>
      </c>
      <c r="AM2486">
        <v>11</v>
      </c>
      <c r="AN2486">
        <v>19</v>
      </c>
      <c r="AO2486">
        <v>1</v>
      </c>
    </row>
    <row r="2487" spans="32:41" x14ac:dyDescent="0.25">
      <c r="AF2487">
        <v>0.44859004589178475</v>
      </c>
      <c r="AG2487">
        <v>14756479</v>
      </c>
      <c r="AH2487">
        <v>18</v>
      </c>
      <c r="AI2487">
        <v>5466.27</v>
      </c>
      <c r="AJ2487">
        <v>19</v>
      </c>
      <c r="AK2487">
        <v>141</v>
      </c>
      <c r="AL2487">
        <v>96</v>
      </c>
      <c r="AM2487">
        <v>42</v>
      </c>
      <c r="AN2487">
        <v>7.4210526320000003</v>
      </c>
      <c r="AO2487">
        <v>1</v>
      </c>
    </row>
    <row r="2488" spans="32:41" x14ac:dyDescent="0.25">
      <c r="AF2488">
        <v>0.28163982659984421</v>
      </c>
      <c r="AG2488">
        <v>14760330</v>
      </c>
      <c r="AH2488">
        <v>226</v>
      </c>
      <c r="AI2488">
        <v>172.9</v>
      </c>
      <c r="AJ2488">
        <v>1</v>
      </c>
      <c r="AK2488">
        <v>9</v>
      </c>
      <c r="AL2488">
        <v>9</v>
      </c>
      <c r="AM2488">
        <v>3</v>
      </c>
      <c r="AN2488">
        <v>9</v>
      </c>
      <c r="AO2488">
        <v>0</v>
      </c>
    </row>
    <row r="2489" spans="32:41" x14ac:dyDescent="0.25">
      <c r="AF2489">
        <v>0.23125944738328319</v>
      </c>
      <c r="AG2489">
        <v>14760824</v>
      </c>
      <c r="AH2489">
        <v>27</v>
      </c>
      <c r="AI2489">
        <v>115.5</v>
      </c>
      <c r="AJ2489">
        <v>1</v>
      </c>
      <c r="AK2489">
        <v>6</v>
      </c>
      <c r="AL2489">
        <v>2</v>
      </c>
      <c r="AM2489">
        <v>2</v>
      </c>
      <c r="AN2489">
        <v>6</v>
      </c>
      <c r="AO2489">
        <v>1</v>
      </c>
    </row>
    <row r="2490" spans="32:41" x14ac:dyDescent="0.25">
      <c r="AF2490">
        <v>0.42125749829142844</v>
      </c>
      <c r="AG2490">
        <v>14763572</v>
      </c>
      <c r="AH2490">
        <v>62</v>
      </c>
      <c r="AI2490">
        <v>155.19999999999999</v>
      </c>
      <c r="AJ2490">
        <v>1</v>
      </c>
      <c r="AK2490">
        <v>10</v>
      </c>
      <c r="AL2490">
        <v>5</v>
      </c>
      <c r="AM2490">
        <v>1</v>
      </c>
      <c r="AN2490">
        <v>10</v>
      </c>
      <c r="AO2490">
        <v>0</v>
      </c>
    </row>
    <row r="2491" spans="32:41" x14ac:dyDescent="0.25">
      <c r="AF2491">
        <v>0.12479642095538002</v>
      </c>
      <c r="AG2491">
        <v>14769480</v>
      </c>
      <c r="AH2491">
        <v>33</v>
      </c>
      <c r="AI2491">
        <v>1087.56</v>
      </c>
      <c r="AJ2491">
        <v>5</v>
      </c>
      <c r="AK2491">
        <v>76</v>
      </c>
      <c r="AL2491">
        <v>37</v>
      </c>
      <c r="AM2491">
        <v>12</v>
      </c>
      <c r="AN2491">
        <v>15.2</v>
      </c>
      <c r="AO2491">
        <v>1</v>
      </c>
    </row>
    <row r="2492" spans="32:41" x14ac:dyDescent="0.25">
      <c r="AF2492">
        <v>0.36560886221719302</v>
      </c>
      <c r="AG2492">
        <v>14769855</v>
      </c>
      <c r="AH2492">
        <v>246</v>
      </c>
      <c r="AI2492">
        <v>147.5</v>
      </c>
      <c r="AJ2492">
        <v>2</v>
      </c>
      <c r="AK2492">
        <v>2</v>
      </c>
      <c r="AL2492">
        <v>2</v>
      </c>
      <c r="AM2492">
        <v>2</v>
      </c>
      <c r="AN2492">
        <v>1</v>
      </c>
      <c r="AO2492">
        <v>0</v>
      </c>
    </row>
    <row r="2493" spans="32:41" x14ac:dyDescent="0.25">
      <c r="AF2493">
        <v>3.9459878534746418E-2</v>
      </c>
      <c r="AG2493">
        <v>14770063</v>
      </c>
      <c r="AH2493">
        <v>100</v>
      </c>
      <c r="AI2493">
        <v>1088.06</v>
      </c>
      <c r="AJ2493">
        <v>6</v>
      </c>
      <c r="AK2493">
        <v>88</v>
      </c>
      <c r="AL2493">
        <v>49</v>
      </c>
      <c r="AM2493">
        <v>20</v>
      </c>
      <c r="AN2493">
        <v>14.66666667</v>
      </c>
      <c r="AO2493">
        <v>1</v>
      </c>
    </row>
    <row r="2494" spans="32:41" x14ac:dyDescent="0.25">
      <c r="AF2494">
        <v>0.41568218568813187</v>
      </c>
      <c r="AG2494">
        <v>14771404</v>
      </c>
      <c r="AH2494">
        <v>66</v>
      </c>
      <c r="AI2494">
        <v>2137.29</v>
      </c>
      <c r="AJ2494">
        <v>14</v>
      </c>
      <c r="AK2494">
        <v>191</v>
      </c>
      <c r="AL2494">
        <v>120</v>
      </c>
      <c r="AM2494">
        <v>39</v>
      </c>
      <c r="AN2494">
        <v>13.64285714</v>
      </c>
      <c r="AO2494">
        <v>1</v>
      </c>
    </row>
    <row r="2495" spans="32:41" x14ac:dyDescent="0.25">
      <c r="AF2495">
        <v>0.417634354891395</v>
      </c>
      <c r="AG2495">
        <v>14775776</v>
      </c>
      <c r="AH2495">
        <v>173</v>
      </c>
      <c r="AI2495">
        <v>859.6</v>
      </c>
      <c r="AJ2495">
        <v>4</v>
      </c>
      <c r="AK2495">
        <v>59</v>
      </c>
      <c r="AL2495">
        <v>42</v>
      </c>
      <c r="AM2495">
        <v>13</v>
      </c>
      <c r="AN2495">
        <v>14.75</v>
      </c>
      <c r="AO2495">
        <v>1</v>
      </c>
    </row>
    <row r="2496" spans="32:41" x14ac:dyDescent="0.25">
      <c r="AF2496">
        <v>0.29640761303430874</v>
      </c>
      <c r="AG2496">
        <v>14776655</v>
      </c>
      <c r="AH2496">
        <v>274</v>
      </c>
      <c r="AI2496">
        <v>1700</v>
      </c>
      <c r="AJ2496">
        <v>1</v>
      </c>
      <c r="AK2496">
        <v>11</v>
      </c>
      <c r="AL2496">
        <v>2</v>
      </c>
      <c r="AM2496">
        <v>1</v>
      </c>
      <c r="AN2496">
        <v>11</v>
      </c>
      <c r="AO2496">
        <v>0</v>
      </c>
    </row>
    <row r="2497" spans="32:41" x14ac:dyDescent="0.25">
      <c r="AF2497">
        <v>0.36585062948481584</v>
      </c>
      <c r="AG2497">
        <v>14780236</v>
      </c>
      <c r="AH2497">
        <v>20</v>
      </c>
      <c r="AI2497">
        <v>471.4</v>
      </c>
      <c r="AJ2497">
        <v>3</v>
      </c>
      <c r="AK2497">
        <v>43</v>
      </c>
      <c r="AL2497">
        <v>19</v>
      </c>
      <c r="AM2497">
        <v>8</v>
      </c>
      <c r="AN2497">
        <v>14.33333333</v>
      </c>
      <c r="AO2497">
        <v>1</v>
      </c>
    </row>
    <row r="2498" spans="32:41" x14ac:dyDescent="0.25">
      <c r="AF2498">
        <v>7.1200799892011779E-2</v>
      </c>
      <c r="AG2498">
        <v>14780951</v>
      </c>
      <c r="AH2498">
        <v>81</v>
      </c>
      <c r="AI2498">
        <v>320.5</v>
      </c>
      <c r="AJ2498">
        <v>1</v>
      </c>
      <c r="AK2498">
        <v>13</v>
      </c>
      <c r="AL2498">
        <v>7</v>
      </c>
      <c r="AM2498">
        <v>2</v>
      </c>
      <c r="AN2498">
        <v>13</v>
      </c>
      <c r="AO2498">
        <v>1</v>
      </c>
    </row>
    <row r="2499" spans="32:41" x14ac:dyDescent="0.25">
      <c r="AF2499">
        <v>0.17515914746614103</v>
      </c>
      <c r="AG2499">
        <v>14782583</v>
      </c>
      <c r="AH2499">
        <v>292</v>
      </c>
      <c r="AI2499">
        <v>150.4</v>
      </c>
      <c r="AJ2499">
        <v>1</v>
      </c>
      <c r="AK2499">
        <v>5</v>
      </c>
      <c r="AL2499">
        <v>3</v>
      </c>
      <c r="AM2499">
        <v>3</v>
      </c>
      <c r="AN2499">
        <v>5</v>
      </c>
      <c r="AO2499">
        <v>0</v>
      </c>
    </row>
    <row r="2500" spans="32:41" x14ac:dyDescent="0.25">
      <c r="AF2500">
        <v>0.39992634243034231</v>
      </c>
      <c r="AG2500">
        <v>14784933</v>
      </c>
      <c r="AH2500">
        <v>5</v>
      </c>
      <c r="AI2500">
        <v>7872.89</v>
      </c>
      <c r="AJ2500">
        <v>24</v>
      </c>
      <c r="AK2500">
        <v>76</v>
      </c>
      <c r="AL2500">
        <v>56</v>
      </c>
      <c r="AM2500">
        <v>42</v>
      </c>
      <c r="AN2500">
        <v>3.1666666669999999</v>
      </c>
      <c r="AO2500">
        <v>1</v>
      </c>
    </row>
    <row r="2501" spans="32:41" x14ac:dyDescent="0.25">
      <c r="AF2501">
        <v>0.30388534150522717</v>
      </c>
      <c r="AG2501">
        <v>14785029</v>
      </c>
      <c r="AH2501">
        <v>428</v>
      </c>
      <c r="AI2501">
        <v>132.96</v>
      </c>
      <c r="AJ2501">
        <v>1</v>
      </c>
      <c r="AK2501">
        <v>12</v>
      </c>
      <c r="AL2501">
        <v>1</v>
      </c>
      <c r="AM2501">
        <v>1</v>
      </c>
      <c r="AN2501">
        <v>12</v>
      </c>
      <c r="AO2501">
        <v>0</v>
      </c>
    </row>
    <row r="2502" spans="32:41" x14ac:dyDescent="0.25">
      <c r="AF2502">
        <v>0.22021765089999512</v>
      </c>
      <c r="AG2502">
        <v>14785691</v>
      </c>
      <c r="AH2502">
        <v>2</v>
      </c>
      <c r="AI2502">
        <v>1551.79</v>
      </c>
      <c r="AJ2502">
        <v>10</v>
      </c>
      <c r="AK2502">
        <v>177</v>
      </c>
      <c r="AL2502">
        <v>58</v>
      </c>
      <c r="AM2502">
        <v>21</v>
      </c>
      <c r="AN2502">
        <v>17.7</v>
      </c>
      <c r="AO2502">
        <v>1</v>
      </c>
    </row>
    <row r="2503" spans="32:41" x14ac:dyDescent="0.25">
      <c r="AF2503">
        <v>0.11435427638659834</v>
      </c>
      <c r="AG2503">
        <v>14787758</v>
      </c>
      <c r="AH2503">
        <v>212</v>
      </c>
      <c r="AI2503">
        <v>208.08</v>
      </c>
      <c r="AJ2503">
        <v>2</v>
      </c>
      <c r="AK2503">
        <v>23</v>
      </c>
      <c r="AL2503">
        <v>14</v>
      </c>
      <c r="AM2503">
        <v>5</v>
      </c>
      <c r="AN2503">
        <v>11.5</v>
      </c>
      <c r="AO2503">
        <v>0</v>
      </c>
    </row>
    <row r="2504" spans="32:41" x14ac:dyDescent="0.25">
      <c r="AF2504">
        <v>0.28674894915849169</v>
      </c>
      <c r="AG2504">
        <v>14789998</v>
      </c>
      <c r="AH2504">
        <v>230</v>
      </c>
      <c r="AI2504">
        <v>138.5</v>
      </c>
      <c r="AJ2504">
        <v>1</v>
      </c>
      <c r="AK2504">
        <v>11</v>
      </c>
      <c r="AL2504">
        <v>10</v>
      </c>
      <c r="AM2504">
        <v>3</v>
      </c>
      <c r="AN2504">
        <v>11</v>
      </c>
      <c r="AO2504">
        <v>0</v>
      </c>
    </row>
    <row r="2505" spans="32:41" x14ac:dyDescent="0.25">
      <c r="AF2505">
        <v>0.35240174780261224</v>
      </c>
      <c r="AG2505">
        <v>14791247</v>
      </c>
      <c r="AH2505">
        <v>424</v>
      </c>
      <c r="AI2505">
        <v>102.8</v>
      </c>
      <c r="AJ2505">
        <v>1</v>
      </c>
      <c r="AK2505">
        <v>5</v>
      </c>
      <c r="AL2505">
        <v>5</v>
      </c>
      <c r="AM2505">
        <v>3</v>
      </c>
      <c r="AN2505">
        <v>5</v>
      </c>
      <c r="AO2505">
        <v>0</v>
      </c>
    </row>
    <row r="2506" spans="32:41" x14ac:dyDescent="0.25">
      <c r="AF2506">
        <v>0.13422014112830916</v>
      </c>
      <c r="AG2506">
        <v>14797324</v>
      </c>
      <c r="AH2506">
        <v>98</v>
      </c>
      <c r="AI2506">
        <v>104.2</v>
      </c>
      <c r="AJ2506">
        <v>1</v>
      </c>
      <c r="AK2506">
        <v>11</v>
      </c>
      <c r="AL2506">
        <v>10</v>
      </c>
      <c r="AM2506">
        <v>4</v>
      </c>
      <c r="AN2506">
        <v>11</v>
      </c>
      <c r="AO2506">
        <v>1</v>
      </c>
    </row>
    <row r="2507" spans="32:41" x14ac:dyDescent="0.25">
      <c r="AF2507">
        <v>5.7839312342358729E-2</v>
      </c>
      <c r="AG2507">
        <v>14798265</v>
      </c>
      <c r="AH2507">
        <v>8</v>
      </c>
      <c r="AI2507">
        <v>835.29</v>
      </c>
      <c r="AJ2507">
        <v>5</v>
      </c>
      <c r="AK2507">
        <v>44</v>
      </c>
      <c r="AL2507">
        <v>18</v>
      </c>
      <c r="AM2507">
        <v>10</v>
      </c>
      <c r="AN2507">
        <v>8.8000000000000007</v>
      </c>
      <c r="AO2507">
        <v>1</v>
      </c>
    </row>
    <row r="2508" spans="32:41" x14ac:dyDescent="0.25">
      <c r="AF2508">
        <v>0.24820616282988417</v>
      </c>
      <c r="AG2508">
        <v>14799274</v>
      </c>
      <c r="AH2508">
        <v>256</v>
      </c>
      <c r="AI2508">
        <v>518.70000000000005</v>
      </c>
      <c r="AJ2508">
        <v>5</v>
      </c>
      <c r="AK2508">
        <v>44</v>
      </c>
      <c r="AL2508">
        <v>20</v>
      </c>
      <c r="AM2508">
        <v>10</v>
      </c>
      <c r="AN2508">
        <v>8.8000000000000007</v>
      </c>
      <c r="AO2508">
        <v>0</v>
      </c>
    </row>
    <row r="2509" spans="32:41" x14ac:dyDescent="0.25">
      <c r="AF2509">
        <v>0.11382048176572535</v>
      </c>
      <c r="AG2509">
        <v>14801260</v>
      </c>
      <c r="AH2509">
        <v>20</v>
      </c>
      <c r="AI2509">
        <v>514</v>
      </c>
      <c r="AJ2509">
        <v>2</v>
      </c>
      <c r="AK2509">
        <v>21</v>
      </c>
      <c r="AL2509">
        <v>11</v>
      </c>
      <c r="AM2509">
        <v>4</v>
      </c>
      <c r="AN2509">
        <v>10.5</v>
      </c>
      <c r="AO2509">
        <v>1</v>
      </c>
    </row>
    <row r="2510" spans="32:41" x14ac:dyDescent="0.25">
      <c r="AF2510">
        <v>0.10558694731996432</v>
      </c>
      <c r="AG2510">
        <v>14803417</v>
      </c>
      <c r="AH2510">
        <v>5</v>
      </c>
      <c r="AI2510">
        <v>6482.81</v>
      </c>
      <c r="AJ2510">
        <v>38</v>
      </c>
      <c r="AK2510">
        <v>515</v>
      </c>
      <c r="AL2510">
        <v>306</v>
      </c>
      <c r="AM2510">
        <v>113</v>
      </c>
      <c r="AN2510">
        <v>13.55263158</v>
      </c>
      <c r="AO2510">
        <v>1</v>
      </c>
    </row>
    <row r="2511" spans="32:41" x14ac:dyDescent="0.25">
      <c r="AF2511">
        <v>1.1141438495665512E-2</v>
      </c>
      <c r="AG2511">
        <v>14804159</v>
      </c>
      <c r="AH2511">
        <v>109</v>
      </c>
      <c r="AI2511">
        <v>1115.3599999999999</v>
      </c>
      <c r="AJ2511">
        <v>10</v>
      </c>
      <c r="AK2511">
        <v>126</v>
      </c>
      <c r="AL2511">
        <v>50</v>
      </c>
      <c r="AM2511">
        <v>28</v>
      </c>
      <c r="AN2511">
        <v>12.6</v>
      </c>
      <c r="AO2511">
        <v>1</v>
      </c>
    </row>
    <row r="2512" spans="32:41" x14ac:dyDescent="0.25">
      <c r="AF2512">
        <v>0.2774589490492585</v>
      </c>
      <c r="AG2512">
        <v>14804181</v>
      </c>
      <c r="AH2512">
        <v>85</v>
      </c>
      <c r="AI2512">
        <v>848</v>
      </c>
      <c r="AJ2512">
        <v>2</v>
      </c>
      <c r="AK2512">
        <v>5</v>
      </c>
      <c r="AL2512">
        <v>4</v>
      </c>
      <c r="AM2512">
        <v>3</v>
      </c>
      <c r="AN2512">
        <v>2.5</v>
      </c>
      <c r="AO2512">
        <v>1</v>
      </c>
    </row>
    <row r="2513" spans="32:41" x14ac:dyDescent="0.25">
      <c r="AF2513">
        <v>0.3792656904864421</v>
      </c>
      <c r="AG2513">
        <v>14805589</v>
      </c>
      <c r="AH2513">
        <v>3</v>
      </c>
      <c r="AI2513">
        <v>5403.48</v>
      </c>
      <c r="AJ2513">
        <v>30</v>
      </c>
      <c r="AK2513">
        <v>387</v>
      </c>
      <c r="AL2513">
        <v>264</v>
      </c>
      <c r="AM2513">
        <v>87</v>
      </c>
      <c r="AN2513">
        <v>12.9</v>
      </c>
      <c r="AO2513">
        <v>1</v>
      </c>
    </row>
    <row r="2514" spans="32:41" x14ac:dyDescent="0.25">
      <c r="AF2514">
        <v>0.2506507416428212</v>
      </c>
      <c r="AG2514">
        <v>14805850</v>
      </c>
      <c r="AH2514">
        <v>129</v>
      </c>
      <c r="AI2514">
        <v>551.11</v>
      </c>
      <c r="AJ2514">
        <v>5</v>
      </c>
      <c r="AK2514">
        <v>55</v>
      </c>
      <c r="AL2514">
        <v>30</v>
      </c>
      <c r="AM2514">
        <v>13</v>
      </c>
      <c r="AN2514">
        <v>11</v>
      </c>
      <c r="AO2514">
        <v>1</v>
      </c>
    </row>
    <row r="2515" spans="32:41" x14ac:dyDescent="0.25">
      <c r="AF2515">
        <v>0.42363730931713073</v>
      </c>
      <c r="AG2515">
        <v>14806891</v>
      </c>
      <c r="AH2515">
        <v>68</v>
      </c>
      <c r="AI2515">
        <v>805.2</v>
      </c>
      <c r="AJ2515">
        <v>3</v>
      </c>
      <c r="AK2515">
        <v>22</v>
      </c>
      <c r="AL2515">
        <v>21</v>
      </c>
      <c r="AM2515">
        <v>9</v>
      </c>
      <c r="AN2515">
        <v>7.3333333329999997</v>
      </c>
      <c r="AO2515">
        <v>1</v>
      </c>
    </row>
    <row r="2516" spans="32:41" x14ac:dyDescent="0.25">
      <c r="AF2516">
        <v>0.34273562254422751</v>
      </c>
      <c r="AG2516">
        <v>14807837</v>
      </c>
      <c r="AH2516">
        <v>41</v>
      </c>
      <c r="AI2516">
        <v>862.4</v>
      </c>
      <c r="AJ2516">
        <v>4</v>
      </c>
      <c r="AK2516">
        <v>47</v>
      </c>
      <c r="AL2516">
        <v>39</v>
      </c>
      <c r="AM2516">
        <v>7</v>
      </c>
      <c r="AN2516">
        <v>11.75</v>
      </c>
      <c r="AO2516">
        <v>1</v>
      </c>
    </row>
    <row r="2517" spans="32:41" x14ac:dyDescent="0.25">
      <c r="AF2517">
        <v>0.23769976373326585</v>
      </c>
      <c r="AG2517">
        <v>14809216</v>
      </c>
      <c r="AH2517">
        <v>72</v>
      </c>
      <c r="AI2517">
        <v>392.8</v>
      </c>
      <c r="AJ2517">
        <v>3</v>
      </c>
      <c r="AK2517">
        <v>46</v>
      </c>
      <c r="AL2517">
        <v>32</v>
      </c>
      <c r="AM2517">
        <v>7</v>
      </c>
      <c r="AN2517">
        <v>15.33333333</v>
      </c>
      <c r="AO2517">
        <v>1</v>
      </c>
    </row>
    <row r="2518" spans="32:41" x14ac:dyDescent="0.25">
      <c r="AF2518">
        <v>0.15713710820740978</v>
      </c>
      <c r="AG2518">
        <v>14811340</v>
      </c>
      <c r="AH2518">
        <v>2</v>
      </c>
      <c r="AI2518">
        <v>339.2</v>
      </c>
      <c r="AJ2518">
        <v>3</v>
      </c>
      <c r="AK2518">
        <v>27</v>
      </c>
      <c r="AL2518">
        <v>9</v>
      </c>
      <c r="AM2518">
        <v>8</v>
      </c>
      <c r="AN2518">
        <v>9</v>
      </c>
      <c r="AO2518">
        <v>1</v>
      </c>
    </row>
    <row r="2519" spans="32:41" x14ac:dyDescent="0.25">
      <c r="AF2519">
        <v>0.49873675559470843</v>
      </c>
      <c r="AG2519">
        <v>14819933</v>
      </c>
      <c r="AH2519">
        <v>371</v>
      </c>
      <c r="AI2519">
        <v>144</v>
      </c>
      <c r="AJ2519">
        <v>2</v>
      </c>
      <c r="AK2519">
        <v>11</v>
      </c>
      <c r="AL2519">
        <v>3</v>
      </c>
      <c r="AM2519">
        <v>3</v>
      </c>
      <c r="AN2519">
        <v>5.5</v>
      </c>
      <c r="AO2519">
        <v>0</v>
      </c>
    </row>
    <row r="2520" spans="32:41" x14ac:dyDescent="0.25">
      <c r="AF2520">
        <v>0.36679202987869752</v>
      </c>
      <c r="AG2520">
        <v>14821634</v>
      </c>
      <c r="AH2520">
        <v>12</v>
      </c>
      <c r="AI2520">
        <v>1720.66</v>
      </c>
      <c r="AJ2520">
        <v>14</v>
      </c>
      <c r="AK2520">
        <v>130</v>
      </c>
      <c r="AL2520">
        <v>83</v>
      </c>
      <c r="AM2520">
        <v>37</v>
      </c>
      <c r="AN2520">
        <v>9.2857142859999993</v>
      </c>
      <c r="AO2520">
        <v>1</v>
      </c>
    </row>
    <row r="2521" spans="32:41" x14ac:dyDescent="0.25">
      <c r="AF2521">
        <v>0.31507811342424374</v>
      </c>
      <c r="AG2521">
        <v>14825212</v>
      </c>
      <c r="AH2521">
        <v>156</v>
      </c>
      <c r="AI2521">
        <v>410</v>
      </c>
      <c r="AJ2521">
        <v>1</v>
      </c>
      <c r="AK2521">
        <v>23</v>
      </c>
      <c r="AL2521">
        <v>13</v>
      </c>
      <c r="AM2521">
        <v>4</v>
      </c>
      <c r="AN2521">
        <v>23</v>
      </c>
      <c r="AO2521">
        <v>1</v>
      </c>
    </row>
    <row r="2522" spans="32:41" x14ac:dyDescent="0.25">
      <c r="AF2522">
        <v>0.19620096521489505</v>
      </c>
      <c r="AG2522">
        <v>14826096</v>
      </c>
      <c r="AH2522">
        <v>129</v>
      </c>
      <c r="AI2522">
        <v>2674.2</v>
      </c>
      <c r="AJ2522">
        <v>2</v>
      </c>
      <c r="AK2522">
        <v>16</v>
      </c>
      <c r="AL2522">
        <v>15</v>
      </c>
      <c r="AM2522">
        <v>6</v>
      </c>
      <c r="AN2522">
        <v>8</v>
      </c>
      <c r="AO2522">
        <v>1</v>
      </c>
    </row>
    <row r="2523" spans="32:41" x14ac:dyDescent="0.25">
      <c r="AF2523">
        <v>0.16289167596145882</v>
      </c>
      <c r="AG2523">
        <v>14826362</v>
      </c>
      <c r="AH2523">
        <v>28</v>
      </c>
      <c r="AI2523">
        <v>872.7</v>
      </c>
      <c r="AJ2523">
        <v>5</v>
      </c>
      <c r="AK2523">
        <v>31</v>
      </c>
      <c r="AL2523">
        <v>23</v>
      </c>
      <c r="AM2523">
        <v>13</v>
      </c>
      <c r="AN2523">
        <v>6.2</v>
      </c>
      <c r="AO2523">
        <v>1</v>
      </c>
    </row>
    <row r="2524" spans="32:41" x14ac:dyDescent="0.25">
      <c r="AF2524">
        <v>3.3982818320696939E-3</v>
      </c>
      <c r="AG2524">
        <v>14827128</v>
      </c>
      <c r="AH2524">
        <v>31</v>
      </c>
      <c r="AI2524">
        <v>2036.06</v>
      </c>
      <c r="AJ2524">
        <v>16</v>
      </c>
      <c r="AK2524">
        <v>161</v>
      </c>
      <c r="AL2524">
        <v>102</v>
      </c>
      <c r="AM2524">
        <v>48</v>
      </c>
      <c r="AN2524">
        <v>10.0625</v>
      </c>
      <c r="AO2524">
        <v>1</v>
      </c>
    </row>
    <row r="2525" spans="32:41" x14ac:dyDescent="0.25">
      <c r="AF2525">
        <v>7.8608840333079355E-2</v>
      </c>
      <c r="AG2525">
        <v>14828147</v>
      </c>
      <c r="AH2525">
        <v>264</v>
      </c>
      <c r="AI2525">
        <v>223.3</v>
      </c>
      <c r="AJ2525">
        <v>2</v>
      </c>
      <c r="AK2525">
        <v>7</v>
      </c>
      <c r="AL2525">
        <v>5</v>
      </c>
      <c r="AM2525">
        <v>3</v>
      </c>
      <c r="AN2525">
        <v>3.5</v>
      </c>
      <c r="AO2525">
        <v>0</v>
      </c>
    </row>
    <row r="2526" spans="32:41" x14ac:dyDescent="0.25">
      <c r="AF2526">
        <v>0.40686273124856187</v>
      </c>
      <c r="AG2526">
        <v>14828713</v>
      </c>
      <c r="AH2526">
        <v>60</v>
      </c>
      <c r="AI2526">
        <v>4531.1099999999997</v>
      </c>
      <c r="AJ2526">
        <v>20</v>
      </c>
      <c r="AK2526">
        <v>150</v>
      </c>
      <c r="AL2526">
        <v>70</v>
      </c>
      <c r="AM2526">
        <v>45</v>
      </c>
      <c r="AN2526">
        <v>7.5</v>
      </c>
      <c r="AO2526">
        <v>1</v>
      </c>
    </row>
    <row r="2527" spans="32:41" x14ac:dyDescent="0.25">
      <c r="AF2527">
        <v>0.31467128335115258</v>
      </c>
      <c r="AG2527">
        <v>14832443</v>
      </c>
      <c r="AH2527">
        <v>167</v>
      </c>
      <c r="AI2527">
        <v>599</v>
      </c>
      <c r="AJ2527">
        <v>1</v>
      </c>
      <c r="AK2527">
        <v>1</v>
      </c>
      <c r="AL2527">
        <v>1</v>
      </c>
      <c r="AM2527">
        <v>1</v>
      </c>
      <c r="AN2527">
        <v>1</v>
      </c>
      <c r="AO2527">
        <v>0</v>
      </c>
    </row>
    <row r="2528" spans="32:41" x14ac:dyDescent="0.25">
      <c r="AF2528">
        <v>0.10343868813061052</v>
      </c>
      <c r="AG2528">
        <v>14834572</v>
      </c>
      <c r="AH2528">
        <v>37</v>
      </c>
      <c r="AI2528">
        <v>1312.54</v>
      </c>
      <c r="AJ2528">
        <v>8</v>
      </c>
      <c r="AK2528">
        <v>72</v>
      </c>
      <c r="AL2528">
        <v>53</v>
      </c>
      <c r="AM2528">
        <v>19</v>
      </c>
      <c r="AN2528">
        <v>9</v>
      </c>
      <c r="AO2528">
        <v>1</v>
      </c>
    </row>
    <row r="2529" spans="32:41" x14ac:dyDescent="0.25">
      <c r="AF2529">
        <v>0.42661588007919837</v>
      </c>
      <c r="AG2529">
        <v>14835602</v>
      </c>
      <c r="AH2529">
        <v>19</v>
      </c>
      <c r="AI2529">
        <v>2344.35</v>
      </c>
      <c r="AJ2529">
        <v>19</v>
      </c>
      <c r="AK2529">
        <v>201</v>
      </c>
      <c r="AL2529">
        <v>152</v>
      </c>
      <c r="AM2529">
        <v>63</v>
      </c>
      <c r="AN2529">
        <v>10.57894737</v>
      </c>
      <c r="AO2529">
        <v>1</v>
      </c>
    </row>
    <row r="2530" spans="32:41" x14ac:dyDescent="0.25">
      <c r="AF2530">
        <v>9.5956731243906912E-4</v>
      </c>
      <c r="AG2530">
        <v>14836505</v>
      </c>
      <c r="AH2530">
        <v>2</v>
      </c>
      <c r="AI2530">
        <v>713.3</v>
      </c>
      <c r="AJ2530">
        <v>6</v>
      </c>
      <c r="AK2530">
        <v>53</v>
      </c>
      <c r="AL2530">
        <v>45</v>
      </c>
      <c r="AM2530">
        <v>18</v>
      </c>
      <c r="AN2530">
        <v>8.8333333330000006</v>
      </c>
      <c r="AO2530">
        <v>1</v>
      </c>
    </row>
    <row r="2531" spans="32:41" x14ac:dyDescent="0.25">
      <c r="AF2531">
        <v>7.2075243584469706E-2</v>
      </c>
      <c r="AG2531">
        <v>14837678</v>
      </c>
      <c r="AH2531">
        <v>47</v>
      </c>
      <c r="AI2531">
        <v>4644.62</v>
      </c>
      <c r="AJ2531">
        <v>20</v>
      </c>
      <c r="AK2531">
        <v>303</v>
      </c>
      <c r="AL2531">
        <v>114</v>
      </c>
      <c r="AM2531">
        <v>40</v>
      </c>
      <c r="AN2531">
        <v>15.15</v>
      </c>
      <c r="AO2531">
        <v>1</v>
      </c>
    </row>
    <row r="2532" spans="32:41" x14ac:dyDescent="0.25">
      <c r="AF2532">
        <v>0.46775256179152691</v>
      </c>
      <c r="AG2532">
        <v>14837909</v>
      </c>
      <c r="AH2532">
        <v>378</v>
      </c>
      <c r="AI2532">
        <v>469.7</v>
      </c>
      <c r="AJ2532">
        <v>3</v>
      </c>
      <c r="AK2532">
        <v>42</v>
      </c>
      <c r="AL2532">
        <v>34</v>
      </c>
      <c r="AM2532">
        <v>10</v>
      </c>
      <c r="AN2532">
        <v>14</v>
      </c>
      <c r="AO2532">
        <v>0</v>
      </c>
    </row>
    <row r="2533" spans="32:41" x14ac:dyDescent="0.25">
      <c r="AF2533">
        <v>0.21158640815461183</v>
      </c>
      <c r="AG2533">
        <v>14842680</v>
      </c>
      <c r="AH2533">
        <v>24</v>
      </c>
      <c r="AI2533">
        <v>2629.86</v>
      </c>
      <c r="AJ2533">
        <v>25</v>
      </c>
      <c r="AK2533">
        <v>371</v>
      </c>
      <c r="AL2533">
        <v>166</v>
      </c>
      <c r="AM2533">
        <v>64</v>
      </c>
      <c r="AN2533">
        <v>14.84</v>
      </c>
      <c r="AO2533">
        <v>1</v>
      </c>
    </row>
    <row r="2534" spans="32:41" x14ac:dyDescent="0.25">
      <c r="AF2534">
        <v>0.4922442516064518</v>
      </c>
      <c r="AG2534">
        <v>14843320</v>
      </c>
      <c r="AH2534">
        <v>439</v>
      </c>
      <c r="AI2534">
        <v>104.2</v>
      </c>
      <c r="AJ2534">
        <v>1</v>
      </c>
      <c r="AK2534">
        <v>9</v>
      </c>
      <c r="AL2534">
        <v>8</v>
      </c>
      <c r="AM2534">
        <v>2</v>
      </c>
      <c r="AN2534">
        <v>9</v>
      </c>
      <c r="AO2534">
        <v>0</v>
      </c>
    </row>
    <row r="2535" spans="32:41" x14ac:dyDescent="0.25">
      <c r="AF2535">
        <v>0.11390146645184562</v>
      </c>
      <c r="AG2535">
        <v>14847063</v>
      </c>
      <c r="AH2535">
        <v>38</v>
      </c>
      <c r="AI2535">
        <v>8551.59</v>
      </c>
      <c r="AJ2535">
        <v>6</v>
      </c>
      <c r="AK2535">
        <v>112</v>
      </c>
      <c r="AL2535">
        <v>65</v>
      </c>
      <c r="AM2535">
        <v>13</v>
      </c>
      <c r="AN2535">
        <v>18.666666670000001</v>
      </c>
      <c r="AO2535">
        <v>0</v>
      </c>
    </row>
    <row r="2536" spans="32:41" x14ac:dyDescent="0.25">
      <c r="AF2536">
        <v>0.32734008949668703</v>
      </c>
      <c r="AG2536">
        <v>14847277</v>
      </c>
      <c r="AH2536">
        <v>1</v>
      </c>
      <c r="AI2536">
        <v>1900.3</v>
      </c>
      <c r="AJ2536">
        <v>6</v>
      </c>
      <c r="AK2536">
        <v>113</v>
      </c>
      <c r="AL2536">
        <v>51</v>
      </c>
      <c r="AM2536">
        <v>14</v>
      </c>
      <c r="AN2536">
        <v>18.833333329999999</v>
      </c>
      <c r="AO2536">
        <v>1</v>
      </c>
    </row>
    <row r="2537" spans="32:41" x14ac:dyDescent="0.25">
      <c r="AF2537">
        <v>5.1159961989356018E-2</v>
      </c>
      <c r="AG2537">
        <v>14847295</v>
      </c>
      <c r="AH2537">
        <v>0</v>
      </c>
      <c r="AI2537">
        <v>332.5</v>
      </c>
      <c r="AJ2537">
        <v>5</v>
      </c>
      <c r="AK2537">
        <v>30</v>
      </c>
      <c r="AL2537">
        <v>18</v>
      </c>
      <c r="AM2537">
        <v>8</v>
      </c>
      <c r="AN2537">
        <v>6</v>
      </c>
      <c r="AO2537">
        <v>1</v>
      </c>
    </row>
    <row r="2538" spans="32:41" x14ac:dyDescent="0.25">
      <c r="AF2538">
        <v>0.10696597927081208</v>
      </c>
      <c r="AG2538">
        <v>14847508</v>
      </c>
      <c r="AH2538">
        <v>371</v>
      </c>
      <c r="AI2538">
        <v>144</v>
      </c>
      <c r="AJ2538">
        <v>2</v>
      </c>
      <c r="AK2538">
        <v>11</v>
      </c>
      <c r="AL2538">
        <v>3</v>
      </c>
      <c r="AM2538">
        <v>3</v>
      </c>
      <c r="AN2538">
        <v>5.5</v>
      </c>
      <c r="AO2538">
        <v>0</v>
      </c>
    </row>
    <row r="2539" spans="32:41" x14ac:dyDescent="0.25">
      <c r="AF2539">
        <v>0.33768457463054902</v>
      </c>
      <c r="AG2539">
        <v>14850374</v>
      </c>
      <c r="AH2539">
        <v>43</v>
      </c>
      <c r="AI2539">
        <v>1604.49</v>
      </c>
      <c r="AJ2539">
        <v>8</v>
      </c>
      <c r="AK2539">
        <v>289</v>
      </c>
      <c r="AL2539">
        <v>98</v>
      </c>
      <c r="AM2539">
        <v>18</v>
      </c>
      <c r="AN2539">
        <v>36.125</v>
      </c>
      <c r="AO2539">
        <v>1</v>
      </c>
    </row>
    <row r="2540" spans="32:41" x14ac:dyDescent="0.25">
      <c r="AF2540">
        <v>0.27987775522206648</v>
      </c>
      <c r="AG2540">
        <v>14852940</v>
      </c>
      <c r="AH2540">
        <v>2</v>
      </c>
      <c r="AI2540">
        <v>6201.42</v>
      </c>
      <c r="AJ2540">
        <v>16</v>
      </c>
      <c r="AK2540">
        <v>536</v>
      </c>
      <c r="AL2540">
        <v>365</v>
      </c>
      <c r="AM2540">
        <v>83</v>
      </c>
      <c r="AN2540">
        <v>33.5</v>
      </c>
      <c r="AO2540">
        <v>1</v>
      </c>
    </row>
    <row r="2541" spans="32:41" x14ac:dyDescent="0.25">
      <c r="AF2541">
        <v>2.9194023339530473E-3</v>
      </c>
      <c r="AG2541">
        <v>14853700</v>
      </c>
      <c r="AH2541">
        <v>81</v>
      </c>
      <c r="AI2541">
        <v>683.55</v>
      </c>
      <c r="AJ2541">
        <v>4</v>
      </c>
      <c r="AK2541">
        <v>36</v>
      </c>
      <c r="AL2541">
        <v>18</v>
      </c>
      <c r="AM2541">
        <v>9</v>
      </c>
      <c r="AN2541">
        <v>9</v>
      </c>
      <c r="AO2541">
        <v>1</v>
      </c>
    </row>
    <row r="2542" spans="32:41" x14ac:dyDescent="0.25">
      <c r="AF2542">
        <v>0.49677742635727795</v>
      </c>
      <c r="AG2542">
        <v>14853877</v>
      </c>
      <c r="AH2542">
        <v>83</v>
      </c>
      <c r="AI2542">
        <v>6605.5</v>
      </c>
      <c r="AJ2542">
        <v>13</v>
      </c>
      <c r="AK2542">
        <v>54</v>
      </c>
      <c r="AL2542">
        <v>24</v>
      </c>
      <c r="AM2542">
        <v>16</v>
      </c>
      <c r="AN2542">
        <v>4.153846154</v>
      </c>
      <c r="AO2542">
        <v>1</v>
      </c>
    </row>
    <row r="2543" spans="32:41" x14ac:dyDescent="0.25">
      <c r="AF2543">
        <v>0.10265514118117125</v>
      </c>
      <c r="AG2543">
        <v>14855961</v>
      </c>
      <c r="AH2543">
        <v>376</v>
      </c>
      <c r="AI2543">
        <v>100.8</v>
      </c>
      <c r="AJ2543">
        <v>1</v>
      </c>
      <c r="AK2543">
        <v>6</v>
      </c>
      <c r="AL2543">
        <v>5</v>
      </c>
      <c r="AM2543">
        <v>5</v>
      </c>
      <c r="AN2543">
        <v>6</v>
      </c>
      <c r="AO2543">
        <v>0</v>
      </c>
    </row>
    <row r="2544" spans="32:41" x14ac:dyDescent="0.25">
      <c r="AF2544">
        <v>0.27610446291300417</v>
      </c>
      <c r="AG2544">
        <v>14857233</v>
      </c>
      <c r="AH2544">
        <v>9</v>
      </c>
      <c r="AI2544">
        <v>2092.71</v>
      </c>
      <c r="AJ2544">
        <v>6</v>
      </c>
      <c r="AK2544">
        <v>64</v>
      </c>
      <c r="AL2544">
        <v>39</v>
      </c>
      <c r="AM2544">
        <v>14</v>
      </c>
      <c r="AN2544">
        <v>10.66666667</v>
      </c>
      <c r="AO2544">
        <v>1</v>
      </c>
    </row>
    <row r="2545" spans="32:41" x14ac:dyDescent="0.25">
      <c r="AF2545">
        <v>0.13481399417243412</v>
      </c>
      <c r="AG2545">
        <v>14858638</v>
      </c>
      <c r="AH2545">
        <v>75</v>
      </c>
      <c r="AI2545">
        <v>765.9</v>
      </c>
      <c r="AJ2545">
        <v>3</v>
      </c>
      <c r="AK2545">
        <v>88</v>
      </c>
      <c r="AL2545">
        <v>64</v>
      </c>
      <c r="AM2545">
        <v>6</v>
      </c>
      <c r="AN2545">
        <v>29.333333329999999</v>
      </c>
      <c r="AO2545">
        <v>1</v>
      </c>
    </row>
    <row r="2546" spans="32:41" x14ac:dyDescent="0.25">
      <c r="AF2546">
        <v>0.40324072230245123</v>
      </c>
      <c r="AG2546">
        <v>14859270</v>
      </c>
      <c r="AH2546">
        <v>102</v>
      </c>
      <c r="AI2546">
        <v>186.9</v>
      </c>
      <c r="AJ2546">
        <v>2</v>
      </c>
      <c r="AK2546">
        <v>31</v>
      </c>
      <c r="AL2546">
        <v>13</v>
      </c>
      <c r="AM2546">
        <v>3</v>
      </c>
      <c r="AN2546">
        <v>15.5</v>
      </c>
      <c r="AO2546">
        <v>1</v>
      </c>
    </row>
    <row r="2547" spans="32:41" x14ac:dyDescent="0.25">
      <c r="AF2547">
        <v>7.0953717270114569E-2</v>
      </c>
      <c r="AG2547">
        <v>14860694</v>
      </c>
      <c r="AH2547">
        <v>41</v>
      </c>
      <c r="AI2547">
        <v>2756.28</v>
      </c>
      <c r="AJ2547">
        <v>18</v>
      </c>
      <c r="AK2547">
        <v>164</v>
      </c>
      <c r="AL2547">
        <v>114</v>
      </c>
      <c r="AM2547">
        <v>39</v>
      </c>
      <c r="AN2547">
        <v>9.1111111109999996</v>
      </c>
      <c r="AO2547">
        <v>1</v>
      </c>
    </row>
    <row r="2548" spans="32:41" x14ac:dyDescent="0.25">
      <c r="AF2548">
        <v>0.10499055401426838</v>
      </c>
      <c r="AG2548">
        <v>14860993</v>
      </c>
      <c r="AH2548">
        <v>325</v>
      </c>
      <c r="AI2548">
        <v>123.54</v>
      </c>
      <c r="AJ2548">
        <v>1</v>
      </c>
      <c r="AK2548">
        <v>45</v>
      </c>
      <c r="AL2548">
        <v>6</v>
      </c>
      <c r="AM2548">
        <v>4</v>
      </c>
      <c r="AN2548">
        <v>45</v>
      </c>
      <c r="AO2548">
        <v>0</v>
      </c>
    </row>
    <row r="2549" spans="32:41" x14ac:dyDescent="0.25">
      <c r="AF2549">
        <v>0.38872583051008469</v>
      </c>
      <c r="AG2549">
        <v>14861083</v>
      </c>
      <c r="AH2549">
        <v>193</v>
      </c>
      <c r="AI2549">
        <v>325.8</v>
      </c>
      <c r="AJ2549">
        <v>3</v>
      </c>
      <c r="AK2549">
        <v>20</v>
      </c>
      <c r="AL2549">
        <v>20</v>
      </c>
      <c r="AM2549">
        <v>8</v>
      </c>
      <c r="AN2549">
        <v>6.6666666670000003</v>
      </c>
      <c r="AO2549">
        <v>0</v>
      </c>
    </row>
    <row r="2550" spans="32:41" x14ac:dyDescent="0.25">
      <c r="AF2550">
        <v>0.49563507817207431</v>
      </c>
      <c r="AG2550">
        <v>14864554</v>
      </c>
      <c r="AH2550">
        <v>244</v>
      </c>
      <c r="AI2550">
        <v>1296.24</v>
      </c>
      <c r="AJ2550">
        <v>7</v>
      </c>
      <c r="AK2550">
        <v>118</v>
      </c>
      <c r="AL2550">
        <v>20</v>
      </c>
      <c r="AM2550">
        <v>13</v>
      </c>
      <c r="AN2550">
        <v>16.85714286</v>
      </c>
      <c r="AO2550">
        <v>0</v>
      </c>
    </row>
    <row r="2551" spans="32:41" x14ac:dyDescent="0.25">
      <c r="AF2551">
        <v>0.1647925948192831</v>
      </c>
      <c r="AG2551">
        <v>14865619</v>
      </c>
      <c r="AH2551">
        <v>222</v>
      </c>
      <c r="AI2551">
        <v>1346.32</v>
      </c>
      <c r="AJ2551">
        <v>2</v>
      </c>
      <c r="AK2551">
        <v>254</v>
      </c>
      <c r="AL2551">
        <v>31</v>
      </c>
      <c r="AM2551">
        <v>7</v>
      </c>
      <c r="AN2551">
        <v>127</v>
      </c>
      <c r="AO2551">
        <v>0</v>
      </c>
    </row>
    <row r="2552" spans="32:41" x14ac:dyDescent="0.25">
      <c r="AF2552">
        <v>0.49365290556665276</v>
      </c>
      <c r="AG2552">
        <v>14865827</v>
      </c>
      <c r="AH2552">
        <v>29</v>
      </c>
      <c r="AI2552">
        <v>3135.35</v>
      </c>
      <c r="AJ2552">
        <v>18</v>
      </c>
      <c r="AK2552">
        <v>192</v>
      </c>
      <c r="AL2552">
        <v>155</v>
      </c>
      <c r="AM2552">
        <v>50</v>
      </c>
      <c r="AN2552">
        <v>10.66666667</v>
      </c>
      <c r="AO2552">
        <v>1</v>
      </c>
    </row>
    <row r="2553" spans="32:41" x14ac:dyDescent="0.25">
      <c r="AF2553">
        <v>0.16857372560312733</v>
      </c>
      <c r="AG2553">
        <v>14868274</v>
      </c>
      <c r="AH2553">
        <v>1</v>
      </c>
      <c r="AI2553">
        <v>3264.54</v>
      </c>
      <c r="AJ2553">
        <v>16</v>
      </c>
      <c r="AK2553">
        <v>177</v>
      </c>
      <c r="AL2553">
        <v>102</v>
      </c>
      <c r="AM2553">
        <v>40</v>
      </c>
      <c r="AN2553">
        <v>11.0625</v>
      </c>
      <c r="AO2553">
        <v>1</v>
      </c>
    </row>
    <row r="2554" spans="32:41" x14ac:dyDescent="0.25">
      <c r="AF2554">
        <v>0.48843309709308469</v>
      </c>
      <c r="AG2554">
        <v>14871443</v>
      </c>
      <c r="AH2554">
        <v>9</v>
      </c>
      <c r="AI2554">
        <v>2774.76</v>
      </c>
      <c r="AJ2554">
        <v>5</v>
      </c>
      <c r="AK2554">
        <v>162</v>
      </c>
      <c r="AL2554">
        <v>44</v>
      </c>
      <c r="AM2554">
        <v>15</v>
      </c>
      <c r="AN2554">
        <v>32.4</v>
      </c>
      <c r="AO2554">
        <v>1</v>
      </c>
    </row>
    <row r="2555" spans="32:41" x14ac:dyDescent="0.25">
      <c r="AF2555">
        <v>0.45304881612462944</v>
      </c>
      <c r="AG2555">
        <v>14871809</v>
      </c>
      <c r="AH2555">
        <v>79</v>
      </c>
      <c r="AI2555">
        <v>339.07</v>
      </c>
      <c r="AJ2555">
        <v>4</v>
      </c>
      <c r="AK2555">
        <v>19</v>
      </c>
      <c r="AL2555">
        <v>9</v>
      </c>
      <c r="AM2555">
        <v>6</v>
      </c>
      <c r="AN2555">
        <v>4.75</v>
      </c>
      <c r="AO2555">
        <v>0</v>
      </c>
    </row>
    <row r="2556" spans="32:41" x14ac:dyDescent="0.25">
      <c r="AF2556">
        <v>0.41867773253593554</v>
      </c>
      <c r="AG2556">
        <v>14875637</v>
      </c>
      <c r="AH2556">
        <v>7</v>
      </c>
      <c r="AI2556">
        <v>2201.11</v>
      </c>
      <c r="AJ2556">
        <v>10</v>
      </c>
      <c r="AK2556">
        <v>62</v>
      </c>
      <c r="AL2556">
        <v>36</v>
      </c>
      <c r="AM2556">
        <v>20</v>
      </c>
      <c r="AN2556">
        <v>6.2</v>
      </c>
      <c r="AO2556">
        <v>1</v>
      </c>
    </row>
    <row r="2557" spans="32:41" x14ac:dyDescent="0.25">
      <c r="AF2557">
        <v>2.411622099967059E-2</v>
      </c>
      <c r="AG2557">
        <v>14875685</v>
      </c>
      <c r="AH2557">
        <v>67</v>
      </c>
      <c r="AI2557">
        <v>762.6</v>
      </c>
      <c r="AJ2557">
        <v>5</v>
      </c>
      <c r="AK2557">
        <v>12</v>
      </c>
      <c r="AL2557">
        <v>11</v>
      </c>
      <c r="AM2557">
        <v>6</v>
      </c>
      <c r="AN2557">
        <v>2.4</v>
      </c>
      <c r="AO2557">
        <v>1</v>
      </c>
    </row>
    <row r="2558" spans="32:41" x14ac:dyDescent="0.25">
      <c r="AF2558">
        <v>0.32291708227389349</v>
      </c>
      <c r="AG2558">
        <v>14876113</v>
      </c>
      <c r="AH2558">
        <v>450</v>
      </c>
      <c r="AI2558">
        <v>226.7</v>
      </c>
      <c r="AJ2558">
        <v>2</v>
      </c>
      <c r="AK2558">
        <v>40</v>
      </c>
      <c r="AL2558">
        <v>9</v>
      </c>
      <c r="AM2558">
        <v>5</v>
      </c>
      <c r="AN2558">
        <v>20</v>
      </c>
      <c r="AO2558">
        <v>0</v>
      </c>
    </row>
    <row r="2559" spans="32:41" x14ac:dyDescent="0.25">
      <c r="AF2559">
        <v>0.28531740442069808</v>
      </c>
      <c r="AG2559">
        <v>14880970</v>
      </c>
      <c r="AH2559">
        <v>381</v>
      </c>
      <c r="AI2559">
        <v>716</v>
      </c>
      <c r="AJ2559">
        <v>2</v>
      </c>
      <c r="AK2559">
        <v>40</v>
      </c>
      <c r="AL2559">
        <v>19</v>
      </c>
      <c r="AM2559">
        <v>4</v>
      </c>
      <c r="AN2559">
        <v>20</v>
      </c>
      <c r="AO2559">
        <v>0</v>
      </c>
    </row>
    <row r="2560" spans="32:41" x14ac:dyDescent="0.25">
      <c r="AF2560">
        <v>0.18143732694308534</v>
      </c>
      <c r="AG2560">
        <v>14881330</v>
      </c>
      <c r="AH2560">
        <v>167</v>
      </c>
      <c r="AI2560">
        <v>282.98</v>
      </c>
      <c r="AJ2560">
        <v>2</v>
      </c>
      <c r="AK2560">
        <v>29</v>
      </c>
      <c r="AL2560">
        <v>12</v>
      </c>
      <c r="AM2560">
        <v>5</v>
      </c>
      <c r="AN2560">
        <v>14.5</v>
      </c>
      <c r="AO2560">
        <v>1</v>
      </c>
    </row>
    <row r="2561" spans="32:41" x14ac:dyDescent="0.25">
      <c r="AF2561">
        <v>0.45894983171537596</v>
      </c>
      <c r="AG2561">
        <v>14882325</v>
      </c>
      <c r="AH2561">
        <v>14</v>
      </c>
      <c r="AI2561">
        <v>5235.96</v>
      </c>
      <c r="AJ2561">
        <v>25</v>
      </c>
      <c r="AK2561">
        <v>314</v>
      </c>
      <c r="AL2561">
        <v>176</v>
      </c>
      <c r="AM2561">
        <v>78</v>
      </c>
      <c r="AN2561">
        <v>12.56</v>
      </c>
      <c r="AO2561">
        <v>1</v>
      </c>
    </row>
    <row r="2562" spans="32:41" x14ac:dyDescent="0.25">
      <c r="AF2562">
        <v>0.34086346172814097</v>
      </c>
      <c r="AG2562">
        <v>14883546</v>
      </c>
      <c r="AH2562">
        <v>143</v>
      </c>
      <c r="AI2562">
        <v>3155.03</v>
      </c>
      <c r="AJ2562">
        <v>11</v>
      </c>
      <c r="AK2562">
        <v>317</v>
      </c>
      <c r="AL2562">
        <v>126</v>
      </c>
      <c r="AM2562">
        <v>32</v>
      </c>
      <c r="AN2562">
        <v>28.81818182</v>
      </c>
      <c r="AO2562">
        <v>1</v>
      </c>
    </row>
    <row r="2563" spans="32:41" x14ac:dyDescent="0.25">
      <c r="AF2563">
        <v>0.18546915324119984</v>
      </c>
      <c r="AG2563">
        <v>14884342</v>
      </c>
      <c r="AH2563">
        <v>23</v>
      </c>
      <c r="AI2563">
        <v>489.6</v>
      </c>
      <c r="AJ2563">
        <v>5</v>
      </c>
      <c r="AK2563">
        <v>28</v>
      </c>
      <c r="AL2563">
        <v>25</v>
      </c>
      <c r="AM2563">
        <v>6</v>
      </c>
      <c r="AN2563">
        <v>5.6</v>
      </c>
      <c r="AO2563">
        <v>1</v>
      </c>
    </row>
    <row r="2564" spans="32:41" x14ac:dyDescent="0.25">
      <c r="AF2564">
        <v>0.15016907007772784</v>
      </c>
      <c r="AG2564">
        <v>14886434</v>
      </c>
      <c r="AH2564">
        <v>36</v>
      </c>
      <c r="AI2564">
        <v>3663.48</v>
      </c>
      <c r="AJ2564">
        <v>19</v>
      </c>
      <c r="AK2564">
        <v>195</v>
      </c>
      <c r="AL2564">
        <v>113</v>
      </c>
      <c r="AM2564">
        <v>60</v>
      </c>
      <c r="AN2564">
        <v>10.2631579</v>
      </c>
      <c r="AO2564">
        <v>1</v>
      </c>
    </row>
    <row r="2565" spans="32:41" x14ac:dyDescent="0.25">
      <c r="AF2565">
        <v>0.16557785621673748</v>
      </c>
      <c r="AG2565">
        <v>14888913</v>
      </c>
      <c r="AH2565">
        <v>271</v>
      </c>
      <c r="AI2565">
        <v>465.6</v>
      </c>
      <c r="AJ2565">
        <v>4</v>
      </c>
      <c r="AK2565">
        <v>121</v>
      </c>
      <c r="AL2565">
        <v>5</v>
      </c>
      <c r="AM2565">
        <v>5</v>
      </c>
      <c r="AN2565">
        <v>30.25</v>
      </c>
      <c r="AO2565">
        <v>0</v>
      </c>
    </row>
    <row r="2566" spans="32:41" x14ac:dyDescent="0.25">
      <c r="AF2566">
        <v>0.10940732604732506</v>
      </c>
      <c r="AG2566">
        <v>14890322</v>
      </c>
      <c r="AH2566">
        <v>24</v>
      </c>
      <c r="AI2566">
        <v>278</v>
      </c>
      <c r="AJ2566">
        <v>3</v>
      </c>
      <c r="AK2566">
        <v>34</v>
      </c>
      <c r="AL2566">
        <v>12</v>
      </c>
      <c r="AM2566">
        <v>4</v>
      </c>
      <c r="AN2566">
        <v>11.33333333</v>
      </c>
      <c r="AO2566">
        <v>1</v>
      </c>
    </row>
    <row r="2567" spans="32:41" x14ac:dyDescent="0.25">
      <c r="AF2567">
        <v>0.27421786347310406</v>
      </c>
      <c r="AG2567">
        <v>14890394</v>
      </c>
      <c r="AH2567">
        <v>235</v>
      </c>
      <c r="AI2567">
        <v>243.1</v>
      </c>
      <c r="AJ2567">
        <v>2</v>
      </c>
      <c r="AK2567">
        <v>8</v>
      </c>
      <c r="AL2567">
        <v>7</v>
      </c>
      <c r="AM2567">
        <v>2</v>
      </c>
      <c r="AN2567">
        <v>4</v>
      </c>
      <c r="AO2567">
        <v>0</v>
      </c>
    </row>
    <row r="2568" spans="32:41" x14ac:dyDescent="0.25">
      <c r="AF2568">
        <v>5.3922633631222738E-2</v>
      </c>
      <c r="AG2568">
        <v>14895638</v>
      </c>
      <c r="AH2568">
        <v>438</v>
      </c>
      <c r="AI2568">
        <v>101.4</v>
      </c>
      <c r="AJ2568">
        <v>1</v>
      </c>
      <c r="AK2568">
        <v>2</v>
      </c>
      <c r="AL2568">
        <v>2</v>
      </c>
      <c r="AM2568">
        <v>1</v>
      </c>
      <c r="AN2568">
        <v>2</v>
      </c>
      <c r="AO2568">
        <v>0</v>
      </c>
    </row>
    <row r="2569" spans="32:41" x14ac:dyDescent="0.25">
      <c r="AF2569">
        <v>0.42355282288597895</v>
      </c>
      <c r="AG2569">
        <v>14895694</v>
      </c>
      <c r="AH2569">
        <v>214</v>
      </c>
      <c r="AI2569">
        <v>140</v>
      </c>
      <c r="AJ2569">
        <v>1</v>
      </c>
      <c r="AK2569">
        <v>2</v>
      </c>
      <c r="AL2569">
        <v>2</v>
      </c>
      <c r="AM2569">
        <v>2</v>
      </c>
      <c r="AN2569">
        <v>2</v>
      </c>
      <c r="AO2569">
        <v>0</v>
      </c>
    </row>
    <row r="2570" spans="32:41" x14ac:dyDescent="0.25">
      <c r="AF2570">
        <v>0.11591580544740754</v>
      </c>
      <c r="AG2570">
        <v>14898781</v>
      </c>
      <c r="AH2570">
        <v>214</v>
      </c>
      <c r="AI2570">
        <v>416</v>
      </c>
      <c r="AJ2570">
        <v>2</v>
      </c>
      <c r="AK2570">
        <v>3</v>
      </c>
      <c r="AL2570">
        <v>3</v>
      </c>
      <c r="AM2570">
        <v>2</v>
      </c>
      <c r="AN2570">
        <v>1.5</v>
      </c>
      <c r="AO2570">
        <v>0</v>
      </c>
    </row>
    <row r="2571" spans="32:41" x14ac:dyDescent="0.25">
      <c r="AF2571">
        <v>0.30256837891608834</v>
      </c>
      <c r="AG2571">
        <v>14901498</v>
      </c>
      <c r="AH2571">
        <v>333</v>
      </c>
      <c r="AI2571">
        <v>334.6</v>
      </c>
      <c r="AJ2571">
        <v>2</v>
      </c>
      <c r="AK2571">
        <v>18</v>
      </c>
      <c r="AL2571">
        <v>14</v>
      </c>
      <c r="AM2571">
        <v>4</v>
      </c>
      <c r="AN2571">
        <v>9</v>
      </c>
      <c r="AO2571">
        <v>0</v>
      </c>
    </row>
    <row r="2572" spans="32:41" x14ac:dyDescent="0.25">
      <c r="AF2572">
        <v>5.8929456828410887E-2</v>
      </c>
      <c r="AG2572">
        <v>14901691</v>
      </c>
      <c r="AH2572">
        <v>39</v>
      </c>
      <c r="AI2572">
        <v>98.1</v>
      </c>
      <c r="AJ2572">
        <v>2</v>
      </c>
      <c r="AK2572">
        <v>29</v>
      </c>
      <c r="AL2572">
        <v>9</v>
      </c>
      <c r="AM2572">
        <v>4</v>
      </c>
      <c r="AN2572">
        <v>14.5</v>
      </c>
      <c r="AO2572">
        <v>1</v>
      </c>
    </row>
    <row r="2573" spans="32:41" x14ac:dyDescent="0.25">
      <c r="AF2573">
        <v>0.36294487789184859</v>
      </c>
      <c r="AG2573">
        <v>14901867</v>
      </c>
      <c r="AH2573">
        <v>55</v>
      </c>
      <c r="AI2573">
        <v>748.66</v>
      </c>
      <c r="AJ2573">
        <v>3</v>
      </c>
      <c r="AK2573">
        <v>93</v>
      </c>
      <c r="AL2573">
        <v>15</v>
      </c>
      <c r="AM2573">
        <v>7</v>
      </c>
      <c r="AN2573">
        <v>31</v>
      </c>
      <c r="AO2573">
        <v>1</v>
      </c>
    </row>
    <row r="2574" spans="32:41" x14ac:dyDescent="0.25">
      <c r="AF2574">
        <v>0.1010265362200975</v>
      </c>
      <c r="AG2574">
        <v>14902482</v>
      </c>
      <c r="AH2574">
        <v>186</v>
      </c>
      <c r="AI2574">
        <v>708</v>
      </c>
      <c r="AJ2574">
        <v>1</v>
      </c>
      <c r="AK2574">
        <v>13</v>
      </c>
      <c r="AL2574">
        <v>2</v>
      </c>
      <c r="AM2574">
        <v>2</v>
      </c>
      <c r="AN2574">
        <v>13</v>
      </c>
      <c r="AO2574">
        <v>0</v>
      </c>
    </row>
    <row r="2575" spans="32:41" x14ac:dyDescent="0.25">
      <c r="AF2575">
        <v>0.3950050435478103</v>
      </c>
      <c r="AG2575">
        <v>14906323</v>
      </c>
      <c r="AH2575">
        <v>423</v>
      </c>
      <c r="AI2575">
        <v>554.6</v>
      </c>
      <c r="AJ2575">
        <v>2</v>
      </c>
      <c r="AK2575">
        <v>44</v>
      </c>
      <c r="AL2575">
        <v>10</v>
      </c>
      <c r="AM2575">
        <v>6</v>
      </c>
      <c r="AN2575">
        <v>22</v>
      </c>
      <c r="AO2575">
        <v>0</v>
      </c>
    </row>
    <row r="2576" spans="32:41" x14ac:dyDescent="0.25">
      <c r="AF2576">
        <v>0.33356485153367932</v>
      </c>
      <c r="AG2576">
        <v>14907275</v>
      </c>
      <c r="AH2576">
        <v>10</v>
      </c>
      <c r="AI2576">
        <v>3330.76</v>
      </c>
      <c r="AJ2576">
        <v>21</v>
      </c>
      <c r="AK2576">
        <v>529</v>
      </c>
      <c r="AL2576">
        <v>216</v>
      </c>
      <c r="AM2576">
        <v>60</v>
      </c>
      <c r="AN2576">
        <v>25.190476189999998</v>
      </c>
      <c r="AO2576">
        <v>1</v>
      </c>
    </row>
    <row r="2577" spans="32:41" x14ac:dyDescent="0.25">
      <c r="AF2577">
        <v>0.24117724937065232</v>
      </c>
      <c r="AG2577">
        <v>14912190</v>
      </c>
      <c r="AH2577">
        <v>163</v>
      </c>
      <c r="AI2577">
        <v>69.5</v>
      </c>
      <c r="AJ2577">
        <v>1</v>
      </c>
      <c r="AK2577">
        <v>15</v>
      </c>
      <c r="AL2577">
        <v>14</v>
      </c>
      <c r="AM2577">
        <v>2</v>
      </c>
      <c r="AN2577">
        <v>15</v>
      </c>
      <c r="AO2577">
        <v>1</v>
      </c>
    </row>
    <row r="2578" spans="32:41" x14ac:dyDescent="0.25">
      <c r="AF2578">
        <v>0.47266985575630205</v>
      </c>
      <c r="AG2578">
        <v>14914476</v>
      </c>
      <c r="AH2578">
        <v>56</v>
      </c>
      <c r="AI2578">
        <v>500.84</v>
      </c>
      <c r="AJ2578">
        <v>4</v>
      </c>
      <c r="AK2578">
        <v>36</v>
      </c>
      <c r="AL2578">
        <v>15</v>
      </c>
      <c r="AM2578">
        <v>9</v>
      </c>
      <c r="AN2578">
        <v>9</v>
      </c>
      <c r="AO2578">
        <v>1</v>
      </c>
    </row>
    <row r="2579" spans="32:41" x14ac:dyDescent="0.25">
      <c r="AF2579">
        <v>0.10620031411468234</v>
      </c>
      <c r="AG2579">
        <v>14916016</v>
      </c>
      <c r="AH2579">
        <v>140</v>
      </c>
      <c r="AI2579">
        <v>972.9</v>
      </c>
      <c r="AJ2579">
        <v>4</v>
      </c>
      <c r="AK2579">
        <v>10</v>
      </c>
      <c r="AL2579">
        <v>10</v>
      </c>
      <c r="AM2579">
        <v>7</v>
      </c>
      <c r="AN2579">
        <v>2.5</v>
      </c>
      <c r="AO2579">
        <v>0</v>
      </c>
    </row>
    <row r="2580" spans="32:41" x14ac:dyDescent="0.25">
      <c r="AF2580">
        <v>7.5786537501706275E-2</v>
      </c>
      <c r="AG2580">
        <v>14916858</v>
      </c>
      <c r="AH2580">
        <v>33</v>
      </c>
      <c r="AI2580">
        <v>1352.13</v>
      </c>
      <c r="AJ2580">
        <v>11</v>
      </c>
      <c r="AK2580">
        <v>193</v>
      </c>
      <c r="AL2580">
        <v>88</v>
      </c>
      <c r="AM2580">
        <v>35</v>
      </c>
      <c r="AN2580">
        <v>17.545454549999999</v>
      </c>
      <c r="AO2580">
        <v>1</v>
      </c>
    </row>
    <row r="2581" spans="32:41" x14ac:dyDescent="0.25">
      <c r="AF2581">
        <v>2.1279580521395336E-2</v>
      </c>
      <c r="AG2581">
        <v>14918836</v>
      </c>
      <c r="AH2581">
        <v>160</v>
      </c>
      <c r="AI2581">
        <v>656.78</v>
      </c>
      <c r="AJ2581">
        <v>6</v>
      </c>
      <c r="AK2581">
        <v>147</v>
      </c>
      <c r="AL2581">
        <v>24</v>
      </c>
      <c r="AM2581">
        <v>14</v>
      </c>
      <c r="AN2581">
        <v>24.5</v>
      </c>
      <c r="AO2581">
        <v>1</v>
      </c>
    </row>
    <row r="2582" spans="32:41" x14ac:dyDescent="0.25">
      <c r="AF2582">
        <v>0.29304769468420666</v>
      </c>
      <c r="AG2582">
        <v>14920093</v>
      </c>
      <c r="AH2582">
        <v>4</v>
      </c>
      <c r="AI2582">
        <v>1898.46</v>
      </c>
      <c r="AJ2582">
        <v>16</v>
      </c>
      <c r="AK2582">
        <v>209</v>
      </c>
      <c r="AL2582">
        <v>158</v>
      </c>
      <c r="AM2582">
        <v>65</v>
      </c>
      <c r="AN2582">
        <v>13.0625</v>
      </c>
      <c r="AO2582">
        <v>1</v>
      </c>
    </row>
    <row r="2583" spans="32:41" x14ac:dyDescent="0.25">
      <c r="AF2583">
        <v>3.0630375737398574E-2</v>
      </c>
      <c r="AG2583">
        <v>14920177</v>
      </c>
      <c r="AH2583">
        <v>97</v>
      </c>
      <c r="AI2583">
        <v>2319.9</v>
      </c>
      <c r="AJ2583">
        <v>7</v>
      </c>
      <c r="AK2583">
        <v>122</v>
      </c>
      <c r="AL2583">
        <v>60</v>
      </c>
      <c r="AM2583">
        <v>21</v>
      </c>
      <c r="AN2583">
        <v>17.428571430000002</v>
      </c>
      <c r="AO2583">
        <v>1</v>
      </c>
    </row>
    <row r="2584" spans="32:41" x14ac:dyDescent="0.25">
      <c r="AF2584">
        <v>0.34999314258595304</v>
      </c>
      <c r="AG2584">
        <v>14921454</v>
      </c>
      <c r="AH2584">
        <v>72</v>
      </c>
      <c r="AI2584">
        <v>1136.26</v>
      </c>
      <c r="AJ2584">
        <v>8</v>
      </c>
      <c r="AK2584">
        <v>144</v>
      </c>
      <c r="AL2584">
        <v>53</v>
      </c>
      <c r="AM2584">
        <v>20</v>
      </c>
      <c r="AN2584">
        <v>18</v>
      </c>
      <c r="AO2584">
        <v>1</v>
      </c>
    </row>
    <row r="2585" spans="32:41" x14ac:dyDescent="0.25">
      <c r="AF2585">
        <v>0.4885275157241874</v>
      </c>
      <c r="AG2585">
        <v>14921848</v>
      </c>
      <c r="AH2585">
        <v>379</v>
      </c>
      <c r="AI2585">
        <v>100.3</v>
      </c>
      <c r="AJ2585">
        <v>1</v>
      </c>
      <c r="AK2585">
        <v>9</v>
      </c>
      <c r="AL2585">
        <v>9</v>
      </c>
      <c r="AM2585">
        <v>3</v>
      </c>
      <c r="AN2585">
        <v>9</v>
      </c>
      <c r="AO2585">
        <v>0</v>
      </c>
    </row>
    <row r="2586" spans="32:41" x14ac:dyDescent="0.25">
      <c r="AF2586">
        <v>0.43296259392550396</v>
      </c>
      <c r="AG2586">
        <v>14922182</v>
      </c>
      <c r="AH2586">
        <v>80</v>
      </c>
      <c r="AI2586">
        <v>721.49</v>
      </c>
      <c r="AJ2586">
        <v>5</v>
      </c>
      <c r="AK2586">
        <v>128</v>
      </c>
      <c r="AL2586">
        <v>45</v>
      </c>
      <c r="AM2586">
        <v>15</v>
      </c>
      <c r="AN2586">
        <v>25.6</v>
      </c>
      <c r="AO2586">
        <v>1</v>
      </c>
    </row>
    <row r="2587" spans="32:41" x14ac:dyDescent="0.25">
      <c r="AF2587">
        <v>0.35925644611839302</v>
      </c>
      <c r="AG2587">
        <v>19692110</v>
      </c>
      <c r="AH2587">
        <v>200</v>
      </c>
      <c r="AI2587">
        <v>62.92</v>
      </c>
      <c r="AJ2587">
        <v>1</v>
      </c>
      <c r="AK2587">
        <v>30</v>
      </c>
      <c r="AL2587">
        <v>3</v>
      </c>
      <c r="AM2587">
        <v>2</v>
      </c>
      <c r="AN2587">
        <v>30</v>
      </c>
      <c r="AO2587">
        <v>0</v>
      </c>
    </row>
    <row r="2588" spans="32:41" x14ac:dyDescent="0.25">
      <c r="AF2588">
        <v>0.31709638562311815</v>
      </c>
      <c r="AG2588">
        <v>19742901</v>
      </c>
      <c r="AH2588">
        <v>303</v>
      </c>
      <c r="AI2588">
        <v>68.7</v>
      </c>
      <c r="AJ2588">
        <v>1</v>
      </c>
      <c r="AK2588">
        <v>5</v>
      </c>
      <c r="AL2588">
        <v>4</v>
      </c>
      <c r="AM2588">
        <v>2</v>
      </c>
      <c r="AN2588">
        <v>5</v>
      </c>
      <c r="AO2588">
        <v>0</v>
      </c>
    </row>
    <row r="2589" spans="32:41" x14ac:dyDescent="0.25">
      <c r="AF2589">
        <v>0.35060507697133103</v>
      </c>
      <c r="AG2589">
        <v>19858752</v>
      </c>
      <c r="AH2589">
        <v>111</v>
      </c>
      <c r="AI2589">
        <v>664.56</v>
      </c>
      <c r="AJ2589">
        <v>4</v>
      </c>
      <c r="AK2589">
        <v>53</v>
      </c>
      <c r="AL2589">
        <v>35</v>
      </c>
      <c r="AM2589">
        <v>12</v>
      </c>
      <c r="AN2589">
        <v>13.25</v>
      </c>
      <c r="AO2589">
        <v>1</v>
      </c>
    </row>
    <row r="2590" spans="32:41" x14ac:dyDescent="0.25">
      <c r="AF2590">
        <v>0.14023592048612543</v>
      </c>
      <c r="AG2590">
        <v>19949011</v>
      </c>
      <c r="AH2590">
        <v>307</v>
      </c>
      <c r="AI2590">
        <v>373.47</v>
      </c>
      <c r="AJ2590">
        <v>4</v>
      </c>
      <c r="AK2590">
        <v>52</v>
      </c>
      <c r="AL2590">
        <v>22</v>
      </c>
      <c r="AM2590">
        <v>13</v>
      </c>
      <c r="AN2590">
        <v>13</v>
      </c>
      <c r="AO2590">
        <v>0</v>
      </c>
    </row>
    <row r="2591" spans="32:41" x14ac:dyDescent="0.25">
      <c r="AF2591">
        <v>0.45108889845570632</v>
      </c>
      <c r="AG2591">
        <v>20006606</v>
      </c>
      <c r="AH2591">
        <v>14</v>
      </c>
      <c r="AI2591">
        <v>252.9</v>
      </c>
      <c r="AJ2591">
        <v>2</v>
      </c>
      <c r="AK2591">
        <v>14</v>
      </c>
      <c r="AL2591">
        <v>12</v>
      </c>
      <c r="AM2591">
        <v>5</v>
      </c>
      <c r="AN2591">
        <v>7</v>
      </c>
      <c r="AO2591">
        <v>1</v>
      </c>
    </row>
    <row r="2592" spans="32:41" x14ac:dyDescent="0.25">
      <c r="AF2592">
        <v>0.49850096321623882</v>
      </c>
      <c r="AG2592">
        <v>20255557</v>
      </c>
      <c r="AH2592">
        <v>225</v>
      </c>
      <c r="AI2592">
        <v>337.1</v>
      </c>
      <c r="AJ2592">
        <v>3</v>
      </c>
      <c r="AK2592">
        <v>19</v>
      </c>
      <c r="AL2592">
        <v>13</v>
      </c>
      <c r="AM2592">
        <v>5</v>
      </c>
      <c r="AN2592">
        <v>6.3333333329999997</v>
      </c>
      <c r="AO2592">
        <v>0</v>
      </c>
    </row>
    <row r="2593" spans="32:41" x14ac:dyDescent="0.25">
      <c r="AF2593">
        <v>0.42969559157843629</v>
      </c>
      <c r="AG2593">
        <v>20505205</v>
      </c>
      <c r="AH2593">
        <v>315</v>
      </c>
      <c r="AI2593">
        <v>352.69</v>
      </c>
      <c r="AJ2593">
        <v>3</v>
      </c>
      <c r="AK2593">
        <v>19</v>
      </c>
      <c r="AL2593">
        <v>14</v>
      </c>
      <c r="AM2593">
        <v>6</v>
      </c>
      <c r="AN2593">
        <v>6.3333333329999997</v>
      </c>
      <c r="AO2593">
        <v>0</v>
      </c>
    </row>
    <row r="2594" spans="32:41" x14ac:dyDescent="0.25">
      <c r="AF2594">
        <v>0.43679002202058259</v>
      </c>
      <c r="AG2594">
        <v>20631384</v>
      </c>
      <c r="AH2594">
        <v>147</v>
      </c>
      <c r="AI2594">
        <v>2226.4899999999998</v>
      </c>
      <c r="AJ2594">
        <v>13</v>
      </c>
      <c r="AK2594">
        <v>117</v>
      </c>
      <c r="AL2594">
        <v>100</v>
      </c>
      <c r="AM2594">
        <v>38</v>
      </c>
      <c r="AN2594">
        <v>9</v>
      </c>
      <c r="AO2594">
        <v>1</v>
      </c>
    </row>
    <row r="2595" spans="32:41" x14ac:dyDescent="0.25">
      <c r="AF2595">
        <v>0.19912301271101118</v>
      </c>
      <c r="AG2595">
        <v>20636036</v>
      </c>
      <c r="AH2595">
        <v>30</v>
      </c>
      <c r="AI2595">
        <v>533.79</v>
      </c>
      <c r="AJ2595">
        <v>3</v>
      </c>
      <c r="AK2595">
        <v>32</v>
      </c>
      <c r="AL2595">
        <v>24</v>
      </c>
      <c r="AM2595">
        <v>10</v>
      </c>
      <c r="AN2595">
        <v>10.66666667</v>
      </c>
      <c r="AO2595">
        <v>1</v>
      </c>
    </row>
    <row r="2596" spans="32:41" x14ac:dyDescent="0.25">
      <c r="AF2596">
        <v>0.17163023595129945</v>
      </c>
      <c r="AG2596">
        <v>20667698</v>
      </c>
      <c r="AH2596">
        <v>37</v>
      </c>
      <c r="AI2596">
        <v>650.79999999999995</v>
      </c>
      <c r="AJ2596">
        <v>5</v>
      </c>
      <c r="AK2596">
        <v>53</v>
      </c>
      <c r="AL2596">
        <v>50</v>
      </c>
      <c r="AM2596">
        <v>18</v>
      </c>
      <c r="AN2596">
        <v>10.6</v>
      </c>
      <c r="AO2596">
        <v>1</v>
      </c>
    </row>
    <row r="2597" spans="32:41" x14ac:dyDescent="0.25">
      <c r="AF2597">
        <v>8.9890433306456519E-2</v>
      </c>
      <c r="AG2597">
        <v>20866476</v>
      </c>
      <c r="AH2597">
        <v>55</v>
      </c>
      <c r="AI2597">
        <v>1537.39</v>
      </c>
      <c r="AJ2597">
        <v>11</v>
      </c>
      <c r="AK2597">
        <v>202</v>
      </c>
      <c r="AL2597">
        <v>122</v>
      </c>
      <c r="AM2597">
        <v>43</v>
      </c>
      <c r="AN2597">
        <v>18.363636360000001</v>
      </c>
      <c r="AO2597">
        <v>1</v>
      </c>
    </row>
    <row r="2598" spans="32:41" x14ac:dyDescent="0.25">
      <c r="AF2598">
        <v>0.4513402544595343</v>
      </c>
      <c r="AG2598">
        <v>20947213</v>
      </c>
      <c r="AH2598">
        <v>42</v>
      </c>
      <c r="AI2598">
        <v>4433.1499999999996</v>
      </c>
      <c r="AJ2598">
        <v>15</v>
      </c>
      <c r="AK2598">
        <v>101</v>
      </c>
      <c r="AL2598">
        <v>45</v>
      </c>
      <c r="AM2598">
        <v>23</v>
      </c>
      <c r="AN2598">
        <v>6.733333333</v>
      </c>
      <c r="AO2598">
        <v>1</v>
      </c>
    </row>
    <row r="2599" spans="32:41" x14ac:dyDescent="0.25">
      <c r="AF2599">
        <v>0.48127113755936357</v>
      </c>
      <c r="AG2599">
        <v>20991576</v>
      </c>
      <c r="AH2599">
        <v>258</v>
      </c>
      <c r="AI2599">
        <v>99.95</v>
      </c>
      <c r="AJ2599">
        <v>1</v>
      </c>
      <c r="AK2599">
        <v>19</v>
      </c>
      <c r="AL2599">
        <v>6</v>
      </c>
      <c r="AM2599">
        <v>3</v>
      </c>
      <c r="AN2599">
        <v>19</v>
      </c>
      <c r="AO2599">
        <v>0</v>
      </c>
    </row>
    <row r="2600" spans="32:41" x14ac:dyDescent="0.25">
      <c r="AF2600">
        <v>9.3663478456230798E-2</v>
      </c>
      <c r="AG2600">
        <v>21149728</v>
      </c>
      <c r="AH2600">
        <v>4</v>
      </c>
      <c r="AI2600">
        <v>8976.18</v>
      </c>
      <c r="AJ2600">
        <v>40</v>
      </c>
      <c r="AK2600">
        <v>793</v>
      </c>
      <c r="AL2600">
        <v>398</v>
      </c>
      <c r="AM2600">
        <v>146</v>
      </c>
      <c r="AN2600">
        <v>19.824999999999999</v>
      </c>
      <c r="AO2600">
        <v>1</v>
      </c>
    </row>
    <row r="2601" spans="32:41" x14ac:dyDescent="0.25">
      <c r="AF2601">
        <v>6.7852009653294743E-2</v>
      </c>
      <c r="AG2601">
        <v>21204201</v>
      </c>
      <c r="AH2601">
        <v>354</v>
      </c>
      <c r="AI2601">
        <v>298</v>
      </c>
      <c r="AJ2601">
        <v>1</v>
      </c>
      <c r="AK2601">
        <v>2</v>
      </c>
      <c r="AL2601">
        <v>1</v>
      </c>
      <c r="AM2601">
        <v>1</v>
      </c>
      <c r="AN2601">
        <v>2</v>
      </c>
      <c r="AO2601">
        <v>0</v>
      </c>
    </row>
    <row r="2602" spans="32:41" x14ac:dyDescent="0.25">
      <c r="AF2602">
        <v>0.4245194870238389</v>
      </c>
      <c r="AG2602">
        <v>21438862</v>
      </c>
      <c r="AH2602">
        <v>404</v>
      </c>
      <c r="AI2602">
        <v>100.1</v>
      </c>
      <c r="AJ2602">
        <v>1</v>
      </c>
      <c r="AK2602">
        <v>13</v>
      </c>
      <c r="AL2602">
        <v>7</v>
      </c>
      <c r="AM2602">
        <v>4</v>
      </c>
      <c r="AN2602">
        <v>13</v>
      </c>
      <c r="AO2602">
        <v>0</v>
      </c>
    </row>
    <row r="2603" spans="32:41" x14ac:dyDescent="0.25">
      <c r="AF2603">
        <v>0.33432081247828838</v>
      </c>
      <c r="AG2603">
        <v>21458888</v>
      </c>
      <c r="AH2603">
        <v>43</v>
      </c>
      <c r="AI2603">
        <v>675.3</v>
      </c>
      <c r="AJ2603">
        <v>3</v>
      </c>
      <c r="AK2603">
        <v>83</v>
      </c>
      <c r="AL2603">
        <v>14</v>
      </c>
      <c r="AM2603">
        <v>5</v>
      </c>
      <c r="AN2603">
        <v>27.666666670000001</v>
      </c>
      <c r="AO2603">
        <v>1</v>
      </c>
    </row>
    <row r="2604" spans="32:41" x14ac:dyDescent="0.25">
      <c r="AF2604">
        <v>0.29634485768142316</v>
      </c>
      <c r="AG2604">
        <v>21489143</v>
      </c>
      <c r="AH2604">
        <v>5</v>
      </c>
      <c r="AI2604">
        <v>926.69</v>
      </c>
      <c r="AJ2604">
        <v>7</v>
      </c>
      <c r="AK2604">
        <v>49</v>
      </c>
      <c r="AL2604">
        <v>20</v>
      </c>
      <c r="AM2604">
        <v>12</v>
      </c>
      <c r="AN2604">
        <v>7</v>
      </c>
      <c r="AO2604">
        <v>1</v>
      </c>
    </row>
    <row r="2605" spans="32:41" x14ac:dyDescent="0.25">
      <c r="AF2605">
        <v>0.31241537323384683</v>
      </c>
      <c r="AG2605">
        <v>21735547</v>
      </c>
      <c r="AH2605">
        <v>6</v>
      </c>
      <c r="AI2605">
        <v>243.8</v>
      </c>
      <c r="AJ2605">
        <v>2</v>
      </c>
      <c r="AK2605">
        <v>26</v>
      </c>
      <c r="AL2605">
        <v>15</v>
      </c>
      <c r="AM2605">
        <v>4</v>
      </c>
      <c r="AN2605">
        <v>13</v>
      </c>
      <c r="AO2605">
        <v>0</v>
      </c>
    </row>
    <row r="2606" spans="32:41" x14ac:dyDescent="0.25">
      <c r="AF2606">
        <v>0.3610230437413362</v>
      </c>
      <c r="AG2606">
        <v>21985371</v>
      </c>
      <c r="AH2606">
        <v>62</v>
      </c>
      <c r="AI2606">
        <v>692.13</v>
      </c>
      <c r="AJ2606">
        <v>5</v>
      </c>
      <c r="AK2606">
        <v>45</v>
      </c>
      <c r="AL2606">
        <v>16</v>
      </c>
      <c r="AM2606">
        <v>7</v>
      </c>
      <c r="AN2606">
        <v>9</v>
      </c>
      <c r="AO2606">
        <v>1</v>
      </c>
    </row>
    <row r="2607" spans="32:41" x14ac:dyDescent="0.25">
      <c r="AF2607">
        <v>0.22975917522522271</v>
      </c>
      <c r="AG2607">
        <v>22193302</v>
      </c>
      <c r="AH2607">
        <v>15</v>
      </c>
      <c r="AI2607">
        <v>1457.58</v>
      </c>
      <c r="AJ2607">
        <v>13</v>
      </c>
      <c r="AK2607">
        <v>163</v>
      </c>
      <c r="AL2607">
        <v>115</v>
      </c>
      <c r="AM2607">
        <v>36</v>
      </c>
      <c r="AN2607">
        <v>12.53846154</v>
      </c>
      <c r="AO2607">
        <v>1</v>
      </c>
    </row>
    <row r="2608" spans="32:41" x14ac:dyDescent="0.25">
      <c r="AF2608">
        <v>0.1344413059357914</v>
      </c>
      <c r="AG2608">
        <v>22303322</v>
      </c>
      <c r="AH2608">
        <v>286</v>
      </c>
      <c r="AI2608">
        <v>534.4</v>
      </c>
      <c r="AJ2608">
        <v>3</v>
      </c>
      <c r="AK2608">
        <v>101</v>
      </c>
      <c r="AL2608">
        <v>32</v>
      </c>
      <c r="AM2608">
        <v>9</v>
      </c>
      <c r="AN2608">
        <v>33.666666669999998</v>
      </c>
      <c r="AO2608">
        <v>0</v>
      </c>
    </row>
    <row r="2609" spans="32:41" x14ac:dyDescent="0.25">
      <c r="AF2609">
        <v>5.7446140592635642E-2</v>
      </c>
      <c r="AG2609">
        <v>22395474</v>
      </c>
      <c r="AH2609">
        <v>424</v>
      </c>
      <c r="AI2609">
        <v>464.6</v>
      </c>
      <c r="AJ2609">
        <v>3</v>
      </c>
      <c r="AK2609">
        <v>18</v>
      </c>
      <c r="AL2609">
        <v>12</v>
      </c>
      <c r="AM2609">
        <v>7</v>
      </c>
      <c r="AN2609">
        <v>6</v>
      </c>
      <c r="AO2609">
        <v>0</v>
      </c>
    </row>
    <row r="2610" spans="32:41" x14ac:dyDescent="0.25">
      <c r="AF2610">
        <v>0.41122064685240034</v>
      </c>
      <c r="AG2610">
        <v>22482363</v>
      </c>
      <c r="AH2610">
        <v>19</v>
      </c>
      <c r="AI2610">
        <v>326.3</v>
      </c>
      <c r="AJ2610">
        <v>3</v>
      </c>
      <c r="AK2610">
        <v>19</v>
      </c>
      <c r="AL2610">
        <v>12</v>
      </c>
      <c r="AM2610">
        <v>9</v>
      </c>
      <c r="AN2610">
        <v>6.3333333329999997</v>
      </c>
      <c r="AO2610">
        <v>1</v>
      </c>
    </row>
    <row r="2611" spans="32:41" x14ac:dyDescent="0.25">
      <c r="AF2611">
        <v>0.26183354911424472</v>
      </c>
      <c r="AG2611">
        <v>22776475</v>
      </c>
      <c r="AH2611">
        <v>5</v>
      </c>
      <c r="AI2611">
        <v>1970.6</v>
      </c>
      <c r="AJ2611">
        <v>13</v>
      </c>
      <c r="AK2611">
        <v>119</v>
      </c>
      <c r="AL2611">
        <v>57</v>
      </c>
      <c r="AM2611">
        <v>27</v>
      </c>
      <c r="AN2611">
        <v>9.153846154</v>
      </c>
      <c r="AO2611">
        <v>1</v>
      </c>
    </row>
    <row r="2612" spans="32:41" x14ac:dyDescent="0.25">
      <c r="AF2612">
        <v>0.22360044179821048</v>
      </c>
      <c r="AG2612">
        <v>22987088</v>
      </c>
      <c r="AH2612">
        <v>6</v>
      </c>
      <c r="AI2612">
        <v>807.5</v>
      </c>
      <c r="AJ2612">
        <v>7</v>
      </c>
      <c r="AK2612">
        <v>38</v>
      </c>
      <c r="AL2612">
        <v>18</v>
      </c>
      <c r="AM2612">
        <v>15</v>
      </c>
      <c r="AN2612">
        <v>5.4285714289999998</v>
      </c>
      <c r="AO2612">
        <v>1</v>
      </c>
    </row>
    <row r="2613" spans="32:41" x14ac:dyDescent="0.25">
      <c r="AF2613">
        <v>0.47202915796021694</v>
      </c>
      <c r="AG2613">
        <v>23022322</v>
      </c>
      <c r="AH2613">
        <v>34</v>
      </c>
      <c r="AI2613">
        <v>1373.69</v>
      </c>
      <c r="AJ2613">
        <v>4</v>
      </c>
      <c r="AK2613">
        <v>74</v>
      </c>
      <c r="AL2613">
        <v>42</v>
      </c>
      <c r="AM2613">
        <v>11</v>
      </c>
      <c r="AN2613">
        <v>18.5</v>
      </c>
      <c r="AO2613">
        <v>1</v>
      </c>
    </row>
    <row r="2614" spans="32:41" x14ac:dyDescent="0.25">
      <c r="AF2614">
        <v>5.2068694286828365E-2</v>
      </c>
      <c r="AG2614">
        <v>23039540</v>
      </c>
      <c r="AH2614">
        <v>8</v>
      </c>
      <c r="AI2614">
        <v>2369.4699999999998</v>
      </c>
      <c r="AJ2614">
        <v>14</v>
      </c>
      <c r="AK2614">
        <v>157</v>
      </c>
      <c r="AL2614">
        <v>103</v>
      </c>
      <c r="AM2614">
        <v>39</v>
      </c>
      <c r="AN2614">
        <v>11.21428571</v>
      </c>
      <c r="AO2614">
        <v>1</v>
      </c>
    </row>
    <row r="2615" spans="32:41" x14ac:dyDescent="0.25">
      <c r="AF2615">
        <v>9.0837145664373731E-2</v>
      </c>
      <c r="AG2615">
        <v>23108998</v>
      </c>
      <c r="AH2615">
        <v>62</v>
      </c>
      <c r="AI2615">
        <v>239</v>
      </c>
      <c r="AJ2615">
        <v>1</v>
      </c>
      <c r="AK2615">
        <v>1</v>
      </c>
      <c r="AL2615">
        <v>1</v>
      </c>
      <c r="AM2615">
        <v>1</v>
      </c>
      <c r="AN2615">
        <v>1</v>
      </c>
      <c r="AO2615">
        <v>0</v>
      </c>
    </row>
    <row r="2616" spans="32:41" x14ac:dyDescent="0.25">
      <c r="AF2616">
        <v>0.44167079447437407</v>
      </c>
      <c r="AG2616">
        <v>23448772</v>
      </c>
      <c r="AH2616">
        <v>24</v>
      </c>
      <c r="AI2616">
        <v>632.41</v>
      </c>
      <c r="AJ2616">
        <v>4</v>
      </c>
      <c r="AK2616">
        <v>29</v>
      </c>
      <c r="AL2616">
        <v>21</v>
      </c>
      <c r="AM2616">
        <v>11</v>
      </c>
      <c r="AN2616">
        <v>7.25</v>
      </c>
      <c r="AO2616">
        <v>1</v>
      </c>
    </row>
    <row r="2617" spans="32:41" x14ac:dyDescent="0.25">
      <c r="AF2617">
        <v>0.32792133967802539</v>
      </c>
      <c r="AG2617">
        <v>23637885</v>
      </c>
      <c r="AH2617">
        <v>167</v>
      </c>
      <c r="AI2617">
        <v>270.89999999999998</v>
      </c>
      <c r="AJ2617">
        <v>2</v>
      </c>
      <c r="AK2617">
        <v>14</v>
      </c>
      <c r="AL2617">
        <v>10</v>
      </c>
      <c r="AM2617">
        <v>4</v>
      </c>
      <c r="AN2617">
        <v>7</v>
      </c>
      <c r="AO2617">
        <v>1</v>
      </c>
    </row>
    <row r="2618" spans="32:41" x14ac:dyDescent="0.25">
      <c r="AF2618">
        <v>4.6592735684999997E-2</v>
      </c>
      <c r="AG2618">
        <v>23644120</v>
      </c>
      <c r="AH2618">
        <v>17</v>
      </c>
      <c r="AI2618">
        <v>637.79999999999995</v>
      </c>
      <c r="AJ2618">
        <v>2</v>
      </c>
      <c r="AK2618">
        <v>58</v>
      </c>
      <c r="AL2618">
        <v>20</v>
      </c>
      <c r="AM2618">
        <v>7</v>
      </c>
      <c r="AN2618">
        <v>29</v>
      </c>
      <c r="AO2618">
        <v>1</v>
      </c>
    </row>
    <row r="2619" spans="32:41" x14ac:dyDescent="0.25">
      <c r="AF2619">
        <v>0.12469483982924245</v>
      </c>
      <c r="AG2619">
        <v>23645182</v>
      </c>
      <c r="AH2619">
        <v>9</v>
      </c>
      <c r="AI2619">
        <v>2154.21</v>
      </c>
      <c r="AJ2619">
        <v>15</v>
      </c>
      <c r="AK2619">
        <v>221</v>
      </c>
      <c r="AL2619">
        <v>90</v>
      </c>
      <c r="AM2619">
        <v>33</v>
      </c>
      <c r="AN2619">
        <v>14.733333330000001</v>
      </c>
      <c r="AO2619">
        <v>1</v>
      </c>
    </row>
    <row r="2620" spans="32:41" x14ac:dyDescent="0.25">
      <c r="AF2620">
        <v>0.41337875854155559</v>
      </c>
      <c r="AG2620">
        <v>23648597</v>
      </c>
      <c r="AH2620">
        <v>32</v>
      </c>
      <c r="AI2620">
        <v>892.1</v>
      </c>
      <c r="AJ2620">
        <v>7</v>
      </c>
      <c r="AK2620">
        <v>75</v>
      </c>
      <c r="AL2620">
        <v>32</v>
      </c>
      <c r="AM2620">
        <v>17</v>
      </c>
      <c r="AN2620">
        <v>10.71428571</v>
      </c>
      <c r="AO2620">
        <v>1</v>
      </c>
    </row>
    <row r="2621" spans="32:41" x14ac:dyDescent="0.25">
      <c r="AF2621">
        <v>9.9678780122435029E-2</v>
      </c>
      <c r="AG2621">
        <v>23649854</v>
      </c>
      <c r="AH2621">
        <v>68</v>
      </c>
      <c r="AI2621">
        <v>2369.02</v>
      </c>
      <c r="AJ2621">
        <v>11</v>
      </c>
      <c r="AK2621">
        <v>233</v>
      </c>
      <c r="AL2621">
        <v>67</v>
      </c>
      <c r="AM2621">
        <v>32</v>
      </c>
      <c r="AN2621">
        <v>21.18181818</v>
      </c>
      <c r="AO2621">
        <v>1</v>
      </c>
    </row>
    <row r="2622" spans="32:41" x14ac:dyDescent="0.25">
      <c r="AF2622">
        <v>0.2715485512129856</v>
      </c>
      <c r="AG2622">
        <v>23652326</v>
      </c>
      <c r="AH2622">
        <v>25</v>
      </c>
      <c r="AI2622">
        <v>4685.7</v>
      </c>
      <c r="AJ2622">
        <v>16</v>
      </c>
      <c r="AK2622">
        <v>555</v>
      </c>
      <c r="AL2622">
        <v>179</v>
      </c>
      <c r="AM2622">
        <v>62</v>
      </c>
      <c r="AN2622">
        <v>34.6875</v>
      </c>
      <c r="AO2622">
        <v>1</v>
      </c>
    </row>
    <row r="2623" spans="32:41" x14ac:dyDescent="0.25">
      <c r="AF2623">
        <v>0.39368640237053887</v>
      </c>
      <c r="AG2623">
        <v>23654329</v>
      </c>
      <c r="AH2623">
        <v>31</v>
      </c>
      <c r="AI2623">
        <v>266</v>
      </c>
      <c r="AJ2623">
        <v>2</v>
      </c>
      <c r="AK2623">
        <v>7</v>
      </c>
      <c r="AL2623">
        <v>2</v>
      </c>
      <c r="AM2623">
        <v>2</v>
      </c>
      <c r="AN2623">
        <v>3.5</v>
      </c>
      <c r="AO2623">
        <v>0</v>
      </c>
    </row>
    <row r="2624" spans="32:41" x14ac:dyDescent="0.25">
      <c r="AF2624">
        <v>0.14405995392561854</v>
      </c>
      <c r="AG2624">
        <v>23655484</v>
      </c>
      <c r="AH2624">
        <v>26</v>
      </c>
      <c r="AI2624">
        <v>5593.6</v>
      </c>
      <c r="AJ2624">
        <v>23</v>
      </c>
      <c r="AK2624">
        <v>244</v>
      </c>
      <c r="AL2624">
        <v>139</v>
      </c>
      <c r="AM2624">
        <v>66</v>
      </c>
      <c r="AN2624">
        <v>10.60869565</v>
      </c>
      <c r="AO2624">
        <v>1</v>
      </c>
    </row>
    <row r="2625" spans="32:41" x14ac:dyDescent="0.25">
      <c r="AF2625">
        <v>0.41874997156384342</v>
      </c>
      <c r="AG2625">
        <v>23655521</v>
      </c>
      <c r="AH2625">
        <v>356</v>
      </c>
      <c r="AI2625">
        <v>196.49</v>
      </c>
      <c r="AJ2625">
        <v>2</v>
      </c>
      <c r="AK2625">
        <v>7</v>
      </c>
      <c r="AL2625">
        <v>6</v>
      </c>
      <c r="AM2625">
        <v>3</v>
      </c>
      <c r="AN2625">
        <v>3.5</v>
      </c>
      <c r="AO2625">
        <v>0</v>
      </c>
    </row>
    <row r="2626" spans="32:41" x14ac:dyDescent="0.25">
      <c r="AF2626">
        <v>0.34291429276907337</v>
      </c>
      <c r="AG2626">
        <v>23660935</v>
      </c>
      <c r="AH2626">
        <v>38</v>
      </c>
      <c r="AI2626">
        <v>2481.38</v>
      </c>
      <c r="AJ2626">
        <v>8</v>
      </c>
      <c r="AK2626">
        <v>77</v>
      </c>
      <c r="AL2626">
        <v>61</v>
      </c>
      <c r="AM2626">
        <v>17</v>
      </c>
      <c r="AN2626">
        <v>9.625</v>
      </c>
      <c r="AO2626">
        <v>1</v>
      </c>
    </row>
    <row r="2627" spans="32:41" x14ac:dyDescent="0.25">
      <c r="AF2627">
        <v>8.2977203859622373E-2</v>
      </c>
      <c r="AG2627">
        <v>23661895</v>
      </c>
      <c r="AH2627">
        <v>1</v>
      </c>
      <c r="AI2627">
        <v>15101.51</v>
      </c>
      <c r="AJ2627">
        <v>28</v>
      </c>
      <c r="AK2627">
        <v>335</v>
      </c>
      <c r="AL2627">
        <v>238</v>
      </c>
      <c r="AM2627">
        <v>70</v>
      </c>
      <c r="AN2627">
        <v>11.96428571</v>
      </c>
      <c r="AO2627">
        <v>1</v>
      </c>
    </row>
    <row r="2628" spans="32:41" x14ac:dyDescent="0.25">
      <c r="AF2628">
        <v>0.32056659104333907</v>
      </c>
      <c r="AG2628">
        <v>23662722</v>
      </c>
      <c r="AH2628">
        <v>5</v>
      </c>
      <c r="AI2628">
        <v>1862.8</v>
      </c>
      <c r="AJ2628">
        <v>19</v>
      </c>
      <c r="AK2628">
        <v>355</v>
      </c>
      <c r="AL2628">
        <v>177</v>
      </c>
      <c r="AM2628">
        <v>57</v>
      </c>
      <c r="AN2628">
        <v>18.684210530000001</v>
      </c>
      <c r="AO2628">
        <v>1</v>
      </c>
    </row>
    <row r="2629" spans="32:41" x14ac:dyDescent="0.25">
      <c r="AF2629">
        <v>0.47417941660598972</v>
      </c>
      <c r="AG2629">
        <v>23667184</v>
      </c>
      <c r="AH2629">
        <v>344</v>
      </c>
      <c r="AI2629">
        <v>888</v>
      </c>
      <c r="AJ2629">
        <v>1</v>
      </c>
      <c r="AK2629">
        <v>1</v>
      </c>
      <c r="AL2629">
        <v>1</v>
      </c>
      <c r="AM2629">
        <v>1</v>
      </c>
      <c r="AN2629">
        <v>1</v>
      </c>
      <c r="AO2629">
        <v>0</v>
      </c>
    </row>
    <row r="2630" spans="32:41" x14ac:dyDescent="0.25">
      <c r="AF2630">
        <v>0.34423937304553431</v>
      </c>
      <c r="AG2630">
        <v>23667396</v>
      </c>
      <c r="AH2630">
        <v>312</v>
      </c>
      <c r="AI2630">
        <v>422.92</v>
      </c>
      <c r="AJ2630">
        <v>2</v>
      </c>
      <c r="AK2630">
        <v>35</v>
      </c>
      <c r="AL2630">
        <v>22</v>
      </c>
      <c r="AM2630">
        <v>9</v>
      </c>
      <c r="AN2630">
        <v>17.5</v>
      </c>
      <c r="AO2630">
        <v>0</v>
      </c>
    </row>
    <row r="2631" spans="32:41" x14ac:dyDescent="0.25">
      <c r="AF2631">
        <v>0.33582304129862539</v>
      </c>
      <c r="AG2631">
        <v>23667828</v>
      </c>
      <c r="AH2631">
        <v>30</v>
      </c>
      <c r="AI2631">
        <v>3018.34</v>
      </c>
      <c r="AJ2631">
        <v>18</v>
      </c>
      <c r="AK2631">
        <v>151</v>
      </c>
      <c r="AL2631">
        <v>108</v>
      </c>
      <c r="AM2631">
        <v>50</v>
      </c>
      <c r="AN2631">
        <v>8.3888888890000004</v>
      </c>
      <c r="AO2631">
        <v>1</v>
      </c>
    </row>
    <row r="2632" spans="32:41" x14ac:dyDescent="0.25">
      <c r="AF2632">
        <v>5.8643608170896422E-2</v>
      </c>
      <c r="AG2632">
        <v>23668258</v>
      </c>
      <c r="AH2632">
        <v>16</v>
      </c>
      <c r="AI2632">
        <v>1557.34</v>
      </c>
      <c r="AJ2632">
        <v>13</v>
      </c>
      <c r="AK2632">
        <v>272</v>
      </c>
      <c r="AL2632">
        <v>111</v>
      </c>
      <c r="AM2632">
        <v>41</v>
      </c>
      <c r="AN2632">
        <v>20.92307692</v>
      </c>
      <c r="AO2632">
        <v>1</v>
      </c>
    </row>
    <row r="2633" spans="32:41" x14ac:dyDescent="0.25">
      <c r="AF2633">
        <v>0.27900878494716752</v>
      </c>
      <c r="AG2633">
        <v>23668838</v>
      </c>
      <c r="AH2633">
        <v>110</v>
      </c>
      <c r="AI2633">
        <v>2689.77</v>
      </c>
      <c r="AJ2633">
        <v>9</v>
      </c>
      <c r="AK2633">
        <v>192</v>
      </c>
      <c r="AL2633">
        <v>100</v>
      </c>
      <c r="AM2633">
        <v>30</v>
      </c>
      <c r="AN2633">
        <v>21.333333329999999</v>
      </c>
      <c r="AO2633">
        <v>1</v>
      </c>
    </row>
    <row r="2634" spans="32:41" x14ac:dyDescent="0.25">
      <c r="AF2634">
        <v>0.46843773939166944</v>
      </c>
      <c r="AG2634">
        <v>23669205</v>
      </c>
      <c r="AH2634">
        <v>209</v>
      </c>
      <c r="AI2634">
        <v>101.1</v>
      </c>
      <c r="AJ2634">
        <v>1</v>
      </c>
      <c r="AK2634">
        <v>15</v>
      </c>
      <c r="AL2634">
        <v>11</v>
      </c>
      <c r="AM2634">
        <v>4</v>
      </c>
      <c r="AN2634">
        <v>15</v>
      </c>
      <c r="AO2634">
        <v>0</v>
      </c>
    </row>
    <row r="2635" spans="32:41" x14ac:dyDescent="0.25">
      <c r="AF2635">
        <v>4.9217271301703391E-2</v>
      </c>
      <c r="AG2635">
        <v>23670483</v>
      </c>
      <c r="AH2635">
        <v>32</v>
      </c>
      <c r="AI2635">
        <v>1282.4000000000001</v>
      </c>
      <c r="AJ2635">
        <v>7</v>
      </c>
      <c r="AK2635">
        <v>50</v>
      </c>
      <c r="AL2635">
        <v>23</v>
      </c>
      <c r="AM2635">
        <v>12</v>
      </c>
      <c r="AN2635">
        <v>7.1428571429999996</v>
      </c>
      <c r="AO2635">
        <v>1</v>
      </c>
    </row>
    <row r="2636" spans="32:41" x14ac:dyDescent="0.25">
      <c r="AF2636">
        <v>0.46668126397081566</v>
      </c>
      <c r="AG2636">
        <v>23673550</v>
      </c>
      <c r="AH2636">
        <v>123</v>
      </c>
      <c r="AI2636">
        <v>3028.59</v>
      </c>
      <c r="AJ2636">
        <v>12</v>
      </c>
      <c r="AK2636">
        <v>174</v>
      </c>
      <c r="AL2636">
        <v>115</v>
      </c>
      <c r="AM2636">
        <v>51</v>
      </c>
      <c r="AN2636">
        <v>14.5</v>
      </c>
      <c r="AO2636">
        <v>1</v>
      </c>
    </row>
    <row r="2637" spans="32:41" x14ac:dyDescent="0.25">
      <c r="AF2637">
        <v>0.12957292691015343</v>
      </c>
      <c r="AG2637">
        <v>23673641</v>
      </c>
      <c r="AH2637">
        <v>411</v>
      </c>
      <c r="AI2637">
        <v>100.1</v>
      </c>
      <c r="AJ2637">
        <v>1</v>
      </c>
      <c r="AK2637">
        <v>8</v>
      </c>
      <c r="AL2637">
        <v>6</v>
      </c>
      <c r="AM2637">
        <v>5</v>
      </c>
      <c r="AN2637">
        <v>8</v>
      </c>
      <c r="AO2637">
        <v>0</v>
      </c>
    </row>
    <row r="2638" spans="32:41" x14ac:dyDescent="0.25">
      <c r="AF2638">
        <v>1.4077130497247348E-2</v>
      </c>
      <c r="AG2638">
        <v>23675505</v>
      </c>
      <c r="AH2638">
        <v>93</v>
      </c>
      <c r="AI2638">
        <v>140.4</v>
      </c>
      <c r="AJ2638">
        <v>1</v>
      </c>
      <c r="AK2638">
        <v>6</v>
      </c>
      <c r="AL2638">
        <v>4</v>
      </c>
      <c r="AM2638">
        <v>2</v>
      </c>
      <c r="AN2638">
        <v>6</v>
      </c>
      <c r="AO2638">
        <v>1</v>
      </c>
    </row>
    <row r="2639" spans="32:41" x14ac:dyDescent="0.25">
      <c r="AF2639">
        <v>2.2325748856018568E-2</v>
      </c>
      <c r="AG2639">
        <v>23678635</v>
      </c>
      <c r="AH2639">
        <v>6</v>
      </c>
      <c r="AI2639">
        <v>1869.73</v>
      </c>
      <c r="AJ2639">
        <v>9</v>
      </c>
      <c r="AK2639">
        <v>104</v>
      </c>
      <c r="AL2639">
        <v>66</v>
      </c>
      <c r="AM2639">
        <v>21</v>
      </c>
      <c r="AN2639">
        <v>11.55555556</v>
      </c>
      <c r="AO2639">
        <v>1</v>
      </c>
    </row>
    <row r="2640" spans="32:41" x14ac:dyDescent="0.25">
      <c r="AF2640">
        <v>0.42116732380883126</v>
      </c>
      <c r="AG2640">
        <v>23681643</v>
      </c>
      <c r="AH2640">
        <v>58</v>
      </c>
      <c r="AI2640">
        <v>3582.34</v>
      </c>
      <c r="AJ2640">
        <v>13</v>
      </c>
      <c r="AK2640">
        <v>105</v>
      </c>
      <c r="AL2640">
        <v>90</v>
      </c>
      <c r="AM2640">
        <v>36</v>
      </c>
      <c r="AN2640">
        <v>8.076923077</v>
      </c>
      <c r="AO2640">
        <v>1</v>
      </c>
    </row>
    <row r="2641" spans="32:41" x14ac:dyDescent="0.25">
      <c r="AF2641">
        <v>0.24171853949433519</v>
      </c>
      <c r="AG2641">
        <v>23681844</v>
      </c>
      <c r="AH2641">
        <v>6</v>
      </c>
      <c r="AI2641">
        <v>3676.11</v>
      </c>
      <c r="AJ2641">
        <v>16</v>
      </c>
      <c r="AK2641">
        <v>142</v>
      </c>
      <c r="AL2641">
        <v>95</v>
      </c>
      <c r="AM2641">
        <v>49</v>
      </c>
      <c r="AN2641">
        <v>8.875</v>
      </c>
      <c r="AO2641">
        <v>1</v>
      </c>
    </row>
    <row r="2642" spans="32:41" x14ac:dyDescent="0.25">
      <c r="AF2642">
        <v>0.39644897878233631</v>
      </c>
      <c r="AG2642">
        <v>23685285</v>
      </c>
      <c r="AH2642">
        <v>94</v>
      </c>
      <c r="AI2642">
        <v>856.62</v>
      </c>
      <c r="AJ2642">
        <v>5</v>
      </c>
      <c r="AK2642">
        <v>61</v>
      </c>
      <c r="AL2642">
        <v>55</v>
      </c>
      <c r="AM2642">
        <v>20</v>
      </c>
      <c r="AN2642">
        <v>12.2</v>
      </c>
      <c r="AO2642">
        <v>1</v>
      </c>
    </row>
    <row r="2643" spans="32:41" x14ac:dyDescent="0.25">
      <c r="AF2643">
        <v>0.16466736623006406</v>
      </c>
      <c r="AG2643">
        <v>23686967</v>
      </c>
      <c r="AH2643">
        <v>131</v>
      </c>
      <c r="AI2643">
        <v>1631.83</v>
      </c>
      <c r="AJ2643">
        <v>4</v>
      </c>
      <c r="AK2643">
        <v>192</v>
      </c>
      <c r="AL2643">
        <v>49</v>
      </c>
      <c r="AM2643">
        <v>11</v>
      </c>
      <c r="AN2643">
        <v>48</v>
      </c>
      <c r="AO2643">
        <v>1</v>
      </c>
    </row>
    <row r="2644" spans="32:41" x14ac:dyDescent="0.25">
      <c r="AF2644">
        <v>0.48819209252751294</v>
      </c>
      <c r="AG2644">
        <v>23689475</v>
      </c>
      <c r="AH2644">
        <v>108</v>
      </c>
      <c r="AI2644">
        <v>14.5</v>
      </c>
      <c r="AJ2644">
        <v>1</v>
      </c>
      <c r="AK2644">
        <v>5</v>
      </c>
      <c r="AL2644">
        <v>2</v>
      </c>
      <c r="AM2644">
        <v>1</v>
      </c>
      <c r="AN2644">
        <v>5</v>
      </c>
      <c r="AO2644">
        <v>0</v>
      </c>
    </row>
    <row r="2645" spans="32:41" x14ac:dyDescent="0.25">
      <c r="AF2645">
        <v>0.26814729528709946</v>
      </c>
      <c r="AG2645">
        <v>23689750</v>
      </c>
      <c r="AH2645">
        <v>70</v>
      </c>
      <c r="AI2645">
        <v>615.79999999999995</v>
      </c>
      <c r="AJ2645">
        <v>3</v>
      </c>
      <c r="AK2645">
        <v>92</v>
      </c>
      <c r="AL2645">
        <v>23</v>
      </c>
      <c r="AM2645">
        <v>8</v>
      </c>
      <c r="AN2645">
        <v>30.666666670000001</v>
      </c>
      <c r="AO2645">
        <v>1</v>
      </c>
    </row>
    <row r="2646" spans="32:41" x14ac:dyDescent="0.25">
      <c r="AF2646">
        <v>3.8705553225090061E-2</v>
      </c>
      <c r="AG2646">
        <v>23692998</v>
      </c>
      <c r="AH2646">
        <v>31</v>
      </c>
      <c r="AI2646">
        <v>1832.58</v>
      </c>
      <c r="AJ2646">
        <v>7</v>
      </c>
      <c r="AK2646">
        <v>114</v>
      </c>
      <c r="AL2646">
        <v>33</v>
      </c>
      <c r="AM2646">
        <v>19</v>
      </c>
      <c r="AN2646">
        <v>16.285714290000001</v>
      </c>
      <c r="AO2646">
        <v>1</v>
      </c>
    </row>
    <row r="2647" spans="32:41" x14ac:dyDescent="0.25">
      <c r="AF2647">
        <v>9.3114339308389305E-2</v>
      </c>
      <c r="AG2647">
        <v>23695588</v>
      </c>
      <c r="AH2647">
        <v>206</v>
      </c>
      <c r="AI2647">
        <v>642.19000000000005</v>
      </c>
      <c r="AJ2647">
        <v>4</v>
      </c>
      <c r="AK2647">
        <v>46</v>
      </c>
      <c r="AL2647">
        <v>24</v>
      </c>
      <c r="AM2647">
        <v>5</v>
      </c>
      <c r="AN2647">
        <v>11.5</v>
      </c>
      <c r="AO2647">
        <v>0</v>
      </c>
    </row>
    <row r="2648" spans="32:41" x14ac:dyDescent="0.25">
      <c r="AF2648">
        <v>0.3896638560761243</v>
      </c>
      <c r="AG2648">
        <v>23695783</v>
      </c>
      <c r="AH2648">
        <v>14</v>
      </c>
      <c r="AI2648">
        <v>2693.45</v>
      </c>
      <c r="AJ2648">
        <v>15</v>
      </c>
      <c r="AK2648">
        <v>201</v>
      </c>
      <c r="AL2648">
        <v>82</v>
      </c>
      <c r="AM2648">
        <v>42</v>
      </c>
      <c r="AN2648">
        <v>13.4</v>
      </c>
      <c r="AO2648">
        <v>1</v>
      </c>
    </row>
    <row r="2649" spans="32:41" x14ac:dyDescent="0.25">
      <c r="AF2649">
        <v>0.49151150505302543</v>
      </c>
      <c r="AG2649">
        <v>23700179</v>
      </c>
      <c r="AH2649">
        <v>109</v>
      </c>
      <c r="AI2649">
        <v>933.17</v>
      </c>
      <c r="AJ2649">
        <v>6</v>
      </c>
      <c r="AK2649">
        <v>64</v>
      </c>
      <c r="AL2649">
        <v>54</v>
      </c>
      <c r="AM2649">
        <v>20</v>
      </c>
      <c r="AN2649">
        <v>10.66666667</v>
      </c>
      <c r="AO2649">
        <v>1</v>
      </c>
    </row>
    <row r="2650" spans="32:41" x14ac:dyDescent="0.25">
      <c r="AF2650">
        <v>0.30710840411244933</v>
      </c>
      <c r="AG2650">
        <v>23701169</v>
      </c>
      <c r="AH2650">
        <v>264</v>
      </c>
      <c r="AI2650">
        <v>430.3</v>
      </c>
      <c r="AJ2650">
        <v>2</v>
      </c>
      <c r="AK2650">
        <v>6</v>
      </c>
      <c r="AL2650">
        <v>6</v>
      </c>
      <c r="AM2650">
        <v>3</v>
      </c>
      <c r="AN2650">
        <v>3</v>
      </c>
      <c r="AO2650">
        <v>0</v>
      </c>
    </row>
    <row r="2651" spans="32:41" x14ac:dyDescent="0.25">
      <c r="AF2651">
        <v>0.45751314012124222</v>
      </c>
      <c r="AG2651">
        <v>23701388</v>
      </c>
      <c r="AH2651">
        <v>7</v>
      </c>
      <c r="AI2651">
        <v>6329.64</v>
      </c>
      <c r="AJ2651">
        <v>20</v>
      </c>
      <c r="AK2651">
        <v>158</v>
      </c>
      <c r="AL2651">
        <v>90</v>
      </c>
      <c r="AM2651">
        <v>48</v>
      </c>
      <c r="AN2651">
        <v>7.9</v>
      </c>
      <c r="AO2651">
        <v>1</v>
      </c>
    </row>
    <row r="2652" spans="32:41" x14ac:dyDescent="0.25">
      <c r="AF2652">
        <v>0.13929002238714938</v>
      </c>
      <c r="AG2652">
        <v>23701484</v>
      </c>
      <c r="AH2652">
        <v>5</v>
      </c>
      <c r="AI2652">
        <v>617.91</v>
      </c>
      <c r="AJ2652">
        <v>4</v>
      </c>
      <c r="AK2652">
        <v>85</v>
      </c>
      <c r="AL2652">
        <v>12</v>
      </c>
      <c r="AM2652">
        <v>9</v>
      </c>
      <c r="AN2652">
        <v>21.25</v>
      </c>
      <c r="AO2652">
        <v>1</v>
      </c>
    </row>
    <row r="2653" spans="32:41" x14ac:dyDescent="0.25">
      <c r="AF2653">
        <v>0.33219064409415455</v>
      </c>
      <c r="AG2653">
        <v>23702153</v>
      </c>
      <c r="AH2653">
        <v>124</v>
      </c>
      <c r="AI2653">
        <v>2356.0100000000002</v>
      </c>
      <c r="AJ2653">
        <v>15</v>
      </c>
      <c r="AK2653">
        <v>150</v>
      </c>
      <c r="AL2653">
        <v>125</v>
      </c>
      <c r="AM2653">
        <v>44</v>
      </c>
      <c r="AN2653">
        <v>10</v>
      </c>
      <c r="AO2653">
        <v>1</v>
      </c>
    </row>
    <row r="2654" spans="32:41" x14ac:dyDescent="0.25">
      <c r="AF2654">
        <v>0.40354773368565322</v>
      </c>
      <c r="AG2654">
        <v>23705057</v>
      </c>
      <c r="AH2654">
        <v>1</v>
      </c>
      <c r="AI2654">
        <v>6515.73</v>
      </c>
      <c r="AJ2654">
        <v>35</v>
      </c>
      <c r="AK2654">
        <v>738</v>
      </c>
      <c r="AL2654">
        <v>311</v>
      </c>
      <c r="AM2654">
        <v>98</v>
      </c>
      <c r="AN2654">
        <v>21.085714289999999</v>
      </c>
      <c r="AO2654">
        <v>1</v>
      </c>
    </row>
    <row r="2655" spans="32:41" x14ac:dyDescent="0.25">
      <c r="AF2655">
        <v>0.41022350828183007</v>
      </c>
      <c r="AG2655">
        <v>23705541</v>
      </c>
      <c r="AH2655">
        <v>266</v>
      </c>
      <c r="AI2655">
        <v>681.9</v>
      </c>
      <c r="AJ2655">
        <v>5</v>
      </c>
      <c r="AK2655">
        <v>48</v>
      </c>
      <c r="AL2655">
        <v>36</v>
      </c>
      <c r="AM2655">
        <v>17</v>
      </c>
      <c r="AN2655">
        <v>9.6</v>
      </c>
      <c r="AO2655">
        <v>0</v>
      </c>
    </row>
    <row r="2656" spans="32:41" x14ac:dyDescent="0.25">
      <c r="AF2656">
        <v>0.40892572208984235</v>
      </c>
      <c r="AG2656">
        <v>23708882</v>
      </c>
      <c r="AH2656">
        <v>264</v>
      </c>
      <c r="AI2656">
        <v>95.2</v>
      </c>
      <c r="AJ2656">
        <v>1</v>
      </c>
      <c r="AK2656">
        <v>6</v>
      </c>
      <c r="AL2656">
        <v>6</v>
      </c>
      <c r="AM2656">
        <v>3</v>
      </c>
      <c r="AN2656">
        <v>6</v>
      </c>
      <c r="AO2656">
        <v>0</v>
      </c>
    </row>
    <row r="2657" spans="32:41" x14ac:dyDescent="0.25">
      <c r="AF2657">
        <v>8.7723137788130567E-2</v>
      </c>
      <c r="AG2657">
        <v>23709665</v>
      </c>
      <c r="AH2657">
        <v>234</v>
      </c>
      <c r="AI2657">
        <v>849.05</v>
      </c>
      <c r="AJ2657">
        <v>3</v>
      </c>
      <c r="AK2657">
        <v>108</v>
      </c>
      <c r="AL2657">
        <v>24</v>
      </c>
      <c r="AM2657">
        <v>7</v>
      </c>
      <c r="AN2657">
        <v>36</v>
      </c>
      <c r="AO2657">
        <v>0</v>
      </c>
    </row>
    <row r="2658" spans="32:41" x14ac:dyDescent="0.25">
      <c r="AF2658">
        <v>0.18821456748538457</v>
      </c>
      <c r="AG2658">
        <v>23710145</v>
      </c>
      <c r="AH2658">
        <v>162</v>
      </c>
      <c r="AI2658">
        <v>552.72</v>
      </c>
      <c r="AJ2658">
        <v>3</v>
      </c>
      <c r="AK2658">
        <v>32</v>
      </c>
      <c r="AL2658">
        <v>24</v>
      </c>
      <c r="AM2658">
        <v>7</v>
      </c>
      <c r="AN2658">
        <v>10.66666667</v>
      </c>
      <c r="AO2658">
        <v>0</v>
      </c>
    </row>
    <row r="2659" spans="32:41" x14ac:dyDescent="0.25">
      <c r="AF2659">
        <v>0.43686328812427655</v>
      </c>
      <c r="AG2659">
        <v>23710319</v>
      </c>
      <c r="AH2659">
        <v>30</v>
      </c>
      <c r="AI2659">
        <v>3199.67</v>
      </c>
      <c r="AJ2659">
        <v>21</v>
      </c>
      <c r="AK2659">
        <v>283</v>
      </c>
      <c r="AL2659">
        <v>156</v>
      </c>
      <c r="AM2659">
        <v>61</v>
      </c>
      <c r="AN2659">
        <v>13.47619048</v>
      </c>
      <c r="AO2659">
        <v>1</v>
      </c>
    </row>
    <row r="2660" spans="32:41" x14ac:dyDescent="0.25">
      <c r="AF2660">
        <v>0.19130662188707082</v>
      </c>
      <c r="AG2660">
        <v>23713263</v>
      </c>
      <c r="AH2660">
        <v>385</v>
      </c>
      <c r="AI2660">
        <v>103.17</v>
      </c>
      <c r="AJ2660">
        <v>2</v>
      </c>
      <c r="AK2660">
        <v>7</v>
      </c>
      <c r="AL2660">
        <v>7</v>
      </c>
      <c r="AM2660">
        <v>4</v>
      </c>
      <c r="AN2660">
        <v>3.5</v>
      </c>
      <c r="AO2660">
        <v>0</v>
      </c>
    </row>
    <row r="2661" spans="32:41" x14ac:dyDescent="0.25">
      <c r="AF2661">
        <v>0.38228381747305618</v>
      </c>
      <c r="AG2661">
        <v>23717931</v>
      </c>
      <c r="AH2661">
        <v>53</v>
      </c>
      <c r="AI2661">
        <v>368.89</v>
      </c>
      <c r="AJ2661">
        <v>3</v>
      </c>
      <c r="AK2661">
        <v>21</v>
      </c>
      <c r="AL2661">
        <v>16</v>
      </c>
      <c r="AM2661">
        <v>8</v>
      </c>
      <c r="AN2661">
        <v>7</v>
      </c>
      <c r="AO2661">
        <v>1</v>
      </c>
    </row>
    <row r="2662" spans="32:41" x14ac:dyDescent="0.25">
      <c r="AF2662">
        <v>0.14800865293525756</v>
      </c>
      <c r="AG2662">
        <v>23718109</v>
      </c>
      <c r="AH2662">
        <v>250</v>
      </c>
      <c r="AI2662">
        <v>338.7</v>
      </c>
      <c r="AJ2662">
        <v>3</v>
      </c>
      <c r="AK2662">
        <v>30</v>
      </c>
      <c r="AL2662">
        <v>18</v>
      </c>
      <c r="AM2662">
        <v>8</v>
      </c>
      <c r="AN2662">
        <v>10</v>
      </c>
      <c r="AO2662">
        <v>0</v>
      </c>
    </row>
    <row r="2663" spans="32:41" x14ac:dyDescent="0.25">
      <c r="AF2663">
        <v>3.5129667939622689E-2</v>
      </c>
      <c r="AG2663">
        <v>23719410</v>
      </c>
      <c r="AH2663">
        <v>125</v>
      </c>
      <c r="AI2663">
        <v>1169.26</v>
      </c>
      <c r="AJ2663">
        <v>7</v>
      </c>
      <c r="AK2663">
        <v>99</v>
      </c>
      <c r="AL2663">
        <v>26</v>
      </c>
      <c r="AM2663">
        <v>16</v>
      </c>
      <c r="AN2663">
        <v>14.14285714</v>
      </c>
      <c r="AO2663">
        <v>1</v>
      </c>
    </row>
    <row r="2664" spans="32:41" x14ac:dyDescent="0.25">
      <c r="AF2664">
        <v>0.41927837394581746</v>
      </c>
      <c r="AG2664">
        <v>23720342</v>
      </c>
      <c r="AH2664">
        <v>207</v>
      </c>
      <c r="AI2664">
        <v>287.3</v>
      </c>
      <c r="AJ2664">
        <v>1</v>
      </c>
      <c r="AK2664">
        <v>2</v>
      </c>
      <c r="AL2664">
        <v>1</v>
      </c>
      <c r="AM2664">
        <v>1</v>
      </c>
      <c r="AN2664">
        <v>2</v>
      </c>
      <c r="AO2664">
        <v>0</v>
      </c>
    </row>
    <row r="2665" spans="32:41" x14ac:dyDescent="0.25">
      <c r="AF2665">
        <v>0.3861776720841994</v>
      </c>
      <c r="AG2665">
        <v>23722363</v>
      </c>
      <c r="AH2665">
        <v>186</v>
      </c>
      <c r="AI2665">
        <v>564.92999999999995</v>
      </c>
      <c r="AJ2665">
        <v>3</v>
      </c>
      <c r="AK2665">
        <v>46</v>
      </c>
      <c r="AL2665">
        <v>39</v>
      </c>
      <c r="AM2665">
        <v>14</v>
      </c>
      <c r="AN2665">
        <v>15.33333333</v>
      </c>
      <c r="AO2665">
        <v>0</v>
      </c>
    </row>
    <row r="2666" spans="32:41" x14ac:dyDescent="0.25">
      <c r="AF2666">
        <v>0.39769568464745397</v>
      </c>
      <c r="AG2666">
        <v>23722814</v>
      </c>
      <c r="AH2666">
        <v>291</v>
      </c>
      <c r="AI2666">
        <v>3314.8</v>
      </c>
      <c r="AJ2666">
        <v>5</v>
      </c>
      <c r="AK2666">
        <v>40</v>
      </c>
      <c r="AL2666">
        <v>36</v>
      </c>
      <c r="AM2666">
        <v>14</v>
      </c>
      <c r="AN2666">
        <v>8</v>
      </c>
      <c r="AO2666">
        <v>0</v>
      </c>
    </row>
    <row r="2667" spans="32:41" x14ac:dyDescent="0.25">
      <c r="AF2667">
        <v>5.1657736936912113E-2</v>
      </c>
      <c r="AG2667">
        <v>23724826</v>
      </c>
      <c r="AH2667">
        <v>20</v>
      </c>
      <c r="AI2667">
        <v>630</v>
      </c>
      <c r="AJ2667">
        <v>6</v>
      </c>
      <c r="AK2667">
        <v>37</v>
      </c>
      <c r="AL2667">
        <v>28</v>
      </c>
      <c r="AM2667">
        <v>16</v>
      </c>
      <c r="AN2667">
        <v>6.1666666670000003</v>
      </c>
      <c r="AO2667">
        <v>1</v>
      </c>
    </row>
    <row r="2668" spans="32:41" x14ac:dyDescent="0.25">
      <c r="AF2668">
        <v>0.47134254385463714</v>
      </c>
      <c r="AG2668">
        <v>23724882</v>
      </c>
      <c r="AH2668">
        <v>30</v>
      </c>
      <c r="AI2668">
        <v>817.28</v>
      </c>
      <c r="AJ2668">
        <v>4</v>
      </c>
      <c r="AK2668">
        <v>13</v>
      </c>
      <c r="AL2668">
        <v>11</v>
      </c>
      <c r="AM2668">
        <v>10</v>
      </c>
      <c r="AN2668">
        <v>3.25</v>
      </c>
      <c r="AO2668">
        <v>1</v>
      </c>
    </row>
    <row r="2669" spans="32:41" x14ac:dyDescent="0.25">
      <c r="AF2669">
        <v>0.24211118360747386</v>
      </c>
      <c r="AG2669">
        <v>23725323</v>
      </c>
      <c r="AH2669">
        <v>199</v>
      </c>
      <c r="AI2669">
        <v>417.3</v>
      </c>
      <c r="AJ2669">
        <v>3</v>
      </c>
      <c r="AK2669">
        <v>54</v>
      </c>
      <c r="AL2669">
        <v>22</v>
      </c>
      <c r="AM2669">
        <v>8</v>
      </c>
      <c r="AN2669">
        <v>18</v>
      </c>
      <c r="AO2669">
        <v>0</v>
      </c>
    </row>
    <row r="2670" spans="32:41" x14ac:dyDescent="0.25">
      <c r="AF2670">
        <v>0.38521367818010277</v>
      </c>
      <c r="AG2670">
        <v>23725943</v>
      </c>
      <c r="AH2670">
        <v>316</v>
      </c>
      <c r="AI2670">
        <v>3160.24</v>
      </c>
      <c r="AJ2670">
        <v>4</v>
      </c>
      <c r="AK2670">
        <v>141</v>
      </c>
      <c r="AL2670">
        <v>46</v>
      </c>
      <c r="AM2670">
        <v>11</v>
      </c>
      <c r="AN2670">
        <v>35.25</v>
      </c>
      <c r="AO2670">
        <v>0</v>
      </c>
    </row>
    <row r="2671" spans="32:41" x14ac:dyDescent="0.25">
      <c r="AF2671">
        <v>0.10610571611619712</v>
      </c>
      <c r="AG2671">
        <v>23726388</v>
      </c>
      <c r="AH2671">
        <v>155</v>
      </c>
      <c r="AI2671">
        <v>326.56</v>
      </c>
      <c r="AJ2671">
        <v>1</v>
      </c>
      <c r="AK2671">
        <v>22</v>
      </c>
      <c r="AL2671">
        <v>14</v>
      </c>
      <c r="AM2671">
        <v>6</v>
      </c>
      <c r="AN2671">
        <v>22</v>
      </c>
      <c r="AO2671">
        <v>1</v>
      </c>
    </row>
    <row r="2672" spans="32:41" x14ac:dyDescent="0.25">
      <c r="AF2672">
        <v>0.25438869257988528</v>
      </c>
      <c r="AG2672">
        <v>23727122</v>
      </c>
      <c r="AH2672">
        <v>8</v>
      </c>
      <c r="AI2672">
        <v>853.58</v>
      </c>
      <c r="AJ2672">
        <v>6</v>
      </c>
      <c r="AK2672">
        <v>32</v>
      </c>
      <c r="AL2672">
        <v>18</v>
      </c>
      <c r="AM2672">
        <v>11</v>
      </c>
      <c r="AN2672">
        <v>5.3333333329999997</v>
      </c>
      <c r="AO2672">
        <v>1</v>
      </c>
    </row>
    <row r="2673" spans="32:41" x14ac:dyDescent="0.25">
      <c r="AF2673">
        <v>4.9479858564723811E-2</v>
      </c>
      <c r="AG2673">
        <v>23727465</v>
      </c>
      <c r="AH2673">
        <v>4</v>
      </c>
      <c r="AI2673">
        <v>3356.36</v>
      </c>
      <c r="AJ2673">
        <v>9</v>
      </c>
      <c r="AK2673">
        <v>37</v>
      </c>
      <c r="AL2673">
        <v>17</v>
      </c>
      <c r="AM2673">
        <v>11</v>
      </c>
      <c r="AN2673">
        <v>4.1111111109999996</v>
      </c>
      <c r="AO2673">
        <v>1</v>
      </c>
    </row>
    <row r="2674" spans="32:41" x14ac:dyDescent="0.25">
      <c r="AF2674">
        <v>8.972461897522177E-2</v>
      </c>
      <c r="AG2674">
        <v>23732292</v>
      </c>
      <c r="AH2674">
        <v>3</v>
      </c>
      <c r="AI2674">
        <v>1179.5</v>
      </c>
      <c r="AJ2674">
        <v>11</v>
      </c>
      <c r="AK2674">
        <v>102</v>
      </c>
      <c r="AL2674">
        <v>96</v>
      </c>
      <c r="AM2674">
        <v>33</v>
      </c>
      <c r="AN2674">
        <v>9.2727272729999992</v>
      </c>
      <c r="AO2674">
        <v>1</v>
      </c>
    </row>
    <row r="2675" spans="32:41" x14ac:dyDescent="0.25">
      <c r="AF2675">
        <v>0.39020386374321958</v>
      </c>
      <c r="AG2675">
        <v>23735869</v>
      </c>
      <c r="AH2675">
        <v>130</v>
      </c>
      <c r="AI2675">
        <v>1002.3</v>
      </c>
      <c r="AJ2675">
        <v>8</v>
      </c>
      <c r="AK2675">
        <v>16</v>
      </c>
      <c r="AL2675">
        <v>13</v>
      </c>
      <c r="AM2675">
        <v>9</v>
      </c>
      <c r="AN2675">
        <v>2</v>
      </c>
      <c r="AO2675">
        <v>1</v>
      </c>
    </row>
    <row r="2676" spans="32:41" x14ac:dyDescent="0.25">
      <c r="AF2676">
        <v>0.12247082314433022</v>
      </c>
      <c r="AG2676">
        <v>23736829</v>
      </c>
      <c r="AH2676">
        <v>251</v>
      </c>
      <c r="AI2676">
        <v>107.1</v>
      </c>
      <c r="AJ2676">
        <v>2</v>
      </c>
      <c r="AK2676">
        <v>32</v>
      </c>
      <c r="AL2676">
        <v>8</v>
      </c>
      <c r="AM2676">
        <v>3</v>
      </c>
      <c r="AN2676">
        <v>16</v>
      </c>
      <c r="AO2676">
        <v>0</v>
      </c>
    </row>
    <row r="2677" spans="32:41" x14ac:dyDescent="0.25">
      <c r="AF2677">
        <v>0.29913529815079964</v>
      </c>
      <c r="AG2677">
        <v>23737323</v>
      </c>
      <c r="AH2677">
        <v>290</v>
      </c>
      <c r="AI2677">
        <v>479.14</v>
      </c>
      <c r="AJ2677">
        <v>2</v>
      </c>
      <c r="AK2677">
        <v>35</v>
      </c>
      <c r="AL2677">
        <v>6</v>
      </c>
      <c r="AM2677">
        <v>4</v>
      </c>
      <c r="AN2677">
        <v>17.5</v>
      </c>
      <c r="AO2677">
        <v>0</v>
      </c>
    </row>
    <row r="2678" spans="32:41" x14ac:dyDescent="0.25">
      <c r="AF2678">
        <v>0.28331918876518203</v>
      </c>
      <c r="AG2678">
        <v>23738802</v>
      </c>
      <c r="AH2678">
        <v>215</v>
      </c>
      <c r="AI2678">
        <v>732.4</v>
      </c>
      <c r="AJ2678">
        <v>6</v>
      </c>
      <c r="AK2678">
        <v>79</v>
      </c>
      <c r="AL2678">
        <v>38</v>
      </c>
      <c r="AM2678">
        <v>15</v>
      </c>
      <c r="AN2678">
        <v>13.16666667</v>
      </c>
      <c r="AO2678">
        <v>0</v>
      </c>
    </row>
    <row r="2679" spans="32:41" x14ac:dyDescent="0.25">
      <c r="AF2679">
        <v>3.6372598055665839E-2</v>
      </c>
      <c r="AG2679">
        <v>23739370</v>
      </c>
      <c r="AH2679">
        <v>43</v>
      </c>
      <c r="AI2679">
        <v>5002.67</v>
      </c>
      <c r="AJ2679">
        <v>9</v>
      </c>
      <c r="AK2679">
        <v>138</v>
      </c>
      <c r="AL2679">
        <v>65</v>
      </c>
      <c r="AM2679">
        <v>19</v>
      </c>
      <c r="AN2679">
        <v>15.33333333</v>
      </c>
      <c r="AO2679">
        <v>1</v>
      </c>
    </row>
    <row r="2680" spans="32:41" x14ac:dyDescent="0.25">
      <c r="AF2680">
        <v>0.48434189171699282</v>
      </c>
      <c r="AG2680">
        <v>23739673</v>
      </c>
      <c r="AH2680">
        <v>10</v>
      </c>
      <c r="AI2680">
        <v>591.95000000000005</v>
      </c>
      <c r="AJ2680">
        <v>2</v>
      </c>
      <c r="AK2680">
        <v>69</v>
      </c>
      <c r="AL2680">
        <v>38</v>
      </c>
      <c r="AM2680">
        <v>7</v>
      </c>
      <c r="AN2680">
        <v>34.5</v>
      </c>
      <c r="AO2680">
        <v>1</v>
      </c>
    </row>
    <row r="2681" spans="32:41" x14ac:dyDescent="0.25">
      <c r="AF2681">
        <v>0.35137262242960488</v>
      </c>
      <c r="AG2681">
        <v>23740326</v>
      </c>
      <c r="AH2681">
        <v>73</v>
      </c>
      <c r="AI2681">
        <v>2082.04</v>
      </c>
      <c r="AJ2681">
        <v>17</v>
      </c>
      <c r="AK2681">
        <v>148</v>
      </c>
      <c r="AL2681">
        <v>98</v>
      </c>
      <c r="AM2681">
        <v>50</v>
      </c>
      <c r="AN2681">
        <v>8.7058823529999998</v>
      </c>
      <c r="AO2681">
        <v>1</v>
      </c>
    </row>
    <row r="2682" spans="32:41" x14ac:dyDescent="0.25">
      <c r="AF2682">
        <v>0.14261111382397884</v>
      </c>
      <c r="AG2682">
        <v>23740688</v>
      </c>
      <c r="AH2682">
        <v>17</v>
      </c>
      <c r="AI2682">
        <v>276.81</v>
      </c>
      <c r="AJ2682">
        <v>2</v>
      </c>
      <c r="AK2682">
        <v>20</v>
      </c>
      <c r="AL2682">
        <v>10</v>
      </c>
      <c r="AM2682">
        <v>4</v>
      </c>
      <c r="AN2682">
        <v>10</v>
      </c>
      <c r="AO2682">
        <v>1</v>
      </c>
    </row>
    <row r="2683" spans="32:41" x14ac:dyDescent="0.25">
      <c r="AF2683">
        <v>0.28386787994066731</v>
      </c>
      <c r="AG2683">
        <v>23740904</v>
      </c>
      <c r="AH2683">
        <v>60</v>
      </c>
      <c r="AI2683">
        <v>252.5</v>
      </c>
      <c r="AJ2683">
        <v>1</v>
      </c>
      <c r="AK2683">
        <v>15</v>
      </c>
      <c r="AL2683">
        <v>3</v>
      </c>
      <c r="AM2683">
        <v>1</v>
      </c>
      <c r="AN2683">
        <v>15</v>
      </c>
      <c r="AO2683">
        <v>0</v>
      </c>
    </row>
    <row r="2684" spans="32:41" x14ac:dyDescent="0.25">
      <c r="AF2684">
        <v>0.11850928696041108</v>
      </c>
      <c r="AG2684">
        <v>23742938</v>
      </c>
      <c r="AH2684">
        <v>1</v>
      </c>
      <c r="AI2684">
        <v>1026.17</v>
      </c>
      <c r="AJ2684">
        <v>9</v>
      </c>
      <c r="AK2684">
        <v>58</v>
      </c>
      <c r="AL2684">
        <v>52</v>
      </c>
      <c r="AM2684">
        <v>23</v>
      </c>
      <c r="AN2684">
        <v>6.4444444440000002</v>
      </c>
      <c r="AO2684">
        <v>1</v>
      </c>
    </row>
    <row r="2685" spans="32:41" x14ac:dyDescent="0.25">
      <c r="AF2685">
        <v>0.22701165317254857</v>
      </c>
      <c r="AG2685">
        <v>23790484</v>
      </c>
      <c r="AH2685">
        <v>150</v>
      </c>
      <c r="AI2685">
        <v>75.7</v>
      </c>
      <c r="AJ2685">
        <v>1</v>
      </c>
      <c r="AK2685">
        <v>5</v>
      </c>
      <c r="AL2685">
        <v>3</v>
      </c>
      <c r="AM2685">
        <v>1</v>
      </c>
      <c r="AN2685">
        <v>5</v>
      </c>
      <c r="AO2685">
        <v>0</v>
      </c>
    </row>
    <row r="2686" spans="32:41" x14ac:dyDescent="0.25">
      <c r="AF2686">
        <v>0.35085511771947731</v>
      </c>
      <c r="AG2686">
        <v>23791832</v>
      </c>
      <c r="AH2686">
        <v>194</v>
      </c>
      <c r="AI2686">
        <v>1330.7</v>
      </c>
      <c r="AJ2686">
        <v>8</v>
      </c>
      <c r="AK2686">
        <v>93</v>
      </c>
      <c r="AL2686">
        <v>67</v>
      </c>
      <c r="AM2686">
        <v>20</v>
      </c>
      <c r="AN2686">
        <v>11.625</v>
      </c>
      <c r="AO2686">
        <v>0</v>
      </c>
    </row>
    <row r="2687" spans="32:41" x14ac:dyDescent="0.25">
      <c r="AF2687">
        <v>9.8344534291787578E-2</v>
      </c>
      <c r="AG2687">
        <v>23791839</v>
      </c>
      <c r="AH2687">
        <v>61</v>
      </c>
      <c r="AI2687">
        <v>2716.65</v>
      </c>
      <c r="AJ2687">
        <v>14</v>
      </c>
      <c r="AK2687">
        <v>239</v>
      </c>
      <c r="AL2687">
        <v>120</v>
      </c>
      <c r="AM2687">
        <v>50</v>
      </c>
      <c r="AN2687">
        <v>17.071428569999998</v>
      </c>
      <c r="AO2687">
        <v>1</v>
      </c>
    </row>
    <row r="2688" spans="32:41" x14ac:dyDescent="0.25">
      <c r="AF2688">
        <v>0.322075980191323</v>
      </c>
      <c r="AG2688">
        <v>23792266</v>
      </c>
      <c r="AH2688">
        <v>114</v>
      </c>
      <c r="AI2688">
        <v>1170.5999999999999</v>
      </c>
      <c r="AJ2688">
        <v>3</v>
      </c>
      <c r="AK2688">
        <v>34</v>
      </c>
      <c r="AL2688">
        <v>20</v>
      </c>
      <c r="AM2688">
        <v>9</v>
      </c>
      <c r="AN2688">
        <v>11.33333333</v>
      </c>
      <c r="AO2688">
        <v>1</v>
      </c>
    </row>
    <row r="2689" spans="32:41" x14ac:dyDescent="0.25">
      <c r="AF2689">
        <v>0.38246725256488023</v>
      </c>
      <c r="AG2689">
        <v>23800990</v>
      </c>
      <c r="AH2689">
        <v>14</v>
      </c>
      <c r="AI2689">
        <v>3177.07</v>
      </c>
      <c r="AJ2689">
        <v>16</v>
      </c>
      <c r="AK2689">
        <v>177</v>
      </c>
      <c r="AL2689">
        <v>127</v>
      </c>
      <c r="AM2689">
        <v>53</v>
      </c>
      <c r="AN2689">
        <v>11.0625</v>
      </c>
      <c r="AO2689">
        <v>1</v>
      </c>
    </row>
    <row r="2690" spans="32:41" x14ac:dyDescent="0.25">
      <c r="AF2690">
        <v>0.46577787749551647</v>
      </c>
      <c r="AG2690">
        <v>23801056</v>
      </c>
      <c r="AH2690">
        <v>223</v>
      </c>
      <c r="AI2690">
        <v>108.5</v>
      </c>
      <c r="AJ2690">
        <v>1</v>
      </c>
      <c r="AK2690">
        <v>13</v>
      </c>
      <c r="AL2690">
        <v>2</v>
      </c>
      <c r="AM2690">
        <v>1</v>
      </c>
      <c r="AN2690">
        <v>13</v>
      </c>
      <c r="AO2690">
        <v>0</v>
      </c>
    </row>
    <row r="2691" spans="32:41" x14ac:dyDescent="0.25">
      <c r="AF2691">
        <v>0.28530223853204617</v>
      </c>
      <c r="AG2691">
        <v>23801296</v>
      </c>
      <c r="AH2691">
        <v>442</v>
      </c>
      <c r="AI2691">
        <v>973.2</v>
      </c>
      <c r="AJ2691">
        <v>1</v>
      </c>
      <c r="AK2691">
        <v>10</v>
      </c>
      <c r="AL2691">
        <v>8</v>
      </c>
      <c r="AM2691">
        <v>5</v>
      </c>
      <c r="AN2691">
        <v>10</v>
      </c>
      <c r="AO2691">
        <v>0</v>
      </c>
    </row>
    <row r="2692" spans="32:41" x14ac:dyDescent="0.25">
      <c r="AF2692">
        <v>7.4024868020136525E-2</v>
      </c>
      <c r="AG2692">
        <v>23804869</v>
      </c>
      <c r="AH2692">
        <v>144</v>
      </c>
      <c r="AI2692">
        <v>1802.26</v>
      </c>
      <c r="AJ2692">
        <v>2</v>
      </c>
      <c r="AK2692">
        <v>50</v>
      </c>
      <c r="AL2692">
        <v>4</v>
      </c>
      <c r="AM2692">
        <v>2</v>
      </c>
      <c r="AN2692">
        <v>25</v>
      </c>
      <c r="AO2692">
        <v>0</v>
      </c>
    </row>
    <row r="2693" spans="32:41" x14ac:dyDescent="0.25">
      <c r="AF2693">
        <v>0.25170487454565627</v>
      </c>
      <c r="AG2693">
        <v>23805184</v>
      </c>
      <c r="AH2693">
        <v>4</v>
      </c>
      <c r="AI2693">
        <v>1725.31</v>
      </c>
      <c r="AJ2693">
        <v>14</v>
      </c>
      <c r="AK2693">
        <v>302</v>
      </c>
      <c r="AL2693">
        <v>158</v>
      </c>
      <c r="AM2693">
        <v>44</v>
      </c>
      <c r="AN2693">
        <v>21.571428569999998</v>
      </c>
      <c r="AO2693">
        <v>1</v>
      </c>
    </row>
    <row r="2694" spans="32:41" x14ac:dyDescent="0.25">
      <c r="AF2694">
        <v>0.44174420404784498</v>
      </c>
      <c r="AG2694">
        <v>23812502</v>
      </c>
      <c r="AH2694">
        <v>297</v>
      </c>
      <c r="AI2694">
        <v>260.7</v>
      </c>
      <c r="AJ2694">
        <v>1</v>
      </c>
      <c r="AK2694">
        <v>6</v>
      </c>
      <c r="AL2694">
        <v>6</v>
      </c>
      <c r="AM2694">
        <v>4</v>
      </c>
      <c r="AN2694">
        <v>6</v>
      </c>
      <c r="AO2694">
        <v>0</v>
      </c>
    </row>
    <row r="2695" spans="32:41" x14ac:dyDescent="0.25">
      <c r="AF2695">
        <v>0.10258070592606394</v>
      </c>
      <c r="AG2695">
        <v>23812862</v>
      </c>
      <c r="AH2695">
        <v>6</v>
      </c>
      <c r="AI2695">
        <v>2383</v>
      </c>
      <c r="AJ2695">
        <v>16</v>
      </c>
      <c r="AK2695">
        <v>188</v>
      </c>
      <c r="AL2695">
        <v>120</v>
      </c>
      <c r="AM2695">
        <v>46</v>
      </c>
      <c r="AN2695">
        <v>11.75</v>
      </c>
      <c r="AO2695">
        <v>1</v>
      </c>
    </row>
    <row r="2696" spans="32:41" x14ac:dyDescent="0.25">
      <c r="AF2696">
        <v>6.2566026008079589E-2</v>
      </c>
      <c r="AG2696">
        <v>23821134</v>
      </c>
      <c r="AH2696">
        <v>351</v>
      </c>
      <c r="AI2696">
        <v>318.66000000000003</v>
      </c>
      <c r="AJ2696">
        <v>4</v>
      </c>
      <c r="AK2696">
        <v>94</v>
      </c>
      <c r="AL2696">
        <v>9</v>
      </c>
      <c r="AM2696">
        <v>6</v>
      </c>
      <c r="AN2696">
        <v>23.5</v>
      </c>
      <c r="AO2696">
        <v>0</v>
      </c>
    </row>
    <row r="2697" spans="32:41" x14ac:dyDescent="0.25">
      <c r="AF2697">
        <v>0.30536565957216821</v>
      </c>
      <c r="AG2697">
        <v>23821970</v>
      </c>
      <c r="AH2697">
        <v>381</v>
      </c>
      <c r="AI2697">
        <v>209</v>
      </c>
      <c r="AJ2697">
        <v>1</v>
      </c>
      <c r="AK2697">
        <v>18</v>
      </c>
      <c r="AL2697">
        <v>17</v>
      </c>
      <c r="AM2697">
        <v>4</v>
      </c>
      <c r="AN2697">
        <v>18</v>
      </c>
      <c r="AO2697">
        <v>0</v>
      </c>
    </row>
    <row r="2698" spans="32:41" x14ac:dyDescent="0.25">
      <c r="AF2698">
        <v>0.4502902495493768</v>
      </c>
      <c r="AG2698">
        <v>23822471</v>
      </c>
      <c r="AH2698">
        <v>225</v>
      </c>
      <c r="AI2698">
        <v>1847.99</v>
      </c>
      <c r="AJ2698">
        <v>11</v>
      </c>
      <c r="AK2698">
        <v>34</v>
      </c>
      <c r="AL2698">
        <v>24</v>
      </c>
      <c r="AM2698">
        <v>13</v>
      </c>
      <c r="AN2698">
        <v>3.0909090909999999</v>
      </c>
      <c r="AO2698">
        <v>0</v>
      </c>
    </row>
    <row r="2699" spans="32:41" x14ac:dyDescent="0.25">
      <c r="AF2699">
        <v>5.8117567833971928E-2</v>
      </c>
      <c r="AG2699">
        <v>23824456</v>
      </c>
      <c r="AH2699">
        <v>102</v>
      </c>
      <c r="AI2699">
        <v>1526.4</v>
      </c>
      <c r="AJ2699">
        <v>11</v>
      </c>
      <c r="AK2699">
        <v>111</v>
      </c>
      <c r="AL2699">
        <v>64</v>
      </c>
      <c r="AM2699">
        <v>24</v>
      </c>
      <c r="AN2699">
        <v>10.09090909</v>
      </c>
      <c r="AO2699">
        <v>1</v>
      </c>
    </row>
    <row r="2700" spans="32:41" x14ac:dyDescent="0.25">
      <c r="AF2700">
        <v>0.14295503267527965</v>
      </c>
      <c r="AG2700">
        <v>23825449</v>
      </c>
      <c r="AH2700">
        <v>25</v>
      </c>
      <c r="AI2700">
        <v>1100.0999999999999</v>
      </c>
      <c r="AJ2700">
        <v>6</v>
      </c>
      <c r="AK2700">
        <v>149</v>
      </c>
      <c r="AL2700">
        <v>19</v>
      </c>
      <c r="AM2700">
        <v>10</v>
      </c>
      <c r="AN2700">
        <v>24.833333329999999</v>
      </c>
      <c r="AO2700">
        <v>1</v>
      </c>
    </row>
    <row r="2701" spans="32:41" x14ac:dyDescent="0.25">
      <c r="AF2701">
        <v>0.24290631199595636</v>
      </c>
      <c r="AG2701">
        <v>24006600</v>
      </c>
      <c r="AH2701">
        <v>18</v>
      </c>
      <c r="AI2701">
        <v>3518.43</v>
      </c>
      <c r="AJ2701">
        <v>17</v>
      </c>
      <c r="AK2701">
        <v>230</v>
      </c>
      <c r="AL2701">
        <v>126</v>
      </c>
      <c r="AM2701">
        <v>50</v>
      </c>
      <c r="AN2701">
        <v>13.529411769999999</v>
      </c>
      <c r="AO2701">
        <v>1</v>
      </c>
    </row>
    <row r="2702" spans="32:41" x14ac:dyDescent="0.25">
      <c r="AF2702">
        <v>0.12931935933983374</v>
      </c>
      <c r="AG2702">
        <v>24118984</v>
      </c>
      <c r="AH2702">
        <v>2</v>
      </c>
      <c r="AI2702">
        <v>3512.1</v>
      </c>
      <c r="AJ2702">
        <v>20</v>
      </c>
      <c r="AK2702">
        <v>210</v>
      </c>
      <c r="AL2702">
        <v>65</v>
      </c>
      <c r="AM2702">
        <v>37</v>
      </c>
      <c r="AN2702">
        <v>10.5</v>
      </c>
      <c r="AO2702">
        <v>1</v>
      </c>
    </row>
    <row r="2703" spans="32:41" x14ac:dyDescent="0.25">
      <c r="AF2703">
        <v>0.44000721943570575</v>
      </c>
      <c r="AG2703">
        <v>25108032</v>
      </c>
      <c r="AH2703">
        <v>155</v>
      </c>
      <c r="AI2703">
        <v>151.19999999999999</v>
      </c>
      <c r="AJ2703">
        <v>1</v>
      </c>
      <c r="AK2703">
        <v>11</v>
      </c>
      <c r="AL2703">
        <v>8</v>
      </c>
      <c r="AM2703">
        <v>3</v>
      </c>
      <c r="AN2703">
        <v>11</v>
      </c>
      <c r="AO2703">
        <v>1</v>
      </c>
    </row>
    <row r="2704" spans="32:41" x14ac:dyDescent="0.25">
      <c r="AF2704">
        <v>0.40689228293054669</v>
      </c>
      <c r="AG2704">
        <v>25715819</v>
      </c>
      <c r="AH2704">
        <v>119</v>
      </c>
      <c r="AI2704">
        <v>118</v>
      </c>
      <c r="AJ2704">
        <v>1</v>
      </c>
      <c r="AK2704">
        <v>6</v>
      </c>
      <c r="AL2704">
        <v>6</v>
      </c>
      <c r="AM2704">
        <v>3</v>
      </c>
      <c r="AN2704">
        <v>6</v>
      </c>
      <c r="AO2704">
        <v>1</v>
      </c>
    </row>
    <row r="2705" spans="32:41" x14ac:dyDescent="0.25">
      <c r="AF2705">
        <v>2.1887157706697025E-3</v>
      </c>
      <c r="AG2705">
        <v>25815826</v>
      </c>
      <c r="AH2705">
        <v>126</v>
      </c>
      <c r="AI2705">
        <v>1077.4000000000001</v>
      </c>
      <c r="AJ2705">
        <v>5</v>
      </c>
      <c r="AK2705">
        <v>67</v>
      </c>
      <c r="AL2705">
        <v>54</v>
      </c>
      <c r="AM2705">
        <v>20</v>
      </c>
      <c r="AN2705">
        <v>13.4</v>
      </c>
      <c r="AO2705">
        <v>1</v>
      </c>
    </row>
    <row r="2706" spans="32:41" x14ac:dyDescent="0.25">
      <c r="AF2706">
        <v>0.25994010606254736</v>
      </c>
      <c r="AG2706">
        <v>27643969</v>
      </c>
      <c r="AH2706">
        <v>304</v>
      </c>
      <c r="AI2706">
        <v>406</v>
      </c>
      <c r="AJ2706">
        <v>2</v>
      </c>
      <c r="AK2706">
        <v>39</v>
      </c>
      <c r="AL2706">
        <v>36</v>
      </c>
      <c r="AM2706">
        <v>11</v>
      </c>
      <c r="AN2706">
        <v>19.5</v>
      </c>
      <c r="AO2706">
        <v>0</v>
      </c>
    </row>
    <row r="2707" spans="32:41" x14ac:dyDescent="0.25">
      <c r="AF2707">
        <v>0.25359194277982</v>
      </c>
      <c r="AG2707">
        <v>27918225</v>
      </c>
      <c r="AH2707">
        <v>415</v>
      </c>
      <c r="AI2707">
        <v>14.4</v>
      </c>
      <c r="AJ2707">
        <v>1</v>
      </c>
      <c r="AK2707">
        <v>12</v>
      </c>
      <c r="AL2707">
        <v>1</v>
      </c>
      <c r="AM2707">
        <v>1</v>
      </c>
      <c r="AN2707">
        <v>12</v>
      </c>
      <c r="AO2707">
        <v>0</v>
      </c>
    </row>
    <row r="2708" spans="32:41" x14ac:dyDescent="0.25">
      <c r="AF2708">
        <v>0.11365892763376206</v>
      </c>
      <c r="AG2708">
        <v>28296339</v>
      </c>
      <c r="AH2708">
        <v>399</v>
      </c>
      <c r="AI2708">
        <v>215.8</v>
      </c>
      <c r="AJ2708">
        <v>2</v>
      </c>
      <c r="AK2708">
        <v>19</v>
      </c>
      <c r="AL2708">
        <v>15</v>
      </c>
      <c r="AM2708">
        <v>6</v>
      </c>
      <c r="AN2708">
        <v>9.5</v>
      </c>
      <c r="AO2708">
        <v>0</v>
      </c>
    </row>
    <row r="2709" spans="32:41" x14ac:dyDescent="0.25">
      <c r="AF2709">
        <v>0.3358473186759493</v>
      </c>
      <c r="AG2709">
        <v>29304327</v>
      </c>
      <c r="AH2709">
        <v>63</v>
      </c>
      <c r="AI2709">
        <v>192.29</v>
      </c>
      <c r="AJ2709">
        <v>2</v>
      </c>
      <c r="AK2709">
        <v>26</v>
      </c>
      <c r="AL2709">
        <v>14</v>
      </c>
      <c r="AM2709">
        <v>4</v>
      </c>
      <c r="AN2709">
        <v>13</v>
      </c>
      <c r="AO2709">
        <v>1</v>
      </c>
    </row>
    <row r="2710" spans="32:41" x14ac:dyDescent="0.25">
      <c r="AF2710">
        <v>0.22846408082781633</v>
      </c>
      <c r="AG2710">
        <v>29522423</v>
      </c>
      <c r="AH2710">
        <v>288</v>
      </c>
      <c r="AI2710">
        <v>656.21</v>
      </c>
      <c r="AJ2710">
        <v>4</v>
      </c>
      <c r="AK2710">
        <v>13</v>
      </c>
      <c r="AL2710">
        <v>10</v>
      </c>
      <c r="AM2710">
        <v>8</v>
      </c>
      <c r="AN2710">
        <v>3.25</v>
      </c>
      <c r="AO2710">
        <v>0</v>
      </c>
    </row>
    <row r="2711" spans="32:41" x14ac:dyDescent="0.25">
      <c r="AF2711">
        <v>0.38913585258538286</v>
      </c>
      <c r="AG2711">
        <v>29930070</v>
      </c>
      <c r="AH2711">
        <v>36</v>
      </c>
      <c r="AI2711">
        <v>1927.01</v>
      </c>
      <c r="AJ2711">
        <v>11</v>
      </c>
      <c r="AK2711">
        <v>140</v>
      </c>
      <c r="AL2711">
        <v>57</v>
      </c>
      <c r="AM2711">
        <v>24</v>
      </c>
      <c r="AN2711">
        <v>12.727272729999999</v>
      </c>
      <c r="AO2711">
        <v>1</v>
      </c>
    </row>
    <row r="2712" spans="32:41" x14ac:dyDescent="0.25">
      <c r="AF2712">
        <v>1.7679499754731487E-2</v>
      </c>
      <c r="AG2712">
        <v>30203008</v>
      </c>
      <c r="AH2712">
        <v>2</v>
      </c>
      <c r="AI2712">
        <v>3188</v>
      </c>
      <c r="AJ2712">
        <v>18</v>
      </c>
      <c r="AK2712">
        <v>125</v>
      </c>
      <c r="AL2712">
        <v>106</v>
      </c>
      <c r="AM2712">
        <v>43</v>
      </c>
      <c r="AN2712">
        <v>6.9444444440000002</v>
      </c>
      <c r="AO2712">
        <v>1</v>
      </c>
    </row>
    <row r="2713" spans="32:41" x14ac:dyDescent="0.25">
      <c r="AF2713">
        <v>1.5366810976459977E-2</v>
      </c>
      <c r="AG2713">
        <v>31806846</v>
      </c>
      <c r="AH2713">
        <v>17</v>
      </c>
      <c r="AI2713">
        <v>788.98</v>
      </c>
      <c r="AJ2713">
        <v>8</v>
      </c>
      <c r="AK2713">
        <v>74</v>
      </c>
      <c r="AL2713">
        <v>40</v>
      </c>
      <c r="AM2713">
        <v>21</v>
      </c>
      <c r="AN2713">
        <v>9.25</v>
      </c>
      <c r="AO2713">
        <v>1</v>
      </c>
    </row>
    <row r="2714" spans="32:41" x14ac:dyDescent="0.25">
      <c r="AF2714">
        <v>0.35148717710186117</v>
      </c>
      <c r="AG2714">
        <v>31806942</v>
      </c>
      <c r="AH2714">
        <v>64</v>
      </c>
      <c r="AI2714">
        <v>2055.9499999999998</v>
      </c>
      <c r="AJ2714">
        <v>17</v>
      </c>
      <c r="AK2714">
        <v>175</v>
      </c>
      <c r="AL2714">
        <v>146</v>
      </c>
      <c r="AM2714">
        <v>60</v>
      </c>
      <c r="AN2714">
        <v>10.29411765</v>
      </c>
      <c r="AO2714">
        <v>1</v>
      </c>
    </row>
    <row r="2715" spans="32:41" x14ac:dyDescent="0.25">
      <c r="AF2715">
        <v>0.33900354846941527</v>
      </c>
      <c r="AG2715">
        <v>31807866</v>
      </c>
      <c r="AH2715">
        <v>401</v>
      </c>
      <c r="AI2715">
        <v>114.7</v>
      </c>
      <c r="AJ2715">
        <v>1</v>
      </c>
      <c r="AK2715">
        <v>5</v>
      </c>
      <c r="AL2715">
        <v>5</v>
      </c>
      <c r="AM2715">
        <v>2</v>
      </c>
      <c r="AN2715">
        <v>5</v>
      </c>
      <c r="AO2715">
        <v>0</v>
      </c>
    </row>
    <row r="2716" spans="32:41" x14ac:dyDescent="0.25">
      <c r="AF2716">
        <v>6.1284647878699916E-2</v>
      </c>
      <c r="AG2716">
        <v>31810439</v>
      </c>
      <c r="AH2716">
        <v>2</v>
      </c>
      <c r="AI2716">
        <v>247</v>
      </c>
      <c r="AJ2716">
        <v>2</v>
      </c>
      <c r="AK2716">
        <v>3</v>
      </c>
      <c r="AL2716">
        <v>2</v>
      </c>
      <c r="AM2716">
        <v>2</v>
      </c>
      <c r="AN2716">
        <v>1.5</v>
      </c>
      <c r="AO2716">
        <v>1</v>
      </c>
    </row>
    <row r="2717" spans="32:41" x14ac:dyDescent="0.25">
      <c r="AF2717">
        <v>0.33799367035542904</v>
      </c>
      <c r="AG2717">
        <v>31813727</v>
      </c>
      <c r="AH2717">
        <v>106</v>
      </c>
      <c r="AI2717">
        <v>2818.72</v>
      </c>
      <c r="AJ2717">
        <v>10</v>
      </c>
      <c r="AK2717">
        <v>115</v>
      </c>
      <c r="AL2717">
        <v>63</v>
      </c>
      <c r="AM2717">
        <v>27</v>
      </c>
      <c r="AN2717">
        <v>11.5</v>
      </c>
      <c r="AO2717">
        <v>1</v>
      </c>
    </row>
    <row r="2718" spans="32:41" x14ac:dyDescent="0.25">
      <c r="AF2718">
        <v>0.32046667397945883</v>
      </c>
      <c r="AG2718">
        <v>31813739</v>
      </c>
      <c r="AH2718">
        <v>258</v>
      </c>
      <c r="AI2718">
        <v>382.1</v>
      </c>
      <c r="AJ2718">
        <v>2</v>
      </c>
      <c r="AK2718">
        <v>39</v>
      </c>
      <c r="AL2718">
        <v>25</v>
      </c>
      <c r="AM2718">
        <v>7</v>
      </c>
      <c r="AN2718">
        <v>19.5</v>
      </c>
      <c r="AO2718">
        <v>0</v>
      </c>
    </row>
    <row r="2719" spans="32:41" x14ac:dyDescent="0.25">
      <c r="AF2719">
        <v>0.46832296248472527</v>
      </c>
      <c r="AG2719">
        <v>31817890</v>
      </c>
      <c r="AH2719">
        <v>2</v>
      </c>
      <c r="AI2719">
        <v>2428.9</v>
      </c>
      <c r="AJ2719">
        <v>11</v>
      </c>
      <c r="AK2719">
        <v>105</v>
      </c>
      <c r="AL2719">
        <v>63</v>
      </c>
      <c r="AM2719">
        <v>27</v>
      </c>
      <c r="AN2719">
        <v>9.5454545460000002</v>
      </c>
      <c r="AO2719">
        <v>1</v>
      </c>
    </row>
    <row r="2720" spans="32:41" x14ac:dyDescent="0.25">
      <c r="AF2720">
        <v>0.29577439384747051</v>
      </c>
      <c r="AG2720">
        <v>31820833</v>
      </c>
      <c r="AH2720">
        <v>13</v>
      </c>
      <c r="AI2720">
        <v>8587.94</v>
      </c>
      <c r="AJ2720">
        <v>13</v>
      </c>
      <c r="AK2720">
        <v>1123</v>
      </c>
      <c r="AL2720">
        <v>84</v>
      </c>
      <c r="AM2720">
        <v>20</v>
      </c>
      <c r="AN2720">
        <v>86.384615389999993</v>
      </c>
      <c r="AO2720">
        <v>1</v>
      </c>
    </row>
    <row r="2721" spans="32:41" x14ac:dyDescent="0.25">
      <c r="AF2721">
        <v>0.38226118502606221</v>
      </c>
      <c r="AG2721">
        <v>31824480</v>
      </c>
      <c r="AH2721">
        <v>39</v>
      </c>
      <c r="AI2721">
        <v>1093.24</v>
      </c>
      <c r="AJ2721">
        <v>5</v>
      </c>
      <c r="AK2721">
        <v>68</v>
      </c>
      <c r="AL2721">
        <v>26</v>
      </c>
      <c r="AM2721">
        <v>10</v>
      </c>
      <c r="AN2721">
        <v>13.6</v>
      </c>
      <c r="AO2721">
        <v>0</v>
      </c>
    </row>
    <row r="2722" spans="32:41" x14ac:dyDescent="0.25">
      <c r="AF2722">
        <v>0.31084830068387115</v>
      </c>
      <c r="AG2722">
        <v>31826744</v>
      </c>
      <c r="AH2722">
        <v>79</v>
      </c>
      <c r="AI2722">
        <v>207.41</v>
      </c>
      <c r="AJ2722">
        <v>2</v>
      </c>
      <c r="AK2722">
        <v>23</v>
      </c>
      <c r="AL2722">
        <v>17</v>
      </c>
      <c r="AM2722">
        <v>7</v>
      </c>
      <c r="AN2722">
        <v>11.5</v>
      </c>
      <c r="AO2722">
        <v>1</v>
      </c>
    </row>
    <row r="2723" spans="32:41" x14ac:dyDescent="0.25">
      <c r="AF2723">
        <v>6.5238652562212063E-2</v>
      </c>
      <c r="AG2723">
        <v>31826843</v>
      </c>
      <c r="AH2723">
        <v>12</v>
      </c>
      <c r="AI2723">
        <v>587.6</v>
      </c>
      <c r="AJ2723">
        <v>4</v>
      </c>
      <c r="AK2723">
        <v>12</v>
      </c>
      <c r="AL2723">
        <v>12</v>
      </c>
      <c r="AM2723">
        <v>10</v>
      </c>
      <c r="AN2723">
        <v>3</v>
      </c>
      <c r="AO2723">
        <v>1</v>
      </c>
    </row>
    <row r="2724" spans="32:41" x14ac:dyDescent="0.25">
      <c r="AF2724">
        <v>0.29797305078569136</v>
      </c>
      <c r="AG2724">
        <v>31828803</v>
      </c>
      <c r="AH2724">
        <v>305</v>
      </c>
      <c r="AI2724">
        <v>232.49</v>
      </c>
      <c r="AJ2724">
        <v>2</v>
      </c>
      <c r="AK2724">
        <v>26</v>
      </c>
      <c r="AL2724">
        <v>18</v>
      </c>
      <c r="AM2724">
        <v>8</v>
      </c>
      <c r="AN2724">
        <v>13</v>
      </c>
      <c r="AO2724">
        <v>0</v>
      </c>
    </row>
    <row r="2725" spans="32:41" x14ac:dyDescent="0.25">
      <c r="AF2725">
        <v>0.10715043887979114</v>
      </c>
      <c r="AG2725">
        <v>31829695</v>
      </c>
      <c r="AH2725">
        <v>294</v>
      </c>
      <c r="AI2725">
        <v>424.82</v>
      </c>
      <c r="AJ2725">
        <v>3</v>
      </c>
      <c r="AK2725">
        <v>46</v>
      </c>
      <c r="AL2725">
        <v>21</v>
      </c>
      <c r="AM2725">
        <v>7</v>
      </c>
      <c r="AN2725">
        <v>15.33333333</v>
      </c>
      <c r="AO2725">
        <v>0</v>
      </c>
    </row>
    <row r="2726" spans="32:41" x14ac:dyDescent="0.25">
      <c r="AF2726">
        <v>5.3438987007616512E-2</v>
      </c>
      <c r="AG2726">
        <v>31831684</v>
      </c>
      <c r="AH2726">
        <v>5</v>
      </c>
      <c r="AI2726">
        <v>628.91999999999996</v>
      </c>
      <c r="AJ2726">
        <v>6</v>
      </c>
      <c r="AK2726">
        <v>61</v>
      </c>
      <c r="AL2726">
        <v>50</v>
      </c>
      <c r="AM2726">
        <v>18</v>
      </c>
      <c r="AN2726">
        <v>10.16666667</v>
      </c>
      <c r="AO2726">
        <v>1</v>
      </c>
    </row>
    <row r="2727" spans="32:41" x14ac:dyDescent="0.25">
      <c r="AF2727">
        <v>0.14917642277372467</v>
      </c>
      <c r="AG2727">
        <v>31831768</v>
      </c>
      <c r="AH2727">
        <v>257</v>
      </c>
      <c r="AI2727">
        <v>126.6</v>
      </c>
      <c r="AJ2727">
        <v>1</v>
      </c>
      <c r="AK2727">
        <v>1</v>
      </c>
      <c r="AL2727">
        <v>1</v>
      </c>
      <c r="AM2727">
        <v>1</v>
      </c>
      <c r="AN2727">
        <v>1</v>
      </c>
      <c r="AO2727">
        <v>0</v>
      </c>
    </row>
    <row r="2728" spans="32:41" x14ac:dyDescent="0.25">
      <c r="AF2728">
        <v>0.16113919087059014</v>
      </c>
      <c r="AG2728">
        <v>32299373</v>
      </c>
      <c r="AH2728">
        <v>426</v>
      </c>
      <c r="AI2728">
        <v>59.92</v>
      </c>
      <c r="AJ2728">
        <v>1</v>
      </c>
      <c r="AK2728">
        <v>4</v>
      </c>
      <c r="AL2728">
        <v>1</v>
      </c>
      <c r="AM2728">
        <v>1</v>
      </c>
      <c r="AN2728">
        <v>4</v>
      </c>
      <c r="AO2728">
        <v>0</v>
      </c>
    </row>
    <row r="2729" spans="32:41" x14ac:dyDescent="0.25">
      <c r="AF2729">
        <v>0.39531296034184338</v>
      </c>
      <c r="AG2729">
        <v>34152043</v>
      </c>
      <c r="AH2729">
        <v>75</v>
      </c>
      <c r="AI2729">
        <v>3127.18</v>
      </c>
      <c r="AJ2729">
        <v>7</v>
      </c>
      <c r="AK2729">
        <v>77</v>
      </c>
      <c r="AL2729">
        <v>28</v>
      </c>
      <c r="AM2729">
        <v>11</v>
      </c>
      <c r="AN2729">
        <v>11</v>
      </c>
      <c r="AO2729">
        <v>1</v>
      </c>
    </row>
    <row r="2730" spans="32:41" x14ac:dyDescent="0.25">
      <c r="AF2730">
        <v>0.41711358153073297</v>
      </c>
      <c r="AG2730">
        <v>34326212</v>
      </c>
      <c r="AH2730">
        <v>415</v>
      </c>
      <c r="AI2730">
        <v>117.9</v>
      </c>
      <c r="AJ2730">
        <v>1</v>
      </c>
      <c r="AK2730">
        <v>5</v>
      </c>
      <c r="AL2730">
        <v>4</v>
      </c>
      <c r="AM2730">
        <v>1</v>
      </c>
      <c r="AN2730">
        <v>5</v>
      </c>
      <c r="AO2730">
        <v>0</v>
      </c>
    </row>
    <row r="2731" spans="32:41" x14ac:dyDescent="0.25">
      <c r="AF2731">
        <v>0.28582360786051386</v>
      </c>
      <c r="AG2731">
        <v>34739613</v>
      </c>
      <c r="AH2731">
        <v>338</v>
      </c>
      <c r="AI2731">
        <v>370.8</v>
      </c>
      <c r="AJ2731">
        <v>1</v>
      </c>
      <c r="AK2731">
        <v>15</v>
      </c>
      <c r="AL2731">
        <v>8</v>
      </c>
      <c r="AM2731">
        <v>3</v>
      </c>
      <c r="AN2731">
        <v>15</v>
      </c>
      <c r="AO2731">
        <v>0</v>
      </c>
    </row>
    <row r="2732" spans="32:41" x14ac:dyDescent="0.25">
      <c r="AF2732">
        <v>0.362739489102477</v>
      </c>
      <c r="AG2732">
        <v>35710362</v>
      </c>
      <c r="AH2732">
        <v>245</v>
      </c>
      <c r="AI2732">
        <v>159</v>
      </c>
      <c r="AJ2732">
        <v>1</v>
      </c>
      <c r="AK2732">
        <v>1</v>
      </c>
      <c r="AL2732">
        <v>1</v>
      </c>
      <c r="AM2732">
        <v>1</v>
      </c>
      <c r="AN2732">
        <v>1</v>
      </c>
      <c r="AO2732">
        <v>0</v>
      </c>
    </row>
    <row r="2733" spans="32:41" x14ac:dyDescent="0.25">
      <c r="AF2733">
        <v>0.49301489488940331</v>
      </c>
      <c r="AG2733">
        <v>35833696</v>
      </c>
      <c r="AH2733">
        <v>255</v>
      </c>
      <c r="AI2733">
        <v>561.1</v>
      </c>
      <c r="AJ2733">
        <v>4</v>
      </c>
      <c r="AK2733">
        <v>19</v>
      </c>
      <c r="AL2733">
        <v>11</v>
      </c>
      <c r="AM2733">
        <v>7</v>
      </c>
      <c r="AN2733">
        <v>4.75</v>
      </c>
      <c r="AO2733">
        <v>0</v>
      </c>
    </row>
    <row r="2734" spans="32:41" x14ac:dyDescent="0.25">
      <c r="AF2734">
        <v>0.4625348925177325</v>
      </c>
      <c r="AG2734">
        <v>35834121</v>
      </c>
      <c r="AH2734">
        <v>40</v>
      </c>
      <c r="AI2734">
        <v>7624.64</v>
      </c>
      <c r="AJ2734">
        <v>10</v>
      </c>
      <c r="AK2734">
        <v>260</v>
      </c>
      <c r="AL2734">
        <v>50</v>
      </c>
      <c r="AM2734">
        <v>24</v>
      </c>
      <c r="AN2734">
        <v>26</v>
      </c>
      <c r="AO2734">
        <v>1</v>
      </c>
    </row>
    <row r="2735" spans="32:41" x14ac:dyDescent="0.25">
      <c r="AF2735">
        <v>0.1379276516926885</v>
      </c>
      <c r="AG2735">
        <v>35837332</v>
      </c>
      <c r="AH2735">
        <v>6</v>
      </c>
      <c r="AI2735">
        <v>1044.1199999999999</v>
      </c>
      <c r="AJ2735">
        <v>5</v>
      </c>
      <c r="AK2735">
        <v>47</v>
      </c>
      <c r="AL2735">
        <v>27</v>
      </c>
      <c r="AM2735">
        <v>12</v>
      </c>
      <c r="AN2735">
        <v>9.4</v>
      </c>
      <c r="AO2735">
        <v>1</v>
      </c>
    </row>
    <row r="2736" spans="32:41" x14ac:dyDescent="0.25">
      <c r="AF2736">
        <v>0.17818048972855616</v>
      </c>
      <c r="AG2736">
        <v>35844744</v>
      </c>
      <c r="AH2736">
        <v>290</v>
      </c>
      <c r="AI2736">
        <v>28874</v>
      </c>
      <c r="AJ2736">
        <v>14</v>
      </c>
      <c r="AK2736">
        <v>294</v>
      </c>
      <c r="AL2736">
        <v>38</v>
      </c>
      <c r="AM2736">
        <v>20</v>
      </c>
      <c r="AN2736">
        <v>21</v>
      </c>
      <c r="AO2736">
        <v>0</v>
      </c>
    </row>
    <row r="2737" spans="32:41" x14ac:dyDescent="0.25">
      <c r="AF2737">
        <v>6.9620673784172804E-2</v>
      </c>
      <c r="AG2737">
        <v>35846748</v>
      </c>
      <c r="AH2737">
        <v>43</v>
      </c>
      <c r="AI2737">
        <v>4172.28</v>
      </c>
      <c r="AJ2737">
        <v>19</v>
      </c>
      <c r="AK2737">
        <v>246</v>
      </c>
      <c r="AL2737">
        <v>128</v>
      </c>
      <c r="AM2737">
        <v>43</v>
      </c>
      <c r="AN2737">
        <v>12.94736842</v>
      </c>
      <c r="AO2737">
        <v>1</v>
      </c>
    </row>
    <row r="2738" spans="32:41" x14ac:dyDescent="0.25">
      <c r="AF2738">
        <v>9.3777224986991814E-2</v>
      </c>
      <c r="AG2738">
        <v>35846851</v>
      </c>
      <c r="AH2738">
        <v>110</v>
      </c>
      <c r="AI2738">
        <v>995.76</v>
      </c>
      <c r="AJ2738">
        <v>5</v>
      </c>
      <c r="AK2738">
        <v>90</v>
      </c>
      <c r="AL2738">
        <v>22</v>
      </c>
      <c r="AM2738">
        <v>8</v>
      </c>
      <c r="AN2738">
        <v>18</v>
      </c>
      <c r="AO2738">
        <v>1</v>
      </c>
    </row>
    <row r="2739" spans="32:41" x14ac:dyDescent="0.25">
      <c r="AF2739">
        <v>0.26876237233214795</v>
      </c>
      <c r="AG2739">
        <v>35851235</v>
      </c>
      <c r="AH2739">
        <v>105</v>
      </c>
      <c r="AI2739">
        <v>535.9</v>
      </c>
      <c r="AJ2739">
        <v>4</v>
      </c>
      <c r="AK2739">
        <v>57</v>
      </c>
      <c r="AL2739">
        <v>28</v>
      </c>
      <c r="AM2739">
        <v>10</v>
      </c>
      <c r="AN2739">
        <v>14.25</v>
      </c>
      <c r="AO2739">
        <v>1</v>
      </c>
    </row>
    <row r="2740" spans="32:41" x14ac:dyDescent="0.25">
      <c r="AF2740">
        <v>0.22647371463317101</v>
      </c>
      <c r="AG2740">
        <v>35851305</v>
      </c>
      <c r="AH2740">
        <v>143</v>
      </c>
      <c r="AI2740">
        <v>330.19</v>
      </c>
      <c r="AJ2740">
        <v>3</v>
      </c>
      <c r="AK2740">
        <v>11</v>
      </c>
      <c r="AL2740">
        <v>9</v>
      </c>
      <c r="AM2740">
        <v>5</v>
      </c>
      <c r="AN2740">
        <v>3.6666666669999999</v>
      </c>
      <c r="AO2740">
        <v>0</v>
      </c>
    </row>
    <row r="2741" spans="32:41" x14ac:dyDescent="0.25">
      <c r="AF2741">
        <v>0.25098985855688838</v>
      </c>
      <c r="AG2741">
        <v>35860005</v>
      </c>
      <c r="AH2741">
        <v>137</v>
      </c>
      <c r="AI2741">
        <v>749.04</v>
      </c>
      <c r="AJ2741">
        <v>4</v>
      </c>
      <c r="AK2741">
        <v>81</v>
      </c>
      <c r="AL2741">
        <v>56</v>
      </c>
      <c r="AM2741">
        <v>10</v>
      </c>
      <c r="AN2741">
        <v>20.25</v>
      </c>
      <c r="AO2741">
        <v>1</v>
      </c>
    </row>
    <row r="2742" spans="32:41" x14ac:dyDescent="0.25">
      <c r="AF2742">
        <v>0.22480569702867947</v>
      </c>
      <c r="AG2742">
        <v>35862704</v>
      </c>
      <c r="AH2742">
        <v>33</v>
      </c>
      <c r="AI2742">
        <v>7149.89</v>
      </c>
      <c r="AJ2742">
        <v>22</v>
      </c>
      <c r="AK2742">
        <v>460</v>
      </c>
      <c r="AL2742">
        <v>256</v>
      </c>
      <c r="AM2742">
        <v>63</v>
      </c>
      <c r="AN2742">
        <v>20.90909091</v>
      </c>
      <c r="AO2742">
        <v>1</v>
      </c>
    </row>
    <row r="2743" spans="32:41" x14ac:dyDescent="0.25">
      <c r="AF2743">
        <v>0.33066758084236514</v>
      </c>
      <c r="AG2743">
        <v>35862998</v>
      </c>
      <c r="AH2743">
        <v>89</v>
      </c>
      <c r="AI2743">
        <v>733.56</v>
      </c>
      <c r="AJ2743">
        <v>7</v>
      </c>
      <c r="AK2743">
        <v>155</v>
      </c>
      <c r="AL2743">
        <v>84</v>
      </c>
      <c r="AM2743">
        <v>19</v>
      </c>
      <c r="AN2743">
        <v>22.14285714</v>
      </c>
      <c r="AO2743">
        <v>1</v>
      </c>
    </row>
    <row r="2744" spans="32:41" x14ac:dyDescent="0.25">
      <c r="AF2744">
        <v>9.9087689121281852E-2</v>
      </c>
      <c r="AG2744">
        <v>35863044</v>
      </c>
      <c r="AH2744">
        <v>160</v>
      </c>
      <c r="AI2744">
        <v>1501.7</v>
      </c>
      <c r="AJ2744">
        <v>11</v>
      </c>
      <c r="AK2744">
        <v>55</v>
      </c>
      <c r="AL2744">
        <v>38</v>
      </c>
      <c r="AM2744">
        <v>21</v>
      </c>
      <c r="AN2744">
        <v>5</v>
      </c>
      <c r="AO2744">
        <v>1</v>
      </c>
    </row>
    <row r="2745" spans="32:41" x14ac:dyDescent="0.25">
      <c r="AF2745">
        <v>7.4910098509903711E-2</v>
      </c>
      <c r="AG2745">
        <v>35863117</v>
      </c>
      <c r="AH2745">
        <v>58</v>
      </c>
      <c r="AI2745">
        <v>381.78</v>
      </c>
      <c r="AJ2745">
        <v>4</v>
      </c>
      <c r="AK2745">
        <v>27</v>
      </c>
      <c r="AL2745">
        <v>11</v>
      </c>
      <c r="AM2745">
        <v>9</v>
      </c>
      <c r="AN2745">
        <v>6.75</v>
      </c>
      <c r="AO2745">
        <v>1</v>
      </c>
    </row>
    <row r="2746" spans="32:41" x14ac:dyDescent="0.25">
      <c r="AF2746">
        <v>6.6485696704867037E-2</v>
      </c>
      <c r="AG2746">
        <v>35863543</v>
      </c>
      <c r="AH2746">
        <v>130</v>
      </c>
      <c r="AI2746">
        <v>704</v>
      </c>
      <c r="AJ2746">
        <v>2</v>
      </c>
      <c r="AK2746">
        <v>5</v>
      </c>
      <c r="AL2746">
        <v>4</v>
      </c>
      <c r="AM2746">
        <v>4</v>
      </c>
      <c r="AN2746">
        <v>2.5</v>
      </c>
      <c r="AO2746">
        <v>1</v>
      </c>
    </row>
    <row r="2747" spans="32:41" x14ac:dyDescent="0.25">
      <c r="AF2747">
        <v>0.26952698230223548</v>
      </c>
      <c r="AG2747">
        <v>35864192</v>
      </c>
      <c r="AH2747">
        <v>299</v>
      </c>
      <c r="AI2747">
        <v>267.02999999999997</v>
      </c>
      <c r="AJ2747">
        <v>4</v>
      </c>
      <c r="AK2747">
        <v>28</v>
      </c>
      <c r="AL2747">
        <v>25</v>
      </c>
      <c r="AM2747">
        <v>9</v>
      </c>
      <c r="AN2747">
        <v>7</v>
      </c>
      <c r="AO2747">
        <v>0</v>
      </c>
    </row>
    <row r="2748" spans="32:41" x14ac:dyDescent="0.25">
      <c r="AF2748">
        <v>0.34261374055023497</v>
      </c>
      <c r="AG2748">
        <v>35865515</v>
      </c>
      <c r="AH2748">
        <v>322</v>
      </c>
      <c r="AI2748">
        <v>332</v>
      </c>
      <c r="AJ2748">
        <v>2</v>
      </c>
      <c r="AK2748">
        <v>17</v>
      </c>
      <c r="AL2748">
        <v>13</v>
      </c>
      <c r="AM2748">
        <v>3</v>
      </c>
      <c r="AN2748">
        <v>8.5</v>
      </c>
      <c r="AO2748">
        <v>0</v>
      </c>
    </row>
    <row r="2749" spans="32:41" x14ac:dyDescent="0.25">
      <c r="AF2749">
        <v>0.40291833742228933</v>
      </c>
      <c r="AG2749">
        <v>35865921</v>
      </c>
      <c r="AH2749">
        <v>6</v>
      </c>
      <c r="AI2749">
        <v>865.48</v>
      </c>
      <c r="AJ2749">
        <v>6</v>
      </c>
      <c r="AK2749">
        <v>29</v>
      </c>
      <c r="AL2749">
        <v>26</v>
      </c>
      <c r="AM2749">
        <v>12</v>
      </c>
      <c r="AN2749">
        <v>4.8333333329999997</v>
      </c>
      <c r="AO2749">
        <v>1</v>
      </c>
    </row>
    <row r="2750" spans="32:41" x14ac:dyDescent="0.25">
      <c r="AF2750">
        <v>0.22186600319585903</v>
      </c>
      <c r="AG2750">
        <v>35866325</v>
      </c>
      <c r="AH2750">
        <v>26</v>
      </c>
      <c r="AI2750">
        <v>6768.56</v>
      </c>
      <c r="AJ2750">
        <v>29</v>
      </c>
      <c r="AK2750">
        <v>566</v>
      </c>
      <c r="AL2750">
        <v>280</v>
      </c>
      <c r="AM2750">
        <v>114</v>
      </c>
      <c r="AN2750">
        <v>19.517241380000002</v>
      </c>
      <c r="AO2750">
        <v>1</v>
      </c>
    </row>
    <row r="2751" spans="32:41" x14ac:dyDescent="0.25">
      <c r="AF2751">
        <v>0.14357477615519987</v>
      </c>
      <c r="AG2751">
        <v>35867143</v>
      </c>
      <c r="AH2751">
        <v>27</v>
      </c>
      <c r="AI2751">
        <v>1484.15</v>
      </c>
      <c r="AJ2751">
        <v>7</v>
      </c>
      <c r="AK2751">
        <v>88</v>
      </c>
      <c r="AL2751">
        <v>66</v>
      </c>
      <c r="AM2751">
        <v>20</v>
      </c>
      <c r="AN2751">
        <v>12.57142857</v>
      </c>
      <c r="AO2751">
        <v>1</v>
      </c>
    </row>
    <row r="2752" spans="32:41" x14ac:dyDescent="0.25">
      <c r="AF2752">
        <v>0.26009178602549388</v>
      </c>
      <c r="AG2752">
        <v>35872192</v>
      </c>
      <c r="AH2752">
        <v>19</v>
      </c>
      <c r="AI2752">
        <v>1440.27</v>
      </c>
      <c r="AJ2752">
        <v>10</v>
      </c>
      <c r="AK2752">
        <v>161</v>
      </c>
      <c r="AL2752">
        <v>124</v>
      </c>
      <c r="AM2752">
        <v>37</v>
      </c>
      <c r="AN2752">
        <v>16.100000000000001</v>
      </c>
      <c r="AO2752">
        <v>1</v>
      </c>
    </row>
    <row r="2753" spans="32:41" x14ac:dyDescent="0.25">
      <c r="AF2753">
        <v>0.46761065876756569</v>
      </c>
      <c r="AG2753">
        <v>35876678</v>
      </c>
      <c r="AH2753">
        <v>256</v>
      </c>
      <c r="AI2753">
        <v>137.69999999999999</v>
      </c>
      <c r="AJ2753">
        <v>1</v>
      </c>
      <c r="AK2753">
        <v>9</v>
      </c>
      <c r="AL2753">
        <v>8</v>
      </c>
      <c r="AM2753">
        <v>3</v>
      </c>
      <c r="AN2753">
        <v>9</v>
      </c>
      <c r="AO2753">
        <v>0</v>
      </c>
    </row>
    <row r="2754" spans="32:41" x14ac:dyDescent="0.25">
      <c r="AF2754">
        <v>0.26494816709045721</v>
      </c>
      <c r="AG2754">
        <v>35876785</v>
      </c>
      <c r="AH2754">
        <v>63</v>
      </c>
      <c r="AI2754">
        <v>401.8</v>
      </c>
      <c r="AJ2754">
        <v>4</v>
      </c>
      <c r="AK2754">
        <v>38</v>
      </c>
      <c r="AL2754">
        <v>32</v>
      </c>
      <c r="AM2754">
        <v>9</v>
      </c>
      <c r="AN2754">
        <v>9.5</v>
      </c>
      <c r="AO2754">
        <v>1</v>
      </c>
    </row>
    <row r="2755" spans="32:41" x14ac:dyDescent="0.25">
      <c r="AF2755">
        <v>0.19115004313790851</v>
      </c>
      <c r="AG2755">
        <v>35888465</v>
      </c>
      <c r="AH2755">
        <v>403</v>
      </c>
      <c r="AI2755">
        <v>104.94</v>
      </c>
      <c r="AJ2755">
        <v>1</v>
      </c>
      <c r="AK2755">
        <v>7</v>
      </c>
      <c r="AL2755">
        <v>4</v>
      </c>
      <c r="AM2755">
        <v>2</v>
      </c>
      <c r="AN2755">
        <v>7</v>
      </c>
      <c r="AO2755">
        <v>0</v>
      </c>
    </row>
    <row r="2756" spans="32:41" x14ac:dyDescent="0.25">
      <c r="AF2756">
        <v>0.19403279815667018</v>
      </c>
      <c r="AG2756">
        <v>35890011</v>
      </c>
      <c r="AH2756">
        <v>95</v>
      </c>
      <c r="AI2756">
        <v>693</v>
      </c>
      <c r="AJ2756">
        <v>4</v>
      </c>
      <c r="AK2756">
        <v>10</v>
      </c>
      <c r="AL2756">
        <v>9</v>
      </c>
      <c r="AM2756">
        <v>6</v>
      </c>
      <c r="AN2756">
        <v>2.5</v>
      </c>
      <c r="AO2756">
        <v>0</v>
      </c>
    </row>
    <row r="2757" spans="32:41" x14ac:dyDescent="0.25">
      <c r="AF2757">
        <v>3.3752467974100364E-2</v>
      </c>
      <c r="AG2757">
        <v>35892681</v>
      </c>
      <c r="AH2757">
        <v>58</v>
      </c>
      <c r="AI2757">
        <v>128</v>
      </c>
      <c r="AJ2757">
        <v>1</v>
      </c>
      <c r="AK2757">
        <v>1</v>
      </c>
      <c r="AL2757">
        <v>1</v>
      </c>
      <c r="AM2757">
        <v>1</v>
      </c>
      <c r="AN2757">
        <v>1</v>
      </c>
      <c r="AO2757">
        <v>0</v>
      </c>
    </row>
    <row r="2758" spans="32:41" x14ac:dyDescent="0.25">
      <c r="AF2758">
        <v>0.36385077058377535</v>
      </c>
      <c r="AG2758">
        <v>35894904</v>
      </c>
      <c r="AH2758">
        <v>104</v>
      </c>
      <c r="AI2758">
        <v>5550</v>
      </c>
      <c r="AJ2758">
        <v>1</v>
      </c>
      <c r="AK2758">
        <v>40</v>
      </c>
      <c r="AL2758">
        <v>2</v>
      </c>
      <c r="AM2758">
        <v>1</v>
      </c>
      <c r="AN2758">
        <v>40</v>
      </c>
      <c r="AO2758">
        <v>0</v>
      </c>
    </row>
    <row r="2759" spans="32:41" x14ac:dyDescent="0.25">
      <c r="AF2759">
        <v>0.40846740511145085</v>
      </c>
      <c r="AG2759">
        <v>35895086</v>
      </c>
      <c r="AH2759">
        <v>9</v>
      </c>
      <c r="AI2759">
        <v>3274.54</v>
      </c>
      <c r="AJ2759">
        <v>16</v>
      </c>
      <c r="AK2759">
        <v>277</v>
      </c>
      <c r="AL2759">
        <v>167</v>
      </c>
      <c r="AM2759">
        <v>52</v>
      </c>
      <c r="AN2759">
        <v>17.3125</v>
      </c>
      <c r="AO2759">
        <v>1</v>
      </c>
    </row>
    <row r="2760" spans="32:41" x14ac:dyDescent="0.25">
      <c r="AF2760">
        <v>8.4081795612601096E-2</v>
      </c>
      <c r="AG2760">
        <v>35896811</v>
      </c>
      <c r="AH2760">
        <v>14</v>
      </c>
      <c r="AI2760">
        <v>3148.4</v>
      </c>
      <c r="AJ2760">
        <v>5</v>
      </c>
      <c r="AK2760">
        <v>26</v>
      </c>
      <c r="AL2760">
        <v>9</v>
      </c>
      <c r="AM2760">
        <v>6</v>
      </c>
      <c r="AN2760">
        <v>5.2</v>
      </c>
      <c r="AO2760">
        <v>1</v>
      </c>
    </row>
    <row r="2761" spans="32:41" x14ac:dyDescent="0.25">
      <c r="AF2761">
        <v>0.14824360137274917</v>
      </c>
      <c r="AG2761">
        <v>35896912</v>
      </c>
      <c r="AH2761">
        <v>203</v>
      </c>
      <c r="AI2761">
        <v>205.6</v>
      </c>
      <c r="AJ2761">
        <v>2</v>
      </c>
      <c r="AK2761">
        <v>12</v>
      </c>
      <c r="AL2761">
        <v>10</v>
      </c>
      <c r="AM2761">
        <v>4</v>
      </c>
      <c r="AN2761">
        <v>6</v>
      </c>
      <c r="AO2761">
        <v>0</v>
      </c>
    </row>
    <row r="2762" spans="32:41" x14ac:dyDescent="0.25">
      <c r="AF2762">
        <v>1.9524901058923128E-2</v>
      </c>
      <c r="AG2762">
        <v>35897729</v>
      </c>
      <c r="AH2762">
        <v>87</v>
      </c>
      <c r="AI2762">
        <v>214.59</v>
      </c>
      <c r="AJ2762">
        <v>1</v>
      </c>
      <c r="AK2762">
        <v>19</v>
      </c>
      <c r="AL2762">
        <v>12</v>
      </c>
      <c r="AM2762">
        <v>3</v>
      </c>
      <c r="AN2762">
        <v>19</v>
      </c>
      <c r="AO2762">
        <v>1</v>
      </c>
    </row>
    <row r="2763" spans="32:41" x14ac:dyDescent="0.25">
      <c r="AF2763">
        <v>0.36774386208340881</v>
      </c>
      <c r="AG2763">
        <v>35900059</v>
      </c>
      <c r="AH2763">
        <v>18</v>
      </c>
      <c r="AI2763">
        <v>1285.05</v>
      </c>
      <c r="AJ2763">
        <v>11</v>
      </c>
      <c r="AK2763">
        <v>143</v>
      </c>
      <c r="AL2763">
        <v>88</v>
      </c>
      <c r="AM2763">
        <v>25</v>
      </c>
      <c r="AN2763">
        <v>13</v>
      </c>
      <c r="AO2763">
        <v>1</v>
      </c>
    </row>
    <row r="2764" spans="32:41" x14ac:dyDescent="0.25">
      <c r="AF2764">
        <v>0.16671754130136596</v>
      </c>
      <c r="AG2764">
        <v>35900432</v>
      </c>
      <c r="AH2764">
        <v>46</v>
      </c>
      <c r="AI2764">
        <v>1403.32</v>
      </c>
      <c r="AJ2764">
        <v>10</v>
      </c>
      <c r="AK2764">
        <v>100</v>
      </c>
      <c r="AL2764">
        <v>65</v>
      </c>
      <c r="AM2764">
        <v>31</v>
      </c>
      <c r="AN2764">
        <v>10</v>
      </c>
      <c r="AO2764">
        <v>1</v>
      </c>
    </row>
    <row r="2765" spans="32:41" x14ac:dyDescent="0.25">
      <c r="AF2765">
        <v>0.27862094652158786</v>
      </c>
      <c r="AG2765">
        <v>35901900</v>
      </c>
      <c r="AH2765">
        <v>0</v>
      </c>
      <c r="AI2765">
        <v>1353.48</v>
      </c>
      <c r="AJ2765">
        <v>12</v>
      </c>
      <c r="AK2765">
        <v>90</v>
      </c>
      <c r="AL2765">
        <v>80</v>
      </c>
      <c r="AM2765">
        <v>33</v>
      </c>
      <c r="AN2765">
        <v>7.5</v>
      </c>
      <c r="AO2765">
        <v>1</v>
      </c>
    </row>
    <row r="2766" spans="32:41" x14ac:dyDescent="0.25">
      <c r="AF2766">
        <v>0.32215639689797981</v>
      </c>
      <c r="AG2766">
        <v>35902541</v>
      </c>
      <c r="AH2766">
        <v>18</v>
      </c>
      <c r="AI2766">
        <v>3219.08</v>
      </c>
      <c r="AJ2766">
        <v>24</v>
      </c>
      <c r="AK2766">
        <v>264</v>
      </c>
      <c r="AL2766">
        <v>180</v>
      </c>
      <c r="AM2766">
        <v>65</v>
      </c>
      <c r="AN2766">
        <v>11</v>
      </c>
      <c r="AO2766">
        <v>1</v>
      </c>
    </row>
    <row r="2767" spans="32:41" x14ac:dyDescent="0.25">
      <c r="AF2767">
        <v>0.22600985823428932</v>
      </c>
      <c r="AG2767">
        <v>35906913</v>
      </c>
      <c r="AH2767">
        <v>4</v>
      </c>
      <c r="AI2767">
        <v>1628.28</v>
      </c>
      <c r="AJ2767">
        <v>10</v>
      </c>
      <c r="AK2767">
        <v>90</v>
      </c>
      <c r="AL2767">
        <v>60</v>
      </c>
      <c r="AM2767">
        <v>23</v>
      </c>
      <c r="AN2767">
        <v>9</v>
      </c>
      <c r="AO2767">
        <v>1</v>
      </c>
    </row>
    <row r="2768" spans="32:41" x14ac:dyDescent="0.25">
      <c r="AF2768">
        <v>7.8681043873534806E-2</v>
      </c>
      <c r="AG2768">
        <v>35907355</v>
      </c>
      <c r="AH2768">
        <v>153</v>
      </c>
      <c r="AI2768">
        <v>378</v>
      </c>
      <c r="AJ2768">
        <v>1</v>
      </c>
      <c r="AK2768">
        <v>15</v>
      </c>
      <c r="AL2768">
        <v>11</v>
      </c>
      <c r="AM2768">
        <v>5</v>
      </c>
      <c r="AN2768">
        <v>15</v>
      </c>
      <c r="AO2768">
        <v>1</v>
      </c>
    </row>
    <row r="2769" spans="32:41" x14ac:dyDescent="0.25">
      <c r="AF2769">
        <v>0.13412284294544818</v>
      </c>
      <c r="AG2769">
        <v>35909634</v>
      </c>
      <c r="AH2769">
        <v>3</v>
      </c>
      <c r="AI2769">
        <v>741.31</v>
      </c>
      <c r="AJ2769">
        <v>5</v>
      </c>
      <c r="AK2769">
        <v>55</v>
      </c>
      <c r="AL2769">
        <v>32</v>
      </c>
      <c r="AM2769">
        <v>13</v>
      </c>
      <c r="AN2769">
        <v>11</v>
      </c>
      <c r="AO2769">
        <v>1</v>
      </c>
    </row>
    <row r="2770" spans="32:41" x14ac:dyDescent="0.25">
      <c r="AF2770">
        <v>0.27494231098480071</v>
      </c>
      <c r="AG2770">
        <v>35917779</v>
      </c>
      <c r="AH2770">
        <v>31</v>
      </c>
      <c r="AI2770">
        <v>2838.48</v>
      </c>
      <c r="AJ2770">
        <v>20</v>
      </c>
      <c r="AK2770">
        <v>241</v>
      </c>
      <c r="AL2770">
        <v>133</v>
      </c>
      <c r="AM2770">
        <v>48</v>
      </c>
      <c r="AN2770">
        <v>12.05</v>
      </c>
      <c r="AO2770">
        <v>1</v>
      </c>
    </row>
    <row r="2771" spans="32:41" x14ac:dyDescent="0.25">
      <c r="AF2771">
        <v>0.19570666753145394</v>
      </c>
      <c r="AG2771">
        <v>35917940</v>
      </c>
      <c r="AH2771">
        <v>27</v>
      </c>
      <c r="AI2771">
        <v>1256.8499999999999</v>
      </c>
      <c r="AJ2771">
        <v>8</v>
      </c>
      <c r="AK2771">
        <v>56</v>
      </c>
      <c r="AL2771">
        <v>53</v>
      </c>
      <c r="AM2771">
        <v>18</v>
      </c>
      <c r="AN2771">
        <v>7</v>
      </c>
      <c r="AO2771">
        <v>1</v>
      </c>
    </row>
    <row r="2772" spans="32:41" x14ac:dyDescent="0.25">
      <c r="AF2772">
        <v>0.24687525738579863</v>
      </c>
      <c r="AG2772">
        <v>35918437</v>
      </c>
      <c r="AH2772">
        <v>78</v>
      </c>
      <c r="AI2772">
        <v>1204.96</v>
      </c>
      <c r="AJ2772">
        <v>8</v>
      </c>
      <c r="AK2772">
        <v>93</v>
      </c>
      <c r="AL2772">
        <v>62</v>
      </c>
      <c r="AM2772">
        <v>28</v>
      </c>
      <c r="AN2772">
        <v>11.625</v>
      </c>
      <c r="AO2772">
        <v>1</v>
      </c>
    </row>
    <row r="2773" spans="32:41" x14ac:dyDescent="0.25">
      <c r="AF2773">
        <v>0.38618949134001168</v>
      </c>
      <c r="AG2773">
        <v>35919554</v>
      </c>
      <c r="AH2773">
        <v>42</v>
      </c>
      <c r="AI2773">
        <v>3212.91</v>
      </c>
      <c r="AJ2773">
        <v>20</v>
      </c>
      <c r="AK2773">
        <v>258</v>
      </c>
      <c r="AL2773">
        <v>120</v>
      </c>
      <c r="AM2773">
        <v>54</v>
      </c>
      <c r="AN2773">
        <v>12.9</v>
      </c>
      <c r="AO2773">
        <v>1</v>
      </c>
    </row>
    <row r="2774" spans="32:41" x14ac:dyDescent="0.25">
      <c r="AF2774">
        <v>0.4366501772071828</v>
      </c>
      <c r="AG2774">
        <v>35922342</v>
      </c>
      <c r="AH2774">
        <v>257</v>
      </c>
      <c r="AI2774">
        <v>323.89999999999998</v>
      </c>
      <c r="AJ2774">
        <v>1</v>
      </c>
      <c r="AK2774">
        <v>36</v>
      </c>
      <c r="AL2774">
        <v>24</v>
      </c>
      <c r="AM2774">
        <v>4</v>
      </c>
      <c r="AN2774">
        <v>36</v>
      </c>
      <c r="AO2774">
        <v>0</v>
      </c>
    </row>
    <row r="2775" spans="32:41" x14ac:dyDescent="0.25">
      <c r="AF2775">
        <v>0.22286780750475133</v>
      </c>
      <c r="AG2775">
        <v>35923236</v>
      </c>
      <c r="AH2775">
        <v>25</v>
      </c>
      <c r="AI2775">
        <v>1193.4100000000001</v>
      </c>
      <c r="AJ2775">
        <v>4</v>
      </c>
      <c r="AK2775">
        <v>103</v>
      </c>
      <c r="AL2775">
        <v>73</v>
      </c>
      <c r="AM2775">
        <v>16</v>
      </c>
      <c r="AN2775">
        <v>25.75</v>
      </c>
      <c r="AO2775">
        <v>1</v>
      </c>
    </row>
    <row r="2776" spans="32:41" x14ac:dyDescent="0.25">
      <c r="AF2776">
        <v>0.13755459293345162</v>
      </c>
      <c r="AG2776">
        <v>35923627</v>
      </c>
      <c r="AH2776">
        <v>57</v>
      </c>
      <c r="AI2776">
        <v>315.2</v>
      </c>
      <c r="AJ2776">
        <v>3</v>
      </c>
      <c r="AK2776">
        <v>52</v>
      </c>
      <c r="AL2776">
        <v>20</v>
      </c>
      <c r="AM2776">
        <v>5</v>
      </c>
      <c r="AN2776">
        <v>17.333333329999999</v>
      </c>
      <c r="AO2776">
        <v>1</v>
      </c>
    </row>
    <row r="2777" spans="32:41" x14ac:dyDescent="0.25">
      <c r="AF2777">
        <v>0.26897510205900632</v>
      </c>
      <c r="AG2777">
        <v>35925954</v>
      </c>
      <c r="AH2777">
        <v>429</v>
      </c>
      <c r="AI2777">
        <v>166</v>
      </c>
      <c r="AJ2777">
        <v>2</v>
      </c>
      <c r="AK2777">
        <v>5</v>
      </c>
      <c r="AL2777">
        <v>3</v>
      </c>
      <c r="AM2777">
        <v>3</v>
      </c>
      <c r="AN2777">
        <v>2.5</v>
      </c>
      <c r="AO2777">
        <v>0</v>
      </c>
    </row>
    <row r="2778" spans="32:41" x14ac:dyDescent="0.25">
      <c r="AF2778">
        <v>5.0822498460318388E-2</v>
      </c>
      <c r="AG2778">
        <v>35926787</v>
      </c>
      <c r="AH2778">
        <v>377</v>
      </c>
      <c r="AI2778">
        <v>217.76</v>
      </c>
      <c r="AJ2778">
        <v>3</v>
      </c>
      <c r="AK2778">
        <v>14</v>
      </c>
      <c r="AL2778">
        <v>8</v>
      </c>
      <c r="AM2778">
        <v>5</v>
      </c>
      <c r="AN2778">
        <v>4.6666666670000003</v>
      </c>
      <c r="AO2778">
        <v>0</v>
      </c>
    </row>
    <row r="2779" spans="32:41" x14ac:dyDescent="0.25">
      <c r="AF2779">
        <v>0.37750935440073174</v>
      </c>
      <c r="AG2779">
        <v>35928017</v>
      </c>
      <c r="AH2779">
        <v>426</v>
      </c>
      <c r="AI2779">
        <v>171.6</v>
      </c>
      <c r="AJ2779">
        <v>2</v>
      </c>
      <c r="AK2779">
        <v>26</v>
      </c>
      <c r="AL2779">
        <v>2</v>
      </c>
      <c r="AM2779">
        <v>2</v>
      </c>
      <c r="AN2779">
        <v>13</v>
      </c>
      <c r="AO2779">
        <v>0</v>
      </c>
    </row>
    <row r="2780" spans="32:41" x14ac:dyDescent="0.25">
      <c r="AF2780">
        <v>9.5378136796021806E-2</v>
      </c>
      <c r="AG2780">
        <v>35931417</v>
      </c>
      <c r="AH2780">
        <v>9</v>
      </c>
      <c r="AI2780">
        <v>6967.93</v>
      </c>
      <c r="AJ2780">
        <v>18</v>
      </c>
      <c r="AK2780">
        <v>217</v>
      </c>
      <c r="AL2780">
        <v>111</v>
      </c>
      <c r="AM2780">
        <v>43</v>
      </c>
      <c r="AN2780">
        <v>12.05555556</v>
      </c>
      <c r="AO2780">
        <v>1</v>
      </c>
    </row>
    <row r="2781" spans="32:41" x14ac:dyDescent="0.25">
      <c r="AF2781">
        <v>0.31492637919238431</v>
      </c>
      <c r="AG2781">
        <v>35931733</v>
      </c>
      <c r="AH2781">
        <v>213</v>
      </c>
      <c r="AI2781">
        <v>215.5</v>
      </c>
      <c r="AJ2781">
        <v>2</v>
      </c>
      <c r="AK2781">
        <v>15</v>
      </c>
      <c r="AL2781">
        <v>11</v>
      </c>
      <c r="AM2781">
        <v>4</v>
      </c>
      <c r="AN2781">
        <v>7.5</v>
      </c>
      <c r="AO2781">
        <v>0</v>
      </c>
    </row>
    <row r="2782" spans="32:41" x14ac:dyDescent="0.25">
      <c r="AF2782">
        <v>0.16159541640577957</v>
      </c>
      <c r="AG2782">
        <v>35931833</v>
      </c>
      <c r="AH2782">
        <v>10</v>
      </c>
      <c r="AI2782">
        <v>1807.01</v>
      </c>
      <c r="AJ2782">
        <v>9</v>
      </c>
      <c r="AK2782">
        <v>65</v>
      </c>
      <c r="AL2782">
        <v>30</v>
      </c>
      <c r="AM2782">
        <v>20</v>
      </c>
      <c r="AN2782">
        <v>7.2222222220000001</v>
      </c>
      <c r="AO2782">
        <v>1</v>
      </c>
    </row>
    <row r="2783" spans="32:41" x14ac:dyDescent="0.25">
      <c r="AF2783">
        <v>0.40953879099038271</v>
      </c>
      <c r="AG2783">
        <v>35931974</v>
      </c>
      <c r="AH2783">
        <v>255</v>
      </c>
      <c r="AI2783">
        <v>1285.92</v>
      </c>
      <c r="AJ2783">
        <v>7</v>
      </c>
      <c r="AK2783">
        <v>88</v>
      </c>
      <c r="AL2783">
        <v>51</v>
      </c>
      <c r="AM2783">
        <v>23</v>
      </c>
      <c r="AN2783">
        <v>12.57142857</v>
      </c>
      <c r="AO2783">
        <v>0</v>
      </c>
    </row>
    <row r="2784" spans="32:41" x14ac:dyDescent="0.25">
      <c r="AF2784">
        <v>0.1178321318547233</v>
      </c>
      <c r="AG2784">
        <v>35934696</v>
      </c>
      <c r="AH2784">
        <v>164</v>
      </c>
      <c r="AI2784">
        <v>220.66</v>
      </c>
      <c r="AJ2784">
        <v>3</v>
      </c>
      <c r="AK2784">
        <v>35</v>
      </c>
      <c r="AL2784">
        <v>19</v>
      </c>
      <c r="AM2784">
        <v>9</v>
      </c>
      <c r="AN2784">
        <v>11.66666667</v>
      </c>
      <c r="AO2784">
        <v>1</v>
      </c>
    </row>
    <row r="2785" spans="32:41" x14ac:dyDescent="0.25">
      <c r="AF2785">
        <v>0.3950269525529666</v>
      </c>
      <c r="AG2785">
        <v>35936201</v>
      </c>
      <c r="AH2785">
        <v>193</v>
      </c>
      <c r="AI2785">
        <v>1060.8599999999999</v>
      </c>
      <c r="AJ2785">
        <v>8</v>
      </c>
      <c r="AK2785">
        <v>92</v>
      </c>
      <c r="AL2785">
        <v>15</v>
      </c>
      <c r="AM2785">
        <v>10</v>
      </c>
      <c r="AN2785">
        <v>11.5</v>
      </c>
      <c r="AO2785">
        <v>0</v>
      </c>
    </row>
    <row r="2786" spans="32:41" x14ac:dyDescent="0.25">
      <c r="AF2786">
        <v>0.20277479056335657</v>
      </c>
      <c r="AG2786">
        <v>35940255</v>
      </c>
      <c r="AH2786">
        <v>112</v>
      </c>
      <c r="AI2786">
        <v>1456.87</v>
      </c>
      <c r="AJ2786">
        <v>11</v>
      </c>
      <c r="AK2786">
        <v>128</v>
      </c>
      <c r="AL2786">
        <v>75</v>
      </c>
      <c r="AM2786">
        <v>25</v>
      </c>
      <c r="AN2786">
        <v>11.636363640000001</v>
      </c>
      <c r="AO2786">
        <v>1</v>
      </c>
    </row>
    <row r="2787" spans="32:41" x14ac:dyDescent="0.25">
      <c r="AF2787">
        <v>5.9545083558248391E-2</v>
      </c>
      <c r="AG2787">
        <v>35941587</v>
      </c>
      <c r="AH2787">
        <v>281</v>
      </c>
      <c r="AI2787">
        <v>111.5</v>
      </c>
      <c r="AJ2787">
        <v>1</v>
      </c>
      <c r="AK2787">
        <v>15</v>
      </c>
      <c r="AL2787">
        <v>9</v>
      </c>
      <c r="AM2787">
        <v>4</v>
      </c>
      <c r="AN2787">
        <v>15</v>
      </c>
      <c r="AO2787">
        <v>0</v>
      </c>
    </row>
    <row r="2788" spans="32:41" x14ac:dyDescent="0.25">
      <c r="AF2788">
        <v>0.35784507441778968</v>
      </c>
      <c r="AG2788">
        <v>35955402</v>
      </c>
      <c r="AH2788">
        <v>205</v>
      </c>
      <c r="AI2788">
        <v>765.98</v>
      </c>
      <c r="AJ2788">
        <v>6</v>
      </c>
      <c r="AK2788">
        <v>80</v>
      </c>
      <c r="AL2788">
        <v>42</v>
      </c>
      <c r="AM2788">
        <v>18</v>
      </c>
      <c r="AN2788">
        <v>13.33333333</v>
      </c>
      <c r="AO2788">
        <v>0</v>
      </c>
    </row>
    <row r="2789" spans="32:41" x14ac:dyDescent="0.25">
      <c r="AF2789">
        <v>2.9973374957614096E-2</v>
      </c>
      <c r="AG2789">
        <v>35959482</v>
      </c>
      <c r="AH2789">
        <v>100</v>
      </c>
      <c r="AI2789">
        <v>4713.74</v>
      </c>
      <c r="AJ2789">
        <v>4</v>
      </c>
      <c r="AK2789">
        <v>23</v>
      </c>
      <c r="AL2789">
        <v>11</v>
      </c>
      <c r="AM2789">
        <v>7</v>
      </c>
      <c r="AN2789">
        <v>5.75</v>
      </c>
      <c r="AO2789">
        <v>1</v>
      </c>
    </row>
    <row r="2790" spans="32:41" x14ac:dyDescent="0.25">
      <c r="AF2790">
        <v>0.48069211469689133</v>
      </c>
      <c r="AG2790">
        <v>35966513</v>
      </c>
      <c r="AH2790">
        <v>57</v>
      </c>
      <c r="AI2790">
        <v>217.7</v>
      </c>
      <c r="AJ2790">
        <v>1</v>
      </c>
      <c r="AK2790">
        <v>22</v>
      </c>
      <c r="AL2790">
        <v>8</v>
      </c>
      <c r="AM2790">
        <v>2</v>
      </c>
      <c r="AN2790">
        <v>22</v>
      </c>
      <c r="AO2790">
        <v>1</v>
      </c>
    </row>
    <row r="2791" spans="32:41" x14ac:dyDescent="0.25">
      <c r="AF2791">
        <v>0.23282511916163828</v>
      </c>
      <c r="AG2791">
        <v>35971554</v>
      </c>
      <c r="AH2791">
        <v>59</v>
      </c>
      <c r="AI2791">
        <v>102</v>
      </c>
      <c r="AJ2791">
        <v>1</v>
      </c>
      <c r="AK2791">
        <v>5</v>
      </c>
      <c r="AL2791">
        <v>3</v>
      </c>
      <c r="AM2791">
        <v>2</v>
      </c>
      <c r="AN2791">
        <v>5</v>
      </c>
      <c r="AO2791">
        <v>1</v>
      </c>
    </row>
    <row r="2792" spans="32:41" x14ac:dyDescent="0.25">
      <c r="AF2792">
        <v>0.12858610474708398</v>
      </c>
      <c r="AG2792">
        <v>35972164</v>
      </c>
      <c r="AH2792">
        <v>90</v>
      </c>
      <c r="AI2792">
        <v>2044.53</v>
      </c>
      <c r="AJ2792">
        <v>14</v>
      </c>
      <c r="AK2792">
        <v>233</v>
      </c>
      <c r="AL2792">
        <v>59</v>
      </c>
      <c r="AM2792">
        <v>23</v>
      </c>
      <c r="AN2792">
        <v>16.64285714</v>
      </c>
      <c r="AO2792">
        <v>1</v>
      </c>
    </row>
    <row r="2793" spans="32:41" x14ac:dyDescent="0.25">
      <c r="AF2793">
        <v>0.13327710742482679</v>
      </c>
      <c r="AG2793">
        <v>35987932</v>
      </c>
      <c r="AH2793">
        <v>26</v>
      </c>
      <c r="AI2793">
        <v>2401.6799999999998</v>
      </c>
      <c r="AJ2793">
        <v>16</v>
      </c>
      <c r="AK2793">
        <v>184</v>
      </c>
      <c r="AL2793">
        <v>121</v>
      </c>
      <c r="AM2793">
        <v>46</v>
      </c>
      <c r="AN2793">
        <v>11.5</v>
      </c>
      <c r="AO2793">
        <v>1</v>
      </c>
    </row>
    <row r="2794" spans="32:41" x14ac:dyDescent="0.25">
      <c r="AF2794">
        <v>2.4619352986142706E-3</v>
      </c>
      <c r="AG2794">
        <v>35989533</v>
      </c>
      <c r="AH2794">
        <v>378</v>
      </c>
      <c r="AI2794">
        <v>232.8</v>
      </c>
      <c r="AJ2794">
        <v>3</v>
      </c>
      <c r="AK2794">
        <v>36</v>
      </c>
      <c r="AL2794">
        <v>5</v>
      </c>
      <c r="AM2794">
        <v>5</v>
      </c>
      <c r="AN2794">
        <v>12</v>
      </c>
      <c r="AO2794">
        <v>0</v>
      </c>
    </row>
    <row r="2795" spans="32:41" x14ac:dyDescent="0.25">
      <c r="AF2795">
        <v>0.46339356412720911</v>
      </c>
      <c r="AG2795">
        <v>35993071</v>
      </c>
      <c r="AH2795">
        <v>17</v>
      </c>
      <c r="AI2795">
        <v>898.86</v>
      </c>
      <c r="AJ2795">
        <v>7</v>
      </c>
      <c r="AK2795">
        <v>73</v>
      </c>
      <c r="AL2795">
        <v>63</v>
      </c>
      <c r="AM2795">
        <v>28</v>
      </c>
      <c r="AN2795">
        <v>10.42857143</v>
      </c>
      <c r="AO2795">
        <v>1</v>
      </c>
    </row>
    <row r="2796" spans="32:41" x14ac:dyDescent="0.25">
      <c r="AF2796">
        <v>0.47252729085476142</v>
      </c>
      <c r="AG2796">
        <v>35993567</v>
      </c>
      <c r="AH2796">
        <v>18</v>
      </c>
      <c r="AI2796">
        <v>1761.48</v>
      </c>
      <c r="AJ2796">
        <v>6</v>
      </c>
      <c r="AK2796">
        <v>131</v>
      </c>
      <c r="AL2796">
        <v>72</v>
      </c>
      <c r="AM2796">
        <v>18</v>
      </c>
      <c r="AN2796">
        <v>21.833333329999999</v>
      </c>
      <c r="AO2796">
        <v>1</v>
      </c>
    </row>
    <row r="2797" spans="32:41" x14ac:dyDescent="0.25">
      <c r="AF2797">
        <v>0.19951469631788887</v>
      </c>
      <c r="AG2797">
        <v>36009753</v>
      </c>
      <c r="AH2797">
        <v>288</v>
      </c>
      <c r="AI2797">
        <v>343.8</v>
      </c>
      <c r="AJ2797">
        <v>1</v>
      </c>
      <c r="AK2797">
        <v>4</v>
      </c>
      <c r="AL2797">
        <v>3</v>
      </c>
      <c r="AM2797">
        <v>2</v>
      </c>
      <c r="AN2797">
        <v>4</v>
      </c>
      <c r="AO2797">
        <v>0</v>
      </c>
    </row>
    <row r="2798" spans="32:41" x14ac:dyDescent="0.25">
      <c r="AF2798">
        <v>0.23484819062465356</v>
      </c>
      <c r="AG2798">
        <v>36024158</v>
      </c>
      <c r="AH2798">
        <v>110</v>
      </c>
      <c r="AI2798">
        <v>77.88</v>
      </c>
      <c r="AJ2798">
        <v>1</v>
      </c>
      <c r="AK2798">
        <v>7</v>
      </c>
      <c r="AL2798">
        <v>2</v>
      </c>
      <c r="AM2798">
        <v>2</v>
      </c>
      <c r="AN2798">
        <v>7</v>
      </c>
      <c r="AO2798">
        <v>1</v>
      </c>
    </row>
    <row r="2799" spans="32:41" x14ac:dyDescent="0.25">
      <c r="AF2799">
        <v>0.44635011351873166</v>
      </c>
      <c r="AG2799">
        <v>36045913</v>
      </c>
      <c r="AH2799">
        <v>111</v>
      </c>
      <c r="AI2799">
        <v>154.80000000000001</v>
      </c>
      <c r="AJ2799">
        <v>1</v>
      </c>
      <c r="AK2799">
        <v>12</v>
      </c>
      <c r="AL2799">
        <v>1</v>
      </c>
      <c r="AM2799">
        <v>1</v>
      </c>
      <c r="AN2799">
        <v>12</v>
      </c>
      <c r="AO2799">
        <v>0</v>
      </c>
    </row>
    <row r="2800" spans="32:41" x14ac:dyDescent="0.25">
      <c r="AF2800">
        <v>3.5409160914401383E-4</v>
      </c>
      <c r="AG2800">
        <v>36049052</v>
      </c>
      <c r="AH2800">
        <v>1</v>
      </c>
      <c r="AI2800">
        <v>1114.71</v>
      </c>
      <c r="AJ2800">
        <v>5</v>
      </c>
      <c r="AK2800">
        <v>32</v>
      </c>
      <c r="AL2800">
        <v>24</v>
      </c>
      <c r="AM2800">
        <v>6</v>
      </c>
      <c r="AN2800">
        <v>6.4</v>
      </c>
      <c r="AO2800">
        <v>1</v>
      </c>
    </row>
    <row r="2801" spans="32:41" x14ac:dyDescent="0.25">
      <c r="AF2801">
        <v>9.3251798984794965E-2</v>
      </c>
      <c r="AG2801">
        <v>36081154</v>
      </c>
      <c r="AH2801">
        <v>27</v>
      </c>
      <c r="AI2801">
        <v>4250.8999999999996</v>
      </c>
      <c r="AJ2801">
        <v>14</v>
      </c>
      <c r="AK2801">
        <v>315</v>
      </c>
      <c r="AL2801">
        <v>141</v>
      </c>
      <c r="AM2801">
        <v>39</v>
      </c>
      <c r="AN2801">
        <v>22.5</v>
      </c>
      <c r="AO2801">
        <v>1</v>
      </c>
    </row>
    <row r="2802" spans="32:41" x14ac:dyDescent="0.25">
      <c r="AF2802">
        <v>2.5167956554943194E-2</v>
      </c>
      <c r="AG2802">
        <v>36090570</v>
      </c>
      <c r="AH2802">
        <v>183</v>
      </c>
      <c r="AI2802">
        <v>597.58000000000004</v>
      </c>
      <c r="AJ2802">
        <v>2</v>
      </c>
      <c r="AK2802">
        <v>57</v>
      </c>
      <c r="AL2802">
        <v>29</v>
      </c>
      <c r="AM2802">
        <v>8</v>
      </c>
      <c r="AN2802">
        <v>28.5</v>
      </c>
      <c r="AO2802">
        <v>0</v>
      </c>
    </row>
    <row r="2803" spans="32:41" x14ac:dyDescent="0.25">
      <c r="AF2803">
        <v>4.3738907325157284E-2</v>
      </c>
      <c r="AG2803">
        <v>36100649</v>
      </c>
      <c r="AH2803">
        <v>281</v>
      </c>
      <c r="AI2803">
        <v>312.39999999999998</v>
      </c>
      <c r="AJ2803">
        <v>2</v>
      </c>
      <c r="AK2803">
        <v>39</v>
      </c>
      <c r="AL2803">
        <v>20</v>
      </c>
      <c r="AM2803">
        <v>7</v>
      </c>
      <c r="AN2803">
        <v>19.5</v>
      </c>
      <c r="AO2803">
        <v>0</v>
      </c>
    </row>
    <row r="2804" spans="32:41" x14ac:dyDescent="0.25">
      <c r="AF2804">
        <v>0.44348423504195078</v>
      </c>
      <c r="AG2804">
        <v>36105114</v>
      </c>
      <c r="AH2804">
        <v>38</v>
      </c>
      <c r="AI2804">
        <v>2783.75</v>
      </c>
      <c r="AJ2804">
        <v>18</v>
      </c>
      <c r="AK2804">
        <v>188</v>
      </c>
      <c r="AL2804">
        <v>127</v>
      </c>
      <c r="AM2804">
        <v>50</v>
      </c>
      <c r="AN2804">
        <v>10.44444444</v>
      </c>
      <c r="AO2804">
        <v>1</v>
      </c>
    </row>
    <row r="2805" spans="32:41" x14ac:dyDescent="0.25">
      <c r="AF2805">
        <v>0.20200729899185244</v>
      </c>
      <c r="AG2805">
        <v>36120303</v>
      </c>
      <c r="AH2805">
        <v>115</v>
      </c>
      <c r="AI2805">
        <v>1490.18</v>
      </c>
      <c r="AJ2805">
        <v>11</v>
      </c>
      <c r="AK2805">
        <v>70</v>
      </c>
      <c r="AL2805">
        <v>35</v>
      </c>
      <c r="AM2805">
        <v>22</v>
      </c>
      <c r="AN2805">
        <v>6.3636363640000004</v>
      </c>
      <c r="AO2805">
        <v>1</v>
      </c>
    </row>
    <row r="2806" spans="32:41" x14ac:dyDescent="0.25">
      <c r="AF2806">
        <v>3.6038857805533286E-2</v>
      </c>
      <c r="AG2806">
        <v>36128196</v>
      </c>
      <c r="AH2806">
        <v>290</v>
      </c>
      <c r="AI2806">
        <v>113</v>
      </c>
      <c r="AJ2806">
        <v>1</v>
      </c>
      <c r="AK2806">
        <v>1</v>
      </c>
      <c r="AL2806">
        <v>1</v>
      </c>
      <c r="AM2806">
        <v>1</v>
      </c>
      <c r="AN2806">
        <v>1</v>
      </c>
      <c r="AO2806">
        <v>0</v>
      </c>
    </row>
    <row r="2807" spans="32:41" x14ac:dyDescent="0.25">
      <c r="AF2807">
        <v>2.9990367825293629E-2</v>
      </c>
      <c r="AG2807">
        <v>36134683</v>
      </c>
      <c r="AH2807">
        <v>47</v>
      </c>
      <c r="AI2807">
        <v>7921.76</v>
      </c>
      <c r="AJ2807">
        <v>23</v>
      </c>
      <c r="AK2807">
        <v>310</v>
      </c>
      <c r="AL2807">
        <v>116</v>
      </c>
      <c r="AM2807">
        <v>58</v>
      </c>
      <c r="AN2807">
        <v>13.47826087</v>
      </c>
      <c r="AO2807">
        <v>1</v>
      </c>
    </row>
    <row r="2808" spans="32:41" x14ac:dyDescent="0.25">
      <c r="AF2808">
        <v>8.6849287857135193E-2</v>
      </c>
      <c r="AG2808">
        <v>36137907</v>
      </c>
      <c r="AH2808">
        <v>124</v>
      </c>
      <c r="AI2808">
        <v>285.74</v>
      </c>
      <c r="AJ2808">
        <v>3</v>
      </c>
      <c r="AK2808">
        <v>22</v>
      </c>
      <c r="AL2808">
        <v>13</v>
      </c>
      <c r="AM2808">
        <v>5</v>
      </c>
      <c r="AN2808">
        <v>7.3333333329999997</v>
      </c>
      <c r="AO2808">
        <v>1</v>
      </c>
    </row>
    <row r="2809" spans="32:41" x14ac:dyDescent="0.25">
      <c r="AF2809">
        <v>0.32614232550434441</v>
      </c>
      <c r="AG2809">
        <v>36139300</v>
      </c>
      <c r="AH2809">
        <v>407</v>
      </c>
      <c r="AI2809">
        <v>1781.85</v>
      </c>
      <c r="AJ2809">
        <v>3</v>
      </c>
      <c r="AK2809">
        <v>27</v>
      </c>
      <c r="AL2809">
        <v>14</v>
      </c>
      <c r="AM2809">
        <v>7</v>
      </c>
      <c r="AN2809">
        <v>9</v>
      </c>
      <c r="AO2809">
        <v>0</v>
      </c>
    </row>
    <row r="2810" spans="32:41" x14ac:dyDescent="0.25">
      <c r="AF2810">
        <v>3.6273581831939183E-2</v>
      </c>
      <c r="AG2810">
        <v>36149786</v>
      </c>
      <c r="AH2810">
        <v>0</v>
      </c>
      <c r="AI2810">
        <v>2215.2600000000002</v>
      </c>
      <c r="AJ2810">
        <v>16</v>
      </c>
      <c r="AK2810">
        <v>270</v>
      </c>
      <c r="AL2810">
        <v>66</v>
      </c>
      <c r="AM2810">
        <v>32</v>
      </c>
      <c r="AN2810">
        <v>16.875</v>
      </c>
      <c r="AO2810">
        <v>1</v>
      </c>
    </row>
    <row r="2811" spans="32:41" x14ac:dyDescent="0.25">
      <c r="AF2811">
        <v>0.29980259271972276</v>
      </c>
      <c r="AG2811">
        <v>36178518</v>
      </c>
      <c r="AH2811">
        <v>10</v>
      </c>
      <c r="AI2811">
        <v>128.5</v>
      </c>
      <c r="AJ2811">
        <v>2</v>
      </c>
      <c r="AK2811">
        <v>25</v>
      </c>
      <c r="AL2811">
        <v>19</v>
      </c>
      <c r="AM2811">
        <v>6</v>
      </c>
      <c r="AN2811">
        <v>12.5</v>
      </c>
      <c r="AO2811">
        <v>1</v>
      </c>
    </row>
    <row r="2812" spans="32:41" x14ac:dyDescent="0.25">
      <c r="AF2812">
        <v>0.36856390626446212</v>
      </c>
      <c r="AG2812">
        <v>36186521</v>
      </c>
      <c r="AH2812">
        <v>300</v>
      </c>
      <c r="AI2812">
        <v>878.42</v>
      </c>
      <c r="AJ2812">
        <v>5</v>
      </c>
      <c r="AK2812">
        <v>103</v>
      </c>
      <c r="AL2812">
        <v>66</v>
      </c>
      <c r="AM2812">
        <v>12</v>
      </c>
      <c r="AN2812">
        <v>20.6</v>
      </c>
      <c r="AO2812">
        <v>0</v>
      </c>
    </row>
    <row r="2813" spans="32:41" x14ac:dyDescent="0.25">
      <c r="AF2813">
        <v>0.35403881087095568</v>
      </c>
      <c r="AG2813">
        <v>36195987</v>
      </c>
      <c r="AH2813">
        <v>196</v>
      </c>
      <c r="AI2813">
        <v>1480</v>
      </c>
      <c r="AJ2813">
        <v>1</v>
      </c>
      <c r="AK2813">
        <v>1</v>
      </c>
      <c r="AL2813">
        <v>1</v>
      </c>
      <c r="AM2813">
        <v>1</v>
      </c>
      <c r="AN2813">
        <v>1</v>
      </c>
      <c r="AO2813">
        <v>0</v>
      </c>
    </row>
    <row r="2814" spans="32:41" x14ac:dyDescent="0.25">
      <c r="AF2814">
        <v>0.40944562464211554</v>
      </c>
      <c r="AG2814">
        <v>36214670</v>
      </c>
      <c r="AH2814">
        <v>16</v>
      </c>
      <c r="AI2814">
        <v>2143.88</v>
      </c>
      <c r="AJ2814">
        <v>13</v>
      </c>
      <c r="AK2814">
        <v>141</v>
      </c>
      <c r="AL2814">
        <v>84</v>
      </c>
      <c r="AM2814">
        <v>27</v>
      </c>
      <c r="AN2814">
        <v>10.84615385</v>
      </c>
      <c r="AO2814">
        <v>1</v>
      </c>
    </row>
    <row r="2815" spans="32:41" x14ac:dyDescent="0.25">
      <c r="AF2815">
        <v>9.7194019961784894E-3</v>
      </c>
      <c r="AG2815">
        <v>36215122</v>
      </c>
      <c r="AH2815">
        <v>12</v>
      </c>
      <c r="AI2815">
        <v>1545.12</v>
      </c>
      <c r="AJ2815">
        <v>6</v>
      </c>
      <c r="AK2815">
        <v>166</v>
      </c>
      <c r="AL2815">
        <v>99</v>
      </c>
      <c r="AM2815">
        <v>28</v>
      </c>
      <c r="AN2815">
        <v>27.666666670000001</v>
      </c>
      <c r="AO2815">
        <v>1</v>
      </c>
    </row>
    <row r="2816" spans="32:41" x14ac:dyDescent="0.25">
      <c r="AF2816">
        <v>1.7245083952219797E-2</v>
      </c>
      <c r="AG2816">
        <v>36215795</v>
      </c>
      <c r="AH2816">
        <v>370</v>
      </c>
      <c r="AI2816">
        <v>366.2</v>
      </c>
      <c r="AJ2816">
        <v>3</v>
      </c>
      <c r="AK2816">
        <v>20</v>
      </c>
      <c r="AL2816">
        <v>15</v>
      </c>
      <c r="AM2816">
        <v>7</v>
      </c>
      <c r="AN2816">
        <v>6.6666666670000003</v>
      </c>
      <c r="AO2816">
        <v>0</v>
      </c>
    </row>
    <row r="2817" spans="32:41" x14ac:dyDescent="0.25">
      <c r="AF2817">
        <v>0.32729414279066527</v>
      </c>
      <c r="AG2817">
        <v>36217628</v>
      </c>
      <c r="AH2817">
        <v>31</v>
      </c>
      <c r="AI2817">
        <v>538.79999999999995</v>
      </c>
      <c r="AJ2817">
        <v>4</v>
      </c>
      <c r="AK2817">
        <v>65</v>
      </c>
      <c r="AL2817">
        <v>38</v>
      </c>
      <c r="AM2817">
        <v>12</v>
      </c>
      <c r="AN2817">
        <v>16.25</v>
      </c>
      <c r="AO2817">
        <v>1</v>
      </c>
    </row>
    <row r="2818" spans="32:41" x14ac:dyDescent="0.25">
      <c r="AF2818">
        <v>0.41239751560661386</v>
      </c>
      <c r="AG2818">
        <v>36255962</v>
      </c>
      <c r="AH2818">
        <v>29</v>
      </c>
      <c r="AI2818">
        <v>344.4</v>
      </c>
      <c r="AJ2818">
        <v>3</v>
      </c>
      <c r="AK2818">
        <v>16</v>
      </c>
      <c r="AL2818">
        <v>14</v>
      </c>
      <c r="AM2818">
        <v>6</v>
      </c>
      <c r="AN2818">
        <v>5.3333333329999997</v>
      </c>
      <c r="AO2818">
        <v>1</v>
      </c>
    </row>
    <row r="2819" spans="32:41" x14ac:dyDescent="0.25">
      <c r="AF2819">
        <v>0.44017131142184418</v>
      </c>
      <c r="AG2819">
        <v>36260012</v>
      </c>
      <c r="AH2819">
        <v>25</v>
      </c>
      <c r="AI2819">
        <v>1435</v>
      </c>
      <c r="AJ2819">
        <v>1</v>
      </c>
      <c r="AK2819">
        <v>15</v>
      </c>
      <c r="AL2819">
        <v>7</v>
      </c>
      <c r="AM2819">
        <v>5</v>
      </c>
      <c r="AN2819">
        <v>15</v>
      </c>
      <c r="AO2819">
        <v>1</v>
      </c>
    </row>
    <row r="2820" spans="32:41" x14ac:dyDescent="0.25">
      <c r="AF2820">
        <v>0.22873462138940581</v>
      </c>
      <c r="AG2820">
        <v>36284127</v>
      </c>
      <c r="AH2820">
        <v>41</v>
      </c>
      <c r="AI2820">
        <v>2993.04</v>
      </c>
      <c r="AJ2820">
        <v>13</v>
      </c>
      <c r="AK2820">
        <v>190</v>
      </c>
      <c r="AL2820">
        <v>118</v>
      </c>
      <c r="AM2820">
        <v>45</v>
      </c>
      <c r="AN2820">
        <v>14.61538462</v>
      </c>
      <c r="AO2820">
        <v>1</v>
      </c>
    </row>
    <row r="2821" spans="32:41" x14ac:dyDescent="0.25">
      <c r="AF2821">
        <v>0.16983021294681777</v>
      </c>
      <c r="AG2821">
        <v>36298461</v>
      </c>
      <c r="AH2821">
        <v>145</v>
      </c>
      <c r="AI2821">
        <v>351.95</v>
      </c>
      <c r="AJ2821">
        <v>3</v>
      </c>
      <c r="AK2821">
        <v>27</v>
      </c>
      <c r="AL2821">
        <v>23</v>
      </c>
      <c r="AM2821">
        <v>8</v>
      </c>
      <c r="AN2821">
        <v>9</v>
      </c>
      <c r="AO2821">
        <v>1</v>
      </c>
    </row>
    <row r="2822" spans="32:41" x14ac:dyDescent="0.25">
      <c r="AF2822">
        <v>0.24015820874776894</v>
      </c>
      <c r="AG2822">
        <v>36302689</v>
      </c>
      <c r="AH2822">
        <v>104</v>
      </c>
      <c r="AI2822">
        <v>594.74</v>
      </c>
      <c r="AJ2822">
        <v>3</v>
      </c>
      <c r="AK2822">
        <v>62</v>
      </c>
      <c r="AL2822">
        <v>29</v>
      </c>
      <c r="AM2822">
        <v>7</v>
      </c>
      <c r="AN2822">
        <v>20.666666670000001</v>
      </c>
      <c r="AO2822">
        <v>1</v>
      </c>
    </row>
    <row r="2823" spans="32:41" x14ac:dyDescent="0.25">
      <c r="AF2823">
        <v>0.31540738106875688</v>
      </c>
      <c r="AG2823">
        <v>36304760</v>
      </c>
      <c r="AH2823">
        <v>5</v>
      </c>
      <c r="AI2823">
        <v>2045.31</v>
      </c>
      <c r="AJ2823">
        <v>14</v>
      </c>
      <c r="AK2823">
        <v>124</v>
      </c>
      <c r="AL2823">
        <v>70</v>
      </c>
      <c r="AM2823">
        <v>31</v>
      </c>
      <c r="AN2823">
        <v>8.8571428569999995</v>
      </c>
      <c r="AO2823">
        <v>1</v>
      </c>
    </row>
    <row r="2824" spans="32:41" x14ac:dyDescent="0.25">
      <c r="AF2824">
        <v>4.4219509431704829E-2</v>
      </c>
      <c r="AG2824">
        <v>36321879</v>
      </c>
      <c r="AH2824">
        <v>33</v>
      </c>
      <c r="AI2824">
        <v>385.9</v>
      </c>
      <c r="AJ2824">
        <v>2</v>
      </c>
      <c r="AK2824">
        <v>59</v>
      </c>
      <c r="AL2824">
        <v>12</v>
      </c>
      <c r="AM2824">
        <v>4</v>
      </c>
      <c r="AN2824">
        <v>29.5</v>
      </c>
      <c r="AO2824">
        <v>1</v>
      </c>
    </row>
    <row r="2825" spans="32:41" x14ac:dyDescent="0.25">
      <c r="AF2825">
        <v>0.26093378175891346</v>
      </c>
      <c r="AG2825">
        <v>36336231</v>
      </c>
      <c r="AH2825">
        <v>124</v>
      </c>
      <c r="AI2825">
        <v>204</v>
      </c>
      <c r="AJ2825">
        <v>2</v>
      </c>
      <c r="AK2825">
        <v>20</v>
      </c>
      <c r="AL2825">
        <v>11</v>
      </c>
      <c r="AM2825">
        <v>5</v>
      </c>
      <c r="AN2825">
        <v>10</v>
      </c>
      <c r="AO2825">
        <v>0</v>
      </c>
    </row>
    <row r="2826" spans="32:41" x14ac:dyDescent="0.25">
      <c r="AF2826">
        <v>0.24092736963024364</v>
      </c>
      <c r="AG2826">
        <v>36338410</v>
      </c>
      <c r="AH2826">
        <v>10</v>
      </c>
      <c r="AI2826">
        <v>603.70000000000005</v>
      </c>
      <c r="AJ2826">
        <v>2</v>
      </c>
      <c r="AK2826">
        <v>11</v>
      </c>
      <c r="AL2826">
        <v>5</v>
      </c>
      <c r="AM2826">
        <v>4</v>
      </c>
      <c r="AN2826">
        <v>5.5</v>
      </c>
      <c r="AO2826">
        <v>1</v>
      </c>
    </row>
    <row r="2827" spans="32:41" x14ac:dyDescent="0.25">
      <c r="AF2827">
        <v>0.41687381681270674</v>
      </c>
      <c r="AG2827">
        <v>36338815</v>
      </c>
      <c r="AH2827">
        <v>102</v>
      </c>
      <c r="AI2827">
        <v>107.1</v>
      </c>
      <c r="AJ2827">
        <v>1</v>
      </c>
      <c r="AK2827">
        <v>10</v>
      </c>
      <c r="AL2827">
        <v>9</v>
      </c>
      <c r="AM2827">
        <v>5</v>
      </c>
      <c r="AN2827">
        <v>10</v>
      </c>
      <c r="AO2827">
        <v>1</v>
      </c>
    </row>
    <row r="2828" spans="32:41" x14ac:dyDescent="0.25">
      <c r="AF2828">
        <v>0.14017583186534777</v>
      </c>
      <c r="AG2828">
        <v>36345620</v>
      </c>
      <c r="AH2828">
        <v>171</v>
      </c>
      <c r="AI2828">
        <v>150.9</v>
      </c>
      <c r="AJ2828">
        <v>1</v>
      </c>
      <c r="AK2828">
        <v>14</v>
      </c>
      <c r="AL2828">
        <v>13</v>
      </c>
      <c r="AM2828">
        <v>2</v>
      </c>
      <c r="AN2828">
        <v>14</v>
      </c>
      <c r="AO2828">
        <v>1</v>
      </c>
    </row>
    <row r="2829" spans="32:41" x14ac:dyDescent="0.25">
      <c r="AF2829">
        <v>0.31568158366273269</v>
      </c>
      <c r="AG2829">
        <v>36345643</v>
      </c>
      <c r="AH2829">
        <v>55</v>
      </c>
      <c r="AI2829">
        <v>311</v>
      </c>
      <c r="AJ2829">
        <v>2</v>
      </c>
      <c r="AK2829">
        <v>24</v>
      </c>
      <c r="AL2829">
        <v>9</v>
      </c>
      <c r="AM2829">
        <v>6</v>
      </c>
      <c r="AN2829">
        <v>12</v>
      </c>
      <c r="AO2829">
        <v>1</v>
      </c>
    </row>
    <row r="2830" spans="32:41" x14ac:dyDescent="0.25">
      <c r="AF2830">
        <v>0.30452353493294559</v>
      </c>
      <c r="AG2830">
        <v>36349436</v>
      </c>
      <c r="AH2830">
        <v>11</v>
      </c>
      <c r="AI2830">
        <v>1199.3</v>
      </c>
      <c r="AJ2830">
        <v>11</v>
      </c>
      <c r="AK2830">
        <v>105</v>
      </c>
      <c r="AL2830">
        <v>28</v>
      </c>
      <c r="AM2830">
        <v>17</v>
      </c>
      <c r="AN2830">
        <v>9.5454545460000002</v>
      </c>
      <c r="AO2830">
        <v>1</v>
      </c>
    </row>
    <row r="2831" spans="32:41" x14ac:dyDescent="0.25">
      <c r="AF2831">
        <v>0.15679139014499299</v>
      </c>
      <c r="AG2831">
        <v>36352051</v>
      </c>
      <c r="AH2831">
        <v>61</v>
      </c>
      <c r="AI2831">
        <v>771.4</v>
      </c>
      <c r="AJ2831">
        <v>5</v>
      </c>
      <c r="AK2831">
        <v>40</v>
      </c>
      <c r="AL2831">
        <v>31</v>
      </c>
      <c r="AM2831">
        <v>12</v>
      </c>
      <c r="AN2831">
        <v>8</v>
      </c>
      <c r="AO2831">
        <v>1</v>
      </c>
    </row>
    <row r="2832" spans="32:41" x14ac:dyDescent="0.25">
      <c r="AF2832">
        <v>3.2960441303531485E-2</v>
      </c>
      <c r="AG2832">
        <v>36353989</v>
      </c>
      <c r="AH2832">
        <v>351</v>
      </c>
      <c r="AI2832">
        <v>100.5</v>
      </c>
      <c r="AJ2832">
        <v>1</v>
      </c>
      <c r="AK2832">
        <v>8</v>
      </c>
      <c r="AL2832">
        <v>8</v>
      </c>
      <c r="AM2832">
        <v>5</v>
      </c>
      <c r="AN2832">
        <v>8</v>
      </c>
      <c r="AO2832">
        <v>0</v>
      </c>
    </row>
    <row r="2833" spans="32:41" x14ac:dyDescent="0.25">
      <c r="AF2833">
        <v>0.22962061367265263</v>
      </c>
      <c r="AG2833">
        <v>36355882</v>
      </c>
      <c r="AH2833">
        <v>215</v>
      </c>
      <c r="AI2833">
        <v>77.8</v>
      </c>
      <c r="AJ2833">
        <v>1</v>
      </c>
      <c r="AK2833">
        <v>8</v>
      </c>
      <c r="AL2833">
        <v>2</v>
      </c>
      <c r="AM2833">
        <v>1</v>
      </c>
      <c r="AN2833">
        <v>8</v>
      </c>
      <c r="AO2833">
        <v>0</v>
      </c>
    </row>
    <row r="2834" spans="32:41" x14ac:dyDescent="0.25">
      <c r="AF2834">
        <v>0.16653610946994113</v>
      </c>
      <c r="AG2834">
        <v>36356021</v>
      </c>
      <c r="AH2834">
        <v>104</v>
      </c>
      <c r="AI2834">
        <v>226.3</v>
      </c>
      <c r="AJ2834">
        <v>2</v>
      </c>
      <c r="AK2834">
        <v>22</v>
      </c>
      <c r="AL2834">
        <v>17</v>
      </c>
      <c r="AM2834">
        <v>6</v>
      </c>
      <c r="AN2834">
        <v>11</v>
      </c>
      <c r="AO2834">
        <v>1</v>
      </c>
    </row>
    <row r="2835" spans="32:41" x14ac:dyDescent="0.25">
      <c r="AF2835">
        <v>0.36739077025125</v>
      </c>
      <c r="AG2835">
        <v>36359615</v>
      </c>
      <c r="AH2835">
        <v>6</v>
      </c>
      <c r="AI2835">
        <v>2339.62</v>
      </c>
      <c r="AJ2835">
        <v>20</v>
      </c>
      <c r="AK2835">
        <v>195</v>
      </c>
      <c r="AL2835">
        <v>116</v>
      </c>
      <c r="AM2835">
        <v>62</v>
      </c>
      <c r="AN2835">
        <v>9.75</v>
      </c>
      <c r="AO2835">
        <v>1</v>
      </c>
    </row>
    <row r="2836" spans="32:41" x14ac:dyDescent="0.25">
      <c r="AF2836">
        <v>0.3264381960670274</v>
      </c>
      <c r="AG2836">
        <v>36360454</v>
      </c>
      <c r="AH2836">
        <v>28</v>
      </c>
      <c r="AI2836">
        <v>1785.29</v>
      </c>
      <c r="AJ2836">
        <v>5</v>
      </c>
      <c r="AK2836">
        <v>154</v>
      </c>
      <c r="AL2836">
        <v>46</v>
      </c>
      <c r="AM2836">
        <v>9</v>
      </c>
      <c r="AN2836">
        <v>30.8</v>
      </c>
      <c r="AO2836">
        <v>1</v>
      </c>
    </row>
    <row r="2837" spans="32:41" x14ac:dyDescent="0.25">
      <c r="AF2837">
        <v>0.35117215551643244</v>
      </c>
      <c r="AG2837">
        <v>36362980</v>
      </c>
      <c r="AH2837">
        <v>97</v>
      </c>
      <c r="AI2837">
        <v>108.4</v>
      </c>
      <c r="AJ2837">
        <v>1</v>
      </c>
      <c r="AK2837">
        <v>4</v>
      </c>
      <c r="AL2837">
        <v>3</v>
      </c>
      <c r="AM2837">
        <v>2</v>
      </c>
      <c r="AN2837">
        <v>4</v>
      </c>
      <c r="AO2837">
        <v>1</v>
      </c>
    </row>
    <row r="2838" spans="32:41" x14ac:dyDescent="0.25">
      <c r="AF2838">
        <v>0.27960462050873336</v>
      </c>
      <c r="AG2838">
        <v>36365556</v>
      </c>
      <c r="AH2838">
        <v>144</v>
      </c>
      <c r="AI2838">
        <v>2414.13</v>
      </c>
      <c r="AJ2838">
        <v>7</v>
      </c>
      <c r="AK2838">
        <v>311</v>
      </c>
      <c r="AL2838">
        <v>33</v>
      </c>
      <c r="AM2838">
        <v>12</v>
      </c>
      <c r="AN2838">
        <v>44.428571429999998</v>
      </c>
      <c r="AO2838">
        <v>1</v>
      </c>
    </row>
    <row r="2839" spans="32:41" x14ac:dyDescent="0.25">
      <c r="AF2839">
        <v>0.18867960039162668</v>
      </c>
      <c r="AG2839">
        <v>36366343</v>
      </c>
      <c r="AH2839">
        <v>2</v>
      </c>
      <c r="AI2839">
        <v>2211.16</v>
      </c>
      <c r="AJ2839">
        <v>17</v>
      </c>
      <c r="AK2839">
        <v>161</v>
      </c>
      <c r="AL2839">
        <v>69</v>
      </c>
      <c r="AM2839">
        <v>35</v>
      </c>
      <c r="AN2839">
        <v>9.4705882349999992</v>
      </c>
      <c r="AO2839">
        <v>1</v>
      </c>
    </row>
    <row r="2840" spans="32:41" x14ac:dyDescent="0.25">
      <c r="AF2840">
        <v>9.5128477872432837E-2</v>
      </c>
      <c r="AG2840">
        <v>36368205</v>
      </c>
      <c r="AH2840">
        <v>22</v>
      </c>
      <c r="AI2840">
        <v>1359.16</v>
      </c>
      <c r="AJ2840">
        <v>13</v>
      </c>
      <c r="AK2840">
        <v>70</v>
      </c>
      <c r="AL2840">
        <v>27</v>
      </c>
      <c r="AM2840">
        <v>19</v>
      </c>
      <c r="AN2840">
        <v>5.384615385</v>
      </c>
      <c r="AO2840">
        <v>1</v>
      </c>
    </row>
    <row r="2841" spans="32:41" x14ac:dyDescent="0.25">
      <c r="AF2841">
        <v>0.28380384007996018</v>
      </c>
      <c r="AG2841">
        <v>36368850</v>
      </c>
      <c r="AH2841">
        <v>93</v>
      </c>
      <c r="AI2841">
        <v>2185.38</v>
      </c>
      <c r="AJ2841">
        <v>8</v>
      </c>
      <c r="AK2841">
        <v>38</v>
      </c>
      <c r="AL2841">
        <v>29</v>
      </c>
      <c r="AM2841">
        <v>15</v>
      </c>
      <c r="AN2841">
        <v>4.75</v>
      </c>
      <c r="AO2841">
        <v>1</v>
      </c>
    </row>
    <row r="2842" spans="32:41" x14ac:dyDescent="0.25">
      <c r="AF2842">
        <v>0.45513796743257862</v>
      </c>
      <c r="AG2842">
        <v>36369392</v>
      </c>
      <c r="AH2842">
        <v>34</v>
      </c>
      <c r="AI2842">
        <v>279.10000000000002</v>
      </c>
      <c r="AJ2842">
        <v>3</v>
      </c>
      <c r="AK2842">
        <v>23</v>
      </c>
      <c r="AL2842">
        <v>16</v>
      </c>
      <c r="AM2842">
        <v>5</v>
      </c>
      <c r="AN2842">
        <v>7.6666666670000003</v>
      </c>
      <c r="AO2842">
        <v>1</v>
      </c>
    </row>
    <row r="2843" spans="32:41" x14ac:dyDescent="0.25">
      <c r="AF2843">
        <v>0.12759196108672821</v>
      </c>
      <c r="AG2843">
        <v>36369600</v>
      </c>
      <c r="AH2843">
        <v>97</v>
      </c>
      <c r="AI2843">
        <v>181.99</v>
      </c>
      <c r="AJ2843">
        <v>2</v>
      </c>
      <c r="AK2843">
        <v>13</v>
      </c>
      <c r="AL2843">
        <v>7</v>
      </c>
      <c r="AM2843">
        <v>3</v>
      </c>
      <c r="AN2843">
        <v>6.5</v>
      </c>
      <c r="AO2843">
        <v>1</v>
      </c>
    </row>
    <row r="2844" spans="32:41" x14ac:dyDescent="0.25">
      <c r="AF2844">
        <v>0.18888773671739256</v>
      </c>
      <c r="AG2844">
        <v>36369897</v>
      </c>
      <c r="AH2844">
        <v>53</v>
      </c>
      <c r="AI2844">
        <v>1625.48</v>
      </c>
      <c r="AJ2844">
        <v>8</v>
      </c>
      <c r="AK2844">
        <v>55</v>
      </c>
      <c r="AL2844">
        <v>33</v>
      </c>
      <c r="AM2844">
        <v>17</v>
      </c>
      <c r="AN2844">
        <v>6.875</v>
      </c>
      <c r="AO2844">
        <v>1</v>
      </c>
    </row>
    <row r="2845" spans="32:41" x14ac:dyDescent="0.25">
      <c r="AF2845">
        <v>0.21386076359177719</v>
      </c>
      <c r="AG2845">
        <v>36376594</v>
      </c>
      <c r="AH2845">
        <v>271</v>
      </c>
      <c r="AI2845">
        <v>403.24</v>
      </c>
      <c r="AJ2845">
        <v>4</v>
      </c>
      <c r="AK2845">
        <v>34</v>
      </c>
      <c r="AL2845">
        <v>23</v>
      </c>
      <c r="AM2845">
        <v>12</v>
      </c>
      <c r="AN2845">
        <v>8.5</v>
      </c>
      <c r="AO2845">
        <v>0</v>
      </c>
    </row>
    <row r="2846" spans="32:41" x14ac:dyDescent="0.25">
      <c r="AF2846">
        <v>0.25248315879405148</v>
      </c>
      <c r="AG2846">
        <v>36385246</v>
      </c>
      <c r="AH2846">
        <v>144</v>
      </c>
      <c r="AI2846">
        <v>528.84</v>
      </c>
      <c r="AJ2846">
        <v>2</v>
      </c>
      <c r="AK2846">
        <v>258</v>
      </c>
      <c r="AL2846">
        <v>5</v>
      </c>
      <c r="AM2846">
        <v>2</v>
      </c>
      <c r="AN2846">
        <v>129</v>
      </c>
      <c r="AO2846">
        <v>0</v>
      </c>
    </row>
    <row r="2847" spans="32:41" x14ac:dyDescent="0.25">
      <c r="AF2847">
        <v>0.17015955904006885</v>
      </c>
      <c r="AG2847">
        <v>36386954</v>
      </c>
      <c r="AH2847">
        <v>2</v>
      </c>
      <c r="AI2847">
        <v>211.48</v>
      </c>
      <c r="AJ2847">
        <v>2</v>
      </c>
      <c r="AK2847">
        <v>23</v>
      </c>
      <c r="AL2847">
        <v>11</v>
      </c>
      <c r="AM2847">
        <v>4</v>
      </c>
      <c r="AN2847">
        <v>11.5</v>
      </c>
      <c r="AO2847">
        <v>1</v>
      </c>
    </row>
    <row r="2848" spans="32:41" x14ac:dyDescent="0.25">
      <c r="AF2848">
        <v>0.17927675199196991</v>
      </c>
      <c r="AG2848">
        <v>36400558</v>
      </c>
      <c r="AH2848">
        <v>14</v>
      </c>
      <c r="AI2848">
        <v>716.9</v>
      </c>
      <c r="AJ2848">
        <v>3</v>
      </c>
      <c r="AK2848">
        <v>16</v>
      </c>
      <c r="AL2848">
        <v>16</v>
      </c>
      <c r="AM2848">
        <v>9</v>
      </c>
      <c r="AN2848">
        <v>5.3333333329999997</v>
      </c>
      <c r="AO2848">
        <v>1</v>
      </c>
    </row>
    <row r="2849" spans="32:41" x14ac:dyDescent="0.25">
      <c r="AF2849">
        <v>5.3303294579143401E-3</v>
      </c>
      <c r="AG2849">
        <v>36403124</v>
      </c>
      <c r="AH2849">
        <v>113</v>
      </c>
      <c r="AI2849">
        <v>791.69</v>
      </c>
      <c r="AJ2849">
        <v>4</v>
      </c>
      <c r="AK2849">
        <v>52</v>
      </c>
      <c r="AL2849">
        <v>48</v>
      </c>
      <c r="AM2849">
        <v>13</v>
      </c>
      <c r="AN2849">
        <v>13</v>
      </c>
      <c r="AO2849">
        <v>1</v>
      </c>
    </row>
    <row r="2850" spans="32:41" x14ac:dyDescent="0.25">
      <c r="AF2850">
        <v>0.2297187928253549</v>
      </c>
      <c r="AG2850">
        <v>36403542</v>
      </c>
      <c r="AH2850">
        <v>201</v>
      </c>
      <c r="AI2850">
        <v>201.28</v>
      </c>
      <c r="AJ2850">
        <v>1</v>
      </c>
      <c r="AK2850">
        <v>20</v>
      </c>
      <c r="AL2850">
        <v>7</v>
      </c>
      <c r="AM2850">
        <v>3</v>
      </c>
      <c r="AN2850">
        <v>20</v>
      </c>
      <c r="AO2850">
        <v>0</v>
      </c>
    </row>
    <row r="2851" spans="32:41" x14ac:dyDescent="0.25">
      <c r="AF2851">
        <v>0.42909280899133329</v>
      </c>
      <c r="AG2851">
        <v>36403580</v>
      </c>
      <c r="AH2851">
        <v>24</v>
      </c>
      <c r="AI2851">
        <v>2560.41</v>
      </c>
      <c r="AJ2851">
        <v>16</v>
      </c>
      <c r="AK2851">
        <v>213</v>
      </c>
      <c r="AL2851">
        <v>163</v>
      </c>
      <c r="AM2851">
        <v>56</v>
      </c>
      <c r="AN2851">
        <v>13.3125</v>
      </c>
      <c r="AO2851">
        <v>1</v>
      </c>
    </row>
    <row r="2852" spans="32:41" x14ac:dyDescent="0.25">
      <c r="AF2852">
        <v>0.24617110857361713</v>
      </c>
      <c r="AG2852">
        <v>36404438</v>
      </c>
      <c r="AH2852">
        <v>13</v>
      </c>
      <c r="AI2852">
        <v>2980.82</v>
      </c>
      <c r="AJ2852">
        <v>12</v>
      </c>
      <c r="AK2852">
        <v>182</v>
      </c>
      <c r="AL2852">
        <v>44</v>
      </c>
      <c r="AM2852">
        <v>16</v>
      </c>
      <c r="AN2852">
        <v>15.16666667</v>
      </c>
      <c r="AO2852">
        <v>1</v>
      </c>
    </row>
    <row r="2853" spans="32:41" x14ac:dyDescent="0.25">
      <c r="AF2853">
        <v>0.39016258626163414</v>
      </c>
      <c r="AG2853">
        <v>36406955</v>
      </c>
      <c r="AH2853">
        <v>0</v>
      </c>
      <c r="AI2853">
        <v>2719.96</v>
      </c>
      <c r="AJ2853">
        <v>25</v>
      </c>
      <c r="AK2853">
        <v>280</v>
      </c>
      <c r="AL2853">
        <v>169</v>
      </c>
      <c r="AM2853">
        <v>70</v>
      </c>
      <c r="AN2853">
        <v>11.2</v>
      </c>
      <c r="AO2853">
        <v>1</v>
      </c>
    </row>
    <row r="2854" spans="32:41" x14ac:dyDescent="0.25">
      <c r="AF2854">
        <v>0.3132432415718075</v>
      </c>
      <c r="AG2854">
        <v>36421046</v>
      </c>
      <c r="AH2854">
        <v>413</v>
      </c>
      <c r="AI2854">
        <v>101</v>
      </c>
      <c r="AJ2854">
        <v>1</v>
      </c>
      <c r="AK2854">
        <v>9</v>
      </c>
      <c r="AL2854">
        <v>8</v>
      </c>
      <c r="AM2854">
        <v>3</v>
      </c>
      <c r="AN2854">
        <v>9</v>
      </c>
      <c r="AO2854">
        <v>0</v>
      </c>
    </row>
    <row r="2855" spans="32:41" x14ac:dyDescent="0.25">
      <c r="AF2855">
        <v>6.3901798549635069E-2</v>
      </c>
      <c r="AG2855">
        <v>36421981</v>
      </c>
      <c r="AH2855">
        <v>5</v>
      </c>
      <c r="AI2855">
        <v>2309.2199999999998</v>
      </c>
      <c r="AJ2855">
        <v>13</v>
      </c>
      <c r="AK2855">
        <v>122</v>
      </c>
      <c r="AL2855">
        <v>54</v>
      </c>
      <c r="AM2855">
        <v>22</v>
      </c>
      <c r="AN2855">
        <v>9.384615385</v>
      </c>
      <c r="AO2855">
        <v>1</v>
      </c>
    </row>
    <row r="2856" spans="32:41" x14ac:dyDescent="0.25">
      <c r="AF2856">
        <v>0.3427509922096682</v>
      </c>
      <c r="AG2856">
        <v>36428507</v>
      </c>
      <c r="AH2856">
        <v>5</v>
      </c>
      <c r="AI2856">
        <v>300.12</v>
      </c>
      <c r="AJ2856">
        <v>3</v>
      </c>
      <c r="AK2856">
        <v>83</v>
      </c>
      <c r="AL2856">
        <v>36</v>
      </c>
      <c r="AM2856">
        <v>11</v>
      </c>
      <c r="AN2856">
        <v>27.666666670000001</v>
      </c>
      <c r="AO2856">
        <v>1</v>
      </c>
    </row>
    <row r="2857" spans="32:41" x14ac:dyDescent="0.25">
      <c r="AF2857">
        <v>0.33019827189825324</v>
      </c>
      <c r="AG2857">
        <v>36430222</v>
      </c>
      <c r="AH2857">
        <v>330</v>
      </c>
      <c r="AI2857">
        <v>112.4</v>
      </c>
      <c r="AJ2857">
        <v>1</v>
      </c>
      <c r="AK2857">
        <v>9</v>
      </c>
      <c r="AL2857">
        <v>9</v>
      </c>
      <c r="AM2857">
        <v>3</v>
      </c>
      <c r="AN2857">
        <v>9</v>
      </c>
      <c r="AO2857">
        <v>0</v>
      </c>
    </row>
    <row r="2858" spans="32:41" x14ac:dyDescent="0.25">
      <c r="AF2858">
        <v>0.21651537418070343</v>
      </c>
      <c r="AG2858">
        <v>36430537</v>
      </c>
      <c r="AH2858">
        <v>68</v>
      </c>
      <c r="AI2858">
        <v>388.1</v>
      </c>
      <c r="AJ2858">
        <v>3</v>
      </c>
      <c r="AK2858">
        <v>30</v>
      </c>
      <c r="AL2858">
        <v>15</v>
      </c>
      <c r="AM2858">
        <v>8</v>
      </c>
      <c r="AN2858">
        <v>10</v>
      </c>
      <c r="AO2858">
        <v>1</v>
      </c>
    </row>
    <row r="2859" spans="32:41" x14ac:dyDescent="0.25">
      <c r="AF2859">
        <v>0.12588613313218944</v>
      </c>
      <c r="AG2859">
        <v>36432170</v>
      </c>
      <c r="AH2859">
        <v>3</v>
      </c>
      <c r="AI2859">
        <v>978.59</v>
      </c>
      <c r="AJ2859">
        <v>8</v>
      </c>
      <c r="AK2859">
        <v>44</v>
      </c>
      <c r="AL2859">
        <v>40</v>
      </c>
      <c r="AM2859">
        <v>17</v>
      </c>
      <c r="AN2859">
        <v>5.5</v>
      </c>
      <c r="AO2859">
        <v>1</v>
      </c>
    </row>
    <row r="2860" spans="32:41" x14ac:dyDescent="0.25">
      <c r="AF2860">
        <v>0.44045949136940921</v>
      </c>
      <c r="AG2860">
        <v>36432546</v>
      </c>
      <c r="AH2860">
        <v>17</v>
      </c>
      <c r="AI2860">
        <v>435</v>
      </c>
      <c r="AJ2860">
        <v>5</v>
      </c>
      <c r="AK2860">
        <v>62</v>
      </c>
      <c r="AL2860">
        <v>13</v>
      </c>
      <c r="AM2860">
        <v>8</v>
      </c>
      <c r="AN2860">
        <v>12.4</v>
      </c>
      <c r="AO2860">
        <v>1</v>
      </c>
    </row>
    <row r="2861" spans="32:41" x14ac:dyDescent="0.25">
      <c r="AF2861">
        <v>0.10827193177138117</v>
      </c>
      <c r="AG2861">
        <v>36436363</v>
      </c>
      <c r="AH2861">
        <v>333</v>
      </c>
      <c r="AI2861">
        <v>3591.48</v>
      </c>
      <c r="AJ2861">
        <v>10</v>
      </c>
      <c r="AK2861">
        <v>74</v>
      </c>
      <c r="AL2861">
        <v>56</v>
      </c>
      <c r="AM2861">
        <v>19</v>
      </c>
      <c r="AN2861">
        <v>7.4</v>
      </c>
      <c r="AO2861">
        <v>0</v>
      </c>
    </row>
    <row r="2862" spans="32:41" x14ac:dyDescent="0.25">
      <c r="AF2862">
        <v>0.26427880966976547</v>
      </c>
      <c r="AG2862">
        <v>36438297</v>
      </c>
      <c r="AH2862">
        <v>22</v>
      </c>
      <c r="AI2862">
        <v>397.1</v>
      </c>
      <c r="AJ2862">
        <v>3</v>
      </c>
      <c r="AK2862">
        <v>17</v>
      </c>
      <c r="AL2862">
        <v>14</v>
      </c>
      <c r="AM2862">
        <v>8</v>
      </c>
      <c r="AN2862">
        <v>5.6666666670000003</v>
      </c>
      <c r="AO2862">
        <v>1</v>
      </c>
    </row>
    <row r="2863" spans="32:41" x14ac:dyDescent="0.25">
      <c r="AF2863">
        <v>0.44922033564990593</v>
      </c>
      <c r="AG2863">
        <v>36443047</v>
      </c>
      <c r="AH2863">
        <v>6</v>
      </c>
      <c r="AI2863">
        <v>14735.11</v>
      </c>
      <c r="AJ2863">
        <v>31</v>
      </c>
      <c r="AK2863">
        <v>913</v>
      </c>
      <c r="AL2863">
        <v>317</v>
      </c>
      <c r="AM2863">
        <v>93</v>
      </c>
      <c r="AN2863">
        <v>29.451612900000001</v>
      </c>
      <c r="AO2863">
        <v>1</v>
      </c>
    </row>
    <row r="2864" spans="32:41" x14ac:dyDescent="0.25">
      <c r="AF2864">
        <v>0.40690462746312583</v>
      </c>
      <c r="AG2864">
        <v>36443087</v>
      </c>
      <c r="AH2864">
        <v>27</v>
      </c>
      <c r="AI2864">
        <v>1072.95</v>
      </c>
      <c r="AJ2864">
        <v>5</v>
      </c>
      <c r="AK2864">
        <v>104</v>
      </c>
      <c r="AL2864">
        <v>77</v>
      </c>
      <c r="AM2864">
        <v>20</v>
      </c>
      <c r="AN2864">
        <v>20.8</v>
      </c>
      <c r="AO2864">
        <v>1</v>
      </c>
    </row>
    <row r="2865" spans="32:41" x14ac:dyDescent="0.25">
      <c r="AF2865">
        <v>0.24333555882881641</v>
      </c>
      <c r="AG2865">
        <v>36443464</v>
      </c>
      <c r="AH2865">
        <v>12</v>
      </c>
      <c r="AI2865">
        <v>5751.03</v>
      </c>
      <c r="AJ2865">
        <v>44</v>
      </c>
      <c r="AK2865">
        <v>696</v>
      </c>
      <c r="AL2865">
        <v>527</v>
      </c>
      <c r="AM2865">
        <v>173</v>
      </c>
      <c r="AN2865">
        <v>15.81818182</v>
      </c>
      <c r="AO2865">
        <v>1</v>
      </c>
    </row>
    <row r="2866" spans="32:41" x14ac:dyDescent="0.25">
      <c r="AF2866">
        <v>5.9816732890600077E-2</v>
      </c>
      <c r="AG2866">
        <v>36445618</v>
      </c>
      <c r="AH2866">
        <v>403</v>
      </c>
      <c r="AI2866">
        <v>559.1</v>
      </c>
      <c r="AJ2866">
        <v>1</v>
      </c>
      <c r="AK2866">
        <v>86</v>
      </c>
      <c r="AL2866">
        <v>5</v>
      </c>
      <c r="AM2866">
        <v>2</v>
      </c>
      <c r="AN2866">
        <v>86</v>
      </c>
      <c r="AO2866">
        <v>0</v>
      </c>
    </row>
    <row r="2867" spans="32:41" x14ac:dyDescent="0.25">
      <c r="AF2867">
        <v>0.12647798388974574</v>
      </c>
      <c r="AG2867">
        <v>36447517</v>
      </c>
      <c r="AH2867">
        <v>5</v>
      </c>
      <c r="AI2867">
        <v>1284.23</v>
      </c>
      <c r="AJ2867">
        <v>9</v>
      </c>
      <c r="AK2867">
        <v>97</v>
      </c>
      <c r="AL2867">
        <v>80</v>
      </c>
      <c r="AM2867">
        <v>25</v>
      </c>
      <c r="AN2867">
        <v>10.777777779999999</v>
      </c>
      <c r="AO2867">
        <v>1</v>
      </c>
    </row>
    <row r="2868" spans="32:41" x14ac:dyDescent="0.25">
      <c r="AF2868">
        <v>0.20240063593402169</v>
      </c>
      <c r="AG2868">
        <v>36448349</v>
      </c>
      <c r="AH2868">
        <v>194</v>
      </c>
      <c r="AI2868">
        <v>663.3</v>
      </c>
      <c r="AJ2868">
        <v>4</v>
      </c>
      <c r="AK2868">
        <v>89</v>
      </c>
      <c r="AL2868">
        <v>45</v>
      </c>
      <c r="AM2868">
        <v>14</v>
      </c>
      <c r="AN2868">
        <v>22.25</v>
      </c>
      <c r="AO2868">
        <v>0</v>
      </c>
    </row>
    <row r="2869" spans="32:41" x14ac:dyDescent="0.25">
      <c r="AF2869">
        <v>5.3967972404412201E-2</v>
      </c>
      <c r="AG2869">
        <v>36516024</v>
      </c>
      <c r="AH2869">
        <v>100</v>
      </c>
      <c r="AI2869">
        <v>1499</v>
      </c>
      <c r="AJ2869">
        <v>1</v>
      </c>
      <c r="AK2869">
        <v>1</v>
      </c>
      <c r="AL2869">
        <v>1</v>
      </c>
      <c r="AM2869">
        <v>1</v>
      </c>
      <c r="AN2869">
        <v>1</v>
      </c>
      <c r="AO2869">
        <v>0</v>
      </c>
    </row>
    <row r="2870" spans="32:41" x14ac:dyDescent="0.25">
      <c r="AF2870">
        <v>0.32059603201926556</v>
      </c>
      <c r="AG2870">
        <v>36803690</v>
      </c>
      <c r="AH2870">
        <v>6</v>
      </c>
      <c r="AI2870">
        <v>3961.29</v>
      </c>
      <c r="AJ2870">
        <v>27</v>
      </c>
      <c r="AK2870">
        <v>275</v>
      </c>
      <c r="AL2870">
        <v>169</v>
      </c>
      <c r="AM2870">
        <v>59</v>
      </c>
      <c r="AN2870">
        <v>10.18518519</v>
      </c>
      <c r="AO2870">
        <v>1</v>
      </c>
    </row>
    <row r="2871" spans="32:41" x14ac:dyDescent="0.25">
      <c r="AF2871">
        <v>0.11142330329620376</v>
      </c>
      <c r="AG2871">
        <v>36991986</v>
      </c>
      <c r="AH2871">
        <v>6</v>
      </c>
      <c r="AI2871">
        <v>238.3</v>
      </c>
      <c r="AJ2871">
        <v>2</v>
      </c>
      <c r="AK2871">
        <v>32</v>
      </c>
      <c r="AL2871">
        <v>3</v>
      </c>
      <c r="AM2871">
        <v>2</v>
      </c>
      <c r="AN2871">
        <v>16</v>
      </c>
      <c r="AO2871">
        <v>0</v>
      </c>
    </row>
    <row r="2872" spans="32:41" x14ac:dyDescent="0.25">
      <c r="AF2872">
        <v>0.33059659042217859</v>
      </c>
      <c r="AG2872">
        <v>37305603</v>
      </c>
      <c r="AH2872">
        <v>308</v>
      </c>
      <c r="AI2872">
        <v>850</v>
      </c>
      <c r="AJ2872">
        <v>1</v>
      </c>
      <c r="AK2872">
        <v>2</v>
      </c>
      <c r="AL2872">
        <v>1</v>
      </c>
      <c r="AM2872">
        <v>1</v>
      </c>
      <c r="AN2872">
        <v>2</v>
      </c>
      <c r="AO2872">
        <v>0</v>
      </c>
    </row>
    <row r="2873" spans="32:41" x14ac:dyDescent="0.25">
      <c r="AF2873">
        <v>0.36529928764024566</v>
      </c>
      <c r="AG2873">
        <v>37761552</v>
      </c>
      <c r="AH2873">
        <v>2</v>
      </c>
      <c r="AI2873">
        <v>3604.32</v>
      </c>
      <c r="AJ2873">
        <v>14</v>
      </c>
      <c r="AK2873">
        <v>368</v>
      </c>
      <c r="AL2873">
        <v>201</v>
      </c>
      <c r="AM2873">
        <v>54</v>
      </c>
      <c r="AN2873">
        <v>26.285714290000001</v>
      </c>
      <c r="AO2873">
        <v>1</v>
      </c>
    </row>
    <row r="2874" spans="32:41" x14ac:dyDescent="0.25">
      <c r="AF2874">
        <v>7.7964342275807175E-2</v>
      </c>
      <c r="AG2874">
        <v>38244305</v>
      </c>
      <c r="AH2874">
        <v>17</v>
      </c>
      <c r="AI2874">
        <v>4392.71</v>
      </c>
      <c r="AJ2874">
        <v>9</v>
      </c>
      <c r="AK2874">
        <v>54</v>
      </c>
      <c r="AL2874">
        <v>30</v>
      </c>
      <c r="AM2874">
        <v>18</v>
      </c>
      <c r="AN2874">
        <v>6</v>
      </c>
      <c r="AO2874">
        <v>1</v>
      </c>
    </row>
    <row r="2875" spans="32:41" x14ac:dyDescent="0.25">
      <c r="AF2875">
        <v>0.41257811970020508</v>
      </c>
      <c r="AG2875">
        <v>38249950</v>
      </c>
      <c r="AH2875">
        <v>324</v>
      </c>
      <c r="AI2875">
        <v>100</v>
      </c>
      <c r="AJ2875">
        <v>1</v>
      </c>
      <c r="AK2875">
        <v>9</v>
      </c>
      <c r="AL2875">
        <v>2</v>
      </c>
      <c r="AM2875">
        <v>2</v>
      </c>
      <c r="AN2875">
        <v>9</v>
      </c>
      <c r="AO2875">
        <v>0</v>
      </c>
    </row>
    <row r="2876" spans="32:41" x14ac:dyDescent="0.25">
      <c r="AF2876">
        <v>0.43565690452231742</v>
      </c>
      <c r="AG2876">
        <v>38867635</v>
      </c>
      <c r="AH2876">
        <v>43</v>
      </c>
      <c r="AI2876">
        <v>104.55</v>
      </c>
      <c r="AJ2876">
        <v>1</v>
      </c>
      <c r="AK2876">
        <v>19</v>
      </c>
      <c r="AL2876">
        <v>6</v>
      </c>
      <c r="AM2876">
        <v>2</v>
      </c>
      <c r="AN2876">
        <v>19</v>
      </c>
      <c r="AO2876">
        <v>1</v>
      </c>
    </row>
    <row r="2877" spans="32:41" x14ac:dyDescent="0.25">
      <c r="AF2877">
        <v>0.19587911210598596</v>
      </c>
      <c r="AG2877">
        <v>38971070</v>
      </c>
      <c r="AH2877">
        <v>11</v>
      </c>
      <c r="AI2877">
        <v>4303.67</v>
      </c>
      <c r="AJ2877">
        <v>20</v>
      </c>
      <c r="AK2877">
        <v>221</v>
      </c>
      <c r="AL2877">
        <v>150</v>
      </c>
      <c r="AM2877">
        <v>48</v>
      </c>
      <c r="AN2877">
        <v>11.05</v>
      </c>
      <c r="AO2877">
        <v>1</v>
      </c>
    </row>
    <row r="2878" spans="32:41" x14ac:dyDescent="0.25">
      <c r="AF2878">
        <v>0.48174581376631542</v>
      </c>
      <c r="AG2878">
        <v>39348267</v>
      </c>
      <c r="AH2878">
        <v>28</v>
      </c>
      <c r="AI2878">
        <v>242.5</v>
      </c>
      <c r="AJ2878">
        <v>2</v>
      </c>
      <c r="AK2878">
        <v>21</v>
      </c>
      <c r="AL2878">
        <v>14</v>
      </c>
      <c r="AM2878">
        <v>4</v>
      </c>
      <c r="AN2878">
        <v>10.5</v>
      </c>
      <c r="AO2878">
        <v>1</v>
      </c>
    </row>
    <row r="2879" spans="32:41" x14ac:dyDescent="0.25">
      <c r="AF2879">
        <v>0.3801442000006886</v>
      </c>
      <c r="AG2879">
        <v>40210403</v>
      </c>
      <c r="AH2879">
        <v>86</v>
      </c>
      <c r="AI2879">
        <v>481.9</v>
      </c>
      <c r="AJ2879">
        <v>3</v>
      </c>
      <c r="AK2879">
        <v>5</v>
      </c>
      <c r="AL2879">
        <v>5</v>
      </c>
      <c r="AM2879">
        <v>5</v>
      </c>
      <c r="AN2879">
        <v>1.6666666670000001</v>
      </c>
      <c r="AO2879">
        <v>0</v>
      </c>
    </row>
    <row r="2880" spans="32:41" x14ac:dyDescent="0.25">
      <c r="AF2880">
        <v>0.38757279790836863</v>
      </c>
      <c r="AG2880">
        <v>40842805</v>
      </c>
      <c r="AH2880">
        <v>18</v>
      </c>
      <c r="AI2880">
        <v>742.79</v>
      </c>
      <c r="AJ2880">
        <v>6</v>
      </c>
      <c r="AK2880">
        <v>114</v>
      </c>
      <c r="AL2880">
        <v>59</v>
      </c>
      <c r="AM2880">
        <v>13</v>
      </c>
      <c r="AN2880">
        <v>19</v>
      </c>
      <c r="AO2880">
        <v>1</v>
      </c>
    </row>
    <row r="2881" spans="32:41" x14ac:dyDescent="0.25">
      <c r="AF2881">
        <v>0.22489718144692672</v>
      </c>
      <c r="AG2881">
        <v>41023726</v>
      </c>
      <c r="AH2881">
        <v>425</v>
      </c>
      <c r="AI2881">
        <v>63.59</v>
      </c>
      <c r="AJ2881">
        <v>1</v>
      </c>
      <c r="AK2881">
        <v>11</v>
      </c>
      <c r="AL2881">
        <v>4</v>
      </c>
      <c r="AM2881">
        <v>2</v>
      </c>
      <c r="AN2881">
        <v>11</v>
      </c>
      <c r="AO2881">
        <v>0</v>
      </c>
    </row>
    <row r="2882" spans="32:41" x14ac:dyDescent="0.25">
      <c r="AF2882">
        <v>0.46506981115879831</v>
      </c>
      <c r="AG2882">
        <v>41109349</v>
      </c>
      <c r="AH2882">
        <v>146</v>
      </c>
      <c r="AI2882">
        <v>571.6</v>
      </c>
      <c r="AJ2882">
        <v>3</v>
      </c>
      <c r="AK2882">
        <v>73</v>
      </c>
      <c r="AL2882">
        <v>8</v>
      </c>
      <c r="AM2882">
        <v>3</v>
      </c>
      <c r="AN2882">
        <v>24.333333329999999</v>
      </c>
      <c r="AO2882">
        <v>0</v>
      </c>
    </row>
    <row r="2883" spans="32:41" x14ac:dyDescent="0.25">
      <c r="AF2883">
        <v>0.31505969583227211</v>
      </c>
      <c r="AG2883">
        <v>41275372</v>
      </c>
      <c r="AH2883">
        <v>447</v>
      </c>
      <c r="AI2883">
        <v>316.8</v>
      </c>
      <c r="AJ2883">
        <v>1</v>
      </c>
      <c r="AK2883">
        <v>32</v>
      </c>
      <c r="AL2883">
        <v>1</v>
      </c>
      <c r="AM2883">
        <v>1</v>
      </c>
      <c r="AN2883">
        <v>32</v>
      </c>
      <c r="AO2883">
        <v>0</v>
      </c>
    </row>
    <row r="2884" spans="32:41" x14ac:dyDescent="0.25">
      <c r="AF2884">
        <v>0.18942204918730654</v>
      </c>
      <c r="AG2884">
        <v>41337621</v>
      </c>
      <c r="AH2884">
        <v>55</v>
      </c>
      <c r="AI2884">
        <v>703.62</v>
      </c>
      <c r="AJ2884">
        <v>6</v>
      </c>
      <c r="AK2884">
        <v>62</v>
      </c>
      <c r="AL2884">
        <v>41</v>
      </c>
      <c r="AM2884">
        <v>14</v>
      </c>
      <c r="AN2884">
        <v>10.33333333</v>
      </c>
      <c r="AO2884">
        <v>1</v>
      </c>
    </row>
    <row r="2885" spans="32:41" x14ac:dyDescent="0.25">
      <c r="AF2885">
        <v>1.1052336941962282E-2</v>
      </c>
      <c r="AG2885">
        <v>41452855</v>
      </c>
      <c r="AH2885">
        <v>164</v>
      </c>
      <c r="AI2885">
        <v>92.65</v>
      </c>
      <c r="AJ2885">
        <v>1</v>
      </c>
      <c r="AK2885">
        <v>13</v>
      </c>
      <c r="AL2885">
        <v>5</v>
      </c>
      <c r="AM2885">
        <v>2</v>
      </c>
      <c r="AN2885">
        <v>13</v>
      </c>
      <c r="AO2885">
        <v>1</v>
      </c>
    </row>
    <row r="2886" spans="32:41" x14ac:dyDescent="0.25">
      <c r="AF2886">
        <v>9.5730080636521775E-2</v>
      </c>
      <c r="AG2886">
        <v>41970945</v>
      </c>
      <c r="AH2886">
        <v>6</v>
      </c>
      <c r="AI2886">
        <v>4839.0600000000004</v>
      </c>
      <c r="AJ2886">
        <v>21</v>
      </c>
      <c r="AK2886">
        <v>250</v>
      </c>
      <c r="AL2886">
        <v>101</v>
      </c>
      <c r="AM2886">
        <v>38</v>
      </c>
      <c r="AN2886">
        <v>11.90476191</v>
      </c>
      <c r="AO2886">
        <v>1</v>
      </c>
    </row>
    <row r="2887" spans="32:41" x14ac:dyDescent="0.25">
      <c r="AF2887">
        <v>0.15238688251385524</v>
      </c>
      <c r="AG2887">
        <v>42042549</v>
      </c>
      <c r="AH2887">
        <v>198</v>
      </c>
      <c r="AI2887">
        <v>1537.7</v>
      </c>
      <c r="AJ2887">
        <v>6</v>
      </c>
      <c r="AK2887">
        <v>148</v>
      </c>
      <c r="AL2887">
        <v>30</v>
      </c>
      <c r="AM2887">
        <v>9</v>
      </c>
      <c r="AN2887">
        <v>24.666666670000001</v>
      </c>
      <c r="AO2887">
        <v>0</v>
      </c>
    </row>
    <row r="2888" spans="32:41" x14ac:dyDescent="0.25">
      <c r="AF2888">
        <v>5.381371659032741E-3</v>
      </c>
      <c r="AG2888">
        <v>42189835</v>
      </c>
      <c r="AH2888">
        <v>214</v>
      </c>
      <c r="AI2888">
        <v>212.3</v>
      </c>
      <c r="AJ2888">
        <v>1</v>
      </c>
      <c r="AK2888">
        <v>16</v>
      </c>
      <c r="AL2888">
        <v>6</v>
      </c>
      <c r="AM2888">
        <v>2</v>
      </c>
      <c r="AN2888">
        <v>16</v>
      </c>
      <c r="AO2888">
        <v>0</v>
      </c>
    </row>
    <row r="2889" spans="32:41" x14ac:dyDescent="0.25">
      <c r="AF2889">
        <v>0.41939058483218838</v>
      </c>
      <c r="AG2889">
        <v>42217507</v>
      </c>
      <c r="AH2889">
        <v>95</v>
      </c>
      <c r="AI2889">
        <v>455.4</v>
      </c>
      <c r="AJ2889">
        <v>4</v>
      </c>
      <c r="AK2889">
        <v>9</v>
      </c>
      <c r="AL2889">
        <v>5</v>
      </c>
      <c r="AM2889">
        <v>4</v>
      </c>
      <c r="AN2889">
        <v>2.25</v>
      </c>
      <c r="AO2889">
        <v>0</v>
      </c>
    </row>
    <row r="2890" spans="32:41" x14ac:dyDescent="0.25">
      <c r="AF2890">
        <v>0.27598034269106408</v>
      </c>
      <c r="AG2890">
        <v>42373138</v>
      </c>
      <c r="AH2890">
        <v>131</v>
      </c>
      <c r="AI2890">
        <v>1031.22</v>
      </c>
      <c r="AJ2890">
        <v>5</v>
      </c>
      <c r="AK2890">
        <v>62</v>
      </c>
      <c r="AL2890">
        <v>21</v>
      </c>
      <c r="AM2890">
        <v>8</v>
      </c>
      <c r="AN2890">
        <v>12.4</v>
      </c>
      <c r="AO2890">
        <v>1</v>
      </c>
    </row>
    <row r="2891" spans="32:41" x14ac:dyDescent="0.25">
      <c r="AF2891">
        <v>0.37387714319317</v>
      </c>
      <c r="AG2891">
        <v>42374520</v>
      </c>
      <c r="AH2891">
        <v>400</v>
      </c>
      <c r="AI2891">
        <v>358.19</v>
      </c>
      <c r="AJ2891">
        <v>1</v>
      </c>
      <c r="AK2891">
        <v>2</v>
      </c>
      <c r="AL2891">
        <v>1</v>
      </c>
      <c r="AM2891">
        <v>1</v>
      </c>
      <c r="AN2891">
        <v>2</v>
      </c>
      <c r="AO2891">
        <v>0</v>
      </c>
    </row>
    <row r="2892" spans="32:41" x14ac:dyDescent="0.25">
      <c r="AF2892">
        <v>0.45826909935929794</v>
      </c>
      <c r="AG2892">
        <v>42376324</v>
      </c>
      <c r="AH2892">
        <v>116</v>
      </c>
      <c r="AI2892">
        <v>119.14</v>
      </c>
      <c r="AJ2892">
        <v>1</v>
      </c>
      <c r="AK2892">
        <v>24</v>
      </c>
      <c r="AL2892">
        <v>9</v>
      </c>
      <c r="AM2892">
        <v>3</v>
      </c>
      <c r="AN2892">
        <v>24</v>
      </c>
      <c r="AO2892">
        <v>1</v>
      </c>
    </row>
    <row r="2893" spans="32:41" x14ac:dyDescent="0.25">
      <c r="AF2893">
        <v>0.47447522369272699</v>
      </c>
      <c r="AG2893">
        <v>42377308</v>
      </c>
      <c r="AH2893">
        <v>241</v>
      </c>
      <c r="AI2893">
        <v>443.9</v>
      </c>
      <c r="AJ2893">
        <v>2</v>
      </c>
      <c r="AK2893">
        <v>33</v>
      </c>
      <c r="AL2893">
        <v>9</v>
      </c>
      <c r="AM2893">
        <v>5</v>
      </c>
      <c r="AN2893">
        <v>16.5</v>
      </c>
      <c r="AO2893">
        <v>0</v>
      </c>
    </row>
    <row r="2894" spans="32:41" x14ac:dyDescent="0.25">
      <c r="AF2894">
        <v>3.2459421451280335E-2</v>
      </c>
      <c r="AG2894">
        <v>42377511</v>
      </c>
      <c r="AH2894">
        <v>21</v>
      </c>
      <c r="AI2894">
        <v>709.2</v>
      </c>
      <c r="AJ2894">
        <v>5</v>
      </c>
      <c r="AK2894">
        <v>22</v>
      </c>
      <c r="AL2894">
        <v>22</v>
      </c>
      <c r="AM2894">
        <v>12</v>
      </c>
      <c r="AN2894">
        <v>4.4000000000000004</v>
      </c>
      <c r="AO2894">
        <v>1</v>
      </c>
    </row>
    <row r="2895" spans="32:41" x14ac:dyDescent="0.25">
      <c r="AF2895">
        <v>2.2083380161637134E-2</v>
      </c>
      <c r="AG2895">
        <v>42379906</v>
      </c>
      <c r="AH2895">
        <v>26</v>
      </c>
      <c r="AI2895">
        <v>2211.9299999999998</v>
      </c>
      <c r="AJ2895">
        <v>13</v>
      </c>
      <c r="AK2895">
        <v>262</v>
      </c>
      <c r="AL2895">
        <v>111</v>
      </c>
      <c r="AM2895">
        <v>34</v>
      </c>
      <c r="AN2895">
        <v>20.15384615</v>
      </c>
      <c r="AO2895">
        <v>1</v>
      </c>
    </row>
    <row r="2896" spans="32:41" x14ac:dyDescent="0.25">
      <c r="AF2896">
        <v>0.16760710837521264</v>
      </c>
      <c r="AG2896">
        <v>42380797</v>
      </c>
      <c r="AH2896">
        <v>131</v>
      </c>
      <c r="AI2896">
        <v>491.9</v>
      </c>
      <c r="AJ2896">
        <v>3</v>
      </c>
      <c r="AK2896">
        <v>26</v>
      </c>
      <c r="AL2896">
        <v>20</v>
      </c>
      <c r="AM2896">
        <v>8</v>
      </c>
      <c r="AN2896">
        <v>8.6666666669999994</v>
      </c>
      <c r="AO2896">
        <v>1</v>
      </c>
    </row>
    <row r="2897" spans="32:41" x14ac:dyDescent="0.25">
      <c r="AF2897">
        <v>0.16032037394023757</v>
      </c>
      <c r="AG2897">
        <v>42381646</v>
      </c>
      <c r="AH2897">
        <v>5</v>
      </c>
      <c r="AI2897">
        <v>8162.61</v>
      </c>
      <c r="AJ2897">
        <v>62</v>
      </c>
      <c r="AK2897">
        <v>892</v>
      </c>
      <c r="AL2897">
        <v>388</v>
      </c>
      <c r="AM2897">
        <v>153</v>
      </c>
      <c r="AN2897">
        <v>14.387096769999999</v>
      </c>
      <c r="AO2897">
        <v>1</v>
      </c>
    </row>
    <row r="2898" spans="32:41" x14ac:dyDescent="0.25">
      <c r="AF2898">
        <v>0.31424133340669547</v>
      </c>
      <c r="AG2898">
        <v>42384011</v>
      </c>
      <c r="AH2898">
        <v>14</v>
      </c>
      <c r="AI2898">
        <v>6268.3</v>
      </c>
      <c r="AJ2898">
        <v>19</v>
      </c>
      <c r="AK2898">
        <v>337</v>
      </c>
      <c r="AL2898">
        <v>104</v>
      </c>
      <c r="AM2898">
        <v>49</v>
      </c>
      <c r="AN2898">
        <v>17.736842110000001</v>
      </c>
      <c r="AO2898">
        <v>1</v>
      </c>
    </row>
    <row r="2899" spans="32:41" x14ac:dyDescent="0.25">
      <c r="AF2899">
        <v>0.33521371705542646</v>
      </c>
      <c r="AG2899">
        <v>42384583</v>
      </c>
      <c r="AH2899">
        <v>135</v>
      </c>
      <c r="AI2899">
        <v>1000.27</v>
      </c>
      <c r="AJ2899">
        <v>2</v>
      </c>
      <c r="AK2899">
        <v>9</v>
      </c>
      <c r="AL2899">
        <v>2</v>
      </c>
      <c r="AM2899">
        <v>2</v>
      </c>
      <c r="AN2899">
        <v>4.5</v>
      </c>
      <c r="AO2899">
        <v>0</v>
      </c>
    </row>
    <row r="2900" spans="32:41" x14ac:dyDescent="0.25">
      <c r="AF2900">
        <v>0.14606944111639941</v>
      </c>
      <c r="AG2900">
        <v>42385538</v>
      </c>
      <c r="AH2900">
        <v>15</v>
      </c>
      <c r="AI2900">
        <v>1887.63</v>
      </c>
      <c r="AJ2900">
        <v>18</v>
      </c>
      <c r="AK2900">
        <v>289</v>
      </c>
      <c r="AL2900">
        <v>77</v>
      </c>
      <c r="AM2900">
        <v>35</v>
      </c>
      <c r="AN2900">
        <v>16.055555559999998</v>
      </c>
      <c r="AO2900">
        <v>1</v>
      </c>
    </row>
    <row r="2901" spans="32:41" x14ac:dyDescent="0.25">
      <c r="AF2901">
        <v>0.17283077305924299</v>
      </c>
      <c r="AG2901">
        <v>42386939</v>
      </c>
      <c r="AH2901">
        <v>218</v>
      </c>
      <c r="AI2901">
        <v>946.5</v>
      </c>
      <c r="AJ2901">
        <v>2</v>
      </c>
      <c r="AK2901">
        <v>4</v>
      </c>
      <c r="AL2901">
        <v>4</v>
      </c>
      <c r="AM2901">
        <v>3</v>
      </c>
      <c r="AN2901">
        <v>2</v>
      </c>
      <c r="AO2901">
        <v>0</v>
      </c>
    </row>
    <row r="2902" spans="32:41" x14ac:dyDescent="0.25">
      <c r="AF2902">
        <v>0.4239933634060461</v>
      </c>
      <c r="AG2902">
        <v>42388956</v>
      </c>
      <c r="AH2902">
        <v>16</v>
      </c>
      <c r="AI2902">
        <v>599.16</v>
      </c>
      <c r="AJ2902">
        <v>5</v>
      </c>
      <c r="AK2902">
        <v>61</v>
      </c>
      <c r="AL2902">
        <v>41</v>
      </c>
      <c r="AM2902">
        <v>16</v>
      </c>
      <c r="AN2902">
        <v>12.2</v>
      </c>
      <c r="AO2902">
        <v>1</v>
      </c>
    </row>
    <row r="2903" spans="32:41" x14ac:dyDescent="0.25">
      <c r="AF2903">
        <v>0.37840200105438027</v>
      </c>
      <c r="AG2903">
        <v>42389150</v>
      </c>
      <c r="AH2903">
        <v>391</v>
      </c>
      <c r="AI2903">
        <v>133.6</v>
      </c>
      <c r="AJ2903">
        <v>1</v>
      </c>
      <c r="AK2903">
        <v>7</v>
      </c>
      <c r="AL2903">
        <v>7</v>
      </c>
      <c r="AM2903">
        <v>4</v>
      </c>
      <c r="AN2903">
        <v>7</v>
      </c>
      <c r="AO2903">
        <v>0</v>
      </c>
    </row>
    <row r="2904" spans="32:41" x14ac:dyDescent="0.25">
      <c r="AF2904">
        <v>0.37381971477371689</v>
      </c>
      <c r="AG2904">
        <v>42389536</v>
      </c>
      <c r="AH2904">
        <v>275</v>
      </c>
      <c r="AI2904">
        <v>576.97</v>
      </c>
      <c r="AJ2904">
        <v>3</v>
      </c>
      <c r="AK2904">
        <v>67</v>
      </c>
      <c r="AL2904">
        <v>43</v>
      </c>
      <c r="AM2904">
        <v>9</v>
      </c>
      <c r="AN2904">
        <v>22.333333329999999</v>
      </c>
      <c r="AO2904">
        <v>0</v>
      </c>
    </row>
    <row r="2905" spans="32:41" x14ac:dyDescent="0.25">
      <c r="AF2905">
        <v>0.115205257529164</v>
      </c>
      <c r="AG2905">
        <v>42390874</v>
      </c>
      <c r="AH2905">
        <v>55</v>
      </c>
      <c r="AI2905">
        <v>732.84</v>
      </c>
      <c r="AJ2905">
        <v>7</v>
      </c>
      <c r="AK2905">
        <v>101</v>
      </c>
      <c r="AL2905">
        <v>68</v>
      </c>
      <c r="AM2905">
        <v>21</v>
      </c>
      <c r="AN2905">
        <v>14.42857143</v>
      </c>
      <c r="AO2905">
        <v>1</v>
      </c>
    </row>
    <row r="2906" spans="32:41" x14ac:dyDescent="0.25">
      <c r="AF2906">
        <v>0.45864946145372543</v>
      </c>
      <c r="AG2906">
        <v>42393662</v>
      </c>
      <c r="AH2906">
        <v>16</v>
      </c>
      <c r="AI2906">
        <v>369.7</v>
      </c>
      <c r="AJ2906">
        <v>3</v>
      </c>
      <c r="AK2906">
        <v>28</v>
      </c>
      <c r="AL2906">
        <v>23</v>
      </c>
      <c r="AM2906">
        <v>10</v>
      </c>
      <c r="AN2906">
        <v>9.3333333330000006</v>
      </c>
      <c r="AO2906">
        <v>1</v>
      </c>
    </row>
    <row r="2907" spans="32:41" x14ac:dyDescent="0.25">
      <c r="AF2907">
        <v>0.22283183004581497</v>
      </c>
      <c r="AG2907">
        <v>42393836</v>
      </c>
      <c r="AH2907">
        <v>19</v>
      </c>
      <c r="AI2907">
        <v>8521.86</v>
      </c>
      <c r="AJ2907">
        <v>18</v>
      </c>
      <c r="AK2907">
        <v>271</v>
      </c>
      <c r="AL2907">
        <v>106</v>
      </c>
      <c r="AM2907">
        <v>44</v>
      </c>
      <c r="AN2907">
        <v>15.05555556</v>
      </c>
      <c r="AO2907">
        <v>1</v>
      </c>
    </row>
    <row r="2908" spans="32:41" x14ac:dyDescent="0.25">
      <c r="AF2908">
        <v>0.28995388297528346</v>
      </c>
      <c r="AG2908">
        <v>42394113</v>
      </c>
      <c r="AH2908">
        <v>220</v>
      </c>
      <c r="AI2908">
        <v>2740.71</v>
      </c>
      <c r="AJ2908">
        <v>10</v>
      </c>
      <c r="AK2908">
        <v>130</v>
      </c>
      <c r="AL2908">
        <v>53</v>
      </c>
      <c r="AM2908">
        <v>24</v>
      </c>
      <c r="AN2908">
        <v>13</v>
      </c>
      <c r="AO2908">
        <v>0</v>
      </c>
    </row>
    <row r="2909" spans="32:41" x14ac:dyDescent="0.25">
      <c r="AF2909">
        <v>0.46329394451364514</v>
      </c>
      <c r="AG2909">
        <v>42395159</v>
      </c>
      <c r="AH2909">
        <v>23</v>
      </c>
      <c r="AI2909">
        <v>3520.96</v>
      </c>
      <c r="AJ2909">
        <v>21</v>
      </c>
      <c r="AK2909">
        <v>177</v>
      </c>
      <c r="AL2909">
        <v>109</v>
      </c>
      <c r="AM2909">
        <v>51</v>
      </c>
      <c r="AN2909">
        <v>8.4285714289999998</v>
      </c>
      <c r="AO2909">
        <v>1</v>
      </c>
    </row>
    <row r="2910" spans="32:41" x14ac:dyDescent="0.25">
      <c r="AF2910">
        <v>0.27529409481135447</v>
      </c>
      <c r="AG2910">
        <v>42398668</v>
      </c>
      <c r="AH2910">
        <v>54</v>
      </c>
      <c r="AI2910">
        <v>4983.78</v>
      </c>
      <c r="AJ2910">
        <v>35</v>
      </c>
      <c r="AK2910">
        <v>445</v>
      </c>
      <c r="AL2910">
        <v>158</v>
      </c>
      <c r="AM2910">
        <v>71</v>
      </c>
      <c r="AN2910">
        <v>12.71428571</v>
      </c>
      <c r="AO2910">
        <v>1</v>
      </c>
    </row>
    <row r="2911" spans="32:41" x14ac:dyDescent="0.25">
      <c r="AF2911">
        <v>0.21570777864483681</v>
      </c>
      <c r="AG2911">
        <v>42399407</v>
      </c>
      <c r="AH2911">
        <v>42</v>
      </c>
      <c r="AI2911">
        <v>2434.91</v>
      </c>
      <c r="AJ2911">
        <v>15</v>
      </c>
      <c r="AK2911">
        <v>160</v>
      </c>
      <c r="AL2911">
        <v>106</v>
      </c>
      <c r="AM2911">
        <v>42</v>
      </c>
      <c r="AN2911">
        <v>10.66666667</v>
      </c>
      <c r="AO2911">
        <v>1</v>
      </c>
    </row>
    <row r="2912" spans="32:41" x14ac:dyDescent="0.25">
      <c r="AF2912">
        <v>0.44828213162656583</v>
      </c>
      <c r="AG2912">
        <v>42399596</v>
      </c>
      <c r="AH2912">
        <v>102</v>
      </c>
      <c r="AI2912">
        <v>504.07</v>
      </c>
      <c r="AJ2912">
        <v>4</v>
      </c>
      <c r="AK2912">
        <v>57</v>
      </c>
      <c r="AL2912">
        <v>41</v>
      </c>
      <c r="AM2912">
        <v>11</v>
      </c>
      <c r="AN2912">
        <v>14.25</v>
      </c>
      <c r="AO2912">
        <v>1</v>
      </c>
    </row>
    <row r="2913" spans="32:41" x14ac:dyDescent="0.25">
      <c r="AF2913">
        <v>0.48081273241682632</v>
      </c>
      <c r="AG2913">
        <v>42402739</v>
      </c>
      <c r="AH2913">
        <v>133</v>
      </c>
      <c r="AI2913">
        <v>2386.6999999999998</v>
      </c>
      <c r="AJ2913">
        <v>7</v>
      </c>
      <c r="AK2913">
        <v>166</v>
      </c>
      <c r="AL2913">
        <v>107</v>
      </c>
      <c r="AM2913">
        <v>28</v>
      </c>
      <c r="AN2913">
        <v>23.714285709999999</v>
      </c>
      <c r="AO2913">
        <v>1</v>
      </c>
    </row>
    <row r="2914" spans="32:41" x14ac:dyDescent="0.25">
      <c r="AF2914">
        <v>0.25097397979919878</v>
      </c>
      <c r="AG2914">
        <v>42403687</v>
      </c>
      <c r="AH2914">
        <v>228</v>
      </c>
      <c r="AI2914">
        <v>1239.54</v>
      </c>
      <c r="AJ2914">
        <v>7</v>
      </c>
      <c r="AK2914">
        <v>67</v>
      </c>
      <c r="AL2914">
        <v>47</v>
      </c>
      <c r="AM2914">
        <v>19</v>
      </c>
      <c r="AN2914">
        <v>9.5714285710000002</v>
      </c>
      <c r="AO2914">
        <v>0</v>
      </c>
    </row>
    <row r="2915" spans="32:41" x14ac:dyDescent="0.25">
      <c r="AF2915">
        <v>1.9432601655079096E-2</v>
      </c>
      <c r="AG2915">
        <v>42406769</v>
      </c>
      <c r="AH2915">
        <v>3</v>
      </c>
      <c r="AI2915">
        <v>2073.35</v>
      </c>
      <c r="AJ2915">
        <v>13</v>
      </c>
      <c r="AK2915">
        <v>123</v>
      </c>
      <c r="AL2915">
        <v>83</v>
      </c>
      <c r="AM2915">
        <v>35</v>
      </c>
      <c r="AN2915">
        <v>9.461538462</v>
      </c>
      <c r="AO2915">
        <v>1</v>
      </c>
    </row>
    <row r="2916" spans="32:41" x14ac:dyDescent="0.25">
      <c r="AF2916">
        <v>0.13471156343756263</v>
      </c>
      <c r="AG2916">
        <v>42407925</v>
      </c>
      <c r="AH2916">
        <v>55</v>
      </c>
      <c r="AI2916">
        <v>1116.72</v>
      </c>
      <c r="AJ2916">
        <v>10</v>
      </c>
      <c r="AK2916">
        <v>123</v>
      </c>
      <c r="AL2916">
        <v>66</v>
      </c>
      <c r="AM2916">
        <v>34</v>
      </c>
      <c r="AN2916">
        <v>12.3</v>
      </c>
      <c r="AO2916">
        <v>1</v>
      </c>
    </row>
    <row r="2917" spans="32:41" x14ac:dyDescent="0.25">
      <c r="AF2917">
        <v>0.36093062518284791</v>
      </c>
      <c r="AG2917">
        <v>42408347</v>
      </c>
      <c r="AH2917">
        <v>49</v>
      </c>
      <c r="AI2917">
        <v>2801.5</v>
      </c>
      <c r="AJ2917">
        <v>9</v>
      </c>
      <c r="AK2917">
        <v>68</v>
      </c>
      <c r="AL2917">
        <v>54</v>
      </c>
      <c r="AM2917">
        <v>23</v>
      </c>
      <c r="AN2917">
        <v>7.5555555559999998</v>
      </c>
      <c r="AO2917">
        <v>0</v>
      </c>
    </row>
    <row r="2918" spans="32:41" x14ac:dyDescent="0.25">
      <c r="AF2918">
        <v>0.32269127940346642</v>
      </c>
      <c r="AG2918">
        <v>42409733</v>
      </c>
      <c r="AH2918">
        <v>62</v>
      </c>
      <c r="AI2918">
        <v>2743.91</v>
      </c>
      <c r="AJ2918">
        <v>13</v>
      </c>
      <c r="AK2918">
        <v>243</v>
      </c>
      <c r="AL2918">
        <v>162</v>
      </c>
      <c r="AM2918">
        <v>41</v>
      </c>
      <c r="AN2918">
        <v>18.69230769</v>
      </c>
      <c r="AO2918">
        <v>1</v>
      </c>
    </row>
    <row r="2919" spans="32:41" x14ac:dyDescent="0.25">
      <c r="AF2919">
        <v>0.11216412271014464</v>
      </c>
      <c r="AG2919">
        <v>42409744</v>
      </c>
      <c r="AH2919">
        <v>341</v>
      </c>
      <c r="AI2919">
        <v>177.42</v>
      </c>
      <c r="AJ2919">
        <v>1</v>
      </c>
      <c r="AK2919">
        <v>9</v>
      </c>
      <c r="AL2919">
        <v>9</v>
      </c>
      <c r="AM2919">
        <v>2</v>
      </c>
      <c r="AN2919">
        <v>9</v>
      </c>
      <c r="AO2919">
        <v>0</v>
      </c>
    </row>
    <row r="2920" spans="32:41" x14ac:dyDescent="0.25">
      <c r="AF2920">
        <v>0.10615758770540029</v>
      </c>
      <c r="AG2920">
        <v>42410647</v>
      </c>
      <c r="AH2920">
        <v>66</v>
      </c>
      <c r="AI2920">
        <v>1184.97</v>
      </c>
      <c r="AJ2920">
        <v>8</v>
      </c>
      <c r="AK2920">
        <v>92</v>
      </c>
      <c r="AL2920">
        <v>44</v>
      </c>
      <c r="AM2920">
        <v>23</v>
      </c>
      <c r="AN2920">
        <v>11.5</v>
      </c>
      <c r="AO2920">
        <v>1</v>
      </c>
    </row>
    <row r="2921" spans="32:41" x14ac:dyDescent="0.25">
      <c r="AF2921">
        <v>0.41321399664689651</v>
      </c>
      <c r="AG2921">
        <v>42410875</v>
      </c>
      <c r="AH2921">
        <v>323</v>
      </c>
      <c r="AI2921">
        <v>102.3</v>
      </c>
      <c r="AJ2921">
        <v>1</v>
      </c>
      <c r="AK2921">
        <v>16</v>
      </c>
      <c r="AL2921">
        <v>13</v>
      </c>
      <c r="AM2921">
        <v>5</v>
      </c>
      <c r="AN2921">
        <v>16</v>
      </c>
      <c r="AO2921">
        <v>0</v>
      </c>
    </row>
    <row r="2922" spans="32:41" x14ac:dyDescent="0.25">
      <c r="AF2922">
        <v>0.43618964732029375</v>
      </c>
      <c r="AG2922">
        <v>42414311</v>
      </c>
      <c r="AH2922">
        <v>56</v>
      </c>
      <c r="AI2922">
        <v>428.07</v>
      </c>
      <c r="AJ2922">
        <v>3</v>
      </c>
      <c r="AK2922">
        <v>55</v>
      </c>
      <c r="AL2922">
        <v>32</v>
      </c>
      <c r="AM2922">
        <v>11</v>
      </c>
      <c r="AN2922">
        <v>18.333333329999999</v>
      </c>
      <c r="AO2922">
        <v>1</v>
      </c>
    </row>
    <row r="2923" spans="32:41" x14ac:dyDescent="0.25">
      <c r="AF2923">
        <v>2.3407305004293444E-2</v>
      </c>
      <c r="AG2923">
        <v>42414975</v>
      </c>
      <c r="AH2923">
        <v>385</v>
      </c>
      <c r="AI2923">
        <v>146.80000000000001</v>
      </c>
      <c r="AJ2923">
        <v>1</v>
      </c>
      <c r="AK2923">
        <v>17</v>
      </c>
      <c r="AL2923">
        <v>13</v>
      </c>
      <c r="AM2923">
        <v>3</v>
      </c>
      <c r="AN2923">
        <v>17</v>
      </c>
      <c r="AO2923">
        <v>0</v>
      </c>
    </row>
    <row r="2924" spans="32:41" x14ac:dyDescent="0.25">
      <c r="AF2924">
        <v>6.710254340874422E-2</v>
      </c>
      <c r="AG2924">
        <v>42418799</v>
      </c>
      <c r="AH2924">
        <v>105</v>
      </c>
      <c r="AI2924">
        <v>924.6</v>
      </c>
      <c r="AJ2924">
        <v>3</v>
      </c>
      <c r="AK2924">
        <v>51</v>
      </c>
      <c r="AL2924">
        <v>11</v>
      </c>
      <c r="AM2924">
        <v>6</v>
      </c>
      <c r="AN2924">
        <v>17</v>
      </c>
      <c r="AO2924">
        <v>1</v>
      </c>
    </row>
    <row r="2925" spans="32:41" x14ac:dyDescent="0.25">
      <c r="AF2925">
        <v>1.0713350880368067E-3</v>
      </c>
      <c r="AG2925">
        <v>42419868</v>
      </c>
      <c r="AH2925">
        <v>280</v>
      </c>
      <c r="AI2925">
        <v>400.91</v>
      </c>
      <c r="AJ2925">
        <v>2</v>
      </c>
      <c r="AK2925">
        <v>33</v>
      </c>
      <c r="AL2925">
        <v>33</v>
      </c>
      <c r="AM2925">
        <v>8</v>
      </c>
      <c r="AN2925">
        <v>16.5</v>
      </c>
      <c r="AO2925">
        <v>0</v>
      </c>
    </row>
    <row r="2926" spans="32:41" x14ac:dyDescent="0.25">
      <c r="AF2926">
        <v>0.4573277702989017</v>
      </c>
      <c r="AG2926">
        <v>42420970</v>
      </c>
      <c r="AH2926">
        <v>429</v>
      </c>
      <c r="AI2926">
        <v>100.2</v>
      </c>
      <c r="AJ2926">
        <v>1</v>
      </c>
      <c r="AK2926">
        <v>12</v>
      </c>
      <c r="AL2926">
        <v>8</v>
      </c>
      <c r="AM2926">
        <v>3</v>
      </c>
      <c r="AN2926">
        <v>12</v>
      </c>
      <c r="AO2926">
        <v>0</v>
      </c>
    </row>
    <row r="2927" spans="32:41" x14ac:dyDescent="0.25">
      <c r="AF2927">
        <v>0.22985335618602909</v>
      </c>
      <c r="AG2927">
        <v>42421927</v>
      </c>
      <c r="AH2927">
        <v>2</v>
      </c>
      <c r="AI2927">
        <v>1133.24</v>
      </c>
      <c r="AJ2927">
        <v>7</v>
      </c>
      <c r="AK2927">
        <v>102</v>
      </c>
      <c r="AL2927">
        <v>95</v>
      </c>
      <c r="AM2927">
        <v>27</v>
      </c>
      <c r="AN2927">
        <v>14.57142857</v>
      </c>
      <c r="AO2927">
        <v>1</v>
      </c>
    </row>
    <row r="2928" spans="32:41" x14ac:dyDescent="0.25">
      <c r="AF2928">
        <v>0.40304118820237655</v>
      </c>
      <c r="AG2928">
        <v>42424164</v>
      </c>
      <c r="AH2928">
        <v>208</v>
      </c>
      <c r="AI2928">
        <v>298</v>
      </c>
      <c r="AJ2928">
        <v>2</v>
      </c>
      <c r="AK2928">
        <v>2</v>
      </c>
      <c r="AL2928">
        <v>2</v>
      </c>
      <c r="AM2928">
        <v>2</v>
      </c>
      <c r="AN2928">
        <v>1</v>
      </c>
      <c r="AO2928">
        <v>0</v>
      </c>
    </row>
    <row r="2929" spans="32:41" x14ac:dyDescent="0.25">
      <c r="AF2929">
        <v>0.37237819755889212</v>
      </c>
      <c r="AG2929">
        <v>42425299</v>
      </c>
      <c r="AH2929">
        <v>17</v>
      </c>
      <c r="AI2929">
        <v>2449.2600000000002</v>
      </c>
      <c r="AJ2929">
        <v>13</v>
      </c>
      <c r="AK2929">
        <v>170</v>
      </c>
      <c r="AL2929">
        <v>115</v>
      </c>
      <c r="AM2929">
        <v>41</v>
      </c>
      <c r="AN2929">
        <v>13.07692308</v>
      </c>
      <c r="AO2929">
        <v>1</v>
      </c>
    </row>
    <row r="2930" spans="32:41" x14ac:dyDescent="0.25">
      <c r="AF2930">
        <v>0.43823466599575578</v>
      </c>
      <c r="AG2930">
        <v>42426654</v>
      </c>
      <c r="AH2930">
        <v>86</v>
      </c>
      <c r="AI2930">
        <v>1592.29</v>
      </c>
      <c r="AJ2930">
        <v>10</v>
      </c>
      <c r="AK2930">
        <v>126</v>
      </c>
      <c r="AL2930">
        <v>55</v>
      </c>
      <c r="AM2930">
        <v>19</v>
      </c>
      <c r="AN2930">
        <v>12.6</v>
      </c>
      <c r="AO2930">
        <v>1</v>
      </c>
    </row>
    <row r="2931" spans="32:41" x14ac:dyDescent="0.25">
      <c r="AF2931">
        <v>0.19477806297627975</v>
      </c>
      <c r="AG2931">
        <v>42428632</v>
      </c>
      <c r="AH2931">
        <v>409</v>
      </c>
      <c r="AI2931">
        <v>169</v>
      </c>
      <c r="AJ2931">
        <v>1</v>
      </c>
      <c r="AK2931">
        <v>1</v>
      </c>
      <c r="AL2931">
        <v>1</v>
      </c>
      <c r="AM2931">
        <v>1</v>
      </c>
      <c r="AN2931">
        <v>1</v>
      </c>
      <c r="AO2931">
        <v>0</v>
      </c>
    </row>
    <row r="2932" spans="32:41" x14ac:dyDescent="0.25">
      <c r="AF2932">
        <v>0.28153485667449885</v>
      </c>
      <c r="AG2932">
        <v>42433177</v>
      </c>
      <c r="AH2932">
        <v>2</v>
      </c>
      <c r="AI2932">
        <v>354</v>
      </c>
      <c r="AJ2932">
        <v>1</v>
      </c>
      <c r="AK2932">
        <v>1</v>
      </c>
      <c r="AL2932">
        <v>1</v>
      </c>
      <c r="AM2932">
        <v>1</v>
      </c>
      <c r="AN2932">
        <v>1</v>
      </c>
      <c r="AO2932">
        <v>0</v>
      </c>
    </row>
    <row r="2933" spans="32:41" x14ac:dyDescent="0.25">
      <c r="AF2933">
        <v>0.22910199439667223</v>
      </c>
      <c r="AG2933">
        <v>42434494</v>
      </c>
      <c r="AH2933">
        <v>4</v>
      </c>
      <c r="AI2933">
        <v>446.6</v>
      </c>
      <c r="AJ2933">
        <v>3</v>
      </c>
      <c r="AK2933">
        <v>19</v>
      </c>
      <c r="AL2933">
        <v>13</v>
      </c>
      <c r="AM2933">
        <v>6</v>
      </c>
      <c r="AN2933">
        <v>6.3333333329999997</v>
      </c>
      <c r="AO2933">
        <v>1</v>
      </c>
    </row>
    <row r="2934" spans="32:41" x14ac:dyDescent="0.25">
      <c r="AF2934">
        <v>0.10900512541777607</v>
      </c>
      <c r="AG2934">
        <v>42435096</v>
      </c>
      <c r="AH2934">
        <v>419</v>
      </c>
      <c r="AI2934">
        <v>145</v>
      </c>
      <c r="AJ2934">
        <v>1</v>
      </c>
      <c r="AK2934">
        <v>21</v>
      </c>
      <c r="AL2934">
        <v>12</v>
      </c>
      <c r="AM2934">
        <v>1</v>
      </c>
      <c r="AN2934">
        <v>21</v>
      </c>
      <c r="AO2934">
        <v>0</v>
      </c>
    </row>
    <row r="2935" spans="32:41" x14ac:dyDescent="0.25">
      <c r="AF2935">
        <v>0.42706341150732008</v>
      </c>
      <c r="AG2935">
        <v>42436142</v>
      </c>
      <c r="AH2935">
        <v>3</v>
      </c>
      <c r="AI2935">
        <v>88.76</v>
      </c>
      <c r="AJ2935">
        <v>1</v>
      </c>
      <c r="AK2935">
        <v>13</v>
      </c>
      <c r="AL2935">
        <v>5</v>
      </c>
      <c r="AM2935">
        <v>1</v>
      </c>
      <c r="AN2935">
        <v>13</v>
      </c>
      <c r="AO2935">
        <v>0</v>
      </c>
    </row>
    <row r="2936" spans="32:41" x14ac:dyDescent="0.25">
      <c r="AF2936">
        <v>4.9322809938453727E-2</v>
      </c>
      <c r="AG2936">
        <v>42436805</v>
      </c>
      <c r="AH2936">
        <v>85</v>
      </c>
      <c r="AI2936">
        <v>2590</v>
      </c>
      <c r="AJ2936">
        <v>8</v>
      </c>
      <c r="AK2936">
        <v>129</v>
      </c>
      <c r="AL2936">
        <v>40</v>
      </c>
      <c r="AM2936">
        <v>16</v>
      </c>
      <c r="AN2936">
        <v>16.125</v>
      </c>
      <c r="AO2936">
        <v>1</v>
      </c>
    </row>
    <row r="2937" spans="32:41" x14ac:dyDescent="0.25">
      <c r="AF2937">
        <v>0.45248152125299179</v>
      </c>
      <c r="AG2937">
        <v>42441819</v>
      </c>
      <c r="AH2937">
        <v>315</v>
      </c>
      <c r="AI2937">
        <v>300.08999999999997</v>
      </c>
      <c r="AJ2937">
        <v>3</v>
      </c>
      <c r="AK2937">
        <v>44</v>
      </c>
      <c r="AL2937">
        <v>7</v>
      </c>
      <c r="AM2937">
        <v>3</v>
      </c>
      <c r="AN2937">
        <v>14.66666667</v>
      </c>
      <c r="AO2937">
        <v>0</v>
      </c>
    </row>
    <row r="2938" spans="32:41" x14ac:dyDescent="0.25">
      <c r="AF2938">
        <v>9.7953274910625776E-2</v>
      </c>
      <c r="AG2938">
        <v>42445024</v>
      </c>
      <c r="AH2938">
        <v>9</v>
      </c>
      <c r="AI2938">
        <v>879</v>
      </c>
      <c r="AJ2938">
        <v>2</v>
      </c>
      <c r="AK2938">
        <v>4</v>
      </c>
      <c r="AL2938">
        <v>3</v>
      </c>
      <c r="AM2938">
        <v>2</v>
      </c>
      <c r="AN2938">
        <v>2</v>
      </c>
      <c r="AO2938">
        <v>0</v>
      </c>
    </row>
    <row r="2939" spans="32:41" x14ac:dyDescent="0.25">
      <c r="AF2939">
        <v>0.48478386885951841</v>
      </c>
      <c r="AG2939">
        <v>42447396</v>
      </c>
      <c r="AH2939">
        <v>322</v>
      </c>
      <c r="AI2939">
        <v>343.85</v>
      </c>
      <c r="AJ2939">
        <v>4</v>
      </c>
      <c r="AK2939">
        <v>24</v>
      </c>
      <c r="AL2939">
        <v>12</v>
      </c>
      <c r="AM2939">
        <v>7</v>
      </c>
      <c r="AN2939">
        <v>6</v>
      </c>
      <c r="AO2939">
        <v>0</v>
      </c>
    </row>
    <row r="2940" spans="32:41" x14ac:dyDescent="0.25">
      <c r="AF2940">
        <v>0.37167466980663988</v>
      </c>
      <c r="AG2940">
        <v>42452452</v>
      </c>
      <c r="AH2940">
        <v>10</v>
      </c>
      <c r="AI2940">
        <v>3865.37</v>
      </c>
      <c r="AJ2940">
        <v>21</v>
      </c>
      <c r="AK2940">
        <v>313</v>
      </c>
      <c r="AL2940">
        <v>187</v>
      </c>
      <c r="AM2940">
        <v>53</v>
      </c>
      <c r="AN2940">
        <v>14.90476191</v>
      </c>
      <c r="AO2940">
        <v>1</v>
      </c>
    </row>
    <row r="2941" spans="32:41" x14ac:dyDescent="0.25">
      <c r="AF2941">
        <v>0.33836300874984526</v>
      </c>
      <c r="AG2941">
        <v>42453111</v>
      </c>
      <c r="AH2941">
        <v>6</v>
      </c>
      <c r="AI2941">
        <v>1321.05</v>
      </c>
      <c r="AJ2941">
        <v>12</v>
      </c>
      <c r="AK2941">
        <v>129</v>
      </c>
      <c r="AL2941">
        <v>93</v>
      </c>
      <c r="AM2941">
        <v>37</v>
      </c>
      <c r="AN2941">
        <v>10.75</v>
      </c>
      <c r="AO2941">
        <v>1</v>
      </c>
    </row>
    <row r="2942" spans="32:41" x14ac:dyDescent="0.25">
      <c r="AF2942">
        <v>0.20804142004917325</v>
      </c>
      <c r="AG2942">
        <v>42453483</v>
      </c>
      <c r="AH2942">
        <v>76</v>
      </c>
      <c r="AI2942">
        <v>442.6</v>
      </c>
      <c r="AJ2942">
        <v>2</v>
      </c>
      <c r="AK2942">
        <v>8</v>
      </c>
      <c r="AL2942">
        <v>8</v>
      </c>
      <c r="AM2942">
        <v>5</v>
      </c>
      <c r="AN2942">
        <v>4</v>
      </c>
      <c r="AO2942">
        <v>1</v>
      </c>
    </row>
    <row r="2943" spans="32:41" x14ac:dyDescent="0.25">
      <c r="AF2943">
        <v>0.43506824598833105</v>
      </c>
      <c r="AG2943">
        <v>42456371</v>
      </c>
      <c r="AH2943">
        <v>124</v>
      </c>
      <c r="AI2943">
        <v>1624.78</v>
      </c>
      <c r="AJ2943">
        <v>7</v>
      </c>
      <c r="AK2943">
        <v>102</v>
      </c>
      <c r="AL2943">
        <v>70</v>
      </c>
      <c r="AM2943">
        <v>26</v>
      </c>
      <c r="AN2943">
        <v>14.57142857</v>
      </c>
      <c r="AO2943">
        <v>1</v>
      </c>
    </row>
    <row r="2944" spans="32:41" x14ac:dyDescent="0.25">
      <c r="AF2944">
        <v>0.38365653364653718</v>
      </c>
      <c r="AG2944">
        <v>42456559</v>
      </c>
      <c r="AH2944">
        <v>80</v>
      </c>
      <c r="AI2944">
        <v>549.32000000000005</v>
      </c>
      <c r="AJ2944">
        <v>4</v>
      </c>
      <c r="AK2944">
        <v>44</v>
      </c>
      <c r="AL2944">
        <v>16</v>
      </c>
      <c r="AM2944">
        <v>8</v>
      </c>
      <c r="AN2944">
        <v>11</v>
      </c>
      <c r="AO2944">
        <v>1</v>
      </c>
    </row>
    <row r="2945" spans="32:41" x14ac:dyDescent="0.25">
      <c r="AF2945">
        <v>0.17369650859984076</v>
      </c>
      <c r="AG2945">
        <v>42463680</v>
      </c>
      <c r="AH2945">
        <v>58</v>
      </c>
      <c r="AI2945">
        <v>736.89</v>
      </c>
      <c r="AJ2945">
        <v>4</v>
      </c>
      <c r="AK2945">
        <v>23</v>
      </c>
      <c r="AL2945">
        <v>21</v>
      </c>
      <c r="AM2945">
        <v>6</v>
      </c>
      <c r="AN2945">
        <v>5.75</v>
      </c>
      <c r="AO2945">
        <v>1</v>
      </c>
    </row>
    <row r="2946" spans="32:41" x14ac:dyDescent="0.25">
      <c r="AF2946">
        <v>0.39009747377024262</v>
      </c>
      <c r="AG2946">
        <v>42463784</v>
      </c>
      <c r="AH2946">
        <v>31</v>
      </c>
      <c r="AI2946">
        <v>735.81</v>
      </c>
      <c r="AJ2946">
        <v>7</v>
      </c>
      <c r="AK2946">
        <v>48</v>
      </c>
      <c r="AL2946">
        <v>34</v>
      </c>
      <c r="AM2946">
        <v>19</v>
      </c>
      <c r="AN2946">
        <v>6.8571428570000004</v>
      </c>
      <c r="AO2946">
        <v>1</v>
      </c>
    </row>
    <row r="2947" spans="32:41" x14ac:dyDescent="0.25">
      <c r="AF2947">
        <v>0.49285585739635462</v>
      </c>
      <c r="AG2947">
        <v>42463815</v>
      </c>
      <c r="AH2947">
        <v>10</v>
      </c>
      <c r="AI2947">
        <v>50976</v>
      </c>
      <c r="AJ2947">
        <v>1</v>
      </c>
      <c r="AK2947">
        <v>864</v>
      </c>
      <c r="AL2947">
        <v>1</v>
      </c>
      <c r="AM2947">
        <v>1</v>
      </c>
      <c r="AN2947">
        <v>864</v>
      </c>
      <c r="AO2947">
        <v>0</v>
      </c>
    </row>
    <row r="2948" spans="32:41" x14ac:dyDescent="0.25">
      <c r="AF2948">
        <v>9.439957893669948E-2</v>
      </c>
      <c r="AG2948">
        <v>42470471</v>
      </c>
      <c r="AH2948">
        <v>322</v>
      </c>
      <c r="AI2948">
        <v>343.85</v>
      </c>
      <c r="AJ2948">
        <v>4</v>
      </c>
      <c r="AK2948">
        <v>25</v>
      </c>
      <c r="AL2948">
        <v>13</v>
      </c>
      <c r="AM2948">
        <v>8</v>
      </c>
      <c r="AN2948">
        <v>6.25</v>
      </c>
      <c r="AO2948">
        <v>0</v>
      </c>
    </row>
    <row r="2949" spans="32:41" x14ac:dyDescent="0.25">
      <c r="AF2949">
        <v>0.26858394939204877</v>
      </c>
      <c r="AG2949">
        <v>42478696</v>
      </c>
      <c r="AH2949">
        <v>80</v>
      </c>
      <c r="AI2949">
        <v>478.45</v>
      </c>
      <c r="AJ2949">
        <v>4</v>
      </c>
      <c r="AK2949">
        <v>31</v>
      </c>
      <c r="AL2949">
        <v>26</v>
      </c>
      <c r="AM2949">
        <v>15</v>
      </c>
      <c r="AN2949">
        <v>7.75</v>
      </c>
      <c r="AO2949">
        <v>1</v>
      </c>
    </row>
    <row r="2950" spans="32:41" x14ac:dyDescent="0.25">
      <c r="AF2950">
        <v>0.39203152484201942</v>
      </c>
      <c r="AG2950">
        <v>42479618</v>
      </c>
      <c r="AH2950">
        <v>38</v>
      </c>
      <c r="AI2950">
        <v>783.6</v>
      </c>
      <c r="AJ2950">
        <v>6</v>
      </c>
      <c r="AK2950">
        <v>35</v>
      </c>
      <c r="AL2950">
        <v>24</v>
      </c>
      <c r="AM2950">
        <v>17</v>
      </c>
      <c r="AN2950">
        <v>5.8333333329999997</v>
      </c>
      <c r="AO2950">
        <v>1</v>
      </c>
    </row>
    <row r="2951" spans="32:41" x14ac:dyDescent="0.25">
      <c r="AF2951">
        <v>0.42077691957468299</v>
      </c>
      <c r="AG2951">
        <v>42480333</v>
      </c>
      <c r="AH2951">
        <v>67</v>
      </c>
      <c r="AI2951">
        <v>677.5</v>
      </c>
      <c r="AJ2951">
        <v>6</v>
      </c>
      <c r="AK2951">
        <v>37</v>
      </c>
      <c r="AL2951">
        <v>30</v>
      </c>
      <c r="AM2951">
        <v>18</v>
      </c>
      <c r="AN2951">
        <v>6.1666666670000003</v>
      </c>
      <c r="AO2951">
        <v>1</v>
      </c>
    </row>
    <row r="2952" spans="32:41" x14ac:dyDescent="0.25">
      <c r="AF2952">
        <v>0.42337657538365359</v>
      </c>
      <c r="AG2952">
        <v>42481032</v>
      </c>
      <c r="AH2952">
        <v>23</v>
      </c>
      <c r="AI2952">
        <v>2234.6</v>
      </c>
      <c r="AJ2952">
        <v>15</v>
      </c>
      <c r="AK2952">
        <v>106</v>
      </c>
      <c r="AL2952">
        <v>91</v>
      </c>
      <c r="AM2952">
        <v>36</v>
      </c>
      <c r="AN2952">
        <v>7.0666666669999998</v>
      </c>
      <c r="AO2952">
        <v>1</v>
      </c>
    </row>
    <row r="2953" spans="32:41" x14ac:dyDescent="0.25">
      <c r="AF2953">
        <v>0.22163197676462354</v>
      </c>
      <c r="AG2953">
        <v>42481430</v>
      </c>
      <c r="AH2953">
        <v>108</v>
      </c>
      <c r="AI2953">
        <v>393.26</v>
      </c>
      <c r="AJ2953">
        <v>1</v>
      </c>
      <c r="AK2953">
        <v>46</v>
      </c>
      <c r="AL2953">
        <v>12</v>
      </c>
      <c r="AM2953">
        <v>2</v>
      </c>
      <c r="AN2953">
        <v>46</v>
      </c>
      <c r="AO2953">
        <v>1</v>
      </c>
    </row>
    <row r="2954" spans="32:41" x14ac:dyDescent="0.25">
      <c r="AF2954">
        <v>0.40928321541170054</v>
      </c>
      <c r="AG2954">
        <v>42481984</v>
      </c>
      <c r="AH2954">
        <v>72</v>
      </c>
      <c r="AI2954">
        <v>4037.37</v>
      </c>
      <c r="AJ2954">
        <v>20</v>
      </c>
      <c r="AK2954">
        <v>394</v>
      </c>
      <c r="AL2954">
        <v>106</v>
      </c>
      <c r="AM2954">
        <v>45</v>
      </c>
      <c r="AN2954">
        <v>19.7</v>
      </c>
      <c r="AO2954">
        <v>1</v>
      </c>
    </row>
    <row r="2955" spans="32:41" x14ac:dyDescent="0.25">
      <c r="AF2955">
        <v>0.49257750234272413</v>
      </c>
      <c r="AG2955">
        <v>42483245</v>
      </c>
      <c r="AH2955">
        <v>413</v>
      </c>
      <c r="AI2955">
        <v>1989</v>
      </c>
      <c r="AJ2955">
        <v>2</v>
      </c>
      <c r="AK2955">
        <v>4</v>
      </c>
      <c r="AL2955">
        <v>4</v>
      </c>
      <c r="AM2955">
        <v>4</v>
      </c>
      <c r="AN2955">
        <v>2</v>
      </c>
      <c r="AO2955">
        <v>0</v>
      </c>
    </row>
    <row r="2956" spans="32:41" x14ac:dyDescent="0.25">
      <c r="AF2956">
        <v>3.0988882111648519E-2</v>
      </c>
      <c r="AG2956">
        <v>42483301</v>
      </c>
      <c r="AH2956">
        <v>122</v>
      </c>
      <c r="AI2956">
        <v>1532.59</v>
      </c>
      <c r="AJ2956">
        <v>8</v>
      </c>
      <c r="AK2956">
        <v>280</v>
      </c>
      <c r="AL2956">
        <v>46</v>
      </c>
      <c r="AM2956">
        <v>22</v>
      </c>
      <c r="AN2956">
        <v>35</v>
      </c>
      <c r="AO2956">
        <v>1</v>
      </c>
    </row>
    <row r="2957" spans="32:41" x14ac:dyDescent="0.25">
      <c r="AF2957">
        <v>0.46934618294128294</v>
      </c>
      <c r="AG2957">
        <v>42487419</v>
      </c>
      <c r="AH2957">
        <v>12</v>
      </c>
      <c r="AI2957">
        <v>1940.06</v>
      </c>
      <c r="AJ2957">
        <v>11</v>
      </c>
      <c r="AK2957">
        <v>670</v>
      </c>
      <c r="AL2957">
        <v>58</v>
      </c>
      <c r="AM2957">
        <v>25</v>
      </c>
      <c r="AN2957">
        <v>60.909090910000003</v>
      </c>
      <c r="AO2957">
        <v>1</v>
      </c>
    </row>
    <row r="2958" spans="32:41" x14ac:dyDescent="0.25">
      <c r="AF2958">
        <v>0.40849435906862985</v>
      </c>
      <c r="AG2958">
        <v>42487818</v>
      </c>
      <c r="AH2958">
        <v>66</v>
      </c>
      <c r="AI2958">
        <v>289</v>
      </c>
      <c r="AJ2958">
        <v>2</v>
      </c>
      <c r="AK2958">
        <v>4</v>
      </c>
      <c r="AL2958">
        <v>4</v>
      </c>
      <c r="AM2958">
        <v>2</v>
      </c>
      <c r="AN2958">
        <v>2</v>
      </c>
      <c r="AO2958">
        <v>0</v>
      </c>
    </row>
    <row r="2959" spans="32:41" x14ac:dyDescent="0.25">
      <c r="AF2959">
        <v>0.21585049349558205</v>
      </c>
      <c r="AG2959">
        <v>42488489</v>
      </c>
      <c r="AH2959">
        <v>160</v>
      </c>
      <c r="AI2959">
        <v>399.08</v>
      </c>
      <c r="AJ2959">
        <v>4</v>
      </c>
      <c r="AK2959">
        <v>74</v>
      </c>
      <c r="AL2959">
        <v>48</v>
      </c>
      <c r="AM2959">
        <v>8</v>
      </c>
      <c r="AN2959">
        <v>18.5</v>
      </c>
      <c r="AO2959">
        <v>1</v>
      </c>
    </row>
    <row r="2960" spans="32:41" x14ac:dyDescent="0.25">
      <c r="AF2960">
        <v>5.9459951354548624E-2</v>
      </c>
      <c r="AG2960">
        <v>42488730</v>
      </c>
      <c r="AH2960">
        <v>8</v>
      </c>
      <c r="AI2960">
        <v>1803.32</v>
      </c>
      <c r="AJ2960">
        <v>15</v>
      </c>
      <c r="AK2960">
        <v>125</v>
      </c>
      <c r="AL2960">
        <v>110</v>
      </c>
      <c r="AM2960">
        <v>51</v>
      </c>
      <c r="AN2960">
        <v>8.3333333330000006</v>
      </c>
      <c r="AO2960">
        <v>1</v>
      </c>
    </row>
    <row r="2961" spans="32:41" x14ac:dyDescent="0.25">
      <c r="AF2961">
        <v>0.37969284185228336</v>
      </c>
      <c r="AG2961">
        <v>42488808</v>
      </c>
      <c r="AH2961">
        <v>111</v>
      </c>
      <c r="AI2961">
        <v>1869.05</v>
      </c>
      <c r="AJ2961">
        <v>12</v>
      </c>
      <c r="AK2961">
        <v>101</v>
      </c>
      <c r="AL2961">
        <v>85</v>
      </c>
      <c r="AM2961">
        <v>39</v>
      </c>
      <c r="AN2961">
        <v>8.4166666669999994</v>
      </c>
      <c r="AO2961">
        <v>1</v>
      </c>
    </row>
    <row r="2962" spans="32:41" x14ac:dyDescent="0.25">
      <c r="AF2962">
        <v>2.675514304755422E-2</v>
      </c>
      <c r="AG2962">
        <v>42488993</v>
      </c>
      <c r="AH2962">
        <v>12</v>
      </c>
      <c r="AI2962">
        <v>52</v>
      </c>
      <c r="AJ2962">
        <v>1</v>
      </c>
      <c r="AK2962">
        <v>3</v>
      </c>
      <c r="AL2962">
        <v>3</v>
      </c>
      <c r="AM2962">
        <v>1</v>
      </c>
      <c r="AN2962">
        <v>3</v>
      </c>
      <c r="AO2962">
        <v>0</v>
      </c>
    </row>
    <row r="2963" spans="32:41" x14ac:dyDescent="0.25">
      <c r="AF2963">
        <v>0.27977150407158313</v>
      </c>
      <c r="AG2963">
        <v>42489535</v>
      </c>
      <c r="AH2963">
        <v>109</v>
      </c>
      <c r="AI2963">
        <v>382.18</v>
      </c>
      <c r="AJ2963">
        <v>2</v>
      </c>
      <c r="AK2963">
        <v>25</v>
      </c>
      <c r="AL2963">
        <v>15</v>
      </c>
      <c r="AM2963">
        <v>5</v>
      </c>
      <c r="AN2963">
        <v>12.5</v>
      </c>
      <c r="AO2963">
        <v>1</v>
      </c>
    </row>
    <row r="2964" spans="32:41" x14ac:dyDescent="0.25">
      <c r="AF2964">
        <v>0.32745935865038411</v>
      </c>
      <c r="AG2964">
        <v>42489544</v>
      </c>
      <c r="AH2964">
        <v>317</v>
      </c>
      <c r="AI2964">
        <v>511.02</v>
      </c>
      <c r="AJ2964">
        <v>3</v>
      </c>
      <c r="AK2964">
        <v>41</v>
      </c>
      <c r="AL2964">
        <v>28</v>
      </c>
      <c r="AM2964">
        <v>11</v>
      </c>
      <c r="AN2964">
        <v>13.66666667</v>
      </c>
      <c r="AO2964">
        <v>0</v>
      </c>
    </row>
    <row r="2965" spans="32:41" x14ac:dyDescent="0.25">
      <c r="AF2965">
        <v>1.1611317295229906E-2</v>
      </c>
      <c r="AG2965">
        <v>42489672</v>
      </c>
      <c r="AH2965">
        <v>32</v>
      </c>
      <c r="AI2965">
        <v>582.05999999999995</v>
      </c>
      <c r="AJ2965">
        <v>3</v>
      </c>
      <c r="AK2965">
        <v>24</v>
      </c>
      <c r="AL2965">
        <v>21</v>
      </c>
      <c r="AM2965">
        <v>10</v>
      </c>
      <c r="AN2965">
        <v>8</v>
      </c>
      <c r="AO2965">
        <v>1</v>
      </c>
    </row>
    <row r="2966" spans="32:41" x14ac:dyDescent="0.25">
      <c r="AF2966">
        <v>0.24454650354380003</v>
      </c>
      <c r="AG2966">
        <v>42491052</v>
      </c>
      <c r="AH2966">
        <v>138</v>
      </c>
      <c r="AI2966">
        <v>208.38</v>
      </c>
      <c r="AJ2966">
        <v>2</v>
      </c>
      <c r="AK2966">
        <v>31</v>
      </c>
      <c r="AL2966">
        <v>18</v>
      </c>
      <c r="AM2966">
        <v>5</v>
      </c>
      <c r="AN2966">
        <v>15.5</v>
      </c>
      <c r="AO2966">
        <v>1</v>
      </c>
    </row>
    <row r="2967" spans="32:41" x14ac:dyDescent="0.25">
      <c r="AF2967">
        <v>0.24871796000347846</v>
      </c>
      <c r="AG2967">
        <v>42493891</v>
      </c>
      <c r="AH2967">
        <v>9</v>
      </c>
      <c r="AI2967">
        <v>2611.0700000000002</v>
      </c>
      <c r="AJ2967">
        <v>15</v>
      </c>
      <c r="AK2967">
        <v>222</v>
      </c>
      <c r="AL2967">
        <v>147</v>
      </c>
      <c r="AM2967">
        <v>51</v>
      </c>
      <c r="AN2967">
        <v>14.8</v>
      </c>
      <c r="AO2967">
        <v>1</v>
      </c>
    </row>
    <row r="2968" spans="32:41" x14ac:dyDescent="0.25">
      <c r="AF2968">
        <v>0.42565586890860796</v>
      </c>
      <c r="AG2968">
        <v>42493935</v>
      </c>
      <c r="AH2968">
        <v>454</v>
      </c>
      <c r="AI2968">
        <v>58</v>
      </c>
      <c r="AJ2968">
        <v>1</v>
      </c>
      <c r="AK2968">
        <v>2</v>
      </c>
      <c r="AL2968">
        <v>1</v>
      </c>
      <c r="AM2968">
        <v>1</v>
      </c>
      <c r="AN2968">
        <v>2</v>
      </c>
      <c r="AO2968">
        <v>0</v>
      </c>
    </row>
    <row r="2969" spans="32:41" x14ac:dyDescent="0.25">
      <c r="AF2969">
        <v>0.17322883776511255</v>
      </c>
      <c r="AG2969">
        <v>42494786</v>
      </c>
      <c r="AH2969">
        <v>5</v>
      </c>
      <c r="AI2969">
        <v>2093.7600000000002</v>
      </c>
      <c r="AJ2969">
        <v>9</v>
      </c>
      <c r="AK2969">
        <v>172</v>
      </c>
      <c r="AL2969">
        <v>53</v>
      </c>
      <c r="AM2969">
        <v>20</v>
      </c>
      <c r="AN2969">
        <v>19.11111111</v>
      </c>
      <c r="AO2969">
        <v>1</v>
      </c>
    </row>
    <row r="2970" spans="32:41" x14ac:dyDescent="0.25">
      <c r="AF2970">
        <v>1.8990908091192638E-2</v>
      </c>
      <c r="AG2970">
        <v>42495982</v>
      </c>
      <c r="AH2970">
        <v>9</v>
      </c>
      <c r="AI2970">
        <v>562.14</v>
      </c>
      <c r="AJ2970">
        <v>4</v>
      </c>
      <c r="AK2970">
        <v>56</v>
      </c>
      <c r="AL2970">
        <v>35</v>
      </c>
      <c r="AM2970">
        <v>12</v>
      </c>
      <c r="AN2970">
        <v>14</v>
      </c>
      <c r="AO2970">
        <v>1</v>
      </c>
    </row>
    <row r="2971" spans="32:41" x14ac:dyDescent="0.25">
      <c r="AF2971">
        <v>0.31546762733062461</v>
      </c>
      <c r="AG2971">
        <v>42496270</v>
      </c>
      <c r="AH2971">
        <v>262</v>
      </c>
      <c r="AI2971">
        <v>92.81</v>
      </c>
      <c r="AJ2971">
        <v>1</v>
      </c>
      <c r="AK2971">
        <v>7</v>
      </c>
      <c r="AL2971">
        <v>4</v>
      </c>
      <c r="AM2971">
        <v>3</v>
      </c>
      <c r="AN2971">
        <v>7</v>
      </c>
      <c r="AO2971">
        <v>0</v>
      </c>
    </row>
    <row r="2972" spans="32:41" x14ac:dyDescent="0.25">
      <c r="AF2972">
        <v>0.37154890077026426</v>
      </c>
      <c r="AG2972">
        <v>42497998</v>
      </c>
      <c r="AH2972">
        <v>57</v>
      </c>
      <c r="AI2972">
        <v>219.83</v>
      </c>
      <c r="AJ2972">
        <v>2</v>
      </c>
      <c r="AK2972">
        <v>24</v>
      </c>
      <c r="AL2972">
        <v>17</v>
      </c>
      <c r="AM2972">
        <v>4</v>
      </c>
      <c r="AN2972">
        <v>12</v>
      </c>
      <c r="AO2972">
        <v>1</v>
      </c>
    </row>
    <row r="2973" spans="32:41" x14ac:dyDescent="0.25">
      <c r="AF2973">
        <v>0.36043354190203836</v>
      </c>
      <c r="AG2973">
        <v>42512170</v>
      </c>
      <c r="AH2973">
        <v>17</v>
      </c>
      <c r="AI2973">
        <v>1608.02</v>
      </c>
      <c r="AJ2973">
        <v>16</v>
      </c>
      <c r="AK2973">
        <v>180</v>
      </c>
      <c r="AL2973">
        <v>131</v>
      </c>
      <c r="AM2973">
        <v>53</v>
      </c>
      <c r="AN2973">
        <v>11.25</v>
      </c>
      <c r="AO2973">
        <v>1</v>
      </c>
    </row>
    <row r="2974" spans="32:41" x14ac:dyDescent="0.25">
      <c r="AF2974">
        <v>0.33465433281362955</v>
      </c>
      <c r="AG2974">
        <v>43941867</v>
      </c>
      <c r="AH2974">
        <v>14</v>
      </c>
      <c r="AI2974">
        <v>2014.67</v>
      </c>
      <c r="AJ2974">
        <v>7</v>
      </c>
      <c r="AK2974">
        <v>90</v>
      </c>
      <c r="AL2974">
        <v>52</v>
      </c>
      <c r="AM2974">
        <v>20</v>
      </c>
      <c r="AN2974">
        <v>12.85714286</v>
      </c>
      <c r="AO2974">
        <v>1</v>
      </c>
    </row>
    <row r="2975" spans="32:41" x14ac:dyDescent="0.25">
      <c r="AF2975">
        <v>7.8046155472673462E-2</v>
      </c>
      <c r="AG2975">
        <v>44715450</v>
      </c>
      <c r="AH2975">
        <v>140</v>
      </c>
      <c r="AI2975">
        <v>100.22</v>
      </c>
      <c r="AJ2975">
        <v>1</v>
      </c>
      <c r="AK2975">
        <v>9</v>
      </c>
      <c r="AL2975">
        <v>8</v>
      </c>
      <c r="AM2975">
        <v>1</v>
      </c>
      <c r="AN2975">
        <v>9</v>
      </c>
      <c r="AO2975">
        <v>0</v>
      </c>
    </row>
    <row r="2976" spans="32:41" x14ac:dyDescent="0.25">
      <c r="AF2976">
        <v>0.21350309227598907</v>
      </c>
      <c r="AG2976">
        <v>44859331</v>
      </c>
      <c r="AH2976">
        <v>154</v>
      </c>
      <c r="AI2976">
        <v>1097.75</v>
      </c>
      <c r="AJ2976">
        <v>6</v>
      </c>
      <c r="AK2976">
        <v>116</v>
      </c>
      <c r="AL2976">
        <v>63</v>
      </c>
      <c r="AM2976">
        <v>17</v>
      </c>
      <c r="AN2976">
        <v>19.333333329999999</v>
      </c>
      <c r="AO2976">
        <v>1</v>
      </c>
    </row>
    <row r="2977" spans="32:41" x14ac:dyDescent="0.25">
      <c r="AF2977">
        <v>0.34980488645552343</v>
      </c>
      <c r="AG2977">
        <v>44859911</v>
      </c>
      <c r="AH2977">
        <v>65</v>
      </c>
      <c r="AI2977">
        <v>560.48</v>
      </c>
      <c r="AJ2977">
        <v>5</v>
      </c>
      <c r="AK2977">
        <v>65</v>
      </c>
      <c r="AL2977">
        <v>38</v>
      </c>
      <c r="AM2977">
        <v>10</v>
      </c>
      <c r="AN2977">
        <v>13</v>
      </c>
      <c r="AO2977">
        <v>1</v>
      </c>
    </row>
    <row r="2978" spans="32:41" x14ac:dyDescent="0.25">
      <c r="AF2978">
        <v>0.34198053180063015</v>
      </c>
      <c r="AG2978">
        <v>44863422</v>
      </c>
      <c r="AH2978">
        <v>10</v>
      </c>
      <c r="AI2978">
        <v>88</v>
      </c>
      <c r="AJ2978">
        <v>1</v>
      </c>
      <c r="AK2978">
        <v>1</v>
      </c>
      <c r="AL2978">
        <v>1</v>
      </c>
      <c r="AM2978">
        <v>1</v>
      </c>
      <c r="AN2978">
        <v>1</v>
      </c>
      <c r="AO2978">
        <v>0</v>
      </c>
    </row>
    <row r="2979" spans="32:41" x14ac:dyDescent="0.25">
      <c r="AF2979">
        <v>0.4179119710276773</v>
      </c>
      <c r="AG2979">
        <v>44864220</v>
      </c>
      <c r="AH2979">
        <v>57</v>
      </c>
      <c r="AI2979">
        <v>136.80000000000001</v>
      </c>
      <c r="AJ2979">
        <v>1</v>
      </c>
      <c r="AK2979">
        <v>2</v>
      </c>
      <c r="AL2979">
        <v>2</v>
      </c>
      <c r="AM2979">
        <v>1</v>
      </c>
      <c r="AN2979">
        <v>2</v>
      </c>
      <c r="AO2979">
        <v>0</v>
      </c>
    </row>
    <row r="2980" spans="32:41" x14ac:dyDescent="0.25">
      <c r="AF2980">
        <v>0.23036515753253473</v>
      </c>
      <c r="AG2980">
        <v>44866651</v>
      </c>
      <c r="AH2980">
        <v>0</v>
      </c>
      <c r="AI2980">
        <v>6492.98</v>
      </c>
      <c r="AJ2980">
        <v>43</v>
      </c>
      <c r="AK2980">
        <v>501</v>
      </c>
      <c r="AL2980">
        <v>290</v>
      </c>
      <c r="AM2980">
        <v>136</v>
      </c>
      <c r="AN2980">
        <v>11.651162790000001</v>
      </c>
      <c r="AO2980">
        <v>1</v>
      </c>
    </row>
    <row r="2981" spans="32:41" x14ac:dyDescent="0.25">
      <c r="AF2981">
        <v>0.31474211344586378</v>
      </c>
      <c r="AG2981">
        <v>44870783</v>
      </c>
      <c r="AH2981">
        <v>335</v>
      </c>
      <c r="AI2981">
        <v>193.5</v>
      </c>
      <c r="AJ2981">
        <v>2</v>
      </c>
      <c r="AK2981">
        <v>5</v>
      </c>
      <c r="AL2981">
        <v>4</v>
      </c>
      <c r="AM2981">
        <v>3</v>
      </c>
      <c r="AN2981">
        <v>2.5</v>
      </c>
      <c r="AO2981">
        <v>0</v>
      </c>
    </row>
    <row r="2982" spans="32:41" x14ac:dyDescent="0.25">
      <c r="AF2982">
        <v>0.27152625168350886</v>
      </c>
      <c r="AG2982">
        <v>44875197</v>
      </c>
      <c r="AH2982">
        <v>318</v>
      </c>
      <c r="AI2982">
        <v>360.89</v>
      </c>
      <c r="AJ2982">
        <v>4</v>
      </c>
      <c r="AK2982">
        <v>35</v>
      </c>
      <c r="AL2982">
        <v>8</v>
      </c>
      <c r="AM2982">
        <v>6</v>
      </c>
      <c r="AN2982">
        <v>8.75</v>
      </c>
      <c r="AO2982">
        <v>0</v>
      </c>
    </row>
    <row r="2983" spans="32:41" x14ac:dyDescent="0.25">
      <c r="AF2983">
        <v>0.48529533209097464</v>
      </c>
      <c r="AG2983">
        <v>44888691</v>
      </c>
      <c r="AH2983">
        <v>61</v>
      </c>
      <c r="AI2983">
        <v>3556.76</v>
      </c>
      <c r="AJ2983">
        <v>11</v>
      </c>
      <c r="AK2983">
        <v>72</v>
      </c>
      <c r="AL2983">
        <v>44</v>
      </c>
      <c r="AM2983">
        <v>23</v>
      </c>
      <c r="AN2983">
        <v>6.5454545460000002</v>
      </c>
      <c r="AO2983">
        <v>1</v>
      </c>
    </row>
    <row r="2984" spans="32:41" x14ac:dyDescent="0.25">
      <c r="AF2984">
        <v>0.30742260044252068</v>
      </c>
      <c r="AG2984">
        <v>44888846</v>
      </c>
      <c r="AH2984">
        <v>17</v>
      </c>
      <c r="AI2984">
        <v>528</v>
      </c>
      <c r="AJ2984">
        <v>3</v>
      </c>
      <c r="AK2984">
        <v>6</v>
      </c>
      <c r="AL2984">
        <v>6</v>
      </c>
      <c r="AM2984">
        <v>4</v>
      </c>
      <c r="AN2984">
        <v>2</v>
      </c>
      <c r="AO2984">
        <v>1</v>
      </c>
    </row>
    <row r="2985" spans="32:41" x14ac:dyDescent="0.25">
      <c r="AF2985">
        <v>0.1391817970050736</v>
      </c>
      <c r="AG2985">
        <v>44889240</v>
      </c>
      <c r="AH2985">
        <v>127</v>
      </c>
      <c r="AI2985">
        <v>547.73</v>
      </c>
      <c r="AJ2985">
        <v>4</v>
      </c>
      <c r="AK2985">
        <v>23</v>
      </c>
      <c r="AL2985">
        <v>19</v>
      </c>
      <c r="AM2985">
        <v>10</v>
      </c>
      <c r="AN2985">
        <v>5.75</v>
      </c>
      <c r="AO2985">
        <v>0</v>
      </c>
    </row>
    <row r="2986" spans="32:41" x14ac:dyDescent="0.25">
      <c r="AF2986">
        <v>4.9136241516392176E-2</v>
      </c>
      <c r="AG2986">
        <v>44892482</v>
      </c>
      <c r="AH2986">
        <v>403</v>
      </c>
      <c r="AI2986">
        <v>112.8</v>
      </c>
      <c r="AJ2986">
        <v>1</v>
      </c>
      <c r="AK2986">
        <v>15</v>
      </c>
      <c r="AL2986">
        <v>11</v>
      </c>
      <c r="AM2986">
        <v>6</v>
      </c>
      <c r="AN2986">
        <v>15</v>
      </c>
      <c r="AO2986">
        <v>0</v>
      </c>
    </row>
    <row r="2987" spans="32:41" x14ac:dyDescent="0.25">
      <c r="AF2987">
        <v>0.26834357278736332</v>
      </c>
      <c r="AG2987">
        <v>44895191</v>
      </c>
      <c r="AH2987">
        <v>263</v>
      </c>
      <c r="AI2987">
        <v>3288</v>
      </c>
      <c r="AJ2987">
        <v>1</v>
      </c>
      <c r="AK2987">
        <v>2</v>
      </c>
      <c r="AL2987">
        <v>2</v>
      </c>
      <c r="AM2987">
        <v>2</v>
      </c>
      <c r="AN2987">
        <v>2</v>
      </c>
      <c r="AO2987">
        <v>0</v>
      </c>
    </row>
    <row r="2988" spans="32:41" x14ac:dyDescent="0.25">
      <c r="AF2988">
        <v>0.14438462904524296</v>
      </c>
      <c r="AG2988">
        <v>44898480</v>
      </c>
      <c r="AH2988">
        <v>57</v>
      </c>
      <c r="AI2988">
        <v>5641.86</v>
      </c>
      <c r="AJ2988">
        <v>9</v>
      </c>
      <c r="AK2988">
        <v>307</v>
      </c>
      <c r="AL2988">
        <v>28</v>
      </c>
      <c r="AM2988">
        <v>13</v>
      </c>
      <c r="AN2988">
        <v>34.111111110000003</v>
      </c>
      <c r="AO2988">
        <v>1</v>
      </c>
    </row>
    <row r="2989" spans="32:41" x14ac:dyDescent="0.25">
      <c r="AF2989">
        <v>0.2840339275716196</v>
      </c>
      <c r="AG2989">
        <v>44898549</v>
      </c>
      <c r="AH2989">
        <v>26</v>
      </c>
      <c r="AI2989">
        <v>1648.21</v>
      </c>
      <c r="AJ2989">
        <v>14</v>
      </c>
      <c r="AK2989">
        <v>126</v>
      </c>
      <c r="AL2989">
        <v>68</v>
      </c>
      <c r="AM2989">
        <v>38</v>
      </c>
      <c r="AN2989">
        <v>9</v>
      </c>
      <c r="AO2989">
        <v>1</v>
      </c>
    </row>
    <row r="2990" spans="32:41" x14ac:dyDescent="0.25">
      <c r="AF2990">
        <v>0.21661768542537085</v>
      </c>
      <c r="AG2990">
        <v>44898586</v>
      </c>
      <c r="AH2990">
        <v>4</v>
      </c>
      <c r="AI2990">
        <v>10631.36</v>
      </c>
      <c r="AJ2990">
        <v>74</v>
      </c>
      <c r="AK2990">
        <v>738</v>
      </c>
      <c r="AL2990">
        <v>316</v>
      </c>
      <c r="AM2990">
        <v>195</v>
      </c>
      <c r="AN2990">
        <v>9.9729729729999992</v>
      </c>
      <c r="AO2990">
        <v>1</v>
      </c>
    </row>
    <row r="2991" spans="32:41" x14ac:dyDescent="0.25">
      <c r="AF2991">
        <v>0.46981584985020641</v>
      </c>
      <c r="AG2991">
        <v>44899108</v>
      </c>
      <c r="AH2991">
        <v>188</v>
      </c>
      <c r="AI2991">
        <v>82.8</v>
      </c>
      <c r="AJ2991">
        <v>1</v>
      </c>
      <c r="AK2991">
        <v>6</v>
      </c>
      <c r="AL2991">
        <v>1</v>
      </c>
      <c r="AM2991">
        <v>1</v>
      </c>
      <c r="AN2991">
        <v>6</v>
      </c>
      <c r="AO2991">
        <v>0</v>
      </c>
    </row>
    <row r="2992" spans="32:41" x14ac:dyDescent="0.25">
      <c r="AF2992">
        <v>0.36870881308570891</v>
      </c>
      <c r="AG2992">
        <v>44900571</v>
      </c>
      <c r="AH2992">
        <v>421</v>
      </c>
      <c r="AI2992">
        <v>228.1</v>
      </c>
      <c r="AJ2992">
        <v>2</v>
      </c>
      <c r="AK2992">
        <v>5</v>
      </c>
      <c r="AL2992">
        <v>5</v>
      </c>
      <c r="AM2992">
        <v>2</v>
      </c>
      <c r="AN2992">
        <v>2.5</v>
      </c>
      <c r="AO2992">
        <v>0</v>
      </c>
    </row>
    <row r="2993" spans="32:41" x14ac:dyDescent="0.25">
      <c r="AF2993">
        <v>0.35083794669794777</v>
      </c>
      <c r="AG2993">
        <v>44901193</v>
      </c>
      <c r="AH2993">
        <v>90</v>
      </c>
      <c r="AI2993">
        <v>218.8</v>
      </c>
      <c r="AJ2993">
        <v>2</v>
      </c>
      <c r="AK2993">
        <v>18</v>
      </c>
      <c r="AL2993">
        <v>9</v>
      </c>
      <c r="AM2993">
        <v>4</v>
      </c>
      <c r="AN2993">
        <v>9</v>
      </c>
      <c r="AO2993">
        <v>1</v>
      </c>
    </row>
    <row r="2994" spans="32:41" x14ac:dyDescent="0.25">
      <c r="AF2994">
        <v>0.26759775174611178</v>
      </c>
      <c r="AG2994">
        <v>44901907</v>
      </c>
      <c r="AH2994">
        <v>33</v>
      </c>
      <c r="AI2994">
        <v>861.1</v>
      </c>
      <c r="AJ2994">
        <v>1</v>
      </c>
      <c r="AK2994">
        <v>6</v>
      </c>
      <c r="AL2994">
        <v>6</v>
      </c>
      <c r="AM2994">
        <v>3</v>
      </c>
      <c r="AN2994">
        <v>6</v>
      </c>
      <c r="AO2994">
        <v>1</v>
      </c>
    </row>
    <row r="2995" spans="32:41" x14ac:dyDescent="0.25">
      <c r="AF2995">
        <v>0.48085838764285027</v>
      </c>
      <c r="AG2995">
        <v>44902018</v>
      </c>
      <c r="AH2995">
        <v>286</v>
      </c>
      <c r="AI2995">
        <v>369</v>
      </c>
      <c r="AJ2995">
        <v>1</v>
      </c>
      <c r="AK2995">
        <v>3</v>
      </c>
      <c r="AL2995">
        <v>3</v>
      </c>
      <c r="AM2995">
        <v>2</v>
      </c>
      <c r="AN2995">
        <v>3</v>
      </c>
      <c r="AO2995">
        <v>0</v>
      </c>
    </row>
    <row r="2996" spans="32:41" x14ac:dyDescent="0.25">
      <c r="AF2996">
        <v>0.44378538946958757</v>
      </c>
      <c r="AG2996">
        <v>44902545</v>
      </c>
      <c r="AH2996">
        <v>358</v>
      </c>
      <c r="AI2996">
        <v>212.56</v>
      </c>
      <c r="AJ2996">
        <v>1</v>
      </c>
      <c r="AK2996">
        <v>58</v>
      </c>
      <c r="AL2996">
        <v>18</v>
      </c>
      <c r="AM2996">
        <v>3</v>
      </c>
      <c r="AN2996">
        <v>58</v>
      </c>
      <c r="AO2996">
        <v>0</v>
      </c>
    </row>
    <row r="2997" spans="32:41" x14ac:dyDescent="0.25">
      <c r="AF2997">
        <v>0.42960820132938982</v>
      </c>
      <c r="AG2997">
        <v>44903010</v>
      </c>
      <c r="AH2997">
        <v>10</v>
      </c>
      <c r="AI2997">
        <v>1337.5</v>
      </c>
      <c r="AJ2997">
        <v>2</v>
      </c>
      <c r="AK2997">
        <v>130</v>
      </c>
      <c r="AL2997">
        <v>12</v>
      </c>
      <c r="AM2997">
        <v>4</v>
      </c>
      <c r="AN2997">
        <v>65</v>
      </c>
      <c r="AO2997">
        <v>1</v>
      </c>
    </row>
    <row r="2998" spans="32:41" x14ac:dyDescent="0.25">
      <c r="AF2998">
        <v>0.38975774448085188</v>
      </c>
      <c r="AG2998">
        <v>44904293</v>
      </c>
      <c r="AH2998">
        <v>24</v>
      </c>
      <c r="AI2998">
        <v>3075.71</v>
      </c>
      <c r="AJ2998">
        <v>19</v>
      </c>
      <c r="AK2998">
        <v>219</v>
      </c>
      <c r="AL2998">
        <v>84</v>
      </c>
      <c r="AM2998">
        <v>32</v>
      </c>
      <c r="AN2998">
        <v>11.52631579</v>
      </c>
      <c r="AO2998">
        <v>1</v>
      </c>
    </row>
    <row r="2999" spans="32:41" x14ac:dyDescent="0.25">
      <c r="AF2999">
        <v>0.39237223377651886</v>
      </c>
      <c r="AG2999">
        <v>44904858</v>
      </c>
      <c r="AH2999">
        <v>116</v>
      </c>
      <c r="AI2999">
        <v>1847.77</v>
      </c>
      <c r="AJ2999">
        <v>11</v>
      </c>
      <c r="AK2999">
        <v>112</v>
      </c>
      <c r="AL2999">
        <v>89</v>
      </c>
      <c r="AM2999">
        <v>28</v>
      </c>
      <c r="AN2999">
        <v>10.18181818</v>
      </c>
      <c r="AO2999">
        <v>1</v>
      </c>
    </row>
    <row r="3000" spans="32:41" x14ac:dyDescent="0.25">
      <c r="AF3000">
        <v>0.48020109067362515</v>
      </c>
      <c r="AG3000">
        <v>44905105</v>
      </c>
      <c r="AH3000">
        <v>10</v>
      </c>
      <c r="AI3000">
        <v>1150.29</v>
      </c>
      <c r="AJ3000">
        <v>8</v>
      </c>
      <c r="AK3000">
        <v>131</v>
      </c>
      <c r="AL3000">
        <v>50</v>
      </c>
      <c r="AM3000">
        <v>24</v>
      </c>
      <c r="AN3000">
        <v>16.375</v>
      </c>
      <c r="AO3000">
        <v>1</v>
      </c>
    </row>
    <row r="3001" spans="32:41" x14ac:dyDescent="0.25">
      <c r="AF3001">
        <v>0.29716397515439819</v>
      </c>
      <c r="AG3001">
        <v>44905241</v>
      </c>
      <c r="AH3001">
        <v>8</v>
      </c>
      <c r="AI3001">
        <v>3093.92</v>
      </c>
      <c r="AJ3001">
        <v>20</v>
      </c>
      <c r="AK3001">
        <v>415</v>
      </c>
      <c r="AL3001">
        <v>258</v>
      </c>
      <c r="AM3001">
        <v>66</v>
      </c>
      <c r="AN3001">
        <v>20.75</v>
      </c>
      <c r="AO3001">
        <v>1</v>
      </c>
    </row>
    <row r="3002" spans="32:41" x14ac:dyDescent="0.25">
      <c r="AF3002">
        <v>7.7995613927095087E-2</v>
      </c>
      <c r="AG3002">
        <v>44905424</v>
      </c>
      <c r="AH3002">
        <v>3</v>
      </c>
      <c r="AI3002">
        <v>5591.85</v>
      </c>
      <c r="AJ3002">
        <v>23</v>
      </c>
      <c r="AK3002">
        <v>235</v>
      </c>
      <c r="AL3002">
        <v>125</v>
      </c>
      <c r="AM3002">
        <v>57</v>
      </c>
      <c r="AN3002">
        <v>10.217391299999999</v>
      </c>
      <c r="AO3002">
        <v>1</v>
      </c>
    </row>
    <row r="3003" spans="32:41" x14ac:dyDescent="0.25">
      <c r="AF3003">
        <v>0.34883071334088278</v>
      </c>
      <c r="AG3003">
        <v>44905660</v>
      </c>
      <c r="AH3003">
        <v>5</v>
      </c>
      <c r="AI3003">
        <v>5909.56</v>
      </c>
      <c r="AJ3003">
        <v>35</v>
      </c>
      <c r="AK3003">
        <v>426</v>
      </c>
      <c r="AL3003">
        <v>210</v>
      </c>
      <c r="AM3003">
        <v>80</v>
      </c>
      <c r="AN3003">
        <v>12.17142857</v>
      </c>
      <c r="AO3003">
        <v>1</v>
      </c>
    </row>
    <row r="3004" spans="32:41" x14ac:dyDescent="0.25">
      <c r="AF3004">
        <v>0.12416344177581495</v>
      </c>
      <c r="AG3004">
        <v>44905667</v>
      </c>
      <c r="AH3004">
        <v>5</v>
      </c>
      <c r="AI3004">
        <v>2369.3200000000002</v>
      </c>
      <c r="AJ3004">
        <v>9</v>
      </c>
      <c r="AK3004">
        <v>56</v>
      </c>
      <c r="AL3004">
        <v>28</v>
      </c>
      <c r="AM3004">
        <v>15</v>
      </c>
      <c r="AN3004">
        <v>6.2222222220000001</v>
      </c>
      <c r="AO3004">
        <v>1</v>
      </c>
    </row>
    <row r="3005" spans="32:41" x14ac:dyDescent="0.25">
      <c r="AF3005">
        <v>0.36530001916924393</v>
      </c>
      <c r="AG3005">
        <v>44905958</v>
      </c>
      <c r="AH3005">
        <v>384</v>
      </c>
      <c r="AI3005">
        <v>836.72</v>
      </c>
      <c r="AJ3005">
        <v>4</v>
      </c>
      <c r="AK3005">
        <v>30</v>
      </c>
      <c r="AL3005">
        <v>11</v>
      </c>
      <c r="AM3005">
        <v>8</v>
      </c>
      <c r="AN3005">
        <v>7.5</v>
      </c>
      <c r="AO3005">
        <v>0</v>
      </c>
    </row>
    <row r="3006" spans="32:41" x14ac:dyDescent="0.25">
      <c r="AF3006">
        <v>0.16464016006503979</v>
      </c>
      <c r="AG3006">
        <v>44905960</v>
      </c>
      <c r="AH3006">
        <v>5</v>
      </c>
      <c r="AI3006">
        <v>300.64999999999998</v>
      </c>
      <c r="AJ3006">
        <v>3</v>
      </c>
      <c r="AK3006">
        <v>37</v>
      </c>
      <c r="AL3006">
        <v>19</v>
      </c>
      <c r="AM3006">
        <v>6</v>
      </c>
      <c r="AN3006">
        <v>12.33333333</v>
      </c>
      <c r="AO3006">
        <v>1</v>
      </c>
    </row>
    <row r="3007" spans="32:41" x14ac:dyDescent="0.25">
      <c r="AF3007">
        <v>0.24592046542779822</v>
      </c>
      <c r="AG3007">
        <v>44908530</v>
      </c>
      <c r="AH3007">
        <v>382</v>
      </c>
      <c r="AI3007">
        <v>939</v>
      </c>
      <c r="AJ3007">
        <v>1</v>
      </c>
      <c r="AK3007">
        <v>2</v>
      </c>
      <c r="AL3007">
        <v>2</v>
      </c>
      <c r="AM3007">
        <v>1</v>
      </c>
      <c r="AN3007">
        <v>2</v>
      </c>
      <c r="AO3007">
        <v>0</v>
      </c>
    </row>
    <row r="3008" spans="32:41" x14ac:dyDescent="0.25">
      <c r="AF3008">
        <v>0.20514055995946201</v>
      </c>
      <c r="AG3008">
        <v>44909436</v>
      </c>
      <c r="AH3008">
        <v>327</v>
      </c>
      <c r="AI3008">
        <v>110</v>
      </c>
      <c r="AJ3008">
        <v>1</v>
      </c>
      <c r="AK3008">
        <v>3</v>
      </c>
      <c r="AL3008">
        <v>2</v>
      </c>
      <c r="AM3008">
        <v>2</v>
      </c>
      <c r="AN3008">
        <v>3</v>
      </c>
      <c r="AO3008">
        <v>0</v>
      </c>
    </row>
    <row r="3009" spans="32:41" x14ac:dyDescent="0.25">
      <c r="AF3009">
        <v>5.6976961622419164E-3</v>
      </c>
      <c r="AG3009">
        <v>44910181</v>
      </c>
      <c r="AH3009">
        <v>30</v>
      </c>
      <c r="AI3009">
        <v>1078.6099999999999</v>
      </c>
      <c r="AJ3009">
        <v>8</v>
      </c>
      <c r="AK3009">
        <v>156</v>
      </c>
      <c r="AL3009">
        <v>69</v>
      </c>
      <c r="AM3009">
        <v>18</v>
      </c>
      <c r="AN3009">
        <v>19.5</v>
      </c>
      <c r="AO3009">
        <v>1</v>
      </c>
    </row>
    <row r="3010" spans="32:41" x14ac:dyDescent="0.25">
      <c r="AF3010">
        <v>4.8527352626567599E-2</v>
      </c>
      <c r="AG3010">
        <v>44913864</v>
      </c>
      <c r="AH3010">
        <v>160</v>
      </c>
      <c r="AI3010">
        <v>328.6</v>
      </c>
      <c r="AJ3010">
        <v>3</v>
      </c>
      <c r="AK3010">
        <v>32</v>
      </c>
      <c r="AL3010">
        <v>27</v>
      </c>
      <c r="AM3010">
        <v>8</v>
      </c>
      <c r="AN3010">
        <v>10.66666667</v>
      </c>
      <c r="AO3010">
        <v>1</v>
      </c>
    </row>
    <row r="3011" spans="32:41" x14ac:dyDescent="0.25">
      <c r="AF3011">
        <v>8.8673274855726292E-2</v>
      </c>
      <c r="AG3011">
        <v>44914291</v>
      </c>
      <c r="AH3011">
        <v>3</v>
      </c>
      <c r="AI3011">
        <v>15389.36</v>
      </c>
      <c r="AJ3011">
        <v>8</v>
      </c>
      <c r="AK3011">
        <v>1750</v>
      </c>
      <c r="AL3011">
        <v>181</v>
      </c>
      <c r="AM3011">
        <v>30</v>
      </c>
      <c r="AN3011">
        <v>218.75</v>
      </c>
      <c r="AO3011">
        <v>1</v>
      </c>
    </row>
    <row r="3012" spans="32:41" x14ac:dyDescent="0.25">
      <c r="AF3012">
        <v>0.23235703028803412</v>
      </c>
      <c r="AG3012">
        <v>44914805</v>
      </c>
      <c r="AH3012">
        <v>36</v>
      </c>
      <c r="AI3012">
        <v>2005.73</v>
      </c>
      <c r="AJ3012">
        <v>13</v>
      </c>
      <c r="AK3012">
        <v>120</v>
      </c>
      <c r="AL3012">
        <v>49</v>
      </c>
      <c r="AM3012">
        <v>28</v>
      </c>
      <c r="AN3012">
        <v>9.230769231</v>
      </c>
      <c r="AO3012">
        <v>1</v>
      </c>
    </row>
    <row r="3013" spans="32:41" x14ac:dyDescent="0.25">
      <c r="AF3013">
        <v>0.22524653482748513</v>
      </c>
      <c r="AG3013">
        <v>44916062</v>
      </c>
      <c r="AH3013">
        <v>6</v>
      </c>
      <c r="AI3013">
        <v>3180.39</v>
      </c>
      <c r="AJ3013">
        <v>17</v>
      </c>
      <c r="AK3013">
        <v>513</v>
      </c>
      <c r="AL3013">
        <v>177</v>
      </c>
      <c r="AM3013">
        <v>58</v>
      </c>
      <c r="AN3013">
        <v>30.176470590000001</v>
      </c>
      <c r="AO3013">
        <v>1</v>
      </c>
    </row>
    <row r="3014" spans="32:41" x14ac:dyDescent="0.25">
      <c r="AF3014">
        <v>0.16839260948136192</v>
      </c>
      <c r="AG3014">
        <v>44916487</v>
      </c>
      <c r="AH3014">
        <v>127</v>
      </c>
      <c r="AI3014">
        <v>1376.49</v>
      </c>
      <c r="AJ3014">
        <v>6</v>
      </c>
      <c r="AK3014">
        <v>117</v>
      </c>
      <c r="AL3014">
        <v>45</v>
      </c>
      <c r="AM3014">
        <v>16</v>
      </c>
      <c r="AN3014">
        <v>19.5</v>
      </c>
      <c r="AO3014">
        <v>1</v>
      </c>
    </row>
    <row r="3015" spans="32:41" x14ac:dyDescent="0.25">
      <c r="AF3015">
        <v>0.18978364592402919</v>
      </c>
      <c r="AG3015">
        <v>45705985</v>
      </c>
      <c r="AH3015">
        <v>18</v>
      </c>
      <c r="AI3015">
        <v>2101.9299999999998</v>
      </c>
      <c r="AJ3015">
        <v>16</v>
      </c>
      <c r="AK3015">
        <v>179</v>
      </c>
      <c r="AL3015">
        <v>122</v>
      </c>
      <c r="AM3015">
        <v>39</v>
      </c>
      <c r="AN3015">
        <v>11.1875</v>
      </c>
      <c r="AO3015">
        <v>1</v>
      </c>
    </row>
    <row r="3016" spans="32:41" x14ac:dyDescent="0.25">
      <c r="AF3016">
        <v>9.9657118453765681E-2</v>
      </c>
      <c r="AG3016">
        <v>46155066</v>
      </c>
      <c r="AH3016">
        <v>407</v>
      </c>
      <c r="AI3016">
        <v>13.9</v>
      </c>
      <c r="AJ3016">
        <v>1</v>
      </c>
      <c r="AK3016">
        <v>3</v>
      </c>
      <c r="AL3016">
        <v>3</v>
      </c>
      <c r="AM3016">
        <v>3</v>
      </c>
      <c r="AN3016">
        <v>3</v>
      </c>
      <c r="AO3016">
        <v>0</v>
      </c>
    </row>
    <row r="3017" spans="32:41" x14ac:dyDescent="0.25">
      <c r="AF3017">
        <v>0.30712150111768377</v>
      </c>
      <c r="AG3017">
        <v>46350139</v>
      </c>
      <c r="AH3017">
        <v>62</v>
      </c>
      <c r="AI3017">
        <v>2656</v>
      </c>
      <c r="AJ3017">
        <v>12</v>
      </c>
      <c r="AK3017">
        <v>62</v>
      </c>
      <c r="AL3017">
        <v>51</v>
      </c>
      <c r="AM3017">
        <v>29</v>
      </c>
      <c r="AN3017">
        <v>5.1666666670000003</v>
      </c>
      <c r="AO3017">
        <v>1</v>
      </c>
    </row>
    <row r="3018" spans="32:41" x14ac:dyDescent="0.25">
      <c r="AF3018">
        <v>0.11511210415978734</v>
      </c>
      <c r="AG3018">
        <v>46578758</v>
      </c>
      <c r="AH3018">
        <v>416</v>
      </c>
      <c r="AI3018">
        <v>110.7</v>
      </c>
      <c r="AJ3018">
        <v>1</v>
      </c>
      <c r="AK3018">
        <v>17</v>
      </c>
      <c r="AL3018">
        <v>8</v>
      </c>
      <c r="AM3018">
        <v>2</v>
      </c>
      <c r="AN3018">
        <v>17</v>
      </c>
      <c r="AO3018">
        <v>0</v>
      </c>
    </row>
    <row r="3019" spans="32:41" x14ac:dyDescent="0.25">
      <c r="AF3019">
        <v>0.44477824166954327</v>
      </c>
      <c r="AG3019">
        <v>46783116</v>
      </c>
      <c r="AH3019">
        <v>3</v>
      </c>
      <c r="AI3019">
        <v>242.42</v>
      </c>
      <c r="AJ3019">
        <v>3</v>
      </c>
      <c r="AK3019">
        <v>44</v>
      </c>
      <c r="AL3019">
        <v>34</v>
      </c>
      <c r="AM3019">
        <v>7</v>
      </c>
      <c r="AN3019">
        <v>14.66666667</v>
      </c>
      <c r="AO3019">
        <v>0</v>
      </c>
    </row>
    <row r="3020" spans="32:41" x14ac:dyDescent="0.25">
      <c r="AF3020">
        <v>0.13788229014139797</v>
      </c>
      <c r="AG3020">
        <v>47540683</v>
      </c>
      <c r="AH3020">
        <v>20</v>
      </c>
      <c r="AI3020">
        <v>4045.12</v>
      </c>
      <c r="AJ3020">
        <v>17</v>
      </c>
      <c r="AK3020">
        <v>270</v>
      </c>
      <c r="AL3020">
        <v>114</v>
      </c>
      <c r="AM3020">
        <v>56</v>
      </c>
      <c r="AN3020">
        <v>15.882352940000001</v>
      </c>
      <c r="AO3020">
        <v>1</v>
      </c>
    </row>
    <row r="3021" spans="32:41" x14ac:dyDescent="0.25">
      <c r="AF3021">
        <v>0.20920809358072767</v>
      </c>
      <c r="AG3021">
        <v>47560841</v>
      </c>
      <c r="AH3021">
        <v>327</v>
      </c>
      <c r="AI3021">
        <v>954.84</v>
      </c>
      <c r="AJ3021">
        <v>2</v>
      </c>
      <c r="AK3021">
        <v>200</v>
      </c>
      <c r="AL3021">
        <v>11</v>
      </c>
      <c r="AM3021">
        <v>6</v>
      </c>
      <c r="AN3021">
        <v>100</v>
      </c>
      <c r="AO3021">
        <v>0</v>
      </c>
    </row>
    <row r="3022" spans="32:41" x14ac:dyDescent="0.25">
      <c r="AF3022">
        <v>0.4971494967105291</v>
      </c>
      <c r="AG3022">
        <v>47716599</v>
      </c>
      <c r="AH3022">
        <v>119</v>
      </c>
      <c r="AI3022">
        <v>319.2</v>
      </c>
      <c r="AJ3022">
        <v>3</v>
      </c>
      <c r="AK3022">
        <v>35</v>
      </c>
      <c r="AL3022">
        <v>14</v>
      </c>
      <c r="AM3022">
        <v>7</v>
      </c>
      <c r="AN3022">
        <v>11.66666667</v>
      </c>
      <c r="AO3022">
        <v>1</v>
      </c>
    </row>
    <row r="3023" spans="32:41" x14ac:dyDescent="0.25">
      <c r="AF3023">
        <v>0.11208405392472687</v>
      </c>
      <c r="AG3023">
        <v>47878431</v>
      </c>
      <c r="AH3023">
        <v>14</v>
      </c>
      <c r="AI3023">
        <v>2363.37</v>
      </c>
      <c r="AJ3023">
        <v>13</v>
      </c>
      <c r="AK3023">
        <v>266</v>
      </c>
      <c r="AL3023">
        <v>33</v>
      </c>
      <c r="AM3023">
        <v>17</v>
      </c>
      <c r="AN3023">
        <v>20.46153846</v>
      </c>
      <c r="AO3023">
        <v>1</v>
      </c>
    </row>
    <row r="3024" spans="32:41" x14ac:dyDescent="0.25">
      <c r="AF3024">
        <v>0.45211832117200446</v>
      </c>
      <c r="AG3024">
        <v>48024822</v>
      </c>
      <c r="AH3024">
        <v>28</v>
      </c>
      <c r="AI3024">
        <v>178</v>
      </c>
      <c r="AJ3024">
        <v>1</v>
      </c>
      <c r="AK3024">
        <v>2</v>
      </c>
      <c r="AL3024">
        <v>1</v>
      </c>
      <c r="AM3024">
        <v>1</v>
      </c>
      <c r="AN3024">
        <v>2</v>
      </c>
      <c r="AO3024">
        <v>0</v>
      </c>
    </row>
    <row r="3025" spans="32:41" x14ac:dyDescent="0.25">
      <c r="AF3025">
        <v>0.43644547560047098</v>
      </c>
      <c r="AG3025">
        <v>48155962</v>
      </c>
      <c r="AH3025">
        <v>392</v>
      </c>
      <c r="AI3025">
        <v>298.83999999999997</v>
      </c>
      <c r="AJ3025">
        <v>2</v>
      </c>
      <c r="AK3025">
        <v>30</v>
      </c>
      <c r="AL3025">
        <v>22</v>
      </c>
      <c r="AM3025">
        <v>9</v>
      </c>
      <c r="AN3025">
        <v>15</v>
      </c>
      <c r="AO3025">
        <v>0</v>
      </c>
    </row>
    <row r="3026" spans="32:41" x14ac:dyDescent="0.25">
      <c r="AF3026">
        <v>0.45730626217783255</v>
      </c>
      <c r="AG3026">
        <v>48962492</v>
      </c>
      <c r="AH3026">
        <v>232</v>
      </c>
      <c r="AI3026">
        <v>25.78</v>
      </c>
      <c r="AJ3026">
        <v>1</v>
      </c>
      <c r="AK3026">
        <v>7</v>
      </c>
      <c r="AL3026">
        <v>5</v>
      </c>
      <c r="AM3026">
        <v>1</v>
      </c>
      <c r="AN3026">
        <v>7</v>
      </c>
      <c r="AO3026">
        <v>0</v>
      </c>
    </row>
    <row r="3027" spans="32:41" x14ac:dyDescent="0.25">
      <c r="AF3027">
        <v>0.29770902047236358</v>
      </c>
      <c r="AG3027">
        <v>49182641</v>
      </c>
      <c r="AH3027">
        <v>6</v>
      </c>
      <c r="AI3027">
        <v>5840.41</v>
      </c>
      <c r="AJ3027">
        <v>20</v>
      </c>
      <c r="AK3027">
        <v>274</v>
      </c>
      <c r="AL3027">
        <v>178</v>
      </c>
      <c r="AM3027">
        <v>69</v>
      </c>
      <c r="AN3027">
        <v>13.7</v>
      </c>
      <c r="AO3027">
        <v>1</v>
      </c>
    </row>
    <row r="3028" spans="32:41" x14ac:dyDescent="0.25">
      <c r="AF3028">
        <v>0.25452901269647699</v>
      </c>
      <c r="AG3028">
        <v>49813039</v>
      </c>
      <c r="AH3028">
        <v>44</v>
      </c>
      <c r="AI3028">
        <v>1223.8599999999999</v>
      </c>
      <c r="AJ3028">
        <v>7</v>
      </c>
      <c r="AK3028">
        <v>194</v>
      </c>
      <c r="AL3028">
        <v>45</v>
      </c>
      <c r="AM3028">
        <v>15</v>
      </c>
      <c r="AN3028">
        <v>27.714285709999999</v>
      </c>
      <c r="AO3028">
        <v>1</v>
      </c>
    </row>
    <row r="3029" spans="32:41" x14ac:dyDescent="0.25">
      <c r="AF3029">
        <v>3.9547347048698112E-2</v>
      </c>
      <c r="AG3029">
        <v>49816428</v>
      </c>
      <c r="AH3029">
        <v>9</v>
      </c>
      <c r="AI3029">
        <v>5493.2</v>
      </c>
      <c r="AJ3029">
        <v>35</v>
      </c>
      <c r="AK3029">
        <v>599</v>
      </c>
      <c r="AL3029">
        <v>270</v>
      </c>
      <c r="AM3029">
        <v>104</v>
      </c>
      <c r="AN3029">
        <v>17.114285710000001</v>
      </c>
      <c r="AO3029">
        <v>1</v>
      </c>
    </row>
    <row r="3030" spans="32:41" x14ac:dyDescent="0.25">
      <c r="AF3030">
        <v>0.4110704886566785</v>
      </c>
      <c r="AG3030">
        <v>49818592</v>
      </c>
      <c r="AH3030">
        <v>26</v>
      </c>
      <c r="AI3030">
        <v>120.6</v>
      </c>
      <c r="AJ3030">
        <v>1</v>
      </c>
      <c r="AK3030">
        <v>3</v>
      </c>
      <c r="AL3030">
        <v>3</v>
      </c>
      <c r="AM3030">
        <v>2</v>
      </c>
      <c r="AN3030">
        <v>3</v>
      </c>
      <c r="AO3030">
        <v>1</v>
      </c>
    </row>
    <row r="3031" spans="32:41" x14ac:dyDescent="0.25">
      <c r="AF3031">
        <v>7.8719366102455446E-3</v>
      </c>
      <c r="AG3031">
        <v>49819537</v>
      </c>
      <c r="AH3031">
        <v>301</v>
      </c>
      <c r="AI3031">
        <v>440.5</v>
      </c>
      <c r="AJ3031">
        <v>1</v>
      </c>
      <c r="AK3031">
        <v>92</v>
      </c>
      <c r="AL3031">
        <v>20</v>
      </c>
      <c r="AM3031">
        <v>4</v>
      </c>
      <c r="AN3031">
        <v>92</v>
      </c>
      <c r="AO3031">
        <v>0</v>
      </c>
    </row>
    <row r="3032" spans="32:41" x14ac:dyDescent="0.25">
      <c r="AF3032">
        <v>0.45876323662895413</v>
      </c>
      <c r="AG3032">
        <v>49820207</v>
      </c>
      <c r="AH3032">
        <v>0</v>
      </c>
      <c r="AI3032">
        <v>706.47</v>
      </c>
      <c r="AJ3032">
        <v>7</v>
      </c>
      <c r="AK3032">
        <v>50</v>
      </c>
      <c r="AL3032">
        <v>37</v>
      </c>
      <c r="AM3032">
        <v>15</v>
      </c>
      <c r="AN3032">
        <v>7.1428571429999996</v>
      </c>
      <c r="AO3032">
        <v>1</v>
      </c>
    </row>
    <row r="3033" spans="32:41" x14ac:dyDescent="0.25">
      <c r="AF3033">
        <v>0.18915496776278928</v>
      </c>
      <c r="AG3033">
        <v>49822267</v>
      </c>
      <c r="AH3033">
        <v>313</v>
      </c>
      <c r="AI3033">
        <v>71.900000000000006</v>
      </c>
      <c r="AJ3033">
        <v>1</v>
      </c>
      <c r="AK3033">
        <v>1</v>
      </c>
      <c r="AL3033">
        <v>1</v>
      </c>
      <c r="AM3033">
        <v>1</v>
      </c>
      <c r="AN3033">
        <v>1</v>
      </c>
      <c r="AO3033">
        <v>0</v>
      </c>
    </row>
    <row r="3034" spans="32:41" x14ac:dyDescent="0.25">
      <c r="AF3034">
        <v>0.41656178162463897</v>
      </c>
      <c r="AG3034">
        <v>49827298</v>
      </c>
      <c r="AH3034">
        <v>216</v>
      </c>
      <c r="AI3034">
        <v>129.80000000000001</v>
      </c>
      <c r="AJ3034">
        <v>1</v>
      </c>
      <c r="AK3034">
        <v>4</v>
      </c>
      <c r="AL3034">
        <v>3</v>
      </c>
      <c r="AM3034">
        <v>2</v>
      </c>
      <c r="AN3034">
        <v>4</v>
      </c>
      <c r="AO3034">
        <v>0</v>
      </c>
    </row>
    <row r="3035" spans="32:41" x14ac:dyDescent="0.25">
      <c r="AF3035">
        <v>0.38602971494863558</v>
      </c>
      <c r="AG3035">
        <v>49834041</v>
      </c>
      <c r="AH3035">
        <v>270</v>
      </c>
      <c r="AI3035">
        <v>354.03</v>
      </c>
      <c r="AJ3035">
        <v>3</v>
      </c>
      <c r="AK3035">
        <v>29</v>
      </c>
      <c r="AL3035">
        <v>10</v>
      </c>
      <c r="AM3035">
        <v>6</v>
      </c>
      <c r="AN3035">
        <v>9.6666666669999994</v>
      </c>
      <c r="AO3035">
        <v>0</v>
      </c>
    </row>
    <row r="3036" spans="32:41" x14ac:dyDescent="0.25">
      <c r="AF3036">
        <v>0.48291024019818407</v>
      </c>
      <c r="AG3036">
        <v>49839568</v>
      </c>
      <c r="AH3036">
        <v>7</v>
      </c>
      <c r="AI3036">
        <v>5680.25</v>
      </c>
      <c r="AJ3036">
        <v>15</v>
      </c>
      <c r="AK3036">
        <v>110</v>
      </c>
      <c r="AL3036">
        <v>59</v>
      </c>
      <c r="AM3036">
        <v>24</v>
      </c>
      <c r="AN3036">
        <v>7.3333333329999997</v>
      </c>
      <c r="AO3036">
        <v>1</v>
      </c>
    </row>
    <row r="3037" spans="32:41" x14ac:dyDescent="0.25">
      <c r="AF3037">
        <v>0.21712902488478181</v>
      </c>
      <c r="AG3037">
        <v>49840309</v>
      </c>
      <c r="AH3037">
        <v>54</v>
      </c>
      <c r="AI3037">
        <v>1178.56</v>
      </c>
      <c r="AJ3037">
        <v>4</v>
      </c>
      <c r="AK3037">
        <v>68</v>
      </c>
      <c r="AL3037">
        <v>35</v>
      </c>
      <c r="AM3037">
        <v>13</v>
      </c>
      <c r="AN3037">
        <v>17</v>
      </c>
      <c r="AO3037">
        <v>1</v>
      </c>
    </row>
    <row r="3038" spans="32:41" x14ac:dyDescent="0.25">
      <c r="AF3038">
        <v>0.25125000718614576</v>
      </c>
      <c r="AG3038">
        <v>49842205</v>
      </c>
      <c r="AH3038">
        <v>355</v>
      </c>
      <c r="AI3038">
        <v>201.8</v>
      </c>
      <c r="AJ3038">
        <v>1</v>
      </c>
      <c r="AK3038">
        <v>22</v>
      </c>
      <c r="AL3038">
        <v>15</v>
      </c>
      <c r="AM3038">
        <v>5</v>
      </c>
      <c r="AN3038">
        <v>22</v>
      </c>
      <c r="AO3038">
        <v>0</v>
      </c>
    </row>
    <row r="3039" spans="32:41" x14ac:dyDescent="0.25">
      <c r="AF3039">
        <v>0.33187438166635852</v>
      </c>
      <c r="AG3039">
        <v>49843296</v>
      </c>
      <c r="AH3039">
        <v>71</v>
      </c>
      <c r="AI3039">
        <v>1676.41</v>
      </c>
      <c r="AJ3039">
        <v>11</v>
      </c>
      <c r="AK3039">
        <v>225</v>
      </c>
      <c r="AL3039">
        <v>167</v>
      </c>
      <c r="AM3039">
        <v>37</v>
      </c>
      <c r="AN3039">
        <v>20.454545459999999</v>
      </c>
      <c r="AO3039">
        <v>1</v>
      </c>
    </row>
    <row r="3040" spans="32:41" x14ac:dyDescent="0.25">
      <c r="AF3040">
        <v>0.40046434532181496</v>
      </c>
      <c r="AG3040">
        <v>49847305</v>
      </c>
      <c r="AH3040">
        <v>395</v>
      </c>
      <c r="AI3040">
        <v>130.80000000000001</v>
      </c>
      <c r="AJ3040">
        <v>1</v>
      </c>
      <c r="AK3040">
        <v>9</v>
      </c>
      <c r="AL3040">
        <v>7</v>
      </c>
      <c r="AM3040">
        <v>4</v>
      </c>
      <c r="AN3040">
        <v>9</v>
      </c>
      <c r="AO3040">
        <v>0</v>
      </c>
    </row>
    <row r="3041" spans="32:41" x14ac:dyDescent="0.25">
      <c r="AF3041">
        <v>0.29493100122895133</v>
      </c>
      <c r="AG3041">
        <v>49860868</v>
      </c>
      <c r="AH3041">
        <v>415</v>
      </c>
      <c r="AI3041">
        <v>87</v>
      </c>
      <c r="AJ3041">
        <v>1</v>
      </c>
      <c r="AK3041">
        <v>2</v>
      </c>
      <c r="AL3041">
        <v>1</v>
      </c>
      <c r="AM3041">
        <v>1</v>
      </c>
      <c r="AN3041">
        <v>2</v>
      </c>
      <c r="AO3041">
        <v>0</v>
      </c>
    </row>
    <row r="3042" spans="32:41" x14ac:dyDescent="0.25">
      <c r="AF3042">
        <v>0.19070133239555132</v>
      </c>
      <c r="AG3042">
        <v>49861041</v>
      </c>
      <c r="AH3042">
        <v>7</v>
      </c>
      <c r="AI3042">
        <v>1090.3800000000001</v>
      </c>
      <c r="AJ3042">
        <v>11</v>
      </c>
      <c r="AK3042">
        <v>203</v>
      </c>
      <c r="AL3042">
        <v>103</v>
      </c>
      <c r="AM3042">
        <v>30</v>
      </c>
      <c r="AN3042">
        <v>18.454545459999999</v>
      </c>
      <c r="AO3042">
        <v>1</v>
      </c>
    </row>
    <row r="3043" spans="32:41" x14ac:dyDescent="0.25">
      <c r="AF3043">
        <v>0.4258478010613459</v>
      </c>
      <c r="AG3043">
        <v>49862432</v>
      </c>
      <c r="AH3043">
        <v>232</v>
      </c>
      <c r="AI3043">
        <v>304.66000000000003</v>
      </c>
      <c r="AJ3043">
        <v>3</v>
      </c>
      <c r="AK3043">
        <v>32</v>
      </c>
      <c r="AL3043">
        <v>25</v>
      </c>
      <c r="AM3043">
        <v>8</v>
      </c>
      <c r="AN3043">
        <v>10.66666667</v>
      </c>
      <c r="AO3043">
        <v>0</v>
      </c>
    </row>
    <row r="3044" spans="32:41" x14ac:dyDescent="0.25">
      <c r="AF3044">
        <v>0.21258087802360537</v>
      </c>
      <c r="AG3044">
        <v>49862943</v>
      </c>
      <c r="AH3044">
        <v>43</v>
      </c>
      <c r="AI3044">
        <v>2849.11</v>
      </c>
      <c r="AJ3044">
        <v>10</v>
      </c>
      <c r="AK3044">
        <v>110</v>
      </c>
      <c r="AL3044">
        <v>68</v>
      </c>
      <c r="AM3044">
        <v>27</v>
      </c>
      <c r="AN3044">
        <v>11</v>
      </c>
      <c r="AO3044">
        <v>1</v>
      </c>
    </row>
    <row r="3045" spans="32:41" x14ac:dyDescent="0.25">
      <c r="AF3045">
        <v>0.44261905511930488</v>
      </c>
      <c r="AG3045">
        <v>49863149</v>
      </c>
      <c r="AH3045">
        <v>387</v>
      </c>
      <c r="AI3045">
        <v>98.5</v>
      </c>
      <c r="AJ3045">
        <v>1</v>
      </c>
      <c r="AK3045">
        <v>5</v>
      </c>
      <c r="AL3045">
        <v>5</v>
      </c>
      <c r="AM3045">
        <v>2</v>
      </c>
      <c r="AN3045">
        <v>5</v>
      </c>
      <c r="AO3045">
        <v>0</v>
      </c>
    </row>
    <row r="3046" spans="32:41" x14ac:dyDescent="0.25">
      <c r="AF3046">
        <v>4.9482720277603254E-2</v>
      </c>
      <c r="AG3046">
        <v>49863214</v>
      </c>
      <c r="AH3046">
        <v>73</v>
      </c>
      <c r="AI3046">
        <v>1067</v>
      </c>
      <c r="AJ3046">
        <v>3</v>
      </c>
      <c r="AK3046">
        <v>4</v>
      </c>
      <c r="AL3046">
        <v>3</v>
      </c>
      <c r="AM3046">
        <v>3</v>
      </c>
      <c r="AN3046">
        <v>1.3333333329999999</v>
      </c>
      <c r="AO3046">
        <v>0</v>
      </c>
    </row>
    <row r="3047" spans="32:41" x14ac:dyDescent="0.25">
      <c r="AF3047">
        <v>0.20907279103012533</v>
      </c>
      <c r="AG3047">
        <v>49863656</v>
      </c>
      <c r="AH3047">
        <v>11</v>
      </c>
      <c r="AI3047">
        <v>879.46</v>
      </c>
      <c r="AJ3047">
        <v>7</v>
      </c>
      <c r="AK3047">
        <v>70</v>
      </c>
      <c r="AL3047">
        <v>23</v>
      </c>
      <c r="AM3047">
        <v>10</v>
      </c>
      <c r="AN3047">
        <v>10</v>
      </c>
      <c r="AO3047">
        <v>0</v>
      </c>
    </row>
    <row r="3048" spans="32:41" x14ac:dyDescent="0.25">
      <c r="AF3048">
        <v>0.17496861619094095</v>
      </c>
      <c r="AG3048">
        <v>49866374</v>
      </c>
      <c r="AH3048">
        <v>153</v>
      </c>
      <c r="AI3048">
        <v>309.85000000000002</v>
      </c>
      <c r="AJ3048">
        <v>3</v>
      </c>
      <c r="AK3048">
        <v>28</v>
      </c>
      <c r="AL3048">
        <v>19</v>
      </c>
      <c r="AM3048">
        <v>7</v>
      </c>
      <c r="AN3048">
        <v>9.3333333330000006</v>
      </c>
      <c r="AO3048">
        <v>1</v>
      </c>
    </row>
    <row r="3049" spans="32:41" x14ac:dyDescent="0.25">
      <c r="AF3049">
        <v>0.42093790866234326</v>
      </c>
      <c r="AG3049">
        <v>49869072</v>
      </c>
      <c r="AH3049">
        <v>21</v>
      </c>
      <c r="AI3049">
        <v>1175.8</v>
      </c>
      <c r="AJ3049">
        <v>4</v>
      </c>
      <c r="AK3049">
        <v>74</v>
      </c>
      <c r="AL3049">
        <v>45</v>
      </c>
      <c r="AM3049">
        <v>17</v>
      </c>
      <c r="AN3049">
        <v>18.5</v>
      </c>
      <c r="AO3049">
        <v>1</v>
      </c>
    </row>
    <row r="3050" spans="32:41" x14ac:dyDescent="0.25">
      <c r="AF3050">
        <v>4.4593123347606012E-3</v>
      </c>
      <c r="AG3050">
        <v>49870445</v>
      </c>
      <c r="AH3050">
        <v>333</v>
      </c>
      <c r="AI3050">
        <v>104</v>
      </c>
      <c r="AJ3050">
        <v>1</v>
      </c>
      <c r="AK3050">
        <v>8</v>
      </c>
      <c r="AL3050">
        <v>5</v>
      </c>
      <c r="AM3050">
        <v>3</v>
      </c>
      <c r="AN3050">
        <v>8</v>
      </c>
      <c r="AO3050">
        <v>0</v>
      </c>
    </row>
    <row r="3051" spans="32:41" x14ac:dyDescent="0.25">
      <c r="AF3051">
        <v>0.33775166124601252</v>
      </c>
      <c r="AG3051">
        <v>49871398</v>
      </c>
      <c r="AH3051">
        <v>351</v>
      </c>
      <c r="AI3051">
        <v>101.6</v>
      </c>
      <c r="AJ3051">
        <v>1</v>
      </c>
      <c r="AK3051">
        <v>3</v>
      </c>
      <c r="AL3051">
        <v>3</v>
      </c>
      <c r="AM3051">
        <v>2</v>
      </c>
      <c r="AN3051">
        <v>3</v>
      </c>
      <c r="AO3051">
        <v>0</v>
      </c>
    </row>
    <row r="3052" spans="32:41" x14ac:dyDescent="0.25">
      <c r="AF3052">
        <v>0.17997484369721728</v>
      </c>
      <c r="AG3052">
        <v>49876208</v>
      </c>
      <c r="AH3052">
        <v>18</v>
      </c>
      <c r="AI3052">
        <v>4274.7299999999996</v>
      </c>
      <c r="AJ3052">
        <v>26</v>
      </c>
      <c r="AK3052">
        <v>260</v>
      </c>
      <c r="AL3052">
        <v>217</v>
      </c>
      <c r="AM3052">
        <v>79</v>
      </c>
      <c r="AN3052">
        <v>10</v>
      </c>
      <c r="AO3052">
        <v>1</v>
      </c>
    </row>
    <row r="3053" spans="32:41" x14ac:dyDescent="0.25">
      <c r="AF3053">
        <v>0.32805681933066322</v>
      </c>
      <c r="AG3053">
        <v>49878415</v>
      </c>
      <c r="AH3053">
        <v>143</v>
      </c>
      <c r="AI3053">
        <v>1431.91</v>
      </c>
      <c r="AJ3053">
        <v>12</v>
      </c>
      <c r="AK3053">
        <v>143</v>
      </c>
      <c r="AL3053">
        <v>55</v>
      </c>
      <c r="AM3053">
        <v>28</v>
      </c>
      <c r="AN3053">
        <v>11.91666667</v>
      </c>
      <c r="AO3053">
        <v>1</v>
      </c>
    </row>
    <row r="3054" spans="32:41" x14ac:dyDescent="0.25">
      <c r="AF3054">
        <v>1.3275386357871177E-2</v>
      </c>
      <c r="AG3054">
        <v>49880311</v>
      </c>
      <c r="AH3054">
        <v>76</v>
      </c>
      <c r="AI3054">
        <v>1160.8699999999999</v>
      </c>
      <c r="AJ3054">
        <v>5</v>
      </c>
      <c r="AK3054">
        <v>78</v>
      </c>
      <c r="AL3054">
        <v>34</v>
      </c>
      <c r="AM3054">
        <v>9</v>
      </c>
      <c r="AN3054">
        <v>15.6</v>
      </c>
      <c r="AO3054">
        <v>0</v>
      </c>
    </row>
    <row r="3055" spans="32:41" x14ac:dyDescent="0.25">
      <c r="AF3055">
        <v>0.48922064931495646</v>
      </c>
      <c r="AG3055">
        <v>49882833</v>
      </c>
      <c r="AH3055">
        <v>16</v>
      </c>
      <c r="AI3055">
        <v>216</v>
      </c>
      <c r="AJ3055">
        <v>2</v>
      </c>
      <c r="AK3055">
        <v>8</v>
      </c>
      <c r="AL3055">
        <v>7</v>
      </c>
      <c r="AM3055">
        <v>3</v>
      </c>
      <c r="AN3055">
        <v>4</v>
      </c>
      <c r="AO3055">
        <v>1</v>
      </c>
    </row>
    <row r="3056" spans="32:41" x14ac:dyDescent="0.25">
      <c r="AF3056">
        <v>0.36905557669799349</v>
      </c>
      <c r="AG3056">
        <v>49885950</v>
      </c>
      <c r="AH3056">
        <v>140</v>
      </c>
      <c r="AI3056">
        <v>1493.4</v>
      </c>
      <c r="AJ3056">
        <v>5</v>
      </c>
      <c r="AK3056">
        <v>58</v>
      </c>
      <c r="AL3056">
        <v>40</v>
      </c>
      <c r="AM3056">
        <v>12</v>
      </c>
      <c r="AN3056">
        <v>11.6</v>
      </c>
      <c r="AO3056">
        <v>1</v>
      </c>
    </row>
    <row r="3057" spans="32:41" x14ac:dyDescent="0.25">
      <c r="AF3057">
        <v>0.20418834427476562</v>
      </c>
      <c r="AG3057">
        <v>49886011</v>
      </c>
      <c r="AH3057">
        <v>319</v>
      </c>
      <c r="AI3057">
        <v>1509.28</v>
      </c>
      <c r="AJ3057">
        <v>5</v>
      </c>
      <c r="AK3057">
        <v>76</v>
      </c>
      <c r="AL3057">
        <v>13</v>
      </c>
      <c r="AM3057">
        <v>9</v>
      </c>
      <c r="AN3057">
        <v>15.2</v>
      </c>
      <c r="AO3057">
        <v>0</v>
      </c>
    </row>
    <row r="3058" spans="32:41" x14ac:dyDescent="0.25">
      <c r="AF3058">
        <v>0.39161063573774924</v>
      </c>
      <c r="AG3058">
        <v>49894718</v>
      </c>
      <c r="AH3058">
        <v>57</v>
      </c>
      <c r="AI3058">
        <v>3394.96</v>
      </c>
      <c r="AJ3058">
        <v>11</v>
      </c>
      <c r="AK3058">
        <v>504</v>
      </c>
      <c r="AL3058">
        <v>62</v>
      </c>
      <c r="AM3058">
        <v>31</v>
      </c>
      <c r="AN3058">
        <v>45.81818182</v>
      </c>
      <c r="AO3058">
        <v>1</v>
      </c>
    </row>
    <row r="3059" spans="32:41" x14ac:dyDescent="0.25">
      <c r="AF3059">
        <v>0.2089535263411626</v>
      </c>
      <c r="AG3059">
        <v>49895149</v>
      </c>
      <c r="AH3059">
        <v>324</v>
      </c>
      <c r="AI3059">
        <v>361.9</v>
      </c>
      <c r="AJ3059">
        <v>3</v>
      </c>
      <c r="AK3059">
        <v>24</v>
      </c>
      <c r="AL3059">
        <v>23</v>
      </c>
      <c r="AM3059">
        <v>6</v>
      </c>
      <c r="AN3059">
        <v>8</v>
      </c>
      <c r="AO3059">
        <v>0</v>
      </c>
    </row>
    <row r="3060" spans="32:41" x14ac:dyDescent="0.25">
      <c r="AF3060">
        <v>0.23396347334431977</v>
      </c>
      <c r="AG3060">
        <v>49895398</v>
      </c>
      <c r="AH3060">
        <v>16</v>
      </c>
      <c r="AI3060">
        <v>2030.8</v>
      </c>
      <c r="AJ3060">
        <v>6</v>
      </c>
      <c r="AK3060">
        <v>36</v>
      </c>
      <c r="AL3060">
        <v>30</v>
      </c>
      <c r="AM3060">
        <v>13</v>
      </c>
      <c r="AN3060">
        <v>6</v>
      </c>
      <c r="AO3060">
        <v>1</v>
      </c>
    </row>
    <row r="3061" spans="32:41" x14ac:dyDescent="0.25">
      <c r="AF3061">
        <v>0.26026395138103398</v>
      </c>
      <c r="AG3061">
        <v>49896075</v>
      </c>
      <c r="AH3061">
        <v>87</v>
      </c>
      <c r="AI3061">
        <v>2251.31</v>
      </c>
      <c r="AJ3061">
        <v>11</v>
      </c>
      <c r="AK3061">
        <v>214</v>
      </c>
      <c r="AL3061">
        <v>110</v>
      </c>
      <c r="AM3061">
        <v>26</v>
      </c>
      <c r="AN3061">
        <v>19.454545459999999</v>
      </c>
      <c r="AO3061">
        <v>1</v>
      </c>
    </row>
    <row r="3062" spans="32:41" x14ac:dyDescent="0.25">
      <c r="AF3062">
        <v>0.46894857049548877</v>
      </c>
      <c r="AG3062">
        <v>49897554</v>
      </c>
      <c r="AH3062">
        <v>24</v>
      </c>
      <c r="AI3062">
        <v>653.04</v>
      </c>
      <c r="AJ3062">
        <v>5</v>
      </c>
      <c r="AK3062">
        <v>51</v>
      </c>
      <c r="AL3062">
        <v>30</v>
      </c>
      <c r="AM3062">
        <v>14</v>
      </c>
      <c r="AN3062">
        <v>10.199999999999999</v>
      </c>
      <c r="AO3062">
        <v>0</v>
      </c>
    </row>
    <row r="3063" spans="32:41" x14ac:dyDescent="0.25">
      <c r="AF3063">
        <v>0.35386395089254719</v>
      </c>
      <c r="AG3063">
        <v>49899318</v>
      </c>
      <c r="AH3063">
        <v>17</v>
      </c>
      <c r="AI3063">
        <v>3951.91</v>
      </c>
      <c r="AJ3063">
        <v>15</v>
      </c>
      <c r="AK3063">
        <v>307</v>
      </c>
      <c r="AL3063">
        <v>65</v>
      </c>
      <c r="AM3063">
        <v>34</v>
      </c>
      <c r="AN3063">
        <v>20.466666669999999</v>
      </c>
      <c r="AO3063">
        <v>1</v>
      </c>
    </row>
    <row r="3064" spans="32:41" x14ac:dyDescent="0.25">
      <c r="AF3064">
        <v>0.21384910441905647</v>
      </c>
      <c r="AG3064">
        <v>49902222</v>
      </c>
      <c r="AH3064">
        <v>123</v>
      </c>
      <c r="AI3064">
        <v>1814.7</v>
      </c>
      <c r="AJ3064">
        <v>11</v>
      </c>
      <c r="AK3064">
        <v>181</v>
      </c>
      <c r="AL3064">
        <v>81</v>
      </c>
      <c r="AM3064">
        <v>26</v>
      </c>
      <c r="AN3064">
        <v>16.454545459999999</v>
      </c>
      <c r="AO3064">
        <v>1</v>
      </c>
    </row>
    <row r="3065" spans="32:41" x14ac:dyDescent="0.25">
      <c r="AF3065">
        <v>0.30476007744479827</v>
      </c>
      <c r="AG3065">
        <v>49902700</v>
      </c>
      <c r="AH3065">
        <v>379</v>
      </c>
      <c r="AI3065">
        <v>1098.3</v>
      </c>
      <c r="AJ3065">
        <v>3</v>
      </c>
      <c r="AK3065">
        <v>49</v>
      </c>
      <c r="AL3065">
        <v>11</v>
      </c>
      <c r="AM3065">
        <v>7</v>
      </c>
      <c r="AN3065">
        <v>16.333333329999999</v>
      </c>
      <c r="AO3065">
        <v>0</v>
      </c>
    </row>
    <row r="3066" spans="32:41" x14ac:dyDescent="0.25">
      <c r="AF3066">
        <v>0.18867199612589947</v>
      </c>
      <c r="AG3066">
        <v>49905614</v>
      </c>
      <c r="AH3066">
        <v>34</v>
      </c>
      <c r="AI3066">
        <v>1982.93</v>
      </c>
      <c r="AJ3066">
        <v>10</v>
      </c>
      <c r="AK3066">
        <v>112</v>
      </c>
      <c r="AL3066">
        <v>91</v>
      </c>
      <c r="AM3066">
        <v>25</v>
      </c>
      <c r="AN3066">
        <v>11.2</v>
      </c>
      <c r="AO3066">
        <v>1</v>
      </c>
    </row>
    <row r="3067" spans="32:41" x14ac:dyDescent="0.25">
      <c r="AF3067">
        <v>4.3480958948211579E-2</v>
      </c>
      <c r="AG3067">
        <v>49906895</v>
      </c>
      <c r="AH3067">
        <v>243</v>
      </c>
      <c r="AI3067">
        <v>324.32</v>
      </c>
      <c r="AJ3067">
        <v>2</v>
      </c>
      <c r="AK3067">
        <v>33</v>
      </c>
      <c r="AL3067">
        <v>8</v>
      </c>
      <c r="AM3067">
        <v>4</v>
      </c>
      <c r="AN3067">
        <v>16.5</v>
      </c>
      <c r="AO3067">
        <v>0</v>
      </c>
    </row>
    <row r="3068" spans="32:41" x14ac:dyDescent="0.25">
      <c r="AF3068">
        <v>0.15801295987701713</v>
      </c>
      <c r="AG3068">
        <v>49910725</v>
      </c>
      <c r="AH3068">
        <v>11</v>
      </c>
      <c r="AI3068">
        <v>522.79</v>
      </c>
      <c r="AJ3068">
        <v>4</v>
      </c>
      <c r="AK3068">
        <v>72</v>
      </c>
      <c r="AL3068">
        <v>32</v>
      </c>
      <c r="AM3068">
        <v>8</v>
      </c>
      <c r="AN3068">
        <v>18</v>
      </c>
      <c r="AO3068">
        <v>1</v>
      </c>
    </row>
    <row r="3069" spans="32:41" x14ac:dyDescent="0.25">
      <c r="AF3069">
        <v>0.21419751552543065</v>
      </c>
      <c r="AG3069">
        <v>49911963</v>
      </c>
      <c r="AH3069">
        <v>28</v>
      </c>
      <c r="AI3069">
        <v>3249.31</v>
      </c>
      <c r="AJ3069">
        <v>14</v>
      </c>
      <c r="AK3069">
        <v>121</v>
      </c>
      <c r="AL3069">
        <v>75</v>
      </c>
      <c r="AM3069">
        <v>38</v>
      </c>
      <c r="AN3069">
        <v>8.6428571430000005</v>
      </c>
      <c r="AO3069">
        <v>1</v>
      </c>
    </row>
    <row r="3070" spans="32:41" x14ac:dyDescent="0.25">
      <c r="AF3070">
        <v>0.20962088993813721</v>
      </c>
      <c r="AG3070">
        <v>49912629</v>
      </c>
      <c r="AH3070">
        <v>169</v>
      </c>
      <c r="AI3070">
        <v>743.95</v>
      </c>
      <c r="AJ3070">
        <v>5</v>
      </c>
      <c r="AK3070">
        <v>143</v>
      </c>
      <c r="AL3070">
        <v>88</v>
      </c>
      <c r="AM3070">
        <v>18</v>
      </c>
      <c r="AN3070">
        <v>28.6</v>
      </c>
      <c r="AO3070">
        <v>1</v>
      </c>
    </row>
    <row r="3071" spans="32:41" x14ac:dyDescent="0.25">
      <c r="AF3071">
        <v>0.2028668164863966</v>
      </c>
      <c r="AG3071">
        <v>49914295</v>
      </c>
      <c r="AH3071">
        <v>27</v>
      </c>
      <c r="AI3071">
        <v>161.91</v>
      </c>
      <c r="AJ3071">
        <v>2</v>
      </c>
      <c r="AK3071">
        <v>11</v>
      </c>
      <c r="AL3071">
        <v>10</v>
      </c>
      <c r="AM3071">
        <v>5</v>
      </c>
      <c r="AN3071">
        <v>5.5</v>
      </c>
      <c r="AO3071">
        <v>0</v>
      </c>
    </row>
    <row r="3072" spans="32:41" x14ac:dyDescent="0.25">
      <c r="AF3072">
        <v>0.36818278341319588</v>
      </c>
      <c r="AG3072">
        <v>49914344</v>
      </c>
      <c r="AH3072">
        <v>1</v>
      </c>
      <c r="AI3072">
        <v>1286.1600000000001</v>
      </c>
      <c r="AJ3072">
        <v>9</v>
      </c>
      <c r="AK3072">
        <v>83</v>
      </c>
      <c r="AL3072">
        <v>57</v>
      </c>
      <c r="AM3072">
        <v>24</v>
      </c>
      <c r="AN3072">
        <v>9.2222222219999992</v>
      </c>
      <c r="AO3072">
        <v>1</v>
      </c>
    </row>
    <row r="3073" spans="32:41" x14ac:dyDescent="0.25">
      <c r="AF3073">
        <v>0.14147061353796075</v>
      </c>
      <c r="AG3073">
        <v>49920313</v>
      </c>
      <c r="AH3073">
        <v>57</v>
      </c>
      <c r="AI3073">
        <v>1067.3599999999999</v>
      </c>
      <c r="AJ3073">
        <v>4</v>
      </c>
      <c r="AK3073">
        <v>38</v>
      </c>
      <c r="AL3073">
        <v>24</v>
      </c>
      <c r="AM3073">
        <v>8</v>
      </c>
      <c r="AN3073">
        <v>9.5</v>
      </c>
      <c r="AO3073">
        <v>1</v>
      </c>
    </row>
    <row r="3074" spans="32:41" x14ac:dyDescent="0.25">
      <c r="AF3074">
        <v>0.43407464135007556</v>
      </c>
      <c r="AG3074">
        <v>49920551</v>
      </c>
      <c r="AH3074">
        <v>452</v>
      </c>
      <c r="AI3074">
        <v>428.4</v>
      </c>
      <c r="AJ3074">
        <v>1</v>
      </c>
      <c r="AK3074">
        <v>21</v>
      </c>
      <c r="AL3074">
        <v>14</v>
      </c>
      <c r="AM3074">
        <v>4</v>
      </c>
      <c r="AN3074">
        <v>21</v>
      </c>
      <c r="AO3074">
        <v>0</v>
      </c>
    </row>
    <row r="3075" spans="32:41" x14ac:dyDescent="0.25">
      <c r="AF3075">
        <v>0.28677461417122185</v>
      </c>
      <c r="AG3075">
        <v>49923270</v>
      </c>
      <c r="AH3075">
        <v>413</v>
      </c>
      <c r="AI3075">
        <v>112.2</v>
      </c>
      <c r="AJ3075">
        <v>1</v>
      </c>
      <c r="AK3075">
        <v>11</v>
      </c>
      <c r="AL3075">
        <v>6</v>
      </c>
      <c r="AM3075">
        <v>4</v>
      </c>
      <c r="AN3075">
        <v>11</v>
      </c>
      <c r="AO3075">
        <v>0</v>
      </c>
    </row>
    <row r="3076" spans="32:41" x14ac:dyDescent="0.25">
      <c r="AF3076">
        <v>0.38411473737501045</v>
      </c>
      <c r="AG3076">
        <v>49926104</v>
      </c>
      <c r="AH3076">
        <v>1</v>
      </c>
      <c r="AI3076">
        <v>303.60000000000002</v>
      </c>
      <c r="AJ3076">
        <v>2</v>
      </c>
      <c r="AK3076">
        <v>4</v>
      </c>
      <c r="AL3076">
        <v>3</v>
      </c>
      <c r="AM3076">
        <v>2</v>
      </c>
      <c r="AN3076">
        <v>2</v>
      </c>
      <c r="AO3076">
        <v>0</v>
      </c>
    </row>
    <row r="3077" spans="32:41" x14ac:dyDescent="0.25">
      <c r="AF3077">
        <v>0.383169231787303</v>
      </c>
      <c r="AG3077">
        <v>49927443</v>
      </c>
      <c r="AH3077">
        <v>20</v>
      </c>
      <c r="AI3077">
        <v>461.5</v>
      </c>
      <c r="AJ3077">
        <v>2</v>
      </c>
      <c r="AK3077">
        <v>19</v>
      </c>
      <c r="AL3077">
        <v>14</v>
      </c>
      <c r="AM3077">
        <v>5</v>
      </c>
      <c r="AN3077">
        <v>9.5</v>
      </c>
      <c r="AO3077">
        <v>1</v>
      </c>
    </row>
    <row r="3078" spans="32:41" x14ac:dyDescent="0.25">
      <c r="AF3078">
        <v>0.18557281694163552</v>
      </c>
      <c r="AG3078">
        <v>49942918</v>
      </c>
      <c r="AH3078">
        <v>1</v>
      </c>
      <c r="AI3078">
        <v>2163.56</v>
      </c>
      <c r="AJ3078">
        <v>15</v>
      </c>
      <c r="AK3078">
        <v>118</v>
      </c>
      <c r="AL3078">
        <v>97</v>
      </c>
      <c r="AM3078">
        <v>41</v>
      </c>
      <c r="AN3078">
        <v>7.8666666669999996</v>
      </c>
      <c r="AO3078">
        <v>1</v>
      </c>
    </row>
    <row r="3079" spans="32:41" x14ac:dyDescent="0.25">
      <c r="AF3079">
        <v>0.13854201646854847</v>
      </c>
      <c r="AG3079">
        <v>50011174</v>
      </c>
      <c r="AH3079">
        <v>25</v>
      </c>
      <c r="AI3079">
        <v>990.18</v>
      </c>
      <c r="AJ3079">
        <v>3</v>
      </c>
      <c r="AK3079">
        <v>29</v>
      </c>
      <c r="AL3079">
        <v>21</v>
      </c>
      <c r="AM3079">
        <v>7</v>
      </c>
      <c r="AN3079">
        <v>9.6666666669999994</v>
      </c>
      <c r="AO3079">
        <v>1</v>
      </c>
    </row>
    <row r="3080" spans="32:41" x14ac:dyDescent="0.25">
      <c r="AF3080">
        <v>0.47741983303495161</v>
      </c>
      <c r="AG3080">
        <v>50044049</v>
      </c>
      <c r="AH3080">
        <v>54</v>
      </c>
      <c r="AI3080">
        <v>136.30000000000001</v>
      </c>
      <c r="AJ3080">
        <v>2</v>
      </c>
      <c r="AK3080">
        <v>2</v>
      </c>
      <c r="AL3080">
        <v>2</v>
      </c>
      <c r="AM3080">
        <v>2</v>
      </c>
      <c r="AN3080">
        <v>1</v>
      </c>
      <c r="AO3080">
        <v>0</v>
      </c>
    </row>
    <row r="3081" spans="32:41" x14ac:dyDescent="0.25">
      <c r="AF3081">
        <v>0.42767613138061988</v>
      </c>
      <c r="AG3081">
        <v>50047873</v>
      </c>
      <c r="AH3081">
        <v>298</v>
      </c>
      <c r="AI3081">
        <v>194.48</v>
      </c>
      <c r="AJ3081">
        <v>2</v>
      </c>
      <c r="AK3081">
        <v>16</v>
      </c>
      <c r="AL3081">
        <v>9</v>
      </c>
      <c r="AM3081">
        <v>5</v>
      </c>
      <c r="AN3081">
        <v>8</v>
      </c>
      <c r="AO3081">
        <v>0</v>
      </c>
    </row>
    <row r="3082" spans="32:41" x14ac:dyDescent="0.25">
      <c r="AF3082">
        <v>0.38247984431446291</v>
      </c>
      <c r="AG3082">
        <v>50050880</v>
      </c>
      <c r="AH3082">
        <v>82</v>
      </c>
      <c r="AI3082">
        <v>380.37</v>
      </c>
      <c r="AJ3082">
        <v>2</v>
      </c>
      <c r="AK3082">
        <v>25</v>
      </c>
      <c r="AL3082">
        <v>8</v>
      </c>
      <c r="AM3082">
        <v>4</v>
      </c>
      <c r="AN3082">
        <v>12.5</v>
      </c>
      <c r="AO3082">
        <v>0</v>
      </c>
    </row>
    <row r="3083" spans="32:41" x14ac:dyDescent="0.25">
      <c r="AF3083">
        <v>0.46479240246572351</v>
      </c>
      <c r="AG3083">
        <v>50052273</v>
      </c>
      <c r="AH3083">
        <v>5</v>
      </c>
      <c r="AI3083">
        <v>6001.85</v>
      </c>
      <c r="AJ3083">
        <v>24</v>
      </c>
      <c r="AK3083">
        <v>287</v>
      </c>
      <c r="AL3083">
        <v>110</v>
      </c>
      <c r="AM3083">
        <v>42</v>
      </c>
      <c r="AN3083">
        <v>11.95833333</v>
      </c>
      <c r="AO3083">
        <v>1</v>
      </c>
    </row>
    <row r="3084" spans="32:41" x14ac:dyDescent="0.25">
      <c r="AF3084">
        <v>0.1212774495195631</v>
      </c>
      <c r="AG3084">
        <v>50052472</v>
      </c>
      <c r="AH3084">
        <v>256</v>
      </c>
      <c r="AI3084">
        <v>484.44</v>
      </c>
      <c r="AJ3084">
        <v>4</v>
      </c>
      <c r="AK3084">
        <v>31</v>
      </c>
      <c r="AL3084">
        <v>21</v>
      </c>
      <c r="AM3084">
        <v>7</v>
      </c>
      <c r="AN3084">
        <v>7.75</v>
      </c>
      <c r="AO3084">
        <v>0</v>
      </c>
    </row>
    <row r="3085" spans="32:41" x14ac:dyDescent="0.25">
      <c r="AF3085">
        <v>0.10081617653629682</v>
      </c>
      <c r="AG3085">
        <v>50058340</v>
      </c>
      <c r="AH3085">
        <v>212</v>
      </c>
      <c r="AI3085">
        <v>16772.900000000001</v>
      </c>
      <c r="AJ3085">
        <v>8</v>
      </c>
      <c r="AK3085">
        <v>148</v>
      </c>
      <c r="AL3085">
        <v>13</v>
      </c>
      <c r="AM3085">
        <v>9</v>
      </c>
      <c r="AN3085">
        <v>18.5</v>
      </c>
      <c r="AO3085">
        <v>0</v>
      </c>
    </row>
    <row r="3086" spans="32:41" x14ac:dyDescent="0.25">
      <c r="AF3086">
        <v>0.33316486868381412</v>
      </c>
      <c r="AG3086">
        <v>50065279</v>
      </c>
      <c r="AH3086">
        <v>31</v>
      </c>
      <c r="AI3086">
        <v>2190.7600000000002</v>
      </c>
      <c r="AJ3086">
        <v>8</v>
      </c>
      <c r="AK3086">
        <v>225</v>
      </c>
      <c r="AL3086">
        <v>58</v>
      </c>
      <c r="AM3086">
        <v>15</v>
      </c>
      <c r="AN3086">
        <v>28.125</v>
      </c>
      <c r="AO3086">
        <v>1</v>
      </c>
    </row>
    <row r="3087" spans="32:41" x14ac:dyDescent="0.25">
      <c r="AF3087">
        <v>0.12133798290402542</v>
      </c>
      <c r="AG3087">
        <v>50066410</v>
      </c>
      <c r="AH3087">
        <v>39</v>
      </c>
      <c r="AI3087">
        <v>540</v>
      </c>
      <c r="AJ3087">
        <v>3</v>
      </c>
      <c r="AK3087">
        <v>3</v>
      </c>
      <c r="AL3087">
        <v>3</v>
      </c>
      <c r="AM3087">
        <v>3</v>
      </c>
      <c r="AN3087">
        <v>1</v>
      </c>
      <c r="AO3087">
        <v>0</v>
      </c>
    </row>
    <row r="3088" spans="32:41" x14ac:dyDescent="0.25">
      <c r="AF3088">
        <v>0.33540631215439032</v>
      </c>
      <c r="AG3088">
        <v>50067106</v>
      </c>
      <c r="AH3088">
        <v>169</v>
      </c>
      <c r="AI3088">
        <v>753.56</v>
      </c>
      <c r="AJ3088">
        <v>5</v>
      </c>
      <c r="AK3088">
        <v>40</v>
      </c>
      <c r="AL3088">
        <v>30</v>
      </c>
      <c r="AM3088">
        <v>13</v>
      </c>
      <c r="AN3088">
        <v>8</v>
      </c>
      <c r="AO3088">
        <v>1</v>
      </c>
    </row>
    <row r="3089" spans="32:41" x14ac:dyDescent="0.25">
      <c r="AF3089">
        <v>0.39451054558550669</v>
      </c>
      <c r="AG3089">
        <v>50068439</v>
      </c>
      <c r="AH3089">
        <v>443</v>
      </c>
      <c r="AI3089">
        <v>69.78</v>
      </c>
      <c r="AJ3089">
        <v>1</v>
      </c>
      <c r="AK3089">
        <v>6</v>
      </c>
      <c r="AL3089">
        <v>1</v>
      </c>
      <c r="AM3089">
        <v>1</v>
      </c>
      <c r="AN3089">
        <v>6</v>
      </c>
      <c r="AO3089">
        <v>0</v>
      </c>
    </row>
    <row r="3090" spans="32:41" x14ac:dyDescent="0.25">
      <c r="AF3090">
        <v>0.11917541096932638</v>
      </c>
      <c r="AG3090">
        <v>50070923</v>
      </c>
      <c r="AH3090">
        <v>107</v>
      </c>
      <c r="AI3090">
        <v>164.65</v>
      </c>
      <c r="AJ3090">
        <v>1</v>
      </c>
      <c r="AK3090">
        <v>12</v>
      </c>
      <c r="AL3090">
        <v>12</v>
      </c>
      <c r="AM3090">
        <v>3</v>
      </c>
      <c r="AN3090">
        <v>12</v>
      </c>
      <c r="AO3090">
        <v>1</v>
      </c>
    </row>
    <row r="3091" spans="32:41" x14ac:dyDescent="0.25">
      <c r="AF3091">
        <v>0.14182054763192609</v>
      </c>
      <c r="AG3091">
        <v>50075808</v>
      </c>
      <c r="AH3091">
        <v>16</v>
      </c>
      <c r="AI3091">
        <v>763.5</v>
      </c>
      <c r="AJ3091">
        <v>7</v>
      </c>
      <c r="AK3091">
        <v>90</v>
      </c>
      <c r="AL3091">
        <v>66</v>
      </c>
      <c r="AM3091">
        <v>22</v>
      </c>
      <c r="AN3091">
        <v>12.85714286</v>
      </c>
      <c r="AO3091">
        <v>1</v>
      </c>
    </row>
    <row r="3092" spans="32:41" x14ac:dyDescent="0.25">
      <c r="AF3092">
        <v>0.41130302648255801</v>
      </c>
      <c r="AG3092">
        <v>50078321</v>
      </c>
      <c r="AH3092">
        <v>12</v>
      </c>
      <c r="AI3092">
        <v>622.9</v>
      </c>
      <c r="AJ3092">
        <v>6</v>
      </c>
      <c r="AK3092">
        <v>73</v>
      </c>
      <c r="AL3092">
        <v>51</v>
      </c>
      <c r="AM3092">
        <v>18</v>
      </c>
      <c r="AN3092">
        <v>12.16666667</v>
      </c>
      <c r="AO3092">
        <v>1</v>
      </c>
    </row>
    <row r="3093" spans="32:41" x14ac:dyDescent="0.25">
      <c r="AF3093">
        <v>9.2517491139577857E-2</v>
      </c>
      <c r="AG3093">
        <v>50082374</v>
      </c>
      <c r="AH3093">
        <v>10</v>
      </c>
      <c r="AI3093">
        <v>9701.57</v>
      </c>
      <c r="AJ3093">
        <v>39</v>
      </c>
      <c r="AK3093">
        <v>526</v>
      </c>
      <c r="AL3093">
        <v>253</v>
      </c>
      <c r="AM3093">
        <v>101</v>
      </c>
      <c r="AN3093">
        <v>13.487179490000001</v>
      </c>
      <c r="AO3093">
        <v>1</v>
      </c>
    </row>
    <row r="3094" spans="32:41" x14ac:dyDescent="0.25">
      <c r="AF3094">
        <v>0.28335354871994933</v>
      </c>
      <c r="AG3094">
        <v>50083707</v>
      </c>
      <c r="AH3094">
        <v>17</v>
      </c>
      <c r="AI3094">
        <v>6814.53</v>
      </c>
      <c r="AJ3094">
        <v>29</v>
      </c>
      <c r="AK3094">
        <v>239</v>
      </c>
      <c r="AL3094">
        <v>114</v>
      </c>
      <c r="AM3094">
        <v>60</v>
      </c>
      <c r="AN3094">
        <v>8.2413793099999992</v>
      </c>
      <c r="AO3094">
        <v>1</v>
      </c>
    </row>
    <row r="3095" spans="32:41" x14ac:dyDescent="0.25">
      <c r="AF3095">
        <v>0.10143961432615312</v>
      </c>
      <c r="AG3095">
        <v>50085483</v>
      </c>
      <c r="AH3095">
        <v>35</v>
      </c>
      <c r="AI3095">
        <v>1276.17</v>
      </c>
      <c r="AJ3095">
        <v>8</v>
      </c>
      <c r="AK3095">
        <v>138</v>
      </c>
      <c r="AL3095">
        <v>67</v>
      </c>
      <c r="AM3095">
        <v>23</v>
      </c>
      <c r="AN3095">
        <v>17.25</v>
      </c>
      <c r="AO3095">
        <v>1</v>
      </c>
    </row>
    <row r="3096" spans="32:41" x14ac:dyDescent="0.25">
      <c r="AF3096">
        <v>8.8064879575120103E-2</v>
      </c>
      <c r="AG3096">
        <v>50093138</v>
      </c>
      <c r="AH3096">
        <v>139</v>
      </c>
      <c r="AI3096">
        <v>1389.36</v>
      </c>
      <c r="AJ3096">
        <v>7</v>
      </c>
      <c r="AK3096">
        <v>103</v>
      </c>
      <c r="AL3096">
        <v>36</v>
      </c>
      <c r="AM3096">
        <v>20</v>
      </c>
      <c r="AN3096">
        <v>14.71428571</v>
      </c>
      <c r="AO3096">
        <v>1</v>
      </c>
    </row>
    <row r="3097" spans="32:41" x14ac:dyDescent="0.25">
      <c r="AF3097">
        <v>7.2398672030659861E-2</v>
      </c>
      <c r="AG3097">
        <v>50096376</v>
      </c>
      <c r="AH3097">
        <v>89</v>
      </c>
      <c r="AI3097">
        <v>1655.68</v>
      </c>
      <c r="AJ3097">
        <v>10</v>
      </c>
      <c r="AK3097">
        <v>80</v>
      </c>
      <c r="AL3097">
        <v>59</v>
      </c>
      <c r="AM3097">
        <v>21</v>
      </c>
      <c r="AN3097">
        <v>8</v>
      </c>
      <c r="AO3097">
        <v>1</v>
      </c>
    </row>
    <row r="3098" spans="32:41" x14ac:dyDescent="0.25">
      <c r="AF3098">
        <v>0.40208523426837106</v>
      </c>
      <c r="AG3098">
        <v>50097201</v>
      </c>
      <c r="AH3098">
        <v>56</v>
      </c>
      <c r="AI3098">
        <v>330.2</v>
      </c>
      <c r="AJ3098">
        <v>2</v>
      </c>
      <c r="AK3098">
        <v>13</v>
      </c>
      <c r="AL3098">
        <v>5</v>
      </c>
      <c r="AM3098">
        <v>2</v>
      </c>
      <c r="AN3098">
        <v>6.5</v>
      </c>
      <c r="AO3098">
        <v>0</v>
      </c>
    </row>
    <row r="3099" spans="32:41" x14ac:dyDescent="0.25">
      <c r="AF3099">
        <v>8.5044768478992339E-3</v>
      </c>
      <c r="AG3099">
        <v>50099279</v>
      </c>
      <c r="AH3099">
        <v>428</v>
      </c>
      <c r="AI3099">
        <v>90.8</v>
      </c>
      <c r="AJ3099">
        <v>1</v>
      </c>
      <c r="AK3099">
        <v>11</v>
      </c>
      <c r="AL3099">
        <v>8</v>
      </c>
      <c r="AM3099">
        <v>4</v>
      </c>
      <c r="AN3099">
        <v>11</v>
      </c>
      <c r="AO3099">
        <v>0</v>
      </c>
    </row>
    <row r="3100" spans="32:41" x14ac:dyDescent="0.25">
      <c r="AF3100">
        <v>9.1189424976554467E-2</v>
      </c>
      <c r="AG3100">
        <v>50102497</v>
      </c>
      <c r="AH3100">
        <v>96</v>
      </c>
      <c r="AI3100">
        <v>2702.16</v>
      </c>
      <c r="AJ3100">
        <v>21</v>
      </c>
      <c r="AK3100">
        <v>292</v>
      </c>
      <c r="AL3100">
        <v>111</v>
      </c>
      <c r="AM3100">
        <v>52</v>
      </c>
      <c r="AN3100">
        <v>13.90476191</v>
      </c>
      <c r="AO3100">
        <v>1</v>
      </c>
    </row>
    <row r="3101" spans="32:41" x14ac:dyDescent="0.25">
      <c r="AF3101">
        <v>0.48097975418920502</v>
      </c>
      <c r="AG3101">
        <v>50103375</v>
      </c>
      <c r="AH3101">
        <v>78</v>
      </c>
      <c r="AI3101">
        <v>1467.89</v>
      </c>
      <c r="AJ3101">
        <v>10</v>
      </c>
      <c r="AK3101">
        <v>121</v>
      </c>
      <c r="AL3101">
        <v>66</v>
      </c>
      <c r="AM3101">
        <v>22</v>
      </c>
      <c r="AN3101">
        <v>12.1</v>
      </c>
      <c r="AO3101">
        <v>1</v>
      </c>
    </row>
    <row r="3102" spans="32:41" x14ac:dyDescent="0.25">
      <c r="AF3102">
        <v>0.11864148870700542</v>
      </c>
      <c r="AG3102">
        <v>50104969</v>
      </c>
      <c r="AH3102">
        <v>416</v>
      </c>
      <c r="AI3102">
        <v>242.2</v>
      </c>
      <c r="AJ3102">
        <v>2</v>
      </c>
      <c r="AK3102">
        <v>20</v>
      </c>
      <c r="AL3102">
        <v>10</v>
      </c>
      <c r="AM3102">
        <v>3</v>
      </c>
      <c r="AN3102">
        <v>10</v>
      </c>
      <c r="AO3102">
        <v>0</v>
      </c>
    </row>
    <row r="3103" spans="32:41" x14ac:dyDescent="0.25">
      <c r="AF3103">
        <v>3.4157633332826176E-2</v>
      </c>
      <c r="AG3103">
        <v>50109708</v>
      </c>
      <c r="AH3103">
        <v>105</v>
      </c>
      <c r="AI3103">
        <v>80.09</v>
      </c>
      <c r="AJ3103">
        <v>1</v>
      </c>
      <c r="AK3103">
        <v>6</v>
      </c>
      <c r="AL3103">
        <v>4</v>
      </c>
      <c r="AM3103">
        <v>1</v>
      </c>
      <c r="AN3103">
        <v>6</v>
      </c>
      <c r="AO3103">
        <v>0</v>
      </c>
    </row>
    <row r="3104" spans="32:41" x14ac:dyDescent="0.25">
      <c r="AF3104">
        <v>0.18742917081039467</v>
      </c>
      <c r="AG3104">
        <v>50110155</v>
      </c>
      <c r="AH3104">
        <v>2</v>
      </c>
      <c r="AI3104">
        <v>651.04</v>
      </c>
      <c r="AJ3104">
        <v>5</v>
      </c>
      <c r="AK3104">
        <v>97</v>
      </c>
      <c r="AL3104">
        <v>39</v>
      </c>
      <c r="AM3104">
        <v>12</v>
      </c>
      <c r="AN3104">
        <v>19.399999999999999</v>
      </c>
      <c r="AO3104">
        <v>1</v>
      </c>
    </row>
    <row r="3105" spans="32:41" x14ac:dyDescent="0.25">
      <c r="AF3105">
        <v>0.42855805536852831</v>
      </c>
      <c r="AG3105">
        <v>50111115</v>
      </c>
      <c r="AH3105">
        <v>335</v>
      </c>
      <c r="AI3105">
        <v>100.2</v>
      </c>
      <c r="AJ3105">
        <v>1</v>
      </c>
      <c r="AK3105">
        <v>16</v>
      </c>
      <c r="AL3105">
        <v>9</v>
      </c>
      <c r="AM3105">
        <v>3</v>
      </c>
      <c r="AN3105">
        <v>16</v>
      </c>
      <c r="AO3105">
        <v>0</v>
      </c>
    </row>
    <row r="3106" spans="32:41" x14ac:dyDescent="0.25">
      <c r="AF3106">
        <v>0.49021496418465826</v>
      </c>
      <c r="AG3106">
        <v>50113141</v>
      </c>
      <c r="AH3106">
        <v>436</v>
      </c>
      <c r="AI3106">
        <v>218.75</v>
      </c>
      <c r="AJ3106">
        <v>1</v>
      </c>
      <c r="AK3106">
        <v>6</v>
      </c>
      <c r="AL3106">
        <v>6</v>
      </c>
      <c r="AM3106">
        <v>4</v>
      </c>
      <c r="AN3106">
        <v>6</v>
      </c>
      <c r="AO3106">
        <v>0</v>
      </c>
    </row>
    <row r="3107" spans="32:41" x14ac:dyDescent="0.25">
      <c r="AF3107">
        <v>0.14131888785283653</v>
      </c>
      <c r="AG3107">
        <v>50165732</v>
      </c>
      <c r="AH3107">
        <v>96</v>
      </c>
      <c r="AI3107">
        <v>321.89999999999998</v>
      </c>
      <c r="AJ3107">
        <v>2</v>
      </c>
      <c r="AK3107">
        <v>11</v>
      </c>
      <c r="AL3107">
        <v>5</v>
      </c>
      <c r="AM3107">
        <v>3</v>
      </c>
      <c r="AN3107">
        <v>5.5</v>
      </c>
      <c r="AO3107">
        <v>0</v>
      </c>
    </row>
    <row r="3108" spans="32:41" x14ac:dyDescent="0.25">
      <c r="AF3108">
        <v>0.18970198208085509</v>
      </c>
      <c r="AG3108">
        <v>50170357</v>
      </c>
      <c r="AH3108">
        <v>54</v>
      </c>
      <c r="AI3108">
        <v>451.82</v>
      </c>
      <c r="AJ3108">
        <v>3</v>
      </c>
      <c r="AK3108">
        <v>54</v>
      </c>
      <c r="AL3108">
        <v>41</v>
      </c>
      <c r="AM3108">
        <v>8</v>
      </c>
      <c r="AN3108">
        <v>18</v>
      </c>
      <c r="AO3108">
        <v>1</v>
      </c>
    </row>
    <row r="3109" spans="32:41" x14ac:dyDescent="0.25">
      <c r="AF3109">
        <v>5.195396642160055E-2</v>
      </c>
      <c r="AG3109">
        <v>50172336</v>
      </c>
      <c r="AH3109">
        <v>202</v>
      </c>
      <c r="AI3109">
        <v>592.70000000000005</v>
      </c>
      <c r="AJ3109">
        <v>5</v>
      </c>
      <c r="AK3109">
        <v>44</v>
      </c>
      <c r="AL3109">
        <v>34</v>
      </c>
      <c r="AM3109">
        <v>14</v>
      </c>
      <c r="AN3109">
        <v>8.8000000000000007</v>
      </c>
      <c r="AO3109">
        <v>0</v>
      </c>
    </row>
    <row r="3110" spans="32:41" x14ac:dyDescent="0.25">
      <c r="AF3110">
        <v>0.26662321166297598</v>
      </c>
      <c r="AG3110">
        <v>50175091</v>
      </c>
      <c r="AH3110">
        <v>13</v>
      </c>
      <c r="AI3110">
        <v>692.4</v>
      </c>
      <c r="AJ3110">
        <v>6</v>
      </c>
      <c r="AK3110">
        <v>47</v>
      </c>
      <c r="AL3110">
        <v>19</v>
      </c>
      <c r="AM3110">
        <v>10</v>
      </c>
      <c r="AN3110">
        <v>7.8333333329999997</v>
      </c>
      <c r="AO3110">
        <v>1</v>
      </c>
    </row>
    <row r="3111" spans="32:41" x14ac:dyDescent="0.25">
      <c r="AF3111">
        <v>0.24268571989475229</v>
      </c>
      <c r="AG3111">
        <v>50176353</v>
      </c>
      <c r="AH3111">
        <v>3</v>
      </c>
      <c r="AI3111">
        <v>3686.79</v>
      </c>
      <c r="AJ3111">
        <v>6</v>
      </c>
      <c r="AK3111">
        <v>55</v>
      </c>
      <c r="AL3111">
        <v>33</v>
      </c>
      <c r="AM3111">
        <v>15</v>
      </c>
      <c r="AN3111">
        <v>9.1666666669999994</v>
      </c>
      <c r="AO3111">
        <v>1</v>
      </c>
    </row>
    <row r="3112" spans="32:41" x14ac:dyDescent="0.25">
      <c r="AF3112">
        <v>0.38029572507928466</v>
      </c>
      <c r="AG3112">
        <v>50179532</v>
      </c>
      <c r="AH3112">
        <v>6</v>
      </c>
      <c r="AI3112">
        <v>931.27</v>
      </c>
      <c r="AJ3112">
        <v>7</v>
      </c>
      <c r="AK3112">
        <v>35</v>
      </c>
      <c r="AL3112">
        <v>31</v>
      </c>
      <c r="AM3112">
        <v>16</v>
      </c>
      <c r="AN3112">
        <v>5</v>
      </c>
      <c r="AO3112">
        <v>1</v>
      </c>
    </row>
    <row r="3113" spans="32:41" x14ac:dyDescent="0.25">
      <c r="AF3113">
        <v>0.31158120852427762</v>
      </c>
      <c r="AG3113">
        <v>50183037</v>
      </c>
      <c r="AH3113">
        <v>213</v>
      </c>
      <c r="AI3113">
        <v>1887.87</v>
      </c>
      <c r="AJ3113">
        <v>13</v>
      </c>
      <c r="AK3113">
        <v>99</v>
      </c>
      <c r="AL3113">
        <v>58</v>
      </c>
      <c r="AM3113">
        <v>30</v>
      </c>
      <c r="AN3113">
        <v>7.615384615</v>
      </c>
      <c r="AO3113">
        <v>0</v>
      </c>
    </row>
    <row r="3114" spans="32:41" x14ac:dyDescent="0.25">
      <c r="AF3114">
        <v>0.376322559502549</v>
      </c>
      <c r="AG3114">
        <v>50183327</v>
      </c>
      <c r="AH3114">
        <v>330</v>
      </c>
      <c r="AI3114">
        <v>165.5</v>
      </c>
      <c r="AJ3114">
        <v>2</v>
      </c>
      <c r="AK3114">
        <v>6</v>
      </c>
      <c r="AL3114">
        <v>6</v>
      </c>
      <c r="AM3114">
        <v>3</v>
      </c>
      <c r="AN3114">
        <v>3</v>
      </c>
      <c r="AO3114">
        <v>0</v>
      </c>
    </row>
    <row r="3115" spans="32:41" x14ac:dyDescent="0.25">
      <c r="AF3115">
        <v>0.20802025319033401</v>
      </c>
      <c r="AG3115">
        <v>50183328</v>
      </c>
      <c r="AH3115">
        <v>84</v>
      </c>
      <c r="AI3115">
        <v>1113.72</v>
      </c>
      <c r="AJ3115">
        <v>6</v>
      </c>
      <c r="AK3115">
        <v>232</v>
      </c>
      <c r="AL3115">
        <v>64</v>
      </c>
      <c r="AM3115">
        <v>16</v>
      </c>
      <c r="AN3115">
        <v>38.666666669999998</v>
      </c>
      <c r="AO3115">
        <v>1</v>
      </c>
    </row>
    <row r="3116" spans="32:41" x14ac:dyDescent="0.25">
      <c r="AF3116">
        <v>0.17658227273265914</v>
      </c>
      <c r="AG3116">
        <v>50185101</v>
      </c>
      <c r="AH3116">
        <v>4</v>
      </c>
      <c r="AI3116">
        <v>4389.21</v>
      </c>
      <c r="AJ3116">
        <v>28</v>
      </c>
      <c r="AK3116">
        <v>211</v>
      </c>
      <c r="AL3116">
        <v>48</v>
      </c>
      <c r="AM3116">
        <v>38</v>
      </c>
      <c r="AN3116">
        <v>7.5357142860000002</v>
      </c>
      <c r="AO3116">
        <v>1</v>
      </c>
    </row>
    <row r="3117" spans="32:41" x14ac:dyDescent="0.25">
      <c r="AF3117">
        <v>0.43080440251144614</v>
      </c>
      <c r="AG3117">
        <v>50191835</v>
      </c>
      <c r="AH3117">
        <v>14</v>
      </c>
      <c r="AI3117">
        <v>2375.63</v>
      </c>
      <c r="AJ3117">
        <v>10</v>
      </c>
      <c r="AK3117">
        <v>244</v>
      </c>
      <c r="AL3117">
        <v>121</v>
      </c>
      <c r="AM3117">
        <v>34</v>
      </c>
      <c r="AN3117">
        <v>24.4</v>
      </c>
      <c r="AO3117">
        <v>1</v>
      </c>
    </row>
    <row r="3118" spans="32:41" x14ac:dyDescent="0.25">
      <c r="AF3118">
        <v>1.5140300790074002E-2</v>
      </c>
      <c r="AG3118">
        <v>50191950</v>
      </c>
      <c r="AH3118">
        <v>440</v>
      </c>
      <c r="AI3118">
        <v>4059</v>
      </c>
      <c r="AJ3118">
        <v>3</v>
      </c>
      <c r="AK3118">
        <v>174</v>
      </c>
      <c r="AL3118">
        <v>32</v>
      </c>
      <c r="AM3118">
        <v>9</v>
      </c>
      <c r="AN3118">
        <v>58</v>
      </c>
      <c r="AO3118">
        <v>0</v>
      </c>
    </row>
    <row r="3119" spans="32:41" x14ac:dyDescent="0.25">
      <c r="AF3119">
        <v>3.0901725567400118E-2</v>
      </c>
      <c r="AG3119">
        <v>50196433</v>
      </c>
      <c r="AH3119">
        <v>10</v>
      </c>
      <c r="AI3119">
        <v>529.6</v>
      </c>
      <c r="AJ3119">
        <v>3</v>
      </c>
      <c r="AK3119">
        <v>46</v>
      </c>
      <c r="AL3119">
        <v>25</v>
      </c>
      <c r="AM3119">
        <v>8</v>
      </c>
      <c r="AN3119">
        <v>15.33333333</v>
      </c>
      <c r="AO3119">
        <v>1</v>
      </c>
    </row>
    <row r="3120" spans="32:41" x14ac:dyDescent="0.25">
      <c r="AF3120">
        <v>0.47256174092656811</v>
      </c>
      <c r="AG3120">
        <v>50199875</v>
      </c>
      <c r="AH3120">
        <v>11</v>
      </c>
      <c r="AI3120">
        <v>1782.73</v>
      </c>
      <c r="AJ3120">
        <v>9</v>
      </c>
      <c r="AK3120">
        <v>66</v>
      </c>
      <c r="AL3120">
        <v>48</v>
      </c>
      <c r="AM3120">
        <v>15</v>
      </c>
      <c r="AN3120">
        <v>7.3333333329999997</v>
      </c>
      <c r="AO3120">
        <v>1</v>
      </c>
    </row>
    <row r="3121" spans="32:41" x14ac:dyDescent="0.25">
      <c r="AF3121">
        <v>0.27096034998130558</v>
      </c>
      <c r="AG3121">
        <v>50202310</v>
      </c>
      <c r="AH3121">
        <v>346</v>
      </c>
      <c r="AI3121">
        <v>2382.41</v>
      </c>
      <c r="AJ3121">
        <v>5</v>
      </c>
      <c r="AK3121">
        <v>31</v>
      </c>
      <c r="AL3121">
        <v>25</v>
      </c>
      <c r="AM3121">
        <v>13</v>
      </c>
      <c r="AN3121">
        <v>6.2</v>
      </c>
      <c r="AO3121">
        <v>0</v>
      </c>
    </row>
    <row r="3122" spans="32:41" x14ac:dyDescent="0.25">
      <c r="AF3122">
        <v>0.42296046847243263</v>
      </c>
      <c r="AG3122">
        <v>50208667</v>
      </c>
      <c r="AH3122">
        <v>290</v>
      </c>
      <c r="AI3122">
        <v>2298.2800000000002</v>
      </c>
      <c r="AJ3122">
        <v>7</v>
      </c>
      <c r="AK3122">
        <v>90</v>
      </c>
      <c r="AL3122">
        <v>46</v>
      </c>
      <c r="AM3122">
        <v>21</v>
      </c>
      <c r="AN3122">
        <v>12.85714286</v>
      </c>
      <c r="AO3122">
        <v>0</v>
      </c>
    </row>
    <row r="3123" spans="32:41" x14ac:dyDescent="0.25">
      <c r="AF3123">
        <v>0.33768573416240133</v>
      </c>
      <c r="AG3123">
        <v>50209010</v>
      </c>
      <c r="AH3123">
        <v>365</v>
      </c>
      <c r="AI3123">
        <v>514.55999999999995</v>
      </c>
      <c r="AJ3123">
        <v>3</v>
      </c>
      <c r="AK3123">
        <v>30</v>
      </c>
      <c r="AL3123">
        <v>15</v>
      </c>
      <c r="AM3123">
        <v>11</v>
      </c>
      <c r="AN3123">
        <v>10</v>
      </c>
      <c r="AO3123">
        <v>0</v>
      </c>
    </row>
    <row r="3124" spans="32:41" x14ac:dyDescent="0.25">
      <c r="AF3124">
        <v>0.46496071051242593</v>
      </c>
      <c r="AG3124">
        <v>50209895</v>
      </c>
      <c r="AH3124">
        <v>21</v>
      </c>
      <c r="AI3124">
        <v>2171.5</v>
      </c>
      <c r="AJ3124">
        <v>9</v>
      </c>
      <c r="AK3124">
        <v>197</v>
      </c>
      <c r="AL3124">
        <v>87</v>
      </c>
      <c r="AM3124">
        <v>28</v>
      </c>
      <c r="AN3124">
        <v>21.88888889</v>
      </c>
      <c r="AO3124">
        <v>1</v>
      </c>
    </row>
    <row r="3125" spans="32:41" x14ac:dyDescent="0.25">
      <c r="AF3125">
        <v>0.25803612828227052</v>
      </c>
      <c r="AG3125">
        <v>50211940</v>
      </c>
      <c r="AH3125">
        <v>60</v>
      </c>
      <c r="AI3125">
        <v>1436.41</v>
      </c>
      <c r="AJ3125">
        <v>4</v>
      </c>
      <c r="AK3125">
        <v>76</v>
      </c>
      <c r="AL3125">
        <v>39</v>
      </c>
      <c r="AM3125">
        <v>12</v>
      </c>
      <c r="AN3125">
        <v>19</v>
      </c>
      <c r="AO3125">
        <v>1</v>
      </c>
    </row>
    <row r="3126" spans="32:41" x14ac:dyDescent="0.25">
      <c r="AF3126">
        <v>0.38243949915791275</v>
      </c>
      <c r="AG3126">
        <v>50211949</v>
      </c>
      <c r="AH3126">
        <v>10</v>
      </c>
      <c r="AI3126">
        <v>3794.62</v>
      </c>
      <c r="AJ3126">
        <v>4</v>
      </c>
      <c r="AK3126">
        <v>69</v>
      </c>
      <c r="AL3126">
        <v>5</v>
      </c>
      <c r="AM3126">
        <v>4</v>
      </c>
      <c r="AN3126">
        <v>17.25</v>
      </c>
      <c r="AO3126">
        <v>1</v>
      </c>
    </row>
    <row r="3127" spans="32:41" x14ac:dyDescent="0.25">
      <c r="AF3127">
        <v>0.39180427191134515</v>
      </c>
      <c r="AG3127">
        <v>50212247</v>
      </c>
      <c r="AH3127">
        <v>4</v>
      </c>
      <c r="AI3127">
        <v>1972.24</v>
      </c>
      <c r="AJ3127">
        <v>12</v>
      </c>
      <c r="AK3127">
        <v>158</v>
      </c>
      <c r="AL3127">
        <v>109</v>
      </c>
      <c r="AM3127">
        <v>39</v>
      </c>
      <c r="AN3127">
        <v>13.16666667</v>
      </c>
      <c r="AO3127">
        <v>1</v>
      </c>
    </row>
    <row r="3128" spans="32:41" x14ac:dyDescent="0.25">
      <c r="AF3128">
        <v>0.20931892505935956</v>
      </c>
      <c r="AG3128">
        <v>50215791</v>
      </c>
      <c r="AH3128">
        <v>21</v>
      </c>
      <c r="AI3128">
        <v>3462.3</v>
      </c>
      <c r="AJ3128">
        <v>6</v>
      </c>
      <c r="AK3128">
        <v>82</v>
      </c>
      <c r="AL3128">
        <v>22</v>
      </c>
      <c r="AM3128">
        <v>12</v>
      </c>
      <c r="AN3128">
        <v>13.66666667</v>
      </c>
      <c r="AO3128">
        <v>1</v>
      </c>
    </row>
    <row r="3129" spans="32:41" x14ac:dyDescent="0.25">
      <c r="AF3129">
        <v>1.8773837458011089E-2</v>
      </c>
      <c r="AG3129">
        <v>50216371</v>
      </c>
      <c r="AH3129">
        <v>54</v>
      </c>
      <c r="AI3129">
        <v>706.5</v>
      </c>
      <c r="AJ3129">
        <v>5</v>
      </c>
      <c r="AK3129">
        <v>15</v>
      </c>
      <c r="AL3129">
        <v>8</v>
      </c>
      <c r="AM3129">
        <v>7</v>
      </c>
      <c r="AN3129">
        <v>3</v>
      </c>
      <c r="AO3129">
        <v>1</v>
      </c>
    </row>
    <row r="3130" spans="32:41" x14ac:dyDescent="0.25">
      <c r="AF3130">
        <v>3.2207974657595395E-3</v>
      </c>
      <c r="AG3130">
        <v>50217456</v>
      </c>
      <c r="AH3130">
        <v>37</v>
      </c>
      <c r="AI3130">
        <v>1415.25</v>
      </c>
      <c r="AJ3130">
        <v>8</v>
      </c>
      <c r="AK3130">
        <v>68</v>
      </c>
      <c r="AL3130">
        <v>59</v>
      </c>
      <c r="AM3130">
        <v>16</v>
      </c>
      <c r="AN3130">
        <v>8.5</v>
      </c>
      <c r="AO3130">
        <v>1</v>
      </c>
    </row>
    <row r="3131" spans="32:41" x14ac:dyDescent="0.25">
      <c r="AF3131">
        <v>0.16955309082966008</v>
      </c>
      <c r="AG3131">
        <v>50219802</v>
      </c>
      <c r="AH3131">
        <v>4</v>
      </c>
      <c r="AI3131">
        <v>2676.7</v>
      </c>
      <c r="AJ3131">
        <v>14</v>
      </c>
      <c r="AK3131">
        <v>459</v>
      </c>
      <c r="AL3131">
        <v>37</v>
      </c>
      <c r="AM3131">
        <v>23</v>
      </c>
      <c r="AN3131">
        <v>32.785714290000001</v>
      </c>
      <c r="AO3131">
        <v>1</v>
      </c>
    </row>
    <row r="3132" spans="32:41" x14ac:dyDescent="0.25">
      <c r="AF3132">
        <v>0.29091721621834221</v>
      </c>
      <c r="AG3132">
        <v>50220783</v>
      </c>
      <c r="AH3132">
        <v>317</v>
      </c>
      <c r="AI3132">
        <v>159.80000000000001</v>
      </c>
      <c r="AJ3132">
        <v>1</v>
      </c>
      <c r="AK3132">
        <v>2</v>
      </c>
      <c r="AL3132">
        <v>1</v>
      </c>
      <c r="AM3132">
        <v>1</v>
      </c>
      <c r="AN3132">
        <v>2</v>
      </c>
      <c r="AO3132">
        <v>0</v>
      </c>
    </row>
    <row r="3133" spans="32:41" x14ac:dyDescent="0.25">
      <c r="AF3133">
        <v>0.49853822809458703</v>
      </c>
      <c r="AG3133">
        <v>50224565</v>
      </c>
      <c r="AH3133">
        <v>151</v>
      </c>
      <c r="AI3133">
        <v>1972.1</v>
      </c>
      <c r="AJ3133">
        <v>8</v>
      </c>
      <c r="AK3133">
        <v>67</v>
      </c>
      <c r="AL3133">
        <v>33</v>
      </c>
      <c r="AM3133">
        <v>13</v>
      </c>
      <c r="AN3133">
        <v>8.375</v>
      </c>
      <c r="AO3133">
        <v>1</v>
      </c>
    </row>
    <row r="3134" spans="32:41" x14ac:dyDescent="0.25">
      <c r="AF3134">
        <v>4.6867842205338461E-2</v>
      </c>
      <c r="AG3134">
        <v>50233866</v>
      </c>
      <c r="AH3134">
        <v>419</v>
      </c>
      <c r="AI3134">
        <v>39</v>
      </c>
      <c r="AJ3134">
        <v>1</v>
      </c>
      <c r="AK3134">
        <v>1</v>
      </c>
      <c r="AL3134">
        <v>1</v>
      </c>
      <c r="AM3134">
        <v>1</v>
      </c>
      <c r="AN3134">
        <v>1</v>
      </c>
      <c r="AO3134">
        <v>0</v>
      </c>
    </row>
    <row r="3135" spans="32:41" x14ac:dyDescent="0.25">
      <c r="AF3135">
        <v>0.3318327478816353</v>
      </c>
      <c r="AG3135">
        <v>50233892</v>
      </c>
      <c r="AH3135">
        <v>10</v>
      </c>
      <c r="AI3135">
        <v>2025.41</v>
      </c>
      <c r="AJ3135">
        <v>7</v>
      </c>
      <c r="AK3135">
        <v>77</v>
      </c>
      <c r="AL3135">
        <v>40</v>
      </c>
      <c r="AM3135">
        <v>11</v>
      </c>
      <c r="AN3135">
        <v>11</v>
      </c>
      <c r="AO3135">
        <v>1</v>
      </c>
    </row>
    <row r="3136" spans="32:41" x14ac:dyDescent="0.25">
      <c r="AF3136">
        <v>0.41358391405913175</v>
      </c>
      <c r="AG3136">
        <v>50235069</v>
      </c>
      <c r="AH3136">
        <v>400</v>
      </c>
      <c r="AI3136">
        <v>435.3</v>
      </c>
      <c r="AJ3136">
        <v>4</v>
      </c>
      <c r="AK3136">
        <v>80</v>
      </c>
      <c r="AL3136">
        <v>43</v>
      </c>
      <c r="AM3136">
        <v>10</v>
      </c>
      <c r="AN3136">
        <v>20</v>
      </c>
      <c r="AO3136">
        <v>0</v>
      </c>
    </row>
    <row r="3137" spans="32:41" x14ac:dyDescent="0.25">
      <c r="AF3137">
        <v>0.42501164668130265</v>
      </c>
      <c r="AG3137">
        <v>50235217</v>
      </c>
      <c r="AH3137">
        <v>36</v>
      </c>
      <c r="AI3137">
        <v>241</v>
      </c>
      <c r="AJ3137">
        <v>2</v>
      </c>
      <c r="AK3137">
        <v>24</v>
      </c>
      <c r="AL3137">
        <v>17</v>
      </c>
      <c r="AM3137">
        <v>6</v>
      </c>
      <c r="AN3137">
        <v>12</v>
      </c>
      <c r="AO3137">
        <v>1</v>
      </c>
    </row>
    <row r="3138" spans="32:41" x14ac:dyDescent="0.25">
      <c r="AF3138">
        <v>0.3602962401023182</v>
      </c>
      <c r="AG3138">
        <v>50236449</v>
      </c>
      <c r="AH3138">
        <v>128</v>
      </c>
      <c r="AI3138">
        <v>104.6</v>
      </c>
      <c r="AJ3138">
        <v>1</v>
      </c>
      <c r="AK3138">
        <v>10</v>
      </c>
      <c r="AL3138">
        <v>8</v>
      </c>
      <c r="AM3138">
        <v>4</v>
      </c>
      <c r="AN3138">
        <v>10</v>
      </c>
      <c r="AO3138">
        <v>1</v>
      </c>
    </row>
    <row r="3139" spans="32:41" x14ac:dyDescent="0.25">
      <c r="AF3139">
        <v>8.8261460989222607E-2</v>
      </c>
      <c r="AG3139">
        <v>50240656</v>
      </c>
      <c r="AH3139">
        <v>28</v>
      </c>
      <c r="AI3139">
        <v>601.1</v>
      </c>
      <c r="AJ3139">
        <v>4</v>
      </c>
      <c r="AK3139">
        <v>53</v>
      </c>
      <c r="AL3139">
        <v>29</v>
      </c>
      <c r="AM3139">
        <v>12</v>
      </c>
      <c r="AN3139">
        <v>13.25</v>
      </c>
      <c r="AO3139">
        <v>1</v>
      </c>
    </row>
    <row r="3140" spans="32:41" x14ac:dyDescent="0.25">
      <c r="AF3140">
        <v>1.323605007858486E-2</v>
      </c>
      <c r="AG3140">
        <v>50242523</v>
      </c>
      <c r="AH3140">
        <v>37</v>
      </c>
      <c r="AI3140">
        <v>2747.08</v>
      </c>
      <c r="AJ3140">
        <v>17</v>
      </c>
      <c r="AK3140">
        <v>137</v>
      </c>
      <c r="AL3140">
        <v>67</v>
      </c>
      <c r="AM3140">
        <v>29</v>
      </c>
      <c r="AN3140">
        <v>8.0588235289999997</v>
      </c>
      <c r="AO3140">
        <v>1</v>
      </c>
    </row>
    <row r="3141" spans="32:41" x14ac:dyDescent="0.25">
      <c r="AF3141">
        <v>5.0236657901185033E-2</v>
      </c>
      <c r="AG3141">
        <v>50244357</v>
      </c>
      <c r="AH3141">
        <v>11</v>
      </c>
      <c r="AI3141">
        <v>3806.24</v>
      </c>
      <c r="AJ3141">
        <v>18</v>
      </c>
      <c r="AK3141">
        <v>217</v>
      </c>
      <c r="AL3141">
        <v>125</v>
      </c>
      <c r="AM3141">
        <v>45</v>
      </c>
      <c r="AN3141">
        <v>12.05555556</v>
      </c>
      <c r="AO3141">
        <v>1</v>
      </c>
    </row>
    <row r="3142" spans="32:41" x14ac:dyDescent="0.25">
      <c r="AF3142">
        <v>0.4677168772224628</v>
      </c>
      <c r="AG3142">
        <v>50247570</v>
      </c>
      <c r="AH3142">
        <v>30</v>
      </c>
      <c r="AI3142">
        <v>1811.22</v>
      </c>
      <c r="AJ3142">
        <v>8</v>
      </c>
      <c r="AK3142">
        <v>97</v>
      </c>
      <c r="AL3142">
        <v>52</v>
      </c>
      <c r="AM3142">
        <v>22</v>
      </c>
      <c r="AN3142">
        <v>12.125</v>
      </c>
      <c r="AO3142">
        <v>1</v>
      </c>
    </row>
    <row r="3143" spans="32:41" x14ac:dyDescent="0.25">
      <c r="AF3143">
        <v>0.4745273257227951</v>
      </c>
      <c r="AG3143">
        <v>50248089</v>
      </c>
      <c r="AH3143">
        <v>277</v>
      </c>
      <c r="AI3143">
        <v>684.28</v>
      </c>
      <c r="AJ3143">
        <v>3</v>
      </c>
      <c r="AK3143">
        <v>45</v>
      </c>
      <c r="AL3143">
        <v>29</v>
      </c>
      <c r="AM3143">
        <v>7</v>
      </c>
      <c r="AN3143">
        <v>15</v>
      </c>
      <c r="AO3143">
        <v>0</v>
      </c>
    </row>
    <row r="3144" spans="32:41" x14ac:dyDescent="0.25">
      <c r="AF3144">
        <v>0.3983886625799623</v>
      </c>
      <c r="AG3144">
        <v>50248764</v>
      </c>
      <c r="AH3144">
        <v>127</v>
      </c>
      <c r="AI3144">
        <v>347.4</v>
      </c>
      <c r="AJ3144">
        <v>2</v>
      </c>
      <c r="AK3144">
        <v>18</v>
      </c>
      <c r="AL3144">
        <v>17</v>
      </c>
      <c r="AM3144">
        <v>5</v>
      </c>
      <c r="AN3144">
        <v>9</v>
      </c>
      <c r="AO3144">
        <v>1</v>
      </c>
    </row>
    <row r="3145" spans="32:41" x14ac:dyDescent="0.25">
      <c r="AF3145">
        <v>0.36693257800825407</v>
      </c>
      <c r="AG3145">
        <v>50251321</v>
      </c>
      <c r="AH3145">
        <v>304</v>
      </c>
      <c r="AI3145">
        <v>117</v>
      </c>
      <c r="AJ3145">
        <v>1</v>
      </c>
      <c r="AK3145">
        <v>3</v>
      </c>
      <c r="AL3145">
        <v>2</v>
      </c>
      <c r="AM3145">
        <v>1</v>
      </c>
      <c r="AN3145">
        <v>3</v>
      </c>
      <c r="AO3145">
        <v>0</v>
      </c>
    </row>
    <row r="3146" spans="32:41" x14ac:dyDescent="0.25">
      <c r="AF3146">
        <v>0.28528972385933349</v>
      </c>
      <c r="AG3146">
        <v>50253871</v>
      </c>
      <c r="AH3146">
        <v>30</v>
      </c>
      <c r="AI3146">
        <v>616.55999999999995</v>
      </c>
      <c r="AJ3146">
        <v>4</v>
      </c>
      <c r="AK3146">
        <v>32</v>
      </c>
      <c r="AL3146">
        <v>10</v>
      </c>
      <c r="AM3146">
        <v>5</v>
      </c>
      <c r="AN3146">
        <v>8</v>
      </c>
      <c r="AO3146">
        <v>1</v>
      </c>
    </row>
    <row r="3147" spans="32:41" x14ac:dyDescent="0.25">
      <c r="AF3147">
        <v>0.36326699201833179</v>
      </c>
      <c r="AG3147">
        <v>50254321</v>
      </c>
      <c r="AH3147">
        <v>2</v>
      </c>
      <c r="AI3147">
        <v>4624.95</v>
      </c>
      <c r="AJ3147">
        <v>15</v>
      </c>
      <c r="AK3147">
        <v>127</v>
      </c>
      <c r="AL3147">
        <v>86</v>
      </c>
      <c r="AM3147">
        <v>41</v>
      </c>
      <c r="AN3147">
        <v>8.4666666670000001</v>
      </c>
      <c r="AO3147">
        <v>1</v>
      </c>
    </row>
    <row r="3148" spans="32:41" x14ac:dyDescent="0.25">
      <c r="AF3148">
        <v>3.6301748152305358E-3</v>
      </c>
      <c r="AG3148">
        <v>50255482</v>
      </c>
      <c r="AH3148">
        <v>417</v>
      </c>
      <c r="AI3148">
        <v>187.4</v>
      </c>
      <c r="AJ3148">
        <v>2</v>
      </c>
      <c r="AK3148">
        <v>8</v>
      </c>
      <c r="AL3148">
        <v>8</v>
      </c>
      <c r="AM3148">
        <v>5</v>
      </c>
      <c r="AN3148">
        <v>4</v>
      </c>
      <c r="AO3148">
        <v>0</v>
      </c>
    </row>
    <row r="3149" spans="32:41" x14ac:dyDescent="0.25">
      <c r="AF3149">
        <v>6.1254149718047435E-3</v>
      </c>
      <c r="AG3149">
        <v>50256777</v>
      </c>
      <c r="AH3149">
        <v>288</v>
      </c>
      <c r="AI3149">
        <v>258</v>
      </c>
      <c r="AJ3149">
        <v>1</v>
      </c>
      <c r="AK3149">
        <v>1</v>
      </c>
      <c r="AL3149">
        <v>1</v>
      </c>
      <c r="AM3149">
        <v>1</v>
      </c>
      <c r="AN3149">
        <v>1</v>
      </c>
      <c r="AO3149">
        <v>0</v>
      </c>
    </row>
    <row r="3150" spans="32:41" x14ac:dyDescent="0.25">
      <c r="AF3150">
        <v>0.25510642021639696</v>
      </c>
      <c r="AG3150">
        <v>50258317</v>
      </c>
      <c r="AH3150">
        <v>72</v>
      </c>
      <c r="AI3150">
        <v>2764.62</v>
      </c>
      <c r="AJ3150">
        <v>10</v>
      </c>
      <c r="AK3150">
        <v>122</v>
      </c>
      <c r="AL3150">
        <v>42</v>
      </c>
      <c r="AM3150">
        <v>16</v>
      </c>
      <c r="AN3150">
        <v>12.2</v>
      </c>
      <c r="AO3150">
        <v>1</v>
      </c>
    </row>
    <row r="3151" spans="32:41" x14ac:dyDescent="0.25">
      <c r="AF3151">
        <v>0.31016232141199251</v>
      </c>
      <c r="AG3151">
        <v>50268092</v>
      </c>
      <c r="AH3151">
        <v>399</v>
      </c>
      <c r="AI3151">
        <v>502.1</v>
      </c>
      <c r="AJ3151">
        <v>3</v>
      </c>
      <c r="AK3151">
        <v>26</v>
      </c>
      <c r="AL3151">
        <v>26</v>
      </c>
      <c r="AM3151">
        <v>12</v>
      </c>
      <c r="AN3151">
        <v>8.6666666669999994</v>
      </c>
      <c r="AO3151">
        <v>0</v>
      </c>
    </row>
    <row r="3152" spans="32:41" x14ac:dyDescent="0.25">
      <c r="AF3152">
        <v>0.49804054519559671</v>
      </c>
      <c r="AG3152">
        <v>50268578</v>
      </c>
      <c r="AH3152">
        <v>59</v>
      </c>
      <c r="AI3152">
        <v>2595.71</v>
      </c>
      <c r="AJ3152">
        <v>8</v>
      </c>
      <c r="AK3152">
        <v>64</v>
      </c>
      <c r="AL3152">
        <v>37</v>
      </c>
      <c r="AM3152">
        <v>17</v>
      </c>
      <c r="AN3152">
        <v>8</v>
      </c>
      <c r="AO3152">
        <v>1</v>
      </c>
    </row>
    <row r="3153" spans="32:41" x14ac:dyDescent="0.25">
      <c r="AF3153">
        <v>0.13430943604324763</v>
      </c>
      <c r="AG3153">
        <v>50269779</v>
      </c>
      <c r="AH3153">
        <v>327</v>
      </c>
      <c r="AI3153">
        <v>377.7</v>
      </c>
      <c r="AJ3153">
        <v>2</v>
      </c>
      <c r="AK3153">
        <v>19</v>
      </c>
      <c r="AL3153">
        <v>14</v>
      </c>
      <c r="AM3153">
        <v>6</v>
      </c>
      <c r="AN3153">
        <v>9.5</v>
      </c>
      <c r="AO3153">
        <v>0</v>
      </c>
    </row>
    <row r="3154" spans="32:41" x14ac:dyDescent="0.25">
      <c r="AF3154">
        <v>0.30570274617802395</v>
      </c>
      <c r="AG3154">
        <v>50274238</v>
      </c>
      <c r="AH3154">
        <v>7</v>
      </c>
      <c r="AI3154">
        <v>6144.38</v>
      </c>
      <c r="AJ3154">
        <v>23</v>
      </c>
      <c r="AK3154">
        <v>488</v>
      </c>
      <c r="AL3154">
        <v>199</v>
      </c>
      <c r="AM3154">
        <v>72</v>
      </c>
      <c r="AN3154">
        <v>21.217391299999999</v>
      </c>
      <c r="AO3154">
        <v>1</v>
      </c>
    </row>
    <row r="3155" spans="32:41" x14ac:dyDescent="0.25">
      <c r="AF3155">
        <v>0.16835130405288357</v>
      </c>
      <c r="AG3155">
        <v>50280603</v>
      </c>
      <c r="AH3155">
        <v>407</v>
      </c>
      <c r="AI3155">
        <v>389.4</v>
      </c>
      <c r="AJ3155">
        <v>2</v>
      </c>
      <c r="AK3155">
        <v>49</v>
      </c>
      <c r="AL3155">
        <v>21</v>
      </c>
      <c r="AM3155">
        <v>6</v>
      </c>
      <c r="AN3155">
        <v>24.5</v>
      </c>
      <c r="AO3155">
        <v>0</v>
      </c>
    </row>
    <row r="3156" spans="32:41" x14ac:dyDescent="0.25">
      <c r="AF3156">
        <v>0.11378493043722593</v>
      </c>
      <c r="AG3156">
        <v>50280672</v>
      </c>
      <c r="AH3156">
        <v>187</v>
      </c>
      <c r="AI3156">
        <v>197.7</v>
      </c>
      <c r="AJ3156">
        <v>1</v>
      </c>
      <c r="AK3156">
        <v>10</v>
      </c>
      <c r="AL3156">
        <v>9</v>
      </c>
      <c r="AM3156">
        <v>4</v>
      </c>
      <c r="AN3156">
        <v>10</v>
      </c>
      <c r="AO3156">
        <v>0</v>
      </c>
    </row>
    <row r="3157" spans="32:41" x14ac:dyDescent="0.25">
      <c r="AF3157">
        <v>0.45062411933939051</v>
      </c>
      <c r="AG3157">
        <v>50284869</v>
      </c>
      <c r="AH3157">
        <v>140</v>
      </c>
      <c r="AI3157">
        <v>110.3</v>
      </c>
      <c r="AJ3157">
        <v>2</v>
      </c>
      <c r="AK3157">
        <v>8</v>
      </c>
      <c r="AL3157">
        <v>8</v>
      </c>
      <c r="AM3157">
        <v>5</v>
      </c>
      <c r="AN3157">
        <v>4</v>
      </c>
      <c r="AO3157">
        <v>1</v>
      </c>
    </row>
    <row r="3158" spans="32:41" x14ac:dyDescent="0.25">
      <c r="AF3158">
        <v>9.4467772962386065E-2</v>
      </c>
      <c r="AG3158">
        <v>50289570</v>
      </c>
      <c r="AH3158">
        <v>58</v>
      </c>
      <c r="AI3158">
        <v>797.9</v>
      </c>
      <c r="AJ3158">
        <v>5</v>
      </c>
      <c r="AK3158">
        <v>7</v>
      </c>
      <c r="AL3158">
        <v>7</v>
      </c>
      <c r="AM3158">
        <v>7</v>
      </c>
      <c r="AN3158">
        <v>1.4</v>
      </c>
      <c r="AO3158">
        <v>1</v>
      </c>
    </row>
    <row r="3159" spans="32:41" x14ac:dyDescent="0.25">
      <c r="AF3159">
        <v>0.15368168304146756</v>
      </c>
      <c r="AG3159">
        <v>50292669</v>
      </c>
      <c r="AH3159">
        <v>0</v>
      </c>
      <c r="AI3159">
        <v>6165.53</v>
      </c>
      <c r="AJ3159">
        <v>33</v>
      </c>
      <c r="AK3159">
        <v>667</v>
      </c>
      <c r="AL3159">
        <v>299</v>
      </c>
      <c r="AM3159">
        <v>96</v>
      </c>
      <c r="AN3159">
        <v>20.212121209999999</v>
      </c>
      <c r="AO3159">
        <v>1</v>
      </c>
    </row>
    <row r="3160" spans="32:41" x14ac:dyDescent="0.25">
      <c r="AF3160">
        <v>0.1940059694331826</v>
      </c>
      <c r="AG3160">
        <v>50292677</v>
      </c>
      <c r="AH3160">
        <v>321</v>
      </c>
      <c r="AI3160">
        <v>99</v>
      </c>
      <c r="AJ3160">
        <v>1</v>
      </c>
      <c r="AK3160">
        <v>2</v>
      </c>
      <c r="AL3160">
        <v>2</v>
      </c>
      <c r="AM3160">
        <v>1</v>
      </c>
      <c r="AN3160">
        <v>2</v>
      </c>
      <c r="AO3160">
        <v>0</v>
      </c>
    </row>
    <row r="3161" spans="32:41" x14ac:dyDescent="0.25">
      <c r="AF3161">
        <v>0.12999251177463667</v>
      </c>
      <c r="AG3161">
        <v>50294175</v>
      </c>
      <c r="AH3161">
        <v>5</v>
      </c>
      <c r="AI3161">
        <v>213.8</v>
      </c>
      <c r="AJ3161">
        <v>2</v>
      </c>
      <c r="AK3161">
        <v>20</v>
      </c>
      <c r="AL3161">
        <v>10</v>
      </c>
      <c r="AM3161">
        <v>2</v>
      </c>
      <c r="AN3161">
        <v>10</v>
      </c>
      <c r="AO3161">
        <v>0</v>
      </c>
    </row>
    <row r="3162" spans="32:41" x14ac:dyDescent="0.25">
      <c r="AF3162">
        <v>0.36225185779739699</v>
      </c>
      <c r="AG3162">
        <v>50294647</v>
      </c>
      <c r="AH3162">
        <v>177</v>
      </c>
      <c r="AI3162">
        <v>1318.86</v>
      </c>
      <c r="AJ3162">
        <v>11</v>
      </c>
      <c r="AK3162">
        <v>117</v>
      </c>
      <c r="AL3162">
        <v>88</v>
      </c>
      <c r="AM3162">
        <v>31</v>
      </c>
      <c r="AN3162">
        <v>10.636363640000001</v>
      </c>
      <c r="AO3162">
        <v>0</v>
      </c>
    </row>
    <row r="3163" spans="32:41" x14ac:dyDescent="0.25">
      <c r="AF3163">
        <v>0.41919288337200156</v>
      </c>
      <c r="AG3163">
        <v>50295476</v>
      </c>
      <c r="AH3163">
        <v>449</v>
      </c>
      <c r="AI3163">
        <v>515</v>
      </c>
      <c r="AJ3163">
        <v>1</v>
      </c>
      <c r="AK3163">
        <v>2</v>
      </c>
      <c r="AL3163">
        <v>1</v>
      </c>
      <c r="AM3163">
        <v>1</v>
      </c>
      <c r="AN3163">
        <v>2</v>
      </c>
      <c r="AO3163">
        <v>0</v>
      </c>
    </row>
    <row r="3164" spans="32:41" x14ac:dyDescent="0.25">
      <c r="AF3164">
        <v>2.9982290693053693E-2</v>
      </c>
      <c r="AG3164">
        <v>50296225</v>
      </c>
      <c r="AH3164">
        <v>15</v>
      </c>
      <c r="AI3164">
        <v>1271</v>
      </c>
      <c r="AJ3164">
        <v>6</v>
      </c>
      <c r="AK3164">
        <v>57</v>
      </c>
      <c r="AL3164">
        <v>45</v>
      </c>
      <c r="AM3164">
        <v>20</v>
      </c>
      <c r="AN3164">
        <v>9.5</v>
      </c>
      <c r="AO3164">
        <v>1</v>
      </c>
    </row>
    <row r="3165" spans="32:41" x14ac:dyDescent="0.25">
      <c r="AF3165">
        <v>0.25258124323082309</v>
      </c>
      <c r="AG3165">
        <v>50297043</v>
      </c>
      <c r="AH3165">
        <v>35</v>
      </c>
      <c r="AI3165">
        <v>3238.52</v>
      </c>
      <c r="AJ3165">
        <v>18</v>
      </c>
      <c r="AK3165">
        <v>184</v>
      </c>
      <c r="AL3165">
        <v>150</v>
      </c>
      <c r="AM3165">
        <v>54</v>
      </c>
      <c r="AN3165">
        <v>10.222222220000001</v>
      </c>
      <c r="AO3165">
        <v>1</v>
      </c>
    </row>
    <row r="3166" spans="32:41" x14ac:dyDescent="0.25">
      <c r="AF3166">
        <v>0.36306959156894714</v>
      </c>
      <c r="AG3166">
        <v>50297817</v>
      </c>
      <c r="AH3166">
        <v>194</v>
      </c>
      <c r="AI3166">
        <v>432</v>
      </c>
      <c r="AJ3166">
        <v>1</v>
      </c>
      <c r="AK3166">
        <v>2</v>
      </c>
      <c r="AL3166">
        <v>1</v>
      </c>
      <c r="AM3166">
        <v>1</v>
      </c>
      <c r="AN3166">
        <v>2</v>
      </c>
      <c r="AO3166">
        <v>0</v>
      </c>
    </row>
    <row r="3167" spans="32:41" x14ac:dyDescent="0.25">
      <c r="AF3167">
        <v>0.15356590939464776</v>
      </c>
      <c r="AG3167">
        <v>50298751</v>
      </c>
      <c r="AH3167">
        <v>30</v>
      </c>
      <c r="AI3167">
        <v>2654.86</v>
      </c>
      <c r="AJ3167">
        <v>13</v>
      </c>
      <c r="AK3167">
        <v>136</v>
      </c>
      <c r="AL3167">
        <v>70</v>
      </c>
      <c r="AM3167">
        <v>34</v>
      </c>
      <c r="AN3167">
        <v>10.46153846</v>
      </c>
      <c r="AO3167">
        <v>1</v>
      </c>
    </row>
    <row r="3168" spans="32:41" x14ac:dyDescent="0.25">
      <c r="AF3168">
        <v>3.028199531276754E-2</v>
      </c>
      <c r="AG3168">
        <v>50299482</v>
      </c>
      <c r="AH3168">
        <v>2</v>
      </c>
      <c r="AI3168">
        <v>3421.67</v>
      </c>
      <c r="AJ3168">
        <v>28</v>
      </c>
      <c r="AK3168">
        <v>383</v>
      </c>
      <c r="AL3168">
        <v>227</v>
      </c>
      <c r="AM3168">
        <v>82</v>
      </c>
      <c r="AN3168">
        <v>13.67857143</v>
      </c>
      <c r="AO3168">
        <v>1</v>
      </c>
    </row>
    <row r="3169" spans="32:41" x14ac:dyDescent="0.25">
      <c r="AF3169">
        <v>0.2414500833846599</v>
      </c>
      <c r="AG3169">
        <v>50300909</v>
      </c>
      <c r="AH3169">
        <v>37</v>
      </c>
      <c r="AI3169">
        <v>881.51</v>
      </c>
      <c r="AJ3169">
        <v>8</v>
      </c>
      <c r="AK3169">
        <v>82</v>
      </c>
      <c r="AL3169">
        <v>60</v>
      </c>
      <c r="AM3169">
        <v>25</v>
      </c>
      <c r="AN3169">
        <v>10.25</v>
      </c>
      <c r="AO3169">
        <v>1</v>
      </c>
    </row>
    <row r="3170" spans="32:41" x14ac:dyDescent="0.25">
      <c r="AF3170">
        <v>0.25373937781892675</v>
      </c>
      <c r="AG3170">
        <v>50301381</v>
      </c>
      <c r="AH3170">
        <v>12</v>
      </c>
      <c r="AI3170">
        <v>2871.52</v>
      </c>
      <c r="AJ3170">
        <v>15</v>
      </c>
      <c r="AK3170">
        <v>138</v>
      </c>
      <c r="AL3170">
        <v>66</v>
      </c>
      <c r="AM3170">
        <v>30</v>
      </c>
      <c r="AN3170">
        <v>9.1999999999999993</v>
      </c>
      <c r="AO3170">
        <v>1</v>
      </c>
    </row>
    <row r="3171" spans="32:41" x14ac:dyDescent="0.25">
      <c r="AF3171">
        <v>0.46160929403522633</v>
      </c>
      <c r="AG3171">
        <v>50302351</v>
      </c>
      <c r="AH3171">
        <v>14</v>
      </c>
      <c r="AI3171">
        <v>1304.24</v>
      </c>
      <c r="AJ3171">
        <v>4</v>
      </c>
      <c r="AK3171">
        <v>57</v>
      </c>
      <c r="AL3171">
        <v>27</v>
      </c>
      <c r="AM3171">
        <v>8</v>
      </c>
      <c r="AN3171">
        <v>14.25</v>
      </c>
      <c r="AO3171">
        <v>1</v>
      </c>
    </row>
    <row r="3172" spans="32:41" x14ac:dyDescent="0.25">
      <c r="AF3172">
        <v>0.25152689945238138</v>
      </c>
      <c r="AG3172">
        <v>50303396</v>
      </c>
      <c r="AH3172">
        <v>161</v>
      </c>
      <c r="AI3172">
        <v>175</v>
      </c>
      <c r="AJ3172">
        <v>1</v>
      </c>
      <c r="AK3172">
        <v>1</v>
      </c>
      <c r="AL3172">
        <v>1</v>
      </c>
      <c r="AM3172">
        <v>1</v>
      </c>
      <c r="AN3172">
        <v>1</v>
      </c>
      <c r="AO3172">
        <v>0</v>
      </c>
    </row>
    <row r="3173" spans="32:41" x14ac:dyDescent="0.25">
      <c r="AF3173">
        <v>0.36161111315170835</v>
      </c>
      <c r="AG3173">
        <v>50307650</v>
      </c>
      <c r="AH3173">
        <v>109</v>
      </c>
      <c r="AI3173">
        <v>684.6</v>
      </c>
      <c r="AJ3173">
        <v>4</v>
      </c>
      <c r="AK3173">
        <v>47</v>
      </c>
      <c r="AL3173">
        <v>25</v>
      </c>
      <c r="AM3173">
        <v>8</v>
      </c>
      <c r="AN3173">
        <v>11.75</v>
      </c>
      <c r="AO3173">
        <v>1</v>
      </c>
    </row>
    <row r="3174" spans="32:41" x14ac:dyDescent="0.25">
      <c r="AF3174">
        <v>0.40985212769007173</v>
      </c>
      <c r="AG3174">
        <v>50308780</v>
      </c>
      <c r="AH3174">
        <v>1</v>
      </c>
      <c r="AI3174">
        <v>505.41</v>
      </c>
      <c r="AJ3174">
        <v>4</v>
      </c>
      <c r="AK3174">
        <v>46</v>
      </c>
      <c r="AL3174">
        <v>31</v>
      </c>
      <c r="AM3174">
        <v>12</v>
      </c>
      <c r="AN3174">
        <v>11.5</v>
      </c>
      <c r="AO3174">
        <v>1</v>
      </c>
    </row>
    <row r="3175" spans="32:41" x14ac:dyDescent="0.25">
      <c r="AF3175">
        <v>0.2426422715089197</v>
      </c>
      <c r="AG3175">
        <v>50311923</v>
      </c>
      <c r="AH3175">
        <v>306</v>
      </c>
      <c r="AI3175">
        <v>633.79999999999995</v>
      </c>
      <c r="AJ3175">
        <v>3</v>
      </c>
      <c r="AK3175">
        <v>28</v>
      </c>
      <c r="AL3175">
        <v>14</v>
      </c>
      <c r="AM3175">
        <v>9</v>
      </c>
      <c r="AN3175">
        <v>9.3333333330000006</v>
      </c>
      <c r="AO3175">
        <v>0</v>
      </c>
    </row>
    <row r="3176" spans="32:41" x14ac:dyDescent="0.25">
      <c r="AF3176">
        <v>2.6656469657593607E-2</v>
      </c>
      <c r="AG3176">
        <v>50312350</v>
      </c>
      <c r="AH3176">
        <v>440</v>
      </c>
      <c r="AI3176">
        <v>65.5</v>
      </c>
      <c r="AJ3176">
        <v>1</v>
      </c>
      <c r="AK3176">
        <v>2</v>
      </c>
      <c r="AL3176">
        <v>2</v>
      </c>
      <c r="AM3176">
        <v>2</v>
      </c>
      <c r="AN3176">
        <v>2</v>
      </c>
      <c r="AO3176">
        <v>0</v>
      </c>
    </row>
    <row r="3177" spans="32:41" x14ac:dyDescent="0.25">
      <c r="AF3177">
        <v>4.1871104025110739E-2</v>
      </c>
      <c r="AG3177">
        <v>50315560</v>
      </c>
      <c r="AH3177">
        <v>5</v>
      </c>
      <c r="AI3177">
        <v>6403.22</v>
      </c>
      <c r="AJ3177">
        <v>16</v>
      </c>
      <c r="AK3177">
        <v>258</v>
      </c>
      <c r="AL3177">
        <v>82</v>
      </c>
      <c r="AM3177">
        <v>35</v>
      </c>
      <c r="AN3177">
        <v>16.125</v>
      </c>
      <c r="AO3177">
        <v>1</v>
      </c>
    </row>
    <row r="3178" spans="32:41" x14ac:dyDescent="0.25">
      <c r="AF3178">
        <v>0.14378226135885841</v>
      </c>
      <c r="AG3178">
        <v>50317056</v>
      </c>
      <c r="AH3178">
        <v>332</v>
      </c>
      <c r="AI3178">
        <v>563.09</v>
      </c>
      <c r="AJ3178">
        <v>5</v>
      </c>
      <c r="AK3178">
        <v>51</v>
      </c>
      <c r="AL3178">
        <v>15</v>
      </c>
      <c r="AM3178">
        <v>10</v>
      </c>
      <c r="AN3178">
        <v>10.199999999999999</v>
      </c>
      <c r="AO3178">
        <v>0</v>
      </c>
    </row>
    <row r="3179" spans="32:41" x14ac:dyDescent="0.25">
      <c r="AF3179">
        <v>6.836495301313239E-2</v>
      </c>
      <c r="AG3179">
        <v>50318096</v>
      </c>
      <c r="AH3179">
        <v>191</v>
      </c>
      <c r="AI3179">
        <v>278.89999999999998</v>
      </c>
      <c r="AJ3179">
        <v>2</v>
      </c>
      <c r="AK3179">
        <v>62</v>
      </c>
      <c r="AL3179">
        <v>11</v>
      </c>
      <c r="AM3179">
        <v>6</v>
      </c>
      <c r="AN3179">
        <v>31</v>
      </c>
      <c r="AO3179">
        <v>0</v>
      </c>
    </row>
    <row r="3180" spans="32:41" x14ac:dyDescent="0.25">
      <c r="AF3180">
        <v>0.12581365999460181</v>
      </c>
      <c r="AG3180">
        <v>50320822</v>
      </c>
      <c r="AH3180">
        <v>9</v>
      </c>
      <c r="AI3180">
        <v>105.2</v>
      </c>
      <c r="AJ3180">
        <v>1</v>
      </c>
      <c r="AK3180">
        <v>9</v>
      </c>
      <c r="AL3180">
        <v>4</v>
      </c>
      <c r="AM3180">
        <v>2</v>
      </c>
      <c r="AN3180">
        <v>9</v>
      </c>
      <c r="AO3180">
        <v>1</v>
      </c>
    </row>
    <row r="3181" spans="32:41" x14ac:dyDescent="0.25">
      <c r="AF3181">
        <v>9.8784103010278068E-2</v>
      </c>
      <c r="AG3181">
        <v>50321395</v>
      </c>
      <c r="AH3181">
        <v>26</v>
      </c>
      <c r="AI3181">
        <v>4193.8</v>
      </c>
      <c r="AJ3181">
        <v>4</v>
      </c>
      <c r="AK3181">
        <v>23</v>
      </c>
      <c r="AL3181">
        <v>11</v>
      </c>
      <c r="AM3181">
        <v>7</v>
      </c>
      <c r="AN3181">
        <v>5.75</v>
      </c>
      <c r="AO3181">
        <v>0</v>
      </c>
    </row>
    <row r="3182" spans="32:41" x14ac:dyDescent="0.25">
      <c r="AF3182">
        <v>4.9119569095662619E-2</v>
      </c>
      <c r="AG3182">
        <v>50321641</v>
      </c>
      <c r="AH3182">
        <v>426</v>
      </c>
      <c r="AI3182">
        <v>287.38</v>
      </c>
      <c r="AJ3182">
        <v>1</v>
      </c>
      <c r="AK3182">
        <v>36</v>
      </c>
      <c r="AL3182">
        <v>9</v>
      </c>
      <c r="AM3182">
        <v>3</v>
      </c>
      <c r="AN3182">
        <v>36</v>
      </c>
      <c r="AO3182">
        <v>0</v>
      </c>
    </row>
    <row r="3183" spans="32:41" x14ac:dyDescent="0.25">
      <c r="AF3183">
        <v>0.27028736263311848</v>
      </c>
      <c r="AG3183">
        <v>50321916</v>
      </c>
      <c r="AH3183">
        <v>270</v>
      </c>
      <c r="AI3183">
        <v>815.9</v>
      </c>
      <c r="AJ3183">
        <v>6</v>
      </c>
      <c r="AK3183">
        <v>42</v>
      </c>
      <c r="AL3183">
        <v>28</v>
      </c>
      <c r="AM3183">
        <v>17</v>
      </c>
      <c r="AN3183">
        <v>7</v>
      </c>
      <c r="AO3183">
        <v>0</v>
      </c>
    </row>
    <row r="3184" spans="32:41" x14ac:dyDescent="0.25">
      <c r="AF3184">
        <v>0.3362360007871974</v>
      </c>
      <c r="AG3184">
        <v>50325040</v>
      </c>
      <c r="AH3184">
        <v>33</v>
      </c>
      <c r="AI3184">
        <v>2153.4499999999998</v>
      </c>
      <c r="AJ3184">
        <v>14</v>
      </c>
      <c r="AK3184">
        <v>236</v>
      </c>
      <c r="AL3184">
        <v>142</v>
      </c>
      <c r="AM3184">
        <v>43</v>
      </c>
      <c r="AN3184">
        <v>16.85714286</v>
      </c>
      <c r="AO3184">
        <v>1</v>
      </c>
    </row>
    <row r="3185" spans="32:41" x14ac:dyDescent="0.25">
      <c r="AF3185">
        <v>0.28225755503966876</v>
      </c>
      <c r="AG3185">
        <v>50325878</v>
      </c>
      <c r="AH3185">
        <v>92</v>
      </c>
      <c r="AI3185">
        <v>116.4</v>
      </c>
      <c r="AJ3185">
        <v>1</v>
      </c>
      <c r="AK3185">
        <v>16</v>
      </c>
      <c r="AL3185">
        <v>10</v>
      </c>
      <c r="AM3185">
        <v>2</v>
      </c>
      <c r="AN3185">
        <v>16</v>
      </c>
      <c r="AO3185">
        <v>1</v>
      </c>
    </row>
    <row r="3186" spans="32:41" x14ac:dyDescent="0.25">
      <c r="AF3186">
        <v>0.32116686314620124</v>
      </c>
      <c r="AG3186">
        <v>50326581</v>
      </c>
      <c r="AH3186">
        <v>190</v>
      </c>
      <c r="AI3186">
        <v>199.7</v>
      </c>
      <c r="AJ3186">
        <v>2</v>
      </c>
      <c r="AK3186">
        <v>2</v>
      </c>
      <c r="AL3186">
        <v>2</v>
      </c>
      <c r="AM3186">
        <v>2</v>
      </c>
      <c r="AN3186">
        <v>1</v>
      </c>
      <c r="AO3186">
        <v>0</v>
      </c>
    </row>
    <row r="3187" spans="32:41" x14ac:dyDescent="0.25">
      <c r="AF3187">
        <v>0.40936936903640186</v>
      </c>
      <c r="AG3187">
        <v>50331798</v>
      </c>
      <c r="AH3187">
        <v>24</v>
      </c>
      <c r="AI3187">
        <v>434.1</v>
      </c>
      <c r="AJ3187">
        <v>3</v>
      </c>
      <c r="AK3187">
        <v>38</v>
      </c>
      <c r="AL3187">
        <v>27</v>
      </c>
      <c r="AM3187">
        <v>8</v>
      </c>
      <c r="AN3187">
        <v>12.66666667</v>
      </c>
      <c r="AO3187">
        <v>1</v>
      </c>
    </row>
    <row r="3188" spans="32:41" x14ac:dyDescent="0.25">
      <c r="AF3188">
        <v>0.27074287296373123</v>
      </c>
      <c r="AG3188">
        <v>50335201</v>
      </c>
      <c r="AH3188">
        <v>20</v>
      </c>
      <c r="AI3188">
        <v>3240.44</v>
      </c>
      <c r="AJ3188">
        <v>18</v>
      </c>
      <c r="AK3188">
        <v>57</v>
      </c>
      <c r="AL3188">
        <v>40</v>
      </c>
      <c r="AM3188">
        <v>27</v>
      </c>
      <c r="AN3188">
        <v>3.1666666669999999</v>
      </c>
      <c r="AO3188">
        <v>1</v>
      </c>
    </row>
    <row r="3189" spans="32:41" x14ac:dyDescent="0.25">
      <c r="AF3189">
        <v>0.4986641039072045</v>
      </c>
      <c r="AG3189">
        <v>50335377</v>
      </c>
      <c r="AH3189">
        <v>63</v>
      </c>
      <c r="AI3189">
        <v>263.27</v>
      </c>
      <c r="AJ3189">
        <v>2</v>
      </c>
      <c r="AK3189">
        <v>78</v>
      </c>
      <c r="AL3189">
        <v>19</v>
      </c>
      <c r="AM3189">
        <v>4</v>
      </c>
      <c r="AN3189">
        <v>39</v>
      </c>
      <c r="AO3189">
        <v>1</v>
      </c>
    </row>
    <row r="3190" spans="32:41" x14ac:dyDescent="0.25">
      <c r="AF3190">
        <v>0.49452418668799258</v>
      </c>
      <c r="AG3190">
        <v>50338133</v>
      </c>
      <c r="AH3190">
        <v>120</v>
      </c>
      <c r="AI3190">
        <v>69.900000000000006</v>
      </c>
      <c r="AJ3190">
        <v>1</v>
      </c>
      <c r="AK3190">
        <v>1</v>
      </c>
      <c r="AL3190">
        <v>1</v>
      </c>
      <c r="AM3190">
        <v>1</v>
      </c>
      <c r="AN3190">
        <v>1</v>
      </c>
      <c r="AO3190">
        <v>0</v>
      </c>
    </row>
    <row r="3191" spans="32:41" x14ac:dyDescent="0.25">
      <c r="AF3191">
        <v>0.18000522871360469</v>
      </c>
      <c r="AG3191">
        <v>50340375</v>
      </c>
      <c r="AH3191">
        <v>195</v>
      </c>
      <c r="AI3191">
        <v>101.6</v>
      </c>
      <c r="AJ3191">
        <v>1</v>
      </c>
      <c r="AK3191">
        <v>6</v>
      </c>
      <c r="AL3191">
        <v>4</v>
      </c>
      <c r="AM3191">
        <v>2</v>
      </c>
      <c r="AN3191">
        <v>6</v>
      </c>
      <c r="AO3191">
        <v>0</v>
      </c>
    </row>
    <row r="3192" spans="32:41" x14ac:dyDescent="0.25">
      <c r="AF3192">
        <v>0.48708184113531627</v>
      </c>
      <c r="AG3192">
        <v>50343856</v>
      </c>
      <c r="AH3192">
        <v>227</v>
      </c>
      <c r="AI3192">
        <v>212.83</v>
      </c>
      <c r="AJ3192">
        <v>2</v>
      </c>
      <c r="AK3192">
        <v>57</v>
      </c>
      <c r="AL3192">
        <v>19</v>
      </c>
      <c r="AM3192">
        <v>7</v>
      </c>
      <c r="AN3192">
        <v>28.5</v>
      </c>
      <c r="AO3192">
        <v>0</v>
      </c>
    </row>
    <row r="3193" spans="32:41" x14ac:dyDescent="0.25">
      <c r="AF3193">
        <v>4.1046333836796567E-2</v>
      </c>
      <c r="AG3193">
        <v>50345849</v>
      </c>
      <c r="AH3193">
        <v>126</v>
      </c>
      <c r="AI3193">
        <v>247</v>
      </c>
      <c r="AJ3193">
        <v>1</v>
      </c>
      <c r="AK3193">
        <v>2</v>
      </c>
      <c r="AL3193">
        <v>2</v>
      </c>
      <c r="AM3193">
        <v>1</v>
      </c>
      <c r="AN3193">
        <v>2</v>
      </c>
      <c r="AO3193">
        <v>0</v>
      </c>
    </row>
    <row r="3194" spans="32:41" x14ac:dyDescent="0.25">
      <c r="AF3194">
        <v>0.39766058192532561</v>
      </c>
      <c r="AG3194">
        <v>50347006</v>
      </c>
      <c r="AH3194">
        <v>15</v>
      </c>
      <c r="AI3194">
        <v>2692.44</v>
      </c>
      <c r="AJ3194">
        <v>10</v>
      </c>
      <c r="AK3194">
        <v>212</v>
      </c>
      <c r="AL3194">
        <v>69</v>
      </c>
      <c r="AM3194">
        <v>25</v>
      </c>
      <c r="AN3194">
        <v>21.2</v>
      </c>
      <c r="AO3194">
        <v>1</v>
      </c>
    </row>
    <row r="3195" spans="32:41" x14ac:dyDescent="0.25">
      <c r="AF3195">
        <v>0.30499325092831042</v>
      </c>
      <c r="AG3195">
        <v>50347615</v>
      </c>
      <c r="AH3195">
        <v>34</v>
      </c>
      <c r="AI3195">
        <v>5642.14</v>
      </c>
      <c r="AJ3195">
        <v>24</v>
      </c>
      <c r="AK3195">
        <v>911</v>
      </c>
      <c r="AL3195">
        <v>445</v>
      </c>
      <c r="AM3195">
        <v>98</v>
      </c>
      <c r="AN3195">
        <v>37.958333330000002</v>
      </c>
      <c r="AO3195">
        <v>1</v>
      </c>
    </row>
    <row r="3196" spans="32:41" x14ac:dyDescent="0.25">
      <c r="AF3196">
        <v>2.4092074726618895E-2</v>
      </c>
      <c r="AG3196">
        <v>50348675</v>
      </c>
      <c r="AH3196">
        <v>4</v>
      </c>
      <c r="AI3196">
        <v>2590.75</v>
      </c>
      <c r="AJ3196">
        <v>17</v>
      </c>
      <c r="AK3196">
        <v>197</v>
      </c>
      <c r="AL3196">
        <v>121</v>
      </c>
      <c r="AM3196">
        <v>35</v>
      </c>
      <c r="AN3196">
        <v>11.58823529</v>
      </c>
      <c r="AO3196">
        <v>1</v>
      </c>
    </row>
    <row r="3197" spans="32:41" x14ac:dyDescent="0.25">
      <c r="AF3197">
        <v>0.30283211141250854</v>
      </c>
      <c r="AG3197">
        <v>50357332</v>
      </c>
      <c r="AH3197">
        <v>408</v>
      </c>
      <c r="AI3197">
        <v>523</v>
      </c>
      <c r="AJ3197">
        <v>5</v>
      </c>
      <c r="AK3197">
        <v>27</v>
      </c>
      <c r="AL3197">
        <v>18</v>
      </c>
      <c r="AM3197">
        <v>8</v>
      </c>
      <c r="AN3197">
        <v>5.4</v>
      </c>
      <c r="AO3197">
        <v>0</v>
      </c>
    </row>
    <row r="3198" spans="32:41" x14ac:dyDescent="0.25">
      <c r="AF3198">
        <v>4.4102113956805411E-3</v>
      </c>
      <c r="AG3198">
        <v>50360048</v>
      </c>
      <c r="AH3198">
        <v>180</v>
      </c>
      <c r="AI3198">
        <v>149</v>
      </c>
      <c r="AJ3198">
        <v>1</v>
      </c>
      <c r="AK3198">
        <v>1</v>
      </c>
      <c r="AL3198">
        <v>1</v>
      </c>
      <c r="AM3198">
        <v>1</v>
      </c>
      <c r="AN3198">
        <v>1</v>
      </c>
      <c r="AO3198">
        <v>0</v>
      </c>
    </row>
    <row r="3199" spans="32:41" x14ac:dyDescent="0.25">
      <c r="AF3199">
        <v>0.44485318803405394</v>
      </c>
      <c r="AG3199">
        <v>50361441</v>
      </c>
      <c r="AH3199">
        <v>158</v>
      </c>
      <c r="AI3199">
        <v>2222.59</v>
      </c>
      <c r="AJ3199">
        <v>10</v>
      </c>
      <c r="AK3199">
        <v>83</v>
      </c>
      <c r="AL3199">
        <v>55</v>
      </c>
      <c r="AM3199">
        <v>17</v>
      </c>
      <c r="AN3199">
        <v>8.3000000000000007</v>
      </c>
      <c r="AO3199">
        <v>0</v>
      </c>
    </row>
    <row r="3200" spans="32:41" x14ac:dyDescent="0.25">
      <c r="AF3200">
        <v>0.26514750005862531</v>
      </c>
      <c r="AG3200">
        <v>50362390</v>
      </c>
      <c r="AH3200">
        <v>3</v>
      </c>
      <c r="AI3200">
        <v>101.59</v>
      </c>
      <c r="AJ3200">
        <v>1</v>
      </c>
      <c r="AK3200">
        <v>14</v>
      </c>
      <c r="AL3200">
        <v>8</v>
      </c>
      <c r="AM3200">
        <v>2</v>
      </c>
      <c r="AN3200">
        <v>14</v>
      </c>
      <c r="AO3200">
        <v>1</v>
      </c>
    </row>
    <row r="3201" spans="32:41" x14ac:dyDescent="0.25">
      <c r="AF3201">
        <v>0.437979239406733</v>
      </c>
      <c r="AG3201">
        <v>50368265</v>
      </c>
      <c r="AH3201">
        <v>418</v>
      </c>
      <c r="AI3201">
        <v>179.9</v>
      </c>
      <c r="AJ3201">
        <v>1</v>
      </c>
      <c r="AK3201">
        <v>15</v>
      </c>
      <c r="AL3201">
        <v>7</v>
      </c>
      <c r="AM3201">
        <v>2</v>
      </c>
      <c r="AN3201">
        <v>15</v>
      </c>
      <c r="AO3201">
        <v>0</v>
      </c>
    </row>
    <row r="3202" spans="32:41" x14ac:dyDescent="0.25">
      <c r="AF3202">
        <v>0.12966979083342511</v>
      </c>
      <c r="AG3202">
        <v>50369175</v>
      </c>
      <c r="AH3202">
        <v>34</v>
      </c>
      <c r="AI3202">
        <v>568.89</v>
      </c>
      <c r="AJ3202">
        <v>4</v>
      </c>
      <c r="AK3202">
        <v>19</v>
      </c>
      <c r="AL3202">
        <v>16</v>
      </c>
      <c r="AM3202">
        <v>8</v>
      </c>
      <c r="AN3202">
        <v>4.75</v>
      </c>
      <c r="AO3202">
        <v>1</v>
      </c>
    </row>
    <row r="3203" spans="32:41" x14ac:dyDescent="0.25">
      <c r="AF3203">
        <v>2.9308563099664897E-2</v>
      </c>
      <c r="AG3203">
        <v>50370603</v>
      </c>
      <c r="AH3203">
        <v>72</v>
      </c>
      <c r="AI3203">
        <v>335.1</v>
      </c>
      <c r="AJ3203">
        <v>2</v>
      </c>
      <c r="AK3203">
        <v>8</v>
      </c>
      <c r="AL3203">
        <v>5</v>
      </c>
      <c r="AM3203">
        <v>5</v>
      </c>
      <c r="AN3203">
        <v>4</v>
      </c>
      <c r="AO3203">
        <v>1</v>
      </c>
    </row>
    <row r="3204" spans="32:41" x14ac:dyDescent="0.25">
      <c r="AF3204">
        <v>0.39198596702319255</v>
      </c>
      <c r="AG3204">
        <v>50370712</v>
      </c>
      <c r="AH3204">
        <v>54</v>
      </c>
      <c r="AI3204">
        <v>512.19000000000005</v>
      </c>
      <c r="AJ3204">
        <v>3</v>
      </c>
      <c r="AK3204">
        <v>16</v>
      </c>
      <c r="AL3204">
        <v>13</v>
      </c>
      <c r="AM3204">
        <v>5</v>
      </c>
      <c r="AN3204">
        <v>5.3333333329999997</v>
      </c>
      <c r="AO3204">
        <v>1</v>
      </c>
    </row>
    <row r="3205" spans="32:41" x14ac:dyDescent="0.25">
      <c r="AF3205">
        <v>0.33252685032514961</v>
      </c>
      <c r="AG3205">
        <v>50374911</v>
      </c>
      <c r="AH3205">
        <v>12</v>
      </c>
      <c r="AI3205">
        <v>8884.9</v>
      </c>
      <c r="AJ3205">
        <v>19</v>
      </c>
      <c r="AK3205">
        <v>105</v>
      </c>
      <c r="AL3205">
        <v>56</v>
      </c>
      <c r="AM3205">
        <v>35</v>
      </c>
      <c r="AN3205">
        <v>5.52631579</v>
      </c>
      <c r="AO3205">
        <v>1</v>
      </c>
    </row>
    <row r="3206" spans="32:41" x14ac:dyDescent="0.25">
      <c r="AF3206">
        <v>0.40080465935880205</v>
      </c>
      <c r="AG3206">
        <v>50379708</v>
      </c>
      <c r="AH3206">
        <v>402</v>
      </c>
      <c r="AI3206">
        <v>112</v>
      </c>
      <c r="AJ3206">
        <v>1</v>
      </c>
      <c r="AK3206">
        <v>22</v>
      </c>
      <c r="AL3206">
        <v>14</v>
      </c>
      <c r="AM3206">
        <v>3</v>
      </c>
      <c r="AN3206">
        <v>22</v>
      </c>
      <c r="AO3206">
        <v>0</v>
      </c>
    </row>
    <row r="3207" spans="32:41" x14ac:dyDescent="0.25">
      <c r="AF3207">
        <v>3.1267525714419264E-2</v>
      </c>
      <c r="AG3207">
        <v>50380635</v>
      </c>
      <c r="AH3207">
        <v>289</v>
      </c>
      <c r="AI3207">
        <v>132.51</v>
      </c>
      <c r="AJ3207">
        <v>1</v>
      </c>
      <c r="AK3207">
        <v>6</v>
      </c>
      <c r="AL3207">
        <v>5</v>
      </c>
      <c r="AM3207">
        <v>2</v>
      </c>
      <c r="AN3207">
        <v>6</v>
      </c>
      <c r="AO3207">
        <v>0</v>
      </c>
    </row>
    <row r="3208" spans="32:41" x14ac:dyDescent="0.25">
      <c r="AF3208">
        <v>7.2668185244939121E-2</v>
      </c>
      <c r="AG3208">
        <v>50381018</v>
      </c>
      <c r="AH3208">
        <v>323</v>
      </c>
      <c r="AI3208">
        <v>297.27999999999997</v>
      </c>
      <c r="AJ3208">
        <v>2</v>
      </c>
      <c r="AK3208">
        <v>32</v>
      </c>
      <c r="AL3208">
        <v>26</v>
      </c>
      <c r="AM3208">
        <v>9</v>
      </c>
      <c r="AN3208">
        <v>16</v>
      </c>
      <c r="AO3208">
        <v>0</v>
      </c>
    </row>
    <row r="3209" spans="32:41" x14ac:dyDescent="0.25">
      <c r="AF3209">
        <v>0.10592139271680168</v>
      </c>
      <c r="AG3209">
        <v>50381191</v>
      </c>
      <c r="AH3209">
        <v>4</v>
      </c>
      <c r="AI3209">
        <v>2711.85</v>
      </c>
      <c r="AJ3209">
        <v>14</v>
      </c>
      <c r="AK3209">
        <v>341</v>
      </c>
      <c r="AL3209">
        <v>158</v>
      </c>
      <c r="AM3209">
        <v>43</v>
      </c>
      <c r="AN3209">
        <v>24.35714286</v>
      </c>
      <c r="AO3209">
        <v>1</v>
      </c>
    </row>
    <row r="3210" spans="32:41" x14ac:dyDescent="0.25">
      <c r="AF3210">
        <v>4.6336010742861311E-2</v>
      </c>
      <c r="AG3210">
        <v>50383764</v>
      </c>
      <c r="AH3210">
        <v>32</v>
      </c>
      <c r="AI3210">
        <v>5155.3100000000004</v>
      </c>
      <c r="AJ3210">
        <v>19</v>
      </c>
      <c r="AK3210">
        <v>419</v>
      </c>
      <c r="AL3210">
        <v>157</v>
      </c>
      <c r="AM3210">
        <v>58</v>
      </c>
      <c r="AN3210">
        <v>22.05263158</v>
      </c>
      <c r="AO3210">
        <v>1</v>
      </c>
    </row>
    <row r="3211" spans="32:41" x14ac:dyDescent="0.25">
      <c r="AF3211">
        <v>0.33744697712164307</v>
      </c>
      <c r="AG3211">
        <v>50384972</v>
      </c>
      <c r="AH3211">
        <v>140</v>
      </c>
      <c r="AI3211">
        <v>342.6</v>
      </c>
      <c r="AJ3211">
        <v>3</v>
      </c>
      <c r="AK3211">
        <v>16</v>
      </c>
      <c r="AL3211">
        <v>14</v>
      </c>
      <c r="AM3211">
        <v>7</v>
      </c>
      <c r="AN3211">
        <v>5.3333333329999997</v>
      </c>
      <c r="AO3211">
        <v>1</v>
      </c>
    </row>
    <row r="3212" spans="32:41" x14ac:dyDescent="0.25">
      <c r="AF3212">
        <v>0.39829266763582494</v>
      </c>
      <c r="AG3212">
        <v>50386368</v>
      </c>
      <c r="AH3212">
        <v>1</v>
      </c>
      <c r="AI3212">
        <v>1589.32</v>
      </c>
      <c r="AJ3212">
        <v>13</v>
      </c>
      <c r="AK3212">
        <v>192</v>
      </c>
      <c r="AL3212">
        <v>75</v>
      </c>
      <c r="AM3212">
        <v>32</v>
      </c>
      <c r="AN3212">
        <v>14.76923077</v>
      </c>
      <c r="AO3212">
        <v>1</v>
      </c>
    </row>
    <row r="3213" spans="32:41" x14ac:dyDescent="0.25">
      <c r="AF3213">
        <v>0.10022667914750516</v>
      </c>
      <c r="AG3213">
        <v>50387591</v>
      </c>
      <c r="AH3213">
        <v>27</v>
      </c>
      <c r="AI3213">
        <v>1051.71</v>
      </c>
      <c r="AJ3213">
        <v>8</v>
      </c>
      <c r="AK3213">
        <v>71</v>
      </c>
      <c r="AL3213">
        <v>28</v>
      </c>
      <c r="AM3213">
        <v>12</v>
      </c>
      <c r="AN3213">
        <v>8.875</v>
      </c>
      <c r="AO3213">
        <v>1</v>
      </c>
    </row>
    <row r="3214" spans="32:41" x14ac:dyDescent="0.25">
      <c r="AF3214">
        <v>0.17040529096193502</v>
      </c>
      <c r="AG3214">
        <v>50388868</v>
      </c>
      <c r="AH3214">
        <v>163</v>
      </c>
      <c r="AI3214">
        <v>431.89</v>
      </c>
      <c r="AJ3214">
        <v>3</v>
      </c>
      <c r="AK3214">
        <v>18</v>
      </c>
      <c r="AL3214">
        <v>17</v>
      </c>
      <c r="AM3214">
        <v>5</v>
      </c>
      <c r="AN3214">
        <v>6</v>
      </c>
      <c r="AO3214">
        <v>1</v>
      </c>
    </row>
    <row r="3215" spans="32:41" x14ac:dyDescent="0.25">
      <c r="AF3215">
        <v>0.12683842506252163</v>
      </c>
      <c r="AG3215">
        <v>50393230</v>
      </c>
      <c r="AH3215">
        <v>382</v>
      </c>
      <c r="AI3215">
        <v>246.2</v>
      </c>
      <c r="AJ3215">
        <v>3</v>
      </c>
      <c r="AK3215">
        <v>28</v>
      </c>
      <c r="AL3215">
        <v>4</v>
      </c>
      <c r="AM3215">
        <v>4</v>
      </c>
      <c r="AN3215">
        <v>9.3333333330000006</v>
      </c>
      <c r="AO3215">
        <v>0</v>
      </c>
    </row>
    <row r="3216" spans="32:41" x14ac:dyDescent="0.25">
      <c r="AF3216">
        <v>0.36519106962711512</v>
      </c>
      <c r="AG3216">
        <v>50395708</v>
      </c>
      <c r="AH3216">
        <v>167</v>
      </c>
      <c r="AI3216">
        <v>431.4</v>
      </c>
      <c r="AJ3216">
        <v>4</v>
      </c>
      <c r="AK3216">
        <v>17</v>
      </c>
      <c r="AL3216">
        <v>16</v>
      </c>
      <c r="AM3216">
        <v>8</v>
      </c>
      <c r="AN3216">
        <v>4.25</v>
      </c>
      <c r="AO3216">
        <v>0</v>
      </c>
    </row>
    <row r="3217" spans="32:41" x14ac:dyDescent="0.25">
      <c r="AF3217">
        <v>9.4650715730096979E-2</v>
      </c>
      <c r="AG3217">
        <v>50398307</v>
      </c>
      <c r="AH3217">
        <v>437</v>
      </c>
      <c r="AI3217">
        <v>30.8</v>
      </c>
      <c r="AJ3217">
        <v>1</v>
      </c>
      <c r="AK3217">
        <v>2</v>
      </c>
      <c r="AL3217">
        <v>2</v>
      </c>
      <c r="AM3217">
        <v>2</v>
      </c>
      <c r="AN3217">
        <v>2</v>
      </c>
      <c r="AO3217">
        <v>0</v>
      </c>
    </row>
    <row r="3218" spans="32:41" x14ac:dyDescent="0.25">
      <c r="AF3218">
        <v>0.35175406797207798</v>
      </c>
      <c r="AG3218">
        <v>50400301</v>
      </c>
      <c r="AH3218">
        <v>57</v>
      </c>
      <c r="AI3218">
        <v>3606.49</v>
      </c>
      <c r="AJ3218">
        <v>11</v>
      </c>
      <c r="AK3218">
        <v>107</v>
      </c>
      <c r="AL3218">
        <v>80</v>
      </c>
      <c r="AM3218">
        <v>31</v>
      </c>
      <c r="AN3218">
        <v>9.7272727270000008</v>
      </c>
      <c r="AO3218">
        <v>0</v>
      </c>
    </row>
    <row r="3219" spans="32:41" x14ac:dyDescent="0.25">
      <c r="AF3219">
        <v>0.14379213231856447</v>
      </c>
      <c r="AG3219">
        <v>50401317</v>
      </c>
      <c r="AH3219">
        <v>19</v>
      </c>
      <c r="AI3219">
        <v>4779.57</v>
      </c>
      <c r="AJ3219">
        <v>20</v>
      </c>
      <c r="AK3219">
        <v>565</v>
      </c>
      <c r="AL3219">
        <v>305</v>
      </c>
      <c r="AM3219">
        <v>77</v>
      </c>
      <c r="AN3219">
        <v>28.25</v>
      </c>
      <c r="AO3219">
        <v>1</v>
      </c>
    </row>
    <row r="3220" spans="32:41" x14ac:dyDescent="0.25">
      <c r="AF3220">
        <v>0.4621906637926434</v>
      </c>
      <c r="AG3220">
        <v>50409303</v>
      </c>
      <c r="AH3220">
        <v>291</v>
      </c>
      <c r="AI3220">
        <v>361.12</v>
      </c>
      <c r="AJ3220">
        <v>4</v>
      </c>
      <c r="AK3220">
        <v>12</v>
      </c>
      <c r="AL3220">
        <v>10</v>
      </c>
      <c r="AM3220">
        <v>7</v>
      </c>
      <c r="AN3220">
        <v>3</v>
      </c>
      <c r="AO3220">
        <v>0</v>
      </c>
    </row>
    <row r="3221" spans="32:41" x14ac:dyDescent="0.25">
      <c r="AF3221">
        <v>8.6561121159578258E-2</v>
      </c>
      <c r="AG3221">
        <v>51069187</v>
      </c>
      <c r="AH3221">
        <v>421</v>
      </c>
      <c r="AI3221">
        <v>97.4</v>
      </c>
      <c r="AJ3221">
        <v>1</v>
      </c>
      <c r="AK3221">
        <v>10</v>
      </c>
      <c r="AL3221">
        <v>1</v>
      </c>
      <c r="AM3221">
        <v>1</v>
      </c>
      <c r="AN3221">
        <v>10</v>
      </c>
      <c r="AO3221">
        <v>0</v>
      </c>
    </row>
    <row r="3222" spans="32:41" x14ac:dyDescent="0.25">
      <c r="AF3222">
        <v>0.24664366248899439</v>
      </c>
      <c r="AG3222">
        <v>52353195</v>
      </c>
      <c r="AH3222">
        <v>35</v>
      </c>
      <c r="AI3222">
        <v>1502.26</v>
      </c>
      <c r="AJ3222">
        <v>12</v>
      </c>
      <c r="AK3222">
        <v>178</v>
      </c>
      <c r="AL3222">
        <v>119</v>
      </c>
      <c r="AM3222">
        <v>40</v>
      </c>
      <c r="AN3222">
        <v>14.83333333</v>
      </c>
      <c r="AO3222">
        <v>1</v>
      </c>
    </row>
    <row r="3223" spans="32:41" x14ac:dyDescent="0.25">
      <c r="AF3223">
        <v>0.37986612668100461</v>
      </c>
      <c r="AG3223">
        <v>52624395</v>
      </c>
      <c r="AH3223">
        <v>426</v>
      </c>
      <c r="AI3223">
        <v>340.3</v>
      </c>
      <c r="AJ3223">
        <v>1</v>
      </c>
      <c r="AK3223">
        <v>5</v>
      </c>
      <c r="AL3223">
        <v>3</v>
      </c>
      <c r="AM3223">
        <v>2</v>
      </c>
      <c r="AN3223">
        <v>5</v>
      </c>
      <c r="AO3223">
        <v>0</v>
      </c>
    </row>
    <row r="3224" spans="32:41" x14ac:dyDescent="0.25">
      <c r="AF3224">
        <v>2.6886721018226645E-2</v>
      </c>
      <c r="AG3224">
        <v>52634917</v>
      </c>
      <c r="AH3224">
        <v>426</v>
      </c>
      <c r="AI3224">
        <v>340.3</v>
      </c>
      <c r="AJ3224">
        <v>1</v>
      </c>
      <c r="AK3224">
        <v>5</v>
      </c>
      <c r="AL3224">
        <v>3</v>
      </c>
      <c r="AM3224">
        <v>2</v>
      </c>
      <c r="AN3224">
        <v>5</v>
      </c>
      <c r="AO3224">
        <v>0</v>
      </c>
    </row>
    <row r="3225" spans="32:41" x14ac:dyDescent="0.25">
      <c r="AF3225">
        <v>9.7774787042886446E-2</v>
      </c>
      <c r="AG3225">
        <v>52790541</v>
      </c>
      <c r="AH3225">
        <v>447</v>
      </c>
      <c r="AI3225">
        <v>108.3</v>
      </c>
      <c r="AJ3225">
        <v>1</v>
      </c>
      <c r="AK3225">
        <v>15</v>
      </c>
      <c r="AL3225">
        <v>7</v>
      </c>
      <c r="AM3225">
        <v>4</v>
      </c>
      <c r="AN3225">
        <v>15</v>
      </c>
      <c r="AO3225">
        <v>0</v>
      </c>
    </row>
    <row r="3226" spans="32:41" x14ac:dyDescent="0.25">
      <c r="AF3226">
        <v>0.11565871658231375</v>
      </c>
      <c r="AG3226">
        <v>52808544</v>
      </c>
      <c r="AH3226">
        <v>2</v>
      </c>
      <c r="AI3226">
        <v>373.72</v>
      </c>
      <c r="AJ3226">
        <v>3</v>
      </c>
      <c r="AK3226">
        <v>41</v>
      </c>
      <c r="AL3226">
        <v>18</v>
      </c>
      <c r="AM3226">
        <v>9</v>
      </c>
      <c r="AN3226">
        <v>13.66666667</v>
      </c>
      <c r="AO3226">
        <v>1</v>
      </c>
    </row>
    <row r="3227" spans="32:41" x14ac:dyDescent="0.25">
      <c r="AF3227">
        <v>0.10014929186326638</v>
      </c>
      <c r="AG3227">
        <v>52820735</v>
      </c>
      <c r="AH3227">
        <v>383</v>
      </c>
      <c r="AI3227">
        <v>363.66</v>
      </c>
      <c r="AJ3227">
        <v>4</v>
      </c>
      <c r="AK3227">
        <v>43</v>
      </c>
      <c r="AL3227">
        <v>9</v>
      </c>
      <c r="AM3227">
        <v>7</v>
      </c>
      <c r="AN3227">
        <v>10.75</v>
      </c>
      <c r="AO3227">
        <v>0</v>
      </c>
    </row>
    <row r="3228" spans="32:41" x14ac:dyDescent="0.25">
      <c r="AF3228">
        <v>0.37443930033404027</v>
      </c>
      <c r="AG3228">
        <v>52918270</v>
      </c>
      <c r="AH3228">
        <v>384</v>
      </c>
      <c r="AI3228">
        <v>230.51</v>
      </c>
      <c r="AJ3228">
        <v>3</v>
      </c>
      <c r="AK3228">
        <v>22</v>
      </c>
      <c r="AL3228">
        <v>13</v>
      </c>
      <c r="AM3228">
        <v>7</v>
      </c>
      <c r="AN3228">
        <v>7.3333333329999997</v>
      </c>
      <c r="AO3228">
        <v>0</v>
      </c>
    </row>
    <row r="3229" spans="32:41" x14ac:dyDescent="0.25">
      <c r="AF3229">
        <v>0.15478090873778261</v>
      </c>
      <c r="AG3229">
        <v>53081998</v>
      </c>
      <c r="AH3229">
        <v>225</v>
      </c>
      <c r="AI3229">
        <v>315.60000000000002</v>
      </c>
      <c r="AJ3229">
        <v>2</v>
      </c>
      <c r="AK3229">
        <v>24</v>
      </c>
      <c r="AL3229">
        <v>5</v>
      </c>
      <c r="AM3229">
        <v>4</v>
      </c>
      <c r="AN3229">
        <v>12</v>
      </c>
      <c r="AO3229">
        <v>0</v>
      </c>
    </row>
    <row r="3230" spans="32:41" x14ac:dyDescent="0.25">
      <c r="AF3230">
        <v>0.31122838561188493</v>
      </c>
      <c r="AG3230">
        <v>53109368</v>
      </c>
      <c r="AH3230">
        <v>222</v>
      </c>
      <c r="AI3230">
        <v>308</v>
      </c>
      <c r="AJ3230">
        <v>2</v>
      </c>
      <c r="AK3230">
        <v>24</v>
      </c>
      <c r="AL3230">
        <v>6</v>
      </c>
      <c r="AM3230">
        <v>4</v>
      </c>
      <c r="AN3230">
        <v>12</v>
      </c>
      <c r="AO3230">
        <v>0</v>
      </c>
    </row>
    <row r="3231" spans="32:41" x14ac:dyDescent="0.25">
      <c r="AF3231">
        <v>6.4255208223643057E-2</v>
      </c>
      <c r="AG3231">
        <v>53190502</v>
      </c>
      <c r="AH3231">
        <v>426</v>
      </c>
      <c r="AI3231">
        <v>459.8</v>
      </c>
      <c r="AJ3231">
        <v>1</v>
      </c>
      <c r="AK3231">
        <v>8</v>
      </c>
      <c r="AL3231">
        <v>3</v>
      </c>
      <c r="AM3231">
        <v>3</v>
      </c>
      <c r="AN3231">
        <v>8</v>
      </c>
      <c r="AO3231">
        <v>0</v>
      </c>
    </row>
    <row r="3232" spans="32:41" x14ac:dyDescent="0.25">
      <c r="AF3232">
        <v>0.40781706206100998</v>
      </c>
      <c r="AG3232">
        <v>53306143</v>
      </c>
      <c r="AH3232">
        <v>103</v>
      </c>
      <c r="AI3232">
        <v>493.7</v>
      </c>
      <c r="AJ3232">
        <v>3</v>
      </c>
      <c r="AK3232">
        <v>53</v>
      </c>
      <c r="AL3232">
        <v>9</v>
      </c>
      <c r="AM3232">
        <v>4</v>
      </c>
      <c r="AN3232">
        <v>17.666666670000001</v>
      </c>
      <c r="AO3232">
        <v>1</v>
      </c>
    </row>
    <row r="3233" spans="32:41" x14ac:dyDescent="0.25">
      <c r="AF3233">
        <v>0.36356144672800794</v>
      </c>
      <c r="AG3233">
        <v>54106364</v>
      </c>
      <c r="AH3233">
        <v>424</v>
      </c>
      <c r="AI3233">
        <v>298.7</v>
      </c>
      <c r="AJ3233">
        <v>1</v>
      </c>
      <c r="AK3233">
        <v>6</v>
      </c>
      <c r="AL3233">
        <v>4</v>
      </c>
      <c r="AM3233">
        <v>4</v>
      </c>
      <c r="AN3233">
        <v>6</v>
      </c>
      <c r="AO3233">
        <v>0</v>
      </c>
    </row>
    <row r="3234" spans="32:41" x14ac:dyDescent="0.25">
      <c r="AF3234">
        <v>0.37275925115653474</v>
      </c>
      <c r="AG3234">
        <v>54154222</v>
      </c>
      <c r="AH3234">
        <v>374</v>
      </c>
      <c r="AI3234">
        <v>466.1</v>
      </c>
      <c r="AJ3234">
        <v>4</v>
      </c>
      <c r="AK3234">
        <v>48</v>
      </c>
      <c r="AL3234">
        <v>10</v>
      </c>
      <c r="AM3234">
        <v>6</v>
      </c>
      <c r="AN3234">
        <v>12</v>
      </c>
      <c r="AO3234">
        <v>0</v>
      </c>
    </row>
    <row r="3235" spans="32:41" x14ac:dyDescent="0.25">
      <c r="AF3235">
        <v>8.3104331437203749E-3</v>
      </c>
      <c r="AG3235">
        <v>54225877</v>
      </c>
      <c r="AH3235">
        <v>395</v>
      </c>
      <c r="AI3235">
        <v>357.9</v>
      </c>
      <c r="AJ3235">
        <v>4</v>
      </c>
      <c r="AK3235">
        <v>14</v>
      </c>
      <c r="AL3235">
        <v>10</v>
      </c>
      <c r="AM3235">
        <v>8</v>
      </c>
      <c r="AN3235">
        <v>3.5</v>
      </c>
      <c r="AO3235">
        <v>0</v>
      </c>
    </row>
    <row r="3236" spans="32:41" x14ac:dyDescent="0.25">
      <c r="AF3236">
        <v>0.25600025059827203</v>
      </c>
      <c r="AG3236">
        <v>54289392</v>
      </c>
      <c r="AH3236">
        <v>374</v>
      </c>
      <c r="AI3236">
        <v>882.8</v>
      </c>
      <c r="AJ3236">
        <v>5</v>
      </c>
      <c r="AK3236">
        <v>52</v>
      </c>
      <c r="AL3236">
        <v>12</v>
      </c>
      <c r="AM3236">
        <v>7</v>
      </c>
      <c r="AN3236">
        <v>10.4</v>
      </c>
      <c r="AO3236">
        <v>0</v>
      </c>
    </row>
    <row r="3237" spans="32:41" x14ac:dyDescent="0.25">
      <c r="AF3237">
        <v>0.14307599243813551</v>
      </c>
      <c r="AG3237">
        <v>54565447</v>
      </c>
      <c r="AH3237">
        <v>12</v>
      </c>
      <c r="AI3237">
        <v>9577.43</v>
      </c>
      <c r="AJ3237">
        <v>32</v>
      </c>
      <c r="AK3237">
        <v>310</v>
      </c>
      <c r="AL3237">
        <v>126</v>
      </c>
      <c r="AM3237">
        <v>68</v>
      </c>
      <c r="AN3237">
        <v>9.6875</v>
      </c>
      <c r="AO3237">
        <v>1</v>
      </c>
    </row>
    <row r="3238" spans="32:41" x14ac:dyDescent="0.25">
      <c r="AF3238">
        <v>6.7701403356164369E-2</v>
      </c>
      <c r="AG3238">
        <v>54576416</v>
      </c>
      <c r="AH3238">
        <v>441</v>
      </c>
      <c r="AI3238">
        <v>97.2</v>
      </c>
      <c r="AJ3238">
        <v>1</v>
      </c>
      <c r="AK3238">
        <v>11</v>
      </c>
      <c r="AL3238">
        <v>5</v>
      </c>
      <c r="AM3238">
        <v>3</v>
      </c>
      <c r="AN3238">
        <v>11</v>
      </c>
      <c r="AO3238">
        <v>0</v>
      </c>
    </row>
    <row r="3239" spans="32:41" x14ac:dyDescent="0.25">
      <c r="AF3239">
        <v>0.4186693005048947</v>
      </c>
      <c r="AG3239">
        <v>54585994</v>
      </c>
      <c r="AH3239">
        <v>441</v>
      </c>
      <c r="AI3239">
        <v>95.89</v>
      </c>
      <c r="AJ3239">
        <v>1</v>
      </c>
      <c r="AK3239">
        <v>7</v>
      </c>
      <c r="AL3239">
        <v>7</v>
      </c>
      <c r="AM3239">
        <v>2</v>
      </c>
      <c r="AN3239">
        <v>7</v>
      </c>
      <c r="AO3239">
        <v>0</v>
      </c>
    </row>
    <row r="3240" spans="32:41" x14ac:dyDescent="0.25">
      <c r="AF3240">
        <v>0.31542296117815272</v>
      </c>
      <c r="AG3240">
        <v>54735875</v>
      </c>
      <c r="AH3240">
        <v>63</v>
      </c>
      <c r="AI3240">
        <v>272.54000000000002</v>
      </c>
      <c r="AJ3240">
        <v>3</v>
      </c>
      <c r="AK3240">
        <v>18</v>
      </c>
      <c r="AL3240">
        <v>16</v>
      </c>
      <c r="AM3240">
        <v>7</v>
      </c>
      <c r="AN3240">
        <v>6</v>
      </c>
      <c r="AO3240">
        <v>1</v>
      </c>
    </row>
    <row r="3241" spans="32:41" x14ac:dyDescent="0.25">
      <c r="AF3241">
        <v>5.705203667089831E-2</v>
      </c>
      <c r="AG3241">
        <v>54816482</v>
      </c>
      <c r="AH3241">
        <v>230</v>
      </c>
      <c r="AI3241">
        <v>103.36</v>
      </c>
      <c r="AJ3241">
        <v>1</v>
      </c>
      <c r="AK3241">
        <v>5</v>
      </c>
      <c r="AL3241">
        <v>4</v>
      </c>
      <c r="AM3241">
        <v>2</v>
      </c>
      <c r="AN3241">
        <v>5</v>
      </c>
      <c r="AO3241">
        <v>0</v>
      </c>
    </row>
    <row r="3242" spans="32:41" x14ac:dyDescent="0.25">
      <c r="AF3242">
        <v>2.7692922183233715E-2</v>
      </c>
      <c r="AG3242">
        <v>55297119</v>
      </c>
      <c r="AH3242">
        <v>22</v>
      </c>
      <c r="AI3242">
        <v>476.82</v>
      </c>
      <c r="AJ3242">
        <v>3</v>
      </c>
      <c r="AK3242">
        <v>37</v>
      </c>
      <c r="AL3242">
        <v>9</v>
      </c>
      <c r="AM3242">
        <v>6</v>
      </c>
      <c r="AN3242">
        <v>12.33333333</v>
      </c>
      <c r="AO3242">
        <v>1</v>
      </c>
    </row>
    <row r="3243" spans="32:41" x14ac:dyDescent="0.25">
      <c r="AF3243">
        <v>0.46198801990730975</v>
      </c>
      <c r="AG3243">
        <v>55695806</v>
      </c>
      <c r="AH3243">
        <v>403</v>
      </c>
      <c r="AI3243">
        <v>331.66</v>
      </c>
      <c r="AJ3243">
        <v>4</v>
      </c>
      <c r="AK3243">
        <v>17</v>
      </c>
      <c r="AL3243">
        <v>10</v>
      </c>
      <c r="AM3243">
        <v>7</v>
      </c>
      <c r="AN3243">
        <v>4.25</v>
      </c>
      <c r="AO3243">
        <v>0</v>
      </c>
    </row>
    <row r="3244" spans="32:41" x14ac:dyDescent="0.25">
      <c r="AF3244">
        <v>5.4335433503613251E-2</v>
      </c>
      <c r="AG3244">
        <v>55697823</v>
      </c>
      <c r="AH3244">
        <v>429</v>
      </c>
      <c r="AI3244">
        <v>152.80000000000001</v>
      </c>
      <c r="AJ3244">
        <v>2</v>
      </c>
      <c r="AK3244">
        <v>35</v>
      </c>
      <c r="AL3244">
        <v>4</v>
      </c>
      <c r="AM3244">
        <v>4</v>
      </c>
      <c r="AN3244">
        <v>17.5</v>
      </c>
      <c r="AO3244">
        <v>0</v>
      </c>
    </row>
    <row r="3245" spans="32:41" x14ac:dyDescent="0.25">
      <c r="AF3245">
        <v>0.46296982769858441</v>
      </c>
      <c r="AG3245">
        <v>55699827</v>
      </c>
      <c r="AH3245">
        <v>8</v>
      </c>
      <c r="AI3245">
        <v>215.58</v>
      </c>
      <c r="AJ3245">
        <v>3</v>
      </c>
      <c r="AK3245">
        <v>60</v>
      </c>
      <c r="AL3245">
        <v>34</v>
      </c>
      <c r="AM3245">
        <v>3</v>
      </c>
      <c r="AN3245">
        <v>20</v>
      </c>
      <c r="AO3245">
        <v>0</v>
      </c>
    </row>
    <row r="3246" spans="32:41" x14ac:dyDescent="0.25">
      <c r="AF3246">
        <v>0.38275523405597733</v>
      </c>
      <c r="AG3246">
        <v>55702460</v>
      </c>
      <c r="AH3246">
        <v>156</v>
      </c>
      <c r="AI3246">
        <v>936.9</v>
      </c>
      <c r="AJ3246">
        <v>5</v>
      </c>
      <c r="AK3246">
        <v>49</v>
      </c>
      <c r="AL3246">
        <v>15</v>
      </c>
      <c r="AM3246">
        <v>11</v>
      </c>
      <c r="AN3246">
        <v>9.8000000000000007</v>
      </c>
      <c r="AO3246">
        <v>0</v>
      </c>
    </row>
    <row r="3247" spans="32:41" x14ac:dyDescent="0.25">
      <c r="AF3247">
        <v>0.35976802298100152</v>
      </c>
      <c r="AG3247">
        <v>55703733</v>
      </c>
      <c r="AH3247">
        <v>165</v>
      </c>
      <c r="AI3247">
        <v>876.72</v>
      </c>
      <c r="AJ3247">
        <v>8</v>
      </c>
      <c r="AK3247">
        <v>175</v>
      </c>
      <c r="AL3247">
        <v>39</v>
      </c>
      <c r="AM3247">
        <v>19</v>
      </c>
      <c r="AN3247">
        <v>21.875</v>
      </c>
      <c r="AO3247">
        <v>1</v>
      </c>
    </row>
    <row r="3248" spans="32:41" x14ac:dyDescent="0.25">
      <c r="AF3248">
        <v>0.49887798758328927</v>
      </c>
      <c r="AG3248">
        <v>55706909</v>
      </c>
      <c r="AH3248">
        <v>110</v>
      </c>
      <c r="AI3248">
        <v>1658.22</v>
      </c>
      <c r="AJ3248">
        <v>9</v>
      </c>
      <c r="AK3248">
        <v>70</v>
      </c>
      <c r="AL3248">
        <v>40</v>
      </c>
      <c r="AM3248">
        <v>22</v>
      </c>
      <c r="AN3248">
        <v>7.7777777779999999</v>
      </c>
      <c r="AO3248">
        <v>1</v>
      </c>
    </row>
    <row r="3249" spans="32:41" x14ac:dyDescent="0.25">
      <c r="AF3249">
        <v>0.41345906829986423</v>
      </c>
      <c r="AG3249">
        <v>55707720</v>
      </c>
      <c r="AH3249">
        <v>12</v>
      </c>
      <c r="AI3249">
        <v>2363</v>
      </c>
      <c r="AJ3249">
        <v>11</v>
      </c>
      <c r="AK3249">
        <v>141</v>
      </c>
      <c r="AL3249">
        <v>100</v>
      </c>
      <c r="AM3249">
        <v>25</v>
      </c>
      <c r="AN3249">
        <v>12.81818182</v>
      </c>
      <c r="AO3249">
        <v>1</v>
      </c>
    </row>
    <row r="3250" spans="32:41" x14ac:dyDescent="0.25">
      <c r="AF3250">
        <v>0.12860473291745589</v>
      </c>
      <c r="AG3250">
        <v>55708814</v>
      </c>
      <c r="AH3250">
        <v>442</v>
      </c>
      <c r="AI3250">
        <v>60.51</v>
      </c>
      <c r="AJ3250">
        <v>1</v>
      </c>
      <c r="AK3250">
        <v>18</v>
      </c>
      <c r="AL3250">
        <v>5</v>
      </c>
      <c r="AM3250">
        <v>1</v>
      </c>
      <c r="AN3250">
        <v>18</v>
      </c>
      <c r="AO3250">
        <v>0</v>
      </c>
    </row>
    <row r="3251" spans="32:41" x14ac:dyDescent="0.25">
      <c r="AF3251">
        <v>0.29863951208748241</v>
      </c>
      <c r="AG3251">
        <v>55709396</v>
      </c>
      <c r="AH3251">
        <v>59</v>
      </c>
      <c r="AI3251">
        <v>363.2</v>
      </c>
      <c r="AJ3251">
        <v>3</v>
      </c>
      <c r="AK3251">
        <v>28</v>
      </c>
      <c r="AL3251">
        <v>14</v>
      </c>
      <c r="AM3251">
        <v>8</v>
      </c>
      <c r="AN3251">
        <v>9.3333333330000006</v>
      </c>
      <c r="AO3251">
        <v>1</v>
      </c>
    </row>
    <row r="3252" spans="32:41" x14ac:dyDescent="0.25">
      <c r="AF3252">
        <v>0.40081842959800285</v>
      </c>
      <c r="AG3252">
        <v>55710696</v>
      </c>
      <c r="AH3252">
        <v>25</v>
      </c>
      <c r="AI3252">
        <v>1141.45</v>
      </c>
      <c r="AJ3252">
        <v>7</v>
      </c>
      <c r="AK3252">
        <v>343</v>
      </c>
      <c r="AL3252">
        <v>29</v>
      </c>
      <c r="AM3252">
        <v>9</v>
      </c>
      <c r="AN3252">
        <v>49</v>
      </c>
      <c r="AO3252">
        <v>1</v>
      </c>
    </row>
    <row r="3253" spans="32:41" x14ac:dyDescent="0.25">
      <c r="AF3253">
        <v>0.28578816021828068</v>
      </c>
      <c r="AG3253">
        <v>55711182</v>
      </c>
      <c r="AH3253">
        <v>19</v>
      </c>
      <c r="AI3253">
        <v>824.65</v>
      </c>
      <c r="AJ3253">
        <v>7</v>
      </c>
      <c r="AK3253">
        <v>102</v>
      </c>
      <c r="AL3253">
        <v>55</v>
      </c>
      <c r="AM3253">
        <v>15</v>
      </c>
      <c r="AN3253">
        <v>14.57142857</v>
      </c>
      <c r="AO3253">
        <v>1</v>
      </c>
    </row>
    <row r="3254" spans="32:41" x14ac:dyDescent="0.25">
      <c r="AF3254">
        <v>0.40937003193199661</v>
      </c>
      <c r="AG3254">
        <v>55714239</v>
      </c>
      <c r="AH3254">
        <v>353</v>
      </c>
      <c r="AI3254">
        <v>504.04</v>
      </c>
      <c r="AJ3254">
        <v>1</v>
      </c>
      <c r="AK3254">
        <v>142</v>
      </c>
      <c r="AL3254">
        <v>20</v>
      </c>
      <c r="AM3254">
        <v>5</v>
      </c>
      <c r="AN3254">
        <v>142</v>
      </c>
      <c r="AO3254">
        <v>0</v>
      </c>
    </row>
    <row r="3255" spans="32:41" x14ac:dyDescent="0.25">
      <c r="AF3255">
        <v>0.17421744449030918</v>
      </c>
      <c r="AG3255">
        <v>55717994</v>
      </c>
      <c r="AH3255">
        <v>188</v>
      </c>
      <c r="AI3255">
        <v>612.79999999999995</v>
      </c>
      <c r="AJ3255">
        <v>2</v>
      </c>
      <c r="AK3255">
        <v>9</v>
      </c>
      <c r="AL3255">
        <v>7</v>
      </c>
      <c r="AM3255">
        <v>4</v>
      </c>
      <c r="AN3255">
        <v>4.5</v>
      </c>
      <c r="AO3255">
        <v>0</v>
      </c>
    </row>
    <row r="3256" spans="32:41" x14ac:dyDescent="0.25">
      <c r="AF3256">
        <v>0.17090885915515053</v>
      </c>
      <c r="AG3256">
        <v>55719863</v>
      </c>
      <c r="AH3256">
        <v>9</v>
      </c>
      <c r="AI3256">
        <v>1087</v>
      </c>
      <c r="AJ3256">
        <v>1</v>
      </c>
      <c r="AK3256">
        <v>2</v>
      </c>
      <c r="AL3256">
        <v>2</v>
      </c>
      <c r="AM3256">
        <v>1</v>
      </c>
      <c r="AN3256">
        <v>2</v>
      </c>
      <c r="AO3256">
        <v>0</v>
      </c>
    </row>
    <row r="3257" spans="32:41" x14ac:dyDescent="0.25">
      <c r="AF3257">
        <v>0.26447938720645703</v>
      </c>
      <c r="AG3257">
        <v>55721796</v>
      </c>
      <c r="AH3257">
        <v>245</v>
      </c>
      <c r="AI3257">
        <v>181.28</v>
      </c>
      <c r="AJ3257">
        <v>1</v>
      </c>
      <c r="AK3257">
        <v>17</v>
      </c>
      <c r="AL3257">
        <v>9</v>
      </c>
      <c r="AM3257">
        <v>3</v>
      </c>
      <c r="AN3257">
        <v>17</v>
      </c>
      <c r="AO3257">
        <v>0</v>
      </c>
    </row>
    <row r="3258" spans="32:41" x14ac:dyDescent="0.25">
      <c r="AF3258">
        <v>0.15114636008468108</v>
      </c>
      <c r="AG3258">
        <v>55722414</v>
      </c>
      <c r="AH3258">
        <v>398</v>
      </c>
      <c r="AI3258">
        <v>296.27</v>
      </c>
      <c r="AJ3258">
        <v>1</v>
      </c>
      <c r="AK3258">
        <v>49</v>
      </c>
      <c r="AL3258">
        <v>33</v>
      </c>
      <c r="AM3258">
        <v>3</v>
      </c>
      <c r="AN3258">
        <v>49</v>
      </c>
      <c r="AO3258">
        <v>0</v>
      </c>
    </row>
    <row r="3259" spans="32:41" x14ac:dyDescent="0.25">
      <c r="AF3259">
        <v>0.24647377664326642</v>
      </c>
      <c r="AG3259">
        <v>55728392</v>
      </c>
      <c r="AH3259">
        <v>23</v>
      </c>
      <c r="AI3259">
        <v>1410.65</v>
      </c>
      <c r="AJ3259">
        <v>9</v>
      </c>
      <c r="AK3259">
        <v>243</v>
      </c>
      <c r="AL3259">
        <v>54</v>
      </c>
      <c r="AM3259">
        <v>19</v>
      </c>
      <c r="AN3259">
        <v>27</v>
      </c>
      <c r="AO3259">
        <v>1</v>
      </c>
    </row>
    <row r="3260" spans="32:41" x14ac:dyDescent="0.25">
      <c r="AF3260">
        <v>0.30955605512281525</v>
      </c>
      <c r="AG3260">
        <v>55729973</v>
      </c>
      <c r="AH3260">
        <v>452</v>
      </c>
      <c r="AI3260">
        <v>186.6</v>
      </c>
      <c r="AJ3260">
        <v>1</v>
      </c>
      <c r="AK3260">
        <v>9</v>
      </c>
      <c r="AL3260">
        <v>6</v>
      </c>
      <c r="AM3260">
        <v>3</v>
      </c>
      <c r="AN3260">
        <v>9</v>
      </c>
      <c r="AO3260">
        <v>0</v>
      </c>
    </row>
    <row r="3261" spans="32:41" x14ac:dyDescent="0.25">
      <c r="AF3261">
        <v>7.4258232088090237E-3</v>
      </c>
      <c r="AG3261">
        <v>55731795</v>
      </c>
      <c r="AH3261">
        <v>38</v>
      </c>
      <c r="AI3261">
        <v>368.4</v>
      </c>
      <c r="AJ3261">
        <v>3</v>
      </c>
      <c r="AK3261">
        <v>20</v>
      </c>
      <c r="AL3261">
        <v>16</v>
      </c>
      <c r="AM3261">
        <v>7</v>
      </c>
      <c r="AN3261">
        <v>6.6666666670000003</v>
      </c>
      <c r="AO3261">
        <v>1</v>
      </c>
    </row>
    <row r="3262" spans="32:41" x14ac:dyDescent="0.25">
      <c r="AF3262">
        <v>0.22142727785281779</v>
      </c>
      <c r="AG3262">
        <v>55733833</v>
      </c>
      <c r="AH3262">
        <v>92</v>
      </c>
      <c r="AI3262">
        <v>270.2</v>
      </c>
      <c r="AJ3262">
        <v>1</v>
      </c>
      <c r="AK3262">
        <v>13</v>
      </c>
      <c r="AL3262">
        <v>13</v>
      </c>
      <c r="AM3262">
        <v>5</v>
      </c>
      <c r="AN3262">
        <v>13</v>
      </c>
      <c r="AO3262">
        <v>1</v>
      </c>
    </row>
    <row r="3263" spans="32:41" x14ac:dyDescent="0.25">
      <c r="AF3263">
        <v>0.20231666004508153</v>
      </c>
      <c r="AG3263">
        <v>55734916</v>
      </c>
      <c r="AH3263">
        <v>30</v>
      </c>
      <c r="AI3263">
        <v>1300.0899999999999</v>
      </c>
      <c r="AJ3263">
        <v>7</v>
      </c>
      <c r="AK3263">
        <v>109</v>
      </c>
      <c r="AL3263">
        <v>78</v>
      </c>
      <c r="AM3263">
        <v>26</v>
      </c>
      <c r="AN3263">
        <v>15.57142857</v>
      </c>
      <c r="AO3263">
        <v>1</v>
      </c>
    </row>
    <row r="3264" spans="32:41" x14ac:dyDescent="0.25">
      <c r="AF3264">
        <v>2.9496581349861106E-2</v>
      </c>
      <c r="AG3264">
        <v>55736017</v>
      </c>
      <c r="AH3264">
        <v>15</v>
      </c>
      <c r="AI3264">
        <v>6247.72</v>
      </c>
      <c r="AJ3264">
        <v>29</v>
      </c>
      <c r="AK3264">
        <v>488</v>
      </c>
      <c r="AL3264">
        <v>276</v>
      </c>
      <c r="AM3264">
        <v>89</v>
      </c>
      <c r="AN3264">
        <v>16.82758621</v>
      </c>
      <c r="AO3264">
        <v>1</v>
      </c>
    </row>
    <row r="3265" spans="32:41" x14ac:dyDescent="0.25">
      <c r="AF3265">
        <v>0.46949311605215005</v>
      </c>
      <c r="AG3265">
        <v>55738278</v>
      </c>
      <c r="AH3265">
        <v>54</v>
      </c>
      <c r="AI3265">
        <v>3178.64</v>
      </c>
      <c r="AJ3265">
        <v>15</v>
      </c>
      <c r="AK3265">
        <v>256</v>
      </c>
      <c r="AL3265">
        <v>110</v>
      </c>
      <c r="AM3265">
        <v>41</v>
      </c>
      <c r="AN3265">
        <v>17.06666667</v>
      </c>
      <c r="AO3265">
        <v>1</v>
      </c>
    </row>
    <row r="3266" spans="32:41" x14ac:dyDescent="0.25">
      <c r="AF3266">
        <v>0.49135654086901714</v>
      </c>
      <c r="AG3266">
        <v>55747741</v>
      </c>
      <c r="AH3266">
        <v>97</v>
      </c>
      <c r="AI3266">
        <v>1549.7</v>
      </c>
      <c r="AJ3266">
        <v>3</v>
      </c>
      <c r="AK3266">
        <v>70</v>
      </c>
      <c r="AL3266">
        <v>6</v>
      </c>
      <c r="AM3266">
        <v>4</v>
      </c>
      <c r="AN3266">
        <v>23.333333329999999</v>
      </c>
      <c r="AO3266">
        <v>1</v>
      </c>
    </row>
    <row r="3267" spans="32:41" x14ac:dyDescent="0.25">
      <c r="AF3267">
        <v>0.17358843847667538</v>
      </c>
      <c r="AG3267">
        <v>55748082</v>
      </c>
      <c r="AH3267">
        <v>14</v>
      </c>
      <c r="AI3267">
        <v>2386.98</v>
      </c>
      <c r="AJ3267">
        <v>14</v>
      </c>
      <c r="AK3267">
        <v>148</v>
      </c>
      <c r="AL3267">
        <v>37</v>
      </c>
      <c r="AM3267">
        <v>21</v>
      </c>
      <c r="AN3267">
        <v>10.57142857</v>
      </c>
      <c r="AO3267">
        <v>1</v>
      </c>
    </row>
    <row r="3268" spans="32:41" x14ac:dyDescent="0.25">
      <c r="AF3268">
        <v>0.41306959192218917</v>
      </c>
      <c r="AG3268">
        <v>55752320</v>
      </c>
      <c r="AH3268">
        <v>230</v>
      </c>
      <c r="AI3268">
        <v>1335.69</v>
      </c>
      <c r="AJ3268">
        <v>6</v>
      </c>
      <c r="AK3268">
        <v>144</v>
      </c>
      <c r="AL3268">
        <v>70</v>
      </c>
      <c r="AM3268">
        <v>22</v>
      </c>
      <c r="AN3268">
        <v>24</v>
      </c>
      <c r="AO3268">
        <v>0</v>
      </c>
    </row>
    <row r="3269" spans="32:41" x14ac:dyDescent="0.25">
      <c r="AF3269">
        <v>0.17839019068056572</v>
      </c>
      <c r="AG3269">
        <v>55752896</v>
      </c>
      <c r="AH3269">
        <v>22</v>
      </c>
      <c r="AI3269">
        <v>360.9</v>
      </c>
      <c r="AJ3269">
        <v>5</v>
      </c>
      <c r="AK3269">
        <v>31</v>
      </c>
      <c r="AL3269">
        <v>25</v>
      </c>
      <c r="AM3269">
        <v>13</v>
      </c>
      <c r="AN3269">
        <v>6.2</v>
      </c>
      <c r="AO3269">
        <v>1</v>
      </c>
    </row>
    <row r="3270" spans="32:41" x14ac:dyDescent="0.25">
      <c r="AF3270">
        <v>0.15344798062398612</v>
      </c>
      <c r="AG3270">
        <v>55754296</v>
      </c>
      <c r="AH3270">
        <v>145</v>
      </c>
      <c r="AI3270">
        <v>538</v>
      </c>
      <c r="AJ3270">
        <v>1</v>
      </c>
      <c r="AK3270">
        <v>2</v>
      </c>
      <c r="AL3270">
        <v>1</v>
      </c>
      <c r="AM3270">
        <v>1</v>
      </c>
      <c r="AN3270">
        <v>2</v>
      </c>
      <c r="AO3270">
        <v>0</v>
      </c>
    </row>
    <row r="3271" spans="32:41" x14ac:dyDescent="0.25">
      <c r="AF3271">
        <v>0.32020315156806678</v>
      </c>
      <c r="AG3271">
        <v>55761461</v>
      </c>
      <c r="AH3271">
        <v>331</v>
      </c>
      <c r="AI3271">
        <v>278.29000000000002</v>
      </c>
      <c r="AJ3271">
        <v>2</v>
      </c>
      <c r="AK3271">
        <v>37</v>
      </c>
      <c r="AL3271">
        <v>22</v>
      </c>
      <c r="AM3271">
        <v>8</v>
      </c>
      <c r="AN3271">
        <v>18.5</v>
      </c>
      <c r="AO3271">
        <v>0</v>
      </c>
    </row>
    <row r="3272" spans="32:41" x14ac:dyDescent="0.25">
      <c r="AF3272">
        <v>0.45444632337241508</v>
      </c>
      <c r="AG3272">
        <v>55764400</v>
      </c>
      <c r="AH3272">
        <v>104</v>
      </c>
      <c r="AI3272">
        <v>2378.6</v>
      </c>
      <c r="AJ3272">
        <v>5</v>
      </c>
      <c r="AK3272">
        <v>15</v>
      </c>
      <c r="AL3272">
        <v>12</v>
      </c>
      <c r="AM3272">
        <v>10</v>
      </c>
      <c r="AN3272">
        <v>3</v>
      </c>
      <c r="AO3272">
        <v>1</v>
      </c>
    </row>
    <row r="3273" spans="32:41" x14ac:dyDescent="0.25">
      <c r="AF3273">
        <v>0.458470047043678</v>
      </c>
      <c r="AG3273">
        <v>55766676</v>
      </c>
      <c r="AH3273">
        <v>132</v>
      </c>
      <c r="AI3273">
        <v>635.63</v>
      </c>
      <c r="AJ3273">
        <v>2</v>
      </c>
      <c r="AK3273">
        <v>24</v>
      </c>
      <c r="AL3273">
        <v>15</v>
      </c>
      <c r="AM3273">
        <v>5</v>
      </c>
      <c r="AN3273">
        <v>12</v>
      </c>
      <c r="AO3273">
        <v>1</v>
      </c>
    </row>
    <row r="3274" spans="32:41" x14ac:dyDescent="0.25">
      <c r="AF3274">
        <v>0.10109725244457179</v>
      </c>
      <c r="AG3274">
        <v>55767813</v>
      </c>
      <c r="AH3274">
        <v>11</v>
      </c>
      <c r="AI3274">
        <v>3002.23</v>
      </c>
      <c r="AJ3274">
        <v>15</v>
      </c>
      <c r="AK3274">
        <v>240</v>
      </c>
      <c r="AL3274">
        <v>133</v>
      </c>
      <c r="AM3274">
        <v>45</v>
      </c>
      <c r="AN3274">
        <v>16</v>
      </c>
      <c r="AO3274">
        <v>1</v>
      </c>
    </row>
    <row r="3275" spans="32:41" x14ac:dyDescent="0.25">
      <c r="AF3275">
        <v>0.31740981389863709</v>
      </c>
      <c r="AG3275">
        <v>55768668</v>
      </c>
      <c r="AH3275">
        <v>238</v>
      </c>
      <c r="AI3275">
        <v>101.78</v>
      </c>
      <c r="AJ3275">
        <v>1</v>
      </c>
      <c r="AK3275">
        <v>10</v>
      </c>
      <c r="AL3275">
        <v>9</v>
      </c>
      <c r="AM3275">
        <v>4</v>
      </c>
      <c r="AN3275">
        <v>10</v>
      </c>
      <c r="AO3275">
        <v>0</v>
      </c>
    </row>
    <row r="3276" spans="32:41" x14ac:dyDescent="0.25">
      <c r="AF3276">
        <v>0.12844966943949032</v>
      </c>
      <c r="AG3276">
        <v>55769110</v>
      </c>
      <c r="AH3276">
        <v>11</v>
      </c>
      <c r="AI3276">
        <v>100.9</v>
      </c>
      <c r="AJ3276">
        <v>1</v>
      </c>
      <c r="AK3276">
        <v>7</v>
      </c>
      <c r="AL3276">
        <v>5</v>
      </c>
      <c r="AM3276">
        <v>3</v>
      </c>
      <c r="AN3276">
        <v>7</v>
      </c>
      <c r="AO3276">
        <v>1</v>
      </c>
    </row>
    <row r="3277" spans="32:41" x14ac:dyDescent="0.25">
      <c r="AF3277">
        <v>0.24849190226757212</v>
      </c>
      <c r="AG3277">
        <v>55778587</v>
      </c>
      <c r="AH3277">
        <v>16</v>
      </c>
      <c r="AI3277">
        <v>2410.6799999999998</v>
      </c>
      <c r="AJ3277">
        <v>11</v>
      </c>
      <c r="AK3277">
        <v>87</v>
      </c>
      <c r="AL3277">
        <v>52</v>
      </c>
      <c r="AM3277">
        <v>31</v>
      </c>
      <c r="AN3277">
        <v>7.9090909089999997</v>
      </c>
      <c r="AO3277">
        <v>1</v>
      </c>
    </row>
    <row r="3278" spans="32:41" x14ac:dyDescent="0.25">
      <c r="AF3278">
        <v>0.46957112286990887</v>
      </c>
      <c r="AG3278">
        <v>55778963</v>
      </c>
      <c r="AH3278">
        <v>279</v>
      </c>
      <c r="AI3278">
        <v>172.1</v>
      </c>
      <c r="AJ3278">
        <v>2</v>
      </c>
      <c r="AK3278">
        <v>23</v>
      </c>
      <c r="AL3278">
        <v>4</v>
      </c>
      <c r="AM3278">
        <v>3</v>
      </c>
      <c r="AN3278">
        <v>11.5</v>
      </c>
      <c r="AO3278">
        <v>0</v>
      </c>
    </row>
    <row r="3279" spans="32:41" x14ac:dyDescent="0.25">
      <c r="AF3279">
        <v>0.27529234946623093</v>
      </c>
      <c r="AG3279">
        <v>55781999</v>
      </c>
      <c r="AH3279">
        <v>243</v>
      </c>
      <c r="AI3279">
        <v>825.29</v>
      </c>
      <c r="AJ3279">
        <v>4</v>
      </c>
      <c r="AK3279">
        <v>33</v>
      </c>
      <c r="AL3279">
        <v>25</v>
      </c>
      <c r="AM3279">
        <v>11</v>
      </c>
      <c r="AN3279">
        <v>8.25</v>
      </c>
      <c r="AO3279">
        <v>0</v>
      </c>
    </row>
    <row r="3280" spans="32:41" x14ac:dyDescent="0.25">
      <c r="AF3280">
        <v>0.19967061417857268</v>
      </c>
      <c r="AG3280">
        <v>55782995</v>
      </c>
      <c r="AH3280">
        <v>7</v>
      </c>
      <c r="AI3280">
        <v>250.6</v>
      </c>
      <c r="AJ3280">
        <v>2</v>
      </c>
      <c r="AK3280">
        <v>4</v>
      </c>
      <c r="AL3280">
        <v>4</v>
      </c>
      <c r="AM3280">
        <v>2</v>
      </c>
      <c r="AN3280">
        <v>2</v>
      </c>
      <c r="AO3280">
        <v>1</v>
      </c>
    </row>
    <row r="3281" spans="32:41" x14ac:dyDescent="0.25">
      <c r="AF3281">
        <v>0.37821120643805595</v>
      </c>
      <c r="AG3281">
        <v>55783210</v>
      </c>
      <c r="AH3281">
        <v>309</v>
      </c>
      <c r="AI3281">
        <v>185</v>
      </c>
      <c r="AJ3281">
        <v>1</v>
      </c>
      <c r="AK3281">
        <v>10</v>
      </c>
      <c r="AL3281">
        <v>1</v>
      </c>
      <c r="AM3281">
        <v>1</v>
      </c>
      <c r="AN3281">
        <v>10</v>
      </c>
      <c r="AO3281">
        <v>0</v>
      </c>
    </row>
    <row r="3282" spans="32:41" x14ac:dyDescent="0.25">
      <c r="AF3282">
        <v>0.21377748448371758</v>
      </c>
      <c r="AG3282">
        <v>55783901</v>
      </c>
      <c r="AH3282">
        <v>18</v>
      </c>
      <c r="AI3282">
        <v>537.78</v>
      </c>
      <c r="AJ3282">
        <v>5</v>
      </c>
      <c r="AK3282">
        <v>21</v>
      </c>
      <c r="AL3282">
        <v>16</v>
      </c>
      <c r="AM3282">
        <v>10</v>
      </c>
      <c r="AN3282">
        <v>4.2</v>
      </c>
      <c r="AO3282">
        <v>1</v>
      </c>
    </row>
    <row r="3283" spans="32:41" x14ac:dyDescent="0.25">
      <c r="AF3283">
        <v>0.25459756117041721</v>
      </c>
      <c r="AG3283">
        <v>55786813</v>
      </c>
      <c r="AH3283">
        <v>68</v>
      </c>
      <c r="AI3283">
        <v>1810.65</v>
      </c>
      <c r="AJ3283">
        <v>7</v>
      </c>
      <c r="AK3283">
        <v>125</v>
      </c>
      <c r="AL3283">
        <v>67</v>
      </c>
      <c r="AM3283">
        <v>21</v>
      </c>
      <c r="AN3283">
        <v>17.85714286</v>
      </c>
      <c r="AO3283">
        <v>1</v>
      </c>
    </row>
    <row r="3284" spans="32:41" x14ac:dyDescent="0.25">
      <c r="AF3284">
        <v>0.3379539750340872</v>
      </c>
      <c r="AG3284">
        <v>55788613</v>
      </c>
      <c r="AH3284">
        <v>440</v>
      </c>
      <c r="AI3284">
        <v>116.6</v>
      </c>
      <c r="AJ3284">
        <v>1</v>
      </c>
      <c r="AK3284">
        <v>6</v>
      </c>
      <c r="AL3284">
        <v>5</v>
      </c>
      <c r="AM3284">
        <v>3</v>
      </c>
      <c r="AN3284">
        <v>6</v>
      </c>
      <c r="AO3284">
        <v>0</v>
      </c>
    </row>
    <row r="3285" spans="32:41" x14ac:dyDescent="0.25">
      <c r="AF3285">
        <v>0.27737958496752646</v>
      </c>
      <c r="AG3285">
        <v>55789313</v>
      </c>
      <c r="AH3285">
        <v>33</v>
      </c>
      <c r="AI3285">
        <v>1164.74</v>
      </c>
      <c r="AJ3285">
        <v>5</v>
      </c>
      <c r="AK3285">
        <v>118</v>
      </c>
      <c r="AL3285">
        <v>16</v>
      </c>
      <c r="AM3285">
        <v>10</v>
      </c>
      <c r="AN3285">
        <v>23.6</v>
      </c>
      <c r="AO3285">
        <v>1</v>
      </c>
    </row>
    <row r="3286" spans="32:41" x14ac:dyDescent="0.25">
      <c r="AF3286">
        <v>0.20193211360872743</v>
      </c>
      <c r="AG3286">
        <v>55790126</v>
      </c>
      <c r="AH3286">
        <v>112</v>
      </c>
      <c r="AI3286">
        <v>164.79</v>
      </c>
      <c r="AJ3286">
        <v>1</v>
      </c>
      <c r="AK3286">
        <v>7</v>
      </c>
      <c r="AL3286">
        <v>3</v>
      </c>
      <c r="AM3286">
        <v>2</v>
      </c>
      <c r="AN3286">
        <v>7</v>
      </c>
      <c r="AO3286">
        <v>1</v>
      </c>
    </row>
    <row r="3287" spans="32:41" x14ac:dyDescent="0.25">
      <c r="AF3287">
        <v>0.2626131421568354</v>
      </c>
      <c r="AG3287">
        <v>55794548</v>
      </c>
      <c r="AH3287">
        <v>20</v>
      </c>
      <c r="AI3287">
        <v>346.9</v>
      </c>
      <c r="AJ3287">
        <v>2</v>
      </c>
      <c r="AK3287">
        <v>10</v>
      </c>
      <c r="AL3287">
        <v>5</v>
      </c>
      <c r="AM3287">
        <v>4</v>
      </c>
      <c r="AN3287">
        <v>5</v>
      </c>
      <c r="AO3287">
        <v>1</v>
      </c>
    </row>
    <row r="3288" spans="32:41" x14ac:dyDescent="0.25">
      <c r="AF3288">
        <v>3.1065780106425467E-2</v>
      </c>
      <c r="AG3288">
        <v>55797005</v>
      </c>
      <c r="AH3288">
        <v>129</v>
      </c>
      <c r="AI3288">
        <v>85.5</v>
      </c>
      <c r="AJ3288">
        <v>1</v>
      </c>
      <c r="AK3288">
        <v>8</v>
      </c>
      <c r="AL3288">
        <v>8</v>
      </c>
      <c r="AM3288">
        <v>1</v>
      </c>
      <c r="AN3288">
        <v>8</v>
      </c>
      <c r="AO3288">
        <v>0</v>
      </c>
    </row>
    <row r="3289" spans="32:41" x14ac:dyDescent="0.25">
      <c r="AF3289">
        <v>4.9948715936492971E-2</v>
      </c>
      <c r="AG3289">
        <v>55798399</v>
      </c>
      <c r="AH3289">
        <v>4</v>
      </c>
      <c r="AI3289">
        <v>27477.82</v>
      </c>
      <c r="AJ3289">
        <v>45</v>
      </c>
      <c r="AK3289">
        <v>1244</v>
      </c>
      <c r="AL3289">
        <v>283</v>
      </c>
      <c r="AM3289">
        <v>105</v>
      </c>
      <c r="AN3289">
        <v>27.644444440000001</v>
      </c>
      <c r="AO3289">
        <v>1</v>
      </c>
    </row>
    <row r="3290" spans="32:41" x14ac:dyDescent="0.25">
      <c r="AF3290">
        <v>0.30039795712159822</v>
      </c>
      <c r="AG3290">
        <v>55800443</v>
      </c>
      <c r="AH3290">
        <v>187</v>
      </c>
      <c r="AI3290">
        <v>373</v>
      </c>
      <c r="AJ3290">
        <v>3</v>
      </c>
      <c r="AK3290">
        <v>49</v>
      </c>
      <c r="AL3290">
        <v>30</v>
      </c>
      <c r="AM3290">
        <v>11</v>
      </c>
      <c r="AN3290">
        <v>16.333333329999999</v>
      </c>
      <c r="AO3290">
        <v>0</v>
      </c>
    </row>
    <row r="3291" spans="32:41" x14ac:dyDescent="0.25">
      <c r="AF3291">
        <v>0.37079322839469064</v>
      </c>
      <c r="AG3291">
        <v>55800949</v>
      </c>
      <c r="AH3291">
        <v>215</v>
      </c>
      <c r="AI3291">
        <v>666.8</v>
      </c>
      <c r="AJ3291">
        <v>6</v>
      </c>
      <c r="AK3291">
        <v>29</v>
      </c>
      <c r="AL3291">
        <v>18</v>
      </c>
      <c r="AM3291">
        <v>10</v>
      </c>
      <c r="AN3291">
        <v>4.8333333329999997</v>
      </c>
      <c r="AO3291">
        <v>0</v>
      </c>
    </row>
    <row r="3292" spans="32:41" x14ac:dyDescent="0.25">
      <c r="AF3292">
        <v>0.30512216298776806</v>
      </c>
      <c r="AG3292">
        <v>55802349</v>
      </c>
      <c r="AH3292">
        <v>35</v>
      </c>
      <c r="AI3292">
        <v>1569.55</v>
      </c>
      <c r="AJ3292">
        <v>9</v>
      </c>
      <c r="AK3292">
        <v>92</v>
      </c>
      <c r="AL3292">
        <v>46</v>
      </c>
      <c r="AM3292">
        <v>22</v>
      </c>
      <c r="AN3292">
        <v>10.222222220000001</v>
      </c>
      <c r="AO3292">
        <v>1</v>
      </c>
    </row>
    <row r="3293" spans="32:41" x14ac:dyDescent="0.25">
      <c r="AF3293">
        <v>0.49235459534168657</v>
      </c>
      <c r="AG3293">
        <v>55804863</v>
      </c>
      <c r="AH3293">
        <v>136</v>
      </c>
      <c r="AI3293">
        <v>187.6</v>
      </c>
      <c r="AJ3293">
        <v>2</v>
      </c>
      <c r="AK3293">
        <v>22</v>
      </c>
      <c r="AL3293">
        <v>18</v>
      </c>
      <c r="AM3293">
        <v>7</v>
      </c>
      <c r="AN3293">
        <v>11</v>
      </c>
      <c r="AO3293">
        <v>1</v>
      </c>
    </row>
    <row r="3294" spans="32:41" x14ac:dyDescent="0.25">
      <c r="AF3294">
        <v>0.25263780496812016</v>
      </c>
      <c r="AG3294">
        <v>55811886</v>
      </c>
      <c r="AH3294">
        <v>58</v>
      </c>
      <c r="AI3294">
        <v>40070.29</v>
      </c>
      <c r="AJ3294">
        <v>30</v>
      </c>
      <c r="AK3294">
        <v>460</v>
      </c>
      <c r="AL3294">
        <v>69</v>
      </c>
      <c r="AM3294">
        <v>45</v>
      </c>
      <c r="AN3294">
        <v>15.33333333</v>
      </c>
      <c r="AO3294">
        <v>0</v>
      </c>
    </row>
    <row r="3295" spans="32:41" x14ac:dyDescent="0.25">
      <c r="AF3295">
        <v>0.20342076782526164</v>
      </c>
      <c r="AG3295">
        <v>55812077</v>
      </c>
      <c r="AH3295">
        <v>96</v>
      </c>
      <c r="AI3295">
        <v>25262.5</v>
      </c>
      <c r="AJ3295">
        <v>22</v>
      </c>
      <c r="AK3295">
        <v>299</v>
      </c>
      <c r="AL3295">
        <v>36</v>
      </c>
      <c r="AM3295">
        <v>29</v>
      </c>
      <c r="AN3295">
        <v>13.59090909</v>
      </c>
      <c r="AO3295">
        <v>1</v>
      </c>
    </row>
    <row r="3296" spans="32:41" x14ac:dyDescent="0.25">
      <c r="AF3296">
        <v>3.9860851015880439E-2</v>
      </c>
      <c r="AG3296">
        <v>55813815</v>
      </c>
      <c r="AH3296">
        <v>280</v>
      </c>
      <c r="AI3296">
        <v>203.3</v>
      </c>
      <c r="AJ3296">
        <v>2</v>
      </c>
      <c r="AK3296">
        <v>26</v>
      </c>
      <c r="AL3296">
        <v>23</v>
      </c>
      <c r="AM3296">
        <v>8</v>
      </c>
      <c r="AN3296">
        <v>13</v>
      </c>
      <c r="AO3296">
        <v>0</v>
      </c>
    </row>
    <row r="3297" spans="32:41" x14ac:dyDescent="0.25">
      <c r="AF3297">
        <v>0.26389833267897</v>
      </c>
      <c r="AG3297">
        <v>55820524</v>
      </c>
      <c r="AH3297">
        <v>17</v>
      </c>
      <c r="AI3297">
        <v>733.1</v>
      </c>
      <c r="AJ3297">
        <v>3</v>
      </c>
      <c r="AK3297">
        <v>36</v>
      </c>
      <c r="AL3297">
        <v>13</v>
      </c>
      <c r="AM3297">
        <v>5</v>
      </c>
      <c r="AN3297">
        <v>12</v>
      </c>
      <c r="AO3297">
        <v>1</v>
      </c>
    </row>
    <row r="3298" spans="32:41" x14ac:dyDescent="0.25">
      <c r="AF3298">
        <v>8.4168996915197081E-3</v>
      </c>
      <c r="AG3298">
        <v>55825704</v>
      </c>
      <c r="AH3298">
        <v>100</v>
      </c>
      <c r="AI3298">
        <v>904.9</v>
      </c>
      <c r="AJ3298">
        <v>4</v>
      </c>
      <c r="AK3298">
        <v>10</v>
      </c>
      <c r="AL3298">
        <v>8</v>
      </c>
      <c r="AM3298">
        <v>6</v>
      </c>
      <c r="AN3298">
        <v>2.5</v>
      </c>
      <c r="AO3298">
        <v>1</v>
      </c>
    </row>
    <row r="3299" spans="32:41" x14ac:dyDescent="0.25">
      <c r="AF3299">
        <v>0.43313418298384443</v>
      </c>
      <c r="AG3299">
        <v>58176701</v>
      </c>
      <c r="AH3299">
        <v>19</v>
      </c>
      <c r="AI3299">
        <v>6751.15</v>
      </c>
      <c r="AJ3299">
        <v>24</v>
      </c>
      <c r="AK3299">
        <v>396</v>
      </c>
      <c r="AL3299">
        <v>185</v>
      </c>
      <c r="AM3299">
        <v>66</v>
      </c>
      <c r="AN3299">
        <v>16.5</v>
      </c>
      <c r="AO3299">
        <v>1</v>
      </c>
    </row>
    <row r="3300" spans="32:41" x14ac:dyDescent="0.25">
      <c r="AF3300">
        <v>0.15067673910117363</v>
      </c>
      <c r="AG3300">
        <v>58177258</v>
      </c>
      <c r="AH3300">
        <v>391</v>
      </c>
      <c r="AI3300">
        <v>316.2</v>
      </c>
      <c r="AJ3300">
        <v>3</v>
      </c>
      <c r="AK3300">
        <v>23</v>
      </c>
      <c r="AL3300">
        <v>19</v>
      </c>
      <c r="AM3300">
        <v>8</v>
      </c>
      <c r="AN3300">
        <v>7.6666666670000003</v>
      </c>
      <c r="AO3300">
        <v>0</v>
      </c>
    </row>
    <row r="3301" spans="32:41" x14ac:dyDescent="0.25">
      <c r="AF3301">
        <v>0.39009379822738655</v>
      </c>
      <c r="AG3301">
        <v>58177649</v>
      </c>
      <c r="AH3301">
        <v>8</v>
      </c>
      <c r="AI3301">
        <v>2264.8000000000002</v>
      </c>
      <c r="AJ3301">
        <v>12</v>
      </c>
      <c r="AK3301">
        <v>143</v>
      </c>
      <c r="AL3301">
        <v>50</v>
      </c>
      <c r="AM3301">
        <v>26</v>
      </c>
      <c r="AN3301">
        <v>11.91666667</v>
      </c>
      <c r="AO3301">
        <v>1</v>
      </c>
    </row>
    <row r="3302" spans="32:41" x14ac:dyDescent="0.25">
      <c r="AF3302">
        <v>0.24774229242877988</v>
      </c>
      <c r="AG3302">
        <v>58178946</v>
      </c>
      <c r="AH3302">
        <v>201</v>
      </c>
      <c r="AI3302">
        <v>168.3</v>
      </c>
      <c r="AJ3302">
        <v>1</v>
      </c>
      <c r="AK3302">
        <v>21</v>
      </c>
      <c r="AL3302">
        <v>5</v>
      </c>
      <c r="AM3302">
        <v>1</v>
      </c>
      <c r="AN3302">
        <v>21</v>
      </c>
      <c r="AO3302">
        <v>0</v>
      </c>
    </row>
    <row r="3303" spans="32:41" x14ac:dyDescent="0.25">
      <c r="AF3303">
        <v>0.43582381503709977</v>
      </c>
      <c r="AG3303">
        <v>58181138</v>
      </c>
      <c r="AH3303">
        <v>41</v>
      </c>
      <c r="AI3303">
        <v>1507.82</v>
      </c>
      <c r="AJ3303">
        <v>9</v>
      </c>
      <c r="AK3303">
        <v>92</v>
      </c>
      <c r="AL3303">
        <v>74</v>
      </c>
      <c r="AM3303">
        <v>19</v>
      </c>
      <c r="AN3303">
        <v>10.222222220000001</v>
      </c>
      <c r="AO3303">
        <v>1</v>
      </c>
    </row>
    <row r="3304" spans="32:41" x14ac:dyDescent="0.25">
      <c r="AF3304">
        <v>0.38988217931669145</v>
      </c>
      <c r="AG3304">
        <v>58181290</v>
      </c>
      <c r="AH3304">
        <v>113</v>
      </c>
      <c r="AI3304">
        <v>543.85</v>
      </c>
      <c r="AJ3304">
        <v>5</v>
      </c>
      <c r="AK3304">
        <v>33</v>
      </c>
      <c r="AL3304">
        <v>33</v>
      </c>
      <c r="AM3304">
        <v>12</v>
      </c>
      <c r="AN3304">
        <v>6.6</v>
      </c>
      <c r="AO3304">
        <v>1</v>
      </c>
    </row>
    <row r="3305" spans="32:41" x14ac:dyDescent="0.25">
      <c r="AF3305">
        <v>0.19803449460013356</v>
      </c>
      <c r="AG3305">
        <v>58187785</v>
      </c>
      <c r="AH3305">
        <v>59</v>
      </c>
      <c r="AI3305">
        <v>3832.59</v>
      </c>
      <c r="AJ3305">
        <v>23</v>
      </c>
      <c r="AK3305">
        <v>315</v>
      </c>
      <c r="AL3305">
        <v>185</v>
      </c>
      <c r="AM3305">
        <v>50</v>
      </c>
      <c r="AN3305">
        <v>13.695652170000001</v>
      </c>
      <c r="AO3305">
        <v>1</v>
      </c>
    </row>
    <row r="3306" spans="32:41" x14ac:dyDescent="0.25">
      <c r="AF3306">
        <v>0.41796783980004493</v>
      </c>
      <c r="AG3306">
        <v>58188796</v>
      </c>
      <c r="AH3306">
        <v>122</v>
      </c>
      <c r="AI3306">
        <v>17329.490000000002</v>
      </c>
      <c r="AJ3306">
        <v>10</v>
      </c>
      <c r="AK3306">
        <v>606</v>
      </c>
      <c r="AL3306">
        <v>98</v>
      </c>
      <c r="AM3306">
        <v>35</v>
      </c>
      <c r="AN3306">
        <v>60.6</v>
      </c>
      <c r="AO3306">
        <v>1</v>
      </c>
    </row>
    <row r="3307" spans="32:41" x14ac:dyDescent="0.25">
      <c r="AF3307">
        <v>0.35336489811239902</v>
      </c>
      <c r="AG3307">
        <v>58192359</v>
      </c>
      <c r="AH3307">
        <v>46</v>
      </c>
      <c r="AI3307">
        <v>249</v>
      </c>
      <c r="AJ3307">
        <v>1</v>
      </c>
      <c r="AK3307">
        <v>1</v>
      </c>
      <c r="AL3307">
        <v>1</v>
      </c>
      <c r="AM3307">
        <v>1</v>
      </c>
      <c r="AN3307">
        <v>1</v>
      </c>
      <c r="AO3307">
        <v>0</v>
      </c>
    </row>
    <row r="3308" spans="32:41" x14ac:dyDescent="0.25">
      <c r="AF3308">
        <v>0.32958096073273346</v>
      </c>
      <c r="AG3308">
        <v>58192453</v>
      </c>
      <c r="AH3308">
        <v>7</v>
      </c>
      <c r="AI3308">
        <v>816.98</v>
      </c>
      <c r="AJ3308">
        <v>3</v>
      </c>
      <c r="AK3308">
        <v>53</v>
      </c>
      <c r="AL3308">
        <v>25</v>
      </c>
      <c r="AM3308">
        <v>7</v>
      </c>
      <c r="AN3308">
        <v>17.666666670000001</v>
      </c>
      <c r="AO3308">
        <v>1</v>
      </c>
    </row>
    <row r="3309" spans="32:41" x14ac:dyDescent="0.25">
      <c r="AF3309">
        <v>2.300285601758667E-2</v>
      </c>
      <c r="AG3309">
        <v>58194649</v>
      </c>
      <c r="AH3309">
        <v>151</v>
      </c>
      <c r="AI3309">
        <v>494.75</v>
      </c>
      <c r="AJ3309">
        <v>3</v>
      </c>
      <c r="AK3309">
        <v>34</v>
      </c>
      <c r="AL3309">
        <v>22</v>
      </c>
      <c r="AM3309">
        <v>5</v>
      </c>
      <c r="AN3309">
        <v>11.33333333</v>
      </c>
      <c r="AO3309">
        <v>0</v>
      </c>
    </row>
    <row r="3310" spans="32:41" x14ac:dyDescent="0.25">
      <c r="AF3310">
        <v>0.17576211118192453</v>
      </c>
      <c r="AG3310">
        <v>58194803</v>
      </c>
      <c r="AH3310">
        <v>420</v>
      </c>
      <c r="AI3310">
        <v>18.8</v>
      </c>
      <c r="AJ3310">
        <v>1</v>
      </c>
      <c r="AK3310">
        <v>1</v>
      </c>
      <c r="AL3310">
        <v>1</v>
      </c>
      <c r="AM3310">
        <v>1</v>
      </c>
      <c r="AN3310">
        <v>1</v>
      </c>
      <c r="AO3310">
        <v>0</v>
      </c>
    </row>
    <row r="3311" spans="32:41" x14ac:dyDescent="0.25">
      <c r="AF3311">
        <v>0.38510096122556547</v>
      </c>
      <c r="AG3311">
        <v>58196283</v>
      </c>
      <c r="AH3311">
        <v>152</v>
      </c>
      <c r="AI3311">
        <v>558.63</v>
      </c>
      <c r="AJ3311">
        <v>3</v>
      </c>
      <c r="AK3311">
        <v>48</v>
      </c>
      <c r="AL3311">
        <v>34</v>
      </c>
      <c r="AM3311">
        <v>12</v>
      </c>
      <c r="AN3311">
        <v>16</v>
      </c>
      <c r="AO3311">
        <v>1</v>
      </c>
    </row>
    <row r="3312" spans="32:41" x14ac:dyDescent="0.25">
      <c r="AF3312">
        <v>6.8589698218426975E-2</v>
      </c>
      <c r="AG3312">
        <v>58198399</v>
      </c>
      <c r="AH3312">
        <v>346</v>
      </c>
      <c r="AI3312">
        <v>108.5</v>
      </c>
      <c r="AJ3312">
        <v>1</v>
      </c>
      <c r="AK3312">
        <v>3</v>
      </c>
      <c r="AL3312">
        <v>2</v>
      </c>
      <c r="AM3312">
        <v>1</v>
      </c>
      <c r="AN3312">
        <v>3</v>
      </c>
      <c r="AO3312">
        <v>0</v>
      </c>
    </row>
    <row r="3313" spans="32:41" x14ac:dyDescent="0.25">
      <c r="AF3313">
        <v>0.40288404840006764</v>
      </c>
      <c r="AG3313">
        <v>58198430</v>
      </c>
      <c r="AH3313">
        <v>83</v>
      </c>
      <c r="AI3313">
        <v>398</v>
      </c>
      <c r="AJ3313">
        <v>1</v>
      </c>
      <c r="AK3313">
        <v>1</v>
      </c>
      <c r="AL3313">
        <v>1</v>
      </c>
      <c r="AM3313">
        <v>1</v>
      </c>
      <c r="AN3313">
        <v>1</v>
      </c>
      <c r="AO3313">
        <v>0</v>
      </c>
    </row>
    <row r="3314" spans="32:41" x14ac:dyDescent="0.25">
      <c r="AF3314">
        <v>0.48815151798361966</v>
      </c>
      <c r="AG3314">
        <v>58200657</v>
      </c>
      <c r="AH3314">
        <v>57</v>
      </c>
      <c r="AI3314">
        <v>741.39</v>
      </c>
      <c r="AJ3314">
        <v>5</v>
      </c>
      <c r="AK3314">
        <v>30</v>
      </c>
      <c r="AL3314">
        <v>14</v>
      </c>
      <c r="AM3314">
        <v>9</v>
      </c>
      <c r="AN3314">
        <v>6</v>
      </c>
      <c r="AO3314">
        <v>1</v>
      </c>
    </row>
    <row r="3315" spans="32:41" x14ac:dyDescent="0.25">
      <c r="AF3315">
        <v>0.17501775557481514</v>
      </c>
      <c r="AG3315">
        <v>58201920</v>
      </c>
      <c r="AH3315">
        <v>84</v>
      </c>
      <c r="AI3315">
        <v>712.5</v>
      </c>
      <c r="AJ3315">
        <v>4</v>
      </c>
      <c r="AK3315">
        <v>28</v>
      </c>
      <c r="AL3315">
        <v>19</v>
      </c>
      <c r="AM3315">
        <v>13</v>
      </c>
      <c r="AN3315">
        <v>7</v>
      </c>
      <c r="AO3315">
        <v>1</v>
      </c>
    </row>
    <row r="3316" spans="32:41" x14ac:dyDescent="0.25">
      <c r="AF3316">
        <v>0.28941480836115263</v>
      </c>
      <c r="AG3316">
        <v>58202135</v>
      </c>
      <c r="AH3316">
        <v>33</v>
      </c>
      <c r="AI3316">
        <v>8780.99</v>
      </c>
      <c r="AJ3316">
        <v>20</v>
      </c>
      <c r="AK3316">
        <v>165</v>
      </c>
      <c r="AL3316">
        <v>62</v>
      </c>
      <c r="AM3316">
        <v>31</v>
      </c>
      <c r="AN3316">
        <v>8.25</v>
      </c>
      <c r="AO3316">
        <v>1</v>
      </c>
    </row>
    <row r="3317" spans="32:41" x14ac:dyDescent="0.25">
      <c r="AF3317">
        <v>0.44639405553279277</v>
      </c>
      <c r="AG3317">
        <v>58206413</v>
      </c>
      <c r="AH3317">
        <v>397</v>
      </c>
      <c r="AI3317">
        <v>103.48</v>
      </c>
      <c r="AJ3317">
        <v>1</v>
      </c>
      <c r="AK3317">
        <v>33</v>
      </c>
      <c r="AL3317">
        <v>4</v>
      </c>
      <c r="AM3317">
        <v>2</v>
      </c>
      <c r="AN3317">
        <v>33</v>
      </c>
      <c r="AO3317">
        <v>0</v>
      </c>
    </row>
    <row r="3318" spans="32:41" x14ac:dyDescent="0.25">
      <c r="AF3318">
        <v>0.42614191262502032</v>
      </c>
      <c r="AG3318">
        <v>58213230</v>
      </c>
      <c r="AH3318">
        <v>134</v>
      </c>
      <c r="AI3318">
        <v>577</v>
      </c>
      <c r="AJ3318">
        <v>2</v>
      </c>
      <c r="AK3318">
        <v>4</v>
      </c>
      <c r="AL3318">
        <v>3</v>
      </c>
      <c r="AM3318">
        <v>2</v>
      </c>
      <c r="AN3318">
        <v>2</v>
      </c>
      <c r="AO3318">
        <v>0</v>
      </c>
    </row>
    <row r="3319" spans="32:41" x14ac:dyDescent="0.25">
      <c r="AF3319">
        <v>0.21813480159982934</v>
      </c>
      <c r="AG3319">
        <v>58231136</v>
      </c>
      <c r="AH3319">
        <v>437</v>
      </c>
      <c r="AI3319">
        <v>124.5</v>
      </c>
      <c r="AJ3319">
        <v>1</v>
      </c>
      <c r="AK3319">
        <v>12</v>
      </c>
      <c r="AL3319">
        <v>5</v>
      </c>
      <c r="AM3319">
        <v>2</v>
      </c>
      <c r="AN3319">
        <v>12</v>
      </c>
      <c r="AO3319">
        <v>0</v>
      </c>
    </row>
    <row r="3320" spans="32:41" x14ac:dyDescent="0.25">
      <c r="AF3320">
        <v>9.8715206830866653E-2</v>
      </c>
      <c r="AG3320">
        <v>58322734</v>
      </c>
      <c r="AH3320">
        <v>47</v>
      </c>
      <c r="AI3320">
        <v>2173.59</v>
      </c>
      <c r="AJ3320">
        <v>17</v>
      </c>
      <c r="AK3320">
        <v>348</v>
      </c>
      <c r="AL3320">
        <v>77</v>
      </c>
      <c r="AM3320">
        <v>37</v>
      </c>
      <c r="AN3320">
        <v>20.470588240000001</v>
      </c>
      <c r="AO3320">
        <v>1</v>
      </c>
    </row>
    <row r="3321" spans="32:41" x14ac:dyDescent="0.25">
      <c r="AF3321">
        <v>0.18826787299623116</v>
      </c>
      <c r="AG3321">
        <v>58514730</v>
      </c>
      <c r="AH3321">
        <v>356</v>
      </c>
      <c r="AI3321">
        <v>371.64</v>
      </c>
      <c r="AJ3321">
        <v>4</v>
      </c>
      <c r="AK3321">
        <v>12</v>
      </c>
      <c r="AL3321">
        <v>9</v>
      </c>
      <c r="AM3321">
        <v>5</v>
      </c>
      <c r="AN3321">
        <v>3</v>
      </c>
      <c r="AO3321">
        <v>0</v>
      </c>
    </row>
    <row r="3322" spans="32:41" x14ac:dyDescent="0.25">
      <c r="AF3322">
        <v>0.15991087714019903</v>
      </c>
      <c r="AG3322">
        <v>58931641</v>
      </c>
      <c r="AH3322">
        <v>360</v>
      </c>
      <c r="AI3322">
        <v>388.8</v>
      </c>
      <c r="AJ3322">
        <v>1</v>
      </c>
      <c r="AK3322">
        <v>8</v>
      </c>
      <c r="AL3322">
        <v>7</v>
      </c>
      <c r="AM3322">
        <v>6</v>
      </c>
      <c r="AN3322">
        <v>8</v>
      </c>
      <c r="AO3322">
        <v>0</v>
      </c>
    </row>
    <row r="3323" spans="32:41" x14ac:dyDescent="0.25">
      <c r="AF3323">
        <v>4.8621903337452976E-2</v>
      </c>
      <c r="AG3323">
        <v>59037010</v>
      </c>
      <c r="AH3323">
        <v>421</v>
      </c>
      <c r="AI3323">
        <v>97.4</v>
      </c>
      <c r="AJ3323">
        <v>1</v>
      </c>
      <c r="AK3323">
        <v>10</v>
      </c>
      <c r="AL3323">
        <v>1</v>
      </c>
      <c r="AM3323">
        <v>1</v>
      </c>
      <c r="AN3323">
        <v>10</v>
      </c>
      <c r="AO3323">
        <v>0</v>
      </c>
    </row>
    <row r="3324" spans="32:41" x14ac:dyDescent="0.25">
      <c r="AF3324">
        <v>3.1276840567593278E-2</v>
      </c>
      <c r="AG3324">
        <v>59119890</v>
      </c>
      <c r="AH3324">
        <v>448</v>
      </c>
      <c r="AI3324">
        <v>25.15</v>
      </c>
      <c r="AJ3324">
        <v>1</v>
      </c>
      <c r="AK3324">
        <v>4</v>
      </c>
      <c r="AL3324">
        <v>4</v>
      </c>
      <c r="AM3324">
        <v>3</v>
      </c>
      <c r="AN3324">
        <v>4</v>
      </c>
      <c r="AO3324">
        <v>0</v>
      </c>
    </row>
    <row r="3325" spans="32:41" x14ac:dyDescent="0.25">
      <c r="AF3325">
        <v>4.3509102195735117E-2</v>
      </c>
      <c r="AG3325">
        <v>59169362</v>
      </c>
      <c r="AH3325">
        <v>384</v>
      </c>
      <c r="AI3325">
        <v>424.01</v>
      </c>
      <c r="AJ3325">
        <v>4</v>
      </c>
      <c r="AK3325">
        <v>36</v>
      </c>
      <c r="AL3325">
        <v>14</v>
      </c>
      <c r="AM3325">
        <v>6</v>
      </c>
      <c r="AN3325">
        <v>9</v>
      </c>
      <c r="AO3325">
        <v>0</v>
      </c>
    </row>
    <row r="3326" spans="32:41" x14ac:dyDescent="0.25">
      <c r="AF3326">
        <v>4.6679752559325105E-2</v>
      </c>
      <c r="AG3326">
        <v>59223869</v>
      </c>
      <c r="AH3326">
        <v>444</v>
      </c>
      <c r="AI3326">
        <v>118.28</v>
      </c>
      <c r="AJ3326">
        <v>1</v>
      </c>
      <c r="AK3326">
        <v>24</v>
      </c>
      <c r="AL3326">
        <v>7</v>
      </c>
      <c r="AM3326">
        <v>2</v>
      </c>
      <c r="AN3326">
        <v>24</v>
      </c>
      <c r="AO3326">
        <v>0</v>
      </c>
    </row>
    <row r="3327" spans="32:41" x14ac:dyDescent="0.25">
      <c r="AF3327">
        <v>0.29630661710029571</v>
      </c>
      <c r="AG3327">
        <v>59253394</v>
      </c>
      <c r="AH3327">
        <v>357</v>
      </c>
      <c r="AI3327">
        <v>558.49</v>
      </c>
      <c r="AJ3327">
        <v>4</v>
      </c>
      <c r="AK3327">
        <v>20</v>
      </c>
      <c r="AL3327">
        <v>11</v>
      </c>
      <c r="AM3327">
        <v>6</v>
      </c>
      <c r="AN3327">
        <v>5</v>
      </c>
      <c r="AO3327">
        <v>0</v>
      </c>
    </row>
    <row r="3328" spans="32:41" x14ac:dyDescent="0.25">
      <c r="AF3328">
        <v>4.840004334404624E-2</v>
      </c>
      <c r="AG3328">
        <v>60082781</v>
      </c>
      <c r="AH3328">
        <v>405</v>
      </c>
      <c r="AI3328">
        <v>328.21</v>
      </c>
      <c r="AJ3328">
        <v>4</v>
      </c>
      <c r="AK3328">
        <v>37</v>
      </c>
      <c r="AL3328">
        <v>16</v>
      </c>
      <c r="AM3328">
        <v>7</v>
      </c>
      <c r="AN3328">
        <v>9.25</v>
      </c>
      <c r="AO3328">
        <v>0</v>
      </c>
    </row>
    <row r="3329" spans="32:41" x14ac:dyDescent="0.25">
      <c r="AF3329">
        <v>0.13114252588538755</v>
      </c>
      <c r="AG3329">
        <v>60293621</v>
      </c>
      <c r="AH3329">
        <v>426</v>
      </c>
      <c r="AI3329">
        <v>100.2</v>
      </c>
      <c r="AJ3329">
        <v>1</v>
      </c>
      <c r="AK3329">
        <v>8</v>
      </c>
      <c r="AL3329">
        <v>4</v>
      </c>
      <c r="AM3329">
        <v>2</v>
      </c>
      <c r="AN3329">
        <v>8</v>
      </c>
      <c r="AO3329">
        <v>0</v>
      </c>
    </row>
    <row r="3330" spans="32:41" x14ac:dyDescent="0.25">
      <c r="AF3330">
        <v>0.24969745306139712</v>
      </c>
      <c r="AG3330">
        <v>60353854</v>
      </c>
      <c r="AH3330">
        <v>353</v>
      </c>
      <c r="AI3330">
        <v>376.18</v>
      </c>
      <c r="AJ3330">
        <v>4</v>
      </c>
      <c r="AK3330">
        <v>47</v>
      </c>
      <c r="AL3330">
        <v>34</v>
      </c>
      <c r="AM3330">
        <v>9</v>
      </c>
      <c r="AN3330">
        <v>11.75</v>
      </c>
      <c r="AO3330">
        <v>0</v>
      </c>
    </row>
    <row r="3331" spans="32:41" x14ac:dyDescent="0.25">
      <c r="AF3331">
        <v>0.27470179412566087</v>
      </c>
      <c r="AG3331">
        <v>60356413</v>
      </c>
      <c r="AH3331">
        <v>351</v>
      </c>
      <c r="AI3331">
        <v>312.47000000000003</v>
      </c>
      <c r="AJ3331">
        <v>2</v>
      </c>
      <c r="AK3331">
        <v>3</v>
      </c>
      <c r="AL3331">
        <v>3</v>
      </c>
      <c r="AM3331">
        <v>3</v>
      </c>
      <c r="AN3331">
        <v>1.5</v>
      </c>
      <c r="AO3331">
        <v>0</v>
      </c>
    </row>
    <row r="3332" spans="32:41" x14ac:dyDescent="0.25">
      <c r="AF3332">
        <v>0.41966654851599638</v>
      </c>
      <c r="AG3332">
        <v>60752867</v>
      </c>
      <c r="AH3332">
        <v>395</v>
      </c>
      <c r="AI3332">
        <v>246.4</v>
      </c>
      <c r="AJ3332">
        <v>3</v>
      </c>
      <c r="AK3332">
        <v>21</v>
      </c>
      <c r="AL3332">
        <v>9</v>
      </c>
      <c r="AM3332">
        <v>8</v>
      </c>
      <c r="AN3332">
        <v>7</v>
      </c>
      <c r="AO3332">
        <v>0</v>
      </c>
    </row>
    <row r="3333" spans="32:41" x14ac:dyDescent="0.25">
      <c r="AF3333">
        <v>0.40337080562542071</v>
      </c>
      <c r="AG3333">
        <v>60804049</v>
      </c>
      <c r="AH3333">
        <v>438</v>
      </c>
      <c r="AI3333">
        <v>100.58</v>
      </c>
      <c r="AJ3333">
        <v>1</v>
      </c>
      <c r="AK3333">
        <v>6</v>
      </c>
      <c r="AL3333">
        <v>4</v>
      </c>
      <c r="AM3333">
        <v>3</v>
      </c>
      <c r="AN3333">
        <v>6</v>
      </c>
      <c r="AO3333">
        <v>0</v>
      </c>
    </row>
    <row r="3334" spans="32:41" x14ac:dyDescent="0.25">
      <c r="AF3334">
        <v>1.80450953268253E-2</v>
      </c>
      <c r="AG3334">
        <v>60834509</v>
      </c>
      <c r="AH3334">
        <v>377</v>
      </c>
      <c r="AI3334">
        <v>280.83999999999997</v>
      </c>
      <c r="AJ3334">
        <v>3</v>
      </c>
      <c r="AK3334">
        <v>39</v>
      </c>
      <c r="AL3334">
        <v>6</v>
      </c>
      <c r="AM3334">
        <v>5</v>
      </c>
      <c r="AN3334">
        <v>13</v>
      </c>
      <c r="AO3334">
        <v>0</v>
      </c>
    </row>
    <row r="3335" spans="32:41" x14ac:dyDescent="0.25">
      <c r="AF3335">
        <v>0.44584732532149929</v>
      </c>
      <c r="AG3335">
        <v>61012231</v>
      </c>
      <c r="AH3335">
        <v>443</v>
      </c>
      <c r="AI3335">
        <v>110.13</v>
      </c>
      <c r="AJ3335">
        <v>1</v>
      </c>
      <c r="AK3335">
        <v>19</v>
      </c>
      <c r="AL3335">
        <v>11</v>
      </c>
      <c r="AM3335">
        <v>6</v>
      </c>
      <c r="AN3335">
        <v>19</v>
      </c>
      <c r="AO3335">
        <v>0</v>
      </c>
    </row>
    <row r="3336" spans="32:41" x14ac:dyDescent="0.25">
      <c r="AF3336">
        <v>0.15424830735916439</v>
      </c>
      <c r="AG3336">
        <v>61259474</v>
      </c>
      <c r="AH3336">
        <v>59</v>
      </c>
      <c r="AI3336">
        <v>849.1</v>
      </c>
      <c r="AJ3336">
        <v>6</v>
      </c>
      <c r="AK3336">
        <v>28</v>
      </c>
      <c r="AL3336">
        <v>15</v>
      </c>
      <c r="AM3336">
        <v>10</v>
      </c>
      <c r="AN3336">
        <v>4.6666666670000003</v>
      </c>
      <c r="AO3336">
        <v>1</v>
      </c>
    </row>
    <row r="3337" spans="32:41" x14ac:dyDescent="0.25">
      <c r="AF3337">
        <v>0.48135630751148994</v>
      </c>
      <c r="AG3337">
        <v>61776779</v>
      </c>
      <c r="AH3337">
        <v>441</v>
      </c>
      <c r="AI3337">
        <v>138.44999999999999</v>
      </c>
      <c r="AJ3337">
        <v>1</v>
      </c>
      <c r="AK3337">
        <v>3</v>
      </c>
      <c r="AL3337">
        <v>3</v>
      </c>
      <c r="AM3337">
        <v>2</v>
      </c>
      <c r="AN3337">
        <v>3</v>
      </c>
      <c r="AO3337">
        <v>0</v>
      </c>
    </row>
    <row r="3338" spans="32:41" x14ac:dyDescent="0.25">
      <c r="AF3338">
        <v>0.28712809639119063</v>
      </c>
      <c r="AG3338">
        <v>62022581</v>
      </c>
      <c r="AH3338">
        <v>306</v>
      </c>
      <c r="AI3338">
        <v>1356.96</v>
      </c>
      <c r="AJ3338">
        <v>8</v>
      </c>
      <c r="AK3338">
        <v>134</v>
      </c>
      <c r="AL3338">
        <v>30</v>
      </c>
      <c r="AM3338">
        <v>14</v>
      </c>
      <c r="AN3338">
        <v>16.75</v>
      </c>
      <c r="AO3338">
        <v>0</v>
      </c>
    </row>
    <row r="3339" spans="32:41" x14ac:dyDescent="0.25">
      <c r="AF3339">
        <v>0.48937485575569795</v>
      </c>
      <c r="AG3339">
        <v>62024168</v>
      </c>
      <c r="AH3339">
        <v>222</v>
      </c>
      <c r="AI3339">
        <v>459.56</v>
      </c>
      <c r="AJ3339">
        <v>3</v>
      </c>
      <c r="AK3339">
        <v>41</v>
      </c>
      <c r="AL3339">
        <v>10</v>
      </c>
      <c r="AM3339">
        <v>7</v>
      </c>
      <c r="AN3339">
        <v>13.66666667</v>
      </c>
      <c r="AO3339">
        <v>0</v>
      </c>
    </row>
    <row r="3340" spans="32:41" x14ac:dyDescent="0.25">
      <c r="AF3340">
        <v>3.9520468565945155E-2</v>
      </c>
      <c r="AG3340">
        <v>62055284</v>
      </c>
      <c r="AH3340">
        <v>6</v>
      </c>
      <c r="AI3340">
        <v>327.39999999999998</v>
      </c>
      <c r="AJ3340">
        <v>2</v>
      </c>
      <c r="AK3340">
        <v>6</v>
      </c>
      <c r="AL3340">
        <v>6</v>
      </c>
      <c r="AM3340">
        <v>2</v>
      </c>
      <c r="AN3340">
        <v>3</v>
      </c>
      <c r="AO3340">
        <v>0</v>
      </c>
    </row>
    <row r="3341" spans="32:41" x14ac:dyDescent="0.25">
      <c r="AF3341">
        <v>0.1433930898663015</v>
      </c>
      <c r="AG3341">
        <v>62074151</v>
      </c>
      <c r="AH3341">
        <v>421</v>
      </c>
      <c r="AI3341">
        <v>97.4</v>
      </c>
      <c r="AJ3341">
        <v>1</v>
      </c>
      <c r="AK3341">
        <v>10</v>
      </c>
      <c r="AL3341">
        <v>1</v>
      </c>
      <c r="AM3341">
        <v>1</v>
      </c>
      <c r="AN3341">
        <v>10</v>
      </c>
      <c r="AO3341">
        <v>0</v>
      </c>
    </row>
    <row r="3342" spans="32:41" x14ac:dyDescent="0.25">
      <c r="AF3342">
        <v>0.11479475836372688</v>
      </c>
      <c r="AG3342">
        <v>62105916</v>
      </c>
      <c r="AH3342">
        <v>23</v>
      </c>
      <c r="AI3342">
        <v>424.6</v>
      </c>
      <c r="AJ3342">
        <v>1</v>
      </c>
      <c r="AK3342">
        <v>28</v>
      </c>
      <c r="AL3342">
        <v>4</v>
      </c>
      <c r="AM3342">
        <v>3</v>
      </c>
      <c r="AN3342">
        <v>28</v>
      </c>
      <c r="AO3342">
        <v>1</v>
      </c>
    </row>
    <row r="3343" spans="32:41" x14ac:dyDescent="0.25">
      <c r="AF3343">
        <v>0.42062382191697556</v>
      </c>
      <c r="AG3343">
        <v>62298827</v>
      </c>
      <c r="AH3343">
        <v>414</v>
      </c>
      <c r="AI3343">
        <v>92.42</v>
      </c>
      <c r="AJ3343">
        <v>1</v>
      </c>
      <c r="AK3343">
        <v>27</v>
      </c>
      <c r="AL3343">
        <v>3</v>
      </c>
      <c r="AM3343">
        <v>2</v>
      </c>
      <c r="AN3343">
        <v>27</v>
      </c>
      <c r="AO3343">
        <v>0</v>
      </c>
    </row>
    <row r="3344" spans="32:41" x14ac:dyDescent="0.25">
      <c r="AF3344">
        <v>0.3693790849121299</v>
      </c>
      <c r="AG3344">
        <v>62303996</v>
      </c>
      <c r="AH3344">
        <v>377</v>
      </c>
      <c r="AI3344">
        <v>390.11</v>
      </c>
      <c r="AJ3344">
        <v>4</v>
      </c>
      <c r="AK3344">
        <v>37</v>
      </c>
      <c r="AL3344">
        <v>12</v>
      </c>
      <c r="AM3344">
        <v>9</v>
      </c>
      <c r="AN3344">
        <v>9.25</v>
      </c>
      <c r="AO3344">
        <v>0</v>
      </c>
    </row>
    <row r="3345" spans="32:41" x14ac:dyDescent="0.25">
      <c r="AF3345">
        <v>0.45399539840026037</v>
      </c>
      <c r="AG3345">
        <v>62324265</v>
      </c>
      <c r="AH3345">
        <v>247</v>
      </c>
      <c r="AI3345">
        <v>7855.91</v>
      </c>
      <c r="AJ3345">
        <v>17</v>
      </c>
      <c r="AK3345">
        <v>97</v>
      </c>
      <c r="AL3345">
        <v>53</v>
      </c>
      <c r="AM3345">
        <v>33</v>
      </c>
      <c r="AN3345">
        <v>5.7058823529999998</v>
      </c>
      <c r="AO3345">
        <v>0</v>
      </c>
    </row>
    <row r="3346" spans="32:41" x14ac:dyDescent="0.25">
      <c r="AF3346">
        <v>4.7183988777504737E-2</v>
      </c>
      <c r="AG3346">
        <v>62737377</v>
      </c>
      <c r="AH3346">
        <v>284</v>
      </c>
      <c r="AI3346">
        <v>517.79999999999995</v>
      </c>
      <c r="AJ3346">
        <v>5</v>
      </c>
      <c r="AK3346">
        <v>14</v>
      </c>
      <c r="AL3346">
        <v>8</v>
      </c>
      <c r="AM3346">
        <v>7</v>
      </c>
      <c r="AN3346">
        <v>2.8</v>
      </c>
      <c r="AO3346">
        <v>0</v>
      </c>
    </row>
    <row r="3347" spans="32:41" x14ac:dyDescent="0.25">
      <c r="AF3347">
        <v>0.1688795759158187</v>
      </c>
      <c r="AG3347">
        <v>62949343</v>
      </c>
      <c r="AH3347">
        <v>439</v>
      </c>
      <c r="AI3347">
        <v>98.1</v>
      </c>
      <c r="AJ3347">
        <v>1</v>
      </c>
      <c r="AK3347">
        <v>9</v>
      </c>
      <c r="AL3347">
        <v>9</v>
      </c>
      <c r="AM3347">
        <v>3</v>
      </c>
      <c r="AN3347">
        <v>9</v>
      </c>
      <c r="AO3347">
        <v>0</v>
      </c>
    </row>
    <row r="3348" spans="32:41" x14ac:dyDescent="0.25">
      <c r="AF3348">
        <v>0.36185007260319679</v>
      </c>
      <c r="AG3348">
        <v>63194968</v>
      </c>
      <c r="AH3348">
        <v>356</v>
      </c>
      <c r="AI3348">
        <v>359.5</v>
      </c>
      <c r="AJ3348">
        <v>4</v>
      </c>
      <c r="AK3348">
        <v>24</v>
      </c>
      <c r="AL3348">
        <v>8</v>
      </c>
      <c r="AM3348">
        <v>8</v>
      </c>
      <c r="AN3348">
        <v>6</v>
      </c>
      <c r="AO3348">
        <v>0</v>
      </c>
    </row>
    <row r="3349" spans="32:41" x14ac:dyDescent="0.25">
      <c r="AF3349">
        <v>0.49704494324225212</v>
      </c>
      <c r="AG3349">
        <v>63408132</v>
      </c>
      <c r="AH3349">
        <v>212</v>
      </c>
      <c r="AI3349">
        <v>660.35</v>
      </c>
      <c r="AJ3349">
        <v>5</v>
      </c>
      <c r="AK3349">
        <v>52</v>
      </c>
      <c r="AL3349">
        <v>33</v>
      </c>
      <c r="AM3349">
        <v>13</v>
      </c>
      <c r="AN3349">
        <v>10.4</v>
      </c>
      <c r="AO3349">
        <v>0</v>
      </c>
    </row>
    <row r="3350" spans="32:41" x14ac:dyDescent="0.25">
      <c r="AF3350">
        <v>0.25298627983750321</v>
      </c>
      <c r="AG3350">
        <v>63409724</v>
      </c>
      <c r="AH3350">
        <v>17</v>
      </c>
      <c r="AI3350">
        <v>2199.65</v>
      </c>
      <c r="AJ3350">
        <v>8</v>
      </c>
      <c r="AK3350">
        <v>35</v>
      </c>
      <c r="AL3350">
        <v>26</v>
      </c>
      <c r="AM3350">
        <v>16</v>
      </c>
      <c r="AN3350">
        <v>4.375</v>
      </c>
      <c r="AO3350">
        <v>1</v>
      </c>
    </row>
    <row r="3351" spans="32:41" x14ac:dyDescent="0.25">
      <c r="AF3351">
        <v>0.35542571736691142</v>
      </c>
      <c r="AG3351">
        <v>63409824</v>
      </c>
      <c r="AH3351">
        <v>6</v>
      </c>
      <c r="AI3351">
        <v>104.1</v>
      </c>
      <c r="AJ3351">
        <v>1</v>
      </c>
      <c r="AK3351">
        <v>8</v>
      </c>
      <c r="AL3351">
        <v>3</v>
      </c>
      <c r="AM3351">
        <v>1</v>
      </c>
      <c r="AN3351">
        <v>8</v>
      </c>
      <c r="AO3351">
        <v>0</v>
      </c>
    </row>
    <row r="3352" spans="32:41" x14ac:dyDescent="0.25">
      <c r="AF3352">
        <v>0.38060014134450004</v>
      </c>
      <c r="AG3352">
        <v>63409984</v>
      </c>
      <c r="AH3352">
        <v>16</v>
      </c>
      <c r="AI3352">
        <v>2294.35</v>
      </c>
      <c r="AJ3352">
        <v>8</v>
      </c>
      <c r="AK3352">
        <v>226</v>
      </c>
      <c r="AL3352">
        <v>67</v>
      </c>
      <c r="AM3352">
        <v>23</v>
      </c>
      <c r="AN3352">
        <v>28.25</v>
      </c>
      <c r="AO3352">
        <v>1</v>
      </c>
    </row>
    <row r="3353" spans="32:41" x14ac:dyDescent="0.25">
      <c r="AF3353">
        <v>0.42875744157781359</v>
      </c>
      <c r="AG3353">
        <v>63412410</v>
      </c>
      <c r="AH3353">
        <v>108</v>
      </c>
      <c r="AI3353">
        <v>64.34</v>
      </c>
      <c r="AJ3353">
        <v>1</v>
      </c>
      <c r="AK3353">
        <v>18</v>
      </c>
      <c r="AL3353">
        <v>6</v>
      </c>
      <c r="AM3353">
        <v>3</v>
      </c>
      <c r="AN3353">
        <v>18</v>
      </c>
      <c r="AO3353">
        <v>1</v>
      </c>
    </row>
    <row r="3354" spans="32:41" x14ac:dyDescent="0.25">
      <c r="AF3354">
        <v>0.35296842523436311</v>
      </c>
      <c r="AG3354">
        <v>63412432</v>
      </c>
      <c r="AH3354">
        <v>171</v>
      </c>
      <c r="AI3354">
        <v>863.45</v>
      </c>
      <c r="AJ3354">
        <v>6</v>
      </c>
      <c r="AK3354">
        <v>111</v>
      </c>
      <c r="AL3354">
        <v>77</v>
      </c>
      <c r="AM3354">
        <v>22</v>
      </c>
      <c r="AN3354">
        <v>18.5</v>
      </c>
      <c r="AO3354">
        <v>1</v>
      </c>
    </row>
    <row r="3355" spans="32:41" x14ac:dyDescent="0.25">
      <c r="AF3355">
        <v>0.3890062689437862</v>
      </c>
      <c r="AG3355">
        <v>63413352</v>
      </c>
      <c r="AH3355">
        <v>105</v>
      </c>
      <c r="AI3355">
        <v>98</v>
      </c>
      <c r="AJ3355">
        <v>1</v>
      </c>
      <c r="AK3355">
        <v>4</v>
      </c>
      <c r="AL3355">
        <v>1</v>
      </c>
      <c r="AM3355">
        <v>1</v>
      </c>
      <c r="AN3355">
        <v>4</v>
      </c>
      <c r="AO3355">
        <v>0</v>
      </c>
    </row>
    <row r="3356" spans="32:41" x14ac:dyDescent="0.25">
      <c r="AF3356">
        <v>4.8085515289905456E-2</v>
      </c>
      <c r="AG3356">
        <v>63415240</v>
      </c>
      <c r="AH3356">
        <v>383</v>
      </c>
      <c r="AI3356">
        <v>108.6</v>
      </c>
      <c r="AJ3356">
        <v>1</v>
      </c>
      <c r="AK3356">
        <v>8</v>
      </c>
      <c r="AL3356">
        <v>8</v>
      </c>
      <c r="AM3356">
        <v>4</v>
      </c>
      <c r="AN3356">
        <v>8</v>
      </c>
      <c r="AO3356">
        <v>0</v>
      </c>
    </row>
    <row r="3357" spans="32:41" x14ac:dyDescent="0.25">
      <c r="AF3357">
        <v>3.489749087507743E-2</v>
      </c>
      <c r="AG3357">
        <v>63417622</v>
      </c>
      <c r="AH3357">
        <v>102</v>
      </c>
      <c r="AI3357">
        <v>803.11</v>
      </c>
      <c r="AJ3357">
        <v>3</v>
      </c>
      <c r="AK3357">
        <v>40</v>
      </c>
      <c r="AL3357">
        <v>28</v>
      </c>
      <c r="AM3357">
        <v>9</v>
      </c>
      <c r="AN3357">
        <v>13.33333333</v>
      </c>
      <c r="AO3357">
        <v>1</v>
      </c>
    </row>
    <row r="3358" spans="32:41" x14ac:dyDescent="0.25">
      <c r="AF3358">
        <v>0.27175575150058573</v>
      </c>
      <c r="AG3358">
        <v>63417798</v>
      </c>
      <c r="AH3358">
        <v>390</v>
      </c>
      <c r="AI3358">
        <v>114</v>
      </c>
      <c r="AJ3358">
        <v>1</v>
      </c>
      <c r="AK3358">
        <v>3</v>
      </c>
      <c r="AL3358">
        <v>2</v>
      </c>
      <c r="AM3358">
        <v>1</v>
      </c>
      <c r="AN3358">
        <v>3</v>
      </c>
      <c r="AO3358">
        <v>0</v>
      </c>
    </row>
    <row r="3359" spans="32:41" x14ac:dyDescent="0.25">
      <c r="AF3359">
        <v>0.36220216160348484</v>
      </c>
      <c r="AG3359">
        <v>63421667</v>
      </c>
      <c r="AH3359">
        <v>387</v>
      </c>
      <c r="AI3359">
        <v>395.79</v>
      </c>
      <c r="AJ3359">
        <v>2</v>
      </c>
      <c r="AK3359">
        <v>35</v>
      </c>
      <c r="AL3359">
        <v>22</v>
      </c>
      <c r="AM3359">
        <v>8</v>
      </c>
      <c r="AN3359">
        <v>17.5</v>
      </c>
      <c r="AO3359">
        <v>0</v>
      </c>
    </row>
    <row r="3360" spans="32:41" x14ac:dyDescent="0.25">
      <c r="AF3360">
        <v>0.18901245586413118</v>
      </c>
      <c r="AG3360">
        <v>63425222</v>
      </c>
      <c r="AH3360">
        <v>273</v>
      </c>
      <c r="AI3360">
        <v>282.8</v>
      </c>
      <c r="AJ3360">
        <v>4</v>
      </c>
      <c r="AK3360">
        <v>24</v>
      </c>
      <c r="AL3360">
        <v>24</v>
      </c>
      <c r="AM3360">
        <v>13</v>
      </c>
      <c r="AN3360">
        <v>6</v>
      </c>
      <c r="AO3360">
        <v>0</v>
      </c>
    </row>
    <row r="3361" spans="32:41" x14ac:dyDescent="0.25">
      <c r="AF3361">
        <v>4.4147763008177798E-2</v>
      </c>
      <c r="AG3361">
        <v>63425517</v>
      </c>
      <c r="AH3361">
        <v>78</v>
      </c>
      <c r="AI3361">
        <v>2168.88</v>
      </c>
      <c r="AJ3361">
        <v>12</v>
      </c>
      <c r="AK3361">
        <v>204</v>
      </c>
      <c r="AL3361">
        <v>114</v>
      </c>
      <c r="AM3361">
        <v>37</v>
      </c>
      <c r="AN3361">
        <v>17</v>
      </c>
      <c r="AO3361">
        <v>1</v>
      </c>
    </row>
    <row r="3362" spans="32:41" x14ac:dyDescent="0.25">
      <c r="AF3362">
        <v>0.41650170219312921</v>
      </c>
      <c r="AG3362">
        <v>63425977</v>
      </c>
      <c r="AH3362">
        <v>308</v>
      </c>
      <c r="AI3362">
        <v>135.80000000000001</v>
      </c>
      <c r="AJ3362">
        <v>1</v>
      </c>
      <c r="AK3362">
        <v>3</v>
      </c>
      <c r="AL3362">
        <v>3</v>
      </c>
      <c r="AM3362">
        <v>2</v>
      </c>
      <c r="AN3362">
        <v>3</v>
      </c>
      <c r="AO3362">
        <v>0</v>
      </c>
    </row>
    <row r="3363" spans="32:41" x14ac:dyDescent="0.25">
      <c r="AF3363">
        <v>0.4196946685703965</v>
      </c>
      <c r="AG3363">
        <v>63426081</v>
      </c>
      <c r="AH3363">
        <v>104</v>
      </c>
      <c r="AI3363">
        <v>2352.46</v>
      </c>
      <c r="AJ3363">
        <v>11</v>
      </c>
      <c r="AK3363">
        <v>142</v>
      </c>
      <c r="AL3363">
        <v>63</v>
      </c>
      <c r="AM3363">
        <v>33</v>
      </c>
      <c r="AN3363">
        <v>12.90909091</v>
      </c>
      <c r="AO3363">
        <v>1</v>
      </c>
    </row>
    <row r="3364" spans="32:41" x14ac:dyDescent="0.25">
      <c r="AF3364">
        <v>0.45985775267994544</v>
      </c>
      <c r="AG3364">
        <v>63430890</v>
      </c>
      <c r="AH3364">
        <v>171</v>
      </c>
      <c r="AI3364">
        <v>395.88</v>
      </c>
      <c r="AJ3364">
        <v>3</v>
      </c>
      <c r="AK3364">
        <v>54</v>
      </c>
      <c r="AL3364">
        <v>36</v>
      </c>
      <c r="AM3364">
        <v>9</v>
      </c>
      <c r="AN3364">
        <v>18</v>
      </c>
      <c r="AO3364">
        <v>1</v>
      </c>
    </row>
    <row r="3365" spans="32:41" x14ac:dyDescent="0.25">
      <c r="AF3365">
        <v>0.30711662601627654</v>
      </c>
      <c r="AG3365">
        <v>63432461</v>
      </c>
      <c r="AH3365">
        <v>96</v>
      </c>
      <c r="AI3365">
        <v>759.24</v>
      </c>
      <c r="AJ3365">
        <v>7</v>
      </c>
      <c r="AK3365">
        <v>60</v>
      </c>
      <c r="AL3365">
        <v>16</v>
      </c>
      <c r="AM3365">
        <v>9</v>
      </c>
      <c r="AN3365">
        <v>8.5714285710000002</v>
      </c>
      <c r="AO3365">
        <v>1</v>
      </c>
    </row>
    <row r="3366" spans="32:41" x14ac:dyDescent="0.25">
      <c r="AF3366">
        <v>0.33005490435534535</v>
      </c>
      <c r="AG3366">
        <v>63432672</v>
      </c>
      <c r="AH3366">
        <v>41</v>
      </c>
      <c r="AI3366">
        <v>1119.8</v>
      </c>
      <c r="AJ3366">
        <v>3</v>
      </c>
      <c r="AK3366">
        <v>26</v>
      </c>
      <c r="AL3366">
        <v>21</v>
      </c>
      <c r="AM3366">
        <v>5</v>
      </c>
      <c r="AN3366">
        <v>8.6666666669999994</v>
      </c>
      <c r="AO3366">
        <v>1</v>
      </c>
    </row>
    <row r="3367" spans="32:41" x14ac:dyDescent="0.25">
      <c r="AF3367">
        <v>3.7142933328449645E-2</v>
      </c>
      <c r="AG3367">
        <v>63434336</v>
      </c>
      <c r="AH3367">
        <v>21</v>
      </c>
      <c r="AI3367">
        <v>663.1</v>
      </c>
      <c r="AJ3367">
        <v>5</v>
      </c>
      <c r="AK3367">
        <v>52</v>
      </c>
      <c r="AL3367">
        <v>43</v>
      </c>
      <c r="AM3367">
        <v>12</v>
      </c>
      <c r="AN3367">
        <v>10.4</v>
      </c>
      <c r="AO3367">
        <v>1</v>
      </c>
    </row>
    <row r="3368" spans="32:41" x14ac:dyDescent="0.25">
      <c r="AF3368">
        <v>0.39651456633901327</v>
      </c>
      <c r="AG3368">
        <v>63436450</v>
      </c>
      <c r="AH3368">
        <v>17</v>
      </c>
      <c r="AI3368">
        <v>5502.38</v>
      </c>
      <c r="AJ3368">
        <v>18</v>
      </c>
      <c r="AK3368">
        <v>251</v>
      </c>
      <c r="AL3368">
        <v>143</v>
      </c>
      <c r="AM3368">
        <v>51</v>
      </c>
      <c r="AN3368">
        <v>13.94444444</v>
      </c>
      <c r="AO3368">
        <v>1</v>
      </c>
    </row>
    <row r="3369" spans="32:41" x14ac:dyDescent="0.25">
      <c r="AF3369">
        <v>0.23500306944789151</v>
      </c>
      <c r="AG3369">
        <v>63437153</v>
      </c>
      <c r="AH3369">
        <v>80</v>
      </c>
      <c r="AI3369">
        <v>204.32</v>
      </c>
      <c r="AJ3369">
        <v>1</v>
      </c>
      <c r="AK3369">
        <v>91</v>
      </c>
      <c r="AL3369">
        <v>8</v>
      </c>
      <c r="AM3369">
        <v>2</v>
      </c>
      <c r="AN3369">
        <v>91</v>
      </c>
      <c r="AO3369">
        <v>1</v>
      </c>
    </row>
    <row r="3370" spans="32:41" x14ac:dyDescent="0.25">
      <c r="AF3370">
        <v>3.2489444126428957E-2</v>
      </c>
      <c r="AG3370">
        <v>63438635</v>
      </c>
      <c r="AH3370">
        <v>349</v>
      </c>
      <c r="AI3370">
        <v>101.2</v>
      </c>
      <c r="AJ3370">
        <v>1</v>
      </c>
      <c r="AK3370">
        <v>13</v>
      </c>
      <c r="AL3370">
        <v>13</v>
      </c>
      <c r="AM3370">
        <v>4</v>
      </c>
      <c r="AN3370">
        <v>13</v>
      </c>
      <c r="AO3370">
        <v>0</v>
      </c>
    </row>
    <row r="3371" spans="32:41" x14ac:dyDescent="0.25">
      <c r="AF3371">
        <v>0.18050384520088469</v>
      </c>
      <c r="AG3371">
        <v>63440578</v>
      </c>
      <c r="AH3371">
        <v>74</v>
      </c>
      <c r="AI3371">
        <v>1346.59</v>
      </c>
      <c r="AJ3371">
        <v>9</v>
      </c>
      <c r="AK3371">
        <v>107</v>
      </c>
      <c r="AL3371">
        <v>69</v>
      </c>
      <c r="AM3371">
        <v>22</v>
      </c>
      <c r="AN3371">
        <v>11.88888889</v>
      </c>
      <c r="AO3371">
        <v>1</v>
      </c>
    </row>
    <row r="3372" spans="32:41" x14ac:dyDescent="0.25">
      <c r="AF3372">
        <v>0.46788221925270945</v>
      </c>
      <c r="AG3372">
        <v>63441644</v>
      </c>
      <c r="AH3372">
        <v>126</v>
      </c>
      <c r="AI3372">
        <v>170.7</v>
      </c>
      <c r="AJ3372">
        <v>1</v>
      </c>
      <c r="AK3372">
        <v>6</v>
      </c>
      <c r="AL3372">
        <v>4</v>
      </c>
      <c r="AM3372">
        <v>2</v>
      </c>
      <c r="AN3372">
        <v>6</v>
      </c>
      <c r="AO3372">
        <v>1</v>
      </c>
    </row>
    <row r="3373" spans="32:41" x14ac:dyDescent="0.25">
      <c r="AF3373">
        <v>0.3502359992245494</v>
      </c>
      <c r="AG3373">
        <v>63443647</v>
      </c>
      <c r="AH3373">
        <v>385</v>
      </c>
      <c r="AI3373">
        <v>163.5</v>
      </c>
      <c r="AJ3373">
        <v>2</v>
      </c>
      <c r="AK3373">
        <v>17</v>
      </c>
      <c r="AL3373">
        <v>8</v>
      </c>
      <c r="AM3373">
        <v>3</v>
      </c>
      <c r="AN3373">
        <v>8.5</v>
      </c>
      <c r="AO3373">
        <v>0</v>
      </c>
    </row>
    <row r="3374" spans="32:41" x14ac:dyDescent="0.25">
      <c r="AF3374">
        <v>0.42883160764864503</v>
      </c>
      <c r="AG3374">
        <v>63444524</v>
      </c>
      <c r="AH3374">
        <v>258</v>
      </c>
      <c r="AI3374">
        <v>103.85</v>
      </c>
      <c r="AJ3374">
        <v>1</v>
      </c>
      <c r="AK3374">
        <v>31</v>
      </c>
      <c r="AL3374">
        <v>12</v>
      </c>
      <c r="AM3374">
        <v>2</v>
      </c>
      <c r="AN3374">
        <v>31</v>
      </c>
      <c r="AO3374">
        <v>0</v>
      </c>
    </row>
    <row r="3375" spans="32:41" x14ac:dyDescent="0.25">
      <c r="AF3375">
        <v>2.9574371199019178E-2</v>
      </c>
      <c r="AG3375">
        <v>63446201</v>
      </c>
      <c r="AH3375">
        <v>18</v>
      </c>
      <c r="AI3375">
        <v>8281.24</v>
      </c>
      <c r="AJ3375">
        <v>33</v>
      </c>
      <c r="AK3375">
        <v>481</v>
      </c>
      <c r="AL3375">
        <v>307</v>
      </c>
      <c r="AM3375">
        <v>108</v>
      </c>
      <c r="AN3375">
        <v>14.575757579999999</v>
      </c>
      <c r="AO3375">
        <v>1</v>
      </c>
    </row>
    <row r="3376" spans="32:41" x14ac:dyDescent="0.25">
      <c r="AF3376">
        <v>0.38290300997317905</v>
      </c>
      <c r="AG3376">
        <v>63449471</v>
      </c>
      <c r="AH3376">
        <v>126</v>
      </c>
      <c r="AI3376">
        <v>199.3</v>
      </c>
      <c r="AJ3376">
        <v>2</v>
      </c>
      <c r="AK3376">
        <v>54</v>
      </c>
      <c r="AL3376">
        <v>3</v>
      </c>
      <c r="AM3376">
        <v>2</v>
      </c>
      <c r="AN3376">
        <v>27</v>
      </c>
      <c r="AO3376">
        <v>0</v>
      </c>
    </row>
    <row r="3377" spans="32:41" x14ac:dyDescent="0.25">
      <c r="AF3377">
        <v>9.0984340534452812E-2</v>
      </c>
      <c r="AG3377">
        <v>63451545</v>
      </c>
      <c r="AH3377">
        <v>238</v>
      </c>
      <c r="AI3377">
        <v>531.70000000000005</v>
      </c>
      <c r="AJ3377">
        <v>3</v>
      </c>
      <c r="AK3377">
        <v>37</v>
      </c>
      <c r="AL3377">
        <v>12</v>
      </c>
      <c r="AM3377">
        <v>5</v>
      </c>
      <c r="AN3377">
        <v>12.33333333</v>
      </c>
      <c r="AO3377">
        <v>0</v>
      </c>
    </row>
    <row r="3378" spans="32:41" x14ac:dyDescent="0.25">
      <c r="AF3378">
        <v>0.21859018957341203</v>
      </c>
      <c r="AG3378">
        <v>63451639</v>
      </c>
      <c r="AH3378">
        <v>391</v>
      </c>
      <c r="AI3378">
        <v>297.89999999999998</v>
      </c>
      <c r="AJ3378">
        <v>4</v>
      </c>
      <c r="AK3378">
        <v>9</v>
      </c>
      <c r="AL3378">
        <v>7</v>
      </c>
      <c r="AM3378">
        <v>4</v>
      </c>
      <c r="AN3378">
        <v>2.25</v>
      </c>
      <c r="AO3378">
        <v>0</v>
      </c>
    </row>
    <row r="3379" spans="32:41" x14ac:dyDescent="0.25">
      <c r="AF3379">
        <v>0.4126047220546083</v>
      </c>
      <c r="AG3379">
        <v>63452993</v>
      </c>
      <c r="AH3379">
        <v>85</v>
      </c>
      <c r="AI3379">
        <v>114.6</v>
      </c>
      <c r="AJ3379">
        <v>1</v>
      </c>
      <c r="AK3379">
        <v>14</v>
      </c>
      <c r="AL3379">
        <v>14</v>
      </c>
      <c r="AM3379">
        <v>4</v>
      </c>
      <c r="AN3379">
        <v>14</v>
      </c>
      <c r="AO3379">
        <v>1</v>
      </c>
    </row>
    <row r="3380" spans="32:41" x14ac:dyDescent="0.25">
      <c r="AF3380">
        <v>0.23106298870652764</v>
      </c>
      <c r="AG3380">
        <v>63453434</v>
      </c>
      <c r="AH3380">
        <v>25</v>
      </c>
      <c r="AI3380">
        <v>733.46</v>
      </c>
      <c r="AJ3380">
        <v>5</v>
      </c>
      <c r="AK3380">
        <v>53</v>
      </c>
      <c r="AL3380">
        <v>34</v>
      </c>
      <c r="AM3380">
        <v>13</v>
      </c>
      <c r="AN3380">
        <v>10.6</v>
      </c>
      <c r="AO3380">
        <v>1</v>
      </c>
    </row>
    <row r="3381" spans="32:41" x14ac:dyDescent="0.25">
      <c r="AF3381">
        <v>0.36176001821856885</v>
      </c>
      <c r="AG3381">
        <v>63461466</v>
      </c>
      <c r="AH3381">
        <v>68</v>
      </c>
      <c r="AI3381">
        <v>461.11</v>
      </c>
      <c r="AJ3381">
        <v>5</v>
      </c>
      <c r="AK3381">
        <v>31</v>
      </c>
      <c r="AL3381">
        <v>27</v>
      </c>
      <c r="AM3381">
        <v>9</v>
      </c>
      <c r="AN3381">
        <v>6.2</v>
      </c>
      <c r="AO3381">
        <v>1</v>
      </c>
    </row>
    <row r="3382" spans="32:41" x14ac:dyDescent="0.25">
      <c r="AF3382">
        <v>6.1879309922533432E-2</v>
      </c>
      <c r="AG3382">
        <v>63464612</v>
      </c>
      <c r="AH3382">
        <v>144</v>
      </c>
      <c r="AI3382">
        <v>1610.1</v>
      </c>
      <c r="AJ3382">
        <v>6</v>
      </c>
      <c r="AK3382">
        <v>15</v>
      </c>
      <c r="AL3382">
        <v>15</v>
      </c>
      <c r="AM3382">
        <v>9</v>
      </c>
      <c r="AN3382">
        <v>2.5</v>
      </c>
      <c r="AO3382">
        <v>1</v>
      </c>
    </row>
    <row r="3383" spans="32:41" x14ac:dyDescent="0.25">
      <c r="AF3383">
        <v>0.3167101261666927</v>
      </c>
      <c r="AG3383">
        <v>63465383</v>
      </c>
      <c r="AH3383">
        <v>6</v>
      </c>
      <c r="AI3383">
        <v>892.54</v>
      </c>
      <c r="AJ3383">
        <v>6</v>
      </c>
      <c r="AK3383">
        <v>93</v>
      </c>
      <c r="AL3383">
        <v>42</v>
      </c>
      <c r="AM3383">
        <v>17</v>
      </c>
      <c r="AN3383">
        <v>15.5</v>
      </c>
      <c r="AO3383">
        <v>1</v>
      </c>
    </row>
    <row r="3384" spans="32:41" x14ac:dyDescent="0.25">
      <c r="AF3384">
        <v>0.48365242405304565</v>
      </c>
      <c r="AG3384">
        <v>63470176</v>
      </c>
      <c r="AH3384">
        <v>69</v>
      </c>
      <c r="AI3384">
        <v>7022.54</v>
      </c>
      <c r="AJ3384">
        <v>17</v>
      </c>
      <c r="AK3384">
        <v>178</v>
      </c>
      <c r="AL3384">
        <v>111</v>
      </c>
      <c r="AM3384">
        <v>47</v>
      </c>
      <c r="AN3384">
        <v>10.47058824</v>
      </c>
      <c r="AO3384">
        <v>1</v>
      </c>
    </row>
    <row r="3385" spans="32:41" x14ac:dyDescent="0.25">
      <c r="AF3385">
        <v>0.36826313560492696</v>
      </c>
      <c r="AG3385">
        <v>63471078</v>
      </c>
      <c r="AH3385">
        <v>59</v>
      </c>
      <c r="AI3385">
        <v>197.4</v>
      </c>
      <c r="AJ3385">
        <v>1</v>
      </c>
      <c r="AK3385">
        <v>10</v>
      </c>
      <c r="AL3385">
        <v>9</v>
      </c>
      <c r="AM3385">
        <v>2</v>
      </c>
      <c r="AN3385">
        <v>10</v>
      </c>
      <c r="AO3385">
        <v>1</v>
      </c>
    </row>
    <row r="3386" spans="32:41" x14ac:dyDescent="0.25">
      <c r="AF3386">
        <v>7.5701752451560411E-2</v>
      </c>
      <c r="AG3386">
        <v>63473488</v>
      </c>
      <c r="AH3386">
        <v>72</v>
      </c>
      <c r="AI3386">
        <v>182.48</v>
      </c>
      <c r="AJ3386">
        <v>1</v>
      </c>
      <c r="AK3386">
        <v>15</v>
      </c>
      <c r="AL3386">
        <v>9</v>
      </c>
      <c r="AM3386">
        <v>2</v>
      </c>
      <c r="AN3386">
        <v>15</v>
      </c>
      <c r="AO3386">
        <v>1</v>
      </c>
    </row>
    <row r="3387" spans="32:41" x14ac:dyDescent="0.25">
      <c r="AF3387">
        <v>7.9994633760303024E-2</v>
      </c>
      <c r="AG3387">
        <v>63475632</v>
      </c>
      <c r="AH3387">
        <v>347</v>
      </c>
      <c r="AI3387">
        <v>117.8</v>
      </c>
      <c r="AJ3387">
        <v>2</v>
      </c>
      <c r="AK3387">
        <v>4</v>
      </c>
      <c r="AL3387">
        <v>2</v>
      </c>
      <c r="AM3387">
        <v>2</v>
      </c>
      <c r="AN3387">
        <v>2</v>
      </c>
      <c r="AO3387">
        <v>0</v>
      </c>
    </row>
    <row r="3388" spans="32:41" x14ac:dyDescent="0.25">
      <c r="AF3388">
        <v>0.30079938278481866</v>
      </c>
      <c r="AG3388">
        <v>63487882</v>
      </c>
      <c r="AH3388">
        <v>69</v>
      </c>
      <c r="AI3388">
        <v>383.25</v>
      </c>
      <c r="AJ3388">
        <v>3</v>
      </c>
      <c r="AK3388">
        <v>40</v>
      </c>
      <c r="AL3388">
        <v>21</v>
      </c>
      <c r="AM3388">
        <v>7</v>
      </c>
      <c r="AN3388">
        <v>13.33333333</v>
      </c>
      <c r="AO3388">
        <v>1</v>
      </c>
    </row>
    <row r="3389" spans="32:41" x14ac:dyDescent="0.25">
      <c r="AF3389">
        <v>0.15598669345313743</v>
      </c>
      <c r="AG3389">
        <v>63489155</v>
      </c>
      <c r="AH3389">
        <v>130</v>
      </c>
      <c r="AI3389">
        <v>491.05</v>
      </c>
      <c r="AJ3389">
        <v>5</v>
      </c>
      <c r="AK3389">
        <v>26</v>
      </c>
      <c r="AL3389">
        <v>16</v>
      </c>
      <c r="AM3389">
        <v>7</v>
      </c>
      <c r="AN3389">
        <v>5.2</v>
      </c>
      <c r="AO3389">
        <v>1</v>
      </c>
    </row>
    <row r="3390" spans="32:41" x14ac:dyDescent="0.25">
      <c r="AF3390">
        <v>0.25067371456140897</v>
      </c>
      <c r="AG3390">
        <v>63489519</v>
      </c>
      <c r="AH3390">
        <v>61</v>
      </c>
      <c r="AI3390">
        <v>1044.24</v>
      </c>
      <c r="AJ3390">
        <v>8</v>
      </c>
      <c r="AK3390">
        <v>77</v>
      </c>
      <c r="AL3390">
        <v>71</v>
      </c>
      <c r="AM3390">
        <v>28</v>
      </c>
      <c r="AN3390">
        <v>9.625</v>
      </c>
      <c r="AO3390">
        <v>1</v>
      </c>
    </row>
    <row r="3391" spans="32:41" x14ac:dyDescent="0.25">
      <c r="AF3391">
        <v>2.2452758344706947E-2</v>
      </c>
      <c r="AG3391">
        <v>63490064</v>
      </c>
      <c r="AH3391">
        <v>245</v>
      </c>
      <c r="AI3391">
        <v>220.56</v>
      </c>
      <c r="AJ3391">
        <v>1</v>
      </c>
      <c r="AK3391">
        <v>25</v>
      </c>
      <c r="AL3391">
        <v>13</v>
      </c>
      <c r="AM3391">
        <v>4</v>
      </c>
      <c r="AN3391">
        <v>25</v>
      </c>
      <c r="AO3391">
        <v>0</v>
      </c>
    </row>
    <row r="3392" spans="32:41" x14ac:dyDescent="0.25">
      <c r="AF3392">
        <v>0.10058142440959172</v>
      </c>
      <c r="AG3392">
        <v>63490489</v>
      </c>
      <c r="AH3392">
        <v>18</v>
      </c>
      <c r="AI3392">
        <v>3107.36</v>
      </c>
      <c r="AJ3392">
        <v>23</v>
      </c>
      <c r="AK3392">
        <v>412</v>
      </c>
      <c r="AL3392">
        <v>155</v>
      </c>
      <c r="AM3392">
        <v>68</v>
      </c>
      <c r="AN3392">
        <v>17.913043479999999</v>
      </c>
      <c r="AO3392">
        <v>1</v>
      </c>
    </row>
    <row r="3393" spans="32:41" x14ac:dyDescent="0.25">
      <c r="AF3393">
        <v>0.37473142277267835</v>
      </c>
      <c r="AG3393">
        <v>63490626</v>
      </c>
      <c r="AH3393">
        <v>120</v>
      </c>
      <c r="AI3393">
        <v>571.70000000000005</v>
      </c>
      <c r="AJ3393">
        <v>4</v>
      </c>
      <c r="AK3393">
        <v>61</v>
      </c>
      <c r="AL3393">
        <v>47</v>
      </c>
      <c r="AM3393">
        <v>15</v>
      </c>
      <c r="AN3393">
        <v>15.25</v>
      </c>
      <c r="AO3393">
        <v>1</v>
      </c>
    </row>
    <row r="3394" spans="32:41" x14ac:dyDescent="0.25">
      <c r="AF3394">
        <v>0.30820473745599419</v>
      </c>
      <c r="AG3394">
        <v>63496836</v>
      </c>
      <c r="AH3394">
        <v>237</v>
      </c>
      <c r="AI3394">
        <v>142.05000000000001</v>
      </c>
      <c r="AJ3394">
        <v>2</v>
      </c>
      <c r="AK3394">
        <v>10</v>
      </c>
      <c r="AL3394">
        <v>10</v>
      </c>
      <c r="AM3394">
        <v>5</v>
      </c>
      <c r="AN3394">
        <v>5</v>
      </c>
      <c r="AO3394">
        <v>0</v>
      </c>
    </row>
    <row r="3395" spans="32:41" x14ac:dyDescent="0.25">
      <c r="AF3395">
        <v>0.18101547122737538</v>
      </c>
      <c r="AG3395">
        <v>63496943</v>
      </c>
      <c r="AH3395">
        <v>59</v>
      </c>
      <c r="AI3395">
        <v>1310.92</v>
      </c>
      <c r="AJ3395">
        <v>9</v>
      </c>
      <c r="AK3395">
        <v>121</v>
      </c>
      <c r="AL3395">
        <v>84</v>
      </c>
      <c r="AM3395">
        <v>21</v>
      </c>
      <c r="AN3395">
        <v>13.44444444</v>
      </c>
      <c r="AO3395">
        <v>1</v>
      </c>
    </row>
    <row r="3396" spans="32:41" x14ac:dyDescent="0.25">
      <c r="AF3396">
        <v>0.43017990122279737</v>
      </c>
      <c r="AG3396">
        <v>63498196</v>
      </c>
      <c r="AH3396">
        <v>213</v>
      </c>
      <c r="AI3396">
        <v>184.7</v>
      </c>
      <c r="AJ3396">
        <v>1</v>
      </c>
      <c r="AK3396">
        <v>11</v>
      </c>
      <c r="AL3396">
        <v>3</v>
      </c>
      <c r="AM3396">
        <v>1</v>
      </c>
      <c r="AN3396">
        <v>11</v>
      </c>
      <c r="AO3396">
        <v>0</v>
      </c>
    </row>
    <row r="3397" spans="32:41" x14ac:dyDescent="0.25">
      <c r="AF3397">
        <v>0.41700489203587898</v>
      </c>
      <c r="AG3397">
        <v>63498769</v>
      </c>
      <c r="AH3397">
        <v>14</v>
      </c>
      <c r="AI3397">
        <v>2526.67</v>
      </c>
      <c r="AJ3397">
        <v>19</v>
      </c>
      <c r="AK3397">
        <v>298</v>
      </c>
      <c r="AL3397">
        <v>192</v>
      </c>
      <c r="AM3397">
        <v>64</v>
      </c>
      <c r="AN3397">
        <v>15.68421053</v>
      </c>
      <c r="AO3397">
        <v>1</v>
      </c>
    </row>
    <row r="3398" spans="32:41" x14ac:dyDescent="0.25">
      <c r="AF3398">
        <v>4.077041821676719E-2</v>
      </c>
      <c r="AG3398">
        <v>63499790</v>
      </c>
      <c r="AH3398">
        <v>139</v>
      </c>
      <c r="AI3398">
        <v>975.55</v>
      </c>
      <c r="AJ3398">
        <v>5</v>
      </c>
      <c r="AK3398">
        <v>45</v>
      </c>
      <c r="AL3398">
        <v>29</v>
      </c>
      <c r="AM3398">
        <v>9</v>
      </c>
      <c r="AN3398">
        <v>9</v>
      </c>
      <c r="AO3398">
        <v>1</v>
      </c>
    </row>
    <row r="3399" spans="32:41" x14ac:dyDescent="0.25">
      <c r="AF3399">
        <v>0.28024733308419714</v>
      </c>
      <c r="AG3399">
        <v>63500201</v>
      </c>
      <c r="AH3399">
        <v>128</v>
      </c>
      <c r="AI3399">
        <v>270.2</v>
      </c>
      <c r="AJ3399">
        <v>3</v>
      </c>
      <c r="AK3399">
        <v>31</v>
      </c>
      <c r="AL3399">
        <v>13</v>
      </c>
      <c r="AM3399">
        <v>9</v>
      </c>
      <c r="AN3399">
        <v>10.33333333</v>
      </c>
      <c r="AO3399">
        <v>1</v>
      </c>
    </row>
    <row r="3400" spans="32:41" x14ac:dyDescent="0.25">
      <c r="AF3400">
        <v>0.36612387526405954</v>
      </c>
      <c r="AG3400">
        <v>63502101</v>
      </c>
      <c r="AH3400">
        <v>86</v>
      </c>
      <c r="AI3400">
        <v>641.35</v>
      </c>
      <c r="AJ3400">
        <v>4</v>
      </c>
      <c r="AK3400">
        <v>50</v>
      </c>
      <c r="AL3400">
        <v>41</v>
      </c>
      <c r="AM3400">
        <v>11</v>
      </c>
      <c r="AN3400">
        <v>12.5</v>
      </c>
      <c r="AO3400">
        <v>1</v>
      </c>
    </row>
    <row r="3401" spans="32:41" x14ac:dyDescent="0.25">
      <c r="AF3401">
        <v>0.14576728432164843</v>
      </c>
      <c r="AG3401">
        <v>63508964</v>
      </c>
      <c r="AH3401">
        <v>38</v>
      </c>
      <c r="AI3401">
        <v>14547.29</v>
      </c>
      <c r="AJ3401">
        <v>33</v>
      </c>
      <c r="AK3401">
        <v>1078</v>
      </c>
      <c r="AL3401">
        <v>353</v>
      </c>
      <c r="AM3401">
        <v>106</v>
      </c>
      <c r="AN3401">
        <v>32.666666669999998</v>
      </c>
      <c r="AO3401">
        <v>1</v>
      </c>
    </row>
    <row r="3402" spans="32:41" x14ac:dyDescent="0.25">
      <c r="AF3402">
        <v>7.6161927116717321E-2</v>
      </c>
      <c r="AG3402">
        <v>63510070</v>
      </c>
      <c r="AH3402">
        <v>346</v>
      </c>
      <c r="AI3402">
        <v>282.89999999999998</v>
      </c>
      <c r="AJ3402">
        <v>2</v>
      </c>
      <c r="AK3402">
        <v>13</v>
      </c>
      <c r="AL3402">
        <v>12</v>
      </c>
      <c r="AM3402">
        <v>5</v>
      </c>
      <c r="AN3402">
        <v>6.5</v>
      </c>
      <c r="AO3402">
        <v>0</v>
      </c>
    </row>
    <row r="3403" spans="32:41" x14ac:dyDescent="0.25">
      <c r="AF3403">
        <v>0.38402538778972861</v>
      </c>
      <c r="AG3403">
        <v>63510284</v>
      </c>
      <c r="AH3403">
        <v>414</v>
      </c>
      <c r="AI3403">
        <v>204</v>
      </c>
      <c r="AJ3403">
        <v>1</v>
      </c>
      <c r="AK3403">
        <v>1</v>
      </c>
      <c r="AL3403">
        <v>1</v>
      </c>
      <c r="AM3403">
        <v>1</v>
      </c>
      <c r="AN3403">
        <v>1</v>
      </c>
      <c r="AO3403">
        <v>0</v>
      </c>
    </row>
    <row r="3404" spans="32:41" x14ac:dyDescent="0.25">
      <c r="AF3404">
        <v>4.3691418767851653E-3</v>
      </c>
      <c r="AG3404">
        <v>63511152</v>
      </c>
      <c r="AH3404">
        <v>37</v>
      </c>
      <c r="AI3404">
        <v>933.6</v>
      </c>
      <c r="AJ3404">
        <v>5</v>
      </c>
      <c r="AK3404">
        <v>73</v>
      </c>
      <c r="AL3404">
        <v>48</v>
      </c>
      <c r="AM3404">
        <v>12</v>
      </c>
      <c r="AN3404">
        <v>14.6</v>
      </c>
      <c r="AO3404">
        <v>1</v>
      </c>
    </row>
    <row r="3405" spans="32:41" x14ac:dyDescent="0.25">
      <c r="AF3405">
        <v>0.49210608147519252</v>
      </c>
      <c r="AG3405">
        <v>63512623</v>
      </c>
      <c r="AH3405">
        <v>50</v>
      </c>
      <c r="AI3405">
        <v>631.41</v>
      </c>
      <c r="AJ3405">
        <v>5</v>
      </c>
      <c r="AK3405">
        <v>77</v>
      </c>
      <c r="AL3405">
        <v>43</v>
      </c>
      <c r="AM3405">
        <v>14</v>
      </c>
      <c r="AN3405">
        <v>15.4</v>
      </c>
      <c r="AO3405">
        <v>0</v>
      </c>
    </row>
    <row r="3406" spans="32:41" x14ac:dyDescent="0.25">
      <c r="AF3406">
        <v>0.4332632885789286</v>
      </c>
      <c r="AG3406">
        <v>63517212</v>
      </c>
      <c r="AH3406">
        <v>26</v>
      </c>
      <c r="AI3406">
        <v>1642.39</v>
      </c>
      <c r="AJ3406">
        <v>6</v>
      </c>
      <c r="AK3406">
        <v>160</v>
      </c>
      <c r="AL3406">
        <v>109</v>
      </c>
      <c r="AM3406">
        <v>23</v>
      </c>
      <c r="AN3406">
        <v>26.666666670000001</v>
      </c>
      <c r="AO3406">
        <v>1</v>
      </c>
    </row>
    <row r="3407" spans="32:41" x14ac:dyDescent="0.25">
      <c r="AF3407">
        <v>0.2907435169534035</v>
      </c>
      <c r="AG3407">
        <v>63519393</v>
      </c>
      <c r="AH3407">
        <v>439</v>
      </c>
      <c r="AI3407">
        <v>216</v>
      </c>
      <c r="AJ3407">
        <v>1</v>
      </c>
      <c r="AK3407">
        <v>2</v>
      </c>
      <c r="AL3407">
        <v>1</v>
      </c>
      <c r="AM3407">
        <v>1</v>
      </c>
      <c r="AN3407">
        <v>2</v>
      </c>
      <c r="AO3407">
        <v>0</v>
      </c>
    </row>
    <row r="3408" spans="32:41" x14ac:dyDescent="0.25">
      <c r="AF3408">
        <v>0.39219154405775514</v>
      </c>
      <c r="AG3408">
        <v>63521233</v>
      </c>
      <c r="AH3408">
        <v>349</v>
      </c>
      <c r="AI3408">
        <v>780.35</v>
      </c>
      <c r="AJ3408">
        <v>7</v>
      </c>
      <c r="AK3408">
        <v>69</v>
      </c>
      <c r="AL3408">
        <v>53</v>
      </c>
      <c r="AM3408">
        <v>20</v>
      </c>
      <c r="AN3408">
        <v>9.8571428569999995</v>
      </c>
      <c r="AO3408">
        <v>0</v>
      </c>
    </row>
    <row r="3409" spans="32:41" x14ac:dyDescent="0.25">
      <c r="AF3409">
        <v>0.1881632108541994</v>
      </c>
      <c r="AG3409">
        <v>63526014</v>
      </c>
      <c r="AH3409">
        <v>242</v>
      </c>
      <c r="AI3409">
        <v>2370.6</v>
      </c>
      <c r="AJ3409">
        <v>7</v>
      </c>
      <c r="AK3409">
        <v>206</v>
      </c>
      <c r="AL3409">
        <v>85</v>
      </c>
      <c r="AM3409">
        <v>24</v>
      </c>
      <c r="AN3409">
        <v>29.428571430000002</v>
      </c>
      <c r="AO3409">
        <v>0</v>
      </c>
    </row>
    <row r="3410" spans="32:41" x14ac:dyDescent="0.25">
      <c r="AF3410">
        <v>0.40478163926419908</v>
      </c>
      <c r="AG3410">
        <v>63526692</v>
      </c>
      <c r="AH3410">
        <v>13</v>
      </c>
      <c r="AI3410">
        <v>3441.82</v>
      </c>
      <c r="AJ3410">
        <v>15</v>
      </c>
      <c r="AK3410">
        <v>146</v>
      </c>
      <c r="AL3410">
        <v>99</v>
      </c>
      <c r="AM3410">
        <v>39</v>
      </c>
      <c r="AN3410">
        <v>9.7333333329999991</v>
      </c>
      <c r="AO3410">
        <v>1</v>
      </c>
    </row>
    <row r="3411" spans="32:41" x14ac:dyDescent="0.25">
      <c r="AF3411">
        <v>0.17074769981175175</v>
      </c>
      <c r="AG3411">
        <v>63526766</v>
      </c>
      <c r="AH3411">
        <v>149</v>
      </c>
      <c r="AI3411">
        <v>684.79</v>
      </c>
      <c r="AJ3411">
        <v>5</v>
      </c>
      <c r="AK3411">
        <v>39</v>
      </c>
      <c r="AL3411">
        <v>24</v>
      </c>
      <c r="AM3411">
        <v>10</v>
      </c>
      <c r="AN3411">
        <v>7.8</v>
      </c>
      <c r="AO3411">
        <v>1</v>
      </c>
    </row>
    <row r="3412" spans="32:41" x14ac:dyDescent="0.25">
      <c r="AF3412">
        <v>0.33717680558223906</v>
      </c>
      <c r="AG3412">
        <v>63528964</v>
      </c>
      <c r="AH3412">
        <v>324</v>
      </c>
      <c r="AI3412">
        <v>307.5</v>
      </c>
      <c r="AJ3412">
        <v>1</v>
      </c>
      <c r="AK3412">
        <v>12</v>
      </c>
      <c r="AL3412">
        <v>7</v>
      </c>
      <c r="AM3412">
        <v>3</v>
      </c>
      <c r="AN3412">
        <v>12</v>
      </c>
      <c r="AO3412">
        <v>0</v>
      </c>
    </row>
    <row r="3413" spans="32:41" x14ac:dyDescent="0.25">
      <c r="AF3413">
        <v>9.4949282621475284E-2</v>
      </c>
      <c r="AG3413">
        <v>63531609</v>
      </c>
      <c r="AH3413">
        <v>27</v>
      </c>
      <c r="AI3413">
        <v>1190.8</v>
      </c>
      <c r="AJ3413">
        <v>6</v>
      </c>
      <c r="AK3413">
        <v>93</v>
      </c>
      <c r="AL3413">
        <v>62</v>
      </c>
      <c r="AM3413">
        <v>19</v>
      </c>
      <c r="AN3413">
        <v>15.5</v>
      </c>
      <c r="AO3413">
        <v>1</v>
      </c>
    </row>
    <row r="3414" spans="32:41" x14ac:dyDescent="0.25">
      <c r="AF3414">
        <v>4.1094248104875941E-2</v>
      </c>
      <c r="AG3414">
        <v>63534670</v>
      </c>
      <c r="AH3414">
        <v>95</v>
      </c>
      <c r="AI3414">
        <v>213.8</v>
      </c>
      <c r="AJ3414">
        <v>2</v>
      </c>
      <c r="AK3414">
        <v>14</v>
      </c>
      <c r="AL3414">
        <v>7</v>
      </c>
      <c r="AM3414">
        <v>4</v>
      </c>
      <c r="AN3414">
        <v>7</v>
      </c>
      <c r="AO3414">
        <v>1</v>
      </c>
    </row>
    <row r="3415" spans="32:41" x14ac:dyDescent="0.25">
      <c r="AF3415">
        <v>0.13727058629986588</v>
      </c>
      <c r="AG3415">
        <v>63539982</v>
      </c>
      <c r="AH3415">
        <v>149</v>
      </c>
      <c r="AI3415">
        <v>1609.09</v>
      </c>
      <c r="AJ3415">
        <v>13</v>
      </c>
      <c r="AK3415">
        <v>150</v>
      </c>
      <c r="AL3415">
        <v>18</v>
      </c>
      <c r="AM3415">
        <v>15</v>
      </c>
      <c r="AN3415">
        <v>11.53846154</v>
      </c>
      <c r="AO3415">
        <v>1</v>
      </c>
    </row>
    <row r="3416" spans="32:41" x14ac:dyDescent="0.25">
      <c r="AF3416">
        <v>6.6000995531774409E-2</v>
      </c>
      <c r="AG3416">
        <v>63541120</v>
      </c>
      <c r="AH3416">
        <v>384</v>
      </c>
      <c r="AI3416">
        <v>237.8</v>
      </c>
      <c r="AJ3416">
        <v>3</v>
      </c>
      <c r="AK3416">
        <v>8</v>
      </c>
      <c r="AL3416">
        <v>5</v>
      </c>
      <c r="AM3416">
        <v>4</v>
      </c>
      <c r="AN3416">
        <v>2.6666666669999999</v>
      </c>
      <c r="AO3416">
        <v>0</v>
      </c>
    </row>
    <row r="3417" spans="32:41" x14ac:dyDescent="0.25">
      <c r="AF3417">
        <v>0.1087973753280258</v>
      </c>
      <c r="AG3417">
        <v>63541285</v>
      </c>
      <c r="AH3417">
        <v>384</v>
      </c>
      <c r="AI3417">
        <v>237.8</v>
      </c>
      <c r="AJ3417">
        <v>3</v>
      </c>
      <c r="AK3417">
        <v>8</v>
      </c>
      <c r="AL3417">
        <v>5</v>
      </c>
      <c r="AM3417">
        <v>4</v>
      </c>
      <c r="AN3417">
        <v>2.6666666669999999</v>
      </c>
      <c r="AO3417">
        <v>0</v>
      </c>
    </row>
    <row r="3418" spans="32:41" x14ac:dyDescent="0.25">
      <c r="AF3418">
        <v>0.32699881371242479</v>
      </c>
      <c r="AG3418">
        <v>63543182</v>
      </c>
      <c r="AH3418">
        <v>383</v>
      </c>
      <c r="AI3418">
        <v>258.60000000000002</v>
      </c>
      <c r="AJ3418">
        <v>3</v>
      </c>
      <c r="AK3418">
        <v>9</v>
      </c>
      <c r="AL3418">
        <v>5</v>
      </c>
      <c r="AM3418">
        <v>5</v>
      </c>
      <c r="AN3418">
        <v>3</v>
      </c>
      <c r="AO3418">
        <v>0</v>
      </c>
    </row>
    <row r="3419" spans="32:41" x14ac:dyDescent="0.25">
      <c r="AF3419">
        <v>0.45499517762454589</v>
      </c>
      <c r="AG3419">
        <v>63544153</v>
      </c>
      <c r="AH3419">
        <v>360</v>
      </c>
      <c r="AI3419">
        <v>394.73</v>
      </c>
      <c r="AJ3419">
        <v>5</v>
      </c>
      <c r="AK3419">
        <v>96</v>
      </c>
      <c r="AL3419">
        <v>8</v>
      </c>
      <c r="AM3419">
        <v>8</v>
      </c>
      <c r="AN3419">
        <v>19.2</v>
      </c>
      <c r="AO3419">
        <v>0</v>
      </c>
    </row>
    <row r="3420" spans="32:41" x14ac:dyDescent="0.25">
      <c r="AF3420">
        <v>0.23164468645524572</v>
      </c>
      <c r="AG3420">
        <v>63545297</v>
      </c>
      <c r="AH3420">
        <v>382</v>
      </c>
      <c r="AI3420">
        <v>246.2</v>
      </c>
      <c r="AJ3420">
        <v>3</v>
      </c>
      <c r="AK3420">
        <v>28</v>
      </c>
      <c r="AL3420">
        <v>4</v>
      </c>
      <c r="AM3420">
        <v>4</v>
      </c>
      <c r="AN3420">
        <v>9.3333333330000006</v>
      </c>
      <c r="AO3420">
        <v>0</v>
      </c>
    </row>
    <row r="3421" spans="32:41" x14ac:dyDescent="0.25">
      <c r="AF3421">
        <v>0.11698510364652437</v>
      </c>
      <c r="AG3421">
        <v>63545564</v>
      </c>
      <c r="AH3421">
        <v>9</v>
      </c>
      <c r="AI3421">
        <v>2270.69</v>
      </c>
      <c r="AJ3421">
        <v>20</v>
      </c>
      <c r="AK3421">
        <v>316</v>
      </c>
      <c r="AL3421">
        <v>185</v>
      </c>
      <c r="AM3421">
        <v>71</v>
      </c>
      <c r="AN3421">
        <v>15.8</v>
      </c>
      <c r="AO3421">
        <v>1</v>
      </c>
    </row>
    <row r="3422" spans="32:41" x14ac:dyDescent="0.25">
      <c r="AF3422">
        <v>0.43636924343934191</v>
      </c>
      <c r="AG3422">
        <v>63545855</v>
      </c>
      <c r="AH3422">
        <v>160</v>
      </c>
      <c r="AI3422">
        <v>664.1</v>
      </c>
      <c r="AJ3422">
        <v>3</v>
      </c>
      <c r="AK3422">
        <v>44</v>
      </c>
      <c r="AL3422">
        <v>33</v>
      </c>
      <c r="AM3422">
        <v>9</v>
      </c>
      <c r="AN3422">
        <v>14.66666667</v>
      </c>
      <c r="AO3422">
        <v>1</v>
      </c>
    </row>
    <row r="3423" spans="32:41" x14ac:dyDescent="0.25">
      <c r="AF3423">
        <v>0.38781728503202606</v>
      </c>
      <c r="AG3423">
        <v>63547524</v>
      </c>
      <c r="AH3423">
        <v>382</v>
      </c>
      <c r="AI3423">
        <v>252.7</v>
      </c>
      <c r="AJ3423">
        <v>3</v>
      </c>
      <c r="AK3423">
        <v>12</v>
      </c>
      <c r="AL3423">
        <v>6</v>
      </c>
      <c r="AM3423">
        <v>5</v>
      </c>
      <c r="AN3423">
        <v>4</v>
      </c>
      <c r="AO3423">
        <v>0</v>
      </c>
    </row>
    <row r="3424" spans="32:41" x14ac:dyDescent="0.25">
      <c r="AF3424">
        <v>0.48699633420710831</v>
      </c>
      <c r="AG3424">
        <v>63548301</v>
      </c>
      <c r="AH3424">
        <v>381</v>
      </c>
      <c r="AI3424">
        <v>240.8</v>
      </c>
      <c r="AJ3424">
        <v>3</v>
      </c>
      <c r="AK3424">
        <v>28</v>
      </c>
      <c r="AL3424">
        <v>4</v>
      </c>
      <c r="AM3424">
        <v>4</v>
      </c>
      <c r="AN3424">
        <v>9.3333333330000006</v>
      </c>
      <c r="AO3424">
        <v>0</v>
      </c>
    </row>
    <row r="3425" spans="32:41" x14ac:dyDescent="0.25">
      <c r="AF3425">
        <v>0.26721530122954829</v>
      </c>
      <c r="AG3425">
        <v>63549113</v>
      </c>
      <c r="AH3425">
        <v>380</v>
      </c>
      <c r="AI3425">
        <v>286.8</v>
      </c>
      <c r="AJ3425">
        <v>3</v>
      </c>
      <c r="AK3425">
        <v>29</v>
      </c>
      <c r="AL3425">
        <v>4</v>
      </c>
      <c r="AM3425">
        <v>4</v>
      </c>
      <c r="AN3425">
        <v>9.6666666669999994</v>
      </c>
      <c r="AO3425">
        <v>0</v>
      </c>
    </row>
    <row r="3426" spans="32:41" x14ac:dyDescent="0.25">
      <c r="AF3426">
        <v>0.29953133934190201</v>
      </c>
      <c r="AG3426">
        <v>63549280</v>
      </c>
      <c r="AH3426">
        <v>380</v>
      </c>
      <c r="AI3426">
        <v>241.3</v>
      </c>
      <c r="AJ3426">
        <v>3</v>
      </c>
      <c r="AK3426">
        <v>58</v>
      </c>
      <c r="AL3426">
        <v>4</v>
      </c>
      <c r="AM3426">
        <v>4</v>
      </c>
      <c r="AN3426">
        <v>19.333333329999999</v>
      </c>
      <c r="AO3426">
        <v>0</v>
      </c>
    </row>
    <row r="3427" spans="32:41" x14ac:dyDescent="0.25">
      <c r="AF3427">
        <v>0.15511988020120437</v>
      </c>
      <c r="AG3427">
        <v>63554535</v>
      </c>
      <c r="AH3427">
        <v>0</v>
      </c>
      <c r="AI3427">
        <v>1465.34</v>
      </c>
      <c r="AJ3427">
        <v>8</v>
      </c>
      <c r="AK3427">
        <v>69</v>
      </c>
      <c r="AL3427">
        <v>36</v>
      </c>
      <c r="AM3427">
        <v>22</v>
      </c>
      <c r="AN3427">
        <v>8.625</v>
      </c>
      <c r="AO3427">
        <v>1</v>
      </c>
    </row>
    <row r="3428" spans="32:41" x14ac:dyDescent="0.25">
      <c r="AF3428">
        <v>0.33716972673014389</v>
      </c>
      <c r="AG3428">
        <v>63555442</v>
      </c>
      <c r="AH3428">
        <v>227</v>
      </c>
      <c r="AI3428">
        <v>92.4</v>
      </c>
      <c r="AJ3428">
        <v>1</v>
      </c>
      <c r="AK3428">
        <v>6</v>
      </c>
      <c r="AL3428">
        <v>3</v>
      </c>
      <c r="AM3428">
        <v>2</v>
      </c>
      <c r="AN3428">
        <v>6</v>
      </c>
      <c r="AO3428">
        <v>0</v>
      </c>
    </row>
    <row r="3429" spans="32:41" x14ac:dyDescent="0.25">
      <c r="AF3429">
        <v>0.42803327698219662</v>
      </c>
      <c r="AG3429">
        <v>63556733</v>
      </c>
      <c r="AH3429">
        <v>234</v>
      </c>
      <c r="AI3429">
        <v>138</v>
      </c>
      <c r="AJ3429">
        <v>1</v>
      </c>
      <c r="AK3429">
        <v>3</v>
      </c>
      <c r="AL3429">
        <v>2</v>
      </c>
      <c r="AM3429">
        <v>1</v>
      </c>
      <c r="AN3429">
        <v>3</v>
      </c>
      <c r="AO3429">
        <v>0</v>
      </c>
    </row>
    <row r="3430" spans="32:41" x14ac:dyDescent="0.25">
      <c r="AF3430">
        <v>7.3750206472470881E-2</v>
      </c>
      <c r="AG3430">
        <v>63557883</v>
      </c>
      <c r="AH3430">
        <v>164</v>
      </c>
      <c r="AI3430">
        <v>167.58</v>
      </c>
      <c r="AJ3430">
        <v>3</v>
      </c>
      <c r="AK3430">
        <v>27</v>
      </c>
      <c r="AL3430">
        <v>5</v>
      </c>
      <c r="AM3430">
        <v>4</v>
      </c>
      <c r="AN3430">
        <v>9</v>
      </c>
      <c r="AO3430">
        <v>0</v>
      </c>
    </row>
    <row r="3431" spans="32:41" x14ac:dyDescent="0.25">
      <c r="AF3431">
        <v>0.35988165042328546</v>
      </c>
      <c r="AG3431">
        <v>63558079</v>
      </c>
      <c r="AH3431">
        <v>57</v>
      </c>
      <c r="AI3431">
        <v>607.29999999999995</v>
      </c>
      <c r="AJ3431">
        <v>3</v>
      </c>
      <c r="AK3431">
        <v>8</v>
      </c>
      <c r="AL3431">
        <v>5</v>
      </c>
      <c r="AM3431">
        <v>4</v>
      </c>
      <c r="AN3431">
        <v>2.6666666669999999</v>
      </c>
      <c r="AO3431">
        <v>1</v>
      </c>
    </row>
    <row r="3432" spans="32:41" x14ac:dyDescent="0.25">
      <c r="AF3432">
        <v>7.9717029952510066E-2</v>
      </c>
      <c r="AG3432">
        <v>63559596</v>
      </c>
      <c r="AH3432">
        <v>398</v>
      </c>
      <c r="AI3432">
        <v>877.1</v>
      </c>
      <c r="AJ3432">
        <v>2</v>
      </c>
      <c r="AK3432">
        <v>22</v>
      </c>
      <c r="AL3432">
        <v>21</v>
      </c>
      <c r="AM3432">
        <v>8</v>
      </c>
      <c r="AN3432">
        <v>11</v>
      </c>
      <c r="AO3432">
        <v>0</v>
      </c>
    </row>
    <row r="3433" spans="32:41" x14ac:dyDescent="0.25">
      <c r="AF3433">
        <v>0.15101883218107282</v>
      </c>
      <c r="AG3433">
        <v>63559743</v>
      </c>
      <c r="AH3433">
        <v>74</v>
      </c>
      <c r="AI3433">
        <v>1186.83</v>
      </c>
      <c r="AJ3433">
        <v>8</v>
      </c>
      <c r="AK3433">
        <v>60</v>
      </c>
      <c r="AL3433">
        <v>54</v>
      </c>
      <c r="AM3433">
        <v>21</v>
      </c>
      <c r="AN3433">
        <v>7.5</v>
      </c>
      <c r="AO3433">
        <v>1</v>
      </c>
    </row>
    <row r="3434" spans="32:41" x14ac:dyDescent="0.25">
      <c r="AF3434">
        <v>0.39697054439926771</v>
      </c>
      <c r="AG3434">
        <v>63562387</v>
      </c>
      <c r="AH3434">
        <v>319</v>
      </c>
      <c r="AI3434">
        <v>366.75</v>
      </c>
      <c r="AJ3434">
        <v>4</v>
      </c>
      <c r="AK3434">
        <v>55</v>
      </c>
      <c r="AL3434">
        <v>48</v>
      </c>
      <c r="AM3434">
        <v>21</v>
      </c>
      <c r="AN3434">
        <v>13.75</v>
      </c>
      <c r="AO3434">
        <v>0</v>
      </c>
    </row>
    <row r="3435" spans="32:41" x14ac:dyDescent="0.25">
      <c r="AF3435">
        <v>0.49302382891232754</v>
      </c>
      <c r="AG3435">
        <v>63564827</v>
      </c>
      <c r="AH3435">
        <v>21</v>
      </c>
      <c r="AI3435">
        <v>581.91</v>
      </c>
      <c r="AJ3435">
        <v>5</v>
      </c>
      <c r="AK3435">
        <v>84</v>
      </c>
      <c r="AL3435">
        <v>59</v>
      </c>
      <c r="AM3435">
        <v>17</v>
      </c>
      <c r="AN3435">
        <v>16.8</v>
      </c>
      <c r="AO3435">
        <v>1</v>
      </c>
    </row>
    <row r="3436" spans="32:41" x14ac:dyDescent="0.25">
      <c r="AF3436">
        <v>0.30916684374660908</v>
      </c>
      <c r="AG3436">
        <v>63576233</v>
      </c>
      <c r="AH3436">
        <v>304</v>
      </c>
      <c r="AI3436">
        <v>138.85</v>
      </c>
      <c r="AJ3436">
        <v>1</v>
      </c>
      <c r="AK3436">
        <v>13</v>
      </c>
      <c r="AL3436">
        <v>13</v>
      </c>
      <c r="AM3436">
        <v>3</v>
      </c>
      <c r="AN3436">
        <v>13</v>
      </c>
      <c r="AO3436">
        <v>0</v>
      </c>
    </row>
    <row r="3437" spans="32:41" x14ac:dyDescent="0.25">
      <c r="AF3437">
        <v>0.42663508598687816</v>
      </c>
      <c r="AG3437">
        <v>63579157</v>
      </c>
      <c r="AH3437">
        <v>381</v>
      </c>
      <c r="AI3437">
        <v>251.6</v>
      </c>
      <c r="AJ3437">
        <v>3</v>
      </c>
      <c r="AK3437">
        <v>50</v>
      </c>
      <c r="AL3437">
        <v>3</v>
      </c>
      <c r="AM3437">
        <v>3</v>
      </c>
      <c r="AN3437">
        <v>16.666666670000001</v>
      </c>
      <c r="AO3437">
        <v>0</v>
      </c>
    </row>
    <row r="3438" spans="32:41" x14ac:dyDescent="0.25">
      <c r="AF3438">
        <v>0.13354765008851632</v>
      </c>
      <c r="AG3438">
        <v>63581985</v>
      </c>
      <c r="AH3438">
        <v>21</v>
      </c>
      <c r="AI3438">
        <v>638.79999999999995</v>
      </c>
      <c r="AJ3438">
        <v>4</v>
      </c>
      <c r="AK3438">
        <v>39</v>
      </c>
      <c r="AL3438">
        <v>30</v>
      </c>
      <c r="AM3438">
        <v>13</v>
      </c>
      <c r="AN3438">
        <v>9.75</v>
      </c>
      <c r="AO3438">
        <v>1</v>
      </c>
    </row>
    <row r="3439" spans="32:41" x14ac:dyDescent="0.25">
      <c r="AF3439">
        <v>0.44947941137287284</v>
      </c>
      <c r="AG3439">
        <v>63583061</v>
      </c>
      <c r="AH3439">
        <v>389</v>
      </c>
      <c r="AI3439">
        <v>217.9</v>
      </c>
      <c r="AJ3439">
        <v>2</v>
      </c>
      <c r="AK3439">
        <v>15</v>
      </c>
      <c r="AL3439">
        <v>13</v>
      </c>
      <c r="AM3439">
        <v>8</v>
      </c>
      <c r="AN3439">
        <v>7.5</v>
      </c>
      <c r="AO3439">
        <v>0</v>
      </c>
    </row>
    <row r="3440" spans="32:41" x14ac:dyDescent="0.25">
      <c r="AF3440">
        <v>0.13539308633625502</v>
      </c>
      <c r="AG3440">
        <v>63585112</v>
      </c>
      <c r="AH3440">
        <v>218</v>
      </c>
      <c r="AI3440">
        <v>75</v>
      </c>
      <c r="AJ3440">
        <v>1</v>
      </c>
      <c r="AK3440">
        <v>1</v>
      </c>
      <c r="AL3440">
        <v>1</v>
      </c>
      <c r="AM3440">
        <v>1</v>
      </c>
      <c r="AN3440">
        <v>1</v>
      </c>
      <c r="AO3440">
        <v>0</v>
      </c>
    </row>
    <row r="3441" spans="32:41" x14ac:dyDescent="0.25">
      <c r="AF3441">
        <v>2.249091948981774E-2</v>
      </c>
      <c r="AG3441">
        <v>63585202</v>
      </c>
      <c r="AH3441">
        <v>414</v>
      </c>
      <c r="AI3441">
        <v>238.67</v>
      </c>
      <c r="AJ3441">
        <v>3</v>
      </c>
      <c r="AK3441">
        <v>58</v>
      </c>
      <c r="AL3441">
        <v>14</v>
      </c>
      <c r="AM3441">
        <v>6</v>
      </c>
      <c r="AN3441">
        <v>19.333333329999999</v>
      </c>
      <c r="AO3441">
        <v>0</v>
      </c>
    </row>
    <row r="3442" spans="32:41" x14ac:dyDescent="0.25">
      <c r="AF3442">
        <v>0.2690281786245633</v>
      </c>
      <c r="AG3442">
        <v>63585299</v>
      </c>
      <c r="AH3442">
        <v>383</v>
      </c>
      <c r="AI3442">
        <v>241.7</v>
      </c>
      <c r="AJ3442">
        <v>3</v>
      </c>
      <c r="AK3442">
        <v>32</v>
      </c>
      <c r="AL3442">
        <v>6</v>
      </c>
      <c r="AM3442">
        <v>6</v>
      </c>
      <c r="AN3442">
        <v>10.66666667</v>
      </c>
      <c r="AO3442">
        <v>0</v>
      </c>
    </row>
    <row r="3443" spans="32:41" x14ac:dyDescent="0.25">
      <c r="AF3443">
        <v>0.13534733653617559</v>
      </c>
      <c r="AG3443">
        <v>63586189</v>
      </c>
      <c r="AH3443">
        <v>438</v>
      </c>
      <c r="AI3443">
        <v>156.5</v>
      </c>
      <c r="AJ3443">
        <v>2</v>
      </c>
      <c r="AK3443">
        <v>28</v>
      </c>
      <c r="AL3443">
        <v>4</v>
      </c>
      <c r="AM3443">
        <v>4</v>
      </c>
      <c r="AN3443">
        <v>14</v>
      </c>
      <c r="AO3443">
        <v>0</v>
      </c>
    </row>
    <row r="3444" spans="32:41" x14ac:dyDescent="0.25">
      <c r="AF3444">
        <v>0.43180722677224981</v>
      </c>
      <c r="AG3444">
        <v>63587258</v>
      </c>
      <c r="AH3444">
        <v>192</v>
      </c>
      <c r="AI3444">
        <v>487.2</v>
      </c>
      <c r="AJ3444">
        <v>4</v>
      </c>
      <c r="AK3444">
        <v>54</v>
      </c>
      <c r="AL3444">
        <v>34</v>
      </c>
      <c r="AM3444">
        <v>14</v>
      </c>
      <c r="AN3444">
        <v>13.5</v>
      </c>
      <c r="AO3444">
        <v>0</v>
      </c>
    </row>
    <row r="3445" spans="32:41" x14ac:dyDescent="0.25">
      <c r="AF3445">
        <v>0.3410701737306957</v>
      </c>
      <c r="AG3445">
        <v>63588491</v>
      </c>
      <c r="AH3445">
        <v>36</v>
      </c>
      <c r="AI3445">
        <v>2338.15</v>
      </c>
      <c r="AJ3445">
        <v>17</v>
      </c>
      <c r="AK3445">
        <v>378</v>
      </c>
      <c r="AL3445">
        <v>215</v>
      </c>
      <c r="AM3445">
        <v>63</v>
      </c>
      <c r="AN3445">
        <v>22.235294119999999</v>
      </c>
      <c r="AO3445">
        <v>1</v>
      </c>
    </row>
    <row r="3446" spans="32:41" x14ac:dyDescent="0.25">
      <c r="AF3446">
        <v>0.45901316672939962</v>
      </c>
      <c r="AG3446">
        <v>63590326</v>
      </c>
      <c r="AH3446">
        <v>361</v>
      </c>
      <c r="AI3446">
        <v>141.69999999999999</v>
      </c>
      <c r="AJ3446">
        <v>1</v>
      </c>
      <c r="AK3446">
        <v>8</v>
      </c>
      <c r="AL3446">
        <v>8</v>
      </c>
      <c r="AM3446">
        <v>2</v>
      </c>
      <c r="AN3446">
        <v>8</v>
      </c>
      <c r="AO3446">
        <v>0</v>
      </c>
    </row>
    <row r="3447" spans="32:41" x14ac:dyDescent="0.25">
      <c r="AF3447">
        <v>0.21826286136721751</v>
      </c>
      <c r="AG3447">
        <v>63592372</v>
      </c>
      <c r="AH3447">
        <v>45</v>
      </c>
      <c r="AI3447">
        <v>2902.97</v>
      </c>
      <c r="AJ3447">
        <v>15</v>
      </c>
      <c r="AK3447">
        <v>142</v>
      </c>
      <c r="AL3447">
        <v>88</v>
      </c>
      <c r="AM3447">
        <v>37</v>
      </c>
      <c r="AN3447">
        <v>9.4666666670000001</v>
      </c>
      <c r="AO3447">
        <v>1</v>
      </c>
    </row>
    <row r="3448" spans="32:41" x14ac:dyDescent="0.25">
      <c r="AF3448">
        <v>0.21625855315842479</v>
      </c>
      <c r="AG3448">
        <v>63595881</v>
      </c>
      <c r="AH3448">
        <v>170</v>
      </c>
      <c r="AI3448">
        <v>114.6</v>
      </c>
      <c r="AJ3448">
        <v>1</v>
      </c>
      <c r="AK3448">
        <v>6</v>
      </c>
      <c r="AL3448">
        <v>1</v>
      </c>
      <c r="AM3448">
        <v>1</v>
      </c>
      <c r="AN3448">
        <v>6</v>
      </c>
      <c r="AO3448">
        <v>0</v>
      </c>
    </row>
    <row r="3449" spans="32:41" x14ac:dyDescent="0.25">
      <c r="AF3449">
        <v>0.24371279663243417</v>
      </c>
      <c r="AG3449">
        <v>63597095</v>
      </c>
      <c r="AH3449">
        <v>133</v>
      </c>
      <c r="AI3449">
        <v>990.32</v>
      </c>
      <c r="AJ3449">
        <v>5</v>
      </c>
      <c r="AK3449">
        <v>113</v>
      </c>
      <c r="AL3449">
        <v>74</v>
      </c>
      <c r="AM3449">
        <v>22</v>
      </c>
      <c r="AN3449">
        <v>22.6</v>
      </c>
      <c r="AO3449">
        <v>1</v>
      </c>
    </row>
    <row r="3450" spans="32:41" x14ac:dyDescent="0.25">
      <c r="AF3450">
        <v>0.16446772255924313</v>
      </c>
      <c r="AG3450">
        <v>63597524</v>
      </c>
      <c r="AH3450">
        <v>25</v>
      </c>
      <c r="AI3450">
        <v>1231.9000000000001</v>
      </c>
      <c r="AJ3450">
        <v>5</v>
      </c>
      <c r="AK3450">
        <v>38</v>
      </c>
      <c r="AL3450">
        <v>29</v>
      </c>
      <c r="AM3450">
        <v>10</v>
      </c>
      <c r="AN3450">
        <v>7.6</v>
      </c>
      <c r="AO3450">
        <v>1</v>
      </c>
    </row>
    <row r="3451" spans="32:41" x14ac:dyDescent="0.25">
      <c r="AF3451">
        <v>0.43295223155414264</v>
      </c>
      <c r="AG3451">
        <v>63598843</v>
      </c>
      <c r="AH3451">
        <v>105</v>
      </c>
      <c r="AI3451">
        <v>777.12</v>
      </c>
      <c r="AJ3451">
        <v>7</v>
      </c>
      <c r="AK3451">
        <v>144</v>
      </c>
      <c r="AL3451">
        <v>64</v>
      </c>
      <c r="AM3451">
        <v>17</v>
      </c>
      <c r="AN3451">
        <v>20.571428569999998</v>
      </c>
      <c r="AO3451">
        <v>1</v>
      </c>
    </row>
    <row r="3452" spans="32:41" x14ac:dyDescent="0.25">
      <c r="AF3452">
        <v>0.11227002852195267</v>
      </c>
      <c r="AG3452">
        <v>63609187</v>
      </c>
      <c r="AH3452">
        <v>123</v>
      </c>
      <c r="AI3452">
        <v>674.05</v>
      </c>
      <c r="AJ3452">
        <v>3</v>
      </c>
      <c r="AK3452">
        <v>45</v>
      </c>
      <c r="AL3452">
        <v>38</v>
      </c>
      <c r="AM3452">
        <v>8</v>
      </c>
      <c r="AN3452">
        <v>15</v>
      </c>
      <c r="AO3452">
        <v>1</v>
      </c>
    </row>
    <row r="3453" spans="32:41" x14ac:dyDescent="0.25">
      <c r="AF3453">
        <v>0.32283100818477384</v>
      </c>
      <c r="AG3453">
        <v>63614081</v>
      </c>
      <c r="AH3453">
        <v>85</v>
      </c>
      <c r="AI3453">
        <v>574.70000000000005</v>
      </c>
      <c r="AJ3453">
        <v>5</v>
      </c>
      <c r="AK3453">
        <v>58</v>
      </c>
      <c r="AL3453">
        <v>56</v>
      </c>
      <c r="AM3453">
        <v>21</v>
      </c>
      <c r="AN3453">
        <v>11.6</v>
      </c>
      <c r="AO3453">
        <v>1</v>
      </c>
    </row>
    <row r="3454" spans="32:41" x14ac:dyDescent="0.25">
      <c r="AF3454">
        <v>0.40917255085167648</v>
      </c>
      <c r="AG3454">
        <v>63617483</v>
      </c>
      <c r="AH3454">
        <v>73</v>
      </c>
      <c r="AI3454">
        <v>414.08</v>
      </c>
      <c r="AJ3454">
        <v>1</v>
      </c>
      <c r="AK3454">
        <v>126</v>
      </c>
      <c r="AL3454">
        <v>1</v>
      </c>
      <c r="AM3454">
        <v>1</v>
      </c>
      <c r="AN3454">
        <v>126</v>
      </c>
      <c r="AO3454">
        <v>0</v>
      </c>
    </row>
    <row r="3455" spans="32:41" x14ac:dyDescent="0.25">
      <c r="AF3455">
        <v>0.13537131938378288</v>
      </c>
      <c r="AG3455">
        <v>63622311</v>
      </c>
      <c r="AH3455">
        <v>400</v>
      </c>
      <c r="AI3455">
        <v>101.4</v>
      </c>
      <c r="AJ3455">
        <v>1</v>
      </c>
      <c r="AK3455">
        <v>4</v>
      </c>
      <c r="AL3455">
        <v>3</v>
      </c>
      <c r="AM3455">
        <v>1</v>
      </c>
      <c r="AN3455">
        <v>4</v>
      </c>
      <c r="AO3455">
        <v>0</v>
      </c>
    </row>
    <row r="3456" spans="32:41" x14ac:dyDescent="0.25">
      <c r="AF3456">
        <v>0.4888374465447749</v>
      </c>
      <c r="AG3456">
        <v>63624399</v>
      </c>
      <c r="AH3456">
        <v>23</v>
      </c>
      <c r="AI3456">
        <v>777.64</v>
      </c>
      <c r="AJ3456">
        <v>5</v>
      </c>
      <c r="AK3456">
        <v>160</v>
      </c>
      <c r="AL3456">
        <v>30</v>
      </c>
      <c r="AM3456">
        <v>11</v>
      </c>
      <c r="AN3456">
        <v>32</v>
      </c>
      <c r="AO3456">
        <v>1</v>
      </c>
    </row>
    <row r="3457" spans="32:41" x14ac:dyDescent="0.25">
      <c r="AF3457">
        <v>0.33685372348375286</v>
      </c>
      <c r="AG3457">
        <v>63633342</v>
      </c>
      <c r="AH3457">
        <v>196</v>
      </c>
      <c r="AI3457">
        <v>381.19</v>
      </c>
      <c r="AJ3457">
        <v>3</v>
      </c>
      <c r="AK3457">
        <v>22</v>
      </c>
      <c r="AL3457">
        <v>17</v>
      </c>
      <c r="AM3457">
        <v>10</v>
      </c>
      <c r="AN3457">
        <v>7.3333333329999997</v>
      </c>
      <c r="AO3457">
        <v>0</v>
      </c>
    </row>
    <row r="3458" spans="32:41" x14ac:dyDescent="0.25">
      <c r="AF3458">
        <v>0.36941285871080465</v>
      </c>
      <c r="AG3458">
        <v>63633458</v>
      </c>
      <c r="AH3458">
        <v>422</v>
      </c>
      <c r="AI3458">
        <v>69.78</v>
      </c>
      <c r="AJ3458">
        <v>1</v>
      </c>
      <c r="AK3458">
        <v>6</v>
      </c>
      <c r="AL3458">
        <v>1</v>
      </c>
      <c r="AM3458">
        <v>1</v>
      </c>
      <c r="AN3458">
        <v>6</v>
      </c>
      <c r="AO3458">
        <v>0</v>
      </c>
    </row>
    <row r="3459" spans="32:41" x14ac:dyDescent="0.25">
      <c r="AF3459">
        <v>8.7751899870969763E-2</v>
      </c>
      <c r="AG3459">
        <v>63635057</v>
      </c>
      <c r="AH3459">
        <v>7</v>
      </c>
      <c r="AI3459">
        <v>8531.65</v>
      </c>
      <c r="AJ3459">
        <v>16</v>
      </c>
      <c r="AK3459">
        <v>233</v>
      </c>
      <c r="AL3459">
        <v>100</v>
      </c>
      <c r="AM3459">
        <v>38</v>
      </c>
      <c r="AN3459">
        <v>14.5625</v>
      </c>
      <c r="AO3459">
        <v>1</v>
      </c>
    </row>
    <row r="3460" spans="32:41" x14ac:dyDescent="0.25">
      <c r="AF3460">
        <v>0.36061544475425078</v>
      </c>
      <c r="AG3460">
        <v>63636246</v>
      </c>
      <c r="AH3460">
        <v>70</v>
      </c>
      <c r="AI3460">
        <v>589.99</v>
      </c>
      <c r="AJ3460">
        <v>2</v>
      </c>
      <c r="AK3460">
        <v>3</v>
      </c>
      <c r="AL3460">
        <v>3</v>
      </c>
      <c r="AM3460">
        <v>2</v>
      </c>
      <c r="AN3460">
        <v>1.5</v>
      </c>
      <c r="AO3460">
        <v>0</v>
      </c>
    </row>
    <row r="3461" spans="32:41" x14ac:dyDescent="0.25">
      <c r="AF3461">
        <v>0.33550624405421747</v>
      </c>
      <c r="AG3461">
        <v>63638195</v>
      </c>
      <c r="AH3461">
        <v>276</v>
      </c>
      <c r="AI3461">
        <v>254.26</v>
      </c>
      <c r="AJ3461">
        <v>4</v>
      </c>
      <c r="AK3461">
        <v>63</v>
      </c>
      <c r="AL3461">
        <v>14</v>
      </c>
      <c r="AM3461">
        <v>7</v>
      </c>
      <c r="AN3461">
        <v>15.75</v>
      </c>
      <c r="AO3461">
        <v>0</v>
      </c>
    </row>
    <row r="3462" spans="32:41" x14ac:dyDescent="0.25">
      <c r="AF3462">
        <v>0.14010769065105233</v>
      </c>
      <c r="AG3462">
        <v>63639885</v>
      </c>
      <c r="AH3462">
        <v>7</v>
      </c>
      <c r="AI3462">
        <v>335.42</v>
      </c>
      <c r="AJ3462">
        <v>4</v>
      </c>
      <c r="AK3462">
        <v>32</v>
      </c>
      <c r="AL3462">
        <v>9</v>
      </c>
      <c r="AM3462">
        <v>7</v>
      </c>
      <c r="AN3462">
        <v>8</v>
      </c>
      <c r="AO3462">
        <v>1</v>
      </c>
    </row>
    <row r="3463" spans="32:41" x14ac:dyDescent="0.25">
      <c r="AF3463">
        <v>0.45810111083375715</v>
      </c>
      <c r="AG3463">
        <v>63641549</v>
      </c>
      <c r="AH3463">
        <v>59</v>
      </c>
      <c r="AI3463">
        <v>355.67</v>
      </c>
      <c r="AJ3463">
        <v>3</v>
      </c>
      <c r="AK3463">
        <v>29</v>
      </c>
      <c r="AL3463">
        <v>15</v>
      </c>
      <c r="AM3463">
        <v>7</v>
      </c>
      <c r="AN3463">
        <v>9.6666666669999994</v>
      </c>
      <c r="AO3463">
        <v>1</v>
      </c>
    </row>
    <row r="3464" spans="32:41" x14ac:dyDescent="0.25">
      <c r="AF3464">
        <v>0.26417819041790547</v>
      </c>
      <c r="AG3464">
        <v>63643429</v>
      </c>
      <c r="AH3464">
        <v>56</v>
      </c>
      <c r="AI3464">
        <v>570</v>
      </c>
      <c r="AJ3464">
        <v>1</v>
      </c>
      <c r="AK3464">
        <v>2</v>
      </c>
      <c r="AL3464">
        <v>1</v>
      </c>
      <c r="AM3464">
        <v>1</v>
      </c>
      <c r="AN3464">
        <v>2</v>
      </c>
      <c r="AO3464">
        <v>0</v>
      </c>
    </row>
    <row r="3465" spans="32:41" x14ac:dyDescent="0.25">
      <c r="AF3465">
        <v>0.35682054105920813</v>
      </c>
      <c r="AG3465">
        <v>63643536</v>
      </c>
      <c r="AH3465">
        <v>381</v>
      </c>
      <c r="AI3465">
        <v>241.5</v>
      </c>
      <c r="AJ3465">
        <v>3</v>
      </c>
      <c r="AK3465">
        <v>28</v>
      </c>
      <c r="AL3465">
        <v>4</v>
      </c>
      <c r="AM3465">
        <v>3</v>
      </c>
      <c r="AN3465">
        <v>9.3333333330000006</v>
      </c>
      <c r="AO3465">
        <v>0</v>
      </c>
    </row>
    <row r="3466" spans="32:41" x14ac:dyDescent="0.25">
      <c r="AF3466">
        <v>0.15122832667641439</v>
      </c>
      <c r="AG3466">
        <v>63646444</v>
      </c>
      <c r="AH3466">
        <v>382</v>
      </c>
      <c r="AI3466">
        <v>246.2</v>
      </c>
      <c r="AJ3466">
        <v>3</v>
      </c>
      <c r="AK3466">
        <v>29</v>
      </c>
      <c r="AL3466">
        <v>5</v>
      </c>
      <c r="AM3466">
        <v>4</v>
      </c>
      <c r="AN3466">
        <v>9.6666666669999994</v>
      </c>
      <c r="AO3466">
        <v>0</v>
      </c>
    </row>
    <row r="3467" spans="32:41" x14ac:dyDescent="0.25">
      <c r="AF3467">
        <v>0.12529378352881149</v>
      </c>
      <c r="AG3467">
        <v>63646790</v>
      </c>
      <c r="AH3467">
        <v>382</v>
      </c>
      <c r="AI3467">
        <v>226.25</v>
      </c>
      <c r="AJ3467">
        <v>3</v>
      </c>
      <c r="AK3467">
        <v>32</v>
      </c>
      <c r="AL3467">
        <v>6</v>
      </c>
      <c r="AM3467">
        <v>5</v>
      </c>
      <c r="AN3467">
        <v>10.66666667</v>
      </c>
      <c r="AO3467">
        <v>0</v>
      </c>
    </row>
    <row r="3468" spans="32:41" x14ac:dyDescent="0.25">
      <c r="AF3468">
        <v>0.47983710693104664</v>
      </c>
      <c r="AG3468">
        <v>63647522</v>
      </c>
      <c r="AH3468">
        <v>378</v>
      </c>
      <c r="AI3468">
        <v>356.96</v>
      </c>
      <c r="AJ3468">
        <v>4</v>
      </c>
      <c r="AK3468">
        <v>63</v>
      </c>
      <c r="AL3468">
        <v>7</v>
      </c>
      <c r="AM3468">
        <v>6</v>
      </c>
      <c r="AN3468">
        <v>15.75</v>
      </c>
      <c r="AO3468">
        <v>0</v>
      </c>
    </row>
    <row r="3469" spans="32:41" x14ac:dyDescent="0.25">
      <c r="AF3469">
        <v>0.34374462235706071</v>
      </c>
      <c r="AG3469">
        <v>63648120</v>
      </c>
      <c r="AH3469">
        <v>3</v>
      </c>
      <c r="AI3469">
        <v>5691.99</v>
      </c>
      <c r="AJ3469">
        <v>41</v>
      </c>
      <c r="AK3469">
        <v>443</v>
      </c>
      <c r="AL3469">
        <v>235</v>
      </c>
      <c r="AM3469">
        <v>100</v>
      </c>
      <c r="AN3469">
        <v>10.804878049999999</v>
      </c>
      <c r="AO3469">
        <v>1</v>
      </c>
    </row>
    <row r="3470" spans="32:41" x14ac:dyDescent="0.25">
      <c r="AF3470">
        <v>0.27306976899571378</v>
      </c>
      <c r="AG3470">
        <v>63648906</v>
      </c>
      <c r="AH3470">
        <v>382</v>
      </c>
      <c r="AI3470">
        <v>232.19</v>
      </c>
      <c r="AJ3470">
        <v>3</v>
      </c>
      <c r="AK3470">
        <v>30</v>
      </c>
      <c r="AL3470">
        <v>6</v>
      </c>
      <c r="AM3470">
        <v>6</v>
      </c>
      <c r="AN3470">
        <v>10</v>
      </c>
      <c r="AO3470">
        <v>0</v>
      </c>
    </row>
    <row r="3471" spans="32:41" x14ac:dyDescent="0.25">
      <c r="AF3471">
        <v>2.8589408269871663E-2</v>
      </c>
      <c r="AG3471">
        <v>63648968</v>
      </c>
      <c r="AH3471">
        <v>25</v>
      </c>
      <c r="AI3471">
        <v>2672.42</v>
      </c>
      <c r="AJ3471">
        <v>10</v>
      </c>
      <c r="AK3471">
        <v>144</v>
      </c>
      <c r="AL3471">
        <v>88</v>
      </c>
      <c r="AM3471">
        <v>32</v>
      </c>
      <c r="AN3471">
        <v>14.4</v>
      </c>
      <c r="AO3471">
        <v>1</v>
      </c>
    </row>
    <row r="3472" spans="32:41" x14ac:dyDescent="0.25">
      <c r="AF3472">
        <v>0.33535628440176779</v>
      </c>
      <c r="AG3472">
        <v>63649418</v>
      </c>
      <c r="AH3472">
        <v>381</v>
      </c>
      <c r="AI3472">
        <v>241.5</v>
      </c>
      <c r="AJ3472">
        <v>3</v>
      </c>
      <c r="AK3472">
        <v>28</v>
      </c>
      <c r="AL3472">
        <v>4</v>
      </c>
      <c r="AM3472">
        <v>3</v>
      </c>
      <c r="AN3472">
        <v>9.3333333330000006</v>
      </c>
      <c r="AO3472">
        <v>0</v>
      </c>
    </row>
    <row r="3473" spans="32:41" x14ac:dyDescent="0.25">
      <c r="AF3473">
        <v>0.35028019308692038</v>
      </c>
      <c r="AG3473">
        <v>63650615</v>
      </c>
      <c r="AH3473">
        <v>17</v>
      </c>
      <c r="AI3473">
        <v>1556.22</v>
      </c>
      <c r="AJ3473">
        <v>12</v>
      </c>
      <c r="AK3473">
        <v>160</v>
      </c>
      <c r="AL3473">
        <v>96</v>
      </c>
      <c r="AM3473">
        <v>34</v>
      </c>
      <c r="AN3473">
        <v>13.33333333</v>
      </c>
      <c r="AO3473">
        <v>1</v>
      </c>
    </row>
    <row r="3474" spans="32:41" x14ac:dyDescent="0.25">
      <c r="AF3474">
        <v>0.46288612717606969</v>
      </c>
      <c r="AG3474">
        <v>63650642</v>
      </c>
      <c r="AH3474">
        <v>380</v>
      </c>
      <c r="AI3474">
        <v>319.79000000000002</v>
      </c>
      <c r="AJ3474">
        <v>3</v>
      </c>
      <c r="AK3474">
        <v>54</v>
      </c>
      <c r="AL3474">
        <v>5</v>
      </c>
      <c r="AM3474">
        <v>4</v>
      </c>
      <c r="AN3474">
        <v>18</v>
      </c>
      <c r="AO3474">
        <v>0</v>
      </c>
    </row>
    <row r="3475" spans="32:41" x14ac:dyDescent="0.25">
      <c r="AF3475">
        <v>0.31560214244209128</v>
      </c>
      <c r="AG3475">
        <v>63650688</v>
      </c>
      <c r="AH3475">
        <v>380</v>
      </c>
      <c r="AI3475">
        <v>319.79000000000002</v>
      </c>
      <c r="AJ3475">
        <v>3</v>
      </c>
      <c r="AK3475">
        <v>54</v>
      </c>
      <c r="AL3475">
        <v>5</v>
      </c>
      <c r="AM3475">
        <v>4</v>
      </c>
      <c r="AN3475">
        <v>18</v>
      </c>
      <c r="AO3475">
        <v>0</v>
      </c>
    </row>
    <row r="3476" spans="32:41" x14ac:dyDescent="0.25">
      <c r="AF3476">
        <v>3.0150520793644331E-2</v>
      </c>
      <c r="AG3476">
        <v>63652184</v>
      </c>
      <c r="AH3476">
        <v>380</v>
      </c>
      <c r="AI3476">
        <v>283</v>
      </c>
      <c r="AJ3476">
        <v>3</v>
      </c>
      <c r="AK3476">
        <v>7</v>
      </c>
      <c r="AL3476">
        <v>4</v>
      </c>
      <c r="AM3476">
        <v>4</v>
      </c>
      <c r="AN3476">
        <v>2.3333333330000001</v>
      </c>
      <c r="AO3476">
        <v>0</v>
      </c>
    </row>
    <row r="3477" spans="32:41" x14ac:dyDescent="0.25">
      <c r="AF3477">
        <v>0.16675080030959422</v>
      </c>
      <c r="AG3477">
        <v>63655359</v>
      </c>
      <c r="AH3477">
        <v>391</v>
      </c>
      <c r="AI3477">
        <v>456</v>
      </c>
      <c r="AJ3477">
        <v>1</v>
      </c>
      <c r="AK3477">
        <v>8</v>
      </c>
      <c r="AL3477">
        <v>2</v>
      </c>
      <c r="AM3477">
        <v>1</v>
      </c>
      <c r="AN3477">
        <v>8</v>
      </c>
      <c r="AO3477">
        <v>0</v>
      </c>
    </row>
    <row r="3478" spans="32:41" x14ac:dyDescent="0.25">
      <c r="AF3478">
        <v>0.1106231357470151</v>
      </c>
      <c r="AG3478">
        <v>63656956</v>
      </c>
      <c r="AH3478">
        <v>370</v>
      </c>
      <c r="AI3478">
        <v>105.72</v>
      </c>
      <c r="AJ3478">
        <v>1</v>
      </c>
      <c r="AK3478">
        <v>7</v>
      </c>
      <c r="AL3478">
        <v>2</v>
      </c>
      <c r="AM3478">
        <v>2</v>
      </c>
      <c r="AN3478">
        <v>7</v>
      </c>
      <c r="AO3478">
        <v>0</v>
      </c>
    </row>
    <row r="3479" spans="32:41" x14ac:dyDescent="0.25">
      <c r="AF3479">
        <v>2.4275932686866786E-2</v>
      </c>
      <c r="AG3479">
        <v>63657024</v>
      </c>
      <c r="AH3479">
        <v>369</v>
      </c>
      <c r="AI3479">
        <v>169.87</v>
      </c>
      <c r="AJ3479">
        <v>1</v>
      </c>
      <c r="AK3479">
        <v>3</v>
      </c>
      <c r="AL3479">
        <v>3</v>
      </c>
      <c r="AM3479">
        <v>3</v>
      </c>
      <c r="AN3479">
        <v>3</v>
      </c>
      <c r="AO3479">
        <v>0</v>
      </c>
    </row>
    <row r="3480" spans="32:41" x14ac:dyDescent="0.25">
      <c r="AF3480">
        <v>9.5324587274775219E-2</v>
      </c>
      <c r="AG3480">
        <v>63657298</v>
      </c>
      <c r="AH3480">
        <v>393</v>
      </c>
      <c r="AI3480">
        <v>70.5</v>
      </c>
      <c r="AJ3480">
        <v>1</v>
      </c>
      <c r="AK3480">
        <v>10</v>
      </c>
      <c r="AL3480">
        <v>6</v>
      </c>
      <c r="AM3480">
        <v>2</v>
      </c>
      <c r="AN3480">
        <v>10</v>
      </c>
      <c r="AO3480">
        <v>0</v>
      </c>
    </row>
    <row r="3481" spans="32:41" x14ac:dyDescent="0.25">
      <c r="AF3481">
        <v>0.46336508391218512</v>
      </c>
      <c r="AG3481">
        <v>63658172</v>
      </c>
      <c r="AH3481">
        <v>229</v>
      </c>
      <c r="AI3481">
        <v>332.4</v>
      </c>
      <c r="AJ3481">
        <v>2</v>
      </c>
      <c r="AK3481">
        <v>20</v>
      </c>
      <c r="AL3481">
        <v>17</v>
      </c>
      <c r="AM3481">
        <v>6</v>
      </c>
      <c r="AN3481">
        <v>10</v>
      </c>
      <c r="AO3481">
        <v>0</v>
      </c>
    </row>
    <row r="3482" spans="32:41" x14ac:dyDescent="0.25">
      <c r="AF3482">
        <v>0.19586316582088481</v>
      </c>
      <c r="AG3482">
        <v>63659074</v>
      </c>
      <c r="AH3482">
        <v>341</v>
      </c>
      <c r="AI3482">
        <v>176</v>
      </c>
      <c r="AJ3482">
        <v>2</v>
      </c>
      <c r="AK3482">
        <v>7</v>
      </c>
      <c r="AL3482">
        <v>3</v>
      </c>
      <c r="AM3482">
        <v>2</v>
      </c>
      <c r="AN3482">
        <v>3.5</v>
      </c>
      <c r="AO3482">
        <v>0</v>
      </c>
    </row>
    <row r="3483" spans="32:41" x14ac:dyDescent="0.25">
      <c r="AF3483">
        <v>0.13293465257560433</v>
      </c>
      <c r="AG3483">
        <v>63659131</v>
      </c>
      <c r="AH3483">
        <v>323</v>
      </c>
      <c r="AI3483">
        <v>354.85</v>
      </c>
      <c r="AJ3483">
        <v>4</v>
      </c>
      <c r="AK3483">
        <v>84</v>
      </c>
      <c r="AL3483">
        <v>7</v>
      </c>
      <c r="AM3483">
        <v>4</v>
      </c>
      <c r="AN3483">
        <v>21</v>
      </c>
      <c r="AO3483">
        <v>0</v>
      </c>
    </row>
    <row r="3484" spans="32:41" x14ac:dyDescent="0.25">
      <c r="AF3484">
        <v>0.20114421473559607</v>
      </c>
      <c r="AG3484">
        <v>63661327</v>
      </c>
      <c r="AH3484">
        <v>318</v>
      </c>
      <c r="AI3484">
        <v>365.9</v>
      </c>
      <c r="AJ3484">
        <v>4</v>
      </c>
      <c r="AK3484">
        <v>12</v>
      </c>
      <c r="AL3484">
        <v>8</v>
      </c>
      <c r="AM3484">
        <v>7</v>
      </c>
      <c r="AN3484">
        <v>3</v>
      </c>
      <c r="AO3484">
        <v>0</v>
      </c>
    </row>
    <row r="3485" spans="32:41" x14ac:dyDescent="0.25">
      <c r="AF3485">
        <v>0.36780432258725348</v>
      </c>
      <c r="AG3485">
        <v>63662161</v>
      </c>
      <c r="AH3485">
        <v>344</v>
      </c>
      <c r="AI3485">
        <v>216.2</v>
      </c>
      <c r="AJ3485">
        <v>2</v>
      </c>
      <c r="AK3485">
        <v>5</v>
      </c>
      <c r="AL3485">
        <v>3</v>
      </c>
      <c r="AM3485">
        <v>2</v>
      </c>
      <c r="AN3485">
        <v>2.5</v>
      </c>
      <c r="AO3485">
        <v>0</v>
      </c>
    </row>
    <row r="3486" spans="32:41" x14ac:dyDescent="0.25">
      <c r="AF3486">
        <v>0.1835468236341008</v>
      </c>
      <c r="AG3486">
        <v>63662385</v>
      </c>
      <c r="AH3486">
        <v>318</v>
      </c>
      <c r="AI3486">
        <v>413.8</v>
      </c>
      <c r="AJ3486">
        <v>4</v>
      </c>
      <c r="AK3486">
        <v>13</v>
      </c>
      <c r="AL3486">
        <v>6</v>
      </c>
      <c r="AM3486">
        <v>5</v>
      </c>
      <c r="AN3486">
        <v>3.25</v>
      </c>
      <c r="AO3486">
        <v>0</v>
      </c>
    </row>
    <row r="3487" spans="32:41" x14ac:dyDescent="0.25">
      <c r="AF3487">
        <v>0.10955921244758182</v>
      </c>
      <c r="AG3487">
        <v>63662433</v>
      </c>
      <c r="AH3487">
        <v>318</v>
      </c>
      <c r="AI3487">
        <v>386.6</v>
      </c>
      <c r="AJ3487">
        <v>4</v>
      </c>
      <c r="AK3487">
        <v>9</v>
      </c>
      <c r="AL3487">
        <v>6</v>
      </c>
      <c r="AM3487">
        <v>5</v>
      </c>
      <c r="AN3487">
        <v>2.25</v>
      </c>
      <c r="AO3487">
        <v>0</v>
      </c>
    </row>
    <row r="3488" spans="32:41" x14ac:dyDescent="0.25">
      <c r="AF3488">
        <v>0.30955061195374689</v>
      </c>
      <c r="AG3488">
        <v>63662441</v>
      </c>
      <c r="AH3488">
        <v>318</v>
      </c>
      <c r="AI3488">
        <v>371.4</v>
      </c>
      <c r="AJ3488">
        <v>4</v>
      </c>
      <c r="AK3488">
        <v>11</v>
      </c>
      <c r="AL3488">
        <v>6</v>
      </c>
      <c r="AM3488">
        <v>5</v>
      </c>
      <c r="AN3488">
        <v>2.75</v>
      </c>
      <c r="AO3488">
        <v>0</v>
      </c>
    </row>
    <row r="3489" spans="32:41" x14ac:dyDescent="0.25">
      <c r="AF3489">
        <v>0.13146085003821129</v>
      </c>
      <c r="AG3489">
        <v>63662927</v>
      </c>
      <c r="AH3489">
        <v>343</v>
      </c>
      <c r="AI3489">
        <v>189.1</v>
      </c>
      <c r="AJ3489">
        <v>2</v>
      </c>
      <c r="AK3489">
        <v>6</v>
      </c>
      <c r="AL3489">
        <v>3</v>
      </c>
      <c r="AM3489">
        <v>2</v>
      </c>
      <c r="AN3489">
        <v>3</v>
      </c>
      <c r="AO3489">
        <v>0</v>
      </c>
    </row>
    <row r="3490" spans="32:41" x14ac:dyDescent="0.25">
      <c r="AF3490">
        <v>0.33536496662340876</v>
      </c>
      <c r="AG3490">
        <v>63662956</v>
      </c>
      <c r="AH3490">
        <v>343</v>
      </c>
      <c r="AI3490">
        <v>188.2</v>
      </c>
      <c r="AJ3490">
        <v>2</v>
      </c>
      <c r="AK3490">
        <v>8</v>
      </c>
      <c r="AL3490">
        <v>5</v>
      </c>
      <c r="AM3490">
        <v>3</v>
      </c>
      <c r="AN3490">
        <v>4</v>
      </c>
      <c r="AO3490">
        <v>0</v>
      </c>
    </row>
    <row r="3491" spans="32:41" x14ac:dyDescent="0.25">
      <c r="AF3491">
        <v>0.21719288713389484</v>
      </c>
      <c r="AG3491">
        <v>63663082</v>
      </c>
      <c r="AH3491">
        <v>343</v>
      </c>
      <c r="AI3491">
        <v>188.2</v>
      </c>
      <c r="AJ3491">
        <v>2</v>
      </c>
      <c r="AK3491">
        <v>8</v>
      </c>
      <c r="AL3491">
        <v>5</v>
      </c>
      <c r="AM3491">
        <v>3</v>
      </c>
      <c r="AN3491">
        <v>4</v>
      </c>
      <c r="AO3491">
        <v>0</v>
      </c>
    </row>
    <row r="3492" spans="32:41" x14ac:dyDescent="0.25">
      <c r="AF3492">
        <v>0.43254197953736206</v>
      </c>
      <c r="AG3492">
        <v>63663524</v>
      </c>
      <c r="AH3492">
        <v>40</v>
      </c>
      <c r="AI3492">
        <v>3796.63</v>
      </c>
      <c r="AJ3492">
        <v>21</v>
      </c>
      <c r="AK3492">
        <v>332</v>
      </c>
      <c r="AL3492">
        <v>129</v>
      </c>
      <c r="AM3492">
        <v>58</v>
      </c>
      <c r="AN3492">
        <v>15.80952381</v>
      </c>
      <c r="AO3492">
        <v>1</v>
      </c>
    </row>
    <row r="3493" spans="32:41" x14ac:dyDescent="0.25">
      <c r="AF3493">
        <v>0.22896400426325436</v>
      </c>
      <c r="AG3493">
        <v>63665620</v>
      </c>
      <c r="AH3493">
        <v>414</v>
      </c>
      <c r="AI3493">
        <v>83.69</v>
      </c>
      <c r="AJ3493">
        <v>1</v>
      </c>
      <c r="AK3493">
        <v>17</v>
      </c>
      <c r="AL3493">
        <v>4</v>
      </c>
      <c r="AM3493">
        <v>3</v>
      </c>
      <c r="AN3493">
        <v>17</v>
      </c>
      <c r="AO3493">
        <v>0</v>
      </c>
    </row>
    <row r="3494" spans="32:41" x14ac:dyDescent="0.25">
      <c r="AF3494">
        <v>7.2445013827785454E-2</v>
      </c>
      <c r="AG3494">
        <v>63667433</v>
      </c>
      <c r="AH3494">
        <v>401</v>
      </c>
      <c r="AI3494">
        <v>128.28</v>
      </c>
      <c r="AJ3494">
        <v>1</v>
      </c>
      <c r="AK3494">
        <v>16</v>
      </c>
      <c r="AL3494">
        <v>12</v>
      </c>
      <c r="AM3494">
        <v>2</v>
      </c>
      <c r="AN3494">
        <v>16</v>
      </c>
      <c r="AO3494">
        <v>0</v>
      </c>
    </row>
    <row r="3495" spans="32:41" x14ac:dyDescent="0.25">
      <c r="AF3495">
        <v>0.27809406754487587</v>
      </c>
      <c r="AG3495">
        <v>63668266</v>
      </c>
      <c r="AH3495">
        <v>70</v>
      </c>
      <c r="AI3495">
        <v>536.70000000000005</v>
      </c>
      <c r="AJ3495">
        <v>2</v>
      </c>
      <c r="AK3495">
        <v>38</v>
      </c>
      <c r="AL3495">
        <v>9</v>
      </c>
      <c r="AM3495">
        <v>4</v>
      </c>
      <c r="AN3495">
        <v>19</v>
      </c>
      <c r="AO3495">
        <v>1</v>
      </c>
    </row>
    <row r="3496" spans="32:41" x14ac:dyDescent="0.25">
      <c r="AF3496">
        <v>0.46813066726352204</v>
      </c>
      <c r="AG3496">
        <v>63670977</v>
      </c>
      <c r="AH3496">
        <v>113</v>
      </c>
      <c r="AI3496">
        <v>137.5</v>
      </c>
      <c r="AJ3496">
        <v>1</v>
      </c>
      <c r="AK3496">
        <v>13</v>
      </c>
      <c r="AL3496">
        <v>13</v>
      </c>
      <c r="AM3496">
        <v>5</v>
      </c>
      <c r="AN3496">
        <v>13</v>
      </c>
      <c r="AO3496">
        <v>1</v>
      </c>
    </row>
    <row r="3497" spans="32:41" x14ac:dyDescent="0.25">
      <c r="AF3497">
        <v>9.6263557172324599E-2</v>
      </c>
      <c r="AG3497">
        <v>63674062</v>
      </c>
      <c r="AH3497">
        <v>138</v>
      </c>
      <c r="AI3497">
        <v>905.51</v>
      </c>
      <c r="AJ3497">
        <v>5</v>
      </c>
      <c r="AK3497">
        <v>36</v>
      </c>
      <c r="AL3497">
        <v>18</v>
      </c>
      <c r="AM3497">
        <v>8</v>
      </c>
      <c r="AN3497">
        <v>7.2</v>
      </c>
      <c r="AO3497">
        <v>0</v>
      </c>
    </row>
    <row r="3498" spans="32:41" x14ac:dyDescent="0.25">
      <c r="AF3498">
        <v>0.4808175966326208</v>
      </c>
      <c r="AG3498">
        <v>63676650</v>
      </c>
      <c r="AH3498">
        <v>30</v>
      </c>
      <c r="AI3498">
        <v>708.35</v>
      </c>
      <c r="AJ3498">
        <v>6</v>
      </c>
      <c r="AK3498">
        <v>76</v>
      </c>
      <c r="AL3498">
        <v>51</v>
      </c>
      <c r="AM3498">
        <v>16</v>
      </c>
      <c r="AN3498">
        <v>12.66666667</v>
      </c>
      <c r="AO3498">
        <v>1</v>
      </c>
    </row>
    <row r="3499" spans="32:41" x14ac:dyDescent="0.25">
      <c r="AF3499">
        <v>7.3609985920446985E-2</v>
      </c>
      <c r="AG3499">
        <v>63685392</v>
      </c>
      <c r="AH3499">
        <v>7</v>
      </c>
      <c r="AI3499">
        <v>1369.06</v>
      </c>
      <c r="AJ3499">
        <v>6</v>
      </c>
      <c r="AK3499">
        <v>70</v>
      </c>
      <c r="AL3499">
        <v>29</v>
      </c>
      <c r="AM3499">
        <v>13</v>
      </c>
      <c r="AN3499">
        <v>11.66666667</v>
      </c>
      <c r="AO3499">
        <v>1</v>
      </c>
    </row>
    <row r="3500" spans="32:41" x14ac:dyDescent="0.25">
      <c r="AF3500">
        <v>0.15621627170573815</v>
      </c>
      <c r="AG3500">
        <v>63693708</v>
      </c>
      <c r="AH3500">
        <v>144</v>
      </c>
      <c r="AI3500">
        <v>29.9</v>
      </c>
      <c r="AJ3500">
        <v>1</v>
      </c>
      <c r="AK3500">
        <v>1</v>
      </c>
      <c r="AL3500">
        <v>1</v>
      </c>
      <c r="AM3500">
        <v>1</v>
      </c>
      <c r="AN3500">
        <v>1</v>
      </c>
      <c r="AO3500">
        <v>0</v>
      </c>
    </row>
    <row r="3501" spans="32:41" x14ac:dyDescent="0.25">
      <c r="AF3501">
        <v>5.4033177556044198E-2</v>
      </c>
      <c r="AG3501">
        <v>63693927</v>
      </c>
      <c r="AH3501">
        <v>6</v>
      </c>
      <c r="AI3501">
        <v>4866.03</v>
      </c>
      <c r="AJ3501">
        <v>26</v>
      </c>
      <c r="AK3501">
        <v>519</v>
      </c>
      <c r="AL3501">
        <v>156</v>
      </c>
      <c r="AM3501">
        <v>69</v>
      </c>
      <c r="AN3501">
        <v>19.96153846</v>
      </c>
      <c r="AO3501">
        <v>1</v>
      </c>
    </row>
    <row r="3502" spans="32:41" x14ac:dyDescent="0.25">
      <c r="AF3502">
        <v>0.32171092280226854</v>
      </c>
      <c r="AG3502">
        <v>63696208</v>
      </c>
      <c r="AH3502">
        <v>324</v>
      </c>
      <c r="AI3502">
        <v>375.04</v>
      </c>
      <c r="AJ3502">
        <v>4</v>
      </c>
      <c r="AK3502">
        <v>105</v>
      </c>
      <c r="AL3502">
        <v>8</v>
      </c>
      <c r="AM3502">
        <v>5</v>
      </c>
      <c r="AN3502">
        <v>26.25</v>
      </c>
      <c r="AO3502">
        <v>0</v>
      </c>
    </row>
    <row r="3503" spans="32:41" x14ac:dyDescent="0.25">
      <c r="AF3503">
        <v>0.46785809426880431</v>
      </c>
      <c r="AG3503">
        <v>63697002</v>
      </c>
      <c r="AH3503">
        <v>106</v>
      </c>
      <c r="AI3503">
        <v>146.1</v>
      </c>
      <c r="AJ3503">
        <v>2</v>
      </c>
      <c r="AK3503">
        <v>12</v>
      </c>
      <c r="AL3503">
        <v>11</v>
      </c>
      <c r="AM3503">
        <v>4</v>
      </c>
      <c r="AN3503">
        <v>6</v>
      </c>
      <c r="AO3503">
        <v>1</v>
      </c>
    </row>
    <row r="3504" spans="32:41" x14ac:dyDescent="0.25">
      <c r="AF3504">
        <v>0.43804905396869187</v>
      </c>
      <c r="AG3504">
        <v>63697194</v>
      </c>
      <c r="AH3504">
        <v>324</v>
      </c>
      <c r="AI3504">
        <v>375.04</v>
      </c>
      <c r="AJ3504">
        <v>4</v>
      </c>
      <c r="AK3504">
        <v>105</v>
      </c>
      <c r="AL3504">
        <v>8</v>
      </c>
      <c r="AM3504">
        <v>5</v>
      </c>
      <c r="AN3504">
        <v>26.25</v>
      </c>
      <c r="AO3504">
        <v>0</v>
      </c>
    </row>
    <row r="3505" spans="32:41" x14ac:dyDescent="0.25">
      <c r="AF3505">
        <v>4.966460614303092E-2</v>
      </c>
      <c r="AG3505">
        <v>63704092</v>
      </c>
      <c r="AH3505">
        <v>36</v>
      </c>
      <c r="AI3505">
        <v>1389.38</v>
      </c>
      <c r="AJ3505">
        <v>8</v>
      </c>
      <c r="AK3505">
        <v>86</v>
      </c>
      <c r="AL3505">
        <v>75</v>
      </c>
      <c r="AM3505">
        <v>21</v>
      </c>
      <c r="AN3505">
        <v>10.75</v>
      </c>
      <c r="AO3505">
        <v>1</v>
      </c>
    </row>
    <row r="3506" spans="32:41" x14ac:dyDescent="0.25">
      <c r="AF3506">
        <v>0.4330053032700788</v>
      </c>
      <c r="AG3506">
        <v>63705320</v>
      </c>
      <c r="AH3506">
        <v>9</v>
      </c>
      <c r="AI3506">
        <v>729.56</v>
      </c>
      <c r="AJ3506">
        <v>6</v>
      </c>
      <c r="AK3506">
        <v>103</v>
      </c>
      <c r="AL3506">
        <v>66</v>
      </c>
      <c r="AM3506">
        <v>14</v>
      </c>
      <c r="AN3506">
        <v>17.166666670000001</v>
      </c>
      <c r="AO3506">
        <v>1</v>
      </c>
    </row>
    <row r="3507" spans="32:41" x14ac:dyDescent="0.25">
      <c r="AF3507">
        <v>4.6073854314697682E-3</v>
      </c>
      <c r="AG3507">
        <v>63707995</v>
      </c>
      <c r="AH3507">
        <v>295</v>
      </c>
      <c r="AI3507">
        <v>101.4</v>
      </c>
      <c r="AJ3507">
        <v>1</v>
      </c>
      <c r="AK3507">
        <v>11</v>
      </c>
      <c r="AL3507">
        <v>6</v>
      </c>
      <c r="AM3507">
        <v>3</v>
      </c>
      <c r="AN3507">
        <v>11</v>
      </c>
      <c r="AO3507">
        <v>0</v>
      </c>
    </row>
    <row r="3508" spans="32:41" x14ac:dyDescent="0.25">
      <c r="AF3508">
        <v>0.12012855472912143</v>
      </c>
      <c r="AG3508">
        <v>63709436</v>
      </c>
      <c r="AH3508">
        <v>16</v>
      </c>
      <c r="AI3508">
        <v>1652.27</v>
      </c>
      <c r="AJ3508">
        <v>11</v>
      </c>
      <c r="AK3508">
        <v>193</v>
      </c>
      <c r="AL3508">
        <v>99</v>
      </c>
      <c r="AM3508">
        <v>29</v>
      </c>
      <c r="AN3508">
        <v>17.545454549999999</v>
      </c>
      <c r="AO3508">
        <v>1</v>
      </c>
    </row>
    <row r="3509" spans="32:41" x14ac:dyDescent="0.25">
      <c r="AF3509">
        <v>0.19401702496433204</v>
      </c>
      <c r="AG3509">
        <v>63710078</v>
      </c>
      <c r="AH3509">
        <v>125</v>
      </c>
      <c r="AI3509">
        <v>375.7</v>
      </c>
      <c r="AJ3509">
        <v>2</v>
      </c>
      <c r="AK3509">
        <v>27</v>
      </c>
      <c r="AL3509">
        <v>22</v>
      </c>
      <c r="AM3509">
        <v>8</v>
      </c>
      <c r="AN3509">
        <v>13.5</v>
      </c>
      <c r="AO3509">
        <v>1</v>
      </c>
    </row>
    <row r="3510" spans="32:41" x14ac:dyDescent="0.25">
      <c r="AF3510">
        <v>0.47203816093717743</v>
      </c>
      <c r="AG3510">
        <v>63710994</v>
      </c>
      <c r="AH3510">
        <v>245</v>
      </c>
      <c r="AI3510">
        <v>206.1</v>
      </c>
      <c r="AJ3510">
        <v>2</v>
      </c>
      <c r="AK3510">
        <v>20</v>
      </c>
      <c r="AL3510">
        <v>15</v>
      </c>
      <c r="AM3510">
        <v>6</v>
      </c>
      <c r="AN3510">
        <v>10</v>
      </c>
      <c r="AO3510">
        <v>0</v>
      </c>
    </row>
    <row r="3511" spans="32:41" x14ac:dyDescent="0.25">
      <c r="AF3511">
        <v>0.28585412467775662</v>
      </c>
      <c r="AG3511">
        <v>63715756</v>
      </c>
      <c r="AH3511">
        <v>151</v>
      </c>
      <c r="AI3511">
        <v>337.4</v>
      </c>
      <c r="AJ3511">
        <v>2</v>
      </c>
      <c r="AK3511">
        <v>39</v>
      </c>
      <c r="AL3511">
        <v>22</v>
      </c>
      <c r="AM3511">
        <v>7</v>
      </c>
      <c r="AN3511">
        <v>19.5</v>
      </c>
      <c r="AO3511">
        <v>1</v>
      </c>
    </row>
    <row r="3512" spans="32:41" x14ac:dyDescent="0.25">
      <c r="AF3512">
        <v>0.37502626848789034</v>
      </c>
      <c r="AG3512">
        <v>63717783</v>
      </c>
      <c r="AH3512">
        <v>11</v>
      </c>
      <c r="AI3512">
        <v>208.8</v>
      </c>
      <c r="AJ3512">
        <v>1</v>
      </c>
      <c r="AK3512">
        <v>14</v>
      </c>
      <c r="AL3512">
        <v>4</v>
      </c>
      <c r="AM3512">
        <v>2</v>
      </c>
      <c r="AN3512">
        <v>14</v>
      </c>
      <c r="AO3512">
        <v>1</v>
      </c>
    </row>
    <row r="3513" spans="32:41" x14ac:dyDescent="0.25">
      <c r="AF3513">
        <v>0.47310783183335892</v>
      </c>
      <c r="AG3513">
        <v>63730055</v>
      </c>
      <c r="AH3513">
        <v>97</v>
      </c>
      <c r="AI3513">
        <v>1810.73</v>
      </c>
      <c r="AJ3513">
        <v>11</v>
      </c>
      <c r="AK3513">
        <v>105</v>
      </c>
      <c r="AL3513">
        <v>67</v>
      </c>
      <c r="AM3513">
        <v>37</v>
      </c>
      <c r="AN3513">
        <v>9.5454545460000002</v>
      </c>
      <c r="AO3513">
        <v>1</v>
      </c>
    </row>
    <row r="3514" spans="32:41" x14ac:dyDescent="0.25">
      <c r="AF3514">
        <v>5.6523558774908111E-2</v>
      </c>
      <c r="AG3514">
        <v>63730942</v>
      </c>
      <c r="AH3514">
        <v>82</v>
      </c>
      <c r="AI3514">
        <v>1626.98</v>
      </c>
      <c r="AJ3514">
        <v>13</v>
      </c>
      <c r="AK3514">
        <v>139</v>
      </c>
      <c r="AL3514">
        <v>61</v>
      </c>
      <c r="AM3514">
        <v>25</v>
      </c>
      <c r="AN3514">
        <v>10.69230769</v>
      </c>
      <c r="AO3514">
        <v>1</v>
      </c>
    </row>
    <row r="3515" spans="32:41" x14ac:dyDescent="0.25">
      <c r="AF3515">
        <v>0.31793309744891607</v>
      </c>
      <c r="AG3515">
        <v>63739775</v>
      </c>
      <c r="AH3515">
        <v>14</v>
      </c>
      <c r="AI3515">
        <v>4050.09</v>
      </c>
      <c r="AJ3515">
        <v>18</v>
      </c>
      <c r="AK3515">
        <v>198</v>
      </c>
      <c r="AL3515">
        <v>123</v>
      </c>
      <c r="AM3515">
        <v>47</v>
      </c>
      <c r="AN3515">
        <v>11</v>
      </c>
      <c r="AO3515">
        <v>1</v>
      </c>
    </row>
    <row r="3516" spans="32:41" x14ac:dyDescent="0.25">
      <c r="AF3516">
        <v>0.25493149194657938</v>
      </c>
      <c r="AG3516">
        <v>63741962</v>
      </c>
      <c r="AH3516">
        <v>55</v>
      </c>
      <c r="AI3516">
        <v>2.9</v>
      </c>
      <c r="AJ3516">
        <v>2</v>
      </c>
      <c r="AK3516">
        <v>8</v>
      </c>
      <c r="AL3516">
        <v>4</v>
      </c>
      <c r="AM3516">
        <v>4</v>
      </c>
      <c r="AN3516">
        <v>4</v>
      </c>
      <c r="AO3516">
        <v>1</v>
      </c>
    </row>
    <row r="3517" spans="32:41" x14ac:dyDescent="0.25">
      <c r="AF3517">
        <v>0.29122604303638888</v>
      </c>
      <c r="AG3517">
        <v>63743136</v>
      </c>
      <c r="AH3517">
        <v>432</v>
      </c>
      <c r="AI3517">
        <v>64.92</v>
      </c>
      <c r="AJ3517">
        <v>1</v>
      </c>
      <c r="AK3517">
        <v>24</v>
      </c>
      <c r="AL3517">
        <v>5</v>
      </c>
      <c r="AM3517">
        <v>4</v>
      </c>
      <c r="AN3517">
        <v>24</v>
      </c>
      <c r="AO3517">
        <v>0</v>
      </c>
    </row>
    <row r="3518" spans="32:41" x14ac:dyDescent="0.25">
      <c r="AF3518">
        <v>0.10427765999125593</v>
      </c>
      <c r="AG3518">
        <v>63745179</v>
      </c>
      <c r="AH3518">
        <v>1</v>
      </c>
      <c r="AI3518">
        <v>1715.3</v>
      </c>
      <c r="AJ3518">
        <v>10</v>
      </c>
      <c r="AK3518">
        <v>78</v>
      </c>
      <c r="AL3518">
        <v>69</v>
      </c>
      <c r="AM3518">
        <v>27</v>
      </c>
      <c r="AN3518">
        <v>7.8</v>
      </c>
      <c r="AO3518">
        <v>1</v>
      </c>
    </row>
    <row r="3519" spans="32:41" x14ac:dyDescent="0.25">
      <c r="AF3519">
        <v>0.14413145141094308</v>
      </c>
      <c r="AG3519">
        <v>63752535</v>
      </c>
      <c r="AH3519">
        <v>86</v>
      </c>
      <c r="AI3519">
        <v>820.05</v>
      </c>
      <c r="AJ3519">
        <v>6</v>
      </c>
      <c r="AK3519">
        <v>117</v>
      </c>
      <c r="AL3519">
        <v>59</v>
      </c>
      <c r="AM3519">
        <v>20</v>
      </c>
      <c r="AN3519">
        <v>19.5</v>
      </c>
      <c r="AO3519">
        <v>1</v>
      </c>
    </row>
    <row r="3520" spans="32:41" x14ac:dyDescent="0.25">
      <c r="AF3520">
        <v>0.4382722021817872</v>
      </c>
      <c r="AG3520">
        <v>63755990</v>
      </c>
      <c r="AH3520">
        <v>0</v>
      </c>
      <c r="AI3520">
        <v>344.38</v>
      </c>
      <c r="AJ3520">
        <v>3</v>
      </c>
      <c r="AK3520">
        <v>41</v>
      </c>
      <c r="AL3520">
        <v>22</v>
      </c>
      <c r="AM3520">
        <v>8</v>
      </c>
      <c r="AN3520">
        <v>13.66666667</v>
      </c>
      <c r="AO3520">
        <v>1</v>
      </c>
    </row>
    <row r="3521" spans="32:41" x14ac:dyDescent="0.25">
      <c r="AF3521">
        <v>0.36169010447075445</v>
      </c>
      <c r="AG3521">
        <v>63762850</v>
      </c>
      <c r="AH3521">
        <v>126</v>
      </c>
      <c r="AI3521">
        <v>123.5</v>
      </c>
      <c r="AJ3521">
        <v>1</v>
      </c>
      <c r="AK3521">
        <v>9</v>
      </c>
      <c r="AL3521">
        <v>5</v>
      </c>
      <c r="AM3521">
        <v>2</v>
      </c>
      <c r="AN3521">
        <v>9</v>
      </c>
      <c r="AO3521">
        <v>1</v>
      </c>
    </row>
    <row r="3522" spans="32:41" x14ac:dyDescent="0.25">
      <c r="AF3522">
        <v>3.5502374105612078E-2</v>
      </c>
      <c r="AG3522">
        <v>63763401</v>
      </c>
      <c r="AH3522">
        <v>404</v>
      </c>
      <c r="AI3522">
        <v>373.98</v>
      </c>
      <c r="AJ3522">
        <v>1</v>
      </c>
      <c r="AK3522">
        <v>7</v>
      </c>
      <c r="AL3522">
        <v>2</v>
      </c>
      <c r="AM3522">
        <v>2</v>
      </c>
      <c r="AN3522">
        <v>7</v>
      </c>
      <c r="AO3522">
        <v>0</v>
      </c>
    </row>
    <row r="3523" spans="32:41" x14ac:dyDescent="0.25">
      <c r="AF3523">
        <v>0.16716298481151015</v>
      </c>
      <c r="AG3523">
        <v>63764065</v>
      </c>
      <c r="AH3523">
        <v>9</v>
      </c>
      <c r="AI3523">
        <v>483.52</v>
      </c>
      <c r="AJ3523">
        <v>5</v>
      </c>
      <c r="AK3523">
        <v>59</v>
      </c>
      <c r="AL3523">
        <v>41</v>
      </c>
      <c r="AM3523">
        <v>13</v>
      </c>
      <c r="AN3523">
        <v>11.8</v>
      </c>
      <c r="AO3523">
        <v>0</v>
      </c>
    </row>
    <row r="3524" spans="32:41" x14ac:dyDescent="0.25">
      <c r="AF3524">
        <v>0.17700505466810645</v>
      </c>
      <c r="AG3524">
        <v>63769545</v>
      </c>
      <c r="AH3524">
        <v>125</v>
      </c>
      <c r="AI3524">
        <v>112.4</v>
      </c>
      <c r="AJ3524">
        <v>1</v>
      </c>
      <c r="AK3524">
        <v>5</v>
      </c>
      <c r="AL3524">
        <v>5</v>
      </c>
      <c r="AM3524">
        <v>2</v>
      </c>
      <c r="AN3524">
        <v>5</v>
      </c>
      <c r="AO3524">
        <v>1</v>
      </c>
    </row>
    <row r="3525" spans="32:41" x14ac:dyDescent="0.25">
      <c r="AF3525">
        <v>0.2041320913228416</v>
      </c>
      <c r="AG3525">
        <v>63771371</v>
      </c>
      <c r="AH3525">
        <v>11</v>
      </c>
      <c r="AI3525">
        <v>5978.83</v>
      </c>
      <c r="AJ3525">
        <v>29</v>
      </c>
      <c r="AK3525">
        <v>290</v>
      </c>
      <c r="AL3525">
        <v>87</v>
      </c>
      <c r="AM3525">
        <v>46</v>
      </c>
      <c r="AN3525">
        <v>10</v>
      </c>
      <c r="AO3525">
        <v>1</v>
      </c>
    </row>
    <row r="3526" spans="32:41" x14ac:dyDescent="0.25">
      <c r="AF3526">
        <v>3.1172551188443642E-2</v>
      </c>
      <c r="AG3526">
        <v>63772621</v>
      </c>
      <c r="AH3526">
        <v>103</v>
      </c>
      <c r="AI3526">
        <v>111.9</v>
      </c>
      <c r="AJ3526">
        <v>1</v>
      </c>
      <c r="AK3526">
        <v>2</v>
      </c>
      <c r="AL3526">
        <v>2</v>
      </c>
      <c r="AM3526">
        <v>1</v>
      </c>
      <c r="AN3526">
        <v>2</v>
      </c>
      <c r="AO3526">
        <v>0</v>
      </c>
    </row>
    <row r="3527" spans="32:41" x14ac:dyDescent="0.25">
      <c r="AF3527">
        <v>2.7097691054853823E-2</v>
      </c>
      <c r="AG3527">
        <v>63773091</v>
      </c>
      <c r="AH3527">
        <v>5</v>
      </c>
      <c r="AI3527">
        <v>2149.59</v>
      </c>
      <c r="AJ3527">
        <v>10</v>
      </c>
      <c r="AK3527">
        <v>180</v>
      </c>
      <c r="AL3527">
        <v>98</v>
      </c>
      <c r="AM3527">
        <v>37</v>
      </c>
      <c r="AN3527">
        <v>18</v>
      </c>
      <c r="AO3527">
        <v>1</v>
      </c>
    </row>
    <row r="3528" spans="32:41" x14ac:dyDescent="0.25">
      <c r="AF3528">
        <v>0.28470390826815228</v>
      </c>
      <c r="AG3528">
        <v>63778485</v>
      </c>
      <c r="AH3528">
        <v>43</v>
      </c>
      <c r="AI3528">
        <v>2077.9</v>
      </c>
      <c r="AJ3528">
        <v>12</v>
      </c>
      <c r="AK3528">
        <v>157</v>
      </c>
      <c r="AL3528">
        <v>86</v>
      </c>
      <c r="AM3528">
        <v>34</v>
      </c>
      <c r="AN3528">
        <v>13.08333333</v>
      </c>
      <c r="AO3528">
        <v>1</v>
      </c>
    </row>
    <row r="3529" spans="32:41" x14ac:dyDescent="0.25">
      <c r="AF3529">
        <v>3.1350097164926427E-2</v>
      </c>
      <c r="AG3529">
        <v>63779490</v>
      </c>
      <c r="AH3529">
        <v>194</v>
      </c>
      <c r="AI3529">
        <v>190.3</v>
      </c>
      <c r="AJ3529">
        <v>2</v>
      </c>
      <c r="AK3529">
        <v>12</v>
      </c>
      <c r="AL3529">
        <v>11</v>
      </c>
      <c r="AM3529">
        <v>6</v>
      </c>
      <c r="AN3529">
        <v>6</v>
      </c>
      <c r="AO3529">
        <v>0</v>
      </c>
    </row>
    <row r="3530" spans="32:41" x14ac:dyDescent="0.25">
      <c r="AF3530">
        <v>0.2747961269925191</v>
      </c>
      <c r="AG3530">
        <v>63783319</v>
      </c>
      <c r="AH3530">
        <v>29</v>
      </c>
      <c r="AI3530">
        <v>90.8</v>
      </c>
      <c r="AJ3530">
        <v>1</v>
      </c>
      <c r="AK3530">
        <v>3</v>
      </c>
      <c r="AL3530">
        <v>2</v>
      </c>
      <c r="AM3530">
        <v>1</v>
      </c>
      <c r="AN3530">
        <v>3</v>
      </c>
      <c r="AO3530">
        <v>0</v>
      </c>
    </row>
    <row r="3531" spans="32:41" x14ac:dyDescent="0.25">
      <c r="AF3531">
        <v>6.1257398814102637E-2</v>
      </c>
      <c r="AG3531">
        <v>63785305</v>
      </c>
      <c r="AH3531">
        <v>452</v>
      </c>
      <c r="AI3531">
        <v>51.8</v>
      </c>
      <c r="AJ3531">
        <v>1</v>
      </c>
      <c r="AK3531">
        <v>4</v>
      </c>
      <c r="AL3531">
        <v>3</v>
      </c>
      <c r="AM3531">
        <v>2</v>
      </c>
      <c r="AN3531">
        <v>4</v>
      </c>
      <c r="AO3531">
        <v>0</v>
      </c>
    </row>
    <row r="3532" spans="32:41" x14ac:dyDescent="0.25">
      <c r="AF3532">
        <v>0.18182752339666841</v>
      </c>
      <c r="AG3532">
        <v>63786076</v>
      </c>
      <c r="AH3532">
        <v>222</v>
      </c>
      <c r="AI3532">
        <v>108.3</v>
      </c>
      <c r="AJ3532">
        <v>1</v>
      </c>
      <c r="AK3532">
        <v>10</v>
      </c>
      <c r="AL3532">
        <v>2</v>
      </c>
      <c r="AM3532">
        <v>2</v>
      </c>
      <c r="AN3532">
        <v>10</v>
      </c>
      <c r="AO3532">
        <v>0</v>
      </c>
    </row>
    <row r="3533" spans="32:41" x14ac:dyDescent="0.25">
      <c r="AF3533">
        <v>2.8656313213285989E-2</v>
      </c>
      <c r="AG3533">
        <v>63786787</v>
      </c>
      <c r="AH3533">
        <v>79</v>
      </c>
      <c r="AI3533">
        <v>1529.7</v>
      </c>
      <c r="AJ3533">
        <v>11</v>
      </c>
      <c r="AK3533">
        <v>111</v>
      </c>
      <c r="AL3533">
        <v>75</v>
      </c>
      <c r="AM3533">
        <v>27</v>
      </c>
      <c r="AN3533">
        <v>10.09090909</v>
      </c>
      <c r="AO3533">
        <v>1</v>
      </c>
    </row>
    <row r="3534" spans="32:41" x14ac:dyDescent="0.25">
      <c r="AF3534">
        <v>0.10011513751690104</v>
      </c>
      <c r="AG3534">
        <v>63788359</v>
      </c>
      <c r="AH3534">
        <v>147</v>
      </c>
      <c r="AI3534">
        <v>453.46</v>
      </c>
      <c r="AJ3534">
        <v>4</v>
      </c>
      <c r="AK3534">
        <v>134</v>
      </c>
      <c r="AL3534">
        <v>16</v>
      </c>
      <c r="AM3534">
        <v>6</v>
      </c>
      <c r="AN3534">
        <v>33.5</v>
      </c>
      <c r="AO3534">
        <v>1</v>
      </c>
    </row>
    <row r="3535" spans="32:41" x14ac:dyDescent="0.25">
      <c r="AF3535">
        <v>0.36660966444598864</v>
      </c>
      <c r="AG3535">
        <v>63790750</v>
      </c>
      <c r="AH3535">
        <v>89</v>
      </c>
      <c r="AI3535">
        <v>217.2</v>
      </c>
      <c r="AJ3535">
        <v>2</v>
      </c>
      <c r="AK3535">
        <v>10</v>
      </c>
      <c r="AL3535">
        <v>9</v>
      </c>
      <c r="AM3535">
        <v>4</v>
      </c>
      <c r="AN3535">
        <v>5</v>
      </c>
      <c r="AO3535">
        <v>1</v>
      </c>
    </row>
    <row r="3536" spans="32:41" x14ac:dyDescent="0.25">
      <c r="AF3536">
        <v>0.44379374142200445</v>
      </c>
      <c r="AG3536">
        <v>63812825</v>
      </c>
      <c r="AH3536">
        <v>87</v>
      </c>
      <c r="AI3536">
        <v>588.87</v>
      </c>
      <c r="AJ3536">
        <v>5</v>
      </c>
      <c r="AK3536">
        <v>51</v>
      </c>
      <c r="AL3536">
        <v>36</v>
      </c>
      <c r="AM3536">
        <v>14</v>
      </c>
      <c r="AN3536">
        <v>10.199999999999999</v>
      </c>
      <c r="AO3536">
        <v>1</v>
      </c>
    </row>
    <row r="3537" spans="32:41" x14ac:dyDescent="0.25">
      <c r="AF3537">
        <v>7.8190264009151411E-3</v>
      </c>
      <c r="AG3537">
        <v>63813406</v>
      </c>
      <c r="AH3537">
        <v>20</v>
      </c>
      <c r="AI3537">
        <v>1781.87</v>
      </c>
      <c r="AJ3537">
        <v>10</v>
      </c>
      <c r="AK3537">
        <v>291</v>
      </c>
      <c r="AL3537">
        <v>194</v>
      </c>
      <c r="AM3537">
        <v>41</v>
      </c>
      <c r="AN3537">
        <v>29.1</v>
      </c>
      <c r="AO3537">
        <v>1</v>
      </c>
    </row>
    <row r="3538" spans="32:41" x14ac:dyDescent="0.25">
      <c r="AF3538">
        <v>0.2299283397429055</v>
      </c>
      <c r="AG3538">
        <v>63814437</v>
      </c>
      <c r="AH3538">
        <v>0</v>
      </c>
      <c r="AI3538">
        <v>1941.11</v>
      </c>
      <c r="AJ3538">
        <v>12</v>
      </c>
      <c r="AK3538">
        <v>239</v>
      </c>
      <c r="AL3538">
        <v>77</v>
      </c>
      <c r="AM3538">
        <v>34</v>
      </c>
      <c r="AN3538">
        <v>19.916666670000001</v>
      </c>
      <c r="AO3538">
        <v>1</v>
      </c>
    </row>
    <row r="3539" spans="32:41" x14ac:dyDescent="0.25">
      <c r="AF3539">
        <v>6.7721855217477089E-2</v>
      </c>
      <c r="AG3539">
        <v>63814727</v>
      </c>
      <c r="AH3539">
        <v>24</v>
      </c>
      <c r="AI3539">
        <v>1987.17</v>
      </c>
      <c r="AJ3539">
        <v>14</v>
      </c>
      <c r="AK3539">
        <v>161</v>
      </c>
      <c r="AL3539">
        <v>83</v>
      </c>
      <c r="AM3539">
        <v>37</v>
      </c>
      <c r="AN3539">
        <v>11.5</v>
      </c>
      <c r="AO3539">
        <v>1</v>
      </c>
    </row>
    <row r="3540" spans="32:41" x14ac:dyDescent="0.25">
      <c r="AF3540">
        <v>0.19448634808014797</v>
      </c>
      <c r="AG3540">
        <v>63814992</v>
      </c>
      <c r="AH3540">
        <v>4</v>
      </c>
      <c r="AI3540">
        <v>567.42999999999995</v>
      </c>
      <c r="AJ3540">
        <v>5</v>
      </c>
      <c r="AK3540">
        <v>64</v>
      </c>
      <c r="AL3540">
        <v>38</v>
      </c>
      <c r="AM3540">
        <v>12</v>
      </c>
      <c r="AN3540">
        <v>12.8</v>
      </c>
      <c r="AO3540">
        <v>1</v>
      </c>
    </row>
    <row r="3541" spans="32:41" x14ac:dyDescent="0.25">
      <c r="AF3541">
        <v>0.24928878831016599</v>
      </c>
      <c r="AG3541">
        <v>63817726</v>
      </c>
      <c r="AH3541">
        <v>9</v>
      </c>
      <c r="AI3541">
        <v>1984.64</v>
      </c>
      <c r="AJ3541">
        <v>10</v>
      </c>
      <c r="AK3541">
        <v>147</v>
      </c>
      <c r="AL3541">
        <v>78</v>
      </c>
      <c r="AM3541">
        <v>37</v>
      </c>
      <c r="AN3541">
        <v>14.7</v>
      </c>
      <c r="AO3541">
        <v>1</v>
      </c>
    </row>
    <row r="3542" spans="32:41" x14ac:dyDescent="0.25">
      <c r="AF3542">
        <v>9.0220122619940613E-3</v>
      </c>
      <c r="AG3542">
        <v>63819283</v>
      </c>
      <c r="AH3542">
        <v>143</v>
      </c>
      <c r="AI3542">
        <v>277.5</v>
      </c>
      <c r="AJ3542">
        <v>3</v>
      </c>
      <c r="AK3542">
        <v>22</v>
      </c>
      <c r="AL3542">
        <v>20</v>
      </c>
      <c r="AM3542">
        <v>9</v>
      </c>
      <c r="AN3542">
        <v>7.3333333329999997</v>
      </c>
      <c r="AO3542">
        <v>1</v>
      </c>
    </row>
    <row r="3543" spans="32:41" x14ac:dyDescent="0.25">
      <c r="AF3543">
        <v>0.24641687494113707</v>
      </c>
      <c r="AG3543">
        <v>63823729</v>
      </c>
      <c r="AH3543">
        <v>234</v>
      </c>
      <c r="AI3543">
        <v>1268.1500000000001</v>
      </c>
      <c r="AJ3543">
        <v>7</v>
      </c>
      <c r="AK3543">
        <v>97</v>
      </c>
      <c r="AL3543">
        <v>47</v>
      </c>
      <c r="AM3543">
        <v>11</v>
      </c>
      <c r="AN3543">
        <v>13.85714286</v>
      </c>
      <c r="AO3543">
        <v>0</v>
      </c>
    </row>
    <row r="3544" spans="32:41" x14ac:dyDescent="0.25">
      <c r="AF3544">
        <v>0.4627797281890591</v>
      </c>
      <c r="AG3544">
        <v>63829917</v>
      </c>
      <c r="AH3544">
        <v>16</v>
      </c>
      <c r="AI3544">
        <v>549.69000000000005</v>
      </c>
      <c r="AJ3544">
        <v>4</v>
      </c>
      <c r="AK3544">
        <v>53</v>
      </c>
      <c r="AL3544">
        <v>42</v>
      </c>
      <c r="AM3544">
        <v>15</v>
      </c>
      <c r="AN3544">
        <v>13.25</v>
      </c>
      <c r="AO3544">
        <v>1</v>
      </c>
    </row>
    <row r="3545" spans="32:41" x14ac:dyDescent="0.25">
      <c r="AF3545">
        <v>6.0436896812010144E-2</v>
      </c>
      <c r="AG3545">
        <v>63838265</v>
      </c>
      <c r="AH3545">
        <v>239</v>
      </c>
      <c r="AI3545">
        <v>838.89</v>
      </c>
      <c r="AJ3545">
        <v>1</v>
      </c>
      <c r="AK3545">
        <v>90</v>
      </c>
      <c r="AL3545">
        <v>8</v>
      </c>
      <c r="AM3545">
        <v>3</v>
      </c>
      <c r="AN3545">
        <v>90</v>
      </c>
      <c r="AO3545">
        <v>0</v>
      </c>
    </row>
    <row r="3546" spans="32:41" x14ac:dyDescent="0.25">
      <c r="AF3546">
        <v>0.4665183680795999</v>
      </c>
      <c r="AG3546">
        <v>63840784</v>
      </c>
      <c r="AH3546">
        <v>58</v>
      </c>
      <c r="AI3546">
        <v>961.09</v>
      </c>
      <c r="AJ3546">
        <v>6</v>
      </c>
      <c r="AK3546">
        <v>39</v>
      </c>
      <c r="AL3546">
        <v>26</v>
      </c>
      <c r="AM3546">
        <v>9</v>
      </c>
      <c r="AN3546">
        <v>6.5</v>
      </c>
      <c r="AO3546">
        <v>0</v>
      </c>
    </row>
    <row r="3547" spans="32:41" x14ac:dyDescent="0.25">
      <c r="AF3547">
        <v>8.4973157873745597E-2</v>
      </c>
      <c r="AG3547">
        <v>63849770</v>
      </c>
      <c r="AH3547">
        <v>263</v>
      </c>
      <c r="AI3547">
        <v>2085.1</v>
      </c>
      <c r="AJ3547">
        <v>7</v>
      </c>
      <c r="AK3547">
        <v>204</v>
      </c>
      <c r="AL3547">
        <v>54</v>
      </c>
      <c r="AM3547">
        <v>23</v>
      </c>
      <c r="AN3547">
        <v>29.14285714</v>
      </c>
      <c r="AO3547">
        <v>0</v>
      </c>
    </row>
    <row r="3548" spans="32:41" x14ac:dyDescent="0.25">
      <c r="AF3548">
        <v>1.1114150699155889E-2</v>
      </c>
      <c r="AG3548">
        <v>63854412</v>
      </c>
      <c r="AH3548">
        <v>120</v>
      </c>
      <c r="AI3548">
        <v>102.4</v>
      </c>
      <c r="AJ3548">
        <v>1</v>
      </c>
      <c r="AK3548">
        <v>2</v>
      </c>
      <c r="AL3548">
        <v>1</v>
      </c>
      <c r="AM3548">
        <v>1</v>
      </c>
      <c r="AN3548">
        <v>2</v>
      </c>
      <c r="AO3548">
        <v>0</v>
      </c>
    </row>
    <row r="3549" spans="32:41" x14ac:dyDescent="0.25">
      <c r="AF3549">
        <v>0.39942333457953771</v>
      </c>
      <c r="AG3549">
        <v>63858390</v>
      </c>
      <c r="AH3549">
        <v>3</v>
      </c>
      <c r="AI3549">
        <v>2678.9</v>
      </c>
      <c r="AJ3549">
        <v>12</v>
      </c>
      <c r="AK3549">
        <v>56</v>
      </c>
      <c r="AL3549">
        <v>39</v>
      </c>
      <c r="AM3549">
        <v>19</v>
      </c>
      <c r="AN3549">
        <v>4.6666666670000003</v>
      </c>
      <c r="AO3549">
        <v>1</v>
      </c>
    </row>
    <row r="3550" spans="32:41" x14ac:dyDescent="0.25">
      <c r="AF3550">
        <v>0.39147368459389964</v>
      </c>
      <c r="AG3550">
        <v>63863090</v>
      </c>
      <c r="AH3550">
        <v>34</v>
      </c>
      <c r="AI3550">
        <v>616.03</v>
      </c>
      <c r="AJ3550">
        <v>2</v>
      </c>
      <c r="AK3550">
        <v>65</v>
      </c>
      <c r="AL3550">
        <v>19</v>
      </c>
      <c r="AM3550">
        <v>6</v>
      </c>
      <c r="AN3550">
        <v>32.5</v>
      </c>
      <c r="AO3550">
        <v>1</v>
      </c>
    </row>
    <row r="3551" spans="32:41" x14ac:dyDescent="0.25">
      <c r="AF3551">
        <v>0.48003229149297111</v>
      </c>
      <c r="AG3551">
        <v>63868224</v>
      </c>
      <c r="AH3551">
        <v>57</v>
      </c>
      <c r="AI3551">
        <v>890.16</v>
      </c>
      <c r="AJ3551">
        <v>5</v>
      </c>
      <c r="AK3551">
        <v>129</v>
      </c>
      <c r="AL3551">
        <v>8</v>
      </c>
      <c r="AM3551">
        <v>6</v>
      </c>
      <c r="AN3551">
        <v>25.8</v>
      </c>
      <c r="AO3551">
        <v>1</v>
      </c>
    </row>
    <row r="3552" spans="32:41" x14ac:dyDescent="0.25">
      <c r="AF3552">
        <v>0.40442073897418096</v>
      </c>
      <c r="AG3552">
        <v>63873412</v>
      </c>
      <c r="AH3552">
        <v>7</v>
      </c>
      <c r="AI3552">
        <v>819.21</v>
      </c>
      <c r="AJ3552">
        <v>8</v>
      </c>
      <c r="AK3552">
        <v>51</v>
      </c>
      <c r="AL3552">
        <v>33</v>
      </c>
      <c r="AM3552">
        <v>18</v>
      </c>
      <c r="AN3552">
        <v>6.375</v>
      </c>
      <c r="AO3552">
        <v>1</v>
      </c>
    </row>
    <row r="3553" spans="32:41" x14ac:dyDescent="0.25">
      <c r="AF3553">
        <v>0.47494404862084705</v>
      </c>
      <c r="AG3553">
        <v>63875316</v>
      </c>
      <c r="AH3553">
        <v>372</v>
      </c>
      <c r="AI3553">
        <v>192.3</v>
      </c>
      <c r="AJ3553">
        <v>2</v>
      </c>
      <c r="AK3553">
        <v>29</v>
      </c>
      <c r="AL3553">
        <v>16</v>
      </c>
      <c r="AM3553">
        <v>7</v>
      </c>
      <c r="AN3553">
        <v>14.5</v>
      </c>
      <c r="AO3553">
        <v>0</v>
      </c>
    </row>
    <row r="3554" spans="32:41" x14ac:dyDescent="0.25">
      <c r="AF3554">
        <v>0.13987377550551672</v>
      </c>
      <c r="AG3554">
        <v>63877226</v>
      </c>
      <c r="AH3554">
        <v>42</v>
      </c>
      <c r="AI3554">
        <v>2152.0100000000002</v>
      </c>
      <c r="AJ3554">
        <v>20</v>
      </c>
      <c r="AK3554">
        <v>410</v>
      </c>
      <c r="AL3554">
        <v>125</v>
      </c>
      <c r="AM3554">
        <v>46</v>
      </c>
      <c r="AN3554">
        <v>20.5</v>
      </c>
      <c r="AO3554">
        <v>1</v>
      </c>
    </row>
    <row r="3555" spans="32:41" x14ac:dyDescent="0.25">
      <c r="AF3555">
        <v>0.37189701817512877</v>
      </c>
      <c r="AG3555">
        <v>63882249</v>
      </c>
      <c r="AH3555">
        <v>29</v>
      </c>
      <c r="AI3555">
        <v>1295</v>
      </c>
      <c r="AJ3555">
        <v>10</v>
      </c>
      <c r="AK3555">
        <v>61</v>
      </c>
      <c r="AL3555">
        <v>47</v>
      </c>
      <c r="AM3555">
        <v>22</v>
      </c>
      <c r="AN3555">
        <v>6.1</v>
      </c>
      <c r="AO3555">
        <v>1</v>
      </c>
    </row>
    <row r="3556" spans="32:41" x14ac:dyDescent="0.25">
      <c r="AF3556">
        <v>0.28298774530052528</v>
      </c>
      <c r="AG3556">
        <v>63885951</v>
      </c>
      <c r="AH3556">
        <v>53</v>
      </c>
      <c r="AI3556">
        <v>891.4</v>
      </c>
      <c r="AJ3556">
        <v>5</v>
      </c>
      <c r="AK3556">
        <v>57</v>
      </c>
      <c r="AL3556">
        <v>13</v>
      </c>
      <c r="AM3556">
        <v>7</v>
      </c>
      <c r="AN3556">
        <v>11.4</v>
      </c>
      <c r="AO3556">
        <v>1</v>
      </c>
    </row>
    <row r="3557" spans="32:41" x14ac:dyDescent="0.25">
      <c r="AF3557">
        <v>0.21061491045201552</v>
      </c>
      <c r="AG3557">
        <v>63888317</v>
      </c>
      <c r="AH3557">
        <v>80</v>
      </c>
      <c r="AI3557">
        <v>287.08</v>
      </c>
      <c r="AJ3557">
        <v>2</v>
      </c>
      <c r="AK3557">
        <v>22</v>
      </c>
      <c r="AL3557">
        <v>20</v>
      </c>
      <c r="AM3557">
        <v>5</v>
      </c>
      <c r="AN3557">
        <v>11</v>
      </c>
      <c r="AO3557">
        <v>0</v>
      </c>
    </row>
    <row r="3558" spans="32:41" x14ac:dyDescent="0.25">
      <c r="AF3558">
        <v>2.6924370734836889E-2</v>
      </c>
      <c r="AG3558">
        <v>63889079</v>
      </c>
      <c r="AH3558">
        <v>3</v>
      </c>
      <c r="AI3558">
        <v>170</v>
      </c>
      <c r="AJ3558">
        <v>1</v>
      </c>
      <c r="AK3558">
        <v>6</v>
      </c>
      <c r="AL3558">
        <v>2</v>
      </c>
      <c r="AM3558">
        <v>1</v>
      </c>
      <c r="AN3558">
        <v>6</v>
      </c>
      <c r="AO3558">
        <v>0</v>
      </c>
    </row>
    <row r="3559" spans="32:41" x14ac:dyDescent="0.25">
      <c r="AF3559">
        <v>0.25082914342684726</v>
      </c>
      <c r="AG3559">
        <v>63892126</v>
      </c>
      <c r="AH3559">
        <v>18</v>
      </c>
      <c r="AI3559">
        <v>2329.2199999999998</v>
      </c>
      <c r="AJ3559">
        <v>14</v>
      </c>
      <c r="AK3559">
        <v>246</v>
      </c>
      <c r="AL3559">
        <v>77</v>
      </c>
      <c r="AM3559">
        <v>33</v>
      </c>
      <c r="AN3559">
        <v>17.571428569999998</v>
      </c>
      <c r="AO3559">
        <v>1</v>
      </c>
    </row>
    <row r="3560" spans="32:41" x14ac:dyDescent="0.25">
      <c r="AF3560">
        <v>0.26260017832677962</v>
      </c>
      <c r="AG3560">
        <v>63892944</v>
      </c>
      <c r="AH3560">
        <v>219</v>
      </c>
      <c r="AI3560">
        <v>1575.49</v>
      </c>
      <c r="AJ3560">
        <v>12</v>
      </c>
      <c r="AK3560">
        <v>187</v>
      </c>
      <c r="AL3560">
        <v>95</v>
      </c>
      <c r="AM3560">
        <v>35</v>
      </c>
      <c r="AN3560">
        <v>15.58333333</v>
      </c>
      <c r="AO3560">
        <v>0</v>
      </c>
    </row>
    <row r="3561" spans="32:41" x14ac:dyDescent="0.25">
      <c r="AF3561">
        <v>7.0003584801711649E-2</v>
      </c>
      <c r="AG3561">
        <v>63893610</v>
      </c>
      <c r="AH3561">
        <v>4</v>
      </c>
      <c r="AI3561">
        <v>2765.77</v>
      </c>
      <c r="AJ3561">
        <v>21</v>
      </c>
      <c r="AK3561">
        <v>421</v>
      </c>
      <c r="AL3561">
        <v>308</v>
      </c>
      <c r="AM3561">
        <v>81</v>
      </c>
      <c r="AN3561">
        <v>20.047619050000002</v>
      </c>
      <c r="AO3561">
        <v>1</v>
      </c>
    </row>
    <row r="3562" spans="32:41" x14ac:dyDescent="0.25">
      <c r="AF3562">
        <v>0.33914817498723637</v>
      </c>
      <c r="AG3562">
        <v>63895796</v>
      </c>
      <c r="AH3562">
        <v>16</v>
      </c>
      <c r="AI3562">
        <v>335.47</v>
      </c>
      <c r="AJ3562">
        <v>3</v>
      </c>
      <c r="AK3562">
        <v>59</v>
      </c>
      <c r="AL3562">
        <v>20</v>
      </c>
      <c r="AM3562">
        <v>9</v>
      </c>
      <c r="AN3562">
        <v>19.666666670000001</v>
      </c>
      <c r="AO3562">
        <v>1</v>
      </c>
    </row>
    <row r="3563" spans="32:41" x14ac:dyDescent="0.25">
      <c r="AF3563">
        <v>0.38911402652275473</v>
      </c>
      <c r="AG3563">
        <v>63896950</v>
      </c>
      <c r="AH3563">
        <v>365</v>
      </c>
      <c r="AI3563">
        <v>276.44</v>
      </c>
      <c r="AJ3563">
        <v>2</v>
      </c>
      <c r="AK3563">
        <v>53</v>
      </c>
      <c r="AL3563">
        <v>30</v>
      </c>
      <c r="AM3563">
        <v>9</v>
      </c>
      <c r="AN3563">
        <v>26.5</v>
      </c>
      <c r="AO3563">
        <v>0</v>
      </c>
    </row>
    <row r="3564" spans="32:41" x14ac:dyDescent="0.25">
      <c r="AF3564">
        <v>0.31726778306284031</v>
      </c>
      <c r="AG3564">
        <v>63898376</v>
      </c>
      <c r="AH3564">
        <v>39</v>
      </c>
      <c r="AI3564">
        <v>1487.16</v>
      </c>
      <c r="AJ3564">
        <v>6</v>
      </c>
      <c r="AK3564">
        <v>22</v>
      </c>
      <c r="AL3564">
        <v>18</v>
      </c>
      <c r="AM3564">
        <v>8</v>
      </c>
      <c r="AN3564">
        <v>3.6666666669999999</v>
      </c>
      <c r="AO3564">
        <v>1</v>
      </c>
    </row>
    <row r="3565" spans="32:41" x14ac:dyDescent="0.25">
      <c r="AF3565">
        <v>0.46602212845195112</v>
      </c>
      <c r="AG3565">
        <v>63899042</v>
      </c>
      <c r="AH3565">
        <v>15</v>
      </c>
      <c r="AI3565">
        <v>240.5</v>
      </c>
      <c r="AJ3565">
        <v>2</v>
      </c>
      <c r="AK3565">
        <v>23</v>
      </c>
      <c r="AL3565">
        <v>22</v>
      </c>
      <c r="AM3565">
        <v>8</v>
      </c>
      <c r="AN3565">
        <v>11.5</v>
      </c>
      <c r="AO3565">
        <v>1</v>
      </c>
    </row>
    <row r="3566" spans="32:41" x14ac:dyDescent="0.25">
      <c r="AF3566">
        <v>0.23961004191115221</v>
      </c>
      <c r="AG3566">
        <v>63900072</v>
      </c>
      <c r="AH3566">
        <v>6</v>
      </c>
      <c r="AI3566">
        <v>194.4</v>
      </c>
      <c r="AJ3566">
        <v>2</v>
      </c>
      <c r="AK3566">
        <v>6</v>
      </c>
      <c r="AL3566">
        <v>3</v>
      </c>
      <c r="AM3566">
        <v>3</v>
      </c>
      <c r="AN3566">
        <v>3</v>
      </c>
      <c r="AO3566">
        <v>1</v>
      </c>
    </row>
    <row r="3567" spans="32:41" x14ac:dyDescent="0.25">
      <c r="AF3567">
        <v>0.11452731651676629</v>
      </c>
      <c r="AG3567">
        <v>63905078</v>
      </c>
      <c r="AH3567">
        <v>292</v>
      </c>
      <c r="AI3567">
        <v>279</v>
      </c>
      <c r="AJ3567">
        <v>1</v>
      </c>
      <c r="AK3567">
        <v>1</v>
      </c>
      <c r="AL3567">
        <v>1</v>
      </c>
      <c r="AM3567">
        <v>1</v>
      </c>
      <c r="AN3567">
        <v>1</v>
      </c>
      <c r="AO3567">
        <v>0</v>
      </c>
    </row>
    <row r="3568" spans="32:41" x14ac:dyDescent="0.25">
      <c r="AF3568">
        <v>0.49122085080930178</v>
      </c>
      <c r="AG3568">
        <v>63906679</v>
      </c>
      <c r="AH3568">
        <v>454</v>
      </c>
      <c r="AI3568">
        <v>107.2</v>
      </c>
      <c r="AJ3568">
        <v>1</v>
      </c>
      <c r="AK3568">
        <v>8</v>
      </c>
      <c r="AL3568">
        <v>5</v>
      </c>
      <c r="AM3568">
        <v>2</v>
      </c>
      <c r="AN3568">
        <v>8</v>
      </c>
      <c r="AO3568">
        <v>0</v>
      </c>
    </row>
    <row r="3569" spans="32:41" x14ac:dyDescent="0.25">
      <c r="AF3569">
        <v>0.22847498704223734</v>
      </c>
      <c r="AG3569">
        <v>63906817</v>
      </c>
      <c r="AH3569">
        <v>31</v>
      </c>
      <c r="AI3569">
        <v>1083.6099999999999</v>
      </c>
      <c r="AJ3569">
        <v>8</v>
      </c>
      <c r="AK3569">
        <v>108</v>
      </c>
      <c r="AL3569">
        <v>38</v>
      </c>
      <c r="AM3569">
        <v>17</v>
      </c>
      <c r="AN3569">
        <v>13.5</v>
      </c>
      <c r="AO3569">
        <v>1</v>
      </c>
    </row>
    <row r="3570" spans="32:41" x14ac:dyDescent="0.25">
      <c r="AF3570">
        <v>0.38689494760417253</v>
      </c>
      <c r="AG3570">
        <v>63913540</v>
      </c>
      <c r="AH3570">
        <v>114</v>
      </c>
      <c r="AI3570">
        <v>586.6</v>
      </c>
      <c r="AJ3570">
        <v>5</v>
      </c>
      <c r="AK3570">
        <v>47</v>
      </c>
      <c r="AL3570">
        <v>35</v>
      </c>
      <c r="AM3570">
        <v>12</v>
      </c>
      <c r="AN3570">
        <v>9.4</v>
      </c>
      <c r="AO3570">
        <v>1</v>
      </c>
    </row>
    <row r="3571" spans="32:41" x14ac:dyDescent="0.25">
      <c r="AF3571">
        <v>0.36195363649976342</v>
      </c>
      <c r="AG3571">
        <v>64089236</v>
      </c>
      <c r="AH3571">
        <v>111</v>
      </c>
      <c r="AI3571">
        <v>143.68</v>
      </c>
      <c r="AJ3571">
        <v>1</v>
      </c>
      <c r="AK3571">
        <v>23</v>
      </c>
      <c r="AL3571">
        <v>18</v>
      </c>
      <c r="AM3571">
        <v>1</v>
      </c>
      <c r="AN3571">
        <v>23</v>
      </c>
      <c r="AO3571">
        <v>0</v>
      </c>
    </row>
    <row r="3572" spans="32:41" x14ac:dyDescent="0.25">
      <c r="AF3572">
        <v>0.35902885053917155</v>
      </c>
      <c r="AG3572">
        <v>64198569</v>
      </c>
      <c r="AH3572">
        <v>8</v>
      </c>
      <c r="AI3572">
        <v>884.32</v>
      </c>
      <c r="AJ3572">
        <v>7</v>
      </c>
      <c r="AK3572">
        <v>92</v>
      </c>
      <c r="AL3572">
        <v>60</v>
      </c>
      <c r="AM3572">
        <v>25</v>
      </c>
      <c r="AN3572">
        <v>13.14285714</v>
      </c>
      <c r="AO3572">
        <v>1</v>
      </c>
    </row>
    <row r="3573" spans="32:41" x14ac:dyDescent="0.25">
      <c r="AF3573">
        <v>0.48430101592972974</v>
      </c>
      <c r="AG3573">
        <v>64282603</v>
      </c>
      <c r="AH3573">
        <v>359</v>
      </c>
      <c r="AI3573">
        <v>240.2</v>
      </c>
      <c r="AJ3573">
        <v>2</v>
      </c>
      <c r="AK3573">
        <v>27</v>
      </c>
      <c r="AL3573">
        <v>14</v>
      </c>
      <c r="AM3573">
        <v>3</v>
      </c>
      <c r="AN3573">
        <v>13.5</v>
      </c>
      <c r="AO3573">
        <v>0</v>
      </c>
    </row>
    <row r="3574" spans="32:41" x14ac:dyDescent="0.25">
      <c r="AF3574">
        <v>0.30937777676079714</v>
      </c>
      <c r="AG3574">
        <v>64441851</v>
      </c>
      <c r="AH3574">
        <v>391</v>
      </c>
      <c r="AI3574">
        <v>405.26</v>
      </c>
      <c r="AJ3574">
        <v>3</v>
      </c>
      <c r="AK3574">
        <v>8</v>
      </c>
      <c r="AL3574">
        <v>6</v>
      </c>
      <c r="AM3574">
        <v>5</v>
      </c>
      <c r="AN3574">
        <v>2.6666666669999999</v>
      </c>
      <c r="AO3574">
        <v>0</v>
      </c>
    </row>
    <row r="3575" spans="32:41" x14ac:dyDescent="0.25">
      <c r="AF3575">
        <v>0.27832459804698229</v>
      </c>
      <c r="AG3575">
        <v>64493717</v>
      </c>
      <c r="AH3575">
        <v>67</v>
      </c>
      <c r="AI3575">
        <v>3135.78</v>
      </c>
      <c r="AJ3575">
        <v>16</v>
      </c>
      <c r="AK3575">
        <v>55</v>
      </c>
      <c r="AL3575">
        <v>30</v>
      </c>
      <c r="AM3575">
        <v>21</v>
      </c>
      <c r="AN3575">
        <v>3.4375</v>
      </c>
      <c r="AO3575">
        <v>1</v>
      </c>
    </row>
    <row r="3576" spans="32:41" x14ac:dyDescent="0.25">
      <c r="AF3576">
        <v>0.30534781997967586</v>
      </c>
      <c r="AG3576">
        <v>65162057</v>
      </c>
      <c r="AH3576">
        <v>241</v>
      </c>
      <c r="AI3576">
        <v>2061.7600000000002</v>
      </c>
      <c r="AJ3576">
        <v>9</v>
      </c>
      <c r="AK3576">
        <v>288</v>
      </c>
      <c r="AL3576">
        <v>60</v>
      </c>
      <c r="AM3576">
        <v>21</v>
      </c>
      <c r="AN3576">
        <v>32</v>
      </c>
      <c r="AO3576">
        <v>0</v>
      </c>
    </row>
    <row r="3577" spans="32:41" x14ac:dyDescent="0.25">
      <c r="AF3577">
        <v>0.18749728452864878</v>
      </c>
      <c r="AG3577">
        <v>65506280</v>
      </c>
      <c r="AH3577">
        <v>44</v>
      </c>
      <c r="AI3577">
        <v>3342.54</v>
      </c>
      <c r="AJ3577">
        <v>14</v>
      </c>
      <c r="AK3577">
        <v>330</v>
      </c>
      <c r="AL3577">
        <v>159</v>
      </c>
      <c r="AM3577">
        <v>48</v>
      </c>
      <c r="AN3577">
        <v>23.571428569999998</v>
      </c>
      <c r="AO3577">
        <v>1</v>
      </c>
    </row>
    <row r="3578" spans="32:41" x14ac:dyDescent="0.25">
      <c r="AF3578">
        <v>0.380099492814444</v>
      </c>
      <c r="AG3578">
        <v>65506915</v>
      </c>
      <c r="AH3578">
        <v>359</v>
      </c>
      <c r="AI3578">
        <v>200.9</v>
      </c>
      <c r="AJ3578">
        <v>2</v>
      </c>
      <c r="AK3578">
        <v>22</v>
      </c>
      <c r="AL3578">
        <v>13</v>
      </c>
      <c r="AM3578">
        <v>5</v>
      </c>
      <c r="AN3578">
        <v>11</v>
      </c>
      <c r="AO3578">
        <v>0</v>
      </c>
    </row>
    <row r="3579" spans="32:41" x14ac:dyDescent="0.25">
      <c r="AF3579">
        <v>0.40966039198322945</v>
      </c>
      <c r="AG3579">
        <v>65515173</v>
      </c>
      <c r="AH3579">
        <v>111</v>
      </c>
      <c r="AI3579">
        <v>351.8</v>
      </c>
      <c r="AJ3579">
        <v>3</v>
      </c>
      <c r="AK3579">
        <v>67</v>
      </c>
      <c r="AL3579">
        <v>28</v>
      </c>
      <c r="AM3579">
        <v>8</v>
      </c>
      <c r="AN3579">
        <v>22.333333329999999</v>
      </c>
      <c r="AO3579">
        <v>1</v>
      </c>
    </row>
    <row r="3580" spans="32:41" x14ac:dyDescent="0.25">
      <c r="AF3580">
        <v>0.28516178460308172</v>
      </c>
      <c r="AG3580">
        <v>65527599</v>
      </c>
      <c r="AH3580">
        <v>5</v>
      </c>
      <c r="AI3580">
        <v>120.9</v>
      </c>
      <c r="AJ3580">
        <v>1</v>
      </c>
      <c r="AK3580">
        <v>7</v>
      </c>
      <c r="AL3580">
        <v>6</v>
      </c>
      <c r="AM3580">
        <v>2</v>
      </c>
      <c r="AN3580">
        <v>7</v>
      </c>
      <c r="AO3580">
        <v>1</v>
      </c>
    </row>
    <row r="3581" spans="32:41" x14ac:dyDescent="0.25">
      <c r="AF3581">
        <v>0.10642936641227907</v>
      </c>
      <c r="AG3581">
        <v>65529486</v>
      </c>
      <c r="AH3581">
        <v>1</v>
      </c>
      <c r="AI3581">
        <v>2141.2600000000002</v>
      </c>
      <c r="AJ3581">
        <v>16</v>
      </c>
      <c r="AK3581">
        <v>398</v>
      </c>
      <c r="AL3581">
        <v>110</v>
      </c>
      <c r="AM3581">
        <v>53</v>
      </c>
      <c r="AN3581">
        <v>24.875</v>
      </c>
      <c r="AO3581">
        <v>1</v>
      </c>
    </row>
    <row r="3582" spans="32:41" x14ac:dyDescent="0.25">
      <c r="AF3582">
        <v>0.24345602668417854</v>
      </c>
      <c r="AG3582">
        <v>65530783</v>
      </c>
      <c r="AH3582">
        <v>2</v>
      </c>
      <c r="AI3582">
        <v>1709.37</v>
      </c>
      <c r="AJ3582">
        <v>6</v>
      </c>
      <c r="AK3582">
        <v>53</v>
      </c>
      <c r="AL3582">
        <v>32</v>
      </c>
      <c r="AM3582">
        <v>13</v>
      </c>
      <c r="AN3582">
        <v>8.8333333330000006</v>
      </c>
      <c r="AO3582">
        <v>1</v>
      </c>
    </row>
    <row r="3583" spans="32:41" x14ac:dyDescent="0.25">
      <c r="AF3583">
        <v>0.40536210450972798</v>
      </c>
      <c r="AG3583">
        <v>65541345</v>
      </c>
      <c r="AH3583">
        <v>200</v>
      </c>
      <c r="AI3583">
        <v>774</v>
      </c>
      <c r="AJ3583">
        <v>1</v>
      </c>
      <c r="AK3583">
        <v>6</v>
      </c>
      <c r="AL3583">
        <v>1</v>
      </c>
      <c r="AM3583">
        <v>1</v>
      </c>
      <c r="AN3583">
        <v>6</v>
      </c>
      <c r="AO3583">
        <v>0</v>
      </c>
    </row>
    <row r="3584" spans="32:41" x14ac:dyDescent="0.25">
      <c r="AF3584">
        <v>6.9388214592613906E-3</v>
      </c>
      <c r="AG3584">
        <v>65542516</v>
      </c>
      <c r="AH3584">
        <v>70</v>
      </c>
      <c r="AI3584">
        <v>3487</v>
      </c>
      <c r="AJ3584">
        <v>1</v>
      </c>
      <c r="AK3584">
        <v>1</v>
      </c>
      <c r="AL3584">
        <v>1</v>
      </c>
      <c r="AM3584">
        <v>1</v>
      </c>
      <c r="AN3584">
        <v>1</v>
      </c>
      <c r="AO3584">
        <v>0</v>
      </c>
    </row>
    <row r="3585" spans="32:41" x14ac:dyDescent="0.25">
      <c r="AF3585">
        <v>0.27091637726949536</v>
      </c>
      <c r="AG3585">
        <v>65547289</v>
      </c>
      <c r="AH3585">
        <v>230</v>
      </c>
      <c r="AI3585">
        <v>273.58</v>
      </c>
      <c r="AJ3585">
        <v>1</v>
      </c>
      <c r="AK3585">
        <v>36</v>
      </c>
      <c r="AL3585">
        <v>11</v>
      </c>
      <c r="AM3585">
        <v>4</v>
      </c>
      <c r="AN3585">
        <v>36</v>
      </c>
      <c r="AO3585">
        <v>0</v>
      </c>
    </row>
    <row r="3586" spans="32:41" x14ac:dyDescent="0.25">
      <c r="AF3586">
        <v>0.42961092216122676</v>
      </c>
      <c r="AG3586">
        <v>65548599</v>
      </c>
      <c r="AH3586">
        <v>18</v>
      </c>
      <c r="AI3586">
        <v>1828.85</v>
      </c>
      <c r="AJ3586">
        <v>14</v>
      </c>
      <c r="AK3586">
        <v>124</v>
      </c>
      <c r="AL3586">
        <v>91</v>
      </c>
      <c r="AM3586">
        <v>40</v>
      </c>
      <c r="AN3586">
        <v>8.8571428569999995</v>
      </c>
      <c r="AO3586">
        <v>1</v>
      </c>
    </row>
    <row r="3587" spans="32:41" x14ac:dyDescent="0.25">
      <c r="AF3587">
        <v>0.1277511352477444</v>
      </c>
      <c r="AG3587">
        <v>65550863</v>
      </c>
      <c r="AH3587">
        <v>382</v>
      </c>
      <c r="AI3587">
        <v>41.7</v>
      </c>
      <c r="AJ3587">
        <v>1</v>
      </c>
      <c r="AK3587">
        <v>3</v>
      </c>
      <c r="AL3587">
        <v>2</v>
      </c>
      <c r="AM3587">
        <v>1</v>
      </c>
      <c r="AN3587">
        <v>3</v>
      </c>
      <c r="AO3587">
        <v>0</v>
      </c>
    </row>
    <row r="3588" spans="32:41" x14ac:dyDescent="0.25">
      <c r="AF3588">
        <v>7.7412843488606775E-3</v>
      </c>
      <c r="AG3588">
        <v>65552695</v>
      </c>
      <c r="AH3588">
        <v>388</v>
      </c>
      <c r="AI3588">
        <v>69</v>
      </c>
      <c r="AJ3588">
        <v>1</v>
      </c>
      <c r="AK3588">
        <v>1</v>
      </c>
      <c r="AL3588">
        <v>1</v>
      </c>
      <c r="AM3588">
        <v>1</v>
      </c>
      <c r="AN3588">
        <v>1</v>
      </c>
      <c r="AO3588">
        <v>0</v>
      </c>
    </row>
    <row r="3589" spans="32:41" x14ac:dyDescent="0.25">
      <c r="AF3589">
        <v>0.2184647567820186</v>
      </c>
      <c r="AG3589">
        <v>65556872</v>
      </c>
      <c r="AH3589">
        <v>61</v>
      </c>
      <c r="AI3589">
        <v>695.89</v>
      </c>
      <c r="AJ3589">
        <v>3</v>
      </c>
      <c r="AK3589">
        <v>58</v>
      </c>
      <c r="AL3589">
        <v>11</v>
      </c>
      <c r="AM3589">
        <v>6</v>
      </c>
      <c r="AN3589">
        <v>19.333333329999999</v>
      </c>
      <c r="AO3589">
        <v>1</v>
      </c>
    </row>
    <row r="3590" spans="32:41" x14ac:dyDescent="0.25">
      <c r="AF3590">
        <v>3.6419777805225317E-2</v>
      </c>
      <c r="AG3590">
        <v>65556911</v>
      </c>
      <c r="AH3590">
        <v>73</v>
      </c>
      <c r="AI3590">
        <v>316</v>
      </c>
      <c r="AJ3590">
        <v>1</v>
      </c>
      <c r="AK3590">
        <v>2</v>
      </c>
      <c r="AL3590">
        <v>1</v>
      </c>
      <c r="AM3590">
        <v>1</v>
      </c>
      <c r="AN3590">
        <v>2</v>
      </c>
      <c r="AO3590">
        <v>0</v>
      </c>
    </row>
    <row r="3591" spans="32:41" x14ac:dyDescent="0.25">
      <c r="AF3591">
        <v>0.34782901638185759</v>
      </c>
      <c r="AG3591">
        <v>65564467</v>
      </c>
      <c r="AH3591">
        <v>215</v>
      </c>
      <c r="AI3591">
        <v>272.95999999999998</v>
      </c>
      <c r="AJ3591">
        <v>2</v>
      </c>
      <c r="AK3591">
        <v>29</v>
      </c>
      <c r="AL3591">
        <v>9</v>
      </c>
      <c r="AM3591">
        <v>4</v>
      </c>
      <c r="AN3591">
        <v>14.5</v>
      </c>
      <c r="AO3591">
        <v>0</v>
      </c>
    </row>
    <row r="3592" spans="32:41" x14ac:dyDescent="0.25">
      <c r="AF3592">
        <v>0.17816909446630003</v>
      </c>
      <c r="AG3592">
        <v>65565869</v>
      </c>
      <c r="AH3592">
        <v>215</v>
      </c>
      <c r="AI3592">
        <v>212.76</v>
      </c>
      <c r="AJ3592">
        <v>2</v>
      </c>
      <c r="AK3592">
        <v>25</v>
      </c>
      <c r="AL3592">
        <v>9</v>
      </c>
      <c r="AM3592">
        <v>4</v>
      </c>
      <c r="AN3592">
        <v>12.5</v>
      </c>
      <c r="AO3592">
        <v>0</v>
      </c>
    </row>
    <row r="3593" spans="32:41" x14ac:dyDescent="0.25">
      <c r="AF3593">
        <v>0.29438942448686978</v>
      </c>
      <c r="AG3593">
        <v>65984026</v>
      </c>
      <c r="AH3593">
        <v>372</v>
      </c>
      <c r="AI3593">
        <v>2683.79</v>
      </c>
      <c r="AJ3593">
        <v>3</v>
      </c>
      <c r="AK3593">
        <v>56</v>
      </c>
      <c r="AL3593">
        <v>8</v>
      </c>
      <c r="AM3593">
        <v>7</v>
      </c>
      <c r="AN3593">
        <v>18.666666670000001</v>
      </c>
      <c r="AO3593">
        <v>0</v>
      </c>
    </row>
    <row r="3594" spans="32:41" x14ac:dyDescent="0.25">
      <c r="AF3594">
        <v>4.7880526845526239E-2</v>
      </c>
      <c r="AG3594">
        <v>66100177</v>
      </c>
      <c r="AH3594">
        <v>419</v>
      </c>
      <c r="AI3594">
        <v>17.100000000000001</v>
      </c>
      <c r="AJ3594">
        <v>1</v>
      </c>
      <c r="AK3594">
        <v>4</v>
      </c>
      <c r="AL3594">
        <v>2</v>
      </c>
      <c r="AM3594">
        <v>2</v>
      </c>
      <c r="AN3594">
        <v>4</v>
      </c>
      <c r="AO3594">
        <v>0</v>
      </c>
    </row>
    <row r="3595" spans="32:41" x14ac:dyDescent="0.25">
      <c r="AF3595">
        <v>5.8977968947424575E-3</v>
      </c>
      <c r="AG3595">
        <v>66172843</v>
      </c>
      <c r="AH3595">
        <v>398</v>
      </c>
      <c r="AI3595">
        <v>175.69</v>
      </c>
      <c r="AJ3595">
        <v>2</v>
      </c>
      <c r="AK3595">
        <v>26</v>
      </c>
      <c r="AL3595">
        <v>16</v>
      </c>
      <c r="AM3595">
        <v>7</v>
      </c>
      <c r="AN3595">
        <v>13</v>
      </c>
      <c r="AO3595">
        <v>0</v>
      </c>
    </row>
    <row r="3596" spans="32:41" x14ac:dyDescent="0.25">
      <c r="AF3596">
        <v>0.41573825559959943</v>
      </c>
      <c r="AG3596">
        <v>66358303</v>
      </c>
      <c r="AH3596">
        <v>412</v>
      </c>
      <c r="AI3596">
        <v>786.5</v>
      </c>
      <c r="AJ3596">
        <v>1</v>
      </c>
      <c r="AK3596">
        <v>3</v>
      </c>
      <c r="AL3596">
        <v>3</v>
      </c>
      <c r="AM3596">
        <v>3</v>
      </c>
      <c r="AN3596">
        <v>3</v>
      </c>
      <c r="AO3596">
        <v>0</v>
      </c>
    </row>
    <row r="3597" spans="32:41" x14ac:dyDescent="0.25">
      <c r="AF3597">
        <v>8.3422541831822739E-2</v>
      </c>
      <c r="AG3597">
        <v>66382221</v>
      </c>
      <c r="AH3597">
        <v>419</v>
      </c>
      <c r="AI3597">
        <v>17.100000000000001</v>
      </c>
      <c r="AJ3597">
        <v>1</v>
      </c>
      <c r="AK3597">
        <v>4</v>
      </c>
      <c r="AL3597">
        <v>2</v>
      </c>
      <c r="AM3597">
        <v>2</v>
      </c>
      <c r="AN3597">
        <v>4</v>
      </c>
      <c r="AO3597">
        <v>0</v>
      </c>
    </row>
    <row r="3598" spans="32:41" x14ac:dyDescent="0.25">
      <c r="AF3598">
        <v>0.43981136591353298</v>
      </c>
      <c r="AG3598">
        <v>66433008</v>
      </c>
      <c r="AH3598">
        <v>232</v>
      </c>
      <c r="AI3598">
        <v>1781</v>
      </c>
      <c r="AJ3598">
        <v>4</v>
      </c>
      <c r="AK3598">
        <v>16</v>
      </c>
      <c r="AL3598">
        <v>10</v>
      </c>
      <c r="AM3598">
        <v>6</v>
      </c>
      <c r="AN3598">
        <v>4</v>
      </c>
      <c r="AO3598">
        <v>0</v>
      </c>
    </row>
    <row r="3599" spans="32:41" x14ac:dyDescent="0.25">
      <c r="AF3599">
        <v>1.3285560971427746E-2</v>
      </c>
      <c r="AG3599">
        <v>66444431</v>
      </c>
      <c r="AH3599">
        <v>12</v>
      </c>
      <c r="AI3599">
        <v>780.74</v>
      </c>
      <c r="AJ3599">
        <v>4</v>
      </c>
      <c r="AK3599">
        <v>67</v>
      </c>
      <c r="AL3599">
        <v>34</v>
      </c>
      <c r="AM3599">
        <v>10</v>
      </c>
      <c r="AN3599">
        <v>16.75</v>
      </c>
      <c r="AO3599">
        <v>1</v>
      </c>
    </row>
    <row r="3600" spans="32:41" x14ac:dyDescent="0.25">
      <c r="AF3600">
        <v>0.15326728080800622</v>
      </c>
      <c r="AG3600">
        <v>66468974</v>
      </c>
      <c r="AH3600">
        <v>253</v>
      </c>
      <c r="AI3600">
        <v>239</v>
      </c>
      <c r="AJ3600">
        <v>1</v>
      </c>
      <c r="AK3600">
        <v>5</v>
      </c>
      <c r="AL3600">
        <v>5</v>
      </c>
      <c r="AM3600">
        <v>3</v>
      </c>
      <c r="AN3600">
        <v>5</v>
      </c>
      <c r="AO3600">
        <v>0</v>
      </c>
    </row>
    <row r="3601" spans="32:41" x14ac:dyDescent="0.25">
      <c r="AF3601">
        <v>0.41164067473457178</v>
      </c>
      <c r="AG3601">
        <v>66808313</v>
      </c>
      <c r="AH3601">
        <v>434</v>
      </c>
      <c r="AI3601">
        <v>102.18</v>
      </c>
      <c r="AJ3601">
        <v>1</v>
      </c>
      <c r="AK3601">
        <v>13</v>
      </c>
      <c r="AL3601">
        <v>8</v>
      </c>
      <c r="AM3601">
        <v>3</v>
      </c>
      <c r="AN3601">
        <v>13</v>
      </c>
      <c r="AO3601">
        <v>0</v>
      </c>
    </row>
    <row r="3602" spans="32:41" x14ac:dyDescent="0.25">
      <c r="AF3602">
        <v>0.2376111055539637</v>
      </c>
      <c r="AG3602">
        <v>66888276</v>
      </c>
      <c r="AH3602">
        <v>438</v>
      </c>
      <c r="AI3602">
        <v>281.82</v>
      </c>
      <c r="AJ3602">
        <v>1</v>
      </c>
      <c r="AK3602">
        <v>31</v>
      </c>
      <c r="AL3602">
        <v>16</v>
      </c>
      <c r="AM3602">
        <v>4</v>
      </c>
      <c r="AN3602">
        <v>31</v>
      </c>
      <c r="AO3602">
        <v>0</v>
      </c>
    </row>
    <row r="3603" spans="32:41" x14ac:dyDescent="0.25">
      <c r="AF3603">
        <v>6.7370904271076726E-2</v>
      </c>
      <c r="AG3603">
        <v>67288067</v>
      </c>
      <c r="AH3603">
        <v>441</v>
      </c>
      <c r="AI3603">
        <v>116.25</v>
      </c>
      <c r="AJ3603">
        <v>1</v>
      </c>
      <c r="AK3603">
        <v>3</v>
      </c>
      <c r="AL3603">
        <v>3</v>
      </c>
      <c r="AM3603">
        <v>3</v>
      </c>
      <c r="AN3603">
        <v>3</v>
      </c>
      <c r="AO3603">
        <v>0</v>
      </c>
    </row>
    <row r="3604" spans="32:41" x14ac:dyDescent="0.25">
      <c r="AF3604">
        <v>0.30927468578724193</v>
      </c>
      <c r="AG3604">
        <v>67614468</v>
      </c>
      <c r="AH3604">
        <v>307</v>
      </c>
      <c r="AI3604">
        <v>473.39</v>
      </c>
      <c r="AJ3604">
        <v>5</v>
      </c>
      <c r="AK3604">
        <v>97</v>
      </c>
      <c r="AL3604">
        <v>13</v>
      </c>
      <c r="AM3604">
        <v>7</v>
      </c>
      <c r="AN3604">
        <v>19.399999999999999</v>
      </c>
      <c r="AO3604">
        <v>0</v>
      </c>
    </row>
    <row r="3605" spans="32:41" x14ac:dyDescent="0.25">
      <c r="AF3605">
        <v>6.5596872372565507E-2</v>
      </c>
      <c r="AG3605">
        <v>67857057</v>
      </c>
      <c r="AH3605">
        <v>427</v>
      </c>
      <c r="AI3605">
        <v>100.3</v>
      </c>
      <c r="AJ3605">
        <v>1</v>
      </c>
      <c r="AK3605">
        <v>7</v>
      </c>
      <c r="AL3605">
        <v>4</v>
      </c>
      <c r="AM3605">
        <v>3</v>
      </c>
      <c r="AN3605">
        <v>7</v>
      </c>
      <c r="AO3605">
        <v>0</v>
      </c>
    </row>
    <row r="3606" spans="32:41" x14ac:dyDescent="0.25">
      <c r="AF3606">
        <v>0.35297507232563763</v>
      </c>
      <c r="AG3606">
        <v>68231709</v>
      </c>
      <c r="AH3606">
        <v>369</v>
      </c>
      <c r="AI3606">
        <v>184</v>
      </c>
      <c r="AJ3606">
        <v>2</v>
      </c>
      <c r="AK3606">
        <v>6</v>
      </c>
      <c r="AL3606">
        <v>4</v>
      </c>
      <c r="AM3606">
        <v>4</v>
      </c>
      <c r="AN3606">
        <v>3</v>
      </c>
      <c r="AO3606">
        <v>0</v>
      </c>
    </row>
    <row r="3607" spans="32:41" x14ac:dyDescent="0.25">
      <c r="AF3607">
        <v>0.45737319880409366</v>
      </c>
      <c r="AG3607">
        <v>68275073</v>
      </c>
      <c r="AH3607">
        <v>447</v>
      </c>
      <c r="AI3607">
        <v>108.1</v>
      </c>
      <c r="AJ3607">
        <v>1</v>
      </c>
      <c r="AK3607">
        <v>14</v>
      </c>
      <c r="AL3607">
        <v>11</v>
      </c>
      <c r="AM3607">
        <v>4</v>
      </c>
      <c r="AN3607">
        <v>14</v>
      </c>
      <c r="AO3607">
        <v>0</v>
      </c>
    </row>
    <row r="3608" spans="32:41" x14ac:dyDescent="0.25">
      <c r="AF3608">
        <v>0.12701717585723449</v>
      </c>
      <c r="AG3608">
        <v>68359692</v>
      </c>
      <c r="AH3608">
        <v>421</v>
      </c>
      <c r="AI3608">
        <v>101.7</v>
      </c>
      <c r="AJ3608">
        <v>1</v>
      </c>
      <c r="AK3608">
        <v>13</v>
      </c>
      <c r="AL3608">
        <v>11</v>
      </c>
      <c r="AM3608">
        <v>6</v>
      </c>
      <c r="AN3608">
        <v>13</v>
      </c>
      <c r="AO3608">
        <v>0</v>
      </c>
    </row>
    <row r="3609" spans="32:41" x14ac:dyDescent="0.25">
      <c r="AF3609">
        <v>0.17294603245141837</v>
      </c>
      <c r="AG3609">
        <v>68629927</v>
      </c>
      <c r="AH3609">
        <v>212</v>
      </c>
      <c r="AI3609">
        <v>311.60000000000002</v>
      </c>
      <c r="AJ3609">
        <v>2</v>
      </c>
      <c r="AK3609">
        <v>25</v>
      </c>
      <c r="AL3609">
        <v>7</v>
      </c>
      <c r="AM3609">
        <v>4</v>
      </c>
      <c r="AN3609">
        <v>12.5</v>
      </c>
      <c r="AO3609">
        <v>0</v>
      </c>
    </row>
    <row r="3610" spans="32:41" x14ac:dyDescent="0.25">
      <c r="AF3610">
        <v>1.0918712214193493E-2</v>
      </c>
      <c r="AG3610">
        <v>69032443</v>
      </c>
      <c r="AH3610">
        <v>383</v>
      </c>
      <c r="AI3610">
        <v>367.17</v>
      </c>
      <c r="AJ3610">
        <v>4</v>
      </c>
      <c r="AK3610">
        <v>53</v>
      </c>
      <c r="AL3610">
        <v>9</v>
      </c>
      <c r="AM3610">
        <v>6</v>
      </c>
      <c r="AN3610">
        <v>13.25</v>
      </c>
      <c r="AO3610">
        <v>0</v>
      </c>
    </row>
    <row r="3611" spans="32:41" x14ac:dyDescent="0.25">
      <c r="AF3611">
        <v>0.46335008840046488</v>
      </c>
      <c r="AG3611">
        <v>69144848</v>
      </c>
      <c r="AH3611">
        <v>392</v>
      </c>
      <c r="AI3611">
        <v>339.2</v>
      </c>
      <c r="AJ3611">
        <v>3</v>
      </c>
      <c r="AK3611">
        <v>7</v>
      </c>
      <c r="AL3611">
        <v>4</v>
      </c>
      <c r="AM3611">
        <v>4</v>
      </c>
      <c r="AN3611">
        <v>2.3333333330000001</v>
      </c>
      <c r="AO3611">
        <v>0</v>
      </c>
    </row>
    <row r="3612" spans="32:41" x14ac:dyDescent="0.25">
      <c r="AF3612">
        <v>0.36185200547703589</v>
      </c>
      <c r="AG3612">
        <v>69192887</v>
      </c>
      <c r="AH3612">
        <v>419</v>
      </c>
      <c r="AI3612">
        <v>97.93</v>
      </c>
      <c r="AJ3612">
        <v>1</v>
      </c>
      <c r="AK3612">
        <v>11</v>
      </c>
      <c r="AL3612">
        <v>7</v>
      </c>
      <c r="AM3612">
        <v>2</v>
      </c>
      <c r="AN3612">
        <v>11</v>
      </c>
      <c r="AO3612">
        <v>0</v>
      </c>
    </row>
    <row r="3613" spans="32:41" x14ac:dyDescent="0.25">
      <c r="AF3613">
        <v>0.31049400583625397</v>
      </c>
      <c r="AG3613">
        <v>69408114</v>
      </c>
      <c r="AH3613">
        <v>375</v>
      </c>
      <c r="AI3613">
        <v>623.9</v>
      </c>
      <c r="AJ3613">
        <v>5</v>
      </c>
      <c r="AK3613">
        <v>40</v>
      </c>
      <c r="AL3613">
        <v>8</v>
      </c>
      <c r="AM3613">
        <v>5</v>
      </c>
      <c r="AN3613">
        <v>8</v>
      </c>
      <c r="AO3613">
        <v>0</v>
      </c>
    </row>
    <row r="3614" spans="32:41" x14ac:dyDescent="0.25">
      <c r="AF3614">
        <v>0.16917776527122563</v>
      </c>
      <c r="AG3614">
        <v>69408849</v>
      </c>
      <c r="AH3614">
        <v>216</v>
      </c>
      <c r="AI3614">
        <v>271.39999999999998</v>
      </c>
      <c r="AJ3614">
        <v>2</v>
      </c>
      <c r="AK3614">
        <v>21</v>
      </c>
      <c r="AL3614">
        <v>8</v>
      </c>
      <c r="AM3614">
        <v>4</v>
      </c>
      <c r="AN3614">
        <v>10.5</v>
      </c>
      <c r="AO3614">
        <v>0</v>
      </c>
    </row>
    <row r="3615" spans="32:41" x14ac:dyDescent="0.25">
      <c r="AF3615">
        <v>0.11079555349260317</v>
      </c>
      <c r="AG3615">
        <v>69411953</v>
      </c>
      <c r="AH3615">
        <v>421</v>
      </c>
      <c r="AI3615">
        <v>128.4</v>
      </c>
      <c r="AJ3615">
        <v>1</v>
      </c>
      <c r="AK3615">
        <v>17</v>
      </c>
      <c r="AL3615">
        <v>2</v>
      </c>
      <c r="AM3615">
        <v>2</v>
      </c>
      <c r="AN3615">
        <v>17</v>
      </c>
      <c r="AO3615">
        <v>0</v>
      </c>
    </row>
    <row r="3616" spans="32:41" x14ac:dyDescent="0.25">
      <c r="AF3616">
        <v>0.29851290390289298</v>
      </c>
      <c r="AG3616">
        <v>69414384</v>
      </c>
      <c r="AH3616">
        <v>216</v>
      </c>
      <c r="AI3616">
        <v>271.39999999999998</v>
      </c>
      <c r="AJ3616">
        <v>2</v>
      </c>
      <c r="AK3616">
        <v>21</v>
      </c>
      <c r="AL3616">
        <v>8</v>
      </c>
      <c r="AM3616">
        <v>4</v>
      </c>
      <c r="AN3616">
        <v>10.5</v>
      </c>
      <c r="AO3616">
        <v>0</v>
      </c>
    </row>
    <row r="3617" spans="32:41" x14ac:dyDescent="0.25">
      <c r="AF3617">
        <v>0.14795701487021817</v>
      </c>
      <c r="AG3617">
        <v>69430320</v>
      </c>
      <c r="AH3617">
        <v>391</v>
      </c>
      <c r="AI3617">
        <v>450</v>
      </c>
      <c r="AJ3617">
        <v>4</v>
      </c>
      <c r="AK3617">
        <v>52</v>
      </c>
      <c r="AL3617">
        <v>8</v>
      </c>
      <c r="AM3617">
        <v>5</v>
      </c>
      <c r="AN3617">
        <v>13</v>
      </c>
      <c r="AO3617">
        <v>0</v>
      </c>
    </row>
    <row r="3618" spans="32:41" x14ac:dyDescent="0.25">
      <c r="AF3618">
        <v>0.13411240140587721</v>
      </c>
      <c r="AG3618">
        <v>69445529</v>
      </c>
      <c r="AH3618">
        <v>212</v>
      </c>
      <c r="AI3618">
        <v>259.11</v>
      </c>
      <c r="AJ3618">
        <v>2</v>
      </c>
      <c r="AK3618">
        <v>26</v>
      </c>
      <c r="AL3618">
        <v>10</v>
      </c>
      <c r="AM3618">
        <v>5</v>
      </c>
      <c r="AN3618">
        <v>13</v>
      </c>
      <c r="AO3618">
        <v>0</v>
      </c>
    </row>
    <row r="3619" spans="32:41" x14ac:dyDescent="0.25">
      <c r="AF3619">
        <v>0.1453380908173133</v>
      </c>
      <c r="AG3619">
        <v>69450042</v>
      </c>
      <c r="AH3619">
        <v>215</v>
      </c>
      <c r="AI3619">
        <v>271.55</v>
      </c>
      <c r="AJ3619">
        <v>2</v>
      </c>
      <c r="AK3619">
        <v>20</v>
      </c>
      <c r="AL3619">
        <v>7</v>
      </c>
      <c r="AM3619">
        <v>4</v>
      </c>
      <c r="AN3619">
        <v>10</v>
      </c>
      <c r="AO3619">
        <v>0</v>
      </c>
    </row>
    <row r="3620" spans="32:41" x14ac:dyDescent="0.25">
      <c r="AF3620">
        <v>5.5695079152049742E-2</v>
      </c>
      <c r="AG3620">
        <v>69451634</v>
      </c>
      <c r="AH3620">
        <v>226</v>
      </c>
      <c r="AI3620">
        <v>180</v>
      </c>
      <c r="AJ3620">
        <v>1</v>
      </c>
      <c r="AK3620">
        <v>11</v>
      </c>
      <c r="AL3620">
        <v>2</v>
      </c>
      <c r="AM3620">
        <v>1</v>
      </c>
      <c r="AN3620">
        <v>11</v>
      </c>
      <c r="AO3620">
        <v>0</v>
      </c>
    </row>
    <row r="3621" spans="32:41" x14ac:dyDescent="0.25">
      <c r="AF3621">
        <v>0.48804957431159612</v>
      </c>
      <c r="AG3621">
        <v>69453769</v>
      </c>
      <c r="AH3621">
        <v>424</v>
      </c>
      <c r="AI3621">
        <v>48</v>
      </c>
      <c r="AJ3621">
        <v>1</v>
      </c>
      <c r="AK3621">
        <v>3</v>
      </c>
      <c r="AL3621">
        <v>2</v>
      </c>
      <c r="AM3621">
        <v>2</v>
      </c>
      <c r="AN3621">
        <v>3</v>
      </c>
      <c r="AO3621">
        <v>0</v>
      </c>
    </row>
    <row r="3622" spans="32:41" x14ac:dyDescent="0.25">
      <c r="AF3622">
        <v>0.47673135757300689</v>
      </c>
      <c r="AG3622">
        <v>69539053</v>
      </c>
      <c r="AH3622">
        <v>391</v>
      </c>
      <c r="AI3622">
        <v>488.22</v>
      </c>
      <c r="AJ3622">
        <v>4</v>
      </c>
      <c r="AK3622">
        <v>70</v>
      </c>
      <c r="AL3622">
        <v>16</v>
      </c>
      <c r="AM3622">
        <v>6</v>
      </c>
      <c r="AN3622">
        <v>17.5</v>
      </c>
      <c r="AO3622">
        <v>0</v>
      </c>
    </row>
    <row r="3623" spans="32:41" x14ac:dyDescent="0.25">
      <c r="AF3623">
        <v>0.13848089753861559</v>
      </c>
      <c r="AG3623">
        <v>69547435</v>
      </c>
      <c r="AH3623">
        <v>384</v>
      </c>
      <c r="AI3623">
        <v>414.43</v>
      </c>
      <c r="AJ3623">
        <v>4</v>
      </c>
      <c r="AK3623">
        <v>17</v>
      </c>
      <c r="AL3623">
        <v>9</v>
      </c>
      <c r="AM3623">
        <v>8</v>
      </c>
      <c r="AN3623">
        <v>4.25</v>
      </c>
      <c r="AO3623">
        <v>0</v>
      </c>
    </row>
    <row r="3624" spans="32:41" x14ac:dyDescent="0.25">
      <c r="AF3624">
        <v>0.23799519076348707</v>
      </c>
      <c r="AG3624">
        <v>69551985</v>
      </c>
      <c r="AH3624">
        <v>414</v>
      </c>
      <c r="AI3624">
        <v>94.28</v>
      </c>
      <c r="AJ3624">
        <v>1</v>
      </c>
      <c r="AK3624">
        <v>8</v>
      </c>
      <c r="AL3624">
        <v>3</v>
      </c>
      <c r="AM3624">
        <v>2</v>
      </c>
      <c r="AN3624">
        <v>8</v>
      </c>
      <c r="AO3624">
        <v>0</v>
      </c>
    </row>
    <row r="3625" spans="32:41" x14ac:dyDescent="0.25">
      <c r="AF3625">
        <v>0.29414746937152536</v>
      </c>
      <c r="AG3625">
        <v>69554183</v>
      </c>
      <c r="AH3625">
        <v>215</v>
      </c>
      <c r="AI3625">
        <v>284.55</v>
      </c>
      <c r="AJ3625">
        <v>2</v>
      </c>
      <c r="AK3625">
        <v>21</v>
      </c>
      <c r="AL3625">
        <v>7</v>
      </c>
      <c r="AM3625">
        <v>4</v>
      </c>
      <c r="AN3625">
        <v>10.5</v>
      </c>
      <c r="AO3625">
        <v>0</v>
      </c>
    </row>
    <row r="3626" spans="32:41" x14ac:dyDescent="0.25">
      <c r="AF3626">
        <v>6.4960045225679774E-2</v>
      </c>
      <c r="AG3626">
        <v>69558749</v>
      </c>
      <c r="AH3626">
        <v>424</v>
      </c>
      <c r="AI3626">
        <v>48</v>
      </c>
      <c r="AJ3626">
        <v>1</v>
      </c>
      <c r="AK3626">
        <v>3</v>
      </c>
      <c r="AL3626">
        <v>2</v>
      </c>
      <c r="AM3626">
        <v>2</v>
      </c>
      <c r="AN3626">
        <v>3</v>
      </c>
      <c r="AO3626">
        <v>0</v>
      </c>
    </row>
    <row r="3627" spans="32:41" x14ac:dyDescent="0.25">
      <c r="AF3627">
        <v>0.28011770349554599</v>
      </c>
      <c r="AG3627">
        <v>69577083</v>
      </c>
      <c r="AH3627">
        <v>366</v>
      </c>
      <c r="AI3627">
        <v>1190.7</v>
      </c>
      <c r="AJ3627">
        <v>6</v>
      </c>
      <c r="AK3627">
        <v>55</v>
      </c>
      <c r="AL3627">
        <v>17</v>
      </c>
      <c r="AM3627">
        <v>11</v>
      </c>
      <c r="AN3627">
        <v>9.1666666669999994</v>
      </c>
      <c r="AO3627">
        <v>0</v>
      </c>
    </row>
    <row r="3628" spans="32:41" x14ac:dyDescent="0.25">
      <c r="AF3628">
        <v>0.17287891137546629</v>
      </c>
      <c r="AG3628">
        <v>69606859</v>
      </c>
      <c r="AH3628">
        <v>410</v>
      </c>
      <c r="AI3628">
        <v>111.6</v>
      </c>
      <c r="AJ3628">
        <v>1</v>
      </c>
      <c r="AK3628">
        <v>3</v>
      </c>
      <c r="AL3628">
        <v>3</v>
      </c>
      <c r="AM3628">
        <v>3</v>
      </c>
      <c r="AN3628">
        <v>3</v>
      </c>
      <c r="AO3628">
        <v>0</v>
      </c>
    </row>
    <row r="3629" spans="32:41" x14ac:dyDescent="0.25">
      <c r="AF3629">
        <v>0.4022867606405407</v>
      </c>
      <c r="AG3629">
        <v>69611961</v>
      </c>
      <c r="AH3629">
        <v>377</v>
      </c>
      <c r="AI3629">
        <v>369.05</v>
      </c>
      <c r="AJ3629">
        <v>4</v>
      </c>
      <c r="AK3629">
        <v>42</v>
      </c>
      <c r="AL3629">
        <v>8</v>
      </c>
      <c r="AM3629">
        <v>6</v>
      </c>
      <c r="AN3629">
        <v>10.5</v>
      </c>
      <c r="AO3629">
        <v>0</v>
      </c>
    </row>
    <row r="3630" spans="32:41" x14ac:dyDescent="0.25">
      <c r="AF3630">
        <v>0.20418362293648717</v>
      </c>
      <c r="AG3630">
        <v>69631986</v>
      </c>
      <c r="AH3630">
        <v>412</v>
      </c>
      <c r="AI3630">
        <v>98.8</v>
      </c>
      <c r="AJ3630">
        <v>1</v>
      </c>
      <c r="AK3630">
        <v>15</v>
      </c>
      <c r="AL3630">
        <v>4</v>
      </c>
      <c r="AM3630">
        <v>2</v>
      </c>
      <c r="AN3630">
        <v>15</v>
      </c>
      <c r="AO3630">
        <v>0</v>
      </c>
    </row>
    <row r="3631" spans="32:41" x14ac:dyDescent="0.25">
      <c r="AF3631">
        <v>0.47334612359888062</v>
      </c>
      <c r="AG3631">
        <v>69636964</v>
      </c>
      <c r="AH3631">
        <v>377</v>
      </c>
      <c r="AI3631">
        <v>370.89</v>
      </c>
      <c r="AJ3631">
        <v>4</v>
      </c>
      <c r="AK3631">
        <v>72</v>
      </c>
      <c r="AL3631">
        <v>8</v>
      </c>
      <c r="AM3631">
        <v>6</v>
      </c>
      <c r="AN3631">
        <v>18</v>
      </c>
      <c r="AO3631">
        <v>0</v>
      </c>
    </row>
    <row r="3632" spans="32:41" x14ac:dyDescent="0.25">
      <c r="AF3632">
        <v>9.5378683541713416E-2</v>
      </c>
      <c r="AG3632">
        <v>69640311</v>
      </c>
      <c r="AH3632">
        <v>403</v>
      </c>
      <c r="AI3632">
        <v>199.76</v>
      </c>
      <c r="AJ3632">
        <v>2</v>
      </c>
      <c r="AK3632">
        <v>28</v>
      </c>
      <c r="AL3632">
        <v>5</v>
      </c>
      <c r="AM3632">
        <v>3</v>
      </c>
      <c r="AN3632">
        <v>14</v>
      </c>
      <c r="AO3632">
        <v>0</v>
      </c>
    </row>
    <row r="3633" spans="32:41" x14ac:dyDescent="0.25">
      <c r="AF3633">
        <v>0.46996981911671032</v>
      </c>
      <c r="AG3633">
        <v>69724571</v>
      </c>
      <c r="AH3633">
        <v>215</v>
      </c>
      <c r="AI3633">
        <v>111</v>
      </c>
      <c r="AJ3633">
        <v>1</v>
      </c>
      <c r="AK3633">
        <v>7</v>
      </c>
      <c r="AL3633">
        <v>3</v>
      </c>
      <c r="AM3633">
        <v>1</v>
      </c>
      <c r="AN3633">
        <v>7</v>
      </c>
      <c r="AO3633">
        <v>0</v>
      </c>
    </row>
    <row r="3634" spans="32:41" x14ac:dyDescent="0.25">
      <c r="AF3634">
        <v>0.21081868107468993</v>
      </c>
      <c r="AG3634">
        <v>69731371</v>
      </c>
      <c r="AH3634">
        <v>417</v>
      </c>
      <c r="AI3634">
        <v>122.3</v>
      </c>
      <c r="AJ3634">
        <v>1</v>
      </c>
      <c r="AK3634">
        <v>12</v>
      </c>
      <c r="AL3634">
        <v>4</v>
      </c>
      <c r="AM3634">
        <v>2</v>
      </c>
      <c r="AN3634">
        <v>12</v>
      </c>
      <c r="AO3634">
        <v>0</v>
      </c>
    </row>
    <row r="3635" spans="32:41" x14ac:dyDescent="0.25">
      <c r="AF3635">
        <v>0.45148569396624083</v>
      </c>
      <c r="AG3635">
        <v>69735869</v>
      </c>
      <c r="AH3635">
        <v>386</v>
      </c>
      <c r="AI3635">
        <v>364.81</v>
      </c>
      <c r="AJ3635">
        <v>4</v>
      </c>
      <c r="AK3635">
        <v>31</v>
      </c>
      <c r="AL3635">
        <v>11</v>
      </c>
      <c r="AM3635">
        <v>5</v>
      </c>
      <c r="AN3635">
        <v>7.75</v>
      </c>
      <c r="AO3635">
        <v>0</v>
      </c>
    </row>
    <row r="3636" spans="32:41" x14ac:dyDescent="0.25">
      <c r="AF3636">
        <v>0.4645581660280278</v>
      </c>
      <c r="AG3636">
        <v>69761705</v>
      </c>
      <c r="AH3636">
        <v>455</v>
      </c>
      <c r="AI3636">
        <v>93.98</v>
      </c>
      <c r="AJ3636">
        <v>1</v>
      </c>
      <c r="AK3636">
        <v>20</v>
      </c>
      <c r="AL3636">
        <v>11</v>
      </c>
      <c r="AM3636">
        <v>2</v>
      </c>
      <c r="AN3636">
        <v>20</v>
      </c>
      <c r="AO3636">
        <v>0</v>
      </c>
    </row>
    <row r="3637" spans="32:41" x14ac:dyDescent="0.25">
      <c r="AF3637">
        <v>0.11351126151473989</v>
      </c>
      <c r="AG3637">
        <v>69767011</v>
      </c>
      <c r="AH3637">
        <v>420</v>
      </c>
      <c r="AI3637">
        <v>194.7</v>
      </c>
      <c r="AJ3637">
        <v>1</v>
      </c>
      <c r="AK3637">
        <v>4</v>
      </c>
      <c r="AL3637">
        <v>3</v>
      </c>
      <c r="AM3637">
        <v>3</v>
      </c>
      <c r="AN3637">
        <v>4</v>
      </c>
      <c r="AO3637">
        <v>0</v>
      </c>
    </row>
    <row r="3638" spans="32:41" x14ac:dyDescent="0.25">
      <c r="AF3638">
        <v>4.6301868687363523E-2</v>
      </c>
      <c r="AG3638">
        <v>69772321</v>
      </c>
      <c r="AH3638">
        <v>377</v>
      </c>
      <c r="AI3638">
        <v>380.05</v>
      </c>
      <c r="AJ3638">
        <v>4</v>
      </c>
      <c r="AK3638">
        <v>41</v>
      </c>
      <c r="AL3638">
        <v>8</v>
      </c>
      <c r="AM3638">
        <v>6</v>
      </c>
      <c r="AN3638">
        <v>10.25</v>
      </c>
      <c r="AO3638">
        <v>0</v>
      </c>
    </row>
    <row r="3639" spans="32:41" x14ac:dyDescent="0.25">
      <c r="AF3639">
        <v>0.49737202067960862</v>
      </c>
      <c r="AG3639">
        <v>69797154</v>
      </c>
      <c r="AH3639">
        <v>377</v>
      </c>
      <c r="AI3639">
        <v>365.58</v>
      </c>
      <c r="AJ3639">
        <v>4</v>
      </c>
      <c r="AK3639">
        <v>74</v>
      </c>
      <c r="AL3639">
        <v>8</v>
      </c>
      <c r="AM3639">
        <v>6</v>
      </c>
      <c r="AN3639">
        <v>18.5</v>
      </c>
      <c r="AO3639">
        <v>0</v>
      </c>
    </row>
    <row r="3640" spans="32:41" x14ac:dyDescent="0.25">
      <c r="AF3640">
        <v>0.14099817234591194</v>
      </c>
      <c r="AG3640">
        <v>69797317</v>
      </c>
      <c r="AH3640">
        <v>227</v>
      </c>
      <c r="AI3640">
        <v>233.3</v>
      </c>
      <c r="AJ3640">
        <v>2</v>
      </c>
      <c r="AK3640">
        <v>19</v>
      </c>
      <c r="AL3640">
        <v>7</v>
      </c>
      <c r="AM3640">
        <v>3</v>
      </c>
      <c r="AN3640">
        <v>9.5</v>
      </c>
      <c r="AO3640">
        <v>0</v>
      </c>
    </row>
    <row r="3641" spans="32:41" x14ac:dyDescent="0.25">
      <c r="AF3641">
        <v>0.14367843828942772</v>
      </c>
      <c r="AG3641">
        <v>69830151</v>
      </c>
      <c r="AH3641">
        <v>227</v>
      </c>
      <c r="AI3641">
        <v>307.3</v>
      </c>
      <c r="AJ3641">
        <v>2</v>
      </c>
      <c r="AK3641">
        <v>24</v>
      </c>
      <c r="AL3641">
        <v>7</v>
      </c>
      <c r="AM3641">
        <v>3</v>
      </c>
      <c r="AN3641">
        <v>12</v>
      </c>
      <c r="AO3641">
        <v>0</v>
      </c>
    </row>
    <row r="3642" spans="32:41" x14ac:dyDescent="0.25">
      <c r="AF3642">
        <v>0.49660346823620227</v>
      </c>
      <c r="AG3642">
        <v>69845703</v>
      </c>
      <c r="AH3642">
        <v>227</v>
      </c>
      <c r="AI3642">
        <v>307.3</v>
      </c>
      <c r="AJ3642">
        <v>2</v>
      </c>
      <c r="AK3642">
        <v>24</v>
      </c>
      <c r="AL3642">
        <v>7</v>
      </c>
      <c r="AM3642">
        <v>3</v>
      </c>
      <c r="AN3642">
        <v>12</v>
      </c>
      <c r="AO3642">
        <v>0</v>
      </c>
    </row>
    <row r="3643" spans="32:41" x14ac:dyDescent="0.25">
      <c r="AF3643">
        <v>0.36350715386206789</v>
      </c>
      <c r="AG3643">
        <v>69862007</v>
      </c>
      <c r="AH3643">
        <v>417</v>
      </c>
      <c r="AI3643">
        <v>103.4</v>
      </c>
      <c r="AJ3643">
        <v>1</v>
      </c>
      <c r="AK3643">
        <v>6</v>
      </c>
      <c r="AL3643">
        <v>5</v>
      </c>
      <c r="AM3643">
        <v>2</v>
      </c>
      <c r="AN3643">
        <v>6</v>
      </c>
      <c r="AO3643">
        <v>0</v>
      </c>
    </row>
    <row r="3644" spans="32:41" x14ac:dyDescent="0.25">
      <c r="AF3644">
        <v>0.18418694356516474</v>
      </c>
      <c r="AG3644">
        <v>69867315</v>
      </c>
      <c r="AH3644">
        <v>226</v>
      </c>
      <c r="AI3644">
        <v>1028.26</v>
      </c>
      <c r="AJ3644">
        <v>5</v>
      </c>
      <c r="AK3644">
        <v>83</v>
      </c>
      <c r="AL3644">
        <v>19</v>
      </c>
      <c r="AM3644">
        <v>11</v>
      </c>
      <c r="AN3644">
        <v>16.600000000000001</v>
      </c>
      <c r="AO3644">
        <v>0</v>
      </c>
    </row>
    <row r="3645" spans="32:41" x14ac:dyDescent="0.25">
      <c r="AF3645">
        <v>0.45071508065767996</v>
      </c>
      <c r="AG3645">
        <v>69869918</v>
      </c>
      <c r="AH3645">
        <v>417</v>
      </c>
      <c r="AI3645">
        <v>103.4</v>
      </c>
      <c r="AJ3645">
        <v>1</v>
      </c>
      <c r="AK3645">
        <v>6</v>
      </c>
      <c r="AL3645">
        <v>5</v>
      </c>
      <c r="AM3645">
        <v>2</v>
      </c>
      <c r="AN3645">
        <v>6</v>
      </c>
      <c r="AO3645">
        <v>0</v>
      </c>
    </row>
    <row r="3646" spans="32:41" x14ac:dyDescent="0.25">
      <c r="AF3646">
        <v>0.40941775357008503</v>
      </c>
      <c r="AG3646">
        <v>69901408</v>
      </c>
      <c r="AH3646">
        <v>408</v>
      </c>
      <c r="AI3646">
        <v>93.4</v>
      </c>
      <c r="AJ3646">
        <v>1</v>
      </c>
      <c r="AK3646">
        <v>5</v>
      </c>
      <c r="AL3646">
        <v>3</v>
      </c>
      <c r="AM3646">
        <v>2</v>
      </c>
      <c r="AN3646">
        <v>5</v>
      </c>
      <c r="AO3646">
        <v>0</v>
      </c>
    </row>
    <row r="3647" spans="32:41" x14ac:dyDescent="0.25">
      <c r="AF3647">
        <v>9.7337414157626978E-2</v>
      </c>
      <c r="AG3647">
        <v>69910933</v>
      </c>
      <c r="AH3647">
        <v>425</v>
      </c>
      <c r="AI3647">
        <v>92.8</v>
      </c>
      <c r="AJ3647">
        <v>1</v>
      </c>
      <c r="AK3647">
        <v>17</v>
      </c>
      <c r="AL3647">
        <v>8</v>
      </c>
      <c r="AM3647">
        <v>2</v>
      </c>
      <c r="AN3647">
        <v>17</v>
      </c>
      <c r="AO3647">
        <v>0</v>
      </c>
    </row>
    <row r="3648" spans="32:41" x14ac:dyDescent="0.25">
      <c r="AF3648">
        <v>0.4245268258249264</v>
      </c>
      <c r="AG3648">
        <v>69972740</v>
      </c>
      <c r="AH3648">
        <v>454</v>
      </c>
      <c r="AI3648">
        <v>95.01</v>
      </c>
      <c r="AJ3648">
        <v>1</v>
      </c>
      <c r="AK3648">
        <v>16</v>
      </c>
      <c r="AL3648">
        <v>10</v>
      </c>
      <c r="AM3648">
        <v>2</v>
      </c>
      <c r="AN3648">
        <v>16</v>
      </c>
      <c r="AO3648">
        <v>0</v>
      </c>
    </row>
    <row r="3649" spans="32:41" x14ac:dyDescent="0.25">
      <c r="AF3649">
        <v>0.23725162286832913</v>
      </c>
      <c r="AG3649">
        <v>69990582</v>
      </c>
      <c r="AH3649">
        <v>421</v>
      </c>
      <c r="AI3649">
        <v>102.8</v>
      </c>
      <c r="AJ3649">
        <v>1</v>
      </c>
      <c r="AK3649">
        <v>13</v>
      </c>
      <c r="AL3649">
        <v>8</v>
      </c>
      <c r="AM3649">
        <v>3</v>
      </c>
      <c r="AN3649">
        <v>13</v>
      </c>
      <c r="AO3649">
        <v>0</v>
      </c>
    </row>
    <row r="3650" spans="32:41" x14ac:dyDescent="0.25">
      <c r="AF3650">
        <v>0.1751015527369385</v>
      </c>
      <c r="AG3650">
        <v>70010193</v>
      </c>
      <c r="AH3650">
        <v>436</v>
      </c>
      <c r="AI3650">
        <v>64.55</v>
      </c>
      <c r="AJ3650">
        <v>1</v>
      </c>
      <c r="AK3650">
        <v>7</v>
      </c>
      <c r="AL3650">
        <v>5</v>
      </c>
      <c r="AM3650">
        <v>3</v>
      </c>
      <c r="AN3650">
        <v>7</v>
      </c>
      <c r="AO3650">
        <v>0</v>
      </c>
    </row>
    <row r="3651" spans="32:41" x14ac:dyDescent="0.25">
      <c r="AF3651">
        <v>0.25578626660048365</v>
      </c>
      <c r="AG3651">
        <v>70031865</v>
      </c>
      <c r="AH3651">
        <v>435</v>
      </c>
      <c r="AI3651">
        <v>102.78</v>
      </c>
      <c r="AJ3651">
        <v>1</v>
      </c>
      <c r="AK3651">
        <v>12</v>
      </c>
      <c r="AL3651">
        <v>7</v>
      </c>
      <c r="AM3651">
        <v>3</v>
      </c>
      <c r="AN3651">
        <v>12</v>
      </c>
      <c r="AO3651">
        <v>0</v>
      </c>
    </row>
    <row r="3652" spans="32:41" x14ac:dyDescent="0.25">
      <c r="AF3652">
        <v>0.41626684632710731</v>
      </c>
      <c r="AG3652">
        <v>70286983</v>
      </c>
      <c r="AH3652">
        <v>452</v>
      </c>
      <c r="AI3652">
        <v>115.2</v>
      </c>
      <c r="AJ3652">
        <v>1</v>
      </c>
      <c r="AK3652">
        <v>7</v>
      </c>
      <c r="AL3652">
        <v>2</v>
      </c>
      <c r="AM3652">
        <v>2</v>
      </c>
      <c r="AN3652">
        <v>7</v>
      </c>
      <c r="AO3652">
        <v>0</v>
      </c>
    </row>
    <row r="3653" spans="32:41" x14ac:dyDescent="0.25">
      <c r="AF3653">
        <v>0.21735285642859703</v>
      </c>
      <c r="AG3653">
        <v>70298640</v>
      </c>
      <c r="AH3653">
        <v>450</v>
      </c>
      <c r="AI3653">
        <v>26.5</v>
      </c>
      <c r="AJ3653">
        <v>1</v>
      </c>
      <c r="AK3653">
        <v>7</v>
      </c>
      <c r="AL3653">
        <v>5</v>
      </c>
      <c r="AM3653">
        <v>2</v>
      </c>
      <c r="AN3653">
        <v>7</v>
      </c>
      <c r="AO3653">
        <v>0</v>
      </c>
    </row>
    <row r="3654" spans="32:41" x14ac:dyDescent="0.25">
      <c r="AF3654">
        <v>0.43269255240951798</v>
      </c>
      <c r="AG3654">
        <v>70308039</v>
      </c>
      <c r="AH3654">
        <v>412</v>
      </c>
      <c r="AI3654">
        <v>92.3</v>
      </c>
      <c r="AJ3654">
        <v>1</v>
      </c>
      <c r="AK3654">
        <v>15</v>
      </c>
      <c r="AL3654">
        <v>2</v>
      </c>
      <c r="AM3654">
        <v>2</v>
      </c>
      <c r="AN3654">
        <v>15</v>
      </c>
      <c r="AO3654">
        <v>0</v>
      </c>
    </row>
    <row r="3655" spans="32:41" x14ac:dyDescent="0.25">
      <c r="AF3655">
        <v>1.0798897613542024E-2</v>
      </c>
      <c r="AG3655">
        <v>70316058</v>
      </c>
      <c r="AH3655">
        <v>396</v>
      </c>
      <c r="AI3655">
        <v>19580.43</v>
      </c>
      <c r="AJ3655">
        <v>8</v>
      </c>
      <c r="AK3655">
        <v>197</v>
      </c>
      <c r="AL3655">
        <v>29</v>
      </c>
      <c r="AM3655">
        <v>17</v>
      </c>
      <c r="AN3655">
        <v>24.625</v>
      </c>
      <c r="AO3655">
        <v>0</v>
      </c>
    </row>
    <row r="3656" spans="32:41" x14ac:dyDescent="0.25">
      <c r="AF3656">
        <v>3.3777600464127921E-2</v>
      </c>
      <c r="AG3656">
        <v>70390337</v>
      </c>
      <c r="AH3656">
        <v>424</v>
      </c>
      <c r="AI3656">
        <v>99.1</v>
      </c>
      <c r="AJ3656">
        <v>1</v>
      </c>
      <c r="AK3656">
        <v>9</v>
      </c>
      <c r="AL3656">
        <v>6</v>
      </c>
      <c r="AM3656">
        <v>4</v>
      </c>
      <c r="AN3656">
        <v>9</v>
      </c>
      <c r="AO3656">
        <v>0</v>
      </c>
    </row>
    <row r="3657" spans="32:41" x14ac:dyDescent="0.25">
      <c r="AF3657">
        <v>5.0789503841955463E-2</v>
      </c>
      <c r="AG3657">
        <v>70484516</v>
      </c>
      <c r="AH3657">
        <v>438</v>
      </c>
      <c r="AI3657">
        <v>92.1</v>
      </c>
      <c r="AJ3657">
        <v>1</v>
      </c>
      <c r="AK3657">
        <v>4</v>
      </c>
      <c r="AL3657">
        <v>4</v>
      </c>
      <c r="AM3657">
        <v>3</v>
      </c>
      <c r="AN3657">
        <v>4</v>
      </c>
      <c r="AO3657">
        <v>0</v>
      </c>
    </row>
    <row r="3658" spans="32:41" x14ac:dyDescent="0.25">
      <c r="AF3658">
        <v>0.1613350470945446</v>
      </c>
      <c r="AG3658">
        <v>70515630</v>
      </c>
      <c r="AH3658">
        <v>65</v>
      </c>
      <c r="AI3658">
        <v>132.09</v>
      </c>
      <c r="AJ3658">
        <v>2</v>
      </c>
      <c r="AK3658">
        <v>7</v>
      </c>
      <c r="AL3658">
        <v>4</v>
      </c>
      <c r="AM3658">
        <v>3</v>
      </c>
      <c r="AN3658">
        <v>3.5</v>
      </c>
      <c r="AO3658">
        <v>0</v>
      </c>
    </row>
    <row r="3659" spans="32:41" x14ac:dyDescent="0.25">
      <c r="AF3659">
        <v>0.36579714944158359</v>
      </c>
      <c r="AG3659">
        <v>70538010</v>
      </c>
      <c r="AH3659">
        <v>7</v>
      </c>
      <c r="AI3659">
        <v>476.09</v>
      </c>
      <c r="AJ3659">
        <v>4</v>
      </c>
      <c r="AK3659">
        <v>41</v>
      </c>
      <c r="AL3659">
        <v>9</v>
      </c>
      <c r="AM3659">
        <v>5</v>
      </c>
      <c r="AN3659">
        <v>10.25</v>
      </c>
      <c r="AO3659">
        <v>1</v>
      </c>
    </row>
    <row r="3660" spans="32:41" x14ac:dyDescent="0.25">
      <c r="AF3660">
        <v>0.20608324061692018</v>
      </c>
      <c r="AG3660">
        <v>70557701</v>
      </c>
      <c r="AH3660">
        <v>437</v>
      </c>
      <c r="AI3660">
        <v>119.9</v>
      </c>
      <c r="AJ3660">
        <v>1</v>
      </c>
      <c r="AK3660">
        <v>3</v>
      </c>
      <c r="AL3660">
        <v>3</v>
      </c>
      <c r="AM3660">
        <v>2</v>
      </c>
      <c r="AN3660">
        <v>3</v>
      </c>
      <c r="AO3660">
        <v>0</v>
      </c>
    </row>
    <row r="3661" spans="32:41" x14ac:dyDescent="0.25">
      <c r="AF3661">
        <v>0.32977256265450283</v>
      </c>
      <c r="AG3661">
        <v>70562515</v>
      </c>
      <c r="AH3661">
        <v>19</v>
      </c>
      <c r="AI3661">
        <v>53003.11</v>
      </c>
      <c r="AJ3661">
        <v>14</v>
      </c>
      <c r="AK3661">
        <v>1526</v>
      </c>
      <c r="AL3661">
        <v>22</v>
      </c>
      <c r="AM3661">
        <v>15</v>
      </c>
      <c r="AN3661">
        <v>109</v>
      </c>
      <c r="AO3661">
        <v>1</v>
      </c>
    </row>
    <row r="3662" spans="32:41" x14ac:dyDescent="0.25">
      <c r="AF3662">
        <v>0.19837141714642059</v>
      </c>
      <c r="AG3662">
        <v>70631988</v>
      </c>
      <c r="AH3662">
        <v>454</v>
      </c>
      <c r="AI3662">
        <v>98</v>
      </c>
      <c r="AJ3662">
        <v>1</v>
      </c>
      <c r="AK3662">
        <v>5</v>
      </c>
      <c r="AL3662">
        <v>3</v>
      </c>
      <c r="AM3662">
        <v>3</v>
      </c>
      <c r="AN3662">
        <v>5</v>
      </c>
      <c r="AO3662">
        <v>0</v>
      </c>
    </row>
    <row r="3663" spans="32:41" x14ac:dyDescent="0.25">
      <c r="AF3663">
        <v>0.40256510026953107</v>
      </c>
      <c r="AG3663">
        <v>70868016</v>
      </c>
      <c r="AH3663">
        <v>447</v>
      </c>
      <c r="AI3663">
        <v>91.9</v>
      </c>
      <c r="AJ3663">
        <v>1</v>
      </c>
      <c r="AK3663">
        <v>3</v>
      </c>
      <c r="AL3663">
        <v>3</v>
      </c>
      <c r="AM3663">
        <v>2</v>
      </c>
      <c r="AN3663">
        <v>3</v>
      </c>
      <c r="AO3663">
        <v>0</v>
      </c>
    </row>
    <row r="3664" spans="32:41" x14ac:dyDescent="0.25">
      <c r="AF3664">
        <v>0.29445731268565289</v>
      </c>
      <c r="AG3664">
        <v>70868565</v>
      </c>
      <c r="AH3664">
        <v>224</v>
      </c>
      <c r="AI3664">
        <v>171</v>
      </c>
      <c r="AJ3664">
        <v>1</v>
      </c>
      <c r="AK3664">
        <v>10</v>
      </c>
      <c r="AL3664">
        <v>2</v>
      </c>
      <c r="AM3664">
        <v>1</v>
      </c>
      <c r="AN3664">
        <v>10</v>
      </c>
      <c r="AO3664">
        <v>0</v>
      </c>
    </row>
    <row r="3665" spans="32:41" x14ac:dyDescent="0.25">
      <c r="AF3665">
        <v>0.11191544773299322</v>
      </c>
      <c r="AG3665">
        <v>71056185</v>
      </c>
      <c r="AH3665">
        <v>447</v>
      </c>
      <c r="AI3665">
        <v>91.9</v>
      </c>
      <c r="AJ3665">
        <v>1</v>
      </c>
      <c r="AK3665">
        <v>3</v>
      </c>
      <c r="AL3665">
        <v>3</v>
      </c>
      <c r="AM3665">
        <v>2</v>
      </c>
      <c r="AN3665">
        <v>3</v>
      </c>
      <c r="AO3665">
        <v>0</v>
      </c>
    </row>
    <row r="3666" spans="32:41" x14ac:dyDescent="0.25">
      <c r="AF3666">
        <v>0.16984142066988528</v>
      </c>
      <c r="AG3666">
        <v>71282352</v>
      </c>
      <c r="AH3666">
        <v>311</v>
      </c>
      <c r="AI3666">
        <v>795.64</v>
      </c>
      <c r="AJ3666">
        <v>4</v>
      </c>
      <c r="AK3666">
        <v>34</v>
      </c>
      <c r="AL3666">
        <v>12</v>
      </c>
      <c r="AM3666">
        <v>9</v>
      </c>
      <c r="AN3666">
        <v>8.5</v>
      </c>
      <c r="AO3666">
        <v>0</v>
      </c>
    </row>
    <row r="3667" spans="32:41" x14ac:dyDescent="0.25">
      <c r="AF3667">
        <v>0.27886838477157949</v>
      </c>
      <c r="AG3667">
        <v>71452735</v>
      </c>
      <c r="AH3667">
        <v>453</v>
      </c>
      <c r="AI3667">
        <v>97.4</v>
      </c>
      <c r="AJ3667">
        <v>1</v>
      </c>
      <c r="AK3667">
        <v>4</v>
      </c>
      <c r="AL3667">
        <v>3</v>
      </c>
      <c r="AM3667">
        <v>2</v>
      </c>
      <c r="AN3667">
        <v>4</v>
      </c>
      <c r="AO3667">
        <v>0</v>
      </c>
    </row>
    <row r="3668" spans="32:41" x14ac:dyDescent="0.25">
      <c r="AF3668">
        <v>0.22078100646712084</v>
      </c>
      <c r="AG3668">
        <v>71637151</v>
      </c>
      <c r="AH3668">
        <v>450</v>
      </c>
      <c r="AI3668">
        <v>92.08</v>
      </c>
      <c r="AJ3668">
        <v>1</v>
      </c>
      <c r="AK3668">
        <v>12</v>
      </c>
      <c r="AL3668">
        <v>12</v>
      </c>
      <c r="AM3668">
        <v>5</v>
      </c>
      <c r="AN3668">
        <v>12</v>
      </c>
      <c r="AO3668">
        <v>0</v>
      </c>
    </row>
    <row r="3669" spans="32:41" x14ac:dyDescent="0.25">
      <c r="AF3669">
        <v>0.34044178584442653</v>
      </c>
      <c r="AG3669">
        <v>71680525</v>
      </c>
      <c r="AH3669">
        <v>445</v>
      </c>
      <c r="AI3669">
        <v>97.8</v>
      </c>
      <c r="AJ3669">
        <v>1</v>
      </c>
      <c r="AK3669">
        <v>7</v>
      </c>
      <c r="AL3669">
        <v>2</v>
      </c>
      <c r="AM3669">
        <v>1</v>
      </c>
      <c r="AN3669">
        <v>7</v>
      </c>
      <c r="AO3669">
        <v>0</v>
      </c>
    </row>
    <row r="3670" spans="32:41" x14ac:dyDescent="0.25">
      <c r="AF3670">
        <v>0.40645477319558376</v>
      </c>
      <c r="AG3670">
        <v>72065003</v>
      </c>
      <c r="AH3670">
        <v>428</v>
      </c>
      <c r="AI3670">
        <v>100.3</v>
      </c>
      <c r="AJ3670">
        <v>1</v>
      </c>
      <c r="AK3670">
        <v>7</v>
      </c>
      <c r="AL3670">
        <v>4</v>
      </c>
      <c r="AM3670">
        <v>3</v>
      </c>
      <c r="AN3670">
        <v>7</v>
      </c>
      <c r="AO3670">
        <v>0</v>
      </c>
    </row>
    <row r="3671" spans="32:41" x14ac:dyDescent="0.25">
      <c r="AF3671">
        <v>0.21101195032948272</v>
      </c>
      <c r="AG3671">
        <v>72099206</v>
      </c>
      <c r="AH3671">
        <v>436</v>
      </c>
      <c r="AI3671">
        <v>11.09</v>
      </c>
      <c r="AJ3671">
        <v>1</v>
      </c>
      <c r="AK3671">
        <v>8</v>
      </c>
      <c r="AL3671">
        <v>3</v>
      </c>
      <c r="AM3671">
        <v>3</v>
      </c>
      <c r="AN3671">
        <v>8</v>
      </c>
      <c r="AO3671">
        <v>0</v>
      </c>
    </row>
    <row r="3672" spans="32:41" x14ac:dyDescent="0.25">
      <c r="AF3672">
        <v>0.11490213358172185</v>
      </c>
      <c r="AG3672">
        <v>72154816</v>
      </c>
      <c r="AH3672">
        <v>380</v>
      </c>
      <c r="AI3672">
        <v>384.48</v>
      </c>
      <c r="AJ3672">
        <v>4</v>
      </c>
      <c r="AK3672">
        <v>18</v>
      </c>
      <c r="AL3672">
        <v>9</v>
      </c>
      <c r="AM3672">
        <v>4</v>
      </c>
      <c r="AN3672">
        <v>4.5</v>
      </c>
      <c r="AO3672">
        <v>0</v>
      </c>
    </row>
    <row r="3673" spans="32:41" x14ac:dyDescent="0.25">
      <c r="AF3673">
        <v>0.36562868169055407</v>
      </c>
      <c r="AG3673">
        <v>72185252</v>
      </c>
      <c r="AH3673">
        <v>390</v>
      </c>
      <c r="AI3673">
        <v>329.9</v>
      </c>
      <c r="AJ3673">
        <v>4</v>
      </c>
      <c r="AK3673">
        <v>63</v>
      </c>
      <c r="AL3673">
        <v>14</v>
      </c>
      <c r="AM3673">
        <v>9</v>
      </c>
      <c r="AN3673">
        <v>15.75</v>
      </c>
      <c r="AO3673">
        <v>0</v>
      </c>
    </row>
    <row r="3674" spans="32:41" x14ac:dyDescent="0.25">
      <c r="AF3674">
        <v>0.47123709297040284</v>
      </c>
      <c r="AG3674">
        <v>72267051</v>
      </c>
      <c r="AH3674">
        <v>447</v>
      </c>
      <c r="AI3674">
        <v>82.3</v>
      </c>
      <c r="AJ3674">
        <v>1</v>
      </c>
      <c r="AK3674">
        <v>9</v>
      </c>
      <c r="AL3674">
        <v>6</v>
      </c>
      <c r="AM3674">
        <v>4</v>
      </c>
      <c r="AN3674">
        <v>9</v>
      </c>
      <c r="AO3674">
        <v>0</v>
      </c>
    </row>
    <row r="3675" spans="32:41" x14ac:dyDescent="0.25">
      <c r="AF3675">
        <v>0.48443074996282032</v>
      </c>
      <c r="AG3675">
        <v>72303583</v>
      </c>
      <c r="AH3675">
        <v>270</v>
      </c>
      <c r="AI3675">
        <v>175.8</v>
      </c>
      <c r="AJ3675">
        <v>2</v>
      </c>
      <c r="AK3675">
        <v>25</v>
      </c>
      <c r="AL3675">
        <v>4</v>
      </c>
      <c r="AM3675">
        <v>3</v>
      </c>
      <c r="AN3675">
        <v>12.5</v>
      </c>
      <c r="AO3675">
        <v>0</v>
      </c>
    </row>
    <row r="3676" spans="32:41" x14ac:dyDescent="0.25">
      <c r="AF3676">
        <v>3.6966247306057465E-2</v>
      </c>
      <c r="AG3676">
        <v>72337549</v>
      </c>
      <c r="AH3676">
        <v>451</v>
      </c>
      <c r="AI3676">
        <v>107.6</v>
      </c>
      <c r="AJ3676">
        <v>1</v>
      </c>
      <c r="AK3676">
        <v>10</v>
      </c>
      <c r="AL3676">
        <v>3</v>
      </c>
      <c r="AM3676">
        <v>2</v>
      </c>
      <c r="AN3676">
        <v>10</v>
      </c>
      <c r="AO3676">
        <v>0</v>
      </c>
    </row>
    <row r="3677" spans="32:41" x14ac:dyDescent="0.25">
      <c r="AF3677">
        <v>0.21345173424117048</v>
      </c>
      <c r="AG3677">
        <v>72345403</v>
      </c>
      <c r="AH3677">
        <v>93</v>
      </c>
      <c r="AI3677">
        <v>755.26</v>
      </c>
      <c r="AJ3677">
        <v>4</v>
      </c>
      <c r="AK3677">
        <v>21</v>
      </c>
      <c r="AL3677">
        <v>18</v>
      </c>
      <c r="AM3677">
        <v>8</v>
      </c>
      <c r="AN3677">
        <v>5.25</v>
      </c>
      <c r="AO3677">
        <v>1</v>
      </c>
    </row>
    <row r="3678" spans="32:41" x14ac:dyDescent="0.25">
      <c r="AF3678">
        <v>0.46556845857572693</v>
      </c>
      <c r="AG3678">
        <v>72349065</v>
      </c>
      <c r="AH3678">
        <v>447</v>
      </c>
      <c r="AI3678">
        <v>115.8</v>
      </c>
      <c r="AJ3678">
        <v>1</v>
      </c>
      <c r="AK3678">
        <v>5</v>
      </c>
      <c r="AL3678">
        <v>3</v>
      </c>
      <c r="AM3678">
        <v>2</v>
      </c>
      <c r="AN3678">
        <v>5</v>
      </c>
      <c r="AO3678">
        <v>0</v>
      </c>
    </row>
    <row r="3679" spans="32:41" x14ac:dyDescent="0.25">
      <c r="AF3679">
        <v>9.086323537098262E-3</v>
      </c>
      <c r="AG3679">
        <v>72366820</v>
      </c>
      <c r="AH3679">
        <v>426</v>
      </c>
      <c r="AI3679">
        <v>126.2</v>
      </c>
      <c r="AJ3679">
        <v>1</v>
      </c>
      <c r="AK3679">
        <v>8</v>
      </c>
      <c r="AL3679">
        <v>3</v>
      </c>
      <c r="AM3679">
        <v>2</v>
      </c>
      <c r="AN3679">
        <v>8</v>
      </c>
      <c r="AO3679">
        <v>0</v>
      </c>
    </row>
    <row r="3680" spans="32:41" x14ac:dyDescent="0.25">
      <c r="AF3680">
        <v>0.26970202452381131</v>
      </c>
      <c r="AG3680">
        <v>72435251</v>
      </c>
      <c r="AH3680">
        <v>396</v>
      </c>
      <c r="AI3680">
        <v>187.7</v>
      </c>
      <c r="AJ3680">
        <v>2</v>
      </c>
      <c r="AK3680">
        <v>14</v>
      </c>
      <c r="AL3680">
        <v>6</v>
      </c>
      <c r="AM3680">
        <v>5</v>
      </c>
      <c r="AN3680">
        <v>7</v>
      </c>
      <c r="AO3680">
        <v>0</v>
      </c>
    </row>
    <row r="3681" spans="32:41" x14ac:dyDescent="0.25">
      <c r="AF3681">
        <v>0.39678814363289716</v>
      </c>
      <c r="AG3681">
        <v>72477365</v>
      </c>
      <c r="AH3681">
        <v>443</v>
      </c>
      <c r="AI3681">
        <v>90.99</v>
      </c>
      <c r="AJ3681">
        <v>1</v>
      </c>
      <c r="AK3681">
        <v>8</v>
      </c>
      <c r="AL3681">
        <v>3</v>
      </c>
      <c r="AM3681">
        <v>2</v>
      </c>
      <c r="AN3681">
        <v>8</v>
      </c>
      <c r="AO3681">
        <v>0</v>
      </c>
    </row>
    <row r="3682" spans="32:41" x14ac:dyDescent="0.25">
      <c r="AF3682">
        <v>0.27537371257978704</v>
      </c>
      <c r="AG3682">
        <v>72512270</v>
      </c>
      <c r="AH3682">
        <v>396</v>
      </c>
      <c r="AI3682">
        <v>578.5</v>
      </c>
      <c r="AJ3682">
        <v>3</v>
      </c>
      <c r="AK3682">
        <v>13</v>
      </c>
      <c r="AL3682">
        <v>9</v>
      </c>
      <c r="AM3682">
        <v>5</v>
      </c>
      <c r="AN3682">
        <v>4.3333333329999997</v>
      </c>
      <c r="AO3682">
        <v>0</v>
      </c>
    </row>
    <row r="3683" spans="32:41" x14ac:dyDescent="0.25">
      <c r="AF3683">
        <v>0.35153525112605943</v>
      </c>
      <c r="AG3683">
        <v>72513321</v>
      </c>
      <c r="AH3683">
        <v>446</v>
      </c>
      <c r="AI3683">
        <v>19.8</v>
      </c>
      <c r="AJ3683">
        <v>1</v>
      </c>
      <c r="AK3683">
        <v>5</v>
      </c>
      <c r="AL3683">
        <v>4</v>
      </c>
      <c r="AM3683">
        <v>4</v>
      </c>
      <c r="AN3683">
        <v>5</v>
      </c>
      <c r="AO3683">
        <v>0</v>
      </c>
    </row>
    <row r="3684" spans="32:41" x14ac:dyDescent="0.25">
      <c r="AF3684">
        <v>4.394094373021995E-2</v>
      </c>
      <c r="AG3684">
        <v>72526148</v>
      </c>
      <c r="AH3684">
        <v>412</v>
      </c>
      <c r="AI3684">
        <v>119.5</v>
      </c>
      <c r="AJ3684">
        <v>1</v>
      </c>
      <c r="AK3684">
        <v>4</v>
      </c>
      <c r="AL3684">
        <v>4</v>
      </c>
      <c r="AM3684">
        <v>2</v>
      </c>
      <c r="AN3684">
        <v>4</v>
      </c>
      <c r="AO3684">
        <v>0</v>
      </c>
    </row>
    <row r="3685" spans="32:41" x14ac:dyDescent="0.25">
      <c r="AF3685">
        <v>0.44897035018672338</v>
      </c>
      <c r="AG3685">
        <v>72528023</v>
      </c>
      <c r="AH3685">
        <v>423</v>
      </c>
      <c r="AI3685">
        <v>92.3</v>
      </c>
      <c r="AJ3685">
        <v>1</v>
      </c>
      <c r="AK3685">
        <v>4</v>
      </c>
      <c r="AL3685">
        <v>3</v>
      </c>
      <c r="AM3685">
        <v>2</v>
      </c>
      <c r="AN3685">
        <v>4</v>
      </c>
      <c r="AO3685">
        <v>0</v>
      </c>
    </row>
    <row r="3686" spans="32:41" x14ac:dyDescent="0.25">
      <c r="AF3686">
        <v>7.7610306161880138E-2</v>
      </c>
      <c r="AG3686">
        <v>72533662</v>
      </c>
      <c r="AH3686">
        <v>415</v>
      </c>
      <c r="AI3686">
        <v>118.8</v>
      </c>
      <c r="AJ3686">
        <v>1</v>
      </c>
      <c r="AK3686">
        <v>3</v>
      </c>
      <c r="AL3686">
        <v>3</v>
      </c>
      <c r="AM3686">
        <v>2</v>
      </c>
      <c r="AN3686">
        <v>3</v>
      </c>
      <c r="AO3686">
        <v>0</v>
      </c>
    </row>
    <row r="3687" spans="32:41" x14ac:dyDescent="0.25">
      <c r="AF3687">
        <v>0.34171794870425054</v>
      </c>
      <c r="AG3687">
        <v>72536997</v>
      </c>
      <c r="AH3687">
        <v>423</v>
      </c>
      <c r="AI3687">
        <v>92.3</v>
      </c>
      <c r="AJ3687">
        <v>1</v>
      </c>
      <c r="AK3687">
        <v>4</v>
      </c>
      <c r="AL3687">
        <v>3</v>
      </c>
      <c r="AM3687">
        <v>2</v>
      </c>
      <c r="AN3687">
        <v>4</v>
      </c>
      <c r="AO3687">
        <v>0</v>
      </c>
    </row>
    <row r="3688" spans="32:41" x14ac:dyDescent="0.25">
      <c r="AF3688">
        <v>0.16986246434917585</v>
      </c>
      <c r="AG3688">
        <v>72543412</v>
      </c>
      <c r="AH3688">
        <v>405</v>
      </c>
      <c r="AI3688">
        <v>92.59</v>
      </c>
      <c r="AJ3688">
        <v>1</v>
      </c>
      <c r="AK3688">
        <v>6</v>
      </c>
      <c r="AL3688">
        <v>5</v>
      </c>
      <c r="AM3688">
        <v>3</v>
      </c>
      <c r="AN3688">
        <v>6</v>
      </c>
      <c r="AO3688">
        <v>0</v>
      </c>
    </row>
    <row r="3689" spans="32:41" x14ac:dyDescent="0.25">
      <c r="AF3689">
        <v>0.38710402830432111</v>
      </c>
      <c r="AG3689">
        <v>72555628</v>
      </c>
      <c r="AH3689">
        <v>167</v>
      </c>
      <c r="AI3689">
        <v>275.04000000000002</v>
      </c>
      <c r="AJ3689">
        <v>2</v>
      </c>
      <c r="AK3689">
        <v>34</v>
      </c>
      <c r="AL3689">
        <v>10</v>
      </c>
      <c r="AM3689">
        <v>5</v>
      </c>
      <c r="AN3689">
        <v>17</v>
      </c>
      <c r="AO3689">
        <v>1</v>
      </c>
    </row>
    <row r="3690" spans="32:41" x14ac:dyDescent="0.25">
      <c r="AF3690">
        <v>6.159750230514438E-2</v>
      </c>
      <c r="AG3690">
        <v>72598025</v>
      </c>
      <c r="AH3690">
        <v>427</v>
      </c>
      <c r="AI3690">
        <v>138.19999999999999</v>
      </c>
      <c r="AJ3690">
        <v>1</v>
      </c>
      <c r="AK3690">
        <v>8</v>
      </c>
      <c r="AL3690">
        <v>2</v>
      </c>
      <c r="AM3690">
        <v>2</v>
      </c>
      <c r="AN3690">
        <v>8</v>
      </c>
      <c r="AO3690">
        <v>0</v>
      </c>
    </row>
    <row r="3691" spans="32:41" x14ac:dyDescent="0.25">
      <c r="AF3691">
        <v>0.24171476523557822</v>
      </c>
      <c r="AG3691">
        <v>72629581</v>
      </c>
      <c r="AH3691">
        <v>168</v>
      </c>
      <c r="AI3691">
        <v>60.59</v>
      </c>
      <c r="AJ3691">
        <v>1</v>
      </c>
      <c r="AK3691">
        <v>5</v>
      </c>
      <c r="AL3691">
        <v>5</v>
      </c>
      <c r="AM3691">
        <v>1</v>
      </c>
      <c r="AN3691">
        <v>5</v>
      </c>
      <c r="AO3691">
        <v>0</v>
      </c>
    </row>
    <row r="3692" spans="32:41" x14ac:dyDescent="0.25">
      <c r="AF3692">
        <v>0.22356058440559767</v>
      </c>
      <c r="AG3692">
        <v>72634474</v>
      </c>
      <c r="AH3692">
        <v>411</v>
      </c>
      <c r="AI3692">
        <v>91.5</v>
      </c>
      <c r="AJ3692">
        <v>1</v>
      </c>
      <c r="AK3692">
        <v>26</v>
      </c>
      <c r="AL3692">
        <v>4</v>
      </c>
      <c r="AM3692">
        <v>2</v>
      </c>
      <c r="AN3692">
        <v>26</v>
      </c>
      <c r="AO3692">
        <v>0</v>
      </c>
    </row>
    <row r="3693" spans="32:41" x14ac:dyDescent="0.25">
      <c r="AF3693">
        <v>0.28625801445664822</v>
      </c>
      <c r="AG3693">
        <v>72645347</v>
      </c>
      <c r="AH3693">
        <v>437</v>
      </c>
      <c r="AI3693">
        <v>120</v>
      </c>
      <c r="AJ3693">
        <v>1</v>
      </c>
      <c r="AK3693">
        <v>3</v>
      </c>
      <c r="AL3693">
        <v>2</v>
      </c>
      <c r="AM3693">
        <v>2</v>
      </c>
      <c r="AN3693">
        <v>3</v>
      </c>
      <c r="AO3693">
        <v>0</v>
      </c>
    </row>
    <row r="3694" spans="32:41" x14ac:dyDescent="0.25">
      <c r="AF3694">
        <v>0.34978720975750155</v>
      </c>
      <c r="AG3694">
        <v>72678599</v>
      </c>
      <c r="AH3694">
        <v>416</v>
      </c>
      <c r="AI3694">
        <v>108.1</v>
      </c>
      <c r="AJ3694">
        <v>1</v>
      </c>
      <c r="AK3694">
        <v>6</v>
      </c>
      <c r="AL3694">
        <v>5</v>
      </c>
      <c r="AM3694">
        <v>2</v>
      </c>
      <c r="AN3694">
        <v>6</v>
      </c>
      <c r="AO3694">
        <v>0</v>
      </c>
    </row>
    <row r="3695" spans="32:41" x14ac:dyDescent="0.25">
      <c r="AF3695">
        <v>0.49051992461521743</v>
      </c>
      <c r="AG3695">
        <v>72691107</v>
      </c>
      <c r="AH3695">
        <v>450</v>
      </c>
      <c r="AI3695">
        <v>21.29</v>
      </c>
      <c r="AJ3695">
        <v>1</v>
      </c>
      <c r="AK3695">
        <v>2</v>
      </c>
      <c r="AL3695">
        <v>2</v>
      </c>
      <c r="AM3695">
        <v>2</v>
      </c>
      <c r="AN3695">
        <v>2</v>
      </c>
      <c r="AO3695">
        <v>0</v>
      </c>
    </row>
    <row r="3696" spans="32:41" x14ac:dyDescent="0.25">
      <c r="AF3696">
        <v>9.5758692667362255E-2</v>
      </c>
      <c r="AG3696">
        <v>72697762</v>
      </c>
      <c r="AH3696">
        <v>415</v>
      </c>
      <c r="AI3696">
        <v>118.8</v>
      </c>
      <c r="AJ3696">
        <v>1</v>
      </c>
      <c r="AK3696">
        <v>3</v>
      </c>
      <c r="AL3696">
        <v>3</v>
      </c>
      <c r="AM3696">
        <v>2</v>
      </c>
      <c r="AN3696">
        <v>3</v>
      </c>
      <c r="AO3696">
        <v>0</v>
      </c>
    </row>
    <row r="3697" spans="32:41" x14ac:dyDescent="0.25">
      <c r="AF3697">
        <v>0.20844649266548576</v>
      </c>
      <c r="AG3697">
        <v>72829994</v>
      </c>
      <c r="AH3697">
        <v>443</v>
      </c>
      <c r="AI3697">
        <v>90.99</v>
      </c>
      <c r="AJ3697">
        <v>1</v>
      </c>
      <c r="AK3697">
        <v>8</v>
      </c>
      <c r="AL3697">
        <v>3</v>
      </c>
      <c r="AM3697">
        <v>2</v>
      </c>
      <c r="AN3697">
        <v>8</v>
      </c>
      <c r="AO3697">
        <v>0</v>
      </c>
    </row>
    <row r="3698" spans="32:41" x14ac:dyDescent="0.25">
      <c r="AF3698">
        <v>0.35862079634294175</v>
      </c>
      <c r="AG3698">
        <v>72955447</v>
      </c>
      <c r="AH3698">
        <v>448</v>
      </c>
      <c r="AI3698">
        <v>22.28</v>
      </c>
      <c r="AJ3698">
        <v>1</v>
      </c>
      <c r="AK3698">
        <v>3</v>
      </c>
      <c r="AL3698">
        <v>3</v>
      </c>
      <c r="AM3698">
        <v>2</v>
      </c>
      <c r="AN3698">
        <v>3</v>
      </c>
      <c r="AO3698">
        <v>0</v>
      </c>
    </row>
    <row r="3699" spans="32:41" x14ac:dyDescent="0.25">
      <c r="AF3699">
        <v>0.1452753122882543</v>
      </c>
      <c r="AG3699">
        <v>72956472</v>
      </c>
      <c r="AH3699">
        <v>444</v>
      </c>
      <c r="AI3699">
        <v>44.4</v>
      </c>
      <c r="AJ3699">
        <v>1</v>
      </c>
      <c r="AK3699">
        <v>4</v>
      </c>
      <c r="AL3699">
        <v>4</v>
      </c>
      <c r="AM3699">
        <v>3</v>
      </c>
      <c r="AN3699">
        <v>4</v>
      </c>
      <c r="AO3699">
        <v>0</v>
      </c>
    </row>
    <row r="3700" spans="32:41" x14ac:dyDescent="0.25">
      <c r="AF3700">
        <v>0.27060840008856291</v>
      </c>
      <c r="AG3700">
        <v>73407611</v>
      </c>
      <c r="AH3700">
        <v>423</v>
      </c>
      <c r="AI3700">
        <v>298.7</v>
      </c>
      <c r="AJ3700">
        <v>1</v>
      </c>
      <c r="AK3700">
        <v>6</v>
      </c>
      <c r="AL3700">
        <v>4</v>
      </c>
      <c r="AM3700">
        <v>4</v>
      </c>
      <c r="AN3700">
        <v>6</v>
      </c>
      <c r="AO3700">
        <v>0</v>
      </c>
    </row>
    <row r="3701" spans="32:41" x14ac:dyDescent="0.25">
      <c r="AF3701">
        <v>0.31112339386642485</v>
      </c>
      <c r="AG3701">
        <v>73546124</v>
      </c>
      <c r="AH3701">
        <v>418</v>
      </c>
      <c r="AI3701">
        <v>97.5</v>
      </c>
      <c r="AJ3701">
        <v>1</v>
      </c>
      <c r="AK3701">
        <v>7</v>
      </c>
      <c r="AL3701">
        <v>2</v>
      </c>
      <c r="AM3701">
        <v>2</v>
      </c>
      <c r="AN3701">
        <v>7</v>
      </c>
      <c r="AO3701">
        <v>0</v>
      </c>
    </row>
    <row r="3702" spans="32:41" x14ac:dyDescent="0.25">
      <c r="AF3702">
        <v>0.1288701992746919</v>
      </c>
      <c r="AG3702">
        <v>73578961</v>
      </c>
      <c r="AH3702">
        <v>19</v>
      </c>
      <c r="AI3702">
        <v>278.8</v>
      </c>
      <c r="AJ3702">
        <v>3</v>
      </c>
      <c r="AK3702">
        <v>28</v>
      </c>
      <c r="AL3702">
        <v>9</v>
      </c>
      <c r="AM3702">
        <v>5</v>
      </c>
      <c r="AN3702">
        <v>9.3333333330000006</v>
      </c>
      <c r="AO3702">
        <v>1</v>
      </c>
    </row>
    <row r="3703" spans="32:41" x14ac:dyDescent="0.25">
      <c r="AF3703">
        <v>0.31768022252130657</v>
      </c>
      <c r="AG3703">
        <v>73764893</v>
      </c>
      <c r="AH3703">
        <v>35</v>
      </c>
      <c r="AI3703">
        <v>2779.5</v>
      </c>
      <c r="AJ3703">
        <v>12</v>
      </c>
      <c r="AK3703">
        <v>201</v>
      </c>
      <c r="AL3703">
        <v>76</v>
      </c>
      <c r="AM3703">
        <v>31</v>
      </c>
      <c r="AN3703">
        <v>16.75</v>
      </c>
      <c r="AO3703">
        <v>1</v>
      </c>
    </row>
    <row r="3704" spans="32:41" x14ac:dyDescent="0.25">
      <c r="AF3704">
        <v>0.19067571950353424</v>
      </c>
      <c r="AG3704">
        <v>73767311</v>
      </c>
      <c r="AH3704">
        <v>41</v>
      </c>
      <c r="AI3704">
        <v>1393.44</v>
      </c>
      <c r="AJ3704">
        <v>9</v>
      </c>
      <c r="AK3704">
        <v>112</v>
      </c>
      <c r="AL3704">
        <v>71</v>
      </c>
      <c r="AM3704">
        <v>27</v>
      </c>
      <c r="AN3704">
        <v>12.44444444</v>
      </c>
      <c r="AO3704">
        <v>1</v>
      </c>
    </row>
    <row r="3705" spans="32:41" x14ac:dyDescent="0.25">
      <c r="AF3705">
        <v>0.28586622636432757</v>
      </c>
      <c r="AG3705">
        <v>73772652</v>
      </c>
      <c r="AH3705">
        <v>26</v>
      </c>
      <c r="AI3705">
        <v>10072.34</v>
      </c>
      <c r="AJ3705">
        <v>22</v>
      </c>
      <c r="AK3705">
        <v>135</v>
      </c>
      <c r="AL3705">
        <v>92</v>
      </c>
      <c r="AM3705">
        <v>44</v>
      </c>
      <c r="AN3705">
        <v>6.1363636359999996</v>
      </c>
      <c r="AO3705">
        <v>1</v>
      </c>
    </row>
    <row r="3706" spans="32:41" x14ac:dyDescent="0.25">
      <c r="AF3706">
        <v>0.10746763869107534</v>
      </c>
      <c r="AG3706">
        <v>73775787</v>
      </c>
      <c r="AH3706">
        <v>342</v>
      </c>
      <c r="AI3706">
        <v>5198</v>
      </c>
      <c r="AJ3706">
        <v>1</v>
      </c>
      <c r="AK3706">
        <v>1</v>
      </c>
      <c r="AL3706">
        <v>1</v>
      </c>
      <c r="AM3706">
        <v>1</v>
      </c>
      <c r="AN3706">
        <v>1</v>
      </c>
      <c r="AO3706">
        <v>0</v>
      </c>
    </row>
    <row r="3707" spans="32:41" x14ac:dyDescent="0.25">
      <c r="AF3707">
        <v>0.2816328323975027</v>
      </c>
      <c r="AG3707">
        <v>73778701</v>
      </c>
      <c r="AH3707">
        <v>5</v>
      </c>
      <c r="AI3707">
        <v>402.6</v>
      </c>
      <c r="AJ3707">
        <v>3</v>
      </c>
      <c r="AK3707">
        <v>21</v>
      </c>
      <c r="AL3707">
        <v>13</v>
      </c>
      <c r="AM3707">
        <v>4</v>
      </c>
      <c r="AN3707">
        <v>7</v>
      </c>
      <c r="AO3707">
        <v>1</v>
      </c>
    </row>
    <row r="3708" spans="32:41" x14ac:dyDescent="0.25">
      <c r="AF3708">
        <v>0.33271246830420709</v>
      </c>
      <c r="AG3708">
        <v>73780029</v>
      </c>
      <c r="AH3708">
        <v>31</v>
      </c>
      <c r="AI3708">
        <v>226.82</v>
      </c>
      <c r="AJ3708">
        <v>1</v>
      </c>
      <c r="AK3708">
        <v>23</v>
      </c>
      <c r="AL3708">
        <v>9</v>
      </c>
      <c r="AM3708">
        <v>4</v>
      </c>
      <c r="AN3708">
        <v>23</v>
      </c>
      <c r="AO3708">
        <v>1</v>
      </c>
    </row>
    <row r="3709" spans="32:41" x14ac:dyDescent="0.25">
      <c r="AF3709">
        <v>1.673860821431461E-2</v>
      </c>
      <c r="AG3709">
        <v>73780471</v>
      </c>
      <c r="AH3709">
        <v>0</v>
      </c>
      <c r="AI3709">
        <v>1735.97</v>
      </c>
      <c r="AJ3709">
        <v>18</v>
      </c>
      <c r="AK3709">
        <v>199</v>
      </c>
      <c r="AL3709">
        <v>112</v>
      </c>
      <c r="AM3709">
        <v>51</v>
      </c>
      <c r="AN3709">
        <v>11.05555556</v>
      </c>
      <c r="AO3709">
        <v>1</v>
      </c>
    </row>
    <row r="3710" spans="32:41" x14ac:dyDescent="0.25">
      <c r="AF3710">
        <v>7.577304421121922E-3</v>
      </c>
      <c r="AG3710">
        <v>73784614</v>
      </c>
      <c r="AH3710">
        <v>23</v>
      </c>
      <c r="AI3710">
        <v>1380.9</v>
      </c>
      <c r="AJ3710">
        <v>10</v>
      </c>
      <c r="AK3710">
        <v>113</v>
      </c>
      <c r="AL3710">
        <v>106</v>
      </c>
      <c r="AM3710">
        <v>34</v>
      </c>
      <c r="AN3710">
        <v>11.3</v>
      </c>
      <c r="AO3710">
        <v>1</v>
      </c>
    </row>
    <row r="3711" spans="32:41" x14ac:dyDescent="0.25">
      <c r="AF3711">
        <v>0.43493760833919803</v>
      </c>
      <c r="AG3711">
        <v>73785148</v>
      </c>
      <c r="AH3711">
        <v>88</v>
      </c>
      <c r="AI3711">
        <v>2798</v>
      </c>
      <c r="AJ3711">
        <v>2</v>
      </c>
      <c r="AK3711">
        <v>2</v>
      </c>
      <c r="AL3711">
        <v>2</v>
      </c>
      <c r="AM3711">
        <v>2</v>
      </c>
      <c r="AN3711">
        <v>1</v>
      </c>
      <c r="AO3711">
        <v>0</v>
      </c>
    </row>
    <row r="3712" spans="32:41" x14ac:dyDescent="0.25">
      <c r="AF3712">
        <v>0.31974767968178441</v>
      </c>
      <c r="AG3712">
        <v>73787080</v>
      </c>
      <c r="AH3712">
        <v>62</v>
      </c>
      <c r="AI3712">
        <v>662.71</v>
      </c>
      <c r="AJ3712">
        <v>5</v>
      </c>
      <c r="AK3712">
        <v>40</v>
      </c>
      <c r="AL3712">
        <v>31</v>
      </c>
      <c r="AM3712">
        <v>17</v>
      </c>
      <c r="AN3712">
        <v>8</v>
      </c>
      <c r="AO3712">
        <v>1</v>
      </c>
    </row>
    <row r="3713" spans="32:41" x14ac:dyDescent="0.25">
      <c r="AF3713">
        <v>0.1242997120572189</v>
      </c>
      <c r="AG3713">
        <v>73788356</v>
      </c>
      <c r="AH3713">
        <v>109</v>
      </c>
      <c r="AI3713">
        <v>825.64</v>
      </c>
      <c r="AJ3713">
        <v>6</v>
      </c>
      <c r="AK3713">
        <v>163</v>
      </c>
      <c r="AL3713">
        <v>93</v>
      </c>
      <c r="AM3713">
        <v>21</v>
      </c>
      <c r="AN3713">
        <v>27.166666670000001</v>
      </c>
      <c r="AO3713">
        <v>1</v>
      </c>
    </row>
    <row r="3714" spans="32:41" x14ac:dyDescent="0.25">
      <c r="AF3714">
        <v>0.24100005216392195</v>
      </c>
      <c r="AG3714">
        <v>73792250</v>
      </c>
      <c r="AH3714">
        <v>27</v>
      </c>
      <c r="AI3714">
        <v>2945.99</v>
      </c>
      <c r="AJ3714">
        <v>6</v>
      </c>
      <c r="AK3714">
        <v>30</v>
      </c>
      <c r="AL3714">
        <v>27</v>
      </c>
      <c r="AM3714">
        <v>12</v>
      </c>
      <c r="AN3714">
        <v>5</v>
      </c>
      <c r="AO3714">
        <v>1</v>
      </c>
    </row>
    <row r="3715" spans="32:41" x14ac:dyDescent="0.25">
      <c r="AF3715">
        <v>0.14109207110826649</v>
      </c>
      <c r="AG3715">
        <v>73794435</v>
      </c>
      <c r="AH3715">
        <v>27</v>
      </c>
      <c r="AI3715">
        <v>786.11</v>
      </c>
      <c r="AJ3715">
        <v>6</v>
      </c>
      <c r="AK3715">
        <v>90</v>
      </c>
      <c r="AL3715">
        <v>50</v>
      </c>
      <c r="AM3715">
        <v>20</v>
      </c>
      <c r="AN3715">
        <v>15</v>
      </c>
      <c r="AO3715">
        <v>1</v>
      </c>
    </row>
    <row r="3716" spans="32:41" x14ac:dyDescent="0.25">
      <c r="AF3716">
        <v>3.4083708560337267E-2</v>
      </c>
      <c r="AG3716">
        <v>73795287</v>
      </c>
      <c r="AH3716">
        <v>109</v>
      </c>
      <c r="AI3716">
        <v>554.78</v>
      </c>
      <c r="AJ3716">
        <v>2</v>
      </c>
      <c r="AK3716">
        <v>31</v>
      </c>
      <c r="AL3716">
        <v>19</v>
      </c>
      <c r="AM3716">
        <v>9</v>
      </c>
      <c r="AN3716">
        <v>15.5</v>
      </c>
      <c r="AO3716">
        <v>1</v>
      </c>
    </row>
    <row r="3717" spans="32:41" x14ac:dyDescent="0.25">
      <c r="AF3717">
        <v>0.4518291666076597</v>
      </c>
      <c r="AG3717">
        <v>73797489</v>
      </c>
      <c r="AH3717">
        <v>320</v>
      </c>
      <c r="AI3717">
        <v>556.6</v>
      </c>
      <c r="AJ3717">
        <v>3</v>
      </c>
      <c r="AK3717">
        <v>25</v>
      </c>
      <c r="AL3717">
        <v>13</v>
      </c>
      <c r="AM3717">
        <v>8</v>
      </c>
      <c r="AN3717">
        <v>8.3333333330000006</v>
      </c>
      <c r="AO3717">
        <v>0</v>
      </c>
    </row>
    <row r="3718" spans="32:41" x14ac:dyDescent="0.25">
      <c r="AF3718">
        <v>0.35520459398531745</v>
      </c>
      <c r="AG3718">
        <v>73797803</v>
      </c>
      <c r="AH3718">
        <v>396</v>
      </c>
      <c r="AI3718">
        <v>96.68</v>
      </c>
      <c r="AJ3718">
        <v>1</v>
      </c>
      <c r="AK3718">
        <v>17</v>
      </c>
      <c r="AL3718">
        <v>16</v>
      </c>
      <c r="AM3718">
        <v>4</v>
      </c>
      <c r="AN3718">
        <v>17</v>
      </c>
      <c r="AO3718">
        <v>0</v>
      </c>
    </row>
    <row r="3719" spans="32:41" x14ac:dyDescent="0.25">
      <c r="AF3719">
        <v>0.32850331595641835</v>
      </c>
      <c r="AG3719">
        <v>73798840</v>
      </c>
      <c r="AH3719">
        <v>441</v>
      </c>
      <c r="AI3719">
        <v>303.60000000000002</v>
      </c>
      <c r="AJ3719">
        <v>2</v>
      </c>
      <c r="AK3719">
        <v>15</v>
      </c>
      <c r="AL3719">
        <v>4</v>
      </c>
      <c r="AM3719">
        <v>3</v>
      </c>
      <c r="AN3719">
        <v>7.5</v>
      </c>
      <c r="AO3719">
        <v>0</v>
      </c>
    </row>
    <row r="3720" spans="32:41" x14ac:dyDescent="0.25">
      <c r="AF3720">
        <v>0.34667568745972432</v>
      </c>
      <c r="AG3720">
        <v>73799276</v>
      </c>
      <c r="AH3720">
        <v>38</v>
      </c>
      <c r="AI3720">
        <v>1270.3800000000001</v>
      </c>
      <c r="AJ3720">
        <v>10</v>
      </c>
      <c r="AK3720">
        <v>117</v>
      </c>
      <c r="AL3720">
        <v>49</v>
      </c>
      <c r="AM3720">
        <v>21</v>
      </c>
      <c r="AN3720">
        <v>11.7</v>
      </c>
      <c r="AO3720">
        <v>1</v>
      </c>
    </row>
    <row r="3721" spans="32:41" x14ac:dyDescent="0.25">
      <c r="AF3721">
        <v>3.8865669650887447E-2</v>
      </c>
      <c r="AG3721">
        <v>73799383</v>
      </c>
      <c r="AH3721">
        <v>419</v>
      </c>
      <c r="AI3721">
        <v>205.4</v>
      </c>
      <c r="AJ3721">
        <v>2</v>
      </c>
      <c r="AK3721">
        <v>54</v>
      </c>
      <c r="AL3721">
        <v>11</v>
      </c>
      <c r="AM3721">
        <v>3</v>
      </c>
      <c r="AN3721">
        <v>27</v>
      </c>
      <c r="AO3721">
        <v>0</v>
      </c>
    </row>
    <row r="3722" spans="32:41" x14ac:dyDescent="0.25">
      <c r="AF3722">
        <v>0.39377099235877289</v>
      </c>
      <c r="AG3722">
        <v>73807937</v>
      </c>
      <c r="AH3722">
        <v>13</v>
      </c>
      <c r="AI3722">
        <v>5355.21</v>
      </c>
      <c r="AJ3722">
        <v>29</v>
      </c>
      <c r="AK3722">
        <v>441</v>
      </c>
      <c r="AL3722">
        <v>190</v>
      </c>
      <c r="AM3722">
        <v>77</v>
      </c>
      <c r="AN3722">
        <v>15.20689655</v>
      </c>
      <c r="AO3722">
        <v>1</v>
      </c>
    </row>
    <row r="3723" spans="32:41" x14ac:dyDescent="0.25">
      <c r="AF3723">
        <v>0.377365893506455</v>
      </c>
      <c r="AG3723">
        <v>73808235</v>
      </c>
      <c r="AH3723">
        <v>3</v>
      </c>
      <c r="AI3723">
        <v>1399.03</v>
      </c>
      <c r="AJ3723">
        <v>6</v>
      </c>
      <c r="AK3723">
        <v>113</v>
      </c>
      <c r="AL3723">
        <v>58</v>
      </c>
      <c r="AM3723">
        <v>18</v>
      </c>
      <c r="AN3723">
        <v>18.833333329999999</v>
      </c>
      <c r="AO3723">
        <v>1</v>
      </c>
    </row>
    <row r="3724" spans="32:41" x14ac:dyDescent="0.25">
      <c r="AF3724">
        <v>0.11631294097721157</v>
      </c>
      <c r="AG3724">
        <v>73808775</v>
      </c>
      <c r="AH3724">
        <v>320</v>
      </c>
      <c r="AI3724">
        <v>108.6</v>
      </c>
      <c r="AJ3724">
        <v>1</v>
      </c>
      <c r="AK3724">
        <v>5</v>
      </c>
      <c r="AL3724">
        <v>5</v>
      </c>
      <c r="AM3724">
        <v>3</v>
      </c>
      <c r="AN3724">
        <v>5</v>
      </c>
      <c r="AO3724">
        <v>0</v>
      </c>
    </row>
    <row r="3725" spans="32:41" x14ac:dyDescent="0.25">
      <c r="AF3725">
        <v>0.42032448586766147</v>
      </c>
      <c r="AG3725">
        <v>73811307</v>
      </c>
      <c r="AH3725">
        <v>250</v>
      </c>
      <c r="AI3725">
        <v>100</v>
      </c>
      <c r="AJ3725">
        <v>1</v>
      </c>
      <c r="AK3725">
        <v>16</v>
      </c>
      <c r="AL3725">
        <v>9</v>
      </c>
      <c r="AM3725">
        <v>4</v>
      </c>
      <c r="AN3725">
        <v>16</v>
      </c>
      <c r="AO3725">
        <v>0</v>
      </c>
    </row>
    <row r="3726" spans="32:41" x14ac:dyDescent="0.25">
      <c r="AF3726">
        <v>0.32592619286184543</v>
      </c>
      <c r="AG3726">
        <v>73812091</v>
      </c>
      <c r="AH3726">
        <v>162</v>
      </c>
      <c r="AI3726">
        <v>291.5</v>
      </c>
      <c r="AJ3726">
        <v>1</v>
      </c>
      <c r="AK3726">
        <v>23</v>
      </c>
      <c r="AL3726">
        <v>20</v>
      </c>
      <c r="AM3726">
        <v>5</v>
      </c>
      <c r="AN3726">
        <v>23</v>
      </c>
      <c r="AO3726">
        <v>1</v>
      </c>
    </row>
    <row r="3727" spans="32:41" x14ac:dyDescent="0.25">
      <c r="AF3727">
        <v>0.24187503177017622</v>
      </c>
      <c r="AG3727">
        <v>73814203</v>
      </c>
      <c r="AH3727">
        <v>141</v>
      </c>
      <c r="AI3727">
        <v>108.7</v>
      </c>
      <c r="AJ3727">
        <v>1</v>
      </c>
      <c r="AK3727">
        <v>10</v>
      </c>
      <c r="AL3727">
        <v>6</v>
      </c>
      <c r="AM3727">
        <v>3</v>
      </c>
      <c r="AN3727">
        <v>10</v>
      </c>
      <c r="AO3727">
        <v>1</v>
      </c>
    </row>
    <row r="3728" spans="32:41" x14ac:dyDescent="0.25">
      <c r="AF3728">
        <v>2.77503468108804E-2</v>
      </c>
      <c r="AG3728">
        <v>73815487</v>
      </c>
      <c r="AH3728">
        <v>387</v>
      </c>
      <c r="AI3728">
        <v>264.5</v>
      </c>
      <c r="AJ3728">
        <v>2</v>
      </c>
      <c r="AK3728">
        <v>7</v>
      </c>
      <c r="AL3728">
        <v>5</v>
      </c>
      <c r="AM3728">
        <v>3</v>
      </c>
      <c r="AN3728">
        <v>3.5</v>
      </c>
      <c r="AO3728">
        <v>0</v>
      </c>
    </row>
    <row r="3729" spans="32:41" x14ac:dyDescent="0.25">
      <c r="AF3729">
        <v>0.16952805875669452</v>
      </c>
      <c r="AG3729">
        <v>73825954</v>
      </c>
      <c r="AH3729">
        <v>367</v>
      </c>
      <c r="AI3729">
        <v>175</v>
      </c>
      <c r="AJ3729">
        <v>1</v>
      </c>
      <c r="AK3729">
        <v>2</v>
      </c>
      <c r="AL3729">
        <v>2</v>
      </c>
      <c r="AM3729">
        <v>1</v>
      </c>
      <c r="AN3729">
        <v>2</v>
      </c>
      <c r="AO3729">
        <v>0</v>
      </c>
    </row>
    <row r="3730" spans="32:41" x14ac:dyDescent="0.25">
      <c r="AF3730">
        <v>0.19891257840267718</v>
      </c>
      <c r="AG3730">
        <v>73829226</v>
      </c>
      <c r="AH3730">
        <v>155</v>
      </c>
      <c r="AI3730">
        <v>1311</v>
      </c>
      <c r="AJ3730">
        <v>4</v>
      </c>
      <c r="AK3730">
        <v>42</v>
      </c>
      <c r="AL3730">
        <v>16</v>
      </c>
      <c r="AM3730">
        <v>8</v>
      </c>
      <c r="AN3730">
        <v>10.5</v>
      </c>
      <c r="AO3730">
        <v>1</v>
      </c>
    </row>
    <row r="3731" spans="32:41" x14ac:dyDescent="0.25">
      <c r="AF3731">
        <v>0.32422771866153399</v>
      </c>
      <c r="AG3731">
        <v>73829362</v>
      </c>
      <c r="AH3731">
        <v>153</v>
      </c>
      <c r="AI3731">
        <v>610.1</v>
      </c>
      <c r="AJ3731">
        <v>2</v>
      </c>
      <c r="AK3731">
        <v>34</v>
      </c>
      <c r="AL3731">
        <v>16</v>
      </c>
      <c r="AM3731">
        <v>7</v>
      </c>
      <c r="AN3731">
        <v>17</v>
      </c>
      <c r="AO3731">
        <v>1</v>
      </c>
    </row>
    <row r="3732" spans="32:41" x14ac:dyDescent="0.25">
      <c r="AF3732">
        <v>0.12991835171582167</v>
      </c>
      <c r="AG3732">
        <v>73836891</v>
      </c>
      <c r="AH3732">
        <v>206</v>
      </c>
      <c r="AI3732">
        <v>590.28</v>
      </c>
      <c r="AJ3732">
        <v>2</v>
      </c>
      <c r="AK3732">
        <v>28</v>
      </c>
      <c r="AL3732">
        <v>28</v>
      </c>
      <c r="AM3732">
        <v>4</v>
      </c>
      <c r="AN3732">
        <v>14</v>
      </c>
      <c r="AO3732">
        <v>0</v>
      </c>
    </row>
    <row r="3733" spans="32:41" x14ac:dyDescent="0.25">
      <c r="AF3733">
        <v>0.27835093241082576</v>
      </c>
      <c r="AG3733">
        <v>73838910</v>
      </c>
      <c r="AH3733">
        <v>32</v>
      </c>
      <c r="AI3733">
        <v>222.6</v>
      </c>
      <c r="AJ3733">
        <v>2</v>
      </c>
      <c r="AK3733">
        <v>5</v>
      </c>
      <c r="AL3733">
        <v>5</v>
      </c>
      <c r="AM3733">
        <v>3</v>
      </c>
      <c r="AN3733">
        <v>2.5</v>
      </c>
      <c r="AO3733">
        <v>1</v>
      </c>
    </row>
    <row r="3734" spans="32:41" x14ac:dyDescent="0.25">
      <c r="AF3734">
        <v>0.25714294624198497</v>
      </c>
      <c r="AG3734">
        <v>73839342</v>
      </c>
      <c r="AH3734">
        <v>392</v>
      </c>
      <c r="AI3734">
        <v>648</v>
      </c>
      <c r="AJ3734">
        <v>4</v>
      </c>
      <c r="AK3734">
        <v>32</v>
      </c>
      <c r="AL3734">
        <v>30</v>
      </c>
      <c r="AM3734">
        <v>14</v>
      </c>
      <c r="AN3734">
        <v>8</v>
      </c>
      <c r="AO3734">
        <v>0</v>
      </c>
    </row>
    <row r="3735" spans="32:41" x14ac:dyDescent="0.25">
      <c r="AF3735">
        <v>0.42560457544874042</v>
      </c>
      <c r="AG3735">
        <v>73839417</v>
      </c>
      <c r="AH3735">
        <v>43</v>
      </c>
      <c r="AI3735">
        <v>4405.79</v>
      </c>
      <c r="AJ3735">
        <v>11</v>
      </c>
      <c r="AK3735">
        <v>93</v>
      </c>
      <c r="AL3735">
        <v>70</v>
      </c>
      <c r="AM3735">
        <v>31</v>
      </c>
      <c r="AN3735">
        <v>8.4545454549999999</v>
      </c>
      <c r="AO3735">
        <v>1</v>
      </c>
    </row>
    <row r="3736" spans="32:41" x14ac:dyDescent="0.25">
      <c r="AF3736">
        <v>0.32178854990641392</v>
      </c>
      <c r="AG3736">
        <v>73839774</v>
      </c>
      <c r="AH3736">
        <v>368</v>
      </c>
      <c r="AI3736">
        <v>557.04</v>
      </c>
      <c r="AJ3736">
        <v>2</v>
      </c>
      <c r="AK3736">
        <v>168</v>
      </c>
      <c r="AL3736">
        <v>3</v>
      </c>
      <c r="AM3736">
        <v>2</v>
      </c>
      <c r="AN3736">
        <v>84</v>
      </c>
      <c r="AO3736">
        <v>0</v>
      </c>
    </row>
    <row r="3737" spans="32:41" x14ac:dyDescent="0.25">
      <c r="AF3737">
        <v>0.24878621106253351</v>
      </c>
      <c r="AG3737">
        <v>73841196</v>
      </c>
      <c r="AH3737">
        <v>13</v>
      </c>
      <c r="AI3737">
        <v>8493</v>
      </c>
      <c r="AJ3737">
        <v>8</v>
      </c>
      <c r="AK3737">
        <v>16</v>
      </c>
      <c r="AL3737">
        <v>11</v>
      </c>
      <c r="AM3737">
        <v>9</v>
      </c>
      <c r="AN3737">
        <v>2</v>
      </c>
      <c r="AO3737">
        <v>0</v>
      </c>
    </row>
    <row r="3738" spans="32:41" x14ac:dyDescent="0.25">
      <c r="AF3738">
        <v>5.3961553798499096E-2</v>
      </c>
      <c r="AG3738">
        <v>73841397</v>
      </c>
      <c r="AH3738">
        <v>73</v>
      </c>
      <c r="AI3738">
        <v>429.68</v>
      </c>
      <c r="AJ3738">
        <v>1</v>
      </c>
      <c r="AK3738">
        <v>48</v>
      </c>
      <c r="AL3738">
        <v>2</v>
      </c>
      <c r="AM3738">
        <v>1</v>
      </c>
      <c r="AN3738">
        <v>48</v>
      </c>
      <c r="AO3738">
        <v>0</v>
      </c>
    </row>
    <row r="3739" spans="32:41" x14ac:dyDescent="0.25">
      <c r="AF3739">
        <v>0.1846760759081425</v>
      </c>
      <c r="AG3739">
        <v>73848165</v>
      </c>
      <c r="AH3739">
        <v>393</v>
      </c>
      <c r="AI3739">
        <v>120.4</v>
      </c>
      <c r="AJ3739">
        <v>1</v>
      </c>
      <c r="AK3739">
        <v>6</v>
      </c>
      <c r="AL3739">
        <v>6</v>
      </c>
      <c r="AM3739">
        <v>3</v>
      </c>
      <c r="AN3739">
        <v>6</v>
      </c>
      <c r="AO3739">
        <v>0</v>
      </c>
    </row>
    <row r="3740" spans="32:41" x14ac:dyDescent="0.25">
      <c r="AF3740">
        <v>0.29535453029144987</v>
      </c>
      <c r="AG3740">
        <v>73851497</v>
      </c>
      <c r="AH3740">
        <v>72</v>
      </c>
      <c r="AI3740">
        <v>2047.44</v>
      </c>
      <c r="AJ3740">
        <v>17</v>
      </c>
      <c r="AK3740">
        <v>197</v>
      </c>
      <c r="AL3740">
        <v>98</v>
      </c>
      <c r="AM3740">
        <v>35</v>
      </c>
      <c r="AN3740">
        <v>11.58823529</v>
      </c>
      <c r="AO3740">
        <v>1</v>
      </c>
    </row>
    <row r="3741" spans="32:41" x14ac:dyDescent="0.25">
      <c r="AF3741">
        <v>0.49098881075063949</v>
      </c>
      <c r="AG3741">
        <v>73854776</v>
      </c>
      <c r="AH3741">
        <v>130</v>
      </c>
      <c r="AI3741">
        <v>552</v>
      </c>
      <c r="AJ3741">
        <v>2</v>
      </c>
      <c r="AK3741">
        <v>18</v>
      </c>
      <c r="AL3741">
        <v>16</v>
      </c>
      <c r="AM3741">
        <v>2</v>
      </c>
      <c r="AN3741">
        <v>9</v>
      </c>
      <c r="AO3741">
        <v>0</v>
      </c>
    </row>
    <row r="3742" spans="32:41" x14ac:dyDescent="0.25">
      <c r="AF3742">
        <v>0.17983250797689487</v>
      </c>
      <c r="AG3742">
        <v>73857170</v>
      </c>
      <c r="AH3742">
        <v>176</v>
      </c>
      <c r="AI3742">
        <v>713.08</v>
      </c>
      <c r="AJ3742">
        <v>4</v>
      </c>
      <c r="AK3742">
        <v>61</v>
      </c>
      <c r="AL3742">
        <v>39</v>
      </c>
      <c r="AM3742">
        <v>12</v>
      </c>
      <c r="AN3742">
        <v>15.25</v>
      </c>
      <c r="AO3742">
        <v>1</v>
      </c>
    </row>
    <row r="3743" spans="32:41" x14ac:dyDescent="0.25">
      <c r="AF3743">
        <v>0.26788565005404719</v>
      </c>
      <c r="AG3743">
        <v>73859166</v>
      </c>
      <c r="AH3743">
        <v>11</v>
      </c>
      <c r="AI3743">
        <v>2753.64</v>
      </c>
      <c r="AJ3743">
        <v>13</v>
      </c>
      <c r="AK3743">
        <v>167</v>
      </c>
      <c r="AL3743">
        <v>80</v>
      </c>
      <c r="AM3743">
        <v>33</v>
      </c>
      <c r="AN3743">
        <v>12.84615385</v>
      </c>
      <c r="AO3743">
        <v>1</v>
      </c>
    </row>
    <row r="3744" spans="32:41" x14ac:dyDescent="0.25">
      <c r="AF3744">
        <v>0.23832923090752467</v>
      </c>
      <c r="AG3744">
        <v>73859204</v>
      </c>
      <c r="AH3744">
        <v>9</v>
      </c>
      <c r="AI3744">
        <v>1839.74</v>
      </c>
      <c r="AJ3744">
        <v>17</v>
      </c>
      <c r="AK3744">
        <v>183</v>
      </c>
      <c r="AL3744">
        <v>155</v>
      </c>
      <c r="AM3744">
        <v>48</v>
      </c>
      <c r="AN3744">
        <v>10.764705879999999</v>
      </c>
      <c r="AO3744">
        <v>1</v>
      </c>
    </row>
    <row r="3745" spans="32:41" x14ac:dyDescent="0.25">
      <c r="AF3745">
        <v>0.18836982283378689</v>
      </c>
      <c r="AG3745">
        <v>73866918</v>
      </c>
      <c r="AH3745">
        <v>60</v>
      </c>
      <c r="AI3745">
        <v>341.8</v>
      </c>
      <c r="AJ3745">
        <v>3</v>
      </c>
      <c r="AK3745">
        <v>23</v>
      </c>
      <c r="AL3745">
        <v>11</v>
      </c>
      <c r="AM3745">
        <v>4</v>
      </c>
      <c r="AN3745">
        <v>7.6666666670000003</v>
      </c>
      <c r="AO3745">
        <v>0</v>
      </c>
    </row>
    <row r="3746" spans="32:41" x14ac:dyDescent="0.25">
      <c r="AF3746">
        <v>0.48796713463048369</v>
      </c>
      <c r="AG3746">
        <v>73868641</v>
      </c>
      <c r="AH3746">
        <v>172</v>
      </c>
      <c r="AI3746">
        <v>269.08999999999997</v>
      </c>
      <c r="AJ3746">
        <v>3</v>
      </c>
      <c r="AK3746">
        <v>27</v>
      </c>
      <c r="AL3746">
        <v>14</v>
      </c>
      <c r="AM3746">
        <v>6</v>
      </c>
      <c r="AN3746">
        <v>9</v>
      </c>
      <c r="AO3746">
        <v>0</v>
      </c>
    </row>
    <row r="3747" spans="32:41" x14ac:dyDescent="0.25">
      <c r="AF3747">
        <v>0.24361341654379454</v>
      </c>
      <c r="AG3747">
        <v>73876936</v>
      </c>
      <c r="AH3747">
        <v>42</v>
      </c>
      <c r="AI3747">
        <v>805.96</v>
      </c>
      <c r="AJ3747">
        <v>5</v>
      </c>
      <c r="AK3747">
        <v>51</v>
      </c>
      <c r="AL3747">
        <v>32</v>
      </c>
      <c r="AM3747">
        <v>15</v>
      </c>
      <c r="AN3747">
        <v>10.199999999999999</v>
      </c>
      <c r="AO3747">
        <v>1</v>
      </c>
    </row>
    <row r="3748" spans="32:41" x14ac:dyDescent="0.25">
      <c r="AF3748">
        <v>0.36237493191533465</v>
      </c>
      <c r="AG3748">
        <v>73889497</v>
      </c>
      <c r="AH3748">
        <v>61</v>
      </c>
      <c r="AI3748">
        <v>602.66</v>
      </c>
      <c r="AJ3748">
        <v>5</v>
      </c>
      <c r="AK3748">
        <v>39</v>
      </c>
      <c r="AL3748">
        <v>23</v>
      </c>
      <c r="AM3748">
        <v>10</v>
      </c>
      <c r="AN3748">
        <v>7.8</v>
      </c>
      <c r="AO3748">
        <v>1</v>
      </c>
    </row>
    <row r="3749" spans="32:41" x14ac:dyDescent="0.25">
      <c r="AF3749">
        <v>0.29818546725221462</v>
      </c>
      <c r="AG3749">
        <v>73894762</v>
      </c>
      <c r="AH3749">
        <v>6</v>
      </c>
      <c r="AI3749">
        <v>3741.21</v>
      </c>
      <c r="AJ3749">
        <v>16</v>
      </c>
      <c r="AK3749">
        <v>419</v>
      </c>
      <c r="AL3749">
        <v>126</v>
      </c>
      <c r="AM3749">
        <v>55</v>
      </c>
      <c r="AN3749">
        <v>26.1875</v>
      </c>
      <c r="AO3749">
        <v>1</v>
      </c>
    </row>
    <row r="3750" spans="32:41" x14ac:dyDescent="0.25">
      <c r="AF3750">
        <v>0.1155757855165308</v>
      </c>
      <c r="AG3750">
        <v>73895888</v>
      </c>
      <c r="AH3750">
        <v>8</v>
      </c>
      <c r="AI3750">
        <v>1017.7</v>
      </c>
      <c r="AJ3750">
        <v>6</v>
      </c>
      <c r="AK3750">
        <v>23</v>
      </c>
      <c r="AL3750">
        <v>17</v>
      </c>
      <c r="AM3750">
        <v>12</v>
      </c>
      <c r="AN3750">
        <v>3.8333333330000001</v>
      </c>
      <c r="AO3750">
        <v>1</v>
      </c>
    </row>
    <row r="3751" spans="32:41" x14ac:dyDescent="0.25">
      <c r="AF3751">
        <v>7.5069762926808226E-2</v>
      </c>
      <c r="AG3751">
        <v>73896784</v>
      </c>
      <c r="AH3751">
        <v>200</v>
      </c>
      <c r="AI3751">
        <v>237.13</v>
      </c>
      <c r="AJ3751">
        <v>2</v>
      </c>
      <c r="AK3751">
        <v>34</v>
      </c>
      <c r="AL3751">
        <v>18</v>
      </c>
      <c r="AM3751">
        <v>6</v>
      </c>
      <c r="AN3751">
        <v>17</v>
      </c>
      <c r="AO3751">
        <v>0</v>
      </c>
    </row>
    <row r="3752" spans="32:41" x14ac:dyDescent="0.25">
      <c r="AF3752">
        <v>0.19417505190948203</v>
      </c>
      <c r="AG3752">
        <v>73898153</v>
      </c>
      <c r="AH3752">
        <v>60</v>
      </c>
      <c r="AI3752">
        <v>963.76</v>
      </c>
      <c r="AJ3752">
        <v>8</v>
      </c>
      <c r="AK3752">
        <v>127</v>
      </c>
      <c r="AL3752">
        <v>85</v>
      </c>
      <c r="AM3752">
        <v>31</v>
      </c>
      <c r="AN3752">
        <v>15.875</v>
      </c>
      <c r="AO3752">
        <v>1</v>
      </c>
    </row>
    <row r="3753" spans="32:41" x14ac:dyDescent="0.25">
      <c r="AF3753">
        <v>0.3501288939514573</v>
      </c>
      <c r="AG3753">
        <v>73899273</v>
      </c>
      <c r="AH3753">
        <v>171</v>
      </c>
      <c r="AI3753">
        <v>163.92</v>
      </c>
      <c r="AJ3753">
        <v>1</v>
      </c>
      <c r="AK3753">
        <v>12</v>
      </c>
      <c r="AL3753">
        <v>1</v>
      </c>
      <c r="AM3753">
        <v>1</v>
      </c>
      <c r="AN3753">
        <v>12</v>
      </c>
      <c r="AO3753">
        <v>0</v>
      </c>
    </row>
    <row r="3754" spans="32:41" x14ac:dyDescent="0.25">
      <c r="AF3754">
        <v>0.30619097515759963</v>
      </c>
      <c r="AG3754">
        <v>73899721</v>
      </c>
      <c r="AH3754">
        <v>324</v>
      </c>
      <c r="AI3754">
        <v>223.6</v>
      </c>
      <c r="AJ3754">
        <v>2</v>
      </c>
      <c r="AK3754">
        <v>21</v>
      </c>
      <c r="AL3754">
        <v>11</v>
      </c>
      <c r="AM3754">
        <v>7</v>
      </c>
      <c r="AN3754">
        <v>10.5</v>
      </c>
      <c r="AO3754">
        <v>0</v>
      </c>
    </row>
    <row r="3755" spans="32:41" x14ac:dyDescent="0.25">
      <c r="AF3755">
        <v>0.44015341614023373</v>
      </c>
      <c r="AG3755">
        <v>73900066</v>
      </c>
      <c r="AH3755">
        <v>57</v>
      </c>
      <c r="AI3755">
        <v>519.20000000000005</v>
      </c>
      <c r="AJ3755">
        <v>1</v>
      </c>
      <c r="AK3755">
        <v>8</v>
      </c>
      <c r="AL3755">
        <v>1</v>
      </c>
      <c r="AM3755">
        <v>1</v>
      </c>
      <c r="AN3755">
        <v>8</v>
      </c>
      <c r="AO3755">
        <v>0</v>
      </c>
    </row>
    <row r="3756" spans="32:41" x14ac:dyDescent="0.25">
      <c r="AF3756">
        <v>0.30176596560258229</v>
      </c>
      <c r="AG3756">
        <v>73900957</v>
      </c>
      <c r="AH3756">
        <v>79</v>
      </c>
      <c r="AI3756">
        <v>1003.94</v>
      </c>
      <c r="AJ3756">
        <v>5</v>
      </c>
      <c r="AK3756">
        <v>51</v>
      </c>
      <c r="AL3756">
        <v>40</v>
      </c>
      <c r="AM3756">
        <v>15</v>
      </c>
      <c r="AN3756">
        <v>10.199999999999999</v>
      </c>
      <c r="AO3756">
        <v>1</v>
      </c>
    </row>
    <row r="3757" spans="32:41" x14ac:dyDescent="0.25">
      <c r="AF3757">
        <v>0.14011471516339069</v>
      </c>
      <c r="AG3757">
        <v>73902609</v>
      </c>
      <c r="AH3757">
        <v>287</v>
      </c>
      <c r="AI3757">
        <v>102.52</v>
      </c>
      <c r="AJ3757">
        <v>1</v>
      </c>
      <c r="AK3757">
        <v>39</v>
      </c>
      <c r="AL3757">
        <v>8</v>
      </c>
      <c r="AM3757">
        <v>3</v>
      </c>
      <c r="AN3757">
        <v>39</v>
      </c>
      <c r="AO3757">
        <v>0</v>
      </c>
    </row>
    <row r="3758" spans="32:41" x14ac:dyDescent="0.25">
      <c r="AF3758">
        <v>0.15969569117185367</v>
      </c>
      <c r="AG3758">
        <v>73906093</v>
      </c>
      <c r="AH3758">
        <v>36</v>
      </c>
      <c r="AI3758">
        <v>603.44000000000005</v>
      </c>
      <c r="AJ3758">
        <v>5</v>
      </c>
      <c r="AK3758">
        <v>36</v>
      </c>
      <c r="AL3758">
        <v>33</v>
      </c>
      <c r="AM3758">
        <v>9</v>
      </c>
      <c r="AN3758">
        <v>7.2</v>
      </c>
      <c r="AO3758">
        <v>1</v>
      </c>
    </row>
    <row r="3759" spans="32:41" x14ac:dyDescent="0.25">
      <c r="AF3759">
        <v>0.37795650907434031</v>
      </c>
      <c r="AG3759">
        <v>73908113</v>
      </c>
      <c r="AH3759">
        <v>19</v>
      </c>
      <c r="AI3759">
        <v>6774.58</v>
      </c>
      <c r="AJ3759">
        <v>30</v>
      </c>
      <c r="AK3759">
        <v>292</v>
      </c>
      <c r="AL3759">
        <v>145</v>
      </c>
      <c r="AM3759">
        <v>75</v>
      </c>
      <c r="AN3759">
        <v>9.7333333329999991</v>
      </c>
      <c r="AO3759">
        <v>1</v>
      </c>
    </row>
    <row r="3760" spans="32:41" x14ac:dyDescent="0.25">
      <c r="AF3760">
        <v>0.14348951501280849</v>
      </c>
      <c r="AG3760">
        <v>73916378</v>
      </c>
      <c r="AH3760">
        <v>84</v>
      </c>
      <c r="AI3760">
        <v>4763.5600000000004</v>
      </c>
      <c r="AJ3760">
        <v>9</v>
      </c>
      <c r="AK3760">
        <v>188</v>
      </c>
      <c r="AL3760">
        <v>76</v>
      </c>
      <c r="AM3760">
        <v>30</v>
      </c>
      <c r="AN3760">
        <v>20.88888889</v>
      </c>
      <c r="AO3760">
        <v>1</v>
      </c>
    </row>
    <row r="3761" spans="32:41" x14ac:dyDescent="0.25">
      <c r="AF3761">
        <v>0.16211283214663241</v>
      </c>
      <c r="AG3761">
        <v>73917571</v>
      </c>
      <c r="AH3761">
        <v>66</v>
      </c>
      <c r="AI3761">
        <v>1117.5</v>
      </c>
      <c r="AJ3761">
        <v>5</v>
      </c>
      <c r="AK3761">
        <v>29</v>
      </c>
      <c r="AL3761">
        <v>25</v>
      </c>
      <c r="AM3761">
        <v>9</v>
      </c>
      <c r="AN3761">
        <v>5.8</v>
      </c>
      <c r="AO3761">
        <v>1</v>
      </c>
    </row>
    <row r="3762" spans="32:41" x14ac:dyDescent="0.25">
      <c r="AF3762">
        <v>3.3249031358461467E-2</v>
      </c>
      <c r="AG3762">
        <v>73921637</v>
      </c>
      <c r="AH3762">
        <v>0</v>
      </c>
      <c r="AI3762">
        <v>724.2</v>
      </c>
      <c r="AJ3762">
        <v>4</v>
      </c>
      <c r="AK3762">
        <v>20</v>
      </c>
      <c r="AL3762">
        <v>20</v>
      </c>
      <c r="AM3762">
        <v>9</v>
      </c>
      <c r="AN3762">
        <v>5</v>
      </c>
      <c r="AO3762">
        <v>1</v>
      </c>
    </row>
    <row r="3763" spans="32:41" x14ac:dyDescent="0.25">
      <c r="AF3763">
        <v>0.1832468255697437</v>
      </c>
      <c r="AG3763">
        <v>73926438</v>
      </c>
      <c r="AH3763">
        <v>442</v>
      </c>
      <c r="AI3763">
        <v>100.1</v>
      </c>
      <c r="AJ3763">
        <v>1</v>
      </c>
      <c r="AK3763">
        <v>19</v>
      </c>
      <c r="AL3763">
        <v>15</v>
      </c>
      <c r="AM3763">
        <v>4</v>
      </c>
      <c r="AN3763">
        <v>19</v>
      </c>
      <c r="AO3763">
        <v>0</v>
      </c>
    </row>
    <row r="3764" spans="32:41" x14ac:dyDescent="0.25">
      <c r="AF3764">
        <v>0.35934783992475128</v>
      </c>
      <c r="AG3764">
        <v>73926735</v>
      </c>
      <c r="AH3764">
        <v>447</v>
      </c>
      <c r="AI3764">
        <v>378.29</v>
      </c>
      <c r="AJ3764">
        <v>1</v>
      </c>
      <c r="AK3764">
        <v>4</v>
      </c>
      <c r="AL3764">
        <v>3</v>
      </c>
      <c r="AM3764">
        <v>2</v>
      </c>
      <c r="AN3764">
        <v>4</v>
      </c>
      <c r="AO3764">
        <v>0</v>
      </c>
    </row>
    <row r="3765" spans="32:41" x14ac:dyDescent="0.25">
      <c r="AF3765">
        <v>0.13620206554226888</v>
      </c>
      <c r="AG3765">
        <v>73929790</v>
      </c>
      <c r="AH3765">
        <v>5</v>
      </c>
      <c r="AI3765">
        <v>7330.93</v>
      </c>
      <c r="AJ3765">
        <v>30</v>
      </c>
      <c r="AK3765">
        <v>446</v>
      </c>
      <c r="AL3765">
        <v>163</v>
      </c>
      <c r="AM3765">
        <v>79</v>
      </c>
      <c r="AN3765">
        <v>14.866666670000001</v>
      </c>
      <c r="AO3765">
        <v>1</v>
      </c>
    </row>
    <row r="3766" spans="32:41" x14ac:dyDescent="0.25">
      <c r="AF3766">
        <v>0.49824780781035138</v>
      </c>
      <c r="AG3766">
        <v>73932310</v>
      </c>
      <c r="AH3766">
        <v>65</v>
      </c>
      <c r="AI3766">
        <v>234.6</v>
      </c>
      <c r="AJ3766">
        <v>3</v>
      </c>
      <c r="AK3766">
        <v>21</v>
      </c>
      <c r="AL3766">
        <v>10</v>
      </c>
      <c r="AM3766">
        <v>6</v>
      </c>
      <c r="AN3766">
        <v>7</v>
      </c>
      <c r="AO3766">
        <v>0</v>
      </c>
    </row>
    <row r="3767" spans="32:41" x14ac:dyDescent="0.25">
      <c r="AF3767">
        <v>0.26000093324528306</v>
      </c>
      <c r="AG3767">
        <v>73932752</v>
      </c>
      <c r="AH3767">
        <v>349</v>
      </c>
      <c r="AI3767">
        <v>172.5</v>
      </c>
      <c r="AJ3767">
        <v>1</v>
      </c>
      <c r="AK3767">
        <v>30</v>
      </c>
      <c r="AL3767">
        <v>6</v>
      </c>
      <c r="AM3767">
        <v>3</v>
      </c>
      <c r="AN3767">
        <v>30</v>
      </c>
      <c r="AO3767">
        <v>0</v>
      </c>
    </row>
    <row r="3768" spans="32:41" x14ac:dyDescent="0.25">
      <c r="AF3768">
        <v>0.22776306042125904</v>
      </c>
      <c r="AG3768">
        <v>73958220</v>
      </c>
      <c r="AH3768">
        <v>117</v>
      </c>
      <c r="AI3768">
        <v>209</v>
      </c>
      <c r="AJ3768">
        <v>2</v>
      </c>
      <c r="AK3768">
        <v>33</v>
      </c>
      <c r="AL3768">
        <v>19</v>
      </c>
      <c r="AM3768">
        <v>7</v>
      </c>
      <c r="AN3768">
        <v>16.5</v>
      </c>
      <c r="AO3768">
        <v>1</v>
      </c>
    </row>
    <row r="3769" spans="32:41" x14ac:dyDescent="0.25">
      <c r="AF3769">
        <v>0.19327935194739043</v>
      </c>
      <c r="AG3769">
        <v>73958695</v>
      </c>
      <c r="AH3769">
        <v>240</v>
      </c>
      <c r="AI3769">
        <v>794.9</v>
      </c>
      <c r="AJ3769">
        <v>7</v>
      </c>
      <c r="AK3769">
        <v>103</v>
      </c>
      <c r="AL3769">
        <v>45</v>
      </c>
      <c r="AM3769">
        <v>17</v>
      </c>
      <c r="AN3769">
        <v>14.71428571</v>
      </c>
      <c r="AO3769">
        <v>0</v>
      </c>
    </row>
    <row r="3770" spans="32:41" x14ac:dyDescent="0.25">
      <c r="AF3770">
        <v>0.20549181289915874</v>
      </c>
      <c r="AG3770">
        <v>73964473</v>
      </c>
      <c r="AH3770">
        <v>238</v>
      </c>
      <c r="AI3770">
        <v>215.9</v>
      </c>
      <c r="AJ3770">
        <v>1</v>
      </c>
      <c r="AK3770">
        <v>20</v>
      </c>
      <c r="AL3770">
        <v>12</v>
      </c>
      <c r="AM3770">
        <v>3</v>
      </c>
      <c r="AN3770">
        <v>20</v>
      </c>
      <c r="AO3770">
        <v>0</v>
      </c>
    </row>
    <row r="3771" spans="32:41" x14ac:dyDescent="0.25">
      <c r="AF3771">
        <v>0.28962176402949469</v>
      </c>
      <c r="AG3771">
        <v>73970964</v>
      </c>
      <c r="AH3771">
        <v>43</v>
      </c>
      <c r="AI3771">
        <v>648</v>
      </c>
      <c r="AJ3771">
        <v>1</v>
      </c>
      <c r="AK3771">
        <v>1</v>
      </c>
      <c r="AL3771">
        <v>1</v>
      </c>
      <c r="AM3771">
        <v>1</v>
      </c>
      <c r="AN3771">
        <v>1</v>
      </c>
      <c r="AO3771">
        <v>0</v>
      </c>
    </row>
    <row r="3772" spans="32:41" x14ac:dyDescent="0.25">
      <c r="AF3772">
        <v>4.2741001977574578E-2</v>
      </c>
      <c r="AG3772">
        <v>73972668</v>
      </c>
      <c r="AH3772">
        <v>35</v>
      </c>
      <c r="AI3772">
        <v>2279.98</v>
      </c>
      <c r="AJ3772">
        <v>13</v>
      </c>
      <c r="AK3772">
        <v>100</v>
      </c>
      <c r="AL3772">
        <v>37</v>
      </c>
      <c r="AM3772">
        <v>25</v>
      </c>
      <c r="AN3772">
        <v>7.692307692</v>
      </c>
      <c r="AO3772">
        <v>1</v>
      </c>
    </row>
    <row r="3773" spans="32:41" x14ac:dyDescent="0.25">
      <c r="AF3773">
        <v>8.5210009926902308E-2</v>
      </c>
      <c r="AG3773">
        <v>73972993</v>
      </c>
      <c r="AH3773">
        <v>69</v>
      </c>
      <c r="AI3773">
        <v>2445.4499999999998</v>
      </c>
      <c r="AJ3773">
        <v>10</v>
      </c>
      <c r="AK3773">
        <v>157</v>
      </c>
      <c r="AL3773">
        <v>56</v>
      </c>
      <c r="AM3773">
        <v>25</v>
      </c>
      <c r="AN3773">
        <v>15.7</v>
      </c>
      <c r="AO3773">
        <v>1</v>
      </c>
    </row>
    <row r="3774" spans="32:41" x14ac:dyDescent="0.25">
      <c r="AF3774">
        <v>0.44650623717723137</v>
      </c>
      <c r="AG3774">
        <v>73978970</v>
      </c>
      <c r="AH3774">
        <v>4</v>
      </c>
      <c r="AI3774">
        <v>5337.71</v>
      </c>
      <c r="AJ3774">
        <v>9</v>
      </c>
      <c r="AK3774">
        <v>330</v>
      </c>
      <c r="AL3774">
        <v>89</v>
      </c>
      <c r="AM3774">
        <v>31</v>
      </c>
      <c r="AN3774">
        <v>36.666666669999998</v>
      </c>
      <c r="AO3774">
        <v>1</v>
      </c>
    </row>
    <row r="3775" spans="32:41" x14ac:dyDescent="0.25">
      <c r="AF3775">
        <v>0.44231019973333774</v>
      </c>
      <c r="AG3775">
        <v>73992792</v>
      </c>
      <c r="AH3775">
        <v>302</v>
      </c>
      <c r="AI3775">
        <v>769.7</v>
      </c>
      <c r="AJ3775">
        <v>3</v>
      </c>
      <c r="AK3775">
        <v>10</v>
      </c>
      <c r="AL3775">
        <v>10</v>
      </c>
      <c r="AM3775">
        <v>4</v>
      </c>
      <c r="AN3775">
        <v>3.3333333330000001</v>
      </c>
      <c r="AO3775">
        <v>0</v>
      </c>
    </row>
    <row r="3776" spans="32:41" x14ac:dyDescent="0.25">
      <c r="AF3776">
        <v>0.28448637624117745</v>
      </c>
      <c r="AG3776">
        <v>73997464</v>
      </c>
      <c r="AH3776">
        <v>1</v>
      </c>
      <c r="AI3776">
        <v>1004.09</v>
      </c>
      <c r="AJ3776">
        <v>7</v>
      </c>
      <c r="AK3776">
        <v>71</v>
      </c>
      <c r="AL3776">
        <v>33</v>
      </c>
      <c r="AM3776">
        <v>15</v>
      </c>
      <c r="AN3776">
        <v>10.14285714</v>
      </c>
      <c r="AO3776">
        <v>1</v>
      </c>
    </row>
    <row r="3777" spans="32:41" x14ac:dyDescent="0.25">
      <c r="AF3777">
        <v>0.43460114733143418</v>
      </c>
      <c r="AG3777">
        <v>74000804</v>
      </c>
      <c r="AH3777">
        <v>240</v>
      </c>
      <c r="AI3777">
        <v>118.6</v>
      </c>
      <c r="AJ3777">
        <v>1</v>
      </c>
      <c r="AK3777">
        <v>10</v>
      </c>
      <c r="AL3777">
        <v>7</v>
      </c>
      <c r="AM3777">
        <v>4</v>
      </c>
      <c r="AN3777">
        <v>10</v>
      </c>
      <c r="AO3777">
        <v>0</v>
      </c>
    </row>
    <row r="3778" spans="32:41" x14ac:dyDescent="0.25">
      <c r="AF3778">
        <v>8.9206061320487362E-2</v>
      </c>
      <c r="AG3778">
        <v>74003727</v>
      </c>
      <c r="AH3778">
        <v>2</v>
      </c>
      <c r="AI3778">
        <v>2920.35</v>
      </c>
      <c r="AJ3778">
        <v>11</v>
      </c>
      <c r="AK3778">
        <v>51</v>
      </c>
      <c r="AL3778">
        <v>41</v>
      </c>
      <c r="AM3778">
        <v>21</v>
      </c>
      <c r="AN3778">
        <v>4.6363636359999996</v>
      </c>
      <c r="AO3778">
        <v>1</v>
      </c>
    </row>
    <row r="3779" spans="32:41" x14ac:dyDescent="0.25">
      <c r="AF3779">
        <v>0.1316864475315136</v>
      </c>
      <c r="AG3779">
        <v>74014682</v>
      </c>
      <c r="AH3779">
        <v>126</v>
      </c>
      <c r="AI3779">
        <v>682.73</v>
      </c>
      <c r="AJ3779">
        <v>6</v>
      </c>
      <c r="AK3779">
        <v>87</v>
      </c>
      <c r="AL3779">
        <v>40</v>
      </c>
      <c r="AM3779">
        <v>21</v>
      </c>
      <c r="AN3779">
        <v>14.5</v>
      </c>
      <c r="AO3779">
        <v>1</v>
      </c>
    </row>
    <row r="3780" spans="32:41" x14ac:dyDescent="0.25">
      <c r="AF3780">
        <v>0.39619740507871337</v>
      </c>
      <c r="AG3780">
        <v>74016210</v>
      </c>
      <c r="AH3780">
        <v>48</v>
      </c>
      <c r="AI3780">
        <v>2147.29</v>
      </c>
      <c r="AJ3780">
        <v>7</v>
      </c>
      <c r="AK3780">
        <v>278</v>
      </c>
      <c r="AL3780">
        <v>95</v>
      </c>
      <c r="AM3780">
        <v>21</v>
      </c>
      <c r="AN3780">
        <v>39.714285709999999</v>
      </c>
      <c r="AO3780">
        <v>1</v>
      </c>
    </row>
    <row r="3781" spans="32:41" x14ac:dyDescent="0.25">
      <c r="AF3781">
        <v>0.42114873063586766</v>
      </c>
      <c r="AG3781">
        <v>74018747</v>
      </c>
      <c r="AH3781">
        <v>180</v>
      </c>
      <c r="AI3781">
        <v>65.2</v>
      </c>
      <c r="AJ3781">
        <v>1</v>
      </c>
      <c r="AK3781">
        <v>13</v>
      </c>
      <c r="AL3781">
        <v>7</v>
      </c>
      <c r="AM3781">
        <v>6</v>
      </c>
      <c r="AN3781">
        <v>13</v>
      </c>
      <c r="AO3781">
        <v>1</v>
      </c>
    </row>
    <row r="3782" spans="32:41" x14ac:dyDescent="0.25">
      <c r="AF3782">
        <v>0.24872087586496405</v>
      </c>
      <c r="AG3782">
        <v>74019132</v>
      </c>
      <c r="AH3782">
        <v>7</v>
      </c>
      <c r="AI3782">
        <v>3379.8</v>
      </c>
      <c r="AJ3782">
        <v>23</v>
      </c>
      <c r="AK3782">
        <v>353</v>
      </c>
      <c r="AL3782">
        <v>185</v>
      </c>
      <c r="AM3782">
        <v>70</v>
      </c>
      <c r="AN3782">
        <v>15.34782609</v>
      </c>
      <c r="AO3782">
        <v>1</v>
      </c>
    </row>
    <row r="3783" spans="32:41" x14ac:dyDescent="0.25">
      <c r="AF3783">
        <v>3.5769673358824638E-2</v>
      </c>
      <c r="AG3783">
        <v>74020853</v>
      </c>
      <c r="AH3783">
        <v>5</v>
      </c>
      <c r="AI3783">
        <v>230.9</v>
      </c>
      <c r="AJ3783">
        <v>2</v>
      </c>
      <c r="AK3783">
        <v>32</v>
      </c>
      <c r="AL3783">
        <v>26</v>
      </c>
      <c r="AM3783">
        <v>4</v>
      </c>
      <c r="AN3783">
        <v>16</v>
      </c>
      <c r="AO3783">
        <v>1</v>
      </c>
    </row>
    <row r="3784" spans="32:41" x14ac:dyDescent="0.25">
      <c r="AF3784">
        <v>0.33636445415256178</v>
      </c>
      <c r="AG3784">
        <v>74024596</v>
      </c>
      <c r="AH3784">
        <v>8</v>
      </c>
      <c r="AI3784">
        <v>2712.29</v>
      </c>
      <c r="AJ3784">
        <v>16</v>
      </c>
      <c r="AK3784">
        <v>204</v>
      </c>
      <c r="AL3784">
        <v>100</v>
      </c>
      <c r="AM3784">
        <v>35</v>
      </c>
      <c r="AN3784">
        <v>12.75</v>
      </c>
      <c r="AO3784">
        <v>1</v>
      </c>
    </row>
    <row r="3785" spans="32:41" x14ac:dyDescent="0.25">
      <c r="AF3785">
        <v>0.30521589651749115</v>
      </c>
      <c r="AG3785">
        <v>74025481</v>
      </c>
      <c r="AH3785">
        <v>64</v>
      </c>
      <c r="AI3785">
        <v>703.34</v>
      </c>
      <c r="AJ3785">
        <v>10</v>
      </c>
      <c r="AK3785">
        <v>22</v>
      </c>
      <c r="AL3785">
        <v>15</v>
      </c>
      <c r="AM3785">
        <v>11</v>
      </c>
      <c r="AN3785">
        <v>2.2000000000000002</v>
      </c>
      <c r="AO3785">
        <v>1</v>
      </c>
    </row>
    <row r="3786" spans="32:41" x14ac:dyDescent="0.25">
      <c r="AF3786">
        <v>0.45605842063501678</v>
      </c>
      <c r="AG3786">
        <v>74049493</v>
      </c>
      <c r="AH3786">
        <v>11</v>
      </c>
      <c r="AI3786">
        <v>969.15</v>
      </c>
      <c r="AJ3786">
        <v>9</v>
      </c>
      <c r="AK3786">
        <v>79</v>
      </c>
      <c r="AL3786">
        <v>69</v>
      </c>
      <c r="AM3786">
        <v>22</v>
      </c>
      <c r="AN3786">
        <v>8.7777777780000008</v>
      </c>
      <c r="AO3786">
        <v>1</v>
      </c>
    </row>
    <row r="3787" spans="32:41" x14ac:dyDescent="0.25">
      <c r="AF3787">
        <v>2.2701531037339517E-2</v>
      </c>
      <c r="AG3787">
        <v>74049805</v>
      </c>
      <c r="AH3787">
        <v>335</v>
      </c>
      <c r="AI3787">
        <v>248.9</v>
      </c>
      <c r="AJ3787">
        <v>2</v>
      </c>
      <c r="AK3787">
        <v>7</v>
      </c>
      <c r="AL3787">
        <v>7</v>
      </c>
      <c r="AM3787">
        <v>2</v>
      </c>
      <c r="AN3787">
        <v>3.5</v>
      </c>
      <c r="AO3787">
        <v>0</v>
      </c>
    </row>
    <row r="3788" spans="32:41" x14ac:dyDescent="0.25">
      <c r="AF3788">
        <v>0.12906254868035039</v>
      </c>
      <c r="AG3788">
        <v>74056448</v>
      </c>
      <c r="AH3788">
        <v>6</v>
      </c>
      <c r="AI3788">
        <v>4147.8100000000004</v>
      </c>
      <c r="AJ3788">
        <v>17</v>
      </c>
      <c r="AK3788">
        <v>85</v>
      </c>
      <c r="AL3788">
        <v>57</v>
      </c>
      <c r="AM3788">
        <v>26</v>
      </c>
      <c r="AN3788">
        <v>5</v>
      </c>
      <c r="AO3788">
        <v>1</v>
      </c>
    </row>
    <row r="3789" spans="32:41" x14ac:dyDescent="0.25">
      <c r="AF3789">
        <v>0.13093949457440235</v>
      </c>
      <c r="AG3789">
        <v>74059134</v>
      </c>
      <c r="AH3789">
        <v>95</v>
      </c>
      <c r="AI3789">
        <v>219.79</v>
      </c>
      <c r="AJ3789">
        <v>1</v>
      </c>
      <c r="AK3789">
        <v>20</v>
      </c>
      <c r="AL3789">
        <v>11</v>
      </c>
      <c r="AM3789">
        <v>5</v>
      </c>
      <c r="AN3789">
        <v>20</v>
      </c>
      <c r="AO3789">
        <v>1</v>
      </c>
    </row>
    <row r="3790" spans="32:41" x14ac:dyDescent="0.25">
      <c r="AF3790">
        <v>0.25309507190773806</v>
      </c>
      <c r="AG3790">
        <v>74063120</v>
      </c>
      <c r="AH3790">
        <v>162</v>
      </c>
      <c r="AI3790">
        <v>1207.3699999999999</v>
      </c>
      <c r="AJ3790">
        <v>12</v>
      </c>
      <c r="AK3790">
        <v>125</v>
      </c>
      <c r="AL3790">
        <v>98</v>
      </c>
      <c r="AM3790">
        <v>38</v>
      </c>
      <c r="AN3790">
        <v>10.41666667</v>
      </c>
      <c r="AO3790">
        <v>1</v>
      </c>
    </row>
    <row r="3791" spans="32:41" x14ac:dyDescent="0.25">
      <c r="AF3791">
        <v>0.42981454430803956</v>
      </c>
      <c r="AG3791">
        <v>74063871</v>
      </c>
      <c r="AH3791">
        <v>42</v>
      </c>
      <c r="AI3791">
        <v>2448.34</v>
      </c>
      <c r="AJ3791">
        <v>19</v>
      </c>
      <c r="AK3791">
        <v>267</v>
      </c>
      <c r="AL3791">
        <v>132</v>
      </c>
      <c r="AM3791">
        <v>55</v>
      </c>
      <c r="AN3791">
        <v>14.05263158</v>
      </c>
      <c r="AO3791">
        <v>1</v>
      </c>
    </row>
    <row r="3792" spans="32:41" x14ac:dyDescent="0.25">
      <c r="AF3792">
        <v>0.30325299754038149</v>
      </c>
      <c r="AG3792">
        <v>74065454</v>
      </c>
      <c r="AH3792">
        <v>67</v>
      </c>
      <c r="AI3792">
        <v>284.39</v>
      </c>
      <c r="AJ3792">
        <v>3</v>
      </c>
      <c r="AK3792">
        <v>33</v>
      </c>
      <c r="AL3792">
        <v>23</v>
      </c>
      <c r="AM3792">
        <v>7</v>
      </c>
      <c r="AN3792">
        <v>11</v>
      </c>
      <c r="AO3792">
        <v>0</v>
      </c>
    </row>
    <row r="3793" spans="32:41" x14ac:dyDescent="0.25">
      <c r="AF3793">
        <v>0.27982617684265476</v>
      </c>
      <c r="AG3793">
        <v>74066145</v>
      </c>
      <c r="AH3793">
        <v>58</v>
      </c>
      <c r="AI3793">
        <v>7001</v>
      </c>
      <c r="AJ3793">
        <v>10</v>
      </c>
      <c r="AK3793">
        <v>38</v>
      </c>
      <c r="AL3793">
        <v>28</v>
      </c>
      <c r="AM3793">
        <v>12</v>
      </c>
      <c r="AN3793">
        <v>3.8</v>
      </c>
      <c r="AO3793">
        <v>1</v>
      </c>
    </row>
    <row r="3794" spans="32:41" x14ac:dyDescent="0.25">
      <c r="AF3794">
        <v>0.47261216322558974</v>
      </c>
      <c r="AG3794">
        <v>74069504</v>
      </c>
      <c r="AH3794">
        <v>23</v>
      </c>
      <c r="AI3794">
        <v>1470.38</v>
      </c>
      <c r="AJ3794">
        <v>11</v>
      </c>
      <c r="AK3794">
        <v>247</v>
      </c>
      <c r="AL3794">
        <v>94</v>
      </c>
      <c r="AM3794">
        <v>34</v>
      </c>
      <c r="AN3794">
        <v>22.454545459999999</v>
      </c>
      <c r="AO3794">
        <v>1</v>
      </c>
    </row>
    <row r="3795" spans="32:41" x14ac:dyDescent="0.25">
      <c r="AF3795">
        <v>0.35690797498886739</v>
      </c>
      <c r="AG3795">
        <v>74072977</v>
      </c>
      <c r="AH3795">
        <v>419</v>
      </c>
      <c r="AI3795">
        <v>104.8</v>
      </c>
      <c r="AJ3795">
        <v>1</v>
      </c>
      <c r="AK3795">
        <v>16</v>
      </c>
      <c r="AL3795">
        <v>16</v>
      </c>
      <c r="AM3795">
        <v>3</v>
      </c>
      <c r="AN3795">
        <v>16</v>
      </c>
      <c r="AO3795">
        <v>0</v>
      </c>
    </row>
    <row r="3796" spans="32:41" x14ac:dyDescent="0.25">
      <c r="AF3796">
        <v>0.35685441491262493</v>
      </c>
      <c r="AG3796">
        <v>74074420</v>
      </c>
      <c r="AH3796">
        <v>45</v>
      </c>
      <c r="AI3796">
        <v>3706.34</v>
      </c>
      <c r="AJ3796">
        <v>19</v>
      </c>
      <c r="AK3796">
        <v>1093</v>
      </c>
      <c r="AL3796">
        <v>101</v>
      </c>
      <c r="AM3796">
        <v>48</v>
      </c>
      <c r="AN3796">
        <v>57.526315789999998</v>
      </c>
      <c r="AO3796">
        <v>1</v>
      </c>
    </row>
    <row r="3797" spans="32:41" x14ac:dyDescent="0.25">
      <c r="AF3797">
        <v>0.18969161435611848</v>
      </c>
      <c r="AG3797">
        <v>74075941</v>
      </c>
      <c r="AH3797">
        <v>22</v>
      </c>
      <c r="AI3797">
        <v>2168.0700000000002</v>
      </c>
      <c r="AJ3797">
        <v>11</v>
      </c>
      <c r="AK3797">
        <v>214</v>
      </c>
      <c r="AL3797">
        <v>65</v>
      </c>
      <c r="AM3797">
        <v>27</v>
      </c>
      <c r="AN3797">
        <v>19.454545459999999</v>
      </c>
      <c r="AO3797">
        <v>1</v>
      </c>
    </row>
    <row r="3798" spans="32:41" x14ac:dyDescent="0.25">
      <c r="AF3798">
        <v>0.35349842135413934</v>
      </c>
      <c r="AG3798">
        <v>74077137</v>
      </c>
      <c r="AH3798">
        <v>6</v>
      </c>
      <c r="AI3798">
        <v>2020.75</v>
      </c>
      <c r="AJ3798">
        <v>8</v>
      </c>
      <c r="AK3798">
        <v>318</v>
      </c>
      <c r="AL3798">
        <v>81</v>
      </c>
      <c r="AM3798">
        <v>29</v>
      </c>
      <c r="AN3798">
        <v>39.75</v>
      </c>
      <c r="AO3798">
        <v>1</v>
      </c>
    </row>
    <row r="3799" spans="32:41" x14ac:dyDescent="0.25">
      <c r="AF3799">
        <v>0.34787207484078453</v>
      </c>
      <c r="AG3799">
        <v>74078928</v>
      </c>
      <c r="AH3799">
        <v>30</v>
      </c>
      <c r="AI3799">
        <v>1539.51</v>
      </c>
      <c r="AJ3799">
        <v>14</v>
      </c>
      <c r="AK3799">
        <v>292</v>
      </c>
      <c r="AL3799">
        <v>163</v>
      </c>
      <c r="AM3799">
        <v>38</v>
      </c>
      <c r="AN3799">
        <v>20.85714286</v>
      </c>
      <c r="AO3799">
        <v>1</v>
      </c>
    </row>
    <row r="3800" spans="32:41" x14ac:dyDescent="0.25">
      <c r="AF3800">
        <v>0.26464027745825514</v>
      </c>
      <c r="AG3800">
        <v>74086667</v>
      </c>
      <c r="AH3800">
        <v>367</v>
      </c>
      <c r="AI3800">
        <v>289.24</v>
      </c>
      <c r="AJ3800">
        <v>3</v>
      </c>
      <c r="AK3800">
        <v>15</v>
      </c>
      <c r="AL3800">
        <v>14</v>
      </c>
      <c r="AM3800">
        <v>8</v>
      </c>
      <c r="AN3800">
        <v>5</v>
      </c>
      <c r="AO3800">
        <v>0</v>
      </c>
    </row>
    <row r="3801" spans="32:41" x14ac:dyDescent="0.25">
      <c r="AF3801">
        <v>8.2742027444433264E-2</v>
      </c>
      <c r="AG3801">
        <v>74095834</v>
      </c>
      <c r="AH3801">
        <v>33</v>
      </c>
      <c r="AI3801">
        <v>1201.32</v>
      </c>
      <c r="AJ3801">
        <v>5</v>
      </c>
      <c r="AK3801">
        <v>101</v>
      </c>
      <c r="AL3801">
        <v>53</v>
      </c>
      <c r="AM3801">
        <v>19</v>
      </c>
      <c r="AN3801">
        <v>20.2</v>
      </c>
      <c r="AO3801">
        <v>1</v>
      </c>
    </row>
    <row r="3802" spans="32:41" x14ac:dyDescent="0.25">
      <c r="AF3802">
        <v>0.16344725612733624</v>
      </c>
      <c r="AG3802">
        <v>74107141</v>
      </c>
      <c r="AH3802">
        <v>305</v>
      </c>
      <c r="AI3802">
        <v>166.08</v>
      </c>
      <c r="AJ3802">
        <v>1</v>
      </c>
      <c r="AK3802">
        <v>23</v>
      </c>
      <c r="AL3802">
        <v>11</v>
      </c>
      <c r="AM3802">
        <v>4</v>
      </c>
      <c r="AN3802">
        <v>23</v>
      </c>
      <c r="AO3802">
        <v>0</v>
      </c>
    </row>
    <row r="3803" spans="32:41" x14ac:dyDescent="0.25">
      <c r="AF3803">
        <v>0.27697978169979098</v>
      </c>
      <c r="AG3803">
        <v>74113058</v>
      </c>
      <c r="AH3803">
        <v>329</v>
      </c>
      <c r="AI3803">
        <v>194.43</v>
      </c>
      <c r="AJ3803">
        <v>2</v>
      </c>
      <c r="AK3803">
        <v>16</v>
      </c>
      <c r="AL3803">
        <v>13</v>
      </c>
      <c r="AM3803">
        <v>6</v>
      </c>
      <c r="AN3803">
        <v>8</v>
      </c>
      <c r="AO3803">
        <v>0</v>
      </c>
    </row>
    <row r="3804" spans="32:41" x14ac:dyDescent="0.25">
      <c r="AF3804">
        <v>0.428975566051504</v>
      </c>
      <c r="AG3804">
        <v>74117158</v>
      </c>
      <c r="AH3804">
        <v>21</v>
      </c>
      <c r="AI3804">
        <v>1264.97</v>
      </c>
      <c r="AJ3804">
        <v>10</v>
      </c>
      <c r="AK3804">
        <v>116</v>
      </c>
      <c r="AL3804">
        <v>87</v>
      </c>
      <c r="AM3804">
        <v>26</v>
      </c>
      <c r="AN3804">
        <v>11.6</v>
      </c>
      <c r="AO3804">
        <v>1</v>
      </c>
    </row>
    <row r="3805" spans="32:41" x14ac:dyDescent="0.25">
      <c r="AF3805">
        <v>0.40632460526776182</v>
      </c>
      <c r="AG3805">
        <v>74124661</v>
      </c>
      <c r="AH3805">
        <v>61</v>
      </c>
      <c r="AI3805">
        <v>1567.08</v>
      </c>
      <c r="AJ3805">
        <v>9</v>
      </c>
      <c r="AK3805">
        <v>68</v>
      </c>
      <c r="AL3805">
        <v>27</v>
      </c>
      <c r="AM3805">
        <v>12</v>
      </c>
      <c r="AN3805">
        <v>7.5555555559999998</v>
      </c>
      <c r="AO3805">
        <v>1</v>
      </c>
    </row>
    <row r="3806" spans="32:41" x14ac:dyDescent="0.25">
      <c r="AF3806">
        <v>0.22137541624200885</v>
      </c>
      <c r="AG3806">
        <v>74129903</v>
      </c>
      <c r="AH3806">
        <v>23</v>
      </c>
      <c r="AI3806">
        <v>556.20000000000005</v>
      </c>
      <c r="AJ3806">
        <v>3</v>
      </c>
      <c r="AK3806">
        <v>44</v>
      </c>
      <c r="AL3806">
        <v>25</v>
      </c>
      <c r="AM3806">
        <v>6</v>
      </c>
      <c r="AN3806">
        <v>14.66666667</v>
      </c>
      <c r="AO3806">
        <v>1</v>
      </c>
    </row>
    <row r="3807" spans="32:41" x14ac:dyDescent="0.25">
      <c r="AF3807">
        <v>0.29404846839213294</v>
      </c>
      <c r="AG3807">
        <v>74130743</v>
      </c>
      <c r="AH3807">
        <v>15</v>
      </c>
      <c r="AI3807">
        <v>1993.74</v>
      </c>
      <c r="AJ3807">
        <v>13</v>
      </c>
      <c r="AK3807">
        <v>147</v>
      </c>
      <c r="AL3807">
        <v>65</v>
      </c>
      <c r="AM3807">
        <v>22</v>
      </c>
      <c r="AN3807">
        <v>11.30769231</v>
      </c>
      <c r="AO3807">
        <v>1</v>
      </c>
    </row>
    <row r="3808" spans="32:41" x14ac:dyDescent="0.25">
      <c r="AF3808">
        <v>0.36077412574785528</v>
      </c>
      <c r="AG3808">
        <v>74137744</v>
      </c>
      <c r="AH3808">
        <v>11</v>
      </c>
      <c r="AI3808">
        <v>645637.14</v>
      </c>
      <c r="AJ3808">
        <v>85</v>
      </c>
      <c r="AK3808">
        <v>439</v>
      </c>
      <c r="AL3808">
        <v>174</v>
      </c>
      <c r="AM3808">
        <v>123</v>
      </c>
      <c r="AN3808">
        <v>5.1647058819999998</v>
      </c>
      <c r="AO3808">
        <v>1</v>
      </c>
    </row>
    <row r="3809" spans="32:41" x14ac:dyDescent="0.25">
      <c r="AF3809">
        <v>0.16307448937941194</v>
      </c>
      <c r="AG3809">
        <v>74139432</v>
      </c>
      <c r="AH3809">
        <v>440</v>
      </c>
      <c r="AI3809">
        <v>101.3</v>
      </c>
      <c r="AJ3809">
        <v>1</v>
      </c>
      <c r="AK3809">
        <v>9</v>
      </c>
      <c r="AL3809">
        <v>3</v>
      </c>
      <c r="AM3809">
        <v>2</v>
      </c>
      <c r="AN3809">
        <v>9</v>
      </c>
      <c r="AO3809">
        <v>0</v>
      </c>
    </row>
    <row r="3810" spans="32:41" x14ac:dyDescent="0.25">
      <c r="AF3810">
        <v>0.4922331019121845</v>
      </c>
      <c r="AG3810">
        <v>74140206</v>
      </c>
      <c r="AH3810">
        <v>362</v>
      </c>
      <c r="AI3810">
        <v>874.18</v>
      </c>
      <c r="AJ3810">
        <v>5</v>
      </c>
      <c r="AK3810">
        <v>161</v>
      </c>
      <c r="AL3810">
        <v>79</v>
      </c>
      <c r="AM3810">
        <v>12</v>
      </c>
      <c r="AN3810">
        <v>32.200000000000003</v>
      </c>
      <c r="AO3810">
        <v>0</v>
      </c>
    </row>
    <row r="3811" spans="32:41" x14ac:dyDescent="0.25">
      <c r="AF3811">
        <v>0.26239879181617354</v>
      </c>
      <c r="AG3811">
        <v>74142270</v>
      </c>
      <c r="AH3811">
        <v>251</v>
      </c>
      <c r="AI3811">
        <v>1087.06</v>
      </c>
      <c r="AJ3811">
        <v>7</v>
      </c>
      <c r="AK3811">
        <v>82</v>
      </c>
      <c r="AL3811">
        <v>73</v>
      </c>
      <c r="AM3811">
        <v>18</v>
      </c>
      <c r="AN3811">
        <v>11.71428571</v>
      </c>
      <c r="AO3811">
        <v>0</v>
      </c>
    </row>
    <row r="3812" spans="32:41" x14ac:dyDescent="0.25">
      <c r="AF3812">
        <v>0.31657028571931667</v>
      </c>
      <c r="AG3812">
        <v>74145030</v>
      </c>
      <c r="AH3812">
        <v>6</v>
      </c>
      <c r="AI3812">
        <v>3022.84</v>
      </c>
      <c r="AJ3812">
        <v>5</v>
      </c>
      <c r="AK3812">
        <v>64</v>
      </c>
      <c r="AL3812">
        <v>20</v>
      </c>
      <c r="AM3812">
        <v>8</v>
      </c>
      <c r="AN3812">
        <v>12.8</v>
      </c>
      <c r="AO3812">
        <v>1</v>
      </c>
    </row>
    <row r="3813" spans="32:41" x14ac:dyDescent="0.25">
      <c r="AF3813">
        <v>0.41548612560416642</v>
      </c>
      <c r="AG3813">
        <v>74150057</v>
      </c>
      <c r="AH3813">
        <v>376</v>
      </c>
      <c r="AI3813">
        <v>538</v>
      </c>
      <c r="AJ3813">
        <v>2</v>
      </c>
      <c r="AK3813">
        <v>2</v>
      </c>
      <c r="AL3813">
        <v>2</v>
      </c>
      <c r="AM3813">
        <v>2</v>
      </c>
      <c r="AN3813">
        <v>1</v>
      </c>
      <c r="AO3813">
        <v>0</v>
      </c>
    </row>
    <row r="3814" spans="32:41" x14ac:dyDescent="0.25">
      <c r="AF3814">
        <v>2.0870371564364887E-2</v>
      </c>
      <c r="AG3814">
        <v>74150295</v>
      </c>
      <c r="AH3814">
        <v>306</v>
      </c>
      <c r="AI3814">
        <v>94.91</v>
      </c>
      <c r="AJ3814">
        <v>1</v>
      </c>
      <c r="AK3814">
        <v>15</v>
      </c>
      <c r="AL3814">
        <v>11</v>
      </c>
      <c r="AM3814">
        <v>3</v>
      </c>
      <c r="AN3814">
        <v>15</v>
      </c>
      <c r="AO3814">
        <v>0</v>
      </c>
    </row>
    <row r="3815" spans="32:41" x14ac:dyDescent="0.25">
      <c r="AF3815">
        <v>0.27423264365958544</v>
      </c>
      <c r="AG3815">
        <v>74154235</v>
      </c>
      <c r="AH3815">
        <v>453</v>
      </c>
      <c r="AI3815">
        <v>315</v>
      </c>
      <c r="AJ3815">
        <v>1</v>
      </c>
      <c r="AK3815">
        <v>1</v>
      </c>
      <c r="AL3815">
        <v>1</v>
      </c>
      <c r="AM3815">
        <v>1</v>
      </c>
      <c r="AN3815">
        <v>1</v>
      </c>
      <c r="AO3815">
        <v>0</v>
      </c>
    </row>
    <row r="3816" spans="32:41" x14ac:dyDescent="0.25">
      <c r="AF3816">
        <v>0.27895680500041053</v>
      </c>
      <c r="AG3816">
        <v>74155268</v>
      </c>
      <c r="AH3816">
        <v>138</v>
      </c>
      <c r="AI3816">
        <v>583.44000000000005</v>
      </c>
      <c r="AJ3816">
        <v>5</v>
      </c>
      <c r="AK3816">
        <v>64</v>
      </c>
      <c r="AL3816">
        <v>47</v>
      </c>
      <c r="AM3816">
        <v>15</v>
      </c>
      <c r="AN3816">
        <v>12.8</v>
      </c>
      <c r="AO3816">
        <v>1</v>
      </c>
    </row>
    <row r="3817" spans="32:41" x14ac:dyDescent="0.25">
      <c r="AF3817">
        <v>0.13866960813235885</v>
      </c>
      <c r="AG3817">
        <v>74156564</v>
      </c>
      <c r="AH3817">
        <v>403</v>
      </c>
      <c r="AI3817">
        <v>328.6</v>
      </c>
      <c r="AJ3817">
        <v>2</v>
      </c>
      <c r="AK3817">
        <v>22</v>
      </c>
      <c r="AL3817">
        <v>6</v>
      </c>
      <c r="AM3817">
        <v>3</v>
      </c>
      <c r="AN3817">
        <v>11</v>
      </c>
      <c r="AO3817">
        <v>0</v>
      </c>
    </row>
    <row r="3818" spans="32:41" x14ac:dyDescent="0.25">
      <c r="AF3818">
        <v>0.30870940423784132</v>
      </c>
      <c r="AG3818">
        <v>74170856</v>
      </c>
      <c r="AH3818">
        <v>359</v>
      </c>
      <c r="AI3818">
        <v>493.2</v>
      </c>
      <c r="AJ3818">
        <v>2</v>
      </c>
      <c r="AK3818">
        <v>7</v>
      </c>
      <c r="AL3818">
        <v>7</v>
      </c>
      <c r="AM3818">
        <v>5</v>
      </c>
      <c r="AN3818">
        <v>3.5</v>
      </c>
      <c r="AO3818">
        <v>0</v>
      </c>
    </row>
    <row r="3819" spans="32:41" x14ac:dyDescent="0.25">
      <c r="AF3819">
        <v>9.4073923180912566E-2</v>
      </c>
      <c r="AG3819">
        <v>74172133</v>
      </c>
      <c r="AH3819">
        <v>7</v>
      </c>
      <c r="AI3819">
        <v>2642.01</v>
      </c>
      <c r="AJ3819">
        <v>20</v>
      </c>
      <c r="AK3819">
        <v>285</v>
      </c>
      <c r="AL3819">
        <v>160</v>
      </c>
      <c r="AM3819">
        <v>56</v>
      </c>
      <c r="AN3819">
        <v>14.25</v>
      </c>
      <c r="AO3819">
        <v>1</v>
      </c>
    </row>
    <row r="3820" spans="32:41" x14ac:dyDescent="0.25">
      <c r="AF3820">
        <v>0.41566256018918957</v>
      </c>
      <c r="AG3820">
        <v>74172159</v>
      </c>
      <c r="AH3820">
        <v>30</v>
      </c>
      <c r="AI3820">
        <v>415.7</v>
      </c>
      <c r="AJ3820">
        <v>4</v>
      </c>
      <c r="AK3820">
        <v>15</v>
      </c>
      <c r="AL3820">
        <v>9</v>
      </c>
      <c r="AM3820">
        <v>5</v>
      </c>
      <c r="AN3820">
        <v>3.75</v>
      </c>
      <c r="AO3820">
        <v>1</v>
      </c>
    </row>
    <row r="3821" spans="32:41" x14ac:dyDescent="0.25">
      <c r="AF3821">
        <v>0.47484058117689809</v>
      </c>
      <c r="AG3821">
        <v>74179805</v>
      </c>
      <c r="AH3821">
        <v>19</v>
      </c>
      <c r="AI3821">
        <v>1680.36</v>
      </c>
      <c r="AJ3821">
        <v>6</v>
      </c>
      <c r="AK3821">
        <v>108</v>
      </c>
      <c r="AL3821">
        <v>45</v>
      </c>
      <c r="AM3821">
        <v>13</v>
      </c>
      <c r="AN3821">
        <v>18</v>
      </c>
      <c r="AO3821">
        <v>1</v>
      </c>
    </row>
    <row r="3822" spans="32:41" x14ac:dyDescent="0.25">
      <c r="AF3822">
        <v>0.46514608569573523</v>
      </c>
      <c r="AG3822">
        <v>74180443</v>
      </c>
      <c r="AH3822">
        <v>290</v>
      </c>
      <c r="AI3822">
        <v>107.9</v>
      </c>
      <c r="AJ3822">
        <v>1</v>
      </c>
      <c r="AK3822">
        <v>6</v>
      </c>
      <c r="AL3822">
        <v>6</v>
      </c>
      <c r="AM3822">
        <v>3</v>
      </c>
      <c r="AN3822">
        <v>6</v>
      </c>
      <c r="AO3822">
        <v>0</v>
      </c>
    </row>
    <row r="3823" spans="32:41" x14ac:dyDescent="0.25">
      <c r="AF3823">
        <v>0.35992569905405547</v>
      </c>
      <c r="AG3823">
        <v>74181043</v>
      </c>
      <c r="AH3823">
        <v>295</v>
      </c>
      <c r="AI3823">
        <v>91.9</v>
      </c>
      <c r="AJ3823">
        <v>1</v>
      </c>
      <c r="AK3823">
        <v>2</v>
      </c>
      <c r="AL3823">
        <v>2</v>
      </c>
      <c r="AM3823">
        <v>2</v>
      </c>
      <c r="AN3823">
        <v>2</v>
      </c>
      <c r="AO3823">
        <v>0</v>
      </c>
    </row>
    <row r="3824" spans="32:41" x14ac:dyDescent="0.25">
      <c r="AF3824">
        <v>0.19386388804795029</v>
      </c>
      <c r="AG3824">
        <v>74183058</v>
      </c>
      <c r="AH3824">
        <v>53</v>
      </c>
      <c r="AI3824">
        <v>1007.55</v>
      </c>
      <c r="AJ3824">
        <v>7</v>
      </c>
      <c r="AK3824">
        <v>78</v>
      </c>
      <c r="AL3824">
        <v>13</v>
      </c>
      <c r="AM3824">
        <v>8</v>
      </c>
      <c r="AN3824">
        <v>11.14285714</v>
      </c>
      <c r="AO3824">
        <v>1</v>
      </c>
    </row>
    <row r="3825" spans="32:41" x14ac:dyDescent="0.25">
      <c r="AF3825">
        <v>0.1921957811483832</v>
      </c>
      <c r="AG3825">
        <v>74183100</v>
      </c>
      <c r="AH3825">
        <v>116</v>
      </c>
      <c r="AI3825">
        <v>1046</v>
      </c>
      <c r="AJ3825">
        <v>5</v>
      </c>
      <c r="AK3825">
        <v>38</v>
      </c>
      <c r="AL3825">
        <v>23</v>
      </c>
      <c r="AM3825">
        <v>11</v>
      </c>
      <c r="AN3825">
        <v>7.6</v>
      </c>
      <c r="AO3825">
        <v>1</v>
      </c>
    </row>
    <row r="3826" spans="32:41" x14ac:dyDescent="0.25">
      <c r="AF3826">
        <v>0.40973915847673992</v>
      </c>
      <c r="AG3826">
        <v>74185370</v>
      </c>
      <c r="AH3826">
        <v>19</v>
      </c>
      <c r="AI3826">
        <v>220.66</v>
      </c>
      <c r="AJ3826">
        <v>2</v>
      </c>
      <c r="AK3826">
        <v>22</v>
      </c>
      <c r="AL3826">
        <v>15</v>
      </c>
      <c r="AM3826">
        <v>5</v>
      </c>
      <c r="AN3826">
        <v>11</v>
      </c>
      <c r="AO3826">
        <v>1</v>
      </c>
    </row>
    <row r="3827" spans="32:41" x14ac:dyDescent="0.25">
      <c r="AF3827">
        <v>0.32100048161696038</v>
      </c>
      <c r="AG3827">
        <v>74185599</v>
      </c>
      <c r="AH3827">
        <v>12</v>
      </c>
      <c r="AI3827">
        <v>438.99</v>
      </c>
      <c r="AJ3827">
        <v>4</v>
      </c>
      <c r="AK3827">
        <v>37</v>
      </c>
      <c r="AL3827">
        <v>23</v>
      </c>
      <c r="AM3827">
        <v>7</v>
      </c>
      <c r="AN3827">
        <v>9.25</v>
      </c>
      <c r="AO3827">
        <v>1</v>
      </c>
    </row>
    <row r="3828" spans="32:41" x14ac:dyDescent="0.25">
      <c r="AF3828">
        <v>2.8812359687972577E-2</v>
      </c>
      <c r="AG3828">
        <v>74194791</v>
      </c>
      <c r="AH3828">
        <v>12</v>
      </c>
      <c r="AI3828">
        <v>4468.22</v>
      </c>
      <c r="AJ3828">
        <v>12</v>
      </c>
      <c r="AK3828">
        <v>543</v>
      </c>
      <c r="AL3828">
        <v>228</v>
      </c>
      <c r="AM3828">
        <v>28</v>
      </c>
      <c r="AN3828">
        <v>45.25</v>
      </c>
      <c r="AO3828">
        <v>1</v>
      </c>
    </row>
    <row r="3829" spans="32:41" x14ac:dyDescent="0.25">
      <c r="AF3829">
        <v>2.792335012693048E-3</v>
      </c>
      <c r="AG3829">
        <v>74194953</v>
      </c>
      <c r="AH3829">
        <v>6</v>
      </c>
      <c r="AI3829">
        <v>3325.03</v>
      </c>
      <c r="AJ3829">
        <v>28</v>
      </c>
      <c r="AK3829">
        <v>325</v>
      </c>
      <c r="AL3829">
        <v>259</v>
      </c>
      <c r="AM3829">
        <v>82</v>
      </c>
      <c r="AN3829">
        <v>11.60714286</v>
      </c>
      <c r="AO3829">
        <v>1</v>
      </c>
    </row>
    <row r="3830" spans="32:41" x14ac:dyDescent="0.25">
      <c r="AF3830">
        <v>0.38310850524798823</v>
      </c>
      <c r="AG3830">
        <v>74196741</v>
      </c>
      <c r="AH3830">
        <v>454</v>
      </c>
      <c r="AI3830">
        <v>237.8</v>
      </c>
      <c r="AJ3830">
        <v>1</v>
      </c>
      <c r="AK3830">
        <v>2</v>
      </c>
      <c r="AL3830">
        <v>1</v>
      </c>
      <c r="AM3830">
        <v>1</v>
      </c>
      <c r="AN3830">
        <v>2</v>
      </c>
      <c r="AO3830">
        <v>0</v>
      </c>
    </row>
    <row r="3831" spans="32:41" x14ac:dyDescent="0.25">
      <c r="AF3831">
        <v>0.18514778937268872</v>
      </c>
      <c r="AG3831">
        <v>74198864</v>
      </c>
      <c r="AH3831">
        <v>16</v>
      </c>
      <c r="AI3831">
        <v>10213.34</v>
      </c>
      <c r="AJ3831">
        <v>36</v>
      </c>
      <c r="AK3831">
        <v>855</v>
      </c>
      <c r="AL3831">
        <v>315</v>
      </c>
      <c r="AM3831">
        <v>96</v>
      </c>
      <c r="AN3831">
        <v>23.75</v>
      </c>
      <c r="AO3831">
        <v>1</v>
      </c>
    </row>
    <row r="3832" spans="32:41" x14ac:dyDescent="0.25">
      <c r="AF3832">
        <v>0.4064311009253273</v>
      </c>
      <c r="AG3832">
        <v>74201679</v>
      </c>
      <c r="AH3832">
        <v>119</v>
      </c>
      <c r="AI3832">
        <v>326</v>
      </c>
      <c r="AJ3832">
        <v>3</v>
      </c>
      <c r="AK3832">
        <v>28</v>
      </c>
      <c r="AL3832">
        <v>25</v>
      </c>
      <c r="AM3832">
        <v>8</v>
      </c>
      <c r="AN3832">
        <v>9.3333333330000006</v>
      </c>
      <c r="AO3832">
        <v>1</v>
      </c>
    </row>
    <row r="3833" spans="32:41" x14ac:dyDescent="0.25">
      <c r="AF3833">
        <v>0.38188556419648911</v>
      </c>
      <c r="AG3833">
        <v>74202890</v>
      </c>
      <c r="AH3833">
        <v>417</v>
      </c>
      <c r="AI3833">
        <v>95</v>
      </c>
      <c r="AJ3833">
        <v>1</v>
      </c>
      <c r="AK3833">
        <v>3</v>
      </c>
      <c r="AL3833">
        <v>3</v>
      </c>
      <c r="AM3833">
        <v>2</v>
      </c>
      <c r="AN3833">
        <v>3</v>
      </c>
      <c r="AO3833">
        <v>0</v>
      </c>
    </row>
    <row r="3834" spans="32:41" x14ac:dyDescent="0.25">
      <c r="AF3834">
        <v>0.4729848117214811</v>
      </c>
      <c r="AG3834">
        <v>74204531</v>
      </c>
      <c r="AH3834">
        <v>364</v>
      </c>
      <c r="AI3834">
        <v>100.94</v>
      </c>
      <c r="AJ3834">
        <v>1</v>
      </c>
      <c r="AK3834">
        <v>10</v>
      </c>
      <c r="AL3834">
        <v>6</v>
      </c>
      <c r="AM3834">
        <v>2</v>
      </c>
      <c r="AN3834">
        <v>10</v>
      </c>
      <c r="AO3834">
        <v>0</v>
      </c>
    </row>
    <row r="3835" spans="32:41" x14ac:dyDescent="0.25">
      <c r="AF3835">
        <v>0.29818040013214631</v>
      </c>
      <c r="AG3835">
        <v>74204659</v>
      </c>
      <c r="AH3835">
        <v>8</v>
      </c>
      <c r="AI3835">
        <v>368.4</v>
      </c>
      <c r="AJ3835">
        <v>3</v>
      </c>
      <c r="AK3835">
        <v>19</v>
      </c>
      <c r="AL3835">
        <v>19</v>
      </c>
      <c r="AM3835">
        <v>6</v>
      </c>
      <c r="AN3835">
        <v>6.3333333329999997</v>
      </c>
      <c r="AO3835">
        <v>1</v>
      </c>
    </row>
    <row r="3836" spans="32:41" x14ac:dyDescent="0.25">
      <c r="AF3836">
        <v>0.45295640751438482</v>
      </c>
      <c r="AG3836">
        <v>74204998</v>
      </c>
      <c r="AH3836">
        <v>256</v>
      </c>
      <c r="AI3836">
        <v>698.5</v>
      </c>
      <c r="AJ3836">
        <v>5</v>
      </c>
      <c r="AK3836">
        <v>101</v>
      </c>
      <c r="AL3836">
        <v>44</v>
      </c>
      <c r="AM3836">
        <v>14</v>
      </c>
      <c r="AN3836">
        <v>20.2</v>
      </c>
      <c r="AO3836">
        <v>0</v>
      </c>
    </row>
    <row r="3837" spans="32:41" x14ac:dyDescent="0.25">
      <c r="AF3837">
        <v>0.13439698142585754</v>
      </c>
      <c r="AG3837">
        <v>74222754</v>
      </c>
      <c r="AH3837">
        <v>113</v>
      </c>
      <c r="AI3837">
        <v>1152.3800000000001</v>
      </c>
      <c r="AJ3837">
        <v>7</v>
      </c>
      <c r="AK3837">
        <v>78</v>
      </c>
      <c r="AL3837">
        <v>34</v>
      </c>
      <c r="AM3837">
        <v>14</v>
      </c>
      <c r="AN3837">
        <v>11.14285714</v>
      </c>
      <c r="AO3837">
        <v>1</v>
      </c>
    </row>
    <row r="3838" spans="32:41" x14ac:dyDescent="0.25">
      <c r="AF3838">
        <v>0.31283202152748435</v>
      </c>
      <c r="AG3838">
        <v>74223899</v>
      </c>
      <c r="AH3838">
        <v>17</v>
      </c>
      <c r="AI3838">
        <v>5980.45</v>
      </c>
      <c r="AJ3838">
        <v>34</v>
      </c>
      <c r="AK3838">
        <v>486</v>
      </c>
      <c r="AL3838">
        <v>354</v>
      </c>
      <c r="AM3838">
        <v>114</v>
      </c>
      <c r="AN3838">
        <v>14.29411765</v>
      </c>
      <c r="AO3838">
        <v>1</v>
      </c>
    </row>
    <row r="3839" spans="32:41" x14ac:dyDescent="0.25">
      <c r="AF3839">
        <v>0.1916482626351329</v>
      </c>
      <c r="AG3839">
        <v>74225485</v>
      </c>
      <c r="AH3839">
        <v>374</v>
      </c>
      <c r="AI3839">
        <v>439.2</v>
      </c>
      <c r="AJ3839">
        <v>4</v>
      </c>
      <c r="AK3839">
        <v>39</v>
      </c>
      <c r="AL3839">
        <v>34</v>
      </c>
      <c r="AM3839">
        <v>12</v>
      </c>
      <c r="AN3839">
        <v>9.75</v>
      </c>
      <c r="AO3839">
        <v>0</v>
      </c>
    </row>
    <row r="3840" spans="32:41" x14ac:dyDescent="0.25">
      <c r="AF3840">
        <v>0.42568041284714042</v>
      </c>
      <c r="AG3840">
        <v>74226414</v>
      </c>
      <c r="AH3840">
        <v>116</v>
      </c>
      <c r="AI3840">
        <v>154.5</v>
      </c>
      <c r="AJ3840">
        <v>1</v>
      </c>
      <c r="AK3840">
        <v>13</v>
      </c>
      <c r="AL3840">
        <v>4</v>
      </c>
      <c r="AM3840">
        <v>3</v>
      </c>
      <c r="AN3840">
        <v>13</v>
      </c>
      <c r="AO3840">
        <v>1</v>
      </c>
    </row>
    <row r="3841" spans="32:41" x14ac:dyDescent="0.25">
      <c r="AF3841">
        <v>3.2958870247707495E-2</v>
      </c>
      <c r="AG3841">
        <v>74226601</v>
      </c>
      <c r="AH3841">
        <v>237</v>
      </c>
      <c r="AI3841">
        <v>222.2</v>
      </c>
      <c r="AJ3841">
        <v>2</v>
      </c>
      <c r="AK3841">
        <v>26</v>
      </c>
      <c r="AL3841">
        <v>15</v>
      </c>
      <c r="AM3841">
        <v>7</v>
      </c>
      <c r="AN3841">
        <v>13</v>
      </c>
      <c r="AO3841">
        <v>0</v>
      </c>
    </row>
    <row r="3842" spans="32:41" x14ac:dyDescent="0.25">
      <c r="AF3842">
        <v>5.680382852747301E-3</v>
      </c>
      <c r="AG3842">
        <v>74226706</v>
      </c>
      <c r="AH3842">
        <v>5</v>
      </c>
      <c r="AI3842">
        <v>5129.42</v>
      </c>
      <c r="AJ3842">
        <v>39</v>
      </c>
      <c r="AK3842">
        <v>487</v>
      </c>
      <c r="AL3842">
        <v>282</v>
      </c>
      <c r="AM3842">
        <v>115</v>
      </c>
      <c r="AN3842">
        <v>12.487179490000001</v>
      </c>
      <c r="AO3842">
        <v>1</v>
      </c>
    </row>
    <row r="3843" spans="32:41" x14ac:dyDescent="0.25">
      <c r="AF3843">
        <v>0.20855264530791584</v>
      </c>
      <c r="AG3843">
        <v>74228792</v>
      </c>
      <c r="AH3843">
        <v>116</v>
      </c>
      <c r="AI3843">
        <v>832.5</v>
      </c>
      <c r="AJ3843">
        <v>6</v>
      </c>
      <c r="AK3843">
        <v>74</v>
      </c>
      <c r="AL3843">
        <v>34</v>
      </c>
      <c r="AM3843">
        <v>17</v>
      </c>
      <c r="AN3843">
        <v>12.33333333</v>
      </c>
      <c r="AO3843">
        <v>1</v>
      </c>
    </row>
    <row r="3844" spans="32:41" x14ac:dyDescent="0.25">
      <c r="AF3844">
        <v>0.23845262074111451</v>
      </c>
      <c r="AG3844">
        <v>74229537</v>
      </c>
      <c r="AH3844">
        <v>80</v>
      </c>
      <c r="AI3844">
        <v>2336.17</v>
      </c>
      <c r="AJ3844">
        <v>5</v>
      </c>
      <c r="AK3844">
        <v>80</v>
      </c>
      <c r="AL3844">
        <v>26</v>
      </c>
      <c r="AM3844">
        <v>9</v>
      </c>
      <c r="AN3844">
        <v>16</v>
      </c>
      <c r="AO3844">
        <v>1</v>
      </c>
    </row>
    <row r="3845" spans="32:41" x14ac:dyDescent="0.25">
      <c r="AF3845">
        <v>6.7762716830002456E-2</v>
      </c>
      <c r="AG3845">
        <v>74229554</v>
      </c>
      <c r="AH3845">
        <v>67</v>
      </c>
      <c r="AI3845">
        <v>4010.8</v>
      </c>
      <c r="AJ3845">
        <v>26</v>
      </c>
      <c r="AK3845">
        <v>217</v>
      </c>
      <c r="AL3845">
        <v>121</v>
      </c>
      <c r="AM3845">
        <v>61</v>
      </c>
      <c r="AN3845">
        <v>8.346153846</v>
      </c>
      <c r="AO3845">
        <v>1</v>
      </c>
    </row>
    <row r="3846" spans="32:41" x14ac:dyDescent="0.25">
      <c r="AF3846">
        <v>4.372068704613008E-2</v>
      </c>
      <c r="AG3846">
        <v>74230443</v>
      </c>
      <c r="AH3846">
        <v>115</v>
      </c>
      <c r="AI3846">
        <v>300.64</v>
      </c>
      <c r="AJ3846">
        <v>4</v>
      </c>
      <c r="AK3846">
        <v>47</v>
      </c>
      <c r="AL3846">
        <v>6</v>
      </c>
      <c r="AM3846">
        <v>5</v>
      </c>
      <c r="AN3846">
        <v>11.75</v>
      </c>
      <c r="AO3846">
        <v>1</v>
      </c>
    </row>
    <row r="3847" spans="32:41" x14ac:dyDescent="0.25">
      <c r="AF3847">
        <v>9.1596225583739477E-2</v>
      </c>
      <c r="AG3847">
        <v>74232145</v>
      </c>
      <c r="AH3847">
        <v>27</v>
      </c>
      <c r="AI3847">
        <v>1691.44</v>
      </c>
      <c r="AJ3847">
        <v>6</v>
      </c>
      <c r="AK3847">
        <v>101</v>
      </c>
      <c r="AL3847">
        <v>36</v>
      </c>
      <c r="AM3847">
        <v>12</v>
      </c>
      <c r="AN3847">
        <v>16.833333329999999</v>
      </c>
      <c r="AO3847">
        <v>1</v>
      </c>
    </row>
    <row r="3848" spans="32:41" x14ac:dyDescent="0.25">
      <c r="AF3848">
        <v>0.2381147558734007</v>
      </c>
      <c r="AG3848">
        <v>74234143</v>
      </c>
      <c r="AH3848">
        <v>8</v>
      </c>
      <c r="AI3848">
        <v>4261.8599999999997</v>
      </c>
      <c r="AJ3848">
        <v>27</v>
      </c>
      <c r="AK3848">
        <v>277</v>
      </c>
      <c r="AL3848">
        <v>194</v>
      </c>
      <c r="AM3848">
        <v>84</v>
      </c>
      <c r="AN3848">
        <v>10.25925926</v>
      </c>
      <c r="AO3848">
        <v>1</v>
      </c>
    </row>
    <row r="3849" spans="32:41" x14ac:dyDescent="0.25">
      <c r="AF3849">
        <v>0.2258007229426322</v>
      </c>
      <c r="AG3849">
        <v>74265498</v>
      </c>
      <c r="AH3849">
        <v>10</v>
      </c>
      <c r="AI3849">
        <v>1730.03</v>
      </c>
      <c r="AJ3849">
        <v>12</v>
      </c>
      <c r="AK3849">
        <v>180</v>
      </c>
      <c r="AL3849">
        <v>88</v>
      </c>
      <c r="AM3849">
        <v>36</v>
      </c>
      <c r="AN3849">
        <v>15</v>
      </c>
      <c r="AO3849">
        <v>1</v>
      </c>
    </row>
    <row r="3850" spans="32:41" x14ac:dyDescent="0.25">
      <c r="AF3850">
        <v>0.12760254489338174</v>
      </c>
      <c r="AG3850">
        <v>77295979</v>
      </c>
      <c r="AH3850">
        <v>57</v>
      </c>
      <c r="AI3850">
        <v>8274.2000000000007</v>
      </c>
      <c r="AJ3850">
        <v>31</v>
      </c>
      <c r="AK3850">
        <v>729</v>
      </c>
      <c r="AL3850">
        <v>164</v>
      </c>
      <c r="AM3850">
        <v>64</v>
      </c>
      <c r="AN3850">
        <v>23.516129029999998</v>
      </c>
      <c r="AO3850">
        <v>1</v>
      </c>
    </row>
    <row r="3851" spans="32:41" x14ac:dyDescent="0.25">
      <c r="AF3851">
        <v>8.4515960703207549E-2</v>
      </c>
      <c r="AG3851">
        <v>79394288</v>
      </c>
      <c r="AH3851">
        <v>152</v>
      </c>
      <c r="AI3851">
        <v>854.9</v>
      </c>
      <c r="AJ3851">
        <v>3</v>
      </c>
      <c r="AK3851">
        <v>20</v>
      </c>
      <c r="AL3851">
        <v>9</v>
      </c>
      <c r="AM3851">
        <v>4</v>
      </c>
      <c r="AN3851">
        <v>6.6666666670000003</v>
      </c>
      <c r="AO3851">
        <v>0</v>
      </c>
    </row>
    <row r="3852" spans="32:41" x14ac:dyDescent="0.25">
      <c r="AF3852">
        <v>0.20581842835732245</v>
      </c>
      <c r="AG3852">
        <v>80036856</v>
      </c>
      <c r="AH3852">
        <v>447</v>
      </c>
      <c r="AI3852">
        <v>189.56</v>
      </c>
      <c r="AJ3852">
        <v>1</v>
      </c>
      <c r="AK3852">
        <v>32</v>
      </c>
      <c r="AL3852">
        <v>13</v>
      </c>
      <c r="AM3852">
        <v>5</v>
      </c>
      <c r="AN3852">
        <v>32</v>
      </c>
      <c r="AO3852">
        <v>0</v>
      </c>
    </row>
    <row r="3853" spans="32:41" x14ac:dyDescent="0.25">
      <c r="AF3853">
        <v>0.31900080565325839</v>
      </c>
      <c r="AG3853">
        <v>84277890</v>
      </c>
      <c r="AH3853">
        <v>321</v>
      </c>
      <c r="AI3853">
        <v>102.2</v>
      </c>
      <c r="AJ3853">
        <v>1</v>
      </c>
      <c r="AK3853">
        <v>15</v>
      </c>
      <c r="AL3853">
        <v>12</v>
      </c>
      <c r="AM3853">
        <v>2</v>
      </c>
      <c r="AN3853">
        <v>15</v>
      </c>
      <c r="AO3853">
        <v>0</v>
      </c>
    </row>
    <row r="3854" spans="32:41" x14ac:dyDescent="0.25">
      <c r="AF3854">
        <v>0.38464209459527621</v>
      </c>
      <c r="AG3854">
        <v>84282605</v>
      </c>
      <c r="AH3854">
        <v>85</v>
      </c>
      <c r="AI3854">
        <v>683.27</v>
      </c>
      <c r="AJ3854">
        <v>5</v>
      </c>
      <c r="AK3854">
        <v>67</v>
      </c>
      <c r="AL3854">
        <v>39</v>
      </c>
      <c r="AM3854">
        <v>11</v>
      </c>
      <c r="AN3854">
        <v>13.4</v>
      </c>
      <c r="AO3854">
        <v>1</v>
      </c>
    </row>
    <row r="3855" spans="32:41" x14ac:dyDescent="0.25">
      <c r="AF3855">
        <v>0.12569295885735043</v>
      </c>
      <c r="AG3855">
        <v>84282873</v>
      </c>
      <c r="AH3855">
        <v>225</v>
      </c>
      <c r="AI3855">
        <v>54.8</v>
      </c>
      <c r="AJ3855">
        <v>1</v>
      </c>
      <c r="AK3855">
        <v>2</v>
      </c>
      <c r="AL3855">
        <v>2</v>
      </c>
      <c r="AM3855">
        <v>2</v>
      </c>
      <c r="AN3855">
        <v>2</v>
      </c>
      <c r="AO3855">
        <v>0</v>
      </c>
    </row>
    <row r="3856" spans="32:41" x14ac:dyDescent="0.25">
      <c r="AF3856">
        <v>0.33749249480959143</v>
      </c>
      <c r="AG3856">
        <v>84283759</v>
      </c>
      <c r="AH3856">
        <v>27</v>
      </c>
      <c r="AI3856">
        <v>3953.71</v>
      </c>
      <c r="AJ3856">
        <v>26</v>
      </c>
      <c r="AK3856">
        <v>318</v>
      </c>
      <c r="AL3856">
        <v>226</v>
      </c>
      <c r="AM3856">
        <v>69</v>
      </c>
      <c r="AN3856">
        <v>12.23076923</v>
      </c>
      <c r="AO3856">
        <v>1</v>
      </c>
    </row>
    <row r="3857" spans="32:41" x14ac:dyDescent="0.25">
      <c r="AF3857">
        <v>0.4140330051137876</v>
      </c>
      <c r="AG3857">
        <v>84290247</v>
      </c>
      <c r="AH3857">
        <v>412</v>
      </c>
      <c r="AI3857">
        <v>181.39</v>
      </c>
      <c r="AJ3857">
        <v>1</v>
      </c>
      <c r="AK3857">
        <v>15</v>
      </c>
      <c r="AL3857">
        <v>6</v>
      </c>
      <c r="AM3857">
        <v>1</v>
      </c>
      <c r="AN3857">
        <v>15</v>
      </c>
      <c r="AO3857">
        <v>0</v>
      </c>
    </row>
    <row r="3858" spans="32:41" x14ac:dyDescent="0.25">
      <c r="AF3858">
        <v>0.19424607789162407</v>
      </c>
      <c r="AG3858">
        <v>84302571</v>
      </c>
      <c r="AH3858">
        <v>265</v>
      </c>
      <c r="AI3858">
        <v>3685.96</v>
      </c>
      <c r="AJ3858">
        <v>15</v>
      </c>
      <c r="AK3858">
        <v>140</v>
      </c>
      <c r="AL3858">
        <v>96</v>
      </c>
      <c r="AM3858">
        <v>39</v>
      </c>
      <c r="AN3858">
        <v>9.3333333330000006</v>
      </c>
      <c r="AO3858">
        <v>0</v>
      </c>
    </row>
    <row r="3859" spans="32:41" x14ac:dyDescent="0.25">
      <c r="AF3859">
        <v>0.48853834123024464</v>
      </c>
      <c r="AG3859">
        <v>84359278</v>
      </c>
      <c r="AH3859">
        <v>450</v>
      </c>
      <c r="AI3859">
        <v>98</v>
      </c>
      <c r="AJ3859">
        <v>1</v>
      </c>
      <c r="AK3859">
        <v>1</v>
      </c>
      <c r="AL3859">
        <v>1</v>
      </c>
      <c r="AM3859">
        <v>1</v>
      </c>
      <c r="AN3859">
        <v>1</v>
      </c>
      <c r="AO3859">
        <v>0</v>
      </c>
    </row>
    <row r="3860" spans="32:41" x14ac:dyDescent="0.25">
      <c r="AF3860">
        <v>0.18127995782270778</v>
      </c>
      <c r="AG3860">
        <v>84383822</v>
      </c>
      <c r="AH3860">
        <v>4</v>
      </c>
      <c r="AI3860">
        <v>2424.63</v>
      </c>
      <c r="AJ3860">
        <v>12</v>
      </c>
      <c r="AK3860">
        <v>167</v>
      </c>
      <c r="AL3860">
        <v>75</v>
      </c>
      <c r="AM3860">
        <v>31</v>
      </c>
      <c r="AN3860">
        <v>13.91666667</v>
      </c>
      <c r="AO3860">
        <v>1</v>
      </c>
    </row>
    <row r="3861" spans="32:41" x14ac:dyDescent="0.25">
      <c r="AF3861">
        <v>0.38740905897915456</v>
      </c>
      <c r="AG3861">
        <v>84384721</v>
      </c>
      <c r="AH3861">
        <v>19</v>
      </c>
      <c r="AI3861">
        <v>2025.9</v>
      </c>
      <c r="AJ3861">
        <v>2</v>
      </c>
      <c r="AK3861">
        <v>2</v>
      </c>
      <c r="AL3861">
        <v>2</v>
      </c>
      <c r="AM3861">
        <v>2</v>
      </c>
      <c r="AN3861">
        <v>1</v>
      </c>
      <c r="AO3861">
        <v>1</v>
      </c>
    </row>
    <row r="3862" spans="32:41" x14ac:dyDescent="0.25">
      <c r="AF3862">
        <v>0.44979702401584554</v>
      </c>
      <c r="AG3862">
        <v>84384855</v>
      </c>
      <c r="AH3862">
        <v>312</v>
      </c>
      <c r="AI3862">
        <v>107.2</v>
      </c>
      <c r="AJ3862">
        <v>1</v>
      </c>
      <c r="AK3862">
        <v>7</v>
      </c>
      <c r="AL3862">
        <v>4</v>
      </c>
      <c r="AM3862">
        <v>3</v>
      </c>
      <c r="AN3862">
        <v>7</v>
      </c>
      <c r="AO3862">
        <v>0</v>
      </c>
    </row>
    <row r="3863" spans="32:41" x14ac:dyDescent="0.25">
      <c r="AF3863">
        <v>0.18289851036395877</v>
      </c>
      <c r="AG3863">
        <v>84387962</v>
      </c>
      <c r="AH3863">
        <v>79</v>
      </c>
      <c r="AI3863">
        <v>509.17</v>
      </c>
      <c r="AJ3863">
        <v>4</v>
      </c>
      <c r="AK3863">
        <v>39</v>
      </c>
      <c r="AL3863">
        <v>22</v>
      </c>
      <c r="AM3863">
        <v>6</v>
      </c>
      <c r="AN3863">
        <v>9.75</v>
      </c>
      <c r="AO3863">
        <v>1</v>
      </c>
    </row>
    <row r="3864" spans="32:41" x14ac:dyDescent="0.25">
      <c r="AF3864">
        <v>8.5120360537704443E-2</v>
      </c>
      <c r="AG3864">
        <v>84388488</v>
      </c>
      <c r="AH3864">
        <v>62</v>
      </c>
      <c r="AI3864">
        <v>821.69</v>
      </c>
      <c r="AJ3864">
        <v>9</v>
      </c>
      <c r="AK3864">
        <v>149</v>
      </c>
      <c r="AL3864">
        <v>49</v>
      </c>
      <c r="AM3864">
        <v>19</v>
      </c>
      <c r="AN3864">
        <v>16.555555559999998</v>
      </c>
      <c r="AO3864">
        <v>1</v>
      </c>
    </row>
    <row r="3865" spans="32:41" x14ac:dyDescent="0.25">
      <c r="AF3865">
        <v>8.393890917228497E-2</v>
      </c>
      <c r="AG3865">
        <v>84389458</v>
      </c>
      <c r="AH3865">
        <v>163</v>
      </c>
      <c r="AI3865">
        <v>47.5</v>
      </c>
      <c r="AJ3865">
        <v>1</v>
      </c>
      <c r="AK3865">
        <v>4</v>
      </c>
      <c r="AL3865">
        <v>4</v>
      </c>
      <c r="AM3865">
        <v>2</v>
      </c>
      <c r="AN3865">
        <v>4</v>
      </c>
      <c r="AO3865">
        <v>1</v>
      </c>
    </row>
    <row r="3866" spans="32:41" x14ac:dyDescent="0.25">
      <c r="AF3866">
        <v>9.0191459614134883E-2</v>
      </c>
      <c r="AG3866">
        <v>84390643</v>
      </c>
      <c r="AH3866">
        <v>98</v>
      </c>
      <c r="AI3866">
        <v>2327.75</v>
      </c>
      <c r="AJ3866">
        <v>10</v>
      </c>
      <c r="AK3866">
        <v>167</v>
      </c>
      <c r="AL3866">
        <v>85</v>
      </c>
      <c r="AM3866">
        <v>32</v>
      </c>
      <c r="AN3866">
        <v>16.7</v>
      </c>
      <c r="AO3866">
        <v>1</v>
      </c>
    </row>
    <row r="3867" spans="32:41" x14ac:dyDescent="0.25">
      <c r="AF3867">
        <v>0.44355660357467497</v>
      </c>
      <c r="AG3867">
        <v>84394591</v>
      </c>
      <c r="AH3867">
        <v>123</v>
      </c>
      <c r="AI3867">
        <v>8092.72</v>
      </c>
      <c r="AJ3867">
        <v>5</v>
      </c>
      <c r="AK3867">
        <v>31</v>
      </c>
      <c r="AL3867">
        <v>13</v>
      </c>
      <c r="AM3867">
        <v>8</v>
      </c>
      <c r="AN3867">
        <v>6.2</v>
      </c>
      <c r="AO3867">
        <v>1</v>
      </c>
    </row>
    <row r="3868" spans="32:41" x14ac:dyDescent="0.25">
      <c r="AF3868">
        <v>0.18025171894684455</v>
      </c>
      <c r="AG3868">
        <v>84402205</v>
      </c>
      <c r="AH3868">
        <v>26</v>
      </c>
      <c r="AI3868">
        <v>2882.05</v>
      </c>
      <c r="AJ3868">
        <v>20</v>
      </c>
      <c r="AK3868">
        <v>347</v>
      </c>
      <c r="AL3868">
        <v>138</v>
      </c>
      <c r="AM3868">
        <v>51</v>
      </c>
      <c r="AN3868">
        <v>17.350000000000001</v>
      </c>
      <c r="AO3868">
        <v>1</v>
      </c>
    </row>
    <row r="3869" spans="32:41" x14ac:dyDescent="0.25">
      <c r="AF3869">
        <v>0.20290633378757894</v>
      </c>
      <c r="AG3869">
        <v>84402275</v>
      </c>
      <c r="AH3869">
        <v>11</v>
      </c>
      <c r="AI3869">
        <v>2076.9</v>
      </c>
      <c r="AJ3869">
        <v>18</v>
      </c>
      <c r="AK3869">
        <v>194</v>
      </c>
      <c r="AL3869">
        <v>93</v>
      </c>
      <c r="AM3869">
        <v>51</v>
      </c>
      <c r="AN3869">
        <v>10.777777779999999</v>
      </c>
      <c r="AO3869">
        <v>1</v>
      </c>
    </row>
    <row r="3870" spans="32:41" x14ac:dyDescent="0.25">
      <c r="AF3870">
        <v>2.2471786740320021E-2</v>
      </c>
      <c r="AG3870">
        <v>84403429</v>
      </c>
      <c r="AH3870">
        <v>258</v>
      </c>
      <c r="AI3870">
        <v>176</v>
      </c>
      <c r="AJ3870">
        <v>1</v>
      </c>
      <c r="AK3870">
        <v>3</v>
      </c>
      <c r="AL3870">
        <v>3</v>
      </c>
      <c r="AM3870">
        <v>1</v>
      </c>
      <c r="AN3870">
        <v>3</v>
      </c>
      <c r="AO3870">
        <v>0</v>
      </c>
    </row>
    <row r="3871" spans="32:41" x14ac:dyDescent="0.25">
      <c r="AF3871">
        <v>0.27781353123867814</v>
      </c>
      <c r="AG3871">
        <v>84405587</v>
      </c>
      <c r="AH3871">
        <v>64</v>
      </c>
      <c r="AI3871">
        <v>473.17</v>
      </c>
      <c r="AJ3871">
        <v>3</v>
      </c>
      <c r="AK3871">
        <v>19</v>
      </c>
      <c r="AL3871">
        <v>8</v>
      </c>
      <c r="AM3871">
        <v>5</v>
      </c>
      <c r="AN3871">
        <v>6.3333333329999997</v>
      </c>
      <c r="AO3871">
        <v>0</v>
      </c>
    </row>
    <row r="3872" spans="32:41" x14ac:dyDescent="0.25">
      <c r="AF3872">
        <v>0.19686228024323216</v>
      </c>
      <c r="AG3872">
        <v>84406141</v>
      </c>
      <c r="AH3872">
        <v>297</v>
      </c>
      <c r="AI3872">
        <v>91.41</v>
      </c>
      <c r="AJ3872">
        <v>1</v>
      </c>
      <c r="AK3872">
        <v>9</v>
      </c>
      <c r="AL3872">
        <v>9</v>
      </c>
      <c r="AM3872">
        <v>2</v>
      </c>
      <c r="AN3872">
        <v>9</v>
      </c>
      <c r="AO3872">
        <v>0</v>
      </c>
    </row>
    <row r="3873" spans="32:41" x14ac:dyDescent="0.25">
      <c r="AF3873">
        <v>0.13337467838981354</v>
      </c>
      <c r="AG3873">
        <v>84430961</v>
      </c>
      <c r="AH3873">
        <v>5</v>
      </c>
      <c r="AI3873">
        <v>923.2</v>
      </c>
      <c r="AJ3873">
        <v>7</v>
      </c>
      <c r="AK3873">
        <v>88</v>
      </c>
      <c r="AL3873">
        <v>39</v>
      </c>
      <c r="AM3873">
        <v>23</v>
      </c>
      <c r="AN3873">
        <v>12.57142857</v>
      </c>
      <c r="AO3873">
        <v>1</v>
      </c>
    </row>
    <row r="3874" spans="32:41" x14ac:dyDescent="0.25">
      <c r="AF3874">
        <v>7.1789990782942681E-2</v>
      </c>
      <c r="AG3874">
        <v>84432273</v>
      </c>
      <c r="AH3874">
        <v>248</v>
      </c>
      <c r="AI3874">
        <v>194.25</v>
      </c>
      <c r="AJ3874">
        <v>2</v>
      </c>
      <c r="AK3874">
        <v>38</v>
      </c>
      <c r="AL3874">
        <v>9</v>
      </c>
      <c r="AM3874">
        <v>3</v>
      </c>
      <c r="AN3874">
        <v>19</v>
      </c>
      <c r="AO3874">
        <v>0</v>
      </c>
    </row>
    <row r="3875" spans="32:41" x14ac:dyDescent="0.25">
      <c r="AF3875">
        <v>0.1334360025907757</v>
      </c>
      <c r="AG3875">
        <v>84432767</v>
      </c>
      <c r="AH3875">
        <v>21</v>
      </c>
      <c r="AI3875">
        <v>1072.71</v>
      </c>
      <c r="AJ3875">
        <v>8</v>
      </c>
      <c r="AK3875">
        <v>46</v>
      </c>
      <c r="AL3875">
        <v>37</v>
      </c>
      <c r="AM3875">
        <v>19</v>
      </c>
      <c r="AN3875">
        <v>5.75</v>
      </c>
      <c r="AO3875">
        <v>1</v>
      </c>
    </row>
    <row r="3876" spans="32:41" x14ac:dyDescent="0.25">
      <c r="AF3876">
        <v>0.16744813141236847</v>
      </c>
      <c r="AG3876">
        <v>84432823</v>
      </c>
      <c r="AH3876">
        <v>85</v>
      </c>
      <c r="AI3876">
        <v>3403.07</v>
      </c>
      <c r="AJ3876">
        <v>29</v>
      </c>
      <c r="AK3876">
        <v>302</v>
      </c>
      <c r="AL3876">
        <v>166</v>
      </c>
      <c r="AM3876">
        <v>88</v>
      </c>
      <c r="AN3876">
        <v>10.413793099999999</v>
      </c>
      <c r="AO3876">
        <v>1</v>
      </c>
    </row>
    <row r="3877" spans="32:41" x14ac:dyDescent="0.25">
      <c r="AF3877">
        <v>0.49782399535032706</v>
      </c>
      <c r="AG3877">
        <v>84435312</v>
      </c>
      <c r="AH3877">
        <v>20</v>
      </c>
      <c r="AI3877">
        <v>577.54999999999995</v>
      </c>
      <c r="AJ3877">
        <v>5</v>
      </c>
      <c r="AK3877">
        <v>35</v>
      </c>
      <c r="AL3877">
        <v>20</v>
      </c>
      <c r="AM3877">
        <v>11</v>
      </c>
      <c r="AN3877">
        <v>7</v>
      </c>
      <c r="AO3877">
        <v>1</v>
      </c>
    </row>
    <row r="3878" spans="32:41" x14ac:dyDescent="0.25">
      <c r="AF3878">
        <v>0.39517054991004419</v>
      </c>
      <c r="AG3878">
        <v>84437395</v>
      </c>
      <c r="AH3878">
        <v>354</v>
      </c>
      <c r="AI3878">
        <v>372.99</v>
      </c>
      <c r="AJ3878">
        <v>3</v>
      </c>
      <c r="AK3878">
        <v>17</v>
      </c>
      <c r="AL3878">
        <v>15</v>
      </c>
      <c r="AM3878">
        <v>8</v>
      </c>
      <c r="AN3878">
        <v>5.6666666670000003</v>
      </c>
      <c r="AO3878">
        <v>0</v>
      </c>
    </row>
    <row r="3879" spans="32:41" x14ac:dyDescent="0.25">
      <c r="AF3879">
        <v>0.14358615269113717</v>
      </c>
      <c r="AG3879">
        <v>84437746</v>
      </c>
      <c r="AH3879">
        <v>38</v>
      </c>
      <c r="AI3879">
        <v>541.5</v>
      </c>
      <c r="AJ3879">
        <v>6</v>
      </c>
      <c r="AK3879">
        <v>22</v>
      </c>
      <c r="AL3879">
        <v>15</v>
      </c>
      <c r="AM3879">
        <v>11</v>
      </c>
      <c r="AN3879">
        <v>3.6666666669999999</v>
      </c>
      <c r="AO3879">
        <v>1</v>
      </c>
    </row>
    <row r="3880" spans="32:41" x14ac:dyDescent="0.25">
      <c r="AF3880">
        <v>0.27964733897174965</v>
      </c>
      <c r="AG3880">
        <v>84437996</v>
      </c>
      <c r="AH3880">
        <v>336</v>
      </c>
      <c r="AI3880">
        <v>2888</v>
      </c>
      <c r="AJ3880">
        <v>1</v>
      </c>
      <c r="AK3880">
        <v>3</v>
      </c>
      <c r="AL3880">
        <v>3</v>
      </c>
      <c r="AM3880">
        <v>1</v>
      </c>
      <c r="AN3880">
        <v>3</v>
      </c>
      <c r="AO3880">
        <v>0</v>
      </c>
    </row>
    <row r="3881" spans="32:41" x14ac:dyDescent="0.25">
      <c r="AF3881">
        <v>2.2308364393810343E-2</v>
      </c>
      <c r="AG3881">
        <v>84438150</v>
      </c>
      <c r="AH3881">
        <v>16</v>
      </c>
      <c r="AI3881">
        <v>2965.39</v>
      </c>
      <c r="AJ3881">
        <v>19</v>
      </c>
      <c r="AK3881">
        <v>352</v>
      </c>
      <c r="AL3881">
        <v>183</v>
      </c>
      <c r="AM3881">
        <v>62</v>
      </c>
      <c r="AN3881">
        <v>18.526315790000002</v>
      </c>
      <c r="AO3881">
        <v>1</v>
      </c>
    </row>
    <row r="3882" spans="32:41" x14ac:dyDescent="0.25">
      <c r="AF3882">
        <v>0.3547588826403888</v>
      </c>
      <c r="AG3882">
        <v>84439029</v>
      </c>
      <c r="AH3882">
        <v>5</v>
      </c>
      <c r="AI3882">
        <v>4924.84</v>
      </c>
      <c r="AJ3882">
        <v>25</v>
      </c>
      <c r="AK3882">
        <v>513</v>
      </c>
      <c r="AL3882">
        <v>183</v>
      </c>
      <c r="AM3882">
        <v>62</v>
      </c>
      <c r="AN3882">
        <v>20.52</v>
      </c>
      <c r="AO3882">
        <v>1</v>
      </c>
    </row>
    <row r="3883" spans="32:41" x14ac:dyDescent="0.25">
      <c r="AF3883">
        <v>0.28577127812046066</v>
      </c>
      <c r="AG3883">
        <v>84443092</v>
      </c>
      <c r="AH3883">
        <v>135</v>
      </c>
      <c r="AI3883">
        <v>660.8</v>
      </c>
      <c r="AJ3883">
        <v>8</v>
      </c>
      <c r="AK3883">
        <v>79</v>
      </c>
      <c r="AL3883">
        <v>55</v>
      </c>
      <c r="AM3883">
        <v>25</v>
      </c>
      <c r="AN3883">
        <v>9.875</v>
      </c>
      <c r="AO3883">
        <v>1</v>
      </c>
    </row>
    <row r="3884" spans="32:41" x14ac:dyDescent="0.25">
      <c r="AF3884">
        <v>0.11286846552563201</v>
      </c>
      <c r="AG3884">
        <v>84443769</v>
      </c>
      <c r="AH3884">
        <v>41</v>
      </c>
      <c r="AI3884">
        <v>2080.62</v>
      </c>
      <c r="AJ3884">
        <v>9</v>
      </c>
      <c r="AK3884">
        <v>100</v>
      </c>
      <c r="AL3884">
        <v>42</v>
      </c>
      <c r="AM3884">
        <v>16</v>
      </c>
      <c r="AN3884">
        <v>11.11111111</v>
      </c>
      <c r="AO3884">
        <v>1</v>
      </c>
    </row>
    <row r="3885" spans="32:41" x14ac:dyDescent="0.25">
      <c r="AF3885">
        <v>0.26795054040828759</v>
      </c>
      <c r="AG3885">
        <v>84446554</v>
      </c>
      <c r="AH3885">
        <v>7</v>
      </c>
      <c r="AI3885">
        <v>317.17</v>
      </c>
      <c r="AJ3885">
        <v>2</v>
      </c>
      <c r="AK3885">
        <v>21</v>
      </c>
      <c r="AL3885">
        <v>20</v>
      </c>
      <c r="AM3885">
        <v>10</v>
      </c>
      <c r="AN3885">
        <v>10.5</v>
      </c>
      <c r="AO3885">
        <v>1</v>
      </c>
    </row>
    <row r="3886" spans="32:41" x14ac:dyDescent="0.25">
      <c r="AF3886">
        <v>0.18116815335190861</v>
      </c>
      <c r="AG3886">
        <v>84446791</v>
      </c>
      <c r="AH3886">
        <v>6</v>
      </c>
      <c r="AI3886">
        <v>2148.6</v>
      </c>
      <c r="AJ3886">
        <v>7</v>
      </c>
      <c r="AK3886">
        <v>89</v>
      </c>
      <c r="AL3886">
        <v>45</v>
      </c>
      <c r="AM3886">
        <v>13</v>
      </c>
      <c r="AN3886">
        <v>12.71428571</v>
      </c>
      <c r="AO3886">
        <v>1</v>
      </c>
    </row>
    <row r="3887" spans="32:41" x14ac:dyDescent="0.25">
      <c r="AF3887">
        <v>0.36338110107014021</v>
      </c>
      <c r="AG3887">
        <v>84448000</v>
      </c>
      <c r="AH3887">
        <v>333</v>
      </c>
      <c r="AI3887">
        <v>579.70000000000005</v>
      </c>
      <c r="AJ3887">
        <v>2</v>
      </c>
      <c r="AK3887">
        <v>13</v>
      </c>
      <c r="AL3887">
        <v>8</v>
      </c>
      <c r="AM3887">
        <v>3</v>
      </c>
      <c r="AN3887">
        <v>6.5</v>
      </c>
      <c r="AO3887">
        <v>0</v>
      </c>
    </row>
    <row r="3888" spans="32:41" x14ac:dyDescent="0.25">
      <c r="AF3888">
        <v>5.7460202696314244E-2</v>
      </c>
      <c r="AG3888">
        <v>84452541</v>
      </c>
      <c r="AH3888">
        <v>3</v>
      </c>
      <c r="AI3888">
        <v>2607.1799999999998</v>
      </c>
      <c r="AJ3888">
        <v>26</v>
      </c>
      <c r="AK3888">
        <v>279</v>
      </c>
      <c r="AL3888">
        <v>209</v>
      </c>
      <c r="AM3888">
        <v>75</v>
      </c>
      <c r="AN3888">
        <v>10.73076923</v>
      </c>
      <c r="AO3888">
        <v>1</v>
      </c>
    </row>
    <row r="3889" spans="32:41" x14ac:dyDescent="0.25">
      <c r="AF3889">
        <v>0.38012257875245115</v>
      </c>
      <c r="AG3889">
        <v>84460834</v>
      </c>
      <c r="AH3889">
        <v>40</v>
      </c>
      <c r="AI3889">
        <v>2779.45</v>
      </c>
      <c r="AJ3889">
        <v>13</v>
      </c>
      <c r="AK3889">
        <v>193</v>
      </c>
      <c r="AL3889">
        <v>99</v>
      </c>
      <c r="AM3889">
        <v>31</v>
      </c>
      <c r="AN3889">
        <v>14.84615385</v>
      </c>
      <c r="AO3889">
        <v>1</v>
      </c>
    </row>
    <row r="3890" spans="32:41" x14ac:dyDescent="0.25">
      <c r="AF3890">
        <v>6.407978719671803E-2</v>
      </c>
      <c r="AG3890">
        <v>84461092</v>
      </c>
      <c r="AH3890">
        <v>116</v>
      </c>
      <c r="AI3890">
        <v>394.77</v>
      </c>
      <c r="AJ3890">
        <v>3</v>
      </c>
      <c r="AK3890">
        <v>35</v>
      </c>
      <c r="AL3890">
        <v>26</v>
      </c>
      <c r="AM3890">
        <v>7</v>
      </c>
      <c r="AN3890">
        <v>11.66666667</v>
      </c>
      <c r="AO3890">
        <v>1</v>
      </c>
    </row>
    <row r="3891" spans="32:41" x14ac:dyDescent="0.25">
      <c r="AF3891">
        <v>0.37193890309877464</v>
      </c>
      <c r="AG3891">
        <v>84469536</v>
      </c>
      <c r="AH3891">
        <v>354</v>
      </c>
      <c r="AI3891">
        <v>181.1</v>
      </c>
      <c r="AJ3891">
        <v>1</v>
      </c>
      <c r="AK3891">
        <v>8</v>
      </c>
      <c r="AL3891">
        <v>7</v>
      </c>
      <c r="AM3891">
        <v>3</v>
      </c>
      <c r="AN3891">
        <v>8</v>
      </c>
      <c r="AO3891">
        <v>0</v>
      </c>
    </row>
    <row r="3892" spans="32:41" x14ac:dyDescent="0.25">
      <c r="AF3892">
        <v>0.19060977067644203</v>
      </c>
      <c r="AG3892">
        <v>84469929</v>
      </c>
      <c r="AH3892">
        <v>53</v>
      </c>
      <c r="AI3892">
        <v>1278.19</v>
      </c>
      <c r="AJ3892">
        <v>11</v>
      </c>
      <c r="AK3892">
        <v>73</v>
      </c>
      <c r="AL3892">
        <v>59</v>
      </c>
      <c r="AM3892">
        <v>29</v>
      </c>
      <c r="AN3892">
        <v>6.6363636359999996</v>
      </c>
      <c r="AO3892">
        <v>1</v>
      </c>
    </row>
    <row r="3893" spans="32:41" x14ac:dyDescent="0.25">
      <c r="AF3893">
        <v>3.2706260950846944E-2</v>
      </c>
      <c r="AG3893">
        <v>84473016</v>
      </c>
      <c r="AH3893">
        <v>66</v>
      </c>
      <c r="AI3893">
        <v>99.8</v>
      </c>
      <c r="AJ3893">
        <v>1</v>
      </c>
      <c r="AK3893">
        <v>3</v>
      </c>
      <c r="AL3893">
        <v>2</v>
      </c>
      <c r="AM3893">
        <v>2</v>
      </c>
      <c r="AN3893">
        <v>3</v>
      </c>
      <c r="AO3893">
        <v>1</v>
      </c>
    </row>
    <row r="3894" spans="32:41" x14ac:dyDescent="0.25">
      <c r="AF3894">
        <v>0.19770596149345032</v>
      </c>
      <c r="AG3894">
        <v>84474514</v>
      </c>
      <c r="AH3894">
        <v>73</v>
      </c>
      <c r="AI3894">
        <v>4538.9399999999996</v>
      </c>
      <c r="AJ3894">
        <v>14</v>
      </c>
      <c r="AK3894">
        <v>161</v>
      </c>
      <c r="AL3894">
        <v>80</v>
      </c>
      <c r="AM3894">
        <v>37</v>
      </c>
      <c r="AN3894">
        <v>11.5</v>
      </c>
      <c r="AO3894">
        <v>1</v>
      </c>
    </row>
    <row r="3895" spans="32:41" x14ac:dyDescent="0.25">
      <c r="AF3895">
        <v>0.4101030356668669</v>
      </c>
      <c r="AG3895">
        <v>84476603</v>
      </c>
      <c r="AH3895">
        <v>175</v>
      </c>
      <c r="AI3895">
        <v>4309.18</v>
      </c>
      <c r="AJ3895">
        <v>6</v>
      </c>
      <c r="AK3895">
        <v>118</v>
      </c>
      <c r="AL3895">
        <v>49</v>
      </c>
      <c r="AM3895">
        <v>16</v>
      </c>
      <c r="AN3895">
        <v>19.666666670000001</v>
      </c>
      <c r="AO3895">
        <v>1</v>
      </c>
    </row>
    <row r="3896" spans="32:41" x14ac:dyDescent="0.25">
      <c r="AF3896">
        <v>0.48218852929995626</v>
      </c>
      <c r="AG3896">
        <v>84477674</v>
      </c>
      <c r="AH3896">
        <v>142</v>
      </c>
      <c r="AI3896">
        <v>209.8</v>
      </c>
      <c r="AJ3896">
        <v>2</v>
      </c>
      <c r="AK3896">
        <v>9</v>
      </c>
      <c r="AL3896">
        <v>6</v>
      </c>
      <c r="AM3896">
        <v>2</v>
      </c>
      <c r="AN3896">
        <v>4.5</v>
      </c>
      <c r="AO3896">
        <v>1</v>
      </c>
    </row>
    <row r="3897" spans="32:41" x14ac:dyDescent="0.25">
      <c r="AF3897">
        <v>0.25248941458953478</v>
      </c>
      <c r="AG3897">
        <v>84478623</v>
      </c>
      <c r="AH3897">
        <v>159</v>
      </c>
      <c r="AI3897">
        <v>568.08000000000004</v>
      </c>
      <c r="AJ3897">
        <v>5</v>
      </c>
      <c r="AK3897">
        <v>71</v>
      </c>
      <c r="AL3897">
        <v>53</v>
      </c>
      <c r="AM3897">
        <v>18</v>
      </c>
      <c r="AN3897">
        <v>14.2</v>
      </c>
      <c r="AO3897">
        <v>1</v>
      </c>
    </row>
    <row r="3898" spans="32:41" x14ac:dyDescent="0.25">
      <c r="AF3898">
        <v>0.25878365185167074</v>
      </c>
      <c r="AG3898">
        <v>84479034</v>
      </c>
      <c r="AH3898">
        <v>105</v>
      </c>
      <c r="AI3898">
        <v>972.7</v>
      </c>
      <c r="AJ3898">
        <v>8</v>
      </c>
      <c r="AK3898">
        <v>100</v>
      </c>
      <c r="AL3898">
        <v>60</v>
      </c>
      <c r="AM3898">
        <v>24</v>
      </c>
      <c r="AN3898">
        <v>12.5</v>
      </c>
      <c r="AO3898">
        <v>1</v>
      </c>
    </row>
    <row r="3899" spans="32:41" x14ac:dyDescent="0.25">
      <c r="AF3899">
        <v>0.43265260714474874</v>
      </c>
      <c r="AG3899">
        <v>84483461</v>
      </c>
      <c r="AH3899">
        <v>330</v>
      </c>
      <c r="AI3899">
        <v>547.9</v>
      </c>
      <c r="AJ3899">
        <v>1</v>
      </c>
      <c r="AK3899">
        <v>5</v>
      </c>
      <c r="AL3899">
        <v>4</v>
      </c>
      <c r="AM3899">
        <v>4</v>
      </c>
      <c r="AN3899">
        <v>5</v>
      </c>
      <c r="AO3899">
        <v>0</v>
      </c>
    </row>
    <row r="3900" spans="32:41" x14ac:dyDescent="0.25">
      <c r="AF3900">
        <v>6.8335271231470096E-2</v>
      </c>
      <c r="AG3900">
        <v>84485508</v>
      </c>
      <c r="AH3900">
        <v>233</v>
      </c>
      <c r="AI3900">
        <v>734.59</v>
      </c>
      <c r="AJ3900">
        <v>6</v>
      </c>
      <c r="AK3900">
        <v>57</v>
      </c>
      <c r="AL3900">
        <v>24</v>
      </c>
      <c r="AM3900">
        <v>12</v>
      </c>
      <c r="AN3900">
        <v>9.5</v>
      </c>
      <c r="AO3900">
        <v>0</v>
      </c>
    </row>
    <row r="3901" spans="32:41" x14ac:dyDescent="0.25">
      <c r="AF3901">
        <v>5.1361095679593016E-2</v>
      </c>
      <c r="AG3901">
        <v>84488925</v>
      </c>
      <c r="AH3901">
        <v>37</v>
      </c>
      <c r="AI3901">
        <v>1904.37</v>
      </c>
      <c r="AJ3901">
        <v>15</v>
      </c>
      <c r="AK3901">
        <v>162</v>
      </c>
      <c r="AL3901">
        <v>109</v>
      </c>
      <c r="AM3901">
        <v>39</v>
      </c>
      <c r="AN3901">
        <v>10.8</v>
      </c>
      <c r="AO3901">
        <v>1</v>
      </c>
    </row>
    <row r="3902" spans="32:41" x14ac:dyDescent="0.25">
      <c r="AF3902">
        <v>0.18965203707123468</v>
      </c>
      <c r="AG3902">
        <v>84492073</v>
      </c>
      <c r="AH3902">
        <v>5</v>
      </c>
      <c r="AI3902">
        <v>380.8</v>
      </c>
      <c r="AJ3902">
        <v>2</v>
      </c>
      <c r="AK3902">
        <v>11</v>
      </c>
      <c r="AL3902">
        <v>10</v>
      </c>
      <c r="AM3902">
        <v>5</v>
      </c>
      <c r="AN3902">
        <v>5.5</v>
      </c>
      <c r="AO3902">
        <v>1</v>
      </c>
    </row>
    <row r="3903" spans="32:41" x14ac:dyDescent="0.25">
      <c r="AF3903">
        <v>9.4519623450998291E-2</v>
      </c>
      <c r="AG3903">
        <v>84496888</v>
      </c>
      <c r="AH3903">
        <v>328</v>
      </c>
      <c r="AI3903">
        <v>464.85</v>
      </c>
      <c r="AJ3903">
        <v>4</v>
      </c>
      <c r="AK3903">
        <v>39</v>
      </c>
      <c r="AL3903">
        <v>15</v>
      </c>
      <c r="AM3903">
        <v>8</v>
      </c>
      <c r="AN3903">
        <v>9.75</v>
      </c>
      <c r="AO3903">
        <v>0</v>
      </c>
    </row>
    <row r="3904" spans="32:41" x14ac:dyDescent="0.25">
      <c r="AF3904">
        <v>0.44996222292183352</v>
      </c>
      <c r="AG3904">
        <v>84501254</v>
      </c>
      <c r="AH3904">
        <v>127</v>
      </c>
      <c r="AI3904">
        <v>126.5</v>
      </c>
      <c r="AJ3904">
        <v>1</v>
      </c>
      <c r="AK3904">
        <v>3</v>
      </c>
      <c r="AL3904">
        <v>3</v>
      </c>
      <c r="AM3904">
        <v>2</v>
      </c>
      <c r="AN3904">
        <v>3</v>
      </c>
      <c r="AO3904">
        <v>1</v>
      </c>
    </row>
    <row r="3905" spans="32:41" x14ac:dyDescent="0.25">
      <c r="AF3905">
        <v>0.39390436936774365</v>
      </c>
      <c r="AG3905">
        <v>84505221</v>
      </c>
      <c r="AH3905">
        <v>239</v>
      </c>
      <c r="AI3905">
        <v>150</v>
      </c>
      <c r="AJ3905">
        <v>1</v>
      </c>
      <c r="AK3905">
        <v>24</v>
      </c>
      <c r="AL3905">
        <v>1</v>
      </c>
      <c r="AM3905">
        <v>1</v>
      </c>
      <c r="AN3905">
        <v>24</v>
      </c>
      <c r="AO3905">
        <v>0</v>
      </c>
    </row>
    <row r="3906" spans="32:41" x14ac:dyDescent="0.25">
      <c r="AF3906">
        <v>1.5144055151737446E-2</v>
      </c>
      <c r="AG3906">
        <v>84505259</v>
      </c>
      <c r="AH3906">
        <v>29</v>
      </c>
      <c r="AI3906">
        <v>1358.4</v>
      </c>
      <c r="AJ3906">
        <v>13</v>
      </c>
      <c r="AK3906">
        <v>94</v>
      </c>
      <c r="AL3906">
        <v>79</v>
      </c>
      <c r="AM3906">
        <v>31</v>
      </c>
      <c r="AN3906">
        <v>7.230769231</v>
      </c>
      <c r="AO3906">
        <v>1</v>
      </c>
    </row>
    <row r="3907" spans="32:41" x14ac:dyDescent="0.25">
      <c r="AF3907">
        <v>0.27953038995460111</v>
      </c>
      <c r="AG3907">
        <v>84511110</v>
      </c>
      <c r="AH3907">
        <v>400</v>
      </c>
      <c r="AI3907">
        <v>100.5</v>
      </c>
      <c r="AJ3907">
        <v>1</v>
      </c>
      <c r="AK3907">
        <v>13</v>
      </c>
      <c r="AL3907">
        <v>10</v>
      </c>
      <c r="AM3907">
        <v>3</v>
      </c>
      <c r="AN3907">
        <v>13</v>
      </c>
      <c r="AO3907">
        <v>0</v>
      </c>
    </row>
    <row r="3908" spans="32:41" x14ac:dyDescent="0.25">
      <c r="AF3908">
        <v>0.11519231202522917</v>
      </c>
      <c r="AG3908">
        <v>84524243</v>
      </c>
      <c r="AH3908">
        <v>101</v>
      </c>
      <c r="AI3908">
        <v>2814.8</v>
      </c>
      <c r="AJ3908">
        <v>14</v>
      </c>
      <c r="AK3908">
        <v>232</v>
      </c>
      <c r="AL3908">
        <v>133</v>
      </c>
      <c r="AM3908">
        <v>45</v>
      </c>
      <c r="AN3908">
        <v>16.571428569999998</v>
      </c>
      <c r="AO3908">
        <v>1</v>
      </c>
    </row>
    <row r="3909" spans="32:41" x14ac:dyDescent="0.25">
      <c r="AF3909">
        <v>0.16227429691631035</v>
      </c>
      <c r="AG3909">
        <v>84524957</v>
      </c>
      <c r="AH3909">
        <v>2</v>
      </c>
      <c r="AI3909">
        <v>3477.21</v>
      </c>
      <c r="AJ3909">
        <v>22</v>
      </c>
      <c r="AK3909">
        <v>346</v>
      </c>
      <c r="AL3909">
        <v>166</v>
      </c>
      <c r="AM3909">
        <v>56</v>
      </c>
      <c r="AN3909">
        <v>15.727272729999999</v>
      </c>
      <c r="AO3909">
        <v>1</v>
      </c>
    </row>
    <row r="3910" spans="32:41" x14ac:dyDescent="0.25">
      <c r="AF3910">
        <v>0.16168220978914916</v>
      </c>
      <c r="AG3910">
        <v>84526413</v>
      </c>
      <c r="AH3910">
        <v>63</v>
      </c>
      <c r="AI3910">
        <v>6690.26</v>
      </c>
      <c r="AJ3910">
        <v>8</v>
      </c>
      <c r="AK3910">
        <v>56</v>
      </c>
      <c r="AL3910">
        <v>33</v>
      </c>
      <c r="AM3910">
        <v>13</v>
      </c>
      <c r="AN3910">
        <v>7</v>
      </c>
      <c r="AO3910">
        <v>1</v>
      </c>
    </row>
    <row r="3911" spans="32:41" x14ac:dyDescent="0.25">
      <c r="AF3911">
        <v>0.28309983343409706</v>
      </c>
      <c r="AG3911">
        <v>84528644</v>
      </c>
      <c r="AH3911">
        <v>14</v>
      </c>
      <c r="AI3911">
        <v>350.7</v>
      </c>
      <c r="AJ3911">
        <v>3</v>
      </c>
      <c r="AK3911">
        <v>33</v>
      </c>
      <c r="AL3911">
        <v>17</v>
      </c>
      <c r="AM3911">
        <v>6</v>
      </c>
      <c r="AN3911">
        <v>11</v>
      </c>
      <c r="AO3911">
        <v>1</v>
      </c>
    </row>
    <row r="3912" spans="32:41" x14ac:dyDescent="0.25">
      <c r="AF3912">
        <v>0.41526996390716808</v>
      </c>
      <c r="AG3912">
        <v>84537760</v>
      </c>
      <c r="AH3912">
        <v>4</v>
      </c>
      <c r="AI3912">
        <v>181.57</v>
      </c>
      <c r="AJ3912">
        <v>2</v>
      </c>
      <c r="AK3912">
        <v>37</v>
      </c>
      <c r="AL3912">
        <v>12</v>
      </c>
      <c r="AM3912">
        <v>5</v>
      </c>
      <c r="AN3912">
        <v>18.5</v>
      </c>
      <c r="AO3912">
        <v>1</v>
      </c>
    </row>
    <row r="3913" spans="32:41" x14ac:dyDescent="0.25">
      <c r="AF3913">
        <v>0.41114458240693674</v>
      </c>
      <c r="AG3913">
        <v>84542765</v>
      </c>
      <c r="AH3913">
        <v>4</v>
      </c>
      <c r="AI3913">
        <v>1596.6</v>
      </c>
      <c r="AJ3913">
        <v>10</v>
      </c>
      <c r="AK3913">
        <v>186</v>
      </c>
      <c r="AL3913">
        <v>67</v>
      </c>
      <c r="AM3913">
        <v>24</v>
      </c>
      <c r="AN3913">
        <v>18.600000000000001</v>
      </c>
      <c r="AO3913">
        <v>1</v>
      </c>
    </row>
    <row r="3914" spans="32:41" x14ac:dyDescent="0.25">
      <c r="AF3914">
        <v>0.31440597079768928</v>
      </c>
      <c r="AG3914">
        <v>84545171</v>
      </c>
      <c r="AH3914">
        <v>3</v>
      </c>
      <c r="AI3914">
        <v>2232.94</v>
      </c>
      <c r="AJ3914">
        <v>18</v>
      </c>
      <c r="AK3914">
        <v>163</v>
      </c>
      <c r="AL3914">
        <v>67</v>
      </c>
      <c r="AM3914">
        <v>46</v>
      </c>
      <c r="AN3914">
        <v>9.0555555559999998</v>
      </c>
      <c r="AO3914">
        <v>1</v>
      </c>
    </row>
    <row r="3915" spans="32:41" x14ac:dyDescent="0.25">
      <c r="AF3915">
        <v>7.7836798845329791E-2</v>
      </c>
      <c r="AG3915">
        <v>84546654</v>
      </c>
      <c r="AH3915">
        <v>3</v>
      </c>
      <c r="AI3915">
        <v>278.89999999999998</v>
      </c>
      <c r="AJ3915">
        <v>2</v>
      </c>
      <c r="AK3915">
        <v>5</v>
      </c>
      <c r="AL3915">
        <v>4</v>
      </c>
      <c r="AM3915">
        <v>3</v>
      </c>
      <c r="AN3915">
        <v>2.5</v>
      </c>
      <c r="AO3915">
        <v>1</v>
      </c>
    </row>
    <row r="3916" spans="32:41" x14ac:dyDescent="0.25">
      <c r="AF3916">
        <v>2.5616342876012554E-2</v>
      </c>
      <c r="AG3916">
        <v>84552763</v>
      </c>
      <c r="AH3916">
        <v>44</v>
      </c>
      <c r="AI3916">
        <v>1415.18</v>
      </c>
      <c r="AJ3916">
        <v>10</v>
      </c>
      <c r="AK3916">
        <v>75</v>
      </c>
      <c r="AL3916">
        <v>29</v>
      </c>
      <c r="AM3916">
        <v>18</v>
      </c>
      <c r="AN3916">
        <v>7.5</v>
      </c>
      <c r="AO3916">
        <v>1</v>
      </c>
    </row>
    <row r="3917" spans="32:41" x14ac:dyDescent="0.25">
      <c r="AF3917">
        <v>0.30947323926181758</v>
      </c>
      <c r="AG3917">
        <v>84553431</v>
      </c>
      <c r="AH3917">
        <v>329</v>
      </c>
      <c r="AI3917">
        <v>150.19999999999999</v>
      </c>
      <c r="AJ3917">
        <v>1</v>
      </c>
      <c r="AK3917">
        <v>10</v>
      </c>
      <c r="AL3917">
        <v>6</v>
      </c>
      <c r="AM3917">
        <v>3</v>
      </c>
      <c r="AN3917">
        <v>10</v>
      </c>
      <c r="AO3917">
        <v>0</v>
      </c>
    </row>
    <row r="3918" spans="32:41" x14ac:dyDescent="0.25">
      <c r="AF3918">
        <v>0.32824424708383326</v>
      </c>
      <c r="AG3918">
        <v>84553489</v>
      </c>
      <c r="AH3918">
        <v>0</v>
      </c>
      <c r="AI3918">
        <v>1720.5</v>
      </c>
      <c r="AJ3918">
        <v>9</v>
      </c>
      <c r="AK3918">
        <v>80</v>
      </c>
      <c r="AL3918">
        <v>46</v>
      </c>
      <c r="AM3918">
        <v>24</v>
      </c>
      <c r="AN3918">
        <v>8.8888888890000004</v>
      </c>
      <c r="AO3918">
        <v>1</v>
      </c>
    </row>
    <row r="3919" spans="32:41" x14ac:dyDescent="0.25">
      <c r="AF3919">
        <v>0.47046531683280313</v>
      </c>
      <c r="AG3919">
        <v>84556229</v>
      </c>
      <c r="AH3919">
        <v>275</v>
      </c>
      <c r="AI3919">
        <v>226.72</v>
      </c>
      <c r="AJ3919">
        <v>2</v>
      </c>
      <c r="AK3919">
        <v>36</v>
      </c>
      <c r="AL3919">
        <v>31</v>
      </c>
      <c r="AM3919">
        <v>7</v>
      </c>
      <c r="AN3919">
        <v>18</v>
      </c>
      <c r="AO3919">
        <v>0</v>
      </c>
    </row>
    <row r="3920" spans="32:41" x14ac:dyDescent="0.25">
      <c r="AF3920">
        <v>0.26983096245314497</v>
      </c>
      <c r="AG3920">
        <v>84562630</v>
      </c>
      <c r="AH3920">
        <v>442</v>
      </c>
      <c r="AI3920">
        <v>146.01</v>
      </c>
      <c r="AJ3920">
        <v>2</v>
      </c>
      <c r="AK3920">
        <v>8</v>
      </c>
      <c r="AL3920">
        <v>8</v>
      </c>
      <c r="AM3920">
        <v>4</v>
      </c>
      <c r="AN3920">
        <v>4</v>
      </c>
      <c r="AO3920">
        <v>0</v>
      </c>
    </row>
    <row r="3921" spans="32:41" x14ac:dyDescent="0.25">
      <c r="AF3921">
        <v>0.4491227804374488</v>
      </c>
      <c r="AG3921">
        <v>84563725</v>
      </c>
      <c r="AH3921">
        <v>16</v>
      </c>
      <c r="AI3921">
        <v>580.09</v>
      </c>
      <c r="AJ3921">
        <v>6</v>
      </c>
      <c r="AK3921">
        <v>38</v>
      </c>
      <c r="AL3921">
        <v>29</v>
      </c>
      <c r="AM3921">
        <v>13</v>
      </c>
      <c r="AN3921">
        <v>6.3333333329999997</v>
      </c>
      <c r="AO3921">
        <v>1</v>
      </c>
    </row>
    <row r="3922" spans="32:41" x14ac:dyDescent="0.25">
      <c r="AF3922">
        <v>3.2315316252745641E-3</v>
      </c>
      <c r="AG3922">
        <v>84563964</v>
      </c>
      <c r="AH3922">
        <v>6</v>
      </c>
      <c r="AI3922">
        <v>435.46</v>
      </c>
      <c r="AJ3922">
        <v>2</v>
      </c>
      <c r="AK3922">
        <v>39</v>
      </c>
      <c r="AL3922">
        <v>4</v>
      </c>
      <c r="AM3922">
        <v>3</v>
      </c>
      <c r="AN3922">
        <v>19.5</v>
      </c>
      <c r="AO3922">
        <v>1</v>
      </c>
    </row>
    <row r="3923" spans="32:41" x14ac:dyDescent="0.25">
      <c r="AF3923">
        <v>0.28673641709513975</v>
      </c>
      <c r="AG3923">
        <v>84568648</v>
      </c>
      <c r="AH3923">
        <v>443</v>
      </c>
      <c r="AI3923">
        <v>362</v>
      </c>
      <c r="AJ3923">
        <v>2</v>
      </c>
      <c r="AK3923">
        <v>18</v>
      </c>
      <c r="AL3923">
        <v>7</v>
      </c>
      <c r="AM3923">
        <v>5</v>
      </c>
      <c r="AN3923">
        <v>9</v>
      </c>
      <c r="AO3923">
        <v>0</v>
      </c>
    </row>
    <row r="3924" spans="32:41" x14ac:dyDescent="0.25">
      <c r="AF3924">
        <v>0.45595584737006523</v>
      </c>
      <c r="AG3924">
        <v>84570758</v>
      </c>
      <c r="AH3924">
        <v>417</v>
      </c>
      <c r="AI3924">
        <v>255.2</v>
      </c>
      <c r="AJ3924">
        <v>1</v>
      </c>
      <c r="AK3924">
        <v>11</v>
      </c>
      <c r="AL3924">
        <v>10</v>
      </c>
      <c r="AM3924">
        <v>2</v>
      </c>
      <c r="AN3924">
        <v>11</v>
      </c>
      <c r="AO3924">
        <v>0</v>
      </c>
    </row>
    <row r="3925" spans="32:41" x14ac:dyDescent="0.25">
      <c r="AF3925">
        <v>0.24399370958756306</v>
      </c>
      <c r="AG3925">
        <v>84585001</v>
      </c>
      <c r="AH3925">
        <v>34</v>
      </c>
      <c r="AI3925">
        <v>134.54</v>
      </c>
      <c r="AJ3925">
        <v>1</v>
      </c>
      <c r="AK3925">
        <v>22</v>
      </c>
      <c r="AL3925">
        <v>5</v>
      </c>
      <c r="AM3925">
        <v>3</v>
      </c>
      <c r="AN3925">
        <v>22</v>
      </c>
      <c r="AO3925">
        <v>1</v>
      </c>
    </row>
    <row r="3926" spans="32:41" x14ac:dyDescent="0.25">
      <c r="AF3926">
        <v>0.40565293420368542</v>
      </c>
      <c r="AG3926">
        <v>84585119</v>
      </c>
      <c r="AH3926">
        <v>1</v>
      </c>
      <c r="AI3926">
        <v>2250.25</v>
      </c>
      <c r="AJ3926">
        <v>10</v>
      </c>
      <c r="AK3926">
        <v>152</v>
      </c>
      <c r="AL3926">
        <v>91</v>
      </c>
      <c r="AM3926">
        <v>28</v>
      </c>
      <c r="AN3926">
        <v>15.2</v>
      </c>
      <c r="AO3926">
        <v>1</v>
      </c>
    </row>
    <row r="3927" spans="32:41" x14ac:dyDescent="0.25">
      <c r="AF3927">
        <v>3.231445364341512E-2</v>
      </c>
      <c r="AG3927">
        <v>84594897</v>
      </c>
      <c r="AH3927">
        <v>24</v>
      </c>
      <c r="AI3927">
        <v>410.16</v>
      </c>
      <c r="AJ3927">
        <v>4</v>
      </c>
      <c r="AK3927">
        <v>59</v>
      </c>
      <c r="AL3927">
        <v>29</v>
      </c>
      <c r="AM3927">
        <v>10</v>
      </c>
      <c r="AN3927">
        <v>14.75</v>
      </c>
      <c r="AO3927">
        <v>1</v>
      </c>
    </row>
    <row r="3928" spans="32:41" x14ac:dyDescent="0.25">
      <c r="AF3928">
        <v>0.14504582682895883</v>
      </c>
      <c r="AG3928">
        <v>84594899</v>
      </c>
      <c r="AH3928">
        <v>123</v>
      </c>
      <c r="AI3928">
        <v>1214.46</v>
      </c>
      <c r="AJ3928">
        <v>4</v>
      </c>
      <c r="AK3928">
        <v>38</v>
      </c>
      <c r="AL3928">
        <v>25</v>
      </c>
      <c r="AM3928">
        <v>11</v>
      </c>
      <c r="AN3928">
        <v>9.5</v>
      </c>
      <c r="AO3928">
        <v>1</v>
      </c>
    </row>
    <row r="3929" spans="32:41" x14ac:dyDescent="0.25">
      <c r="AF3929">
        <v>0.30091460450622076</v>
      </c>
      <c r="AG3929">
        <v>84597235</v>
      </c>
      <c r="AH3929">
        <v>180</v>
      </c>
      <c r="AI3929">
        <v>298.5</v>
      </c>
      <c r="AJ3929">
        <v>2</v>
      </c>
      <c r="AK3929">
        <v>11</v>
      </c>
      <c r="AL3929">
        <v>11</v>
      </c>
      <c r="AM3929">
        <v>7</v>
      </c>
      <c r="AN3929">
        <v>5.5</v>
      </c>
      <c r="AO3929">
        <v>1</v>
      </c>
    </row>
    <row r="3930" spans="32:41" x14ac:dyDescent="0.25">
      <c r="AF3930">
        <v>0.23832769474050608</v>
      </c>
      <c r="AG3930">
        <v>84602149</v>
      </c>
      <c r="AH3930">
        <v>68</v>
      </c>
      <c r="AI3930">
        <v>523.58000000000004</v>
      </c>
      <c r="AJ3930">
        <v>4</v>
      </c>
      <c r="AK3930">
        <v>53</v>
      </c>
      <c r="AL3930">
        <v>41</v>
      </c>
      <c r="AM3930">
        <v>14</v>
      </c>
      <c r="AN3930">
        <v>13.25</v>
      </c>
      <c r="AO3930">
        <v>1</v>
      </c>
    </row>
    <row r="3931" spans="32:41" x14ac:dyDescent="0.25">
      <c r="AF3931">
        <v>7.050278178465863E-2</v>
      </c>
      <c r="AG3931">
        <v>84622166</v>
      </c>
      <c r="AH3931">
        <v>441</v>
      </c>
      <c r="AI3931">
        <v>683.7</v>
      </c>
      <c r="AJ3931">
        <v>2</v>
      </c>
      <c r="AK3931">
        <v>17</v>
      </c>
      <c r="AL3931">
        <v>13</v>
      </c>
      <c r="AM3931">
        <v>3</v>
      </c>
      <c r="AN3931">
        <v>8.5</v>
      </c>
      <c r="AO3931">
        <v>0</v>
      </c>
    </row>
    <row r="3932" spans="32:41" x14ac:dyDescent="0.25">
      <c r="AF3932">
        <v>6.3351911596410515E-2</v>
      </c>
      <c r="AG3932">
        <v>84622483</v>
      </c>
      <c r="AH3932">
        <v>250</v>
      </c>
      <c r="AI3932">
        <v>339.38</v>
      </c>
      <c r="AJ3932">
        <v>3</v>
      </c>
      <c r="AK3932">
        <v>47</v>
      </c>
      <c r="AL3932">
        <v>27</v>
      </c>
      <c r="AM3932">
        <v>9</v>
      </c>
      <c r="AN3932">
        <v>15.66666667</v>
      </c>
      <c r="AO3932">
        <v>0</v>
      </c>
    </row>
    <row r="3933" spans="32:41" x14ac:dyDescent="0.25">
      <c r="AF3933">
        <v>0.1722364162806016</v>
      </c>
      <c r="AG3933">
        <v>84624768</v>
      </c>
      <c r="AH3933">
        <v>440</v>
      </c>
      <c r="AI3933">
        <v>2315</v>
      </c>
      <c r="AJ3933">
        <v>3</v>
      </c>
      <c r="AK3933">
        <v>81</v>
      </c>
      <c r="AL3933">
        <v>15</v>
      </c>
      <c r="AM3933">
        <v>7</v>
      </c>
      <c r="AN3933">
        <v>27</v>
      </c>
      <c r="AO3933">
        <v>0</v>
      </c>
    </row>
    <row r="3934" spans="32:41" x14ac:dyDescent="0.25">
      <c r="AF3934">
        <v>0.28967023145320692</v>
      </c>
      <c r="AG3934">
        <v>84628089</v>
      </c>
      <c r="AH3934">
        <v>21</v>
      </c>
      <c r="AI3934">
        <v>1030.3399999999999</v>
      </c>
      <c r="AJ3934">
        <v>5</v>
      </c>
      <c r="AK3934">
        <v>83</v>
      </c>
      <c r="AL3934">
        <v>45</v>
      </c>
      <c r="AM3934">
        <v>15</v>
      </c>
      <c r="AN3934">
        <v>16.600000000000001</v>
      </c>
      <c r="AO3934">
        <v>1</v>
      </c>
    </row>
    <row r="3935" spans="32:41" x14ac:dyDescent="0.25">
      <c r="AF3935">
        <v>0.37506631967201987</v>
      </c>
      <c r="AG3935">
        <v>84628402</v>
      </c>
      <c r="AH3935">
        <v>408</v>
      </c>
      <c r="AI3935">
        <v>18</v>
      </c>
      <c r="AJ3935">
        <v>1</v>
      </c>
      <c r="AK3935">
        <v>15</v>
      </c>
      <c r="AL3935">
        <v>1</v>
      </c>
      <c r="AM3935">
        <v>1</v>
      </c>
      <c r="AN3935">
        <v>15</v>
      </c>
      <c r="AO3935">
        <v>0</v>
      </c>
    </row>
    <row r="3936" spans="32:41" x14ac:dyDescent="0.25">
      <c r="AF3936">
        <v>0.3886974191714484</v>
      </c>
      <c r="AG3936">
        <v>84629256</v>
      </c>
      <c r="AH3936">
        <v>378</v>
      </c>
      <c r="AI3936">
        <v>57</v>
      </c>
      <c r="AJ3936">
        <v>1</v>
      </c>
      <c r="AK3936">
        <v>2</v>
      </c>
      <c r="AL3936">
        <v>1</v>
      </c>
      <c r="AM3936">
        <v>1</v>
      </c>
      <c r="AN3936">
        <v>2</v>
      </c>
      <c r="AO3936">
        <v>0</v>
      </c>
    </row>
    <row r="3937" spans="32:41" x14ac:dyDescent="0.25">
      <c r="AF3937">
        <v>0.24774237454799219</v>
      </c>
      <c r="AG3937">
        <v>84630037</v>
      </c>
      <c r="AH3937">
        <v>9</v>
      </c>
      <c r="AI3937">
        <v>3216.2</v>
      </c>
      <c r="AJ3937">
        <v>10</v>
      </c>
      <c r="AK3937">
        <v>66</v>
      </c>
      <c r="AL3937">
        <v>46</v>
      </c>
      <c r="AM3937">
        <v>22</v>
      </c>
      <c r="AN3937">
        <v>6.6</v>
      </c>
      <c r="AO3937">
        <v>1</v>
      </c>
    </row>
    <row r="3938" spans="32:41" x14ac:dyDescent="0.25">
      <c r="AF3938">
        <v>0.21192689670547682</v>
      </c>
      <c r="AG3938">
        <v>84631633</v>
      </c>
      <c r="AH3938">
        <v>191</v>
      </c>
      <c r="AI3938">
        <v>787.29</v>
      </c>
      <c r="AJ3938">
        <v>5</v>
      </c>
      <c r="AK3938">
        <v>34</v>
      </c>
      <c r="AL3938">
        <v>24</v>
      </c>
      <c r="AM3938">
        <v>12</v>
      </c>
      <c r="AN3938">
        <v>6.8</v>
      </c>
      <c r="AO3938">
        <v>0</v>
      </c>
    </row>
    <row r="3939" spans="32:41" x14ac:dyDescent="0.25">
      <c r="AF3939">
        <v>7.0429180941427805E-2</v>
      </c>
      <c r="AG3939">
        <v>84632503</v>
      </c>
      <c r="AH3939">
        <v>77</v>
      </c>
      <c r="AI3939">
        <v>1603.3</v>
      </c>
      <c r="AJ3939">
        <v>7</v>
      </c>
      <c r="AK3939">
        <v>67</v>
      </c>
      <c r="AL3939">
        <v>30</v>
      </c>
      <c r="AM3939">
        <v>14</v>
      </c>
      <c r="AN3939">
        <v>9.5714285710000002</v>
      </c>
      <c r="AO3939">
        <v>1</v>
      </c>
    </row>
    <row r="3940" spans="32:41" x14ac:dyDescent="0.25">
      <c r="AF3940">
        <v>6.3033407442159239E-2</v>
      </c>
      <c r="AG3940">
        <v>84632967</v>
      </c>
      <c r="AH3940">
        <v>291</v>
      </c>
      <c r="AI3940">
        <v>1408.83</v>
      </c>
      <c r="AJ3940">
        <v>7</v>
      </c>
      <c r="AK3940">
        <v>245</v>
      </c>
      <c r="AL3940">
        <v>90</v>
      </c>
      <c r="AM3940">
        <v>19</v>
      </c>
      <c r="AN3940">
        <v>35</v>
      </c>
      <c r="AO3940">
        <v>0</v>
      </c>
    </row>
    <row r="3941" spans="32:41" x14ac:dyDescent="0.25">
      <c r="AF3941">
        <v>0.3560788407800366</v>
      </c>
      <c r="AG3941">
        <v>84634695</v>
      </c>
      <c r="AH3941">
        <v>74</v>
      </c>
      <c r="AI3941">
        <v>1640.5</v>
      </c>
      <c r="AJ3941">
        <v>13</v>
      </c>
      <c r="AK3941">
        <v>148</v>
      </c>
      <c r="AL3941">
        <v>68</v>
      </c>
      <c r="AM3941">
        <v>29</v>
      </c>
      <c r="AN3941">
        <v>11.38461539</v>
      </c>
      <c r="AO3941">
        <v>1</v>
      </c>
    </row>
    <row r="3942" spans="32:41" x14ac:dyDescent="0.25">
      <c r="AF3942">
        <v>2.4098651822401784E-5</v>
      </c>
      <c r="AG3942">
        <v>84636814</v>
      </c>
      <c r="AH3942">
        <v>74</v>
      </c>
      <c r="AI3942">
        <v>2445.94</v>
      </c>
      <c r="AJ3942">
        <v>10</v>
      </c>
      <c r="AK3942">
        <v>147</v>
      </c>
      <c r="AL3942">
        <v>56</v>
      </c>
      <c r="AM3942">
        <v>20</v>
      </c>
      <c r="AN3942">
        <v>14.7</v>
      </c>
      <c r="AO3942">
        <v>1</v>
      </c>
    </row>
    <row r="3943" spans="32:41" x14ac:dyDescent="0.25">
      <c r="AF3943">
        <v>0.28693223675933799</v>
      </c>
      <c r="AG3943">
        <v>84639469</v>
      </c>
      <c r="AH3943">
        <v>117</v>
      </c>
      <c r="AI3943">
        <v>858.6</v>
      </c>
      <c r="AJ3943">
        <v>6</v>
      </c>
      <c r="AK3943">
        <v>59</v>
      </c>
      <c r="AL3943">
        <v>20</v>
      </c>
      <c r="AM3943">
        <v>7</v>
      </c>
      <c r="AN3943">
        <v>9.8333333330000006</v>
      </c>
      <c r="AO3943">
        <v>0</v>
      </c>
    </row>
    <row r="3944" spans="32:41" x14ac:dyDescent="0.25">
      <c r="AF3944">
        <v>0.47323532208573793</v>
      </c>
      <c r="AG3944">
        <v>84646389</v>
      </c>
      <c r="AH3944">
        <v>36</v>
      </c>
      <c r="AI3944">
        <v>111.2</v>
      </c>
      <c r="AJ3944">
        <v>1</v>
      </c>
      <c r="AK3944">
        <v>12</v>
      </c>
      <c r="AL3944">
        <v>12</v>
      </c>
      <c r="AM3944">
        <v>3</v>
      </c>
      <c r="AN3944">
        <v>12</v>
      </c>
      <c r="AO3944">
        <v>1</v>
      </c>
    </row>
    <row r="3945" spans="32:41" x14ac:dyDescent="0.25">
      <c r="AF3945">
        <v>0.43326476561329375</v>
      </c>
      <c r="AG3945">
        <v>84649341</v>
      </c>
      <c r="AH3945">
        <v>139</v>
      </c>
      <c r="AI3945">
        <v>109</v>
      </c>
      <c r="AJ3945">
        <v>1</v>
      </c>
      <c r="AK3945">
        <v>1</v>
      </c>
      <c r="AL3945">
        <v>1</v>
      </c>
      <c r="AM3945">
        <v>1</v>
      </c>
      <c r="AN3945">
        <v>1</v>
      </c>
      <c r="AO3945">
        <v>0</v>
      </c>
    </row>
    <row r="3946" spans="32:41" x14ac:dyDescent="0.25">
      <c r="AF3946">
        <v>0.21333107351888381</v>
      </c>
      <c r="AG3946">
        <v>84650173</v>
      </c>
      <c r="AH3946">
        <v>308</v>
      </c>
      <c r="AI3946">
        <v>106.8</v>
      </c>
      <c r="AJ3946">
        <v>1</v>
      </c>
      <c r="AK3946">
        <v>7</v>
      </c>
      <c r="AL3946">
        <v>6</v>
      </c>
      <c r="AM3946">
        <v>3</v>
      </c>
      <c r="AN3946">
        <v>7</v>
      </c>
      <c r="AO3946">
        <v>0</v>
      </c>
    </row>
    <row r="3947" spans="32:41" x14ac:dyDescent="0.25">
      <c r="AF3947">
        <v>7.8215749057177542E-2</v>
      </c>
      <c r="AG3947">
        <v>84650379</v>
      </c>
      <c r="AH3947">
        <v>272</v>
      </c>
      <c r="AI3947">
        <v>211.37</v>
      </c>
      <c r="AJ3947">
        <v>2</v>
      </c>
      <c r="AK3947">
        <v>15</v>
      </c>
      <c r="AL3947">
        <v>12</v>
      </c>
      <c r="AM3947">
        <v>8</v>
      </c>
      <c r="AN3947">
        <v>7.5</v>
      </c>
      <c r="AO3947">
        <v>0</v>
      </c>
    </row>
    <row r="3948" spans="32:41" x14ac:dyDescent="0.25">
      <c r="AF3948">
        <v>0.13967269813912475</v>
      </c>
      <c r="AG3948">
        <v>84651508</v>
      </c>
      <c r="AH3948">
        <v>5</v>
      </c>
      <c r="AI3948">
        <v>2876.26</v>
      </c>
      <c r="AJ3948">
        <v>13</v>
      </c>
      <c r="AK3948">
        <v>200</v>
      </c>
      <c r="AL3948">
        <v>79</v>
      </c>
      <c r="AM3948">
        <v>29</v>
      </c>
      <c r="AN3948">
        <v>15.38461539</v>
      </c>
      <c r="AO3948">
        <v>1</v>
      </c>
    </row>
    <row r="3949" spans="32:41" x14ac:dyDescent="0.25">
      <c r="AF3949">
        <v>0.15678369968077388</v>
      </c>
      <c r="AG3949">
        <v>84651694</v>
      </c>
      <c r="AH3949">
        <v>448</v>
      </c>
      <c r="AI3949">
        <v>115.6</v>
      </c>
      <c r="AJ3949">
        <v>1</v>
      </c>
      <c r="AK3949">
        <v>12</v>
      </c>
      <c r="AL3949">
        <v>12</v>
      </c>
      <c r="AM3949">
        <v>4</v>
      </c>
      <c r="AN3949">
        <v>12</v>
      </c>
      <c r="AO3949">
        <v>0</v>
      </c>
    </row>
    <row r="3950" spans="32:41" x14ac:dyDescent="0.25">
      <c r="AF3950">
        <v>0.16844829587974175</v>
      </c>
      <c r="AG3950">
        <v>84651697</v>
      </c>
      <c r="AH3950">
        <v>3</v>
      </c>
      <c r="AI3950">
        <v>2194.25</v>
      </c>
      <c r="AJ3950">
        <v>10</v>
      </c>
      <c r="AK3950">
        <v>114</v>
      </c>
      <c r="AL3950">
        <v>47</v>
      </c>
      <c r="AM3950">
        <v>21</v>
      </c>
      <c r="AN3950">
        <v>11.4</v>
      </c>
      <c r="AO3950">
        <v>1</v>
      </c>
    </row>
    <row r="3951" spans="32:41" x14ac:dyDescent="0.25">
      <c r="AF3951">
        <v>0.29102520434478463</v>
      </c>
      <c r="AG3951">
        <v>84651744</v>
      </c>
      <c r="AH3951">
        <v>365</v>
      </c>
      <c r="AI3951">
        <v>243.89</v>
      </c>
      <c r="AJ3951">
        <v>2</v>
      </c>
      <c r="AK3951">
        <v>14</v>
      </c>
      <c r="AL3951">
        <v>6</v>
      </c>
      <c r="AM3951">
        <v>2</v>
      </c>
      <c r="AN3951">
        <v>7</v>
      </c>
      <c r="AO3951">
        <v>0</v>
      </c>
    </row>
    <row r="3952" spans="32:41" x14ac:dyDescent="0.25">
      <c r="AF3952">
        <v>0.42181288158935115</v>
      </c>
      <c r="AG3952">
        <v>84655088</v>
      </c>
      <c r="AH3952">
        <v>58</v>
      </c>
      <c r="AI3952">
        <v>1548.01</v>
      </c>
      <c r="AJ3952">
        <v>5</v>
      </c>
      <c r="AK3952">
        <v>59</v>
      </c>
      <c r="AL3952">
        <v>47</v>
      </c>
      <c r="AM3952">
        <v>11</v>
      </c>
      <c r="AN3952">
        <v>11.8</v>
      </c>
      <c r="AO3952">
        <v>1</v>
      </c>
    </row>
    <row r="3953" spans="32:41" x14ac:dyDescent="0.25">
      <c r="AF3953">
        <v>0.36510961311339118</v>
      </c>
      <c r="AG3953">
        <v>84656646</v>
      </c>
      <c r="AH3953">
        <v>446</v>
      </c>
      <c r="AI3953">
        <v>217</v>
      </c>
      <c r="AJ3953">
        <v>2</v>
      </c>
      <c r="AK3953">
        <v>9</v>
      </c>
      <c r="AL3953">
        <v>8</v>
      </c>
      <c r="AM3953">
        <v>2</v>
      </c>
      <c r="AN3953">
        <v>4.5</v>
      </c>
      <c r="AO3953">
        <v>0</v>
      </c>
    </row>
    <row r="3954" spans="32:41" x14ac:dyDescent="0.25">
      <c r="AF3954">
        <v>0.31892211366318879</v>
      </c>
      <c r="AG3954">
        <v>84659408</v>
      </c>
      <c r="AH3954">
        <v>44</v>
      </c>
      <c r="AI3954">
        <v>1224.29</v>
      </c>
      <c r="AJ3954">
        <v>10</v>
      </c>
      <c r="AK3954">
        <v>83</v>
      </c>
      <c r="AL3954">
        <v>38</v>
      </c>
      <c r="AM3954">
        <v>22</v>
      </c>
      <c r="AN3954">
        <v>8.3000000000000007</v>
      </c>
      <c r="AO3954">
        <v>1</v>
      </c>
    </row>
    <row r="3955" spans="32:41" x14ac:dyDescent="0.25">
      <c r="AF3955">
        <v>0.30972197974548743</v>
      </c>
      <c r="AG3955">
        <v>84662269</v>
      </c>
      <c r="AH3955">
        <v>7</v>
      </c>
      <c r="AI3955">
        <v>2786.63</v>
      </c>
      <c r="AJ3955">
        <v>16</v>
      </c>
      <c r="AK3955">
        <v>209</v>
      </c>
      <c r="AL3955">
        <v>165</v>
      </c>
      <c r="AM3955">
        <v>50</v>
      </c>
      <c r="AN3955">
        <v>13.0625</v>
      </c>
      <c r="AO3955">
        <v>1</v>
      </c>
    </row>
    <row r="3956" spans="32:41" x14ac:dyDescent="0.25">
      <c r="AF3956">
        <v>0.36636482366811107</v>
      </c>
      <c r="AG3956">
        <v>84663895</v>
      </c>
      <c r="AH3956">
        <v>2</v>
      </c>
      <c r="AI3956">
        <v>1016.56</v>
      </c>
      <c r="AJ3956">
        <v>8</v>
      </c>
      <c r="AK3956">
        <v>85</v>
      </c>
      <c r="AL3956">
        <v>56</v>
      </c>
      <c r="AM3956">
        <v>22</v>
      </c>
      <c r="AN3956">
        <v>10.625</v>
      </c>
      <c r="AO3956">
        <v>1</v>
      </c>
    </row>
    <row r="3957" spans="32:41" x14ac:dyDescent="0.25">
      <c r="AF3957">
        <v>0.24415383076191088</v>
      </c>
      <c r="AG3957">
        <v>84664396</v>
      </c>
      <c r="AH3957">
        <v>30</v>
      </c>
      <c r="AI3957">
        <v>107.7</v>
      </c>
      <c r="AJ3957">
        <v>1</v>
      </c>
      <c r="AK3957">
        <v>7</v>
      </c>
      <c r="AL3957">
        <v>5</v>
      </c>
      <c r="AM3957">
        <v>3</v>
      </c>
      <c r="AN3957">
        <v>7</v>
      </c>
      <c r="AO3957">
        <v>1</v>
      </c>
    </row>
    <row r="3958" spans="32:41" x14ac:dyDescent="0.25">
      <c r="AF3958">
        <v>0.10642364801625614</v>
      </c>
      <c r="AG3958">
        <v>84666681</v>
      </c>
      <c r="AH3958">
        <v>105</v>
      </c>
      <c r="AI3958">
        <v>440.31</v>
      </c>
      <c r="AJ3958">
        <v>3</v>
      </c>
      <c r="AK3958">
        <v>77</v>
      </c>
      <c r="AL3958">
        <v>27</v>
      </c>
      <c r="AM3958">
        <v>10</v>
      </c>
      <c r="AN3958">
        <v>25.666666670000001</v>
      </c>
      <c r="AO3958">
        <v>1</v>
      </c>
    </row>
    <row r="3959" spans="32:41" x14ac:dyDescent="0.25">
      <c r="AF3959">
        <v>0.46620810599946683</v>
      </c>
      <c r="AG3959">
        <v>84667221</v>
      </c>
      <c r="AH3959">
        <v>5</v>
      </c>
      <c r="AI3959">
        <v>2055.63</v>
      </c>
      <c r="AJ3959">
        <v>7</v>
      </c>
      <c r="AK3959">
        <v>209</v>
      </c>
      <c r="AL3959">
        <v>63</v>
      </c>
      <c r="AM3959">
        <v>24</v>
      </c>
      <c r="AN3959">
        <v>29.85714286</v>
      </c>
      <c r="AO3959">
        <v>1</v>
      </c>
    </row>
    <row r="3960" spans="32:41" x14ac:dyDescent="0.25">
      <c r="AF3960">
        <v>6.1717338358341367E-3</v>
      </c>
      <c r="AG3960">
        <v>84669884</v>
      </c>
      <c r="AH3960">
        <v>398</v>
      </c>
      <c r="AI3960">
        <v>561.70000000000005</v>
      </c>
      <c r="AJ3960">
        <v>2</v>
      </c>
      <c r="AK3960">
        <v>3</v>
      </c>
      <c r="AL3960">
        <v>2</v>
      </c>
      <c r="AM3960">
        <v>2</v>
      </c>
      <c r="AN3960">
        <v>1.5</v>
      </c>
      <c r="AO3960">
        <v>0</v>
      </c>
    </row>
    <row r="3961" spans="32:41" x14ac:dyDescent="0.25">
      <c r="AF3961">
        <v>0.21624063352600698</v>
      </c>
      <c r="AG3961">
        <v>84672766</v>
      </c>
      <c r="AH3961">
        <v>34</v>
      </c>
      <c r="AI3961">
        <v>478.8</v>
      </c>
      <c r="AJ3961">
        <v>2</v>
      </c>
      <c r="AK3961">
        <v>3</v>
      </c>
      <c r="AL3961">
        <v>3</v>
      </c>
      <c r="AM3961">
        <v>2</v>
      </c>
      <c r="AN3961">
        <v>1.5</v>
      </c>
      <c r="AO3961">
        <v>0</v>
      </c>
    </row>
    <row r="3962" spans="32:41" x14ac:dyDescent="0.25">
      <c r="AF3962">
        <v>0.42486821650816353</v>
      </c>
      <c r="AG3962">
        <v>84672811</v>
      </c>
      <c r="AH3962">
        <v>0</v>
      </c>
      <c r="AI3962">
        <v>1547.81</v>
      </c>
      <c r="AJ3962">
        <v>18</v>
      </c>
      <c r="AK3962">
        <v>161</v>
      </c>
      <c r="AL3962">
        <v>72</v>
      </c>
      <c r="AM3962">
        <v>34</v>
      </c>
      <c r="AN3962">
        <v>8.9444444440000002</v>
      </c>
      <c r="AO3962">
        <v>1</v>
      </c>
    </row>
    <row r="3963" spans="32:41" x14ac:dyDescent="0.25">
      <c r="AF3963">
        <v>0.43598610484113698</v>
      </c>
      <c r="AG3963">
        <v>84673529</v>
      </c>
      <c r="AH3963">
        <v>10</v>
      </c>
      <c r="AI3963">
        <v>2771.45</v>
      </c>
      <c r="AJ3963">
        <v>17</v>
      </c>
      <c r="AK3963">
        <v>239</v>
      </c>
      <c r="AL3963">
        <v>97</v>
      </c>
      <c r="AM3963">
        <v>46</v>
      </c>
      <c r="AN3963">
        <v>14.05882353</v>
      </c>
      <c r="AO3963">
        <v>1</v>
      </c>
    </row>
    <row r="3964" spans="32:41" x14ac:dyDescent="0.25">
      <c r="AF3964">
        <v>0.32930903952155655</v>
      </c>
      <c r="AG3964">
        <v>84675713</v>
      </c>
      <c r="AH3964">
        <v>11</v>
      </c>
      <c r="AI3964">
        <v>2254.29</v>
      </c>
      <c r="AJ3964">
        <v>17</v>
      </c>
      <c r="AK3964">
        <v>94</v>
      </c>
      <c r="AL3964">
        <v>70</v>
      </c>
      <c r="AM3964">
        <v>44</v>
      </c>
      <c r="AN3964">
        <v>5.5294117649999999</v>
      </c>
      <c r="AO3964">
        <v>1</v>
      </c>
    </row>
    <row r="3965" spans="32:41" x14ac:dyDescent="0.25">
      <c r="AF3965">
        <v>0.16571592175636818</v>
      </c>
      <c r="AG3965">
        <v>84679333</v>
      </c>
      <c r="AH3965">
        <v>28</v>
      </c>
      <c r="AI3965">
        <v>1495.17</v>
      </c>
      <c r="AJ3965">
        <v>10</v>
      </c>
      <c r="AK3965">
        <v>133</v>
      </c>
      <c r="AL3965">
        <v>82</v>
      </c>
      <c r="AM3965">
        <v>24</v>
      </c>
      <c r="AN3965">
        <v>13.3</v>
      </c>
      <c r="AO3965">
        <v>1</v>
      </c>
    </row>
    <row r="3966" spans="32:41" x14ac:dyDescent="0.25">
      <c r="AF3966">
        <v>0.17905455977431395</v>
      </c>
      <c r="AG3966">
        <v>84680048</v>
      </c>
      <c r="AH3966">
        <v>69</v>
      </c>
      <c r="AI3966">
        <v>121</v>
      </c>
      <c r="AJ3966">
        <v>1</v>
      </c>
      <c r="AK3966">
        <v>22</v>
      </c>
      <c r="AL3966">
        <v>3</v>
      </c>
      <c r="AM3966">
        <v>2</v>
      </c>
      <c r="AN3966">
        <v>22</v>
      </c>
      <c r="AO3966">
        <v>1</v>
      </c>
    </row>
    <row r="3967" spans="32:41" x14ac:dyDescent="0.25">
      <c r="AF3967">
        <v>0.36557657791344089</v>
      </c>
      <c r="AG3967">
        <v>84691192</v>
      </c>
      <c r="AH3967">
        <v>123</v>
      </c>
      <c r="AI3967">
        <v>355.91</v>
      </c>
      <c r="AJ3967">
        <v>3</v>
      </c>
      <c r="AK3967">
        <v>21</v>
      </c>
      <c r="AL3967">
        <v>16</v>
      </c>
      <c r="AM3967">
        <v>8</v>
      </c>
      <c r="AN3967">
        <v>7</v>
      </c>
      <c r="AO3967">
        <v>1</v>
      </c>
    </row>
    <row r="3968" spans="32:41" x14ac:dyDescent="0.25">
      <c r="AF3968">
        <v>2.8359155891478749E-2</v>
      </c>
      <c r="AG3968">
        <v>84693633</v>
      </c>
      <c r="AH3968">
        <v>5</v>
      </c>
      <c r="AI3968">
        <v>736.26</v>
      </c>
      <c r="AJ3968">
        <v>4</v>
      </c>
      <c r="AK3968">
        <v>33</v>
      </c>
      <c r="AL3968">
        <v>17</v>
      </c>
      <c r="AM3968">
        <v>8</v>
      </c>
      <c r="AN3968">
        <v>8.25</v>
      </c>
      <c r="AO3968">
        <v>1</v>
      </c>
    </row>
    <row r="3969" spans="32:41" x14ac:dyDescent="0.25">
      <c r="AF3969">
        <v>0.40333291346720834</v>
      </c>
      <c r="AG3969">
        <v>84695351</v>
      </c>
      <c r="AH3969">
        <v>12</v>
      </c>
      <c r="AI3969">
        <v>7480.73</v>
      </c>
      <c r="AJ3969">
        <v>10</v>
      </c>
      <c r="AK3969">
        <v>102</v>
      </c>
      <c r="AL3969">
        <v>83</v>
      </c>
      <c r="AM3969">
        <v>24</v>
      </c>
      <c r="AN3969">
        <v>10.199999999999999</v>
      </c>
      <c r="AO3969">
        <v>1</v>
      </c>
    </row>
    <row r="3970" spans="32:41" x14ac:dyDescent="0.25">
      <c r="AF3970">
        <v>0.23942253285040505</v>
      </c>
      <c r="AG3970">
        <v>84702028</v>
      </c>
      <c r="AH3970">
        <v>19</v>
      </c>
      <c r="AI3970">
        <v>818.8</v>
      </c>
      <c r="AJ3970">
        <v>2</v>
      </c>
      <c r="AK3970">
        <v>7</v>
      </c>
      <c r="AL3970">
        <v>6</v>
      </c>
      <c r="AM3970">
        <v>3</v>
      </c>
      <c r="AN3970">
        <v>3.5</v>
      </c>
      <c r="AO3970">
        <v>1</v>
      </c>
    </row>
    <row r="3971" spans="32:41" x14ac:dyDescent="0.25">
      <c r="AF3971">
        <v>0.35431731499122598</v>
      </c>
      <c r="AG3971">
        <v>84702888</v>
      </c>
      <c r="AH3971">
        <v>12</v>
      </c>
      <c r="AI3971">
        <v>1263.2</v>
      </c>
      <c r="AJ3971">
        <v>8</v>
      </c>
      <c r="AK3971">
        <v>128</v>
      </c>
      <c r="AL3971">
        <v>76</v>
      </c>
      <c r="AM3971">
        <v>17</v>
      </c>
      <c r="AN3971">
        <v>16</v>
      </c>
      <c r="AO3971">
        <v>1</v>
      </c>
    </row>
    <row r="3972" spans="32:41" x14ac:dyDescent="0.25">
      <c r="AF3972">
        <v>0.38605562964465878</v>
      </c>
      <c r="AG3972">
        <v>84702977</v>
      </c>
      <c r="AH3972">
        <v>67</v>
      </c>
      <c r="AI3972">
        <v>971.86</v>
      </c>
      <c r="AJ3972">
        <v>6</v>
      </c>
      <c r="AK3972">
        <v>42</v>
      </c>
      <c r="AL3972">
        <v>18</v>
      </c>
      <c r="AM3972">
        <v>12</v>
      </c>
      <c r="AN3972">
        <v>7</v>
      </c>
      <c r="AO3972">
        <v>1</v>
      </c>
    </row>
    <row r="3973" spans="32:41" x14ac:dyDescent="0.25">
      <c r="AF3973">
        <v>0.43601776512732338</v>
      </c>
      <c r="AG3973">
        <v>84705609</v>
      </c>
      <c r="AH3973">
        <v>2</v>
      </c>
      <c r="AI3973">
        <v>3613.09</v>
      </c>
      <c r="AJ3973">
        <v>20</v>
      </c>
      <c r="AK3973">
        <v>313</v>
      </c>
      <c r="AL3973">
        <v>133</v>
      </c>
      <c r="AM3973">
        <v>53</v>
      </c>
      <c r="AN3973">
        <v>15.65</v>
      </c>
      <c r="AO3973">
        <v>1</v>
      </c>
    </row>
    <row r="3974" spans="32:41" x14ac:dyDescent="0.25">
      <c r="AF3974">
        <v>7.3695544687863213E-2</v>
      </c>
      <c r="AG3974">
        <v>84707400</v>
      </c>
      <c r="AH3974">
        <v>3</v>
      </c>
      <c r="AI3974">
        <v>1429.4</v>
      </c>
      <c r="AJ3974">
        <v>8</v>
      </c>
      <c r="AK3974">
        <v>50</v>
      </c>
      <c r="AL3974">
        <v>35</v>
      </c>
      <c r="AM3974">
        <v>19</v>
      </c>
      <c r="AN3974">
        <v>6.25</v>
      </c>
      <c r="AO3974">
        <v>1</v>
      </c>
    </row>
    <row r="3975" spans="32:41" x14ac:dyDescent="0.25">
      <c r="AF3975">
        <v>0.30920540813979491</v>
      </c>
      <c r="AG3975">
        <v>84717795</v>
      </c>
      <c r="AH3975">
        <v>108</v>
      </c>
      <c r="AI3975">
        <v>102.8</v>
      </c>
      <c r="AJ3975">
        <v>1</v>
      </c>
      <c r="AK3975">
        <v>3</v>
      </c>
      <c r="AL3975">
        <v>3</v>
      </c>
      <c r="AM3975">
        <v>2</v>
      </c>
      <c r="AN3975">
        <v>3</v>
      </c>
      <c r="AO3975">
        <v>1</v>
      </c>
    </row>
    <row r="3976" spans="32:41" x14ac:dyDescent="0.25">
      <c r="AF3976">
        <v>0.32174802807781744</v>
      </c>
      <c r="AG3976">
        <v>84726820</v>
      </c>
      <c r="AH3976">
        <v>96</v>
      </c>
      <c r="AI3976">
        <v>330.7</v>
      </c>
      <c r="AJ3976">
        <v>2</v>
      </c>
      <c r="AK3976">
        <v>47</v>
      </c>
      <c r="AL3976">
        <v>18</v>
      </c>
      <c r="AM3976">
        <v>6</v>
      </c>
      <c r="AN3976">
        <v>23.5</v>
      </c>
      <c r="AO3976">
        <v>1</v>
      </c>
    </row>
    <row r="3977" spans="32:41" x14ac:dyDescent="0.25">
      <c r="AF3977">
        <v>2.9577778563578905E-2</v>
      </c>
      <c r="AG3977">
        <v>84733912</v>
      </c>
      <c r="AH3977">
        <v>41</v>
      </c>
      <c r="AI3977">
        <v>892.34</v>
      </c>
      <c r="AJ3977">
        <v>7</v>
      </c>
      <c r="AK3977">
        <v>101</v>
      </c>
      <c r="AL3977">
        <v>47</v>
      </c>
      <c r="AM3977">
        <v>21</v>
      </c>
      <c r="AN3977">
        <v>14.42857143</v>
      </c>
      <c r="AO3977">
        <v>1</v>
      </c>
    </row>
    <row r="3978" spans="32:41" x14ac:dyDescent="0.25">
      <c r="AF3978">
        <v>0.13101823109796895</v>
      </c>
      <c r="AG3978">
        <v>84737890</v>
      </c>
      <c r="AH3978">
        <v>68</v>
      </c>
      <c r="AI3978">
        <v>1708.22</v>
      </c>
      <c r="AJ3978">
        <v>9</v>
      </c>
      <c r="AK3978">
        <v>188</v>
      </c>
      <c r="AL3978">
        <v>71</v>
      </c>
      <c r="AM3978">
        <v>25</v>
      </c>
      <c r="AN3978">
        <v>20.88888889</v>
      </c>
      <c r="AO3978">
        <v>1</v>
      </c>
    </row>
    <row r="3979" spans="32:41" x14ac:dyDescent="0.25">
      <c r="AF3979">
        <v>1.6569735696144283E-2</v>
      </c>
      <c r="AG3979">
        <v>84745397</v>
      </c>
      <c r="AH3979">
        <v>39</v>
      </c>
      <c r="AI3979">
        <v>3665.8</v>
      </c>
      <c r="AJ3979">
        <v>9</v>
      </c>
      <c r="AK3979">
        <v>60</v>
      </c>
      <c r="AL3979">
        <v>19</v>
      </c>
      <c r="AM3979">
        <v>10</v>
      </c>
      <c r="AN3979">
        <v>6.6666666670000003</v>
      </c>
      <c r="AO3979">
        <v>1</v>
      </c>
    </row>
    <row r="3980" spans="32:41" x14ac:dyDescent="0.25">
      <c r="AF3980">
        <v>3.4743616306090352E-2</v>
      </c>
      <c r="AG3980">
        <v>84748150</v>
      </c>
      <c r="AH3980">
        <v>31</v>
      </c>
      <c r="AI3980">
        <v>3542.49</v>
      </c>
      <c r="AJ3980">
        <v>11</v>
      </c>
      <c r="AK3980">
        <v>308</v>
      </c>
      <c r="AL3980">
        <v>152</v>
      </c>
      <c r="AM3980">
        <v>32</v>
      </c>
      <c r="AN3980">
        <v>28</v>
      </c>
      <c r="AO3980">
        <v>1</v>
      </c>
    </row>
    <row r="3981" spans="32:41" x14ac:dyDescent="0.25">
      <c r="AF3981">
        <v>9.0915878708736408E-2</v>
      </c>
      <c r="AG3981">
        <v>84748969</v>
      </c>
      <c r="AH3981">
        <v>84</v>
      </c>
      <c r="AI3981">
        <v>114.5</v>
      </c>
      <c r="AJ3981">
        <v>1</v>
      </c>
      <c r="AK3981">
        <v>9</v>
      </c>
      <c r="AL3981">
        <v>8</v>
      </c>
      <c r="AM3981">
        <v>4</v>
      </c>
      <c r="AN3981">
        <v>9</v>
      </c>
      <c r="AO3981">
        <v>1</v>
      </c>
    </row>
    <row r="3982" spans="32:41" x14ac:dyDescent="0.25">
      <c r="AF3982">
        <v>0.12913418387770514</v>
      </c>
      <c r="AG3982">
        <v>84750517</v>
      </c>
      <c r="AH3982">
        <v>12</v>
      </c>
      <c r="AI3982">
        <v>2069.69</v>
      </c>
      <c r="AJ3982">
        <v>11</v>
      </c>
      <c r="AK3982">
        <v>118</v>
      </c>
      <c r="AL3982">
        <v>75</v>
      </c>
      <c r="AM3982">
        <v>30</v>
      </c>
      <c r="AN3982">
        <v>10.727272729999999</v>
      </c>
      <c r="AO3982">
        <v>1</v>
      </c>
    </row>
    <row r="3983" spans="32:41" x14ac:dyDescent="0.25">
      <c r="AF3983">
        <v>0.35313726065421303</v>
      </c>
      <c r="AG3983">
        <v>84750532</v>
      </c>
      <c r="AH3983">
        <v>12</v>
      </c>
      <c r="AI3983">
        <v>1515.64</v>
      </c>
      <c r="AJ3983">
        <v>12</v>
      </c>
      <c r="AK3983">
        <v>129</v>
      </c>
      <c r="AL3983">
        <v>83</v>
      </c>
      <c r="AM3983">
        <v>25</v>
      </c>
      <c r="AN3983">
        <v>10.75</v>
      </c>
      <c r="AO3983">
        <v>1</v>
      </c>
    </row>
    <row r="3984" spans="32:41" x14ac:dyDescent="0.25">
      <c r="AF3984">
        <v>0.3361497100046813</v>
      </c>
      <c r="AG3984">
        <v>84754787</v>
      </c>
      <c r="AH3984">
        <v>2</v>
      </c>
      <c r="AI3984">
        <v>2718.93</v>
      </c>
      <c r="AJ3984">
        <v>20</v>
      </c>
      <c r="AK3984">
        <v>225</v>
      </c>
      <c r="AL3984">
        <v>146</v>
      </c>
      <c r="AM3984">
        <v>61</v>
      </c>
      <c r="AN3984">
        <v>11.25</v>
      </c>
      <c r="AO3984">
        <v>1</v>
      </c>
    </row>
    <row r="3985" spans="32:41" x14ac:dyDescent="0.25">
      <c r="AF3985">
        <v>0.26478288992144894</v>
      </c>
      <c r="AG3985">
        <v>84755569</v>
      </c>
      <c r="AH3985">
        <v>288</v>
      </c>
      <c r="AI3985">
        <v>204.08</v>
      </c>
      <c r="AJ3985">
        <v>1</v>
      </c>
      <c r="AK3985">
        <v>39</v>
      </c>
      <c r="AL3985">
        <v>28</v>
      </c>
      <c r="AM3985">
        <v>2</v>
      </c>
      <c r="AN3985">
        <v>39</v>
      </c>
      <c r="AO3985">
        <v>0</v>
      </c>
    </row>
    <row r="3986" spans="32:41" x14ac:dyDescent="0.25">
      <c r="AF3986">
        <v>0.4061374765679715</v>
      </c>
      <c r="AG3986">
        <v>84758481</v>
      </c>
      <c r="AH3986">
        <v>15</v>
      </c>
      <c r="AI3986">
        <v>1250.97</v>
      </c>
      <c r="AJ3986">
        <v>9</v>
      </c>
      <c r="AK3986">
        <v>312</v>
      </c>
      <c r="AL3986">
        <v>64</v>
      </c>
      <c r="AM3986">
        <v>22</v>
      </c>
      <c r="AN3986">
        <v>34.666666669999998</v>
      </c>
      <c r="AO3986">
        <v>1</v>
      </c>
    </row>
    <row r="3987" spans="32:41" x14ac:dyDescent="0.25">
      <c r="AF3987">
        <v>9.1466270071220324E-2</v>
      </c>
      <c r="AG3987">
        <v>84760900</v>
      </c>
      <c r="AH3987">
        <v>7</v>
      </c>
      <c r="AI3987">
        <v>446.24</v>
      </c>
      <c r="AJ3987">
        <v>4</v>
      </c>
      <c r="AK3987">
        <v>57</v>
      </c>
      <c r="AL3987">
        <v>21</v>
      </c>
      <c r="AM3987">
        <v>11</v>
      </c>
      <c r="AN3987">
        <v>14.25</v>
      </c>
      <c r="AO3987">
        <v>1</v>
      </c>
    </row>
    <row r="3988" spans="32:41" x14ac:dyDescent="0.25">
      <c r="AF3988">
        <v>0.15585073299865482</v>
      </c>
      <c r="AG3988">
        <v>84767022</v>
      </c>
      <c r="AH3988">
        <v>40</v>
      </c>
      <c r="AI3988">
        <v>1318.67</v>
      </c>
      <c r="AJ3988">
        <v>7</v>
      </c>
      <c r="AK3988">
        <v>108</v>
      </c>
      <c r="AL3988">
        <v>77</v>
      </c>
      <c r="AM3988">
        <v>28</v>
      </c>
      <c r="AN3988">
        <v>15.42857143</v>
      </c>
      <c r="AO3988">
        <v>1</v>
      </c>
    </row>
    <row r="3989" spans="32:41" x14ac:dyDescent="0.25">
      <c r="AF3989">
        <v>0.17880857063453059</v>
      </c>
      <c r="AG3989">
        <v>84767370</v>
      </c>
      <c r="AH3989">
        <v>10</v>
      </c>
      <c r="AI3989">
        <v>585.73</v>
      </c>
      <c r="AJ3989">
        <v>3</v>
      </c>
      <c r="AK3989">
        <v>51</v>
      </c>
      <c r="AL3989">
        <v>26</v>
      </c>
      <c r="AM3989">
        <v>11</v>
      </c>
      <c r="AN3989">
        <v>17</v>
      </c>
      <c r="AO3989">
        <v>1</v>
      </c>
    </row>
    <row r="3990" spans="32:41" x14ac:dyDescent="0.25">
      <c r="AF3990">
        <v>0.12818265342553203</v>
      </c>
      <c r="AG3990">
        <v>84767401</v>
      </c>
      <c r="AH3990">
        <v>330</v>
      </c>
      <c r="AI3990">
        <v>922.84</v>
      </c>
      <c r="AJ3990">
        <v>2</v>
      </c>
      <c r="AK3990">
        <v>63</v>
      </c>
      <c r="AL3990">
        <v>14</v>
      </c>
      <c r="AM3990">
        <v>5</v>
      </c>
      <c r="AN3990">
        <v>31.5</v>
      </c>
      <c r="AO3990">
        <v>0</v>
      </c>
    </row>
    <row r="3991" spans="32:41" x14ac:dyDescent="0.25">
      <c r="AF3991">
        <v>0.44868959013870724</v>
      </c>
      <c r="AG3991">
        <v>84768599</v>
      </c>
      <c r="AH3991">
        <v>414</v>
      </c>
      <c r="AI3991">
        <v>42</v>
      </c>
      <c r="AJ3991">
        <v>1</v>
      </c>
      <c r="AK3991">
        <v>1</v>
      </c>
      <c r="AL3991">
        <v>1</v>
      </c>
      <c r="AM3991">
        <v>1</v>
      </c>
      <c r="AN3991">
        <v>1</v>
      </c>
      <c r="AO3991">
        <v>0</v>
      </c>
    </row>
    <row r="3992" spans="32:41" x14ac:dyDescent="0.25">
      <c r="AF3992">
        <v>5.2610960438665089E-2</v>
      </c>
      <c r="AG3992">
        <v>84769048</v>
      </c>
      <c r="AH3992">
        <v>14</v>
      </c>
      <c r="AI3992">
        <v>3824.32</v>
      </c>
      <c r="AJ3992">
        <v>25</v>
      </c>
      <c r="AK3992">
        <v>240</v>
      </c>
      <c r="AL3992">
        <v>131</v>
      </c>
      <c r="AM3992">
        <v>62</v>
      </c>
      <c r="AN3992">
        <v>9.6</v>
      </c>
      <c r="AO3992">
        <v>1</v>
      </c>
    </row>
    <row r="3993" spans="32:41" x14ac:dyDescent="0.25">
      <c r="AF3993">
        <v>0.18920822964081074</v>
      </c>
      <c r="AG3993">
        <v>84769857</v>
      </c>
      <c r="AH3993">
        <v>16</v>
      </c>
      <c r="AI3993">
        <v>429.7</v>
      </c>
      <c r="AJ3993">
        <v>2</v>
      </c>
      <c r="AK3993">
        <v>49</v>
      </c>
      <c r="AL3993">
        <v>15</v>
      </c>
      <c r="AM3993">
        <v>8</v>
      </c>
      <c r="AN3993">
        <v>24.5</v>
      </c>
      <c r="AO3993">
        <v>1</v>
      </c>
    </row>
    <row r="3994" spans="32:41" x14ac:dyDescent="0.25">
      <c r="AF3994">
        <v>0.22356603756094007</v>
      </c>
      <c r="AG3994">
        <v>84771348</v>
      </c>
      <c r="AH3994">
        <v>13</v>
      </c>
      <c r="AI3994">
        <v>480.09</v>
      </c>
      <c r="AJ3994">
        <v>6</v>
      </c>
      <c r="AK3994">
        <v>32</v>
      </c>
      <c r="AL3994">
        <v>21</v>
      </c>
      <c r="AM3994">
        <v>13</v>
      </c>
      <c r="AN3994">
        <v>5.3333333329999997</v>
      </c>
      <c r="AO3994">
        <v>1</v>
      </c>
    </row>
    <row r="3995" spans="32:41" x14ac:dyDescent="0.25">
      <c r="AF3995">
        <v>0.14684916097050782</v>
      </c>
      <c r="AG3995">
        <v>84776973</v>
      </c>
      <c r="AH3995">
        <v>373</v>
      </c>
      <c r="AI3995">
        <v>308.39999999999998</v>
      </c>
      <c r="AJ3995">
        <v>4</v>
      </c>
      <c r="AK3995">
        <v>9</v>
      </c>
      <c r="AL3995">
        <v>7</v>
      </c>
      <c r="AM3995">
        <v>5</v>
      </c>
      <c r="AN3995">
        <v>2.25</v>
      </c>
      <c r="AO3995">
        <v>0</v>
      </c>
    </row>
    <row r="3996" spans="32:41" x14ac:dyDescent="0.25">
      <c r="AF3996">
        <v>7.3209356293125749E-3</v>
      </c>
      <c r="AG3996">
        <v>84777350</v>
      </c>
      <c r="AH3996">
        <v>135</v>
      </c>
      <c r="AI3996">
        <v>75</v>
      </c>
      <c r="AJ3996">
        <v>2</v>
      </c>
      <c r="AK3996">
        <v>4</v>
      </c>
      <c r="AL3996">
        <v>4</v>
      </c>
      <c r="AM3996">
        <v>2</v>
      </c>
      <c r="AN3996">
        <v>2</v>
      </c>
      <c r="AO3996">
        <v>0</v>
      </c>
    </row>
    <row r="3997" spans="32:41" x14ac:dyDescent="0.25">
      <c r="AF3997">
        <v>9.588595597257632E-2</v>
      </c>
      <c r="AG3997">
        <v>84778795</v>
      </c>
      <c r="AH3997">
        <v>162</v>
      </c>
      <c r="AI3997">
        <v>180.8</v>
      </c>
      <c r="AJ3997">
        <v>1</v>
      </c>
      <c r="AK3997">
        <v>8</v>
      </c>
      <c r="AL3997">
        <v>6</v>
      </c>
      <c r="AM3997">
        <v>3</v>
      </c>
      <c r="AN3997">
        <v>8</v>
      </c>
      <c r="AO3997">
        <v>1</v>
      </c>
    </row>
    <row r="3998" spans="32:41" x14ac:dyDescent="0.25">
      <c r="AF3998">
        <v>0.38982272160742459</v>
      </c>
      <c r="AG3998">
        <v>84778820</v>
      </c>
      <c r="AH3998">
        <v>452</v>
      </c>
      <c r="AI3998">
        <v>375</v>
      </c>
      <c r="AJ3998">
        <v>1</v>
      </c>
      <c r="AK3998">
        <v>3</v>
      </c>
      <c r="AL3998">
        <v>1</v>
      </c>
      <c r="AM3998">
        <v>1</v>
      </c>
      <c r="AN3998">
        <v>3</v>
      </c>
      <c r="AO3998">
        <v>0</v>
      </c>
    </row>
    <row r="3999" spans="32:41" x14ac:dyDescent="0.25">
      <c r="AF3999">
        <v>0.11768991877208923</v>
      </c>
      <c r="AG3999">
        <v>84781087</v>
      </c>
      <c r="AH3999">
        <v>12</v>
      </c>
      <c r="AI3999">
        <v>2196.5</v>
      </c>
      <c r="AJ3999">
        <v>13</v>
      </c>
      <c r="AK3999">
        <v>145</v>
      </c>
      <c r="AL3999">
        <v>119</v>
      </c>
      <c r="AM3999">
        <v>45</v>
      </c>
      <c r="AN3999">
        <v>11.15384615</v>
      </c>
      <c r="AO3999">
        <v>1</v>
      </c>
    </row>
    <row r="4000" spans="32:41" x14ac:dyDescent="0.25">
      <c r="AF4000">
        <v>0.42818967679493225</v>
      </c>
      <c r="AG4000">
        <v>84790714</v>
      </c>
      <c r="AH4000">
        <v>2</v>
      </c>
      <c r="AI4000">
        <v>4308.72</v>
      </c>
      <c r="AJ4000">
        <v>30</v>
      </c>
      <c r="AK4000">
        <v>373</v>
      </c>
      <c r="AL4000">
        <v>268</v>
      </c>
      <c r="AM4000">
        <v>98</v>
      </c>
      <c r="AN4000">
        <v>12.43333333</v>
      </c>
      <c r="AO4000">
        <v>1</v>
      </c>
    </row>
    <row r="4001" spans="32:41" x14ac:dyDescent="0.25">
      <c r="AF4001">
        <v>0.10067337973746082</v>
      </c>
      <c r="AG4001">
        <v>84796569</v>
      </c>
      <c r="AH4001">
        <v>31</v>
      </c>
      <c r="AI4001">
        <v>5276.17</v>
      </c>
      <c r="AJ4001">
        <v>14</v>
      </c>
      <c r="AK4001">
        <v>398</v>
      </c>
      <c r="AL4001">
        <v>111</v>
      </c>
      <c r="AM4001">
        <v>40</v>
      </c>
      <c r="AN4001">
        <v>28.428571430000002</v>
      </c>
      <c r="AO4001">
        <v>1</v>
      </c>
    </row>
    <row r="4002" spans="32:41" x14ac:dyDescent="0.25">
      <c r="AF4002">
        <v>0.28528452317735076</v>
      </c>
      <c r="AG4002">
        <v>84798701</v>
      </c>
      <c r="AH4002">
        <v>122</v>
      </c>
      <c r="AI4002">
        <v>127.24</v>
      </c>
      <c r="AJ4002">
        <v>1</v>
      </c>
      <c r="AK4002">
        <v>22</v>
      </c>
      <c r="AL4002">
        <v>14</v>
      </c>
      <c r="AM4002">
        <v>2</v>
      </c>
      <c r="AN4002">
        <v>22</v>
      </c>
      <c r="AO4002">
        <v>1</v>
      </c>
    </row>
    <row r="4003" spans="32:41" x14ac:dyDescent="0.25">
      <c r="AF4003">
        <v>0.11428004712359408</v>
      </c>
      <c r="AG4003">
        <v>84805599</v>
      </c>
      <c r="AH4003">
        <v>333</v>
      </c>
      <c r="AI4003">
        <v>1324.9</v>
      </c>
      <c r="AJ4003">
        <v>6</v>
      </c>
      <c r="AK4003">
        <v>26</v>
      </c>
      <c r="AL4003">
        <v>19</v>
      </c>
      <c r="AM4003">
        <v>13</v>
      </c>
      <c r="AN4003">
        <v>4.3333333329999997</v>
      </c>
      <c r="AO4003">
        <v>0</v>
      </c>
    </row>
    <row r="4004" spans="32:41" x14ac:dyDescent="0.25">
      <c r="AF4004">
        <v>0.15000095731946717</v>
      </c>
      <c r="AG4004">
        <v>84806817</v>
      </c>
      <c r="AH4004">
        <v>316</v>
      </c>
      <c r="AI4004">
        <v>429.1</v>
      </c>
      <c r="AJ4004">
        <v>3</v>
      </c>
      <c r="AK4004">
        <v>72</v>
      </c>
      <c r="AL4004">
        <v>11</v>
      </c>
      <c r="AM4004">
        <v>8</v>
      </c>
      <c r="AN4004">
        <v>24</v>
      </c>
      <c r="AO4004">
        <v>0</v>
      </c>
    </row>
    <row r="4005" spans="32:41" x14ac:dyDescent="0.25">
      <c r="AF4005">
        <v>0.1349821660228957</v>
      </c>
      <c r="AG4005">
        <v>84807544</v>
      </c>
      <c r="AH4005">
        <v>447</v>
      </c>
      <c r="AI4005">
        <v>548</v>
      </c>
      <c r="AJ4005">
        <v>1</v>
      </c>
      <c r="AK4005">
        <v>3</v>
      </c>
      <c r="AL4005">
        <v>3</v>
      </c>
      <c r="AM4005">
        <v>1</v>
      </c>
      <c r="AN4005">
        <v>3</v>
      </c>
      <c r="AO4005">
        <v>0</v>
      </c>
    </row>
    <row r="4006" spans="32:41" x14ac:dyDescent="0.25">
      <c r="AF4006">
        <v>0.43453202314701578</v>
      </c>
      <c r="AG4006">
        <v>84807796</v>
      </c>
      <c r="AH4006">
        <v>163</v>
      </c>
      <c r="AI4006">
        <v>1042.8800000000001</v>
      </c>
      <c r="AJ4006">
        <v>8</v>
      </c>
      <c r="AK4006">
        <v>131</v>
      </c>
      <c r="AL4006">
        <v>84</v>
      </c>
      <c r="AM4006">
        <v>19</v>
      </c>
      <c r="AN4006">
        <v>16.375</v>
      </c>
      <c r="AO4006">
        <v>1</v>
      </c>
    </row>
    <row r="4007" spans="32:41" x14ac:dyDescent="0.25">
      <c r="AF4007">
        <v>0.32027611281492452</v>
      </c>
      <c r="AG4007">
        <v>84809312</v>
      </c>
      <c r="AH4007">
        <v>126</v>
      </c>
      <c r="AI4007">
        <v>145</v>
      </c>
      <c r="AJ4007">
        <v>1</v>
      </c>
      <c r="AK4007">
        <v>11</v>
      </c>
      <c r="AL4007">
        <v>7</v>
      </c>
      <c r="AM4007">
        <v>1</v>
      </c>
      <c r="AN4007">
        <v>11</v>
      </c>
      <c r="AO4007">
        <v>0</v>
      </c>
    </row>
    <row r="4008" spans="32:41" x14ac:dyDescent="0.25">
      <c r="AF4008">
        <v>0.40570670404823694</v>
      </c>
      <c r="AG4008">
        <v>84815287</v>
      </c>
      <c r="AH4008">
        <v>353</v>
      </c>
      <c r="AI4008">
        <v>160.53</v>
      </c>
      <c r="AJ4008">
        <v>2</v>
      </c>
      <c r="AK4008">
        <v>34</v>
      </c>
      <c r="AL4008">
        <v>3</v>
      </c>
      <c r="AM4008">
        <v>2</v>
      </c>
      <c r="AN4008">
        <v>17</v>
      </c>
      <c r="AO4008">
        <v>0</v>
      </c>
    </row>
    <row r="4009" spans="32:41" x14ac:dyDescent="0.25">
      <c r="AF4009">
        <v>7.3184360865665377E-2</v>
      </c>
      <c r="AG4009">
        <v>84819868</v>
      </c>
      <c r="AH4009">
        <v>1</v>
      </c>
      <c r="AI4009">
        <v>279.39999999999998</v>
      </c>
      <c r="AJ4009">
        <v>2</v>
      </c>
      <c r="AK4009">
        <v>7</v>
      </c>
      <c r="AL4009">
        <v>7</v>
      </c>
      <c r="AM4009">
        <v>3</v>
      </c>
      <c r="AN4009">
        <v>3.5</v>
      </c>
      <c r="AO4009">
        <v>1</v>
      </c>
    </row>
    <row r="4010" spans="32:41" x14ac:dyDescent="0.25">
      <c r="AF4010">
        <v>0.10525704163184735</v>
      </c>
      <c r="AG4010">
        <v>84824564</v>
      </c>
      <c r="AH4010">
        <v>68</v>
      </c>
      <c r="AI4010">
        <v>1986.24</v>
      </c>
      <c r="AJ4010">
        <v>8</v>
      </c>
      <c r="AK4010">
        <v>152</v>
      </c>
      <c r="AL4010">
        <v>73</v>
      </c>
      <c r="AM4010">
        <v>21</v>
      </c>
      <c r="AN4010">
        <v>19</v>
      </c>
      <c r="AO4010">
        <v>1</v>
      </c>
    </row>
    <row r="4011" spans="32:41" x14ac:dyDescent="0.25">
      <c r="AF4011">
        <v>0.23862877278723227</v>
      </c>
      <c r="AG4011">
        <v>84824844</v>
      </c>
      <c r="AH4011">
        <v>33</v>
      </c>
      <c r="AI4011">
        <v>929.39</v>
      </c>
      <c r="AJ4011">
        <v>4</v>
      </c>
      <c r="AK4011">
        <v>104</v>
      </c>
      <c r="AL4011">
        <v>72</v>
      </c>
      <c r="AM4011">
        <v>13</v>
      </c>
      <c r="AN4011">
        <v>26</v>
      </c>
      <c r="AO4011">
        <v>1</v>
      </c>
    </row>
    <row r="4012" spans="32:41" x14ac:dyDescent="0.25">
      <c r="AF4012">
        <v>0.23033002950563852</v>
      </c>
      <c r="AG4012">
        <v>84825252</v>
      </c>
      <c r="AH4012">
        <v>15</v>
      </c>
      <c r="AI4012">
        <v>3607.75</v>
      </c>
      <c r="AJ4012">
        <v>19</v>
      </c>
      <c r="AK4012">
        <v>273</v>
      </c>
      <c r="AL4012">
        <v>124</v>
      </c>
      <c r="AM4012">
        <v>42</v>
      </c>
      <c r="AN4012">
        <v>14.36842105</v>
      </c>
      <c r="AO4012">
        <v>1</v>
      </c>
    </row>
    <row r="4013" spans="32:41" x14ac:dyDescent="0.25">
      <c r="AF4013">
        <v>0.2700171671055428</v>
      </c>
      <c r="AG4013">
        <v>84829487</v>
      </c>
      <c r="AH4013">
        <v>285</v>
      </c>
      <c r="AI4013">
        <v>100.68</v>
      </c>
      <c r="AJ4013">
        <v>1</v>
      </c>
      <c r="AK4013">
        <v>7</v>
      </c>
      <c r="AL4013">
        <v>4</v>
      </c>
      <c r="AM4013">
        <v>2</v>
      </c>
      <c r="AN4013">
        <v>7</v>
      </c>
      <c r="AO4013">
        <v>0</v>
      </c>
    </row>
    <row r="4014" spans="32:41" x14ac:dyDescent="0.25">
      <c r="AF4014">
        <v>3.9093421866471689E-2</v>
      </c>
      <c r="AG4014">
        <v>84829928</v>
      </c>
      <c r="AH4014">
        <v>3</v>
      </c>
      <c r="AI4014">
        <v>3455.56</v>
      </c>
      <c r="AJ4014">
        <v>15</v>
      </c>
      <c r="AK4014">
        <v>112</v>
      </c>
      <c r="AL4014">
        <v>68</v>
      </c>
      <c r="AM4014">
        <v>36</v>
      </c>
      <c r="AN4014">
        <v>7.4666666670000001</v>
      </c>
      <c r="AO4014">
        <v>1</v>
      </c>
    </row>
    <row r="4015" spans="32:41" x14ac:dyDescent="0.25">
      <c r="AF4015">
        <v>0.34112977989371129</v>
      </c>
      <c r="AG4015">
        <v>84832436</v>
      </c>
      <c r="AH4015">
        <v>401</v>
      </c>
      <c r="AI4015">
        <v>101.25</v>
      </c>
      <c r="AJ4015">
        <v>1</v>
      </c>
      <c r="AK4015">
        <v>8</v>
      </c>
      <c r="AL4015">
        <v>5</v>
      </c>
      <c r="AM4015">
        <v>4</v>
      </c>
      <c r="AN4015">
        <v>8</v>
      </c>
      <c r="AO4015">
        <v>0</v>
      </c>
    </row>
    <row r="4016" spans="32:41" x14ac:dyDescent="0.25">
      <c r="AF4016">
        <v>0.44699482429295134</v>
      </c>
      <c r="AG4016">
        <v>84838126</v>
      </c>
      <c r="AH4016">
        <v>38</v>
      </c>
      <c r="AI4016">
        <v>1120.18</v>
      </c>
      <c r="AJ4016">
        <v>12</v>
      </c>
      <c r="AK4016">
        <v>130</v>
      </c>
      <c r="AL4016">
        <v>89</v>
      </c>
      <c r="AM4016">
        <v>36</v>
      </c>
      <c r="AN4016">
        <v>10.83333333</v>
      </c>
      <c r="AO4016">
        <v>1</v>
      </c>
    </row>
    <row r="4017" spans="32:41" x14ac:dyDescent="0.25">
      <c r="AF4017">
        <v>7.1688863774287737E-2</v>
      </c>
      <c r="AG4017">
        <v>84841664</v>
      </c>
      <c r="AH4017">
        <v>397</v>
      </c>
      <c r="AI4017">
        <v>77</v>
      </c>
      <c r="AJ4017">
        <v>2</v>
      </c>
      <c r="AK4017">
        <v>40</v>
      </c>
      <c r="AL4017">
        <v>2</v>
      </c>
      <c r="AM4017">
        <v>2</v>
      </c>
      <c r="AN4017">
        <v>20</v>
      </c>
      <c r="AO4017">
        <v>0</v>
      </c>
    </row>
    <row r="4018" spans="32:41" x14ac:dyDescent="0.25">
      <c r="AF4018">
        <v>0.11065974925664435</v>
      </c>
      <c r="AG4018">
        <v>84844386</v>
      </c>
      <c r="AH4018">
        <v>58</v>
      </c>
      <c r="AI4018">
        <v>749</v>
      </c>
      <c r="AJ4018">
        <v>2</v>
      </c>
      <c r="AK4018">
        <v>10</v>
      </c>
      <c r="AL4018">
        <v>5</v>
      </c>
      <c r="AM4018">
        <v>2</v>
      </c>
      <c r="AN4018">
        <v>5</v>
      </c>
      <c r="AO4018">
        <v>0</v>
      </c>
    </row>
    <row r="4019" spans="32:41" x14ac:dyDescent="0.25">
      <c r="AF4019">
        <v>0.3398141839824208</v>
      </c>
      <c r="AG4019">
        <v>84845379</v>
      </c>
      <c r="AH4019">
        <v>70</v>
      </c>
      <c r="AI4019">
        <v>1377.5</v>
      </c>
      <c r="AJ4019">
        <v>10</v>
      </c>
      <c r="AK4019">
        <v>124</v>
      </c>
      <c r="AL4019">
        <v>73</v>
      </c>
      <c r="AM4019">
        <v>26</v>
      </c>
      <c r="AN4019">
        <v>12.4</v>
      </c>
      <c r="AO4019">
        <v>1</v>
      </c>
    </row>
    <row r="4020" spans="32:41" x14ac:dyDescent="0.25">
      <c r="AF4020">
        <v>0.45462660703806312</v>
      </c>
      <c r="AG4020">
        <v>84851093</v>
      </c>
      <c r="AH4020">
        <v>93</v>
      </c>
      <c r="AI4020">
        <v>143.09</v>
      </c>
      <c r="AJ4020">
        <v>1</v>
      </c>
      <c r="AK4020">
        <v>13</v>
      </c>
      <c r="AL4020">
        <v>10</v>
      </c>
      <c r="AM4020">
        <v>3</v>
      </c>
      <c r="AN4020">
        <v>13</v>
      </c>
      <c r="AO4020">
        <v>1</v>
      </c>
    </row>
    <row r="4021" spans="32:41" x14ac:dyDescent="0.25">
      <c r="AF4021">
        <v>0.29469980435016885</v>
      </c>
      <c r="AG4021">
        <v>84852627</v>
      </c>
      <c r="AH4021">
        <v>3</v>
      </c>
      <c r="AI4021">
        <v>3097.23</v>
      </c>
      <c r="AJ4021">
        <v>30</v>
      </c>
      <c r="AK4021">
        <v>242</v>
      </c>
      <c r="AL4021">
        <v>175</v>
      </c>
      <c r="AM4021">
        <v>91</v>
      </c>
      <c r="AN4021">
        <v>8.0666666669999998</v>
      </c>
      <c r="AO4021">
        <v>1</v>
      </c>
    </row>
    <row r="4022" spans="32:41" x14ac:dyDescent="0.25">
      <c r="AF4022">
        <v>0.24707354217489341</v>
      </c>
      <c r="AG4022">
        <v>84854805</v>
      </c>
      <c r="AH4022">
        <v>24</v>
      </c>
      <c r="AI4022">
        <v>292.60000000000002</v>
      </c>
      <c r="AJ4022">
        <v>2</v>
      </c>
      <c r="AK4022">
        <v>11</v>
      </c>
      <c r="AL4022">
        <v>10</v>
      </c>
      <c r="AM4022">
        <v>4</v>
      </c>
      <c r="AN4022">
        <v>5.5</v>
      </c>
      <c r="AO4022">
        <v>1</v>
      </c>
    </row>
    <row r="4023" spans="32:41" x14ac:dyDescent="0.25">
      <c r="AF4023">
        <v>0.1183669769952751</v>
      </c>
      <c r="AG4023">
        <v>84855457</v>
      </c>
      <c r="AH4023">
        <v>271</v>
      </c>
      <c r="AI4023">
        <v>265.2</v>
      </c>
      <c r="AJ4023">
        <v>2</v>
      </c>
      <c r="AK4023">
        <v>11</v>
      </c>
      <c r="AL4023">
        <v>7</v>
      </c>
      <c r="AM4023">
        <v>4</v>
      </c>
      <c r="AN4023">
        <v>5.5</v>
      </c>
      <c r="AO4023">
        <v>0</v>
      </c>
    </row>
    <row r="4024" spans="32:41" x14ac:dyDescent="0.25">
      <c r="AF4024">
        <v>0.34709960551012631</v>
      </c>
      <c r="AG4024">
        <v>84857532</v>
      </c>
      <c r="AH4024">
        <v>210</v>
      </c>
      <c r="AI4024">
        <v>344.95</v>
      </c>
      <c r="AJ4024">
        <v>2</v>
      </c>
      <c r="AK4024">
        <v>49</v>
      </c>
      <c r="AL4024">
        <v>25</v>
      </c>
      <c r="AM4024">
        <v>3</v>
      </c>
      <c r="AN4024">
        <v>24.5</v>
      </c>
      <c r="AO4024">
        <v>0</v>
      </c>
    </row>
    <row r="4025" spans="32:41" x14ac:dyDescent="0.25">
      <c r="AF4025">
        <v>0.41455186016771395</v>
      </c>
      <c r="AG4025">
        <v>84860881</v>
      </c>
      <c r="AH4025">
        <v>367</v>
      </c>
      <c r="AI4025">
        <v>210.14</v>
      </c>
      <c r="AJ4025">
        <v>2</v>
      </c>
      <c r="AK4025">
        <v>25</v>
      </c>
      <c r="AL4025">
        <v>20</v>
      </c>
      <c r="AM4025">
        <v>8</v>
      </c>
      <c r="AN4025">
        <v>12.5</v>
      </c>
      <c r="AO4025">
        <v>0</v>
      </c>
    </row>
    <row r="4026" spans="32:41" x14ac:dyDescent="0.25">
      <c r="AF4026">
        <v>0.37463539291023074</v>
      </c>
      <c r="AG4026">
        <v>84864379</v>
      </c>
      <c r="AH4026">
        <v>170</v>
      </c>
      <c r="AI4026">
        <v>105.3</v>
      </c>
      <c r="AJ4026">
        <v>1</v>
      </c>
      <c r="AK4026">
        <v>8</v>
      </c>
      <c r="AL4026">
        <v>8</v>
      </c>
      <c r="AM4026">
        <v>4</v>
      </c>
      <c r="AN4026">
        <v>8</v>
      </c>
      <c r="AO4026">
        <v>1</v>
      </c>
    </row>
    <row r="4027" spans="32:41" x14ac:dyDescent="0.25">
      <c r="AF4027">
        <v>0.22863352140501592</v>
      </c>
      <c r="AG4027">
        <v>84867570</v>
      </c>
      <c r="AH4027">
        <v>448</v>
      </c>
      <c r="AI4027">
        <v>118</v>
      </c>
      <c r="AJ4027">
        <v>1</v>
      </c>
      <c r="AK4027">
        <v>2</v>
      </c>
      <c r="AL4027">
        <v>1</v>
      </c>
      <c r="AM4027">
        <v>1</v>
      </c>
      <c r="AN4027">
        <v>2</v>
      </c>
      <c r="AO4027">
        <v>0</v>
      </c>
    </row>
    <row r="4028" spans="32:41" x14ac:dyDescent="0.25">
      <c r="AF4028">
        <v>0.42398821113580842</v>
      </c>
      <c r="AG4028">
        <v>84869147</v>
      </c>
      <c r="AH4028">
        <v>1</v>
      </c>
      <c r="AI4028">
        <v>597.12</v>
      </c>
      <c r="AJ4028">
        <v>5</v>
      </c>
      <c r="AK4028">
        <v>51</v>
      </c>
      <c r="AL4028">
        <v>9</v>
      </c>
      <c r="AM4028">
        <v>5</v>
      </c>
      <c r="AN4028">
        <v>10.199999999999999</v>
      </c>
      <c r="AO4028">
        <v>0</v>
      </c>
    </row>
    <row r="4029" spans="32:41" x14ac:dyDescent="0.25">
      <c r="AF4029">
        <v>0.48744834419380068</v>
      </c>
      <c r="AG4029">
        <v>84872634</v>
      </c>
      <c r="AH4029">
        <v>11</v>
      </c>
      <c r="AI4029">
        <v>546.6</v>
      </c>
      <c r="AJ4029">
        <v>2</v>
      </c>
      <c r="AK4029">
        <v>10</v>
      </c>
      <c r="AL4029">
        <v>4</v>
      </c>
      <c r="AM4029">
        <v>3</v>
      </c>
      <c r="AN4029">
        <v>5</v>
      </c>
      <c r="AO4029">
        <v>1</v>
      </c>
    </row>
    <row r="4030" spans="32:41" x14ac:dyDescent="0.25">
      <c r="AF4030">
        <v>0.29889777939458595</v>
      </c>
      <c r="AG4030">
        <v>84872779</v>
      </c>
      <c r="AH4030">
        <v>40</v>
      </c>
      <c r="AI4030">
        <v>770.32</v>
      </c>
      <c r="AJ4030">
        <v>7</v>
      </c>
      <c r="AK4030">
        <v>44</v>
      </c>
      <c r="AL4030">
        <v>24</v>
      </c>
      <c r="AM4030">
        <v>10</v>
      </c>
      <c r="AN4030">
        <v>6.2857142860000002</v>
      </c>
      <c r="AO4030">
        <v>1</v>
      </c>
    </row>
    <row r="4031" spans="32:41" x14ac:dyDescent="0.25">
      <c r="AF4031">
        <v>0.28413914281617947</v>
      </c>
      <c r="AG4031">
        <v>84873680</v>
      </c>
      <c r="AH4031">
        <v>425</v>
      </c>
      <c r="AI4031">
        <v>243.3</v>
      </c>
      <c r="AJ4031">
        <v>2</v>
      </c>
      <c r="AK4031">
        <v>5</v>
      </c>
      <c r="AL4031">
        <v>4</v>
      </c>
      <c r="AM4031">
        <v>3</v>
      </c>
      <c r="AN4031">
        <v>2.5</v>
      </c>
      <c r="AO4031">
        <v>0</v>
      </c>
    </row>
    <row r="4032" spans="32:41" x14ac:dyDescent="0.25">
      <c r="AF4032">
        <v>8.1330238301237978E-2</v>
      </c>
      <c r="AG4032">
        <v>84873947</v>
      </c>
      <c r="AH4032">
        <v>171</v>
      </c>
      <c r="AI4032">
        <v>102.38</v>
      </c>
      <c r="AJ4032">
        <v>1</v>
      </c>
      <c r="AK4032">
        <v>12</v>
      </c>
      <c r="AL4032">
        <v>7</v>
      </c>
      <c r="AM4032">
        <v>3</v>
      </c>
      <c r="AN4032">
        <v>12</v>
      </c>
      <c r="AO4032">
        <v>1</v>
      </c>
    </row>
    <row r="4033" spans="32:41" x14ac:dyDescent="0.25">
      <c r="AF4033">
        <v>0.18281515589222641</v>
      </c>
      <c r="AG4033">
        <v>84874275</v>
      </c>
      <c r="AH4033">
        <v>9</v>
      </c>
      <c r="AI4033">
        <v>10707.83</v>
      </c>
      <c r="AJ4033">
        <v>30</v>
      </c>
      <c r="AK4033">
        <v>337</v>
      </c>
      <c r="AL4033">
        <v>120</v>
      </c>
      <c r="AM4033">
        <v>58</v>
      </c>
      <c r="AN4033">
        <v>11.233333330000001</v>
      </c>
      <c r="AO4033">
        <v>1</v>
      </c>
    </row>
    <row r="4034" spans="32:41" x14ac:dyDescent="0.25">
      <c r="AF4034">
        <v>0.29109674627514093</v>
      </c>
      <c r="AG4034">
        <v>84875381</v>
      </c>
      <c r="AH4034">
        <v>337</v>
      </c>
      <c r="AI4034">
        <v>663.5</v>
      </c>
      <c r="AJ4034">
        <v>3</v>
      </c>
      <c r="AK4034">
        <v>6</v>
      </c>
      <c r="AL4034">
        <v>6</v>
      </c>
      <c r="AM4034">
        <v>4</v>
      </c>
      <c r="AN4034">
        <v>2</v>
      </c>
      <c r="AO4034">
        <v>0</v>
      </c>
    </row>
    <row r="4035" spans="32:41" x14ac:dyDescent="0.25">
      <c r="AF4035">
        <v>1.9849175069079683E-2</v>
      </c>
      <c r="AG4035">
        <v>84877341</v>
      </c>
      <c r="AH4035">
        <v>63</v>
      </c>
      <c r="AI4035">
        <v>451.24</v>
      </c>
      <c r="AJ4035">
        <v>4</v>
      </c>
      <c r="AK4035">
        <v>27</v>
      </c>
      <c r="AL4035">
        <v>22</v>
      </c>
      <c r="AM4035">
        <v>7</v>
      </c>
      <c r="AN4035">
        <v>6.75</v>
      </c>
      <c r="AO4035">
        <v>1</v>
      </c>
    </row>
    <row r="4036" spans="32:41" x14ac:dyDescent="0.25">
      <c r="AF4036">
        <v>0.2872267078225258</v>
      </c>
      <c r="AG4036">
        <v>84877740</v>
      </c>
      <c r="AH4036">
        <v>131</v>
      </c>
      <c r="AI4036">
        <v>639.02</v>
      </c>
      <c r="AJ4036">
        <v>2</v>
      </c>
      <c r="AK4036">
        <v>88</v>
      </c>
      <c r="AL4036">
        <v>16</v>
      </c>
      <c r="AM4036">
        <v>4</v>
      </c>
      <c r="AN4036">
        <v>44</v>
      </c>
      <c r="AO4036">
        <v>1</v>
      </c>
    </row>
    <row r="4037" spans="32:41" x14ac:dyDescent="0.25">
      <c r="AF4037">
        <v>0.15729139900669065</v>
      </c>
      <c r="AG4037">
        <v>84878217</v>
      </c>
      <c r="AH4037">
        <v>10</v>
      </c>
      <c r="AI4037">
        <v>5442.47</v>
      </c>
      <c r="AJ4037">
        <v>35</v>
      </c>
      <c r="AK4037">
        <v>383</v>
      </c>
      <c r="AL4037">
        <v>176</v>
      </c>
      <c r="AM4037">
        <v>96</v>
      </c>
      <c r="AN4037">
        <v>10.942857139999999</v>
      </c>
      <c r="AO4037">
        <v>1</v>
      </c>
    </row>
    <row r="4038" spans="32:41" x14ac:dyDescent="0.25">
      <c r="AF4038">
        <v>8.898657168133961E-2</v>
      </c>
      <c r="AG4038">
        <v>84880419</v>
      </c>
      <c r="AH4038">
        <v>225</v>
      </c>
      <c r="AI4038">
        <v>119.9</v>
      </c>
      <c r="AJ4038">
        <v>1</v>
      </c>
      <c r="AK4038">
        <v>2</v>
      </c>
      <c r="AL4038">
        <v>2</v>
      </c>
      <c r="AM4038">
        <v>1</v>
      </c>
      <c r="AN4038">
        <v>2</v>
      </c>
      <c r="AO4038">
        <v>0</v>
      </c>
    </row>
    <row r="4039" spans="32:41" x14ac:dyDescent="0.25">
      <c r="AF4039">
        <v>0.18088960194314696</v>
      </c>
      <c r="AG4039">
        <v>84882155</v>
      </c>
      <c r="AH4039">
        <v>7</v>
      </c>
      <c r="AI4039">
        <v>939.8</v>
      </c>
      <c r="AJ4039">
        <v>8</v>
      </c>
      <c r="AK4039">
        <v>23</v>
      </c>
      <c r="AL4039">
        <v>17</v>
      </c>
      <c r="AM4039">
        <v>11</v>
      </c>
      <c r="AN4039">
        <v>2.875</v>
      </c>
      <c r="AO4039">
        <v>1</v>
      </c>
    </row>
    <row r="4040" spans="32:41" x14ac:dyDescent="0.25">
      <c r="AF4040">
        <v>8.6014582296438546E-2</v>
      </c>
      <c r="AG4040">
        <v>84886642</v>
      </c>
      <c r="AH4040">
        <v>2</v>
      </c>
      <c r="AI4040">
        <v>1007.39</v>
      </c>
      <c r="AJ4040">
        <v>9</v>
      </c>
      <c r="AK4040">
        <v>156</v>
      </c>
      <c r="AL4040">
        <v>71</v>
      </c>
      <c r="AM4040">
        <v>27</v>
      </c>
      <c r="AN4040">
        <v>17.333333329999999</v>
      </c>
      <c r="AO4040">
        <v>1</v>
      </c>
    </row>
    <row r="4041" spans="32:41" x14ac:dyDescent="0.25">
      <c r="AF4041">
        <v>0.4642503755790246</v>
      </c>
      <c r="AG4041">
        <v>84887861</v>
      </c>
      <c r="AH4041">
        <v>33</v>
      </c>
      <c r="AI4041">
        <v>1881.92</v>
      </c>
      <c r="AJ4041">
        <v>11</v>
      </c>
      <c r="AK4041">
        <v>74</v>
      </c>
      <c r="AL4041">
        <v>49</v>
      </c>
      <c r="AM4041">
        <v>21</v>
      </c>
      <c r="AN4041">
        <v>6.7272727269999999</v>
      </c>
      <c r="AO4041">
        <v>1</v>
      </c>
    </row>
    <row r="4042" spans="32:41" x14ac:dyDescent="0.25">
      <c r="AF4042">
        <v>0.33555398569598971</v>
      </c>
      <c r="AG4042">
        <v>84888026</v>
      </c>
      <c r="AH4042">
        <v>287</v>
      </c>
      <c r="AI4042">
        <v>279.48</v>
      </c>
      <c r="AJ4042">
        <v>2</v>
      </c>
      <c r="AK4042">
        <v>9</v>
      </c>
      <c r="AL4042">
        <v>9</v>
      </c>
      <c r="AM4042">
        <v>3</v>
      </c>
      <c r="AN4042">
        <v>4.5</v>
      </c>
      <c r="AO4042">
        <v>0</v>
      </c>
    </row>
    <row r="4043" spans="32:41" x14ac:dyDescent="0.25">
      <c r="AF4043">
        <v>0.2389732469671797</v>
      </c>
      <c r="AG4043">
        <v>84890142</v>
      </c>
      <c r="AH4043">
        <v>16</v>
      </c>
      <c r="AI4043">
        <v>4646.6499999999996</v>
      </c>
      <c r="AJ4043">
        <v>21</v>
      </c>
      <c r="AK4043">
        <v>558</v>
      </c>
      <c r="AL4043">
        <v>142</v>
      </c>
      <c r="AM4043">
        <v>55</v>
      </c>
      <c r="AN4043">
        <v>26.571428569999998</v>
      </c>
      <c r="AO4043">
        <v>1</v>
      </c>
    </row>
    <row r="4044" spans="32:41" x14ac:dyDescent="0.25">
      <c r="AF4044">
        <v>1.5275555509725036E-3</v>
      </c>
      <c r="AG4044">
        <v>84899249</v>
      </c>
      <c r="AH4044">
        <v>7</v>
      </c>
      <c r="AI4044">
        <v>9483.44</v>
      </c>
      <c r="AJ4044">
        <v>29</v>
      </c>
      <c r="AK4044">
        <v>388</v>
      </c>
      <c r="AL4044">
        <v>188</v>
      </c>
      <c r="AM4044">
        <v>79</v>
      </c>
      <c r="AN4044">
        <v>13.379310350000001</v>
      </c>
      <c r="AO4044">
        <v>1</v>
      </c>
    </row>
    <row r="4045" spans="32:41" x14ac:dyDescent="0.25">
      <c r="AF4045">
        <v>7.0741401916800228E-2</v>
      </c>
      <c r="AG4045">
        <v>84903699</v>
      </c>
      <c r="AH4045">
        <v>365</v>
      </c>
      <c r="AI4045">
        <v>300</v>
      </c>
      <c r="AJ4045">
        <v>1</v>
      </c>
      <c r="AK4045">
        <v>2</v>
      </c>
      <c r="AL4045">
        <v>1</v>
      </c>
      <c r="AM4045">
        <v>1</v>
      </c>
      <c r="AN4045">
        <v>2</v>
      </c>
      <c r="AO4045">
        <v>0</v>
      </c>
    </row>
    <row r="4046" spans="32:41" x14ac:dyDescent="0.25">
      <c r="AF4046">
        <v>0.34676781086706809</v>
      </c>
      <c r="AG4046">
        <v>84911673</v>
      </c>
      <c r="AH4046">
        <v>206</v>
      </c>
      <c r="AI4046">
        <v>910.76</v>
      </c>
      <c r="AJ4046">
        <v>5</v>
      </c>
      <c r="AK4046">
        <v>102</v>
      </c>
      <c r="AL4046">
        <v>27</v>
      </c>
      <c r="AM4046">
        <v>11</v>
      </c>
      <c r="AN4046">
        <v>20.399999999999999</v>
      </c>
      <c r="AO4046">
        <v>0</v>
      </c>
    </row>
    <row r="4047" spans="32:41" x14ac:dyDescent="0.25">
      <c r="AF4047">
        <v>0.49551816222313561</v>
      </c>
      <c r="AG4047">
        <v>84917363</v>
      </c>
      <c r="AH4047">
        <v>329</v>
      </c>
      <c r="AI4047">
        <v>15.8</v>
      </c>
      <c r="AJ4047">
        <v>1</v>
      </c>
      <c r="AK4047">
        <v>2</v>
      </c>
      <c r="AL4047">
        <v>1</v>
      </c>
      <c r="AM4047">
        <v>1</v>
      </c>
      <c r="AN4047">
        <v>2</v>
      </c>
      <c r="AO4047">
        <v>0</v>
      </c>
    </row>
    <row r="4048" spans="32:41" x14ac:dyDescent="0.25">
      <c r="AF4048">
        <v>0.44235893987607955</v>
      </c>
      <c r="AG4048">
        <v>84917466</v>
      </c>
      <c r="AH4048">
        <v>63</v>
      </c>
      <c r="AI4048">
        <v>500.9</v>
      </c>
      <c r="AJ4048">
        <v>2</v>
      </c>
      <c r="AK4048">
        <v>15</v>
      </c>
      <c r="AL4048">
        <v>10</v>
      </c>
      <c r="AM4048">
        <v>3</v>
      </c>
      <c r="AN4048">
        <v>7.5</v>
      </c>
      <c r="AO4048">
        <v>1</v>
      </c>
    </row>
    <row r="4049" spans="32:41" x14ac:dyDescent="0.25">
      <c r="AF4049">
        <v>0.45321367907571497</v>
      </c>
      <c r="AG4049">
        <v>84920061</v>
      </c>
      <c r="AH4049">
        <v>0</v>
      </c>
      <c r="AI4049">
        <v>10733.63</v>
      </c>
      <c r="AJ4049">
        <v>31</v>
      </c>
      <c r="AK4049">
        <v>282</v>
      </c>
      <c r="AL4049">
        <v>179</v>
      </c>
      <c r="AM4049">
        <v>96</v>
      </c>
      <c r="AN4049">
        <v>9.096774194</v>
      </c>
      <c r="AO4049">
        <v>1</v>
      </c>
    </row>
    <row r="4050" spans="32:41" x14ac:dyDescent="0.25">
      <c r="AF4050">
        <v>0.35039225097074511</v>
      </c>
      <c r="AG4050">
        <v>84920951</v>
      </c>
      <c r="AH4050">
        <v>19</v>
      </c>
      <c r="AI4050">
        <v>105.48</v>
      </c>
      <c r="AJ4050">
        <v>1</v>
      </c>
      <c r="AK4050">
        <v>5</v>
      </c>
      <c r="AL4050">
        <v>5</v>
      </c>
      <c r="AM4050">
        <v>1</v>
      </c>
      <c r="AN4050">
        <v>5</v>
      </c>
      <c r="AO4050">
        <v>0</v>
      </c>
    </row>
    <row r="4051" spans="32:41" x14ac:dyDescent="0.25">
      <c r="AF4051">
        <v>4.9986561091007964E-2</v>
      </c>
      <c r="AG4051">
        <v>84924571</v>
      </c>
      <c r="AH4051">
        <v>11</v>
      </c>
      <c r="AI4051">
        <v>2110.54</v>
      </c>
      <c r="AJ4051">
        <v>12</v>
      </c>
      <c r="AK4051">
        <v>125</v>
      </c>
      <c r="AL4051">
        <v>97</v>
      </c>
      <c r="AM4051">
        <v>36</v>
      </c>
      <c r="AN4051">
        <v>10.41666667</v>
      </c>
      <c r="AO4051">
        <v>1</v>
      </c>
    </row>
    <row r="4052" spans="32:41" x14ac:dyDescent="0.25">
      <c r="AF4052">
        <v>4.9229032409304874E-2</v>
      </c>
      <c r="AG4052">
        <v>84929592</v>
      </c>
      <c r="AH4052">
        <v>113</v>
      </c>
      <c r="AI4052">
        <v>414.9</v>
      </c>
      <c r="AJ4052">
        <v>3</v>
      </c>
      <c r="AK4052">
        <v>22</v>
      </c>
      <c r="AL4052">
        <v>17</v>
      </c>
      <c r="AM4052">
        <v>5</v>
      </c>
      <c r="AN4052">
        <v>7.3333333329999997</v>
      </c>
      <c r="AO4052">
        <v>0</v>
      </c>
    </row>
    <row r="4053" spans="32:41" x14ac:dyDescent="0.25">
      <c r="AF4053">
        <v>0.39733735654913827</v>
      </c>
      <c r="AG4053">
        <v>84930095</v>
      </c>
      <c r="AH4053">
        <v>201</v>
      </c>
      <c r="AI4053">
        <v>170</v>
      </c>
      <c r="AJ4053">
        <v>2</v>
      </c>
      <c r="AK4053">
        <v>2</v>
      </c>
      <c r="AL4053">
        <v>2</v>
      </c>
      <c r="AM4053">
        <v>2</v>
      </c>
      <c r="AN4053">
        <v>1</v>
      </c>
      <c r="AO4053">
        <v>0</v>
      </c>
    </row>
    <row r="4054" spans="32:41" x14ac:dyDescent="0.25">
      <c r="AF4054">
        <v>0.17488655598162361</v>
      </c>
      <c r="AG4054">
        <v>84931454</v>
      </c>
      <c r="AH4054">
        <v>140</v>
      </c>
      <c r="AI4054">
        <v>128.6</v>
      </c>
      <c r="AJ4054">
        <v>1</v>
      </c>
      <c r="AK4054">
        <v>12</v>
      </c>
      <c r="AL4054">
        <v>10</v>
      </c>
      <c r="AM4054">
        <v>5</v>
      </c>
      <c r="AN4054">
        <v>12</v>
      </c>
      <c r="AO4054">
        <v>1</v>
      </c>
    </row>
    <row r="4055" spans="32:41" x14ac:dyDescent="0.25">
      <c r="AF4055">
        <v>9.0250341033635051E-2</v>
      </c>
      <c r="AG4055">
        <v>84933141</v>
      </c>
      <c r="AH4055">
        <v>343</v>
      </c>
      <c r="AI4055">
        <v>475.26</v>
      </c>
      <c r="AJ4055">
        <v>4</v>
      </c>
      <c r="AK4055">
        <v>56</v>
      </c>
      <c r="AL4055">
        <v>35</v>
      </c>
      <c r="AM4055">
        <v>9</v>
      </c>
      <c r="AN4055">
        <v>14</v>
      </c>
      <c r="AO4055">
        <v>0</v>
      </c>
    </row>
    <row r="4056" spans="32:41" x14ac:dyDescent="0.25">
      <c r="AF4056">
        <v>0.4366210890619423</v>
      </c>
      <c r="AG4056">
        <v>84935209</v>
      </c>
      <c r="AH4056">
        <v>126</v>
      </c>
      <c r="AI4056">
        <v>849.56</v>
      </c>
      <c r="AJ4056">
        <v>5</v>
      </c>
      <c r="AK4056">
        <v>66</v>
      </c>
      <c r="AL4056">
        <v>19</v>
      </c>
      <c r="AM4056">
        <v>10</v>
      </c>
      <c r="AN4056">
        <v>13.2</v>
      </c>
      <c r="AO4056">
        <v>1</v>
      </c>
    </row>
    <row r="4057" spans="32:41" x14ac:dyDescent="0.25">
      <c r="AF4057">
        <v>0.41334691892014375</v>
      </c>
      <c r="AG4057">
        <v>84935983</v>
      </c>
      <c r="AH4057">
        <v>30</v>
      </c>
      <c r="AI4057">
        <v>760.35</v>
      </c>
      <c r="AJ4057">
        <v>7</v>
      </c>
      <c r="AK4057">
        <v>80</v>
      </c>
      <c r="AL4057">
        <v>57</v>
      </c>
      <c r="AM4057">
        <v>18</v>
      </c>
      <c r="AN4057">
        <v>11.42857143</v>
      </c>
      <c r="AO4057">
        <v>1</v>
      </c>
    </row>
    <row r="4058" spans="32:41" x14ac:dyDescent="0.25">
      <c r="AF4058">
        <v>6.4111996155795659E-2</v>
      </c>
      <c r="AG4058">
        <v>84936406</v>
      </c>
      <c r="AH4058">
        <v>265</v>
      </c>
      <c r="AI4058">
        <v>236.3</v>
      </c>
      <c r="AJ4058">
        <v>2</v>
      </c>
      <c r="AK4058">
        <v>48</v>
      </c>
      <c r="AL4058">
        <v>10</v>
      </c>
      <c r="AM4058">
        <v>4</v>
      </c>
      <c r="AN4058">
        <v>24</v>
      </c>
      <c r="AO4058">
        <v>0</v>
      </c>
    </row>
    <row r="4059" spans="32:41" x14ac:dyDescent="0.25">
      <c r="AF4059">
        <v>0.29522243048932095</v>
      </c>
      <c r="AG4059">
        <v>84941628</v>
      </c>
      <c r="AH4059">
        <v>59</v>
      </c>
      <c r="AI4059">
        <v>608.88</v>
      </c>
      <c r="AJ4059">
        <v>4</v>
      </c>
      <c r="AK4059">
        <v>79</v>
      </c>
      <c r="AL4059">
        <v>40</v>
      </c>
      <c r="AM4059">
        <v>8</v>
      </c>
      <c r="AN4059">
        <v>19.75</v>
      </c>
      <c r="AO4059">
        <v>1</v>
      </c>
    </row>
    <row r="4060" spans="32:41" x14ac:dyDescent="0.25">
      <c r="AF4060">
        <v>0.30008867775095371</v>
      </c>
      <c r="AG4060">
        <v>84945113</v>
      </c>
      <c r="AH4060">
        <v>3</v>
      </c>
      <c r="AI4060">
        <v>2392.36</v>
      </c>
      <c r="AJ4060">
        <v>23</v>
      </c>
      <c r="AK4060">
        <v>502</v>
      </c>
      <c r="AL4060">
        <v>218</v>
      </c>
      <c r="AM4060">
        <v>91</v>
      </c>
      <c r="AN4060">
        <v>21.826086960000001</v>
      </c>
      <c r="AO4060">
        <v>1</v>
      </c>
    </row>
    <row r="4061" spans="32:41" x14ac:dyDescent="0.25">
      <c r="AF4061">
        <v>0.31702483023889272</v>
      </c>
      <c r="AG4061">
        <v>84947807</v>
      </c>
      <c r="AH4061">
        <v>2</v>
      </c>
      <c r="AI4061">
        <v>1739.19</v>
      </c>
      <c r="AJ4061">
        <v>12</v>
      </c>
      <c r="AK4061">
        <v>58</v>
      </c>
      <c r="AL4061">
        <v>40</v>
      </c>
      <c r="AM4061">
        <v>19</v>
      </c>
      <c r="AN4061">
        <v>4.8333333329999997</v>
      </c>
      <c r="AO4061">
        <v>1</v>
      </c>
    </row>
    <row r="4062" spans="32:41" x14ac:dyDescent="0.25">
      <c r="AF4062">
        <v>0.15572161076341795</v>
      </c>
      <c r="AG4062">
        <v>84948235</v>
      </c>
      <c r="AH4062">
        <v>207</v>
      </c>
      <c r="AI4062">
        <v>297.60000000000002</v>
      </c>
      <c r="AJ4062">
        <v>3</v>
      </c>
      <c r="AK4062">
        <v>35</v>
      </c>
      <c r="AL4062">
        <v>11</v>
      </c>
      <c r="AM4062">
        <v>3</v>
      </c>
      <c r="AN4062">
        <v>11.66666667</v>
      </c>
      <c r="AO4062">
        <v>0</v>
      </c>
    </row>
    <row r="4063" spans="32:41" x14ac:dyDescent="0.25">
      <c r="AF4063">
        <v>2.6619760522720082E-2</v>
      </c>
      <c r="AG4063">
        <v>84949429</v>
      </c>
      <c r="AH4063">
        <v>128</v>
      </c>
      <c r="AI4063">
        <v>631.29999999999995</v>
      </c>
      <c r="AJ4063">
        <v>5</v>
      </c>
      <c r="AK4063">
        <v>55</v>
      </c>
      <c r="AL4063">
        <v>10</v>
      </c>
      <c r="AM4063">
        <v>6</v>
      </c>
      <c r="AN4063">
        <v>11</v>
      </c>
      <c r="AO4063">
        <v>0</v>
      </c>
    </row>
    <row r="4064" spans="32:41" x14ac:dyDescent="0.25">
      <c r="AF4064">
        <v>0.31391460025000661</v>
      </c>
      <c r="AG4064">
        <v>84950224</v>
      </c>
      <c r="AH4064">
        <v>379</v>
      </c>
      <c r="AI4064">
        <v>424</v>
      </c>
      <c r="AJ4064">
        <v>2</v>
      </c>
      <c r="AK4064">
        <v>6</v>
      </c>
      <c r="AL4064">
        <v>2</v>
      </c>
      <c r="AM4064">
        <v>2</v>
      </c>
      <c r="AN4064">
        <v>3</v>
      </c>
      <c r="AO4064">
        <v>0</v>
      </c>
    </row>
    <row r="4065" spans="32:41" x14ac:dyDescent="0.25">
      <c r="AF4065">
        <v>0.29626192403307205</v>
      </c>
      <c r="AG4065">
        <v>84950343</v>
      </c>
      <c r="AH4065">
        <v>42</v>
      </c>
      <c r="AI4065">
        <v>1016.11</v>
      </c>
      <c r="AJ4065">
        <v>8</v>
      </c>
      <c r="AK4065">
        <v>101</v>
      </c>
      <c r="AL4065">
        <v>70</v>
      </c>
      <c r="AM4065">
        <v>26</v>
      </c>
      <c r="AN4065">
        <v>12.625</v>
      </c>
      <c r="AO4065">
        <v>1</v>
      </c>
    </row>
    <row r="4066" spans="32:41" x14ac:dyDescent="0.25">
      <c r="AF4066">
        <v>4.150824666570041E-2</v>
      </c>
      <c r="AG4066">
        <v>84950934</v>
      </c>
      <c r="AH4066">
        <v>0</v>
      </c>
      <c r="AI4066">
        <v>1479.7</v>
      </c>
      <c r="AJ4066">
        <v>5</v>
      </c>
      <c r="AK4066">
        <v>72</v>
      </c>
      <c r="AL4066">
        <v>46</v>
      </c>
      <c r="AM4066">
        <v>19</v>
      </c>
      <c r="AN4066">
        <v>14.4</v>
      </c>
      <c r="AO4066">
        <v>1</v>
      </c>
    </row>
    <row r="4067" spans="32:41" x14ac:dyDescent="0.25">
      <c r="AF4067">
        <v>0.35786634718279053</v>
      </c>
      <c r="AG4067">
        <v>84951764</v>
      </c>
      <c r="AH4067">
        <v>114</v>
      </c>
      <c r="AI4067">
        <v>166</v>
      </c>
      <c r="AJ4067">
        <v>1</v>
      </c>
      <c r="AK4067">
        <v>2</v>
      </c>
      <c r="AL4067">
        <v>2</v>
      </c>
      <c r="AM4067">
        <v>1</v>
      </c>
      <c r="AN4067">
        <v>2</v>
      </c>
      <c r="AO4067">
        <v>0</v>
      </c>
    </row>
    <row r="4068" spans="32:41" x14ac:dyDescent="0.25">
      <c r="AF4068">
        <v>0.34185473935942301</v>
      </c>
      <c r="AG4068">
        <v>84952360</v>
      </c>
      <c r="AH4068">
        <v>32</v>
      </c>
      <c r="AI4068">
        <v>914.81</v>
      </c>
      <c r="AJ4068">
        <v>4</v>
      </c>
      <c r="AK4068">
        <v>67</v>
      </c>
      <c r="AL4068">
        <v>31</v>
      </c>
      <c r="AM4068">
        <v>10</v>
      </c>
      <c r="AN4068">
        <v>16.75</v>
      </c>
      <c r="AO4068">
        <v>1</v>
      </c>
    </row>
    <row r="4069" spans="32:41" x14ac:dyDescent="0.25">
      <c r="AF4069">
        <v>0.44828627540607413</v>
      </c>
      <c r="AG4069">
        <v>84953460</v>
      </c>
      <c r="AH4069">
        <v>266</v>
      </c>
      <c r="AI4069">
        <v>188.5</v>
      </c>
      <c r="AJ4069">
        <v>2</v>
      </c>
      <c r="AK4069">
        <v>13</v>
      </c>
      <c r="AL4069">
        <v>9</v>
      </c>
      <c r="AM4069">
        <v>2</v>
      </c>
      <c r="AN4069">
        <v>6.5</v>
      </c>
      <c r="AO4069">
        <v>0</v>
      </c>
    </row>
    <row r="4070" spans="32:41" x14ac:dyDescent="0.25">
      <c r="AF4070">
        <v>0.48023138074707428</v>
      </c>
      <c r="AG4070">
        <v>84956310</v>
      </c>
      <c r="AH4070">
        <v>40</v>
      </c>
      <c r="AI4070">
        <v>2030.43</v>
      </c>
      <c r="AJ4070">
        <v>16</v>
      </c>
      <c r="AK4070">
        <v>104</v>
      </c>
      <c r="AL4070">
        <v>41</v>
      </c>
      <c r="AM4070">
        <v>26</v>
      </c>
      <c r="AN4070">
        <v>6.5</v>
      </c>
      <c r="AO4070">
        <v>1</v>
      </c>
    </row>
    <row r="4071" spans="32:41" x14ac:dyDescent="0.25">
      <c r="AF4071">
        <v>0.21319919055658232</v>
      </c>
      <c r="AG4071">
        <v>84957972</v>
      </c>
      <c r="AH4071">
        <v>94</v>
      </c>
      <c r="AI4071">
        <v>4164.38</v>
      </c>
      <c r="AJ4071">
        <v>5</v>
      </c>
      <c r="AK4071">
        <v>108</v>
      </c>
      <c r="AL4071">
        <v>8</v>
      </c>
      <c r="AM4071">
        <v>7</v>
      </c>
      <c r="AN4071">
        <v>21.6</v>
      </c>
      <c r="AO4071">
        <v>1</v>
      </c>
    </row>
    <row r="4072" spans="32:41" x14ac:dyDescent="0.25">
      <c r="AF4072">
        <v>0.17349300886273278</v>
      </c>
      <c r="AG4072">
        <v>84958465</v>
      </c>
      <c r="AH4072">
        <v>31</v>
      </c>
      <c r="AI4072">
        <v>5082.12</v>
      </c>
      <c r="AJ4072">
        <v>12</v>
      </c>
      <c r="AK4072">
        <v>120</v>
      </c>
      <c r="AL4072">
        <v>61</v>
      </c>
      <c r="AM4072">
        <v>30</v>
      </c>
      <c r="AN4072">
        <v>10</v>
      </c>
      <c r="AO4072">
        <v>1</v>
      </c>
    </row>
    <row r="4073" spans="32:41" x14ac:dyDescent="0.25">
      <c r="AF4073">
        <v>0.47402681268273605</v>
      </c>
      <c r="AG4073">
        <v>84964368</v>
      </c>
      <c r="AH4073">
        <v>36</v>
      </c>
      <c r="AI4073">
        <v>1216.25</v>
      </c>
      <c r="AJ4073">
        <v>14</v>
      </c>
      <c r="AK4073">
        <v>102</v>
      </c>
      <c r="AL4073">
        <v>61</v>
      </c>
      <c r="AM4073">
        <v>29</v>
      </c>
      <c r="AN4073">
        <v>7.2857142860000002</v>
      </c>
      <c r="AO4073">
        <v>1</v>
      </c>
    </row>
    <row r="4074" spans="32:41" x14ac:dyDescent="0.25">
      <c r="AF4074">
        <v>0.47444126255879737</v>
      </c>
      <c r="AG4074">
        <v>84964821</v>
      </c>
      <c r="AH4074">
        <v>84</v>
      </c>
      <c r="AI4074">
        <v>744.96</v>
      </c>
      <c r="AJ4074">
        <v>3</v>
      </c>
      <c r="AK4074">
        <v>11</v>
      </c>
      <c r="AL4074">
        <v>6</v>
      </c>
      <c r="AM4074">
        <v>4</v>
      </c>
      <c r="AN4074">
        <v>3.6666666669999999</v>
      </c>
      <c r="AO4074">
        <v>0</v>
      </c>
    </row>
    <row r="4075" spans="32:41" x14ac:dyDescent="0.25">
      <c r="AF4075">
        <v>0.40628969241882029</v>
      </c>
      <c r="AG4075">
        <v>84964823</v>
      </c>
      <c r="AH4075">
        <v>26</v>
      </c>
      <c r="AI4075">
        <v>1367.88</v>
      </c>
      <c r="AJ4075">
        <v>9</v>
      </c>
      <c r="AK4075">
        <v>155</v>
      </c>
      <c r="AL4075">
        <v>49</v>
      </c>
      <c r="AM4075">
        <v>23</v>
      </c>
      <c r="AN4075">
        <v>17.222222219999999</v>
      </c>
      <c r="AO4075">
        <v>1</v>
      </c>
    </row>
    <row r="4076" spans="32:41" x14ac:dyDescent="0.25">
      <c r="AF4076">
        <v>9.9250476061566117E-2</v>
      </c>
      <c r="AG4076">
        <v>84972624</v>
      </c>
      <c r="AH4076">
        <v>20</v>
      </c>
      <c r="AI4076">
        <v>500.2</v>
      </c>
      <c r="AJ4076">
        <v>4</v>
      </c>
      <c r="AK4076">
        <v>47</v>
      </c>
      <c r="AL4076">
        <v>36</v>
      </c>
      <c r="AM4076">
        <v>8</v>
      </c>
      <c r="AN4076">
        <v>11.75</v>
      </c>
      <c r="AO4076">
        <v>1</v>
      </c>
    </row>
    <row r="4077" spans="32:41" x14ac:dyDescent="0.25">
      <c r="AF4077">
        <v>0.28347045523943271</v>
      </c>
      <c r="AG4077">
        <v>84972658</v>
      </c>
      <c r="AH4077">
        <v>114</v>
      </c>
      <c r="AI4077">
        <v>975.15</v>
      </c>
      <c r="AJ4077">
        <v>8</v>
      </c>
      <c r="AK4077">
        <v>84</v>
      </c>
      <c r="AL4077">
        <v>62</v>
      </c>
      <c r="AM4077">
        <v>19</v>
      </c>
      <c r="AN4077">
        <v>10.5</v>
      </c>
      <c r="AO4077">
        <v>1</v>
      </c>
    </row>
    <row r="4078" spans="32:41" x14ac:dyDescent="0.25">
      <c r="AF4078">
        <v>0.39892899493126543</v>
      </c>
      <c r="AG4078">
        <v>84973134</v>
      </c>
      <c r="AH4078">
        <v>404</v>
      </c>
      <c r="AI4078">
        <v>399</v>
      </c>
      <c r="AJ4078">
        <v>1</v>
      </c>
      <c r="AK4078">
        <v>1</v>
      </c>
      <c r="AL4078">
        <v>1</v>
      </c>
      <c r="AM4078">
        <v>1</v>
      </c>
      <c r="AN4078">
        <v>1</v>
      </c>
      <c r="AO4078">
        <v>0</v>
      </c>
    </row>
    <row r="4079" spans="32:41" x14ac:dyDescent="0.25">
      <c r="AF4079">
        <v>0.22831573286676321</v>
      </c>
      <c r="AG4079">
        <v>84975372</v>
      </c>
      <c r="AH4079">
        <v>15</v>
      </c>
      <c r="AI4079">
        <v>109.79</v>
      </c>
      <c r="AJ4079">
        <v>1</v>
      </c>
      <c r="AK4079">
        <v>6</v>
      </c>
      <c r="AL4079">
        <v>4</v>
      </c>
      <c r="AM4079">
        <v>2</v>
      </c>
      <c r="AN4079">
        <v>6</v>
      </c>
      <c r="AO4079">
        <v>1</v>
      </c>
    </row>
    <row r="4080" spans="32:41" x14ac:dyDescent="0.25">
      <c r="AF4080">
        <v>0.34014879007233245</v>
      </c>
      <c r="AG4080">
        <v>84979462</v>
      </c>
      <c r="AH4080">
        <v>126</v>
      </c>
      <c r="AI4080">
        <v>481.9</v>
      </c>
      <c r="AJ4080">
        <v>3</v>
      </c>
      <c r="AK4080">
        <v>18</v>
      </c>
      <c r="AL4080">
        <v>10</v>
      </c>
      <c r="AM4080">
        <v>5</v>
      </c>
      <c r="AN4080">
        <v>6</v>
      </c>
      <c r="AO4080">
        <v>1</v>
      </c>
    </row>
    <row r="4081" spans="32:41" x14ac:dyDescent="0.25">
      <c r="AF4081">
        <v>0.25911465230894315</v>
      </c>
      <c r="AG4081">
        <v>84980996</v>
      </c>
      <c r="AH4081">
        <v>67</v>
      </c>
      <c r="AI4081">
        <v>1020.3</v>
      </c>
      <c r="AJ4081">
        <v>3</v>
      </c>
      <c r="AK4081">
        <v>14</v>
      </c>
      <c r="AL4081">
        <v>11</v>
      </c>
      <c r="AM4081">
        <v>7</v>
      </c>
      <c r="AN4081">
        <v>4.6666666670000003</v>
      </c>
      <c r="AO4081">
        <v>1</v>
      </c>
    </row>
    <row r="4082" spans="32:41" x14ac:dyDescent="0.25">
      <c r="AF4082">
        <v>2.8857245053913516E-2</v>
      </c>
      <c r="AG4082">
        <v>84983620</v>
      </c>
      <c r="AH4082">
        <v>109</v>
      </c>
      <c r="AI4082">
        <v>431.6</v>
      </c>
      <c r="AJ4082">
        <v>2</v>
      </c>
      <c r="AK4082">
        <v>65</v>
      </c>
      <c r="AL4082">
        <v>10</v>
      </c>
      <c r="AM4082">
        <v>6</v>
      </c>
      <c r="AN4082">
        <v>32.5</v>
      </c>
      <c r="AO4082">
        <v>1</v>
      </c>
    </row>
    <row r="4083" spans="32:41" x14ac:dyDescent="0.25">
      <c r="AF4083">
        <v>0.42114510708914032</v>
      </c>
      <c r="AG4083">
        <v>84987408</v>
      </c>
      <c r="AH4083">
        <v>160</v>
      </c>
      <c r="AI4083">
        <v>808.74</v>
      </c>
      <c r="AJ4083">
        <v>3</v>
      </c>
      <c r="AK4083">
        <v>62</v>
      </c>
      <c r="AL4083">
        <v>9</v>
      </c>
      <c r="AM4083">
        <v>6</v>
      </c>
      <c r="AN4083">
        <v>20.666666670000001</v>
      </c>
      <c r="AO4083">
        <v>1</v>
      </c>
    </row>
    <row r="4084" spans="32:41" x14ac:dyDescent="0.25">
      <c r="AF4084">
        <v>0.14132336975351467</v>
      </c>
      <c r="AG4084">
        <v>84987504</v>
      </c>
      <c r="AH4084">
        <v>36</v>
      </c>
      <c r="AI4084">
        <v>686.58</v>
      </c>
      <c r="AJ4084">
        <v>5</v>
      </c>
      <c r="AK4084">
        <v>44</v>
      </c>
      <c r="AL4084">
        <v>42</v>
      </c>
      <c r="AM4084">
        <v>16</v>
      </c>
      <c r="AN4084">
        <v>8.8000000000000007</v>
      </c>
      <c r="AO4084">
        <v>1</v>
      </c>
    </row>
    <row r="4085" spans="32:41" x14ac:dyDescent="0.25">
      <c r="AF4085">
        <v>3.5561140822639725E-3</v>
      </c>
      <c r="AG4085">
        <v>84992249</v>
      </c>
      <c r="AH4085">
        <v>159</v>
      </c>
      <c r="AI4085">
        <v>1440</v>
      </c>
      <c r="AJ4085">
        <v>2</v>
      </c>
      <c r="AK4085">
        <v>8</v>
      </c>
      <c r="AL4085">
        <v>7</v>
      </c>
      <c r="AM4085">
        <v>2</v>
      </c>
      <c r="AN4085">
        <v>4</v>
      </c>
      <c r="AO4085">
        <v>0</v>
      </c>
    </row>
    <row r="4086" spans="32:41" x14ac:dyDescent="0.25">
      <c r="AF4086">
        <v>0.20188438416892474</v>
      </c>
      <c r="AG4086">
        <v>84995017</v>
      </c>
      <c r="AH4086">
        <v>150</v>
      </c>
      <c r="AI4086">
        <v>505.6</v>
      </c>
      <c r="AJ4086">
        <v>1</v>
      </c>
      <c r="AK4086">
        <v>64</v>
      </c>
      <c r="AL4086">
        <v>1</v>
      </c>
      <c r="AM4086">
        <v>1</v>
      </c>
      <c r="AN4086">
        <v>64</v>
      </c>
      <c r="AO4086">
        <v>0</v>
      </c>
    </row>
    <row r="4087" spans="32:41" x14ac:dyDescent="0.25">
      <c r="AF4087">
        <v>2.0725280497069898E-2</v>
      </c>
      <c r="AG4087">
        <v>84995260</v>
      </c>
      <c r="AH4087">
        <v>13</v>
      </c>
      <c r="AI4087">
        <v>2454.02</v>
      </c>
      <c r="AJ4087">
        <v>15</v>
      </c>
      <c r="AK4087">
        <v>214</v>
      </c>
      <c r="AL4087">
        <v>115</v>
      </c>
      <c r="AM4087">
        <v>43</v>
      </c>
      <c r="AN4087">
        <v>14.266666669999999</v>
      </c>
      <c r="AO4087">
        <v>1</v>
      </c>
    </row>
    <row r="4088" spans="32:41" x14ac:dyDescent="0.25">
      <c r="AF4088">
        <v>0.26356038306380236</v>
      </c>
      <c r="AG4088">
        <v>84995735</v>
      </c>
      <c r="AH4088">
        <v>67</v>
      </c>
      <c r="AI4088">
        <v>851.91</v>
      </c>
      <c r="AJ4088">
        <v>3</v>
      </c>
      <c r="AK4088">
        <v>135</v>
      </c>
      <c r="AL4088">
        <v>24</v>
      </c>
      <c r="AM4088">
        <v>6</v>
      </c>
      <c r="AN4088">
        <v>45</v>
      </c>
      <c r="AO4088">
        <v>1</v>
      </c>
    </row>
    <row r="4089" spans="32:41" x14ac:dyDescent="0.25">
      <c r="AF4089">
        <v>0.3342353360682514</v>
      </c>
      <c r="AG4089">
        <v>85004625</v>
      </c>
      <c r="AH4089">
        <v>22</v>
      </c>
      <c r="AI4089">
        <v>5781.78</v>
      </c>
      <c r="AJ4089">
        <v>26</v>
      </c>
      <c r="AK4089">
        <v>151</v>
      </c>
      <c r="AL4089">
        <v>129</v>
      </c>
      <c r="AM4089">
        <v>70</v>
      </c>
      <c r="AN4089">
        <v>5.807692308</v>
      </c>
      <c r="AO4089">
        <v>1</v>
      </c>
    </row>
    <row r="4090" spans="32:41" x14ac:dyDescent="0.25">
      <c r="AF4090">
        <v>0.32607649107843639</v>
      </c>
      <c r="AG4090">
        <v>85006060</v>
      </c>
      <c r="AH4090">
        <v>0</v>
      </c>
      <c r="AI4090">
        <v>3038.08</v>
      </c>
      <c r="AJ4090">
        <v>20</v>
      </c>
      <c r="AK4090">
        <v>359</v>
      </c>
      <c r="AL4090">
        <v>145</v>
      </c>
      <c r="AM4090">
        <v>57</v>
      </c>
      <c r="AN4090">
        <v>17.95</v>
      </c>
      <c r="AO4090">
        <v>1</v>
      </c>
    </row>
    <row r="4091" spans="32:41" x14ac:dyDescent="0.25">
      <c r="AF4091">
        <v>0.49312267230339113</v>
      </c>
      <c r="AG4091">
        <v>85007868</v>
      </c>
      <c r="AH4091">
        <v>297</v>
      </c>
      <c r="AI4091">
        <v>154</v>
      </c>
      <c r="AJ4091">
        <v>1</v>
      </c>
      <c r="AK4091">
        <v>2</v>
      </c>
      <c r="AL4091">
        <v>2</v>
      </c>
      <c r="AM4091">
        <v>2</v>
      </c>
      <c r="AN4091">
        <v>2</v>
      </c>
      <c r="AO4091">
        <v>0</v>
      </c>
    </row>
    <row r="4092" spans="32:41" x14ac:dyDescent="0.25">
      <c r="AF4092">
        <v>1.6480217679703535E-2</v>
      </c>
      <c r="AG4092">
        <v>85011480</v>
      </c>
      <c r="AH4092">
        <v>5</v>
      </c>
      <c r="AI4092">
        <v>13753.83</v>
      </c>
      <c r="AJ4092">
        <v>78</v>
      </c>
      <c r="AK4092">
        <v>1299</v>
      </c>
      <c r="AL4092">
        <v>710</v>
      </c>
      <c r="AM4092">
        <v>259</v>
      </c>
      <c r="AN4092">
        <v>16.65384615</v>
      </c>
      <c r="AO4092">
        <v>1</v>
      </c>
    </row>
    <row r="4093" spans="32:41" x14ac:dyDescent="0.25">
      <c r="AF4093">
        <v>0.13103853806225463</v>
      </c>
      <c r="AG4093">
        <v>85011632</v>
      </c>
      <c r="AH4093">
        <v>68</v>
      </c>
      <c r="AI4093">
        <v>2550.4899999999998</v>
      </c>
      <c r="AJ4093">
        <v>12</v>
      </c>
      <c r="AK4093">
        <v>130</v>
      </c>
      <c r="AL4093">
        <v>68</v>
      </c>
      <c r="AM4093">
        <v>29</v>
      </c>
      <c r="AN4093">
        <v>10.83333333</v>
      </c>
      <c r="AO4093">
        <v>1</v>
      </c>
    </row>
    <row r="4094" spans="32:41" x14ac:dyDescent="0.25">
      <c r="AF4094">
        <v>0.44641980837871931</v>
      </c>
      <c r="AG4094">
        <v>85014204</v>
      </c>
      <c r="AH4094">
        <v>0</v>
      </c>
      <c r="AI4094">
        <v>6413.07</v>
      </c>
      <c r="AJ4094">
        <v>43</v>
      </c>
      <c r="AK4094">
        <v>475</v>
      </c>
      <c r="AL4094">
        <v>270</v>
      </c>
      <c r="AM4094">
        <v>132</v>
      </c>
      <c r="AN4094">
        <v>11.046511629999999</v>
      </c>
      <c r="AO4094">
        <v>1</v>
      </c>
    </row>
    <row r="4095" spans="32:41" x14ac:dyDescent="0.25">
      <c r="AF4095">
        <v>4.4944852737944796E-2</v>
      </c>
      <c r="AG4095">
        <v>85021953</v>
      </c>
      <c r="AH4095">
        <v>8</v>
      </c>
      <c r="AI4095">
        <v>2284.77</v>
      </c>
      <c r="AJ4095">
        <v>18</v>
      </c>
      <c r="AK4095">
        <v>279</v>
      </c>
      <c r="AL4095">
        <v>161</v>
      </c>
      <c r="AM4095">
        <v>57</v>
      </c>
      <c r="AN4095">
        <v>15.5</v>
      </c>
      <c r="AO4095">
        <v>1</v>
      </c>
    </row>
    <row r="4096" spans="32:41" x14ac:dyDescent="0.25">
      <c r="AF4096">
        <v>1.6192727324065403E-2</v>
      </c>
      <c r="AG4096">
        <v>85022483</v>
      </c>
      <c r="AH4096">
        <v>87</v>
      </c>
      <c r="AI4096">
        <v>3333.96</v>
      </c>
      <c r="AJ4096">
        <v>20</v>
      </c>
      <c r="AK4096">
        <v>306</v>
      </c>
      <c r="AL4096">
        <v>164</v>
      </c>
      <c r="AM4096">
        <v>58</v>
      </c>
      <c r="AN4096">
        <v>15.3</v>
      </c>
      <c r="AO4096">
        <v>1</v>
      </c>
    </row>
    <row r="4097" spans="32:41" x14ac:dyDescent="0.25">
      <c r="AF4097">
        <v>0.23295829038294202</v>
      </c>
      <c r="AG4097">
        <v>85022523</v>
      </c>
      <c r="AH4097">
        <v>27</v>
      </c>
      <c r="AI4097">
        <v>3251.3</v>
      </c>
      <c r="AJ4097">
        <v>19</v>
      </c>
      <c r="AK4097">
        <v>466</v>
      </c>
      <c r="AL4097">
        <v>87</v>
      </c>
      <c r="AM4097">
        <v>36</v>
      </c>
      <c r="AN4097">
        <v>24.526315790000002</v>
      </c>
      <c r="AO4097">
        <v>1</v>
      </c>
    </row>
    <row r="4098" spans="32:41" x14ac:dyDescent="0.25">
      <c r="AF4098">
        <v>0.31824079164393182</v>
      </c>
      <c r="AG4098">
        <v>85023339</v>
      </c>
      <c r="AH4098">
        <v>171</v>
      </c>
      <c r="AI4098">
        <v>271.8</v>
      </c>
      <c r="AJ4098">
        <v>2</v>
      </c>
      <c r="AK4098">
        <v>10</v>
      </c>
      <c r="AL4098">
        <v>7</v>
      </c>
      <c r="AM4098">
        <v>4</v>
      </c>
      <c r="AN4098">
        <v>5</v>
      </c>
      <c r="AO4098">
        <v>0</v>
      </c>
    </row>
    <row r="4099" spans="32:41" x14ac:dyDescent="0.25">
      <c r="AF4099">
        <v>0.11755612174777752</v>
      </c>
      <c r="AG4099">
        <v>85024059</v>
      </c>
      <c r="AH4099">
        <v>32</v>
      </c>
      <c r="AI4099">
        <v>1002.02</v>
      </c>
      <c r="AJ4099">
        <v>5</v>
      </c>
      <c r="AK4099">
        <v>55</v>
      </c>
      <c r="AL4099">
        <v>42</v>
      </c>
      <c r="AM4099">
        <v>13</v>
      </c>
      <c r="AN4099">
        <v>11</v>
      </c>
      <c r="AO4099">
        <v>1</v>
      </c>
    </row>
    <row r="4100" spans="32:41" x14ac:dyDescent="0.25">
      <c r="AF4100">
        <v>0.23140252766361358</v>
      </c>
      <c r="AG4100">
        <v>85024368</v>
      </c>
      <c r="AH4100">
        <v>131</v>
      </c>
      <c r="AI4100">
        <v>101.7</v>
      </c>
      <c r="AJ4100">
        <v>1</v>
      </c>
      <c r="AK4100">
        <v>4</v>
      </c>
      <c r="AL4100">
        <v>4</v>
      </c>
      <c r="AM4100">
        <v>3</v>
      </c>
      <c r="AN4100">
        <v>4</v>
      </c>
      <c r="AO4100">
        <v>1</v>
      </c>
    </row>
    <row r="4101" spans="32:41" x14ac:dyDescent="0.25">
      <c r="AF4101">
        <v>0.12635123663031478</v>
      </c>
      <c r="AG4101">
        <v>85025038</v>
      </c>
      <c r="AH4101">
        <v>24</v>
      </c>
      <c r="AI4101">
        <v>3500.59</v>
      </c>
      <c r="AJ4101">
        <v>10</v>
      </c>
      <c r="AK4101">
        <v>309</v>
      </c>
      <c r="AL4101">
        <v>158</v>
      </c>
      <c r="AM4101">
        <v>25</v>
      </c>
      <c r="AN4101">
        <v>30.9</v>
      </c>
      <c r="AO4101">
        <v>1</v>
      </c>
    </row>
    <row r="4102" spans="32:41" x14ac:dyDescent="0.25">
      <c r="AF4102">
        <v>0.11548779176595769</v>
      </c>
      <c r="AG4102">
        <v>85032464</v>
      </c>
      <c r="AH4102">
        <v>207</v>
      </c>
      <c r="AI4102">
        <v>222.1</v>
      </c>
      <c r="AJ4102">
        <v>1</v>
      </c>
      <c r="AK4102">
        <v>26</v>
      </c>
      <c r="AL4102">
        <v>3</v>
      </c>
      <c r="AM4102">
        <v>2</v>
      </c>
      <c r="AN4102">
        <v>26</v>
      </c>
      <c r="AO4102">
        <v>0</v>
      </c>
    </row>
    <row r="4103" spans="32:41" x14ac:dyDescent="0.25">
      <c r="AF4103">
        <v>0.47204684526410923</v>
      </c>
      <c r="AG4103">
        <v>85038344</v>
      </c>
      <c r="AH4103">
        <v>208</v>
      </c>
      <c r="AI4103">
        <v>327.2</v>
      </c>
      <c r="AJ4103">
        <v>3</v>
      </c>
      <c r="AK4103">
        <v>38</v>
      </c>
      <c r="AL4103">
        <v>23</v>
      </c>
      <c r="AM4103">
        <v>12</v>
      </c>
      <c r="AN4103">
        <v>12.66666667</v>
      </c>
      <c r="AO4103">
        <v>0</v>
      </c>
    </row>
    <row r="4104" spans="32:41" x14ac:dyDescent="0.25">
      <c r="AF4104">
        <v>0.22718389171119502</v>
      </c>
      <c r="AG4104">
        <v>85038486</v>
      </c>
      <c r="AH4104">
        <v>160</v>
      </c>
      <c r="AI4104">
        <v>914.98</v>
      </c>
      <c r="AJ4104">
        <v>7</v>
      </c>
      <c r="AK4104">
        <v>131</v>
      </c>
      <c r="AL4104">
        <v>21</v>
      </c>
      <c r="AM4104">
        <v>12</v>
      </c>
      <c r="AN4104">
        <v>18.714285709999999</v>
      </c>
      <c r="AO4104">
        <v>0</v>
      </c>
    </row>
    <row r="4105" spans="32:41" x14ac:dyDescent="0.25">
      <c r="AF4105">
        <v>0.1091892764303124</v>
      </c>
      <c r="AG4105">
        <v>85041039</v>
      </c>
      <c r="AH4105">
        <v>23</v>
      </c>
      <c r="AI4105">
        <v>112.2</v>
      </c>
      <c r="AJ4105">
        <v>1</v>
      </c>
      <c r="AK4105">
        <v>4</v>
      </c>
      <c r="AL4105">
        <v>4</v>
      </c>
      <c r="AM4105">
        <v>2</v>
      </c>
      <c r="AN4105">
        <v>4</v>
      </c>
      <c r="AO4105">
        <v>1</v>
      </c>
    </row>
    <row r="4106" spans="32:41" x14ac:dyDescent="0.25">
      <c r="AF4106">
        <v>0.41667443931737136</v>
      </c>
      <c r="AG4106">
        <v>85043898</v>
      </c>
      <c r="AH4106">
        <v>17</v>
      </c>
      <c r="AI4106">
        <v>3333.43</v>
      </c>
      <c r="AJ4106">
        <v>25</v>
      </c>
      <c r="AK4106">
        <v>343</v>
      </c>
      <c r="AL4106">
        <v>140</v>
      </c>
      <c r="AM4106">
        <v>71</v>
      </c>
      <c r="AN4106">
        <v>13.72</v>
      </c>
      <c r="AO4106">
        <v>1</v>
      </c>
    </row>
    <row r="4107" spans="32:41" x14ac:dyDescent="0.25">
      <c r="AF4107">
        <v>0.13228663155124354</v>
      </c>
      <c r="AG4107">
        <v>85046179</v>
      </c>
      <c r="AH4107">
        <v>28</v>
      </c>
      <c r="AI4107">
        <v>729.15</v>
      </c>
      <c r="AJ4107">
        <v>6</v>
      </c>
      <c r="AK4107">
        <v>68</v>
      </c>
      <c r="AL4107">
        <v>27</v>
      </c>
      <c r="AM4107">
        <v>7</v>
      </c>
      <c r="AN4107">
        <v>11.33333333</v>
      </c>
      <c r="AO4107">
        <v>1</v>
      </c>
    </row>
    <row r="4108" spans="32:41" x14ac:dyDescent="0.25">
      <c r="AF4108">
        <v>4.9485328278665919E-2</v>
      </c>
      <c r="AG4108">
        <v>85048444</v>
      </c>
      <c r="AH4108">
        <v>10</v>
      </c>
      <c r="AI4108">
        <v>3019.52</v>
      </c>
      <c r="AJ4108">
        <v>18</v>
      </c>
      <c r="AK4108">
        <v>174</v>
      </c>
      <c r="AL4108">
        <v>87</v>
      </c>
      <c r="AM4108">
        <v>36</v>
      </c>
      <c r="AN4108">
        <v>9.6666666669999994</v>
      </c>
      <c r="AO4108">
        <v>1</v>
      </c>
    </row>
    <row r="4109" spans="32:41" x14ac:dyDescent="0.25">
      <c r="AF4109">
        <v>0.46488532455420439</v>
      </c>
      <c r="AG4109">
        <v>85048707</v>
      </c>
      <c r="AH4109">
        <v>74</v>
      </c>
      <c r="AI4109">
        <v>312.7</v>
      </c>
      <c r="AJ4109">
        <v>2</v>
      </c>
      <c r="AK4109">
        <v>6</v>
      </c>
      <c r="AL4109">
        <v>6</v>
      </c>
      <c r="AM4109">
        <v>4</v>
      </c>
      <c r="AN4109">
        <v>3</v>
      </c>
      <c r="AO4109">
        <v>1</v>
      </c>
    </row>
    <row r="4110" spans="32:41" x14ac:dyDescent="0.25">
      <c r="AF4110">
        <v>0.3629500218983005</v>
      </c>
      <c r="AG4110">
        <v>85049575</v>
      </c>
      <c r="AH4110">
        <v>237</v>
      </c>
      <c r="AI4110">
        <v>544.92999999999995</v>
      </c>
      <c r="AJ4110">
        <v>4</v>
      </c>
      <c r="AK4110">
        <v>63</v>
      </c>
      <c r="AL4110">
        <v>42</v>
      </c>
      <c r="AM4110">
        <v>13</v>
      </c>
      <c r="AN4110">
        <v>15.75</v>
      </c>
      <c r="AO4110">
        <v>0</v>
      </c>
    </row>
    <row r="4111" spans="32:41" x14ac:dyDescent="0.25">
      <c r="AF4111">
        <v>3.959768378127726E-2</v>
      </c>
      <c r="AG4111">
        <v>85050091</v>
      </c>
      <c r="AH4111">
        <v>15</v>
      </c>
      <c r="AI4111">
        <v>8072.62</v>
      </c>
      <c r="AJ4111">
        <v>33</v>
      </c>
      <c r="AK4111">
        <v>252</v>
      </c>
      <c r="AL4111">
        <v>166</v>
      </c>
      <c r="AM4111">
        <v>79</v>
      </c>
      <c r="AN4111">
        <v>7.6363636359999996</v>
      </c>
      <c r="AO4111">
        <v>1</v>
      </c>
    </row>
    <row r="4112" spans="32:41" x14ac:dyDescent="0.25">
      <c r="AF4112">
        <v>0.27511503199659093</v>
      </c>
      <c r="AG4112">
        <v>85051156</v>
      </c>
      <c r="AH4112">
        <v>98</v>
      </c>
      <c r="AI4112">
        <v>1445.96</v>
      </c>
      <c r="AJ4112">
        <v>4</v>
      </c>
      <c r="AK4112">
        <v>30</v>
      </c>
      <c r="AL4112">
        <v>15</v>
      </c>
      <c r="AM4112">
        <v>8</v>
      </c>
      <c r="AN4112">
        <v>7.5</v>
      </c>
      <c r="AO4112">
        <v>1</v>
      </c>
    </row>
    <row r="4113" spans="32:41" x14ac:dyDescent="0.25">
      <c r="AF4113">
        <v>0.37306942866337256</v>
      </c>
      <c r="AG4113">
        <v>85053127</v>
      </c>
      <c r="AH4113">
        <v>22</v>
      </c>
      <c r="AI4113">
        <v>2127.9499999999998</v>
      </c>
      <c r="AJ4113">
        <v>8</v>
      </c>
      <c r="AK4113">
        <v>185</v>
      </c>
      <c r="AL4113">
        <v>23</v>
      </c>
      <c r="AM4113">
        <v>13</v>
      </c>
      <c r="AN4113">
        <v>23.125</v>
      </c>
      <c r="AO4113">
        <v>1</v>
      </c>
    </row>
    <row r="4114" spans="32:41" x14ac:dyDescent="0.25">
      <c r="AF4114">
        <v>0.49422871401212631</v>
      </c>
      <c r="AG4114">
        <v>85056950</v>
      </c>
      <c r="AH4114">
        <v>67</v>
      </c>
      <c r="AI4114">
        <v>349.46</v>
      </c>
      <c r="AJ4114">
        <v>3</v>
      </c>
      <c r="AK4114">
        <v>38</v>
      </c>
      <c r="AL4114">
        <v>19</v>
      </c>
      <c r="AM4114">
        <v>7</v>
      </c>
      <c r="AN4114">
        <v>12.66666667</v>
      </c>
      <c r="AO4114">
        <v>1</v>
      </c>
    </row>
    <row r="4115" spans="32:41" x14ac:dyDescent="0.25">
      <c r="AF4115">
        <v>0.21719170323958126</v>
      </c>
      <c r="AG4115">
        <v>85058516</v>
      </c>
      <c r="AH4115">
        <v>10</v>
      </c>
      <c r="AI4115">
        <v>3538.47</v>
      </c>
      <c r="AJ4115">
        <v>29</v>
      </c>
      <c r="AK4115">
        <v>795</v>
      </c>
      <c r="AL4115">
        <v>314</v>
      </c>
      <c r="AM4115">
        <v>90</v>
      </c>
      <c r="AN4115">
        <v>27.413793099999999</v>
      </c>
      <c r="AO4115">
        <v>1</v>
      </c>
    </row>
    <row r="4116" spans="32:41" x14ac:dyDescent="0.25">
      <c r="AF4116">
        <v>8.4509206487274002E-2</v>
      </c>
      <c r="AG4116">
        <v>85059733</v>
      </c>
      <c r="AH4116">
        <v>168</v>
      </c>
      <c r="AI4116">
        <v>344.1</v>
      </c>
      <c r="AJ4116">
        <v>2</v>
      </c>
      <c r="AK4116">
        <v>10</v>
      </c>
      <c r="AL4116">
        <v>7</v>
      </c>
      <c r="AM4116">
        <v>3</v>
      </c>
      <c r="AN4116">
        <v>5</v>
      </c>
      <c r="AO4116">
        <v>0</v>
      </c>
    </row>
    <row r="4117" spans="32:41" x14ac:dyDescent="0.25">
      <c r="AF4117">
        <v>0.37917494739899105</v>
      </c>
      <c r="AG4117">
        <v>85065557</v>
      </c>
      <c r="AH4117">
        <v>233</v>
      </c>
      <c r="AI4117">
        <v>1616.3</v>
      </c>
      <c r="AJ4117">
        <v>12</v>
      </c>
      <c r="AK4117">
        <v>276</v>
      </c>
      <c r="AL4117">
        <v>146</v>
      </c>
      <c r="AM4117">
        <v>35</v>
      </c>
      <c r="AN4117">
        <v>23</v>
      </c>
      <c r="AO4117">
        <v>0</v>
      </c>
    </row>
    <row r="4118" spans="32:41" x14ac:dyDescent="0.25">
      <c r="AF4118">
        <v>0.43676860980088117</v>
      </c>
      <c r="AG4118">
        <v>85066654</v>
      </c>
      <c r="AH4118">
        <v>451</v>
      </c>
      <c r="AI4118">
        <v>30.49</v>
      </c>
      <c r="AJ4118">
        <v>1</v>
      </c>
      <c r="AK4118">
        <v>4</v>
      </c>
      <c r="AL4118">
        <v>4</v>
      </c>
      <c r="AM4118">
        <v>2</v>
      </c>
      <c r="AN4118">
        <v>4</v>
      </c>
      <c r="AO4118">
        <v>0</v>
      </c>
    </row>
    <row r="4119" spans="32:41" x14ac:dyDescent="0.25">
      <c r="AF4119">
        <v>5.8253296697445389E-2</v>
      </c>
      <c r="AG4119">
        <v>85070365</v>
      </c>
      <c r="AH4119">
        <v>2</v>
      </c>
      <c r="AI4119">
        <v>9334.74</v>
      </c>
      <c r="AJ4119">
        <v>38</v>
      </c>
      <c r="AK4119">
        <v>1021</v>
      </c>
      <c r="AL4119">
        <v>195</v>
      </c>
      <c r="AM4119">
        <v>89</v>
      </c>
      <c r="AN4119">
        <v>26.868421049999998</v>
      </c>
      <c r="AO4119">
        <v>1</v>
      </c>
    </row>
    <row r="4120" spans="32:41" x14ac:dyDescent="0.25">
      <c r="AF4120">
        <v>0.45506977955988204</v>
      </c>
      <c r="AG4120">
        <v>85070591</v>
      </c>
      <c r="AH4120">
        <v>12</v>
      </c>
      <c r="AI4120">
        <v>1659.66</v>
      </c>
      <c r="AJ4120">
        <v>10</v>
      </c>
      <c r="AK4120">
        <v>105</v>
      </c>
      <c r="AL4120">
        <v>42</v>
      </c>
      <c r="AM4120">
        <v>27</v>
      </c>
      <c r="AN4120">
        <v>10.5</v>
      </c>
      <c r="AO4120">
        <v>1</v>
      </c>
    </row>
    <row r="4121" spans="32:41" x14ac:dyDescent="0.25">
      <c r="AF4121">
        <v>0.2982370302485432</v>
      </c>
      <c r="AG4121">
        <v>85080312</v>
      </c>
      <c r="AH4121">
        <v>12</v>
      </c>
      <c r="AI4121">
        <v>1647.31</v>
      </c>
      <c r="AJ4121">
        <v>10</v>
      </c>
      <c r="AK4121">
        <v>61</v>
      </c>
      <c r="AL4121">
        <v>31</v>
      </c>
      <c r="AM4121">
        <v>17</v>
      </c>
      <c r="AN4121">
        <v>6.1</v>
      </c>
      <c r="AO4121">
        <v>1</v>
      </c>
    </row>
    <row r="4122" spans="32:41" x14ac:dyDescent="0.25">
      <c r="AF4122">
        <v>0.3905153251200324</v>
      </c>
      <c r="AG4122">
        <v>85082086</v>
      </c>
      <c r="AH4122">
        <v>68</v>
      </c>
      <c r="AI4122">
        <v>1332.96</v>
      </c>
      <c r="AJ4122">
        <v>3</v>
      </c>
      <c r="AK4122">
        <v>99</v>
      </c>
      <c r="AL4122">
        <v>6</v>
      </c>
      <c r="AM4122">
        <v>5</v>
      </c>
      <c r="AN4122">
        <v>33</v>
      </c>
      <c r="AO4122">
        <v>1</v>
      </c>
    </row>
    <row r="4123" spans="32:41" x14ac:dyDescent="0.25">
      <c r="AF4123">
        <v>0.26644224966904728</v>
      </c>
      <c r="AG4123">
        <v>85083132</v>
      </c>
      <c r="AH4123">
        <v>329</v>
      </c>
      <c r="AI4123">
        <v>215.5</v>
      </c>
      <c r="AJ4123">
        <v>2</v>
      </c>
      <c r="AK4123">
        <v>13</v>
      </c>
      <c r="AL4123">
        <v>8</v>
      </c>
      <c r="AM4123">
        <v>4</v>
      </c>
      <c r="AN4123">
        <v>6.5</v>
      </c>
      <c r="AO4123">
        <v>0</v>
      </c>
    </row>
    <row r="4124" spans="32:41" x14ac:dyDescent="0.25">
      <c r="AF4124">
        <v>3.3283160877894291E-2</v>
      </c>
      <c r="AG4124">
        <v>85084627</v>
      </c>
      <c r="AH4124">
        <v>4</v>
      </c>
      <c r="AI4124">
        <v>8094.79</v>
      </c>
      <c r="AJ4124">
        <v>35</v>
      </c>
      <c r="AK4124">
        <v>290</v>
      </c>
      <c r="AL4124">
        <v>153</v>
      </c>
      <c r="AM4124">
        <v>73</v>
      </c>
      <c r="AN4124">
        <v>8.2857142859999993</v>
      </c>
      <c r="AO4124">
        <v>1</v>
      </c>
    </row>
    <row r="4125" spans="32:41" x14ac:dyDescent="0.25">
      <c r="AF4125">
        <v>0.49349282082656021</v>
      </c>
      <c r="AG4125">
        <v>85086629</v>
      </c>
      <c r="AH4125">
        <v>67</v>
      </c>
      <c r="AI4125">
        <v>1386.88</v>
      </c>
      <c r="AJ4125">
        <v>5</v>
      </c>
      <c r="AK4125">
        <v>89</v>
      </c>
      <c r="AL4125">
        <v>44</v>
      </c>
      <c r="AM4125">
        <v>17</v>
      </c>
      <c r="AN4125">
        <v>17.8</v>
      </c>
      <c r="AO4125">
        <v>1</v>
      </c>
    </row>
    <row r="4126" spans="32:41" x14ac:dyDescent="0.25">
      <c r="AF4126">
        <v>0.36054985812721363</v>
      </c>
      <c r="AG4126">
        <v>85094212</v>
      </c>
      <c r="AH4126">
        <v>145</v>
      </c>
      <c r="AI4126">
        <v>6038.94</v>
      </c>
      <c r="AJ4126">
        <v>7</v>
      </c>
      <c r="AK4126">
        <v>176</v>
      </c>
      <c r="AL4126">
        <v>30</v>
      </c>
      <c r="AM4126">
        <v>15</v>
      </c>
      <c r="AN4126">
        <v>25.14285714</v>
      </c>
      <c r="AO4126">
        <v>1</v>
      </c>
    </row>
    <row r="4127" spans="32:41" x14ac:dyDescent="0.25">
      <c r="AF4127">
        <v>0.38939991129797391</v>
      </c>
      <c r="AG4127">
        <v>85095218</v>
      </c>
      <c r="AH4127">
        <v>313</v>
      </c>
      <c r="AI4127">
        <v>220.81</v>
      </c>
      <c r="AJ4127">
        <v>2</v>
      </c>
      <c r="AK4127">
        <v>24</v>
      </c>
      <c r="AL4127">
        <v>21</v>
      </c>
      <c r="AM4127">
        <v>7</v>
      </c>
      <c r="AN4127">
        <v>12</v>
      </c>
      <c r="AO4127">
        <v>0</v>
      </c>
    </row>
    <row r="4128" spans="32:41" x14ac:dyDescent="0.25">
      <c r="AF4128">
        <v>0.15639667054117923</v>
      </c>
      <c r="AG4128">
        <v>85096950</v>
      </c>
      <c r="AH4128">
        <v>5</v>
      </c>
      <c r="AI4128">
        <v>905.33</v>
      </c>
      <c r="AJ4128">
        <v>5</v>
      </c>
      <c r="AK4128">
        <v>75</v>
      </c>
      <c r="AL4128">
        <v>40</v>
      </c>
      <c r="AM4128">
        <v>12</v>
      </c>
      <c r="AN4128">
        <v>15</v>
      </c>
      <c r="AO4128">
        <v>1</v>
      </c>
    </row>
    <row r="4129" spans="32:41" x14ac:dyDescent="0.25">
      <c r="AF4129">
        <v>0.36958571806263762</v>
      </c>
      <c r="AG4129">
        <v>85101218</v>
      </c>
      <c r="AH4129">
        <v>421</v>
      </c>
      <c r="AI4129">
        <v>40</v>
      </c>
      <c r="AJ4129">
        <v>1</v>
      </c>
      <c r="AK4129">
        <v>10</v>
      </c>
      <c r="AL4129">
        <v>7</v>
      </c>
      <c r="AM4129">
        <v>2</v>
      </c>
      <c r="AN4129">
        <v>10</v>
      </c>
      <c r="AO4129">
        <v>0</v>
      </c>
    </row>
    <row r="4130" spans="32:41" x14ac:dyDescent="0.25">
      <c r="AF4130">
        <v>0.48892287728260964</v>
      </c>
      <c r="AG4130">
        <v>85101719</v>
      </c>
      <c r="AH4130">
        <v>17</v>
      </c>
      <c r="AI4130">
        <v>8895.16</v>
      </c>
      <c r="AJ4130">
        <v>28</v>
      </c>
      <c r="AK4130">
        <v>447</v>
      </c>
      <c r="AL4130">
        <v>169</v>
      </c>
      <c r="AM4130">
        <v>88</v>
      </c>
      <c r="AN4130">
        <v>15.96428571</v>
      </c>
      <c r="AO4130">
        <v>1</v>
      </c>
    </row>
    <row r="4131" spans="32:41" x14ac:dyDescent="0.25">
      <c r="AF4131">
        <v>0.16609876055620409</v>
      </c>
      <c r="AG4131">
        <v>85103643</v>
      </c>
      <c r="AH4131">
        <v>186</v>
      </c>
      <c r="AI4131">
        <v>375.3</v>
      </c>
      <c r="AJ4131">
        <v>4</v>
      </c>
      <c r="AK4131">
        <v>11</v>
      </c>
      <c r="AL4131">
        <v>9</v>
      </c>
      <c r="AM4131">
        <v>6</v>
      </c>
      <c r="AN4131">
        <v>2.75</v>
      </c>
      <c r="AO4131">
        <v>0</v>
      </c>
    </row>
    <row r="4132" spans="32:41" x14ac:dyDescent="0.25">
      <c r="AF4132">
        <v>0.3850581457692035</v>
      </c>
      <c r="AG4132">
        <v>85104065</v>
      </c>
      <c r="AH4132">
        <v>270</v>
      </c>
      <c r="AI4132">
        <v>214.1</v>
      </c>
      <c r="AJ4132">
        <v>2</v>
      </c>
      <c r="AK4132">
        <v>9</v>
      </c>
      <c r="AL4132">
        <v>6</v>
      </c>
      <c r="AM4132">
        <v>3</v>
      </c>
      <c r="AN4132">
        <v>4.5</v>
      </c>
      <c r="AO4132">
        <v>0</v>
      </c>
    </row>
    <row r="4133" spans="32:41" x14ac:dyDescent="0.25">
      <c r="AF4133">
        <v>0.16469784646820163</v>
      </c>
      <c r="AG4133">
        <v>85107450</v>
      </c>
      <c r="AH4133">
        <v>383</v>
      </c>
      <c r="AI4133">
        <v>179</v>
      </c>
      <c r="AJ4133">
        <v>1</v>
      </c>
      <c r="AK4133">
        <v>2</v>
      </c>
      <c r="AL4133">
        <v>2</v>
      </c>
      <c r="AM4133">
        <v>1</v>
      </c>
      <c r="AN4133">
        <v>2</v>
      </c>
      <c r="AO4133">
        <v>0</v>
      </c>
    </row>
    <row r="4134" spans="32:41" x14ac:dyDescent="0.25">
      <c r="AF4134">
        <v>0.10445696182630071</v>
      </c>
      <c r="AG4134">
        <v>85108525</v>
      </c>
      <c r="AH4134">
        <v>64</v>
      </c>
      <c r="AI4134">
        <v>365.14</v>
      </c>
      <c r="AJ4134">
        <v>3</v>
      </c>
      <c r="AK4134">
        <v>50</v>
      </c>
      <c r="AL4134">
        <v>33</v>
      </c>
      <c r="AM4134">
        <v>13</v>
      </c>
      <c r="AN4134">
        <v>16.666666670000001</v>
      </c>
      <c r="AO4134">
        <v>1</v>
      </c>
    </row>
    <row r="4135" spans="32:41" x14ac:dyDescent="0.25">
      <c r="AF4135">
        <v>4.8286581446658206E-2</v>
      </c>
      <c r="AG4135">
        <v>85109505</v>
      </c>
      <c r="AH4135">
        <v>198</v>
      </c>
      <c r="AI4135">
        <v>257.52</v>
      </c>
      <c r="AJ4135">
        <v>2</v>
      </c>
      <c r="AK4135">
        <v>18</v>
      </c>
      <c r="AL4135">
        <v>2</v>
      </c>
      <c r="AM4135">
        <v>2</v>
      </c>
      <c r="AN4135">
        <v>9</v>
      </c>
      <c r="AO4135">
        <v>0</v>
      </c>
    </row>
    <row r="4136" spans="32:41" x14ac:dyDescent="0.25">
      <c r="AF4136">
        <v>0.12150377916787125</v>
      </c>
      <c r="AG4136">
        <v>85111155</v>
      </c>
      <c r="AH4136">
        <v>6</v>
      </c>
      <c r="AI4136">
        <v>1498.88</v>
      </c>
      <c r="AJ4136">
        <v>10</v>
      </c>
      <c r="AK4136">
        <v>133</v>
      </c>
      <c r="AL4136">
        <v>68</v>
      </c>
      <c r="AM4136">
        <v>20</v>
      </c>
      <c r="AN4136">
        <v>13.3</v>
      </c>
      <c r="AO4136">
        <v>1</v>
      </c>
    </row>
    <row r="4137" spans="32:41" x14ac:dyDescent="0.25">
      <c r="AF4137">
        <v>0.36332119010782227</v>
      </c>
      <c r="AG4137">
        <v>85112781</v>
      </c>
      <c r="AH4137">
        <v>11</v>
      </c>
      <c r="AI4137">
        <v>4355.05</v>
      </c>
      <c r="AJ4137">
        <v>3</v>
      </c>
      <c r="AK4137">
        <v>12</v>
      </c>
      <c r="AL4137">
        <v>12</v>
      </c>
      <c r="AM4137">
        <v>5</v>
      </c>
      <c r="AN4137">
        <v>4</v>
      </c>
      <c r="AO4137">
        <v>1</v>
      </c>
    </row>
    <row r="4138" spans="32:41" x14ac:dyDescent="0.25">
      <c r="AF4138">
        <v>0.16272298598175594</v>
      </c>
      <c r="AG4138">
        <v>85113173</v>
      </c>
      <c r="AH4138">
        <v>360</v>
      </c>
      <c r="AI4138">
        <v>391.12</v>
      </c>
      <c r="AJ4138">
        <v>5</v>
      </c>
      <c r="AK4138">
        <v>43</v>
      </c>
      <c r="AL4138">
        <v>8</v>
      </c>
      <c r="AM4138">
        <v>6</v>
      </c>
      <c r="AN4138">
        <v>8.6</v>
      </c>
      <c r="AO4138">
        <v>0</v>
      </c>
    </row>
    <row r="4139" spans="32:41" x14ac:dyDescent="0.25">
      <c r="AF4139">
        <v>0.14243364458130658</v>
      </c>
      <c r="AG4139">
        <v>85113353</v>
      </c>
      <c r="AH4139">
        <v>428</v>
      </c>
      <c r="AI4139">
        <v>168.8</v>
      </c>
      <c r="AJ4139">
        <v>2</v>
      </c>
      <c r="AK4139">
        <v>5</v>
      </c>
      <c r="AL4139">
        <v>3</v>
      </c>
      <c r="AM4139">
        <v>3</v>
      </c>
      <c r="AN4139">
        <v>2.5</v>
      </c>
      <c r="AO4139">
        <v>0</v>
      </c>
    </row>
    <row r="4140" spans="32:41" x14ac:dyDescent="0.25">
      <c r="AF4140">
        <v>0.47967043979286295</v>
      </c>
      <c r="AG4140">
        <v>85114267</v>
      </c>
      <c r="AH4140">
        <v>399</v>
      </c>
      <c r="AI4140">
        <v>246.2</v>
      </c>
      <c r="AJ4140">
        <v>3</v>
      </c>
      <c r="AK4140">
        <v>12</v>
      </c>
      <c r="AL4140">
        <v>5</v>
      </c>
      <c r="AM4140">
        <v>5</v>
      </c>
      <c r="AN4140">
        <v>4</v>
      </c>
      <c r="AO4140">
        <v>0</v>
      </c>
    </row>
    <row r="4141" spans="32:41" x14ac:dyDescent="0.25">
      <c r="AF4141">
        <v>0.17997049131624476</v>
      </c>
      <c r="AG4141">
        <v>85114375</v>
      </c>
      <c r="AH4141">
        <v>399</v>
      </c>
      <c r="AI4141">
        <v>246.1</v>
      </c>
      <c r="AJ4141">
        <v>3</v>
      </c>
      <c r="AK4141">
        <v>12</v>
      </c>
      <c r="AL4141">
        <v>5</v>
      </c>
      <c r="AM4141">
        <v>5</v>
      </c>
      <c r="AN4141">
        <v>4</v>
      </c>
      <c r="AO4141">
        <v>0</v>
      </c>
    </row>
    <row r="4142" spans="32:41" x14ac:dyDescent="0.25">
      <c r="AF4142">
        <v>8.1579667726517813E-2</v>
      </c>
      <c r="AG4142">
        <v>85117240</v>
      </c>
      <c r="AH4142">
        <v>416</v>
      </c>
      <c r="AI4142">
        <v>141.9</v>
      </c>
      <c r="AJ4142">
        <v>1</v>
      </c>
      <c r="AK4142">
        <v>4</v>
      </c>
      <c r="AL4142">
        <v>3</v>
      </c>
      <c r="AM4142">
        <v>1</v>
      </c>
      <c r="AN4142">
        <v>4</v>
      </c>
      <c r="AO4142">
        <v>0</v>
      </c>
    </row>
    <row r="4143" spans="32:41" x14ac:dyDescent="0.25">
      <c r="AF4143">
        <v>0.48976992582886747</v>
      </c>
      <c r="AG4143">
        <v>85119493</v>
      </c>
      <c r="AH4143">
        <v>441</v>
      </c>
      <c r="AI4143">
        <v>356</v>
      </c>
      <c r="AJ4143">
        <v>1</v>
      </c>
      <c r="AK4143">
        <v>2</v>
      </c>
      <c r="AL4143">
        <v>1</v>
      </c>
      <c r="AM4143">
        <v>1</v>
      </c>
      <c r="AN4143">
        <v>2</v>
      </c>
      <c r="AO4143">
        <v>0</v>
      </c>
    </row>
    <row r="4144" spans="32:41" x14ac:dyDescent="0.25">
      <c r="AF4144">
        <v>0.17723646974020135</v>
      </c>
      <c r="AG4144">
        <v>85119943</v>
      </c>
      <c r="AH4144">
        <v>109</v>
      </c>
      <c r="AI4144">
        <v>413.3</v>
      </c>
      <c r="AJ4144">
        <v>4</v>
      </c>
      <c r="AK4144">
        <v>19</v>
      </c>
      <c r="AL4144">
        <v>13</v>
      </c>
      <c r="AM4144">
        <v>4</v>
      </c>
      <c r="AN4144">
        <v>4.75</v>
      </c>
      <c r="AO4144">
        <v>0</v>
      </c>
    </row>
    <row r="4145" spans="32:41" x14ac:dyDescent="0.25">
      <c r="AF4145">
        <v>0.29308852962819387</v>
      </c>
      <c r="AG4145">
        <v>85122228</v>
      </c>
      <c r="AH4145">
        <v>294</v>
      </c>
      <c r="AI4145">
        <v>816.5</v>
      </c>
      <c r="AJ4145">
        <v>3</v>
      </c>
      <c r="AK4145">
        <v>16</v>
      </c>
      <c r="AL4145">
        <v>5</v>
      </c>
      <c r="AM4145">
        <v>4</v>
      </c>
      <c r="AN4145">
        <v>5.3333333329999997</v>
      </c>
      <c r="AO4145">
        <v>0</v>
      </c>
    </row>
    <row r="4146" spans="32:41" x14ac:dyDescent="0.25">
      <c r="AF4146">
        <v>0.39810892954551236</v>
      </c>
      <c r="AG4146">
        <v>85125098</v>
      </c>
      <c r="AH4146">
        <v>257</v>
      </c>
      <c r="AI4146">
        <v>1393.7</v>
      </c>
      <c r="AJ4146">
        <v>6</v>
      </c>
      <c r="AK4146">
        <v>232</v>
      </c>
      <c r="AL4146">
        <v>79</v>
      </c>
      <c r="AM4146">
        <v>26</v>
      </c>
      <c r="AN4146">
        <v>38.666666669999998</v>
      </c>
      <c r="AO4146">
        <v>0</v>
      </c>
    </row>
    <row r="4147" spans="32:41" x14ac:dyDescent="0.25">
      <c r="AF4147">
        <v>0.17509074290407911</v>
      </c>
      <c r="AG4147">
        <v>85125381</v>
      </c>
      <c r="AH4147">
        <v>40</v>
      </c>
      <c r="AI4147">
        <v>1998</v>
      </c>
      <c r="AJ4147">
        <v>3</v>
      </c>
      <c r="AK4147">
        <v>3</v>
      </c>
      <c r="AL4147">
        <v>3</v>
      </c>
      <c r="AM4147">
        <v>3</v>
      </c>
      <c r="AN4147">
        <v>1</v>
      </c>
      <c r="AO4147">
        <v>1</v>
      </c>
    </row>
    <row r="4148" spans="32:41" x14ac:dyDescent="0.25">
      <c r="AF4148">
        <v>0.20059465549345534</v>
      </c>
      <c r="AG4148">
        <v>85127400</v>
      </c>
      <c r="AH4148">
        <v>378</v>
      </c>
      <c r="AI4148">
        <v>246</v>
      </c>
      <c r="AJ4148">
        <v>3</v>
      </c>
      <c r="AK4148">
        <v>6</v>
      </c>
      <c r="AL4148">
        <v>4</v>
      </c>
      <c r="AM4148">
        <v>4</v>
      </c>
      <c r="AN4148">
        <v>2</v>
      </c>
      <c r="AO4148">
        <v>0</v>
      </c>
    </row>
    <row r="4149" spans="32:41" x14ac:dyDescent="0.25">
      <c r="AF4149">
        <v>0.36693039128962257</v>
      </c>
      <c r="AG4149">
        <v>85127412</v>
      </c>
      <c r="AH4149">
        <v>58</v>
      </c>
      <c r="AI4149">
        <v>123.9</v>
      </c>
      <c r="AJ4149">
        <v>1</v>
      </c>
      <c r="AK4149">
        <v>13</v>
      </c>
      <c r="AL4149">
        <v>5</v>
      </c>
      <c r="AM4149">
        <v>3</v>
      </c>
      <c r="AN4149">
        <v>13</v>
      </c>
      <c r="AO4149">
        <v>1</v>
      </c>
    </row>
    <row r="4150" spans="32:41" x14ac:dyDescent="0.25">
      <c r="AF4150">
        <v>0.35448399138177977</v>
      </c>
      <c r="AG4150">
        <v>85129053</v>
      </c>
      <c r="AH4150">
        <v>381</v>
      </c>
      <c r="AI4150">
        <v>232.8</v>
      </c>
      <c r="AJ4150">
        <v>3</v>
      </c>
      <c r="AK4150">
        <v>36</v>
      </c>
      <c r="AL4150">
        <v>5</v>
      </c>
      <c r="AM4150">
        <v>5</v>
      </c>
      <c r="AN4150">
        <v>12</v>
      </c>
      <c r="AO4150">
        <v>0</v>
      </c>
    </row>
    <row r="4151" spans="32:41" x14ac:dyDescent="0.25">
      <c r="AF4151">
        <v>0.35068482836930925</v>
      </c>
      <c r="AG4151">
        <v>85129417</v>
      </c>
      <c r="AH4151">
        <v>314</v>
      </c>
      <c r="AI4151">
        <v>445.16</v>
      </c>
      <c r="AJ4151">
        <v>3</v>
      </c>
      <c r="AK4151">
        <v>182</v>
      </c>
      <c r="AL4151">
        <v>29</v>
      </c>
      <c r="AM4151">
        <v>6</v>
      </c>
      <c r="AN4151">
        <v>60.666666669999998</v>
      </c>
      <c r="AO4151">
        <v>0</v>
      </c>
    </row>
    <row r="4152" spans="32:41" x14ac:dyDescent="0.25">
      <c r="AF4152">
        <v>0.13009210136127392</v>
      </c>
      <c r="AG4152">
        <v>85129865</v>
      </c>
      <c r="AH4152">
        <v>39</v>
      </c>
      <c r="AI4152">
        <v>793</v>
      </c>
      <c r="AJ4152">
        <v>3</v>
      </c>
      <c r="AK4152">
        <v>55</v>
      </c>
      <c r="AL4152">
        <v>31</v>
      </c>
      <c r="AM4152">
        <v>10</v>
      </c>
      <c r="AN4152">
        <v>18.333333329999999</v>
      </c>
      <c r="AO4152">
        <v>1</v>
      </c>
    </row>
    <row r="4153" spans="32:41" x14ac:dyDescent="0.25">
      <c r="AF4153">
        <v>0.19108355338794503</v>
      </c>
      <c r="AG4153">
        <v>85130428</v>
      </c>
      <c r="AH4153">
        <v>428</v>
      </c>
      <c r="AI4153">
        <v>166</v>
      </c>
      <c r="AJ4153">
        <v>2</v>
      </c>
      <c r="AK4153">
        <v>5</v>
      </c>
      <c r="AL4153">
        <v>3</v>
      </c>
      <c r="AM4153">
        <v>3</v>
      </c>
      <c r="AN4153">
        <v>2.5</v>
      </c>
      <c r="AO4153">
        <v>0</v>
      </c>
    </row>
    <row r="4154" spans="32:41" x14ac:dyDescent="0.25">
      <c r="AF4154">
        <v>0.35684508280717153</v>
      </c>
      <c r="AG4154">
        <v>85135139</v>
      </c>
      <c r="AH4154">
        <v>19</v>
      </c>
      <c r="AI4154">
        <v>1318.13</v>
      </c>
      <c r="AJ4154">
        <v>7</v>
      </c>
      <c r="AK4154">
        <v>40</v>
      </c>
      <c r="AL4154">
        <v>33</v>
      </c>
      <c r="AM4154">
        <v>12</v>
      </c>
      <c r="AN4154">
        <v>5.7142857139999998</v>
      </c>
      <c r="AO4154">
        <v>1</v>
      </c>
    </row>
    <row r="4155" spans="32:41" x14ac:dyDescent="0.25">
      <c r="AF4155">
        <v>0.1438445330946081</v>
      </c>
      <c r="AG4155">
        <v>85141158</v>
      </c>
      <c r="AH4155">
        <v>21</v>
      </c>
      <c r="AI4155">
        <v>4892.28</v>
      </c>
      <c r="AJ4155">
        <v>18</v>
      </c>
      <c r="AK4155">
        <v>254</v>
      </c>
      <c r="AL4155">
        <v>96</v>
      </c>
      <c r="AM4155">
        <v>38</v>
      </c>
      <c r="AN4155">
        <v>14.11111111</v>
      </c>
      <c r="AO4155">
        <v>1</v>
      </c>
    </row>
    <row r="4156" spans="32:41" x14ac:dyDescent="0.25">
      <c r="AF4156">
        <v>0.38268528549124869</v>
      </c>
      <c r="AG4156">
        <v>85142994</v>
      </c>
      <c r="AH4156">
        <v>43</v>
      </c>
      <c r="AI4156">
        <v>834.94</v>
      </c>
      <c r="AJ4156">
        <v>6</v>
      </c>
      <c r="AK4156">
        <v>77</v>
      </c>
      <c r="AL4156">
        <v>41</v>
      </c>
      <c r="AM4156">
        <v>15</v>
      </c>
      <c r="AN4156">
        <v>12.83333333</v>
      </c>
      <c r="AO4156">
        <v>1</v>
      </c>
    </row>
    <row r="4157" spans="32:41" x14ac:dyDescent="0.25">
      <c r="AF4157">
        <v>1.9359465078515492E-2</v>
      </c>
      <c r="AG4157">
        <v>85144078</v>
      </c>
      <c r="AH4157">
        <v>314</v>
      </c>
      <c r="AI4157">
        <v>6690.57</v>
      </c>
      <c r="AJ4157">
        <v>12</v>
      </c>
      <c r="AK4157">
        <v>122</v>
      </c>
      <c r="AL4157">
        <v>68</v>
      </c>
      <c r="AM4157">
        <v>34</v>
      </c>
      <c r="AN4157">
        <v>10.16666667</v>
      </c>
      <c r="AO4157">
        <v>0</v>
      </c>
    </row>
    <row r="4158" spans="32:41" x14ac:dyDescent="0.25">
      <c r="AF4158">
        <v>6.2493921529792384E-2</v>
      </c>
      <c r="AG4158">
        <v>85144395</v>
      </c>
      <c r="AH4158">
        <v>263</v>
      </c>
      <c r="AI4158">
        <v>818.41</v>
      </c>
      <c r="AJ4158">
        <v>8</v>
      </c>
      <c r="AK4158">
        <v>90</v>
      </c>
      <c r="AL4158">
        <v>53</v>
      </c>
      <c r="AM4158">
        <v>19</v>
      </c>
      <c r="AN4158">
        <v>11.25</v>
      </c>
      <c r="AO4158">
        <v>0</v>
      </c>
    </row>
    <row r="4159" spans="32:41" x14ac:dyDescent="0.25">
      <c r="AF4159">
        <v>0.35549152386147809</v>
      </c>
      <c r="AG4159">
        <v>85147277</v>
      </c>
      <c r="AH4159">
        <v>258</v>
      </c>
      <c r="AI4159">
        <v>329.8</v>
      </c>
      <c r="AJ4159">
        <v>3</v>
      </c>
      <c r="AK4159">
        <v>9</v>
      </c>
      <c r="AL4159">
        <v>9</v>
      </c>
      <c r="AM4159">
        <v>5</v>
      </c>
      <c r="AN4159">
        <v>3</v>
      </c>
      <c r="AO4159">
        <v>0</v>
      </c>
    </row>
    <row r="4160" spans="32:41" x14ac:dyDescent="0.25">
      <c r="AF4160">
        <v>0.38670025917026185</v>
      </c>
      <c r="AG4160">
        <v>85148807</v>
      </c>
      <c r="AH4160">
        <v>51</v>
      </c>
      <c r="AI4160">
        <v>419.5</v>
      </c>
      <c r="AJ4160">
        <v>2</v>
      </c>
      <c r="AK4160">
        <v>21</v>
      </c>
      <c r="AL4160">
        <v>6</v>
      </c>
      <c r="AM4160">
        <v>5</v>
      </c>
      <c r="AN4160">
        <v>10.5</v>
      </c>
      <c r="AO4160">
        <v>1</v>
      </c>
    </row>
    <row r="4161" spans="32:41" x14ac:dyDescent="0.25">
      <c r="AF4161">
        <v>0.21946283768000507</v>
      </c>
      <c r="AG4161">
        <v>85150105</v>
      </c>
      <c r="AH4161">
        <v>64</v>
      </c>
      <c r="AI4161">
        <v>704.6</v>
      </c>
      <c r="AJ4161">
        <v>8</v>
      </c>
      <c r="AK4161">
        <v>24</v>
      </c>
      <c r="AL4161">
        <v>20</v>
      </c>
      <c r="AM4161">
        <v>14</v>
      </c>
      <c r="AN4161">
        <v>3</v>
      </c>
      <c r="AO4161">
        <v>1</v>
      </c>
    </row>
    <row r="4162" spans="32:41" x14ac:dyDescent="0.25">
      <c r="AF4162">
        <v>3.6363765244004087E-2</v>
      </c>
      <c r="AG4162">
        <v>85152442</v>
      </c>
      <c r="AH4162">
        <v>417</v>
      </c>
      <c r="AI4162">
        <v>107</v>
      </c>
      <c r="AJ4162">
        <v>2</v>
      </c>
      <c r="AK4162">
        <v>3</v>
      </c>
      <c r="AL4162">
        <v>2</v>
      </c>
      <c r="AM4162">
        <v>2</v>
      </c>
      <c r="AN4162">
        <v>1.5</v>
      </c>
      <c r="AO4162">
        <v>0</v>
      </c>
    </row>
    <row r="4163" spans="32:41" x14ac:dyDescent="0.25">
      <c r="AF4163">
        <v>0.11095971525894288</v>
      </c>
      <c r="AG4163">
        <v>85153611</v>
      </c>
      <c r="AH4163">
        <v>440</v>
      </c>
      <c r="AI4163">
        <v>198.9</v>
      </c>
      <c r="AJ4163">
        <v>1</v>
      </c>
      <c r="AK4163">
        <v>27</v>
      </c>
      <c r="AL4163">
        <v>12</v>
      </c>
      <c r="AM4163">
        <v>3</v>
      </c>
      <c r="AN4163">
        <v>27</v>
      </c>
      <c r="AO4163">
        <v>0</v>
      </c>
    </row>
    <row r="4164" spans="32:41" x14ac:dyDescent="0.25">
      <c r="AF4164">
        <v>4.5880188170684955E-3</v>
      </c>
      <c r="AG4164">
        <v>85155920</v>
      </c>
      <c r="AH4164">
        <v>108</v>
      </c>
      <c r="AI4164">
        <v>91.4</v>
      </c>
      <c r="AJ4164">
        <v>1</v>
      </c>
      <c r="AK4164">
        <v>4</v>
      </c>
      <c r="AL4164">
        <v>4</v>
      </c>
      <c r="AM4164">
        <v>1</v>
      </c>
      <c r="AN4164">
        <v>4</v>
      </c>
      <c r="AO4164">
        <v>0</v>
      </c>
    </row>
    <row r="4165" spans="32:41" x14ac:dyDescent="0.25">
      <c r="AF4165">
        <v>0.47714256117411236</v>
      </c>
      <c r="AG4165">
        <v>85159379</v>
      </c>
      <c r="AH4165">
        <v>78</v>
      </c>
      <c r="AI4165">
        <v>1777.91</v>
      </c>
      <c r="AJ4165">
        <v>12</v>
      </c>
      <c r="AK4165">
        <v>176</v>
      </c>
      <c r="AL4165">
        <v>118</v>
      </c>
      <c r="AM4165">
        <v>36</v>
      </c>
      <c r="AN4165">
        <v>14.66666667</v>
      </c>
      <c r="AO4165">
        <v>1</v>
      </c>
    </row>
    <row r="4166" spans="32:41" x14ac:dyDescent="0.25">
      <c r="AF4166">
        <v>0.28019031103149261</v>
      </c>
      <c r="AG4166">
        <v>85164017</v>
      </c>
      <c r="AH4166">
        <v>268</v>
      </c>
      <c r="AI4166">
        <v>1153.9000000000001</v>
      </c>
      <c r="AJ4166">
        <v>1</v>
      </c>
      <c r="AK4166">
        <v>6</v>
      </c>
      <c r="AL4166">
        <v>6</v>
      </c>
      <c r="AM4166">
        <v>2</v>
      </c>
      <c r="AN4166">
        <v>6</v>
      </c>
      <c r="AO4166">
        <v>0</v>
      </c>
    </row>
    <row r="4167" spans="32:41" x14ac:dyDescent="0.25">
      <c r="AF4167">
        <v>0.39817106361960286</v>
      </c>
      <c r="AG4167">
        <v>85164416</v>
      </c>
      <c r="AH4167">
        <v>3</v>
      </c>
      <c r="AI4167">
        <v>675.4</v>
      </c>
      <c r="AJ4167">
        <v>6</v>
      </c>
      <c r="AK4167">
        <v>46</v>
      </c>
      <c r="AL4167">
        <v>20</v>
      </c>
      <c r="AM4167">
        <v>13</v>
      </c>
      <c r="AN4167">
        <v>7.6666666670000003</v>
      </c>
      <c r="AO4167">
        <v>1</v>
      </c>
    </row>
    <row r="4168" spans="32:41" x14ac:dyDescent="0.25">
      <c r="AF4168">
        <v>0.27645466377784389</v>
      </c>
      <c r="AG4168">
        <v>85172395</v>
      </c>
      <c r="AH4168">
        <v>80</v>
      </c>
      <c r="AI4168">
        <v>1397.83</v>
      </c>
      <c r="AJ4168">
        <v>3</v>
      </c>
      <c r="AK4168">
        <v>38</v>
      </c>
      <c r="AL4168">
        <v>19</v>
      </c>
      <c r="AM4168">
        <v>8</v>
      </c>
      <c r="AN4168">
        <v>12.66666667</v>
      </c>
      <c r="AO4168">
        <v>1</v>
      </c>
    </row>
    <row r="4169" spans="32:41" x14ac:dyDescent="0.25">
      <c r="AF4169">
        <v>0.18675580243477363</v>
      </c>
      <c r="AG4169">
        <v>85172835</v>
      </c>
      <c r="AH4169">
        <v>42</v>
      </c>
      <c r="AI4169">
        <v>3082.92</v>
      </c>
      <c r="AJ4169">
        <v>26</v>
      </c>
      <c r="AK4169">
        <v>262</v>
      </c>
      <c r="AL4169">
        <v>146</v>
      </c>
      <c r="AM4169">
        <v>66</v>
      </c>
      <c r="AN4169">
        <v>10.07692308</v>
      </c>
      <c r="AO4169">
        <v>1</v>
      </c>
    </row>
    <row r="4170" spans="32:41" x14ac:dyDescent="0.25">
      <c r="AF4170">
        <v>0.33476684658044575</v>
      </c>
      <c r="AG4170">
        <v>85173855</v>
      </c>
      <c r="AH4170">
        <v>395</v>
      </c>
      <c r="AI4170">
        <v>169.7</v>
      </c>
      <c r="AJ4170">
        <v>2</v>
      </c>
      <c r="AK4170">
        <v>25</v>
      </c>
      <c r="AL4170">
        <v>11</v>
      </c>
      <c r="AM4170">
        <v>5</v>
      </c>
      <c r="AN4170">
        <v>12.5</v>
      </c>
      <c r="AO4170">
        <v>0</v>
      </c>
    </row>
    <row r="4171" spans="32:41" x14ac:dyDescent="0.25">
      <c r="AF4171">
        <v>0.19350082497784304</v>
      </c>
      <c r="AG4171">
        <v>85174710</v>
      </c>
      <c r="AH4171">
        <v>153</v>
      </c>
      <c r="AI4171">
        <v>130.9</v>
      </c>
      <c r="AJ4171">
        <v>1</v>
      </c>
      <c r="AK4171">
        <v>7</v>
      </c>
      <c r="AL4171">
        <v>6</v>
      </c>
      <c r="AM4171">
        <v>2</v>
      </c>
      <c r="AN4171">
        <v>7</v>
      </c>
      <c r="AO4171">
        <v>1</v>
      </c>
    </row>
    <row r="4172" spans="32:41" x14ac:dyDescent="0.25">
      <c r="AF4172">
        <v>0.47410989361480815</v>
      </c>
      <c r="AG4172">
        <v>85178132</v>
      </c>
      <c r="AH4172">
        <v>212</v>
      </c>
      <c r="AI4172">
        <v>2582.7399999999998</v>
      </c>
      <c r="AJ4172">
        <v>9</v>
      </c>
      <c r="AK4172">
        <v>271</v>
      </c>
      <c r="AL4172">
        <v>49</v>
      </c>
      <c r="AM4172">
        <v>20</v>
      </c>
      <c r="AN4172">
        <v>30.11111111</v>
      </c>
      <c r="AO4172">
        <v>0</v>
      </c>
    </row>
    <row r="4173" spans="32:41" x14ac:dyDescent="0.25">
      <c r="AF4173">
        <v>0.28061768102764251</v>
      </c>
      <c r="AG4173">
        <v>85178719</v>
      </c>
      <c r="AH4173">
        <v>41</v>
      </c>
      <c r="AI4173">
        <v>2530.59</v>
      </c>
      <c r="AJ4173">
        <v>9</v>
      </c>
      <c r="AK4173">
        <v>190</v>
      </c>
      <c r="AL4173">
        <v>119</v>
      </c>
      <c r="AM4173">
        <v>30</v>
      </c>
      <c r="AN4173">
        <v>21.11111111</v>
      </c>
      <c r="AO4173">
        <v>1</v>
      </c>
    </row>
    <row r="4174" spans="32:41" x14ac:dyDescent="0.25">
      <c r="AF4174">
        <v>8.813864779208691E-2</v>
      </c>
      <c r="AG4174">
        <v>85179290</v>
      </c>
      <c r="AH4174">
        <v>40</v>
      </c>
      <c r="AI4174">
        <v>1990</v>
      </c>
      <c r="AJ4174">
        <v>1</v>
      </c>
      <c r="AK4174">
        <v>8</v>
      </c>
      <c r="AL4174">
        <v>1</v>
      </c>
      <c r="AM4174">
        <v>1</v>
      </c>
      <c r="AN4174">
        <v>8</v>
      </c>
      <c r="AO4174">
        <v>0</v>
      </c>
    </row>
    <row r="4175" spans="32:41" x14ac:dyDescent="0.25">
      <c r="AF4175">
        <v>0.49338956447215754</v>
      </c>
      <c r="AG4175">
        <v>85181652</v>
      </c>
      <c r="AH4175">
        <v>399</v>
      </c>
      <c r="AI4175">
        <v>36.1</v>
      </c>
      <c r="AJ4175">
        <v>1</v>
      </c>
      <c r="AK4175">
        <v>2</v>
      </c>
      <c r="AL4175">
        <v>2</v>
      </c>
      <c r="AM4175">
        <v>2</v>
      </c>
      <c r="AN4175">
        <v>2</v>
      </c>
      <c r="AO4175">
        <v>0</v>
      </c>
    </row>
    <row r="4176" spans="32:41" x14ac:dyDescent="0.25">
      <c r="AF4176">
        <v>2.0853535041780558E-2</v>
      </c>
      <c r="AG4176">
        <v>85182601</v>
      </c>
      <c r="AH4176">
        <v>142</v>
      </c>
      <c r="AI4176">
        <v>3789.8</v>
      </c>
      <c r="AJ4176">
        <v>13</v>
      </c>
      <c r="AK4176">
        <v>276</v>
      </c>
      <c r="AL4176">
        <v>105</v>
      </c>
      <c r="AM4176">
        <v>34</v>
      </c>
      <c r="AN4176">
        <v>21.23076923</v>
      </c>
      <c r="AO4176">
        <v>1</v>
      </c>
    </row>
    <row r="4177" spans="32:41" x14ac:dyDescent="0.25">
      <c r="AF4177">
        <v>0.4427419062766379</v>
      </c>
      <c r="AG4177">
        <v>85187712</v>
      </c>
      <c r="AH4177">
        <v>82</v>
      </c>
      <c r="AI4177">
        <v>3001.37</v>
      </c>
      <c r="AJ4177">
        <v>9</v>
      </c>
      <c r="AK4177">
        <v>132</v>
      </c>
      <c r="AL4177">
        <v>52</v>
      </c>
      <c r="AM4177">
        <v>16</v>
      </c>
      <c r="AN4177">
        <v>14.66666667</v>
      </c>
      <c r="AO4177">
        <v>0</v>
      </c>
    </row>
    <row r="4178" spans="32:41" x14ac:dyDescent="0.25">
      <c r="AF4178">
        <v>0.44081715659610154</v>
      </c>
      <c r="AG4178">
        <v>85189901</v>
      </c>
      <c r="AH4178">
        <v>288</v>
      </c>
      <c r="AI4178">
        <v>101.2</v>
      </c>
      <c r="AJ4178">
        <v>1</v>
      </c>
      <c r="AK4178">
        <v>9</v>
      </c>
      <c r="AL4178">
        <v>2</v>
      </c>
      <c r="AM4178">
        <v>1</v>
      </c>
      <c r="AN4178">
        <v>9</v>
      </c>
      <c r="AO4178">
        <v>0</v>
      </c>
    </row>
    <row r="4179" spans="32:41" x14ac:dyDescent="0.25">
      <c r="AF4179">
        <v>0.3319060612548248</v>
      </c>
      <c r="AG4179">
        <v>85190884</v>
      </c>
      <c r="AH4179">
        <v>9</v>
      </c>
      <c r="AI4179">
        <v>3669.75</v>
      </c>
      <c r="AJ4179">
        <v>25</v>
      </c>
      <c r="AK4179">
        <v>189</v>
      </c>
      <c r="AL4179">
        <v>114</v>
      </c>
      <c r="AM4179">
        <v>63</v>
      </c>
      <c r="AN4179">
        <v>7.56</v>
      </c>
      <c r="AO4179">
        <v>1</v>
      </c>
    </row>
    <row r="4180" spans="32:41" x14ac:dyDescent="0.25">
      <c r="AF4180">
        <v>3.3031330459134423E-2</v>
      </c>
      <c r="AG4180">
        <v>85191569</v>
      </c>
      <c r="AH4180">
        <v>129</v>
      </c>
      <c r="AI4180">
        <v>746.97</v>
      </c>
      <c r="AJ4180">
        <v>3</v>
      </c>
      <c r="AK4180">
        <v>85</v>
      </c>
      <c r="AL4180">
        <v>36</v>
      </c>
      <c r="AM4180">
        <v>11</v>
      </c>
      <c r="AN4180">
        <v>28.333333329999999</v>
      </c>
      <c r="AO4180">
        <v>1</v>
      </c>
    </row>
    <row r="4181" spans="32:41" x14ac:dyDescent="0.25">
      <c r="AF4181">
        <v>9.2737792038521727E-2</v>
      </c>
      <c r="AG4181">
        <v>85192609</v>
      </c>
      <c r="AH4181">
        <v>100</v>
      </c>
      <c r="AI4181">
        <v>1695.97</v>
      </c>
      <c r="AJ4181">
        <v>5</v>
      </c>
      <c r="AK4181">
        <v>92</v>
      </c>
      <c r="AL4181">
        <v>41</v>
      </c>
      <c r="AM4181">
        <v>13</v>
      </c>
      <c r="AN4181">
        <v>18.399999999999999</v>
      </c>
      <c r="AO4181">
        <v>0</v>
      </c>
    </row>
    <row r="4182" spans="32:41" x14ac:dyDescent="0.25">
      <c r="AF4182">
        <v>0.12574519972799347</v>
      </c>
      <c r="AG4182">
        <v>85192937</v>
      </c>
      <c r="AH4182">
        <v>450</v>
      </c>
      <c r="AI4182">
        <v>286</v>
      </c>
      <c r="AJ4182">
        <v>1</v>
      </c>
      <c r="AK4182">
        <v>4</v>
      </c>
      <c r="AL4182">
        <v>1</v>
      </c>
      <c r="AM4182">
        <v>1</v>
      </c>
      <c r="AN4182">
        <v>4</v>
      </c>
      <c r="AO4182">
        <v>0</v>
      </c>
    </row>
    <row r="4183" spans="32:41" x14ac:dyDescent="0.25">
      <c r="AF4183">
        <v>0.18510080234301118</v>
      </c>
      <c r="AG4183">
        <v>85195157</v>
      </c>
      <c r="AH4183">
        <v>168</v>
      </c>
      <c r="AI4183">
        <v>354.48</v>
      </c>
      <c r="AJ4183">
        <v>3</v>
      </c>
      <c r="AK4183">
        <v>25</v>
      </c>
      <c r="AL4183">
        <v>13</v>
      </c>
      <c r="AM4183">
        <v>9</v>
      </c>
      <c r="AN4183">
        <v>8.3333333330000006</v>
      </c>
      <c r="AO4183">
        <v>1</v>
      </c>
    </row>
    <row r="4184" spans="32:41" x14ac:dyDescent="0.25">
      <c r="AF4184">
        <v>0.16100270760047719</v>
      </c>
      <c r="AG4184">
        <v>85197123</v>
      </c>
      <c r="AH4184">
        <v>451</v>
      </c>
      <c r="AI4184">
        <v>227.9</v>
      </c>
      <c r="AJ4184">
        <v>2</v>
      </c>
      <c r="AK4184">
        <v>9</v>
      </c>
      <c r="AL4184">
        <v>8</v>
      </c>
      <c r="AM4184">
        <v>4</v>
      </c>
      <c r="AN4184">
        <v>4.5</v>
      </c>
      <c r="AO4184">
        <v>0</v>
      </c>
    </row>
    <row r="4185" spans="32:41" x14ac:dyDescent="0.25">
      <c r="AF4185">
        <v>0.41616446635919457</v>
      </c>
      <c r="AG4185">
        <v>85197785</v>
      </c>
      <c r="AH4185">
        <v>381</v>
      </c>
      <c r="AI4185">
        <v>101.4</v>
      </c>
      <c r="AJ4185">
        <v>1</v>
      </c>
      <c r="AK4185">
        <v>6</v>
      </c>
      <c r="AL4185">
        <v>2</v>
      </c>
      <c r="AM4185">
        <v>2</v>
      </c>
      <c r="AN4185">
        <v>6</v>
      </c>
      <c r="AO4185">
        <v>0</v>
      </c>
    </row>
    <row r="4186" spans="32:41" x14ac:dyDescent="0.25">
      <c r="AF4186">
        <v>0.45737240146349811</v>
      </c>
      <c r="AG4186">
        <v>85200285</v>
      </c>
      <c r="AH4186">
        <v>27</v>
      </c>
      <c r="AI4186">
        <v>1310.21</v>
      </c>
      <c r="AJ4186">
        <v>7</v>
      </c>
      <c r="AK4186">
        <v>62</v>
      </c>
      <c r="AL4186">
        <v>35</v>
      </c>
      <c r="AM4186">
        <v>18</v>
      </c>
      <c r="AN4186">
        <v>8.8571428569999995</v>
      </c>
      <c r="AO4186">
        <v>1</v>
      </c>
    </row>
    <row r="4187" spans="32:41" x14ac:dyDescent="0.25">
      <c r="AF4187">
        <v>0.29056630574715314</v>
      </c>
      <c r="AG4187">
        <v>85201934</v>
      </c>
      <c r="AH4187">
        <v>311</v>
      </c>
      <c r="AI4187">
        <v>739.5</v>
      </c>
      <c r="AJ4187">
        <v>5</v>
      </c>
      <c r="AK4187">
        <v>55</v>
      </c>
      <c r="AL4187">
        <v>32</v>
      </c>
      <c r="AM4187">
        <v>11</v>
      </c>
      <c r="AN4187">
        <v>11</v>
      </c>
      <c r="AO4187">
        <v>0</v>
      </c>
    </row>
    <row r="4188" spans="32:41" x14ac:dyDescent="0.25">
      <c r="AF4188">
        <v>0.28250855005590603</v>
      </c>
      <c r="AG4188">
        <v>85202378</v>
      </c>
      <c r="AH4188">
        <v>75</v>
      </c>
      <c r="AI4188">
        <v>5382.51</v>
      </c>
      <c r="AJ4188">
        <v>7</v>
      </c>
      <c r="AK4188">
        <v>273</v>
      </c>
      <c r="AL4188">
        <v>17</v>
      </c>
      <c r="AM4188">
        <v>9</v>
      </c>
      <c r="AN4188">
        <v>39</v>
      </c>
      <c r="AO4188">
        <v>1</v>
      </c>
    </row>
    <row r="4189" spans="32:41" x14ac:dyDescent="0.25">
      <c r="AF4189">
        <v>0.13136467684618514</v>
      </c>
      <c r="AG4189">
        <v>85203253</v>
      </c>
      <c r="AH4189">
        <v>320</v>
      </c>
      <c r="AI4189">
        <v>101.51</v>
      </c>
      <c r="AJ4189">
        <v>1</v>
      </c>
      <c r="AK4189">
        <v>13</v>
      </c>
      <c r="AL4189">
        <v>7</v>
      </c>
      <c r="AM4189">
        <v>5</v>
      </c>
      <c r="AN4189">
        <v>13</v>
      </c>
      <c r="AO4189">
        <v>0</v>
      </c>
    </row>
    <row r="4190" spans="32:41" x14ac:dyDescent="0.25">
      <c r="AF4190">
        <v>0.36771424776541262</v>
      </c>
      <c r="AG4190">
        <v>85203607</v>
      </c>
      <c r="AH4190">
        <v>184</v>
      </c>
      <c r="AI4190">
        <v>360.4</v>
      </c>
      <c r="AJ4190">
        <v>3</v>
      </c>
      <c r="AK4190">
        <v>53</v>
      </c>
      <c r="AL4190">
        <v>36</v>
      </c>
      <c r="AM4190">
        <v>8</v>
      </c>
      <c r="AN4190">
        <v>17.666666670000001</v>
      </c>
      <c r="AO4190">
        <v>0</v>
      </c>
    </row>
    <row r="4191" spans="32:41" x14ac:dyDescent="0.25">
      <c r="AF4191">
        <v>0.22493849126668797</v>
      </c>
      <c r="AG4191">
        <v>85203970</v>
      </c>
      <c r="AH4191">
        <v>59</v>
      </c>
      <c r="AI4191">
        <v>1144.3</v>
      </c>
      <c r="AJ4191">
        <v>1</v>
      </c>
      <c r="AK4191">
        <v>33</v>
      </c>
      <c r="AL4191">
        <v>17</v>
      </c>
      <c r="AM4191">
        <v>4</v>
      </c>
      <c r="AN4191">
        <v>33</v>
      </c>
      <c r="AO4191">
        <v>1</v>
      </c>
    </row>
    <row r="4192" spans="32:41" x14ac:dyDescent="0.25">
      <c r="AF4192">
        <v>0.34530447471142123</v>
      </c>
      <c r="AG4192">
        <v>85205509</v>
      </c>
      <c r="AH4192">
        <v>25</v>
      </c>
      <c r="AI4192">
        <v>1282.1300000000001</v>
      </c>
      <c r="AJ4192">
        <v>6</v>
      </c>
      <c r="AK4192">
        <v>40</v>
      </c>
      <c r="AL4192">
        <v>21</v>
      </c>
      <c r="AM4192">
        <v>11</v>
      </c>
      <c r="AN4192">
        <v>6.6666666670000003</v>
      </c>
      <c r="AO4192">
        <v>1</v>
      </c>
    </row>
    <row r="4193" spans="32:41" x14ac:dyDescent="0.25">
      <c r="AF4193">
        <v>0.37740757738000008</v>
      </c>
      <c r="AG4193">
        <v>85206655</v>
      </c>
      <c r="AH4193">
        <v>248</v>
      </c>
      <c r="AI4193">
        <v>106.15</v>
      </c>
      <c r="AJ4193">
        <v>1</v>
      </c>
      <c r="AK4193">
        <v>26</v>
      </c>
      <c r="AL4193">
        <v>13</v>
      </c>
      <c r="AM4193">
        <v>4</v>
      </c>
      <c r="AN4193">
        <v>26</v>
      </c>
      <c r="AO4193">
        <v>0</v>
      </c>
    </row>
    <row r="4194" spans="32:41" x14ac:dyDescent="0.25">
      <c r="AF4194">
        <v>0.39425455768089068</v>
      </c>
      <c r="AG4194">
        <v>85207639</v>
      </c>
      <c r="AH4194">
        <v>77</v>
      </c>
      <c r="AI4194">
        <v>3273.61</v>
      </c>
      <c r="AJ4194">
        <v>24</v>
      </c>
      <c r="AK4194">
        <v>281</v>
      </c>
      <c r="AL4194">
        <v>111</v>
      </c>
      <c r="AM4194">
        <v>50</v>
      </c>
      <c r="AN4194">
        <v>11.70833333</v>
      </c>
      <c r="AO4194">
        <v>1</v>
      </c>
    </row>
    <row r="4195" spans="32:41" x14ac:dyDescent="0.25">
      <c r="AF4195">
        <v>5.6764477143653069E-2</v>
      </c>
      <c r="AG4195">
        <v>85207999</v>
      </c>
      <c r="AH4195">
        <v>92</v>
      </c>
      <c r="AI4195">
        <v>1720.23</v>
      </c>
      <c r="AJ4195">
        <v>13</v>
      </c>
      <c r="AK4195">
        <v>66</v>
      </c>
      <c r="AL4195">
        <v>31</v>
      </c>
      <c r="AM4195">
        <v>19</v>
      </c>
      <c r="AN4195">
        <v>5.076923077</v>
      </c>
      <c r="AO4195">
        <v>1</v>
      </c>
    </row>
    <row r="4196" spans="32:41" x14ac:dyDescent="0.25">
      <c r="AF4196">
        <v>0.16444367471732002</v>
      </c>
      <c r="AG4196">
        <v>85208245</v>
      </c>
      <c r="AH4196">
        <v>6</v>
      </c>
      <c r="AI4196">
        <v>1433.52</v>
      </c>
      <c r="AJ4196">
        <v>4</v>
      </c>
      <c r="AK4196">
        <v>82</v>
      </c>
      <c r="AL4196">
        <v>15</v>
      </c>
      <c r="AM4196">
        <v>5</v>
      </c>
      <c r="AN4196">
        <v>20.5</v>
      </c>
      <c r="AO4196">
        <v>1</v>
      </c>
    </row>
    <row r="4197" spans="32:41" x14ac:dyDescent="0.25">
      <c r="AF4197">
        <v>0.18255229609002754</v>
      </c>
      <c r="AG4197">
        <v>85209085</v>
      </c>
      <c r="AH4197">
        <v>389</v>
      </c>
      <c r="AI4197">
        <v>247.54</v>
      </c>
      <c r="AJ4197">
        <v>2</v>
      </c>
      <c r="AK4197">
        <v>19</v>
      </c>
      <c r="AL4197">
        <v>18</v>
      </c>
      <c r="AM4197">
        <v>8</v>
      </c>
      <c r="AN4197">
        <v>9.5</v>
      </c>
      <c r="AO4197">
        <v>0</v>
      </c>
    </row>
    <row r="4198" spans="32:41" x14ac:dyDescent="0.25">
      <c r="AF4198">
        <v>2.4584100326350833E-2</v>
      </c>
      <c r="AG4198">
        <v>85212066</v>
      </c>
      <c r="AH4198">
        <v>153</v>
      </c>
      <c r="AI4198">
        <v>149.69999999999999</v>
      </c>
      <c r="AJ4198">
        <v>1</v>
      </c>
      <c r="AK4198">
        <v>3</v>
      </c>
      <c r="AL4198">
        <v>1</v>
      </c>
      <c r="AM4198">
        <v>1</v>
      </c>
      <c r="AN4198">
        <v>3</v>
      </c>
      <c r="AO4198">
        <v>0</v>
      </c>
    </row>
    <row r="4199" spans="32:41" x14ac:dyDescent="0.25">
      <c r="AF4199">
        <v>0.18230042431530258</v>
      </c>
      <c r="AG4199">
        <v>85212268</v>
      </c>
      <c r="AH4199">
        <v>31</v>
      </c>
      <c r="AI4199">
        <v>363.06</v>
      </c>
      <c r="AJ4199">
        <v>3</v>
      </c>
      <c r="AK4199">
        <v>47</v>
      </c>
      <c r="AL4199">
        <v>17</v>
      </c>
      <c r="AM4199">
        <v>4</v>
      </c>
      <c r="AN4199">
        <v>15.66666667</v>
      </c>
      <c r="AO4199">
        <v>1</v>
      </c>
    </row>
    <row r="4200" spans="32:41" x14ac:dyDescent="0.25">
      <c r="AF4200">
        <v>0.46824956078148328</v>
      </c>
      <c r="AG4200">
        <v>85213326</v>
      </c>
      <c r="AH4200">
        <v>42</v>
      </c>
      <c r="AI4200">
        <v>705.74</v>
      </c>
      <c r="AJ4200">
        <v>4</v>
      </c>
      <c r="AK4200">
        <v>51</v>
      </c>
      <c r="AL4200">
        <v>32</v>
      </c>
      <c r="AM4200">
        <v>11</v>
      </c>
      <c r="AN4200">
        <v>12.75</v>
      </c>
      <c r="AO4200">
        <v>1</v>
      </c>
    </row>
    <row r="4201" spans="32:41" x14ac:dyDescent="0.25">
      <c r="AF4201">
        <v>0.15649155113614333</v>
      </c>
      <c r="AG4201">
        <v>85213619</v>
      </c>
      <c r="AH4201">
        <v>11</v>
      </c>
      <c r="AI4201">
        <v>739.82</v>
      </c>
      <c r="AJ4201">
        <v>4</v>
      </c>
      <c r="AK4201">
        <v>32</v>
      </c>
      <c r="AL4201">
        <v>19</v>
      </c>
      <c r="AM4201">
        <v>7</v>
      </c>
      <c r="AN4201">
        <v>8</v>
      </c>
      <c r="AO4201">
        <v>1</v>
      </c>
    </row>
    <row r="4202" spans="32:41" x14ac:dyDescent="0.25">
      <c r="AF4202">
        <v>0.41675522462307546</v>
      </c>
      <c r="AG4202">
        <v>85213709</v>
      </c>
      <c r="AH4202">
        <v>19</v>
      </c>
      <c r="AI4202">
        <v>1878.9</v>
      </c>
      <c r="AJ4202">
        <v>3</v>
      </c>
      <c r="AK4202">
        <v>9</v>
      </c>
      <c r="AL4202">
        <v>6</v>
      </c>
      <c r="AM4202">
        <v>5</v>
      </c>
      <c r="AN4202">
        <v>3</v>
      </c>
      <c r="AO4202">
        <v>1</v>
      </c>
    </row>
    <row r="4203" spans="32:41" x14ac:dyDescent="0.25">
      <c r="AF4203">
        <v>0.34553150142210443</v>
      </c>
      <c r="AG4203">
        <v>85214456</v>
      </c>
      <c r="AH4203">
        <v>34</v>
      </c>
      <c r="AI4203">
        <v>334.52</v>
      </c>
      <c r="AJ4203">
        <v>3</v>
      </c>
      <c r="AK4203">
        <v>52</v>
      </c>
      <c r="AL4203">
        <v>33</v>
      </c>
      <c r="AM4203">
        <v>8</v>
      </c>
      <c r="AN4203">
        <v>17.333333329999999</v>
      </c>
      <c r="AO4203">
        <v>1</v>
      </c>
    </row>
    <row r="4204" spans="32:41" x14ac:dyDescent="0.25">
      <c r="AF4204">
        <v>0.46738652796997848</v>
      </c>
      <c r="AG4204">
        <v>85216679</v>
      </c>
      <c r="AH4204">
        <v>226</v>
      </c>
      <c r="AI4204">
        <v>163.92</v>
      </c>
      <c r="AJ4204">
        <v>1</v>
      </c>
      <c r="AK4204">
        <v>13</v>
      </c>
      <c r="AL4204">
        <v>2</v>
      </c>
      <c r="AM4204">
        <v>2</v>
      </c>
      <c r="AN4204">
        <v>13</v>
      </c>
      <c r="AO4204">
        <v>0</v>
      </c>
    </row>
    <row r="4205" spans="32:41" x14ac:dyDescent="0.25">
      <c r="AF4205">
        <v>4.6408199270308592E-2</v>
      </c>
      <c r="AG4205">
        <v>85218488</v>
      </c>
      <c r="AH4205">
        <v>26</v>
      </c>
      <c r="AI4205">
        <v>102</v>
      </c>
      <c r="AJ4205">
        <v>1</v>
      </c>
      <c r="AK4205">
        <v>9</v>
      </c>
      <c r="AL4205">
        <v>4</v>
      </c>
      <c r="AM4205">
        <v>3</v>
      </c>
      <c r="AN4205">
        <v>9</v>
      </c>
      <c r="AO4205">
        <v>1</v>
      </c>
    </row>
    <row r="4206" spans="32:41" x14ac:dyDescent="0.25">
      <c r="AF4206">
        <v>0.14836349441471886</v>
      </c>
      <c r="AG4206">
        <v>85219085</v>
      </c>
      <c r="AH4206">
        <v>70</v>
      </c>
      <c r="AI4206">
        <v>822.49</v>
      </c>
      <c r="AJ4206">
        <v>6</v>
      </c>
      <c r="AK4206">
        <v>55</v>
      </c>
      <c r="AL4206">
        <v>21</v>
      </c>
      <c r="AM4206">
        <v>8</v>
      </c>
      <c r="AN4206">
        <v>9.1666666669999994</v>
      </c>
      <c r="AO4206">
        <v>1</v>
      </c>
    </row>
    <row r="4207" spans="32:41" x14ac:dyDescent="0.25">
      <c r="AF4207">
        <v>0.38463772118572015</v>
      </c>
      <c r="AG4207">
        <v>85223628</v>
      </c>
      <c r="AH4207">
        <v>34</v>
      </c>
      <c r="AI4207">
        <v>1604.1</v>
      </c>
      <c r="AJ4207">
        <v>9</v>
      </c>
      <c r="AK4207">
        <v>53</v>
      </c>
      <c r="AL4207">
        <v>25</v>
      </c>
      <c r="AM4207">
        <v>15</v>
      </c>
      <c r="AN4207">
        <v>5.8888888890000004</v>
      </c>
      <c r="AO4207">
        <v>1</v>
      </c>
    </row>
    <row r="4208" spans="32:41" x14ac:dyDescent="0.25">
      <c r="AF4208">
        <v>0.47505248780346476</v>
      </c>
      <c r="AG4208">
        <v>85225027</v>
      </c>
      <c r="AH4208">
        <v>181</v>
      </c>
      <c r="AI4208">
        <v>184.1</v>
      </c>
      <c r="AJ4208">
        <v>1</v>
      </c>
      <c r="AK4208">
        <v>7</v>
      </c>
      <c r="AL4208">
        <v>7</v>
      </c>
      <c r="AM4208">
        <v>1</v>
      </c>
      <c r="AN4208">
        <v>7</v>
      </c>
      <c r="AO4208">
        <v>0</v>
      </c>
    </row>
    <row r="4209" spans="32:41" x14ac:dyDescent="0.25">
      <c r="AF4209">
        <v>0.43244685127890548</v>
      </c>
      <c r="AG4209">
        <v>85225834</v>
      </c>
      <c r="AH4209">
        <v>24</v>
      </c>
      <c r="AI4209">
        <v>814</v>
      </c>
      <c r="AJ4209">
        <v>6</v>
      </c>
      <c r="AK4209">
        <v>48</v>
      </c>
      <c r="AL4209">
        <v>38</v>
      </c>
      <c r="AM4209">
        <v>19</v>
      </c>
      <c r="AN4209">
        <v>8</v>
      </c>
      <c r="AO4209">
        <v>1</v>
      </c>
    </row>
    <row r="4210" spans="32:41" x14ac:dyDescent="0.25">
      <c r="AF4210">
        <v>0.35119102828827731</v>
      </c>
      <c r="AG4210">
        <v>85229239</v>
      </c>
      <c r="AH4210">
        <v>39</v>
      </c>
      <c r="AI4210">
        <v>2715.25</v>
      </c>
      <c r="AJ4210">
        <v>12</v>
      </c>
      <c r="AK4210">
        <v>151</v>
      </c>
      <c r="AL4210">
        <v>100</v>
      </c>
      <c r="AM4210">
        <v>33</v>
      </c>
      <c r="AN4210">
        <v>12.58333333</v>
      </c>
      <c r="AO4210">
        <v>1</v>
      </c>
    </row>
    <row r="4211" spans="32:41" x14ac:dyDescent="0.25">
      <c r="AF4211">
        <v>0.37686185124340266</v>
      </c>
      <c r="AG4211">
        <v>85229963</v>
      </c>
      <c r="AH4211">
        <v>388</v>
      </c>
      <c r="AI4211">
        <v>100.89</v>
      </c>
      <c r="AJ4211">
        <v>1</v>
      </c>
      <c r="AK4211">
        <v>6</v>
      </c>
      <c r="AL4211">
        <v>4</v>
      </c>
      <c r="AM4211">
        <v>2</v>
      </c>
      <c r="AN4211">
        <v>6</v>
      </c>
      <c r="AO4211">
        <v>0</v>
      </c>
    </row>
    <row r="4212" spans="32:41" x14ac:dyDescent="0.25">
      <c r="AF4212">
        <v>5.8386345339020762E-2</v>
      </c>
      <c r="AG4212">
        <v>85231521</v>
      </c>
      <c r="AH4212">
        <v>109</v>
      </c>
      <c r="AI4212">
        <v>1019.42</v>
      </c>
      <c r="AJ4212">
        <v>8</v>
      </c>
      <c r="AK4212">
        <v>24</v>
      </c>
      <c r="AL4212">
        <v>15</v>
      </c>
      <c r="AM4212">
        <v>10</v>
      </c>
      <c r="AN4212">
        <v>3</v>
      </c>
      <c r="AO4212">
        <v>1</v>
      </c>
    </row>
    <row r="4213" spans="32:41" x14ac:dyDescent="0.25">
      <c r="AF4213">
        <v>0.17598557753417754</v>
      </c>
      <c r="AG4213">
        <v>85233239</v>
      </c>
      <c r="AH4213">
        <v>186</v>
      </c>
      <c r="AI4213">
        <v>346.49</v>
      </c>
      <c r="AJ4213">
        <v>3</v>
      </c>
      <c r="AK4213">
        <v>36</v>
      </c>
      <c r="AL4213">
        <v>21</v>
      </c>
      <c r="AM4213">
        <v>9</v>
      </c>
      <c r="AN4213">
        <v>12</v>
      </c>
      <c r="AO4213">
        <v>0</v>
      </c>
    </row>
    <row r="4214" spans="32:41" x14ac:dyDescent="0.25">
      <c r="AF4214">
        <v>6.3831277346919624E-3</v>
      </c>
      <c r="AG4214">
        <v>85233268</v>
      </c>
      <c r="AH4214">
        <v>395</v>
      </c>
      <c r="AI4214">
        <v>321.54000000000002</v>
      </c>
      <c r="AJ4214">
        <v>3</v>
      </c>
      <c r="AK4214">
        <v>30</v>
      </c>
      <c r="AL4214">
        <v>3</v>
      </c>
      <c r="AM4214">
        <v>3</v>
      </c>
      <c r="AN4214">
        <v>10</v>
      </c>
      <c r="AO4214">
        <v>0</v>
      </c>
    </row>
    <row r="4215" spans="32:41" x14ac:dyDescent="0.25">
      <c r="AF4215">
        <v>0.29895253194333593</v>
      </c>
      <c r="AG4215">
        <v>85234509</v>
      </c>
      <c r="AH4215">
        <v>271</v>
      </c>
      <c r="AI4215">
        <v>104.3</v>
      </c>
      <c r="AJ4215">
        <v>1</v>
      </c>
      <c r="AK4215">
        <v>6</v>
      </c>
      <c r="AL4215">
        <v>4</v>
      </c>
      <c r="AM4215">
        <v>2</v>
      </c>
      <c r="AN4215">
        <v>6</v>
      </c>
      <c r="AO4215">
        <v>0</v>
      </c>
    </row>
    <row r="4216" spans="32:41" x14ac:dyDescent="0.25">
      <c r="AF4216">
        <v>0.33079830674107757</v>
      </c>
      <c r="AG4216">
        <v>85235514</v>
      </c>
      <c r="AH4216">
        <v>60</v>
      </c>
      <c r="AI4216">
        <v>749.24</v>
      </c>
      <c r="AJ4216">
        <v>3</v>
      </c>
      <c r="AK4216">
        <v>37</v>
      </c>
      <c r="AL4216">
        <v>12</v>
      </c>
      <c r="AM4216">
        <v>3</v>
      </c>
      <c r="AN4216">
        <v>12.33333333</v>
      </c>
      <c r="AO4216">
        <v>1</v>
      </c>
    </row>
    <row r="4217" spans="32:41" x14ac:dyDescent="0.25">
      <c r="AF4217">
        <v>0.46275176658297756</v>
      </c>
      <c r="AG4217">
        <v>85238377</v>
      </c>
      <c r="AH4217">
        <v>380</v>
      </c>
      <c r="AI4217">
        <v>318.05</v>
      </c>
      <c r="AJ4217">
        <v>4</v>
      </c>
      <c r="AK4217">
        <v>37</v>
      </c>
      <c r="AL4217">
        <v>16</v>
      </c>
      <c r="AM4217">
        <v>8</v>
      </c>
      <c r="AN4217">
        <v>9.25</v>
      </c>
      <c r="AO4217">
        <v>0</v>
      </c>
    </row>
    <row r="4218" spans="32:41" x14ac:dyDescent="0.25">
      <c r="AF4218">
        <v>0.40015681213656185</v>
      </c>
      <c r="AG4218">
        <v>85238735</v>
      </c>
      <c r="AH4218">
        <v>389</v>
      </c>
      <c r="AI4218">
        <v>129</v>
      </c>
      <c r="AJ4218">
        <v>1</v>
      </c>
      <c r="AK4218">
        <v>1</v>
      </c>
      <c r="AL4218">
        <v>1</v>
      </c>
      <c r="AM4218">
        <v>1</v>
      </c>
      <c r="AN4218">
        <v>1</v>
      </c>
      <c r="AO4218">
        <v>0</v>
      </c>
    </row>
    <row r="4219" spans="32:41" x14ac:dyDescent="0.25">
      <c r="AF4219">
        <v>0.18994462551437552</v>
      </c>
      <c r="AG4219">
        <v>85242088</v>
      </c>
      <c r="AH4219">
        <v>100</v>
      </c>
      <c r="AI4219">
        <v>174.6</v>
      </c>
      <c r="AJ4219">
        <v>2</v>
      </c>
      <c r="AK4219">
        <v>8</v>
      </c>
      <c r="AL4219">
        <v>5</v>
      </c>
      <c r="AM4219">
        <v>3</v>
      </c>
      <c r="AN4219">
        <v>4</v>
      </c>
      <c r="AO4219">
        <v>0</v>
      </c>
    </row>
    <row r="4220" spans="32:41" x14ac:dyDescent="0.25">
      <c r="AF4220">
        <v>0.35348396736843624</v>
      </c>
      <c r="AG4220">
        <v>85242811</v>
      </c>
      <c r="AH4220">
        <v>408</v>
      </c>
      <c r="AI4220">
        <v>313.39999999999998</v>
      </c>
      <c r="AJ4220">
        <v>1</v>
      </c>
      <c r="AK4220">
        <v>20</v>
      </c>
      <c r="AL4220">
        <v>18</v>
      </c>
      <c r="AM4220">
        <v>5</v>
      </c>
      <c r="AN4220">
        <v>20</v>
      </c>
      <c r="AO4220">
        <v>0</v>
      </c>
    </row>
    <row r="4221" spans="32:41" x14ac:dyDescent="0.25">
      <c r="AF4221">
        <v>0.24298638982944998</v>
      </c>
      <c r="AG4221">
        <v>85246981</v>
      </c>
      <c r="AH4221">
        <v>42</v>
      </c>
      <c r="AI4221">
        <v>1072</v>
      </c>
      <c r="AJ4221">
        <v>7</v>
      </c>
      <c r="AK4221">
        <v>98</v>
      </c>
      <c r="AL4221">
        <v>59</v>
      </c>
      <c r="AM4221">
        <v>23</v>
      </c>
      <c r="AN4221">
        <v>14</v>
      </c>
      <c r="AO4221">
        <v>1</v>
      </c>
    </row>
    <row r="4222" spans="32:41" x14ac:dyDescent="0.25">
      <c r="AF4222">
        <v>0.15317834246114392</v>
      </c>
      <c r="AG4222">
        <v>85247657</v>
      </c>
      <c r="AH4222">
        <v>194</v>
      </c>
      <c r="AI4222">
        <v>3122.77</v>
      </c>
      <c r="AJ4222">
        <v>15</v>
      </c>
      <c r="AK4222">
        <v>142</v>
      </c>
      <c r="AL4222">
        <v>131</v>
      </c>
      <c r="AM4222">
        <v>52</v>
      </c>
      <c r="AN4222">
        <v>9.4666666670000001</v>
      </c>
      <c r="AO4222">
        <v>0</v>
      </c>
    </row>
    <row r="4223" spans="32:41" x14ac:dyDescent="0.25">
      <c r="AF4223">
        <v>2.6197149693096833E-4</v>
      </c>
      <c r="AG4223">
        <v>85249119</v>
      </c>
      <c r="AH4223">
        <v>14</v>
      </c>
      <c r="AI4223">
        <v>1111.55</v>
      </c>
      <c r="AJ4223">
        <v>6</v>
      </c>
      <c r="AK4223">
        <v>110</v>
      </c>
      <c r="AL4223">
        <v>36</v>
      </c>
      <c r="AM4223">
        <v>18</v>
      </c>
      <c r="AN4223">
        <v>18.333333329999999</v>
      </c>
      <c r="AO4223">
        <v>1</v>
      </c>
    </row>
    <row r="4224" spans="32:41" x14ac:dyDescent="0.25">
      <c r="AF4224">
        <v>3.6390072404651752E-3</v>
      </c>
      <c r="AG4224">
        <v>85250252</v>
      </c>
      <c r="AH4224">
        <v>133</v>
      </c>
      <c r="AI4224">
        <v>1010.01</v>
      </c>
      <c r="AJ4224">
        <v>9</v>
      </c>
      <c r="AK4224">
        <v>59</v>
      </c>
      <c r="AL4224">
        <v>58</v>
      </c>
      <c r="AM4224">
        <v>28</v>
      </c>
      <c r="AN4224">
        <v>6.5555555559999998</v>
      </c>
      <c r="AO4224">
        <v>1</v>
      </c>
    </row>
    <row r="4225" spans="32:41" x14ac:dyDescent="0.25">
      <c r="AF4225">
        <v>0.48386961885633106</v>
      </c>
      <c r="AG4225">
        <v>85250929</v>
      </c>
      <c r="AH4225">
        <v>243</v>
      </c>
      <c r="AI4225">
        <v>578.6</v>
      </c>
      <c r="AJ4225">
        <v>5</v>
      </c>
      <c r="AK4225">
        <v>55</v>
      </c>
      <c r="AL4225">
        <v>28</v>
      </c>
      <c r="AM4225">
        <v>12</v>
      </c>
      <c r="AN4225">
        <v>11</v>
      </c>
      <c r="AO4225">
        <v>0</v>
      </c>
    </row>
    <row r="4226" spans="32:41" x14ac:dyDescent="0.25">
      <c r="AF4226">
        <v>0.45878887949055802</v>
      </c>
      <c r="AG4226">
        <v>85257543</v>
      </c>
      <c r="AH4226">
        <v>31</v>
      </c>
      <c r="AI4226">
        <v>4343.12</v>
      </c>
      <c r="AJ4226">
        <v>25</v>
      </c>
      <c r="AK4226">
        <v>279</v>
      </c>
      <c r="AL4226">
        <v>150</v>
      </c>
      <c r="AM4226">
        <v>65</v>
      </c>
      <c r="AN4226">
        <v>11.16</v>
      </c>
      <c r="AO4226">
        <v>1</v>
      </c>
    </row>
    <row r="4227" spans="32:41" x14ac:dyDescent="0.25">
      <c r="AF4227">
        <v>0.26543424285674622</v>
      </c>
      <c r="AG4227">
        <v>85261149</v>
      </c>
      <c r="AH4227">
        <v>42</v>
      </c>
      <c r="AI4227">
        <v>269.2</v>
      </c>
      <c r="AJ4227">
        <v>2</v>
      </c>
      <c r="AK4227">
        <v>58</v>
      </c>
      <c r="AL4227">
        <v>22</v>
      </c>
      <c r="AM4227">
        <v>4</v>
      </c>
      <c r="AN4227">
        <v>29</v>
      </c>
      <c r="AO4227">
        <v>1</v>
      </c>
    </row>
    <row r="4228" spans="32:41" x14ac:dyDescent="0.25">
      <c r="AF4228">
        <v>0.20987842532442935</v>
      </c>
      <c r="AG4228">
        <v>85262333</v>
      </c>
      <c r="AH4228">
        <v>13</v>
      </c>
      <c r="AI4228">
        <v>2016.95</v>
      </c>
      <c r="AJ4228">
        <v>15</v>
      </c>
      <c r="AK4228">
        <v>71</v>
      </c>
      <c r="AL4228">
        <v>45</v>
      </c>
      <c r="AM4228">
        <v>30</v>
      </c>
      <c r="AN4228">
        <v>4.733333333</v>
      </c>
      <c r="AO4228">
        <v>1</v>
      </c>
    </row>
    <row r="4229" spans="32:41" x14ac:dyDescent="0.25">
      <c r="AF4229">
        <v>0.28704125859835228</v>
      </c>
      <c r="AG4229">
        <v>85262831</v>
      </c>
      <c r="AH4229">
        <v>350</v>
      </c>
      <c r="AI4229">
        <v>195</v>
      </c>
      <c r="AJ4229">
        <v>2</v>
      </c>
      <c r="AK4229">
        <v>13</v>
      </c>
      <c r="AL4229">
        <v>10</v>
      </c>
      <c r="AM4229">
        <v>6</v>
      </c>
      <c r="AN4229">
        <v>6.5</v>
      </c>
      <c r="AO4229">
        <v>0</v>
      </c>
    </row>
    <row r="4230" spans="32:41" x14ac:dyDescent="0.25">
      <c r="AF4230">
        <v>0.41877485102332213</v>
      </c>
      <c r="AG4230">
        <v>85263404</v>
      </c>
      <c r="AH4230">
        <v>86</v>
      </c>
      <c r="AI4230">
        <v>488.36</v>
      </c>
      <c r="AJ4230">
        <v>4</v>
      </c>
      <c r="AK4230">
        <v>29</v>
      </c>
      <c r="AL4230">
        <v>16</v>
      </c>
      <c r="AM4230">
        <v>8</v>
      </c>
      <c r="AN4230">
        <v>7.25</v>
      </c>
      <c r="AO4230">
        <v>1</v>
      </c>
    </row>
    <row r="4231" spans="32:41" x14ac:dyDescent="0.25">
      <c r="AF4231">
        <v>0.43787082858612292</v>
      </c>
      <c r="AG4231">
        <v>85266002</v>
      </c>
      <c r="AH4231">
        <v>25</v>
      </c>
      <c r="AI4231">
        <v>574.99</v>
      </c>
      <c r="AJ4231">
        <v>3</v>
      </c>
      <c r="AK4231">
        <v>33</v>
      </c>
      <c r="AL4231">
        <v>24</v>
      </c>
      <c r="AM4231">
        <v>11</v>
      </c>
      <c r="AN4231">
        <v>11</v>
      </c>
      <c r="AO4231">
        <v>1</v>
      </c>
    </row>
    <row r="4232" spans="32:41" x14ac:dyDescent="0.25">
      <c r="AF4232">
        <v>6.6260891216708639E-2</v>
      </c>
      <c r="AG4232">
        <v>85267000</v>
      </c>
      <c r="AH4232">
        <v>15</v>
      </c>
      <c r="AI4232">
        <v>1171.8399999999999</v>
      </c>
      <c r="AJ4232">
        <v>5</v>
      </c>
      <c r="AK4232">
        <v>22</v>
      </c>
      <c r="AL4232">
        <v>17</v>
      </c>
      <c r="AM4232">
        <v>10</v>
      </c>
      <c r="AN4232">
        <v>4.4000000000000004</v>
      </c>
      <c r="AO4232">
        <v>1</v>
      </c>
    </row>
    <row r="4233" spans="32:41" x14ac:dyDescent="0.25">
      <c r="AF4233">
        <v>0.45441827315780903</v>
      </c>
      <c r="AG4233">
        <v>85269516</v>
      </c>
      <c r="AH4233">
        <v>136</v>
      </c>
      <c r="AI4233">
        <v>241.03</v>
      </c>
      <c r="AJ4233">
        <v>2</v>
      </c>
      <c r="AK4233">
        <v>8</v>
      </c>
      <c r="AL4233">
        <v>8</v>
      </c>
      <c r="AM4233">
        <v>5</v>
      </c>
      <c r="AN4233">
        <v>4</v>
      </c>
      <c r="AO4233">
        <v>1</v>
      </c>
    </row>
    <row r="4234" spans="32:41" x14ac:dyDescent="0.25">
      <c r="AF4234">
        <v>6.1164828337579302E-2</v>
      </c>
      <c r="AG4234">
        <v>85271872</v>
      </c>
      <c r="AH4234">
        <v>91</v>
      </c>
      <c r="AI4234">
        <v>804.31</v>
      </c>
      <c r="AJ4234">
        <v>6</v>
      </c>
      <c r="AK4234">
        <v>29</v>
      </c>
      <c r="AL4234">
        <v>24</v>
      </c>
      <c r="AM4234">
        <v>16</v>
      </c>
      <c r="AN4234">
        <v>4.8333333329999997</v>
      </c>
      <c r="AO4234">
        <v>1</v>
      </c>
    </row>
    <row r="4235" spans="32:41" x14ac:dyDescent="0.25">
      <c r="AF4235">
        <v>0.49028208518546912</v>
      </c>
      <c r="AG4235">
        <v>85272324</v>
      </c>
      <c r="AH4235">
        <v>209</v>
      </c>
      <c r="AI4235">
        <v>201.13</v>
      </c>
      <c r="AJ4235">
        <v>2</v>
      </c>
      <c r="AK4235">
        <v>27</v>
      </c>
      <c r="AL4235">
        <v>16</v>
      </c>
      <c r="AM4235">
        <v>4</v>
      </c>
      <c r="AN4235">
        <v>13.5</v>
      </c>
      <c r="AO4235">
        <v>0</v>
      </c>
    </row>
    <row r="4236" spans="32:41" x14ac:dyDescent="0.25">
      <c r="AF4236">
        <v>0.47154007609712245</v>
      </c>
      <c r="AG4236">
        <v>85272403</v>
      </c>
      <c r="AH4236">
        <v>59</v>
      </c>
      <c r="AI4236">
        <v>1091.04</v>
      </c>
      <c r="AJ4236">
        <v>6</v>
      </c>
      <c r="AK4236">
        <v>39</v>
      </c>
      <c r="AL4236">
        <v>24</v>
      </c>
      <c r="AM4236">
        <v>13</v>
      </c>
      <c r="AN4236">
        <v>6.5</v>
      </c>
      <c r="AO4236">
        <v>1</v>
      </c>
    </row>
    <row r="4237" spans="32:41" x14ac:dyDescent="0.25">
      <c r="AF4237">
        <v>0.40226207815376669</v>
      </c>
      <c r="AG4237">
        <v>85275459</v>
      </c>
      <c r="AH4237">
        <v>8</v>
      </c>
      <c r="AI4237">
        <v>1366.18</v>
      </c>
      <c r="AJ4237">
        <v>10</v>
      </c>
      <c r="AK4237">
        <v>117</v>
      </c>
      <c r="AL4237">
        <v>74</v>
      </c>
      <c r="AM4237">
        <v>30</v>
      </c>
      <c r="AN4237">
        <v>11.7</v>
      </c>
      <c r="AO4237">
        <v>1</v>
      </c>
    </row>
    <row r="4238" spans="32:41" x14ac:dyDescent="0.25">
      <c r="AF4238">
        <v>0.15107569192578552</v>
      </c>
      <c r="AG4238">
        <v>85275700</v>
      </c>
      <c r="AH4238">
        <v>328</v>
      </c>
      <c r="AI4238">
        <v>310.3</v>
      </c>
      <c r="AJ4238">
        <v>3</v>
      </c>
      <c r="AK4238">
        <v>13</v>
      </c>
      <c r="AL4238">
        <v>11</v>
      </c>
      <c r="AM4238">
        <v>3</v>
      </c>
      <c r="AN4238">
        <v>4.3333333329999997</v>
      </c>
      <c r="AO4238">
        <v>0</v>
      </c>
    </row>
    <row r="4239" spans="32:41" x14ac:dyDescent="0.25">
      <c r="AF4239">
        <v>0.4979690868115898</v>
      </c>
      <c r="AG4239">
        <v>85276403</v>
      </c>
      <c r="AH4239">
        <v>6</v>
      </c>
      <c r="AI4239">
        <v>1016.17</v>
      </c>
      <c r="AJ4239">
        <v>6</v>
      </c>
      <c r="AK4239">
        <v>99</v>
      </c>
      <c r="AL4239">
        <v>53</v>
      </c>
      <c r="AM4239">
        <v>19</v>
      </c>
      <c r="AN4239">
        <v>16.5</v>
      </c>
      <c r="AO4239">
        <v>1</v>
      </c>
    </row>
    <row r="4240" spans="32:41" x14ac:dyDescent="0.25">
      <c r="AF4240">
        <v>0.25122945869113855</v>
      </c>
      <c r="AG4240">
        <v>85278713</v>
      </c>
      <c r="AH4240">
        <v>348</v>
      </c>
      <c r="AI4240">
        <v>300.60000000000002</v>
      </c>
      <c r="AJ4240">
        <v>1</v>
      </c>
      <c r="AK4240">
        <v>21</v>
      </c>
      <c r="AL4240">
        <v>12</v>
      </c>
      <c r="AM4240">
        <v>1</v>
      </c>
      <c r="AN4240">
        <v>21</v>
      </c>
      <c r="AO4240">
        <v>0</v>
      </c>
    </row>
    <row r="4241" spans="32:41" x14ac:dyDescent="0.25">
      <c r="AF4241">
        <v>5.0210248229915821E-2</v>
      </c>
      <c r="AG4241">
        <v>85279456</v>
      </c>
      <c r="AH4241">
        <v>446</v>
      </c>
      <c r="AI4241">
        <v>93.99</v>
      </c>
      <c r="AJ4241">
        <v>1</v>
      </c>
      <c r="AK4241">
        <v>11</v>
      </c>
      <c r="AL4241">
        <v>10</v>
      </c>
      <c r="AM4241">
        <v>6</v>
      </c>
      <c r="AN4241">
        <v>11</v>
      </c>
      <c r="AO4241">
        <v>0</v>
      </c>
    </row>
    <row r="4242" spans="32:41" x14ac:dyDescent="0.25">
      <c r="AF4242">
        <v>2.1799966756743894E-2</v>
      </c>
      <c r="AG4242">
        <v>85279508</v>
      </c>
      <c r="AH4242">
        <v>448</v>
      </c>
      <c r="AI4242">
        <v>111.89</v>
      </c>
      <c r="AJ4242">
        <v>1</v>
      </c>
      <c r="AK4242">
        <v>6</v>
      </c>
      <c r="AL4242">
        <v>6</v>
      </c>
      <c r="AM4242">
        <v>5</v>
      </c>
      <c r="AN4242">
        <v>6</v>
      </c>
      <c r="AO4242">
        <v>0</v>
      </c>
    </row>
    <row r="4243" spans="32:41" x14ac:dyDescent="0.25">
      <c r="AF4243">
        <v>4.2678513977433274E-3</v>
      </c>
      <c r="AG4243">
        <v>85281681</v>
      </c>
      <c r="AH4243">
        <v>200</v>
      </c>
      <c r="AI4243">
        <v>1404.3</v>
      </c>
      <c r="AJ4243">
        <v>4</v>
      </c>
      <c r="AK4243">
        <v>77</v>
      </c>
      <c r="AL4243">
        <v>32</v>
      </c>
      <c r="AM4243">
        <v>11</v>
      </c>
      <c r="AN4243">
        <v>19.25</v>
      </c>
      <c r="AO4243">
        <v>0</v>
      </c>
    </row>
    <row r="4244" spans="32:41" x14ac:dyDescent="0.25">
      <c r="AF4244">
        <v>0.25860021635539898</v>
      </c>
      <c r="AG4244">
        <v>85284830</v>
      </c>
      <c r="AH4244">
        <v>192</v>
      </c>
      <c r="AI4244">
        <v>919.32</v>
      </c>
      <c r="AJ4244">
        <v>5</v>
      </c>
      <c r="AK4244">
        <v>70</v>
      </c>
      <c r="AL4244">
        <v>26</v>
      </c>
      <c r="AM4244">
        <v>11</v>
      </c>
      <c r="AN4244">
        <v>14</v>
      </c>
      <c r="AO4244">
        <v>0</v>
      </c>
    </row>
    <row r="4245" spans="32:41" x14ac:dyDescent="0.25">
      <c r="AF4245">
        <v>1.1400410132758942E-2</v>
      </c>
      <c r="AG4245">
        <v>85286051</v>
      </c>
      <c r="AH4245">
        <v>349</v>
      </c>
      <c r="AI4245">
        <v>352</v>
      </c>
      <c r="AJ4245">
        <v>1</v>
      </c>
      <c r="AK4245">
        <v>4</v>
      </c>
      <c r="AL4245">
        <v>1</v>
      </c>
      <c r="AM4245">
        <v>1</v>
      </c>
      <c r="AN4245">
        <v>4</v>
      </c>
      <c r="AO4245">
        <v>0</v>
      </c>
    </row>
    <row r="4246" spans="32:41" x14ac:dyDescent="0.25">
      <c r="AF4246">
        <v>0.12876836610845233</v>
      </c>
      <c r="AG4246">
        <v>85301062</v>
      </c>
      <c r="AH4246">
        <v>13</v>
      </c>
      <c r="AI4246">
        <v>1155.5899999999999</v>
      </c>
      <c r="AJ4246">
        <v>7</v>
      </c>
      <c r="AK4246">
        <v>66</v>
      </c>
      <c r="AL4246">
        <v>47</v>
      </c>
      <c r="AM4246">
        <v>16</v>
      </c>
      <c r="AN4246">
        <v>9.4285714289999998</v>
      </c>
      <c r="AO4246">
        <v>1</v>
      </c>
    </row>
    <row r="4247" spans="32:41" x14ac:dyDescent="0.25">
      <c r="AF4247">
        <v>0.1382635280064215</v>
      </c>
      <c r="AG4247">
        <v>85302912</v>
      </c>
      <c r="AH4247">
        <v>12</v>
      </c>
      <c r="AI4247">
        <v>1020.21</v>
      </c>
      <c r="AJ4247">
        <v>6</v>
      </c>
      <c r="AK4247">
        <v>42</v>
      </c>
      <c r="AL4247">
        <v>22</v>
      </c>
      <c r="AM4247">
        <v>13</v>
      </c>
      <c r="AN4247">
        <v>7</v>
      </c>
      <c r="AO4247">
        <v>1</v>
      </c>
    </row>
    <row r="4248" spans="32:41" x14ac:dyDescent="0.25">
      <c r="AF4248">
        <v>0.21352409414842766</v>
      </c>
      <c r="AG4248">
        <v>85304540</v>
      </c>
      <c r="AH4248">
        <v>19</v>
      </c>
      <c r="AI4248">
        <v>1209.72</v>
      </c>
      <c r="AJ4248">
        <v>6</v>
      </c>
      <c r="AK4248">
        <v>81</v>
      </c>
      <c r="AL4248">
        <v>28</v>
      </c>
      <c r="AM4248">
        <v>12</v>
      </c>
      <c r="AN4248">
        <v>13.5</v>
      </c>
      <c r="AO4248">
        <v>1</v>
      </c>
    </row>
    <row r="4249" spans="32:41" x14ac:dyDescent="0.25">
      <c r="AF4249">
        <v>6.8973851659471008E-2</v>
      </c>
      <c r="AG4249">
        <v>85305486</v>
      </c>
      <c r="AH4249">
        <v>55</v>
      </c>
      <c r="AI4249">
        <v>1118.5</v>
      </c>
      <c r="AJ4249">
        <v>7</v>
      </c>
      <c r="AK4249">
        <v>30</v>
      </c>
      <c r="AL4249">
        <v>27</v>
      </c>
      <c r="AM4249">
        <v>14</v>
      </c>
      <c r="AN4249">
        <v>4.2857142860000002</v>
      </c>
      <c r="AO4249">
        <v>1</v>
      </c>
    </row>
    <row r="4250" spans="32:41" x14ac:dyDescent="0.25">
      <c r="AF4250">
        <v>0.41883507170758438</v>
      </c>
      <c r="AG4250">
        <v>85308926</v>
      </c>
      <c r="AH4250">
        <v>3</v>
      </c>
      <c r="AI4250">
        <v>400.48</v>
      </c>
      <c r="AJ4250">
        <v>3</v>
      </c>
      <c r="AK4250">
        <v>29</v>
      </c>
      <c r="AL4250">
        <v>24</v>
      </c>
      <c r="AM4250">
        <v>8</v>
      </c>
      <c r="AN4250">
        <v>9.6666666669999994</v>
      </c>
      <c r="AO4250">
        <v>1</v>
      </c>
    </row>
    <row r="4251" spans="32:41" x14ac:dyDescent="0.25">
      <c r="AF4251">
        <v>4.14128804972963E-2</v>
      </c>
      <c r="AG4251">
        <v>85317795</v>
      </c>
      <c r="AH4251">
        <v>38</v>
      </c>
      <c r="AI4251">
        <v>6505.89</v>
      </c>
      <c r="AJ4251">
        <v>24</v>
      </c>
      <c r="AK4251">
        <v>154</v>
      </c>
      <c r="AL4251">
        <v>109</v>
      </c>
      <c r="AM4251">
        <v>62</v>
      </c>
      <c r="AN4251">
        <v>6.4166666670000003</v>
      </c>
      <c r="AO4251">
        <v>1</v>
      </c>
    </row>
    <row r="4252" spans="32:41" x14ac:dyDescent="0.25">
      <c r="AF4252">
        <v>0.46615114331415941</v>
      </c>
      <c r="AG4252">
        <v>85317948</v>
      </c>
      <c r="AH4252">
        <v>296</v>
      </c>
      <c r="AI4252">
        <v>208.9</v>
      </c>
      <c r="AJ4252">
        <v>2</v>
      </c>
      <c r="AK4252">
        <v>3</v>
      </c>
      <c r="AL4252">
        <v>3</v>
      </c>
      <c r="AM4252">
        <v>2</v>
      </c>
      <c r="AN4252">
        <v>1.5</v>
      </c>
      <c r="AO4252">
        <v>0</v>
      </c>
    </row>
    <row r="4253" spans="32:41" x14ac:dyDescent="0.25">
      <c r="AF4253">
        <v>0.33881529831191859</v>
      </c>
      <c r="AG4253">
        <v>85321898</v>
      </c>
      <c r="AH4253">
        <v>280</v>
      </c>
      <c r="AI4253">
        <v>256.05</v>
      </c>
      <c r="AJ4253">
        <v>2</v>
      </c>
      <c r="AK4253">
        <v>21</v>
      </c>
      <c r="AL4253">
        <v>15</v>
      </c>
      <c r="AM4253">
        <v>9</v>
      </c>
      <c r="AN4253">
        <v>10.5</v>
      </c>
      <c r="AO4253">
        <v>0</v>
      </c>
    </row>
    <row r="4254" spans="32:41" x14ac:dyDescent="0.25">
      <c r="AF4254">
        <v>0.14907251944011068</v>
      </c>
      <c r="AG4254">
        <v>85324651</v>
      </c>
      <c r="AH4254">
        <v>404</v>
      </c>
      <c r="AI4254">
        <v>189.8</v>
      </c>
      <c r="AJ4254">
        <v>3</v>
      </c>
      <c r="AK4254">
        <v>14</v>
      </c>
      <c r="AL4254">
        <v>12</v>
      </c>
      <c r="AM4254">
        <v>4</v>
      </c>
      <c r="AN4254">
        <v>4.6666666670000003</v>
      </c>
      <c r="AO4254">
        <v>0</v>
      </c>
    </row>
    <row r="4255" spans="32:41" x14ac:dyDescent="0.25">
      <c r="AF4255">
        <v>0.12424501664195442</v>
      </c>
      <c r="AG4255">
        <v>85326046</v>
      </c>
      <c r="AH4255">
        <v>82</v>
      </c>
      <c r="AI4255">
        <v>1899</v>
      </c>
      <c r="AJ4255">
        <v>1</v>
      </c>
      <c r="AK4255">
        <v>83</v>
      </c>
      <c r="AL4255">
        <v>4</v>
      </c>
      <c r="AM4255">
        <v>2</v>
      </c>
      <c r="AN4255">
        <v>83</v>
      </c>
      <c r="AO4255">
        <v>1</v>
      </c>
    </row>
    <row r="4256" spans="32:41" x14ac:dyDescent="0.25">
      <c r="AF4256">
        <v>0.49647492311512575</v>
      </c>
      <c r="AG4256">
        <v>85328359</v>
      </c>
      <c r="AH4256">
        <v>14</v>
      </c>
      <c r="AI4256">
        <v>2155.21</v>
      </c>
      <c r="AJ4256">
        <v>7</v>
      </c>
      <c r="AK4256">
        <v>290</v>
      </c>
      <c r="AL4256">
        <v>71</v>
      </c>
      <c r="AM4256">
        <v>27</v>
      </c>
      <c r="AN4256">
        <v>41.428571429999998</v>
      </c>
      <c r="AO4256">
        <v>1</v>
      </c>
    </row>
    <row r="4257" spans="32:41" x14ac:dyDescent="0.25">
      <c r="AF4257">
        <v>0.39614452456067373</v>
      </c>
      <c r="AG4257">
        <v>85328723</v>
      </c>
      <c r="AH4257">
        <v>378</v>
      </c>
      <c r="AI4257">
        <v>453.8</v>
      </c>
      <c r="AJ4257">
        <v>4</v>
      </c>
      <c r="AK4257">
        <v>36</v>
      </c>
      <c r="AL4257">
        <v>32</v>
      </c>
      <c r="AM4257">
        <v>12</v>
      </c>
      <c r="AN4257">
        <v>9</v>
      </c>
      <c r="AO4257">
        <v>0</v>
      </c>
    </row>
    <row r="4258" spans="32:41" x14ac:dyDescent="0.25">
      <c r="AF4258">
        <v>0.11505426950486197</v>
      </c>
      <c r="AG4258">
        <v>85329844</v>
      </c>
      <c r="AH4258">
        <v>52</v>
      </c>
      <c r="AI4258">
        <v>1837.61</v>
      </c>
      <c r="AJ4258">
        <v>12</v>
      </c>
      <c r="AK4258">
        <v>96</v>
      </c>
      <c r="AL4258">
        <v>50</v>
      </c>
      <c r="AM4258">
        <v>20</v>
      </c>
      <c r="AN4258">
        <v>8</v>
      </c>
      <c r="AO4258">
        <v>1</v>
      </c>
    </row>
    <row r="4259" spans="32:41" x14ac:dyDescent="0.25">
      <c r="AF4259">
        <v>0.16918809794794065</v>
      </c>
      <c r="AG4259">
        <v>85334087</v>
      </c>
      <c r="AH4259">
        <v>10</v>
      </c>
      <c r="AI4259">
        <v>7898.61</v>
      </c>
      <c r="AJ4259">
        <v>56</v>
      </c>
      <c r="AK4259">
        <v>526</v>
      </c>
      <c r="AL4259">
        <v>333</v>
      </c>
      <c r="AM4259">
        <v>143</v>
      </c>
      <c r="AN4259">
        <v>9.3928571430000005</v>
      </c>
      <c r="AO4259">
        <v>1</v>
      </c>
    </row>
    <row r="4260" spans="32:41" x14ac:dyDescent="0.25">
      <c r="AF4260">
        <v>0.24151440379198608</v>
      </c>
      <c r="AG4260">
        <v>85334548</v>
      </c>
      <c r="AH4260">
        <v>322</v>
      </c>
      <c r="AI4260">
        <v>46746.879999999997</v>
      </c>
      <c r="AJ4260">
        <v>12</v>
      </c>
      <c r="AK4260">
        <v>446</v>
      </c>
      <c r="AL4260">
        <v>27</v>
      </c>
      <c r="AM4260">
        <v>20</v>
      </c>
      <c r="AN4260">
        <v>37.166666669999998</v>
      </c>
      <c r="AO4260">
        <v>0</v>
      </c>
    </row>
    <row r="4261" spans="32:41" x14ac:dyDescent="0.25">
      <c r="AF4261">
        <v>0.44390906880528613</v>
      </c>
      <c r="AG4261">
        <v>85336521</v>
      </c>
      <c r="AH4261">
        <v>180</v>
      </c>
      <c r="AI4261">
        <v>383.49</v>
      </c>
      <c r="AJ4261">
        <v>2</v>
      </c>
      <c r="AK4261">
        <v>19</v>
      </c>
      <c r="AL4261">
        <v>18</v>
      </c>
      <c r="AM4261">
        <v>5</v>
      </c>
      <c r="AN4261">
        <v>9.5</v>
      </c>
      <c r="AO4261">
        <v>0</v>
      </c>
    </row>
    <row r="4262" spans="32:41" x14ac:dyDescent="0.25">
      <c r="AF4262">
        <v>0.2222856104216786</v>
      </c>
      <c r="AG4262">
        <v>85337222</v>
      </c>
      <c r="AH4262">
        <v>195</v>
      </c>
      <c r="AI4262">
        <v>1039.0999999999999</v>
      </c>
      <c r="AJ4262">
        <v>2</v>
      </c>
      <c r="AK4262">
        <v>15</v>
      </c>
      <c r="AL4262">
        <v>8</v>
      </c>
      <c r="AM4262">
        <v>4</v>
      </c>
      <c r="AN4262">
        <v>7.5</v>
      </c>
      <c r="AO4262">
        <v>0</v>
      </c>
    </row>
    <row r="4263" spans="32:41" x14ac:dyDescent="0.25">
      <c r="AF4263">
        <v>0.2271164972975902</v>
      </c>
      <c r="AG4263">
        <v>85340076</v>
      </c>
      <c r="AH4263">
        <v>69</v>
      </c>
      <c r="AI4263">
        <v>2386.6999999999998</v>
      </c>
      <c r="AJ4263">
        <v>3</v>
      </c>
      <c r="AK4263">
        <v>43</v>
      </c>
      <c r="AL4263">
        <v>17</v>
      </c>
      <c r="AM4263">
        <v>6</v>
      </c>
      <c r="AN4263">
        <v>14.33333333</v>
      </c>
      <c r="AO4263">
        <v>1</v>
      </c>
    </row>
    <row r="4264" spans="32:41" x14ac:dyDescent="0.25">
      <c r="AF4264">
        <v>0.33165199844528914</v>
      </c>
      <c r="AG4264">
        <v>85342979</v>
      </c>
      <c r="AH4264">
        <v>10</v>
      </c>
      <c r="AI4264">
        <v>4606.2700000000004</v>
      </c>
      <c r="AJ4264">
        <v>33</v>
      </c>
      <c r="AK4264">
        <v>415</v>
      </c>
      <c r="AL4264">
        <v>325</v>
      </c>
      <c r="AM4264">
        <v>98</v>
      </c>
      <c r="AN4264">
        <v>12.575757579999999</v>
      </c>
      <c r="AO4264">
        <v>1</v>
      </c>
    </row>
    <row r="4265" spans="32:41" x14ac:dyDescent="0.25">
      <c r="AF4265">
        <v>0.21829813771824247</v>
      </c>
      <c r="AG4265">
        <v>85345739</v>
      </c>
      <c r="AH4265">
        <v>5</v>
      </c>
      <c r="AI4265">
        <v>3267.59</v>
      </c>
      <c r="AJ4265">
        <v>19</v>
      </c>
      <c r="AK4265">
        <v>303</v>
      </c>
      <c r="AL4265">
        <v>142</v>
      </c>
      <c r="AM4265">
        <v>46</v>
      </c>
      <c r="AN4265">
        <v>15.94736842</v>
      </c>
      <c r="AO4265">
        <v>1</v>
      </c>
    </row>
    <row r="4266" spans="32:41" x14ac:dyDescent="0.25">
      <c r="AF4266">
        <v>0.17907942476826144</v>
      </c>
      <c r="AG4266">
        <v>85346453</v>
      </c>
      <c r="AH4266">
        <v>60</v>
      </c>
      <c r="AI4266">
        <v>2032.05</v>
      </c>
      <c r="AJ4266">
        <v>15</v>
      </c>
      <c r="AK4266">
        <v>116</v>
      </c>
      <c r="AL4266">
        <v>70</v>
      </c>
      <c r="AM4266">
        <v>31</v>
      </c>
      <c r="AN4266">
        <v>7.733333333</v>
      </c>
      <c r="AO4266">
        <v>1</v>
      </c>
    </row>
    <row r="4267" spans="32:41" x14ac:dyDescent="0.25">
      <c r="AF4267">
        <v>0.25645605299435703</v>
      </c>
      <c r="AG4267">
        <v>85346943</v>
      </c>
      <c r="AH4267">
        <v>34</v>
      </c>
      <c r="AI4267">
        <v>996.13</v>
      </c>
      <c r="AJ4267">
        <v>8</v>
      </c>
      <c r="AK4267">
        <v>184</v>
      </c>
      <c r="AL4267">
        <v>45</v>
      </c>
      <c r="AM4267">
        <v>11</v>
      </c>
      <c r="AN4267">
        <v>23</v>
      </c>
      <c r="AO4267">
        <v>1</v>
      </c>
    </row>
    <row r="4268" spans="32:41" x14ac:dyDescent="0.25">
      <c r="AF4268">
        <v>0.25189755740747988</v>
      </c>
      <c r="AG4268">
        <v>85351993</v>
      </c>
      <c r="AH4268">
        <v>6</v>
      </c>
      <c r="AI4268">
        <v>23472.639999999999</v>
      </c>
      <c r="AJ4268">
        <v>54</v>
      </c>
      <c r="AK4268">
        <v>2082</v>
      </c>
      <c r="AL4268">
        <v>491</v>
      </c>
      <c r="AM4268">
        <v>169</v>
      </c>
      <c r="AN4268">
        <v>38.555555560000002</v>
      </c>
      <c r="AO4268">
        <v>1</v>
      </c>
    </row>
    <row r="4269" spans="32:41" x14ac:dyDescent="0.25">
      <c r="AF4269">
        <v>0.16472824221870119</v>
      </c>
      <c r="AG4269">
        <v>85353138</v>
      </c>
      <c r="AH4269">
        <v>376</v>
      </c>
      <c r="AI4269">
        <v>656.48</v>
      </c>
      <c r="AJ4269">
        <v>5</v>
      </c>
      <c r="AK4269">
        <v>60</v>
      </c>
      <c r="AL4269">
        <v>30</v>
      </c>
      <c r="AM4269">
        <v>10</v>
      </c>
      <c r="AN4269">
        <v>12</v>
      </c>
      <c r="AO4269">
        <v>0</v>
      </c>
    </row>
    <row r="4270" spans="32:41" x14ac:dyDescent="0.25">
      <c r="AF4270">
        <v>0.4897605840067708</v>
      </c>
      <c r="AG4270">
        <v>85355821</v>
      </c>
      <c r="AH4270">
        <v>1</v>
      </c>
      <c r="AI4270">
        <v>489.68</v>
      </c>
      <c r="AJ4270">
        <v>4</v>
      </c>
      <c r="AK4270">
        <v>65</v>
      </c>
      <c r="AL4270">
        <v>35</v>
      </c>
      <c r="AM4270">
        <v>12</v>
      </c>
      <c r="AN4270">
        <v>16.25</v>
      </c>
      <c r="AO4270">
        <v>1</v>
      </c>
    </row>
    <row r="4271" spans="32:41" x14ac:dyDescent="0.25">
      <c r="AF4271">
        <v>0.16143653154323734</v>
      </c>
      <c r="AG4271">
        <v>85357744</v>
      </c>
      <c r="AH4271">
        <v>55</v>
      </c>
      <c r="AI4271">
        <v>527.80999999999995</v>
      </c>
      <c r="AJ4271">
        <v>2</v>
      </c>
      <c r="AK4271">
        <v>17</v>
      </c>
      <c r="AL4271">
        <v>13</v>
      </c>
      <c r="AM4271">
        <v>9</v>
      </c>
      <c r="AN4271">
        <v>8.5</v>
      </c>
      <c r="AO4271">
        <v>1</v>
      </c>
    </row>
    <row r="4272" spans="32:41" x14ac:dyDescent="0.25">
      <c r="AF4272">
        <v>3.802036206038828E-2</v>
      </c>
      <c r="AG4272">
        <v>85359353</v>
      </c>
      <c r="AH4272">
        <v>73</v>
      </c>
      <c r="AI4272">
        <v>1588.02</v>
      </c>
      <c r="AJ4272">
        <v>16</v>
      </c>
      <c r="AK4272">
        <v>187</v>
      </c>
      <c r="AL4272">
        <v>61</v>
      </c>
      <c r="AM4272">
        <v>39</v>
      </c>
      <c r="AN4272">
        <v>11.6875</v>
      </c>
      <c r="AO4272">
        <v>1</v>
      </c>
    </row>
    <row r="4273" spans="32:41" x14ac:dyDescent="0.25">
      <c r="AF4273">
        <v>0.13278853148552727</v>
      </c>
      <c r="AG4273">
        <v>85361913</v>
      </c>
      <c r="AH4273">
        <v>4</v>
      </c>
      <c r="AI4273">
        <v>1932.58</v>
      </c>
      <c r="AJ4273">
        <v>11</v>
      </c>
      <c r="AK4273">
        <v>64</v>
      </c>
      <c r="AL4273">
        <v>41</v>
      </c>
      <c r="AM4273">
        <v>27</v>
      </c>
      <c r="AN4273">
        <v>5.8181818180000002</v>
      </c>
      <c r="AO4273">
        <v>1</v>
      </c>
    </row>
    <row r="4274" spans="32:41" x14ac:dyDescent="0.25">
      <c r="AF4274">
        <v>1.7519945132520531E-2</v>
      </c>
      <c r="AG4274">
        <v>85362389</v>
      </c>
      <c r="AH4274">
        <v>269</v>
      </c>
      <c r="AI4274">
        <v>703.72</v>
      </c>
      <c r="AJ4274">
        <v>7</v>
      </c>
      <c r="AK4274">
        <v>126</v>
      </c>
      <c r="AL4274">
        <v>31</v>
      </c>
      <c r="AM4274">
        <v>14</v>
      </c>
      <c r="AN4274">
        <v>18</v>
      </c>
      <c r="AO4274">
        <v>0</v>
      </c>
    </row>
    <row r="4275" spans="32:41" x14ac:dyDescent="0.25">
      <c r="AF4275">
        <v>0.4210118514281096</v>
      </c>
      <c r="AG4275">
        <v>85362590</v>
      </c>
      <c r="AH4275">
        <v>289</v>
      </c>
      <c r="AI4275">
        <v>219.1</v>
      </c>
      <c r="AJ4275">
        <v>3</v>
      </c>
      <c r="AK4275">
        <v>17</v>
      </c>
      <c r="AL4275">
        <v>17</v>
      </c>
      <c r="AM4275">
        <v>7</v>
      </c>
      <c r="AN4275">
        <v>5.6666666670000003</v>
      </c>
      <c r="AO4275">
        <v>0</v>
      </c>
    </row>
    <row r="4276" spans="32:41" x14ac:dyDescent="0.25">
      <c r="AF4276">
        <v>0.27327970176956429</v>
      </c>
      <c r="AG4276">
        <v>85364382</v>
      </c>
      <c r="AH4276">
        <v>366</v>
      </c>
      <c r="AI4276">
        <v>38.5</v>
      </c>
      <c r="AJ4276">
        <v>1</v>
      </c>
      <c r="AK4276">
        <v>1</v>
      </c>
      <c r="AL4276">
        <v>1</v>
      </c>
      <c r="AM4276">
        <v>1</v>
      </c>
      <c r="AN4276">
        <v>1</v>
      </c>
      <c r="AO4276">
        <v>0</v>
      </c>
    </row>
    <row r="4277" spans="32:41" x14ac:dyDescent="0.25">
      <c r="AF4277">
        <v>0.11512618067162916</v>
      </c>
      <c r="AG4277">
        <v>85365158</v>
      </c>
      <c r="AH4277">
        <v>30</v>
      </c>
      <c r="AI4277">
        <v>1800.84</v>
      </c>
      <c r="AJ4277">
        <v>4</v>
      </c>
      <c r="AK4277">
        <v>55</v>
      </c>
      <c r="AL4277">
        <v>45</v>
      </c>
      <c r="AM4277">
        <v>11</v>
      </c>
      <c r="AN4277">
        <v>13.75</v>
      </c>
      <c r="AO4277">
        <v>1</v>
      </c>
    </row>
    <row r="4278" spans="32:41" x14ac:dyDescent="0.25">
      <c r="AF4278">
        <v>0.3092082095025015</v>
      </c>
      <c r="AG4278">
        <v>85367148</v>
      </c>
      <c r="AH4278">
        <v>318</v>
      </c>
      <c r="AI4278">
        <v>206.7</v>
      </c>
      <c r="AJ4278">
        <v>3</v>
      </c>
      <c r="AK4278">
        <v>30</v>
      </c>
      <c r="AL4278">
        <v>18</v>
      </c>
      <c r="AM4278">
        <v>7</v>
      </c>
      <c r="AN4278">
        <v>10</v>
      </c>
      <c r="AO4278">
        <v>0</v>
      </c>
    </row>
    <row r="4279" spans="32:41" x14ac:dyDescent="0.25">
      <c r="AF4279">
        <v>3.600660041990611E-2</v>
      </c>
      <c r="AG4279">
        <v>85367251</v>
      </c>
      <c r="AH4279">
        <v>23</v>
      </c>
      <c r="AI4279">
        <v>373.4</v>
      </c>
      <c r="AJ4279">
        <v>3</v>
      </c>
      <c r="AK4279">
        <v>19</v>
      </c>
      <c r="AL4279">
        <v>11</v>
      </c>
      <c r="AM4279">
        <v>4</v>
      </c>
      <c r="AN4279">
        <v>6.3333333329999997</v>
      </c>
      <c r="AO4279">
        <v>1</v>
      </c>
    </row>
    <row r="4280" spans="32:41" x14ac:dyDescent="0.25">
      <c r="AF4280">
        <v>2.8418183381772377E-2</v>
      </c>
      <c r="AG4280">
        <v>85368242</v>
      </c>
      <c r="AH4280">
        <v>94</v>
      </c>
      <c r="AI4280">
        <v>3402.7</v>
      </c>
      <c r="AJ4280">
        <v>3</v>
      </c>
      <c r="AK4280">
        <v>415</v>
      </c>
      <c r="AL4280">
        <v>3</v>
      </c>
      <c r="AM4280">
        <v>3</v>
      </c>
      <c r="AN4280">
        <v>138.33333329999999</v>
      </c>
      <c r="AO4280">
        <v>0</v>
      </c>
    </row>
    <row r="4281" spans="32:41" x14ac:dyDescent="0.25">
      <c r="AF4281">
        <v>0.25450546678083386</v>
      </c>
      <c r="AG4281">
        <v>85371666</v>
      </c>
      <c r="AH4281">
        <v>21</v>
      </c>
      <c r="AI4281">
        <v>3579.72</v>
      </c>
      <c r="AJ4281">
        <v>9</v>
      </c>
      <c r="AK4281">
        <v>117</v>
      </c>
      <c r="AL4281">
        <v>44</v>
      </c>
      <c r="AM4281">
        <v>20</v>
      </c>
      <c r="AN4281">
        <v>13</v>
      </c>
      <c r="AO4281">
        <v>1</v>
      </c>
    </row>
    <row r="4282" spans="32:41" x14ac:dyDescent="0.25">
      <c r="AF4282">
        <v>0.31697164731063898</v>
      </c>
      <c r="AG4282">
        <v>85372291</v>
      </c>
      <c r="AH4282">
        <v>18</v>
      </c>
      <c r="AI4282">
        <v>331.6</v>
      </c>
      <c r="AJ4282">
        <v>2</v>
      </c>
      <c r="AK4282">
        <v>11</v>
      </c>
      <c r="AL4282">
        <v>11</v>
      </c>
      <c r="AM4282">
        <v>7</v>
      </c>
      <c r="AN4282">
        <v>5.5</v>
      </c>
      <c r="AO4282">
        <v>1</v>
      </c>
    </row>
    <row r="4283" spans="32:41" x14ac:dyDescent="0.25">
      <c r="AF4283">
        <v>0.36709911381238092</v>
      </c>
      <c r="AG4283">
        <v>85375158</v>
      </c>
      <c r="AH4283">
        <v>222</v>
      </c>
      <c r="AI4283">
        <v>105</v>
      </c>
      <c r="AJ4283">
        <v>1</v>
      </c>
      <c r="AK4283">
        <v>5</v>
      </c>
      <c r="AL4283">
        <v>4</v>
      </c>
      <c r="AM4283">
        <v>2</v>
      </c>
      <c r="AN4283">
        <v>5</v>
      </c>
      <c r="AO4283">
        <v>0</v>
      </c>
    </row>
    <row r="4284" spans="32:41" x14ac:dyDescent="0.25">
      <c r="AF4284">
        <v>3.4428956665882859E-2</v>
      </c>
      <c r="AG4284">
        <v>85378781</v>
      </c>
      <c r="AH4284">
        <v>358</v>
      </c>
      <c r="AI4284">
        <v>2834.97</v>
      </c>
      <c r="AJ4284">
        <v>12</v>
      </c>
      <c r="AK4284">
        <v>268</v>
      </c>
      <c r="AL4284">
        <v>54</v>
      </c>
      <c r="AM4284">
        <v>23</v>
      </c>
      <c r="AN4284">
        <v>22.333333329999999</v>
      </c>
      <c r="AO4284">
        <v>0</v>
      </c>
    </row>
    <row r="4285" spans="32:41" x14ac:dyDescent="0.25">
      <c r="AF4285">
        <v>0.45757925069918048</v>
      </c>
      <c r="AG4285">
        <v>85378810</v>
      </c>
      <c r="AH4285">
        <v>18</v>
      </c>
      <c r="AI4285">
        <v>1637.5</v>
      </c>
      <c r="AJ4285">
        <v>13</v>
      </c>
      <c r="AK4285">
        <v>136</v>
      </c>
      <c r="AL4285">
        <v>46</v>
      </c>
      <c r="AM4285">
        <v>21</v>
      </c>
      <c r="AN4285">
        <v>10.46153846</v>
      </c>
      <c r="AO4285">
        <v>0</v>
      </c>
    </row>
    <row r="4286" spans="32:41" x14ac:dyDescent="0.25">
      <c r="AF4286">
        <v>0.3428487345847222</v>
      </c>
      <c r="AG4286">
        <v>85378995</v>
      </c>
      <c r="AH4286">
        <v>27</v>
      </c>
      <c r="AI4286">
        <v>983.85</v>
      </c>
      <c r="AJ4286">
        <v>7</v>
      </c>
      <c r="AK4286">
        <v>97</v>
      </c>
      <c r="AL4286">
        <v>73</v>
      </c>
      <c r="AM4286">
        <v>26</v>
      </c>
      <c r="AN4286">
        <v>13.85714286</v>
      </c>
      <c r="AO4286">
        <v>1</v>
      </c>
    </row>
    <row r="4287" spans="32:41" x14ac:dyDescent="0.25">
      <c r="AF4287">
        <v>0.23350782620411648</v>
      </c>
      <c r="AG4287">
        <v>85380317</v>
      </c>
      <c r="AH4287">
        <v>268</v>
      </c>
      <c r="AI4287">
        <v>118.1</v>
      </c>
      <c r="AJ4287">
        <v>1</v>
      </c>
      <c r="AK4287">
        <v>14</v>
      </c>
      <c r="AL4287">
        <v>8</v>
      </c>
      <c r="AM4287">
        <v>3</v>
      </c>
      <c r="AN4287">
        <v>14</v>
      </c>
      <c r="AO4287">
        <v>0</v>
      </c>
    </row>
    <row r="4288" spans="32:41" x14ac:dyDescent="0.25">
      <c r="AF4288">
        <v>0.37903788695255847</v>
      </c>
      <c r="AG4288">
        <v>85382027</v>
      </c>
      <c r="AH4288">
        <v>15</v>
      </c>
      <c r="AI4288">
        <v>1814.9</v>
      </c>
      <c r="AJ4288">
        <v>15</v>
      </c>
      <c r="AK4288">
        <v>153</v>
      </c>
      <c r="AL4288">
        <v>95</v>
      </c>
      <c r="AM4288">
        <v>39</v>
      </c>
      <c r="AN4288">
        <v>10.199999999999999</v>
      </c>
      <c r="AO4288">
        <v>1</v>
      </c>
    </row>
    <row r="4289" spans="32:41" x14ac:dyDescent="0.25">
      <c r="AF4289">
        <v>0.42462869918588131</v>
      </c>
      <c r="AG4289">
        <v>85382226</v>
      </c>
      <c r="AH4289">
        <v>271</v>
      </c>
      <c r="AI4289">
        <v>2634.44</v>
      </c>
      <c r="AJ4289">
        <v>11</v>
      </c>
      <c r="AK4289">
        <v>172</v>
      </c>
      <c r="AL4289">
        <v>54</v>
      </c>
      <c r="AM4289">
        <v>26</v>
      </c>
      <c r="AN4289">
        <v>15.636363640000001</v>
      </c>
      <c r="AO4289">
        <v>0</v>
      </c>
    </row>
    <row r="4290" spans="32:41" x14ac:dyDescent="0.25">
      <c r="AF4290">
        <v>0.34183265384542716</v>
      </c>
      <c r="AG4290">
        <v>85384761</v>
      </c>
      <c r="AH4290">
        <v>23</v>
      </c>
      <c r="AI4290">
        <v>1626.64</v>
      </c>
      <c r="AJ4290">
        <v>7</v>
      </c>
      <c r="AK4290">
        <v>110</v>
      </c>
      <c r="AL4290">
        <v>56</v>
      </c>
      <c r="AM4290">
        <v>22</v>
      </c>
      <c r="AN4290">
        <v>15.71428571</v>
      </c>
      <c r="AO4290">
        <v>1</v>
      </c>
    </row>
    <row r="4291" spans="32:41" x14ac:dyDescent="0.25">
      <c r="AF4291">
        <v>0.42901689290626299</v>
      </c>
      <c r="AG4291">
        <v>85388000</v>
      </c>
      <c r="AH4291">
        <v>17</v>
      </c>
      <c r="AI4291">
        <v>6460.3</v>
      </c>
      <c r="AJ4291">
        <v>10</v>
      </c>
      <c r="AK4291">
        <v>782</v>
      </c>
      <c r="AL4291">
        <v>21</v>
      </c>
      <c r="AM4291">
        <v>17</v>
      </c>
      <c r="AN4291">
        <v>78.2</v>
      </c>
      <c r="AO4291">
        <v>1</v>
      </c>
    </row>
    <row r="4292" spans="32:41" x14ac:dyDescent="0.25">
      <c r="AF4292">
        <v>1.6701132882052772E-2</v>
      </c>
      <c r="AG4292">
        <v>85388994</v>
      </c>
      <c r="AH4292">
        <v>455</v>
      </c>
      <c r="AI4292">
        <v>88.5</v>
      </c>
      <c r="AJ4292">
        <v>1</v>
      </c>
      <c r="AK4292">
        <v>3</v>
      </c>
      <c r="AL4292">
        <v>3</v>
      </c>
      <c r="AM4292">
        <v>2</v>
      </c>
      <c r="AN4292">
        <v>3</v>
      </c>
      <c r="AO4292">
        <v>0</v>
      </c>
    </row>
    <row r="4293" spans="32:41" x14ac:dyDescent="0.25">
      <c r="AF4293">
        <v>0.13115782882017457</v>
      </c>
      <c r="AG4293">
        <v>85389110</v>
      </c>
      <c r="AH4293">
        <v>455</v>
      </c>
      <c r="AI4293">
        <v>91.2</v>
      </c>
      <c r="AJ4293">
        <v>1</v>
      </c>
      <c r="AK4293">
        <v>3</v>
      </c>
      <c r="AL4293">
        <v>2</v>
      </c>
      <c r="AM4293">
        <v>2</v>
      </c>
      <c r="AN4293">
        <v>3</v>
      </c>
      <c r="AO4293">
        <v>0</v>
      </c>
    </row>
    <row r="4294" spans="32:41" x14ac:dyDescent="0.25">
      <c r="AF4294">
        <v>0.13076555573521198</v>
      </c>
      <c r="AG4294">
        <v>85389184</v>
      </c>
      <c r="AH4294">
        <v>364</v>
      </c>
      <c r="AI4294">
        <v>418</v>
      </c>
      <c r="AJ4294">
        <v>3</v>
      </c>
      <c r="AK4294">
        <v>21</v>
      </c>
      <c r="AL4294">
        <v>13</v>
      </c>
      <c r="AM4294">
        <v>9</v>
      </c>
      <c r="AN4294">
        <v>7</v>
      </c>
      <c r="AO4294">
        <v>0</v>
      </c>
    </row>
    <row r="4295" spans="32:41" x14ac:dyDescent="0.25">
      <c r="AF4295">
        <v>0.17118568648160026</v>
      </c>
      <c r="AG4295">
        <v>85389578</v>
      </c>
      <c r="AH4295">
        <v>455</v>
      </c>
      <c r="AI4295">
        <v>91.2</v>
      </c>
      <c r="AJ4295">
        <v>1</v>
      </c>
      <c r="AK4295">
        <v>3</v>
      </c>
      <c r="AL4295">
        <v>2</v>
      </c>
      <c r="AM4295">
        <v>2</v>
      </c>
      <c r="AN4295">
        <v>3</v>
      </c>
      <c r="AO4295">
        <v>0</v>
      </c>
    </row>
    <row r="4296" spans="32:41" x14ac:dyDescent="0.25">
      <c r="AF4296">
        <v>0.49089840460257061</v>
      </c>
      <c r="AG4296">
        <v>85390960</v>
      </c>
      <c r="AH4296">
        <v>20</v>
      </c>
      <c r="AI4296">
        <v>4393.58</v>
      </c>
      <c r="AJ4296">
        <v>21</v>
      </c>
      <c r="AK4296">
        <v>461</v>
      </c>
      <c r="AL4296">
        <v>261</v>
      </c>
      <c r="AM4296">
        <v>71</v>
      </c>
      <c r="AN4296">
        <v>21.952380949999998</v>
      </c>
      <c r="AO4296">
        <v>1</v>
      </c>
    </row>
    <row r="4297" spans="32:41" x14ac:dyDescent="0.25">
      <c r="AF4297">
        <v>0.41518550748732264</v>
      </c>
      <c r="AG4297">
        <v>85391632</v>
      </c>
      <c r="AH4297">
        <v>231</v>
      </c>
      <c r="AI4297">
        <v>128.4</v>
      </c>
      <c r="AJ4297">
        <v>1</v>
      </c>
      <c r="AK4297">
        <v>18</v>
      </c>
      <c r="AL4297">
        <v>9</v>
      </c>
      <c r="AM4297">
        <v>3</v>
      </c>
      <c r="AN4297">
        <v>18</v>
      </c>
      <c r="AO4297">
        <v>0</v>
      </c>
    </row>
    <row r="4298" spans="32:41" x14ac:dyDescent="0.25">
      <c r="AF4298">
        <v>0.39057970006748588</v>
      </c>
      <c r="AG4298">
        <v>85391756</v>
      </c>
      <c r="AH4298">
        <v>384</v>
      </c>
      <c r="AI4298">
        <v>466.3</v>
      </c>
      <c r="AJ4298">
        <v>3</v>
      </c>
      <c r="AK4298">
        <v>7</v>
      </c>
      <c r="AL4298">
        <v>5</v>
      </c>
      <c r="AM4298">
        <v>4</v>
      </c>
      <c r="AN4298">
        <v>2.3333333330000001</v>
      </c>
      <c r="AO4298">
        <v>0</v>
      </c>
    </row>
    <row r="4299" spans="32:41" x14ac:dyDescent="0.25">
      <c r="AF4299">
        <v>0.24227257442078298</v>
      </c>
      <c r="AG4299">
        <v>85391919</v>
      </c>
      <c r="AH4299">
        <v>375</v>
      </c>
      <c r="AI4299">
        <v>322.60000000000002</v>
      </c>
      <c r="AJ4299">
        <v>4</v>
      </c>
      <c r="AK4299">
        <v>13</v>
      </c>
      <c r="AL4299">
        <v>8</v>
      </c>
      <c r="AM4299">
        <v>7</v>
      </c>
      <c r="AN4299">
        <v>3.25</v>
      </c>
      <c r="AO4299">
        <v>0</v>
      </c>
    </row>
    <row r="4300" spans="32:41" x14ac:dyDescent="0.25">
      <c r="AF4300">
        <v>0.48603186065544279</v>
      </c>
      <c r="AG4300">
        <v>85393261</v>
      </c>
      <c r="AH4300">
        <v>64</v>
      </c>
      <c r="AI4300">
        <v>494.1</v>
      </c>
      <c r="AJ4300">
        <v>2</v>
      </c>
      <c r="AK4300">
        <v>52</v>
      </c>
      <c r="AL4300">
        <v>7</v>
      </c>
      <c r="AM4300">
        <v>5</v>
      </c>
      <c r="AN4300">
        <v>26</v>
      </c>
      <c r="AO4300">
        <v>1</v>
      </c>
    </row>
    <row r="4301" spans="32:41" x14ac:dyDescent="0.25">
      <c r="AF4301">
        <v>0.27313347847313929</v>
      </c>
      <c r="AG4301">
        <v>85395565</v>
      </c>
      <c r="AH4301">
        <v>446</v>
      </c>
      <c r="AI4301">
        <v>93.7</v>
      </c>
      <c r="AJ4301">
        <v>1</v>
      </c>
      <c r="AK4301">
        <v>5</v>
      </c>
      <c r="AL4301">
        <v>2</v>
      </c>
      <c r="AM4301">
        <v>1</v>
      </c>
      <c r="AN4301">
        <v>5</v>
      </c>
      <c r="AO4301">
        <v>0</v>
      </c>
    </row>
    <row r="4302" spans="32:41" x14ac:dyDescent="0.25">
      <c r="AF4302">
        <v>0.38619789550673789</v>
      </c>
      <c r="AG4302">
        <v>85402186</v>
      </c>
      <c r="AH4302">
        <v>382</v>
      </c>
      <c r="AI4302">
        <v>406.3</v>
      </c>
      <c r="AJ4302">
        <v>3</v>
      </c>
      <c r="AK4302">
        <v>10</v>
      </c>
      <c r="AL4302">
        <v>9</v>
      </c>
      <c r="AM4302">
        <v>4</v>
      </c>
      <c r="AN4302">
        <v>3.3333333330000001</v>
      </c>
      <c r="AO4302">
        <v>0</v>
      </c>
    </row>
    <row r="4303" spans="32:41" x14ac:dyDescent="0.25">
      <c r="AF4303">
        <v>0.30850877727681825</v>
      </c>
      <c r="AG4303">
        <v>85402311</v>
      </c>
      <c r="AH4303">
        <v>396</v>
      </c>
      <c r="AI4303">
        <v>811.2</v>
      </c>
      <c r="AJ4303">
        <v>4</v>
      </c>
      <c r="AK4303">
        <v>14</v>
      </c>
      <c r="AL4303">
        <v>7</v>
      </c>
      <c r="AM4303">
        <v>5</v>
      </c>
      <c r="AN4303">
        <v>3.5</v>
      </c>
      <c r="AO4303">
        <v>0</v>
      </c>
    </row>
    <row r="4304" spans="32:41" x14ac:dyDescent="0.25">
      <c r="AF4304">
        <v>0.42295140795231168</v>
      </c>
      <c r="AG4304">
        <v>85406970</v>
      </c>
      <c r="AH4304">
        <v>36</v>
      </c>
      <c r="AI4304">
        <v>3879.94</v>
      </c>
      <c r="AJ4304">
        <v>20</v>
      </c>
      <c r="AK4304">
        <v>346</v>
      </c>
      <c r="AL4304">
        <v>201</v>
      </c>
      <c r="AM4304">
        <v>66</v>
      </c>
      <c r="AN4304">
        <v>17.3</v>
      </c>
      <c r="AO4304">
        <v>1</v>
      </c>
    </row>
    <row r="4305" spans="32:41" x14ac:dyDescent="0.25">
      <c r="AF4305">
        <v>0.23047835627002267</v>
      </c>
      <c r="AG4305">
        <v>85407686</v>
      </c>
      <c r="AH4305">
        <v>29</v>
      </c>
      <c r="AI4305">
        <v>1244.82</v>
      </c>
      <c r="AJ4305">
        <v>5</v>
      </c>
      <c r="AK4305">
        <v>55</v>
      </c>
      <c r="AL4305">
        <v>29</v>
      </c>
      <c r="AM4305">
        <v>12</v>
      </c>
      <c r="AN4305">
        <v>11</v>
      </c>
      <c r="AO4305">
        <v>0</v>
      </c>
    </row>
    <row r="4306" spans="32:41" x14ac:dyDescent="0.25">
      <c r="AF4306">
        <v>5.5451848982186469E-2</v>
      </c>
      <c r="AG4306">
        <v>85408141</v>
      </c>
      <c r="AH4306">
        <v>83</v>
      </c>
      <c r="AI4306">
        <v>606.4</v>
      </c>
      <c r="AJ4306">
        <v>3</v>
      </c>
      <c r="AK4306">
        <v>7</v>
      </c>
      <c r="AL4306">
        <v>7</v>
      </c>
      <c r="AM4306">
        <v>5</v>
      </c>
      <c r="AN4306">
        <v>2.3333333330000001</v>
      </c>
      <c r="AO4306">
        <v>1</v>
      </c>
    </row>
    <row r="4307" spans="32:41" x14ac:dyDescent="0.25">
      <c r="AF4307">
        <v>0.44814417497610293</v>
      </c>
      <c r="AG4307">
        <v>85408306</v>
      </c>
      <c r="AH4307">
        <v>444</v>
      </c>
      <c r="AI4307">
        <v>224.9</v>
      </c>
      <c r="AJ4307">
        <v>1</v>
      </c>
      <c r="AK4307">
        <v>2</v>
      </c>
      <c r="AL4307">
        <v>2</v>
      </c>
      <c r="AM4307">
        <v>2</v>
      </c>
      <c r="AN4307">
        <v>2</v>
      </c>
      <c r="AO4307">
        <v>0</v>
      </c>
    </row>
    <row r="4308" spans="32:41" x14ac:dyDescent="0.25">
      <c r="AF4308">
        <v>7.1792429928120849E-2</v>
      </c>
      <c r="AG4308">
        <v>85410250</v>
      </c>
      <c r="AH4308">
        <v>19</v>
      </c>
      <c r="AI4308">
        <v>424.75</v>
      </c>
      <c r="AJ4308">
        <v>2</v>
      </c>
      <c r="AK4308">
        <v>35</v>
      </c>
      <c r="AL4308">
        <v>11</v>
      </c>
      <c r="AM4308">
        <v>4</v>
      </c>
      <c r="AN4308">
        <v>17.5</v>
      </c>
      <c r="AO4308">
        <v>1</v>
      </c>
    </row>
    <row r="4309" spans="32:41" x14ac:dyDescent="0.25">
      <c r="AF4309">
        <v>0.45063011838275935</v>
      </c>
      <c r="AG4309">
        <v>85410644</v>
      </c>
      <c r="AH4309">
        <v>124</v>
      </c>
      <c r="AI4309">
        <v>381.01</v>
      </c>
      <c r="AJ4309">
        <v>3</v>
      </c>
      <c r="AK4309">
        <v>18</v>
      </c>
      <c r="AL4309">
        <v>14</v>
      </c>
      <c r="AM4309">
        <v>7</v>
      </c>
      <c r="AN4309">
        <v>6</v>
      </c>
      <c r="AO4309">
        <v>1</v>
      </c>
    </row>
    <row r="4310" spans="32:41" x14ac:dyDescent="0.25">
      <c r="AF4310">
        <v>0.31506076547772921</v>
      </c>
      <c r="AG4310">
        <v>85411472</v>
      </c>
      <c r="AH4310">
        <v>60</v>
      </c>
      <c r="AI4310">
        <v>560.91</v>
      </c>
      <c r="AJ4310">
        <v>5</v>
      </c>
      <c r="AK4310">
        <v>35</v>
      </c>
      <c r="AL4310">
        <v>15</v>
      </c>
      <c r="AM4310">
        <v>8</v>
      </c>
      <c r="AN4310">
        <v>7</v>
      </c>
      <c r="AO4310">
        <v>1</v>
      </c>
    </row>
    <row r="4311" spans="32:41" x14ac:dyDescent="0.25">
      <c r="AF4311">
        <v>0.41952576869437663</v>
      </c>
      <c r="AG4311">
        <v>85411605</v>
      </c>
      <c r="AH4311">
        <v>211</v>
      </c>
      <c r="AI4311">
        <v>257.10000000000002</v>
      </c>
      <c r="AJ4311">
        <v>2</v>
      </c>
      <c r="AK4311">
        <v>8</v>
      </c>
      <c r="AL4311">
        <v>6</v>
      </c>
      <c r="AM4311">
        <v>3</v>
      </c>
      <c r="AN4311">
        <v>4</v>
      </c>
      <c r="AO4311">
        <v>0</v>
      </c>
    </row>
    <row r="4312" spans="32:41" x14ac:dyDescent="0.25">
      <c r="AF4312">
        <v>0.18578423546067746</v>
      </c>
      <c r="AG4312">
        <v>85415142</v>
      </c>
      <c r="AH4312">
        <v>12</v>
      </c>
      <c r="AI4312">
        <v>1658.67</v>
      </c>
      <c r="AJ4312">
        <v>10</v>
      </c>
      <c r="AK4312">
        <v>110</v>
      </c>
      <c r="AL4312">
        <v>34</v>
      </c>
      <c r="AM4312">
        <v>20</v>
      </c>
      <c r="AN4312">
        <v>11</v>
      </c>
      <c r="AO4312">
        <v>1</v>
      </c>
    </row>
    <row r="4313" spans="32:41" x14ac:dyDescent="0.25">
      <c r="AF4313">
        <v>5.1506925508074786E-2</v>
      </c>
      <c r="AG4313">
        <v>85415290</v>
      </c>
      <c r="AH4313">
        <v>373</v>
      </c>
      <c r="AI4313">
        <v>340.6</v>
      </c>
      <c r="AJ4313">
        <v>1</v>
      </c>
      <c r="AK4313">
        <v>31</v>
      </c>
      <c r="AL4313">
        <v>19</v>
      </c>
      <c r="AM4313">
        <v>5</v>
      </c>
      <c r="AN4313">
        <v>31</v>
      </c>
      <c r="AO4313">
        <v>0</v>
      </c>
    </row>
    <row r="4314" spans="32:41" x14ac:dyDescent="0.25">
      <c r="AF4314">
        <v>0.28937363092125534</v>
      </c>
      <c r="AG4314">
        <v>85418614</v>
      </c>
      <c r="AH4314">
        <v>37</v>
      </c>
      <c r="AI4314">
        <v>781.8</v>
      </c>
      <c r="AJ4314">
        <v>8</v>
      </c>
      <c r="AK4314">
        <v>63</v>
      </c>
      <c r="AL4314">
        <v>48</v>
      </c>
      <c r="AM4314">
        <v>19</v>
      </c>
      <c r="AN4314">
        <v>7.875</v>
      </c>
      <c r="AO4314">
        <v>1</v>
      </c>
    </row>
    <row r="4315" spans="32:41" x14ac:dyDescent="0.25">
      <c r="AF4315">
        <v>0.20312342024368457</v>
      </c>
      <c r="AG4315">
        <v>85418689</v>
      </c>
      <c r="AH4315">
        <v>410</v>
      </c>
      <c r="AI4315">
        <v>107.7</v>
      </c>
      <c r="AJ4315">
        <v>1</v>
      </c>
      <c r="AK4315">
        <v>3</v>
      </c>
      <c r="AL4315">
        <v>3</v>
      </c>
      <c r="AM4315">
        <v>2</v>
      </c>
      <c r="AN4315">
        <v>3</v>
      </c>
      <c r="AO4315">
        <v>0</v>
      </c>
    </row>
    <row r="4316" spans="32:41" x14ac:dyDescent="0.25">
      <c r="AF4316">
        <v>7.7474287273911591E-2</v>
      </c>
      <c r="AG4316">
        <v>85419148</v>
      </c>
      <c r="AH4316">
        <v>75</v>
      </c>
      <c r="AI4316">
        <v>702</v>
      </c>
      <c r="AJ4316">
        <v>1</v>
      </c>
      <c r="AK4316">
        <v>8</v>
      </c>
      <c r="AL4316">
        <v>3</v>
      </c>
      <c r="AM4316">
        <v>1</v>
      </c>
      <c r="AN4316">
        <v>8</v>
      </c>
      <c r="AO4316">
        <v>0</v>
      </c>
    </row>
    <row r="4317" spans="32:41" x14ac:dyDescent="0.25">
      <c r="AF4317">
        <v>8.8854170361625462E-2</v>
      </c>
      <c r="AG4317">
        <v>85426769</v>
      </c>
      <c r="AH4317">
        <v>72</v>
      </c>
      <c r="AI4317">
        <v>3317.86</v>
      </c>
      <c r="AJ4317">
        <v>19</v>
      </c>
      <c r="AK4317">
        <v>242</v>
      </c>
      <c r="AL4317">
        <v>31</v>
      </c>
      <c r="AM4317">
        <v>26</v>
      </c>
      <c r="AN4317">
        <v>12.73684211</v>
      </c>
      <c r="AO4317">
        <v>0</v>
      </c>
    </row>
    <row r="4318" spans="32:41" x14ac:dyDescent="0.25">
      <c r="AF4318">
        <v>0.46319742661274588</v>
      </c>
      <c r="AG4318">
        <v>85429275</v>
      </c>
      <c r="AH4318">
        <v>429</v>
      </c>
      <c r="AI4318">
        <v>90.6</v>
      </c>
      <c r="AJ4318">
        <v>1</v>
      </c>
      <c r="AK4318">
        <v>6</v>
      </c>
      <c r="AL4318">
        <v>1</v>
      </c>
      <c r="AM4318">
        <v>1</v>
      </c>
      <c r="AN4318">
        <v>6</v>
      </c>
      <c r="AO4318">
        <v>0</v>
      </c>
    </row>
    <row r="4319" spans="32:41" x14ac:dyDescent="0.25">
      <c r="AF4319">
        <v>0.2035204031195379</v>
      </c>
      <c r="AG4319">
        <v>85430333</v>
      </c>
      <c r="AH4319">
        <v>320</v>
      </c>
      <c r="AI4319">
        <v>557.24</v>
      </c>
      <c r="AJ4319">
        <v>3</v>
      </c>
      <c r="AK4319">
        <v>74</v>
      </c>
      <c r="AL4319">
        <v>23</v>
      </c>
      <c r="AM4319">
        <v>9</v>
      </c>
      <c r="AN4319">
        <v>24.666666670000001</v>
      </c>
      <c r="AO4319">
        <v>0</v>
      </c>
    </row>
    <row r="4320" spans="32:41" x14ac:dyDescent="0.25">
      <c r="AF4320">
        <v>9.6853252104438958E-2</v>
      </c>
      <c r="AG4320">
        <v>85438231</v>
      </c>
      <c r="AH4320">
        <v>141</v>
      </c>
      <c r="AI4320">
        <v>596.9</v>
      </c>
      <c r="AJ4320">
        <v>5</v>
      </c>
      <c r="AK4320">
        <v>27</v>
      </c>
      <c r="AL4320">
        <v>18</v>
      </c>
      <c r="AM4320">
        <v>14</v>
      </c>
      <c r="AN4320">
        <v>5.4</v>
      </c>
      <c r="AO4320">
        <v>1</v>
      </c>
    </row>
    <row r="4321" spans="32:41" x14ac:dyDescent="0.25">
      <c r="AF4321">
        <v>0.18524417185854813</v>
      </c>
      <c r="AG4321">
        <v>85438392</v>
      </c>
      <c r="AH4321">
        <v>48</v>
      </c>
      <c r="AI4321">
        <v>606.55999999999995</v>
      </c>
      <c r="AJ4321">
        <v>5</v>
      </c>
      <c r="AK4321">
        <v>61</v>
      </c>
      <c r="AL4321">
        <v>27</v>
      </c>
      <c r="AM4321">
        <v>10</v>
      </c>
      <c r="AN4321">
        <v>12.2</v>
      </c>
      <c r="AO4321">
        <v>1</v>
      </c>
    </row>
    <row r="4322" spans="32:41" x14ac:dyDescent="0.25">
      <c r="AF4322">
        <v>0.33564300266533798</v>
      </c>
      <c r="AG4322">
        <v>85445666</v>
      </c>
      <c r="AH4322">
        <v>242</v>
      </c>
      <c r="AI4322">
        <v>431.04</v>
      </c>
      <c r="AJ4322">
        <v>2</v>
      </c>
      <c r="AK4322">
        <v>132</v>
      </c>
      <c r="AL4322">
        <v>11</v>
      </c>
      <c r="AM4322">
        <v>5</v>
      </c>
      <c r="AN4322">
        <v>66</v>
      </c>
      <c r="AO4322">
        <v>0</v>
      </c>
    </row>
    <row r="4323" spans="32:41" x14ac:dyDescent="0.25">
      <c r="AF4323">
        <v>5.2175853090606905E-3</v>
      </c>
      <c r="AG4323">
        <v>85446528</v>
      </c>
      <c r="AH4323">
        <v>375</v>
      </c>
      <c r="AI4323">
        <v>782.4</v>
      </c>
      <c r="AJ4323">
        <v>4</v>
      </c>
      <c r="AK4323">
        <v>64</v>
      </c>
      <c r="AL4323">
        <v>28</v>
      </c>
      <c r="AM4323">
        <v>11</v>
      </c>
      <c r="AN4323">
        <v>16</v>
      </c>
      <c r="AO4323">
        <v>0</v>
      </c>
    </row>
    <row r="4324" spans="32:41" x14ac:dyDescent="0.25">
      <c r="AF4324">
        <v>0.15425485873806355</v>
      </c>
      <c r="AG4324">
        <v>85447350</v>
      </c>
      <c r="AH4324">
        <v>64</v>
      </c>
      <c r="AI4324">
        <v>239.7</v>
      </c>
      <c r="AJ4324">
        <v>2</v>
      </c>
      <c r="AK4324">
        <v>41</v>
      </c>
      <c r="AL4324">
        <v>7</v>
      </c>
      <c r="AM4324">
        <v>4</v>
      </c>
      <c r="AN4324">
        <v>20.5</v>
      </c>
      <c r="AO4324">
        <v>1</v>
      </c>
    </row>
    <row r="4325" spans="32:41" x14ac:dyDescent="0.25">
      <c r="AF4325">
        <v>0.26399498075177619</v>
      </c>
      <c r="AG4325">
        <v>85450339</v>
      </c>
      <c r="AH4325">
        <v>55</v>
      </c>
      <c r="AI4325">
        <v>682.11</v>
      </c>
      <c r="AJ4325">
        <v>4</v>
      </c>
      <c r="AK4325">
        <v>66</v>
      </c>
      <c r="AL4325">
        <v>43</v>
      </c>
      <c r="AM4325">
        <v>7</v>
      </c>
      <c r="AN4325">
        <v>16.5</v>
      </c>
      <c r="AO4325">
        <v>1</v>
      </c>
    </row>
    <row r="4326" spans="32:41" x14ac:dyDescent="0.25">
      <c r="AF4326">
        <v>0.25916435080779798</v>
      </c>
      <c r="AG4326">
        <v>85450822</v>
      </c>
      <c r="AH4326">
        <v>27</v>
      </c>
      <c r="AI4326">
        <v>1208.19</v>
      </c>
      <c r="AJ4326">
        <v>7</v>
      </c>
      <c r="AK4326">
        <v>136</v>
      </c>
      <c r="AL4326">
        <v>73</v>
      </c>
      <c r="AM4326">
        <v>23</v>
      </c>
      <c r="AN4326">
        <v>19.428571430000002</v>
      </c>
      <c r="AO4326">
        <v>1</v>
      </c>
    </row>
    <row r="4327" spans="32:41" x14ac:dyDescent="0.25">
      <c r="AF4327">
        <v>0.30711351357645977</v>
      </c>
      <c r="AG4327">
        <v>85451358</v>
      </c>
      <c r="AH4327">
        <v>1</v>
      </c>
      <c r="AI4327">
        <v>3746.41</v>
      </c>
      <c r="AJ4327">
        <v>20</v>
      </c>
      <c r="AK4327">
        <v>307</v>
      </c>
      <c r="AL4327">
        <v>270</v>
      </c>
      <c r="AM4327">
        <v>73</v>
      </c>
      <c r="AN4327">
        <v>15.35</v>
      </c>
      <c r="AO4327">
        <v>1</v>
      </c>
    </row>
    <row r="4328" spans="32:41" x14ac:dyDescent="0.25">
      <c r="AF4328">
        <v>1.8066619548013918E-2</v>
      </c>
      <c r="AG4328">
        <v>85452163</v>
      </c>
      <c r="AH4328">
        <v>206</v>
      </c>
      <c r="AI4328">
        <v>1424.75</v>
      </c>
      <c r="AJ4328">
        <v>8</v>
      </c>
      <c r="AK4328">
        <v>52</v>
      </c>
      <c r="AL4328">
        <v>41</v>
      </c>
      <c r="AM4328">
        <v>18</v>
      </c>
      <c r="AN4328">
        <v>6.5</v>
      </c>
      <c r="AO4328">
        <v>0</v>
      </c>
    </row>
    <row r="4329" spans="32:41" x14ac:dyDescent="0.25">
      <c r="AF4329">
        <v>8.4392215587982267E-2</v>
      </c>
      <c r="AG4329">
        <v>85457040</v>
      </c>
      <c r="AH4329">
        <v>268</v>
      </c>
      <c r="AI4329">
        <v>57739</v>
      </c>
      <c r="AJ4329">
        <v>3</v>
      </c>
      <c r="AK4329">
        <v>4675</v>
      </c>
      <c r="AL4329">
        <v>11</v>
      </c>
      <c r="AM4329">
        <v>8</v>
      </c>
      <c r="AN4329">
        <v>1558.333333</v>
      </c>
      <c r="AO4329">
        <v>0</v>
      </c>
    </row>
    <row r="4330" spans="32:41" x14ac:dyDescent="0.25">
      <c r="AF4330">
        <v>0.11465643835659789</v>
      </c>
      <c r="AG4330">
        <v>85459383</v>
      </c>
      <c r="AH4330">
        <v>456</v>
      </c>
      <c r="AI4330">
        <v>114</v>
      </c>
      <c r="AJ4330">
        <v>1</v>
      </c>
      <c r="AK4330">
        <v>3</v>
      </c>
      <c r="AL4330">
        <v>2</v>
      </c>
      <c r="AM4330">
        <v>2</v>
      </c>
      <c r="AN4330">
        <v>3</v>
      </c>
      <c r="AO4330">
        <v>0</v>
      </c>
    </row>
    <row r="4331" spans="32:41" x14ac:dyDescent="0.25">
      <c r="AF4331">
        <v>0.20728602029474541</v>
      </c>
      <c r="AG4331">
        <v>85461508</v>
      </c>
      <c r="AH4331">
        <v>457</v>
      </c>
      <c r="AI4331">
        <v>88.5</v>
      </c>
      <c r="AJ4331">
        <v>1</v>
      </c>
      <c r="AK4331">
        <v>9</v>
      </c>
      <c r="AL4331">
        <v>4</v>
      </c>
      <c r="AM4331">
        <v>3</v>
      </c>
      <c r="AN4331">
        <v>9</v>
      </c>
      <c r="AO4331">
        <v>0</v>
      </c>
    </row>
    <row r="4332" spans="32:41" x14ac:dyDescent="0.25">
      <c r="AF4332">
        <v>0.13438815842769425</v>
      </c>
      <c r="AG4332">
        <v>85462069</v>
      </c>
      <c r="AH4332">
        <v>454</v>
      </c>
      <c r="AI4332">
        <v>118</v>
      </c>
      <c r="AJ4332">
        <v>1</v>
      </c>
      <c r="AK4332">
        <v>3</v>
      </c>
      <c r="AL4332">
        <v>2</v>
      </c>
      <c r="AM4332">
        <v>1</v>
      </c>
      <c r="AN4332">
        <v>3</v>
      </c>
      <c r="AO4332">
        <v>0</v>
      </c>
    </row>
    <row r="4333" spans="32:41" x14ac:dyDescent="0.25">
      <c r="AF4333">
        <v>0.34335041423122814</v>
      </c>
      <c r="AG4333">
        <v>85463356</v>
      </c>
      <c r="AH4333">
        <v>455</v>
      </c>
      <c r="AI4333">
        <v>113</v>
      </c>
      <c r="AJ4333">
        <v>1</v>
      </c>
      <c r="AK4333">
        <v>2</v>
      </c>
      <c r="AL4333">
        <v>2</v>
      </c>
      <c r="AM4333">
        <v>2</v>
      </c>
      <c r="AN4333">
        <v>2</v>
      </c>
      <c r="AO4333">
        <v>0</v>
      </c>
    </row>
    <row r="4334" spans="32:41" x14ac:dyDescent="0.25">
      <c r="AF4334">
        <v>0.1078522448547734</v>
      </c>
      <c r="AG4334">
        <v>85463926</v>
      </c>
      <c r="AH4334">
        <v>452</v>
      </c>
      <c r="AI4334">
        <v>93.8</v>
      </c>
      <c r="AJ4334">
        <v>1</v>
      </c>
      <c r="AK4334">
        <v>2</v>
      </c>
      <c r="AL4334">
        <v>2</v>
      </c>
      <c r="AM4334">
        <v>1</v>
      </c>
      <c r="AN4334">
        <v>2</v>
      </c>
      <c r="AO4334">
        <v>0</v>
      </c>
    </row>
    <row r="4335" spans="32:41" x14ac:dyDescent="0.25">
      <c r="AF4335">
        <v>0.37931472914489317</v>
      </c>
      <c r="AG4335">
        <v>85466523</v>
      </c>
      <c r="AH4335">
        <v>78</v>
      </c>
      <c r="AI4335">
        <v>411.33</v>
      </c>
      <c r="AJ4335">
        <v>3</v>
      </c>
      <c r="AK4335">
        <v>28</v>
      </c>
      <c r="AL4335">
        <v>16</v>
      </c>
      <c r="AM4335">
        <v>4</v>
      </c>
      <c r="AN4335">
        <v>9.3333333330000006</v>
      </c>
      <c r="AO4335">
        <v>0</v>
      </c>
    </row>
    <row r="4336" spans="32:41" x14ac:dyDescent="0.25">
      <c r="AF4336">
        <v>0.20531203859019476</v>
      </c>
      <c r="AG4336">
        <v>85469101</v>
      </c>
      <c r="AH4336">
        <v>26</v>
      </c>
      <c r="AI4336">
        <v>1139.47</v>
      </c>
      <c r="AJ4336">
        <v>8</v>
      </c>
      <c r="AK4336">
        <v>61</v>
      </c>
      <c r="AL4336">
        <v>41</v>
      </c>
      <c r="AM4336">
        <v>19</v>
      </c>
      <c r="AN4336">
        <v>7.625</v>
      </c>
      <c r="AO4336">
        <v>1</v>
      </c>
    </row>
    <row r="4337" spans="32:41" x14ac:dyDescent="0.25">
      <c r="AF4337">
        <v>0.2402269979652466</v>
      </c>
      <c r="AG4337">
        <v>85470696</v>
      </c>
      <c r="AH4337">
        <v>8</v>
      </c>
      <c r="AI4337">
        <v>3739.75</v>
      </c>
      <c r="AJ4337">
        <v>9</v>
      </c>
      <c r="AK4337">
        <v>55</v>
      </c>
      <c r="AL4337">
        <v>30</v>
      </c>
      <c r="AM4337">
        <v>16</v>
      </c>
      <c r="AN4337">
        <v>6.1111111109999996</v>
      </c>
      <c r="AO4337">
        <v>1</v>
      </c>
    </row>
    <row r="4338" spans="32:41" x14ac:dyDescent="0.25">
      <c r="AF4338">
        <v>6.8145720855601777E-2</v>
      </c>
      <c r="AG4338">
        <v>85472345</v>
      </c>
      <c r="AH4338">
        <v>169</v>
      </c>
      <c r="AI4338">
        <v>1500.01</v>
      </c>
      <c r="AJ4338">
        <v>7</v>
      </c>
      <c r="AK4338">
        <v>96</v>
      </c>
      <c r="AL4338">
        <v>21</v>
      </c>
      <c r="AM4338">
        <v>15</v>
      </c>
      <c r="AN4338">
        <v>13.71428571</v>
      </c>
      <c r="AO4338">
        <v>0</v>
      </c>
    </row>
    <row r="4339" spans="32:41" x14ac:dyDescent="0.25">
      <c r="AF4339">
        <v>0.35172140092698101</v>
      </c>
      <c r="AG4339">
        <v>85473489</v>
      </c>
      <c r="AH4339">
        <v>447</v>
      </c>
      <c r="AI4339">
        <v>158</v>
      </c>
      <c r="AJ4339">
        <v>1</v>
      </c>
      <c r="AK4339">
        <v>1</v>
      </c>
      <c r="AL4339">
        <v>1</v>
      </c>
      <c r="AM4339">
        <v>1</v>
      </c>
      <c r="AN4339">
        <v>1</v>
      </c>
      <c r="AO4339">
        <v>0</v>
      </c>
    </row>
    <row r="4340" spans="32:41" x14ac:dyDescent="0.25">
      <c r="AF4340">
        <v>0.28915947032623646</v>
      </c>
      <c r="AG4340">
        <v>85478869</v>
      </c>
      <c r="AH4340">
        <v>3</v>
      </c>
      <c r="AI4340">
        <v>4413.03</v>
      </c>
      <c r="AJ4340">
        <v>15</v>
      </c>
      <c r="AK4340">
        <v>267</v>
      </c>
      <c r="AL4340">
        <v>115</v>
      </c>
      <c r="AM4340">
        <v>38</v>
      </c>
      <c r="AN4340">
        <v>17.8</v>
      </c>
      <c r="AO4340">
        <v>1</v>
      </c>
    </row>
    <row r="4341" spans="32:41" x14ac:dyDescent="0.25">
      <c r="AF4341">
        <v>5.9154878224640495E-2</v>
      </c>
      <c r="AG4341">
        <v>85481154</v>
      </c>
      <c r="AH4341">
        <v>88</v>
      </c>
      <c r="AI4341">
        <v>3711.06</v>
      </c>
      <c r="AJ4341">
        <v>9</v>
      </c>
      <c r="AK4341">
        <v>106</v>
      </c>
      <c r="AL4341">
        <v>35</v>
      </c>
      <c r="AM4341">
        <v>19</v>
      </c>
      <c r="AN4341">
        <v>11.777777779999999</v>
      </c>
      <c r="AO4341">
        <v>1</v>
      </c>
    </row>
    <row r="4342" spans="32:41" x14ac:dyDescent="0.25">
      <c r="AF4342">
        <v>0.25270664931693232</v>
      </c>
      <c r="AG4342">
        <v>85481274</v>
      </c>
      <c r="AH4342">
        <v>70</v>
      </c>
      <c r="AI4342">
        <v>12094.96</v>
      </c>
      <c r="AJ4342">
        <v>12</v>
      </c>
      <c r="AK4342">
        <v>534</v>
      </c>
      <c r="AL4342">
        <v>81</v>
      </c>
      <c r="AM4342">
        <v>25</v>
      </c>
      <c r="AN4342">
        <v>44.5</v>
      </c>
      <c r="AO4342">
        <v>1</v>
      </c>
    </row>
    <row r="4343" spans="32:41" x14ac:dyDescent="0.25">
      <c r="AF4343">
        <v>0.41673409472497658</v>
      </c>
      <c r="AG4343">
        <v>85481701</v>
      </c>
      <c r="AH4343">
        <v>15</v>
      </c>
      <c r="AI4343">
        <v>289.5</v>
      </c>
      <c r="AJ4343">
        <v>3</v>
      </c>
      <c r="AK4343">
        <v>15</v>
      </c>
      <c r="AL4343">
        <v>8</v>
      </c>
      <c r="AM4343">
        <v>5</v>
      </c>
      <c r="AN4343">
        <v>5</v>
      </c>
      <c r="AO4343">
        <v>1</v>
      </c>
    </row>
    <row r="4344" spans="32:41" x14ac:dyDescent="0.25">
      <c r="AF4344">
        <v>0.39182165845533179</v>
      </c>
      <c r="AG4344">
        <v>85482868</v>
      </c>
      <c r="AH4344">
        <v>451</v>
      </c>
      <c r="AI4344">
        <v>254</v>
      </c>
      <c r="AJ4344">
        <v>1</v>
      </c>
      <c r="AK4344">
        <v>1</v>
      </c>
      <c r="AL4344">
        <v>1</v>
      </c>
      <c r="AM4344">
        <v>1</v>
      </c>
      <c r="AN4344">
        <v>1</v>
      </c>
      <c r="AO4344">
        <v>0</v>
      </c>
    </row>
    <row r="4345" spans="32:41" x14ac:dyDescent="0.25">
      <c r="AF4345">
        <v>0.41109147443543492</v>
      </c>
      <c r="AG4345">
        <v>85483981</v>
      </c>
      <c r="AH4345">
        <v>454</v>
      </c>
      <c r="AI4345">
        <v>87.9</v>
      </c>
      <c r="AJ4345">
        <v>1</v>
      </c>
      <c r="AK4345">
        <v>4</v>
      </c>
      <c r="AL4345">
        <v>3</v>
      </c>
      <c r="AM4345">
        <v>2</v>
      </c>
      <c r="AN4345">
        <v>4</v>
      </c>
      <c r="AO4345">
        <v>0</v>
      </c>
    </row>
    <row r="4346" spans="32:41" x14ac:dyDescent="0.25">
      <c r="AF4346">
        <v>0.48602826599554028</v>
      </c>
      <c r="AG4346">
        <v>85484124</v>
      </c>
      <c r="AH4346">
        <v>254</v>
      </c>
      <c r="AI4346">
        <v>1778.8</v>
      </c>
      <c r="AJ4346">
        <v>12</v>
      </c>
      <c r="AK4346">
        <v>122</v>
      </c>
      <c r="AL4346">
        <v>90</v>
      </c>
      <c r="AM4346">
        <v>26</v>
      </c>
      <c r="AN4346">
        <v>10.16666667</v>
      </c>
      <c r="AO4346">
        <v>0</v>
      </c>
    </row>
    <row r="4347" spans="32:41" x14ac:dyDescent="0.25">
      <c r="AF4347">
        <v>0.42874863471993296</v>
      </c>
      <c r="AG4347">
        <v>85485194</v>
      </c>
      <c r="AH4347">
        <v>81</v>
      </c>
      <c r="AI4347">
        <v>223.2</v>
      </c>
      <c r="AJ4347">
        <v>1</v>
      </c>
      <c r="AK4347">
        <v>10</v>
      </c>
      <c r="AL4347">
        <v>9</v>
      </c>
      <c r="AM4347">
        <v>3</v>
      </c>
      <c r="AN4347">
        <v>10</v>
      </c>
      <c r="AO4347">
        <v>1</v>
      </c>
    </row>
    <row r="4348" spans="32:41" x14ac:dyDescent="0.25">
      <c r="AF4348">
        <v>0.46671539082395874</v>
      </c>
      <c r="AG4348">
        <v>85487206</v>
      </c>
      <c r="AH4348">
        <v>403</v>
      </c>
      <c r="AI4348">
        <v>109</v>
      </c>
      <c r="AJ4348">
        <v>1</v>
      </c>
      <c r="AK4348">
        <v>1</v>
      </c>
      <c r="AL4348">
        <v>1</v>
      </c>
      <c r="AM4348">
        <v>1</v>
      </c>
      <c r="AN4348">
        <v>1</v>
      </c>
      <c r="AO4348">
        <v>0</v>
      </c>
    </row>
    <row r="4349" spans="32:41" x14ac:dyDescent="0.25">
      <c r="AF4349">
        <v>2.3947728455472328E-2</v>
      </c>
      <c r="AG4349">
        <v>85489184</v>
      </c>
      <c r="AH4349">
        <v>456</v>
      </c>
      <c r="AI4349">
        <v>85.5</v>
      </c>
      <c r="AJ4349">
        <v>1</v>
      </c>
      <c r="AK4349">
        <v>17</v>
      </c>
      <c r="AL4349">
        <v>6</v>
      </c>
      <c r="AM4349">
        <v>3</v>
      </c>
      <c r="AN4349">
        <v>17</v>
      </c>
      <c r="AO4349">
        <v>0</v>
      </c>
    </row>
    <row r="4350" spans="32:41" x14ac:dyDescent="0.25">
      <c r="AF4350">
        <v>0.35726538927626306</v>
      </c>
      <c r="AG4350">
        <v>85489199</v>
      </c>
      <c r="AH4350">
        <v>259</v>
      </c>
      <c r="AI4350">
        <v>790.1</v>
      </c>
      <c r="AJ4350">
        <v>6</v>
      </c>
      <c r="AK4350">
        <v>44</v>
      </c>
      <c r="AL4350">
        <v>34</v>
      </c>
      <c r="AM4350">
        <v>13</v>
      </c>
      <c r="AN4350">
        <v>7.3333333329999997</v>
      </c>
      <c r="AO4350">
        <v>0</v>
      </c>
    </row>
    <row r="4351" spans="32:41" x14ac:dyDescent="0.25">
      <c r="AF4351">
        <v>2.1511867882570646E-2</v>
      </c>
      <c r="AG4351">
        <v>85489266</v>
      </c>
      <c r="AH4351">
        <v>19</v>
      </c>
      <c r="AI4351">
        <v>2449.5300000000002</v>
      </c>
      <c r="AJ4351">
        <v>15</v>
      </c>
      <c r="AK4351">
        <v>179</v>
      </c>
      <c r="AL4351">
        <v>89</v>
      </c>
      <c r="AM4351">
        <v>37</v>
      </c>
      <c r="AN4351">
        <v>11.93333333</v>
      </c>
      <c r="AO4351">
        <v>1</v>
      </c>
    </row>
    <row r="4352" spans="32:41" x14ac:dyDescent="0.25">
      <c r="AF4352">
        <v>0.46356162186257976</v>
      </c>
      <c r="AG4352">
        <v>85493088</v>
      </c>
      <c r="AH4352">
        <v>457</v>
      </c>
      <c r="AI4352">
        <v>90.8</v>
      </c>
      <c r="AJ4352">
        <v>1</v>
      </c>
      <c r="AK4352">
        <v>7</v>
      </c>
      <c r="AL4352">
        <v>4</v>
      </c>
      <c r="AM4352">
        <v>3</v>
      </c>
      <c r="AN4352">
        <v>7</v>
      </c>
      <c r="AO4352">
        <v>0</v>
      </c>
    </row>
    <row r="4353" spans="32:41" x14ac:dyDescent="0.25">
      <c r="AF4353">
        <v>0.10332639476972372</v>
      </c>
      <c r="AG4353">
        <v>85494402</v>
      </c>
      <c r="AH4353">
        <v>267</v>
      </c>
      <c r="AI4353">
        <v>292.16000000000003</v>
      </c>
      <c r="AJ4353">
        <v>2</v>
      </c>
      <c r="AK4353">
        <v>15</v>
      </c>
      <c r="AL4353">
        <v>9</v>
      </c>
      <c r="AM4353">
        <v>6</v>
      </c>
      <c r="AN4353">
        <v>7.5</v>
      </c>
      <c r="AO4353">
        <v>0</v>
      </c>
    </row>
    <row r="4354" spans="32:41" x14ac:dyDescent="0.25">
      <c r="AF4354">
        <v>0.14587069528195862</v>
      </c>
      <c r="AG4354">
        <v>85495985</v>
      </c>
      <c r="AH4354">
        <v>77</v>
      </c>
      <c r="AI4354">
        <v>198.99</v>
      </c>
      <c r="AJ4354">
        <v>1</v>
      </c>
      <c r="AK4354">
        <v>2</v>
      </c>
      <c r="AL4354">
        <v>2</v>
      </c>
      <c r="AM4354">
        <v>1</v>
      </c>
      <c r="AN4354">
        <v>2</v>
      </c>
      <c r="AO4354">
        <v>0</v>
      </c>
    </row>
    <row r="4355" spans="32:41" x14ac:dyDescent="0.25">
      <c r="AF4355">
        <v>0.38003066009318465</v>
      </c>
      <c r="AG4355">
        <v>85497140</v>
      </c>
      <c r="AH4355">
        <v>1</v>
      </c>
      <c r="AI4355">
        <v>22575.96</v>
      </c>
      <c r="AJ4355">
        <v>49</v>
      </c>
      <c r="AK4355">
        <v>1116</v>
      </c>
      <c r="AL4355">
        <v>213</v>
      </c>
      <c r="AM4355">
        <v>85</v>
      </c>
      <c r="AN4355">
        <v>22.775510199999999</v>
      </c>
      <c r="AO4355">
        <v>1</v>
      </c>
    </row>
    <row r="4356" spans="32:41" x14ac:dyDescent="0.25">
      <c r="AF4356">
        <v>0.43651649028327555</v>
      </c>
      <c r="AG4356">
        <v>85501030</v>
      </c>
      <c r="AH4356">
        <v>9</v>
      </c>
      <c r="AI4356">
        <v>3305.86</v>
      </c>
      <c r="AJ4356">
        <v>14</v>
      </c>
      <c r="AK4356">
        <v>119</v>
      </c>
      <c r="AL4356">
        <v>88</v>
      </c>
      <c r="AM4356">
        <v>49</v>
      </c>
      <c r="AN4356">
        <v>8.5</v>
      </c>
      <c r="AO4356">
        <v>1</v>
      </c>
    </row>
    <row r="4357" spans="32:41" x14ac:dyDescent="0.25">
      <c r="AF4357">
        <v>0.30164385166795071</v>
      </c>
      <c r="AG4357">
        <v>85502648</v>
      </c>
      <c r="AH4357">
        <v>260</v>
      </c>
      <c r="AI4357">
        <v>2599</v>
      </c>
      <c r="AJ4357">
        <v>1</v>
      </c>
      <c r="AK4357">
        <v>1</v>
      </c>
      <c r="AL4357">
        <v>1</v>
      </c>
      <c r="AM4357">
        <v>1</v>
      </c>
      <c r="AN4357">
        <v>1</v>
      </c>
      <c r="AO4357">
        <v>0</v>
      </c>
    </row>
    <row r="4358" spans="32:41" x14ac:dyDescent="0.25">
      <c r="AF4358">
        <v>3.2347735712923154E-4</v>
      </c>
      <c r="AG4358">
        <v>85502653</v>
      </c>
      <c r="AH4358">
        <v>260</v>
      </c>
      <c r="AI4358">
        <v>14246</v>
      </c>
      <c r="AJ4358">
        <v>4</v>
      </c>
      <c r="AK4358">
        <v>5</v>
      </c>
      <c r="AL4358">
        <v>5</v>
      </c>
      <c r="AM4358">
        <v>4</v>
      </c>
      <c r="AN4358">
        <v>1.25</v>
      </c>
      <c r="AO4358">
        <v>0</v>
      </c>
    </row>
    <row r="4359" spans="32:41" x14ac:dyDescent="0.25">
      <c r="AF4359">
        <v>0.25873285211948338</v>
      </c>
      <c r="AG4359">
        <v>85503399</v>
      </c>
      <c r="AH4359">
        <v>188</v>
      </c>
      <c r="AI4359">
        <v>239.2</v>
      </c>
      <c r="AJ4359">
        <v>2</v>
      </c>
      <c r="AK4359">
        <v>11</v>
      </c>
      <c r="AL4359">
        <v>10</v>
      </c>
      <c r="AM4359">
        <v>4</v>
      </c>
      <c r="AN4359">
        <v>5.5</v>
      </c>
      <c r="AO4359">
        <v>0</v>
      </c>
    </row>
    <row r="4360" spans="32:41" x14ac:dyDescent="0.25">
      <c r="AF4360">
        <v>0.22310229162787187</v>
      </c>
      <c r="AG4360">
        <v>85504686</v>
      </c>
      <c r="AH4360">
        <v>108</v>
      </c>
      <c r="AI4360">
        <v>180</v>
      </c>
      <c r="AJ4360">
        <v>1</v>
      </c>
      <c r="AK4360">
        <v>2</v>
      </c>
      <c r="AL4360">
        <v>1</v>
      </c>
      <c r="AM4360">
        <v>1</v>
      </c>
      <c r="AN4360">
        <v>2</v>
      </c>
      <c r="AO4360">
        <v>0</v>
      </c>
    </row>
    <row r="4361" spans="32:41" x14ac:dyDescent="0.25">
      <c r="AF4361">
        <v>0.18524611777556399</v>
      </c>
      <c r="AG4361">
        <v>85505185</v>
      </c>
      <c r="AH4361">
        <v>439</v>
      </c>
      <c r="AI4361">
        <v>204.6</v>
      </c>
      <c r="AJ4361">
        <v>1</v>
      </c>
      <c r="AK4361">
        <v>11</v>
      </c>
      <c r="AL4361">
        <v>2</v>
      </c>
      <c r="AM4361">
        <v>1</v>
      </c>
      <c r="AN4361">
        <v>11</v>
      </c>
      <c r="AO4361">
        <v>0</v>
      </c>
    </row>
    <row r="4362" spans="32:41" x14ac:dyDescent="0.25">
      <c r="AF4362">
        <v>0.31040074190688016</v>
      </c>
      <c r="AG4362">
        <v>85506501</v>
      </c>
      <c r="AH4362">
        <v>380</v>
      </c>
      <c r="AI4362">
        <v>343.91</v>
      </c>
      <c r="AJ4362">
        <v>4</v>
      </c>
      <c r="AK4362">
        <v>40</v>
      </c>
      <c r="AL4362">
        <v>7</v>
      </c>
      <c r="AM4362">
        <v>7</v>
      </c>
      <c r="AN4362">
        <v>10</v>
      </c>
      <c r="AO4362">
        <v>0</v>
      </c>
    </row>
    <row r="4363" spans="32:41" x14ac:dyDescent="0.25">
      <c r="AF4363">
        <v>0.43478978979565663</v>
      </c>
      <c r="AG4363">
        <v>85508111</v>
      </c>
      <c r="AH4363">
        <v>453</v>
      </c>
      <c r="AI4363">
        <v>86.9</v>
      </c>
      <c r="AJ4363">
        <v>1</v>
      </c>
      <c r="AK4363">
        <v>2</v>
      </c>
      <c r="AL4363">
        <v>2</v>
      </c>
      <c r="AM4363">
        <v>2</v>
      </c>
      <c r="AN4363">
        <v>2</v>
      </c>
      <c r="AO4363">
        <v>0</v>
      </c>
    </row>
    <row r="4364" spans="32:41" x14ac:dyDescent="0.25">
      <c r="AF4364">
        <v>0.19547075702274208</v>
      </c>
      <c r="AG4364">
        <v>85508895</v>
      </c>
      <c r="AH4364">
        <v>453</v>
      </c>
      <c r="AI4364">
        <v>85.21</v>
      </c>
      <c r="AJ4364">
        <v>1</v>
      </c>
      <c r="AK4364">
        <v>9</v>
      </c>
      <c r="AL4364">
        <v>7</v>
      </c>
      <c r="AM4364">
        <v>3</v>
      </c>
      <c r="AN4364">
        <v>9</v>
      </c>
      <c r="AO4364">
        <v>0</v>
      </c>
    </row>
    <row r="4365" spans="32:41" x14ac:dyDescent="0.25">
      <c r="AF4365">
        <v>0.30023742528860842</v>
      </c>
      <c r="AG4365">
        <v>85511334</v>
      </c>
      <c r="AH4365">
        <v>453</v>
      </c>
      <c r="AI4365">
        <v>114.61</v>
      </c>
      <c r="AJ4365">
        <v>1</v>
      </c>
      <c r="AK4365">
        <v>6</v>
      </c>
      <c r="AL4365">
        <v>3</v>
      </c>
      <c r="AM4365">
        <v>2</v>
      </c>
      <c r="AN4365">
        <v>6</v>
      </c>
      <c r="AO4365">
        <v>0</v>
      </c>
    </row>
    <row r="4366" spans="32:41" x14ac:dyDescent="0.25">
      <c r="AF4366">
        <v>0.22148653688062547</v>
      </c>
      <c r="AG4366">
        <v>85512644</v>
      </c>
      <c r="AH4366">
        <v>445</v>
      </c>
      <c r="AI4366">
        <v>85.14</v>
      </c>
      <c r="AJ4366">
        <v>1</v>
      </c>
      <c r="AK4366">
        <v>14</v>
      </c>
      <c r="AL4366">
        <v>10</v>
      </c>
      <c r="AM4366">
        <v>4</v>
      </c>
      <c r="AN4366">
        <v>14</v>
      </c>
      <c r="AO4366">
        <v>0</v>
      </c>
    </row>
    <row r="4367" spans="32:41" x14ac:dyDescent="0.25">
      <c r="AF4367">
        <v>0.27360421599914231</v>
      </c>
      <c r="AG4367">
        <v>85515345</v>
      </c>
      <c r="AH4367">
        <v>388</v>
      </c>
      <c r="AI4367">
        <v>3760.7</v>
      </c>
      <c r="AJ4367">
        <v>6</v>
      </c>
      <c r="AK4367">
        <v>26</v>
      </c>
      <c r="AL4367">
        <v>20</v>
      </c>
      <c r="AM4367">
        <v>10</v>
      </c>
      <c r="AN4367">
        <v>4.3333333329999997</v>
      </c>
      <c r="AO4367">
        <v>0</v>
      </c>
    </row>
    <row r="4368" spans="32:41" x14ac:dyDescent="0.25">
      <c r="AF4368">
        <v>0.25730897479466919</v>
      </c>
      <c r="AG4368">
        <v>85516677</v>
      </c>
      <c r="AH4368">
        <v>455</v>
      </c>
      <c r="AI4368">
        <v>86.1</v>
      </c>
      <c r="AJ4368">
        <v>1</v>
      </c>
      <c r="AK4368">
        <v>23</v>
      </c>
      <c r="AL4368">
        <v>9</v>
      </c>
      <c r="AM4368">
        <v>3</v>
      </c>
      <c r="AN4368">
        <v>23</v>
      </c>
      <c r="AO4368">
        <v>0</v>
      </c>
    </row>
    <row r="4369" spans="32:41" x14ac:dyDescent="0.25">
      <c r="AF4369">
        <v>6.2136494432660005E-2</v>
      </c>
      <c r="AG4369">
        <v>85517020</v>
      </c>
      <c r="AH4369">
        <v>454</v>
      </c>
      <c r="AI4369">
        <v>101.6</v>
      </c>
      <c r="AJ4369">
        <v>1</v>
      </c>
      <c r="AK4369">
        <v>11</v>
      </c>
      <c r="AL4369">
        <v>5</v>
      </c>
      <c r="AM4369">
        <v>3</v>
      </c>
      <c r="AN4369">
        <v>11</v>
      </c>
      <c r="AO4369">
        <v>0</v>
      </c>
    </row>
    <row r="4370" spans="32:41" x14ac:dyDescent="0.25">
      <c r="AF4370">
        <v>8.7346203973362568E-2</v>
      </c>
      <c r="AG4370">
        <v>85518943</v>
      </c>
      <c r="AH4370">
        <v>421</v>
      </c>
      <c r="AI4370">
        <v>201.8</v>
      </c>
      <c r="AJ4370">
        <v>2</v>
      </c>
      <c r="AK4370">
        <v>15</v>
      </c>
      <c r="AL4370">
        <v>11</v>
      </c>
      <c r="AM4370">
        <v>8</v>
      </c>
      <c r="AN4370">
        <v>7.5</v>
      </c>
      <c r="AO4370">
        <v>0</v>
      </c>
    </row>
    <row r="4371" spans="32:41" x14ac:dyDescent="0.25">
      <c r="AF4371">
        <v>0.46903410954123215</v>
      </c>
      <c r="AG4371">
        <v>85519291</v>
      </c>
      <c r="AH4371">
        <v>55</v>
      </c>
      <c r="AI4371">
        <v>763.2</v>
      </c>
      <c r="AJ4371">
        <v>5</v>
      </c>
      <c r="AK4371">
        <v>108</v>
      </c>
      <c r="AL4371">
        <v>43</v>
      </c>
      <c r="AM4371">
        <v>14</v>
      </c>
      <c r="AN4371">
        <v>21.6</v>
      </c>
      <c r="AO4371">
        <v>1</v>
      </c>
    </row>
    <row r="4372" spans="32:41" x14ac:dyDescent="0.25">
      <c r="AF4372">
        <v>0.14372380768667858</v>
      </c>
      <c r="AG4372">
        <v>85519432</v>
      </c>
      <c r="AH4372">
        <v>456</v>
      </c>
      <c r="AI4372">
        <v>408.5</v>
      </c>
      <c r="AJ4372">
        <v>1</v>
      </c>
      <c r="AK4372">
        <v>2</v>
      </c>
      <c r="AL4372">
        <v>2</v>
      </c>
      <c r="AM4372">
        <v>2</v>
      </c>
      <c r="AN4372">
        <v>2</v>
      </c>
      <c r="AO4372">
        <v>0</v>
      </c>
    </row>
    <row r="4373" spans="32:41" x14ac:dyDescent="0.25">
      <c r="AF4373">
        <v>0.27713921032925304</v>
      </c>
      <c r="AG4373">
        <v>85522551</v>
      </c>
      <c r="AH4373">
        <v>452</v>
      </c>
      <c r="AI4373">
        <v>88.4</v>
      </c>
      <c r="AJ4373">
        <v>1</v>
      </c>
      <c r="AK4373">
        <v>10</v>
      </c>
      <c r="AL4373">
        <v>9</v>
      </c>
      <c r="AM4373">
        <v>4</v>
      </c>
      <c r="AN4373">
        <v>10</v>
      </c>
      <c r="AO4373">
        <v>0</v>
      </c>
    </row>
    <row r="4374" spans="32:41" x14ac:dyDescent="0.25">
      <c r="AF4374">
        <v>7.1460121215283556E-2</v>
      </c>
      <c r="AG4374">
        <v>85523851</v>
      </c>
      <c r="AH4374">
        <v>34</v>
      </c>
      <c r="AI4374">
        <v>4483.72</v>
      </c>
      <c r="AJ4374">
        <v>23</v>
      </c>
      <c r="AK4374">
        <v>243</v>
      </c>
      <c r="AL4374">
        <v>192</v>
      </c>
      <c r="AM4374">
        <v>63</v>
      </c>
      <c r="AN4374">
        <v>10.565217390000001</v>
      </c>
      <c r="AO4374">
        <v>1</v>
      </c>
    </row>
    <row r="4375" spans="32:41" x14ac:dyDescent="0.25">
      <c r="AF4375">
        <v>0.20315471237189775</v>
      </c>
      <c r="AG4375">
        <v>85524363</v>
      </c>
      <c r="AH4375">
        <v>10</v>
      </c>
      <c r="AI4375">
        <v>1317.43</v>
      </c>
      <c r="AJ4375">
        <v>14</v>
      </c>
      <c r="AK4375">
        <v>186</v>
      </c>
      <c r="AL4375">
        <v>126</v>
      </c>
      <c r="AM4375">
        <v>42</v>
      </c>
      <c r="AN4375">
        <v>13.28571429</v>
      </c>
      <c r="AO4375">
        <v>1</v>
      </c>
    </row>
    <row r="4376" spans="32:41" x14ac:dyDescent="0.25">
      <c r="AF4376">
        <v>0.17353125680934689</v>
      </c>
      <c r="AG4376">
        <v>85524698</v>
      </c>
      <c r="AH4376">
        <v>453</v>
      </c>
      <c r="AI4376">
        <v>85.8</v>
      </c>
      <c r="AJ4376">
        <v>1</v>
      </c>
      <c r="AK4376">
        <v>3</v>
      </c>
      <c r="AL4376">
        <v>2</v>
      </c>
      <c r="AM4376">
        <v>2</v>
      </c>
      <c r="AN4376">
        <v>3</v>
      </c>
      <c r="AO4376">
        <v>0</v>
      </c>
    </row>
    <row r="4377" spans="32:41" x14ac:dyDescent="0.25">
      <c r="AF4377">
        <v>3.0126232168511291E-2</v>
      </c>
      <c r="AG4377">
        <v>85526270</v>
      </c>
      <c r="AH4377">
        <v>379</v>
      </c>
      <c r="AI4377">
        <v>165.5</v>
      </c>
      <c r="AJ4377">
        <v>2</v>
      </c>
      <c r="AK4377">
        <v>8</v>
      </c>
      <c r="AL4377">
        <v>4</v>
      </c>
      <c r="AM4377">
        <v>4</v>
      </c>
      <c r="AN4377">
        <v>4</v>
      </c>
      <c r="AO4377">
        <v>0</v>
      </c>
    </row>
    <row r="4378" spans="32:41" x14ac:dyDescent="0.25">
      <c r="AF4378">
        <v>0.23789066192743535</v>
      </c>
      <c r="AG4378">
        <v>85533119</v>
      </c>
      <c r="AH4378">
        <v>39</v>
      </c>
      <c r="AI4378">
        <v>540.79999999999995</v>
      </c>
      <c r="AJ4378">
        <v>5</v>
      </c>
      <c r="AK4378">
        <v>51</v>
      </c>
      <c r="AL4378">
        <v>36</v>
      </c>
      <c r="AM4378">
        <v>13</v>
      </c>
      <c r="AN4378">
        <v>10.199999999999999</v>
      </c>
      <c r="AO4378">
        <v>1</v>
      </c>
    </row>
    <row r="4379" spans="32:41" x14ac:dyDescent="0.25">
      <c r="AF4379">
        <v>2.2677152617415208E-2</v>
      </c>
      <c r="AG4379">
        <v>85534396</v>
      </c>
      <c r="AH4379">
        <v>455</v>
      </c>
      <c r="AI4379">
        <v>182.4</v>
      </c>
      <c r="AJ4379">
        <v>1</v>
      </c>
      <c r="AK4379">
        <v>8</v>
      </c>
      <c r="AL4379">
        <v>3</v>
      </c>
      <c r="AM4379">
        <v>2</v>
      </c>
      <c r="AN4379">
        <v>8</v>
      </c>
      <c r="AO4379">
        <v>0</v>
      </c>
    </row>
    <row r="4380" spans="32:41" x14ac:dyDescent="0.25">
      <c r="AF4380">
        <v>0.18930391904489396</v>
      </c>
      <c r="AG4380">
        <v>85535131</v>
      </c>
      <c r="AH4380">
        <v>455</v>
      </c>
      <c r="AI4380">
        <v>49</v>
      </c>
      <c r="AJ4380">
        <v>1</v>
      </c>
      <c r="AK4380">
        <v>1</v>
      </c>
      <c r="AL4380">
        <v>1</v>
      </c>
      <c r="AM4380">
        <v>1</v>
      </c>
      <c r="AN4380">
        <v>1</v>
      </c>
      <c r="AO4380">
        <v>0</v>
      </c>
    </row>
    <row r="4381" spans="32:41" x14ac:dyDescent="0.25">
      <c r="AF4381">
        <v>7.4579359281124247E-2</v>
      </c>
      <c r="AG4381">
        <v>85537979</v>
      </c>
      <c r="AH4381">
        <v>73</v>
      </c>
      <c r="AI4381">
        <v>1270.3</v>
      </c>
      <c r="AJ4381">
        <v>5</v>
      </c>
      <c r="AK4381">
        <v>77</v>
      </c>
      <c r="AL4381">
        <v>42</v>
      </c>
      <c r="AM4381">
        <v>13</v>
      </c>
      <c r="AN4381">
        <v>15.4</v>
      </c>
      <c r="AO4381">
        <v>1</v>
      </c>
    </row>
    <row r="4382" spans="32:41" x14ac:dyDescent="0.25">
      <c r="AF4382">
        <v>0.12446248881437305</v>
      </c>
      <c r="AG4382">
        <v>85538049</v>
      </c>
      <c r="AH4382">
        <v>387</v>
      </c>
      <c r="AI4382">
        <v>129.9</v>
      </c>
      <c r="AJ4382">
        <v>2</v>
      </c>
      <c r="AK4382">
        <v>10</v>
      </c>
      <c r="AL4382">
        <v>5</v>
      </c>
      <c r="AM4382">
        <v>3</v>
      </c>
      <c r="AN4382">
        <v>5</v>
      </c>
      <c r="AO4382">
        <v>0</v>
      </c>
    </row>
    <row r="4383" spans="32:41" x14ac:dyDescent="0.25">
      <c r="AF4383">
        <v>0.25658922325974864</v>
      </c>
      <c r="AG4383">
        <v>85539510</v>
      </c>
      <c r="AH4383">
        <v>19</v>
      </c>
      <c r="AI4383">
        <v>2862.44</v>
      </c>
      <c r="AJ4383">
        <v>19</v>
      </c>
      <c r="AK4383">
        <v>215</v>
      </c>
      <c r="AL4383">
        <v>62</v>
      </c>
      <c r="AM4383">
        <v>41</v>
      </c>
      <c r="AN4383">
        <v>11.31578947</v>
      </c>
      <c r="AO4383">
        <v>1</v>
      </c>
    </row>
    <row r="4384" spans="32:41" x14ac:dyDescent="0.25">
      <c r="AF4384">
        <v>0.37008703301589585</v>
      </c>
      <c r="AG4384">
        <v>85540543</v>
      </c>
      <c r="AH4384">
        <v>455</v>
      </c>
      <c r="AI4384">
        <v>102.1</v>
      </c>
      <c r="AJ4384">
        <v>1</v>
      </c>
      <c r="AK4384">
        <v>5</v>
      </c>
      <c r="AL4384">
        <v>5</v>
      </c>
      <c r="AM4384">
        <v>1</v>
      </c>
      <c r="AN4384">
        <v>5</v>
      </c>
      <c r="AO4384">
        <v>0</v>
      </c>
    </row>
    <row r="4385" spans="32:41" x14ac:dyDescent="0.25">
      <c r="AF4385">
        <v>7.9449617924362226E-2</v>
      </c>
      <c r="AG4385">
        <v>85543706</v>
      </c>
      <c r="AH4385">
        <v>34</v>
      </c>
      <c r="AI4385">
        <v>2699.11</v>
      </c>
      <c r="AJ4385">
        <v>12</v>
      </c>
      <c r="AK4385">
        <v>336</v>
      </c>
      <c r="AL4385">
        <v>184</v>
      </c>
      <c r="AM4385">
        <v>46</v>
      </c>
      <c r="AN4385">
        <v>28</v>
      </c>
      <c r="AO4385">
        <v>1</v>
      </c>
    </row>
    <row r="4386" spans="32:41" x14ac:dyDescent="0.25">
      <c r="AF4386">
        <v>2.0926680723229008E-2</v>
      </c>
      <c r="AG4386">
        <v>85544338</v>
      </c>
      <c r="AH4386">
        <v>253</v>
      </c>
      <c r="AI4386">
        <v>676.62</v>
      </c>
      <c r="AJ4386">
        <v>4</v>
      </c>
      <c r="AK4386">
        <v>43</v>
      </c>
      <c r="AL4386">
        <v>25</v>
      </c>
      <c r="AM4386">
        <v>10</v>
      </c>
      <c r="AN4386">
        <v>10.75</v>
      </c>
      <c r="AO4386">
        <v>0</v>
      </c>
    </row>
    <row r="4387" spans="32:41" x14ac:dyDescent="0.25">
      <c r="AF4387">
        <v>0.12013961189182965</v>
      </c>
      <c r="AG4387">
        <v>85548081</v>
      </c>
      <c r="AH4387">
        <v>451</v>
      </c>
      <c r="AI4387">
        <v>104.5</v>
      </c>
      <c r="AJ4387">
        <v>2</v>
      </c>
      <c r="AK4387">
        <v>3</v>
      </c>
      <c r="AL4387">
        <v>3</v>
      </c>
      <c r="AM4387">
        <v>2</v>
      </c>
      <c r="AN4387">
        <v>1.5</v>
      </c>
      <c r="AO4387">
        <v>0</v>
      </c>
    </row>
    <row r="4388" spans="32:41" x14ac:dyDescent="0.25">
      <c r="AF4388">
        <v>0.29169571525319382</v>
      </c>
      <c r="AG4388">
        <v>85549848</v>
      </c>
      <c r="AH4388">
        <v>9</v>
      </c>
      <c r="AI4388">
        <v>1235.31</v>
      </c>
      <c r="AJ4388">
        <v>9</v>
      </c>
      <c r="AK4388">
        <v>85</v>
      </c>
      <c r="AL4388">
        <v>32</v>
      </c>
      <c r="AM4388">
        <v>18</v>
      </c>
      <c r="AN4388">
        <v>9.4444444440000002</v>
      </c>
      <c r="AO4388">
        <v>1</v>
      </c>
    </row>
    <row r="4389" spans="32:41" x14ac:dyDescent="0.25">
      <c r="AF4389">
        <v>0.23756798440975846</v>
      </c>
      <c r="AG4389">
        <v>85550156</v>
      </c>
      <c r="AH4389">
        <v>279</v>
      </c>
      <c r="AI4389">
        <v>374.6</v>
      </c>
      <c r="AJ4389">
        <v>4</v>
      </c>
      <c r="AK4389">
        <v>16</v>
      </c>
      <c r="AL4389">
        <v>15</v>
      </c>
      <c r="AM4389">
        <v>8</v>
      </c>
      <c r="AN4389">
        <v>4</v>
      </c>
      <c r="AO4389">
        <v>0</v>
      </c>
    </row>
    <row r="4390" spans="32:41" x14ac:dyDescent="0.25">
      <c r="AF4390">
        <v>0.12644677018675521</v>
      </c>
      <c r="AG4390">
        <v>85550963</v>
      </c>
      <c r="AH4390">
        <v>436</v>
      </c>
      <c r="AI4390">
        <v>189.57</v>
      </c>
      <c r="AJ4390">
        <v>2</v>
      </c>
      <c r="AK4390">
        <v>45</v>
      </c>
      <c r="AL4390">
        <v>15</v>
      </c>
      <c r="AM4390">
        <v>3</v>
      </c>
      <c r="AN4390">
        <v>22.5</v>
      </c>
      <c r="AO4390">
        <v>0</v>
      </c>
    </row>
    <row r="4391" spans="32:41" x14ac:dyDescent="0.25">
      <c r="AF4391">
        <v>8.0657654598284778E-2</v>
      </c>
      <c r="AG4391">
        <v>85551288</v>
      </c>
      <c r="AH4391">
        <v>358</v>
      </c>
      <c r="AI4391">
        <v>93.8</v>
      </c>
      <c r="AJ4391">
        <v>1</v>
      </c>
      <c r="AK4391">
        <v>11</v>
      </c>
      <c r="AL4391">
        <v>5</v>
      </c>
      <c r="AM4391">
        <v>4</v>
      </c>
      <c r="AN4391">
        <v>11</v>
      </c>
      <c r="AO4391">
        <v>0</v>
      </c>
    </row>
    <row r="4392" spans="32:41" x14ac:dyDescent="0.25">
      <c r="AF4392">
        <v>0.18515142557121322</v>
      </c>
      <c r="AG4392">
        <v>85555246</v>
      </c>
      <c r="AH4392">
        <v>454</v>
      </c>
      <c r="AI4392">
        <v>97.3</v>
      </c>
      <c r="AJ4392">
        <v>1</v>
      </c>
      <c r="AK4392">
        <v>7</v>
      </c>
      <c r="AL4392">
        <v>1</v>
      </c>
      <c r="AM4392">
        <v>1</v>
      </c>
      <c r="AN4392">
        <v>7</v>
      </c>
      <c r="AO4392">
        <v>0</v>
      </c>
    </row>
    <row r="4393" spans="32:41" x14ac:dyDescent="0.25">
      <c r="AF4393">
        <v>0.47279277119434815</v>
      </c>
      <c r="AG4393">
        <v>85560445</v>
      </c>
      <c r="AH4393">
        <v>8</v>
      </c>
      <c r="AI4393">
        <v>1859.1</v>
      </c>
      <c r="AJ4393">
        <v>13</v>
      </c>
      <c r="AK4393">
        <v>121</v>
      </c>
      <c r="AL4393">
        <v>50</v>
      </c>
      <c r="AM4393">
        <v>23</v>
      </c>
      <c r="AN4393">
        <v>9.307692308</v>
      </c>
      <c r="AO4393">
        <v>1</v>
      </c>
    </row>
    <row r="4394" spans="32:41" x14ac:dyDescent="0.25">
      <c r="AF4394">
        <v>0.47794512169433812</v>
      </c>
      <c r="AG4394">
        <v>85561735</v>
      </c>
      <c r="AH4394">
        <v>453</v>
      </c>
      <c r="AI4394">
        <v>91.2</v>
      </c>
      <c r="AJ4394">
        <v>1</v>
      </c>
      <c r="AK4394">
        <v>3</v>
      </c>
      <c r="AL4394">
        <v>2</v>
      </c>
      <c r="AM4394">
        <v>2</v>
      </c>
      <c r="AN4394">
        <v>3</v>
      </c>
      <c r="AO4394">
        <v>0</v>
      </c>
    </row>
    <row r="4395" spans="32:41" x14ac:dyDescent="0.25">
      <c r="AF4395">
        <v>0.42536154480017807</v>
      </c>
      <c r="AG4395">
        <v>85561946</v>
      </c>
      <c r="AH4395">
        <v>191</v>
      </c>
      <c r="AI4395">
        <v>980.97</v>
      </c>
      <c r="AJ4395">
        <v>8</v>
      </c>
      <c r="AK4395">
        <v>93</v>
      </c>
      <c r="AL4395">
        <v>67</v>
      </c>
      <c r="AM4395">
        <v>14</v>
      </c>
      <c r="AN4395">
        <v>11.625</v>
      </c>
      <c r="AO4395">
        <v>0</v>
      </c>
    </row>
    <row r="4396" spans="32:41" x14ac:dyDescent="0.25">
      <c r="AF4396">
        <v>0.39918172767921423</v>
      </c>
      <c r="AG4396">
        <v>85563371</v>
      </c>
      <c r="AH4396">
        <v>453</v>
      </c>
      <c r="AI4396">
        <v>91.2</v>
      </c>
      <c r="AJ4396">
        <v>1</v>
      </c>
      <c r="AK4396">
        <v>3</v>
      </c>
      <c r="AL4396">
        <v>2</v>
      </c>
      <c r="AM4396">
        <v>2</v>
      </c>
      <c r="AN4396">
        <v>3</v>
      </c>
      <c r="AO4396">
        <v>0</v>
      </c>
    </row>
    <row r="4397" spans="32:41" x14ac:dyDescent="0.25">
      <c r="AF4397">
        <v>0.14816866194773426</v>
      </c>
      <c r="AG4397">
        <v>85564448</v>
      </c>
      <c r="AH4397">
        <v>25</v>
      </c>
      <c r="AI4397">
        <v>692.13</v>
      </c>
      <c r="AJ4397">
        <v>4</v>
      </c>
      <c r="AK4397">
        <v>59</v>
      </c>
      <c r="AL4397">
        <v>29</v>
      </c>
      <c r="AM4397">
        <v>11</v>
      </c>
      <c r="AN4397">
        <v>14.75</v>
      </c>
      <c r="AO4397">
        <v>1</v>
      </c>
    </row>
    <row r="4398" spans="32:41" x14ac:dyDescent="0.25">
      <c r="AF4398">
        <v>0.40931614721790721</v>
      </c>
      <c r="AG4398">
        <v>85566519</v>
      </c>
      <c r="AH4398">
        <v>453</v>
      </c>
      <c r="AI4398">
        <v>183.2</v>
      </c>
      <c r="AJ4398">
        <v>1</v>
      </c>
      <c r="AK4398">
        <v>6</v>
      </c>
      <c r="AL4398">
        <v>6</v>
      </c>
      <c r="AM4398">
        <v>4</v>
      </c>
      <c r="AN4398">
        <v>6</v>
      </c>
      <c r="AO4398">
        <v>0</v>
      </c>
    </row>
    <row r="4399" spans="32:41" x14ac:dyDescent="0.25">
      <c r="AF4399">
        <v>0.14794791458290857</v>
      </c>
      <c r="AG4399">
        <v>85566855</v>
      </c>
      <c r="AH4399">
        <v>453</v>
      </c>
      <c r="AI4399">
        <v>198.7</v>
      </c>
      <c r="AJ4399">
        <v>1</v>
      </c>
      <c r="AK4399">
        <v>5</v>
      </c>
      <c r="AL4399">
        <v>4</v>
      </c>
      <c r="AM4399">
        <v>3</v>
      </c>
      <c r="AN4399">
        <v>5</v>
      </c>
      <c r="AO4399">
        <v>0</v>
      </c>
    </row>
    <row r="4400" spans="32:41" x14ac:dyDescent="0.25">
      <c r="AF4400">
        <v>0.20298873631054948</v>
      </c>
      <c r="AG4400">
        <v>85566928</v>
      </c>
      <c r="AH4400">
        <v>164</v>
      </c>
      <c r="AI4400">
        <v>1549.8</v>
      </c>
      <c r="AJ4400">
        <v>12</v>
      </c>
      <c r="AK4400">
        <v>95</v>
      </c>
      <c r="AL4400">
        <v>51</v>
      </c>
      <c r="AM4400">
        <v>30</v>
      </c>
      <c r="AN4400">
        <v>7.9166666670000003</v>
      </c>
      <c r="AO4400">
        <v>1</v>
      </c>
    </row>
    <row r="4401" spans="32:41" x14ac:dyDescent="0.25">
      <c r="AF4401">
        <v>2.9604148237138528E-2</v>
      </c>
      <c r="AG4401">
        <v>85568123</v>
      </c>
      <c r="AH4401">
        <v>453</v>
      </c>
      <c r="AI4401">
        <v>182.4</v>
      </c>
      <c r="AJ4401">
        <v>1</v>
      </c>
      <c r="AK4401">
        <v>6</v>
      </c>
      <c r="AL4401">
        <v>2</v>
      </c>
      <c r="AM4401">
        <v>2</v>
      </c>
      <c r="AN4401">
        <v>6</v>
      </c>
      <c r="AO4401">
        <v>0</v>
      </c>
    </row>
    <row r="4402" spans="32:41" x14ac:dyDescent="0.25">
      <c r="AF4402">
        <v>0.1035803672524912</v>
      </c>
      <c r="AG4402">
        <v>85568373</v>
      </c>
      <c r="AH4402">
        <v>453</v>
      </c>
      <c r="AI4402">
        <v>182.4</v>
      </c>
      <c r="AJ4402">
        <v>1</v>
      </c>
      <c r="AK4402">
        <v>6</v>
      </c>
      <c r="AL4402">
        <v>2</v>
      </c>
      <c r="AM4402">
        <v>2</v>
      </c>
      <c r="AN4402">
        <v>6</v>
      </c>
      <c r="AO4402">
        <v>0</v>
      </c>
    </row>
    <row r="4403" spans="32:41" x14ac:dyDescent="0.25">
      <c r="AF4403">
        <v>8.4380457944017495E-2</v>
      </c>
      <c r="AG4403">
        <v>85569763</v>
      </c>
      <c r="AH4403">
        <v>7</v>
      </c>
      <c r="AI4403">
        <v>2436.91</v>
      </c>
      <c r="AJ4403">
        <v>14</v>
      </c>
      <c r="AK4403">
        <v>508</v>
      </c>
      <c r="AL4403">
        <v>169</v>
      </c>
      <c r="AM4403">
        <v>38</v>
      </c>
      <c r="AN4403">
        <v>36.285714290000001</v>
      </c>
      <c r="AO4403">
        <v>1</v>
      </c>
    </row>
    <row r="4404" spans="32:41" x14ac:dyDescent="0.25">
      <c r="AF4404">
        <v>0.43962127136522244</v>
      </c>
      <c r="AG4404">
        <v>85570763</v>
      </c>
      <c r="AH4404">
        <v>359</v>
      </c>
      <c r="AI4404">
        <v>902.3</v>
      </c>
      <c r="AJ4404">
        <v>6</v>
      </c>
      <c r="AK4404">
        <v>43</v>
      </c>
      <c r="AL4404">
        <v>30</v>
      </c>
      <c r="AM4404">
        <v>16</v>
      </c>
      <c r="AN4404">
        <v>7.1666666670000003</v>
      </c>
      <c r="AO4404">
        <v>0</v>
      </c>
    </row>
    <row r="4405" spans="32:41" x14ac:dyDescent="0.25">
      <c r="AF4405">
        <v>6.1978264656595172E-2</v>
      </c>
      <c r="AG4405">
        <v>85571725</v>
      </c>
      <c r="AH4405">
        <v>453</v>
      </c>
      <c r="AI4405">
        <v>91.2</v>
      </c>
      <c r="AJ4405">
        <v>1</v>
      </c>
      <c r="AK4405">
        <v>3</v>
      </c>
      <c r="AL4405">
        <v>2</v>
      </c>
      <c r="AM4405">
        <v>2</v>
      </c>
      <c r="AN4405">
        <v>3</v>
      </c>
      <c r="AO4405">
        <v>0</v>
      </c>
    </row>
    <row r="4406" spans="32:41" x14ac:dyDescent="0.25">
      <c r="AF4406">
        <v>0.16662443500372304</v>
      </c>
      <c r="AG4406">
        <v>85571732</v>
      </c>
      <c r="AH4406">
        <v>25</v>
      </c>
      <c r="AI4406">
        <v>2175.69</v>
      </c>
      <c r="AJ4406">
        <v>11</v>
      </c>
      <c r="AK4406">
        <v>122</v>
      </c>
      <c r="AL4406">
        <v>57</v>
      </c>
      <c r="AM4406">
        <v>24</v>
      </c>
      <c r="AN4406">
        <v>11.09090909</v>
      </c>
      <c r="AO4406">
        <v>1</v>
      </c>
    </row>
    <row r="4407" spans="32:41" x14ac:dyDescent="0.25">
      <c r="AF4407">
        <v>0.41157876079133193</v>
      </c>
      <c r="AG4407">
        <v>85572879</v>
      </c>
      <c r="AH4407">
        <v>453</v>
      </c>
      <c r="AI4407">
        <v>91.2</v>
      </c>
      <c r="AJ4407">
        <v>1</v>
      </c>
      <c r="AK4407">
        <v>3</v>
      </c>
      <c r="AL4407">
        <v>2</v>
      </c>
      <c r="AM4407">
        <v>2</v>
      </c>
      <c r="AN4407">
        <v>3</v>
      </c>
      <c r="AO4407">
        <v>0</v>
      </c>
    </row>
    <row r="4408" spans="32:41" x14ac:dyDescent="0.25">
      <c r="AF4408">
        <v>7.889575349970257E-2</v>
      </c>
      <c r="AG4408">
        <v>85573215</v>
      </c>
      <c r="AH4408">
        <v>453</v>
      </c>
      <c r="AI4408">
        <v>91.2</v>
      </c>
      <c r="AJ4408">
        <v>1</v>
      </c>
      <c r="AK4408">
        <v>3</v>
      </c>
      <c r="AL4408">
        <v>2</v>
      </c>
      <c r="AM4408">
        <v>2</v>
      </c>
      <c r="AN4408">
        <v>3</v>
      </c>
      <c r="AO4408">
        <v>0</v>
      </c>
    </row>
    <row r="4409" spans="32:41" x14ac:dyDescent="0.25">
      <c r="AF4409">
        <v>0.33016946757373888</v>
      </c>
      <c r="AG4409">
        <v>85573627</v>
      </c>
      <c r="AH4409">
        <v>395</v>
      </c>
      <c r="AI4409">
        <v>368.6</v>
      </c>
      <c r="AJ4409">
        <v>4</v>
      </c>
      <c r="AK4409">
        <v>7</v>
      </c>
      <c r="AL4409">
        <v>6</v>
      </c>
      <c r="AM4409">
        <v>4</v>
      </c>
      <c r="AN4409">
        <v>1.75</v>
      </c>
      <c r="AO4409">
        <v>0</v>
      </c>
    </row>
    <row r="4410" spans="32:41" x14ac:dyDescent="0.25">
      <c r="AF4410">
        <v>0.11925360052412448</v>
      </c>
      <c r="AG4410">
        <v>85573645</v>
      </c>
      <c r="AH4410">
        <v>453</v>
      </c>
      <c r="AI4410">
        <v>103.4</v>
      </c>
      <c r="AJ4410">
        <v>1</v>
      </c>
      <c r="AK4410">
        <v>9</v>
      </c>
      <c r="AL4410">
        <v>4</v>
      </c>
      <c r="AM4410">
        <v>2</v>
      </c>
      <c r="AN4410">
        <v>9</v>
      </c>
      <c r="AO4410">
        <v>0</v>
      </c>
    </row>
    <row r="4411" spans="32:41" x14ac:dyDescent="0.25">
      <c r="AF4411">
        <v>0.31239367072075042</v>
      </c>
      <c r="AG4411">
        <v>85574437</v>
      </c>
      <c r="AH4411">
        <v>453</v>
      </c>
      <c r="AI4411">
        <v>684.4</v>
      </c>
      <c r="AJ4411">
        <v>1</v>
      </c>
      <c r="AK4411">
        <v>75</v>
      </c>
      <c r="AL4411">
        <v>19</v>
      </c>
      <c r="AM4411">
        <v>4</v>
      </c>
      <c r="AN4411">
        <v>75</v>
      </c>
      <c r="AO4411">
        <v>0</v>
      </c>
    </row>
    <row r="4412" spans="32:41" x14ac:dyDescent="0.25">
      <c r="AF4412">
        <v>0.15838994990592414</v>
      </c>
      <c r="AG4412">
        <v>85576404</v>
      </c>
      <c r="AH4412">
        <v>453</v>
      </c>
      <c r="AI4412">
        <v>746.2</v>
      </c>
      <c r="AJ4412">
        <v>1</v>
      </c>
      <c r="AK4412">
        <v>12</v>
      </c>
      <c r="AL4412">
        <v>12</v>
      </c>
      <c r="AM4412">
        <v>1</v>
      </c>
      <c r="AN4412">
        <v>12</v>
      </c>
      <c r="AO4412">
        <v>0</v>
      </c>
    </row>
    <row r="4413" spans="32:41" x14ac:dyDescent="0.25">
      <c r="AF4413">
        <v>0.37832946956686608</v>
      </c>
      <c r="AG4413">
        <v>85577112</v>
      </c>
      <c r="AH4413">
        <v>229</v>
      </c>
      <c r="AI4413">
        <v>343.48</v>
      </c>
      <c r="AJ4413">
        <v>4</v>
      </c>
      <c r="AK4413">
        <v>18</v>
      </c>
      <c r="AL4413">
        <v>12</v>
      </c>
      <c r="AM4413">
        <v>7</v>
      </c>
      <c r="AN4413">
        <v>4.5</v>
      </c>
      <c r="AO4413">
        <v>0</v>
      </c>
    </row>
    <row r="4414" spans="32:41" x14ac:dyDescent="0.25">
      <c r="AF4414">
        <v>0.14913400143770261</v>
      </c>
      <c r="AG4414">
        <v>85577679</v>
      </c>
      <c r="AH4414">
        <v>453</v>
      </c>
      <c r="AI4414">
        <v>91.2</v>
      </c>
      <c r="AJ4414">
        <v>1</v>
      </c>
      <c r="AK4414">
        <v>3</v>
      </c>
      <c r="AL4414">
        <v>2</v>
      </c>
      <c r="AM4414">
        <v>2</v>
      </c>
      <c r="AN4414">
        <v>3</v>
      </c>
      <c r="AO4414">
        <v>0</v>
      </c>
    </row>
    <row r="4415" spans="32:41" x14ac:dyDescent="0.25">
      <c r="AF4415">
        <v>0.25644264597130362</v>
      </c>
      <c r="AG4415">
        <v>85577908</v>
      </c>
      <c r="AH4415">
        <v>322</v>
      </c>
      <c r="AI4415">
        <v>219.2</v>
      </c>
      <c r="AJ4415">
        <v>2</v>
      </c>
      <c r="AK4415">
        <v>16</v>
      </c>
      <c r="AL4415">
        <v>12</v>
      </c>
      <c r="AM4415">
        <v>5</v>
      </c>
      <c r="AN4415">
        <v>8</v>
      </c>
      <c r="AO4415">
        <v>0</v>
      </c>
    </row>
    <row r="4416" spans="32:41" x14ac:dyDescent="0.25">
      <c r="AF4416">
        <v>0.45802585776778093</v>
      </c>
      <c r="AG4416">
        <v>85580327</v>
      </c>
      <c r="AH4416">
        <v>142</v>
      </c>
      <c r="AI4416">
        <v>716.5</v>
      </c>
      <c r="AJ4416">
        <v>5</v>
      </c>
      <c r="AK4416">
        <v>29</v>
      </c>
      <c r="AL4416">
        <v>23</v>
      </c>
      <c r="AM4416">
        <v>6</v>
      </c>
      <c r="AN4416">
        <v>5.8</v>
      </c>
      <c r="AO4416">
        <v>1</v>
      </c>
    </row>
    <row r="4417" spans="32:41" x14ac:dyDescent="0.25">
      <c r="AF4417">
        <v>0.38322900295204065</v>
      </c>
      <c r="AG4417">
        <v>85581350</v>
      </c>
      <c r="AH4417">
        <v>451</v>
      </c>
      <c r="AI4417">
        <v>87.2</v>
      </c>
      <c r="AJ4417">
        <v>1</v>
      </c>
      <c r="AK4417">
        <v>7</v>
      </c>
      <c r="AL4417">
        <v>2</v>
      </c>
      <c r="AM4417">
        <v>2</v>
      </c>
      <c r="AN4417">
        <v>7</v>
      </c>
      <c r="AO4417">
        <v>0</v>
      </c>
    </row>
    <row r="4418" spans="32:41" x14ac:dyDescent="0.25">
      <c r="AF4418">
        <v>0.36603984863586092</v>
      </c>
      <c r="AG4418">
        <v>85582771</v>
      </c>
      <c r="AH4418">
        <v>292</v>
      </c>
      <c r="AI4418">
        <v>327.7</v>
      </c>
      <c r="AJ4418">
        <v>3</v>
      </c>
      <c r="AK4418">
        <v>10</v>
      </c>
      <c r="AL4418">
        <v>6</v>
      </c>
      <c r="AM4418">
        <v>4</v>
      </c>
      <c r="AN4418">
        <v>3.3333333330000001</v>
      </c>
      <c r="AO4418">
        <v>0</v>
      </c>
    </row>
    <row r="4419" spans="32:41" x14ac:dyDescent="0.25">
      <c r="AF4419">
        <v>0.41482728023620574</v>
      </c>
      <c r="AG4419">
        <v>85583513</v>
      </c>
      <c r="AH4419">
        <v>451</v>
      </c>
      <c r="AI4419">
        <v>102.09</v>
      </c>
      <c r="AJ4419">
        <v>1</v>
      </c>
      <c r="AK4419">
        <v>14</v>
      </c>
      <c r="AL4419">
        <v>5</v>
      </c>
      <c r="AM4419">
        <v>4</v>
      </c>
      <c r="AN4419">
        <v>14</v>
      </c>
      <c r="AO4419">
        <v>0</v>
      </c>
    </row>
    <row r="4420" spans="32:41" x14ac:dyDescent="0.25">
      <c r="AF4420">
        <v>0.11498840632675222</v>
      </c>
      <c r="AG4420">
        <v>85584888</v>
      </c>
      <c r="AH4420">
        <v>447</v>
      </c>
      <c r="AI4420">
        <v>89.06</v>
      </c>
      <c r="AJ4420">
        <v>1</v>
      </c>
      <c r="AK4420">
        <v>3</v>
      </c>
      <c r="AL4420">
        <v>3</v>
      </c>
      <c r="AM4420">
        <v>3</v>
      </c>
      <c r="AN4420">
        <v>3</v>
      </c>
      <c r="AO4420">
        <v>0</v>
      </c>
    </row>
    <row r="4421" spans="32:41" x14ac:dyDescent="0.25">
      <c r="AF4421">
        <v>0.19781938810876631</v>
      </c>
      <c r="AG4421">
        <v>85586950</v>
      </c>
      <c r="AH4421">
        <v>440</v>
      </c>
      <c r="AI4421">
        <v>40.799999999999997</v>
      </c>
      <c r="AJ4421">
        <v>1</v>
      </c>
      <c r="AK4421">
        <v>1</v>
      </c>
      <c r="AL4421">
        <v>1</v>
      </c>
      <c r="AM4421">
        <v>1</v>
      </c>
      <c r="AN4421">
        <v>1</v>
      </c>
      <c r="AO4421">
        <v>0</v>
      </c>
    </row>
    <row r="4422" spans="32:41" x14ac:dyDescent="0.25">
      <c r="AF4422">
        <v>5.9455158061030855E-2</v>
      </c>
      <c r="AG4422">
        <v>85587071</v>
      </c>
      <c r="AH4422">
        <v>440</v>
      </c>
      <c r="AI4422">
        <v>40.799999999999997</v>
      </c>
      <c r="AJ4422">
        <v>1</v>
      </c>
      <c r="AK4422">
        <v>1</v>
      </c>
      <c r="AL4422">
        <v>1</v>
      </c>
      <c r="AM4422">
        <v>1</v>
      </c>
      <c r="AN4422">
        <v>1</v>
      </c>
      <c r="AO4422">
        <v>0</v>
      </c>
    </row>
    <row r="4423" spans="32:41" x14ac:dyDescent="0.25">
      <c r="AF4423">
        <v>0.23027565656250082</v>
      </c>
      <c r="AG4423">
        <v>85589453</v>
      </c>
      <c r="AH4423">
        <v>17</v>
      </c>
      <c r="AI4423">
        <v>617</v>
      </c>
      <c r="AJ4423">
        <v>2</v>
      </c>
      <c r="AK4423">
        <v>3</v>
      </c>
      <c r="AL4423">
        <v>3</v>
      </c>
      <c r="AM4423">
        <v>2</v>
      </c>
      <c r="AN4423">
        <v>1.5</v>
      </c>
      <c r="AO4423">
        <v>1</v>
      </c>
    </row>
    <row r="4424" spans="32:41" x14ac:dyDescent="0.25">
      <c r="AF4424">
        <v>2.8453777963679872E-2</v>
      </c>
      <c r="AG4424">
        <v>85589488</v>
      </c>
      <c r="AH4424">
        <v>402</v>
      </c>
      <c r="AI4424">
        <v>245.1</v>
      </c>
      <c r="AJ4424">
        <v>1</v>
      </c>
      <c r="AK4424">
        <v>10</v>
      </c>
      <c r="AL4424">
        <v>9</v>
      </c>
      <c r="AM4424">
        <v>3</v>
      </c>
      <c r="AN4424">
        <v>10</v>
      </c>
      <c r="AO4424">
        <v>0</v>
      </c>
    </row>
    <row r="4425" spans="32:41" x14ac:dyDescent="0.25">
      <c r="AF4425">
        <v>0.257409041367473</v>
      </c>
      <c r="AG4425">
        <v>85592347</v>
      </c>
      <c r="AH4425">
        <v>453</v>
      </c>
      <c r="AI4425">
        <v>139</v>
      </c>
      <c r="AJ4425">
        <v>1</v>
      </c>
      <c r="AK4425">
        <v>1</v>
      </c>
      <c r="AL4425">
        <v>1</v>
      </c>
      <c r="AM4425">
        <v>1</v>
      </c>
      <c r="AN4425">
        <v>1</v>
      </c>
      <c r="AO4425">
        <v>0</v>
      </c>
    </row>
    <row r="4426" spans="32:41" x14ac:dyDescent="0.25">
      <c r="AF4426">
        <v>0.46019697957642203</v>
      </c>
      <c r="AG4426">
        <v>85593675</v>
      </c>
      <c r="AH4426">
        <v>186</v>
      </c>
      <c r="AI4426">
        <v>2015.4</v>
      </c>
      <c r="AJ4426">
        <v>3</v>
      </c>
      <c r="AK4426">
        <v>12</v>
      </c>
      <c r="AL4426">
        <v>6</v>
      </c>
      <c r="AM4426">
        <v>3</v>
      </c>
      <c r="AN4426">
        <v>4</v>
      </c>
      <c r="AO4426">
        <v>0</v>
      </c>
    </row>
    <row r="4427" spans="32:41" x14ac:dyDescent="0.25">
      <c r="AF4427">
        <v>0.47847583199706778</v>
      </c>
      <c r="AG4427">
        <v>85595449</v>
      </c>
      <c r="AH4427">
        <v>395</v>
      </c>
      <c r="AI4427">
        <v>341.1</v>
      </c>
      <c r="AJ4427">
        <v>4</v>
      </c>
      <c r="AK4427">
        <v>10</v>
      </c>
      <c r="AL4427">
        <v>7</v>
      </c>
      <c r="AM4427">
        <v>5</v>
      </c>
      <c r="AN4427">
        <v>2.5</v>
      </c>
      <c r="AO4427">
        <v>0</v>
      </c>
    </row>
    <row r="4428" spans="32:41" x14ac:dyDescent="0.25">
      <c r="AF4428">
        <v>0.32736192868998715</v>
      </c>
      <c r="AG4428">
        <v>85595908</v>
      </c>
      <c r="AH4428">
        <v>446</v>
      </c>
      <c r="AI4428">
        <v>124.69</v>
      </c>
      <c r="AJ4428">
        <v>1</v>
      </c>
      <c r="AK4428">
        <v>6</v>
      </c>
      <c r="AL4428">
        <v>6</v>
      </c>
      <c r="AM4428">
        <v>2</v>
      </c>
      <c r="AN4428">
        <v>6</v>
      </c>
      <c r="AO4428">
        <v>0</v>
      </c>
    </row>
    <row r="4429" spans="32:41" x14ac:dyDescent="0.25">
      <c r="AF4429">
        <v>0.46760487877066503</v>
      </c>
      <c r="AG4429">
        <v>85595923</v>
      </c>
      <c r="AH4429">
        <v>452</v>
      </c>
      <c r="AI4429">
        <v>104</v>
      </c>
      <c r="AJ4429">
        <v>1</v>
      </c>
      <c r="AK4429">
        <v>9</v>
      </c>
      <c r="AL4429">
        <v>4</v>
      </c>
      <c r="AM4429">
        <v>1</v>
      </c>
      <c r="AN4429">
        <v>9</v>
      </c>
      <c r="AO4429">
        <v>0</v>
      </c>
    </row>
    <row r="4430" spans="32:41" x14ac:dyDescent="0.25">
      <c r="AF4430">
        <v>1.4441223881064169E-2</v>
      </c>
      <c r="AG4430">
        <v>85596465</v>
      </c>
      <c r="AH4430">
        <v>94</v>
      </c>
      <c r="AI4430">
        <v>1105.6400000000001</v>
      </c>
      <c r="AJ4430">
        <v>4</v>
      </c>
      <c r="AK4430">
        <v>33</v>
      </c>
      <c r="AL4430">
        <v>19</v>
      </c>
      <c r="AM4430">
        <v>8</v>
      </c>
      <c r="AN4430">
        <v>8.25</v>
      </c>
      <c r="AO4430">
        <v>1</v>
      </c>
    </row>
    <row r="4431" spans="32:41" x14ac:dyDescent="0.25">
      <c r="AF4431">
        <v>5.7365766367856286E-2</v>
      </c>
      <c r="AG4431">
        <v>85597251</v>
      </c>
      <c r="AH4431">
        <v>448</v>
      </c>
      <c r="AI4431">
        <v>93</v>
      </c>
      <c r="AJ4431">
        <v>1</v>
      </c>
      <c r="AK4431">
        <v>8</v>
      </c>
      <c r="AL4431">
        <v>1</v>
      </c>
      <c r="AM4431">
        <v>1</v>
      </c>
      <c r="AN4431">
        <v>8</v>
      </c>
      <c r="AO4431">
        <v>0</v>
      </c>
    </row>
    <row r="4432" spans="32:41" x14ac:dyDescent="0.25">
      <c r="AF4432">
        <v>0.2020291084246244</v>
      </c>
      <c r="AG4432">
        <v>85597902</v>
      </c>
      <c r="AH4432">
        <v>20</v>
      </c>
      <c r="AI4432">
        <v>4261.83</v>
      </c>
      <c r="AJ4432">
        <v>28</v>
      </c>
      <c r="AK4432">
        <v>445</v>
      </c>
      <c r="AL4432">
        <v>197</v>
      </c>
      <c r="AM4432">
        <v>77</v>
      </c>
      <c r="AN4432">
        <v>15.89285714</v>
      </c>
      <c r="AO4432">
        <v>1</v>
      </c>
    </row>
    <row r="4433" spans="32:41" x14ac:dyDescent="0.25">
      <c r="AF4433">
        <v>0.46103888912198732</v>
      </c>
      <c r="AG4433">
        <v>85598156</v>
      </c>
      <c r="AH4433">
        <v>387</v>
      </c>
      <c r="AI4433">
        <v>386.6</v>
      </c>
      <c r="AJ4433">
        <v>2</v>
      </c>
      <c r="AK4433">
        <v>22</v>
      </c>
      <c r="AL4433">
        <v>8</v>
      </c>
      <c r="AM4433">
        <v>3</v>
      </c>
      <c r="AN4433">
        <v>11</v>
      </c>
      <c r="AO4433">
        <v>0</v>
      </c>
    </row>
    <row r="4434" spans="32:41" x14ac:dyDescent="0.25">
      <c r="AF4434">
        <v>0.43826893391929556</v>
      </c>
      <c r="AG4434">
        <v>85598376</v>
      </c>
      <c r="AH4434">
        <v>118</v>
      </c>
      <c r="AI4434">
        <v>652.9</v>
      </c>
      <c r="AJ4434">
        <v>5</v>
      </c>
      <c r="AK4434">
        <v>114</v>
      </c>
      <c r="AL4434">
        <v>9</v>
      </c>
      <c r="AM4434">
        <v>8</v>
      </c>
      <c r="AN4434">
        <v>22.8</v>
      </c>
      <c r="AO4434">
        <v>1</v>
      </c>
    </row>
    <row r="4435" spans="32:41" x14ac:dyDescent="0.25">
      <c r="AF4435">
        <v>0.16916836459452989</v>
      </c>
      <c r="AG4435">
        <v>85601517</v>
      </c>
      <c r="AH4435">
        <v>403</v>
      </c>
      <c r="AI4435">
        <v>753.2</v>
      </c>
      <c r="AJ4435">
        <v>3</v>
      </c>
      <c r="AK4435">
        <v>46</v>
      </c>
      <c r="AL4435">
        <v>7</v>
      </c>
      <c r="AM4435">
        <v>6</v>
      </c>
      <c r="AN4435">
        <v>15.33333333</v>
      </c>
      <c r="AO4435">
        <v>0</v>
      </c>
    </row>
    <row r="4436" spans="32:41" x14ac:dyDescent="0.25">
      <c r="AF4436">
        <v>8.8148727572975316E-3</v>
      </c>
      <c r="AG4436">
        <v>85601897</v>
      </c>
      <c r="AH4436">
        <v>4</v>
      </c>
      <c r="AI4436">
        <v>5874.08</v>
      </c>
      <c r="AJ4436">
        <v>31</v>
      </c>
      <c r="AK4436">
        <v>477</v>
      </c>
      <c r="AL4436">
        <v>221</v>
      </c>
      <c r="AM4436">
        <v>101</v>
      </c>
      <c r="AN4436">
        <v>15.387096769999999</v>
      </c>
      <c r="AO4436">
        <v>1</v>
      </c>
    </row>
    <row r="4437" spans="32:41" x14ac:dyDescent="0.25">
      <c r="AF4437">
        <v>5.8210420608383329E-3</v>
      </c>
      <c r="AG4437">
        <v>85602142</v>
      </c>
      <c r="AH4437">
        <v>54</v>
      </c>
      <c r="AI4437">
        <v>1473.89</v>
      </c>
      <c r="AJ4437">
        <v>9</v>
      </c>
      <c r="AK4437">
        <v>82</v>
      </c>
      <c r="AL4437">
        <v>77</v>
      </c>
      <c r="AM4437">
        <v>19</v>
      </c>
      <c r="AN4437">
        <v>9.1111111109999996</v>
      </c>
      <c r="AO4437">
        <v>1</v>
      </c>
    </row>
    <row r="4438" spans="32:41" x14ac:dyDescent="0.25">
      <c r="AF4438">
        <v>0.24636968917322399</v>
      </c>
      <c r="AG4438">
        <v>85602331</v>
      </c>
      <c r="AH4438">
        <v>84</v>
      </c>
      <c r="AI4438">
        <v>639.13</v>
      </c>
      <c r="AJ4438">
        <v>7</v>
      </c>
      <c r="AK4438">
        <v>59</v>
      </c>
      <c r="AL4438">
        <v>35</v>
      </c>
      <c r="AM4438">
        <v>17</v>
      </c>
      <c r="AN4438">
        <v>8.4285714289999998</v>
      </c>
      <c r="AO4438">
        <v>1</v>
      </c>
    </row>
    <row r="4439" spans="32:41" x14ac:dyDescent="0.25">
      <c r="AF4439">
        <v>7.2695242448971631E-2</v>
      </c>
      <c r="AG4439">
        <v>85602820</v>
      </c>
      <c r="AH4439">
        <v>29</v>
      </c>
      <c r="AI4439">
        <v>3528.74</v>
      </c>
      <c r="AJ4439">
        <v>18</v>
      </c>
      <c r="AK4439">
        <v>147</v>
      </c>
      <c r="AL4439">
        <v>113</v>
      </c>
      <c r="AM4439">
        <v>57</v>
      </c>
      <c r="AN4439">
        <v>8.1666666669999994</v>
      </c>
      <c r="AO4439">
        <v>1</v>
      </c>
    </row>
    <row r="4440" spans="32:41" x14ac:dyDescent="0.25">
      <c r="AF4440">
        <v>6.6316208794037323E-2</v>
      </c>
      <c r="AG4440">
        <v>85602909</v>
      </c>
      <c r="AH4440">
        <v>451</v>
      </c>
      <c r="AI4440">
        <v>91.63</v>
      </c>
      <c r="AJ4440">
        <v>1</v>
      </c>
      <c r="AK4440">
        <v>8</v>
      </c>
      <c r="AL4440">
        <v>3</v>
      </c>
      <c r="AM4440">
        <v>2</v>
      </c>
      <c r="AN4440">
        <v>8</v>
      </c>
      <c r="AO4440">
        <v>0</v>
      </c>
    </row>
    <row r="4441" spans="32:41" x14ac:dyDescent="0.25">
      <c r="AF4441">
        <v>0.46770832481233426</v>
      </c>
      <c r="AG4441">
        <v>85605183</v>
      </c>
      <c r="AH4441">
        <v>54</v>
      </c>
      <c r="AI4441">
        <v>3092.9</v>
      </c>
      <c r="AJ4441">
        <v>13</v>
      </c>
      <c r="AK4441">
        <v>369</v>
      </c>
      <c r="AL4441">
        <v>144</v>
      </c>
      <c r="AM4441">
        <v>32</v>
      </c>
      <c r="AN4441">
        <v>28.38461539</v>
      </c>
      <c r="AO4441">
        <v>1</v>
      </c>
    </row>
    <row r="4442" spans="32:41" x14ac:dyDescent="0.25">
      <c r="AF4442">
        <v>6.7459876962370213E-3</v>
      </c>
      <c r="AG4442">
        <v>85605537</v>
      </c>
      <c r="AH4442">
        <v>439</v>
      </c>
      <c r="AI4442">
        <v>114.39</v>
      </c>
      <c r="AJ4442">
        <v>1</v>
      </c>
      <c r="AK4442">
        <v>2</v>
      </c>
      <c r="AL4442">
        <v>2</v>
      </c>
      <c r="AM4442">
        <v>2</v>
      </c>
      <c r="AN4442">
        <v>2</v>
      </c>
      <c r="AO4442">
        <v>0</v>
      </c>
    </row>
    <row r="4443" spans="32:41" x14ac:dyDescent="0.25">
      <c r="AF4443">
        <v>5.8299803899800162E-2</v>
      </c>
      <c r="AG4443">
        <v>85605856</v>
      </c>
      <c r="AH4443">
        <v>32</v>
      </c>
      <c r="AI4443">
        <v>1298.1199999999999</v>
      </c>
      <c r="AJ4443">
        <v>7</v>
      </c>
      <c r="AK4443">
        <v>181</v>
      </c>
      <c r="AL4443">
        <v>52</v>
      </c>
      <c r="AM4443">
        <v>21</v>
      </c>
      <c r="AN4443">
        <v>25.85714286</v>
      </c>
      <c r="AO4443">
        <v>1</v>
      </c>
    </row>
    <row r="4444" spans="32:41" x14ac:dyDescent="0.25">
      <c r="AF4444">
        <v>0.41893615240051174</v>
      </c>
      <c r="AG4444">
        <v>85608826</v>
      </c>
      <c r="AH4444">
        <v>391</v>
      </c>
      <c r="AI4444">
        <v>255.3</v>
      </c>
      <c r="AJ4444">
        <v>2</v>
      </c>
      <c r="AK4444">
        <v>10</v>
      </c>
      <c r="AL4444">
        <v>7</v>
      </c>
      <c r="AM4444">
        <v>4</v>
      </c>
      <c r="AN4444">
        <v>5</v>
      </c>
      <c r="AO4444">
        <v>0</v>
      </c>
    </row>
    <row r="4445" spans="32:41" x14ac:dyDescent="0.25">
      <c r="AF4445">
        <v>0.30045533038782124</v>
      </c>
      <c r="AG4445">
        <v>85609256</v>
      </c>
      <c r="AH4445">
        <v>451</v>
      </c>
      <c r="AI4445">
        <v>102.3</v>
      </c>
      <c r="AJ4445">
        <v>1</v>
      </c>
      <c r="AK4445">
        <v>1</v>
      </c>
      <c r="AL4445">
        <v>1</v>
      </c>
      <c r="AM4445">
        <v>1</v>
      </c>
      <c r="AN4445">
        <v>1</v>
      </c>
      <c r="AO4445">
        <v>0</v>
      </c>
    </row>
    <row r="4446" spans="32:41" x14ac:dyDescent="0.25">
      <c r="AF4446">
        <v>0.11347312699462331</v>
      </c>
      <c r="AG4446">
        <v>85609442</v>
      </c>
      <c r="AH4446">
        <v>451</v>
      </c>
      <c r="AI4446">
        <v>86.84</v>
      </c>
      <c r="AJ4446">
        <v>1</v>
      </c>
      <c r="AK4446">
        <v>5</v>
      </c>
      <c r="AL4446">
        <v>4</v>
      </c>
      <c r="AM4446">
        <v>3</v>
      </c>
      <c r="AN4446">
        <v>5</v>
      </c>
      <c r="AO4446">
        <v>0</v>
      </c>
    </row>
    <row r="4447" spans="32:41" x14ac:dyDescent="0.25">
      <c r="AF4447">
        <v>0.3497769333687375</v>
      </c>
      <c r="AG4447">
        <v>85612792</v>
      </c>
      <c r="AH4447">
        <v>40</v>
      </c>
      <c r="AI4447">
        <v>853.5</v>
      </c>
      <c r="AJ4447">
        <v>3</v>
      </c>
      <c r="AK4447">
        <v>23</v>
      </c>
      <c r="AL4447">
        <v>17</v>
      </c>
      <c r="AM4447">
        <v>6</v>
      </c>
      <c r="AN4447">
        <v>7.6666666670000003</v>
      </c>
      <c r="AO4447">
        <v>0</v>
      </c>
    </row>
    <row r="4448" spans="32:41" x14ac:dyDescent="0.25">
      <c r="AF4448">
        <v>5.7258532506635484E-2</v>
      </c>
      <c r="AG4448">
        <v>85613690</v>
      </c>
      <c r="AH4448">
        <v>167</v>
      </c>
      <c r="AI4448">
        <v>420.5</v>
      </c>
      <c r="AJ4448">
        <v>3</v>
      </c>
      <c r="AK4448">
        <v>21</v>
      </c>
      <c r="AL4448">
        <v>19</v>
      </c>
      <c r="AM4448">
        <v>8</v>
      </c>
      <c r="AN4448">
        <v>7</v>
      </c>
      <c r="AO4448">
        <v>1</v>
      </c>
    </row>
    <row r="4449" spans="32:41" x14ac:dyDescent="0.25">
      <c r="AF4449">
        <v>0.47337854990039852</v>
      </c>
      <c r="AG4449">
        <v>85615840</v>
      </c>
      <c r="AH4449">
        <v>389</v>
      </c>
      <c r="AI4449">
        <v>328.8</v>
      </c>
      <c r="AJ4449">
        <v>4</v>
      </c>
      <c r="AK4449">
        <v>7</v>
      </c>
      <c r="AL4449">
        <v>4</v>
      </c>
      <c r="AM4449">
        <v>4</v>
      </c>
      <c r="AN4449">
        <v>1.75</v>
      </c>
      <c r="AO4449">
        <v>0</v>
      </c>
    </row>
    <row r="4450" spans="32:41" x14ac:dyDescent="0.25">
      <c r="AF4450">
        <v>0.17674567707892386</v>
      </c>
      <c r="AG4450">
        <v>85616369</v>
      </c>
      <c r="AH4450">
        <v>348</v>
      </c>
      <c r="AI4450">
        <v>1342.5</v>
      </c>
      <c r="AJ4450">
        <v>4</v>
      </c>
      <c r="AK4450">
        <v>41</v>
      </c>
      <c r="AL4450">
        <v>5</v>
      </c>
      <c r="AM4450">
        <v>4</v>
      </c>
      <c r="AN4450">
        <v>10.25</v>
      </c>
      <c r="AO4450">
        <v>0</v>
      </c>
    </row>
    <row r="4451" spans="32:41" x14ac:dyDescent="0.25">
      <c r="AF4451">
        <v>5.6581165951802515E-2</v>
      </c>
      <c r="AG4451">
        <v>85618136</v>
      </c>
      <c r="AH4451">
        <v>8</v>
      </c>
      <c r="AI4451">
        <v>542.6</v>
      </c>
      <c r="AJ4451">
        <v>5</v>
      </c>
      <c r="AK4451">
        <v>35</v>
      </c>
      <c r="AL4451">
        <v>31</v>
      </c>
      <c r="AM4451">
        <v>15</v>
      </c>
      <c r="AN4451">
        <v>7</v>
      </c>
      <c r="AO4451">
        <v>1</v>
      </c>
    </row>
    <row r="4452" spans="32:41" x14ac:dyDescent="0.25">
      <c r="AF4452">
        <v>0.47393357200991815</v>
      </c>
      <c r="AG4452">
        <v>85619115</v>
      </c>
      <c r="AH4452">
        <v>447</v>
      </c>
      <c r="AI4452">
        <v>88.6</v>
      </c>
      <c r="AJ4452">
        <v>1</v>
      </c>
      <c r="AK4452">
        <v>4</v>
      </c>
      <c r="AL4452">
        <v>1</v>
      </c>
      <c r="AM4452">
        <v>1</v>
      </c>
      <c r="AN4452">
        <v>4</v>
      </c>
      <c r="AO4452">
        <v>0</v>
      </c>
    </row>
    <row r="4453" spans="32:41" x14ac:dyDescent="0.25">
      <c r="AF4453">
        <v>3.9558082673755046E-2</v>
      </c>
      <c r="AG4453">
        <v>85619400</v>
      </c>
      <c r="AH4453">
        <v>451</v>
      </c>
      <c r="AI4453">
        <v>150.15</v>
      </c>
      <c r="AJ4453">
        <v>1</v>
      </c>
      <c r="AK4453">
        <v>5</v>
      </c>
      <c r="AL4453">
        <v>4</v>
      </c>
      <c r="AM4453">
        <v>2</v>
      </c>
      <c r="AN4453">
        <v>5</v>
      </c>
      <c r="AO4453">
        <v>0</v>
      </c>
    </row>
    <row r="4454" spans="32:41" x14ac:dyDescent="0.25">
      <c r="AF4454">
        <v>0.45768834671729686</v>
      </c>
      <c r="AG4454">
        <v>85620871</v>
      </c>
      <c r="AH4454">
        <v>143</v>
      </c>
      <c r="AI4454">
        <v>4342.16</v>
      </c>
      <c r="AJ4454">
        <v>30</v>
      </c>
      <c r="AK4454">
        <v>463</v>
      </c>
      <c r="AL4454">
        <v>234</v>
      </c>
      <c r="AM4454">
        <v>91</v>
      </c>
      <c r="AN4454">
        <v>15.43333333</v>
      </c>
      <c r="AO4454">
        <v>1</v>
      </c>
    </row>
    <row r="4455" spans="32:41" x14ac:dyDescent="0.25">
      <c r="AF4455">
        <v>0.30995101244256762</v>
      </c>
      <c r="AG4455">
        <v>85621228</v>
      </c>
      <c r="AH4455">
        <v>452</v>
      </c>
      <c r="AI4455">
        <v>139</v>
      </c>
      <c r="AJ4455">
        <v>1</v>
      </c>
      <c r="AK4455">
        <v>1</v>
      </c>
      <c r="AL4455">
        <v>1</v>
      </c>
      <c r="AM4455">
        <v>1</v>
      </c>
      <c r="AN4455">
        <v>1</v>
      </c>
      <c r="AO4455">
        <v>0</v>
      </c>
    </row>
    <row r="4456" spans="32:41" x14ac:dyDescent="0.25">
      <c r="AF4456">
        <v>0.21894667570635729</v>
      </c>
      <c r="AG4456">
        <v>85623537</v>
      </c>
      <c r="AH4456">
        <v>143</v>
      </c>
      <c r="AI4456">
        <v>299.60000000000002</v>
      </c>
      <c r="AJ4456">
        <v>3</v>
      </c>
      <c r="AK4456">
        <v>34</v>
      </c>
      <c r="AL4456">
        <v>21</v>
      </c>
      <c r="AM4456">
        <v>6</v>
      </c>
      <c r="AN4456">
        <v>11.33333333</v>
      </c>
      <c r="AO4456">
        <v>1</v>
      </c>
    </row>
    <row r="4457" spans="32:41" x14ac:dyDescent="0.25">
      <c r="AF4457">
        <v>0.41573201658926984</v>
      </c>
      <c r="AG4457">
        <v>85623740</v>
      </c>
      <c r="AH4457">
        <v>4</v>
      </c>
      <c r="AI4457">
        <v>2294.3200000000002</v>
      </c>
      <c r="AJ4457">
        <v>11</v>
      </c>
      <c r="AK4457">
        <v>203</v>
      </c>
      <c r="AL4457">
        <v>114</v>
      </c>
      <c r="AM4457">
        <v>37</v>
      </c>
      <c r="AN4457">
        <v>18.454545459999999</v>
      </c>
      <c r="AO4457">
        <v>1</v>
      </c>
    </row>
    <row r="4458" spans="32:41" x14ac:dyDescent="0.25">
      <c r="AF4458">
        <v>0.14513712530603784</v>
      </c>
      <c r="AG4458">
        <v>85624947</v>
      </c>
      <c r="AH4458">
        <v>448</v>
      </c>
      <c r="AI4458">
        <v>85.03</v>
      </c>
      <c r="AJ4458">
        <v>1</v>
      </c>
      <c r="AK4458">
        <v>10</v>
      </c>
      <c r="AL4458">
        <v>5</v>
      </c>
      <c r="AM4458">
        <v>3</v>
      </c>
      <c r="AN4458">
        <v>10</v>
      </c>
      <c r="AO4458">
        <v>0</v>
      </c>
    </row>
    <row r="4459" spans="32:41" x14ac:dyDescent="0.25">
      <c r="AF4459">
        <v>0.21338888120345867</v>
      </c>
      <c r="AG4459">
        <v>85625880</v>
      </c>
      <c r="AH4459">
        <v>451</v>
      </c>
      <c r="AI4459">
        <v>25</v>
      </c>
      <c r="AJ4459">
        <v>1</v>
      </c>
      <c r="AK4459">
        <v>2</v>
      </c>
      <c r="AL4459">
        <v>1</v>
      </c>
      <c r="AM4459">
        <v>1</v>
      </c>
      <c r="AN4459">
        <v>2</v>
      </c>
      <c r="AO4459">
        <v>0</v>
      </c>
    </row>
    <row r="4460" spans="32:41" x14ac:dyDescent="0.25">
      <c r="AF4460">
        <v>0.2882194972688773</v>
      </c>
      <c r="AG4460">
        <v>85626405</v>
      </c>
      <c r="AH4460">
        <v>9</v>
      </c>
      <c r="AI4460">
        <v>766.47</v>
      </c>
      <c r="AJ4460">
        <v>5</v>
      </c>
      <c r="AK4460">
        <v>61</v>
      </c>
      <c r="AL4460">
        <v>43</v>
      </c>
      <c r="AM4460">
        <v>20</v>
      </c>
      <c r="AN4460">
        <v>12.2</v>
      </c>
      <c r="AO4460">
        <v>1</v>
      </c>
    </row>
    <row r="4461" spans="32:41" x14ac:dyDescent="0.25">
      <c r="AF4461">
        <v>0.31582987279188668</v>
      </c>
      <c r="AG4461">
        <v>85632302</v>
      </c>
      <c r="AH4461">
        <v>446</v>
      </c>
      <c r="AI4461">
        <v>125</v>
      </c>
      <c r="AJ4461">
        <v>1</v>
      </c>
      <c r="AK4461">
        <v>1</v>
      </c>
      <c r="AL4461">
        <v>1</v>
      </c>
      <c r="AM4461">
        <v>1</v>
      </c>
      <c r="AN4461">
        <v>1</v>
      </c>
      <c r="AO4461">
        <v>0</v>
      </c>
    </row>
    <row r="4462" spans="32:41" x14ac:dyDescent="0.25">
      <c r="AF4462">
        <v>0.19389908423581648</v>
      </c>
      <c r="AG4462">
        <v>85633986</v>
      </c>
      <c r="AH4462">
        <v>356</v>
      </c>
      <c r="AI4462">
        <v>101.1</v>
      </c>
      <c r="AJ4462">
        <v>1</v>
      </c>
      <c r="AK4462">
        <v>9</v>
      </c>
      <c r="AL4462">
        <v>8</v>
      </c>
      <c r="AM4462">
        <v>2</v>
      </c>
      <c r="AN4462">
        <v>9</v>
      </c>
      <c r="AO4462">
        <v>0</v>
      </c>
    </row>
    <row r="4463" spans="32:41" x14ac:dyDescent="0.25">
      <c r="AF4463">
        <v>0.1633167509393082</v>
      </c>
      <c r="AG4463">
        <v>85634391</v>
      </c>
      <c r="AH4463">
        <v>335</v>
      </c>
      <c r="AI4463">
        <v>358.1</v>
      </c>
      <c r="AJ4463">
        <v>4</v>
      </c>
      <c r="AK4463">
        <v>17</v>
      </c>
      <c r="AL4463">
        <v>14</v>
      </c>
      <c r="AM4463">
        <v>5</v>
      </c>
      <c r="AN4463">
        <v>4.25</v>
      </c>
      <c r="AO4463">
        <v>0</v>
      </c>
    </row>
    <row r="4464" spans="32:41" x14ac:dyDescent="0.25">
      <c r="AF4464">
        <v>8.0131500067942563E-3</v>
      </c>
      <c r="AG4464">
        <v>85634957</v>
      </c>
      <c r="AH4464">
        <v>451</v>
      </c>
      <c r="AI4464">
        <v>179.9</v>
      </c>
      <c r="AJ4464">
        <v>1</v>
      </c>
      <c r="AK4464">
        <v>10</v>
      </c>
      <c r="AL4464">
        <v>7</v>
      </c>
      <c r="AM4464">
        <v>4</v>
      </c>
      <c r="AN4464">
        <v>10</v>
      </c>
      <c r="AO4464">
        <v>0</v>
      </c>
    </row>
    <row r="4465" spans="32:41" x14ac:dyDescent="0.25">
      <c r="AF4465">
        <v>6.4641838263781448E-2</v>
      </c>
      <c r="AG4465">
        <v>85637545</v>
      </c>
      <c r="AH4465">
        <v>449</v>
      </c>
      <c r="AI4465">
        <v>105.01</v>
      </c>
      <c r="AJ4465">
        <v>1</v>
      </c>
      <c r="AK4465">
        <v>8</v>
      </c>
      <c r="AL4465">
        <v>4</v>
      </c>
      <c r="AM4465">
        <v>2</v>
      </c>
      <c r="AN4465">
        <v>8</v>
      </c>
      <c r="AO4465">
        <v>0</v>
      </c>
    </row>
    <row r="4466" spans="32:41" x14ac:dyDescent="0.25">
      <c r="AF4466">
        <v>6.4520054956869188E-3</v>
      </c>
      <c r="AG4466">
        <v>85638222</v>
      </c>
      <c r="AH4466">
        <v>29</v>
      </c>
      <c r="AI4466">
        <v>1465.16</v>
      </c>
      <c r="AJ4466">
        <v>12</v>
      </c>
      <c r="AK4466">
        <v>189</v>
      </c>
      <c r="AL4466">
        <v>89</v>
      </c>
      <c r="AM4466">
        <v>35</v>
      </c>
      <c r="AN4466">
        <v>15.75</v>
      </c>
      <c r="AO4466">
        <v>1</v>
      </c>
    </row>
    <row r="4467" spans="32:41" x14ac:dyDescent="0.25">
      <c r="AF4467">
        <v>0.16542821872397961</v>
      </c>
      <c r="AG4467">
        <v>85638910</v>
      </c>
      <c r="AH4467">
        <v>449</v>
      </c>
      <c r="AI4467">
        <v>114.63</v>
      </c>
      <c r="AJ4467">
        <v>1</v>
      </c>
      <c r="AK4467">
        <v>2</v>
      </c>
      <c r="AL4467">
        <v>2</v>
      </c>
      <c r="AM4467">
        <v>2</v>
      </c>
      <c r="AN4467">
        <v>2</v>
      </c>
      <c r="AO4467">
        <v>0</v>
      </c>
    </row>
    <row r="4468" spans="32:41" x14ac:dyDescent="0.25">
      <c r="AF4468">
        <v>0.15021466640159675</v>
      </c>
      <c r="AG4468">
        <v>85640522</v>
      </c>
      <c r="AH4468">
        <v>23</v>
      </c>
      <c r="AI4468">
        <v>7299.17</v>
      </c>
      <c r="AJ4468">
        <v>26</v>
      </c>
      <c r="AK4468">
        <v>535</v>
      </c>
      <c r="AL4468">
        <v>119</v>
      </c>
      <c r="AM4468">
        <v>56</v>
      </c>
      <c r="AN4468">
        <v>20.57692308</v>
      </c>
      <c r="AO4468">
        <v>1</v>
      </c>
    </row>
    <row r="4469" spans="32:41" x14ac:dyDescent="0.25">
      <c r="AF4469">
        <v>9.6137322741653986E-2</v>
      </c>
      <c r="AG4469">
        <v>85640885</v>
      </c>
      <c r="AH4469">
        <v>449</v>
      </c>
      <c r="AI4469">
        <v>114.79</v>
      </c>
      <c r="AJ4469">
        <v>1</v>
      </c>
      <c r="AK4469">
        <v>2</v>
      </c>
      <c r="AL4469">
        <v>2</v>
      </c>
      <c r="AM4469">
        <v>2</v>
      </c>
      <c r="AN4469">
        <v>2</v>
      </c>
      <c r="AO4469">
        <v>0</v>
      </c>
    </row>
    <row r="4470" spans="32:41" x14ac:dyDescent="0.25">
      <c r="AF4470">
        <v>5.7587912310190226E-2</v>
      </c>
      <c r="AG4470">
        <v>85641383</v>
      </c>
      <c r="AH4470">
        <v>449</v>
      </c>
      <c r="AI4470">
        <v>110.39</v>
      </c>
      <c r="AJ4470">
        <v>1</v>
      </c>
      <c r="AK4470">
        <v>12</v>
      </c>
      <c r="AL4470">
        <v>6</v>
      </c>
      <c r="AM4470">
        <v>3</v>
      </c>
      <c r="AN4470">
        <v>12</v>
      </c>
      <c r="AO4470">
        <v>0</v>
      </c>
    </row>
    <row r="4471" spans="32:41" x14ac:dyDescent="0.25">
      <c r="AF4471">
        <v>0.31325146667457604</v>
      </c>
      <c r="AG4471">
        <v>85642096</v>
      </c>
      <c r="AH4471">
        <v>449</v>
      </c>
      <c r="AI4471">
        <v>122.5</v>
      </c>
      <c r="AJ4471">
        <v>1</v>
      </c>
      <c r="AK4471">
        <v>2</v>
      </c>
      <c r="AL4471">
        <v>1</v>
      </c>
      <c r="AM4471">
        <v>1</v>
      </c>
      <c r="AN4471">
        <v>2</v>
      </c>
      <c r="AO4471">
        <v>0</v>
      </c>
    </row>
    <row r="4472" spans="32:41" x14ac:dyDescent="0.25">
      <c r="AF4472">
        <v>0.23437289283322205</v>
      </c>
      <c r="AG4472">
        <v>85642806</v>
      </c>
      <c r="AH4472">
        <v>449</v>
      </c>
      <c r="AI4472">
        <v>86.6</v>
      </c>
      <c r="AJ4472">
        <v>1</v>
      </c>
      <c r="AK4472">
        <v>4</v>
      </c>
      <c r="AL4472">
        <v>1</v>
      </c>
      <c r="AM4472">
        <v>1</v>
      </c>
      <c r="AN4472">
        <v>4</v>
      </c>
      <c r="AO4472">
        <v>0</v>
      </c>
    </row>
    <row r="4473" spans="32:41" x14ac:dyDescent="0.25">
      <c r="AF4473">
        <v>0.49079885921442101</v>
      </c>
      <c r="AG4473">
        <v>85642971</v>
      </c>
      <c r="AH4473">
        <v>446</v>
      </c>
      <c r="AI4473">
        <v>101.89</v>
      </c>
      <c r="AJ4473">
        <v>1</v>
      </c>
      <c r="AK4473">
        <v>10</v>
      </c>
      <c r="AL4473">
        <v>9</v>
      </c>
      <c r="AM4473">
        <v>3</v>
      </c>
      <c r="AN4473">
        <v>10</v>
      </c>
      <c r="AO4473">
        <v>0</v>
      </c>
    </row>
    <row r="4474" spans="32:41" x14ac:dyDescent="0.25">
      <c r="AF4474">
        <v>3.7715878926655844E-2</v>
      </c>
      <c r="AG4474">
        <v>85643976</v>
      </c>
      <c r="AH4474">
        <v>447</v>
      </c>
      <c r="AI4474">
        <v>137.31</v>
      </c>
      <c r="AJ4474">
        <v>1</v>
      </c>
      <c r="AK4474">
        <v>3</v>
      </c>
      <c r="AL4474">
        <v>3</v>
      </c>
      <c r="AM4474">
        <v>2</v>
      </c>
      <c r="AN4474">
        <v>3</v>
      </c>
      <c r="AO4474">
        <v>0</v>
      </c>
    </row>
    <row r="4475" spans="32:41" x14ac:dyDescent="0.25">
      <c r="AF4475">
        <v>0.22009553462422404</v>
      </c>
      <c r="AG4475">
        <v>85645965</v>
      </c>
      <c r="AH4475">
        <v>32</v>
      </c>
      <c r="AI4475">
        <v>2985.45</v>
      </c>
      <c r="AJ4475">
        <v>6</v>
      </c>
      <c r="AK4475">
        <v>28</v>
      </c>
      <c r="AL4475">
        <v>18</v>
      </c>
      <c r="AM4475">
        <v>10</v>
      </c>
      <c r="AN4475">
        <v>4.6666666670000003</v>
      </c>
      <c r="AO4475">
        <v>1</v>
      </c>
    </row>
    <row r="4476" spans="32:41" x14ac:dyDescent="0.25">
      <c r="AF4476">
        <v>0.46512210593847036</v>
      </c>
      <c r="AG4476">
        <v>85646662</v>
      </c>
      <c r="AH4476">
        <v>451</v>
      </c>
      <c r="AI4476">
        <v>104.6</v>
      </c>
      <c r="AJ4476">
        <v>1</v>
      </c>
      <c r="AK4476">
        <v>6</v>
      </c>
      <c r="AL4476">
        <v>6</v>
      </c>
      <c r="AM4476">
        <v>2</v>
      </c>
      <c r="AN4476">
        <v>6</v>
      </c>
      <c r="AO4476">
        <v>0</v>
      </c>
    </row>
    <row r="4477" spans="32:41" x14ac:dyDescent="0.25">
      <c r="AF4477">
        <v>6.7813571894496882E-2</v>
      </c>
      <c r="AG4477">
        <v>85647562</v>
      </c>
      <c r="AH4477">
        <v>451</v>
      </c>
      <c r="AI4477">
        <v>100.5</v>
      </c>
      <c r="AJ4477">
        <v>1</v>
      </c>
      <c r="AK4477">
        <v>18</v>
      </c>
      <c r="AL4477">
        <v>11</v>
      </c>
      <c r="AM4477">
        <v>2</v>
      </c>
      <c r="AN4477">
        <v>18</v>
      </c>
      <c r="AO4477">
        <v>0</v>
      </c>
    </row>
    <row r="4478" spans="32:41" x14ac:dyDescent="0.25">
      <c r="AF4478">
        <v>0.44667968705956074</v>
      </c>
      <c r="AG4478">
        <v>85648052</v>
      </c>
      <c r="AH4478">
        <v>140</v>
      </c>
      <c r="AI4478">
        <v>2752.01</v>
      </c>
      <c r="AJ4478">
        <v>11</v>
      </c>
      <c r="AK4478">
        <v>119</v>
      </c>
      <c r="AL4478">
        <v>43</v>
      </c>
      <c r="AM4478">
        <v>26</v>
      </c>
      <c r="AN4478">
        <v>10.81818182</v>
      </c>
      <c r="AO4478">
        <v>1</v>
      </c>
    </row>
    <row r="4479" spans="32:41" x14ac:dyDescent="0.25">
      <c r="AF4479">
        <v>0.27794458057655214</v>
      </c>
      <c r="AG4479">
        <v>85649154</v>
      </c>
      <c r="AH4479">
        <v>412</v>
      </c>
      <c r="AI4479">
        <v>322</v>
      </c>
      <c r="AJ4479">
        <v>3</v>
      </c>
      <c r="AK4479">
        <v>47</v>
      </c>
      <c r="AL4479">
        <v>19</v>
      </c>
      <c r="AM4479">
        <v>11</v>
      </c>
      <c r="AN4479">
        <v>15.66666667</v>
      </c>
      <c r="AO4479">
        <v>0</v>
      </c>
    </row>
    <row r="4480" spans="32:41" x14ac:dyDescent="0.25">
      <c r="AF4480">
        <v>0.4673318324725162</v>
      </c>
      <c r="AG4480">
        <v>85650083</v>
      </c>
      <c r="AH4480">
        <v>451</v>
      </c>
      <c r="AI4480">
        <v>103</v>
      </c>
      <c r="AJ4480">
        <v>1</v>
      </c>
      <c r="AK4480">
        <v>8</v>
      </c>
      <c r="AL4480">
        <v>8</v>
      </c>
      <c r="AM4480">
        <v>3</v>
      </c>
      <c r="AN4480">
        <v>8</v>
      </c>
      <c r="AO4480">
        <v>0</v>
      </c>
    </row>
    <row r="4481" spans="32:41" x14ac:dyDescent="0.25">
      <c r="AF4481">
        <v>0.14195600736307024</v>
      </c>
      <c r="AG4481">
        <v>85651279</v>
      </c>
      <c r="AH4481">
        <v>34</v>
      </c>
      <c r="AI4481">
        <v>1256.1500000000001</v>
      </c>
      <c r="AJ4481">
        <v>9</v>
      </c>
      <c r="AK4481">
        <v>70</v>
      </c>
      <c r="AL4481">
        <v>54</v>
      </c>
      <c r="AM4481">
        <v>21</v>
      </c>
      <c r="AN4481">
        <v>7.7777777779999999</v>
      </c>
      <c r="AO4481">
        <v>1</v>
      </c>
    </row>
    <row r="4482" spans="32:41" x14ac:dyDescent="0.25">
      <c r="AF4482">
        <v>1.8624869532513078E-3</v>
      </c>
      <c r="AG4482">
        <v>85652558</v>
      </c>
      <c r="AH4482">
        <v>1</v>
      </c>
      <c r="AI4482">
        <v>11749.14</v>
      </c>
      <c r="AJ4482">
        <v>19</v>
      </c>
      <c r="AK4482">
        <v>3687</v>
      </c>
      <c r="AL4482">
        <v>162</v>
      </c>
      <c r="AM4482">
        <v>58</v>
      </c>
      <c r="AN4482">
        <v>194.05263160000001</v>
      </c>
      <c r="AO4482">
        <v>1</v>
      </c>
    </row>
    <row r="4483" spans="32:41" x14ac:dyDescent="0.25">
      <c r="AF4483">
        <v>0.27642036073731635</v>
      </c>
      <c r="AG4483">
        <v>85652981</v>
      </c>
      <c r="AH4483">
        <v>28</v>
      </c>
      <c r="AI4483">
        <v>8606.75</v>
      </c>
      <c r="AJ4483">
        <v>13</v>
      </c>
      <c r="AK4483">
        <v>514</v>
      </c>
      <c r="AL4483">
        <v>149</v>
      </c>
      <c r="AM4483">
        <v>48</v>
      </c>
      <c r="AN4483">
        <v>39.53846154</v>
      </c>
      <c r="AO4483">
        <v>1</v>
      </c>
    </row>
    <row r="4484" spans="32:41" x14ac:dyDescent="0.25">
      <c r="AF4484">
        <v>0.33758407697322657</v>
      </c>
      <c r="AG4484">
        <v>86010492</v>
      </c>
      <c r="AH4484">
        <v>447</v>
      </c>
      <c r="AI4484">
        <v>86</v>
      </c>
      <c r="AJ4484">
        <v>1</v>
      </c>
      <c r="AK4484">
        <v>4</v>
      </c>
      <c r="AL4484">
        <v>3</v>
      </c>
      <c r="AM4484">
        <v>2</v>
      </c>
      <c r="AN4484">
        <v>4</v>
      </c>
      <c r="AO4484">
        <v>0</v>
      </c>
    </row>
    <row r="4485" spans="32:41" x14ac:dyDescent="0.25">
      <c r="AF4485">
        <v>0.36428865247511732</v>
      </c>
      <c r="AG4485">
        <v>86011856</v>
      </c>
      <c r="AH4485">
        <v>65</v>
      </c>
      <c r="AI4485">
        <v>1535</v>
      </c>
      <c r="AJ4485">
        <v>12</v>
      </c>
      <c r="AK4485">
        <v>123</v>
      </c>
      <c r="AL4485">
        <v>16</v>
      </c>
      <c r="AM4485">
        <v>13</v>
      </c>
      <c r="AN4485">
        <v>10.25</v>
      </c>
      <c r="AO4485">
        <v>1</v>
      </c>
    </row>
    <row r="4486" spans="32:41" x14ac:dyDescent="0.25">
      <c r="AF4486">
        <v>0.15744805900875414</v>
      </c>
      <c r="AG4486">
        <v>86012701</v>
      </c>
      <c r="AH4486">
        <v>447</v>
      </c>
      <c r="AI4486">
        <v>84.84</v>
      </c>
      <c r="AJ4486">
        <v>1</v>
      </c>
      <c r="AK4486">
        <v>25</v>
      </c>
      <c r="AL4486">
        <v>2</v>
      </c>
      <c r="AM4486">
        <v>2</v>
      </c>
      <c r="AN4486">
        <v>25</v>
      </c>
      <c r="AO4486">
        <v>0</v>
      </c>
    </row>
    <row r="4487" spans="32:41" x14ac:dyDescent="0.25">
      <c r="AF4487">
        <v>5.5913661164940232E-2</v>
      </c>
      <c r="AG4487">
        <v>86014505</v>
      </c>
      <c r="AH4487">
        <v>446</v>
      </c>
      <c r="AI4487">
        <v>123</v>
      </c>
      <c r="AJ4487">
        <v>1</v>
      </c>
      <c r="AK4487">
        <v>1</v>
      </c>
      <c r="AL4487">
        <v>1</v>
      </c>
      <c r="AM4487">
        <v>1</v>
      </c>
      <c r="AN4487">
        <v>1</v>
      </c>
      <c r="AO4487">
        <v>0</v>
      </c>
    </row>
    <row r="4488" spans="32:41" x14ac:dyDescent="0.25">
      <c r="AF4488">
        <v>9.4219789587203784E-2</v>
      </c>
      <c r="AG4488">
        <v>86015439</v>
      </c>
      <c r="AH4488">
        <v>447</v>
      </c>
      <c r="AI4488">
        <v>85.6</v>
      </c>
      <c r="AJ4488">
        <v>1</v>
      </c>
      <c r="AK4488">
        <v>2</v>
      </c>
      <c r="AL4488">
        <v>2</v>
      </c>
      <c r="AM4488">
        <v>1</v>
      </c>
      <c r="AN4488">
        <v>2</v>
      </c>
      <c r="AO4488">
        <v>0</v>
      </c>
    </row>
    <row r="4489" spans="32:41" x14ac:dyDescent="0.25">
      <c r="AF4489">
        <v>0.30915726767585672</v>
      </c>
      <c r="AG4489">
        <v>86017949</v>
      </c>
      <c r="AH4489">
        <v>55</v>
      </c>
      <c r="AI4489">
        <v>1343.07</v>
      </c>
      <c r="AJ4489">
        <v>8</v>
      </c>
      <c r="AK4489">
        <v>45</v>
      </c>
      <c r="AL4489">
        <v>43</v>
      </c>
      <c r="AM4489">
        <v>24</v>
      </c>
      <c r="AN4489">
        <v>5.625</v>
      </c>
      <c r="AO4489">
        <v>1</v>
      </c>
    </row>
    <row r="4490" spans="32:41" x14ac:dyDescent="0.25">
      <c r="AF4490">
        <v>0.34739659096463882</v>
      </c>
      <c r="AG4490">
        <v>86018808</v>
      </c>
      <c r="AH4490">
        <v>321</v>
      </c>
      <c r="AI4490">
        <v>2238.42</v>
      </c>
      <c r="AJ4490">
        <v>7</v>
      </c>
      <c r="AK4490">
        <v>190</v>
      </c>
      <c r="AL4490">
        <v>37</v>
      </c>
      <c r="AM4490">
        <v>16</v>
      </c>
      <c r="AN4490">
        <v>27.14285714</v>
      </c>
      <c r="AO4490">
        <v>0</v>
      </c>
    </row>
    <row r="4491" spans="32:41" x14ac:dyDescent="0.25">
      <c r="AF4491">
        <v>0.45263361973480087</v>
      </c>
      <c r="AG4491">
        <v>86021090</v>
      </c>
      <c r="AH4491">
        <v>450</v>
      </c>
      <c r="AI4491">
        <v>1616</v>
      </c>
      <c r="AJ4491">
        <v>1</v>
      </c>
      <c r="AK4491">
        <v>2</v>
      </c>
      <c r="AL4491">
        <v>1</v>
      </c>
      <c r="AM4491">
        <v>1</v>
      </c>
      <c r="AN4491">
        <v>2</v>
      </c>
      <c r="AO4491">
        <v>0</v>
      </c>
    </row>
    <row r="4492" spans="32:41" x14ac:dyDescent="0.25">
      <c r="AF4492">
        <v>0.29326279502224339</v>
      </c>
      <c r="AG4492">
        <v>86024581</v>
      </c>
      <c r="AH4492">
        <v>234</v>
      </c>
      <c r="AI4492">
        <v>935.28</v>
      </c>
      <c r="AJ4492">
        <v>3</v>
      </c>
      <c r="AK4492">
        <v>28</v>
      </c>
      <c r="AL4492">
        <v>7</v>
      </c>
      <c r="AM4492">
        <v>3</v>
      </c>
      <c r="AN4492">
        <v>9.3333333330000006</v>
      </c>
      <c r="AO4492">
        <v>0</v>
      </c>
    </row>
    <row r="4493" spans="32:41" x14ac:dyDescent="0.25">
      <c r="AF4493">
        <v>0.33400334785627661</v>
      </c>
      <c r="AG4493">
        <v>86025138</v>
      </c>
      <c r="AH4493">
        <v>90</v>
      </c>
      <c r="AI4493">
        <v>775.63</v>
      </c>
      <c r="AJ4493">
        <v>7</v>
      </c>
      <c r="AK4493">
        <v>61</v>
      </c>
      <c r="AL4493">
        <v>42</v>
      </c>
      <c r="AM4493">
        <v>14</v>
      </c>
      <c r="AN4493">
        <v>8.7142857140000007</v>
      </c>
      <c r="AO4493">
        <v>1</v>
      </c>
    </row>
    <row r="4494" spans="32:41" x14ac:dyDescent="0.25">
      <c r="AF4494">
        <v>0.43573636569211349</v>
      </c>
      <c r="AG4494">
        <v>86025432</v>
      </c>
      <c r="AH4494">
        <v>194</v>
      </c>
      <c r="AI4494">
        <v>925.33</v>
      </c>
      <c r="AJ4494">
        <v>7</v>
      </c>
      <c r="AK4494">
        <v>51</v>
      </c>
      <c r="AL4494">
        <v>33</v>
      </c>
      <c r="AM4494">
        <v>14</v>
      </c>
      <c r="AN4494">
        <v>7.2857142860000002</v>
      </c>
      <c r="AO4494">
        <v>0</v>
      </c>
    </row>
    <row r="4495" spans="32:41" x14ac:dyDescent="0.25">
      <c r="AF4495">
        <v>0.2971509649772559</v>
      </c>
      <c r="AG4495">
        <v>86027716</v>
      </c>
      <c r="AH4495">
        <v>347</v>
      </c>
      <c r="AI4495">
        <v>578</v>
      </c>
      <c r="AJ4495">
        <v>2</v>
      </c>
      <c r="AK4495">
        <v>2</v>
      </c>
      <c r="AL4495">
        <v>2</v>
      </c>
      <c r="AM4495">
        <v>2</v>
      </c>
      <c r="AN4495">
        <v>1</v>
      </c>
      <c r="AO4495">
        <v>0</v>
      </c>
    </row>
    <row r="4496" spans="32:41" x14ac:dyDescent="0.25">
      <c r="AF4496">
        <v>0.16157142110766343</v>
      </c>
      <c r="AG4496">
        <v>86029004</v>
      </c>
      <c r="AH4496">
        <v>447</v>
      </c>
      <c r="AI4496">
        <v>114.51</v>
      </c>
      <c r="AJ4496">
        <v>1</v>
      </c>
      <c r="AK4496">
        <v>2</v>
      </c>
      <c r="AL4496">
        <v>2</v>
      </c>
      <c r="AM4496">
        <v>2</v>
      </c>
      <c r="AN4496">
        <v>2</v>
      </c>
      <c r="AO4496">
        <v>0</v>
      </c>
    </row>
    <row r="4497" spans="32:41" x14ac:dyDescent="0.25">
      <c r="AF4497">
        <v>8.1455077613593385E-2</v>
      </c>
      <c r="AG4497">
        <v>86029360</v>
      </c>
      <c r="AH4497">
        <v>447</v>
      </c>
      <c r="AI4497">
        <v>86.19</v>
      </c>
      <c r="AJ4497">
        <v>1</v>
      </c>
      <c r="AK4497">
        <v>5</v>
      </c>
      <c r="AL4497">
        <v>4</v>
      </c>
      <c r="AM4497">
        <v>3</v>
      </c>
      <c r="AN4497">
        <v>5</v>
      </c>
      <c r="AO4497">
        <v>0</v>
      </c>
    </row>
    <row r="4498" spans="32:41" x14ac:dyDescent="0.25">
      <c r="AF4498">
        <v>6.4528580011013137E-2</v>
      </c>
      <c r="AG4498">
        <v>86031555</v>
      </c>
      <c r="AH4498">
        <v>23</v>
      </c>
      <c r="AI4498">
        <v>1442.92</v>
      </c>
      <c r="AJ4498">
        <v>6</v>
      </c>
      <c r="AK4498">
        <v>152</v>
      </c>
      <c r="AL4498">
        <v>22</v>
      </c>
      <c r="AM4498">
        <v>9</v>
      </c>
      <c r="AN4498">
        <v>25.333333329999999</v>
      </c>
      <c r="AO4498">
        <v>1</v>
      </c>
    </row>
    <row r="4499" spans="32:41" x14ac:dyDescent="0.25">
      <c r="AF4499">
        <v>0.18134543243448153</v>
      </c>
      <c r="AG4499">
        <v>86032928</v>
      </c>
      <c r="AH4499">
        <v>395</v>
      </c>
      <c r="AI4499">
        <v>3175.21</v>
      </c>
      <c r="AJ4499">
        <v>8</v>
      </c>
      <c r="AK4499">
        <v>1288</v>
      </c>
      <c r="AL4499">
        <v>70</v>
      </c>
      <c r="AM4499">
        <v>15</v>
      </c>
      <c r="AN4499">
        <v>161</v>
      </c>
      <c r="AO4499">
        <v>0</v>
      </c>
    </row>
    <row r="4500" spans="32:41" x14ac:dyDescent="0.25">
      <c r="AF4500">
        <v>2.2927987897371604E-2</v>
      </c>
      <c r="AG4500">
        <v>86033224</v>
      </c>
      <c r="AH4500">
        <v>443</v>
      </c>
      <c r="AI4500">
        <v>85.59</v>
      </c>
      <c r="AJ4500">
        <v>1</v>
      </c>
      <c r="AK4500">
        <v>3</v>
      </c>
      <c r="AL4500">
        <v>3</v>
      </c>
      <c r="AM4500">
        <v>2</v>
      </c>
      <c r="AN4500">
        <v>3</v>
      </c>
      <c r="AO4500">
        <v>0</v>
      </c>
    </row>
    <row r="4501" spans="32:41" x14ac:dyDescent="0.25">
      <c r="AF4501">
        <v>0.16905217687484719</v>
      </c>
      <c r="AG4501">
        <v>86034652</v>
      </c>
      <c r="AH4501">
        <v>448</v>
      </c>
      <c r="AI4501">
        <v>114</v>
      </c>
      <c r="AJ4501">
        <v>1</v>
      </c>
      <c r="AK4501">
        <v>1</v>
      </c>
      <c r="AL4501">
        <v>1</v>
      </c>
      <c r="AM4501">
        <v>1</v>
      </c>
      <c r="AN4501">
        <v>1</v>
      </c>
      <c r="AO4501">
        <v>0</v>
      </c>
    </row>
    <row r="4502" spans="32:41" x14ac:dyDescent="0.25">
      <c r="AF4502">
        <v>0.43977708473650889</v>
      </c>
      <c r="AG4502">
        <v>86034975</v>
      </c>
      <c r="AH4502">
        <v>449</v>
      </c>
      <c r="AI4502">
        <v>124.9</v>
      </c>
      <c r="AJ4502">
        <v>1</v>
      </c>
      <c r="AK4502">
        <v>2</v>
      </c>
      <c r="AL4502">
        <v>2</v>
      </c>
      <c r="AM4502">
        <v>1</v>
      </c>
      <c r="AN4502">
        <v>2</v>
      </c>
      <c r="AO4502">
        <v>0</v>
      </c>
    </row>
    <row r="4503" spans="32:41" x14ac:dyDescent="0.25">
      <c r="AF4503">
        <v>0.37229871777701928</v>
      </c>
      <c r="AG4503">
        <v>86035463</v>
      </c>
      <c r="AH4503">
        <v>448</v>
      </c>
      <c r="AI4503">
        <v>114</v>
      </c>
      <c r="AJ4503">
        <v>1</v>
      </c>
      <c r="AK4503">
        <v>1</v>
      </c>
      <c r="AL4503">
        <v>1</v>
      </c>
      <c r="AM4503">
        <v>1</v>
      </c>
      <c r="AN4503">
        <v>1</v>
      </c>
      <c r="AO4503">
        <v>0</v>
      </c>
    </row>
    <row r="4504" spans="32:41" x14ac:dyDescent="0.25">
      <c r="AF4504">
        <v>0.21445935763746915</v>
      </c>
      <c r="AG4504">
        <v>86035738</v>
      </c>
      <c r="AH4504">
        <v>106</v>
      </c>
      <c r="AI4504">
        <v>670.78</v>
      </c>
      <c r="AJ4504">
        <v>2</v>
      </c>
      <c r="AK4504">
        <v>31</v>
      </c>
      <c r="AL4504">
        <v>10</v>
      </c>
      <c r="AM4504">
        <v>6</v>
      </c>
      <c r="AN4504">
        <v>15.5</v>
      </c>
      <c r="AO4504">
        <v>1</v>
      </c>
    </row>
    <row r="4505" spans="32:41" x14ac:dyDescent="0.25">
      <c r="AF4505">
        <v>0.46243755426975108</v>
      </c>
      <c r="AG4505">
        <v>86037859</v>
      </c>
      <c r="AH4505">
        <v>448</v>
      </c>
      <c r="AI4505">
        <v>86.93</v>
      </c>
      <c r="AJ4505">
        <v>1</v>
      </c>
      <c r="AK4505">
        <v>12</v>
      </c>
      <c r="AL4505">
        <v>12</v>
      </c>
      <c r="AM4505">
        <v>3</v>
      </c>
      <c r="AN4505">
        <v>12</v>
      </c>
      <c r="AO4505">
        <v>0</v>
      </c>
    </row>
    <row r="4506" spans="32:41" x14ac:dyDescent="0.25">
      <c r="AF4506">
        <v>9.680392677787053E-2</v>
      </c>
      <c r="AG4506">
        <v>86038130</v>
      </c>
      <c r="AH4506">
        <v>449</v>
      </c>
      <c r="AI4506">
        <v>23960</v>
      </c>
      <c r="AJ4506">
        <v>1</v>
      </c>
      <c r="AK4506">
        <v>300</v>
      </c>
      <c r="AL4506">
        <v>2</v>
      </c>
      <c r="AM4506">
        <v>1</v>
      </c>
      <c r="AN4506">
        <v>300</v>
      </c>
      <c r="AO4506">
        <v>0</v>
      </c>
    </row>
    <row r="4507" spans="32:41" x14ac:dyDescent="0.25">
      <c r="AF4507">
        <v>0.48658855540481993</v>
      </c>
      <c r="AG4507">
        <v>86038523</v>
      </c>
      <c r="AH4507">
        <v>448</v>
      </c>
      <c r="AI4507">
        <v>92.2</v>
      </c>
      <c r="AJ4507">
        <v>1</v>
      </c>
      <c r="AK4507">
        <v>3</v>
      </c>
      <c r="AL4507">
        <v>3</v>
      </c>
      <c r="AM4507">
        <v>1</v>
      </c>
      <c r="AN4507">
        <v>3</v>
      </c>
      <c r="AO4507">
        <v>0</v>
      </c>
    </row>
    <row r="4508" spans="32:41" x14ac:dyDescent="0.25">
      <c r="AF4508">
        <v>0.30364141612928353</v>
      </c>
      <c r="AG4508">
        <v>86038986</v>
      </c>
      <c r="AH4508">
        <v>448</v>
      </c>
      <c r="AI4508">
        <v>86.39</v>
      </c>
      <c r="AJ4508">
        <v>1</v>
      </c>
      <c r="AK4508">
        <v>6</v>
      </c>
      <c r="AL4508">
        <v>6</v>
      </c>
      <c r="AM4508">
        <v>2</v>
      </c>
      <c r="AN4508">
        <v>6</v>
      </c>
      <c r="AO4508">
        <v>0</v>
      </c>
    </row>
    <row r="4509" spans="32:41" x14ac:dyDescent="0.25">
      <c r="AF4509">
        <v>0.47984339139442767</v>
      </c>
      <c r="AG4509">
        <v>86039904</v>
      </c>
      <c r="AH4509">
        <v>62</v>
      </c>
      <c r="AI4509">
        <v>855.39</v>
      </c>
      <c r="AJ4509">
        <v>6</v>
      </c>
      <c r="AK4509">
        <v>178</v>
      </c>
      <c r="AL4509">
        <v>43</v>
      </c>
      <c r="AM4509">
        <v>10</v>
      </c>
      <c r="AN4509">
        <v>29.666666670000001</v>
      </c>
      <c r="AO4509">
        <v>1</v>
      </c>
    </row>
    <row r="4510" spans="32:41" x14ac:dyDescent="0.25">
      <c r="AF4510">
        <v>0.22371962851240323</v>
      </c>
      <c r="AG4510">
        <v>86040586</v>
      </c>
      <c r="AH4510">
        <v>420</v>
      </c>
      <c r="AI4510">
        <v>139</v>
      </c>
      <c r="AJ4510">
        <v>1</v>
      </c>
      <c r="AK4510">
        <v>4</v>
      </c>
      <c r="AL4510">
        <v>3</v>
      </c>
      <c r="AM4510">
        <v>1</v>
      </c>
      <c r="AN4510">
        <v>4</v>
      </c>
      <c r="AO4510">
        <v>0</v>
      </c>
    </row>
    <row r="4511" spans="32:41" x14ac:dyDescent="0.25">
      <c r="AF4511">
        <v>0.40818576000440709</v>
      </c>
      <c r="AG4511">
        <v>86041320</v>
      </c>
      <c r="AH4511">
        <v>127</v>
      </c>
      <c r="AI4511">
        <v>53.78</v>
      </c>
      <c r="AJ4511">
        <v>1</v>
      </c>
      <c r="AK4511">
        <v>6</v>
      </c>
      <c r="AL4511">
        <v>4</v>
      </c>
      <c r="AM4511">
        <v>2</v>
      </c>
      <c r="AN4511">
        <v>6</v>
      </c>
      <c r="AO4511">
        <v>1</v>
      </c>
    </row>
    <row r="4512" spans="32:41" x14ac:dyDescent="0.25">
      <c r="AF4512">
        <v>0.44379781420422759</v>
      </c>
      <c r="AG4512">
        <v>86042019</v>
      </c>
      <c r="AH4512">
        <v>330</v>
      </c>
      <c r="AI4512">
        <v>223</v>
      </c>
      <c r="AJ4512">
        <v>3</v>
      </c>
      <c r="AK4512">
        <v>6</v>
      </c>
      <c r="AL4512">
        <v>4</v>
      </c>
      <c r="AM4512">
        <v>3</v>
      </c>
      <c r="AN4512">
        <v>2</v>
      </c>
      <c r="AO4512">
        <v>0</v>
      </c>
    </row>
    <row r="4513" spans="32:41" x14ac:dyDescent="0.25">
      <c r="AF4513">
        <v>0.16864594691936485</v>
      </c>
      <c r="AG4513">
        <v>86043483</v>
      </c>
      <c r="AH4513">
        <v>338</v>
      </c>
      <c r="AI4513">
        <v>211.9</v>
      </c>
      <c r="AJ4513">
        <v>2</v>
      </c>
      <c r="AK4513">
        <v>18</v>
      </c>
      <c r="AL4513">
        <v>16</v>
      </c>
      <c r="AM4513">
        <v>8</v>
      </c>
      <c r="AN4513">
        <v>9</v>
      </c>
      <c r="AO4513">
        <v>0</v>
      </c>
    </row>
    <row r="4514" spans="32:41" x14ac:dyDescent="0.25">
      <c r="AF4514">
        <v>0.36423751445093744</v>
      </c>
      <c r="AG4514">
        <v>86043791</v>
      </c>
      <c r="AH4514">
        <v>112</v>
      </c>
      <c r="AI4514">
        <v>2643.49</v>
      </c>
      <c r="AJ4514">
        <v>10</v>
      </c>
      <c r="AK4514">
        <v>99</v>
      </c>
      <c r="AL4514">
        <v>68</v>
      </c>
      <c r="AM4514">
        <v>26</v>
      </c>
      <c r="AN4514">
        <v>9.9</v>
      </c>
      <c r="AO4514">
        <v>1</v>
      </c>
    </row>
    <row r="4515" spans="32:41" x14ac:dyDescent="0.25">
      <c r="AF4515">
        <v>0.20575954396671392</v>
      </c>
      <c r="AG4515">
        <v>86046706</v>
      </c>
      <c r="AH4515">
        <v>105</v>
      </c>
      <c r="AI4515">
        <v>826</v>
      </c>
      <c r="AJ4515">
        <v>9</v>
      </c>
      <c r="AK4515">
        <v>178</v>
      </c>
      <c r="AL4515">
        <v>46</v>
      </c>
      <c r="AM4515">
        <v>16</v>
      </c>
      <c r="AN4515">
        <v>19.777777780000001</v>
      </c>
      <c r="AO4515">
        <v>1</v>
      </c>
    </row>
    <row r="4516" spans="32:41" x14ac:dyDescent="0.25">
      <c r="AF4516">
        <v>0.16094689468886703</v>
      </c>
      <c r="AG4516">
        <v>86047857</v>
      </c>
      <c r="AH4516">
        <v>116</v>
      </c>
      <c r="AI4516">
        <v>2243.3200000000002</v>
      </c>
      <c r="AJ4516">
        <v>11</v>
      </c>
      <c r="AK4516">
        <v>206</v>
      </c>
      <c r="AL4516">
        <v>68</v>
      </c>
      <c r="AM4516">
        <v>33</v>
      </c>
      <c r="AN4516">
        <v>18.727272729999999</v>
      </c>
      <c r="AO4516">
        <v>1</v>
      </c>
    </row>
    <row r="4517" spans="32:41" x14ac:dyDescent="0.25">
      <c r="AF4517">
        <v>0.10480694723011008</v>
      </c>
      <c r="AG4517">
        <v>86048574</v>
      </c>
      <c r="AH4517">
        <v>57</v>
      </c>
      <c r="AI4517">
        <v>442.6</v>
      </c>
      <c r="AJ4517">
        <v>2</v>
      </c>
      <c r="AK4517">
        <v>12</v>
      </c>
      <c r="AL4517">
        <v>11</v>
      </c>
      <c r="AM4517">
        <v>5</v>
      </c>
      <c r="AN4517">
        <v>6</v>
      </c>
      <c r="AO4517">
        <v>1</v>
      </c>
    </row>
    <row r="4518" spans="32:41" x14ac:dyDescent="0.25">
      <c r="AF4518">
        <v>0.40334217029412456</v>
      </c>
      <c r="AG4518">
        <v>86048721</v>
      </c>
      <c r="AH4518">
        <v>448</v>
      </c>
      <c r="AI4518">
        <v>164.1</v>
      </c>
      <c r="AJ4518">
        <v>1</v>
      </c>
      <c r="AK4518">
        <v>20</v>
      </c>
      <c r="AL4518">
        <v>14</v>
      </c>
      <c r="AM4518">
        <v>3</v>
      </c>
      <c r="AN4518">
        <v>20</v>
      </c>
      <c r="AO4518">
        <v>0</v>
      </c>
    </row>
    <row r="4519" spans="32:41" x14ac:dyDescent="0.25">
      <c r="AF4519">
        <v>0.45343782702048852</v>
      </c>
      <c r="AG4519">
        <v>86050148</v>
      </c>
      <c r="AH4519">
        <v>167</v>
      </c>
      <c r="AI4519">
        <v>93.1</v>
      </c>
      <c r="AJ4519">
        <v>1</v>
      </c>
      <c r="AK4519">
        <v>7</v>
      </c>
      <c r="AL4519">
        <v>6</v>
      </c>
      <c r="AM4519">
        <v>2</v>
      </c>
      <c r="AN4519">
        <v>7</v>
      </c>
      <c r="AO4519">
        <v>1</v>
      </c>
    </row>
    <row r="4520" spans="32:41" x14ac:dyDescent="0.25">
      <c r="AF4520">
        <v>0.33649721081137951</v>
      </c>
      <c r="AG4520">
        <v>86051105</v>
      </c>
      <c r="AH4520">
        <v>446</v>
      </c>
      <c r="AI4520">
        <v>164</v>
      </c>
      <c r="AJ4520">
        <v>1</v>
      </c>
      <c r="AK4520">
        <v>3</v>
      </c>
      <c r="AL4520">
        <v>2</v>
      </c>
      <c r="AM4520">
        <v>2</v>
      </c>
      <c r="AN4520">
        <v>3</v>
      </c>
      <c r="AO4520">
        <v>0</v>
      </c>
    </row>
    <row r="4521" spans="32:41" x14ac:dyDescent="0.25">
      <c r="AF4521">
        <v>0.26546696799406844</v>
      </c>
      <c r="AG4521">
        <v>86052503</v>
      </c>
      <c r="AH4521">
        <v>36</v>
      </c>
      <c r="AI4521">
        <v>1408.15</v>
      </c>
      <c r="AJ4521">
        <v>5</v>
      </c>
      <c r="AK4521">
        <v>60</v>
      </c>
      <c r="AL4521">
        <v>42</v>
      </c>
      <c r="AM4521">
        <v>17</v>
      </c>
      <c r="AN4521">
        <v>12</v>
      </c>
      <c r="AO4521">
        <v>1</v>
      </c>
    </row>
    <row r="4522" spans="32:41" x14ac:dyDescent="0.25">
      <c r="AF4522">
        <v>0.40153331934490477</v>
      </c>
      <c r="AG4522">
        <v>86052580</v>
      </c>
      <c r="AH4522">
        <v>111</v>
      </c>
      <c r="AI4522">
        <v>845</v>
      </c>
      <c r="AJ4522">
        <v>5</v>
      </c>
      <c r="AK4522">
        <v>57</v>
      </c>
      <c r="AL4522">
        <v>41</v>
      </c>
      <c r="AM4522">
        <v>12</v>
      </c>
      <c r="AN4522">
        <v>11.4</v>
      </c>
      <c r="AO4522">
        <v>1</v>
      </c>
    </row>
    <row r="4523" spans="32:41" x14ac:dyDescent="0.25">
      <c r="AF4523">
        <v>0.42728653421635188</v>
      </c>
      <c r="AG4523">
        <v>86053294</v>
      </c>
      <c r="AH4523">
        <v>443</v>
      </c>
      <c r="AI4523">
        <v>87.4</v>
      </c>
      <c r="AJ4523">
        <v>1</v>
      </c>
      <c r="AK4523">
        <v>4</v>
      </c>
      <c r="AL4523">
        <v>4</v>
      </c>
      <c r="AM4523">
        <v>2</v>
      </c>
      <c r="AN4523">
        <v>4</v>
      </c>
      <c r="AO4523">
        <v>0</v>
      </c>
    </row>
    <row r="4524" spans="32:41" x14ac:dyDescent="0.25">
      <c r="AF4524">
        <v>0.13591801682321092</v>
      </c>
      <c r="AG4524">
        <v>86054532</v>
      </c>
      <c r="AH4524">
        <v>16</v>
      </c>
      <c r="AI4524">
        <v>2235.59</v>
      </c>
      <c r="AJ4524">
        <v>24</v>
      </c>
      <c r="AK4524">
        <v>214</v>
      </c>
      <c r="AL4524">
        <v>116</v>
      </c>
      <c r="AM4524">
        <v>63</v>
      </c>
      <c r="AN4524">
        <v>8.9166666669999994</v>
      </c>
      <c r="AO4524">
        <v>1</v>
      </c>
    </row>
    <row r="4525" spans="32:41" x14ac:dyDescent="0.25">
      <c r="AF4525">
        <v>7.4458706344171843E-2</v>
      </c>
      <c r="AG4525">
        <v>86056002</v>
      </c>
      <c r="AH4525">
        <v>446</v>
      </c>
      <c r="AI4525">
        <v>88.6</v>
      </c>
      <c r="AJ4525">
        <v>1</v>
      </c>
      <c r="AK4525">
        <v>7</v>
      </c>
      <c r="AL4525">
        <v>1</v>
      </c>
      <c r="AM4525">
        <v>1</v>
      </c>
      <c r="AN4525">
        <v>7</v>
      </c>
      <c r="AO4525">
        <v>0</v>
      </c>
    </row>
    <row r="4526" spans="32:41" x14ac:dyDescent="0.25">
      <c r="AF4526">
        <v>1.9720051603932864E-2</v>
      </c>
      <c r="AG4526">
        <v>86056014</v>
      </c>
      <c r="AH4526">
        <v>444</v>
      </c>
      <c r="AI4526">
        <v>313.5</v>
      </c>
      <c r="AJ4526">
        <v>1</v>
      </c>
      <c r="AK4526">
        <v>15</v>
      </c>
      <c r="AL4526">
        <v>1</v>
      </c>
      <c r="AM4526">
        <v>1</v>
      </c>
      <c r="AN4526">
        <v>15</v>
      </c>
      <c r="AO4526">
        <v>0</v>
      </c>
    </row>
    <row r="4527" spans="32:41" x14ac:dyDescent="0.25">
      <c r="AF4527">
        <v>3.4015859454993858E-2</v>
      </c>
      <c r="AG4527">
        <v>86056097</v>
      </c>
      <c r="AH4527">
        <v>8</v>
      </c>
      <c r="AI4527">
        <v>2988.56</v>
      </c>
      <c r="AJ4527">
        <v>17</v>
      </c>
      <c r="AK4527">
        <v>190</v>
      </c>
      <c r="AL4527">
        <v>79</v>
      </c>
      <c r="AM4527">
        <v>30</v>
      </c>
      <c r="AN4527">
        <v>11.176470589999999</v>
      </c>
      <c r="AO4527">
        <v>1</v>
      </c>
    </row>
    <row r="4528" spans="32:41" x14ac:dyDescent="0.25">
      <c r="AF4528">
        <v>0.32185082737707427</v>
      </c>
      <c r="AG4528">
        <v>86056139</v>
      </c>
      <c r="AH4528">
        <v>313</v>
      </c>
      <c r="AI4528">
        <v>95</v>
      </c>
      <c r="AJ4528">
        <v>1</v>
      </c>
      <c r="AK4528">
        <v>13</v>
      </c>
      <c r="AL4528">
        <v>9</v>
      </c>
      <c r="AM4528">
        <v>2</v>
      </c>
      <c r="AN4528">
        <v>13</v>
      </c>
      <c r="AO4528">
        <v>0</v>
      </c>
    </row>
    <row r="4529" spans="32:41" x14ac:dyDescent="0.25">
      <c r="AF4529">
        <v>3.1750726404743634E-2</v>
      </c>
      <c r="AG4529">
        <v>86057690</v>
      </c>
      <c r="AH4529">
        <v>255</v>
      </c>
      <c r="AI4529">
        <v>962.95</v>
      </c>
      <c r="AJ4529">
        <v>8</v>
      </c>
      <c r="AK4529">
        <v>124</v>
      </c>
      <c r="AL4529">
        <v>30</v>
      </c>
      <c r="AM4529">
        <v>15</v>
      </c>
      <c r="AN4529">
        <v>15.5</v>
      </c>
      <c r="AO4529">
        <v>0</v>
      </c>
    </row>
    <row r="4530" spans="32:41" x14ac:dyDescent="0.25">
      <c r="AF4530">
        <v>0.12194883275990231</v>
      </c>
      <c r="AG4530">
        <v>86059001</v>
      </c>
      <c r="AH4530">
        <v>448</v>
      </c>
      <c r="AI4530">
        <v>136.66</v>
      </c>
      <c r="AJ4530">
        <v>1</v>
      </c>
      <c r="AK4530">
        <v>25</v>
      </c>
      <c r="AL4530">
        <v>10</v>
      </c>
      <c r="AM4530">
        <v>2</v>
      </c>
      <c r="AN4530">
        <v>25</v>
      </c>
      <c r="AO4530">
        <v>0</v>
      </c>
    </row>
    <row r="4531" spans="32:41" x14ac:dyDescent="0.25">
      <c r="AF4531">
        <v>0.31267186133678759</v>
      </c>
      <c r="AG4531">
        <v>86060725</v>
      </c>
      <c r="AH4531">
        <v>445</v>
      </c>
      <c r="AI4531">
        <v>85.01</v>
      </c>
      <c r="AJ4531">
        <v>1</v>
      </c>
      <c r="AK4531">
        <v>7</v>
      </c>
      <c r="AL4531">
        <v>5</v>
      </c>
      <c r="AM4531">
        <v>3</v>
      </c>
      <c r="AN4531">
        <v>7</v>
      </c>
      <c r="AO4531">
        <v>0</v>
      </c>
    </row>
    <row r="4532" spans="32:41" x14ac:dyDescent="0.25">
      <c r="AF4532">
        <v>0.42924297395988509</v>
      </c>
      <c r="AG4532">
        <v>86064874</v>
      </c>
      <c r="AH4532">
        <v>444</v>
      </c>
      <c r="AI4532">
        <v>86.24</v>
      </c>
      <c r="AJ4532">
        <v>1</v>
      </c>
      <c r="AK4532">
        <v>4</v>
      </c>
      <c r="AL4532">
        <v>4</v>
      </c>
      <c r="AM4532">
        <v>3</v>
      </c>
      <c r="AN4532">
        <v>4</v>
      </c>
      <c r="AO4532">
        <v>0</v>
      </c>
    </row>
    <row r="4533" spans="32:41" x14ac:dyDescent="0.25">
      <c r="AF4533">
        <v>0.2459890411968354</v>
      </c>
      <c r="AG4533">
        <v>86066243</v>
      </c>
      <c r="AH4533">
        <v>445</v>
      </c>
      <c r="AI4533">
        <v>90.59</v>
      </c>
      <c r="AJ4533">
        <v>1</v>
      </c>
      <c r="AK4533">
        <v>9</v>
      </c>
      <c r="AL4533">
        <v>4</v>
      </c>
      <c r="AM4533">
        <v>1</v>
      </c>
      <c r="AN4533">
        <v>9</v>
      </c>
      <c r="AO4533">
        <v>0</v>
      </c>
    </row>
    <row r="4534" spans="32:41" x14ac:dyDescent="0.25">
      <c r="AF4534">
        <v>0.1773366324671497</v>
      </c>
      <c r="AG4534">
        <v>86066669</v>
      </c>
      <c r="AH4534">
        <v>446</v>
      </c>
      <c r="AI4534">
        <v>85.4</v>
      </c>
      <c r="AJ4534">
        <v>1</v>
      </c>
      <c r="AK4534">
        <v>3</v>
      </c>
      <c r="AL4534">
        <v>3</v>
      </c>
      <c r="AM4534">
        <v>1</v>
      </c>
      <c r="AN4534">
        <v>3</v>
      </c>
      <c r="AO4534">
        <v>0</v>
      </c>
    </row>
    <row r="4535" spans="32:41" x14ac:dyDescent="0.25">
      <c r="AF4535">
        <v>0.17311857643158712</v>
      </c>
      <c r="AG4535">
        <v>86067390</v>
      </c>
      <c r="AH4535">
        <v>62</v>
      </c>
      <c r="AI4535">
        <v>776.8</v>
      </c>
      <c r="AJ4535">
        <v>5</v>
      </c>
      <c r="AK4535">
        <v>71</v>
      </c>
      <c r="AL4535">
        <v>30</v>
      </c>
      <c r="AM4535">
        <v>14</v>
      </c>
      <c r="AN4535">
        <v>14.2</v>
      </c>
      <c r="AO4535">
        <v>1</v>
      </c>
    </row>
    <row r="4536" spans="32:41" x14ac:dyDescent="0.25">
      <c r="AF4536">
        <v>0.31677259053123175</v>
      </c>
      <c r="AG4536">
        <v>86070789</v>
      </c>
      <c r="AH4536">
        <v>191</v>
      </c>
      <c r="AI4536">
        <v>465.8</v>
      </c>
      <c r="AJ4536">
        <v>2</v>
      </c>
      <c r="AK4536">
        <v>30</v>
      </c>
      <c r="AL4536">
        <v>3</v>
      </c>
      <c r="AM4536">
        <v>2</v>
      </c>
      <c r="AN4536">
        <v>15</v>
      </c>
      <c r="AO4536">
        <v>0</v>
      </c>
    </row>
    <row r="4537" spans="32:41" x14ac:dyDescent="0.25">
      <c r="AF4537">
        <v>0.35067373409350489</v>
      </c>
      <c r="AG4537">
        <v>86071841</v>
      </c>
      <c r="AH4537">
        <v>447</v>
      </c>
      <c r="AI4537">
        <v>107.7</v>
      </c>
      <c r="AJ4537">
        <v>1</v>
      </c>
      <c r="AK4537">
        <v>6</v>
      </c>
      <c r="AL4537">
        <v>6</v>
      </c>
      <c r="AM4537">
        <v>2</v>
      </c>
      <c r="AN4537">
        <v>6</v>
      </c>
      <c r="AO4537">
        <v>0</v>
      </c>
    </row>
    <row r="4538" spans="32:41" x14ac:dyDescent="0.25">
      <c r="AF4538">
        <v>0.40478475739118525</v>
      </c>
      <c r="AG4538">
        <v>86074146</v>
      </c>
      <c r="AH4538">
        <v>250</v>
      </c>
      <c r="AI4538">
        <v>1807.71</v>
      </c>
      <c r="AJ4538">
        <v>5</v>
      </c>
      <c r="AK4538">
        <v>39</v>
      </c>
      <c r="AL4538">
        <v>21</v>
      </c>
      <c r="AM4538">
        <v>9</v>
      </c>
      <c r="AN4538">
        <v>7.8</v>
      </c>
      <c r="AO4538">
        <v>0</v>
      </c>
    </row>
    <row r="4539" spans="32:41" x14ac:dyDescent="0.25">
      <c r="AF4539">
        <v>0.2192723337646707</v>
      </c>
      <c r="AG4539">
        <v>86075701</v>
      </c>
      <c r="AH4539">
        <v>24</v>
      </c>
      <c r="AI4539">
        <v>1709.62</v>
      </c>
      <c r="AJ4539">
        <v>9</v>
      </c>
      <c r="AK4539">
        <v>85</v>
      </c>
      <c r="AL4539">
        <v>69</v>
      </c>
      <c r="AM4539">
        <v>23</v>
      </c>
      <c r="AN4539">
        <v>9.4444444440000002</v>
      </c>
      <c r="AO4539">
        <v>1</v>
      </c>
    </row>
    <row r="4540" spans="32:41" x14ac:dyDescent="0.25">
      <c r="AF4540">
        <v>0.18540800401212032</v>
      </c>
      <c r="AG4540">
        <v>86075783</v>
      </c>
      <c r="AH4540">
        <v>445</v>
      </c>
      <c r="AI4540">
        <v>96.27</v>
      </c>
      <c r="AJ4540">
        <v>1</v>
      </c>
      <c r="AK4540">
        <v>3</v>
      </c>
      <c r="AL4540">
        <v>3</v>
      </c>
      <c r="AM4540">
        <v>3</v>
      </c>
      <c r="AN4540">
        <v>3</v>
      </c>
      <c r="AO4540">
        <v>0</v>
      </c>
    </row>
    <row r="4541" spans="32:41" x14ac:dyDescent="0.25">
      <c r="AF4541">
        <v>1.6926314737446435E-2</v>
      </c>
      <c r="AG4541">
        <v>86076743</v>
      </c>
      <c r="AH4541">
        <v>444</v>
      </c>
      <c r="AI4541">
        <v>149</v>
      </c>
      <c r="AJ4541">
        <v>1</v>
      </c>
      <c r="AK4541">
        <v>1</v>
      </c>
      <c r="AL4541">
        <v>1</v>
      </c>
      <c r="AM4541">
        <v>1</v>
      </c>
      <c r="AN4541">
        <v>1</v>
      </c>
      <c r="AO4541">
        <v>0</v>
      </c>
    </row>
    <row r="4542" spans="32:41" x14ac:dyDescent="0.25">
      <c r="AF4542">
        <v>0.33627148767559956</v>
      </c>
      <c r="AG4542">
        <v>86077247</v>
      </c>
      <c r="AH4542">
        <v>446</v>
      </c>
      <c r="AI4542">
        <v>89.5</v>
      </c>
      <c r="AJ4542">
        <v>1</v>
      </c>
      <c r="AK4542">
        <v>11</v>
      </c>
      <c r="AL4542">
        <v>1</v>
      </c>
      <c r="AM4542">
        <v>1</v>
      </c>
      <c r="AN4542">
        <v>11</v>
      </c>
      <c r="AO4542">
        <v>0</v>
      </c>
    </row>
    <row r="4543" spans="32:41" x14ac:dyDescent="0.25">
      <c r="AF4543">
        <v>0.37830289512245108</v>
      </c>
      <c r="AG4543">
        <v>86078185</v>
      </c>
      <c r="AH4543">
        <v>446</v>
      </c>
      <c r="AI4543">
        <v>90.1</v>
      </c>
      <c r="AJ4543">
        <v>1</v>
      </c>
      <c r="AK4543">
        <v>5</v>
      </c>
      <c r="AL4543">
        <v>5</v>
      </c>
      <c r="AM4543">
        <v>3</v>
      </c>
      <c r="AN4543">
        <v>5</v>
      </c>
      <c r="AO4543">
        <v>0</v>
      </c>
    </row>
    <row r="4544" spans="32:41" x14ac:dyDescent="0.25">
      <c r="AF4544">
        <v>0.49171998310373488</v>
      </c>
      <c r="AG4544">
        <v>86078978</v>
      </c>
      <c r="AH4544">
        <v>376</v>
      </c>
      <c r="AI4544">
        <v>58</v>
      </c>
      <c r="AJ4544">
        <v>1</v>
      </c>
      <c r="AK4544">
        <v>2</v>
      </c>
      <c r="AL4544">
        <v>2</v>
      </c>
      <c r="AM4544">
        <v>1</v>
      </c>
      <c r="AN4544">
        <v>2</v>
      </c>
      <c r="AO4544">
        <v>0</v>
      </c>
    </row>
    <row r="4545" spans="32:41" x14ac:dyDescent="0.25">
      <c r="AF4545">
        <v>1.3221071551021368E-2</v>
      </c>
      <c r="AG4545">
        <v>86080278</v>
      </c>
      <c r="AH4545">
        <v>441</v>
      </c>
      <c r="AI4545">
        <v>88.4</v>
      </c>
      <c r="AJ4545">
        <v>1</v>
      </c>
      <c r="AK4545">
        <v>3</v>
      </c>
      <c r="AL4545">
        <v>2</v>
      </c>
      <c r="AM4545">
        <v>1</v>
      </c>
      <c r="AN4545">
        <v>3</v>
      </c>
      <c r="AO4545">
        <v>0</v>
      </c>
    </row>
    <row r="4546" spans="32:41" x14ac:dyDescent="0.25">
      <c r="AF4546">
        <v>8.0023912816195253E-2</v>
      </c>
      <c r="AG4546">
        <v>86082841</v>
      </c>
      <c r="AH4546">
        <v>447</v>
      </c>
      <c r="AI4546">
        <v>121.9</v>
      </c>
      <c r="AJ4546">
        <v>1</v>
      </c>
      <c r="AK4546">
        <v>5</v>
      </c>
      <c r="AL4546">
        <v>2</v>
      </c>
      <c r="AM4546">
        <v>1</v>
      </c>
      <c r="AN4546">
        <v>5</v>
      </c>
      <c r="AO4546">
        <v>0</v>
      </c>
    </row>
    <row r="4547" spans="32:41" x14ac:dyDescent="0.25">
      <c r="AF4547">
        <v>0.44701252102285249</v>
      </c>
      <c r="AG4547">
        <v>86084927</v>
      </c>
      <c r="AH4547">
        <v>60</v>
      </c>
      <c r="AI4547">
        <v>1108.3499999999999</v>
      </c>
      <c r="AJ4547">
        <v>9</v>
      </c>
      <c r="AK4547">
        <v>154</v>
      </c>
      <c r="AL4547">
        <v>59</v>
      </c>
      <c r="AM4547">
        <v>21</v>
      </c>
      <c r="AN4547">
        <v>17.11111111</v>
      </c>
      <c r="AO4547">
        <v>0</v>
      </c>
    </row>
    <row r="4548" spans="32:41" x14ac:dyDescent="0.25">
      <c r="AF4548">
        <v>0.30356163464378716</v>
      </c>
      <c r="AG4548">
        <v>86085345</v>
      </c>
      <c r="AH4548">
        <v>445</v>
      </c>
      <c r="AI4548">
        <v>125</v>
      </c>
      <c r="AJ4548">
        <v>1</v>
      </c>
      <c r="AK4548">
        <v>3</v>
      </c>
      <c r="AL4548">
        <v>3</v>
      </c>
      <c r="AM4548">
        <v>2</v>
      </c>
      <c r="AN4548">
        <v>3</v>
      </c>
      <c r="AO4548">
        <v>0</v>
      </c>
    </row>
    <row r="4549" spans="32:41" x14ac:dyDescent="0.25">
      <c r="AF4549">
        <v>0.1522919054317502</v>
      </c>
      <c r="AG4549">
        <v>86086042</v>
      </c>
      <c r="AH4549">
        <v>427</v>
      </c>
      <c r="AI4549">
        <v>100.5</v>
      </c>
      <c r="AJ4549">
        <v>1</v>
      </c>
      <c r="AK4549">
        <v>16</v>
      </c>
      <c r="AL4549">
        <v>8</v>
      </c>
      <c r="AM4549">
        <v>4</v>
      </c>
      <c r="AN4549">
        <v>16</v>
      </c>
      <c r="AO4549">
        <v>0</v>
      </c>
    </row>
    <row r="4550" spans="32:41" x14ac:dyDescent="0.25">
      <c r="AF4550">
        <v>0.46187579696522618</v>
      </c>
      <c r="AG4550">
        <v>86086195</v>
      </c>
      <c r="AH4550">
        <v>109</v>
      </c>
      <c r="AI4550">
        <v>707.73</v>
      </c>
      <c r="AJ4550">
        <v>5</v>
      </c>
      <c r="AK4550">
        <v>71</v>
      </c>
      <c r="AL4550">
        <v>42</v>
      </c>
      <c r="AM4550">
        <v>14</v>
      </c>
      <c r="AN4550">
        <v>14.2</v>
      </c>
      <c r="AO4550">
        <v>1</v>
      </c>
    </row>
    <row r="4551" spans="32:41" x14ac:dyDescent="0.25">
      <c r="AF4551">
        <v>0.12835248218984296</v>
      </c>
      <c r="AG4551">
        <v>86086596</v>
      </c>
      <c r="AH4551">
        <v>447</v>
      </c>
      <c r="AI4551">
        <v>83.1</v>
      </c>
      <c r="AJ4551">
        <v>1</v>
      </c>
      <c r="AK4551">
        <v>7</v>
      </c>
      <c r="AL4551">
        <v>6</v>
      </c>
      <c r="AM4551">
        <v>2</v>
      </c>
      <c r="AN4551">
        <v>7</v>
      </c>
      <c r="AO4551">
        <v>0</v>
      </c>
    </row>
    <row r="4552" spans="32:41" x14ac:dyDescent="0.25">
      <c r="AF4552">
        <v>0.15879337936610305</v>
      </c>
      <c r="AG4552">
        <v>86086961</v>
      </c>
      <c r="AH4552">
        <v>419</v>
      </c>
      <c r="AI4552">
        <v>789.4</v>
      </c>
      <c r="AJ4552">
        <v>2</v>
      </c>
      <c r="AK4552">
        <v>34</v>
      </c>
      <c r="AL4552">
        <v>30</v>
      </c>
      <c r="AM4552">
        <v>3</v>
      </c>
      <c r="AN4552">
        <v>17</v>
      </c>
      <c r="AO4552">
        <v>0</v>
      </c>
    </row>
    <row r="4553" spans="32:41" x14ac:dyDescent="0.25">
      <c r="AF4553">
        <v>0.33343324300415977</v>
      </c>
      <c r="AG4553">
        <v>86087532</v>
      </c>
      <c r="AH4553">
        <v>447</v>
      </c>
      <c r="AI4553">
        <v>107.7</v>
      </c>
      <c r="AJ4553">
        <v>1</v>
      </c>
      <c r="AK4553">
        <v>8</v>
      </c>
      <c r="AL4553">
        <v>7</v>
      </c>
      <c r="AM4553">
        <v>2</v>
      </c>
      <c r="AN4553">
        <v>8</v>
      </c>
      <c r="AO4553">
        <v>0</v>
      </c>
    </row>
    <row r="4554" spans="32:41" x14ac:dyDescent="0.25">
      <c r="AF4554">
        <v>1.4305064004195178E-2</v>
      </c>
      <c r="AG4554">
        <v>86088667</v>
      </c>
      <c r="AH4554">
        <v>429</v>
      </c>
      <c r="AI4554">
        <v>358</v>
      </c>
      <c r="AJ4554">
        <v>2</v>
      </c>
      <c r="AK4554">
        <v>3</v>
      </c>
      <c r="AL4554">
        <v>3</v>
      </c>
      <c r="AM4554">
        <v>2</v>
      </c>
      <c r="AN4554">
        <v>1.5</v>
      </c>
      <c r="AO4554">
        <v>0</v>
      </c>
    </row>
    <row r="4555" spans="32:41" x14ac:dyDescent="0.25">
      <c r="AF4555">
        <v>3.8837068023263144E-2</v>
      </c>
      <c r="AG4555">
        <v>86089565</v>
      </c>
      <c r="AH4555">
        <v>446</v>
      </c>
      <c r="AI4555">
        <v>86.9</v>
      </c>
      <c r="AJ4555">
        <v>1</v>
      </c>
      <c r="AK4555">
        <v>4</v>
      </c>
      <c r="AL4555">
        <v>2</v>
      </c>
      <c r="AM4555">
        <v>2</v>
      </c>
      <c r="AN4555">
        <v>4</v>
      </c>
      <c r="AO4555">
        <v>0</v>
      </c>
    </row>
    <row r="4556" spans="32:41" x14ac:dyDescent="0.25">
      <c r="AF4556">
        <v>0.17378209707783443</v>
      </c>
      <c r="AG4556">
        <v>86090123</v>
      </c>
      <c r="AH4556">
        <v>446</v>
      </c>
      <c r="AI4556">
        <v>114</v>
      </c>
      <c r="AJ4556">
        <v>1</v>
      </c>
      <c r="AK4556">
        <v>1</v>
      </c>
      <c r="AL4556">
        <v>1</v>
      </c>
      <c r="AM4556">
        <v>1</v>
      </c>
      <c r="AN4556">
        <v>1</v>
      </c>
      <c r="AO4556">
        <v>0</v>
      </c>
    </row>
    <row r="4557" spans="32:41" x14ac:dyDescent="0.25">
      <c r="AF4557">
        <v>7.839329184704602E-2</v>
      </c>
      <c r="AG4557">
        <v>86090678</v>
      </c>
      <c r="AH4557">
        <v>446</v>
      </c>
      <c r="AI4557">
        <v>101</v>
      </c>
      <c r="AJ4557">
        <v>1</v>
      </c>
      <c r="AK4557">
        <v>3</v>
      </c>
      <c r="AL4557">
        <v>2</v>
      </c>
      <c r="AM4557">
        <v>1</v>
      </c>
      <c r="AN4557">
        <v>3</v>
      </c>
      <c r="AO4557">
        <v>0</v>
      </c>
    </row>
    <row r="4558" spans="32:41" x14ac:dyDescent="0.25">
      <c r="AF4558">
        <v>0.13068368754639814</v>
      </c>
      <c r="AG4558">
        <v>86093240</v>
      </c>
      <c r="AH4558">
        <v>60</v>
      </c>
      <c r="AI4558">
        <v>4103</v>
      </c>
      <c r="AJ4558">
        <v>21</v>
      </c>
      <c r="AK4558">
        <v>191</v>
      </c>
      <c r="AL4558">
        <v>138</v>
      </c>
      <c r="AM4558">
        <v>43</v>
      </c>
      <c r="AN4558">
        <v>9.0952380949999991</v>
      </c>
      <c r="AO4558">
        <v>1</v>
      </c>
    </row>
    <row r="4559" spans="32:41" x14ac:dyDescent="0.25">
      <c r="AF4559">
        <v>0.28891129168131235</v>
      </c>
      <c r="AG4559">
        <v>86093899</v>
      </c>
      <c r="AH4559">
        <v>61</v>
      </c>
      <c r="AI4559">
        <v>1643.94</v>
      </c>
      <c r="AJ4559">
        <v>10</v>
      </c>
      <c r="AK4559">
        <v>185</v>
      </c>
      <c r="AL4559">
        <v>109</v>
      </c>
      <c r="AM4559">
        <v>23</v>
      </c>
      <c r="AN4559">
        <v>18.5</v>
      </c>
      <c r="AO4559">
        <v>0</v>
      </c>
    </row>
    <row r="4560" spans="32:41" x14ac:dyDescent="0.25">
      <c r="AF4560">
        <v>0.30917762870798882</v>
      </c>
      <c r="AG4560">
        <v>86096241</v>
      </c>
      <c r="AH4560">
        <v>245</v>
      </c>
      <c r="AI4560">
        <v>1451.9</v>
      </c>
      <c r="AJ4560">
        <v>7</v>
      </c>
      <c r="AK4560">
        <v>72</v>
      </c>
      <c r="AL4560">
        <v>49</v>
      </c>
      <c r="AM4560">
        <v>21</v>
      </c>
      <c r="AN4560">
        <v>10.28571429</v>
      </c>
      <c r="AO4560">
        <v>0</v>
      </c>
    </row>
    <row r="4561" spans="32:41" x14ac:dyDescent="0.25">
      <c r="AF4561">
        <v>0.20538634983088633</v>
      </c>
      <c r="AG4561">
        <v>86096665</v>
      </c>
      <c r="AH4561">
        <v>103</v>
      </c>
      <c r="AI4561">
        <v>303.3</v>
      </c>
      <c r="AJ4561">
        <v>2</v>
      </c>
      <c r="AK4561">
        <v>8</v>
      </c>
      <c r="AL4561">
        <v>4</v>
      </c>
      <c r="AM4561">
        <v>2</v>
      </c>
      <c r="AN4561">
        <v>4</v>
      </c>
      <c r="AO4561">
        <v>0</v>
      </c>
    </row>
    <row r="4562" spans="32:41" x14ac:dyDescent="0.25">
      <c r="AF4562">
        <v>0.22469379664538158</v>
      </c>
      <c r="AG4562">
        <v>86097452</v>
      </c>
      <c r="AH4562">
        <v>445</v>
      </c>
      <c r="AI4562">
        <v>115.6</v>
      </c>
      <c r="AJ4562">
        <v>1</v>
      </c>
      <c r="AK4562">
        <v>3</v>
      </c>
      <c r="AL4562">
        <v>3</v>
      </c>
      <c r="AM4562">
        <v>1</v>
      </c>
      <c r="AN4562">
        <v>3</v>
      </c>
      <c r="AO4562">
        <v>0</v>
      </c>
    </row>
    <row r="4563" spans="32:41" x14ac:dyDescent="0.25">
      <c r="AF4563">
        <v>0.17348219507167872</v>
      </c>
      <c r="AG4563">
        <v>86100610</v>
      </c>
      <c r="AH4563">
        <v>444</v>
      </c>
      <c r="AI4563">
        <v>59.7</v>
      </c>
      <c r="AJ4563">
        <v>1</v>
      </c>
      <c r="AK4563">
        <v>4</v>
      </c>
      <c r="AL4563">
        <v>2</v>
      </c>
      <c r="AM4563">
        <v>2</v>
      </c>
      <c r="AN4563">
        <v>4</v>
      </c>
      <c r="AO4563">
        <v>0</v>
      </c>
    </row>
    <row r="4564" spans="32:41" x14ac:dyDescent="0.25">
      <c r="AF4564">
        <v>0.46918825175231504</v>
      </c>
      <c r="AG4564">
        <v>86100906</v>
      </c>
      <c r="AH4564">
        <v>440</v>
      </c>
      <c r="AI4564">
        <v>95</v>
      </c>
      <c r="AJ4564">
        <v>1</v>
      </c>
      <c r="AK4564">
        <v>1</v>
      </c>
      <c r="AL4564">
        <v>1</v>
      </c>
      <c r="AM4564">
        <v>1</v>
      </c>
      <c r="AN4564">
        <v>1</v>
      </c>
      <c r="AO4564">
        <v>0</v>
      </c>
    </row>
    <row r="4565" spans="32:41" x14ac:dyDescent="0.25">
      <c r="AF4565">
        <v>0.17892105321152663</v>
      </c>
      <c r="AG4565">
        <v>86101416</v>
      </c>
      <c r="AH4565">
        <v>444</v>
      </c>
      <c r="AI4565">
        <v>88.17</v>
      </c>
      <c r="AJ4565">
        <v>1</v>
      </c>
      <c r="AK4565">
        <v>3</v>
      </c>
      <c r="AL4565">
        <v>3</v>
      </c>
      <c r="AM4565">
        <v>3</v>
      </c>
      <c r="AN4565">
        <v>3</v>
      </c>
      <c r="AO4565">
        <v>0</v>
      </c>
    </row>
    <row r="4566" spans="32:41" x14ac:dyDescent="0.25">
      <c r="AF4566">
        <v>0.41950730679309634</v>
      </c>
      <c r="AG4566">
        <v>86101775</v>
      </c>
      <c r="AH4566">
        <v>444</v>
      </c>
      <c r="AI4566">
        <v>164.7</v>
      </c>
      <c r="AJ4566">
        <v>1</v>
      </c>
      <c r="AK4566">
        <v>12</v>
      </c>
      <c r="AL4566">
        <v>10</v>
      </c>
      <c r="AM4566">
        <v>2</v>
      </c>
      <c r="AN4566">
        <v>12</v>
      </c>
      <c r="AO4566">
        <v>0</v>
      </c>
    </row>
    <row r="4567" spans="32:41" x14ac:dyDescent="0.25">
      <c r="AF4567">
        <v>0.10651701560424587</v>
      </c>
      <c r="AG4567">
        <v>86101932</v>
      </c>
      <c r="AH4567">
        <v>446</v>
      </c>
      <c r="AI4567">
        <v>51.9</v>
      </c>
      <c r="AJ4567">
        <v>1</v>
      </c>
      <c r="AK4567">
        <v>7</v>
      </c>
      <c r="AL4567">
        <v>7</v>
      </c>
      <c r="AM4567">
        <v>1</v>
      </c>
      <c r="AN4567">
        <v>7</v>
      </c>
      <c r="AO4567">
        <v>0</v>
      </c>
    </row>
    <row r="4568" spans="32:41" x14ac:dyDescent="0.25">
      <c r="AF4568">
        <v>0.36560394236828764</v>
      </c>
      <c r="AG4568">
        <v>86102753</v>
      </c>
      <c r="AH4568">
        <v>446</v>
      </c>
      <c r="AI4568">
        <v>75</v>
      </c>
      <c r="AJ4568">
        <v>1</v>
      </c>
      <c r="AK4568">
        <v>9</v>
      </c>
      <c r="AL4568">
        <v>4</v>
      </c>
      <c r="AM4568">
        <v>1</v>
      </c>
      <c r="AN4568">
        <v>9</v>
      </c>
      <c r="AO4568">
        <v>0</v>
      </c>
    </row>
    <row r="4569" spans="32:41" x14ac:dyDescent="0.25">
      <c r="AF4569">
        <v>0.35720790723126361</v>
      </c>
      <c r="AG4569">
        <v>86102803</v>
      </c>
      <c r="AH4569">
        <v>444</v>
      </c>
      <c r="AI4569">
        <v>40.799999999999997</v>
      </c>
      <c r="AJ4569">
        <v>1</v>
      </c>
      <c r="AK4569">
        <v>1</v>
      </c>
      <c r="AL4569">
        <v>1</v>
      </c>
      <c r="AM4569">
        <v>1</v>
      </c>
      <c r="AN4569">
        <v>1</v>
      </c>
      <c r="AO4569">
        <v>0</v>
      </c>
    </row>
    <row r="4570" spans="32:41" x14ac:dyDescent="0.25">
      <c r="AF4570">
        <v>0.42796487920815618</v>
      </c>
      <c r="AG4570">
        <v>86102861</v>
      </c>
      <c r="AH4570">
        <v>444</v>
      </c>
      <c r="AI4570">
        <v>85.8</v>
      </c>
      <c r="AJ4570">
        <v>1</v>
      </c>
      <c r="AK4570">
        <v>4</v>
      </c>
      <c r="AL4570">
        <v>2</v>
      </c>
      <c r="AM4570">
        <v>2</v>
      </c>
      <c r="AN4570">
        <v>4</v>
      </c>
      <c r="AO4570">
        <v>0</v>
      </c>
    </row>
    <row r="4571" spans="32:41" x14ac:dyDescent="0.25">
      <c r="AF4571">
        <v>0.31781413625577493</v>
      </c>
      <c r="AG4571">
        <v>86103072</v>
      </c>
      <c r="AH4571">
        <v>139</v>
      </c>
      <c r="AI4571">
        <v>1768.38</v>
      </c>
      <c r="AJ4571">
        <v>12</v>
      </c>
      <c r="AK4571">
        <v>125</v>
      </c>
      <c r="AL4571">
        <v>47</v>
      </c>
      <c r="AM4571">
        <v>25</v>
      </c>
      <c r="AN4571">
        <v>10.41666667</v>
      </c>
      <c r="AO4571">
        <v>0</v>
      </c>
    </row>
    <row r="4572" spans="32:41" x14ac:dyDescent="0.25">
      <c r="AF4572">
        <v>0.23502001080487767</v>
      </c>
      <c r="AG4572">
        <v>86103159</v>
      </c>
      <c r="AH4572">
        <v>444</v>
      </c>
      <c r="AI4572">
        <v>40.799999999999997</v>
      </c>
      <c r="AJ4572">
        <v>1</v>
      </c>
      <c r="AK4572">
        <v>1</v>
      </c>
      <c r="AL4572">
        <v>1</v>
      </c>
      <c r="AM4572">
        <v>1</v>
      </c>
      <c r="AN4572">
        <v>1</v>
      </c>
      <c r="AO4572">
        <v>0</v>
      </c>
    </row>
    <row r="4573" spans="32:41" x14ac:dyDescent="0.25">
      <c r="AF4573">
        <v>0.19233024712285496</v>
      </c>
      <c r="AG4573">
        <v>86103480</v>
      </c>
      <c r="AH4573">
        <v>445</v>
      </c>
      <c r="AI4573">
        <v>40.799999999999997</v>
      </c>
      <c r="AJ4573">
        <v>1</v>
      </c>
      <c r="AK4573">
        <v>1</v>
      </c>
      <c r="AL4573">
        <v>1</v>
      </c>
      <c r="AM4573">
        <v>1</v>
      </c>
      <c r="AN4573">
        <v>1</v>
      </c>
      <c r="AO4573">
        <v>0</v>
      </c>
    </row>
    <row r="4574" spans="32:41" x14ac:dyDescent="0.25">
      <c r="AF4574">
        <v>0.24938570357538825</v>
      </c>
      <c r="AG4574">
        <v>86369033</v>
      </c>
      <c r="AH4574">
        <v>446</v>
      </c>
      <c r="AI4574">
        <v>63.9</v>
      </c>
      <c r="AJ4574">
        <v>1</v>
      </c>
      <c r="AK4574">
        <v>2</v>
      </c>
      <c r="AL4574">
        <v>2</v>
      </c>
      <c r="AM4574">
        <v>1</v>
      </c>
      <c r="AN4574">
        <v>2</v>
      </c>
      <c r="AO4574">
        <v>0</v>
      </c>
    </row>
    <row r="4575" spans="32:41" x14ac:dyDescent="0.25">
      <c r="AF4575">
        <v>9.9359591628078947E-2</v>
      </c>
      <c r="AG4575">
        <v>86513635</v>
      </c>
      <c r="AH4575">
        <v>444</v>
      </c>
      <c r="AI4575">
        <v>183</v>
      </c>
      <c r="AJ4575">
        <v>1</v>
      </c>
      <c r="AK4575">
        <v>2</v>
      </c>
      <c r="AL4575">
        <v>1</v>
      </c>
      <c r="AM4575">
        <v>1</v>
      </c>
      <c r="AN4575">
        <v>2</v>
      </c>
      <c r="AO4575">
        <v>0</v>
      </c>
    </row>
    <row r="4576" spans="32:41" x14ac:dyDescent="0.25">
      <c r="AF4576">
        <v>0.18088861133828704</v>
      </c>
      <c r="AG4576">
        <v>87023218</v>
      </c>
      <c r="AH4576">
        <v>443</v>
      </c>
      <c r="AI4576">
        <v>95</v>
      </c>
      <c r="AJ4576">
        <v>1</v>
      </c>
      <c r="AK4576">
        <v>4</v>
      </c>
      <c r="AL4576">
        <v>1</v>
      </c>
      <c r="AM4576">
        <v>1</v>
      </c>
      <c r="AN4576">
        <v>4</v>
      </c>
      <c r="AO4576">
        <v>0</v>
      </c>
    </row>
    <row r="4577" spans="32:41" x14ac:dyDescent="0.25">
      <c r="AF4577">
        <v>8.9470417983642969E-2</v>
      </c>
      <c r="AG4577">
        <v>87023492</v>
      </c>
      <c r="AH4577">
        <v>23</v>
      </c>
      <c r="AI4577">
        <v>246.5</v>
      </c>
      <c r="AJ4577">
        <v>2</v>
      </c>
      <c r="AK4577">
        <v>7</v>
      </c>
      <c r="AL4577">
        <v>6</v>
      </c>
      <c r="AM4577">
        <v>4</v>
      </c>
      <c r="AN4577">
        <v>3.5</v>
      </c>
      <c r="AO4577">
        <v>1</v>
      </c>
    </row>
    <row r="4578" spans="32:41" x14ac:dyDescent="0.25">
      <c r="AF4578">
        <v>0.47289028969018798</v>
      </c>
      <c r="AG4578">
        <v>87023602</v>
      </c>
      <c r="AH4578">
        <v>32</v>
      </c>
      <c r="AI4578">
        <v>2277.31</v>
      </c>
      <c r="AJ4578">
        <v>17</v>
      </c>
      <c r="AK4578">
        <v>201</v>
      </c>
      <c r="AL4578">
        <v>107</v>
      </c>
      <c r="AM4578">
        <v>45</v>
      </c>
      <c r="AN4578">
        <v>11.823529410000001</v>
      </c>
      <c r="AO4578">
        <v>1</v>
      </c>
    </row>
    <row r="4579" spans="32:41" x14ac:dyDescent="0.25">
      <c r="AF4579">
        <v>5.4745549975333541E-2</v>
      </c>
      <c r="AG4579">
        <v>87024445</v>
      </c>
      <c r="AH4579">
        <v>445</v>
      </c>
      <c r="AI4579">
        <v>40.799999999999997</v>
      </c>
      <c r="AJ4579">
        <v>1</v>
      </c>
      <c r="AK4579">
        <v>1</v>
      </c>
      <c r="AL4579">
        <v>1</v>
      </c>
      <c r="AM4579">
        <v>1</v>
      </c>
      <c r="AN4579">
        <v>1</v>
      </c>
      <c r="AO4579">
        <v>0</v>
      </c>
    </row>
    <row r="4580" spans="32:41" x14ac:dyDescent="0.25">
      <c r="AF4580">
        <v>0.4735829205056179</v>
      </c>
      <c r="AG4580">
        <v>87025813</v>
      </c>
      <c r="AH4580">
        <v>444</v>
      </c>
      <c r="AI4580">
        <v>40.799999999999997</v>
      </c>
      <c r="AJ4580">
        <v>1</v>
      </c>
      <c r="AK4580">
        <v>1</v>
      </c>
      <c r="AL4580">
        <v>1</v>
      </c>
      <c r="AM4580">
        <v>1</v>
      </c>
      <c r="AN4580">
        <v>1</v>
      </c>
      <c r="AO4580">
        <v>0</v>
      </c>
    </row>
    <row r="4581" spans="32:41" x14ac:dyDescent="0.25">
      <c r="AF4581">
        <v>0.3661061618885505</v>
      </c>
      <c r="AG4581">
        <v>87027316</v>
      </c>
      <c r="AH4581">
        <v>441</v>
      </c>
      <c r="AI4581">
        <v>92.84</v>
      </c>
      <c r="AJ4581">
        <v>1</v>
      </c>
      <c r="AK4581">
        <v>6</v>
      </c>
      <c r="AL4581">
        <v>6</v>
      </c>
      <c r="AM4581">
        <v>2</v>
      </c>
      <c r="AN4581">
        <v>6</v>
      </c>
      <c r="AO4581">
        <v>0</v>
      </c>
    </row>
    <row r="4582" spans="32:41" x14ac:dyDescent="0.25">
      <c r="AF4582">
        <v>9.4081310969981291E-2</v>
      </c>
      <c r="AG4582">
        <v>87027407</v>
      </c>
      <c r="AH4582">
        <v>401</v>
      </c>
      <c r="AI4582">
        <v>215.9</v>
      </c>
      <c r="AJ4582">
        <v>2</v>
      </c>
      <c r="AK4582">
        <v>36</v>
      </c>
      <c r="AL4582">
        <v>19</v>
      </c>
      <c r="AM4582">
        <v>4</v>
      </c>
      <c r="AN4582">
        <v>18</v>
      </c>
      <c r="AO4582">
        <v>0</v>
      </c>
    </row>
    <row r="4583" spans="32:41" x14ac:dyDescent="0.25">
      <c r="AF4583">
        <v>0.37224083155883858</v>
      </c>
      <c r="AG4583">
        <v>87027711</v>
      </c>
      <c r="AH4583">
        <v>445</v>
      </c>
      <c r="AI4583">
        <v>87.41</v>
      </c>
      <c r="AJ4583">
        <v>1</v>
      </c>
      <c r="AK4583">
        <v>5</v>
      </c>
      <c r="AL4583">
        <v>5</v>
      </c>
      <c r="AM4583">
        <v>3</v>
      </c>
      <c r="AN4583">
        <v>5</v>
      </c>
      <c r="AO4583">
        <v>0</v>
      </c>
    </row>
    <row r="4584" spans="32:41" x14ac:dyDescent="0.25">
      <c r="AF4584">
        <v>0.35205354413169332</v>
      </c>
      <c r="AG4584">
        <v>87029611</v>
      </c>
      <c r="AH4584">
        <v>443</v>
      </c>
      <c r="AI4584">
        <v>87.2</v>
      </c>
      <c r="AJ4584">
        <v>1</v>
      </c>
      <c r="AK4584">
        <v>3</v>
      </c>
      <c r="AL4584">
        <v>2</v>
      </c>
      <c r="AM4584">
        <v>2</v>
      </c>
      <c r="AN4584">
        <v>3</v>
      </c>
      <c r="AO4584">
        <v>0</v>
      </c>
    </row>
    <row r="4585" spans="32:41" x14ac:dyDescent="0.25">
      <c r="AF4585">
        <v>0.20256320205483214</v>
      </c>
      <c r="AG4585">
        <v>87029653</v>
      </c>
      <c r="AH4585">
        <v>445</v>
      </c>
      <c r="AI4585">
        <v>180.1</v>
      </c>
      <c r="AJ4585">
        <v>1</v>
      </c>
      <c r="AK4585">
        <v>10</v>
      </c>
      <c r="AL4585">
        <v>7</v>
      </c>
      <c r="AM4585">
        <v>4</v>
      </c>
      <c r="AN4585">
        <v>10</v>
      </c>
      <c r="AO4585">
        <v>0</v>
      </c>
    </row>
    <row r="4586" spans="32:41" x14ac:dyDescent="0.25">
      <c r="AF4586">
        <v>1.9095814106956821E-2</v>
      </c>
      <c r="AG4586">
        <v>87029893</v>
      </c>
      <c r="AH4586">
        <v>443</v>
      </c>
      <c r="AI4586">
        <v>93.7</v>
      </c>
      <c r="AJ4586">
        <v>1</v>
      </c>
      <c r="AK4586">
        <v>7</v>
      </c>
      <c r="AL4586">
        <v>5</v>
      </c>
      <c r="AM4586">
        <v>3</v>
      </c>
      <c r="AN4586">
        <v>7</v>
      </c>
      <c r="AO4586">
        <v>0</v>
      </c>
    </row>
    <row r="4587" spans="32:41" x14ac:dyDescent="0.25">
      <c r="AF4587">
        <v>0.24972051242274929</v>
      </c>
      <c r="AG4587">
        <v>87030390</v>
      </c>
      <c r="AH4587">
        <v>30</v>
      </c>
      <c r="AI4587">
        <v>3304.71</v>
      </c>
      <c r="AJ4587">
        <v>25</v>
      </c>
      <c r="AK4587">
        <v>249</v>
      </c>
      <c r="AL4587">
        <v>127</v>
      </c>
      <c r="AM4587">
        <v>60</v>
      </c>
      <c r="AN4587">
        <v>9.9600000000000009</v>
      </c>
      <c r="AO4587">
        <v>1</v>
      </c>
    </row>
    <row r="4588" spans="32:41" x14ac:dyDescent="0.25">
      <c r="AF4588">
        <v>0.29477007814641121</v>
      </c>
      <c r="AG4588">
        <v>87030808</v>
      </c>
      <c r="AH4588">
        <v>25</v>
      </c>
      <c r="AI4588">
        <v>1010.33</v>
      </c>
      <c r="AJ4588">
        <v>9</v>
      </c>
      <c r="AK4588">
        <v>163</v>
      </c>
      <c r="AL4588">
        <v>66</v>
      </c>
      <c r="AM4588">
        <v>23</v>
      </c>
      <c r="AN4588">
        <v>18.11111111</v>
      </c>
      <c r="AO4588">
        <v>1</v>
      </c>
    </row>
    <row r="4589" spans="32:41" x14ac:dyDescent="0.25">
      <c r="AF4589">
        <v>0.31548514137131656</v>
      </c>
      <c r="AG4589">
        <v>87030852</v>
      </c>
      <c r="AH4589">
        <v>444</v>
      </c>
      <c r="AI4589">
        <v>89.2</v>
      </c>
      <c r="AJ4589">
        <v>1</v>
      </c>
      <c r="AK4589">
        <v>2</v>
      </c>
      <c r="AL4589">
        <v>2</v>
      </c>
      <c r="AM4589">
        <v>2</v>
      </c>
      <c r="AN4589">
        <v>2</v>
      </c>
      <c r="AO4589">
        <v>0</v>
      </c>
    </row>
    <row r="4590" spans="32:41" x14ac:dyDescent="0.25">
      <c r="AF4590">
        <v>0.10178567162038277</v>
      </c>
      <c r="AG4590">
        <v>87030883</v>
      </c>
      <c r="AH4590">
        <v>444</v>
      </c>
      <c r="AI4590">
        <v>86.7</v>
      </c>
      <c r="AJ4590">
        <v>1</v>
      </c>
      <c r="AK4590">
        <v>14</v>
      </c>
      <c r="AL4590">
        <v>12</v>
      </c>
      <c r="AM4590">
        <v>4</v>
      </c>
      <c r="AN4590">
        <v>14</v>
      </c>
      <c r="AO4590">
        <v>0</v>
      </c>
    </row>
    <row r="4591" spans="32:41" x14ac:dyDescent="0.25">
      <c r="AF4591">
        <v>0.2967944548953394</v>
      </c>
      <c r="AG4591">
        <v>87031803</v>
      </c>
      <c r="AH4591">
        <v>439</v>
      </c>
      <c r="AI4591">
        <v>89.61</v>
      </c>
      <c r="AJ4591">
        <v>1</v>
      </c>
      <c r="AK4591">
        <v>8</v>
      </c>
      <c r="AL4591">
        <v>5</v>
      </c>
      <c r="AM4591">
        <v>3</v>
      </c>
      <c r="AN4591">
        <v>8</v>
      </c>
      <c r="AO4591">
        <v>0</v>
      </c>
    </row>
    <row r="4592" spans="32:41" x14ac:dyDescent="0.25">
      <c r="AF4592">
        <v>0.3163518927670419</v>
      </c>
      <c r="AG4592">
        <v>87032349</v>
      </c>
      <c r="AH4592">
        <v>6</v>
      </c>
      <c r="AI4592">
        <v>1433.65</v>
      </c>
      <c r="AJ4592">
        <v>10</v>
      </c>
      <c r="AK4592">
        <v>103</v>
      </c>
      <c r="AL4592">
        <v>61</v>
      </c>
      <c r="AM4592">
        <v>24</v>
      </c>
      <c r="AN4592">
        <v>10.3</v>
      </c>
      <c r="AO4592">
        <v>1</v>
      </c>
    </row>
    <row r="4593" spans="32:41" x14ac:dyDescent="0.25">
      <c r="AF4593">
        <v>3.13489423659985E-2</v>
      </c>
      <c r="AG4593">
        <v>87032689</v>
      </c>
      <c r="AH4593">
        <v>436</v>
      </c>
      <c r="AI4593">
        <v>89</v>
      </c>
      <c r="AJ4593">
        <v>1</v>
      </c>
      <c r="AK4593">
        <v>8</v>
      </c>
      <c r="AL4593">
        <v>3</v>
      </c>
      <c r="AM4593">
        <v>1</v>
      </c>
      <c r="AN4593">
        <v>8</v>
      </c>
      <c r="AO4593">
        <v>0</v>
      </c>
    </row>
    <row r="4594" spans="32:41" x14ac:dyDescent="0.25">
      <c r="AF4594">
        <v>1.1054273081955612E-2</v>
      </c>
      <c r="AG4594">
        <v>87032776</v>
      </c>
      <c r="AH4594">
        <v>437</v>
      </c>
      <c r="AI4594">
        <v>114</v>
      </c>
      <c r="AJ4594">
        <v>1</v>
      </c>
      <c r="AK4594">
        <v>1</v>
      </c>
      <c r="AL4594">
        <v>1</v>
      </c>
      <c r="AM4594">
        <v>1</v>
      </c>
      <c r="AN4594">
        <v>1</v>
      </c>
      <c r="AO4594">
        <v>0</v>
      </c>
    </row>
    <row r="4595" spans="32:41" x14ac:dyDescent="0.25">
      <c r="AF4595">
        <v>0.36878634004520872</v>
      </c>
      <c r="AG4595">
        <v>87947847</v>
      </c>
      <c r="AH4595">
        <v>48</v>
      </c>
      <c r="AI4595">
        <v>3383</v>
      </c>
      <c r="AJ4595">
        <v>2</v>
      </c>
      <c r="AK4595">
        <v>15</v>
      </c>
      <c r="AL4595">
        <v>3</v>
      </c>
      <c r="AM4595">
        <v>3</v>
      </c>
      <c r="AN4595">
        <v>7.5</v>
      </c>
      <c r="AO4595">
        <v>1</v>
      </c>
    </row>
    <row r="4596" spans="32:41" x14ac:dyDescent="0.25">
      <c r="AF4596">
        <v>0.2712949529739942</v>
      </c>
      <c r="AG4596">
        <v>87948637</v>
      </c>
      <c r="AH4596">
        <v>114</v>
      </c>
      <c r="AI4596">
        <v>221.99</v>
      </c>
      <c r="AJ4596">
        <v>2</v>
      </c>
      <c r="AK4596">
        <v>15</v>
      </c>
      <c r="AL4596">
        <v>9</v>
      </c>
      <c r="AM4596">
        <v>3</v>
      </c>
      <c r="AN4596">
        <v>7.5</v>
      </c>
      <c r="AO4596">
        <v>0</v>
      </c>
    </row>
    <row r="4597" spans="32:41" x14ac:dyDescent="0.25">
      <c r="AF4597">
        <v>0.26716887772885856</v>
      </c>
      <c r="AG4597">
        <v>87950630</v>
      </c>
      <c r="AH4597">
        <v>58</v>
      </c>
      <c r="AI4597">
        <v>468.17</v>
      </c>
      <c r="AJ4597">
        <v>3</v>
      </c>
      <c r="AK4597">
        <v>50</v>
      </c>
      <c r="AL4597">
        <v>25</v>
      </c>
      <c r="AM4597">
        <v>8</v>
      </c>
      <c r="AN4597">
        <v>16.666666670000001</v>
      </c>
      <c r="AO4597">
        <v>1</v>
      </c>
    </row>
    <row r="4598" spans="32:41" x14ac:dyDescent="0.25">
      <c r="AF4598">
        <v>0.43618803243379045</v>
      </c>
      <c r="AG4598">
        <v>87956775</v>
      </c>
      <c r="AH4598">
        <v>442</v>
      </c>
      <c r="AI4598">
        <v>94.85</v>
      </c>
      <c r="AJ4598">
        <v>1</v>
      </c>
      <c r="AK4598">
        <v>15</v>
      </c>
      <c r="AL4598">
        <v>7</v>
      </c>
      <c r="AM4598">
        <v>2</v>
      </c>
      <c r="AN4598">
        <v>15</v>
      </c>
      <c r="AO4598">
        <v>0</v>
      </c>
    </row>
    <row r="4599" spans="32:41" x14ac:dyDescent="0.25">
      <c r="AF4599">
        <v>0.21511540387396821</v>
      </c>
      <c r="AG4599">
        <v>87957129</v>
      </c>
      <c r="AH4599">
        <v>119</v>
      </c>
      <c r="AI4599">
        <v>229.78</v>
      </c>
      <c r="AJ4599">
        <v>1</v>
      </c>
      <c r="AK4599">
        <v>6</v>
      </c>
      <c r="AL4599">
        <v>6</v>
      </c>
      <c r="AM4599">
        <v>1</v>
      </c>
      <c r="AN4599">
        <v>6</v>
      </c>
      <c r="AO4599">
        <v>0</v>
      </c>
    </row>
    <row r="4600" spans="32:41" x14ac:dyDescent="0.25">
      <c r="AF4600">
        <v>8.3443893828799576E-3</v>
      </c>
      <c r="AG4600">
        <v>87957317</v>
      </c>
      <c r="AH4600">
        <v>441</v>
      </c>
      <c r="AI4600">
        <v>89.4</v>
      </c>
      <c r="AJ4600">
        <v>1</v>
      </c>
      <c r="AK4600">
        <v>9</v>
      </c>
      <c r="AL4600">
        <v>6</v>
      </c>
      <c r="AM4600">
        <v>2</v>
      </c>
      <c r="AN4600">
        <v>9</v>
      </c>
      <c r="AO4600">
        <v>0</v>
      </c>
    </row>
    <row r="4601" spans="32:41" x14ac:dyDescent="0.25">
      <c r="AF4601">
        <v>0.3922400764609042</v>
      </c>
      <c r="AG4601">
        <v>87958980</v>
      </c>
      <c r="AH4601">
        <v>440</v>
      </c>
      <c r="AI4601">
        <v>86.13</v>
      </c>
      <c r="AJ4601">
        <v>1</v>
      </c>
      <c r="AK4601">
        <v>27</v>
      </c>
      <c r="AL4601">
        <v>5</v>
      </c>
      <c r="AM4601">
        <v>1</v>
      </c>
      <c r="AN4601">
        <v>27</v>
      </c>
      <c r="AO4601">
        <v>0</v>
      </c>
    </row>
    <row r="4602" spans="32:41" x14ac:dyDescent="0.25">
      <c r="AF4602">
        <v>0.10390210813586764</v>
      </c>
      <c r="AG4602">
        <v>87962575</v>
      </c>
      <c r="AH4602">
        <v>441</v>
      </c>
      <c r="AI4602">
        <v>85.95</v>
      </c>
      <c r="AJ4602">
        <v>1</v>
      </c>
      <c r="AK4602">
        <v>3</v>
      </c>
      <c r="AL4602">
        <v>3</v>
      </c>
      <c r="AM4602">
        <v>2</v>
      </c>
      <c r="AN4602">
        <v>3</v>
      </c>
      <c r="AO4602">
        <v>0</v>
      </c>
    </row>
    <row r="4603" spans="32:41" x14ac:dyDescent="0.25">
      <c r="AF4603">
        <v>0.32839961745455859</v>
      </c>
      <c r="AG4603">
        <v>87963710</v>
      </c>
      <c r="AH4603">
        <v>96</v>
      </c>
      <c r="AI4603">
        <v>897.64</v>
      </c>
      <c r="AJ4603">
        <v>5</v>
      </c>
      <c r="AK4603">
        <v>21</v>
      </c>
      <c r="AL4603">
        <v>17</v>
      </c>
      <c r="AM4603">
        <v>9</v>
      </c>
      <c r="AN4603">
        <v>4.2</v>
      </c>
      <c r="AO4603">
        <v>1</v>
      </c>
    </row>
    <row r="4604" spans="32:41" x14ac:dyDescent="0.25">
      <c r="AF4604">
        <v>0.43686256001882207</v>
      </c>
      <c r="AG4604">
        <v>87965000</v>
      </c>
      <c r="AH4604">
        <v>76</v>
      </c>
      <c r="AI4604">
        <v>540.19000000000005</v>
      </c>
      <c r="AJ4604">
        <v>5</v>
      </c>
      <c r="AK4604">
        <v>39</v>
      </c>
      <c r="AL4604">
        <v>26</v>
      </c>
      <c r="AM4604">
        <v>9</v>
      </c>
      <c r="AN4604">
        <v>7.8</v>
      </c>
      <c r="AO4604">
        <v>1</v>
      </c>
    </row>
    <row r="4605" spans="32:41" x14ac:dyDescent="0.25">
      <c r="AF4605">
        <v>0.18873189587205219</v>
      </c>
      <c r="AG4605">
        <v>87965272</v>
      </c>
      <c r="AH4605">
        <v>55</v>
      </c>
      <c r="AI4605">
        <v>4739.18</v>
      </c>
      <c r="AJ4605">
        <v>22</v>
      </c>
      <c r="AK4605">
        <v>321</v>
      </c>
      <c r="AL4605">
        <v>165</v>
      </c>
      <c r="AM4605">
        <v>68</v>
      </c>
      <c r="AN4605">
        <v>14.59090909</v>
      </c>
      <c r="AO4605">
        <v>1</v>
      </c>
    </row>
    <row r="4606" spans="32:41" x14ac:dyDescent="0.25">
      <c r="AF4606">
        <v>6.2778034802279503E-2</v>
      </c>
      <c r="AG4606">
        <v>87966002</v>
      </c>
      <c r="AH4606">
        <v>445</v>
      </c>
      <c r="AI4606">
        <v>81.2</v>
      </c>
      <c r="AJ4606">
        <v>1</v>
      </c>
      <c r="AK4606">
        <v>11</v>
      </c>
      <c r="AL4606">
        <v>7</v>
      </c>
      <c r="AM4606">
        <v>4</v>
      </c>
      <c r="AN4606">
        <v>11</v>
      </c>
      <c r="AO4606">
        <v>0</v>
      </c>
    </row>
    <row r="4607" spans="32:41" x14ac:dyDescent="0.25">
      <c r="AF4607">
        <v>3.9215568227473074E-3</v>
      </c>
      <c r="AG4607">
        <v>87966053</v>
      </c>
      <c r="AH4607">
        <v>60</v>
      </c>
      <c r="AI4607">
        <v>614.76</v>
      </c>
      <c r="AJ4607">
        <v>4</v>
      </c>
      <c r="AK4607">
        <v>27</v>
      </c>
      <c r="AL4607">
        <v>7</v>
      </c>
      <c r="AM4607">
        <v>5</v>
      </c>
      <c r="AN4607">
        <v>6.75</v>
      </c>
      <c r="AO4607">
        <v>0</v>
      </c>
    </row>
    <row r="4608" spans="32:41" x14ac:dyDescent="0.25">
      <c r="AF4608">
        <v>7.6814785327264823E-2</v>
      </c>
      <c r="AG4608">
        <v>87966377</v>
      </c>
      <c r="AH4608">
        <v>384</v>
      </c>
      <c r="AI4608">
        <v>167.3</v>
      </c>
      <c r="AJ4608">
        <v>2</v>
      </c>
      <c r="AK4608">
        <v>9</v>
      </c>
      <c r="AL4608">
        <v>6</v>
      </c>
      <c r="AM4608">
        <v>3</v>
      </c>
      <c r="AN4608">
        <v>4.5</v>
      </c>
      <c r="AO4608">
        <v>0</v>
      </c>
    </row>
    <row r="4609" spans="32:41" x14ac:dyDescent="0.25">
      <c r="AF4609">
        <v>0.2972124001659372</v>
      </c>
      <c r="AG4609">
        <v>87966465</v>
      </c>
      <c r="AH4609">
        <v>444</v>
      </c>
      <c r="AI4609">
        <v>142.19999999999999</v>
      </c>
      <c r="AJ4609">
        <v>1</v>
      </c>
      <c r="AK4609">
        <v>6</v>
      </c>
      <c r="AL4609">
        <v>4</v>
      </c>
      <c r="AM4609">
        <v>2</v>
      </c>
      <c r="AN4609">
        <v>6</v>
      </c>
      <c r="AO4609">
        <v>0</v>
      </c>
    </row>
    <row r="4610" spans="32:41" x14ac:dyDescent="0.25">
      <c r="AF4610">
        <v>0.4829942065707401</v>
      </c>
      <c r="AG4610">
        <v>87967906</v>
      </c>
      <c r="AH4610">
        <v>392</v>
      </c>
      <c r="AI4610">
        <v>319.45999999999998</v>
      </c>
      <c r="AJ4610">
        <v>4</v>
      </c>
      <c r="AK4610">
        <v>78</v>
      </c>
      <c r="AL4610">
        <v>17</v>
      </c>
      <c r="AM4610">
        <v>8</v>
      </c>
      <c r="AN4610">
        <v>19.5</v>
      </c>
      <c r="AO4610">
        <v>0</v>
      </c>
    </row>
    <row r="4611" spans="32:41" x14ac:dyDescent="0.25">
      <c r="AF4611">
        <v>0.3460659470375842</v>
      </c>
      <c r="AG4611">
        <v>87970079</v>
      </c>
      <c r="AH4611">
        <v>66</v>
      </c>
      <c r="AI4611">
        <v>126.4</v>
      </c>
      <c r="AJ4611">
        <v>1</v>
      </c>
      <c r="AK4611">
        <v>4</v>
      </c>
      <c r="AL4611">
        <v>3</v>
      </c>
      <c r="AM4611">
        <v>3</v>
      </c>
      <c r="AN4611">
        <v>4</v>
      </c>
      <c r="AO4611">
        <v>1</v>
      </c>
    </row>
    <row r="4612" spans="32:41" x14ac:dyDescent="0.25">
      <c r="AF4612">
        <v>0.25320401555851013</v>
      </c>
      <c r="AG4612">
        <v>87971638</v>
      </c>
      <c r="AH4612">
        <v>443</v>
      </c>
      <c r="AI4612">
        <v>86.49</v>
      </c>
      <c r="AJ4612">
        <v>1</v>
      </c>
      <c r="AK4612">
        <v>3</v>
      </c>
      <c r="AL4612">
        <v>3</v>
      </c>
      <c r="AM4612">
        <v>3</v>
      </c>
      <c r="AN4612">
        <v>3</v>
      </c>
      <c r="AO4612">
        <v>0</v>
      </c>
    </row>
    <row r="4613" spans="32:41" x14ac:dyDescent="0.25">
      <c r="AF4613">
        <v>0.28555318048878398</v>
      </c>
      <c r="AG4613">
        <v>87974457</v>
      </c>
      <c r="AH4613">
        <v>445</v>
      </c>
      <c r="AI4613">
        <v>193.9</v>
      </c>
      <c r="AJ4613">
        <v>1</v>
      </c>
      <c r="AK4613">
        <v>3</v>
      </c>
      <c r="AL4613">
        <v>3</v>
      </c>
      <c r="AM4613">
        <v>1</v>
      </c>
      <c r="AN4613">
        <v>3</v>
      </c>
      <c r="AO4613">
        <v>0</v>
      </c>
    </row>
    <row r="4614" spans="32:41" x14ac:dyDescent="0.25">
      <c r="AF4614">
        <v>0.37825724649558845</v>
      </c>
      <c r="AG4614">
        <v>87977937</v>
      </c>
      <c r="AH4614">
        <v>255</v>
      </c>
      <c r="AI4614">
        <v>240.9</v>
      </c>
      <c r="AJ4614">
        <v>3</v>
      </c>
      <c r="AK4614">
        <v>30</v>
      </c>
      <c r="AL4614">
        <v>11</v>
      </c>
      <c r="AM4614">
        <v>6</v>
      </c>
      <c r="AN4614">
        <v>10</v>
      </c>
      <c r="AO4614">
        <v>0</v>
      </c>
    </row>
    <row r="4615" spans="32:41" x14ac:dyDescent="0.25">
      <c r="AF4615">
        <v>3.691544245797862E-2</v>
      </c>
      <c r="AG4615">
        <v>87983128</v>
      </c>
      <c r="AH4615">
        <v>444</v>
      </c>
      <c r="AI4615">
        <v>99</v>
      </c>
      <c r="AJ4615">
        <v>1</v>
      </c>
      <c r="AK4615">
        <v>1</v>
      </c>
      <c r="AL4615">
        <v>1</v>
      </c>
      <c r="AM4615">
        <v>1</v>
      </c>
      <c r="AN4615">
        <v>1</v>
      </c>
      <c r="AO4615">
        <v>0</v>
      </c>
    </row>
    <row r="4616" spans="32:41" x14ac:dyDescent="0.25">
      <c r="AF4616">
        <v>0.4007672639678278</v>
      </c>
      <c r="AG4616">
        <v>87989417</v>
      </c>
      <c r="AH4616">
        <v>429</v>
      </c>
      <c r="AI4616">
        <v>92.99</v>
      </c>
      <c r="AJ4616">
        <v>1</v>
      </c>
      <c r="AK4616">
        <v>7</v>
      </c>
      <c r="AL4616">
        <v>5</v>
      </c>
      <c r="AM4616">
        <v>3</v>
      </c>
      <c r="AN4616">
        <v>7</v>
      </c>
      <c r="AO4616">
        <v>0</v>
      </c>
    </row>
    <row r="4617" spans="32:41" x14ac:dyDescent="0.25">
      <c r="AF4617">
        <v>0.46392295596894806</v>
      </c>
      <c r="AG4617">
        <v>87993167</v>
      </c>
      <c r="AH4617">
        <v>397</v>
      </c>
      <c r="AI4617">
        <v>340</v>
      </c>
      <c r="AJ4617">
        <v>4</v>
      </c>
      <c r="AK4617">
        <v>12</v>
      </c>
      <c r="AL4617">
        <v>4</v>
      </c>
      <c r="AM4617">
        <v>4</v>
      </c>
      <c r="AN4617">
        <v>3</v>
      </c>
      <c r="AO4617">
        <v>0</v>
      </c>
    </row>
    <row r="4618" spans="32:41" x14ac:dyDescent="0.25">
      <c r="AF4618">
        <v>0.14182771228291335</v>
      </c>
      <c r="AG4618">
        <v>87996770</v>
      </c>
      <c r="AH4618">
        <v>437</v>
      </c>
      <c r="AI4618">
        <v>89</v>
      </c>
      <c r="AJ4618">
        <v>1</v>
      </c>
      <c r="AK4618">
        <v>2</v>
      </c>
      <c r="AL4618">
        <v>1</v>
      </c>
      <c r="AM4618">
        <v>1</v>
      </c>
      <c r="AN4618">
        <v>2</v>
      </c>
      <c r="AO4618">
        <v>0</v>
      </c>
    </row>
    <row r="4619" spans="32:41" x14ac:dyDescent="0.25">
      <c r="AF4619">
        <v>4.8161702638749304E-4</v>
      </c>
      <c r="AG4619">
        <v>87996903</v>
      </c>
      <c r="AH4619">
        <v>437</v>
      </c>
      <c r="AI4619">
        <v>99.69</v>
      </c>
      <c r="AJ4619">
        <v>1</v>
      </c>
      <c r="AK4619">
        <v>10</v>
      </c>
      <c r="AL4619">
        <v>8</v>
      </c>
      <c r="AM4619">
        <v>4</v>
      </c>
      <c r="AN4619">
        <v>10</v>
      </c>
      <c r="AO4619">
        <v>0</v>
      </c>
    </row>
    <row r="4620" spans="32:41" x14ac:dyDescent="0.25">
      <c r="AF4620">
        <v>6.6836630454784385E-2</v>
      </c>
      <c r="AG4620">
        <v>87997283</v>
      </c>
      <c r="AH4620">
        <v>437</v>
      </c>
      <c r="AI4620">
        <v>85.58</v>
      </c>
      <c r="AJ4620">
        <v>1</v>
      </c>
      <c r="AK4620">
        <v>16</v>
      </c>
      <c r="AL4620">
        <v>4</v>
      </c>
      <c r="AM4620">
        <v>2</v>
      </c>
      <c r="AN4620">
        <v>16</v>
      </c>
      <c r="AO4620">
        <v>0</v>
      </c>
    </row>
    <row r="4621" spans="32:41" x14ac:dyDescent="0.25">
      <c r="AF4621">
        <v>5.2830029188659644E-3</v>
      </c>
      <c r="AG4621">
        <v>87998231</v>
      </c>
      <c r="AH4621">
        <v>187</v>
      </c>
      <c r="AI4621">
        <v>268</v>
      </c>
      <c r="AJ4621">
        <v>2</v>
      </c>
      <c r="AK4621">
        <v>2</v>
      </c>
      <c r="AL4621">
        <v>2</v>
      </c>
      <c r="AM4621">
        <v>2</v>
      </c>
      <c r="AN4621">
        <v>1</v>
      </c>
      <c r="AO4621">
        <v>0</v>
      </c>
    </row>
    <row r="4622" spans="32:41" x14ac:dyDescent="0.25">
      <c r="AF4622">
        <v>0.36643704763317153</v>
      </c>
      <c r="AG4622">
        <v>87998598</v>
      </c>
      <c r="AH4622">
        <v>82</v>
      </c>
      <c r="AI4622">
        <v>623.79999999999995</v>
      </c>
      <c r="AJ4622">
        <v>2</v>
      </c>
      <c r="AK4622">
        <v>26</v>
      </c>
      <c r="AL4622">
        <v>4</v>
      </c>
      <c r="AM4622">
        <v>3</v>
      </c>
      <c r="AN4622">
        <v>13</v>
      </c>
      <c r="AO4622">
        <v>1</v>
      </c>
    </row>
    <row r="4623" spans="32:41" x14ac:dyDescent="0.25">
      <c r="AF4623">
        <v>0.24561196805228269</v>
      </c>
      <c r="AG4623">
        <v>88001906</v>
      </c>
      <c r="AH4623">
        <v>60</v>
      </c>
      <c r="AI4623">
        <v>1029.7</v>
      </c>
      <c r="AJ4623">
        <v>3</v>
      </c>
      <c r="AK4623">
        <v>9</v>
      </c>
      <c r="AL4623">
        <v>9</v>
      </c>
      <c r="AM4623">
        <v>5</v>
      </c>
      <c r="AN4623">
        <v>3</v>
      </c>
      <c r="AO4623">
        <v>1</v>
      </c>
    </row>
    <row r="4624" spans="32:41" x14ac:dyDescent="0.25">
      <c r="AF4624">
        <v>0.27053666533885357</v>
      </c>
      <c r="AG4624">
        <v>88002956</v>
      </c>
      <c r="AH4624">
        <v>93</v>
      </c>
      <c r="AI4624">
        <v>1225.42</v>
      </c>
      <c r="AJ4624">
        <v>9</v>
      </c>
      <c r="AK4624">
        <v>114</v>
      </c>
      <c r="AL4624">
        <v>51</v>
      </c>
      <c r="AM4624">
        <v>21</v>
      </c>
      <c r="AN4624">
        <v>12.66666667</v>
      </c>
      <c r="AO4624">
        <v>1</v>
      </c>
    </row>
    <row r="4625" spans="32:41" x14ac:dyDescent="0.25">
      <c r="AF4625">
        <v>0.46735764376045297</v>
      </c>
      <c r="AG4625">
        <v>88004183</v>
      </c>
      <c r="AH4625">
        <v>5</v>
      </c>
      <c r="AI4625">
        <v>1600.54</v>
      </c>
      <c r="AJ4625">
        <v>9</v>
      </c>
      <c r="AK4625">
        <v>94</v>
      </c>
      <c r="AL4625">
        <v>61</v>
      </c>
      <c r="AM4625">
        <v>25</v>
      </c>
      <c r="AN4625">
        <v>10.44444444</v>
      </c>
      <c r="AO4625">
        <v>1</v>
      </c>
    </row>
    <row r="4626" spans="32:41" x14ac:dyDescent="0.25">
      <c r="AF4626">
        <v>0.35319522062146647</v>
      </c>
      <c r="AG4626">
        <v>88005162</v>
      </c>
      <c r="AH4626">
        <v>328</v>
      </c>
      <c r="AI4626">
        <v>159</v>
      </c>
      <c r="AJ4626">
        <v>2</v>
      </c>
      <c r="AK4626">
        <v>3</v>
      </c>
      <c r="AL4626">
        <v>2</v>
      </c>
      <c r="AM4626">
        <v>2</v>
      </c>
      <c r="AN4626">
        <v>1.5</v>
      </c>
      <c r="AO4626">
        <v>0</v>
      </c>
    </row>
    <row r="4627" spans="32:41" x14ac:dyDescent="0.25">
      <c r="AF4627">
        <v>0.22292598487044724</v>
      </c>
      <c r="AG4627">
        <v>88006919</v>
      </c>
      <c r="AH4627">
        <v>444</v>
      </c>
      <c r="AI4627">
        <v>179</v>
      </c>
      <c r="AJ4627">
        <v>1</v>
      </c>
      <c r="AK4627">
        <v>2</v>
      </c>
      <c r="AL4627">
        <v>2</v>
      </c>
      <c r="AM4627">
        <v>1</v>
      </c>
      <c r="AN4627">
        <v>2</v>
      </c>
      <c r="AO4627">
        <v>0</v>
      </c>
    </row>
    <row r="4628" spans="32:41" x14ac:dyDescent="0.25">
      <c r="AF4628">
        <v>3.3062112204546024E-2</v>
      </c>
      <c r="AG4628">
        <v>88009771</v>
      </c>
      <c r="AH4628">
        <v>397</v>
      </c>
      <c r="AI4628">
        <v>340</v>
      </c>
      <c r="AJ4628">
        <v>4</v>
      </c>
      <c r="AK4628">
        <v>12</v>
      </c>
      <c r="AL4628">
        <v>4</v>
      </c>
      <c r="AM4628">
        <v>4</v>
      </c>
      <c r="AN4628">
        <v>3</v>
      </c>
      <c r="AO4628">
        <v>0</v>
      </c>
    </row>
    <row r="4629" spans="32:41" x14ac:dyDescent="0.25">
      <c r="AF4629">
        <v>0.42655943079324954</v>
      </c>
      <c r="AG4629">
        <v>88011079</v>
      </c>
      <c r="AH4629">
        <v>444</v>
      </c>
      <c r="AI4629">
        <v>4699</v>
      </c>
      <c r="AJ4629">
        <v>1</v>
      </c>
      <c r="AK4629">
        <v>1</v>
      </c>
      <c r="AL4629">
        <v>1</v>
      </c>
      <c r="AM4629">
        <v>1</v>
      </c>
      <c r="AN4629">
        <v>1</v>
      </c>
      <c r="AO4629">
        <v>0</v>
      </c>
    </row>
    <row r="4630" spans="32:41" x14ac:dyDescent="0.25">
      <c r="AF4630">
        <v>7.073665964670095E-2</v>
      </c>
      <c r="AG4630">
        <v>88014289</v>
      </c>
      <c r="AH4630">
        <v>24</v>
      </c>
      <c r="AI4630">
        <v>522.11</v>
      </c>
      <c r="AJ4630">
        <v>5</v>
      </c>
      <c r="AK4630">
        <v>31</v>
      </c>
      <c r="AL4630">
        <v>11</v>
      </c>
      <c r="AM4630">
        <v>7</v>
      </c>
      <c r="AN4630">
        <v>6.2</v>
      </c>
      <c r="AO4630">
        <v>0</v>
      </c>
    </row>
    <row r="4631" spans="32:41" x14ac:dyDescent="0.25">
      <c r="AF4631">
        <v>0.33481688817814215</v>
      </c>
      <c r="AG4631">
        <v>88015559</v>
      </c>
      <c r="AH4631">
        <v>444</v>
      </c>
      <c r="AI4631">
        <v>100</v>
      </c>
      <c r="AJ4631">
        <v>1</v>
      </c>
      <c r="AK4631">
        <v>2</v>
      </c>
      <c r="AL4631">
        <v>2</v>
      </c>
      <c r="AM4631">
        <v>2</v>
      </c>
      <c r="AN4631">
        <v>2</v>
      </c>
      <c r="AO4631">
        <v>0</v>
      </c>
    </row>
    <row r="4632" spans="32:41" x14ac:dyDescent="0.25">
      <c r="AF4632">
        <v>0.38433400147331553</v>
      </c>
      <c r="AG4632">
        <v>88019486</v>
      </c>
      <c r="AH4632">
        <v>443</v>
      </c>
      <c r="AI4632">
        <v>101.4</v>
      </c>
      <c r="AJ4632">
        <v>1</v>
      </c>
      <c r="AK4632">
        <v>7</v>
      </c>
      <c r="AL4632">
        <v>2</v>
      </c>
      <c r="AM4632">
        <v>2</v>
      </c>
      <c r="AN4632">
        <v>7</v>
      </c>
      <c r="AO4632">
        <v>0</v>
      </c>
    </row>
    <row r="4633" spans="32:41" x14ac:dyDescent="0.25">
      <c r="AF4633">
        <v>0.34747887110549525</v>
      </c>
      <c r="AG4633">
        <v>88019663</v>
      </c>
      <c r="AH4633">
        <v>21</v>
      </c>
      <c r="AI4633">
        <v>767.05</v>
      </c>
      <c r="AJ4633">
        <v>7</v>
      </c>
      <c r="AK4633">
        <v>96</v>
      </c>
      <c r="AL4633">
        <v>64</v>
      </c>
      <c r="AM4633">
        <v>22</v>
      </c>
      <c r="AN4633">
        <v>13.71428571</v>
      </c>
      <c r="AO4633">
        <v>1</v>
      </c>
    </row>
    <row r="4634" spans="32:41" x14ac:dyDescent="0.25">
      <c r="AF4634">
        <v>0.33142202965874357</v>
      </c>
      <c r="AG4634">
        <v>88021242</v>
      </c>
      <c r="AH4634">
        <v>21</v>
      </c>
      <c r="AI4634">
        <v>1008.81</v>
      </c>
      <c r="AJ4634">
        <v>9</v>
      </c>
      <c r="AK4634">
        <v>85</v>
      </c>
      <c r="AL4634">
        <v>34</v>
      </c>
      <c r="AM4634">
        <v>19</v>
      </c>
      <c r="AN4634">
        <v>9.4444444440000002</v>
      </c>
      <c r="AO4634">
        <v>1</v>
      </c>
    </row>
    <row r="4635" spans="32:41" x14ac:dyDescent="0.25">
      <c r="AF4635">
        <v>0.21539191367487376</v>
      </c>
      <c r="AG4635">
        <v>88025652</v>
      </c>
      <c r="AH4635">
        <v>22</v>
      </c>
      <c r="AI4635">
        <v>4805.1899999999996</v>
      </c>
      <c r="AJ4635">
        <v>18</v>
      </c>
      <c r="AK4635">
        <v>117</v>
      </c>
      <c r="AL4635">
        <v>93</v>
      </c>
      <c r="AM4635">
        <v>50</v>
      </c>
      <c r="AN4635">
        <v>6.5</v>
      </c>
      <c r="AO4635">
        <v>1</v>
      </c>
    </row>
    <row r="4636" spans="32:41" x14ac:dyDescent="0.25">
      <c r="AF4636">
        <v>0.25192178998038706</v>
      </c>
      <c r="AG4636">
        <v>88026208</v>
      </c>
      <c r="AH4636">
        <v>443</v>
      </c>
      <c r="AI4636">
        <v>89</v>
      </c>
      <c r="AJ4636">
        <v>1</v>
      </c>
      <c r="AK4636">
        <v>1</v>
      </c>
      <c r="AL4636">
        <v>1</v>
      </c>
      <c r="AM4636">
        <v>1</v>
      </c>
      <c r="AN4636">
        <v>1</v>
      </c>
      <c r="AO4636">
        <v>0</v>
      </c>
    </row>
    <row r="4637" spans="32:41" x14ac:dyDescent="0.25">
      <c r="AF4637">
        <v>0.3091346049776772</v>
      </c>
      <c r="AG4637">
        <v>88027302</v>
      </c>
      <c r="AH4637">
        <v>443</v>
      </c>
      <c r="AI4637">
        <v>101</v>
      </c>
      <c r="AJ4637">
        <v>1</v>
      </c>
      <c r="AK4637">
        <v>4</v>
      </c>
      <c r="AL4637">
        <v>4</v>
      </c>
      <c r="AM4637">
        <v>1</v>
      </c>
      <c r="AN4637">
        <v>4</v>
      </c>
      <c r="AO4637">
        <v>0</v>
      </c>
    </row>
    <row r="4638" spans="32:41" x14ac:dyDescent="0.25">
      <c r="AF4638">
        <v>2.4929757068810177E-2</v>
      </c>
      <c r="AG4638">
        <v>88027756</v>
      </c>
      <c r="AH4638">
        <v>297</v>
      </c>
      <c r="AI4638">
        <v>387.5</v>
      </c>
      <c r="AJ4638">
        <v>3</v>
      </c>
      <c r="AK4638">
        <v>16</v>
      </c>
      <c r="AL4638">
        <v>9</v>
      </c>
      <c r="AM4638">
        <v>6</v>
      </c>
      <c r="AN4638">
        <v>5.3333333329999997</v>
      </c>
      <c r="AO4638">
        <v>0</v>
      </c>
    </row>
    <row r="4639" spans="32:41" x14ac:dyDescent="0.25">
      <c r="AF4639">
        <v>0.11103734376929841</v>
      </c>
      <c r="AG4639">
        <v>88029054</v>
      </c>
      <c r="AH4639">
        <v>441</v>
      </c>
      <c r="AI4639">
        <v>87.08</v>
      </c>
      <c r="AJ4639">
        <v>1</v>
      </c>
      <c r="AK4639">
        <v>12</v>
      </c>
      <c r="AL4639">
        <v>7</v>
      </c>
      <c r="AM4639">
        <v>2</v>
      </c>
      <c r="AN4639">
        <v>12</v>
      </c>
      <c r="AO4639">
        <v>0</v>
      </c>
    </row>
    <row r="4640" spans="32:41" x14ac:dyDescent="0.25">
      <c r="AF4640">
        <v>0.41935421453755561</v>
      </c>
      <c r="AG4640">
        <v>88029425</v>
      </c>
      <c r="AH4640">
        <v>18</v>
      </c>
      <c r="AI4640">
        <v>2199.79</v>
      </c>
      <c r="AJ4640">
        <v>16</v>
      </c>
      <c r="AK4640">
        <v>226</v>
      </c>
      <c r="AL4640">
        <v>117</v>
      </c>
      <c r="AM4640">
        <v>38</v>
      </c>
      <c r="AN4640">
        <v>14.125</v>
      </c>
      <c r="AO4640">
        <v>1</v>
      </c>
    </row>
    <row r="4641" spans="32:41" x14ac:dyDescent="0.25">
      <c r="AF4641">
        <v>0.37269164323494575</v>
      </c>
      <c r="AG4641">
        <v>88030434</v>
      </c>
      <c r="AH4641">
        <v>440</v>
      </c>
      <c r="AI4641">
        <v>85.5</v>
      </c>
      <c r="AJ4641">
        <v>1</v>
      </c>
      <c r="AK4641">
        <v>13</v>
      </c>
      <c r="AL4641">
        <v>3</v>
      </c>
      <c r="AM4641">
        <v>2</v>
      </c>
      <c r="AN4641">
        <v>13</v>
      </c>
      <c r="AO4641">
        <v>0</v>
      </c>
    </row>
    <row r="4642" spans="32:41" x14ac:dyDescent="0.25">
      <c r="AF4642">
        <v>0.28982441181860208</v>
      </c>
      <c r="AG4642">
        <v>88031322</v>
      </c>
      <c r="AH4642">
        <v>441</v>
      </c>
      <c r="AI4642">
        <v>89.7</v>
      </c>
      <c r="AJ4642">
        <v>1</v>
      </c>
      <c r="AK4642">
        <v>4</v>
      </c>
      <c r="AL4642">
        <v>2</v>
      </c>
      <c r="AM4642">
        <v>2</v>
      </c>
      <c r="AN4642">
        <v>4</v>
      </c>
      <c r="AO4642">
        <v>0</v>
      </c>
    </row>
    <row r="4643" spans="32:41" x14ac:dyDescent="0.25">
      <c r="AF4643">
        <v>0.44749231375950793</v>
      </c>
      <c r="AG4643">
        <v>88032953</v>
      </c>
      <c r="AH4643">
        <v>442</v>
      </c>
      <c r="AI4643">
        <v>89.8</v>
      </c>
      <c r="AJ4643">
        <v>1</v>
      </c>
      <c r="AK4643">
        <v>4</v>
      </c>
      <c r="AL4643">
        <v>3</v>
      </c>
      <c r="AM4643">
        <v>2</v>
      </c>
      <c r="AN4643">
        <v>4</v>
      </c>
      <c r="AO4643">
        <v>0</v>
      </c>
    </row>
    <row r="4644" spans="32:41" x14ac:dyDescent="0.25">
      <c r="AF4644">
        <v>0.12646637887409951</v>
      </c>
      <c r="AG4644">
        <v>88034554</v>
      </c>
      <c r="AH4644">
        <v>76</v>
      </c>
      <c r="AI4644">
        <v>986.75</v>
      </c>
      <c r="AJ4644">
        <v>10</v>
      </c>
      <c r="AK4644">
        <v>153</v>
      </c>
      <c r="AL4644">
        <v>23</v>
      </c>
      <c r="AM4644">
        <v>15</v>
      </c>
      <c r="AN4644">
        <v>15.3</v>
      </c>
      <c r="AO4644">
        <v>1</v>
      </c>
    </row>
    <row r="4645" spans="32:41" x14ac:dyDescent="0.25">
      <c r="AF4645">
        <v>0.28133661470463855</v>
      </c>
      <c r="AG4645">
        <v>88035221</v>
      </c>
      <c r="AH4645">
        <v>43</v>
      </c>
      <c r="AI4645">
        <v>89</v>
      </c>
      <c r="AJ4645">
        <v>1</v>
      </c>
      <c r="AK4645">
        <v>1</v>
      </c>
      <c r="AL4645">
        <v>1</v>
      </c>
      <c r="AM4645">
        <v>1</v>
      </c>
      <c r="AN4645">
        <v>1</v>
      </c>
      <c r="AO4645">
        <v>0</v>
      </c>
    </row>
    <row r="4646" spans="32:41" x14ac:dyDescent="0.25">
      <c r="AF4646">
        <v>0.26222279085422495</v>
      </c>
      <c r="AG4646">
        <v>88036753</v>
      </c>
      <c r="AH4646">
        <v>112</v>
      </c>
      <c r="AI4646">
        <v>689.1</v>
      </c>
      <c r="AJ4646">
        <v>4</v>
      </c>
      <c r="AK4646">
        <v>32</v>
      </c>
      <c r="AL4646">
        <v>15</v>
      </c>
      <c r="AM4646">
        <v>7</v>
      </c>
      <c r="AN4646">
        <v>8</v>
      </c>
      <c r="AO4646">
        <v>0</v>
      </c>
    </row>
    <row r="4647" spans="32:41" x14ac:dyDescent="0.25">
      <c r="AF4647">
        <v>1.9585386295186136E-2</v>
      </c>
      <c r="AG4647">
        <v>88036937</v>
      </c>
      <c r="AH4647">
        <v>0</v>
      </c>
      <c r="AI4647">
        <v>2348.02</v>
      </c>
      <c r="AJ4647">
        <v>15</v>
      </c>
      <c r="AK4647">
        <v>270</v>
      </c>
      <c r="AL4647">
        <v>130</v>
      </c>
      <c r="AM4647">
        <v>51</v>
      </c>
      <c r="AN4647">
        <v>18</v>
      </c>
      <c r="AO4647">
        <v>1</v>
      </c>
    </row>
    <row r="4648" spans="32:41" x14ac:dyDescent="0.25">
      <c r="AF4648">
        <v>0.43577967600857626</v>
      </c>
      <c r="AG4648">
        <v>88037093</v>
      </c>
      <c r="AH4648">
        <v>22</v>
      </c>
      <c r="AI4648">
        <v>2347.8000000000002</v>
      </c>
      <c r="AJ4648">
        <v>9</v>
      </c>
      <c r="AK4648">
        <v>96</v>
      </c>
      <c r="AL4648">
        <v>60</v>
      </c>
      <c r="AM4648">
        <v>25</v>
      </c>
      <c r="AN4648">
        <v>10.66666667</v>
      </c>
      <c r="AO4648">
        <v>1</v>
      </c>
    </row>
    <row r="4649" spans="32:41" x14ac:dyDescent="0.25">
      <c r="AF4649">
        <v>0.40545701444778304</v>
      </c>
      <c r="AG4649">
        <v>88037537</v>
      </c>
      <c r="AH4649">
        <v>218</v>
      </c>
      <c r="AI4649">
        <v>108.9</v>
      </c>
      <c r="AJ4649">
        <v>1</v>
      </c>
      <c r="AK4649">
        <v>4</v>
      </c>
      <c r="AL4649">
        <v>4</v>
      </c>
      <c r="AM4649">
        <v>2</v>
      </c>
      <c r="AN4649">
        <v>4</v>
      </c>
      <c r="AO4649">
        <v>0</v>
      </c>
    </row>
    <row r="4650" spans="32:41" x14ac:dyDescent="0.25">
      <c r="AF4650">
        <v>0.2412275685056392</v>
      </c>
      <c r="AG4650">
        <v>88038061</v>
      </c>
      <c r="AH4650">
        <v>439</v>
      </c>
      <c r="AI4650">
        <v>85.61</v>
      </c>
      <c r="AJ4650">
        <v>1</v>
      </c>
      <c r="AK4650">
        <v>5</v>
      </c>
      <c r="AL4650">
        <v>3</v>
      </c>
      <c r="AM4650">
        <v>2</v>
      </c>
      <c r="AN4650">
        <v>5</v>
      </c>
      <c r="AO4650">
        <v>0</v>
      </c>
    </row>
    <row r="4651" spans="32:41" x14ac:dyDescent="0.25">
      <c r="AF4651">
        <v>0.27170568391396077</v>
      </c>
      <c r="AG4651">
        <v>88038459</v>
      </c>
      <c r="AH4651">
        <v>279</v>
      </c>
      <c r="AI4651">
        <v>472.7</v>
      </c>
      <c r="AJ4651">
        <v>4</v>
      </c>
      <c r="AK4651">
        <v>23</v>
      </c>
      <c r="AL4651">
        <v>13</v>
      </c>
      <c r="AM4651">
        <v>7</v>
      </c>
      <c r="AN4651">
        <v>5.75</v>
      </c>
      <c r="AO4651">
        <v>0</v>
      </c>
    </row>
    <row r="4652" spans="32:41" x14ac:dyDescent="0.25">
      <c r="AF4652">
        <v>0.31914123228363567</v>
      </c>
      <c r="AG4652">
        <v>88038495</v>
      </c>
      <c r="AH4652">
        <v>442</v>
      </c>
      <c r="AI4652">
        <v>352.16</v>
      </c>
      <c r="AJ4652">
        <v>1</v>
      </c>
      <c r="AK4652">
        <v>45</v>
      </c>
      <c r="AL4652">
        <v>23</v>
      </c>
      <c r="AM4652">
        <v>3</v>
      </c>
      <c r="AN4652">
        <v>45</v>
      </c>
      <c r="AO4652">
        <v>0</v>
      </c>
    </row>
    <row r="4653" spans="32:41" x14ac:dyDescent="0.25">
      <c r="AF4653">
        <v>0.1327230465366328</v>
      </c>
      <c r="AG4653">
        <v>88039224</v>
      </c>
      <c r="AH4653">
        <v>331</v>
      </c>
      <c r="AI4653">
        <v>392.59</v>
      </c>
      <c r="AJ4653">
        <v>6</v>
      </c>
      <c r="AK4653">
        <v>84</v>
      </c>
      <c r="AL4653">
        <v>30</v>
      </c>
      <c r="AM4653">
        <v>15</v>
      </c>
      <c r="AN4653">
        <v>14</v>
      </c>
      <c r="AO4653">
        <v>0</v>
      </c>
    </row>
    <row r="4654" spans="32:41" x14ac:dyDescent="0.25">
      <c r="AF4654">
        <v>0.15900436313002886</v>
      </c>
      <c r="AG4654">
        <v>88046837</v>
      </c>
      <c r="AH4654">
        <v>442</v>
      </c>
      <c r="AI4654">
        <v>158</v>
      </c>
      <c r="AJ4654">
        <v>1</v>
      </c>
      <c r="AK4654">
        <v>6</v>
      </c>
      <c r="AL4654">
        <v>3</v>
      </c>
      <c r="AM4654">
        <v>1</v>
      </c>
      <c r="AN4654">
        <v>6</v>
      </c>
      <c r="AO4654">
        <v>0</v>
      </c>
    </row>
    <row r="4655" spans="32:41" x14ac:dyDescent="0.25">
      <c r="AF4655">
        <v>0.20695539672396635</v>
      </c>
      <c r="AG4655">
        <v>88047547</v>
      </c>
      <c r="AH4655">
        <v>437</v>
      </c>
      <c r="AI4655">
        <v>92.5</v>
      </c>
      <c r="AJ4655">
        <v>1</v>
      </c>
      <c r="AK4655">
        <v>2</v>
      </c>
      <c r="AL4655">
        <v>2</v>
      </c>
      <c r="AM4655">
        <v>2</v>
      </c>
      <c r="AN4655">
        <v>2</v>
      </c>
      <c r="AO4655">
        <v>0</v>
      </c>
    </row>
    <row r="4656" spans="32:41" x14ac:dyDescent="0.25">
      <c r="AF4656">
        <v>0.2381284364470978</v>
      </c>
      <c r="AG4656">
        <v>88047881</v>
      </c>
      <c r="AH4656">
        <v>439</v>
      </c>
      <c r="AI4656">
        <v>87</v>
      </c>
      <c r="AJ4656">
        <v>1</v>
      </c>
      <c r="AK4656">
        <v>4</v>
      </c>
      <c r="AL4656">
        <v>4</v>
      </c>
      <c r="AM4656">
        <v>2</v>
      </c>
      <c r="AN4656">
        <v>4</v>
      </c>
      <c r="AO4656">
        <v>0</v>
      </c>
    </row>
    <row r="4657" spans="32:41" x14ac:dyDescent="0.25">
      <c r="AF4657">
        <v>0.43244412110620645</v>
      </c>
      <c r="AG4657">
        <v>88048218</v>
      </c>
      <c r="AH4657">
        <v>440</v>
      </c>
      <c r="AI4657">
        <v>123.65</v>
      </c>
      <c r="AJ4657">
        <v>1</v>
      </c>
      <c r="AK4657">
        <v>3</v>
      </c>
      <c r="AL4657">
        <v>2</v>
      </c>
      <c r="AM4657">
        <v>2</v>
      </c>
      <c r="AN4657">
        <v>3</v>
      </c>
      <c r="AO4657">
        <v>0</v>
      </c>
    </row>
    <row r="4658" spans="32:41" x14ac:dyDescent="0.25">
      <c r="AF4658">
        <v>0.45435114164168799</v>
      </c>
      <c r="AG4658">
        <v>88048254</v>
      </c>
      <c r="AH4658">
        <v>441</v>
      </c>
      <c r="AI4658">
        <v>85.7</v>
      </c>
      <c r="AJ4658">
        <v>1</v>
      </c>
      <c r="AK4658">
        <v>7</v>
      </c>
      <c r="AL4658">
        <v>7</v>
      </c>
      <c r="AM4658">
        <v>2</v>
      </c>
      <c r="AN4658">
        <v>7</v>
      </c>
      <c r="AO4658">
        <v>0</v>
      </c>
    </row>
    <row r="4659" spans="32:41" x14ac:dyDescent="0.25">
      <c r="AF4659">
        <v>9.4918219694245631E-2</v>
      </c>
      <c r="AG4659">
        <v>88049855</v>
      </c>
      <c r="AH4659">
        <v>48</v>
      </c>
      <c r="AI4659">
        <v>4076</v>
      </c>
      <c r="AJ4659">
        <v>2</v>
      </c>
      <c r="AK4659">
        <v>12</v>
      </c>
      <c r="AL4659">
        <v>11</v>
      </c>
      <c r="AM4659">
        <v>3</v>
      </c>
      <c r="AN4659">
        <v>6</v>
      </c>
      <c r="AO4659">
        <v>0</v>
      </c>
    </row>
    <row r="4660" spans="32:41" x14ac:dyDescent="0.25">
      <c r="AF4660">
        <v>0.24110721029584814</v>
      </c>
      <c r="AG4660">
        <v>88050761</v>
      </c>
      <c r="AH4660">
        <v>9</v>
      </c>
      <c r="AI4660">
        <v>4937.8500000000004</v>
      </c>
      <c r="AJ4660">
        <v>28</v>
      </c>
      <c r="AK4660">
        <v>495</v>
      </c>
      <c r="AL4660">
        <v>237</v>
      </c>
      <c r="AM4660">
        <v>73</v>
      </c>
      <c r="AN4660">
        <v>17.678571430000002</v>
      </c>
      <c r="AO4660">
        <v>1</v>
      </c>
    </row>
    <row r="4661" spans="32:41" x14ac:dyDescent="0.25">
      <c r="AF4661">
        <v>0.11918008873968355</v>
      </c>
      <c r="AG4661">
        <v>88052493</v>
      </c>
      <c r="AH4661">
        <v>126</v>
      </c>
      <c r="AI4661">
        <v>1416.92</v>
      </c>
      <c r="AJ4661">
        <v>5</v>
      </c>
      <c r="AK4661">
        <v>57</v>
      </c>
      <c r="AL4661">
        <v>23</v>
      </c>
      <c r="AM4661">
        <v>11</v>
      </c>
      <c r="AN4661">
        <v>11.4</v>
      </c>
      <c r="AO4661">
        <v>1</v>
      </c>
    </row>
    <row r="4662" spans="32:41" x14ac:dyDescent="0.25">
      <c r="AF4662">
        <v>0.44975733834518961</v>
      </c>
      <c r="AG4662">
        <v>88053678</v>
      </c>
      <c r="AH4662">
        <v>440</v>
      </c>
      <c r="AI4662">
        <v>463</v>
      </c>
      <c r="AJ4662">
        <v>1</v>
      </c>
      <c r="AK4662">
        <v>1</v>
      </c>
      <c r="AL4662">
        <v>1</v>
      </c>
      <c r="AM4662">
        <v>1</v>
      </c>
      <c r="AN4662">
        <v>1</v>
      </c>
      <c r="AO4662">
        <v>0</v>
      </c>
    </row>
    <row r="4663" spans="32:41" x14ac:dyDescent="0.25">
      <c r="AF4663">
        <v>0.33648748343951951</v>
      </c>
      <c r="AG4663">
        <v>88055741</v>
      </c>
      <c r="AH4663">
        <v>438</v>
      </c>
      <c r="AI4663">
        <v>87.3</v>
      </c>
      <c r="AJ4663">
        <v>1</v>
      </c>
      <c r="AK4663">
        <v>18</v>
      </c>
      <c r="AL4663">
        <v>6</v>
      </c>
      <c r="AM4663">
        <v>4</v>
      </c>
      <c r="AN4663">
        <v>18</v>
      </c>
      <c r="AO4663">
        <v>0</v>
      </c>
    </row>
    <row r="4664" spans="32:41" x14ac:dyDescent="0.25">
      <c r="AF4664">
        <v>0.42762463202974821</v>
      </c>
      <c r="AG4664">
        <v>88056582</v>
      </c>
      <c r="AH4664">
        <v>26</v>
      </c>
      <c r="AI4664">
        <v>887.97</v>
      </c>
      <c r="AJ4664">
        <v>5</v>
      </c>
      <c r="AK4664">
        <v>73</v>
      </c>
      <c r="AL4664">
        <v>32</v>
      </c>
      <c r="AM4664">
        <v>14</v>
      </c>
      <c r="AN4664">
        <v>14.6</v>
      </c>
      <c r="AO4664">
        <v>1</v>
      </c>
    </row>
    <row r="4665" spans="32:41" x14ac:dyDescent="0.25">
      <c r="AF4665">
        <v>0.20033155516844825</v>
      </c>
      <c r="AG4665">
        <v>88056846</v>
      </c>
      <c r="AH4665">
        <v>440</v>
      </c>
      <c r="AI4665">
        <v>98.6</v>
      </c>
      <c r="AJ4665">
        <v>1</v>
      </c>
      <c r="AK4665">
        <v>4</v>
      </c>
      <c r="AL4665">
        <v>1</v>
      </c>
      <c r="AM4665">
        <v>1</v>
      </c>
      <c r="AN4665">
        <v>4</v>
      </c>
      <c r="AO4665">
        <v>0</v>
      </c>
    </row>
    <row r="4666" spans="32:41" x14ac:dyDescent="0.25">
      <c r="AF4666">
        <v>0.21072165811171006</v>
      </c>
      <c r="AG4666">
        <v>88058407</v>
      </c>
      <c r="AH4666">
        <v>10</v>
      </c>
      <c r="AI4666">
        <v>308.10000000000002</v>
      </c>
      <c r="AJ4666">
        <v>2</v>
      </c>
      <c r="AK4666">
        <v>19</v>
      </c>
      <c r="AL4666">
        <v>16</v>
      </c>
      <c r="AM4666">
        <v>3</v>
      </c>
      <c r="AN4666">
        <v>9.5</v>
      </c>
      <c r="AO4666">
        <v>1</v>
      </c>
    </row>
    <row r="4667" spans="32:41" x14ac:dyDescent="0.25">
      <c r="AF4667">
        <v>0.31730076846007882</v>
      </c>
      <c r="AG4667">
        <v>88058933</v>
      </c>
      <c r="AH4667">
        <v>207</v>
      </c>
      <c r="AI4667">
        <v>330.94</v>
      </c>
      <c r="AJ4667">
        <v>3</v>
      </c>
      <c r="AK4667">
        <v>73</v>
      </c>
      <c r="AL4667">
        <v>26</v>
      </c>
      <c r="AM4667">
        <v>11</v>
      </c>
      <c r="AN4667">
        <v>24.333333329999999</v>
      </c>
      <c r="AO4667">
        <v>0</v>
      </c>
    </row>
    <row r="4668" spans="32:41" x14ac:dyDescent="0.25">
      <c r="AF4668">
        <v>0.46410376946947007</v>
      </c>
      <c r="AG4668">
        <v>88059460</v>
      </c>
      <c r="AH4668">
        <v>221</v>
      </c>
      <c r="AI4668">
        <v>99</v>
      </c>
      <c r="AJ4668">
        <v>1</v>
      </c>
      <c r="AK4668">
        <v>1</v>
      </c>
      <c r="AL4668">
        <v>1</v>
      </c>
      <c r="AM4668">
        <v>1</v>
      </c>
      <c r="AN4668">
        <v>1</v>
      </c>
      <c r="AO4668">
        <v>0</v>
      </c>
    </row>
    <row r="4669" spans="32:41" x14ac:dyDescent="0.25">
      <c r="AF4669">
        <v>0.25829210580833539</v>
      </c>
      <c r="AG4669">
        <v>88060294</v>
      </c>
      <c r="AH4669">
        <v>442</v>
      </c>
      <c r="AI4669">
        <v>151.30000000000001</v>
      </c>
      <c r="AJ4669">
        <v>1</v>
      </c>
      <c r="AK4669">
        <v>5</v>
      </c>
      <c r="AL4669">
        <v>4</v>
      </c>
      <c r="AM4669">
        <v>2</v>
      </c>
      <c r="AN4669">
        <v>5</v>
      </c>
      <c r="AO4669">
        <v>0</v>
      </c>
    </row>
    <row r="4670" spans="32:41" x14ac:dyDescent="0.25">
      <c r="AF4670">
        <v>8.5362144068103385E-2</v>
      </c>
      <c r="AG4670">
        <v>88063265</v>
      </c>
      <c r="AH4670">
        <v>403</v>
      </c>
      <c r="AI4670">
        <v>374.72</v>
      </c>
      <c r="AJ4670">
        <v>4</v>
      </c>
      <c r="AK4670">
        <v>93</v>
      </c>
      <c r="AL4670">
        <v>10</v>
      </c>
      <c r="AM4670">
        <v>5</v>
      </c>
      <c r="AN4670">
        <v>23.25</v>
      </c>
      <c r="AO4670">
        <v>0</v>
      </c>
    </row>
    <row r="4671" spans="32:41" x14ac:dyDescent="0.25">
      <c r="AF4671">
        <v>0.22603752964754142</v>
      </c>
      <c r="AG4671">
        <v>88063771</v>
      </c>
      <c r="AH4671">
        <v>56</v>
      </c>
      <c r="AI4671">
        <v>681.1</v>
      </c>
      <c r="AJ4671">
        <v>6</v>
      </c>
      <c r="AK4671">
        <v>69</v>
      </c>
      <c r="AL4671">
        <v>38</v>
      </c>
      <c r="AM4671">
        <v>14</v>
      </c>
      <c r="AN4671">
        <v>11.5</v>
      </c>
      <c r="AO4671">
        <v>1</v>
      </c>
    </row>
    <row r="4672" spans="32:41" x14ac:dyDescent="0.25">
      <c r="AF4672">
        <v>2.0096329780754818E-2</v>
      </c>
      <c r="AG4672">
        <v>88066202</v>
      </c>
      <c r="AH4672">
        <v>6</v>
      </c>
      <c r="AI4672">
        <v>1593.2</v>
      </c>
      <c r="AJ4672">
        <v>16</v>
      </c>
      <c r="AK4672">
        <v>185</v>
      </c>
      <c r="AL4672">
        <v>98</v>
      </c>
      <c r="AM4672">
        <v>46</v>
      </c>
      <c r="AN4672">
        <v>11.5625</v>
      </c>
      <c r="AO4672">
        <v>1</v>
      </c>
    </row>
    <row r="4673" spans="32:41" x14ac:dyDescent="0.25">
      <c r="AF4673">
        <v>0.29123296059699821</v>
      </c>
      <c r="AG4673">
        <v>88066796</v>
      </c>
      <c r="AH4673">
        <v>127</v>
      </c>
      <c r="AI4673">
        <v>1347.76</v>
      </c>
      <c r="AJ4673">
        <v>7</v>
      </c>
      <c r="AK4673">
        <v>57</v>
      </c>
      <c r="AL4673">
        <v>37</v>
      </c>
      <c r="AM4673">
        <v>18</v>
      </c>
      <c r="AN4673">
        <v>8.1428571430000005</v>
      </c>
      <c r="AO4673">
        <v>1</v>
      </c>
    </row>
    <row r="4674" spans="32:41" x14ac:dyDescent="0.25">
      <c r="AF4674">
        <v>7.3683820722700522E-2</v>
      </c>
      <c r="AG4674">
        <v>88067347</v>
      </c>
      <c r="AH4674">
        <v>167</v>
      </c>
      <c r="AI4674">
        <v>101.2</v>
      </c>
      <c r="AJ4674">
        <v>1</v>
      </c>
      <c r="AK4674">
        <v>9</v>
      </c>
      <c r="AL4674">
        <v>6</v>
      </c>
      <c r="AM4674">
        <v>3</v>
      </c>
      <c r="AN4674">
        <v>9</v>
      </c>
      <c r="AO4674">
        <v>1</v>
      </c>
    </row>
    <row r="4675" spans="32:41" x14ac:dyDescent="0.25">
      <c r="AF4675">
        <v>0.17350647294412125</v>
      </c>
      <c r="AG4675">
        <v>88068289</v>
      </c>
      <c r="AH4675">
        <v>433</v>
      </c>
      <c r="AI4675">
        <v>137.5</v>
      </c>
      <c r="AJ4675">
        <v>1</v>
      </c>
      <c r="AK4675">
        <v>11</v>
      </c>
      <c r="AL4675">
        <v>10</v>
      </c>
      <c r="AM4675">
        <v>3</v>
      </c>
      <c r="AN4675">
        <v>11</v>
      </c>
      <c r="AO4675">
        <v>0</v>
      </c>
    </row>
    <row r="4676" spans="32:41" x14ac:dyDescent="0.25">
      <c r="AF4676">
        <v>0.13244715093287551</v>
      </c>
      <c r="AG4676">
        <v>88068705</v>
      </c>
      <c r="AH4676">
        <v>271</v>
      </c>
      <c r="AI4676">
        <v>1099.5999999999999</v>
      </c>
      <c r="AJ4676">
        <v>3</v>
      </c>
      <c r="AK4676">
        <v>28</v>
      </c>
      <c r="AL4676">
        <v>23</v>
      </c>
      <c r="AM4676">
        <v>5</v>
      </c>
      <c r="AN4676">
        <v>9.3333333330000006</v>
      </c>
      <c r="AO4676">
        <v>0</v>
      </c>
    </row>
    <row r="4677" spans="32:41" x14ac:dyDescent="0.25">
      <c r="AF4677">
        <v>0.24532347324864634</v>
      </c>
      <c r="AG4677">
        <v>88069202</v>
      </c>
      <c r="AH4677">
        <v>173</v>
      </c>
      <c r="AI4677">
        <v>549.52</v>
      </c>
      <c r="AJ4677">
        <v>3</v>
      </c>
      <c r="AK4677">
        <v>96</v>
      </c>
      <c r="AL4677">
        <v>33</v>
      </c>
      <c r="AM4677">
        <v>7</v>
      </c>
      <c r="AN4677">
        <v>32</v>
      </c>
      <c r="AO4677">
        <v>1</v>
      </c>
    </row>
    <row r="4678" spans="32:41" x14ac:dyDescent="0.25">
      <c r="AF4678">
        <v>9.5060099439554402E-2</v>
      </c>
      <c r="AG4678">
        <v>88069317</v>
      </c>
      <c r="AH4678">
        <v>441</v>
      </c>
      <c r="AI4678">
        <v>110</v>
      </c>
      <c r="AJ4678">
        <v>1</v>
      </c>
      <c r="AK4678">
        <v>28</v>
      </c>
      <c r="AL4678">
        <v>11</v>
      </c>
      <c r="AM4678">
        <v>3</v>
      </c>
      <c r="AN4678">
        <v>28</v>
      </c>
      <c r="AO4678">
        <v>0</v>
      </c>
    </row>
    <row r="4679" spans="32:41" x14ac:dyDescent="0.25">
      <c r="AF4679">
        <v>8.6854275735631314E-2</v>
      </c>
      <c r="AG4679">
        <v>88069973</v>
      </c>
      <c r="AH4679">
        <v>246</v>
      </c>
      <c r="AI4679">
        <v>466.91</v>
      </c>
      <c r="AJ4679">
        <v>4</v>
      </c>
      <c r="AK4679">
        <v>50</v>
      </c>
      <c r="AL4679">
        <v>16</v>
      </c>
      <c r="AM4679">
        <v>8</v>
      </c>
      <c r="AN4679">
        <v>12.5</v>
      </c>
      <c r="AO4679">
        <v>0</v>
      </c>
    </row>
    <row r="4680" spans="32:41" x14ac:dyDescent="0.25">
      <c r="AF4680">
        <v>0.12742485299901751</v>
      </c>
      <c r="AG4680">
        <v>88070606</v>
      </c>
      <c r="AH4680">
        <v>61</v>
      </c>
      <c r="AI4680">
        <v>981.76</v>
      </c>
      <c r="AJ4680">
        <v>7</v>
      </c>
      <c r="AK4680">
        <v>85</v>
      </c>
      <c r="AL4680">
        <v>42</v>
      </c>
      <c r="AM4680">
        <v>18</v>
      </c>
      <c r="AN4680">
        <v>12.14285714</v>
      </c>
      <c r="AO4680">
        <v>1</v>
      </c>
    </row>
    <row r="4681" spans="32:41" x14ac:dyDescent="0.25">
      <c r="AF4681">
        <v>0.11946773664564903</v>
      </c>
      <c r="AG4681">
        <v>88070774</v>
      </c>
      <c r="AH4681">
        <v>441</v>
      </c>
      <c r="AI4681">
        <v>78.48</v>
      </c>
      <c r="AJ4681">
        <v>1</v>
      </c>
      <c r="AK4681">
        <v>24</v>
      </c>
      <c r="AL4681">
        <v>5</v>
      </c>
      <c r="AM4681">
        <v>1</v>
      </c>
      <c r="AN4681">
        <v>24</v>
      </c>
      <c r="AO4681">
        <v>0</v>
      </c>
    </row>
    <row r="4682" spans="32:41" x14ac:dyDescent="0.25">
      <c r="AF4682">
        <v>0.35780721963915196</v>
      </c>
      <c r="AG4682">
        <v>88071782</v>
      </c>
      <c r="AH4682">
        <v>323</v>
      </c>
      <c r="AI4682">
        <v>136.47999999999999</v>
      </c>
      <c r="AJ4682">
        <v>1</v>
      </c>
      <c r="AK4682">
        <v>11</v>
      </c>
      <c r="AL4682">
        <v>4</v>
      </c>
      <c r="AM4682">
        <v>2</v>
      </c>
      <c r="AN4682">
        <v>11</v>
      </c>
      <c r="AO4682">
        <v>0</v>
      </c>
    </row>
    <row r="4683" spans="32:41" x14ac:dyDescent="0.25">
      <c r="AF4683">
        <v>0.41952527012076501</v>
      </c>
      <c r="AG4683">
        <v>88071800</v>
      </c>
      <c r="AH4683">
        <v>73</v>
      </c>
      <c r="AI4683">
        <v>8024.21</v>
      </c>
      <c r="AJ4683">
        <v>11</v>
      </c>
      <c r="AK4683">
        <v>96</v>
      </c>
      <c r="AL4683">
        <v>64</v>
      </c>
      <c r="AM4683">
        <v>22</v>
      </c>
      <c r="AN4683">
        <v>8.7272727270000008</v>
      </c>
      <c r="AO4683">
        <v>1</v>
      </c>
    </row>
    <row r="4684" spans="32:41" x14ac:dyDescent="0.25">
      <c r="AF4684">
        <v>0.39078623872513518</v>
      </c>
      <c r="AG4684">
        <v>88073582</v>
      </c>
      <c r="AH4684">
        <v>44</v>
      </c>
      <c r="AI4684">
        <v>1752.74</v>
      </c>
      <c r="AJ4684">
        <v>11</v>
      </c>
      <c r="AK4684">
        <v>146</v>
      </c>
      <c r="AL4684">
        <v>67</v>
      </c>
      <c r="AM4684">
        <v>30</v>
      </c>
      <c r="AN4684">
        <v>13.272727270000001</v>
      </c>
      <c r="AO4684">
        <v>1</v>
      </c>
    </row>
    <row r="4685" spans="32:41" x14ac:dyDescent="0.25">
      <c r="AF4685">
        <v>0.40174205556845832</v>
      </c>
      <c r="AG4685">
        <v>88073985</v>
      </c>
      <c r="AH4685">
        <v>437</v>
      </c>
      <c r="AI4685">
        <v>85.65</v>
      </c>
      <c r="AJ4685">
        <v>1</v>
      </c>
      <c r="AK4685">
        <v>33</v>
      </c>
      <c r="AL4685">
        <v>4</v>
      </c>
      <c r="AM4685">
        <v>2</v>
      </c>
      <c r="AN4685">
        <v>33</v>
      </c>
      <c r="AO4685">
        <v>0</v>
      </c>
    </row>
    <row r="4686" spans="32:41" x14ac:dyDescent="0.25">
      <c r="AF4686">
        <v>0.40818219275680423</v>
      </c>
      <c r="AG4686">
        <v>88075525</v>
      </c>
      <c r="AH4686">
        <v>375</v>
      </c>
      <c r="AI4686">
        <v>1112</v>
      </c>
      <c r="AJ4686">
        <v>3</v>
      </c>
      <c r="AK4686">
        <v>7</v>
      </c>
      <c r="AL4686">
        <v>4</v>
      </c>
      <c r="AM4686">
        <v>3</v>
      </c>
      <c r="AN4686">
        <v>2.3333333330000001</v>
      </c>
      <c r="AO4686">
        <v>0</v>
      </c>
    </row>
    <row r="4687" spans="32:41" x14ac:dyDescent="0.25">
      <c r="AF4687">
        <v>0.48482730849778932</v>
      </c>
      <c r="AG4687">
        <v>88076869</v>
      </c>
      <c r="AH4687">
        <v>56</v>
      </c>
      <c r="AI4687">
        <v>233.84</v>
      </c>
      <c r="AJ4687">
        <v>2</v>
      </c>
      <c r="AK4687">
        <v>25</v>
      </c>
      <c r="AL4687">
        <v>19</v>
      </c>
      <c r="AM4687">
        <v>4</v>
      </c>
      <c r="AN4687">
        <v>12.5</v>
      </c>
      <c r="AO4687">
        <v>1</v>
      </c>
    </row>
    <row r="4688" spans="32:41" x14ac:dyDescent="0.25">
      <c r="AF4688">
        <v>0.13076829752224062</v>
      </c>
      <c r="AG4688">
        <v>88077861</v>
      </c>
      <c r="AH4688">
        <v>120</v>
      </c>
      <c r="AI4688">
        <v>1083.83</v>
      </c>
      <c r="AJ4688">
        <v>4</v>
      </c>
      <c r="AK4688">
        <v>92</v>
      </c>
      <c r="AL4688">
        <v>68</v>
      </c>
      <c r="AM4688">
        <v>11</v>
      </c>
      <c r="AN4688">
        <v>23</v>
      </c>
      <c r="AO4688">
        <v>1</v>
      </c>
    </row>
    <row r="4689" spans="32:41" x14ac:dyDescent="0.25">
      <c r="AF4689">
        <v>7.7830019814164153E-2</v>
      </c>
      <c r="AG4689">
        <v>88078187</v>
      </c>
      <c r="AH4689">
        <v>3</v>
      </c>
      <c r="AI4689">
        <v>585.6</v>
      </c>
      <c r="AJ4689">
        <v>2</v>
      </c>
      <c r="AK4689">
        <v>12</v>
      </c>
      <c r="AL4689">
        <v>2</v>
      </c>
      <c r="AM4689">
        <v>2</v>
      </c>
      <c r="AN4689">
        <v>6</v>
      </c>
      <c r="AO4689">
        <v>0</v>
      </c>
    </row>
    <row r="4690" spans="32:41" x14ac:dyDescent="0.25">
      <c r="AF4690">
        <v>0.4700426026210327</v>
      </c>
      <c r="AG4690">
        <v>88079877</v>
      </c>
      <c r="AH4690">
        <v>6</v>
      </c>
      <c r="AI4690">
        <v>2571.85</v>
      </c>
      <c r="AJ4690">
        <v>17</v>
      </c>
      <c r="AK4690">
        <v>171</v>
      </c>
      <c r="AL4690">
        <v>93</v>
      </c>
      <c r="AM4690">
        <v>39</v>
      </c>
      <c r="AN4690">
        <v>10.05882353</v>
      </c>
      <c r="AO4690">
        <v>1</v>
      </c>
    </row>
    <row r="4691" spans="32:41" x14ac:dyDescent="0.25">
      <c r="AF4691">
        <v>0.32754688452956138</v>
      </c>
      <c r="AG4691">
        <v>88079885</v>
      </c>
      <c r="AH4691">
        <v>73</v>
      </c>
      <c r="AI4691">
        <v>1025.8</v>
      </c>
      <c r="AJ4691">
        <v>7</v>
      </c>
      <c r="AK4691">
        <v>69</v>
      </c>
      <c r="AL4691">
        <v>49</v>
      </c>
      <c r="AM4691">
        <v>20</v>
      </c>
      <c r="AN4691">
        <v>9.8571428569999995</v>
      </c>
      <c r="AO4691">
        <v>1</v>
      </c>
    </row>
    <row r="4692" spans="32:41" x14ac:dyDescent="0.25">
      <c r="AF4692">
        <v>1.2003169808635583E-2</v>
      </c>
      <c r="AG4692">
        <v>88079896</v>
      </c>
      <c r="AH4692">
        <v>6</v>
      </c>
      <c r="AI4692">
        <v>909.1</v>
      </c>
      <c r="AJ4692">
        <v>4</v>
      </c>
      <c r="AK4692">
        <v>42</v>
      </c>
      <c r="AL4692">
        <v>34</v>
      </c>
      <c r="AM4692">
        <v>9</v>
      </c>
      <c r="AN4692">
        <v>10.5</v>
      </c>
      <c r="AO4692">
        <v>1</v>
      </c>
    </row>
    <row r="4693" spans="32:41" x14ac:dyDescent="0.25">
      <c r="AF4693">
        <v>0.47141492965135334</v>
      </c>
      <c r="AG4693">
        <v>88084940</v>
      </c>
      <c r="AH4693">
        <v>408</v>
      </c>
      <c r="AI4693">
        <v>337.9</v>
      </c>
      <c r="AJ4693">
        <v>3</v>
      </c>
      <c r="AK4693">
        <v>4</v>
      </c>
      <c r="AL4693">
        <v>4</v>
      </c>
      <c r="AM4693">
        <v>3</v>
      </c>
      <c r="AN4693">
        <v>1.3333333329999999</v>
      </c>
      <c r="AO4693">
        <v>0</v>
      </c>
    </row>
    <row r="4694" spans="32:41" x14ac:dyDescent="0.25">
      <c r="AF4694">
        <v>0.33683566759670291</v>
      </c>
      <c r="AG4694">
        <v>88086679</v>
      </c>
      <c r="AH4694">
        <v>74</v>
      </c>
      <c r="AI4694">
        <v>4522.3900000000003</v>
      </c>
      <c r="AJ4694">
        <v>26</v>
      </c>
      <c r="AK4694">
        <v>242</v>
      </c>
      <c r="AL4694">
        <v>171</v>
      </c>
      <c r="AM4694">
        <v>77</v>
      </c>
      <c r="AN4694">
        <v>9.307692308</v>
      </c>
      <c r="AO4694">
        <v>1</v>
      </c>
    </row>
    <row r="4695" spans="32:41" x14ac:dyDescent="0.25">
      <c r="AF4695">
        <v>0.24633333377146349</v>
      </c>
      <c r="AG4695">
        <v>88087038</v>
      </c>
      <c r="AH4695">
        <v>440</v>
      </c>
      <c r="AI4695">
        <v>131.1</v>
      </c>
      <c r="AJ4695">
        <v>1</v>
      </c>
      <c r="AK4695">
        <v>14</v>
      </c>
      <c r="AL4695">
        <v>4</v>
      </c>
      <c r="AM4695">
        <v>2</v>
      </c>
      <c r="AN4695">
        <v>14</v>
      </c>
      <c r="AO4695">
        <v>0</v>
      </c>
    </row>
    <row r="4696" spans="32:41" x14ac:dyDescent="0.25">
      <c r="AF4696">
        <v>4.2392064750518488E-2</v>
      </c>
      <c r="AG4696">
        <v>88087224</v>
      </c>
      <c r="AH4696">
        <v>440</v>
      </c>
      <c r="AI4696">
        <v>108.8</v>
      </c>
      <c r="AJ4696">
        <v>1</v>
      </c>
      <c r="AK4696">
        <v>7</v>
      </c>
      <c r="AL4696">
        <v>7</v>
      </c>
      <c r="AM4696">
        <v>1</v>
      </c>
      <c r="AN4696">
        <v>7</v>
      </c>
      <c r="AO4696">
        <v>0</v>
      </c>
    </row>
    <row r="4697" spans="32:41" x14ac:dyDescent="0.25">
      <c r="AF4697">
        <v>0.2380380187740414</v>
      </c>
      <c r="AG4697">
        <v>88092683</v>
      </c>
      <c r="AH4697">
        <v>102</v>
      </c>
      <c r="AI4697">
        <v>725.7</v>
      </c>
      <c r="AJ4697">
        <v>4</v>
      </c>
      <c r="AK4697">
        <v>30</v>
      </c>
      <c r="AL4697">
        <v>19</v>
      </c>
      <c r="AM4697">
        <v>7</v>
      </c>
      <c r="AN4697">
        <v>7.5</v>
      </c>
      <c r="AO4697">
        <v>0</v>
      </c>
    </row>
    <row r="4698" spans="32:41" x14ac:dyDescent="0.25">
      <c r="AF4698">
        <v>0.27132298946823996</v>
      </c>
      <c r="AG4698">
        <v>88093536</v>
      </c>
      <c r="AH4698">
        <v>331</v>
      </c>
      <c r="AI4698">
        <v>1758.21</v>
      </c>
      <c r="AJ4698">
        <v>5</v>
      </c>
      <c r="AK4698">
        <v>101</v>
      </c>
      <c r="AL4698">
        <v>54</v>
      </c>
      <c r="AM4698">
        <v>18</v>
      </c>
      <c r="AN4698">
        <v>20.2</v>
      </c>
      <c r="AO4698">
        <v>0</v>
      </c>
    </row>
    <row r="4699" spans="32:41" x14ac:dyDescent="0.25">
      <c r="AF4699">
        <v>0.19698110465673302</v>
      </c>
      <c r="AG4699">
        <v>88093658</v>
      </c>
      <c r="AH4699">
        <v>341</v>
      </c>
      <c r="AI4699">
        <v>447.3</v>
      </c>
      <c r="AJ4699">
        <v>3</v>
      </c>
      <c r="AK4699">
        <v>8</v>
      </c>
      <c r="AL4699">
        <v>5</v>
      </c>
      <c r="AM4699">
        <v>4</v>
      </c>
      <c r="AN4699">
        <v>2.6666666669999999</v>
      </c>
      <c r="AO4699">
        <v>0</v>
      </c>
    </row>
    <row r="4700" spans="32:41" x14ac:dyDescent="0.25">
      <c r="AF4700">
        <v>0.46115619762953841</v>
      </c>
      <c r="AG4700">
        <v>88095270</v>
      </c>
      <c r="AH4700">
        <v>57</v>
      </c>
      <c r="AI4700">
        <v>2583.8000000000002</v>
      </c>
      <c r="AJ4700">
        <v>13</v>
      </c>
      <c r="AK4700">
        <v>141</v>
      </c>
      <c r="AL4700">
        <v>38</v>
      </c>
      <c r="AM4700">
        <v>16</v>
      </c>
      <c r="AN4700">
        <v>10.84615385</v>
      </c>
      <c r="AO4700">
        <v>1</v>
      </c>
    </row>
    <row r="4701" spans="32:41" x14ac:dyDescent="0.25">
      <c r="AF4701">
        <v>0.31933931018753647</v>
      </c>
      <c r="AG4701">
        <v>88098172</v>
      </c>
      <c r="AH4701">
        <v>89</v>
      </c>
      <c r="AI4701">
        <v>280.95999999999998</v>
      </c>
      <c r="AJ4701">
        <v>3</v>
      </c>
      <c r="AK4701">
        <v>19</v>
      </c>
      <c r="AL4701">
        <v>12</v>
      </c>
      <c r="AM4701">
        <v>4</v>
      </c>
      <c r="AN4701">
        <v>6.3333333329999997</v>
      </c>
      <c r="AO4701">
        <v>1</v>
      </c>
    </row>
    <row r="4702" spans="32:41" x14ac:dyDescent="0.25">
      <c r="AF4702">
        <v>0.13457487472436214</v>
      </c>
      <c r="AG4702">
        <v>88098428</v>
      </c>
      <c r="AH4702">
        <v>382</v>
      </c>
      <c r="AI4702">
        <v>161.5</v>
      </c>
      <c r="AJ4702">
        <v>1</v>
      </c>
      <c r="AK4702">
        <v>1</v>
      </c>
      <c r="AL4702">
        <v>1</v>
      </c>
      <c r="AM4702">
        <v>1</v>
      </c>
      <c r="AN4702">
        <v>1</v>
      </c>
      <c r="AO4702">
        <v>0</v>
      </c>
    </row>
    <row r="4703" spans="32:41" x14ac:dyDescent="0.25">
      <c r="AF4703">
        <v>0.46035660853140548</v>
      </c>
      <c r="AG4703">
        <v>88098622</v>
      </c>
      <c r="AH4703">
        <v>426</v>
      </c>
      <c r="AI4703">
        <v>4639</v>
      </c>
      <c r="AJ4703">
        <v>1</v>
      </c>
      <c r="AK4703">
        <v>1</v>
      </c>
      <c r="AL4703">
        <v>1</v>
      </c>
      <c r="AM4703">
        <v>1</v>
      </c>
      <c r="AN4703">
        <v>1</v>
      </c>
      <c r="AO4703">
        <v>0</v>
      </c>
    </row>
    <row r="4704" spans="32:41" x14ac:dyDescent="0.25">
      <c r="AF4704">
        <v>0.41202355758293008</v>
      </c>
      <c r="AG4704">
        <v>88099453</v>
      </c>
      <c r="AH4704">
        <v>364</v>
      </c>
      <c r="AI4704">
        <v>942.66</v>
      </c>
      <c r="AJ4704">
        <v>7</v>
      </c>
      <c r="AK4704">
        <v>71</v>
      </c>
      <c r="AL4704">
        <v>33</v>
      </c>
      <c r="AM4704">
        <v>18</v>
      </c>
      <c r="AN4704">
        <v>10.14285714</v>
      </c>
      <c r="AO4704">
        <v>0</v>
      </c>
    </row>
    <row r="4705" spans="32:41" x14ac:dyDescent="0.25">
      <c r="AF4705">
        <v>5.1478241575234729E-2</v>
      </c>
      <c r="AG4705">
        <v>88105286</v>
      </c>
      <c r="AH4705">
        <v>1</v>
      </c>
      <c r="AI4705">
        <v>1346.12</v>
      </c>
      <c r="AJ4705">
        <v>10</v>
      </c>
      <c r="AK4705">
        <v>87</v>
      </c>
      <c r="AL4705">
        <v>71</v>
      </c>
      <c r="AM4705">
        <v>32</v>
      </c>
      <c r="AN4705">
        <v>8.6999999999999993</v>
      </c>
      <c r="AO4705">
        <v>1</v>
      </c>
    </row>
    <row r="4706" spans="32:41" x14ac:dyDescent="0.25">
      <c r="AF4706">
        <v>0.46059024629224954</v>
      </c>
      <c r="AG4706">
        <v>88107340</v>
      </c>
      <c r="AH4706">
        <v>353</v>
      </c>
      <c r="AI4706">
        <v>1203.2</v>
      </c>
      <c r="AJ4706">
        <v>6</v>
      </c>
      <c r="AK4706">
        <v>88</v>
      </c>
      <c r="AL4706">
        <v>47</v>
      </c>
      <c r="AM4706">
        <v>17</v>
      </c>
      <c r="AN4706">
        <v>14.66666667</v>
      </c>
      <c r="AO4706">
        <v>0</v>
      </c>
    </row>
    <row r="4707" spans="32:41" x14ac:dyDescent="0.25">
      <c r="AF4707">
        <v>0.49745332640256712</v>
      </c>
      <c r="AG4707">
        <v>88108247</v>
      </c>
      <c r="AH4707">
        <v>66</v>
      </c>
      <c r="AI4707">
        <v>504.6</v>
      </c>
      <c r="AJ4707">
        <v>4</v>
      </c>
      <c r="AK4707">
        <v>25</v>
      </c>
      <c r="AL4707">
        <v>14</v>
      </c>
      <c r="AM4707">
        <v>7</v>
      </c>
      <c r="AN4707">
        <v>6.25</v>
      </c>
      <c r="AO4707">
        <v>0</v>
      </c>
    </row>
    <row r="4708" spans="32:41" x14ac:dyDescent="0.25">
      <c r="AF4708">
        <v>0.40775479908790158</v>
      </c>
      <c r="AG4708">
        <v>88108760</v>
      </c>
      <c r="AH4708">
        <v>2</v>
      </c>
      <c r="AI4708">
        <v>6133.09</v>
      </c>
      <c r="AJ4708">
        <v>18</v>
      </c>
      <c r="AK4708">
        <v>540</v>
      </c>
      <c r="AL4708">
        <v>87</v>
      </c>
      <c r="AM4708">
        <v>29</v>
      </c>
      <c r="AN4708">
        <v>30</v>
      </c>
      <c r="AO4708">
        <v>1</v>
      </c>
    </row>
    <row r="4709" spans="32:41" x14ac:dyDescent="0.25">
      <c r="AF4709">
        <v>0.42095240516151822</v>
      </c>
      <c r="AG4709">
        <v>88108924</v>
      </c>
      <c r="AH4709">
        <v>190</v>
      </c>
      <c r="AI4709">
        <v>219.8</v>
      </c>
      <c r="AJ4709">
        <v>2</v>
      </c>
      <c r="AK4709">
        <v>11</v>
      </c>
      <c r="AL4709">
        <v>5</v>
      </c>
      <c r="AM4709">
        <v>3</v>
      </c>
      <c r="AN4709">
        <v>5.5</v>
      </c>
      <c r="AO4709">
        <v>0</v>
      </c>
    </row>
    <row r="4710" spans="32:41" x14ac:dyDescent="0.25">
      <c r="AF4710">
        <v>0.36117148109537522</v>
      </c>
      <c r="AG4710">
        <v>88112029</v>
      </c>
      <c r="AH4710">
        <v>438</v>
      </c>
      <c r="AI4710">
        <v>102.9</v>
      </c>
      <c r="AJ4710">
        <v>1</v>
      </c>
      <c r="AK4710">
        <v>3</v>
      </c>
      <c r="AL4710">
        <v>1</v>
      </c>
      <c r="AM4710">
        <v>1</v>
      </c>
      <c r="AN4710">
        <v>3</v>
      </c>
      <c r="AO4710">
        <v>0</v>
      </c>
    </row>
    <row r="4711" spans="32:41" x14ac:dyDescent="0.25">
      <c r="AF4711">
        <v>0.12136933530001004</v>
      </c>
      <c r="AG4711">
        <v>88112059</v>
      </c>
      <c r="AH4711">
        <v>379</v>
      </c>
      <c r="AI4711">
        <v>260.5</v>
      </c>
      <c r="AJ4711">
        <v>2</v>
      </c>
      <c r="AK4711">
        <v>32</v>
      </c>
      <c r="AL4711">
        <v>29</v>
      </c>
      <c r="AM4711">
        <v>4</v>
      </c>
      <c r="AN4711">
        <v>16</v>
      </c>
      <c r="AO4711">
        <v>0</v>
      </c>
    </row>
    <row r="4712" spans="32:41" x14ac:dyDescent="0.25">
      <c r="AF4712">
        <v>0.26841576017353141</v>
      </c>
      <c r="AG4712">
        <v>88112954</v>
      </c>
      <c r="AH4712">
        <v>161</v>
      </c>
      <c r="AI4712">
        <v>2618.6</v>
      </c>
      <c r="AJ4712">
        <v>5</v>
      </c>
      <c r="AK4712">
        <v>35</v>
      </c>
      <c r="AL4712">
        <v>34</v>
      </c>
      <c r="AM4712">
        <v>11</v>
      </c>
      <c r="AN4712">
        <v>7</v>
      </c>
      <c r="AO4712">
        <v>0</v>
      </c>
    </row>
    <row r="4713" spans="32:41" x14ac:dyDescent="0.25">
      <c r="AF4713">
        <v>0.15543413989579258</v>
      </c>
      <c r="AG4713">
        <v>88114611</v>
      </c>
      <c r="AH4713">
        <v>309</v>
      </c>
      <c r="AI4713">
        <v>1544.15</v>
      </c>
      <c r="AJ4713">
        <v>5</v>
      </c>
      <c r="AK4713">
        <v>148</v>
      </c>
      <c r="AL4713">
        <v>33</v>
      </c>
      <c r="AM4713">
        <v>10</v>
      </c>
      <c r="AN4713">
        <v>29.6</v>
      </c>
      <c r="AO4713">
        <v>0</v>
      </c>
    </row>
    <row r="4714" spans="32:41" x14ac:dyDescent="0.25">
      <c r="AF4714">
        <v>0.33240954836487213</v>
      </c>
      <c r="AG4714">
        <v>88118613</v>
      </c>
      <c r="AH4714">
        <v>378</v>
      </c>
      <c r="AI4714">
        <v>286</v>
      </c>
      <c r="AJ4714">
        <v>3</v>
      </c>
      <c r="AK4714">
        <v>4</v>
      </c>
      <c r="AL4714">
        <v>3</v>
      </c>
      <c r="AM4714">
        <v>3</v>
      </c>
      <c r="AN4714">
        <v>1.3333333329999999</v>
      </c>
      <c r="AO4714">
        <v>0</v>
      </c>
    </row>
    <row r="4715" spans="32:41" x14ac:dyDescent="0.25">
      <c r="AF4715">
        <v>0.31303229059288817</v>
      </c>
      <c r="AG4715">
        <v>88118726</v>
      </c>
      <c r="AH4715">
        <v>382</v>
      </c>
      <c r="AI4715">
        <v>174.5</v>
      </c>
      <c r="AJ4715">
        <v>2</v>
      </c>
      <c r="AK4715">
        <v>3</v>
      </c>
      <c r="AL4715">
        <v>3</v>
      </c>
      <c r="AM4715">
        <v>2</v>
      </c>
      <c r="AN4715">
        <v>1.5</v>
      </c>
      <c r="AO4715">
        <v>0</v>
      </c>
    </row>
    <row r="4716" spans="32:41" x14ac:dyDescent="0.25">
      <c r="AF4716">
        <v>4.1235538714124442E-2</v>
      </c>
      <c r="AG4716">
        <v>88120971</v>
      </c>
      <c r="AH4716">
        <v>290</v>
      </c>
      <c r="AI4716">
        <v>118</v>
      </c>
      <c r="AJ4716">
        <v>1</v>
      </c>
      <c r="AK4716">
        <v>1</v>
      </c>
      <c r="AL4716">
        <v>1</v>
      </c>
      <c r="AM4716">
        <v>1</v>
      </c>
      <c r="AN4716">
        <v>1</v>
      </c>
      <c r="AO4716">
        <v>0</v>
      </c>
    </row>
    <row r="4717" spans="32:41" x14ac:dyDescent="0.25">
      <c r="AF4717">
        <v>0.14596169624062749</v>
      </c>
      <c r="AG4717">
        <v>88120972</v>
      </c>
      <c r="AH4717">
        <v>81</v>
      </c>
      <c r="AI4717">
        <v>557.12</v>
      </c>
      <c r="AJ4717">
        <v>7</v>
      </c>
      <c r="AK4717">
        <v>36</v>
      </c>
      <c r="AL4717">
        <v>13</v>
      </c>
      <c r="AM4717">
        <v>8</v>
      </c>
      <c r="AN4717">
        <v>5.1428571429999996</v>
      </c>
      <c r="AO4717">
        <v>0</v>
      </c>
    </row>
    <row r="4718" spans="32:41" x14ac:dyDescent="0.25">
      <c r="AF4718">
        <v>0.22151197253476751</v>
      </c>
      <c r="AG4718">
        <v>88122174</v>
      </c>
      <c r="AH4718">
        <v>437</v>
      </c>
      <c r="AI4718">
        <v>85.61</v>
      </c>
      <c r="AJ4718">
        <v>1</v>
      </c>
      <c r="AK4718">
        <v>9</v>
      </c>
      <c r="AL4718">
        <v>9</v>
      </c>
      <c r="AM4718">
        <v>2</v>
      </c>
      <c r="AN4718">
        <v>9</v>
      </c>
      <c r="AO4718">
        <v>0</v>
      </c>
    </row>
    <row r="4719" spans="32:41" x14ac:dyDescent="0.25">
      <c r="AF4719">
        <v>1.1422286971630946E-2</v>
      </c>
      <c r="AG4719">
        <v>88122555</v>
      </c>
      <c r="AH4719">
        <v>231</v>
      </c>
      <c r="AI4719">
        <v>529.16999999999996</v>
      </c>
      <c r="AJ4719">
        <v>5</v>
      </c>
      <c r="AK4719">
        <v>75</v>
      </c>
      <c r="AL4719">
        <v>17</v>
      </c>
      <c r="AM4719">
        <v>8</v>
      </c>
      <c r="AN4719">
        <v>15</v>
      </c>
      <c r="AO4719">
        <v>0</v>
      </c>
    </row>
    <row r="4720" spans="32:41" x14ac:dyDescent="0.25">
      <c r="AF4720">
        <v>5.699373633981486E-2</v>
      </c>
      <c r="AG4720">
        <v>88124293</v>
      </c>
      <c r="AH4720">
        <v>44</v>
      </c>
      <c r="AI4720">
        <v>1691.32</v>
      </c>
      <c r="AJ4720">
        <v>11</v>
      </c>
      <c r="AK4720">
        <v>141</v>
      </c>
      <c r="AL4720">
        <v>67</v>
      </c>
      <c r="AM4720">
        <v>27</v>
      </c>
      <c r="AN4720">
        <v>12.81818182</v>
      </c>
      <c r="AO4720">
        <v>1</v>
      </c>
    </row>
    <row r="4721" spans="32:41" x14ac:dyDescent="0.25">
      <c r="AF4721">
        <v>0.1525859721486954</v>
      </c>
      <c r="AG4721">
        <v>88126069</v>
      </c>
      <c r="AH4721">
        <v>429</v>
      </c>
      <c r="AI4721">
        <v>188.2</v>
      </c>
      <c r="AJ4721">
        <v>2</v>
      </c>
      <c r="AK4721">
        <v>36</v>
      </c>
      <c r="AL4721">
        <v>12</v>
      </c>
      <c r="AM4721">
        <v>4</v>
      </c>
      <c r="AN4721">
        <v>18</v>
      </c>
      <c r="AO4721">
        <v>0</v>
      </c>
    </row>
    <row r="4722" spans="32:41" x14ac:dyDescent="0.25">
      <c r="AF4722">
        <v>0.44708724031672153</v>
      </c>
      <c r="AG4722">
        <v>88126708</v>
      </c>
      <c r="AH4722">
        <v>16</v>
      </c>
      <c r="AI4722">
        <v>1527.78</v>
      </c>
      <c r="AJ4722">
        <v>10</v>
      </c>
      <c r="AK4722">
        <v>62</v>
      </c>
      <c r="AL4722">
        <v>27</v>
      </c>
      <c r="AM4722">
        <v>18</v>
      </c>
      <c r="AN4722">
        <v>6.2</v>
      </c>
      <c r="AO4722">
        <v>1</v>
      </c>
    </row>
    <row r="4723" spans="32:41" x14ac:dyDescent="0.25">
      <c r="AF4723">
        <v>3.987690832351054E-2</v>
      </c>
      <c r="AG4723">
        <v>88127446</v>
      </c>
      <c r="AH4723">
        <v>56</v>
      </c>
      <c r="AI4723">
        <v>405.59</v>
      </c>
      <c r="AJ4723">
        <v>1</v>
      </c>
      <c r="AK4723">
        <v>52</v>
      </c>
      <c r="AL4723">
        <v>23</v>
      </c>
      <c r="AM4723">
        <v>4</v>
      </c>
      <c r="AN4723">
        <v>52</v>
      </c>
      <c r="AO4723">
        <v>1</v>
      </c>
    </row>
    <row r="4724" spans="32:41" x14ac:dyDescent="0.25">
      <c r="AF4724">
        <v>0.15921990064993607</v>
      </c>
      <c r="AG4724">
        <v>88129644</v>
      </c>
      <c r="AH4724">
        <v>37</v>
      </c>
      <c r="AI4724">
        <v>865.3</v>
      </c>
      <c r="AJ4724">
        <v>1</v>
      </c>
      <c r="AK4724">
        <v>41</v>
      </c>
      <c r="AL4724">
        <v>16</v>
      </c>
      <c r="AM4724">
        <v>4</v>
      </c>
      <c r="AN4724">
        <v>41</v>
      </c>
      <c r="AO4724">
        <v>1</v>
      </c>
    </row>
    <row r="4725" spans="32:41" x14ac:dyDescent="0.25">
      <c r="AF4725">
        <v>7.7618641599846994E-2</v>
      </c>
      <c r="AG4725">
        <v>88132544</v>
      </c>
      <c r="AH4725">
        <v>26</v>
      </c>
      <c r="AI4725">
        <v>846.4</v>
      </c>
      <c r="AJ4725">
        <v>6</v>
      </c>
      <c r="AK4725">
        <v>32</v>
      </c>
      <c r="AL4725">
        <v>27</v>
      </c>
      <c r="AM4725">
        <v>8</v>
      </c>
      <c r="AN4725">
        <v>5.3333333329999997</v>
      </c>
      <c r="AO4725">
        <v>1</v>
      </c>
    </row>
    <row r="4726" spans="32:41" x14ac:dyDescent="0.25">
      <c r="AF4726">
        <v>0.25656634608223527</v>
      </c>
      <c r="AG4726">
        <v>88133295</v>
      </c>
      <c r="AH4726">
        <v>438</v>
      </c>
      <c r="AI4726">
        <v>42</v>
      </c>
      <c r="AJ4726">
        <v>1</v>
      </c>
      <c r="AK4726">
        <v>2</v>
      </c>
      <c r="AL4726">
        <v>2</v>
      </c>
      <c r="AM4726">
        <v>1</v>
      </c>
      <c r="AN4726">
        <v>2</v>
      </c>
      <c r="AO4726">
        <v>0</v>
      </c>
    </row>
    <row r="4727" spans="32:41" x14ac:dyDescent="0.25">
      <c r="AF4727">
        <v>0.11782349951402693</v>
      </c>
      <c r="AG4727">
        <v>88135058</v>
      </c>
      <c r="AH4727">
        <v>226</v>
      </c>
      <c r="AI4727">
        <v>112.8</v>
      </c>
      <c r="AJ4727">
        <v>1</v>
      </c>
      <c r="AK4727">
        <v>10</v>
      </c>
      <c r="AL4727">
        <v>5</v>
      </c>
      <c r="AM4727">
        <v>3</v>
      </c>
      <c r="AN4727">
        <v>10</v>
      </c>
      <c r="AO4727">
        <v>0</v>
      </c>
    </row>
    <row r="4728" spans="32:41" x14ac:dyDescent="0.25">
      <c r="AF4728">
        <v>0.33509364851083945</v>
      </c>
      <c r="AG4728">
        <v>88135603</v>
      </c>
      <c r="AH4728">
        <v>143</v>
      </c>
      <c r="AI4728">
        <v>113.4</v>
      </c>
      <c r="AJ4728">
        <v>1</v>
      </c>
      <c r="AK4728">
        <v>7</v>
      </c>
      <c r="AL4728">
        <v>3</v>
      </c>
      <c r="AM4728">
        <v>2</v>
      </c>
      <c r="AN4728">
        <v>7</v>
      </c>
      <c r="AO4728">
        <v>1</v>
      </c>
    </row>
    <row r="4729" spans="32:41" x14ac:dyDescent="0.25">
      <c r="AF4729">
        <v>0.22595349342862614</v>
      </c>
      <c r="AG4729">
        <v>88137965</v>
      </c>
      <c r="AH4729">
        <v>223</v>
      </c>
      <c r="AI4729">
        <v>126</v>
      </c>
      <c r="AJ4729">
        <v>1</v>
      </c>
      <c r="AK4729">
        <v>1</v>
      </c>
      <c r="AL4729">
        <v>1</v>
      </c>
      <c r="AM4729">
        <v>1</v>
      </c>
      <c r="AN4729">
        <v>1</v>
      </c>
      <c r="AO4729">
        <v>0</v>
      </c>
    </row>
    <row r="4730" spans="32:41" x14ac:dyDescent="0.25">
      <c r="AF4730">
        <v>0.31712790963352477</v>
      </c>
      <c r="AG4730">
        <v>88138319</v>
      </c>
      <c r="AH4730">
        <v>61</v>
      </c>
      <c r="AI4730">
        <v>4368</v>
      </c>
      <c r="AJ4730">
        <v>1</v>
      </c>
      <c r="AK4730">
        <v>1</v>
      </c>
      <c r="AL4730">
        <v>1</v>
      </c>
      <c r="AM4730">
        <v>1</v>
      </c>
      <c r="AN4730">
        <v>1</v>
      </c>
      <c r="AO4730">
        <v>0</v>
      </c>
    </row>
    <row r="4731" spans="32:41" x14ac:dyDescent="0.25">
      <c r="AF4731">
        <v>4.290133005238983E-2</v>
      </c>
      <c r="AG4731">
        <v>88139670</v>
      </c>
      <c r="AH4731">
        <v>419</v>
      </c>
      <c r="AI4731">
        <v>253.51</v>
      </c>
      <c r="AJ4731">
        <v>3</v>
      </c>
      <c r="AK4731">
        <v>44</v>
      </c>
      <c r="AL4731">
        <v>13</v>
      </c>
      <c r="AM4731">
        <v>4</v>
      </c>
      <c r="AN4731">
        <v>14.66666667</v>
      </c>
      <c r="AO4731">
        <v>0</v>
      </c>
    </row>
    <row r="4732" spans="32:41" x14ac:dyDescent="0.25">
      <c r="AF4732">
        <v>0.32472786528495146</v>
      </c>
      <c r="AG4732">
        <v>88141220</v>
      </c>
      <c r="AH4732">
        <v>184</v>
      </c>
      <c r="AI4732">
        <v>621</v>
      </c>
      <c r="AJ4732">
        <v>2</v>
      </c>
      <c r="AK4732">
        <v>5</v>
      </c>
      <c r="AL4732">
        <v>3</v>
      </c>
      <c r="AM4732">
        <v>3</v>
      </c>
      <c r="AN4732">
        <v>2.5</v>
      </c>
      <c r="AO4732">
        <v>0</v>
      </c>
    </row>
    <row r="4733" spans="32:41" x14ac:dyDescent="0.25">
      <c r="AF4733">
        <v>2.1049059890710375E-2</v>
      </c>
      <c r="AG4733">
        <v>88146886</v>
      </c>
      <c r="AH4733">
        <v>12</v>
      </c>
      <c r="AI4733">
        <v>4747.38</v>
      </c>
      <c r="AJ4733">
        <v>12</v>
      </c>
      <c r="AK4733">
        <v>262</v>
      </c>
      <c r="AL4733">
        <v>77</v>
      </c>
      <c r="AM4733">
        <v>29</v>
      </c>
      <c r="AN4733">
        <v>21.833333329999999</v>
      </c>
      <c r="AO4733">
        <v>1</v>
      </c>
    </row>
    <row r="4734" spans="32:41" x14ac:dyDescent="0.25">
      <c r="AF4734">
        <v>0.29942503005181997</v>
      </c>
      <c r="AG4734">
        <v>88149449</v>
      </c>
      <c r="AH4734">
        <v>408</v>
      </c>
      <c r="AI4734">
        <v>933.1</v>
      </c>
      <c r="AJ4734">
        <v>2</v>
      </c>
      <c r="AK4734">
        <v>24</v>
      </c>
      <c r="AL4734">
        <v>21</v>
      </c>
      <c r="AM4734">
        <v>6</v>
      </c>
      <c r="AN4734">
        <v>12</v>
      </c>
      <c r="AO4734">
        <v>0</v>
      </c>
    </row>
    <row r="4735" spans="32:41" x14ac:dyDescent="0.25">
      <c r="AF4735">
        <v>4.9387927925427788E-2</v>
      </c>
      <c r="AG4735">
        <v>88153824</v>
      </c>
      <c r="AH4735">
        <v>3</v>
      </c>
      <c r="AI4735">
        <v>5291.23</v>
      </c>
      <c r="AJ4735">
        <v>30</v>
      </c>
      <c r="AK4735">
        <v>222</v>
      </c>
      <c r="AL4735">
        <v>144</v>
      </c>
      <c r="AM4735">
        <v>78</v>
      </c>
      <c r="AN4735">
        <v>7.4</v>
      </c>
      <c r="AO4735">
        <v>1</v>
      </c>
    </row>
    <row r="4736" spans="32:41" x14ac:dyDescent="0.25">
      <c r="AF4736">
        <v>7.34231386539419E-2</v>
      </c>
      <c r="AG4736">
        <v>88158273</v>
      </c>
      <c r="AH4736">
        <v>426</v>
      </c>
      <c r="AI4736">
        <v>102</v>
      </c>
      <c r="AJ4736">
        <v>1</v>
      </c>
      <c r="AK4736">
        <v>5</v>
      </c>
      <c r="AL4736">
        <v>2</v>
      </c>
      <c r="AM4736">
        <v>2</v>
      </c>
      <c r="AN4736">
        <v>5</v>
      </c>
      <c r="AO4736">
        <v>0</v>
      </c>
    </row>
    <row r="4737" spans="32:41" x14ac:dyDescent="0.25">
      <c r="AF4737">
        <v>0.42885139149310603</v>
      </c>
      <c r="AG4737">
        <v>88158715</v>
      </c>
      <c r="AH4737">
        <v>3</v>
      </c>
      <c r="AI4737">
        <v>3331.73</v>
      </c>
      <c r="AJ4737">
        <v>20</v>
      </c>
      <c r="AK4737">
        <v>277</v>
      </c>
      <c r="AL4737">
        <v>141</v>
      </c>
      <c r="AM4737">
        <v>44</v>
      </c>
      <c r="AN4737">
        <v>13.85</v>
      </c>
      <c r="AO4737">
        <v>1</v>
      </c>
    </row>
    <row r="4738" spans="32:41" x14ac:dyDescent="0.25">
      <c r="AF4738">
        <v>0.4916916039478052</v>
      </c>
      <c r="AG4738">
        <v>88160814</v>
      </c>
      <c r="AH4738">
        <v>437</v>
      </c>
      <c r="AI4738">
        <v>100.3</v>
      </c>
      <c r="AJ4738">
        <v>1</v>
      </c>
      <c r="AK4738">
        <v>11</v>
      </c>
      <c r="AL4738">
        <v>9</v>
      </c>
      <c r="AM4738">
        <v>3</v>
      </c>
      <c r="AN4738">
        <v>11</v>
      </c>
      <c r="AO4738">
        <v>0</v>
      </c>
    </row>
    <row r="4739" spans="32:41" x14ac:dyDescent="0.25">
      <c r="AF4739">
        <v>0.44556212311652121</v>
      </c>
      <c r="AG4739">
        <v>88160980</v>
      </c>
      <c r="AH4739">
        <v>63</v>
      </c>
      <c r="AI4739">
        <v>2559.63</v>
      </c>
      <c r="AJ4739">
        <v>9</v>
      </c>
      <c r="AK4739">
        <v>154</v>
      </c>
      <c r="AL4739">
        <v>64</v>
      </c>
      <c r="AM4739">
        <v>22</v>
      </c>
      <c r="AN4739">
        <v>17.11111111</v>
      </c>
      <c r="AO4739">
        <v>1</v>
      </c>
    </row>
    <row r="4740" spans="32:41" x14ac:dyDescent="0.25">
      <c r="AF4740">
        <v>0.13063272007047355</v>
      </c>
      <c r="AG4740">
        <v>88166229</v>
      </c>
      <c r="AH4740">
        <v>436</v>
      </c>
      <c r="AI4740">
        <v>104.3</v>
      </c>
      <c r="AJ4740">
        <v>1</v>
      </c>
      <c r="AK4740">
        <v>9</v>
      </c>
      <c r="AL4740">
        <v>5</v>
      </c>
      <c r="AM4740">
        <v>3</v>
      </c>
      <c r="AN4740">
        <v>9</v>
      </c>
      <c r="AO4740">
        <v>0</v>
      </c>
    </row>
    <row r="4741" spans="32:41" x14ac:dyDescent="0.25">
      <c r="AF4741">
        <v>0.11424397886140614</v>
      </c>
      <c r="AG4741">
        <v>88174380</v>
      </c>
      <c r="AH4741">
        <v>130</v>
      </c>
      <c r="AI4741">
        <v>100.5</v>
      </c>
      <c r="AJ4741">
        <v>1</v>
      </c>
      <c r="AK4741">
        <v>14</v>
      </c>
      <c r="AL4741">
        <v>10</v>
      </c>
      <c r="AM4741">
        <v>3</v>
      </c>
      <c r="AN4741">
        <v>14</v>
      </c>
      <c r="AO4741">
        <v>1</v>
      </c>
    </row>
    <row r="4742" spans="32:41" x14ac:dyDescent="0.25">
      <c r="AF4742">
        <v>0.30427940613532467</v>
      </c>
      <c r="AG4742">
        <v>88176117</v>
      </c>
      <c r="AH4742">
        <v>436</v>
      </c>
      <c r="AI4742">
        <v>4699</v>
      </c>
      <c r="AJ4742">
        <v>1</v>
      </c>
      <c r="AK4742">
        <v>1</v>
      </c>
      <c r="AL4742">
        <v>1</v>
      </c>
      <c r="AM4742">
        <v>1</v>
      </c>
      <c r="AN4742">
        <v>1</v>
      </c>
      <c r="AO4742">
        <v>0</v>
      </c>
    </row>
    <row r="4743" spans="32:41" x14ac:dyDescent="0.25">
      <c r="AF4743">
        <v>0.23144804800400687</v>
      </c>
      <c r="AG4743">
        <v>88177072</v>
      </c>
      <c r="AH4743">
        <v>114</v>
      </c>
      <c r="AI4743">
        <v>197.8</v>
      </c>
      <c r="AJ4743">
        <v>2</v>
      </c>
      <c r="AK4743">
        <v>24</v>
      </c>
      <c r="AL4743">
        <v>7</v>
      </c>
      <c r="AM4743">
        <v>3</v>
      </c>
      <c r="AN4743">
        <v>12</v>
      </c>
      <c r="AO4743">
        <v>1</v>
      </c>
    </row>
    <row r="4744" spans="32:41" x14ac:dyDescent="0.25">
      <c r="AF4744">
        <v>0.44283736275762298</v>
      </c>
      <c r="AG4744">
        <v>88178104</v>
      </c>
      <c r="AH4744">
        <v>436</v>
      </c>
      <c r="AI4744">
        <v>100.9</v>
      </c>
      <c r="AJ4744">
        <v>1</v>
      </c>
      <c r="AK4744">
        <v>13</v>
      </c>
      <c r="AL4744">
        <v>10</v>
      </c>
      <c r="AM4744">
        <v>3</v>
      </c>
      <c r="AN4744">
        <v>13</v>
      </c>
      <c r="AO4744">
        <v>0</v>
      </c>
    </row>
    <row r="4745" spans="32:41" x14ac:dyDescent="0.25">
      <c r="AF4745">
        <v>0.1541008841093463</v>
      </c>
      <c r="AG4745">
        <v>90964145</v>
      </c>
      <c r="AH4745">
        <v>303</v>
      </c>
      <c r="AI4745">
        <v>199.6</v>
      </c>
      <c r="AJ4745">
        <v>1</v>
      </c>
      <c r="AK4745">
        <v>4</v>
      </c>
      <c r="AL4745">
        <v>1</v>
      </c>
      <c r="AM4745">
        <v>1</v>
      </c>
      <c r="AN4745">
        <v>4</v>
      </c>
      <c r="AO4745">
        <v>0</v>
      </c>
    </row>
    <row r="4746" spans="32:41" x14ac:dyDescent="0.25">
      <c r="AF4746">
        <v>0.13402232440351036</v>
      </c>
      <c r="AG4746">
        <v>90964885</v>
      </c>
      <c r="AH4746">
        <v>435</v>
      </c>
      <c r="AI4746">
        <v>19.8</v>
      </c>
      <c r="AJ4746">
        <v>1</v>
      </c>
      <c r="AK4746">
        <v>2</v>
      </c>
      <c r="AL4746">
        <v>1</v>
      </c>
      <c r="AM4746">
        <v>1</v>
      </c>
      <c r="AN4746">
        <v>2</v>
      </c>
      <c r="AO4746">
        <v>0</v>
      </c>
    </row>
    <row r="4747" spans="32:41" x14ac:dyDescent="0.25">
      <c r="AF4747">
        <v>0.20458082854360526</v>
      </c>
      <c r="AG4747">
        <v>90965278</v>
      </c>
      <c r="AH4747">
        <v>281</v>
      </c>
      <c r="AI4747">
        <v>395.4</v>
      </c>
      <c r="AJ4747">
        <v>3</v>
      </c>
      <c r="AK4747">
        <v>19</v>
      </c>
      <c r="AL4747">
        <v>13</v>
      </c>
      <c r="AM4747">
        <v>6</v>
      </c>
      <c r="AN4747">
        <v>6.3333333329999997</v>
      </c>
      <c r="AO4747">
        <v>0</v>
      </c>
    </row>
    <row r="4748" spans="32:41" x14ac:dyDescent="0.25">
      <c r="AF4748">
        <v>0.25755044708060959</v>
      </c>
      <c r="AG4748">
        <v>90970113</v>
      </c>
      <c r="AH4748">
        <v>113</v>
      </c>
      <c r="AI4748">
        <v>650.6</v>
      </c>
      <c r="AJ4748">
        <v>5</v>
      </c>
      <c r="AK4748">
        <v>26</v>
      </c>
      <c r="AL4748">
        <v>22</v>
      </c>
      <c r="AM4748">
        <v>9</v>
      </c>
      <c r="AN4748">
        <v>5.2</v>
      </c>
      <c r="AO4748">
        <v>1</v>
      </c>
    </row>
    <row r="4749" spans="32:41" x14ac:dyDescent="0.25">
      <c r="AF4749">
        <v>0.4924640577632351</v>
      </c>
      <c r="AG4749">
        <v>90972246</v>
      </c>
      <c r="AH4749">
        <v>435</v>
      </c>
      <c r="AI4749">
        <v>295.60000000000002</v>
      </c>
      <c r="AJ4749">
        <v>1</v>
      </c>
      <c r="AK4749">
        <v>20</v>
      </c>
      <c r="AL4749">
        <v>12</v>
      </c>
      <c r="AM4749">
        <v>2</v>
      </c>
      <c r="AN4749">
        <v>20</v>
      </c>
      <c r="AO4749">
        <v>0</v>
      </c>
    </row>
    <row r="4750" spans="32:41" x14ac:dyDescent="0.25">
      <c r="AF4750">
        <v>0.17311024833086686</v>
      </c>
      <c r="AG4750">
        <v>90980512</v>
      </c>
      <c r="AH4750">
        <v>0</v>
      </c>
      <c r="AI4750">
        <v>720.27</v>
      </c>
      <c r="AJ4750">
        <v>5</v>
      </c>
      <c r="AK4750">
        <v>70</v>
      </c>
      <c r="AL4750">
        <v>22</v>
      </c>
      <c r="AM4750">
        <v>9</v>
      </c>
      <c r="AN4750">
        <v>14</v>
      </c>
      <c r="AO4750">
        <v>1</v>
      </c>
    </row>
    <row r="4751" spans="32:41" x14ac:dyDescent="0.25">
      <c r="AF4751">
        <v>0.37855004164934947</v>
      </c>
      <c r="AG4751">
        <v>90981123</v>
      </c>
      <c r="AH4751">
        <v>435</v>
      </c>
      <c r="AI4751">
        <v>6499</v>
      </c>
      <c r="AJ4751">
        <v>1</v>
      </c>
      <c r="AK4751">
        <v>2</v>
      </c>
      <c r="AL4751">
        <v>2</v>
      </c>
      <c r="AM4751">
        <v>1</v>
      </c>
      <c r="AN4751">
        <v>2</v>
      </c>
      <c r="AO4751">
        <v>0</v>
      </c>
    </row>
    <row r="4752" spans="32:41" x14ac:dyDescent="0.25">
      <c r="AF4752">
        <v>0.29170618823262806</v>
      </c>
      <c r="AG4752">
        <v>90985255</v>
      </c>
      <c r="AH4752">
        <v>7</v>
      </c>
      <c r="AI4752">
        <v>7006.41</v>
      </c>
      <c r="AJ4752">
        <v>37</v>
      </c>
      <c r="AK4752">
        <v>446</v>
      </c>
      <c r="AL4752">
        <v>173</v>
      </c>
      <c r="AM4752">
        <v>90</v>
      </c>
      <c r="AN4752">
        <v>12.05405405</v>
      </c>
      <c r="AO4752">
        <v>1</v>
      </c>
    </row>
    <row r="4753" spans="32:41" x14ac:dyDescent="0.25">
      <c r="AF4753">
        <v>0.12336069408206174</v>
      </c>
      <c r="AG4753">
        <v>90988095</v>
      </c>
      <c r="AH4753">
        <v>46</v>
      </c>
      <c r="AI4753">
        <v>703.14</v>
      </c>
      <c r="AJ4753">
        <v>7</v>
      </c>
      <c r="AK4753">
        <v>143</v>
      </c>
      <c r="AL4753">
        <v>62</v>
      </c>
      <c r="AM4753">
        <v>12</v>
      </c>
      <c r="AN4753">
        <v>20.428571430000002</v>
      </c>
      <c r="AO4753">
        <v>1</v>
      </c>
    </row>
    <row r="4754" spans="32:41" x14ac:dyDescent="0.25">
      <c r="AF4754">
        <v>0.37750217847797507</v>
      </c>
      <c r="AG4754">
        <v>90999842</v>
      </c>
      <c r="AH4754">
        <v>32</v>
      </c>
      <c r="AI4754">
        <v>223.85</v>
      </c>
      <c r="AJ4754">
        <v>2</v>
      </c>
      <c r="AK4754">
        <v>4</v>
      </c>
      <c r="AL4754">
        <v>3</v>
      </c>
      <c r="AM4754">
        <v>3</v>
      </c>
      <c r="AN4754">
        <v>2</v>
      </c>
      <c r="AO4754">
        <v>1</v>
      </c>
    </row>
    <row r="4755" spans="32:41" x14ac:dyDescent="0.25">
      <c r="AF4755">
        <v>0.42087134570893803</v>
      </c>
      <c r="AG4755">
        <v>91003623</v>
      </c>
      <c r="AH4755">
        <v>15</v>
      </c>
      <c r="AI4755">
        <v>530.92999999999995</v>
      </c>
      <c r="AJ4755">
        <v>4</v>
      </c>
      <c r="AK4755">
        <v>66</v>
      </c>
      <c r="AL4755">
        <v>36</v>
      </c>
      <c r="AM4755">
        <v>12</v>
      </c>
      <c r="AN4755">
        <v>16.5</v>
      </c>
      <c r="AO4755">
        <v>1</v>
      </c>
    </row>
    <row r="4756" spans="32:41" x14ac:dyDescent="0.25">
      <c r="AF4756">
        <v>0.48198063424700355</v>
      </c>
      <c r="AG4756">
        <v>91003657</v>
      </c>
      <c r="AH4756">
        <v>121</v>
      </c>
      <c r="AI4756">
        <v>118.6</v>
      </c>
      <c r="AJ4756">
        <v>1</v>
      </c>
      <c r="AK4756">
        <v>8</v>
      </c>
      <c r="AL4756">
        <v>8</v>
      </c>
      <c r="AM4756">
        <v>5</v>
      </c>
      <c r="AN4756">
        <v>8</v>
      </c>
      <c r="AO4756">
        <v>1</v>
      </c>
    </row>
    <row r="4757" spans="32:41" x14ac:dyDescent="0.25">
      <c r="AF4757">
        <v>2.8752740760055295E-2</v>
      </c>
      <c r="AG4757">
        <v>91011452</v>
      </c>
      <c r="AH4757">
        <v>201</v>
      </c>
      <c r="AI4757">
        <v>481.55</v>
      </c>
      <c r="AJ4757">
        <v>4</v>
      </c>
      <c r="AK4757">
        <v>49</v>
      </c>
      <c r="AL4757">
        <v>26</v>
      </c>
      <c r="AM4757">
        <v>10</v>
      </c>
      <c r="AN4757">
        <v>12.25</v>
      </c>
      <c r="AO4757">
        <v>0</v>
      </c>
    </row>
    <row r="4758" spans="32:41" x14ac:dyDescent="0.25">
      <c r="AF4758">
        <v>0.43072848454974977</v>
      </c>
      <c r="AG4758">
        <v>91012728</v>
      </c>
      <c r="AH4758">
        <v>248</v>
      </c>
      <c r="AI4758">
        <v>1620.8</v>
      </c>
      <c r="AJ4758">
        <v>6</v>
      </c>
      <c r="AK4758">
        <v>69</v>
      </c>
      <c r="AL4758">
        <v>41</v>
      </c>
      <c r="AM4758">
        <v>19</v>
      </c>
      <c r="AN4758">
        <v>11.5</v>
      </c>
      <c r="AO4758">
        <v>0</v>
      </c>
    </row>
    <row r="4759" spans="32:41" x14ac:dyDescent="0.25">
      <c r="AF4759">
        <v>0.22769143680759063</v>
      </c>
      <c r="AG4759">
        <v>91015190</v>
      </c>
      <c r="AH4759">
        <v>72</v>
      </c>
      <c r="AI4759">
        <v>517.4</v>
      </c>
      <c r="AJ4759">
        <v>2</v>
      </c>
      <c r="AK4759">
        <v>13</v>
      </c>
      <c r="AL4759">
        <v>10</v>
      </c>
      <c r="AM4759">
        <v>3</v>
      </c>
      <c r="AN4759">
        <v>6.5</v>
      </c>
      <c r="AO4759">
        <v>1</v>
      </c>
    </row>
    <row r="4760" spans="32:41" x14ac:dyDescent="0.25">
      <c r="AF4760">
        <v>0.20456899261944306</v>
      </c>
      <c r="AG4760">
        <v>91015496</v>
      </c>
      <c r="AH4760">
        <v>3</v>
      </c>
      <c r="AI4760">
        <v>1410.45</v>
      </c>
      <c r="AJ4760">
        <v>17</v>
      </c>
      <c r="AK4760">
        <v>268</v>
      </c>
      <c r="AL4760">
        <v>145</v>
      </c>
      <c r="AM4760">
        <v>57</v>
      </c>
      <c r="AN4760">
        <v>15.764705879999999</v>
      </c>
      <c r="AO4760">
        <v>1</v>
      </c>
    </row>
    <row r="4761" spans="32:41" x14ac:dyDescent="0.25">
      <c r="AF4761">
        <v>0.42867766422254627</v>
      </c>
      <c r="AG4761">
        <v>91017060</v>
      </c>
      <c r="AH4761">
        <v>110</v>
      </c>
      <c r="AI4761">
        <v>709.3</v>
      </c>
      <c r="AJ4761">
        <v>3</v>
      </c>
      <c r="AK4761">
        <v>26</v>
      </c>
      <c r="AL4761">
        <v>23</v>
      </c>
      <c r="AM4761">
        <v>9</v>
      </c>
      <c r="AN4761">
        <v>8.6666666669999994</v>
      </c>
      <c r="AO4761">
        <v>1</v>
      </c>
    </row>
    <row r="4762" spans="32:41" x14ac:dyDescent="0.25">
      <c r="AF4762">
        <v>0.1500156209283271</v>
      </c>
      <c r="AG4762">
        <v>91017480</v>
      </c>
      <c r="AH4762">
        <v>138</v>
      </c>
      <c r="AI4762">
        <v>1158.3</v>
      </c>
      <c r="AJ4762">
        <v>7</v>
      </c>
      <c r="AK4762">
        <v>39</v>
      </c>
      <c r="AL4762">
        <v>13</v>
      </c>
      <c r="AM4762">
        <v>10</v>
      </c>
      <c r="AN4762">
        <v>5.5714285710000002</v>
      </c>
      <c r="AO4762">
        <v>1</v>
      </c>
    </row>
    <row r="4763" spans="32:41" x14ac:dyDescent="0.25">
      <c r="AF4763">
        <v>0.39055609626346843</v>
      </c>
      <c r="AG4763">
        <v>91017679</v>
      </c>
      <c r="AH4763">
        <v>370</v>
      </c>
      <c r="AI4763">
        <v>206.7</v>
      </c>
      <c r="AJ4763">
        <v>2</v>
      </c>
      <c r="AK4763">
        <v>24</v>
      </c>
      <c r="AL4763">
        <v>17</v>
      </c>
      <c r="AM4763">
        <v>5</v>
      </c>
      <c r="AN4763">
        <v>12</v>
      </c>
      <c r="AO4763">
        <v>0</v>
      </c>
    </row>
    <row r="4764" spans="32:41" x14ac:dyDescent="0.25">
      <c r="AF4764">
        <v>0.38503488219279891</v>
      </c>
      <c r="AG4764">
        <v>91020262</v>
      </c>
      <c r="AH4764">
        <v>87</v>
      </c>
      <c r="AI4764">
        <v>263.58</v>
      </c>
      <c r="AJ4764">
        <v>2</v>
      </c>
      <c r="AK4764">
        <v>4</v>
      </c>
      <c r="AL4764">
        <v>3</v>
      </c>
      <c r="AM4764">
        <v>3</v>
      </c>
      <c r="AN4764">
        <v>2</v>
      </c>
      <c r="AO4764">
        <v>1</v>
      </c>
    </row>
    <row r="4765" spans="32:41" x14ac:dyDescent="0.25">
      <c r="AF4765">
        <v>0.19967846723451577</v>
      </c>
      <c r="AG4765">
        <v>91021100</v>
      </c>
      <c r="AH4765">
        <v>363</v>
      </c>
      <c r="AI4765">
        <v>414.7</v>
      </c>
      <c r="AJ4765">
        <v>2</v>
      </c>
      <c r="AK4765">
        <v>7</v>
      </c>
      <c r="AL4765">
        <v>6</v>
      </c>
      <c r="AM4765">
        <v>4</v>
      </c>
      <c r="AN4765">
        <v>3.5</v>
      </c>
      <c r="AO4765">
        <v>0</v>
      </c>
    </row>
    <row r="4766" spans="32:41" x14ac:dyDescent="0.25">
      <c r="AF4766">
        <v>0.28293063896848558</v>
      </c>
      <c r="AG4766">
        <v>91023473</v>
      </c>
      <c r="AH4766">
        <v>56</v>
      </c>
      <c r="AI4766">
        <v>211.2</v>
      </c>
      <c r="AJ4766">
        <v>2</v>
      </c>
      <c r="AK4766">
        <v>4</v>
      </c>
      <c r="AL4766">
        <v>4</v>
      </c>
      <c r="AM4766">
        <v>3</v>
      </c>
      <c r="AN4766">
        <v>2</v>
      </c>
      <c r="AO4766">
        <v>0</v>
      </c>
    </row>
    <row r="4767" spans="32:41" x14ac:dyDescent="0.25">
      <c r="AF4767">
        <v>8.8689260614883469E-2</v>
      </c>
      <c r="AG4767">
        <v>91025123</v>
      </c>
      <c r="AH4767">
        <v>218</v>
      </c>
      <c r="AI4767">
        <v>1280.5999999999999</v>
      </c>
      <c r="AJ4767">
        <v>8</v>
      </c>
      <c r="AK4767">
        <v>93</v>
      </c>
      <c r="AL4767">
        <v>63</v>
      </c>
      <c r="AM4767">
        <v>29</v>
      </c>
      <c r="AN4767">
        <v>11.625</v>
      </c>
      <c r="AO4767">
        <v>0</v>
      </c>
    </row>
    <row r="4768" spans="32:41" x14ac:dyDescent="0.25">
      <c r="AF4768">
        <v>0.27995405322446809</v>
      </c>
      <c r="AG4768">
        <v>91027013</v>
      </c>
      <c r="AH4768">
        <v>398</v>
      </c>
      <c r="AI4768">
        <v>311.5</v>
      </c>
      <c r="AJ4768">
        <v>4</v>
      </c>
      <c r="AK4768">
        <v>41</v>
      </c>
      <c r="AL4768">
        <v>5</v>
      </c>
      <c r="AM4768">
        <v>4</v>
      </c>
      <c r="AN4768">
        <v>10.25</v>
      </c>
      <c r="AO4768">
        <v>0</v>
      </c>
    </row>
    <row r="4769" spans="32:41" x14ac:dyDescent="0.25">
      <c r="AF4769">
        <v>0.31727526856918886</v>
      </c>
      <c r="AG4769">
        <v>91028304</v>
      </c>
      <c r="AH4769">
        <v>56</v>
      </c>
      <c r="AI4769">
        <v>2695.87</v>
      </c>
      <c r="AJ4769">
        <v>11</v>
      </c>
      <c r="AK4769">
        <v>303</v>
      </c>
      <c r="AL4769">
        <v>102</v>
      </c>
      <c r="AM4769">
        <v>30</v>
      </c>
      <c r="AN4769">
        <v>27.545454549999999</v>
      </c>
      <c r="AO4769">
        <v>1</v>
      </c>
    </row>
    <row r="4770" spans="32:41" x14ac:dyDescent="0.25">
      <c r="AF4770">
        <v>0.32641873425855616</v>
      </c>
      <c r="AG4770">
        <v>91029346</v>
      </c>
      <c r="AH4770">
        <v>404</v>
      </c>
      <c r="AI4770">
        <v>129.18</v>
      </c>
      <c r="AJ4770">
        <v>2</v>
      </c>
      <c r="AK4770">
        <v>12</v>
      </c>
      <c r="AL4770">
        <v>3</v>
      </c>
      <c r="AM4770">
        <v>2</v>
      </c>
      <c r="AN4770">
        <v>6</v>
      </c>
      <c r="AO4770">
        <v>0</v>
      </c>
    </row>
    <row r="4771" spans="32:41" x14ac:dyDescent="0.25">
      <c r="AF4771">
        <v>0.17355145108973935</v>
      </c>
      <c r="AG4771">
        <v>91030492</v>
      </c>
      <c r="AH4771">
        <v>166</v>
      </c>
      <c r="AI4771">
        <v>1395.86</v>
      </c>
      <c r="AJ4771">
        <v>9</v>
      </c>
      <c r="AK4771">
        <v>168</v>
      </c>
      <c r="AL4771">
        <v>83</v>
      </c>
      <c r="AM4771">
        <v>35</v>
      </c>
      <c r="AN4771">
        <v>18.666666670000001</v>
      </c>
      <c r="AO4771">
        <v>1</v>
      </c>
    </row>
    <row r="4772" spans="32:41" x14ac:dyDescent="0.25">
      <c r="AF4772">
        <v>0.46448917724847794</v>
      </c>
      <c r="AG4772">
        <v>91031899</v>
      </c>
      <c r="AH4772">
        <v>308</v>
      </c>
      <c r="AI4772">
        <v>510</v>
      </c>
      <c r="AJ4772">
        <v>2</v>
      </c>
      <c r="AK4772">
        <v>6</v>
      </c>
      <c r="AL4772">
        <v>3</v>
      </c>
      <c r="AM4772">
        <v>2</v>
      </c>
      <c r="AN4772">
        <v>3</v>
      </c>
      <c r="AO4772">
        <v>0</v>
      </c>
    </row>
    <row r="4773" spans="32:41" x14ac:dyDescent="0.25">
      <c r="AF4773">
        <v>6.2584942363230422E-2</v>
      </c>
      <c r="AG4773">
        <v>91031987</v>
      </c>
      <c r="AH4773">
        <v>399</v>
      </c>
      <c r="AI4773">
        <v>119</v>
      </c>
      <c r="AJ4773">
        <v>1</v>
      </c>
      <c r="AK4773">
        <v>1</v>
      </c>
      <c r="AL4773">
        <v>1</v>
      </c>
      <c r="AM4773">
        <v>1</v>
      </c>
      <c r="AN4773">
        <v>1</v>
      </c>
      <c r="AO4773">
        <v>0</v>
      </c>
    </row>
    <row r="4774" spans="32:41" x14ac:dyDescent="0.25">
      <c r="AF4774">
        <v>0.45722110661900739</v>
      </c>
      <c r="AG4774">
        <v>91042853</v>
      </c>
      <c r="AH4774">
        <v>14</v>
      </c>
      <c r="AI4774">
        <v>6338.78</v>
      </c>
      <c r="AJ4774">
        <v>22</v>
      </c>
      <c r="AK4774">
        <v>94</v>
      </c>
      <c r="AL4774">
        <v>81</v>
      </c>
      <c r="AM4774">
        <v>41</v>
      </c>
      <c r="AN4774">
        <v>4.2727272730000001</v>
      </c>
      <c r="AO4774">
        <v>1</v>
      </c>
    </row>
    <row r="4775" spans="32:41" x14ac:dyDescent="0.25">
      <c r="AF4775">
        <v>2.9755922492615161E-2</v>
      </c>
      <c r="AG4775">
        <v>91043340</v>
      </c>
      <c r="AH4775">
        <v>77</v>
      </c>
      <c r="AI4775">
        <v>848.39</v>
      </c>
      <c r="AJ4775">
        <v>3</v>
      </c>
      <c r="AK4775">
        <v>92</v>
      </c>
      <c r="AL4775">
        <v>39</v>
      </c>
      <c r="AM4775">
        <v>9</v>
      </c>
      <c r="AN4775">
        <v>30.666666670000001</v>
      </c>
      <c r="AO4775">
        <v>1</v>
      </c>
    </row>
    <row r="4776" spans="32:41" x14ac:dyDescent="0.25">
      <c r="AF4776">
        <v>0.42309585194964294</v>
      </c>
      <c r="AG4776">
        <v>91046677</v>
      </c>
      <c r="AH4776">
        <v>56</v>
      </c>
      <c r="AI4776">
        <v>4004.28</v>
      </c>
      <c r="AJ4776">
        <v>5</v>
      </c>
      <c r="AK4776">
        <v>45</v>
      </c>
      <c r="AL4776">
        <v>31</v>
      </c>
      <c r="AM4776">
        <v>8</v>
      </c>
      <c r="AN4776">
        <v>9</v>
      </c>
      <c r="AO4776">
        <v>1</v>
      </c>
    </row>
    <row r="4777" spans="32:41" x14ac:dyDescent="0.25">
      <c r="AF4777">
        <v>0.1692276694621293</v>
      </c>
      <c r="AG4777">
        <v>91048228</v>
      </c>
      <c r="AH4777">
        <v>421</v>
      </c>
      <c r="AI4777">
        <v>369.79</v>
      </c>
      <c r="AJ4777">
        <v>2</v>
      </c>
      <c r="AK4777">
        <v>28</v>
      </c>
      <c r="AL4777">
        <v>10</v>
      </c>
      <c r="AM4777">
        <v>7</v>
      </c>
      <c r="AN4777">
        <v>14</v>
      </c>
      <c r="AO4777">
        <v>0</v>
      </c>
    </row>
    <row r="4778" spans="32:41" x14ac:dyDescent="0.25">
      <c r="AF4778">
        <v>0.31670662953444517</v>
      </c>
      <c r="AG4778">
        <v>91050173</v>
      </c>
      <c r="AH4778">
        <v>82</v>
      </c>
      <c r="AI4778">
        <v>1091.56</v>
      </c>
      <c r="AJ4778">
        <v>7</v>
      </c>
      <c r="AK4778">
        <v>106</v>
      </c>
      <c r="AL4778">
        <v>27</v>
      </c>
      <c r="AM4778">
        <v>15</v>
      </c>
      <c r="AN4778">
        <v>15.14285714</v>
      </c>
      <c r="AO4778">
        <v>1</v>
      </c>
    </row>
    <row r="4779" spans="32:41" x14ac:dyDescent="0.25">
      <c r="AF4779">
        <v>0.44084287478900896</v>
      </c>
      <c r="AG4779">
        <v>91051791</v>
      </c>
      <c r="AH4779">
        <v>75</v>
      </c>
      <c r="AI4779">
        <v>2266.1</v>
      </c>
      <c r="AJ4779">
        <v>12</v>
      </c>
      <c r="AK4779">
        <v>235</v>
      </c>
      <c r="AL4779">
        <v>121</v>
      </c>
      <c r="AM4779">
        <v>34</v>
      </c>
      <c r="AN4779">
        <v>19.583333329999999</v>
      </c>
      <c r="AO4779">
        <v>1</v>
      </c>
    </row>
    <row r="4780" spans="32:41" x14ac:dyDescent="0.25">
      <c r="AF4780">
        <v>0.41055266133722101</v>
      </c>
      <c r="AG4780">
        <v>91051865</v>
      </c>
      <c r="AH4780">
        <v>424</v>
      </c>
      <c r="AI4780">
        <v>364.5</v>
      </c>
      <c r="AJ4780">
        <v>2</v>
      </c>
      <c r="AK4780">
        <v>5</v>
      </c>
      <c r="AL4780">
        <v>4</v>
      </c>
      <c r="AM4780">
        <v>4</v>
      </c>
      <c r="AN4780">
        <v>2.5</v>
      </c>
      <c r="AO4780">
        <v>0</v>
      </c>
    </row>
    <row r="4781" spans="32:41" x14ac:dyDescent="0.25">
      <c r="AF4781">
        <v>2.3869723155246159E-2</v>
      </c>
      <c r="AG4781">
        <v>91052189</v>
      </c>
      <c r="AH4781">
        <v>9</v>
      </c>
      <c r="AI4781">
        <v>536.1</v>
      </c>
      <c r="AJ4781">
        <v>2</v>
      </c>
      <c r="AK4781">
        <v>22</v>
      </c>
      <c r="AL4781">
        <v>9</v>
      </c>
      <c r="AM4781">
        <v>3</v>
      </c>
      <c r="AN4781">
        <v>11</v>
      </c>
      <c r="AO4781">
        <v>1</v>
      </c>
    </row>
    <row r="4782" spans="32:41" x14ac:dyDescent="0.25">
      <c r="AF4782">
        <v>0.44119751810155039</v>
      </c>
      <c r="AG4782">
        <v>91053065</v>
      </c>
      <c r="AH4782">
        <v>58</v>
      </c>
      <c r="AI4782">
        <v>751.12</v>
      </c>
      <c r="AJ4782">
        <v>3</v>
      </c>
      <c r="AK4782">
        <v>44</v>
      </c>
      <c r="AL4782">
        <v>19</v>
      </c>
      <c r="AM4782">
        <v>7</v>
      </c>
      <c r="AN4782">
        <v>14.66666667</v>
      </c>
      <c r="AO4782">
        <v>0</v>
      </c>
    </row>
    <row r="4783" spans="32:41" x14ac:dyDescent="0.25">
      <c r="AF4783">
        <v>0.14682592668963645</v>
      </c>
      <c r="AG4783">
        <v>91053423</v>
      </c>
      <c r="AH4783">
        <v>112</v>
      </c>
      <c r="AI4783">
        <v>866.6</v>
      </c>
      <c r="AJ4783">
        <v>7</v>
      </c>
      <c r="AK4783">
        <v>64</v>
      </c>
      <c r="AL4783">
        <v>39</v>
      </c>
      <c r="AM4783">
        <v>16</v>
      </c>
      <c r="AN4783">
        <v>9.1428571430000005</v>
      </c>
      <c r="AO4783">
        <v>1</v>
      </c>
    </row>
    <row r="4784" spans="32:41" x14ac:dyDescent="0.25">
      <c r="AF4784">
        <v>0.34039837165052822</v>
      </c>
      <c r="AG4784">
        <v>91055041</v>
      </c>
      <c r="AH4784">
        <v>5</v>
      </c>
      <c r="AI4784">
        <v>4454.42</v>
      </c>
      <c r="AJ4784">
        <v>13</v>
      </c>
      <c r="AK4784">
        <v>114</v>
      </c>
      <c r="AL4784">
        <v>37</v>
      </c>
      <c r="AM4784">
        <v>17</v>
      </c>
      <c r="AN4784">
        <v>8.769230769</v>
      </c>
      <c r="AO4784">
        <v>0</v>
      </c>
    </row>
    <row r="4785" spans="32:41" x14ac:dyDescent="0.25">
      <c r="AF4785">
        <v>5.4772391007842369E-3</v>
      </c>
      <c r="AG4785">
        <v>91056129</v>
      </c>
      <c r="AH4785">
        <v>29</v>
      </c>
      <c r="AI4785">
        <v>1776.02</v>
      </c>
      <c r="AJ4785">
        <v>16</v>
      </c>
      <c r="AK4785">
        <v>204</v>
      </c>
      <c r="AL4785">
        <v>167</v>
      </c>
      <c r="AM4785">
        <v>50</v>
      </c>
      <c r="AN4785">
        <v>12.75</v>
      </c>
      <c r="AO4785">
        <v>1</v>
      </c>
    </row>
    <row r="4786" spans="32:41" x14ac:dyDescent="0.25">
      <c r="AF4786">
        <v>2.676685218911512E-2</v>
      </c>
      <c r="AG4786">
        <v>91056367</v>
      </c>
      <c r="AH4786">
        <v>34</v>
      </c>
      <c r="AI4786">
        <v>2891.44</v>
      </c>
      <c r="AJ4786">
        <v>17</v>
      </c>
      <c r="AK4786">
        <v>189</v>
      </c>
      <c r="AL4786">
        <v>137</v>
      </c>
      <c r="AM4786">
        <v>47</v>
      </c>
      <c r="AN4786">
        <v>11.117647059999999</v>
      </c>
      <c r="AO4786">
        <v>1</v>
      </c>
    </row>
    <row r="4787" spans="32:41" x14ac:dyDescent="0.25">
      <c r="AF4787">
        <v>0.10762782804555182</v>
      </c>
      <c r="AG4787">
        <v>91056397</v>
      </c>
      <c r="AH4787">
        <v>377</v>
      </c>
      <c r="AI4787">
        <v>299.08999999999997</v>
      </c>
      <c r="AJ4787">
        <v>4</v>
      </c>
      <c r="AK4787">
        <v>34</v>
      </c>
      <c r="AL4787">
        <v>22</v>
      </c>
      <c r="AM4787">
        <v>8</v>
      </c>
      <c r="AN4787">
        <v>8.5</v>
      </c>
      <c r="AO4787">
        <v>0</v>
      </c>
    </row>
    <row r="4788" spans="32:41" x14ac:dyDescent="0.25">
      <c r="AF4788">
        <v>0.28996989717986288</v>
      </c>
      <c r="AG4788">
        <v>91058242</v>
      </c>
      <c r="AH4788">
        <v>30</v>
      </c>
      <c r="AI4788">
        <v>96.6</v>
      </c>
      <c r="AJ4788">
        <v>2</v>
      </c>
      <c r="AK4788">
        <v>16</v>
      </c>
      <c r="AL4788">
        <v>11</v>
      </c>
      <c r="AM4788">
        <v>4</v>
      </c>
      <c r="AN4788">
        <v>8</v>
      </c>
      <c r="AO4788">
        <v>1</v>
      </c>
    </row>
    <row r="4789" spans="32:41" x14ac:dyDescent="0.25">
      <c r="AF4789">
        <v>0.10839061381069248</v>
      </c>
      <c r="AG4789">
        <v>91059195</v>
      </c>
      <c r="AH4789">
        <v>15</v>
      </c>
      <c r="AI4789">
        <v>1611.92</v>
      </c>
      <c r="AJ4789">
        <v>5</v>
      </c>
      <c r="AK4789">
        <v>133</v>
      </c>
      <c r="AL4789">
        <v>97</v>
      </c>
      <c r="AM4789">
        <v>21</v>
      </c>
      <c r="AN4789">
        <v>26.6</v>
      </c>
      <c r="AO4789">
        <v>1</v>
      </c>
    </row>
    <row r="4790" spans="32:41" x14ac:dyDescent="0.25">
      <c r="AF4790">
        <v>0.49262436836266266</v>
      </c>
      <c r="AG4790">
        <v>91060833</v>
      </c>
      <c r="AH4790">
        <v>395</v>
      </c>
      <c r="AI4790">
        <v>305.88</v>
      </c>
      <c r="AJ4790">
        <v>4</v>
      </c>
      <c r="AK4790">
        <v>44</v>
      </c>
      <c r="AL4790">
        <v>8</v>
      </c>
      <c r="AM4790">
        <v>6</v>
      </c>
      <c r="AN4790">
        <v>11</v>
      </c>
      <c r="AO4790">
        <v>0</v>
      </c>
    </row>
    <row r="4791" spans="32:41" x14ac:dyDescent="0.25">
      <c r="AF4791">
        <v>0.37442591525273838</v>
      </c>
      <c r="AG4791">
        <v>91064391</v>
      </c>
      <c r="AH4791">
        <v>426</v>
      </c>
      <c r="AI4791">
        <v>186.2</v>
      </c>
      <c r="AJ4791">
        <v>1</v>
      </c>
      <c r="AK4791">
        <v>7</v>
      </c>
      <c r="AL4791">
        <v>7</v>
      </c>
      <c r="AM4791">
        <v>1</v>
      </c>
      <c r="AN4791">
        <v>7</v>
      </c>
      <c r="AO4791">
        <v>0</v>
      </c>
    </row>
    <row r="4792" spans="32:41" x14ac:dyDescent="0.25">
      <c r="AF4792">
        <v>0.18937901544376978</v>
      </c>
      <c r="AG4792">
        <v>91065596</v>
      </c>
      <c r="AH4792">
        <v>35</v>
      </c>
      <c r="AI4792">
        <v>3584.36</v>
      </c>
      <c r="AJ4792">
        <v>23</v>
      </c>
      <c r="AK4792">
        <v>221</v>
      </c>
      <c r="AL4792">
        <v>92</v>
      </c>
      <c r="AM4792">
        <v>47</v>
      </c>
      <c r="AN4792">
        <v>9.6086956519999998</v>
      </c>
      <c r="AO4792">
        <v>1</v>
      </c>
    </row>
    <row r="4793" spans="32:41" x14ac:dyDescent="0.25">
      <c r="AF4793">
        <v>2.6692940287772138E-2</v>
      </c>
      <c r="AG4793">
        <v>91066310</v>
      </c>
      <c r="AH4793">
        <v>20</v>
      </c>
      <c r="AI4793">
        <v>1172.3</v>
      </c>
      <c r="AJ4793">
        <v>10</v>
      </c>
      <c r="AK4793">
        <v>179</v>
      </c>
      <c r="AL4793">
        <v>62</v>
      </c>
      <c r="AM4793">
        <v>28</v>
      </c>
      <c r="AN4793">
        <v>17.899999999999999</v>
      </c>
      <c r="AO4793">
        <v>1</v>
      </c>
    </row>
    <row r="4794" spans="32:41" x14ac:dyDescent="0.25">
      <c r="AF4794">
        <v>0.3655984614748784</v>
      </c>
      <c r="AG4794">
        <v>91067142</v>
      </c>
      <c r="AH4794">
        <v>420</v>
      </c>
      <c r="AI4794">
        <v>180.42</v>
      </c>
      <c r="AJ4794">
        <v>2</v>
      </c>
      <c r="AK4794">
        <v>14</v>
      </c>
      <c r="AL4794">
        <v>12</v>
      </c>
      <c r="AM4794">
        <v>6</v>
      </c>
      <c r="AN4794">
        <v>7</v>
      </c>
      <c r="AO4794">
        <v>0</v>
      </c>
    </row>
    <row r="4795" spans="32:41" x14ac:dyDescent="0.25">
      <c r="AF4795">
        <v>2.2330553051294055E-3</v>
      </c>
      <c r="AG4795">
        <v>91068152</v>
      </c>
      <c r="AH4795">
        <v>3</v>
      </c>
      <c r="AI4795">
        <v>9497.9699999999993</v>
      </c>
      <c r="AJ4795">
        <v>33</v>
      </c>
      <c r="AK4795">
        <v>429</v>
      </c>
      <c r="AL4795">
        <v>196</v>
      </c>
      <c r="AM4795">
        <v>82</v>
      </c>
      <c r="AN4795">
        <v>13</v>
      </c>
      <c r="AO4795">
        <v>1</v>
      </c>
    </row>
    <row r="4796" spans="32:41" x14ac:dyDescent="0.25">
      <c r="AF4796">
        <v>0.17129885475170625</v>
      </c>
      <c r="AG4796">
        <v>91070732</v>
      </c>
      <c r="AH4796">
        <v>58</v>
      </c>
      <c r="AI4796">
        <v>620.94000000000005</v>
      </c>
      <c r="AJ4796">
        <v>3</v>
      </c>
      <c r="AK4796">
        <v>56</v>
      </c>
      <c r="AL4796">
        <v>29</v>
      </c>
      <c r="AM4796">
        <v>10</v>
      </c>
      <c r="AN4796">
        <v>18.666666670000001</v>
      </c>
      <c r="AO4796">
        <v>1</v>
      </c>
    </row>
    <row r="4797" spans="32:41" x14ac:dyDescent="0.25">
      <c r="AF4797">
        <v>0.11698626693600367</v>
      </c>
      <c r="AG4797">
        <v>91079302</v>
      </c>
      <c r="AH4797">
        <v>120</v>
      </c>
      <c r="AI4797">
        <v>240.5</v>
      </c>
      <c r="AJ4797">
        <v>2</v>
      </c>
      <c r="AK4797">
        <v>9</v>
      </c>
      <c r="AL4797">
        <v>9</v>
      </c>
      <c r="AM4797">
        <v>4</v>
      </c>
      <c r="AN4797">
        <v>4.5</v>
      </c>
      <c r="AO4797">
        <v>0</v>
      </c>
    </row>
    <row r="4798" spans="32:41" x14ac:dyDescent="0.25">
      <c r="AF4798">
        <v>0.48145299630252936</v>
      </c>
      <c r="AG4798">
        <v>91079429</v>
      </c>
      <c r="AH4798">
        <v>169</v>
      </c>
      <c r="AI4798">
        <v>308.88</v>
      </c>
      <c r="AJ4798">
        <v>3</v>
      </c>
      <c r="AK4798">
        <v>53</v>
      </c>
      <c r="AL4798">
        <v>27</v>
      </c>
      <c r="AM4798">
        <v>6</v>
      </c>
      <c r="AN4798">
        <v>17.666666670000001</v>
      </c>
      <c r="AO4798">
        <v>1</v>
      </c>
    </row>
    <row r="4799" spans="32:41" x14ac:dyDescent="0.25">
      <c r="AF4799">
        <v>0.49714922976274012</v>
      </c>
      <c r="AG4799">
        <v>91081777</v>
      </c>
      <c r="AH4799">
        <v>426</v>
      </c>
      <c r="AI4799">
        <v>87.9</v>
      </c>
      <c r="AJ4799">
        <v>1</v>
      </c>
      <c r="AK4799">
        <v>5</v>
      </c>
      <c r="AL4799">
        <v>4</v>
      </c>
      <c r="AM4799">
        <v>2</v>
      </c>
      <c r="AN4799">
        <v>5</v>
      </c>
      <c r="AO4799">
        <v>0</v>
      </c>
    </row>
    <row r="4800" spans="32:41" x14ac:dyDescent="0.25">
      <c r="AF4800">
        <v>0.37481868857194212</v>
      </c>
      <c r="AG4800">
        <v>91082315</v>
      </c>
      <c r="AH4800">
        <v>416</v>
      </c>
      <c r="AI4800">
        <v>4999</v>
      </c>
      <c r="AJ4800">
        <v>1</v>
      </c>
      <c r="AK4800">
        <v>1</v>
      </c>
      <c r="AL4800">
        <v>1</v>
      </c>
      <c r="AM4800">
        <v>1</v>
      </c>
      <c r="AN4800">
        <v>1</v>
      </c>
      <c r="AO4800">
        <v>0</v>
      </c>
    </row>
    <row r="4801" spans="32:41" x14ac:dyDescent="0.25">
      <c r="AF4801">
        <v>0.31075418315539305</v>
      </c>
      <c r="AG4801">
        <v>91083511</v>
      </c>
      <c r="AH4801">
        <v>425</v>
      </c>
      <c r="AI4801">
        <v>91.5</v>
      </c>
      <c r="AJ4801">
        <v>1</v>
      </c>
      <c r="AK4801">
        <v>17</v>
      </c>
      <c r="AL4801">
        <v>11</v>
      </c>
      <c r="AM4801">
        <v>4</v>
      </c>
      <c r="AN4801">
        <v>17</v>
      </c>
      <c r="AO4801">
        <v>0</v>
      </c>
    </row>
    <row r="4802" spans="32:41" x14ac:dyDescent="0.25">
      <c r="AF4802">
        <v>6.3897911624613557E-2</v>
      </c>
      <c r="AG4802">
        <v>91084753</v>
      </c>
      <c r="AH4802">
        <v>76</v>
      </c>
      <c r="AI4802">
        <v>8843.4</v>
      </c>
      <c r="AJ4802">
        <v>11</v>
      </c>
      <c r="AK4802">
        <v>355</v>
      </c>
      <c r="AL4802">
        <v>51</v>
      </c>
      <c r="AM4802">
        <v>23</v>
      </c>
      <c r="AN4802">
        <v>32.272727269999997</v>
      </c>
      <c r="AO4802">
        <v>1</v>
      </c>
    </row>
    <row r="4803" spans="32:41" x14ac:dyDescent="0.25">
      <c r="AF4803">
        <v>0.31811602731896216</v>
      </c>
      <c r="AG4803">
        <v>91084917</v>
      </c>
      <c r="AH4803">
        <v>424</v>
      </c>
      <c r="AI4803">
        <v>40.799999999999997</v>
      </c>
      <c r="AJ4803">
        <v>1</v>
      </c>
      <c r="AK4803">
        <v>1</v>
      </c>
      <c r="AL4803">
        <v>1</v>
      </c>
      <c r="AM4803">
        <v>1</v>
      </c>
      <c r="AN4803">
        <v>1</v>
      </c>
      <c r="AO4803">
        <v>0</v>
      </c>
    </row>
    <row r="4804" spans="32:41" x14ac:dyDescent="0.25">
      <c r="AF4804">
        <v>0.38795263889133003</v>
      </c>
      <c r="AG4804">
        <v>91085492</v>
      </c>
      <c r="AH4804">
        <v>17</v>
      </c>
      <c r="AI4804">
        <v>2906.4</v>
      </c>
      <c r="AJ4804">
        <v>16</v>
      </c>
      <c r="AK4804">
        <v>141</v>
      </c>
      <c r="AL4804">
        <v>100</v>
      </c>
      <c r="AM4804">
        <v>43</v>
      </c>
      <c r="AN4804">
        <v>8.8125</v>
      </c>
      <c r="AO4804">
        <v>1</v>
      </c>
    </row>
    <row r="4805" spans="32:41" x14ac:dyDescent="0.25">
      <c r="AF4805">
        <v>5.8934339539979952E-3</v>
      </c>
      <c r="AG4805">
        <v>91085628</v>
      </c>
      <c r="AH4805">
        <v>16</v>
      </c>
      <c r="AI4805">
        <v>3261</v>
      </c>
      <c r="AJ4805">
        <v>10</v>
      </c>
      <c r="AK4805">
        <v>171</v>
      </c>
      <c r="AL4805">
        <v>93</v>
      </c>
      <c r="AM4805">
        <v>29</v>
      </c>
      <c r="AN4805">
        <v>17.100000000000001</v>
      </c>
      <c r="AO4805">
        <v>1</v>
      </c>
    </row>
    <row r="4806" spans="32:41" x14ac:dyDescent="0.25">
      <c r="AF4806">
        <v>0.44265690302121063</v>
      </c>
      <c r="AG4806">
        <v>91085899</v>
      </c>
      <c r="AH4806">
        <v>426</v>
      </c>
      <c r="AI4806">
        <v>137.9</v>
      </c>
      <c r="AJ4806">
        <v>1</v>
      </c>
      <c r="AK4806">
        <v>2</v>
      </c>
      <c r="AL4806">
        <v>2</v>
      </c>
      <c r="AM4806">
        <v>1</v>
      </c>
      <c r="AN4806">
        <v>2</v>
      </c>
      <c r="AO4806">
        <v>0</v>
      </c>
    </row>
    <row r="4807" spans="32:41" x14ac:dyDescent="0.25">
      <c r="AF4807">
        <v>0.29274951158767948</v>
      </c>
      <c r="AG4807">
        <v>91086908</v>
      </c>
      <c r="AH4807">
        <v>343</v>
      </c>
      <c r="AI4807">
        <v>400.6</v>
      </c>
      <c r="AJ4807">
        <v>4</v>
      </c>
      <c r="AK4807">
        <v>38</v>
      </c>
      <c r="AL4807">
        <v>33</v>
      </c>
      <c r="AM4807">
        <v>10</v>
      </c>
      <c r="AN4807">
        <v>9.5</v>
      </c>
      <c r="AO4807">
        <v>0</v>
      </c>
    </row>
    <row r="4808" spans="32:41" x14ac:dyDescent="0.25">
      <c r="AF4808">
        <v>0.26961511291869078</v>
      </c>
      <c r="AG4808">
        <v>91087822</v>
      </c>
      <c r="AH4808">
        <v>95</v>
      </c>
      <c r="AI4808">
        <v>700.9</v>
      </c>
      <c r="AJ4808">
        <v>6</v>
      </c>
      <c r="AK4808">
        <v>66</v>
      </c>
      <c r="AL4808">
        <v>10</v>
      </c>
      <c r="AM4808">
        <v>7</v>
      </c>
      <c r="AN4808">
        <v>11</v>
      </c>
      <c r="AO4808">
        <v>0</v>
      </c>
    </row>
    <row r="4809" spans="32:41" x14ac:dyDescent="0.25">
      <c r="AF4809">
        <v>0.22114468197075332</v>
      </c>
      <c r="AG4809">
        <v>91087911</v>
      </c>
      <c r="AH4809">
        <v>389</v>
      </c>
      <c r="AI4809">
        <v>345</v>
      </c>
      <c r="AJ4809">
        <v>2</v>
      </c>
      <c r="AK4809">
        <v>27</v>
      </c>
      <c r="AL4809">
        <v>2</v>
      </c>
      <c r="AM4809">
        <v>2</v>
      </c>
      <c r="AN4809">
        <v>13.5</v>
      </c>
      <c r="AO4809">
        <v>0</v>
      </c>
    </row>
    <row r="4810" spans="32:41" x14ac:dyDescent="0.25">
      <c r="AF4810">
        <v>0.41436493219694948</v>
      </c>
      <c r="AG4810">
        <v>91088306</v>
      </c>
      <c r="AH4810">
        <v>215</v>
      </c>
      <c r="AI4810">
        <v>432.58</v>
      </c>
      <c r="AJ4810">
        <v>3</v>
      </c>
      <c r="AK4810">
        <v>30</v>
      </c>
      <c r="AL4810">
        <v>25</v>
      </c>
      <c r="AM4810">
        <v>7</v>
      </c>
      <c r="AN4810">
        <v>10</v>
      </c>
      <c r="AO4810">
        <v>0</v>
      </c>
    </row>
    <row r="4811" spans="32:41" x14ac:dyDescent="0.25">
      <c r="AF4811">
        <v>3.9879874824867101E-2</v>
      </c>
      <c r="AG4811">
        <v>91089360</v>
      </c>
      <c r="AH4811">
        <v>424</v>
      </c>
      <c r="AI4811">
        <v>40.799999999999997</v>
      </c>
      <c r="AJ4811">
        <v>1</v>
      </c>
      <c r="AK4811">
        <v>1</v>
      </c>
      <c r="AL4811">
        <v>1</v>
      </c>
      <c r="AM4811">
        <v>1</v>
      </c>
      <c r="AN4811">
        <v>1</v>
      </c>
      <c r="AO4811">
        <v>0</v>
      </c>
    </row>
    <row r="4812" spans="32:41" x14ac:dyDescent="0.25">
      <c r="AF4812">
        <v>0.35091762692400508</v>
      </c>
      <c r="AG4812">
        <v>91092301</v>
      </c>
      <c r="AH4812">
        <v>423</v>
      </c>
      <c r="AI4812">
        <v>88</v>
      </c>
      <c r="AJ4812">
        <v>1</v>
      </c>
      <c r="AK4812">
        <v>2</v>
      </c>
      <c r="AL4812">
        <v>2</v>
      </c>
      <c r="AM4812">
        <v>2</v>
      </c>
      <c r="AN4812">
        <v>2</v>
      </c>
      <c r="AO4812">
        <v>0</v>
      </c>
    </row>
    <row r="4813" spans="32:41" x14ac:dyDescent="0.25">
      <c r="AF4813">
        <v>0.42236457242801362</v>
      </c>
      <c r="AG4813">
        <v>91094265</v>
      </c>
      <c r="AH4813">
        <v>425</v>
      </c>
      <c r="AI4813">
        <v>40.799999999999997</v>
      </c>
      <c r="AJ4813">
        <v>1</v>
      </c>
      <c r="AK4813">
        <v>1</v>
      </c>
      <c r="AL4813">
        <v>1</v>
      </c>
      <c r="AM4813">
        <v>1</v>
      </c>
      <c r="AN4813">
        <v>1</v>
      </c>
      <c r="AO4813">
        <v>0</v>
      </c>
    </row>
    <row r="4814" spans="32:41" x14ac:dyDescent="0.25">
      <c r="AF4814">
        <v>1.9823814568620923E-2</v>
      </c>
      <c r="AG4814">
        <v>91095093</v>
      </c>
      <c r="AH4814">
        <v>424</v>
      </c>
      <c r="AI4814">
        <v>82.61</v>
      </c>
      <c r="AJ4814">
        <v>1</v>
      </c>
      <c r="AK4814">
        <v>13</v>
      </c>
      <c r="AL4814">
        <v>10</v>
      </c>
      <c r="AM4814">
        <v>3</v>
      </c>
      <c r="AN4814">
        <v>13</v>
      </c>
      <c r="AO4814">
        <v>0</v>
      </c>
    </row>
    <row r="4815" spans="32:41" x14ac:dyDescent="0.25">
      <c r="AF4815">
        <v>8.8249568666850298E-2</v>
      </c>
      <c r="AG4815">
        <v>91095096</v>
      </c>
      <c r="AH4815">
        <v>424</v>
      </c>
      <c r="AI4815">
        <v>40.799999999999997</v>
      </c>
      <c r="AJ4815">
        <v>1</v>
      </c>
      <c r="AK4815">
        <v>1</v>
      </c>
      <c r="AL4815">
        <v>1</v>
      </c>
      <c r="AM4815">
        <v>1</v>
      </c>
      <c r="AN4815">
        <v>1</v>
      </c>
      <c r="AO4815">
        <v>0</v>
      </c>
    </row>
    <row r="4816" spans="32:41" x14ac:dyDescent="0.25">
      <c r="AF4816">
        <v>0.24180320147448697</v>
      </c>
      <c r="AG4816">
        <v>91095284</v>
      </c>
      <c r="AH4816">
        <v>425</v>
      </c>
      <c r="AI4816">
        <v>1899</v>
      </c>
      <c r="AJ4816">
        <v>1</v>
      </c>
      <c r="AK4816">
        <v>1</v>
      </c>
      <c r="AL4816">
        <v>1</v>
      </c>
      <c r="AM4816">
        <v>1</v>
      </c>
      <c r="AN4816">
        <v>1</v>
      </c>
      <c r="AO4816">
        <v>0</v>
      </c>
    </row>
    <row r="4817" spans="32:41" x14ac:dyDescent="0.25">
      <c r="AF4817">
        <v>0.21950443474228554</v>
      </c>
      <c r="AG4817">
        <v>91096977</v>
      </c>
      <c r="AH4817">
        <v>328</v>
      </c>
      <c r="AI4817">
        <v>61</v>
      </c>
      <c r="AJ4817">
        <v>1</v>
      </c>
      <c r="AK4817">
        <v>1</v>
      </c>
      <c r="AL4817">
        <v>1</v>
      </c>
      <c r="AM4817">
        <v>1</v>
      </c>
      <c r="AN4817">
        <v>1</v>
      </c>
      <c r="AO4817">
        <v>0</v>
      </c>
    </row>
    <row r="4818" spans="32:41" x14ac:dyDescent="0.25">
      <c r="AF4818">
        <v>0.40319327355577084</v>
      </c>
      <c r="AG4818">
        <v>91097194</v>
      </c>
      <c r="AH4818">
        <v>2</v>
      </c>
      <c r="AI4818">
        <v>370.9</v>
      </c>
      <c r="AJ4818">
        <v>3</v>
      </c>
      <c r="AK4818">
        <v>10</v>
      </c>
      <c r="AL4818">
        <v>5</v>
      </c>
      <c r="AM4818">
        <v>3</v>
      </c>
      <c r="AN4818">
        <v>3.3333333330000001</v>
      </c>
      <c r="AO4818">
        <v>1</v>
      </c>
    </row>
    <row r="4819" spans="32:41" x14ac:dyDescent="0.25">
      <c r="AF4819">
        <v>0.4693715805897023</v>
      </c>
      <c r="AG4819">
        <v>91097311</v>
      </c>
      <c r="AH4819">
        <v>80</v>
      </c>
      <c r="AI4819">
        <v>618.48</v>
      </c>
      <c r="AJ4819">
        <v>6</v>
      </c>
      <c r="AK4819">
        <v>141</v>
      </c>
      <c r="AL4819">
        <v>30</v>
      </c>
      <c r="AM4819">
        <v>10</v>
      </c>
      <c r="AN4819">
        <v>23.5</v>
      </c>
      <c r="AO4819">
        <v>1</v>
      </c>
    </row>
    <row r="4820" spans="32:41" x14ac:dyDescent="0.25">
      <c r="AF4820">
        <v>0.42832271262281985</v>
      </c>
      <c r="AG4820">
        <v>91097845</v>
      </c>
      <c r="AH4820">
        <v>424</v>
      </c>
      <c r="AI4820">
        <v>40.799999999999997</v>
      </c>
      <c r="AJ4820">
        <v>1</v>
      </c>
      <c r="AK4820">
        <v>1</v>
      </c>
      <c r="AL4820">
        <v>1</v>
      </c>
      <c r="AM4820">
        <v>1</v>
      </c>
      <c r="AN4820">
        <v>1</v>
      </c>
      <c r="AO4820">
        <v>0</v>
      </c>
    </row>
    <row r="4821" spans="32:41" x14ac:dyDescent="0.25">
      <c r="AF4821">
        <v>0.22604957257618452</v>
      </c>
      <c r="AG4821">
        <v>91098504</v>
      </c>
      <c r="AH4821">
        <v>426</v>
      </c>
      <c r="AI4821">
        <v>1468</v>
      </c>
      <c r="AJ4821">
        <v>1</v>
      </c>
      <c r="AK4821">
        <v>2</v>
      </c>
      <c r="AL4821">
        <v>2</v>
      </c>
      <c r="AM4821">
        <v>1</v>
      </c>
      <c r="AN4821">
        <v>2</v>
      </c>
      <c r="AO4821">
        <v>0</v>
      </c>
    </row>
    <row r="4822" spans="32:41" x14ac:dyDescent="0.25">
      <c r="AF4822">
        <v>0.4512387185963499</v>
      </c>
      <c r="AG4822">
        <v>91098748</v>
      </c>
      <c r="AH4822">
        <v>403</v>
      </c>
      <c r="AI4822">
        <v>91.6</v>
      </c>
      <c r="AJ4822">
        <v>1</v>
      </c>
      <c r="AK4822">
        <v>2</v>
      </c>
      <c r="AL4822">
        <v>1</v>
      </c>
      <c r="AM4822">
        <v>1</v>
      </c>
      <c r="AN4822">
        <v>2</v>
      </c>
      <c r="AO4822">
        <v>0</v>
      </c>
    </row>
    <row r="4823" spans="32:41" x14ac:dyDescent="0.25">
      <c r="AF4823">
        <v>0.3472364262886839</v>
      </c>
      <c r="AG4823">
        <v>91098795</v>
      </c>
      <c r="AH4823">
        <v>403</v>
      </c>
      <c r="AI4823">
        <v>91.6</v>
      </c>
      <c r="AJ4823">
        <v>1</v>
      </c>
      <c r="AK4823">
        <v>2</v>
      </c>
      <c r="AL4823">
        <v>1</v>
      </c>
      <c r="AM4823">
        <v>1</v>
      </c>
      <c r="AN4823">
        <v>2</v>
      </c>
      <c r="AO4823">
        <v>0</v>
      </c>
    </row>
    <row r="4824" spans="32:41" x14ac:dyDescent="0.25">
      <c r="AF4824">
        <v>0.13492739408191667</v>
      </c>
      <c r="AG4824">
        <v>91099429</v>
      </c>
      <c r="AH4824">
        <v>4</v>
      </c>
      <c r="AI4824">
        <v>3907.58</v>
      </c>
      <c r="AJ4824">
        <v>28</v>
      </c>
      <c r="AK4824">
        <v>174</v>
      </c>
      <c r="AL4824">
        <v>138</v>
      </c>
      <c r="AM4824">
        <v>66</v>
      </c>
      <c r="AN4824">
        <v>6.2142857139999998</v>
      </c>
      <c r="AO4824">
        <v>1</v>
      </c>
    </row>
    <row r="4825" spans="32:41" x14ac:dyDescent="0.25">
      <c r="AF4825">
        <v>0.20693669416478022</v>
      </c>
      <c r="AG4825">
        <v>91100047</v>
      </c>
      <c r="AH4825">
        <v>329</v>
      </c>
      <c r="AI4825">
        <v>561.89</v>
      </c>
      <c r="AJ4825">
        <v>3</v>
      </c>
      <c r="AK4825">
        <v>59</v>
      </c>
      <c r="AL4825">
        <v>18</v>
      </c>
      <c r="AM4825">
        <v>5</v>
      </c>
      <c r="AN4825">
        <v>19.666666670000001</v>
      </c>
      <c r="AO4825">
        <v>0</v>
      </c>
    </row>
    <row r="4826" spans="32:41" x14ac:dyDescent="0.25">
      <c r="AF4826">
        <v>0.33131355183211197</v>
      </c>
      <c r="AG4826">
        <v>91111800</v>
      </c>
      <c r="AH4826">
        <v>425</v>
      </c>
      <c r="AI4826">
        <v>86</v>
      </c>
      <c r="AJ4826">
        <v>1</v>
      </c>
      <c r="AK4826">
        <v>1</v>
      </c>
      <c r="AL4826">
        <v>1</v>
      </c>
      <c r="AM4826">
        <v>1</v>
      </c>
      <c r="AN4826">
        <v>1</v>
      </c>
      <c r="AO4826">
        <v>0</v>
      </c>
    </row>
    <row r="4827" spans="32:41" x14ac:dyDescent="0.25">
      <c r="AF4827">
        <v>1.9589126305137206E-2</v>
      </c>
      <c r="AG4827">
        <v>91113051</v>
      </c>
      <c r="AH4827">
        <v>424</v>
      </c>
      <c r="AI4827">
        <v>86</v>
      </c>
      <c r="AJ4827">
        <v>1</v>
      </c>
      <c r="AK4827">
        <v>2</v>
      </c>
      <c r="AL4827">
        <v>2</v>
      </c>
      <c r="AM4827">
        <v>2</v>
      </c>
      <c r="AN4827">
        <v>2</v>
      </c>
      <c r="AO4827">
        <v>0</v>
      </c>
    </row>
    <row r="4828" spans="32:41" x14ac:dyDescent="0.25">
      <c r="AF4828">
        <v>2.8383666637412652E-3</v>
      </c>
      <c r="AG4828">
        <v>91115046</v>
      </c>
      <c r="AH4828">
        <v>403</v>
      </c>
      <c r="AI4828">
        <v>91.6</v>
      </c>
      <c r="AJ4828">
        <v>1</v>
      </c>
      <c r="AK4828">
        <v>2</v>
      </c>
      <c r="AL4828">
        <v>1</v>
      </c>
      <c r="AM4828">
        <v>1</v>
      </c>
      <c r="AN4828">
        <v>2</v>
      </c>
      <c r="AO4828">
        <v>0</v>
      </c>
    </row>
    <row r="4829" spans="32:41" x14ac:dyDescent="0.25">
      <c r="AF4829">
        <v>0.10213213241162356</v>
      </c>
      <c r="AG4829">
        <v>91115807</v>
      </c>
      <c r="AH4829">
        <v>422</v>
      </c>
      <c r="AI4829">
        <v>87.12</v>
      </c>
      <c r="AJ4829">
        <v>1</v>
      </c>
      <c r="AK4829">
        <v>25</v>
      </c>
      <c r="AL4829">
        <v>1</v>
      </c>
      <c r="AM4829">
        <v>1</v>
      </c>
      <c r="AN4829">
        <v>25</v>
      </c>
      <c r="AO4829">
        <v>0</v>
      </c>
    </row>
    <row r="4830" spans="32:41" x14ac:dyDescent="0.25">
      <c r="AF4830">
        <v>0.15224574794649715</v>
      </c>
      <c r="AG4830">
        <v>91118337</v>
      </c>
      <c r="AH4830">
        <v>229</v>
      </c>
      <c r="AI4830">
        <v>213.01</v>
      </c>
      <c r="AJ4830">
        <v>2</v>
      </c>
      <c r="AK4830">
        <v>20</v>
      </c>
      <c r="AL4830">
        <v>6</v>
      </c>
      <c r="AM4830">
        <v>3</v>
      </c>
      <c r="AN4830">
        <v>10</v>
      </c>
      <c r="AO4830">
        <v>0</v>
      </c>
    </row>
    <row r="4831" spans="32:41" x14ac:dyDescent="0.25">
      <c r="AF4831">
        <v>0.4806901945333566</v>
      </c>
      <c r="AG4831">
        <v>91118782</v>
      </c>
      <c r="AH4831">
        <v>424</v>
      </c>
      <c r="AI4831">
        <v>103.09</v>
      </c>
      <c r="AJ4831">
        <v>1</v>
      </c>
      <c r="AK4831">
        <v>8</v>
      </c>
      <c r="AL4831">
        <v>6</v>
      </c>
      <c r="AM4831">
        <v>3</v>
      </c>
      <c r="AN4831">
        <v>8</v>
      </c>
      <c r="AO4831">
        <v>0</v>
      </c>
    </row>
    <row r="4832" spans="32:41" x14ac:dyDescent="0.25">
      <c r="AF4832">
        <v>0.35232447885748619</v>
      </c>
      <c r="AG4832">
        <v>91122087</v>
      </c>
      <c r="AH4832">
        <v>39</v>
      </c>
      <c r="AI4832">
        <v>238.6</v>
      </c>
      <c r="AJ4832">
        <v>1</v>
      </c>
      <c r="AK4832">
        <v>28</v>
      </c>
      <c r="AL4832">
        <v>8</v>
      </c>
      <c r="AM4832">
        <v>5</v>
      </c>
      <c r="AN4832">
        <v>28</v>
      </c>
      <c r="AO4832">
        <v>1</v>
      </c>
    </row>
    <row r="4833" spans="32:41" x14ac:dyDescent="0.25">
      <c r="AF4833">
        <v>0.4228177360732841</v>
      </c>
      <c r="AG4833">
        <v>91123279</v>
      </c>
      <c r="AH4833">
        <v>425</v>
      </c>
      <c r="AI4833">
        <v>202.4</v>
      </c>
      <c r="AJ4833">
        <v>1</v>
      </c>
      <c r="AK4833">
        <v>13</v>
      </c>
      <c r="AL4833">
        <v>2</v>
      </c>
      <c r="AM4833">
        <v>2</v>
      </c>
      <c r="AN4833">
        <v>13</v>
      </c>
      <c r="AO4833">
        <v>0</v>
      </c>
    </row>
    <row r="4834" spans="32:41" x14ac:dyDescent="0.25">
      <c r="AF4834">
        <v>0.33383971726629258</v>
      </c>
      <c r="AG4834">
        <v>91123827</v>
      </c>
      <c r="AH4834">
        <v>146</v>
      </c>
      <c r="AI4834">
        <v>105.4</v>
      </c>
      <c r="AJ4834">
        <v>1</v>
      </c>
      <c r="AK4834">
        <v>9</v>
      </c>
      <c r="AL4834">
        <v>5</v>
      </c>
      <c r="AM4834">
        <v>2</v>
      </c>
      <c r="AN4834">
        <v>9</v>
      </c>
      <c r="AO4834">
        <v>1</v>
      </c>
    </row>
    <row r="4835" spans="32:41" x14ac:dyDescent="0.25">
      <c r="AF4835">
        <v>0.42495461588942962</v>
      </c>
      <c r="AG4835">
        <v>91123847</v>
      </c>
      <c r="AH4835">
        <v>408</v>
      </c>
      <c r="AI4835">
        <v>756.6</v>
      </c>
      <c r="AJ4835">
        <v>2</v>
      </c>
      <c r="AK4835">
        <v>18</v>
      </c>
      <c r="AL4835">
        <v>16</v>
      </c>
      <c r="AM4835">
        <v>7</v>
      </c>
      <c r="AN4835">
        <v>9</v>
      </c>
      <c r="AO4835">
        <v>0</v>
      </c>
    </row>
    <row r="4836" spans="32:41" x14ac:dyDescent="0.25">
      <c r="AF4836">
        <v>0.15405509232407422</v>
      </c>
      <c r="AG4836">
        <v>91124551</v>
      </c>
      <c r="AH4836">
        <v>261</v>
      </c>
      <c r="AI4836">
        <v>4500.12</v>
      </c>
      <c r="AJ4836">
        <v>8</v>
      </c>
      <c r="AK4836">
        <v>78</v>
      </c>
      <c r="AL4836">
        <v>41</v>
      </c>
      <c r="AM4836">
        <v>14</v>
      </c>
      <c r="AN4836">
        <v>9.75</v>
      </c>
      <c r="AO4836">
        <v>0</v>
      </c>
    </row>
    <row r="4837" spans="32:41" x14ac:dyDescent="0.25">
      <c r="AF4837">
        <v>0.40327174299516555</v>
      </c>
      <c r="AG4837">
        <v>91126321</v>
      </c>
      <c r="AH4837">
        <v>424</v>
      </c>
      <c r="AI4837">
        <v>80.11</v>
      </c>
      <c r="AJ4837">
        <v>1</v>
      </c>
      <c r="AK4837">
        <v>32</v>
      </c>
      <c r="AL4837">
        <v>3</v>
      </c>
      <c r="AM4837">
        <v>2</v>
      </c>
      <c r="AN4837">
        <v>32</v>
      </c>
      <c r="AO4837">
        <v>0</v>
      </c>
    </row>
    <row r="4838" spans="32:41" x14ac:dyDescent="0.25">
      <c r="AF4838">
        <v>0.44985255563492821</v>
      </c>
      <c r="AG4838">
        <v>91127665</v>
      </c>
      <c r="AH4838">
        <v>423</v>
      </c>
      <c r="AI4838">
        <v>87.9</v>
      </c>
      <c r="AJ4838">
        <v>1</v>
      </c>
      <c r="AK4838">
        <v>11</v>
      </c>
      <c r="AL4838">
        <v>9</v>
      </c>
      <c r="AM4838">
        <v>3</v>
      </c>
      <c r="AN4838">
        <v>11</v>
      </c>
      <c r="AO4838">
        <v>0</v>
      </c>
    </row>
    <row r="4839" spans="32:41" x14ac:dyDescent="0.25">
      <c r="AF4839">
        <v>0.23373937122474997</v>
      </c>
      <c r="AG4839">
        <v>91128725</v>
      </c>
      <c r="AH4839">
        <v>329</v>
      </c>
      <c r="AI4839">
        <v>205.6</v>
      </c>
      <c r="AJ4839">
        <v>2</v>
      </c>
      <c r="AK4839">
        <v>26</v>
      </c>
      <c r="AL4839">
        <v>13</v>
      </c>
      <c r="AM4839">
        <v>4</v>
      </c>
      <c r="AN4839">
        <v>13</v>
      </c>
      <c r="AO4839">
        <v>0</v>
      </c>
    </row>
    <row r="4840" spans="32:41" x14ac:dyDescent="0.25">
      <c r="AF4840">
        <v>0.43552811176886308</v>
      </c>
      <c r="AG4840">
        <v>91130155</v>
      </c>
      <c r="AH4840">
        <v>158</v>
      </c>
      <c r="AI4840">
        <v>468.8</v>
      </c>
      <c r="AJ4840">
        <v>2</v>
      </c>
      <c r="AK4840">
        <v>25</v>
      </c>
      <c r="AL4840">
        <v>16</v>
      </c>
      <c r="AM4840">
        <v>7</v>
      </c>
      <c r="AN4840">
        <v>12.5</v>
      </c>
      <c r="AO4840">
        <v>1</v>
      </c>
    </row>
    <row r="4841" spans="32:41" x14ac:dyDescent="0.25">
      <c r="AF4841">
        <v>5.2035998020251717E-2</v>
      </c>
      <c r="AG4841">
        <v>91130489</v>
      </c>
      <c r="AH4841">
        <v>67</v>
      </c>
      <c r="AI4841">
        <v>1608.55</v>
      </c>
      <c r="AJ4841">
        <v>13</v>
      </c>
      <c r="AK4841">
        <v>208</v>
      </c>
      <c r="AL4841">
        <v>128</v>
      </c>
      <c r="AM4841">
        <v>39</v>
      </c>
      <c r="AN4841">
        <v>16</v>
      </c>
      <c r="AO4841">
        <v>1</v>
      </c>
    </row>
    <row r="4842" spans="32:41" x14ac:dyDescent="0.25">
      <c r="AF4842">
        <v>0.2366727344318359</v>
      </c>
      <c r="AG4842">
        <v>91131278</v>
      </c>
      <c r="AH4842">
        <v>411</v>
      </c>
      <c r="AI4842">
        <v>320.31</v>
      </c>
      <c r="AJ4842">
        <v>3</v>
      </c>
      <c r="AK4842">
        <v>27</v>
      </c>
      <c r="AL4842">
        <v>20</v>
      </c>
      <c r="AM4842">
        <v>4</v>
      </c>
      <c r="AN4842">
        <v>9</v>
      </c>
      <c r="AO4842">
        <v>0</v>
      </c>
    </row>
    <row r="4843" spans="32:41" x14ac:dyDescent="0.25">
      <c r="AF4843">
        <v>0.49842336954171362</v>
      </c>
      <c r="AG4843">
        <v>91131687</v>
      </c>
      <c r="AH4843">
        <v>393</v>
      </c>
      <c r="AI4843">
        <v>330.44</v>
      </c>
      <c r="AJ4843">
        <v>4</v>
      </c>
      <c r="AK4843">
        <v>18</v>
      </c>
      <c r="AL4843">
        <v>9</v>
      </c>
      <c r="AM4843">
        <v>8</v>
      </c>
      <c r="AN4843">
        <v>4.5</v>
      </c>
      <c r="AO4843">
        <v>0</v>
      </c>
    </row>
    <row r="4844" spans="32:41" x14ac:dyDescent="0.25">
      <c r="AF4844">
        <v>0.42111975485068243</v>
      </c>
      <c r="AG4844">
        <v>91131694</v>
      </c>
      <c r="AH4844">
        <v>394</v>
      </c>
      <c r="AI4844">
        <v>309.10000000000002</v>
      </c>
      <c r="AJ4844">
        <v>4</v>
      </c>
      <c r="AK4844">
        <v>42</v>
      </c>
      <c r="AL4844">
        <v>10</v>
      </c>
      <c r="AM4844">
        <v>6</v>
      </c>
      <c r="AN4844">
        <v>10.5</v>
      </c>
      <c r="AO4844">
        <v>0</v>
      </c>
    </row>
    <row r="4845" spans="32:41" x14ac:dyDescent="0.25">
      <c r="AF4845">
        <v>0.17322371663748326</v>
      </c>
      <c r="AG4845">
        <v>91131740</v>
      </c>
      <c r="AH4845">
        <v>394</v>
      </c>
      <c r="AI4845">
        <v>324.49</v>
      </c>
      <c r="AJ4845">
        <v>4</v>
      </c>
      <c r="AK4845">
        <v>45</v>
      </c>
      <c r="AL4845">
        <v>12</v>
      </c>
      <c r="AM4845">
        <v>6</v>
      </c>
      <c r="AN4845">
        <v>11.25</v>
      </c>
      <c r="AO4845">
        <v>0</v>
      </c>
    </row>
    <row r="4846" spans="32:41" x14ac:dyDescent="0.25">
      <c r="AF4846">
        <v>0.16457139261446607</v>
      </c>
      <c r="AG4846">
        <v>91131969</v>
      </c>
      <c r="AH4846">
        <v>392</v>
      </c>
      <c r="AI4846">
        <v>316.64999999999998</v>
      </c>
      <c r="AJ4846">
        <v>4</v>
      </c>
      <c r="AK4846">
        <v>28</v>
      </c>
      <c r="AL4846">
        <v>9</v>
      </c>
      <c r="AM4846">
        <v>4</v>
      </c>
      <c r="AN4846">
        <v>7</v>
      </c>
      <c r="AO4846">
        <v>0</v>
      </c>
    </row>
    <row r="4847" spans="32:41" x14ac:dyDescent="0.25">
      <c r="AF4847">
        <v>2.5960151249274532E-2</v>
      </c>
      <c r="AG4847">
        <v>91132018</v>
      </c>
      <c r="AH4847">
        <v>9</v>
      </c>
      <c r="AI4847">
        <v>2363.7199999999998</v>
      </c>
      <c r="AJ4847">
        <v>15</v>
      </c>
      <c r="AK4847">
        <v>223</v>
      </c>
      <c r="AL4847">
        <v>147</v>
      </c>
      <c r="AM4847">
        <v>37</v>
      </c>
      <c r="AN4847">
        <v>14.866666670000001</v>
      </c>
      <c r="AO4847">
        <v>1</v>
      </c>
    </row>
    <row r="4848" spans="32:41" x14ac:dyDescent="0.25">
      <c r="AF4848">
        <v>8.2756261629882477E-2</v>
      </c>
      <c r="AG4848">
        <v>91134300</v>
      </c>
      <c r="AH4848">
        <v>142</v>
      </c>
      <c r="AI4848">
        <v>398.1</v>
      </c>
      <c r="AJ4848">
        <v>4</v>
      </c>
      <c r="AK4848">
        <v>27</v>
      </c>
      <c r="AL4848">
        <v>20</v>
      </c>
      <c r="AM4848">
        <v>7</v>
      </c>
      <c r="AN4848">
        <v>6.75</v>
      </c>
      <c r="AO4848">
        <v>1</v>
      </c>
    </row>
    <row r="4849" spans="32:41" x14ac:dyDescent="0.25">
      <c r="AF4849">
        <v>1.2145083761244013E-2</v>
      </c>
      <c r="AG4849">
        <v>91136523</v>
      </c>
      <c r="AH4849">
        <v>38</v>
      </c>
      <c r="AI4849">
        <v>737</v>
      </c>
      <c r="AJ4849">
        <v>5</v>
      </c>
      <c r="AK4849">
        <v>54</v>
      </c>
      <c r="AL4849">
        <v>51</v>
      </c>
      <c r="AM4849">
        <v>13</v>
      </c>
      <c r="AN4849">
        <v>10.8</v>
      </c>
      <c r="AO4849">
        <v>1</v>
      </c>
    </row>
    <row r="4850" spans="32:41" x14ac:dyDescent="0.25">
      <c r="AF4850">
        <v>0.47556951511636725</v>
      </c>
      <c r="AG4850">
        <v>91137867</v>
      </c>
      <c r="AH4850">
        <v>424</v>
      </c>
      <c r="AI4850">
        <v>102.4</v>
      </c>
      <c r="AJ4850">
        <v>1</v>
      </c>
      <c r="AK4850">
        <v>17</v>
      </c>
      <c r="AL4850">
        <v>8</v>
      </c>
      <c r="AM4850">
        <v>3</v>
      </c>
      <c r="AN4850">
        <v>17</v>
      </c>
      <c r="AO4850">
        <v>0</v>
      </c>
    </row>
    <row r="4851" spans="32:41" x14ac:dyDescent="0.25">
      <c r="AF4851">
        <v>0.300413487780404</v>
      </c>
      <c r="AG4851">
        <v>91138046</v>
      </c>
      <c r="AH4851">
        <v>18</v>
      </c>
      <c r="AI4851">
        <v>1383.66</v>
      </c>
      <c r="AJ4851">
        <v>10</v>
      </c>
      <c r="AK4851">
        <v>254</v>
      </c>
      <c r="AL4851">
        <v>83</v>
      </c>
      <c r="AM4851">
        <v>20</v>
      </c>
      <c r="AN4851">
        <v>25.4</v>
      </c>
      <c r="AO4851">
        <v>1</v>
      </c>
    </row>
    <row r="4852" spans="32:41" x14ac:dyDescent="0.25">
      <c r="AF4852">
        <v>0.36167837891773036</v>
      </c>
      <c r="AG4852">
        <v>91139846</v>
      </c>
      <c r="AH4852">
        <v>23</v>
      </c>
      <c r="AI4852">
        <v>244.2</v>
      </c>
      <c r="AJ4852">
        <v>2</v>
      </c>
      <c r="AK4852">
        <v>14</v>
      </c>
      <c r="AL4852">
        <v>10</v>
      </c>
      <c r="AM4852">
        <v>6</v>
      </c>
      <c r="AN4852">
        <v>7</v>
      </c>
      <c r="AO4852">
        <v>1</v>
      </c>
    </row>
    <row r="4853" spans="32:41" x14ac:dyDescent="0.25">
      <c r="AF4853">
        <v>0.42991077528832278</v>
      </c>
      <c r="AG4853">
        <v>91140270</v>
      </c>
      <c r="AH4853">
        <v>327</v>
      </c>
      <c r="AI4853">
        <v>350.98</v>
      </c>
      <c r="AJ4853">
        <v>4</v>
      </c>
      <c r="AK4853">
        <v>91</v>
      </c>
      <c r="AL4853">
        <v>6</v>
      </c>
      <c r="AM4853">
        <v>4</v>
      </c>
      <c r="AN4853">
        <v>22.75</v>
      </c>
      <c r="AO4853">
        <v>0</v>
      </c>
    </row>
    <row r="4854" spans="32:41" x14ac:dyDescent="0.25">
      <c r="AF4854">
        <v>0.26636280567690618</v>
      </c>
      <c r="AG4854">
        <v>91140968</v>
      </c>
      <c r="AH4854">
        <v>424</v>
      </c>
      <c r="AI4854">
        <v>152.5</v>
      </c>
      <c r="AJ4854">
        <v>1</v>
      </c>
      <c r="AK4854">
        <v>3</v>
      </c>
      <c r="AL4854">
        <v>2</v>
      </c>
      <c r="AM4854">
        <v>1</v>
      </c>
      <c r="AN4854">
        <v>3</v>
      </c>
      <c r="AO4854">
        <v>0</v>
      </c>
    </row>
    <row r="4855" spans="32:41" x14ac:dyDescent="0.25">
      <c r="AF4855">
        <v>0.19639420126200646</v>
      </c>
      <c r="AG4855">
        <v>91143275</v>
      </c>
      <c r="AH4855">
        <v>423</v>
      </c>
      <c r="AI4855">
        <v>90</v>
      </c>
      <c r="AJ4855">
        <v>1</v>
      </c>
      <c r="AK4855">
        <v>15</v>
      </c>
      <c r="AL4855">
        <v>4</v>
      </c>
      <c r="AM4855">
        <v>3</v>
      </c>
      <c r="AN4855">
        <v>15</v>
      </c>
      <c r="AO4855">
        <v>0</v>
      </c>
    </row>
    <row r="4856" spans="32:41" x14ac:dyDescent="0.25">
      <c r="AF4856">
        <v>0.31619368289161731</v>
      </c>
      <c r="AG4856">
        <v>91145132</v>
      </c>
      <c r="AH4856">
        <v>20</v>
      </c>
      <c r="AI4856">
        <v>202.2</v>
      </c>
      <c r="AJ4856">
        <v>1</v>
      </c>
      <c r="AK4856">
        <v>10</v>
      </c>
      <c r="AL4856">
        <v>8</v>
      </c>
      <c r="AM4856">
        <v>4</v>
      </c>
      <c r="AN4856">
        <v>10</v>
      </c>
      <c r="AO4856">
        <v>1</v>
      </c>
    </row>
    <row r="4857" spans="32:41" x14ac:dyDescent="0.25">
      <c r="AF4857">
        <v>0.36484318621812672</v>
      </c>
      <c r="AG4857">
        <v>91147642</v>
      </c>
      <c r="AH4857">
        <v>17</v>
      </c>
      <c r="AI4857">
        <v>3256.44</v>
      </c>
      <c r="AJ4857">
        <v>17</v>
      </c>
      <c r="AK4857">
        <v>241</v>
      </c>
      <c r="AL4857">
        <v>154</v>
      </c>
      <c r="AM4857">
        <v>57</v>
      </c>
      <c r="AN4857">
        <v>14.176470589999999</v>
      </c>
      <c r="AO4857">
        <v>1</v>
      </c>
    </row>
    <row r="4858" spans="32:41" x14ac:dyDescent="0.25">
      <c r="AF4858">
        <v>0.11231156956426835</v>
      </c>
      <c r="AG4858">
        <v>91148960</v>
      </c>
      <c r="AH4858">
        <v>345</v>
      </c>
      <c r="AI4858">
        <v>10887</v>
      </c>
      <c r="AJ4858">
        <v>2</v>
      </c>
      <c r="AK4858">
        <v>9</v>
      </c>
      <c r="AL4858">
        <v>6</v>
      </c>
      <c r="AM4858">
        <v>2</v>
      </c>
      <c r="AN4858">
        <v>4.5</v>
      </c>
      <c r="AO4858">
        <v>0</v>
      </c>
    </row>
    <row r="4859" spans="32:41" x14ac:dyDescent="0.25">
      <c r="AF4859">
        <v>0.17944352016114917</v>
      </c>
      <c r="AG4859">
        <v>91150769</v>
      </c>
      <c r="AH4859">
        <v>410</v>
      </c>
      <c r="AI4859">
        <v>433</v>
      </c>
      <c r="AJ4859">
        <v>2</v>
      </c>
      <c r="AK4859">
        <v>52</v>
      </c>
      <c r="AL4859">
        <v>4</v>
      </c>
      <c r="AM4859">
        <v>3</v>
      </c>
      <c r="AN4859">
        <v>26</v>
      </c>
      <c r="AO4859">
        <v>0</v>
      </c>
    </row>
    <row r="4860" spans="32:41" x14ac:dyDescent="0.25">
      <c r="AF4860">
        <v>0.44431665469234083</v>
      </c>
      <c r="AG4860">
        <v>91152021</v>
      </c>
      <c r="AH4860">
        <v>423</v>
      </c>
      <c r="AI4860">
        <v>143</v>
      </c>
      <c r="AJ4860">
        <v>1</v>
      </c>
      <c r="AK4860">
        <v>2</v>
      </c>
      <c r="AL4860">
        <v>1</v>
      </c>
      <c r="AM4860">
        <v>1</v>
      </c>
      <c r="AN4860">
        <v>2</v>
      </c>
      <c r="AO4860">
        <v>0</v>
      </c>
    </row>
    <row r="4861" spans="32:41" x14ac:dyDescent="0.25">
      <c r="AF4861">
        <v>0.42110415810655033</v>
      </c>
      <c r="AG4861">
        <v>91152164</v>
      </c>
      <c r="AH4861">
        <v>351</v>
      </c>
      <c r="AI4861">
        <v>361.53</v>
      </c>
      <c r="AJ4861">
        <v>5</v>
      </c>
      <c r="AK4861">
        <v>61</v>
      </c>
      <c r="AL4861">
        <v>7</v>
      </c>
      <c r="AM4861">
        <v>5</v>
      </c>
      <c r="AN4861">
        <v>12.2</v>
      </c>
      <c r="AO4861">
        <v>0</v>
      </c>
    </row>
    <row r="4862" spans="32:41" x14ac:dyDescent="0.25">
      <c r="AF4862">
        <v>0.23655022738572773</v>
      </c>
      <c r="AG4862">
        <v>91153030</v>
      </c>
      <c r="AH4862">
        <v>423</v>
      </c>
      <c r="AI4862">
        <v>40.799999999999997</v>
      </c>
      <c r="AJ4862">
        <v>1</v>
      </c>
      <c r="AK4862">
        <v>1</v>
      </c>
      <c r="AL4862">
        <v>1</v>
      </c>
      <c r="AM4862">
        <v>1</v>
      </c>
      <c r="AN4862">
        <v>1</v>
      </c>
      <c r="AO4862">
        <v>0</v>
      </c>
    </row>
    <row r="4863" spans="32:41" x14ac:dyDescent="0.25">
      <c r="AF4863">
        <v>0.21255317078367797</v>
      </c>
      <c r="AG4863">
        <v>91153965</v>
      </c>
      <c r="AH4863">
        <v>6</v>
      </c>
      <c r="AI4863">
        <v>8064.69</v>
      </c>
      <c r="AJ4863">
        <v>40</v>
      </c>
      <c r="AK4863">
        <v>553</v>
      </c>
      <c r="AL4863">
        <v>180</v>
      </c>
      <c r="AM4863">
        <v>97</v>
      </c>
      <c r="AN4863">
        <v>13.824999999999999</v>
      </c>
      <c r="AO4863">
        <v>1</v>
      </c>
    </row>
    <row r="4864" spans="32:41" x14ac:dyDescent="0.25">
      <c r="AF4864">
        <v>0.20776794812655042</v>
      </c>
      <c r="AG4864">
        <v>91154290</v>
      </c>
      <c r="AH4864">
        <v>373</v>
      </c>
      <c r="AI4864">
        <v>727.1</v>
      </c>
      <c r="AJ4864">
        <v>3</v>
      </c>
      <c r="AK4864">
        <v>10</v>
      </c>
      <c r="AL4864">
        <v>10</v>
      </c>
      <c r="AM4864">
        <v>3</v>
      </c>
      <c r="AN4864">
        <v>3.3333333330000001</v>
      </c>
      <c r="AO4864">
        <v>0</v>
      </c>
    </row>
    <row r="4865" spans="32:41" x14ac:dyDescent="0.25">
      <c r="AF4865">
        <v>0.22579601742400812</v>
      </c>
      <c r="AG4865">
        <v>91154768</v>
      </c>
      <c r="AH4865">
        <v>423</v>
      </c>
      <c r="AI4865">
        <v>40.799999999999997</v>
      </c>
      <c r="AJ4865">
        <v>1</v>
      </c>
      <c r="AK4865">
        <v>1</v>
      </c>
      <c r="AL4865">
        <v>1</v>
      </c>
      <c r="AM4865">
        <v>1</v>
      </c>
      <c r="AN4865">
        <v>1</v>
      </c>
      <c r="AO4865">
        <v>0</v>
      </c>
    </row>
    <row r="4866" spans="32:41" x14ac:dyDescent="0.25">
      <c r="AF4866">
        <v>0.1457929422891463</v>
      </c>
      <c r="AG4866">
        <v>91155562</v>
      </c>
      <c r="AH4866">
        <v>389</v>
      </c>
      <c r="AI4866">
        <v>304.3</v>
      </c>
      <c r="AJ4866">
        <v>4</v>
      </c>
      <c r="AK4866">
        <v>13</v>
      </c>
      <c r="AL4866">
        <v>8</v>
      </c>
      <c r="AM4866">
        <v>6</v>
      </c>
      <c r="AN4866">
        <v>3.25</v>
      </c>
      <c r="AO4866">
        <v>0</v>
      </c>
    </row>
    <row r="4867" spans="32:41" x14ac:dyDescent="0.25">
      <c r="AF4867">
        <v>0.39058410918246</v>
      </c>
      <c r="AG4867">
        <v>91156038</v>
      </c>
      <c r="AH4867">
        <v>389</v>
      </c>
      <c r="AI4867">
        <v>311.89999999999998</v>
      </c>
      <c r="AJ4867">
        <v>4</v>
      </c>
      <c r="AK4867">
        <v>7</v>
      </c>
      <c r="AL4867">
        <v>6</v>
      </c>
      <c r="AM4867">
        <v>6</v>
      </c>
      <c r="AN4867">
        <v>1.75</v>
      </c>
      <c r="AO4867">
        <v>0</v>
      </c>
    </row>
    <row r="4868" spans="32:41" x14ac:dyDescent="0.25">
      <c r="AF4868">
        <v>0.32520303819198104</v>
      </c>
      <c r="AG4868">
        <v>91156598</v>
      </c>
      <c r="AH4868">
        <v>423</v>
      </c>
      <c r="AI4868">
        <v>40.799999999999997</v>
      </c>
      <c r="AJ4868">
        <v>1</v>
      </c>
      <c r="AK4868">
        <v>1</v>
      </c>
      <c r="AL4868">
        <v>1</v>
      </c>
      <c r="AM4868">
        <v>1</v>
      </c>
      <c r="AN4868">
        <v>1</v>
      </c>
      <c r="AO4868">
        <v>0</v>
      </c>
    </row>
    <row r="4869" spans="32:41" x14ac:dyDescent="0.25">
      <c r="AF4869">
        <v>0.20281506580113662</v>
      </c>
      <c r="AG4869">
        <v>91157161</v>
      </c>
      <c r="AH4869">
        <v>400</v>
      </c>
      <c r="AI4869">
        <v>132.4</v>
      </c>
      <c r="AJ4869">
        <v>2</v>
      </c>
      <c r="AK4869">
        <v>3</v>
      </c>
      <c r="AL4869">
        <v>2</v>
      </c>
      <c r="AM4869">
        <v>2</v>
      </c>
      <c r="AN4869">
        <v>1.5</v>
      </c>
      <c r="AO4869">
        <v>0</v>
      </c>
    </row>
    <row r="4870" spans="32:41" x14ac:dyDescent="0.25">
      <c r="AF4870">
        <v>0.24069434426582392</v>
      </c>
      <c r="AG4870">
        <v>91157168</v>
      </c>
      <c r="AH4870">
        <v>400</v>
      </c>
      <c r="AI4870">
        <v>132.4</v>
      </c>
      <c r="AJ4870">
        <v>2</v>
      </c>
      <c r="AK4870">
        <v>3</v>
      </c>
      <c r="AL4870">
        <v>2</v>
      </c>
      <c r="AM4870">
        <v>2</v>
      </c>
      <c r="AN4870">
        <v>1.5</v>
      </c>
      <c r="AO4870">
        <v>0</v>
      </c>
    </row>
    <row r="4871" spans="32:41" x14ac:dyDescent="0.25">
      <c r="AF4871">
        <v>0.17508180853146804</v>
      </c>
      <c r="AG4871">
        <v>91157739</v>
      </c>
      <c r="AH4871">
        <v>64</v>
      </c>
      <c r="AI4871">
        <v>1313.63</v>
      </c>
      <c r="AJ4871">
        <v>7</v>
      </c>
      <c r="AK4871">
        <v>99</v>
      </c>
      <c r="AL4871">
        <v>64</v>
      </c>
      <c r="AM4871">
        <v>30</v>
      </c>
      <c r="AN4871">
        <v>14.14285714</v>
      </c>
      <c r="AO4871">
        <v>1</v>
      </c>
    </row>
    <row r="4872" spans="32:41" x14ac:dyDescent="0.25">
      <c r="AF4872">
        <v>0.17220019527786734</v>
      </c>
      <c r="AG4872">
        <v>91158092</v>
      </c>
      <c r="AH4872">
        <v>400</v>
      </c>
      <c r="AI4872">
        <v>364.3</v>
      </c>
      <c r="AJ4872">
        <v>2</v>
      </c>
      <c r="AK4872">
        <v>27</v>
      </c>
      <c r="AL4872">
        <v>21</v>
      </c>
      <c r="AM4872">
        <v>7</v>
      </c>
      <c r="AN4872">
        <v>13.5</v>
      </c>
      <c r="AO4872">
        <v>0</v>
      </c>
    </row>
    <row r="4873" spans="32:41" x14ac:dyDescent="0.25">
      <c r="AF4873">
        <v>0.31999697471229116</v>
      </c>
      <c r="AG4873">
        <v>91158625</v>
      </c>
      <c r="AH4873">
        <v>423</v>
      </c>
      <c r="AI4873">
        <v>85.8</v>
      </c>
      <c r="AJ4873">
        <v>1</v>
      </c>
      <c r="AK4873">
        <v>2</v>
      </c>
      <c r="AL4873">
        <v>2</v>
      </c>
      <c r="AM4873">
        <v>2</v>
      </c>
      <c r="AN4873">
        <v>2</v>
      </c>
      <c r="AO4873">
        <v>0</v>
      </c>
    </row>
    <row r="4874" spans="32:41" x14ac:dyDescent="0.25">
      <c r="AF4874">
        <v>0.49432560453155594</v>
      </c>
      <c r="AG4874">
        <v>91160132</v>
      </c>
      <c r="AH4874">
        <v>377</v>
      </c>
      <c r="AI4874">
        <v>246.4</v>
      </c>
      <c r="AJ4874">
        <v>3</v>
      </c>
      <c r="AK4874">
        <v>10</v>
      </c>
      <c r="AL4874">
        <v>8</v>
      </c>
      <c r="AM4874">
        <v>5</v>
      </c>
      <c r="AN4874">
        <v>3.3333333330000001</v>
      </c>
      <c r="AO4874">
        <v>0</v>
      </c>
    </row>
    <row r="4875" spans="32:41" x14ac:dyDescent="0.25">
      <c r="AF4875">
        <v>0.30653883008510696</v>
      </c>
      <c r="AG4875">
        <v>91160337</v>
      </c>
      <c r="AH4875">
        <v>395</v>
      </c>
      <c r="AI4875">
        <v>329.58</v>
      </c>
      <c r="AJ4875">
        <v>4</v>
      </c>
      <c r="AK4875">
        <v>68</v>
      </c>
      <c r="AL4875">
        <v>7</v>
      </c>
      <c r="AM4875">
        <v>4</v>
      </c>
      <c r="AN4875">
        <v>17</v>
      </c>
      <c r="AO4875">
        <v>0</v>
      </c>
    </row>
    <row r="4876" spans="32:41" x14ac:dyDescent="0.25">
      <c r="AF4876">
        <v>0.29384951823187111</v>
      </c>
      <c r="AG4876">
        <v>91160648</v>
      </c>
      <c r="AH4876">
        <v>389</v>
      </c>
      <c r="AI4876">
        <v>316.86</v>
      </c>
      <c r="AJ4876">
        <v>4</v>
      </c>
      <c r="AK4876">
        <v>53</v>
      </c>
      <c r="AL4876">
        <v>4</v>
      </c>
      <c r="AM4876">
        <v>4</v>
      </c>
      <c r="AN4876">
        <v>13.25</v>
      </c>
      <c r="AO4876">
        <v>0</v>
      </c>
    </row>
    <row r="4877" spans="32:41" x14ac:dyDescent="0.25">
      <c r="AF4877">
        <v>7.3945474174922476E-2</v>
      </c>
      <c r="AG4877">
        <v>91160763</v>
      </c>
      <c r="AH4877">
        <v>422</v>
      </c>
      <c r="AI4877">
        <v>93</v>
      </c>
      <c r="AJ4877">
        <v>1</v>
      </c>
      <c r="AK4877">
        <v>24</v>
      </c>
      <c r="AL4877">
        <v>1</v>
      </c>
      <c r="AM4877">
        <v>1</v>
      </c>
      <c r="AN4877">
        <v>24</v>
      </c>
      <c r="AO4877">
        <v>0</v>
      </c>
    </row>
    <row r="4878" spans="32:41" x14ac:dyDescent="0.25">
      <c r="AF4878">
        <v>0.17229511529739405</v>
      </c>
      <c r="AG4878">
        <v>91163141</v>
      </c>
      <c r="AH4878">
        <v>424</v>
      </c>
      <c r="AI4878">
        <v>327.31</v>
      </c>
      <c r="AJ4878">
        <v>1</v>
      </c>
      <c r="AK4878">
        <v>5</v>
      </c>
      <c r="AL4878">
        <v>5</v>
      </c>
      <c r="AM4878">
        <v>4</v>
      </c>
      <c r="AN4878">
        <v>5</v>
      </c>
      <c r="AO4878">
        <v>0</v>
      </c>
    </row>
    <row r="4879" spans="32:41" x14ac:dyDescent="0.25">
      <c r="AF4879">
        <v>0.29467102409804136</v>
      </c>
      <c r="AG4879">
        <v>91171257</v>
      </c>
      <c r="AH4879">
        <v>389</v>
      </c>
      <c r="AI4879">
        <v>311.89999999999998</v>
      </c>
      <c r="AJ4879">
        <v>4</v>
      </c>
      <c r="AK4879">
        <v>7</v>
      </c>
      <c r="AL4879">
        <v>6</v>
      </c>
      <c r="AM4879">
        <v>6</v>
      </c>
      <c r="AN4879">
        <v>1.75</v>
      </c>
      <c r="AO4879">
        <v>0</v>
      </c>
    </row>
    <row r="4880" spans="32:41" x14ac:dyDescent="0.25">
      <c r="AF4880">
        <v>0.15588992752744191</v>
      </c>
      <c r="AG4880">
        <v>91171522</v>
      </c>
      <c r="AH4880">
        <v>422</v>
      </c>
      <c r="AI4880">
        <v>81.099999999999994</v>
      </c>
      <c r="AJ4880">
        <v>1</v>
      </c>
      <c r="AK4880">
        <v>10</v>
      </c>
      <c r="AL4880">
        <v>3</v>
      </c>
      <c r="AM4880">
        <v>2</v>
      </c>
      <c r="AN4880">
        <v>10</v>
      </c>
      <c r="AO4880">
        <v>0</v>
      </c>
    </row>
    <row r="4881" spans="32:41" x14ac:dyDescent="0.25">
      <c r="AF4881">
        <v>0.11341237888191547</v>
      </c>
      <c r="AG4881">
        <v>91175692</v>
      </c>
      <c r="AH4881">
        <v>19</v>
      </c>
      <c r="AI4881">
        <v>917.82</v>
      </c>
      <c r="AJ4881">
        <v>4</v>
      </c>
      <c r="AK4881">
        <v>17</v>
      </c>
      <c r="AL4881">
        <v>5</v>
      </c>
      <c r="AM4881">
        <v>5</v>
      </c>
      <c r="AN4881">
        <v>4.25</v>
      </c>
      <c r="AO4881">
        <v>1</v>
      </c>
    </row>
    <row r="4882" spans="32:41" x14ac:dyDescent="0.25">
      <c r="AF4882">
        <v>1.8561500646308349E-2</v>
      </c>
      <c r="AG4882">
        <v>91177537</v>
      </c>
      <c r="AH4882">
        <v>17</v>
      </c>
      <c r="AI4882">
        <v>2436.29</v>
      </c>
      <c r="AJ4882">
        <v>11</v>
      </c>
      <c r="AK4882">
        <v>140</v>
      </c>
      <c r="AL4882">
        <v>83</v>
      </c>
      <c r="AM4882">
        <v>30</v>
      </c>
      <c r="AN4882">
        <v>12.727272729999999</v>
      </c>
      <c r="AO4882">
        <v>1</v>
      </c>
    </row>
    <row r="4883" spans="32:41" x14ac:dyDescent="0.25">
      <c r="AF4883">
        <v>0.32356464973896959</v>
      </c>
      <c r="AG4883">
        <v>91179560</v>
      </c>
      <c r="AH4883">
        <v>401</v>
      </c>
      <c r="AI4883">
        <v>516.99</v>
      </c>
      <c r="AJ4883">
        <v>2</v>
      </c>
      <c r="AK4883">
        <v>35</v>
      </c>
      <c r="AL4883">
        <v>25</v>
      </c>
      <c r="AM4883">
        <v>8</v>
      </c>
      <c r="AN4883">
        <v>17.5</v>
      </c>
      <c r="AO4883">
        <v>0</v>
      </c>
    </row>
    <row r="4884" spans="32:41" x14ac:dyDescent="0.25">
      <c r="AF4884">
        <v>0.12983076033926477</v>
      </c>
      <c r="AG4884">
        <v>91180351</v>
      </c>
      <c r="AH4884">
        <v>351</v>
      </c>
      <c r="AI4884">
        <v>1060</v>
      </c>
      <c r="AJ4884">
        <v>4</v>
      </c>
      <c r="AK4884">
        <v>4</v>
      </c>
      <c r="AL4884">
        <v>4</v>
      </c>
      <c r="AM4884">
        <v>4</v>
      </c>
      <c r="AN4884">
        <v>1</v>
      </c>
      <c r="AO4884">
        <v>0</v>
      </c>
    </row>
    <row r="4885" spans="32:41" x14ac:dyDescent="0.25">
      <c r="AF4885">
        <v>0.16784201374100305</v>
      </c>
      <c r="AG4885">
        <v>91181333</v>
      </c>
      <c r="AH4885">
        <v>389</v>
      </c>
      <c r="AI4885">
        <v>304</v>
      </c>
      <c r="AJ4885">
        <v>4</v>
      </c>
      <c r="AK4885">
        <v>11</v>
      </c>
      <c r="AL4885">
        <v>6</v>
      </c>
      <c r="AM4885">
        <v>4</v>
      </c>
      <c r="AN4885">
        <v>2.75</v>
      </c>
      <c r="AO4885">
        <v>0</v>
      </c>
    </row>
    <row r="4886" spans="32:41" x14ac:dyDescent="0.25">
      <c r="AF4886">
        <v>0.15864539118633947</v>
      </c>
      <c r="AG4886">
        <v>91183923</v>
      </c>
      <c r="AH4886">
        <v>377</v>
      </c>
      <c r="AI4886">
        <v>351.04</v>
      </c>
      <c r="AJ4886">
        <v>4</v>
      </c>
      <c r="AK4886">
        <v>70</v>
      </c>
      <c r="AL4886">
        <v>4</v>
      </c>
      <c r="AM4886">
        <v>4</v>
      </c>
      <c r="AN4886">
        <v>17.5</v>
      </c>
      <c r="AO4886">
        <v>0</v>
      </c>
    </row>
    <row r="4887" spans="32:41" x14ac:dyDescent="0.25">
      <c r="AF4887">
        <v>0.29214597235653639</v>
      </c>
      <c r="AG4887">
        <v>91184249</v>
      </c>
      <c r="AH4887">
        <v>372</v>
      </c>
      <c r="AI4887">
        <v>338.45</v>
      </c>
      <c r="AJ4887">
        <v>4</v>
      </c>
      <c r="AK4887">
        <v>43</v>
      </c>
      <c r="AL4887">
        <v>36</v>
      </c>
      <c r="AM4887">
        <v>8</v>
      </c>
      <c r="AN4887">
        <v>10.75</v>
      </c>
      <c r="AO4887">
        <v>0</v>
      </c>
    </row>
    <row r="4888" spans="32:41" x14ac:dyDescent="0.25">
      <c r="AF4888">
        <v>0.48580530555280299</v>
      </c>
      <c r="AG4888">
        <v>91184430</v>
      </c>
      <c r="AH4888">
        <v>301</v>
      </c>
      <c r="AI4888">
        <v>515.9</v>
      </c>
      <c r="AJ4888">
        <v>5</v>
      </c>
      <c r="AK4888">
        <v>51</v>
      </c>
      <c r="AL4888">
        <v>19</v>
      </c>
      <c r="AM4888">
        <v>11</v>
      </c>
      <c r="AN4888">
        <v>10.199999999999999</v>
      </c>
      <c r="AO4888">
        <v>0</v>
      </c>
    </row>
    <row r="4889" spans="32:41" x14ac:dyDescent="0.25">
      <c r="AF4889">
        <v>0.17952846855100846</v>
      </c>
      <c r="AG4889">
        <v>91185199</v>
      </c>
      <c r="AH4889">
        <v>377</v>
      </c>
      <c r="AI4889">
        <v>246.28</v>
      </c>
      <c r="AJ4889">
        <v>3</v>
      </c>
      <c r="AK4889">
        <v>16</v>
      </c>
      <c r="AL4889">
        <v>4</v>
      </c>
      <c r="AM4889">
        <v>4</v>
      </c>
      <c r="AN4889">
        <v>5.3333333329999997</v>
      </c>
      <c r="AO4889">
        <v>0</v>
      </c>
    </row>
    <row r="4890" spans="32:41" x14ac:dyDescent="0.25">
      <c r="AF4890">
        <v>0.2784833599635741</v>
      </c>
      <c r="AG4890">
        <v>91185392</v>
      </c>
      <c r="AH4890">
        <v>421</v>
      </c>
      <c r="AI4890">
        <v>91.6</v>
      </c>
      <c r="AJ4890">
        <v>1</v>
      </c>
      <c r="AK4890">
        <v>2</v>
      </c>
      <c r="AL4890">
        <v>1</v>
      </c>
      <c r="AM4890">
        <v>1</v>
      </c>
      <c r="AN4890">
        <v>2</v>
      </c>
      <c r="AO4890">
        <v>0</v>
      </c>
    </row>
    <row r="4891" spans="32:41" x14ac:dyDescent="0.25">
      <c r="AF4891">
        <v>0.11814374152876295</v>
      </c>
      <c r="AG4891">
        <v>91185879</v>
      </c>
      <c r="AH4891">
        <v>382</v>
      </c>
      <c r="AI4891">
        <v>237.85</v>
      </c>
      <c r="AJ4891">
        <v>3</v>
      </c>
      <c r="AK4891">
        <v>14</v>
      </c>
      <c r="AL4891">
        <v>7</v>
      </c>
      <c r="AM4891">
        <v>5</v>
      </c>
      <c r="AN4891">
        <v>4.6666666670000003</v>
      </c>
      <c r="AO4891">
        <v>0</v>
      </c>
    </row>
    <row r="4892" spans="32:41" x14ac:dyDescent="0.25">
      <c r="AF4892">
        <v>0.16896096351491319</v>
      </c>
      <c r="AG4892">
        <v>91185881</v>
      </c>
      <c r="AH4892">
        <v>382</v>
      </c>
      <c r="AI4892">
        <v>237.85</v>
      </c>
      <c r="AJ4892">
        <v>3</v>
      </c>
      <c r="AK4892">
        <v>14</v>
      </c>
      <c r="AL4892">
        <v>7</v>
      </c>
      <c r="AM4892">
        <v>5</v>
      </c>
      <c r="AN4892">
        <v>4.6666666670000003</v>
      </c>
      <c r="AO4892">
        <v>0</v>
      </c>
    </row>
    <row r="4893" spans="32:41" x14ac:dyDescent="0.25">
      <c r="AF4893">
        <v>0.22162528054496944</v>
      </c>
      <c r="AG4893">
        <v>91186225</v>
      </c>
      <c r="AH4893">
        <v>26</v>
      </c>
      <c r="AI4893">
        <v>4263.09</v>
      </c>
      <c r="AJ4893">
        <v>26</v>
      </c>
      <c r="AK4893">
        <v>732</v>
      </c>
      <c r="AL4893">
        <v>63</v>
      </c>
      <c r="AM4893">
        <v>37</v>
      </c>
      <c r="AN4893">
        <v>28.15384615</v>
      </c>
      <c r="AO4893">
        <v>1</v>
      </c>
    </row>
    <row r="4894" spans="32:41" x14ac:dyDescent="0.25">
      <c r="AF4894">
        <v>0.45225572096260858</v>
      </c>
      <c r="AG4894">
        <v>91188287</v>
      </c>
      <c r="AH4894">
        <v>394</v>
      </c>
      <c r="AI4894">
        <v>317.2</v>
      </c>
      <c r="AJ4894">
        <v>4</v>
      </c>
      <c r="AK4894">
        <v>17</v>
      </c>
      <c r="AL4894">
        <v>6</v>
      </c>
      <c r="AM4894">
        <v>4</v>
      </c>
      <c r="AN4894">
        <v>4.25</v>
      </c>
      <c r="AO4894">
        <v>0</v>
      </c>
    </row>
    <row r="4895" spans="32:41" x14ac:dyDescent="0.25">
      <c r="AF4895">
        <v>0.36253863074996884</v>
      </c>
      <c r="AG4895">
        <v>91190810</v>
      </c>
      <c r="AH4895">
        <v>326</v>
      </c>
      <c r="AI4895">
        <v>352.02</v>
      </c>
      <c r="AJ4895">
        <v>4</v>
      </c>
      <c r="AK4895">
        <v>69</v>
      </c>
      <c r="AL4895">
        <v>9</v>
      </c>
      <c r="AM4895">
        <v>5</v>
      </c>
      <c r="AN4895">
        <v>17.25</v>
      </c>
      <c r="AO4895">
        <v>0</v>
      </c>
    </row>
    <row r="4896" spans="32:41" x14ac:dyDescent="0.25">
      <c r="AF4896">
        <v>0.41958847820821599</v>
      </c>
      <c r="AG4896">
        <v>91192588</v>
      </c>
      <c r="AH4896">
        <v>324</v>
      </c>
      <c r="AI4896">
        <v>375.04</v>
      </c>
      <c r="AJ4896">
        <v>4</v>
      </c>
      <c r="AK4896">
        <v>105</v>
      </c>
      <c r="AL4896">
        <v>8</v>
      </c>
      <c r="AM4896">
        <v>5</v>
      </c>
      <c r="AN4896">
        <v>26.25</v>
      </c>
      <c r="AO4896">
        <v>0</v>
      </c>
    </row>
    <row r="4897" spans="32:41" x14ac:dyDescent="0.25">
      <c r="AF4897">
        <v>0.22242299928722309</v>
      </c>
      <c r="AG4897">
        <v>91193123</v>
      </c>
      <c r="AH4897">
        <v>47</v>
      </c>
      <c r="AI4897">
        <v>954.25</v>
      </c>
      <c r="AJ4897">
        <v>8</v>
      </c>
      <c r="AK4897">
        <v>51</v>
      </c>
      <c r="AL4897">
        <v>24</v>
      </c>
      <c r="AM4897">
        <v>13</v>
      </c>
      <c r="AN4897">
        <v>6.375</v>
      </c>
      <c r="AO4897">
        <v>1</v>
      </c>
    </row>
    <row r="4898" spans="32:41" x14ac:dyDescent="0.25">
      <c r="AF4898">
        <v>0.39184721219226848</v>
      </c>
      <c r="AG4898">
        <v>91193361</v>
      </c>
      <c r="AH4898">
        <v>24</v>
      </c>
      <c r="AI4898">
        <v>5280.7</v>
      </c>
      <c r="AJ4898">
        <v>14</v>
      </c>
      <c r="AK4898">
        <v>72</v>
      </c>
      <c r="AL4898">
        <v>37</v>
      </c>
      <c r="AM4898">
        <v>23</v>
      </c>
      <c r="AN4898">
        <v>5.1428571429999996</v>
      </c>
      <c r="AO4898">
        <v>1</v>
      </c>
    </row>
    <row r="4899" spans="32:41" x14ac:dyDescent="0.25">
      <c r="AF4899">
        <v>0.22951542731692931</v>
      </c>
      <c r="AG4899">
        <v>91194064</v>
      </c>
      <c r="AH4899">
        <v>411</v>
      </c>
      <c r="AI4899">
        <v>101</v>
      </c>
      <c r="AJ4899">
        <v>1</v>
      </c>
      <c r="AK4899">
        <v>2</v>
      </c>
      <c r="AL4899">
        <v>2</v>
      </c>
      <c r="AM4899">
        <v>1</v>
      </c>
      <c r="AN4899">
        <v>2</v>
      </c>
      <c r="AO4899">
        <v>0</v>
      </c>
    </row>
    <row r="4900" spans="32:41" x14ac:dyDescent="0.25">
      <c r="AF4900">
        <v>0.26577299635883522</v>
      </c>
      <c r="AG4900">
        <v>91195698</v>
      </c>
      <c r="AH4900">
        <v>390</v>
      </c>
      <c r="AI4900">
        <v>323.74</v>
      </c>
      <c r="AJ4900">
        <v>4</v>
      </c>
      <c r="AK4900">
        <v>30</v>
      </c>
      <c r="AL4900">
        <v>9</v>
      </c>
      <c r="AM4900">
        <v>7</v>
      </c>
      <c r="AN4900">
        <v>7.5</v>
      </c>
      <c r="AO4900">
        <v>0</v>
      </c>
    </row>
    <row r="4901" spans="32:41" x14ac:dyDescent="0.25">
      <c r="AF4901">
        <v>0.48125122071000781</v>
      </c>
      <c r="AG4901">
        <v>91196803</v>
      </c>
      <c r="AH4901">
        <v>273</v>
      </c>
      <c r="AI4901">
        <v>540.74</v>
      </c>
      <c r="AJ4901">
        <v>4</v>
      </c>
      <c r="AK4901">
        <v>45</v>
      </c>
      <c r="AL4901">
        <v>36</v>
      </c>
      <c r="AM4901">
        <v>16</v>
      </c>
      <c r="AN4901">
        <v>11.25</v>
      </c>
      <c r="AO4901">
        <v>0</v>
      </c>
    </row>
    <row r="4902" spans="32:41" x14ac:dyDescent="0.25">
      <c r="AF4902">
        <v>0.33594607961716427</v>
      </c>
      <c r="AG4902">
        <v>91198412</v>
      </c>
      <c r="AH4902">
        <v>420</v>
      </c>
      <c r="AI4902">
        <v>89.49</v>
      </c>
      <c r="AJ4902">
        <v>1</v>
      </c>
      <c r="AK4902">
        <v>23</v>
      </c>
      <c r="AL4902">
        <v>6</v>
      </c>
      <c r="AM4902">
        <v>2</v>
      </c>
      <c r="AN4902">
        <v>23</v>
      </c>
      <c r="AO4902">
        <v>0</v>
      </c>
    </row>
    <row r="4903" spans="32:41" x14ac:dyDescent="0.25">
      <c r="AF4903">
        <v>0.29275412853063076</v>
      </c>
      <c r="AG4903">
        <v>91199127</v>
      </c>
      <c r="AH4903">
        <v>321</v>
      </c>
      <c r="AI4903">
        <v>335.2</v>
      </c>
      <c r="AJ4903">
        <v>3</v>
      </c>
      <c r="AK4903">
        <v>29</v>
      </c>
      <c r="AL4903">
        <v>4</v>
      </c>
      <c r="AM4903">
        <v>3</v>
      </c>
      <c r="AN4903">
        <v>9.6666666669999994</v>
      </c>
      <c r="AO4903">
        <v>0</v>
      </c>
    </row>
    <row r="4904" spans="32:41" x14ac:dyDescent="0.25">
      <c r="AF4904">
        <v>0.42889855175959168</v>
      </c>
      <c r="AG4904">
        <v>91199496</v>
      </c>
      <c r="AH4904">
        <v>423</v>
      </c>
      <c r="AI4904">
        <v>159</v>
      </c>
      <c r="AJ4904">
        <v>1</v>
      </c>
      <c r="AK4904">
        <v>1</v>
      </c>
      <c r="AL4904">
        <v>1</v>
      </c>
      <c r="AM4904">
        <v>1</v>
      </c>
      <c r="AN4904">
        <v>1</v>
      </c>
      <c r="AO4904">
        <v>0</v>
      </c>
    </row>
    <row r="4905" spans="32:41" x14ac:dyDescent="0.25">
      <c r="AF4905">
        <v>0.31001034069661848</v>
      </c>
      <c r="AG4905">
        <v>91200621</v>
      </c>
      <c r="AH4905">
        <v>5</v>
      </c>
      <c r="AI4905">
        <v>3450.21</v>
      </c>
      <c r="AJ4905">
        <v>18</v>
      </c>
      <c r="AK4905">
        <v>327</v>
      </c>
      <c r="AL4905">
        <v>178</v>
      </c>
      <c r="AM4905">
        <v>62</v>
      </c>
      <c r="AN4905">
        <v>18.166666670000001</v>
      </c>
      <c r="AO4905">
        <v>1</v>
      </c>
    </row>
    <row r="4906" spans="32:41" x14ac:dyDescent="0.25">
      <c r="AF4906">
        <v>0.33325978861819316</v>
      </c>
      <c r="AG4906">
        <v>91201771</v>
      </c>
      <c r="AH4906">
        <v>105</v>
      </c>
      <c r="AI4906">
        <v>320.01</v>
      </c>
      <c r="AJ4906">
        <v>3</v>
      </c>
      <c r="AK4906">
        <v>52</v>
      </c>
      <c r="AL4906">
        <v>16</v>
      </c>
      <c r="AM4906">
        <v>9</v>
      </c>
      <c r="AN4906">
        <v>17.333333329999999</v>
      </c>
      <c r="AO4906">
        <v>1</v>
      </c>
    </row>
    <row r="4907" spans="32:41" x14ac:dyDescent="0.25">
      <c r="AF4907">
        <v>0.42004216910563508</v>
      </c>
      <c r="AG4907">
        <v>91202795</v>
      </c>
      <c r="AH4907">
        <v>389</v>
      </c>
      <c r="AI4907">
        <v>320.49</v>
      </c>
      <c r="AJ4907">
        <v>4</v>
      </c>
      <c r="AK4907">
        <v>16</v>
      </c>
      <c r="AL4907">
        <v>11</v>
      </c>
      <c r="AM4907">
        <v>8</v>
      </c>
      <c r="AN4907">
        <v>4</v>
      </c>
      <c r="AO4907">
        <v>0</v>
      </c>
    </row>
    <row r="4908" spans="32:41" x14ac:dyDescent="0.25">
      <c r="AF4908">
        <v>0.21568308698720606</v>
      </c>
      <c r="AG4908">
        <v>91202796</v>
      </c>
      <c r="AH4908">
        <v>389</v>
      </c>
      <c r="AI4908">
        <v>320.49</v>
      </c>
      <c r="AJ4908">
        <v>4</v>
      </c>
      <c r="AK4908">
        <v>16</v>
      </c>
      <c r="AL4908">
        <v>11</v>
      </c>
      <c r="AM4908">
        <v>8</v>
      </c>
      <c r="AN4908">
        <v>4</v>
      </c>
      <c r="AO4908">
        <v>0</v>
      </c>
    </row>
    <row r="4909" spans="32:41" x14ac:dyDescent="0.25">
      <c r="AF4909">
        <v>0.30137629663146936</v>
      </c>
      <c r="AG4909">
        <v>91202943</v>
      </c>
      <c r="AH4909">
        <v>389</v>
      </c>
      <c r="AI4909">
        <v>308.14999999999998</v>
      </c>
      <c r="AJ4909">
        <v>4</v>
      </c>
      <c r="AK4909">
        <v>53</v>
      </c>
      <c r="AL4909">
        <v>9</v>
      </c>
      <c r="AM4909">
        <v>8</v>
      </c>
      <c r="AN4909">
        <v>13.25</v>
      </c>
      <c r="AO4909">
        <v>0</v>
      </c>
    </row>
    <row r="4910" spans="32:41" x14ac:dyDescent="0.25">
      <c r="AF4910">
        <v>0.17454616535221934</v>
      </c>
      <c r="AG4910">
        <v>91202998</v>
      </c>
      <c r="AH4910">
        <v>388</v>
      </c>
      <c r="AI4910">
        <v>311.95999999999998</v>
      </c>
      <c r="AJ4910">
        <v>4</v>
      </c>
      <c r="AK4910">
        <v>65</v>
      </c>
      <c r="AL4910">
        <v>11</v>
      </c>
      <c r="AM4910">
        <v>6</v>
      </c>
      <c r="AN4910">
        <v>16.25</v>
      </c>
      <c r="AO4910">
        <v>0</v>
      </c>
    </row>
    <row r="4911" spans="32:41" x14ac:dyDescent="0.25">
      <c r="AF4911">
        <v>1.7604679788876254E-2</v>
      </c>
      <c r="AG4911">
        <v>91203422</v>
      </c>
      <c r="AH4911">
        <v>387</v>
      </c>
      <c r="AI4911">
        <v>332.29</v>
      </c>
      <c r="AJ4911">
        <v>4</v>
      </c>
      <c r="AK4911">
        <v>18</v>
      </c>
      <c r="AL4911">
        <v>11</v>
      </c>
      <c r="AM4911">
        <v>6</v>
      </c>
      <c r="AN4911">
        <v>4.5</v>
      </c>
      <c r="AO4911">
        <v>0</v>
      </c>
    </row>
    <row r="4912" spans="32:41" x14ac:dyDescent="0.25">
      <c r="AF4912">
        <v>4.1421554372435776E-2</v>
      </c>
      <c r="AG4912">
        <v>91203863</v>
      </c>
      <c r="AH4912">
        <v>414</v>
      </c>
      <c r="AI4912">
        <v>107.66</v>
      </c>
      <c r="AJ4912">
        <v>1</v>
      </c>
      <c r="AK4912">
        <v>18</v>
      </c>
      <c r="AL4912">
        <v>9</v>
      </c>
      <c r="AM4912">
        <v>3</v>
      </c>
      <c r="AN4912">
        <v>18</v>
      </c>
      <c r="AO4912">
        <v>0</v>
      </c>
    </row>
    <row r="4913" spans="32:41" x14ac:dyDescent="0.25">
      <c r="AF4913">
        <v>0.31594041503029258</v>
      </c>
      <c r="AG4913">
        <v>91205931</v>
      </c>
      <c r="AH4913">
        <v>218</v>
      </c>
      <c r="AI4913">
        <v>321.89999999999998</v>
      </c>
      <c r="AJ4913">
        <v>3</v>
      </c>
      <c r="AK4913">
        <v>30</v>
      </c>
      <c r="AL4913">
        <v>9</v>
      </c>
      <c r="AM4913">
        <v>3</v>
      </c>
      <c r="AN4913">
        <v>10</v>
      </c>
      <c r="AO4913">
        <v>0</v>
      </c>
    </row>
    <row r="4914" spans="32:41" x14ac:dyDescent="0.25">
      <c r="AF4914">
        <v>1.8806198463248158E-2</v>
      </c>
      <c r="AG4914">
        <v>91207777</v>
      </c>
      <c r="AH4914">
        <v>7</v>
      </c>
      <c r="AI4914">
        <v>1512.94</v>
      </c>
      <c r="AJ4914">
        <v>14</v>
      </c>
      <c r="AK4914">
        <v>151</v>
      </c>
      <c r="AL4914">
        <v>93</v>
      </c>
      <c r="AM4914">
        <v>39</v>
      </c>
      <c r="AN4914">
        <v>10.78571429</v>
      </c>
      <c r="AO4914">
        <v>1</v>
      </c>
    </row>
    <row r="4915" spans="32:41" x14ac:dyDescent="0.25">
      <c r="AF4915">
        <v>7.3733644441371649E-2</v>
      </c>
      <c r="AG4915">
        <v>91212037</v>
      </c>
      <c r="AH4915">
        <v>376</v>
      </c>
      <c r="AI4915">
        <v>311.97000000000003</v>
      </c>
      <c r="AJ4915">
        <v>4</v>
      </c>
      <c r="AK4915">
        <v>31</v>
      </c>
      <c r="AL4915">
        <v>7</v>
      </c>
      <c r="AM4915">
        <v>6</v>
      </c>
      <c r="AN4915">
        <v>7.75</v>
      </c>
      <c r="AO4915">
        <v>0</v>
      </c>
    </row>
    <row r="4916" spans="32:41" x14ac:dyDescent="0.25">
      <c r="AF4916">
        <v>0.45012267477526724</v>
      </c>
      <c r="AG4916">
        <v>91221517</v>
      </c>
      <c r="AH4916">
        <v>388</v>
      </c>
      <c r="AI4916">
        <v>305.64999999999998</v>
      </c>
      <c r="AJ4916">
        <v>4</v>
      </c>
      <c r="AK4916">
        <v>40</v>
      </c>
      <c r="AL4916">
        <v>5</v>
      </c>
      <c r="AM4916">
        <v>5</v>
      </c>
      <c r="AN4916">
        <v>10</v>
      </c>
      <c r="AO4916">
        <v>0</v>
      </c>
    </row>
    <row r="4917" spans="32:41" x14ac:dyDescent="0.25">
      <c r="AF4917">
        <v>8.6010093484529815E-3</v>
      </c>
      <c r="AG4917">
        <v>91221582</v>
      </c>
      <c r="AH4917">
        <v>416</v>
      </c>
      <c r="AI4917">
        <v>91.6</v>
      </c>
      <c r="AJ4917">
        <v>1</v>
      </c>
      <c r="AK4917">
        <v>2</v>
      </c>
      <c r="AL4917">
        <v>1</v>
      </c>
      <c r="AM4917">
        <v>1</v>
      </c>
      <c r="AN4917">
        <v>2</v>
      </c>
      <c r="AO4917">
        <v>0</v>
      </c>
    </row>
    <row r="4918" spans="32:41" x14ac:dyDescent="0.25">
      <c r="AF4918">
        <v>0.19641895620510408</v>
      </c>
      <c r="AG4918">
        <v>91221840</v>
      </c>
      <c r="AH4918">
        <v>416</v>
      </c>
      <c r="AI4918">
        <v>91.6</v>
      </c>
      <c r="AJ4918">
        <v>1</v>
      </c>
      <c r="AK4918">
        <v>2</v>
      </c>
      <c r="AL4918">
        <v>1</v>
      </c>
      <c r="AM4918">
        <v>1</v>
      </c>
      <c r="AN4918">
        <v>2</v>
      </c>
      <c r="AO4918">
        <v>0</v>
      </c>
    </row>
    <row r="4919" spans="32:41" x14ac:dyDescent="0.25">
      <c r="AF4919">
        <v>4.0331421214168106E-2</v>
      </c>
      <c r="AG4919">
        <v>91222379</v>
      </c>
      <c r="AH4919">
        <v>110</v>
      </c>
      <c r="AI4919">
        <v>1322.55</v>
      </c>
      <c r="AJ4919">
        <v>7</v>
      </c>
      <c r="AK4919">
        <v>56</v>
      </c>
      <c r="AL4919">
        <v>43</v>
      </c>
      <c r="AM4919">
        <v>17</v>
      </c>
      <c r="AN4919">
        <v>8</v>
      </c>
      <c r="AO4919">
        <v>1</v>
      </c>
    </row>
    <row r="4920" spans="32:41" x14ac:dyDescent="0.25">
      <c r="AF4920">
        <v>0.12889536993396344</v>
      </c>
      <c r="AG4920">
        <v>91223431</v>
      </c>
      <c r="AH4920">
        <v>388</v>
      </c>
      <c r="AI4920">
        <v>325.39999999999998</v>
      </c>
      <c r="AJ4920">
        <v>4</v>
      </c>
      <c r="AK4920">
        <v>12</v>
      </c>
      <c r="AL4920">
        <v>6</v>
      </c>
      <c r="AM4920">
        <v>4</v>
      </c>
      <c r="AN4920">
        <v>3</v>
      </c>
      <c r="AO4920">
        <v>0</v>
      </c>
    </row>
    <row r="4921" spans="32:41" x14ac:dyDescent="0.25">
      <c r="AF4921">
        <v>0.35823713021120762</v>
      </c>
      <c r="AG4921">
        <v>91224597</v>
      </c>
      <c r="AH4921">
        <v>385</v>
      </c>
      <c r="AI4921">
        <v>309.73</v>
      </c>
      <c r="AJ4921">
        <v>4</v>
      </c>
      <c r="AK4921">
        <v>11</v>
      </c>
      <c r="AL4921">
        <v>7</v>
      </c>
      <c r="AM4921">
        <v>4</v>
      </c>
      <c r="AN4921">
        <v>2.75</v>
      </c>
      <c r="AO4921">
        <v>0</v>
      </c>
    </row>
    <row r="4922" spans="32:41" x14ac:dyDescent="0.25">
      <c r="AF4922">
        <v>0.48635098091354223</v>
      </c>
      <c r="AG4922">
        <v>91228418</v>
      </c>
      <c r="AH4922">
        <v>160</v>
      </c>
      <c r="AI4922">
        <v>276.61</v>
      </c>
      <c r="AJ4922">
        <v>2</v>
      </c>
      <c r="AK4922">
        <v>31</v>
      </c>
      <c r="AL4922">
        <v>22</v>
      </c>
      <c r="AM4922">
        <v>9</v>
      </c>
      <c r="AN4922">
        <v>15.5</v>
      </c>
      <c r="AO4922">
        <v>1</v>
      </c>
    </row>
    <row r="4923" spans="32:41" x14ac:dyDescent="0.25">
      <c r="AF4923">
        <v>0.49854824954544286</v>
      </c>
      <c r="AG4923">
        <v>91228905</v>
      </c>
      <c r="AH4923">
        <v>73</v>
      </c>
      <c r="AI4923">
        <v>976.99</v>
      </c>
      <c r="AJ4923">
        <v>7</v>
      </c>
      <c r="AK4923">
        <v>108</v>
      </c>
      <c r="AL4923">
        <v>27</v>
      </c>
      <c r="AM4923">
        <v>12</v>
      </c>
      <c r="AN4923">
        <v>15.42857143</v>
      </c>
      <c r="AO4923">
        <v>1</v>
      </c>
    </row>
    <row r="4924" spans="32:41" x14ac:dyDescent="0.25">
      <c r="AF4924">
        <v>0.18995301972257506</v>
      </c>
      <c r="AG4924">
        <v>91230174</v>
      </c>
      <c r="AH4924">
        <v>384</v>
      </c>
      <c r="AI4924">
        <v>311</v>
      </c>
      <c r="AJ4924">
        <v>4</v>
      </c>
      <c r="AK4924">
        <v>29</v>
      </c>
      <c r="AL4924">
        <v>11</v>
      </c>
      <c r="AM4924">
        <v>8</v>
      </c>
      <c r="AN4924">
        <v>7.25</v>
      </c>
      <c r="AO4924">
        <v>0</v>
      </c>
    </row>
    <row r="4925" spans="32:41" x14ac:dyDescent="0.25">
      <c r="AF4925">
        <v>0.41078809600378774</v>
      </c>
      <c r="AG4925">
        <v>91244837</v>
      </c>
      <c r="AH4925">
        <v>385</v>
      </c>
      <c r="AI4925">
        <v>321.7</v>
      </c>
      <c r="AJ4925">
        <v>4</v>
      </c>
      <c r="AK4925">
        <v>33</v>
      </c>
      <c r="AL4925">
        <v>6</v>
      </c>
      <c r="AM4925">
        <v>6</v>
      </c>
      <c r="AN4925">
        <v>8.25</v>
      </c>
      <c r="AO4925">
        <v>0</v>
      </c>
    </row>
    <row r="4926" spans="32:41" x14ac:dyDescent="0.25">
      <c r="AF4926">
        <v>0.11644660999352996</v>
      </c>
      <c r="AG4926">
        <v>91245069</v>
      </c>
      <c r="AH4926">
        <v>420</v>
      </c>
      <c r="AI4926">
        <v>80.8</v>
      </c>
      <c r="AJ4926">
        <v>1</v>
      </c>
      <c r="AK4926">
        <v>15</v>
      </c>
      <c r="AL4926">
        <v>1</v>
      </c>
      <c r="AM4926">
        <v>1</v>
      </c>
      <c r="AN4926">
        <v>15</v>
      </c>
      <c r="AO4926">
        <v>0</v>
      </c>
    </row>
    <row r="4927" spans="32:41" x14ac:dyDescent="0.25">
      <c r="AF4927">
        <v>0.38582333247631539</v>
      </c>
      <c r="AG4927">
        <v>91245086</v>
      </c>
      <c r="AH4927">
        <v>2</v>
      </c>
      <c r="AI4927">
        <v>11231.74</v>
      </c>
      <c r="AJ4927">
        <v>28</v>
      </c>
      <c r="AK4927">
        <v>339</v>
      </c>
      <c r="AL4927">
        <v>199</v>
      </c>
      <c r="AM4927">
        <v>78</v>
      </c>
      <c r="AN4927">
        <v>12.10714286</v>
      </c>
      <c r="AO4927">
        <v>1</v>
      </c>
    </row>
    <row r="4928" spans="32:41" x14ac:dyDescent="0.25">
      <c r="AF4928">
        <v>0.21482893583968088</v>
      </c>
      <c r="AG4928">
        <v>91252079</v>
      </c>
      <c r="AH4928">
        <v>13</v>
      </c>
      <c r="AI4928">
        <v>928.93</v>
      </c>
      <c r="AJ4928">
        <v>3</v>
      </c>
      <c r="AK4928">
        <v>584</v>
      </c>
      <c r="AL4928">
        <v>27</v>
      </c>
      <c r="AM4928">
        <v>5</v>
      </c>
      <c r="AN4928">
        <v>194.66666670000001</v>
      </c>
      <c r="AO4928">
        <v>1</v>
      </c>
    </row>
    <row r="4929" spans="32:41" x14ac:dyDescent="0.25">
      <c r="AF4929">
        <v>0.25177231601669114</v>
      </c>
      <c r="AG4929">
        <v>91255694</v>
      </c>
      <c r="AH4929">
        <v>168</v>
      </c>
      <c r="AI4929">
        <v>266</v>
      </c>
      <c r="AJ4929">
        <v>2</v>
      </c>
      <c r="AK4929">
        <v>11</v>
      </c>
      <c r="AL4929">
        <v>6</v>
      </c>
      <c r="AM4929">
        <v>2</v>
      </c>
      <c r="AN4929">
        <v>5.5</v>
      </c>
      <c r="AO4929">
        <v>0</v>
      </c>
    </row>
    <row r="4930" spans="32:41" x14ac:dyDescent="0.25">
      <c r="AF4930">
        <v>0.30189229605241996</v>
      </c>
      <c r="AG4930">
        <v>91260207</v>
      </c>
      <c r="AH4930">
        <v>147</v>
      </c>
      <c r="AI4930">
        <v>151</v>
      </c>
      <c r="AJ4930">
        <v>2</v>
      </c>
      <c r="AK4930">
        <v>7</v>
      </c>
      <c r="AL4930">
        <v>7</v>
      </c>
      <c r="AM4930">
        <v>4</v>
      </c>
      <c r="AN4930">
        <v>3.5</v>
      </c>
      <c r="AO4930">
        <v>0</v>
      </c>
    </row>
    <row r="4931" spans="32:41" x14ac:dyDescent="0.25">
      <c r="AF4931">
        <v>0.12214726472581328</v>
      </c>
      <c r="AG4931">
        <v>91263839</v>
      </c>
      <c r="AH4931">
        <v>383</v>
      </c>
      <c r="AI4931">
        <v>487</v>
      </c>
      <c r="AJ4931">
        <v>2</v>
      </c>
      <c r="AK4931">
        <v>9</v>
      </c>
      <c r="AL4931">
        <v>4</v>
      </c>
      <c r="AM4931">
        <v>2</v>
      </c>
      <c r="AN4931">
        <v>4.5</v>
      </c>
      <c r="AO4931">
        <v>0</v>
      </c>
    </row>
    <row r="4932" spans="32:41" x14ac:dyDescent="0.25">
      <c r="AF4932">
        <v>0.26868921922171696</v>
      </c>
      <c r="AG4932">
        <v>91266810</v>
      </c>
      <c r="AH4932">
        <v>407</v>
      </c>
      <c r="AI4932">
        <v>406.4</v>
      </c>
      <c r="AJ4932">
        <v>2</v>
      </c>
      <c r="AK4932">
        <v>46</v>
      </c>
      <c r="AL4932">
        <v>29</v>
      </c>
      <c r="AM4932">
        <v>4</v>
      </c>
      <c r="AN4932">
        <v>23</v>
      </c>
      <c r="AO4932">
        <v>0</v>
      </c>
    </row>
    <row r="4933" spans="32:41" x14ac:dyDescent="0.25">
      <c r="AF4933">
        <v>9.6562922600399337E-2</v>
      </c>
      <c r="AG4933">
        <v>91268104</v>
      </c>
      <c r="AH4933">
        <v>41</v>
      </c>
      <c r="AI4933">
        <v>509.92</v>
      </c>
      <c r="AJ4933">
        <v>7</v>
      </c>
      <c r="AK4933">
        <v>175</v>
      </c>
      <c r="AL4933">
        <v>20</v>
      </c>
      <c r="AM4933">
        <v>10</v>
      </c>
      <c r="AN4933">
        <v>25</v>
      </c>
      <c r="AO4933">
        <v>1</v>
      </c>
    </row>
    <row r="4934" spans="32:41" x14ac:dyDescent="0.25">
      <c r="AF4934">
        <v>0.34049446937001315</v>
      </c>
      <c r="AG4934">
        <v>91268168</v>
      </c>
      <c r="AH4934">
        <v>389</v>
      </c>
      <c r="AI4934">
        <v>341.5</v>
      </c>
      <c r="AJ4934">
        <v>4</v>
      </c>
      <c r="AK4934">
        <v>9</v>
      </c>
      <c r="AL4934">
        <v>8</v>
      </c>
      <c r="AM4934">
        <v>6</v>
      </c>
      <c r="AN4934">
        <v>2.25</v>
      </c>
      <c r="AO4934">
        <v>0</v>
      </c>
    </row>
    <row r="4935" spans="32:41" x14ac:dyDescent="0.25">
      <c r="AF4935">
        <v>0.16085132095646515</v>
      </c>
      <c r="AG4935">
        <v>91268237</v>
      </c>
      <c r="AH4935">
        <v>389</v>
      </c>
      <c r="AI4935">
        <v>352.8</v>
      </c>
      <c r="AJ4935">
        <v>4</v>
      </c>
      <c r="AK4935">
        <v>8</v>
      </c>
      <c r="AL4935">
        <v>6</v>
      </c>
      <c r="AM4935">
        <v>4</v>
      </c>
      <c r="AN4935">
        <v>2</v>
      </c>
      <c r="AO4935">
        <v>0</v>
      </c>
    </row>
    <row r="4936" spans="32:41" x14ac:dyDescent="0.25">
      <c r="AF4936">
        <v>1.7578112399312174E-2</v>
      </c>
      <c r="AG4936">
        <v>91268377</v>
      </c>
      <c r="AH4936">
        <v>421</v>
      </c>
      <c r="AI4936">
        <v>178.1</v>
      </c>
      <c r="AJ4936">
        <v>1</v>
      </c>
      <c r="AK4936">
        <v>15</v>
      </c>
      <c r="AL4936">
        <v>9</v>
      </c>
      <c r="AM4936">
        <v>4</v>
      </c>
      <c r="AN4936">
        <v>15</v>
      </c>
      <c r="AO4936">
        <v>0</v>
      </c>
    </row>
    <row r="4937" spans="32:41" x14ac:dyDescent="0.25">
      <c r="AF4937">
        <v>0.46338260220128313</v>
      </c>
      <c r="AG4937">
        <v>91269138</v>
      </c>
      <c r="AH4937">
        <v>389</v>
      </c>
      <c r="AI4937">
        <v>330.5</v>
      </c>
      <c r="AJ4937">
        <v>4</v>
      </c>
      <c r="AK4937">
        <v>12</v>
      </c>
      <c r="AL4937">
        <v>8</v>
      </c>
      <c r="AM4937">
        <v>8</v>
      </c>
      <c r="AN4937">
        <v>3</v>
      </c>
      <c r="AO4937">
        <v>0</v>
      </c>
    </row>
    <row r="4938" spans="32:41" x14ac:dyDescent="0.25">
      <c r="AF4938">
        <v>0.27932732261279236</v>
      </c>
      <c r="AG4938">
        <v>91270853</v>
      </c>
      <c r="AH4938">
        <v>16</v>
      </c>
      <c r="AI4938">
        <v>1540.97</v>
      </c>
      <c r="AJ4938">
        <v>5</v>
      </c>
      <c r="AK4938">
        <v>225</v>
      </c>
      <c r="AL4938">
        <v>51</v>
      </c>
      <c r="AM4938">
        <v>11</v>
      </c>
      <c r="AN4938">
        <v>45</v>
      </c>
      <c r="AO4938">
        <v>1</v>
      </c>
    </row>
    <row r="4939" spans="32:41" x14ac:dyDescent="0.25">
      <c r="AF4939">
        <v>0.48933049062792833</v>
      </c>
      <c r="AG4939">
        <v>91271421</v>
      </c>
      <c r="AH4939">
        <v>389</v>
      </c>
      <c r="AI4939">
        <v>326.99</v>
      </c>
      <c r="AJ4939">
        <v>4</v>
      </c>
      <c r="AK4939">
        <v>16</v>
      </c>
      <c r="AL4939">
        <v>12</v>
      </c>
      <c r="AM4939">
        <v>8</v>
      </c>
      <c r="AN4939">
        <v>4</v>
      </c>
      <c r="AO4939">
        <v>0</v>
      </c>
    </row>
    <row r="4940" spans="32:41" x14ac:dyDescent="0.25">
      <c r="AF4940">
        <v>0.29823027346725717</v>
      </c>
      <c r="AG4940">
        <v>91272212</v>
      </c>
      <c r="AH4940">
        <v>420</v>
      </c>
      <c r="AI4940">
        <v>152.80000000000001</v>
      </c>
      <c r="AJ4940">
        <v>2</v>
      </c>
      <c r="AK4940">
        <v>31</v>
      </c>
      <c r="AL4940">
        <v>14</v>
      </c>
      <c r="AM4940">
        <v>4</v>
      </c>
      <c r="AN4940">
        <v>15.5</v>
      </c>
      <c r="AO4940">
        <v>0</v>
      </c>
    </row>
    <row r="4941" spans="32:41" x14ac:dyDescent="0.25">
      <c r="AF4941">
        <v>4.8117171525367985E-2</v>
      </c>
      <c r="AG4941">
        <v>91272222</v>
      </c>
      <c r="AH4941">
        <v>387</v>
      </c>
      <c r="AI4941">
        <v>346.26</v>
      </c>
      <c r="AJ4941">
        <v>4</v>
      </c>
      <c r="AK4941">
        <v>17</v>
      </c>
      <c r="AL4941">
        <v>11</v>
      </c>
      <c r="AM4941">
        <v>9</v>
      </c>
      <c r="AN4941">
        <v>4.25</v>
      </c>
      <c r="AO4941">
        <v>0</v>
      </c>
    </row>
    <row r="4942" spans="32:41" x14ac:dyDescent="0.25">
      <c r="AF4942">
        <v>0.13034607094044359</v>
      </c>
      <c r="AG4942">
        <v>91274266</v>
      </c>
      <c r="AH4942">
        <v>1</v>
      </c>
      <c r="AI4942">
        <v>1202.03</v>
      </c>
      <c r="AJ4942">
        <v>9</v>
      </c>
      <c r="AK4942">
        <v>58</v>
      </c>
      <c r="AL4942">
        <v>30</v>
      </c>
      <c r="AM4942">
        <v>21</v>
      </c>
      <c r="AN4942">
        <v>6.4444444440000002</v>
      </c>
      <c r="AO4942">
        <v>1</v>
      </c>
    </row>
    <row r="4943" spans="32:41" x14ac:dyDescent="0.25">
      <c r="AF4943">
        <v>5.0077160907324725E-2</v>
      </c>
      <c r="AG4943">
        <v>91275043</v>
      </c>
      <c r="AH4943">
        <v>413</v>
      </c>
      <c r="AI4943">
        <v>498.9</v>
      </c>
      <c r="AJ4943">
        <v>3</v>
      </c>
      <c r="AK4943">
        <v>47</v>
      </c>
      <c r="AL4943">
        <v>31</v>
      </c>
      <c r="AM4943">
        <v>6</v>
      </c>
      <c r="AN4943">
        <v>15.66666667</v>
      </c>
      <c r="AO4943">
        <v>0</v>
      </c>
    </row>
    <row r="4944" spans="32:41" x14ac:dyDescent="0.25">
      <c r="AF4944">
        <v>0.16004720496336555</v>
      </c>
      <c r="AG4944">
        <v>91278066</v>
      </c>
      <c r="AH4944">
        <v>13</v>
      </c>
      <c r="AI4944">
        <v>1380.15</v>
      </c>
      <c r="AJ4944">
        <v>12</v>
      </c>
      <c r="AK4944">
        <v>78</v>
      </c>
      <c r="AL4944">
        <v>55</v>
      </c>
      <c r="AM4944">
        <v>22</v>
      </c>
      <c r="AN4944">
        <v>6.5</v>
      </c>
      <c r="AO4944">
        <v>1</v>
      </c>
    </row>
    <row r="4945" spans="32:41" x14ac:dyDescent="0.25">
      <c r="AF4945">
        <v>0.15698995754108336</v>
      </c>
      <c r="AG4945">
        <v>91282026</v>
      </c>
      <c r="AH4945">
        <v>420</v>
      </c>
      <c r="AI4945">
        <v>105.9</v>
      </c>
      <c r="AJ4945">
        <v>1</v>
      </c>
      <c r="AK4945">
        <v>14</v>
      </c>
      <c r="AL4945">
        <v>13</v>
      </c>
      <c r="AM4945">
        <v>4</v>
      </c>
      <c r="AN4945">
        <v>14</v>
      </c>
      <c r="AO4945">
        <v>0</v>
      </c>
    </row>
    <row r="4946" spans="32:41" x14ac:dyDescent="0.25">
      <c r="AF4946">
        <v>0.35955838275958751</v>
      </c>
      <c r="AG4946">
        <v>91285650</v>
      </c>
      <c r="AH4946">
        <v>417</v>
      </c>
      <c r="AI4946">
        <v>1849</v>
      </c>
      <c r="AJ4946">
        <v>1</v>
      </c>
      <c r="AK4946">
        <v>1</v>
      </c>
      <c r="AL4946">
        <v>1</v>
      </c>
      <c r="AM4946">
        <v>1</v>
      </c>
      <c r="AN4946">
        <v>1</v>
      </c>
      <c r="AO4946">
        <v>0</v>
      </c>
    </row>
    <row r="4947" spans="32:41" x14ac:dyDescent="0.25">
      <c r="AF4947">
        <v>4.282541117792027E-3</v>
      </c>
      <c r="AG4947">
        <v>91286746</v>
      </c>
      <c r="AH4947">
        <v>394</v>
      </c>
      <c r="AI4947">
        <v>181.9</v>
      </c>
      <c r="AJ4947">
        <v>3</v>
      </c>
      <c r="AK4947">
        <v>12</v>
      </c>
      <c r="AL4947">
        <v>4</v>
      </c>
      <c r="AM4947">
        <v>3</v>
      </c>
      <c r="AN4947">
        <v>4</v>
      </c>
      <c r="AO4947">
        <v>0</v>
      </c>
    </row>
    <row r="4948" spans="32:41" x14ac:dyDescent="0.25">
      <c r="AF4948">
        <v>0.28959585311109914</v>
      </c>
      <c r="AG4948">
        <v>91287509</v>
      </c>
      <c r="AH4948">
        <v>11</v>
      </c>
      <c r="AI4948">
        <v>3927.81</v>
      </c>
      <c r="AJ4948">
        <v>13</v>
      </c>
      <c r="AK4948">
        <v>109</v>
      </c>
      <c r="AL4948">
        <v>45</v>
      </c>
      <c r="AM4948">
        <v>25</v>
      </c>
      <c r="AN4948">
        <v>8.384615385</v>
      </c>
      <c r="AO4948">
        <v>1</v>
      </c>
    </row>
    <row r="4949" spans="32:41" x14ac:dyDescent="0.25">
      <c r="AF4949">
        <v>0.37472738565939812</v>
      </c>
      <c r="AG4949">
        <v>91288308</v>
      </c>
      <c r="AH4949">
        <v>283</v>
      </c>
      <c r="AI4949">
        <v>496</v>
      </c>
      <c r="AJ4949">
        <v>2</v>
      </c>
      <c r="AK4949">
        <v>4</v>
      </c>
      <c r="AL4949">
        <v>4</v>
      </c>
      <c r="AM4949">
        <v>3</v>
      </c>
      <c r="AN4949">
        <v>2</v>
      </c>
      <c r="AO4949">
        <v>0</v>
      </c>
    </row>
    <row r="4950" spans="32:41" x14ac:dyDescent="0.25">
      <c r="AF4950">
        <v>0.11469005382877673</v>
      </c>
      <c r="AG4950">
        <v>91289557</v>
      </c>
      <c r="AH4950">
        <v>24</v>
      </c>
      <c r="AI4950">
        <v>2195.13</v>
      </c>
      <c r="AJ4950">
        <v>12</v>
      </c>
      <c r="AK4950">
        <v>170</v>
      </c>
      <c r="AL4950">
        <v>122</v>
      </c>
      <c r="AM4950">
        <v>40</v>
      </c>
      <c r="AN4950">
        <v>14.16666667</v>
      </c>
      <c r="AO4950">
        <v>1</v>
      </c>
    </row>
    <row r="4951" spans="32:41" x14ac:dyDescent="0.25">
      <c r="AF4951">
        <v>9.7412465999769382E-2</v>
      </c>
      <c r="AG4951">
        <v>91289992</v>
      </c>
      <c r="AH4951">
        <v>420</v>
      </c>
      <c r="AI4951">
        <v>106.9</v>
      </c>
      <c r="AJ4951">
        <v>1</v>
      </c>
      <c r="AK4951">
        <v>8</v>
      </c>
      <c r="AL4951">
        <v>8</v>
      </c>
      <c r="AM4951">
        <v>5</v>
      </c>
      <c r="AN4951">
        <v>8</v>
      </c>
      <c r="AO4951">
        <v>0</v>
      </c>
    </row>
    <row r="4952" spans="32:41" x14ac:dyDescent="0.25">
      <c r="AF4952">
        <v>3.9606403877065377E-2</v>
      </c>
      <c r="AG4952">
        <v>91291342</v>
      </c>
      <c r="AH4952">
        <v>66</v>
      </c>
      <c r="AI4952">
        <v>631</v>
      </c>
      <c r="AJ4952">
        <v>3</v>
      </c>
      <c r="AK4952">
        <v>45</v>
      </c>
      <c r="AL4952">
        <v>11</v>
      </c>
      <c r="AM4952">
        <v>5</v>
      </c>
      <c r="AN4952">
        <v>15</v>
      </c>
      <c r="AO4952">
        <v>1</v>
      </c>
    </row>
    <row r="4953" spans="32:41" x14ac:dyDescent="0.25">
      <c r="AF4953">
        <v>0.14100700361155305</v>
      </c>
      <c r="AG4953">
        <v>91291902</v>
      </c>
      <c r="AH4953">
        <v>6</v>
      </c>
      <c r="AI4953">
        <v>526.26</v>
      </c>
      <c r="AJ4953">
        <v>4</v>
      </c>
      <c r="AK4953">
        <v>22</v>
      </c>
      <c r="AL4953">
        <v>17</v>
      </c>
      <c r="AM4953">
        <v>7</v>
      </c>
      <c r="AN4953">
        <v>5.5</v>
      </c>
      <c r="AO4953">
        <v>0</v>
      </c>
    </row>
    <row r="4954" spans="32:41" x14ac:dyDescent="0.25">
      <c r="AF4954">
        <v>2.4420194543895879E-2</v>
      </c>
      <c r="AG4954">
        <v>91293480</v>
      </c>
      <c r="AH4954">
        <v>24</v>
      </c>
      <c r="AI4954">
        <v>1402.04</v>
      </c>
      <c r="AJ4954">
        <v>11</v>
      </c>
      <c r="AK4954">
        <v>263</v>
      </c>
      <c r="AL4954">
        <v>135</v>
      </c>
      <c r="AM4954">
        <v>30</v>
      </c>
      <c r="AN4954">
        <v>23.90909091</v>
      </c>
      <c r="AO4954">
        <v>1</v>
      </c>
    </row>
    <row r="4955" spans="32:41" x14ac:dyDescent="0.25">
      <c r="AF4955">
        <v>0.42635034880369616</v>
      </c>
      <c r="AG4955">
        <v>91294213</v>
      </c>
      <c r="AH4955">
        <v>228</v>
      </c>
      <c r="AI4955">
        <v>631.92999999999995</v>
      </c>
      <c r="AJ4955">
        <v>5</v>
      </c>
      <c r="AK4955">
        <v>31</v>
      </c>
      <c r="AL4955">
        <v>31</v>
      </c>
      <c r="AM4955">
        <v>15</v>
      </c>
      <c r="AN4955">
        <v>6.2</v>
      </c>
      <c r="AO4955">
        <v>0</v>
      </c>
    </row>
    <row r="4956" spans="32:41" x14ac:dyDescent="0.25">
      <c r="AF4956">
        <v>0.27442281512659061</v>
      </c>
      <c r="AG4956">
        <v>91294830</v>
      </c>
      <c r="AH4956">
        <v>148</v>
      </c>
      <c r="AI4956">
        <v>326.5</v>
      </c>
      <c r="AJ4956">
        <v>2</v>
      </c>
      <c r="AK4956">
        <v>27</v>
      </c>
      <c r="AL4956">
        <v>7</v>
      </c>
      <c r="AM4956">
        <v>4</v>
      </c>
      <c r="AN4956">
        <v>13.5</v>
      </c>
      <c r="AO4956">
        <v>1</v>
      </c>
    </row>
    <row r="4957" spans="32:41" x14ac:dyDescent="0.25">
      <c r="AF4957">
        <v>0.43331365079646345</v>
      </c>
      <c r="AG4957">
        <v>91295257</v>
      </c>
      <c r="AH4957">
        <v>172</v>
      </c>
      <c r="AI4957">
        <v>272.89999999999998</v>
      </c>
      <c r="AJ4957">
        <v>2</v>
      </c>
      <c r="AK4957">
        <v>22</v>
      </c>
      <c r="AL4957">
        <v>14</v>
      </c>
      <c r="AM4957">
        <v>7</v>
      </c>
      <c r="AN4957">
        <v>11</v>
      </c>
      <c r="AO4957">
        <v>1</v>
      </c>
    </row>
    <row r="4958" spans="32:41" x14ac:dyDescent="0.25">
      <c r="AF4958">
        <v>0.47932588176035718</v>
      </c>
      <c r="AG4958">
        <v>91295668</v>
      </c>
      <c r="AH4958">
        <v>418</v>
      </c>
      <c r="AI4958">
        <v>285.3</v>
      </c>
      <c r="AJ4958">
        <v>2</v>
      </c>
      <c r="AK4958">
        <v>8</v>
      </c>
      <c r="AL4958">
        <v>6</v>
      </c>
      <c r="AM4958">
        <v>4</v>
      </c>
      <c r="AN4958">
        <v>4</v>
      </c>
      <c r="AO4958">
        <v>0</v>
      </c>
    </row>
    <row r="4959" spans="32:41" x14ac:dyDescent="0.25">
      <c r="AF4959">
        <v>0.31116842074185369</v>
      </c>
      <c r="AG4959">
        <v>91297726</v>
      </c>
      <c r="AH4959">
        <v>34</v>
      </c>
      <c r="AI4959">
        <v>2230.31</v>
      </c>
      <c r="AJ4959">
        <v>12</v>
      </c>
      <c r="AK4959">
        <v>95</v>
      </c>
      <c r="AL4959">
        <v>66</v>
      </c>
      <c r="AM4959">
        <v>29</v>
      </c>
      <c r="AN4959">
        <v>7.9166666670000003</v>
      </c>
      <c r="AO4959">
        <v>1</v>
      </c>
    </row>
    <row r="4960" spans="32:41" x14ac:dyDescent="0.25">
      <c r="AF4960">
        <v>0.27001382197041979</v>
      </c>
      <c r="AG4960">
        <v>91300930</v>
      </c>
      <c r="AH4960">
        <v>396</v>
      </c>
      <c r="AI4960">
        <v>269.89999999999998</v>
      </c>
      <c r="AJ4960">
        <v>3</v>
      </c>
      <c r="AK4960">
        <v>38</v>
      </c>
      <c r="AL4960">
        <v>5</v>
      </c>
      <c r="AM4960">
        <v>3</v>
      </c>
      <c r="AN4960">
        <v>12.66666667</v>
      </c>
      <c r="AO4960">
        <v>0</v>
      </c>
    </row>
    <row r="4961" spans="32:41" x14ac:dyDescent="0.25">
      <c r="AF4961">
        <v>0.25330380283102982</v>
      </c>
      <c r="AG4961">
        <v>91301523</v>
      </c>
      <c r="AH4961">
        <v>416</v>
      </c>
      <c r="AI4961">
        <v>91.6</v>
      </c>
      <c r="AJ4961">
        <v>1</v>
      </c>
      <c r="AK4961">
        <v>2</v>
      </c>
      <c r="AL4961">
        <v>1</v>
      </c>
      <c r="AM4961">
        <v>1</v>
      </c>
      <c r="AN4961">
        <v>2</v>
      </c>
      <c r="AO4961">
        <v>0</v>
      </c>
    </row>
    <row r="4962" spans="32:41" x14ac:dyDescent="0.25">
      <c r="AF4962">
        <v>0.30720635417389131</v>
      </c>
      <c r="AG4962">
        <v>91301566</v>
      </c>
      <c r="AH4962">
        <v>3</v>
      </c>
      <c r="AI4962">
        <v>1542.93</v>
      </c>
      <c r="AJ4962">
        <v>13</v>
      </c>
      <c r="AK4962">
        <v>132</v>
      </c>
      <c r="AL4962">
        <v>34</v>
      </c>
      <c r="AM4962">
        <v>19</v>
      </c>
      <c r="AN4962">
        <v>10.15384615</v>
      </c>
      <c r="AO4962">
        <v>1</v>
      </c>
    </row>
    <row r="4963" spans="32:41" x14ac:dyDescent="0.25">
      <c r="AF4963">
        <v>0.2129088905061215</v>
      </c>
      <c r="AG4963">
        <v>91301722</v>
      </c>
      <c r="AH4963">
        <v>377</v>
      </c>
      <c r="AI4963">
        <v>324.89999999999998</v>
      </c>
      <c r="AJ4963">
        <v>4</v>
      </c>
      <c r="AK4963">
        <v>35</v>
      </c>
      <c r="AL4963">
        <v>5</v>
      </c>
      <c r="AM4963">
        <v>4</v>
      </c>
      <c r="AN4963">
        <v>8.75</v>
      </c>
      <c r="AO4963">
        <v>0</v>
      </c>
    </row>
    <row r="4964" spans="32:41" x14ac:dyDescent="0.25">
      <c r="AF4964">
        <v>0.48471106161573918</v>
      </c>
      <c r="AG4964">
        <v>91306801</v>
      </c>
      <c r="AH4964">
        <v>121</v>
      </c>
      <c r="AI4964">
        <v>474</v>
      </c>
      <c r="AJ4964">
        <v>7</v>
      </c>
      <c r="AK4964">
        <v>36</v>
      </c>
      <c r="AL4964">
        <v>24</v>
      </c>
      <c r="AM4964">
        <v>14</v>
      </c>
      <c r="AN4964">
        <v>5.1428571429999996</v>
      </c>
      <c r="AO4964">
        <v>0</v>
      </c>
    </row>
    <row r="4965" spans="32:41" x14ac:dyDescent="0.25">
      <c r="AF4965">
        <v>0.1544296280672669</v>
      </c>
      <c r="AG4965">
        <v>91308146</v>
      </c>
      <c r="AH4965">
        <v>7</v>
      </c>
      <c r="AI4965">
        <v>1169.22</v>
      </c>
      <c r="AJ4965">
        <v>12</v>
      </c>
      <c r="AK4965">
        <v>142</v>
      </c>
      <c r="AL4965">
        <v>35</v>
      </c>
      <c r="AM4965">
        <v>23</v>
      </c>
      <c r="AN4965">
        <v>11.83333333</v>
      </c>
      <c r="AO4965">
        <v>1</v>
      </c>
    </row>
    <row r="4966" spans="32:41" x14ac:dyDescent="0.25">
      <c r="AF4966">
        <v>0.14311383235693642</v>
      </c>
      <c r="AG4966">
        <v>91309238</v>
      </c>
      <c r="AH4966">
        <v>34</v>
      </c>
      <c r="AI4966">
        <v>1638.6</v>
      </c>
      <c r="AJ4966">
        <v>7</v>
      </c>
      <c r="AK4966">
        <v>36</v>
      </c>
      <c r="AL4966">
        <v>11</v>
      </c>
      <c r="AM4966">
        <v>9</v>
      </c>
      <c r="AN4966">
        <v>5.1428571429999996</v>
      </c>
      <c r="AO4966">
        <v>0</v>
      </c>
    </row>
    <row r="4967" spans="32:41" x14ac:dyDescent="0.25">
      <c r="AF4967">
        <v>0.13543297286869482</v>
      </c>
      <c r="AG4967">
        <v>91310219</v>
      </c>
      <c r="AH4967">
        <v>6</v>
      </c>
      <c r="AI4967">
        <v>2305.4</v>
      </c>
      <c r="AJ4967">
        <v>19</v>
      </c>
      <c r="AK4967">
        <v>306</v>
      </c>
      <c r="AL4967">
        <v>136</v>
      </c>
      <c r="AM4967">
        <v>67</v>
      </c>
      <c r="AN4967">
        <v>16.10526316</v>
      </c>
      <c r="AO4967">
        <v>1</v>
      </c>
    </row>
    <row r="4968" spans="32:41" x14ac:dyDescent="0.25">
      <c r="AF4968">
        <v>5.9864634749032031E-2</v>
      </c>
      <c r="AG4968">
        <v>91311508</v>
      </c>
      <c r="AH4968">
        <v>420</v>
      </c>
      <c r="AI4968">
        <v>298</v>
      </c>
      <c r="AJ4968">
        <v>1</v>
      </c>
      <c r="AK4968">
        <v>2</v>
      </c>
      <c r="AL4968">
        <v>1</v>
      </c>
      <c r="AM4968">
        <v>1</v>
      </c>
      <c r="AN4968">
        <v>2</v>
      </c>
      <c r="AO4968">
        <v>0</v>
      </c>
    </row>
    <row r="4969" spans="32:41" x14ac:dyDescent="0.25">
      <c r="AF4969">
        <v>0.4371386824047877</v>
      </c>
      <c r="AG4969">
        <v>91316391</v>
      </c>
      <c r="AH4969">
        <v>239</v>
      </c>
      <c r="AI4969">
        <v>3763.52</v>
      </c>
      <c r="AJ4969">
        <v>13</v>
      </c>
      <c r="AK4969">
        <v>238</v>
      </c>
      <c r="AL4969">
        <v>81</v>
      </c>
      <c r="AM4969">
        <v>27</v>
      </c>
      <c r="AN4969">
        <v>18.30769231</v>
      </c>
      <c r="AO4969">
        <v>0</v>
      </c>
    </row>
    <row r="4970" spans="32:41" x14ac:dyDescent="0.25">
      <c r="AF4970">
        <v>0.14000272731269459</v>
      </c>
      <c r="AG4970">
        <v>91317802</v>
      </c>
      <c r="AH4970">
        <v>58</v>
      </c>
      <c r="AI4970">
        <v>925.7</v>
      </c>
      <c r="AJ4970">
        <v>5</v>
      </c>
      <c r="AK4970">
        <v>32</v>
      </c>
      <c r="AL4970">
        <v>26</v>
      </c>
      <c r="AM4970">
        <v>9</v>
      </c>
      <c r="AN4970">
        <v>6.4</v>
      </c>
      <c r="AO4970">
        <v>1</v>
      </c>
    </row>
    <row r="4971" spans="32:41" x14ac:dyDescent="0.25">
      <c r="AF4971">
        <v>5.4971770784850604E-2</v>
      </c>
      <c r="AG4971">
        <v>91323827</v>
      </c>
      <c r="AH4971">
        <v>0</v>
      </c>
      <c r="AI4971">
        <v>2218.7199999999998</v>
      </c>
      <c r="AJ4971">
        <v>16</v>
      </c>
      <c r="AK4971">
        <v>118</v>
      </c>
      <c r="AL4971">
        <v>83</v>
      </c>
      <c r="AM4971">
        <v>37</v>
      </c>
      <c r="AN4971">
        <v>7.375</v>
      </c>
      <c r="AO4971">
        <v>1</v>
      </c>
    </row>
    <row r="4972" spans="32:41" x14ac:dyDescent="0.25">
      <c r="AF4972">
        <v>8.6340078470323323E-2</v>
      </c>
      <c r="AG4972">
        <v>91326905</v>
      </c>
      <c r="AH4972">
        <v>34</v>
      </c>
      <c r="AI4972">
        <v>270</v>
      </c>
      <c r="AJ4972">
        <v>1</v>
      </c>
      <c r="AK4972">
        <v>1</v>
      </c>
      <c r="AL4972">
        <v>1</v>
      </c>
      <c r="AM4972">
        <v>1</v>
      </c>
      <c r="AN4972">
        <v>1</v>
      </c>
      <c r="AO4972">
        <v>0</v>
      </c>
    </row>
    <row r="4973" spans="32:41" x14ac:dyDescent="0.25">
      <c r="AF4973">
        <v>0.31520918728959302</v>
      </c>
      <c r="AG4973">
        <v>91333610</v>
      </c>
      <c r="AH4973">
        <v>19</v>
      </c>
      <c r="AI4973">
        <v>1279.98</v>
      </c>
      <c r="AJ4973">
        <v>6</v>
      </c>
      <c r="AK4973">
        <v>99</v>
      </c>
      <c r="AL4973">
        <v>60</v>
      </c>
      <c r="AM4973">
        <v>19</v>
      </c>
      <c r="AN4973">
        <v>16.5</v>
      </c>
      <c r="AO4973">
        <v>1</v>
      </c>
    </row>
    <row r="4974" spans="32:41" x14ac:dyDescent="0.25">
      <c r="AF4974">
        <v>3.7555532455484375E-3</v>
      </c>
      <c r="AG4974">
        <v>91333756</v>
      </c>
      <c r="AH4974">
        <v>27</v>
      </c>
      <c r="AI4974">
        <v>2145.2199999999998</v>
      </c>
      <c r="AJ4974">
        <v>13</v>
      </c>
      <c r="AK4974">
        <v>109</v>
      </c>
      <c r="AL4974">
        <v>51</v>
      </c>
      <c r="AM4974">
        <v>29</v>
      </c>
      <c r="AN4974">
        <v>8.384615385</v>
      </c>
      <c r="AO4974">
        <v>1</v>
      </c>
    </row>
    <row r="4975" spans="32:41" x14ac:dyDescent="0.25">
      <c r="AF4975">
        <v>0.46610725964204092</v>
      </c>
      <c r="AG4975">
        <v>91339127</v>
      </c>
      <c r="AH4975">
        <v>413</v>
      </c>
      <c r="AI4975">
        <v>38</v>
      </c>
      <c r="AJ4975">
        <v>1</v>
      </c>
      <c r="AK4975">
        <v>2</v>
      </c>
      <c r="AL4975">
        <v>1</v>
      </c>
      <c r="AM4975">
        <v>1</v>
      </c>
      <c r="AN4975">
        <v>2</v>
      </c>
      <c r="AO4975">
        <v>0</v>
      </c>
    </row>
    <row r="4976" spans="32:41" x14ac:dyDescent="0.25">
      <c r="AF4976">
        <v>8.8323926078516246E-3</v>
      </c>
      <c r="AG4976">
        <v>91340158</v>
      </c>
      <c r="AH4976">
        <v>419</v>
      </c>
      <c r="AI4976">
        <v>142.4</v>
      </c>
      <c r="AJ4976">
        <v>1</v>
      </c>
      <c r="AK4976">
        <v>31</v>
      </c>
      <c r="AL4976">
        <v>2</v>
      </c>
      <c r="AM4976">
        <v>2</v>
      </c>
      <c r="AN4976">
        <v>31</v>
      </c>
      <c r="AO4976">
        <v>0</v>
      </c>
    </row>
    <row r="4977" spans="32:41" x14ac:dyDescent="0.25">
      <c r="AF4977">
        <v>0.37853514567685864</v>
      </c>
      <c r="AG4977">
        <v>91341140</v>
      </c>
      <c r="AH4977">
        <v>396</v>
      </c>
      <c r="AI4977">
        <v>252.74</v>
      </c>
      <c r="AJ4977">
        <v>3</v>
      </c>
      <c r="AK4977">
        <v>18</v>
      </c>
      <c r="AL4977">
        <v>14</v>
      </c>
      <c r="AM4977">
        <v>7</v>
      </c>
      <c r="AN4977">
        <v>6</v>
      </c>
      <c r="AO4977">
        <v>0</v>
      </c>
    </row>
    <row r="4978" spans="32:41" x14ac:dyDescent="0.25">
      <c r="AF4978">
        <v>0.11124807943731452</v>
      </c>
      <c r="AG4978">
        <v>91341739</v>
      </c>
      <c r="AH4978">
        <v>384</v>
      </c>
      <c r="AI4978">
        <v>324.2</v>
      </c>
      <c r="AJ4978">
        <v>4</v>
      </c>
      <c r="AK4978">
        <v>14</v>
      </c>
      <c r="AL4978">
        <v>7</v>
      </c>
      <c r="AM4978">
        <v>6</v>
      </c>
      <c r="AN4978">
        <v>3.5</v>
      </c>
      <c r="AO4978">
        <v>0</v>
      </c>
    </row>
    <row r="4979" spans="32:41" x14ac:dyDescent="0.25">
      <c r="AF4979">
        <v>0.36357905132607971</v>
      </c>
      <c r="AG4979">
        <v>91341842</v>
      </c>
      <c r="AH4979">
        <v>140</v>
      </c>
      <c r="AI4979">
        <v>611</v>
      </c>
      <c r="AJ4979">
        <v>6</v>
      </c>
      <c r="AK4979">
        <v>26</v>
      </c>
      <c r="AL4979">
        <v>9</v>
      </c>
      <c r="AM4979">
        <v>6</v>
      </c>
      <c r="AN4979">
        <v>4.3333333329999997</v>
      </c>
      <c r="AO4979">
        <v>1</v>
      </c>
    </row>
    <row r="4980" spans="32:41" x14ac:dyDescent="0.25">
      <c r="AF4980">
        <v>0.23744954703602295</v>
      </c>
      <c r="AG4980">
        <v>91347404</v>
      </c>
      <c r="AH4980">
        <v>7</v>
      </c>
      <c r="AI4980">
        <v>4038.57</v>
      </c>
      <c r="AJ4980">
        <v>14</v>
      </c>
      <c r="AK4980">
        <v>106</v>
      </c>
      <c r="AL4980">
        <v>68</v>
      </c>
      <c r="AM4980">
        <v>27</v>
      </c>
      <c r="AN4980">
        <v>7.5714285710000002</v>
      </c>
      <c r="AO4980">
        <v>1</v>
      </c>
    </row>
    <row r="4981" spans="32:41" x14ac:dyDescent="0.25">
      <c r="AF4981">
        <v>0.11226646551552677</v>
      </c>
      <c r="AG4981">
        <v>91350784</v>
      </c>
      <c r="AH4981">
        <v>33</v>
      </c>
      <c r="AI4981">
        <v>1871.47</v>
      </c>
      <c r="AJ4981">
        <v>10</v>
      </c>
      <c r="AK4981">
        <v>89</v>
      </c>
      <c r="AL4981">
        <v>59</v>
      </c>
      <c r="AM4981">
        <v>21</v>
      </c>
      <c r="AN4981">
        <v>8.9</v>
      </c>
      <c r="AO4981">
        <v>1</v>
      </c>
    </row>
    <row r="4982" spans="32:41" x14ac:dyDescent="0.25">
      <c r="AF4982">
        <v>0.12108840224544726</v>
      </c>
      <c r="AG4982">
        <v>91355076</v>
      </c>
      <c r="AH4982">
        <v>418</v>
      </c>
      <c r="AI4982">
        <v>41</v>
      </c>
      <c r="AJ4982">
        <v>1</v>
      </c>
      <c r="AK4982">
        <v>2</v>
      </c>
      <c r="AL4982">
        <v>2</v>
      </c>
      <c r="AM4982">
        <v>1</v>
      </c>
      <c r="AN4982">
        <v>2</v>
      </c>
      <c r="AO4982">
        <v>0</v>
      </c>
    </row>
    <row r="4983" spans="32:41" x14ac:dyDescent="0.25">
      <c r="AF4983">
        <v>0.26797416723086331</v>
      </c>
      <c r="AG4983">
        <v>91359740</v>
      </c>
      <c r="AH4983">
        <v>3</v>
      </c>
      <c r="AI4983">
        <v>1854.25</v>
      </c>
      <c r="AJ4983">
        <v>15</v>
      </c>
      <c r="AK4983">
        <v>199</v>
      </c>
      <c r="AL4983">
        <v>125</v>
      </c>
      <c r="AM4983">
        <v>46</v>
      </c>
      <c r="AN4983">
        <v>13.266666669999999</v>
      </c>
      <c r="AO4983">
        <v>1</v>
      </c>
    </row>
    <row r="4984" spans="32:41" x14ac:dyDescent="0.25">
      <c r="AF4984">
        <v>0.3949702552009241</v>
      </c>
      <c r="AG4984">
        <v>91360919</v>
      </c>
      <c r="AH4984">
        <v>317</v>
      </c>
      <c r="AI4984">
        <v>3290.7</v>
      </c>
      <c r="AJ4984">
        <v>2</v>
      </c>
      <c r="AK4984">
        <v>11</v>
      </c>
      <c r="AL4984">
        <v>9</v>
      </c>
      <c r="AM4984">
        <v>3</v>
      </c>
      <c r="AN4984">
        <v>5.5</v>
      </c>
      <c r="AO4984">
        <v>0</v>
      </c>
    </row>
    <row r="4985" spans="32:41" x14ac:dyDescent="0.25">
      <c r="AF4985">
        <v>7.6047692718119286E-2</v>
      </c>
      <c r="AG4985">
        <v>91361285</v>
      </c>
      <c r="AH4985">
        <v>24</v>
      </c>
      <c r="AI4985">
        <v>1867.62</v>
      </c>
      <c r="AJ4985">
        <v>12</v>
      </c>
      <c r="AK4985">
        <v>248</v>
      </c>
      <c r="AL4985">
        <v>116</v>
      </c>
      <c r="AM4985">
        <v>37</v>
      </c>
      <c r="AN4985">
        <v>20.666666670000001</v>
      </c>
      <c r="AO4985">
        <v>1</v>
      </c>
    </row>
    <row r="4986" spans="32:41" x14ac:dyDescent="0.25">
      <c r="AF4986">
        <v>7.7512595054679667E-2</v>
      </c>
      <c r="AG4986">
        <v>91364769</v>
      </c>
      <c r="AH4986">
        <v>400</v>
      </c>
      <c r="AI4986">
        <v>198.6</v>
      </c>
      <c r="AJ4986">
        <v>2</v>
      </c>
      <c r="AK4986">
        <v>17</v>
      </c>
      <c r="AL4986">
        <v>13</v>
      </c>
      <c r="AM4986">
        <v>3</v>
      </c>
      <c r="AN4986">
        <v>8.5</v>
      </c>
      <c r="AO4986">
        <v>0</v>
      </c>
    </row>
    <row r="4987" spans="32:41" x14ac:dyDescent="0.25">
      <c r="AF4987">
        <v>7.0226292106984167E-2</v>
      </c>
      <c r="AG4987">
        <v>91365143</v>
      </c>
      <c r="AH4987">
        <v>418</v>
      </c>
      <c r="AI4987">
        <v>108.89</v>
      </c>
      <c r="AJ4987">
        <v>1</v>
      </c>
      <c r="AK4987">
        <v>11</v>
      </c>
      <c r="AL4987">
        <v>6</v>
      </c>
      <c r="AM4987">
        <v>4</v>
      </c>
      <c r="AN4987">
        <v>11</v>
      </c>
      <c r="AO4987">
        <v>0</v>
      </c>
    </row>
    <row r="4988" spans="32:41" x14ac:dyDescent="0.25">
      <c r="AF4988">
        <v>0.49071240735855681</v>
      </c>
      <c r="AG4988">
        <v>91365182</v>
      </c>
      <c r="AH4988">
        <v>418</v>
      </c>
      <c r="AI4988">
        <v>90.02</v>
      </c>
      <c r="AJ4988">
        <v>1</v>
      </c>
      <c r="AK4988">
        <v>31</v>
      </c>
      <c r="AL4988">
        <v>7</v>
      </c>
      <c r="AM4988">
        <v>3</v>
      </c>
      <c r="AN4988">
        <v>31</v>
      </c>
      <c r="AO4988">
        <v>0</v>
      </c>
    </row>
    <row r="4989" spans="32:41" x14ac:dyDescent="0.25">
      <c r="AF4989">
        <v>0.16832800206351128</v>
      </c>
      <c r="AG4989">
        <v>91365303</v>
      </c>
      <c r="AH4989">
        <v>418</v>
      </c>
      <c r="AI4989">
        <v>103.85</v>
      </c>
      <c r="AJ4989">
        <v>1</v>
      </c>
      <c r="AK4989">
        <v>12</v>
      </c>
      <c r="AL4989">
        <v>8</v>
      </c>
      <c r="AM4989">
        <v>2</v>
      </c>
      <c r="AN4989">
        <v>12</v>
      </c>
      <c r="AO4989">
        <v>0</v>
      </c>
    </row>
    <row r="4990" spans="32:41" x14ac:dyDescent="0.25">
      <c r="AF4990">
        <v>0.49611982544736777</v>
      </c>
      <c r="AG4990">
        <v>91365993</v>
      </c>
      <c r="AH4990">
        <v>414</v>
      </c>
      <c r="AI4990">
        <v>90.5</v>
      </c>
      <c r="AJ4990">
        <v>1</v>
      </c>
      <c r="AK4990">
        <v>6</v>
      </c>
      <c r="AL4990">
        <v>3</v>
      </c>
      <c r="AM4990">
        <v>3</v>
      </c>
      <c r="AN4990">
        <v>6</v>
      </c>
      <c r="AO4990">
        <v>0</v>
      </c>
    </row>
    <row r="4991" spans="32:41" x14ac:dyDescent="0.25">
      <c r="AF4991">
        <v>0.29434365939479246</v>
      </c>
      <c r="AG4991">
        <v>91380203</v>
      </c>
      <c r="AH4991">
        <v>418</v>
      </c>
      <c r="AI4991">
        <v>737.78</v>
      </c>
      <c r="AJ4991">
        <v>1</v>
      </c>
      <c r="AK4991">
        <v>135</v>
      </c>
      <c r="AL4991">
        <v>8</v>
      </c>
      <c r="AM4991">
        <v>5</v>
      </c>
      <c r="AN4991">
        <v>135</v>
      </c>
      <c r="AO4991">
        <v>0</v>
      </c>
    </row>
    <row r="4992" spans="32:41" x14ac:dyDescent="0.25">
      <c r="AF4992">
        <v>0.48249830106150582</v>
      </c>
      <c r="AG4992">
        <v>92728798</v>
      </c>
      <c r="AH4992">
        <v>24</v>
      </c>
      <c r="AI4992">
        <v>1715.74</v>
      </c>
      <c r="AJ4992">
        <v>13</v>
      </c>
      <c r="AK4992">
        <v>135</v>
      </c>
      <c r="AL4992">
        <v>61</v>
      </c>
      <c r="AM4992">
        <v>25</v>
      </c>
      <c r="AN4992">
        <v>10.38461539</v>
      </c>
      <c r="AO4992">
        <v>1</v>
      </c>
    </row>
    <row r="4993" spans="32:41" x14ac:dyDescent="0.25">
      <c r="AF4993">
        <v>0.3252483453301136</v>
      </c>
      <c r="AG4993">
        <v>92729816</v>
      </c>
      <c r="AH4993">
        <v>40</v>
      </c>
      <c r="AI4993">
        <v>1392.73</v>
      </c>
      <c r="AJ4993">
        <v>10</v>
      </c>
      <c r="AK4993">
        <v>170</v>
      </c>
      <c r="AL4993">
        <v>62</v>
      </c>
      <c r="AM4993">
        <v>26</v>
      </c>
      <c r="AN4993">
        <v>17</v>
      </c>
      <c r="AO4993">
        <v>1</v>
      </c>
    </row>
    <row r="4994" spans="32:41" x14ac:dyDescent="0.25">
      <c r="AF4994">
        <v>2.5281413313499757E-2</v>
      </c>
      <c r="AG4994">
        <v>92731161</v>
      </c>
      <c r="AH4994">
        <v>418</v>
      </c>
      <c r="AI4994">
        <v>231</v>
      </c>
      <c r="AJ4994">
        <v>1</v>
      </c>
      <c r="AK4994">
        <v>6</v>
      </c>
      <c r="AL4994">
        <v>1</v>
      </c>
      <c r="AM4994">
        <v>1</v>
      </c>
      <c r="AN4994">
        <v>6</v>
      </c>
      <c r="AO4994">
        <v>0</v>
      </c>
    </row>
    <row r="4995" spans="32:41" x14ac:dyDescent="0.25">
      <c r="AF4995">
        <v>0.11918016736326043</v>
      </c>
      <c r="AG4995">
        <v>92739015</v>
      </c>
      <c r="AH4995">
        <v>415</v>
      </c>
      <c r="AI4995">
        <v>254</v>
      </c>
      <c r="AJ4995">
        <v>1</v>
      </c>
      <c r="AK4995">
        <v>1</v>
      </c>
      <c r="AL4995">
        <v>1</v>
      </c>
      <c r="AM4995">
        <v>1</v>
      </c>
      <c r="AN4995">
        <v>1</v>
      </c>
      <c r="AO4995">
        <v>0</v>
      </c>
    </row>
    <row r="4996" spans="32:41" x14ac:dyDescent="0.25">
      <c r="AF4996">
        <v>0.16341576744333342</v>
      </c>
      <c r="AG4996">
        <v>92739608</v>
      </c>
      <c r="AH4996">
        <v>18</v>
      </c>
      <c r="AI4996">
        <v>1021.4</v>
      </c>
      <c r="AJ4996">
        <v>3</v>
      </c>
      <c r="AK4996">
        <v>32</v>
      </c>
      <c r="AL4996">
        <v>22</v>
      </c>
      <c r="AM4996">
        <v>8</v>
      </c>
      <c r="AN4996">
        <v>10.66666667</v>
      </c>
      <c r="AO4996">
        <v>1</v>
      </c>
    </row>
    <row r="4997" spans="32:41" x14ac:dyDescent="0.25">
      <c r="AF4997">
        <v>0.33676008219048426</v>
      </c>
      <c r="AG4997">
        <v>92740796</v>
      </c>
      <c r="AH4997">
        <v>417</v>
      </c>
      <c r="AI4997">
        <v>89</v>
      </c>
      <c r="AJ4997">
        <v>1</v>
      </c>
      <c r="AK4997">
        <v>1</v>
      </c>
      <c r="AL4997">
        <v>1</v>
      </c>
      <c r="AM4997">
        <v>1</v>
      </c>
      <c r="AN4997">
        <v>1</v>
      </c>
      <c r="AO4997">
        <v>0</v>
      </c>
    </row>
    <row r="4998" spans="32:41" x14ac:dyDescent="0.25">
      <c r="AF4998">
        <v>9.9549447763300325E-2</v>
      </c>
      <c r="AG4998">
        <v>92740850</v>
      </c>
      <c r="AH4998">
        <v>82</v>
      </c>
      <c r="AI4998">
        <v>920.9</v>
      </c>
      <c r="AJ4998">
        <v>5</v>
      </c>
      <c r="AK4998">
        <v>56</v>
      </c>
      <c r="AL4998">
        <v>52</v>
      </c>
      <c r="AM4998">
        <v>15</v>
      </c>
      <c r="AN4998">
        <v>11.2</v>
      </c>
      <c r="AO4998">
        <v>1</v>
      </c>
    </row>
    <row r="4999" spans="32:41" x14ac:dyDescent="0.25">
      <c r="AF4999">
        <v>0.25146755633253493</v>
      </c>
      <c r="AG4999">
        <v>92740891</v>
      </c>
      <c r="AH4999">
        <v>417</v>
      </c>
      <c r="AI4999">
        <v>579</v>
      </c>
      <c r="AJ4999">
        <v>1</v>
      </c>
      <c r="AK4999">
        <v>1</v>
      </c>
      <c r="AL4999">
        <v>1</v>
      </c>
      <c r="AM4999">
        <v>1</v>
      </c>
      <c r="AN4999">
        <v>1</v>
      </c>
      <c r="AO4999">
        <v>0</v>
      </c>
    </row>
    <row r="5000" spans="32:41" x14ac:dyDescent="0.25">
      <c r="AF5000">
        <v>9.1123030650675507E-2</v>
      </c>
      <c r="AG5000">
        <v>92743809</v>
      </c>
      <c r="AH5000">
        <v>292</v>
      </c>
      <c r="AI5000">
        <v>108.8</v>
      </c>
      <c r="AJ5000">
        <v>1</v>
      </c>
      <c r="AK5000">
        <v>2</v>
      </c>
      <c r="AL5000">
        <v>1</v>
      </c>
      <c r="AM5000">
        <v>1</v>
      </c>
      <c r="AN5000">
        <v>2</v>
      </c>
      <c r="AO5000">
        <v>0</v>
      </c>
    </row>
    <row r="5001" spans="32:41" x14ac:dyDescent="0.25">
      <c r="AF5001">
        <v>0.17833246243081047</v>
      </c>
      <c r="AG5001">
        <v>92746766</v>
      </c>
      <c r="AH5001">
        <v>7</v>
      </c>
      <c r="AI5001">
        <v>6890</v>
      </c>
      <c r="AJ5001">
        <v>13</v>
      </c>
      <c r="AK5001">
        <v>269</v>
      </c>
      <c r="AL5001">
        <v>95</v>
      </c>
      <c r="AM5001">
        <v>42</v>
      </c>
      <c r="AN5001">
        <v>20.69230769</v>
      </c>
      <c r="AO5001">
        <v>1</v>
      </c>
    </row>
    <row r="5002" spans="32:41" x14ac:dyDescent="0.25">
      <c r="AF5002">
        <v>0.13265734262823659</v>
      </c>
      <c r="AG5002">
        <v>92746949</v>
      </c>
      <c r="AH5002">
        <v>74</v>
      </c>
      <c r="AI5002">
        <v>467.62</v>
      </c>
      <c r="AJ5002">
        <v>5</v>
      </c>
      <c r="AK5002">
        <v>38</v>
      </c>
      <c r="AL5002">
        <v>32</v>
      </c>
      <c r="AM5002">
        <v>10</v>
      </c>
      <c r="AN5002">
        <v>7.6</v>
      </c>
      <c r="AO5002">
        <v>1</v>
      </c>
    </row>
    <row r="5003" spans="32:41" x14ac:dyDescent="0.25">
      <c r="AF5003">
        <v>0.16452475509448927</v>
      </c>
      <c r="AG5003">
        <v>92747638</v>
      </c>
      <c r="AH5003">
        <v>14</v>
      </c>
      <c r="AI5003">
        <v>337.18</v>
      </c>
      <c r="AJ5003">
        <v>3</v>
      </c>
      <c r="AK5003">
        <v>29</v>
      </c>
      <c r="AL5003">
        <v>27</v>
      </c>
      <c r="AM5003">
        <v>8</v>
      </c>
      <c r="AN5003">
        <v>9.6666666669999994</v>
      </c>
      <c r="AO5003">
        <v>1</v>
      </c>
    </row>
    <row r="5004" spans="32:41" x14ac:dyDescent="0.25">
      <c r="AF5004">
        <v>0.43878457547419591</v>
      </c>
      <c r="AG5004">
        <v>92747712</v>
      </c>
      <c r="AH5004">
        <v>404</v>
      </c>
      <c r="AI5004">
        <v>603.79999999999995</v>
      </c>
      <c r="AJ5004">
        <v>3</v>
      </c>
      <c r="AK5004">
        <v>7</v>
      </c>
      <c r="AL5004">
        <v>4</v>
      </c>
      <c r="AM5004">
        <v>3</v>
      </c>
      <c r="AN5004">
        <v>2.3333333330000001</v>
      </c>
      <c r="AO5004">
        <v>0</v>
      </c>
    </row>
    <row r="5005" spans="32:41" x14ac:dyDescent="0.25">
      <c r="AF5005">
        <v>0.20351796848009562</v>
      </c>
      <c r="AG5005">
        <v>92750485</v>
      </c>
      <c r="AH5005">
        <v>417</v>
      </c>
      <c r="AI5005">
        <v>178</v>
      </c>
      <c r="AJ5005">
        <v>1</v>
      </c>
      <c r="AK5005">
        <v>1</v>
      </c>
      <c r="AL5005">
        <v>1</v>
      </c>
      <c r="AM5005">
        <v>1</v>
      </c>
      <c r="AN5005">
        <v>1</v>
      </c>
      <c r="AO5005">
        <v>0</v>
      </c>
    </row>
    <row r="5006" spans="32:41" x14ac:dyDescent="0.25">
      <c r="AF5006">
        <v>0.36975595867687983</v>
      </c>
      <c r="AG5006">
        <v>92750741</v>
      </c>
      <c r="AH5006">
        <v>343</v>
      </c>
      <c r="AI5006">
        <v>339.13</v>
      </c>
      <c r="AJ5006">
        <v>4</v>
      </c>
      <c r="AK5006">
        <v>65</v>
      </c>
      <c r="AL5006">
        <v>8</v>
      </c>
      <c r="AM5006">
        <v>5</v>
      </c>
      <c r="AN5006">
        <v>16.25</v>
      </c>
      <c r="AO5006">
        <v>0</v>
      </c>
    </row>
    <row r="5007" spans="32:41" x14ac:dyDescent="0.25">
      <c r="AF5007">
        <v>0.28536243868044153</v>
      </c>
      <c r="AG5007">
        <v>92751155</v>
      </c>
      <c r="AH5007">
        <v>213</v>
      </c>
      <c r="AI5007">
        <v>848</v>
      </c>
      <c r="AJ5007">
        <v>1</v>
      </c>
      <c r="AK5007">
        <v>8</v>
      </c>
      <c r="AL5007">
        <v>5</v>
      </c>
      <c r="AM5007">
        <v>1</v>
      </c>
      <c r="AN5007">
        <v>8</v>
      </c>
      <c r="AO5007">
        <v>0</v>
      </c>
    </row>
    <row r="5008" spans="32:41" x14ac:dyDescent="0.25">
      <c r="AF5008">
        <v>0.10493708247026412</v>
      </c>
      <c r="AG5008">
        <v>92752844</v>
      </c>
      <c r="AH5008">
        <v>146</v>
      </c>
      <c r="AI5008">
        <v>8916.08</v>
      </c>
      <c r="AJ5008">
        <v>23</v>
      </c>
      <c r="AK5008">
        <v>751</v>
      </c>
      <c r="AL5008">
        <v>127</v>
      </c>
      <c r="AM5008">
        <v>51</v>
      </c>
      <c r="AN5008">
        <v>32.652173910000002</v>
      </c>
      <c r="AO5008">
        <v>1</v>
      </c>
    </row>
    <row r="5009" spans="32:41" x14ac:dyDescent="0.25">
      <c r="AF5009">
        <v>6.9523655370972159E-2</v>
      </c>
      <c r="AG5009">
        <v>92757253</v>
      </c>
      <c r="AH5009">
        <v>411</v>
      </c>
      <c r="AI5009">
        <v>93.7</v>
      </c>
      <c r="AJ5009">
        <v>1</v>
      </c>
      <c r="AK5009">
        <v>16</v>
      </c>
      <c r="AL5009">
        <v>9</v>
      </c>
      <c r="AM5009">
        <v>4</v>
      </c>
      <c r="AN5009">
        <v>16</v>
      </c>
      <c r="AO5009">
        <v>0</v>
      </c>
    </row>
    <row r="5010" spans="32:41" x14ac:dyDescent="0.25">
      <c r="AF5010">
        <v>0.11418848935691139</v>
      </c>
      <c r="AG5010">
        <v>92759674</v>
      </c>
      <c r="AH5010">
        <v>379</v>
      </c>
      <c r="AI5010">
        <v>335.28</v>
      </c>
      <c r="AJ5010">
        <v>4</v>
      </c>
      <c r="AK5010">
        <v>40</v>
      </c>
      <c r="AL5010">
        <v>10</v>
      </c>
      <c r="AM5010">
        <v>7</v>
      </c>
      <c r="AN5010">
        <v>10</v>
      </c>
      <c r="AO5010">
        <v>0</v>
      </c>
    </row>
    <row r="5011" spans="32:41" x14ac:dyDescent="0.25">
      <c r="AF5011">
        <v>0.33516735579386092</v>
      </c>
      <c r="AG5011">
        <v>92763145</v>
      </c>
      <c r="AH5011">
        <v>13</v>
      </c>
      <c r="AI5011">
        <v>1301.6500000000001</v>
      </c>
      <c r="AJ5011">
        <v>7</v>
      </c>
      <c r="AK5011">
        <v>59</v>
      </c>
      <c r="AL5011">
        <v>54</v>
      </c>
      <c r="AM5011">
        <v>12</v>
      </c>
      <c r="AN5011">
        <v>8.4285714289999998</v>
      </c>
      <c r="AO5011">
        <v>1</v>
      </c>
    </row>
    <row r="5012" spans="32:41" x14ac:dyDescent="0.25">
      <c r="AF5012">
        <v>0.13569882376456088</v>
      </c>
      <c r="AG5012">
        <v>92763887</v>
      </c>
      <c r="AH5012">
        <v>43</v>
      </c>
      <c r="AI5012">
        <v>1792.55</v>
      </c>
      <c r="AJ5012">
        <v>7</v>
      </c>
      <c r="AK5012">
        <v>245</v>
      </c>
      <c r="AL5012">
        <v>44</v>
      </c>
      <c r="AM5012">
        <v>22</v>
      </c>
      <c r="AN5012">
        <v>35</v>
      </c>
      <c r="AO5012">
        <v>1</v>
      </c>
    </row>
    <row r="5013" spans="32:41" x14ac:dyDescent="0.25">
      <c r="AF5013">
        <v>0.25553642542984523</v>
      </c>
      <c r="AG5013">
        <v>92767306</v>
      </c>
      <c r="AH5013">
        <v>273</v>
      </c>
      <c r="AI5013">
        <v>1169</v>
      </c>
      <c r="AJ5013">
        <v>2</v>
      </c>
      <c r="AK5013">
        <v>5</v>
      </c>
      <c r="AL5013">
        <v>2</v>
      </c>
      <c r="AM5013">
        <v>2</v>
      </c>
      <c r="AN5013">
        <v>2.5</v>
      </c>
      <c r="AO5013">
        <v>0</v>
      </c>
    </row>
    <row r="5014" spans="32:41" x14ac:dyDescent="0.25">
      <c r="AF5014">
        <v>0.46497637044385853</v>
      </c>
      <c r="AG5014">
        <v>92767549</v>
      </c>
      <c r="AH5014">
        <v>384</v>
      </c>
      <c r="AI5014">
        <v>854.98</v>
      </c>
      <c r="AJ5014">
        <v>4</v>
      </c>
      <c r="AK5014">
        <v>64</v>
      </c>
      <c r="AL5014">
        <v>13</v>
      </c>
      <c r="AM5014">
        <v>6</v>
      </c>
      <c r="AN5014">
        <v>16</v>
      </c>
      <c r="AO5014">
        <v>0</v>
      </c>
    </row>
    <row r="5015" spans="32:41" x14ac:dyDescent="0.25">
      <c r="AF5015">
        <v>4.2469772102806447E-2</v>
      </c>
      <c r="AG5015">
        <v>92767621</v>
      </c>
      <c r="AH5015">
        <v>55</v>
      </c>
      <c r="AI5015">
        <v>1215.5999999999999</v>
      </c>
      <c r="AJ5015">
        <v>5</v>
      </c>
      <c r="AK5015">
        <v>64</v>
      </c>
      <c r="AL5015">
        <v>6</v>
      </c>
      <c r="AM5015">
        <v>6</v>
      </c>
      <c r="AN5015">
        <v>12.8</v>
      </c>
      <c r="AO5015">
        <v>1</v>
      </c>
    </row>
    <row r="5016" spans="32:41" x14ac:dyDescent="0.25">
      <c r="AF5016">
        <v>4.4175557400743748E-2</v>
      </c>
      <c r="AG5016">
        <v>92768681</v>
      </c>
      <c r="AH5016">
        <v>20</v>
      </c>
      <c r="AI5016">
        <v>1483.38</v>
      </c>
      <c r="AJ5016">
        <v>10</v>
      </c>
      <c r="AK5016">
        <v>62</v>
      </c>
      <c r="AL5016">
        <v>43</v>
      </c>
      <c r="AM5016">
        <v>21</v>
      </c>
      <c r="AN5016">
        <v>6.2</v>
      </c>
      <c r="AO5016">
        <v>1</v>
      </c>
    </row>
    <row r="5017" spans="32:41" x14ac:dyDescent="0.25">
      <c r="AF5017">
        <v>0.30924891427008128</v>
      </c>
      <c r="AG5017">
        <v>92773119</v>
      </c>
      <c r="AH5017">
        <v>9</v>
      </c>
      <c r="AI5017">
        <v>1070.1600000000001</v>
      </c>
      <c r="AJ5017">
        <v>7</v>
      </c>
      <c r="AK5017">
        <v>58</v>
      </c>
      <c r="AL5017">
        <v>39</v>
      </c>
      <c r="AM5017">
        <v>15</v>
      </c>
      <c r="AN5017">
        <v>8.2857142859999993</v>
      </c>
      <c r="AO5017">
        <v>1</v>
      </c>
    </row>
    <row r="5018" spans="32:41" x14ac:dyDescent="0.25">
      <c r="AF5018">
        <v>6.7752582863039867E-3</v>
      </c>
      <c r="AG5018">
        <v>92775293</v>
      </c>
      <c r="AH5018">
        <v>315</v>
      </c>
      <c r="AI5018">
        <v>154.5</v>
      </c>
      <c r="AJ5018">
        <v>2</v>
      </c>
      <c r="AK5018">
        <v>10</v>
      </c>
      <c r="AL5018">
        <v>10</v>
      </c>
      <c r="AM5018">
        <v>5</v>
      </c>
      <c r="AN5018">
        <v>5</v>
      </c>
      <c r="AO5018">
        <v>0</v>
      </c>
    </row>
    <row r="5019" spans="32:41" x14ac:dyDescent="0.25">
      <c r="AF5019">
        <v>0.4713399769167359</v>
      </c>
      <c r="AG5019">
        <v>92776514</v>
      </c>
      <c r="AH5019">
        <v>7</v>
      </c>
      <c r="AI5019">
        <v>1826.94</v>
      </c>
      <c r="AJ5019">
        <v>16</v>
      </c>
      <c r="AK5019">
        <v>207</v>
      </c>
      <c r="AL5019">
        <v>65</v>
      </c>
      <c r="AM5019">
        <v>35</v>
      </c>
      <c r="AN5019">
        <v>12.9375</v>
      </c>
      <c r="AO5019">
        <v>1</v>
      </c>
    </row>
    <row r="5020" spans="32:41" x14ac:dyDescent="0.25">
      <c r="AF5020">
        <v>0.34549460235840845</v>
      </c>
      <c r="AG5020">
        <v>92777776</v>
      </c>
      <c r="AH5020">
        <v>115</v>
      </c>
      <c r="AI5020">
        <v>1647.77</v>
      </c>
      <c r="AJ5020">
        <v>7</v>
      </c>
      <c r="AK5020">
        <v>100</v>
      </c>
      <c r="AL5020">
        <v>80</v>
      </c>
      <c r="AM5020">
        <v>21</v>
      </c>
      <c r="AN5020">
        <v>14.28571429</v>
      </c>
      <c r="AO5020">
        <v>1</v>
      </c>
    </row>
    <row r="5021" spans="32:41" x14ac:dyDescent="0.25">
      <c r="AF5021">
        <v>0.16810057488909791</v>
      </c>
      <c r="AG5021">
        <v>92778750</v>
      </c>
      <c r="AH5021">
        <v>383</v>
      </c>
      <c r="AI5021">
        <v>138.80000000000001</v>
      </c>
      <c r="AJ5021">
        <v>2</v>
      </c>
      <c r="AK5021">
        <v>13</v>
      </c>
      <c r="AL5021">
        <v>9</v>
      </c>
      <c r="AM5021">
        <v>3</v>
      </c>
      <c r="AN5021">
        <v>6.5</v>
      </c>
      <c r="AO5021">
        <v>0</v>
      </c>
    </row>
    <row r="5022" spans="32:41" x14ac:dyDescent="0.25">
      <c r="AF5022">
        <v>0.31846605727872157</v>
      </c>
      <c r="AG5022">
        <v>92779582</v>
      </c>
      <c r="AH5022">
        <v>30</v>
      </c>
      <c r="AI5022">
        <v>1661.32</v>
      </c>
      <c r="AJ5022">
        <v>7</v>
      </c>
      <c r="AK5022">
        <v>84</v>
      </c>
      <c r="AL5022">
        <v>15</v>
      </c>
      <c r="AM5022">
        <v>11</v>
      </c>
      <c r="AN5022">
        <v>12</v>
      </c>
      <c r="AO5022">
        <v>1</v>
      </c>
    </row>
    <row r="5023" spans="32:41" x14ac:dyDescent="0.25">
      <c r="AF5023">
        <v>0.12658720708741311</v>
      </c>
      <c r="AG5023">
        <v>92780586</v>
      </c>
      <c r="AH5023">
        <v>57</v>
      </c>
      <c r="AI5023">
        <v>779.49</v>
      </c>
      <c r="AJ5023">
        <v>4</v>
      </c>
      <c r="AK5023">
        <v>42</v>
      </c>
      <c r="AL5023">
        <v>35</v>
      </c>
      <c r="AM5023">
        <v>13</v>
      </c>
      <c r="AN5023">
        <v>10.5</v>
      </c>
      <c r="AO5023">
        <v>1</v>
      </c>
    </row>
    <row r="5024" spans="32:41" x14ac:dyDescent="0.25">
      <c r="AF5024">
        <v>0.25963007144229833</v>
      </c>
      <c r="AG5024">
        <v>92781600</v>
      </c>
      <c r="AH5024">
        <v>13</v>
      </c>
      <c r="AI5024">
        <v>3063.57</v>
      </c>
      <c r="AJ5024">
        <v>8</v>
      </c>
      <c r="AK5024">
        <v>107</v>
      </c>
      <c r="AL5024">
        <v>42</v>
      </c>
      <c r="AM5024">
        <v>16</v>
      </c>
      <c r="AN5024">
        <v>13.375</v>
      </c>
      <c r="AO5024">
        <v>1</v>
      </c>
    </row>
    <row r="5025" spans="32:41" x14ac:dyDescent="0.25">
      <c r="AF5025">
        <v>4.6222716729125146E-2</v>
      </c>
      <c r="AG5025">
        <v>92784221</v>
      </c>
      <c r="AH5025">
        <v>416</v>
      </c>
      <c r="AI5025">
        <v>173.68</v>
      </c>
      <c r="AJ5025">
        <v>1</v>
      </c>
      <c r="AK5025">
        <v>10</v>
      </c>
      <c r="AL5025">
        <v>5</v>
      </c>
      <c r="AM5025">
        <v>3</v>
      </c>
      <c r="AN5025">
        <v>10</v>
      </c>
      <c r="AO5025">
        <v>0</v>
      </c>
    </row>
    <row r="5026" spans="32:41" x14ac:dyDescent="0.25">
      <c r="AF5026">
        <v>0.31463821347724164</v>
      </c>
      <c r="AG5026">
        <v>92786928</v>
      </c>
      <c r="AH5026">
        <v>414</v>
      </c>
      <c r="AI5026">
        <v>93</v>
      </c>
      <c r="AJ5026">
        <v>1</v>
      </c>
      <c r="AK5026">
        <v>3</v>
      </c>
      <c r="AL5026">
        <v>3</v>
      </c>
      <c r="AM5026">
        <v>2</v>
      </c>
      <c r="AN5026">
        <v>3</v>
      </c>
      <c r="AO5026">
        <v>0</v>
      </c>
    </row>
    <row r="5027" spans="32:41" x14ac:dyDescent="0.25">
      <c r="AF5027">
        <v>0.24576546497275586</v>
      </c>
      <c r="AG5027">
        <v>92791891</v>
      </c>
      <c r="AH5027">
        <v>416</v>
      </c>
      <c r="AI5027">
        <v>128.30000000000001</v>
      </c>
      <c r="AJ5027">
        <v>1</v>
      </c>
      <c r="AK5027">
        <v>12</v>
      </c>
      <c r="AL5027">
        <v>7</v>
      </c>
      <c r="AM5027">
        <v>4</v>
      </c>
      <c r="AN5027">
        <v>12</v>
      </c>
      <c r="AO5027">
        <v>0</v>
      </c>
    </row>
    <row r="5028" spans="32:41" x14ac:dyDescent="0.25">
      <c r="AF5028">
        <v>0.36610531788058687</v>
      </c>
      <c r="AG5028">
        <v>92798795</v>
      </c>
      <c r="AH5028">
        <v>309</v>
      </c>
      <c r="AI5028">
        <v>193.88</v>
      </c>
      <c r="AJ5028">
        <v>2</v>
      </c>
      <c r="AK5028">
        <v>24</v>
      </c>
      <c r="AL5028">
        <v>12</v>
      </c>
      <c r="AM5028">
        <v>6</v>
      </c>
      <c r="AN5028">
        <v>12</v>
      </c>
      <c r="AO5028">
        <v>0</v>
      </c>
    </row>
    <row r="5029" spans="32:41" x14ac:dyDescent="0.25">
      <c r="AF5029">
        <v>0.34002019770652581</v>
      </c>
      <c r="AG5029">
        <v>92800880</v>
      </c>
      <c r="AH5029">
        <v>22</v>
      </c>
      <c r="AI5029">
        <v>4126.75</v>
      </c>
      <c r="AJ5029">
        <v>6</v>
      </c>
      <c r="AK5029">
        <v>78</v>
      </c>
      <c r="AL5029">
        <v>17</v>
      </c>
      <c r="AM5029">
        <v>9</v>
      </c>
      <c r="AN5029">
        <v>13</v>
      </c>
      <c r="AO5029">
        <v>1</v>
      </c>
    </row>
    <row r="5030" spans="32:41" x14ac:dyDescent="0.25">
      <c r="AF5030">
        <v>0.35184768245108267</v>
      </c>
      <c r="AG5030">
        <v>92801400</v>
      </c>
      <c r="AH5030">
        <v>416</v>
      </c>
      <c r="AI5030">
        <v>141.19999999999999</v>
      </c>
      <c r="AJ5030">
        <v>1</v>
      </c>
      <c r="AK5030">
        <v>11</v>
      </c>
      <c r="AL5030">
        <v>6</v>
      </c>
      <c r="AM5030">
        <v>2</v>
      </c>
      <c r="AN5030">
        <v>11</v>
      </c>
      <c r="AO5030">
        <v>0</v>
      </c>
    </row>
    <row r="5031" spans="32:41" x14ac:dyDescent="0.25">
      <c r="AF5031">
        <v>0.44318945458775805</v>
      </c>
      <c r="AG5031">
        <v>92801987</v>
      </c>
      <c r="AH5031">
        <v>387</v>
      </c>
      <c r="AI5031">
        <v>59</v>
      </c>
      <c r="AJ5031">
        <v>1</v>
      </c>
      <c r="AK5031">
        <v>1</v>
      </c>
      <c r="AL5031">
        <v>1</v>
      </c>
      <c r="AM5031">
        <v>1</v>
      </c>
      <c r="AN5031">
        <v>1</v>
      </c>
      <c r="AO5031">
        <v>0</v>
      </c>
    </row>
    <row r="5032" spans="32:41" x14ac:dyDescent="0.25">
      <c r="AF5032">
        <v>0.48802262975057054</v>
      </c>
      <c r="AG5032">
        <v>92803175</v>
      </c>
      <c r="AH5032">
        <v>16</v>
      </c>
      <c r="AI5032">
        <v>1343.25</v>
      </c>
      <c r="AJ5032">
        <v>5</v>
      </c>
      <c r="AK5032">
        <v>53</v>
      </c>
      <c r="AL5032">
        <v>46</v>
      </c>
      <c r="AM5032">
        <v>15</v>
      </c>
      <c r="AN5032">
        <v>10.6</v>
      </c>
      <c r="AO5032">
        <v>1</v>
      </c>
    </row>
    <row r="5033" spans="32:41" x14ac:dyDescent="0.25">
      <c r="AF5033">
        <v>0.20301839296432544</v>
      </c>
      <c r="AG5033">
        <v>92803479</v>
      </c>
      <c r="AH5033">
        <v>17</v>
      </c>
      <c r="AI5033">
        <v>999.6</v>
      </c>
      <c r="AJ5033">
        <v>5</v>
      </c>
      <c r="AK5033">
        <v>111</v>
      </c>
      <c r="AL5033">
        <v>40</v>
      </c>
      <c r="AM5033">
        <v>10</v>
      </c>
      <c r="AN5033">
        <v>22.2</v>
      </c>
      <c r="AO5033">
        <v>1</v>
      </c>
    </row>
    <row r="5034" spans="32:41" x14ac:dyDescent="0.25">
      <c r="AF5034">
        <v>0.24564274344195847</v>
      </c>
      <c r="AG5034">
        <v>92804671</v>
      </c>
      <c r="AH5034">
        <v>415</v>
      </c>
      <c r="AI5034">
        <v>298.89999999999998</v>
      </c>
      <c r="AJ5034">
        <v>1</v>
      </c>
      <c r="AK5034">
        <v>20</v>
      </c>
      <c r="AL5034">
        <v>19</v>
      </c>
      <c r="AM5034">
        <v>4</v>
      </c>
      <c r="AN5034">
        <v>20</v>
      </c>
      <c r="AO5034">
        <v>0</v>
      </c>
    </row>
    <row r="5035" spans="32:41" x14ac:dyDescent="0.25">
      <c r="AF5035">
        <v>0.11390319756107103</v>
      </c>
      <c r="AG5035">
        <v>92805413</v>
      </c>
      <c r="AH5035">
        <v>373</v>
      </c>
      <c r="AI5035">
        <v>336.4</v>
      </c>
      <c r="AJ5035">
        <v>4</v>
      </c>
      <c r="AK5035">
        <v>8</v>
      </c>
      <c r="AL5035">
        <v>4</v>
      </c>
      <c r="AM5035">
        <v>4</v>
      </c>
      <c r="AN5035">
        <v>2</v>
      </c>
      <c r="AO5035">
        <v>0</v>
      </c>
    </row>
    <row r="5036" spans="32:41" x14ac:dyDescent="0.25">
      <c r="AF5036">
        <v>0.39309973551528488</v>
      </c>
      <c r="AG5036">
        <v>92805642</v>
      </c>
      <c r="AH5036">
        <v>384</v>
      </c>
      <c r="AI5036">
        <v>346.4</v>
      </c>
      <c r="AJ5036">
        <v>4</v>
      </c>
      <c r="AK5036">
        <v>8</v>
      </c>
      <c r="AL5036">
        <v>4</v>
      </c>
      <c r="AM5036">
        <v>4</v>
      </c>
      <c r="AN5036">
        <v>2</v>
      </c>
      <c r="AO5036">
        <v>0</v>
      </c>
    </row>
    <row r="5037" spans="32:41" x14ac:dyDescent="0.25">
      <c r="AF5037">
        <v>0.15276619351374587</v>
      </c>
      <c r="AG5037">
        <v>92805896</v>
      </c>
      <c r="AH5037">
        <v>384</v>
      </c>
      <c r="AI5037">
        <v>346.4</v>
      </c>
      <c r="AJ5037">
        <v>4</v>
      </c>
      <c r="AK5037">
        <v>8</v>
      </c>
      <c r="AL5037">
        <v>4</v>
      </c>
      <c r="AM5037">
        <v>4</v>
      </c>
      <c r="AN5037">
        <v>2</v>
      </c>
      <c r="AO5037">
        <v>0</v>
      </c>
    </row>
    <row r="5038" spans="32:41" x14ac:dyDescent="0.25">
      <c r="AF5038">
        <v>9.7183743735911876E-2</v>
      </c>
      <c r="AG5038">
        <v>92806138</v>
      </c>
      <c r="AH5038">
        <v>384</v>
      </c>
      <c r="AI5038">
        <v>346.4</v>
      </c>
      <c r="AJ5038">
        <v>4</v>
      </c>
      <c r="AK5038">
        <v>8</v>
      </c>
      <c r="AL5038">
        <v>4</v>
      </c>
      <c r="AM5038">
        <v>4</v>
      </c>
      <c r="AN5038">
        <v>2</v>
      </c>
      <c r="AO5038">
        <v>0</v>
      </c>
    </row>
    <row r="5039" spans="32:41" x14ac:dyDescent="0.25">
      <c r="AF5039">
        <v>0.49610853989733628</v>
      </c>
      <c r="AG5039">
        <v>92806245</v>
      </c>
      <c r="AH5039">
        <v>382</v>
      </c>
      <c r="AI5039">
        <v>356.8</v>
      </c>
      <c r="AJ5039">
        <v>4</v>
      </c>
      <c r="AK5039">
        <v>9</v>
      </c>
      <c r="AL5039">
        <v>6</v>
      </c>
      <c r="AM5039">
        <v>5</v>
      </c>
      <c r="AN5039">
        <v>2.25</v>
      </c>
      <c r="AO5039">
        <v>0</v>
      </c>
    </row>
    <row r="5040" spans="32:41" x14ac:dyDescent="0.25">
      <c r="AF5040">
        <v>0.49376341651663824</v>
      </c>
      <c r="AG5040">
        <v>92811838</v>
      </c>
      <c r="AH5040">
        <v>415</v>
      </c>
      <c r="AI5040">
        <v>59.6</v>
      </c>
      <c r="AJ5040">
        <v>1</v>
      </c>
      <c r="AK5040">
        <v>2</v>
      </c>
      <c r="AL5040">
        <v>1</v>
      </c>
      <c r="AM5040">
        <v>1</v>
      </c>
      <c r="AN5040">
        <v>2</v>
      </c>
      <c r="AO5040">
        <v>0</v>
      </c>
    </row>
    <row r="5041" spans="32:41" x14ac:dyDescent="0.25">
      <c r="AF5041">
        <v>0.43035569329201728</v>
      </c>
      <c r="AG5041">
        <v>92814914</v>
      </c>
      <c r="AH5041">
        <v>3</v>
      </c>
      <c r="AI5041">
        <v>3270.88</v>
      </c>
      <c r="AJ5041">
        <v>13</v>
      </c>
      <c r="AK5041">
        <v>215</v>
      </c>
      <c r="AL5041">
        <v>98</v>
      </c>
      <c r="AM5041">
        <v>43</v>
      </c>
      <c r="AN5041">
        <v>16.53846154</v>
      </c>
      <c r="AO5041">
        <v>1</v>
      </c>
    </row>
    <row r="5042" spans="32:41" x14ac:dyDescent="0.25">
      <c r="AF5042">
        <v>0.22416036853003751</v>
      </c>
      <c r="AG5042">
        <v>92814972</v>
      </c>
      <c r="AH5042">
        <v>40</v>
      </c>
      <c r="AI5042">
        <v>1714.82</v>
      </c>
      <c r="AJ5042">
        <v>9</v>
      </c>
      <c r="AK5042">
        <v>34</v>
      </c>
      <c r="AL5042">
        <v>20</v>
      </c>
      <c r="AM5042">
        <v>14</v>
      </c>
      <c r="AN5042">
        <v>3.7777777779999999</v>
      </c>
      <c r="AO5042">
        <v>1</v>
      </c>
    </row>
    <row r="5043" spans="32:41" x14ac:dyDescent="0.25">
      <c r="AF5043">
        <v>0.33956461650823477</v>
      </c>
      <c r="AG5043">
        <v>92817102</v>
      </c>
      <c r="AH5043">
        <v>36</v>
      </c>
      <c r="AI5043">
        <v>2268.94</v>
      </c>
      <c r="AJ5043">
        <v>14</v>
      </c>
      <c r="AK5043">
        <v>105</v>
      </c>
      <c r="AL5043">
        <v>71</v>
      </c>
      <c r="AM5043">
        <v>33</v>
      </c>
      <c r="AN5043">
        <v>7.5</v>
      </c>
      <c r="AO5043">
        <v>1</v>
      </c>
    </row>
    <row r="5044" spans="32:41" x14ac:dyDescent="0.25">
      <c r="AF5044">
        <v>0.45481315472988326</v>
      </c>
      <c r="AG5044">
        <v>92820546</v>
      </c>
      <c r="AH5044">
        <v>13</v>
      </c>
      <c r="AI5044">
        <v>832.27</v>
      </c>
      <c r="AJ5044">
        <v>3</v>
      </c>
      <c r="AK5044">
        <v>69</v>
      </c>
      <c r="AL5044">
        <v>34</v>
      </c>
      <c r="AM5044">
        <v>10</v>
      </c>
      <c r="AN5044">
        <v>23</v>
      </c>
      <c r="AO5044">
        <v>1</v>
      </c>
    </row>
    <row r="5045" spans="32:41" x14ac:dyDescent="0.25">
      <c r="AF5045">
        <v>0.34003493360847603</v>
      </c>
      <c r="AG5045">
        <v>92829849</v>
      </c>
      <c r="AH5045">
        <v>395</v>
      </c>
      <c r="AI5045">
        <v>119</v>
      </c>
      <c r="AJ5045">
        <v>1</v>
      </c>
      <c r="AK5045">
        <v>1</v>
      </c>
      <c r="AL5045">
        <v>1</v>
      </c>
      <c r="AM5045">
        <v>1</v>
      </c>
      <c r="AN5045">
        <v>1</v>
      </c>
      <c r="AO5045">
        <v>0</v>
      </c>
    </row>
    <row r="5046" spans="32:41" x14ac:dyDescent="0.25">
      <c r="AF5046">
        <v>0.41571838312675635</v>
      </c>
      <c r="AG5046">
        <v>92836408</v>
      </c>
      <c r="AH5046">
        <v>331</v>
      </c>
      <c r="AI5046">
        <v>377.6</v>
      </c>
      <c r="AJ5046">
        <v>3</v>
      </c>
      <c r="AK5046">
        <v>7</v>
      </c>
      <c r="AL5046">
        <v>6</v>
      </c>
      <c r="AM5046">
        <v>3</v>
      </c>
      <c r="AN5046">
        <v>2.3333333330000001</v>
      </c>
      <c r="AO5046">
        <v>0</v>
      </c>
    </row>
    <row r="5047" spans="32:41" x14ac:dyDescent="0.25">
      <c r="AF5047">
        <v>5.4889683820573798E-2</v>
      </c>
      <c r="AG5047">
        <v>92836872</v>
      </c>
      <c r="AH5047">
        <v>415</v>
      </c>
      <c r="AI5047">
        <v>56.2</v>
      </c>
      <c r="AJ5047">
        <v>1</v>
      </c>
      <c r="AK5047">
        <v>2</v>
      </c>
      <c r="AL5047">
        <v>2</v>
      </c>
      <c r="AM5047">
        <v>1</v>
      </c>
      <c r="AN5047">
        <v>2</v>
      </c>
      <c r="AO5047">
        <v>0</v>
      </c>
    </row>
    <row r="5048" spans="32:41" x14ac:dyDescent="0.25">
      <c r="AF5048">
        <v>0.39059924772646581</v>
      </c>
      <c r="AG5048">
        <v>92837793</v>
      </c>
      <c r="AH5048">
        <v>75</v>
      </c>
      <c r="AI5048">
        <v>1904.84</v>
      </c>
      <c r="AJ5048">
        <v>14</v>
      </c>
      <c r="AK5048">
        <v>215</v>
      </c>
      <c r="AL5048">
        <v>104</v>
      </c>
      <c r="AM5048">
        <v>39</v>
      </c>
      <c r="AN5048">
        <v>15.35714286</v>
      </c>
      <c r="AO5048">
        <v>1</v>
      </c>
    </row>
    <row r="5049" spans="32:41" x14ac:dyDescent="0.25">
      <c r="AF5049">
        <v>2.8296641863010841E-2</v>
      </c>
      <c r="AG5049">
        <v>92842021</v>
      </c>
      <c r="AH5049">
        <v>31</v>
      </c>
      <c r="AI5049">
        <v>1043</v>
      </c>
      <c r="AJ5049">
        <v>1</v>
      </c>
      <c r="AK5049">
        <v>8</v>
      </c>
      <c r="AL5049">
        <v>2</v>
      </c>
      <c r="AM5049">
        <v>1</v>
      </c>
      <c r="AN5049">
        <v>8</v>
      </c>
      <c r="AO5049">
        <v>0</v>
      </c>
    </row>
    <row r="5050" spans="32:41" x14ac:dyDescent="0.25">
      <c r="AF5050">
        <v>0.23689035097294375</v>
      </c>
      <c r="AG5050">
        <v>92842027</v>
      </c>
      <c r="AH5050">
        <v>169</v>
      </c>
      <c r="AI5050">
        <v>259.60000000000002</v>
      </c>
      <c r="AJ5050">
        <v>1</v>
      </c>
      <c r="AK5050">
        <v>12</v>
      </c>
      <c r="AL5050">
        <v>9</v>
      </c>
      <c r="AM5050">
        <v>3</v>
      </c>
      <c r="AN5050">
        <v>12</v>
      </c>
      <c r="AO5050">
        <v>1</v>
      </c>
    </row>
    <row r="5051" spans="32:41" x14ac:dyDescent="0.25">
      <c r="AF5051">
        <v>0.27778215891978186</v>
      </c>
      <c r="AG5051">
        <v>92863987</v>
      </c>
      <c r="AH5051">
        <v>208</v>
      </c>
      <c r="AI5051">
        <v>1164.33</v>
      </c>
      <c r="AJ5051">
        <v>5</v>
      </c>
      <c r="AK5051">
        <v>83</v>
      </c>
      <c r="AL5051">
        <v>32</v>
      </c>
      <c r="AM5051">
        <v>12</v>
      </c>
      <c r="AN5051">
        <v>16.600000000000001</v>
      </c>
      <c r="AO5051">
        <v>0</v>
      </c>
    </row>
    <row r="5052" spans="32:41" x14ac:dyDescent="0.25">
      <c r="AF5052">
        <v>0.4662666903247783</v>
      </c>
      <c r="AG5052">
        <v>92868968</v>
      </c>
      <c r="AH5052">
        <v>414</v>
      </c>
      <c r="AI5052">
        <v>91.89</v>
      </c>
      <c r="AJ5052">
        <v>1</v>
      </c>
      <c r="AK5052">
        <v>8</v>
      </c>
      <c r="AL5052">
        <v>7</v>
      </c>
      <c r="AM5052">
        <v>5</v>
      </c>
      <c r="AN5052">
        <v>8</v>
      </c>
      <c r="AO5052">
        <v>0</v>
      </c>
    </row>
    <row r="5053" spans="32:41" x14ac:dyDescent="0.25">
      <c r="AF5053">
        <v>0.3114630900533758</v>
      </c>
      <c r="AG5053">
        <v>92872556</v>
      </c>
      <c r="AH5053">
        <v>119</v>
      </c>
      <c r="AI5053">
        <v>744.8</v>
      </c>
      <c r="AJ5053">
        <v>3</v>
      </c>
      <c r="AK5053">
        <v>9</v>
      </c>
      <c r="AL5053">
        <v>5</v>
      </c>
      <c r="AM5053">
        <v>4</v>
      </c>
      <c r="AN5053">
        <v>3</v>
      </c>
      <c r="AO5053">
        <v>0</v>
      </c>
    </row>
    <row r="5054" spans="32:41" x14ac:dyDescent="0.25">
      <c r="AF5054">
        <v>0.15485947710369452</v>
      </c>
      <c r="AG5054">
        <v>92874771</v>
      </c>
      <c r="AH5054">
        <v>226</v>
      </c>
      <c r="AI5054">
        <v>103.3</v>
      </c>
      <c r="AJ5054">
        <v>1</v>
      </c>
      <c r="AK5054">
        <v>8</v>
      </c>
      <c r="AL5054">
        <v>6</v>
      </c>
      <c r="AM5054">
        <v>2</v>
      </c>
      <c r="AN5054">
        <v>8</v>
      </c>
      <c r="AO5054">
        <v>0</v>
      </c>
    </row>
    <row r="5055" spans="32:41" x14ac:dyDescent="0.25">
      <c r="AF5055">
        <v>1.3213045578910343E-3</v>
      </c>
      <c r="AG5055">
        <v>92877498</v>
      </c>
      <c r="AH5055">
        <v>185</v>
      </c>
      <c r="AI5055">
        <v>187.5</v>
      </c>
      <c r="AJ5055">
        <v>3</v>
      </c>
      <c r="AK5055">
        <v>17</v>
      </c>
      <c r="AL5055">
        <v>8</v>
      </c>
      <c r="AM5055">
        <v>4</v>
      </c>
      <c r="AN5055">
        <v>5.6666666670000003</v>
      </c>
      <c r="AO5055">
        <v>0</v>
      </c>
    </row>
    <row r="5056" spans="32:41" x14ac:dyDescent="0.25">
      <c r="AF5056">
        <v>0.37716689959497274</v>
      </c>
      <c r="AG5056">
        <v>92878631</v>
      </c>
      <c r="AH5056">
        <v>107</v>
      </c>
      <c r="AI5056">
        <v>2300.33</v>
      </c>
      <c r="AJ5056">
        <v>15</v>
      </c>
      <c r="AK5056">
        <v>137</v>
      </c>
      <c r="AL5056">
        <v>76</v>
      </c>
      <c r="AM5056">
        <v>24</v>
      </c>
      <c r="AN5056">
        <v>9.1333333329999995</v>
      </c>
      <c r="AO5056">
        <v>1</v>
      </c>
    </row>
    <row r="5057" spans="32:41" x14ac:dyDescent="0.25">
      <c r="AF5057">
        <v>0.37070654250913992</v>
      </c>
      <c r="AG5057">
        <v>92881949</v>
      </c>
      <c r="AH5057">
        <v>56</v>
      </c>
      <c r="AI5057">
        <v>508.4</v>
      </c>
      <c r="AJ5057">
        <v>5</v>
      </c>
      <c r="AK5057">
        <v>46</v>
      </c>
      <c r="AL5057">
        <v>32</v>
      </c>
      <c r="AM5057">
        <v>14</v>
      </c>
      <c r="AN5057">
        <v>9.1999999999999993</v>
      </c>
      <c r="AO5057">
        <v>1</v>
      </c>
    </row>
    <row r="5058" spans="32:41" x14ac:dyDescent="0.25">
      <c r="AF5058">
        <v>6.9398434965387001E-2</v>
      </c>
      <c r="AG5058">
        <v>92883700</v>
      </c>
      <c r="AH5058">
        <v>105</v>
      </c>
      <c r="AI5058">
        <v>79.69</v>
      </c>
      <c r="AJ5058">
        <v>1</v>
      </c>
      <c r="AK5058">
        <v>3</v>
      </c>
      <c r="AL5058">
        <v>3</v>
      </c>
      <c r="AM5058">
        <v>2</v>
      </c>
      <c r="AN5058">
        <v>3</v>
      </c>
      <c r="AO5058">
        <v>1</v>
      </c>
    </row>
    <row r="5059" spans="32:41" x14ac:dyDescent="0.25">
      <c r="AF5059">
        <v>0.28078214256707512</v>
      </c>
      <c r="AG5059">
        <v>92884910</v>
      </c>
      <c r="AH5059">
        <v>78</v>
      </c>
      <c r="AI5059">
        <v>2854.93</v>
      </c>
      <c r="AJ5059">
        <v>15</v>
      </c>
      <c r="AK5059">
        <v>226</v>
      </c>
      <c r="AL5059">
        <v>112</v>
      </c>
      <c r="AM5059">
        <v>47</v>
      </c>
      <c r="AN5059">
        <v>15.06666667</v>
      </c>
      <c r="AO5059">
        <v>1</v>
      </c>
    </row>
    <row r="5060" spans="32:41" x14ac:dyDescent="0.25">
      <c r="AF5060">
        <v>0.47583897319368895</v>
      </c>
      <c r="AG5060">
        <v>92885571</v>
      </c>
      <c r="AH5060">
        <v>414</v>
      </c>
      <c r="AI5060">
        <v>224</v>
      </c>
      <c r="AJ5060">
        <v>1</v>
      </c>
      <c r="AK5060">
        <v>1</v>
      </c>
      <c r="AL5060">
        <v>1</v>
      </c>
      <c r="AM5060">
        <v>1</v>
      </c>
      <c r="AN5060">
        <v>1</v>
      </c>
      <c r="AO5060">
        <v>0</v>
      </c>
    </row>
    <row r="5061" spans="32:41" x14ac:dyDescent="0.25">
      <c r="AF5061">
        <v>0.12318711484099698</v>
      </c>
      <c r="AG5061">
        <v>92886701</v>
      </c>
      <c r="AH5061">
        <v>23</v>
      </c>
      <c r="AI5061">
        <v>1676.92</v>
      </c>
      <c r="AJ5061">
        <v>9</v>
      </c>
      <c r="AK5061">
        <v>180</v>
      </c>
      <c r="AL5061">
        <v>127</v>
      </c>
      <c r="AM5061">
        <v>32</v>
      </c>
      <c r="AN5061">
        <v>20</v>
      </c>
      <c r="AO5061">
        <v>1</v>
      </c>
    </row>
    <row r="5062" spans="32:41" x14ac:dyDescent="0.25">
      <c r="AF5062">
        <v>3.2219167000629989E-2</v>
      </c>
      <c r="AG5062">
        <v>92887388</v>
      </c>
      <c r="AH5062">
        <v>0</v>
      </c>
      <c r="AI5062">
        <v>1755.65</v>
      </c>
      <c r="AJ5062">
        <v>15</v>
      </c>
      <c r="AK5062">
        <v>123</v>
      </c>
      <c r="AL5062">
        <v>81</v>
      </c>
      <c r="AM5062">
        <v>44</v>
      </c>
      <c r="AN5062">
        <v>8.1999999999999993</v>
      </c>
      <c r="AO5062">
        <v>1</v>
      </c>
    </row>
    <row r="5063" spans="32:41" x14ac:dyDescent="0.25">
      <c r="AF5063">
        <v>0.35626777017473676</v>
      </c>
      <c r="AG5063">
        <v>92888303</v>
      </c>
      <c r="AH5063">
        <v>384</v>
      </c>
      <c r="AI5063">
        <v>346.4</v>
      </c>
      <c r="AJ5063">
        <v>4</v>
      </c>
      <c r="AK5063">
        <v>8</v>
      </c>
      <c r="AL5063">
        <v>4</v>
      </c>
      <c r="AM5063">
        <v>4</v>
      </c>
      <c r="AN5063">
        <v>2</v>
      </c>
      <c r="AO5063">
        <v>0</v>
      </c>
    </row>
    <row r="5064" spans="32:41" x14ac:dyDescent="0.25">
      <c r="AF5064">
        <v>5.9981162867481119E-2</v>
      </c>
      <c r="AG5064">
        <v>92888305</v>
      </c>
      <c r="AH5064">
        <v>396</v>
      </c>
      <c r="AI5064">
        <v>183.2</v>
      </c>
      <c r="AJ5064">
        <v>2</v>
      </c>
      <c r="AK5064">
        <v>4</v>
      </c>
      <c r="AL5064">
        <v>2</v>
      </c>
      <c r="AM5064">
        <v>2</v>
      </c>
      <c r="AN5064">
        <v>2</v>
      </c>
      <c r="AO5064">
        <v>0</v>
      </c>
    </row>
    <row r="5065" spans="32:41" x14ac:dyDescent="0.25">
      <c r="AF5065">
        <v>0.2130602076643443</v>
      </c>
      <c r="AG5065">
        <v>92893196</v>
      </c>
      <c r="AH5065">
        <v>8</v>
      </c>
      <c r="AI5065">
        <v>1804.99</v>
      </c>
      <c r="AJ5065">
        <v>13</v>
      </c>
      <c r="AK5065">
        <v>101</v>
      </c>
      <c r="AL5065">
        <v>71</v>
      </c>
      <c r="AM5065">
        <v>35</v>
      </c>
      <c r="AN5065">
        <v>7.769230769</v>
      </c>
      <c r="AO5065">
        <v>1</v>
      </c>
    </row>
    <row r="5066" spans="32:41" x14ac:dyDescent="0.25">
      <c r="AF5066">
        <v>0.4950766111321957</v>
      </c>
      <c r="AG5066">
        <v>92893948</v>
      </c>
      <c r="AH5066">
        <v>40</v>
      </c>
      <c r="AI5066">
        <v>3192.45</v>
      </c>
      <c r="AJ5066">
        <v>13</v>
      </c>
      <c r="AK5066">
        <v>552</v>
      </c>
      <c r="AL5066">
        <v>154</v>
      </c>
      <c r="AM5066">
        <v>44</v>
      </c>
      <c r="AN5066">
        <v>42.46153846</v>
      </c>
      <c r="AO5066">
        <v>1</v>
      </c>
    </row>
    <row r="5067" spans="32:41" x14ac:dyDescent="0.25">
      <c r="AF5067">
        <v>0.37750900220152894</v>
      </c>
      <c r="AG5067">
        <v>92895710</v>
      </c>
      <c r="AH5067">
        <v>0</v>
      </c>
      <c r="AI5067">
        <v>631.6</v>
      </c>
      <c r="AJ5067">
        <v>4</v>
      </c>
      <c r="AK5067">
        <v>8</v>
      </c>
      <c r="AL5067">
        <v>7</v>
      </c>
      <c r="AM5067">
        <v>5</v>
      </c>
      <c r="AN5067">
        <v>2</v>
      </c>
      <c r="AO5067">
        <v>1</v>
      </c>
    </row>
    <row r="5068" spans="32:41" x14ac:dyDescent="0.25">
      <c r="AF5068">
        <v>5.4979740416285727E-2</v>
      </c>
      <c r="AG5068">
        <v>92899418</v>
      </c>
      <c r="AH5068">
        <v>413</v>
      </c>
      <c r="AI5068">
        <v>347.78</v>
      </c>
      <c r="AJ5068">
        <v>1</v>
      </c>
      <c r="AK5068">
        <v>7</v>
      </c>
      <c r="AL5068">
        <v>2</v>
      </c>
      <c r="AM5068">
        <v>2</v>
      </c>
      <c r="AN5068">
        <v>7</v>
      </c>
      <c r="AO5068">
        <v>0</v>
      </c>
    </row>
    <row r="5069" spans="32:41" x14ac:dyDescent="0.25">
      <c r="AF5069">
        <v>0.34659698457662458</v>
      </c>
      <c r="AG5069">
        <v>92900559</v>
      </c>
      <c r="AH5069">
        <v>413</v>
      </c>
      <c r="AI5069">
        <v>165</v>
      </c>
      <c r="AJ5069">
        <v>1</v>
      </c>
      <c r="AK5069">
        <v>3</v>
      </c>
      <c r="AL5069">
        <v>1</v>
      </c>
      <c r="AM5069">
        <v>1</v>
      </c>
      <c r="AN5069">
        <v>3</v>
      </c>
      <c r="AO5069">
        <v>0</v>
      </c>
    </row>
    <row r="5070" spans="32:41" x14ac:dyDescent="0.25">
      <c r="AF5070">
        <v>0.43683220930235123</v>
      </c>
      <c r="AG5070">
        <v>92906473</v>
      </c>
      <c r="AH5070">
        <v>388</v>
      </c>
      <c r="AI5070">
        <v>393.8</v>
      </c>
      <c r="AJ5070">
        <v>2</v>
      </c>
      <c r="AK5070">
        <v>6</v>
      </c>
      <c r="AL5070">
        <v>3</v>
      </c>
      <c r="AM5070">
        <v>3</v>
      </c>
      <c r="AN5070">
        <v>3</v>
      </c>
      <c r="AO5070">
        <v>0</v>
      </c>
    </row>
    <row r="5071" spans="32:41" x14ac:dyDescent="0.25">
      <c r="AF5071">
        <v>0.14682739989010418</v>
      </c>
      <c r="AG5071">
        <v>92909063</v>
      </c>
      <c r="AH5071">
        <v>413</v>
      </c>
      <c r="AI5071">
        <v>194.3</v>
      </c>
      <c r="AJ5071">
        <v>1</v>
      </c>
      <c r="AK5071">
        <v>16</v>
      </c>
      <c r="AL5071">
        <v>16</v>
      </c>
      <c r="AM5071">
        <v>3</v>
      </c>
      <c r="AN5071">
        <v>16</v>
      </c>
      <c r="AO5071">
        <v>0</v>
      </c>
    </row>
    <row r="5072" spans="32:41" x14ac:dyDescent="0.25">
      <c r="AF5072">
        <v>0.27760655821075886</v>
      </c>
      <c r="AG5072">
        <v>92910923</v>
      </c>
      <c r="AH5072">
        <v>411</v>
      </c>
      <c r="AI5072">
        <v>107.5</v>
      </c>
      <c r="AJ5072">
        <v>1</v>
      </c>
      <c r="AK5072">
        <v>12</v>
      </c>
      <c r="AL5072">
        <v>9</v>
      </c>
      <c r="AM5072">
        <v>4</v>
      </c>
      <c r="AN5072">
        <v>12</v>
      </c>
      <c r="AO5072">
        <v>0</v>
      </c>
    </row>
    <row r="5073" spans="32:41" x14ac:dyDescent="0.25">
      <c r="AF5073">
        <v>0.41038972035405985</v>
      </c>
      <c r="AG5073">
        <v>92911765</v>
      </c>
      <c r="AH5073">
        <v>28</v>
      </c>
      <c r="AI5073">
        <v>939.14</v>
      </c>
      <c r="AJ5073">
        <v>6</v>
      </c>
      <c r="AK5073">
        <v>134</v>
      </c>
      <c r="AL5073">
        <v>80</v>
      </c>
      <c r="AM5073">
        <v>19</v>
      </c>
      <c r="AN5073">
        <v>22.333333329999999</v>
      </c>
      <c r="AO5073">
        <v>1</v>
      </c>
    </row>
    <row r="5074" spans="32:41" x14ac:dyDescent="0.25">
      <c r="AF5074">
        <v>8.991885472966521E-2</v>
      </c>
      <c r="AG5074">
        <v>92913379</v>
      </c>
      <c r="AH5074">
        <v>365</v>
      </c>
      <c r="AI5074">
        <v>312.67</v>
      </c>
      <c r="AJ5074">
        <v>4</v>
      </c>
      <c r="AK5074">
        <v>181</v>
      </c>
      <c r="AL5074">
        <v>10</v>
      </c>
      <c r="AM5074">
        <v>6</v>
      </c>
      <c r="AN5074">
        <v>45.25</v>
      </c>
      <c r="AO5074">
        <v>0</v>
      </c>
    </row>
    <row r="5075" spans="32:41" x14ac:dyDescent="0.25">
      <c r="AF5075">
        <v>0.45054197133920193</v>
      </c>
      <c r="AG5075">
        <v>92913541</v>
      </c>
      <c r="AH5075">
        <v>7</v>
      </c>
      <c r="AI5075">
        <v>881</v>
      </c>
      <c r="AJ5075">
        <v>5</v>
      </c>
      <c r="AK5075">
        <v>52</v>
      </c>
      <c r="AL5075">
        <v>44</v>
      </c>
      <c r="AM5075">
        <v>12</v>
      </c>
      <c r="AN5075">
        <v>10.4</v>
      </c>
      <c r="AO5075">
        <v>1</v>
      </c>
    </row>
    <row r="5076" spans="32:41" x14ac:dyDescent="0.25">
      <c r="AF5076">
        <v>0.30328116513813697</v>
      </c>
      <c r="AG5076">
        <v>92916055</v>
      </c>
      <c r="AH5076">
        <v>28</v>
      </c>
      <c r="AI5076">
        <v>2769.48</v>
      </c>
      <c r="AJ5076">
        <v>19</v>
      </c>
      <c r="AK5076">
        <v>221</v>
      </c>
      <c r="AL5076">
        <v>107</v>
      </c>
      <c r="AM5076">
        <v>51</v>
      </c>
      <c r="AN5076">
        <v>11.63157895</v>
      </c>
      <c r="AO5076">
        <v>1</v>
      </c>
    </row>
    <row r="5077" spans="32:41" x14ac:dyDescent="0.25">
      <c r="AF5077">
        <v>0.21379606989627065</v>
      </c>
      <c r="AG5077">
        <v>92917866</v>
      </c>
      <c r="AH5077">
        <v>410</v>
      </c>
      <c r="AI5077">
        <v>723.7</v>
      </c>
      <c r="AJ5077">
        <v>2</v>
      </c>
      <c r="AK5077">
        <v>26</v>
      </c>
      <c r="AL5077">
        <v>20</v>
      </c>
      <c r="AM5077">
        <v>5</v>
      </c>
      <c r="AN5077">
        <v>13</v>
      </c>
      <c r="AO5077">
        <v>0</v>
      </c>
    </row>
    <row r="5078" spans="32:41" x14ac:dyDescent="0.25">
      <c r="AF5078">
        <v>7.255756438584593E-2</v>
      </c>
      <c r="AG5078">
        <v>92920515</v>
      </c>
      <c r="AH5078">
        <v>68</v>
      </c>
      <c r="AI5078">
        <v>684.8</v>
      </c>
      <c r="AJ5078">
        <v>5</v>
      </c>
      <c r="AK5078">
        <v>163</v>
      </c>
      <c r="AL5078">
        <v>72</v>
      </c>
      <c r="AM5078">
        <v>18</v>
      </c>
      <c r="AN5078">
        <v>32.6</v>
      </c>
      <c r="AO5078">
        <v>1</v>
      </c>
    </row>
    <row r="5079" spans="32:41" x14ac:dyDescent="0.25">
      <c r="AF5079">
        <v>0.4711053888346699</v>
      </c>
      <c r="AG5079">
        <v>92924199</v>
      </c>
      <c r="AH5079">
        <v>258</v>
      </c>
      <c r="AI5079">
        <v>679</v>
      </c>
      <c r="AJ5079">
        <v>1</v>
      </c>
      <c r="AK5079">
        <v>1</v>
      </c>
      <c r="AL5079">
        <v>1</v>
      </c>
      <c r="AM5079">
        <v>1</v>
      </c>
      <c r="AN5079">
        <v>1</v>
      </c>
      <c r="AO5079">
        <v>0</v>
      </c>
    </row>
    <row r="5080" spans="32:41" x14ac:dyDescent="0.25">
      <c r="AF5080">
        <v>0.37040950321148547</v>
      </c>
      <c r="AG5080">
        <v>93618767</v>
      </c>
      <c r="AH5080">
        <v>83</v>
      </c>
      <c r="AI5080">
        <v>913.08</v>
      </c>
      <c r="AJ5080">
        <v>4</v>
      </c>
      <c r="AK5080">
        <v>28</v>
      </c>
      <c r="AL5080">
        <v>24</v>
      </c>
      <c r="AM5080">
        <v>10</v>
      </c>
      <c r="AN5080">
        <v>7</v>
      </c>
      <c r="AO5080">
        <v>1</v>
      </c>
    </row>
    <row r="5081" spans="32:41" x14ac:dyDescent="0.25">
      <c r="AF5081">
        <v>0.30603698250140432</v>
      </c>
      <c r="AG5081">
        <v>93753369</v>
      </c>
      <c r="AH5081">
        <v>109</v>
      </c>
      <c r="AI5081">
        <v>172.05</v>
      </c>
      <c r="AJ5081">
        <v>2</v>
      </c>
      <c r="AK5081">
        <v>19</v>
      </c>
      <c r="AL5081">
        <v>12</v>
      </c>
      <c r="AM5081">
        <v>4</v>
      </c>
      <c r="AN5081">
        <v>9.5</v>
      </c>
      <c r="AO5081">
        <v>1</v>
      </c>
    </row>
    <row r="5082" spans="32:41" x14ac:dyDescent="0.25">
      <c r="AF5082">
        <v>0.28625468244266261</v>
      </c>
      <c r="AG5082">
        <v>94496185</v>
      </c>
      <c r="AH5082">
        <v>412</v>
      </c>
      <c r="AI5082">
        <v>115.1</v>
      </c>
      <c r="AJ5082">
        <v>1</v>
      </c>
      <c r="AK5082">
        <v>5</v>
      </c>
      <c r="AL5082">
        <v>5</v>
      </c>
      <c r="AM5082">
        <v>3</v>
      </c>
      <c r="AN5082">
        <v>5</v>
      </c>
      <c r="AO5082">
        <v>0</v>
      </c>
    </row>
    <row r="5083" spans="32:41" x14ac:dyDescent="0.25">
      <c r="AF5083">
        <v>0.13346349615143138</v>
      </c>
      <c r="AG5083">
        <v>94888560</v>
      </c>
      <c r="AH5083">
        <v>412</v>
      </c>
      <c r="AI5083">
        <v>370.6</v>
      </c>
      <c r="AJ5083">
        <v>1</v>
      </c>
      <c r="AK5083">
        <v>2</v>
      </c>
      <c r="AL5083">
        <v>1</v>
      </c>
      <c r="AM5083">
        <v>1</v>
      </c>
      <c r="AN5083">
        <v>2</v>
      </c>
      <c r="AO5083">
        <v>0</v>
      </c>
    </row>
    <row r="5084" spans="32:41" x14ac:dyDescent="0.25">
      <c r="AF5084">
        <v>8.5891562363476281E-2</v>
      </c>
      <c r="AG5084">
        <v>95935633</v>
      </c>
      <c r="AH5084">
        <v>396</v>
      </c>
      <c r="AI5084">
        <v>191.5</v>
      </c>
      <c r="AJ5084">
        <v>2</v>
      </c>
      <c r="AK5084">
        <v>16</v>
      </c>
      <c r="AL5084">
        <v>8</v>
      </c>
      <c r="AM5084">
        <v>6</v>
      </c>
      <c r="AN5084">
        <v>8</v>
      </c>
      <c r="AO5084">
        <v>0</v>
      </c>
    </row>
    <row r="5085" spans="32:41" x14ac:dyDescent="0.25">
      <c r="AF5085">
        <v>0.48429498337626353</v>
      </c>
      <c r="AG5085">
        <v>97532213</v>
      </c>
      <c r="AH5085">
        <v>278</v>
      </c>
      <c r="AI5085">
        <v>185.29</v>
      </c>
      <c r="AJ5085">
        <v>2</v>
      </c>
      <c r="AK5085">
        <v>49</v>
      </c>
      <c r="AL5085">
        <v>24</v>
      </c>
      <c r="AM5085">
        <v>6</v>
      </c>
      <c r="AN5085">
        <v>24.5</v>
      </c>
      <c r="AO5085">
        <v>0</v>
      </c>
    </row>
    <row r="5086" spans="32:41" x14ac:dyDescent="0.25">
      <c r="AF5086">
        <v>0.18629550455949329</v>
      </c>
      <c r="AG5086">
        <v>102325252</v>
      </c>
      <c r="AH5086">
        <v>412</v>
      </c>
      <c r="AI5086">
        <v>117.3</v>
      </c>
      <c r="AJ5086">
        <v>1</v>
      </c>
      <c r="AK5086">
        <v>8</v>
      </c>
      <c r="AL5086">
        <v>3</v>
      </c>
      <c r="AM5086">
        <v>3</v>
      </c>
      <c r="AN5086">
        <v>8</v>
      </c>
      <c r="AO5086">
        <v>0</v>
      </c>
    </row>
    <row r="5087" spans="32:41" x14ac:dyDescent="0.25">
      <c r="AF5087">
        <v>0.40486748133135975</v>
      </c>
      <c r="AG5087">
        <v>103500835</v>
      </c>
      <c r="AH5087">
        <v>196</v>
      </c>
      <c r="AI5087">
        <v>1935.6</v>
      </c>
      <c r="AJ5087">
        <v>2</v>
      </c>
      <c r="AK5087">
        <v>12</v>
      </c>
      <c r="AL5087">
        <v>2</v>
      </c>
      <c r="AM5087">
        <v>2</v>
      </c>
      <c r="AN5087">
        <v>6</v>
      </c>
      <c r="AO5087">
        <v>0</v>
      </c>
    </row>
    <row r="5088" spans="32:41" x14ac:dyDescent="0.25">
      <c r="AF5088">
        <v>0.12960628426756793</v>
      </c>
      <c r="AG5088">
        <v>103957432</v>
      </c>
      <c r="AH5088">
        <v>124</v>
      </c>
      <c r="AI5088">
        <v>1430.45</v>
      </c>
      <c r="AJ5088">
        <v>7</v>
      </c>
      <c r="AK5088">
        <v>51</v>
      </c>
      <c r="AL5088">
        <v>40</v>
      </c>
      <c r="AM5088">
        <v>15</v>
      </c>
      <c r="AN5088">
        <v>7.2857142860000002</v>
      </c>
      <c r="AO5088">
        <v>0</v>
      </c>
    </row>
    <row r="5089" spans="32:41" x14ac:dyDescent="0.25">
      <c r="AF5089">
        <v>0.35951057107358664</v>
      </c>
      <c r="AG5089">
        <v>104752596</v>
      </c>
      <c r="AH5089">
        <v>412</v>
      </c>
      <c r="AI5089">
        <v>150.69999999999999</v>
      </c>
      <c r="AJ5089">
        <v>1</v>
      </c>
      <c r="AK5089">
        <v>7</v>
      </c>
      <c r="AL5089">
        <v>7</v>
      </c>
      <c r="AM5089">
        <v>2</v>
      </c>
      <c r="AN5089">
        <v>7</v>
      </c>
      <c r="AO5089">
        <v>0</v>
      </c>
    </row>
    <row r="5090" spans="32:41" x14ac:dyDescent="0.25">
      <c r="AF5090">
        <v>0.1858125351905594</v>
      </c>
      <c r="AG5090">
        <v>106851665</v>
      </c>
      <c r="AH5090">
        <v>412</v>
      </c>
      <c r="AI5090">
        <v>290</v>
      </c>
      <c r="AJ5090">
        <v>1</v>
      </c>
      <c r="AK5090">
        <v>2</v>
      </c>
      <c r="AL5090">
        <v>1</v>
      </c>
      <c r="AM5090">
        <v>1</v>
      </c>
      <c r="AN5090">
        <v>2</v>
      </c>
      <c r="AO5090">
        <v>0</v>
      </c>
    </row>
    <row r="5091" spans="32:41" x14ac:dyDescent="0.25">
      <c r="AF5091">
        <v>0.32877007777515799</v>
      </c>
      <c r="AG5091">
        <v>108225674</v>
      </c>
      <c r="AH5091">
        <v>185</v>
      </c>
      <c r="AI5091">
        <v>769.52</v>
      </c>
      <c r="AJ5091">
        <v>9</v>
      </c>
      <c r="AK5091">
        <v>110</v>
      </c>
      <c r="AL5091">
        <v>41</v>
      </c>
      <c r="AM5091">
        <v>17</v>
      </c>
      <c r="AN5091">
        <v>12.222222220000001</v>
      </c>
      <c r="AO5091">
        <v>0</v>
      </c>
    </row>
    <row r="5092" spans="32:41" x14ac:dyDescent="0.25">
      <c r="AF5092">
        <v>0.43877220498820668</v>
      </c>
      <c r="AG5092">
        <v>113137927</v>
      </c>
      <c r="AH5092">
        <v>303</v>
      </c>
      <c r="AI5092">
        <v>188.41</v>
      </c>
      <c r="AJ5092">
        <v>2</v>
      </c>
      <c r="AK5092">
        <v>16</v>
      </c>
      <c r="AL5092">
        <v>14</v>
      </c>
      <c r="AM5092">
        <v>8</v>
      </c>
      <c r="AN5092">
        <v>8</v>
      </c>
      <c r="AO5092">
        <v>0</v>
      </c>
    </row>
    <row r="5093" spans="32:41" x14ac:dyDescent="0.25">
      <c r="AF5093">
        <v>0.21562471234477976</v>
      </c>
      <c r="AG5093">
        <v>113139600</v>
      </c>
      <c r="AH5093">
        <v>171</v>
      </c>
      <c r="AI5093">
        <v>4828.8999999999996</v>
      </c>
      <c r="AJ5093">
        <v>10</v>
      </c>
      <c r="AK5093">
        <v>50</v>
      </c>
      <c r="AL5093">
        <v>35</v>
      </c>
      <c r="AM5093">
        <v>23</v>
      </c>
      <c r="AN5093">
        <v>5</v>
      </c>
      <c r="AO5093">
        <v>0</v>
      </c>
    </row>
    <row r="5094" spans="32:41" x14ac:dyDescent="0.25">
      <c r="AF5094">
        <v>0.36800313269959828</v>
      </c>
      <c r="AG5094">
        <v>113141654</v>
      </c>
      <c r="AH5094">
        <v>283</v>
      </c>
      <c r="AI5094">
        <v>243.5</v>
      </c>
      <c r="AJ5094">
        <v>2</v>
      </c>
      <c r="AK5094">
        <v>14</v>
      </c>
      <c r="AL5094">
        <v>12</v>
      </c>
      <c r="AM5094">
        <v>6</v>
      </c>
      <c r="AN5094">
        <v>7</v>
      </c>
      <c r="AO5094">
        <v>0</v>
      </c>
    </row>
    <row r="5095" spans="32:41" x14ac:dyDescent="0.25">
      <c r="AF5095">
        <v>0.4582756368074361</v>
      </c>
      <c r="AG5095">
        <v>113141845</v>
      </c>
      <c r="AH5095">
        <v>412</v>
      </c>
      <c r="AI5095">
        <v>390</v>
      </c>
      <c r="AJ5095">
        <v>1</v>
      </c>
      <c r="AK5095">
        <v>2</v>
      </c>
      <c r="AL5095">
        <v>1</v>
      </c>
      <c r="AM5095">
        <v>1</v>
      </c>
      <c r="AN5095">
        <v>2</v>
      </c>
      <c r="AO5095">
        <v>0</v>
      </c>
    </row>
    <row r="5096" spans="32:41" x14ac:dyDescent="0.25">
      <c r="AF5096">
        <v>0.22863644376250958</v>
      </c>
      <c r="AG5096">
        <v>113142249</v>
      </c>
      <c r="AH5096">
        <v>21</v>
      </c>
      <c r="AI5096">
        <v>1226.55</v>
      </c>
      <c r="AJ5096">
        <v>10</v>
      </c>
      <c r="AK5096">
        <v>59</v>
      </c>
      <c r="AL5096">
        <v>49</v>
      </c>
      <c r="AM5096">
        <v>26</v>
      </c>
      <c r="AN5096">
        <v>5.9</v>
      </c>
      <c r="AO5096">
        <v>1</v>
      </c>
    </row>
    <row r="5097" spans="32:41" x14ac:dyDescent="0.25">
      <c r="AF5097">
        <v>0.2748423576628316</v>
      </c>
      <c r="AG5097">
        <v>113161049</v>
      </c>
      <c r="AH5097">
        <v>411</v>
      </c>
      <c r="AI5097">
        <v>31.5</v>
      </c>
      <c r="AJ5097">
        <v>1</v>
      </c>
      <c r="AK5097">
        <v>3</v>
      </c>
      <c r="AL5097">
        <v>1</v>
      </c>
      <c r="AM5097">
        <v>1</v>
      </c>
      <c r="AN5097">
        <v>3</v>
      </c>
      <c r="AO5097">
        <v>0</v>
      </c>
    </row>
    <row r="5098" spans="32:41" x14ac:dyDescent="0.25">
      <c r="AF5098">
        <v>0.14589599658816577</v>
      </c>
      <c r="AG5098">
        <v>113161804</v>
      </c>
      <c r="AH5098">
        <v>83</v>
      </c>
      <c r="AI5098">
        <v>489.9</v>
      </c>
      <c r="AJ5098">
        <v>3</v>
      </c>
      <c r="AK5098">
        <v>13</v>
      </c>
      <c r="AL5098">
        <v>4</v>
      </c>
      <c r="AM5098">
        <v>3</v>
      </c>
      <c r="AN5098">
        <v>4.3333333329999997</v>
      </c>
      <c r="AO5098">
        <v>1</v>
      </c>
    </row>
    <row r="5099" spans="32:41" x14ac:dyDescent="0.25">
      <c r="AF5099">
        <v>0.20529504380592634</v>
      </c>
      <c r="AG5099">
        <v>113166489</v>
      </c>
      <c r="AH5099">
        <v>411</v>
      </c>
      <c r="AI5099">
        <v>29.9</v>
      </c>
      <c r="AJ5099">
        <v>1</v>
      </c>
      <c r="AK5099">
        <v>1</v>
      </c>
      <c r="AL5099">
        <v>1</v>
      </c>
      <c r="AM5099">
        <v>1</v>
      </c>
      <c r="AN5099">
        <v>1</v>
      </c>
      <c r="AO5099">
        <v>0</v>
      </c>
    </row>
    <row r="5100" spans="32:41" x14ac:dyDescent="0.25">
      <c r="AF5100">
        <v>0.37338811539852346</v>
      </c>
      <c r="AG5100">
        <v>113167337</v>
      </c>
      <c r="AH5100">
        <v>411</v>
      </c>
      <c r="AI5100">
        <v>117.4</v>
      </c>
      <c r="AJ5100">
        <v>1</v>
      </c>
      <c r="AK5100">
        <v>4</v>
      </c>
      <c r="AL5100">
        <v>4</v>
      </c>
      <c r="AM5100">
        <v>3</v>
      </c>
      <c r="AN5100">
        <v>4</v>
      </c>
      <c r="AO5100">
        <v>0</v>
      </c>
    </row>
    <row r="5101" spans="32:41" x14ac:dyDescent="0.25">
      <c r="AF5101">
        <v>0.35758246929262638</v>
      </c>
      <c r="AG5101">
        <v>113168489</v>
      </c>
      <c r="AH5101">
        <v>7</v>
      </c>
      <c r="AI5101">
        <v>741.6</v>
      </c>
      <c r="AJ5101">
        <v>3</v>
      </c>
      <c r="AK5101">
        <v>7</v>
      </c>
      <c r="AL5101">
        <v>6</v>
      </c>
      <c r="AM5101">
        <v>6</v>
      </c>
      <c r="AN5101">
        <v>2.3333333330000001</v>
      </c>
      <c r="AO5101">
        <v>1</v>
      </c>
    </row>
    <row r="5102" spans="32:41" x14ac:dyDescent="0.25">
      <c r="AF5102">
        <v>8.2396670580253462E-2</v>
      </c>
      <c r="AG5102">
        <v>113168762</v>
      </c>
      <c r="AH5102">
        <v>295</v>
      </c>
      <c r="AI5102">
        <v>122.8</v>
      </c>
      <c r="AJ5102">
        <v>1</v>
      </c>
      <c r="AK5102">
        <v>20</v>
      </c>
      <c r="AL5102">
        <v>9</v>
      </c>
      <c r="AM5102">
        <v>2</v>
      </c>
      <c r="AN5102">
        <v>20</v>
      </c>
      <c r="AO5102">
        <v>0</v>
      </c>
    </row>
    <row r="5103" spans="32:41" x14ac:dyDescent="0.25">
      <c r="AF5103">
        <v>0.30153273075959885</v>
      </c>
      <c r="AG5103">
        <v>113169614</v>
      </c>
      <c r="AH5103">
        <v>4</v>
      </c>
      <c r="AI5103">
        <v>2516.44</v>
      </c>
      <c r="AJ5103">
        <v>16</v>
      </c>
      <c r="AK5103">
        <v>208</v>
      </c>
      <c r="AL5103">
        <v>86</v>
      </c>
      <c r="AM5103">
        <v>26</v>
      </c>
      <c r="AN5103">
        <v>13</v>
      </c>
      <c r="AO5103">
        <v>1</v>
      </c>
    </row>
    <row r="5104" spans="32:41" x14ac:dyDescent="0.25">
      <c r="AF5104">
        <v>0.38675284767035245</v>
      </c>
      <c r="AG5104">
        <v>113170591</v>
      </c>
      <c r="AH5104">
        <v>411</v>
      </c>
      <c r="AI5104">
        <v>52</v>
      </c>
      <c r="AJ5104">
        <v>1</v>
      </c>
      <c r="AK5104">
        <v>1</v>
      </c>
      <c r="AL5104">
        <v>1</v>
      </c>
      <c r="AM5104">
        <v>1</v>
      </c>
      <c r="AN5104">
        <v>1</v>
      </c>
      <c r="AO5104">
        <v>0</v>
      </c>
    </row>
    <row r="5105" spans="32:41" x14ac:dyDescent="0.25">
      <c r="AF5105">
        <v>0.24627371983939417</v>
      </c>
      <c r="AG5105">
        <v>113171654</v>
      </c>
      <c r="AH5105">
        <v>282</v>
      </c>
      <c r="AI5105">
        <v>254.7</v>
      </c>
      <c r="AJ5105">
        <v>2</v>
      </c>
      <c r="AK5105">
        <v>6</v>
      </c>
      <c r="AL5105">
        <v>6</v>
      </c>
      <c r="AM5105">
        <v>3</v>
      </c>
      <c r="AN5105">
        <v>3</v>
      </c>
      <c r="AO5105">
        <v>0</v>
      </c>
    </row>
    <row r="5106" spans="32:41" x14ac:dyDescent="0.25">
      <c r="AF5106">
        <v>0.15784274820824851</v>
      </c>
      <c r="AG5106">
        <v>113172163</v>
      </c>
      <c r="AH5106">
        <v>29</v>
      </c>
      <c r="AI5106">
        <v>575.59</v>
      </c>
      <c r="AJ5106">
        <v>5</v>
      </c>
      <c r="AK5106">
        <v>69</v>
      </c>
      <c r="AL5106">
        <v>48</v>
      </c>
      <c r="AM5106">
        <v>16</v>
      </c>
      <c r="AN5106">
        <v>13.8</v>
      </c>
      <c r="AO5106">
        <v>1</v>
      </c>
    </row>
    <row r="5107" spans="32:41" x14ac:dyDescent="0.25">
      <c r="AF5107">
        <v>0.29730157776321187</v>
      </c>
      <c r="AG5107">
        <v>113173568</v>
      </c>
      <c r="AH5107">
        <v>73</v>
      </c>
      <c r="AI5107">
        <v>368.8</v>
      </c>
      <c r="AJ5107">
        <v>4</v>
      </c>
      <c r="AK5107">
        <v>46</v>
      </c>
      <c r="AL5107">
        <v>35</v>
      </c>
      <c r="AM5107">
        <v>13</v>
      </c>
      <c r="AN5107">
        <v>11.5</v>
      </c>
      <c r="AO5107">
        <v>1</v>
      </c>
    </row>
    <row r="5108" spans="32:41" x14ac:dyDescent="0.25">
      <c r="AF5108">
        <v>4.2919610611304559E-2</v>
      </c>
      <c r="AG5108">
        <v>113175820</v>
      </c>
      <c r="AH5108">
        <v>411</v>
      </c>
      <c r="AI5108">
        <v>350</v>
      </c>
      <c r="AJ5108">
        <v>1</v>
      </c>
      <c r="AK5108">
        <v>5</v>
      </c>
      <c r="AL5108">
        <v>4</v>
      </c>
      <c r="AM5108">
        <v>1</v>
      </c>
      <c r="AN5108">
        <v>5</v>
      </c>
      <c r="AO5108">
        <v>0</v>
      </c>
    </row>
    <row r="5109" spans="32:41" x14ac:dyDescent="0.25">
      <c r="AF5109">
        <v>0.31329115038626321</v>
      </c>
      <c r="AG5109">
        <v>113178133</v>
      </c>
      <c r="AH5109">
        <v>319</v>
      </c>
      <c r="AI5109">
        <v>822.3</v>
      </c>
      <c r="AJ5109">
        <v>5</v>
      </c>
      <c r="AK5109">
        <v>195</v>
      </c>
      <c r="AL5109">
        <v>69</v>
      </c>
      <c r="AM5109">
        <v>11</v>
      </c>
      <c r="AN5109">
        <v>39</v>
      </c>
      <c r="AO5109">
        <v>0</v>
      </c>
    </row>
    <row r="5110" spans="32:41" x14ac:dyDescent="0.25">
      <c r="AF5110">
        <v>0.28470382377381853</v>
      </c>
      <c r="AG5110">
        <v>113178843</v>
      </c>
      <c r="AH5110">
        <v>299</v>
      </c>
      <c r="AI5110">
        <v>175.73</v>
      </c>
      <c r="AJ5110">
        <v>1</v>
      </c>
      <c r="AK5110">
        <v>9</v>
      </c>
      <c r="AL5110">
        <v>6</v>
      </c>
      <c r="AM5110">
        <v>2</v>
      </c>
      <c r="AN5110">
        <v>9</v>
      </c>
      <c r="AO5110">
        <v>0</v>
      </c>
    </row>
    <row r="5111" spans="32:41" x14ac:dyDescent="0.25">
      <c r="AF5111">
        <v>3.0146178009818447E-2</v>
      </c>
      <c r="AG5111">
        <v>113180005</v>
      </c>
      <c r="AH5111">
        <v>395</v>
      </c>
      <c r="AI5111">
        <v>279.12</v>
      </c>
      <c r="AJ5111">
        <v>2</v>
      </c>
      <c r="AK5111">
        <v>24</v>
      </c>
      <c r="AL5111">
        <v>2</v>
      </c>
      <c r="AM5111">
        <v>2</v>
      </c>
      <c r="AN5111">
        <v>12</v>
      </c>
      <c r="AO5111">
        <v>0</v>
      </c>
    </row>
    <row r="5112" spans="32:41" x14ac:dyDescent="0.25">
      <c r="AF5112">
        <v>0.41855311268584816</v>
      </c>
      <c r="AG5112">
        <v>113180210</v>
      </c>
      <c r="AH5112">
        <v>109</v>
      </c>
      <c r="AI5112">
        <v>1779.19</v>
      </c>
      <c r="AJ5112">
        <v>9</v>
      </c>
      <c r="AK5112">
        <v>77</v>
      </c>
      <c r="AL5112">
        <v>57</v>
      </c>
      <c r="AM5112">
        <v>18</v>
      </c>
      <c r="AN5112">
        <v>8.5555555559999998</v>
      </c>
      <c r="AO5112">
        <v>1</v>
      </c>
    </row>
    <row r="5113" spans="32:41" x14ac:dyDescent="0.25">
      <c r="AF5113">
        <v>1.6362519966974909E-2</v>
      </c>
      <c r="AG5113">
        <v>113181308</v>
      </c>
      <c r="AH5113">
        <v>140</v>
      </c>
      <c r="AI5113">
        <v>174.5</v>
      </c>
      <c r="AJ5113">
        <v>1</v>
      </c>
      <c r="AK5113">
        <v>5</v>
      </c>
      <c r="AL5113">
        <v>5</v>
      </c>
      <c r="AM5113">
        <v>2</v>
      </c>
      <c r="AN5113">
        <v>5</v>
      </c>
      <c r="AO5113">
        <v>1</v>
      </c>
    </row>
    <row r="5114" spans="32:41" x14ac:dyDescent="0.25">
      <c r="AF5114">
        <v>1.8199695727269982E-2</v>
      </c>
      <c r="AG5114">
        <v>113191147</v>
      </c>
      <c r="AH5114">
        <v>411</v>
      </c>
      <c r="AI5114">
        <v>101.5</v>
      </c>
      <c r="AJ5114">
        <v>1</v>
      </c>
      <c r="AK5114">
        <v>12</v>
      </c>
      <c r="AL5114">
        <v>10</v>
      </c>
      <c r="AM5114">
        <v>5</v>
      </c>
      <c r="AN5114">
        <v>12</v>
      </c>
      <c r="AO5114">
        <v>0</v>
      </c>
    </row>
    <row r="5115" spans="32:41" x14ac:dyDescent="0.25">
      <c r="AF5115">
        <v>6.1343835175019068E-2</v>
      </c>
      <c r="AG5115">
        <v>113193060</v>
      </c>
      <c r="AH5115">
        <v>364</v>
      </c>
      <c r="AI5115">
        <v>3058.8</v>
      </c>
      <c r="AJ5115">
        <v>2</v>
      </c>
      <c r="AK5115">
        <v>30</v>
      </c>
      <c r="AL5115">
        <v>2</v>
      </c>
      <c r="AM5115">
        <v>2</v>
      </c>
      <c r="AN5115">
        <v>15</v>
      </c>
      <c r="AO5115">
        <v>0</v>
      </c>
    </row>
    <row r="5116" spans="32:41" x14ac:dyDescent="0.25">
      <c r="AF5116">
        <v>0.46867489457501665</v>
      </c>
      <c r="AG5116">
        <v>113193555</v>
      </c>
      <c r="AH5116">
        <v>411</v>
      </c>
      <c r="AI5116">
        <v>65</v>
      </c>
      <c r="AJ5116">
        <v>1</v>
      </c>
      <c r="AK5116">
        <v>12</v>
      </c>
      <c r="AL5116">
        <v>5</v>
      </c>
      <c r="AM5116">
        <v>1</v>
      </c>
      <c r="AN5116">
        <v>12</v>
      </c>
      <c r="AO5116">
        <v>0</v>
      </c>
    </row>
    <row r="5117" spans="32:41" x14ac:dyDescent="0.25">
      <c r="AF5117">
        <v>0.38564892257767691</v>
      </c>
      <c r="AG5117">
        <v>113196495</v>
      </c>
      <c r="AH5117">
        <v>372</v>
      </c>
      <c r="AI5117">
        <v>424.6</v>
      </c>
      <c r="AJ5117">
        <v>4</v>
      </c>
      <c r="AK5117">
        <v>5</v>
      </c>
      <c r="AL5117">
        <v>4</v>
      </c>
      <c r="AM5117">
        <v>4</v>
      </c>
      <c r="AN5117">
        <v>1.25</v>
      </c>
      <c r="AO5117">
        <v>0</v>
      </c>
    </row>
    <row r="5118" spans="32:41" x14ac:dyDescent="0.25">
      <c r="AF5118">
        <v>0.14305990801831847</v>
      </c>
      <c r="AG5118">
        <v>113204469</v>
      </c>
      <c r="AH5118">
        <v>139</v>
      </c>
      <c r="AI5118">
        <v>193.3</v>
      </c>
      <c r="AJ5118">
        <v>2</v>
      </c>
      <c r="AK5118">
        <v>20</v>
      </c>
      <c r="AL5118">
        <v>13</v>
      </c>
      <c r="AM5118">
        <v>5</v>
      </c>
      <c r="AN5118">
        <v>10</v>
      </c>
      <c r="AO5118">
        <v>0</v>
      </c>
    </row>
    <row r="5119" spans="32:41" x14ac:dyDescent="0.25">
      <c r="AF5119">
        <v>0.25014631310071289</v>
      </c>
      <c r="AG5119">
        <v>113209713</v>
      </c>
      <c r="AH5119">
        <v>83</v>
      </c>
      <c r="AI5119">
        <v>581.97</v>
      </c>
      <c r="AJ5119">
        <v>5</v>
      </c>
      <c r="AK5119">
        <v>28</v>
      </c>
      <c r="AL5119">
        <v>22</v>
      </c>
      <c r="AM5119">
        <v>16</v>
      </c>
      <c r="AN5119">
        <v>5.6</v>
      </c>
      <c r="AO5119">
        <v>1</v>
      </c>
    </row>
    <row r="5120" spans="32:41" x14ac:dyDescent="0.25">
      <c r="AF5120">
        <v>0.34953345128639624</v>
      </c>
      <c r="AG5120">
        <v>113219427</v>
      </c>
      <c r="AH5120">
        <v>90</v>
      </c>
      <c r="AI5120">
        <v>1073</v>
      </c>
      <c r="AJ5120">
        <v>2</v>
      </c>
      <c r="AK5120">
        <v>4</v>
      </c>
      <c r="AL5120">
        <v>4</v>
      </c>
      <c r="AM5120">
        <v>4</v>
      </c>
      <c r="AN5120">
        <v>2</v>
      </c>
      <c r="AO5120">
        <v>1</v>
      </c>
    </row>
    <row r="5121" spans="32:41" x14ac:dyDescent="0.25">
      <c r="AF5121">
        <v>0.44327834961598289</v>
      </c>
      <c r="AG5121">
        <v>113219711</v>
      </c>
      <c r="AH5121">
        <v>390</v>
      </c>
      <c r="AI5121">
        <v>220.8</v>
      </c>
      <c r="AJ5121">
        <v>2</v>
      </c>
      <c r="AK5121">
        <v>15</v>
      </c>
      <c r="AL5121">
        <v>14</v>
      </c>
      <c r="AM5121">
        <v>3</v>
      </c>
      <c r="AN5121">
        <v>7.5</v>
      </c>
      <c r="AO5121">
        <v>0</v>
      </c>
    </row>
    <row r="5122" spans="32:41" x14ac:dyDescent="0.25">
      <c r="AF5122">
        <v>0.22466599428964462</v>
      </c>
      <c r="AG5122">
        <v>113220044</v>
      </c>
      <c r="AH5122">
        <v>230</v>
      </c>
      <c r="AI5122">
        <v>114.9</v>
      </c>
      <c r="AJ5122">
        <v>1</v>
      </c>
      <c r="AK5122">
        <v>3</v>
      </c>
      <c r="AL5122">
        <v>3</v>
      </c>
      <c r="AM5122">
        <v>1</v>
      </c>
      <c r="AN5122">
        <v>3</v>
      </c>
      <c r="AO5122">
        <v>0</v>
      </c>
    </row>
    <row r="5123" spans="32:41" x14ac:dyDescent="0.25">
      <c r="AF5123">
        <v>1.1798816510675159E-2</v>
      </c>
      <c r="AG5123">
        <v>113224494</v>
      </c>
      <c r="AH5123">
        <v>332</v>
      </c>
      <c r="AI5123">
        <v>367</v>
      </c>
      <c r="AJ5123">
        <v>2</v>
      </c>
      <c r="AK5123">
        <v>50</v>
      </c>
      <c r="AL5123">
        <v>15</v>
      </c>
      <c r="AM5123">
        <v>4</v>
      </c>
      <c r="AN5123">
        <v>25</v>
      </c>
      <c r="AO5123">
        <v>0</v>
      </c>
    </row>
    <row r="5124" spans="32:41" x14ac:dyDescent="0.25">
      <c r="AF5124">
        <v>0.39595793529859269</v>
      </c>
      <c r="AG5124">
        <v>113230068</v>
      </c>
      <c r="AH5124">
        <v>137</v>
      </c>
      <c r="AI5124">
        <v>179</v>
      </c>
      <c r="AJ5124">
        <v>2</v>
      </c>
      <c r="AK5124">
        <v>2</v>
      </c>
      <c r="AL5124">
        <v>2</v>
      </c>
      <c r="AM5124">
        <v>2</v>
      </c>
      <c r="AN5124">
        <v>1</v>
      </c>
      <c r="AO5124">
        <v>0</v>
      </c>
    </row>
    <row r="5125" spans="32:41" x14ac:dyDescent="0.25">
      <c r="AF5125">
        <v>3.9547739864240761E-2</v>
      </c>
      <c r="AG5125">
        <v>113230883</v>
      </c>
      <c r="AH5125">
        <v>153</v>
      </c>
      <c r="AI5125">
        <v>1953.18</v>
      </c>
      <c r="AJ5125">
        <v>14</v>
      </c>
      <c r="AK5125">
        <v>129</v>
      </c>
      <c r="AL5125">
        <v>54</v>
      </c>
      <c r="AM5125">
        <v>29</v>
      </c>
      <c r="AN5125">
        <v>9.2142857140000007</v>
      </c>
      <c r="AO5125">
        <v>1</v>
      </c>
    </row>
    <row r="5126" spans="32:41" x14ac:dyDescent="0.25">
      <c r="AF5126">
        <v>0.49755677528235609</v>
      </c>
      <c r="AG5126">
        <v>113231859</v>
      </c>
      <c r="AH5126">
        <v>61</v>
      </c>
      <c r="AI5126">
        <v>500.03</v>
      </c>
      <c r="AJ5126">
        <v>3</v>
      </c>
      <c r="AK5126">
        <v>38</v>
      </c>
      <c r="AL5126">
        <v>18</v>
      </c>
      <c r="AM5126">
        <v>8</v>
      </c>
      <c r="AN5126">
        <v>12.66666667</v>
      </c>
      <c r="AO5126">
        <v>1</v>
      </c>
    </row>
    <row r="5127" spans="32:41" x14ac:dyDescent="0.25">
      <c r="AF5127">
        <v>5.320707540512648E-2</v>
      </c>
      <c r="AG5127">
        <v>113232625</v>
      </c>
      <c r="AH5127">
        <v>55</v>
      </c>
      <c r="AI5127">
        <v>1600.2</v>
      </c>
      <c r="AJ5127">
        <v>2</v>
      </c>
      <c r="AK5127">
        <v>34</v>
      </c>
      <c r="AL5127">
        <v>4</v>
      </c>
      <c r="AM5127">
        <v>2</v>
      </c>
      <c r="AN5127">
        <v>17</v>
      </c>
      <c r="AO5127">
        <v>0</v>
      </c>
    </row>
    <row r="5128" spans="32:41" x14ac:dyDescent="0.25">
      <c r="AF5128">
        <v>0.48629791943113798</v>
      </c>
      <c r="AG5128">
        <v>113233100</v>
      </c>
      <c r="AH5128">
        <v>405</v>
      </c>
      <c r="AI5128">
        <v>113.6</v>
      </c>
      <c r="AJ5128">
        <v>1</v>
      </c>
      <c r="AK5128">
        <v>21</v>
      </c>
      <c r="AL5128">
        <v>9</v>
      </c>
      <c r="AM5128">
        <v>3</v>
      </c>
      <c r="AN5128">
        <v>21</v>
      </c>
      <c r="AO5128">
        <v>0</v>
      </c>
    </row>
    <row r="5129" spans="32:41" x14ac:dyDescent="0.25">
      <c r="AF5129">
        <v>0.27593255617180523</v>
      </c>
      <c r="AG5129">
        <v>113246449</v>
      </c>
      <c r="AH5129">
        <v>58</v>
      </c>
      <c r="AI5129">
        <v>913.7</v>
      </c>
      <c r="AJ5129">
        <v>8</v>
      </c>
      <c r="AK5129">
        <v>59</v>
      </c>
      <c r="AL5129">
        <v>39</v>
      </c>
      <c r="AM5129">
        <v>16</v>
      </c>
      <c r="AN5129">
        <v>7.375</v>
      </c>
      <c r="AO5129">
        <v>1</v>
      </c>
    </row>
    <row r="5130" spans="32:41" x14ac:dyDescent="0.25">
      <c r="AF5130">
        <v>8.3192601787092313E-2</v>
      </c>
      <c r="AG5130">
        <v>113254637</v>
      </c>
      <c r="AH5130">
        <v>374</v>
      </c>
      <c r="AI5130">
        <v>1068</v>
      </c>
      <c r="AJ5130">
        <v>2</v>
      </c>
      <c r="AK5130">
        <v>2</v>
      </c>
      <c r="AL5130">
        <v>2</v>
      </c>
      <c r="AM5130">
        <v>2</v>
      </c>
      <c r="AN5130">
        <v>1</v>
      </c>
      <c r="AO5130">
        <v>0</v>
      </c>
    </row>
    <row r="5131" spans="32:41" x14ac:dyDescent="0.25">
      <c r="AF5131">
        <v>9.2095227975698468E-2</v>
      </c>
      <c r="AG5131">
        <v>113263544</v>
      </c>
      <c r="AH5131">
        <v>342</v>
      </c>
      <c r="AI5131">
        <v>316.7</v>
      </c>
      <c r="AJ5131">
        <v>3</v>
      </c>
      <c r="AK5131">
        <v>18</v>
      </c>
      <c r="AL5131">
        <v>8</v>
      </c>
      <c r="AM5131">
        <v>6</v>
      </c>
      <c r="AN5131">
        <v>6</v>
      </c>
      <c r="AO5131">
        <v>0</v>
      </c>
    </row>
    <row r="5132" spans="32:41" x14ac:dyDescent="0.25">
      <c r="AF5132">
        <v>0.30806357899251979</v>
      </c>
      <c r="AG5132">
        <v>113264292</v>
      </c>
      <c r="AH5132">
        <v>340</v>
      </c>
      <c r="AI5132">
        <v>909</v>
      </c>
      <c r="AJ5132">
        <v>2</v>
      </c>
      <c r="AK5132">
        <v>3</v>
      </c>
      <c r="AL5132">
        <v>3</v>
      </c>
      <c r="AM5132">
        <v>3</v>
      </c>
      <c r="AN5132">
        <v>1.5</v>
      </c>
      <c r="AO5132">
        <v>0</v>
      </c>
    </row>
    <row r="5133" spans="32:41" x14ac:dyDescent="0.25">
      <c r="AF5133">
        <v>0.16166856711058741</v>
      </c>
      <c r="AG5133">
        <v>113268826</v>
      </c>
      <c r="AH5133">
        <v>410</v>
      </c>
      <c r="AI5133">
        <v>138</v>
      </c>
      <c r="AJ5133">
        <v>1</v>
      </c>
      <c r="AK5133">
        <v>2</v>
      </c>
      <c r="AL5133">
        <v>1</v>
      </c>
      <c r="AM5133">
        <v>1</v>
      </c>
      <c r="AN5133">
        <v>2</v>
      </c>
      <c r="AO5133">
        <v>0</v>
      </c>
    </row>
    <row r="5134" spans="32:41" x14ac:dyDescent="0.25">
      <c r="AF5134">
        <v>0.13526788377304988</v>
      </c>
      <c r="AG5134">
        <v>113280669</v>
      </c>
      <c r="AH5134">
        <v>3</v>
      </c>
      <c r="AI5134">
        <v>4190.99</v>
      </c>
      <c r="AJ5134">
        <v>30</v>
      </c>
      <c r="AK5134">
        <v>342</v>
      </c>
      <c r="AL5134">
        <v>156</v>
      </c>
      <c r="AM5134">
        <v>64</v>
      </c>
      <c r="AN5134">
        <v>11.4</v>
      </c>
      <c r="AO5134">
        <v>1</v>
      </c>
    </row>
    <row r="5135" spans="32:41" x14ac:dyDescent="0.25">
      <c r="AF5135">
        <v>0.48101334409277352</v>
      </c>
      <c r="AG5135">
        <v>113284194</v>
      </c>
      <c r="AH5135">
        <v>316</v>
      </c>
      <c r="AI5135">
        <v>473.98</v>
      </c>
      <c r="AJ5135">
        <v>5</v>
      </c>
      <c r="AK5135">
        <v>31</v>
      </c>
      <c r="AL5135">
        <v>5</v>
      </c>
      <c r="AM5135">
        <v>5</v>
      </c>
      <c r="AN5135">
        <v>6.2</v>
      </c>
      <c r="AO5135">
        <v>0</v>
      </c>
    </row>
    <row r="5136" spans="32:41" x14ac:dyDescent="0.25">
      <c r="AF5136">
        <v>3.2934944136065125E-2</v>
      </c>
      <c r="AG5136">
        <v>113288282</v>
      </c>
      <c r="AH5136">
        <v>366</v>
      </c>
      <c r="AI5136">
        <v>431.62</v>
      </c>
      <c r="AJ5136">
        <v>4</v>
      </c>
      <c r="AK5136">
        <v>70</v>
      </c>
      <c r="AL5136">
        <v>31</v>
      </c>
      <c r="AM5136">
        <v>8</v>
      </c>
      <c r="AN5136">
        <v>17.5</v>
      </c>
      <c r="AO5136">
        <v>0</v>
      </c>
    </row>
    <row r="5137" spans="32:41" x14ac:dyDescent="0.25">
      <c r="AF5137">
        <v>0.31714144217085494</v>
      </c>
      <c r="AG5137">
        <v>113291556</v>
      </c>
      <c r="AH5137">
        <v>31</v>
      </c>
      <c r="AI5137">
        <v>731.49</v>
      </c>
      <c r="AJ5137">
        <v>4</v>
      </c>
      <c r="AK5137">
        <v>88</v>
      </c>
      <c r="AL5137">
        <v>33</v>
      </c>
      <c r="AM5137">
        <v>8</v>
      </c>
      <c r="AN5137">
        <v>22</v>
      </c>
      <c r="AO5137">
        <v>1</v>
      </c>
    </row>
    <row r="5138" spans="32:41" x14ac:dyDescent="0.25">
      <c r="AF5138">
        <v>3.8761133317719576E-3</v>
      </c>
      <c r="AG5138">
        <v>113293323</v>
      </c>
      <c r="AH5138">
        <v>409</v>
      </c>
      <c r="AI5138">
        <v>348.8</v>
      </c>
      <c r="AJ5138">
        <v>1</v>
      </c>
      <c r="AK5138">
        <v>4</v>
      </c>
      <c r="AL5138">
        <v>4</v>
      </c>
      <c r="AM5138">
        <v>2</v>
      </c>
      <c r="AN5138">
        <v>4</v>
      </c>
      <c r="AO5138">
        <v>0</v>
      </c>
    </row>
    <row r="5139" spans="32:41" x14ac:dyDescent="0.25">
      <c r="AF5139">
        <v>0.17916195307249849</v>
      </c>
      <c r="AG5139">
        <v>113298070</v>
      </c>
      <c r="AH5139">
        <v>409</v>
      </c>
      <c r="AI5139">
        <v>90.59</v>
      </c>
      <c r="AJ5139">
        <v>1</v>
      </c>
      <c r="AK5139">
        <v>7</v>
      </c>
      <c r="AL5139">
        <v>5</v>
      </c>
      <c r="AM5139">
        <v>2</v>
      </c>
      <c r="AN5139">
        <v>7</v>
      </c>
      <c r="AO5139">
        <v>0</v>
      </c>
    </row>
    <row r="5140" spans="32:41" x14ac:dyDescent="0.25">
      <c r="AF5140">
        <v>0.42002990511971261</v>
      </c>
      <c r="AG5140">
        <v>113299456</v>
      </c>
      <c r="AH5140">
        <v>354</v>
      </c>
      <c r="AI5140">
        <v>193.1</v>
      </c>
      <c r="AJ5140">
        <v>1</v>
      </c>
      <c r="AK5140">
        <v>5</v>
      </c>
      <c r="AL5140">
        <v>5</v>
      </c>
      <c r="AM5140">
        <v>2</v>
      </c>
      <c r="AN5140">
        <v>5</v>
      </c>
      <c r="AO5140">
        <v>0</v>
      </c>
    </row>
    <row r="5141" spans="32:41" x14ac:dyDescent="0.25">
      <c r="AF5141">
        <v>0.41582388834174011</v>
      </c>
      <c r="AG5141">
        <v>113299742</v>
      </c>
      <c r="AH5141">
        <v>7</v>
      </c>
      <c r="AI5141">
        <v>653.97</v>
      </c>
      <c r="AJ5141">
        <v>5</v>
      </c>
      <c r="AK5141">
        <v>65</v>
      </c>
      <c r="AL5141">
        <v>52</v>
      </c>
      <c r="AM5141">
        <v>17</v>
      </c>
      <c r="AN5141">
        <v>13</v>
      </c>
      <c r="AO5141">
        <v>1</v>
      </c>
    </row>
    <row r="5142" spans="32:41" x14ac:dyDescent="0.25">
      <c r="AF5142">
        <v>1.6758659010637666E-2</v>
      </c>
      <c r="AG5142">
        <v>113308096</v>
      </c>
      <c r="AH5142">
        <v>26</v>
      </c>
      <c r="AI5142">
        <v>3502.16</v>
      </c>
      <c r="AJ5142">
        <v>14</v>
      </c>
      <c r="AK5142">
        <v>97</v>
      </c>
      <c r="AL5142">
        <v>57</v>
      </c>
      <c r="AM5142">
        <v>32</v>
      </c>
      <c r="AN5142">
        <v>6.9285714289999998</v>
      </c>
      <c r="AO5142">
        <v>1</v>
      </c>
    </row>
    <row r="5143" spans="32:41" x14ac:dyDescent="0.25">
      <c r="AF5143">
        <v>6.5710165851190605E-2</v>
      </c>
      <c r="AG5143">
        <v>113308912</v>
      </c>
      <c r="AH5143">
        <v>53</v>
      </c>
      <c r="AI5143">
        <v>1150.22</v>
      </c>
      <c r="AJ5143">
        <v>8</v>
      </c>
      <c r="AK5143">
        <v>85</v>
      </c>
      <c r="AL5143">
        <v>71</v>
      </c>
      <c r="AM5143">
        <v>29</v>
      </c>
      <c r="AN5143">
        <v>10.625</v>
      </c>
      <c r="AO5143">
        <v>1</v>
      </c>
    </row>
    <row r="5144" spans="32:41" x14ac:dyDescent="0.25">
      <c r="AF5144">
        <v>0.44147823329518321</v>
      </c>
      <c r="AG5144">
        <v>113310512</v>
      </c>
      <c r="AH5144">
        <v>379</v>
      </c>
      <c r="AI5144">
        <v>305.13</v>
      </c>
      <c r="AJ5144">
        <v>4</v>
      </c>
      <c r="AK5144">
        <v>48</v>
      </c>
      <c r="AL5144">
        <v>31</v>
      </c>
      <c r="AM5144">
        <v>17</v>
      </c>
      <c r="AN5144">
        <v>12</v>
      </c>
      <c r="AO5144">
        <v>0</v>
      </c>
    </row>
    <row r="5145" spans="32:41" x14ac:dyDescent="0.25">
      <c r="AF5145">
        <v>0.19129192335425538</v>
      </c>
      <c r="AG5145">
        <v>113340255</v>
      </c>
      <c r="AH5145">
        <v>1</v>
      </c>
      <c r="AI5145">
        <v>93.2</v>
      </c>
      <c r="AJ5145">
        <v>1</v>
      </c>
      <c r="AK5145">
        <v>5</v>
      </c>
      <c r="AL5145">
        <v>4</v>
      </c>
      <c r="AM5145">
        <v>3</v>
      </c>
      <c r="AN5145">
        <v>5</v>
      </c>
      <c r="AO5145">
        <v>1</v>
      </c>
    </row>
    <row r="5146" spans="32:41" x14ac:dyDescent="0.25">
      <c r="AF5146">
        <v>3.16184969752763E-2</v>
      </c>
      <c r="AG5146">
        <v>113348343</v>
      </c>
      <c r="AH5146">
        <v>408</v>
      </c>
      <c r="AI5146">
        <v>399</v>
      </c>
      <c r="AJ5146">
        <v>1</v>
      </c>
      <c r="AK5146">
        <v>1</v>
      </c>
      <c r="AL5146">
        <v>1</v>
      </c>
      <c r="AM5146">
        <v>1</v>
      </c>
      <c r="AN5146">
        <v>1</v>
      </c>
      <c r="AO5146">
        <v>0</v>
      </c>
    </row>
    <row r="5147" spans="32:41" x14ac:dyDescent="0.25">
      <c r="AF5147">
        <v>0.23319972222511376</v>
      </c>
      <c r="AG5147">
        <v>113350405</v>
      </c>
      <c r="AH5147">
        <v>259</v>
      </c>
      <c r="AI5147">
        <v>209.9</v>
      </c>
      <c r="AJ5147">
        <v>2</v>
      </c>
      <c r="AK5147">
        <v>16</v>
      </c>
      <c r="AL5147">
        <v>16</v>
      </c>
      <c r="AM5147">
        <v>6</v>
      </c>
      <c r="AN5147">
        <v>8</v>
      </c>
      <c r="AO5147">
        <v>0</v>
      </c>
    </row>
    <row r="5148" spans="32:41" x14ac:dyDescent="0.25">
      <c r="AF5148">
        <v>0.49908382911249138</v>
      </c>
      <c r="AG5148">
        <v>113351288</v>
      </c>
      <c r="AH5148">
        <v>31</v>
      </c>
      <c r="AI5148">
        <v>1988.01</v>
      </c>
      <c r="AJ5148">
        <v>9</v>
      </c>
      <c r="AK5148">
        <v>140</v>
      </c>
      <c r="AL5148">
        <v>92</v>
      </c>
      <c r="AM5148">
        <v>22</v>
      </c>
      <c r="AN5148">
        <v>15.55555556</v>
      </c>
      <c r="AO5148">
        <v>1</v>
      </c>
    </row>
    <row r="5149" spans="32:41" x14ac:dyDescent="0.25">
      <c r="AF5149">
        <v>6.5503218626496107E-2</v>
      </c>
      <c r="AG5149">
        <v>113354608</v>
      </c>
      <c r="AH5149">
        <v>65</v>
      </c>
      <c r="AI5149">
        <v>2822.6</v>
      </c>
      <c r="AJ5149">
        <v>7</v>
      </c>
      <c r="AK5149">
        <v>24</v>
      </c>
      <c r="AL5149">
        <v>14</v>
      </c>
      <c r="AM5149">
        <v>11</v>
      </c>
      <c r="AN5149">
        <v>3.4285714289999998</v>
      </c>
      <c r="AO5149">
        <v>1</v>
      </c>
    </row>
    <row r="5150" spans="32:41" x14ac:dyDescent="0.25">
      <c r="AF5150">
        <v>0.10841667725799597</v>
      </c>
      <c r="AG5150">
        <v>113357577</v>
      </c>
      <c r="AH5150">
        <v>408</v>
      </c>
      <c r="AI5150">
        <v>1749</v>
      </c>
      <c r="AJ5150">
        <v>1</v>
      </c>
      <c r="AK5150">
        <v>1</v>
      </c>
      <c r="AL5150">
        <v>1</v>
      </c>
      <c r="AM5150">
        <v>1</v>
      </c>
      <c r="AN5150">
        <v>1</v>
      </c>
      <c r="AO5150">
        <v>0</v>
      </c>
    </row>
    <row r="5151" spans="32:41" x14ac:dyDescent="0.25">
      <c r="AF5151">
        <v>0.33634059610759326</v>
      </c>
      <c r="AG5151">
        <v>113360435</v>
      </c>
      <c r="AH5151">
        <v>391</v>
      </c>
      <c r="AI5151">
        <v>54.9</v>
      </c>
      <c r="AJ5151">
        <v>1</v>
      </c>
      <c r="AK5151">
        <v>4</v>
      </c>
      <c r="AL5151">
        <v>4</v>
      </c>
      <c r="AM5151">
        <v>1</v>
      </c>
      <c r="AN5151">
        <v>4</v>
      </c>
      <c r="AO5151">
        <v>0</v>
      </c>
    </row>
    <row r="5152" spans="32:41" x14ac:dyDescent="0.25">
      <c r="AF5152">
        <v>0.46092618415429232</v>
      </c>
      <c r="AG5152">
        <v>113362467</v>
      </c>
      <c r="AH5152">
        <v>75</v>
      </c>
      <c r="AI5152">
        <v>993.43</v>
      </c>
      <c r="AJ5152">
        <v>4</v>
      </c>
      <c r="AK5152">
        <v>51</v>
      </c>
      <c r="AL5152">
        <v>23</v>
      </c>
      <c r="AM5152">
        <v>9</v>
      </c>
      <c r="AN5152">
        <v>12.75</v>
      </c>
      <c r="AO5152">
        <v>1</v>
      </c>
    </row>
    <row r="5153" spans="32:41" x14ac:dyDescent="0.25">
      <c r="AF5153">
        <v>0.1285819538494547</v>
      </c>
      <c r="AG5153">
        <v>113364365</v>
      </c>
      <c r="AH5153">
        <v>373</v>
      </c>
      <c r="AI5153">
        <v>303.79000000000002</v>
      </c>
      <c r="AJ5153">
        <v>4</v>
      </c>
      <c r="AK5153">
        <v>59</v>
      </c>
      <c r="AL5153">
        <v>7</v>
      </c>
      <c r="AM5153">
        <v>7</v>
      </c>
      <c r="AN5153">
        <v>14.75</v>
      </c>
      <c r="AO5153">
        <v>0</v>
      </c>
    </row>
    <row r="5154" spans="32:41" x14ac:dyDescent="0.25">
      <c r="AF5154">
        <v>0.12584869493118633</v>
      </c>
      <c r="AG5154">
        <v>113365986</v>
      </c>
      <c r="AH5154">
        <v>408</v>
      </c>
      <c r="AI5154">
        <v>102.1</v>
      </c>
      <c r="AJ5154">
        <v>1</v>
      </c>
      <c r="AK5154">
        <v>3</v>
      </c>
      <c r="AL5154">
        <v>3</v>
      </c>
      <c r="AM5154">
        <v>2</v>
      </c>
      <c r="AN5154">
        <v>3</v>
      </c>
      <c r="AO5154">
        <v>0</v>
      </c>
    </row>
    <row r="5155" spans="32:41" x14ac:dyDescent="0.25">
      <c r="AF5155">
        <v>0.15952772092192535</v>
      </c>
      <c r="AG5155">
        <v>113371037</v>
      </c>
      <c r="AH5155">
        <v>23</v>
      </c>
      <c r="AI5155">
        <v>945.63</v>
      </c>
      <c r="AJ5155">
        <v>7</v>
      </c>
      <c r="AK5155">
        <v>50</v>
      </c>
      <c r="AL5155">
        <v>34</v>
      </c>
      <c r="AM5155">
        <v>19</v>
      </c>
      <c r="AN5155">
        <v>7.1428571429999996</v>
      </c>
      <c r="AO5155">
        <v>1</v>
      </c>
    </row>
    <row r="5156" spans="32:41" x14ac:dyDescent="0.25">
      <c r="AF5156">
        <v>0.49252531788512999</v>
      </c>
      <c r="AG5156">
        <v>113373876</v>
      </c>
      <c r="AH5156">
        <v>37</v>
      </c>
      <c r="AI5156">
        <v>3462.27</v>
      </c>
      <c r="AJ5156">
        <v>19</v>
      </c>
      <c r="AK5156">
        <v>290</v>
      </c>
      <c r="AL5156">
        <v>177</v>
      </c>
      <c r="AM5156">
        <v>62</v>
      </c>
      <c r="AN5156">
        <v>15.2631579</v>
      </c>
      <c r="AO5156">
        <v>1</v>
      </c>
    </row>
    <row r="5157" spans="32:41" x14ac:dyDescent="0.25">
      <c r="AF5157">
        <v>0.30763764469031141</v>
      </c>
      <c r="AG5157">
        <v>113377497</v>
      </c>
      <c r="AH5157">
        <v>382</v>
      </c>
      <c r="AI5157">
        <v>280.26</v>
      </c>
      <c r="AJ5157">
        <v>3</v>
      </c>
      <c r="AK5157">
        <v>21</v>
      </c>
      <c r="AL5157">
        <v>15</v>
      </c>
      <c r="AM5157">
        <v>6</v>
      </c>
      <c r="AN5157">
        <v>7</v>
      </c>
      <c r="AO5157">
        <v>0</v>
      </c>
    </row>
    <row r="5158" spans="32:41" x14ac:dyDescent="0.25">
      <c r="AF5158">
        <v>0.39426108068428478</v>
      </c>
      <c r="AG5158">
        <v>113385942</v>
      </c>
      <c r="AH5158">
        <v>52</v>
      </c>
      <c r="AI5158">
        <v>1446.2</v>
      </c>
      <c r="AJ5158">
        <v>2</v>
      </c>
      <c r="AK5158">
        <v>67</v>
      </c>
      <c r="AL5158">
        <v>2</v>
      </c>
      <c r="AM5158">
        <v>2</v>
      </c>
      <c r="AN5158">
        <v>33.5</v>
      </c>
      <c r="AO5158">
        <v>0</v>
      </c>
    </row>
    <row r="5159" spans="32:41" x14ac:dyDescent="0.25">
      <c r="AF5159">
        <v>5.1828621480381809E-2</v>
      </c>
      <c r="AG5159">
        <v>113388249</v>
      </c>
      <c r="AH5159">
        <v>396</v>
      </c>
      <c r="AI5159">
        <v>183.2</v>
      </c>
      <c r="AJ5159">
        <v>2</v>
      </c>
      <c r="AK5159">
        <v>4</v>
      </c>
      <c r="AL5159">
        <v>2</v>
      </c>
      <c r="AM5159">
        <v>2</v>
      </c>
      <c r="AN5159">
        <v>2</v>
      </c>
      <c r="AO5159">
        <v>0</v>
      </c>
    </row>
    <row r="5160" spans="32:41" x14ac:dyDescent="0.25">
      <c r="AF5160">
        <v>7.6084379072711705E-3</v>
      </c>
      <c r="AG5160">
        <v>113390463</v>
      </c>
      <c r="AH5160">
        <v>376</v>
      </c>
      <c r="AI5160">
        <v>350</v>
      </c>
      <c r="AJ5160">
        <v>4</v>
      </c>
      <c r="AK5160">
        <v>10</v>
      </c>
      <c r="AL5160">
        <v>4</v>
      </c>
      <c r="AM5160">
        <v>4</v>
      </c>
      <c r="AN5160">
        <v>2.5</v>
      </c>
      <c r="AO5160">
        <v>0</v>
      </c>
    </row>
    <row r="5161" spans="32:41" x14ac:dyDescent="0.25">
      <c r="AF5161">
        <v>0.11226685552385995</v>
      </c>
      <c r="AG5161">
        <v>113391122</v>
      </c>
      <c r="AH5161">
        <v>17</v>
      </c>
      <c r="AI5161">
        <v>247.5</v>
      </c>
      <c r="AJ5161">
        <v>2</v>
      </c>
      <c r="AK5161">
        <v>13</v>
      </c>
      <c r="AL5161">
        <v>12</v>
      </c>
      <c r="AM5161">
        <v>4</v>
      </c>
      <c r="AN5161">
        <v>6.5</v>
      </c>
      <c r="AO5161">
        <v>1</v>
      </c>
    </row>
    <row r="5162" spans="32:41" x14ac:dyDescent="0.25">
      <c r="AF5162">
        <v>0.2313165880952861</v>
      </c>
      <c r="AG5162">
        <v>113391420</v>
      </c>
      <c r="AH5162">
        <v>382</v>
      </c>
      <c r="AI5162">
        <v>199.7</v>
      </c>
      <c r="AJ5162">
        <v>2</v>
      </c>
      <c r="AK5162">
        <v>5</v>
      </c>
      <c r="AL5162">
        <v>3</v>
      </c>
      <c r="AM5162">
        <v>3</v>
      </c>
      <c r="AN5162">
        <v>2.5</v>
      </c>
      <c r="AO5162">
        <v>0</v>
      </c>
    </row>
    <row r="5163" spans="32:41" x14ac:dyDescent="0.25">
      <c r="AF5163">
        <v>0.49339856734719079</v>
      </c>
      <c r="AG5163">
        <v>113395347</v>
      </c>
      <c r="AH5163">
        <v>96</v>
      </c>
      <c r="AI5163">
        <v>294.60000000000002</v>
      </c>
      <c r="AJ5163">
        <v>2</v>
      </c>
      <c r="AK5163">
        <v>82</v>
      </c>
      <c r="AL5163">
        <v>17</v>
      </c>
      <c r="AM5163">
        <v>5</v>
      </c>
      <c r="AN5163">
        <v>41</v>
      </c>
      <c r="AO5163">
        <v>1</v>
      </c>
    </row>
    <row r="5164" spans="32:41" x14ac:dyDescent="0.25">
      <c r="AF5164">
        <v>0.19894232692819247</v>
      </c>
      <c r="AG5164">
        <v>113417554</v>
      </c>
      <c r="AH5164">
        <v>322</v>
      </c>
      <c r="AI5164">
        <v>454.65</v>
      </c>
      <c r="AJ5164">
        <v>4</v>
      </c>
      <c r="AK5164">
        <v>19</v>
      </c>
      <c r="AL5164">
        <v>11</v>
      </c>
      <c r="AM5164">
        <v>6</v>
      </c>
      <c r="AN5164">
        <v>4.75</v>
      </c>
      <c r="AO5164">
        <v>0</v>
      </c>
    </row>
    <row r="5165" spans="32:41" x14ac:dyDescent="0.25">
      <c r="AF5165">
        <v>0.3590111109566313</v>
      </c>
      <c r="AG5165">
        <v>113424800</v>
      </c>
      <c r="AH5165">
        <v>9</v>
      </c>
      <c r="AI5165">
        <v>102.6</v>
      </c>
      <c r="AJ5165">
        <v>1</v>
      </c>
      <c r="AK5165">
        <v>7</v>
      </c>
      <c r="AL5165">
        <v>1</v>
      </c>
      <c r="AM5165">
        <v>1</v>
      </c>
      <c r="AN5165">
        <v>7</v>
      </c>
      <c r="AO5165">
        <v>0</v>
      </c>
    </row>
    <row r="5166" spans="32:41" x14ac:dyDescent="0.25">
      <c r="AF5166">
        <v>0.25589666661492383</v>
      </c>
      <c r="AG5166">
        <v>113428632</v>
      </c>
      <c r="AH5166">
        <v>372</v>
      </c>
      <c r="AI5166">
        <v>316.12</v>
      </c>
      <c r="AJ5166">
        <v>4</v>
      </c>
      <c r="AK5166">
        <v>34</v>
      </c>
      <c r="AL5166">
        <v>20</v>
      </c>
      <c r="AM5166">
        <v>7</v>
      </c>
      <c r="AN5166">
        <v>8.5</v>
      </c>
      <c r="AO5166">
        <v>0</v>
      </c>
    </row>
    <row r="5167" spans="32:41" x14ac:dyDescent="0.25">
      <c r="AF5167">
        <v>0.38510617145502901</v>
      </c>
      <c r="AG5167">
        <v>113429189</v>
      </c>
      <c r="AH5167">
        <v>9</v>
      </c>
      <c r="AI5167">
        <v>2570.9499999999998</v>
      </c>
      <c r="AJ5167">
        <v>15</v>
      </c>
      <c r="AK5167">
        <v>190</v>
      </c>
      <c r="AL5167">
        <v>116</v>
      </c>
      <c r="AM5167">
        <v>43</v>
      </c>
      <c r="AN5167">
        <v>12.66666667</v>
      </c>
      <c r="AO5167">
        <v>1</v>
      </c>
    </row>
    <row r="5168" spans="32:41" x14ac:dyDescent="0.25">
      <c r="AF5168">
        <v>0.10313232040634723</v>
      </c>
      <c r="AG5168">
        <v>113431467</v>
      </c>
      <c r="AH5168">
        <v>6</v>
      </c>
      <c r="AI5168">
        <v>908.5</v>
      </c>
      <c r="AJ5168">
        <v>4</v>
      </c>
      <c r="AK5168">
        <v>56</v>
      </c>
      <c r="AL5168">
        <v>41</v>
      </c>
      <c r="AM5168">
        <v>11</v>
      </c>
      <c r="AN5168">
        <v>14</v>
      </c>
      <c r="AO5168">
        <v>1</v>
      </c>
    </row>
    <row r="5169" spans="32:41" x14ac:dyDescent="0.25">
      <c r="AF5169">
        <v>0.24683578085755742</v>
      </c>
      <c r="AG5169">
        <v>113433433</v>
      </c>
      <c r="AH5169">
        <v>307</v>
      </c>
      <c r="AI5169">
        <v>238.6</v>
      </c>
      <c r="AJ5169">
        <v>2</v>
      </c>
      <c r="AK5169">
        <v>25</v>
      </c>
      <c r="AL5169">
        <v>7</v>
      </c>
      <c r="AM5169">
        <v>4</v>
      </c>
      <c r="AN5169">
        <v>12.5</v>
      </c>
      <c r="AO5169">
        <v>0</v>
      </c>
    </row>
    <row r="5170" spans="32:41" x14ac:dyDescent="0.25">
      <c r="AF5170">
        <v>0.43863525871068221</v>
      </c>
      <c r="AG5170">
        <v>113435108</v>
      </c>
      <c r="AH5170">
        <v>17</v>
      </c>
      <c r="AI5170">
        <v>118</v>
      </c>
      <c r="AJ5170">
        <v>1</v>
      </c>
      <c r="AK5170">
        <v>2</v>
      </c>
      <c r="AL5170">
        <v>1</v>
      </c>
      <c r="AM5170">
        <v>1</v>
      </c>
      <c r="AN5170">
        <v>2</v>
      </c>
      <c r="AO5170">
        <v>0</v>
      </c>
    </row>
    <row r="5171" spans="32:41" x14ac:dyDescent="0.25">
      <c r="AF5171">
        <v>0.35331378522742607</v>
      </c>
      <c r="AG5171">
        <v>113435249</v>
      </c>
      <c r="AH5171">
        <v>25</v>
      </c>
      <c r="AI5171">
        <v>438.5</v>
      </c>
      <c r="AJ5171">
        <v>3</v>
      </c>
      <c r="AK5171">
        <v>17</v>
      </c>
      <c r="AL5171">
        <v>14</v>
      </c>
      <c r="AM5171">
        <v>7</v>
      </c>
      <c r="AN5171">
        <v>5.6666666670000003</v>
      </c>
      <c r="AO5171">
        <v>1</v>
      </c>
    </row>
    <row r="5172" spans="32:41" x14ac:dyDescent="0.25">
      <c r="AF5172">
        <v>0.40556867963998566</v>
      </c>
      <c r="AG5172">
        <v>113436914</v>
      </c>
      <c r="AH5172">
        <v>3</v>
      </c>
      <c r="AI5172">
        <v>86.4</v>
      </c>
      <c r="AJ5172">
        <v>1</v>
      </c>
      <c r="AK5172">
        <v>9</v>
      </c>
      <c r="AL5172">
        <v>1</v>
      </c>
      <c r="AM5172">
        <v>1</v>
      </c>
      <c r="AN5172">
        <v>9</v>
      </c>
      <c r="AO5172">
        <v>0</v>
      </c>
    </row>
    <row r="5173" spans="32:41" x14ac:dyDescent="0.25">
      <c r="AF5173">
        <v>0.19615732067584557</v>
      </c>
      <c r="AG5173">
        <v>113439449</v>
      </c>
      <c r="AH5173">
        <v>154</v>
      </c>
      <c r="AI5173">
        <v>191.55</v>
      </c>
      <c r="AJ5173">
        <v>2</v>
      </c>
      <c r="AK5173">
        <v>9</v>
      </c>
      <c r="AL5173">
        <v>7</v>
      </c>
      <c r="AM5173">
        <v>4</v>
      </c>
      <c r="AN5173">
        <v>4.5</v>
      </c>
      <c r="AO5173">
        <v>1</v>
      </c>
    </row>
    <row r="5174" spans="32:41" x14ac:dyDescent="0.25">
      <c r="AF5174">
        <v>6.2511621969386644E-3</v>
      </c>
      <c r="AG5174">
        <v>113449982</v>
      </c>
      <c r="AH5174">
        <v>372</v>
      </c>
      <c r="AI5174">
        <v>313.08</v>
      </c>
      <c r="AJ5174">
        <v>3</v>
      </c>
      <c r="AK5174">
        <v>85</v>
      </c>
      <c r="AL5174">
        <v>13</v>
      </c>
      <c r="AM5174">
        <v>8</v>
      </c>
      <c r="AN5174">
        <v>28.333333329999999</v>
      </c>
      <c r="AO5174">
        <v>0</v>
      </c>
    </row>
    <row r="5175" spans="32:41" x14ac:dyDescent="0.25">
      <c r="AF5175">
        <v>0.20401104291724992</v>
      </c>
      <c r="AG5175">
        <v>113452441</v>
      </c>
      <c r="AH5175">
        <v>106</v>
      </c>
      <c r="AI5175">
        <v>261.2</v>
      </c>
      <c r="AJ5175">
        <v>3</v>
      </c>
      <c r="AK5175">
        <v>28</v>
      </c>
      <c r="AL5175">
        <v>16</v>
      </c>
      <c r="AM5175">
        <v>6</v>
      </c>
      <c r="AN5175">
        <v>9.3333333330000006</v>
      </c>
      <c r="AO5175">
        <v>1</v>
      </c>
    </row>
    <row r="5176" spans="32:41" x14ac:dyDescent="0.25">
      <c r="AF5176">
        <v>0.41488601464408659</v>
      </c>
      <c r="AG5176">
        <v>113458737</v>
      </c>
      <c r="AH5176">
        <v>340</v>
      </c>
      <c r="AI5176">
        <v>754.16</v>
      </c>
      <c r="AJ5176">
        <v>5</v>
      </c>
      <c r="AK5176">
        <v>49</v>
      </c>
      <c r="AL5176">
        <v>26</v>
      </c>
      <c r="AM5176">
        <v>13</v>
      </c>
      <c r="AN5176">
        <v>9.8000000000000007</v>
      </c>
      <c r="AO5176">
        <v>0</v>
      </c>
    </row>
    <row r="5177" spans="32:41" x14ac:dyDescent="0.25">
      <c r="AF5177">
        <v>0.39498686365345836</v>
      </c>
      <c r="AG5177">
        <v>113462989</v>
      </c>
      <c r="AH5177">
        <v>157</v>
      </c>
      <c r="AI5177">
        <v>491.8</v>
      </c>
      <c r="AJ5177">
        <v>6</v>
      </c>
      <c r="AK5177">
        <v>46</v>
      </c>
      <c r="AL5177">
        <v>36</v>
      </c>
      <c r="AM5177">
        <v>15</v>
      </c>
      <c r="AN5177">
        <v>7.6666666670000003</v>
      </c>
      <c r="AO5177">
        <v>1</v>
      </c>
    </row>
    <row r="5178" spans="32:41" x14ac:dyDescent="0.25">
      <c r="AF5178">
        <v>0.42531418079430405</v>
      </c>
      <c r="AG5178">
        <v>113465099</v>
      </c>
      <c r="AH5178">
        <v>342</v>
      </c>
      <c r="AI5178">
        <v>681.5</v>
      </c>
      <c r="AJ5178">
        <v>5</v>
      </c>
      <c r="AK5178">
        <v>40</v>
      </c>
      <c r="AL5178">
        <v>29</v>
      </c>
      <c r="AM5178">
        <v>10</v>
      </c>
      <c r="AN5178">
        <v>8</v>
      </c>
      <c r="AO5178">
        <v>0</v>
      </c>
    </row>
    <row r="5179" spans="32:41" x14ac:dyDescent="0.25">
      <c r="AF5179">
        <v>0.24748521543133228</v>
      </c>
      <c r="AG5179">
        <v>113475627</v>
      </c>
      <c r="AH5179">
        <v>407</v>
      </c>
      <c r="AI5179">
        <v>688</v>
      </c>
      <c r="AJ5179">
        <v>1</v>
      </c>
      <c r="AK5179">
        <v>1</v>
      </c>
      <c r="AL5179">
        <v>1</v>
      </c>
      <c r="AM5179">
        <v>1</v>
      </c>
      <c r="AN5179">
        <v>1</v>
      </c>
      <c r="AO5179">
        <v>0</v>
      </c>
    </row>
    <row r="5180" spans="32:41" x14ac:dyDescent="0.25">
      <c r="AF5180">
        <v>0.2109178419713551</v>
      </c>
      <c r="AG5180">
        <v>113477339</v>
      </c>
      <c r="AH5180">
        <v>407</v>
      </c>
      <c r="AI5180">
        <v>159</v>
      </c>
      <c r="AJ5180">
        <v>1</v>
      </c>
      <c r="AK5180">
        <v>10</v>
      </c>
      <c r="AL5180">
        <v>1</v>
      </c>
      <c r="AM5180">
        <v>1</v>
      </c>
      <c r="AN5180">
        <v>10</v>
      </c>
      <c r="AO5180">
        <v>0</v>
      </c>
    </row>
    <row r="5181" spans="32:41" x14ac:dyDescent="0.25">
      <c r="AF5181">
        <v>0.27752481119906902</v>
      </c>
      <c r="AG5181">
        <v>113477734</v>
      </c>
      <c r="AH5181">
        <v>13</v>
      </c>
      <c r="AI5181">
        <v>1053.5999999999999</v>
      </c>
      <c r="AJ5181">
        <v>6</v>
      </c>
      <c r="AK5181">
        <v>137</v>
      </c>
      <c r="AL5181">
        <v>63</v>
      </c>
      <c r="AM5181">
        <v>20</v>
      </c>
      <c r="AN5181">
        <v>22.833333329999999</v>
      </c>
      <c r="AO5181">
        <v>1</v>
      </c>
    </row>
    <row r="5182" spans="32:41" x14ac:dyDescent="0.25">
      <c r="AF5182">
        <v>2.4433470432319915E-2</v>
      </c>
      <c r="AG5182">
        <v>113479519</v>
      </c>
      <c r="AH5182">
        <v>375</v>
      </c>
      <c r="AI5182">
        <v>317.22000000000003</v>
      </c>
      <c r="AJ5182">
        <v>4</v>
      </c>
      <c r="AK5182">
        <v>35</v>
      </c>
      <c r="AL5182">
        <v>5</v>
      </c>
      <c r="AM5182">
        <v>5</v>
      </c>
      <c r="AN5182">
        <v>8.75</v>
      </c>
      <c r="AO5182">
        <v>0</v>
      </c>
    </row>
    <row r="5183" spans="32:41" x14ac:dyDescent="0.25">
      <c r="AF5183">
        <v>0.47566541677897312</v>
      </c>
      <c r="AG5183">
        <v>113484247</v>
      </c>
      <c r="AH5183">
        <v>63</v>
      </c>
      <c r="AI5183">
        <v>5108.2299999999996</v>
      </c>
      <c r="AJ5183">
        <v>12</v>
      </c>
      <c r="AK5183">
        <v>217</v>
      </c>
      <c r="AL5183">
        <v>71</v>
      </c>
      <c r="AM5183">
        <v>25</v>
      </c>
      <c r="AN5183">
        <v>18.083333329999999</v>
      </c>
      <c r="AO5183">
        <v>1</v>
      </c>
    </row>
    <row r="5184" spans="32:41" x14ac:dyDescent="0.25">
      <c r="AF5184">
        <v>4.8614732218987267E-2</v>
      </c>
      <c r="AG5184">
        <v>113488685</v>
      </c>
      <c r="AH5184">
        <v>19</v>
      </c>
      <c r="AI5184">
        <v>1867.88</v>
      </c>
      <c r="AJ5184">
        <v>12</v>
      </c>
      <c r="AK5184">
        <v>115</v>
      </c>
      <c r="AL5184">
        <v>67</v>
      </c>
      <c r="AM5184">
        <v>32</v>
      </c>
      <c r="AN5184">
        <v>9.5833333330000006</v>
      </c>
      <c r="AO5184">
        <v>1</v>
      </c>
    </row>
    <row r="5185" spans="32:41" x14ac:dyDescent="0.25">
      <c r="AF5185">
        <v>0.10965190064797226</v>
      </c>
      <c r="AG5185">
        <v>113503891</v>
      </c>
      <c r="AH5185">
        <v>98</v>
      </c>
      <c r="AI5185">
        <v>709.86</v>
      </c>
      <c r="AJ5185">
        <v>5</v>
      </c>
      <c r="AK5185">
        <v>37</v>
      </c>
      <c r="AL5185">
        <v>18</v>
      </c>
      <c r="AM5185">
        <v>11</v>
      </c>
      <c r="AN5185">
        <v>7.4</v>
      </c>
      <c r="AO5185">
        <v>1</v>
      </c>
    </row>
    <row r="5186" spans="32:41" x14ac:dyDescent="0.25">
      <c r="AF5186">
        <v>0.17507449087981986</v>
      </c>
      <c r="AG5186">
        <v>113506303</v>
      </c>
      <c r="AH5186">
        <v>231</v>
      </c>
      <c r="AI5186">
        <v>100.2</v>
      </c>
      <c r="AJ5186">
        <v>1</v>
      </c>
      <c r="AK5186">
        <v>26</v>
      </c>
      <c r="AL5186">
        <v>17</v>
      </c>
      <c r="AM5186">
        <v>2</v>
      </c>
      <c r="AN5186">
        <v>26</v>
      </c>
      <c r="AO5186">
        <v>0</v>
      </c>
    </row>
    <row r="5187" spans="32:41" x14ac:dyDescent="0.25">
      <c r="AF5187">
        <v>0.17793215492956227</v>
      </c>
      <c r="AG5187">
        <v>113511680</v>
      </c>
      <c r="AH5187">
        <v>301</v>
      </c>
      <c r="AI5187">
        <v>461.7</v>
      </c>
      <c r="AJ5187">
        <v>4</v>
      </c>
      <c r="AK5187">
        <v>14</v>
      </c>
      <c r="AL5187">
        <v>11</v>
      </c>
      <c r="AM5187">
        <v>7</v>
      </c>
      <c r="AN5187">
        <v>3.5</v>
      </c>
      <c r="AO5187">
        <v>0</v>
      </c>
    </row>
    <row r="5188" spans="32:41" x14ac:dyDescent="0.25">
      <c r="AF5188">
        <v>0.18858513325143966</v>
      </c>
      <c r="AG5188">
        <v>113517202</v>
      </c>
      <c r="AH5188">
        <v>200</v>
      </c>
      <c r="AI5188">
        <v>270.88</v>
      </c>
      <c r="AJ5188">
        <v>5</v>
      </c>
      <c r="AK5188">
        <v>45</v>
      </c>
      <c r="AL5188">
        <v>26</v>
      </c>
      <c r="AM5188">
        <v>10</v>
      </c>
      <c r="AN5188">
        <v>9</v>
      </c>
      <c r="AO5188">
        <v>0</v>
      </c>
    </row>
    <row r="5189" spans="32:41" x14ac:dyDescent="0.25">
      <c r="AF5189">
        <v>0.12930766862857768</v>
      </c>
      <c r="AG5189">
        <v>113517648</v>
      </c>
      <c r="AH5189">
        <v>67</v>
      </c>
      <c r="AI5189">
        <v>583.20000000000005</v>
      </c>
      <c r="AJ5189">
        <v>2</v>
      </c>
      <c r="AK5189">
        <v>16</v>
      </c>
      <c r="AL5189">
        <v>10</v>
      </c>
      <c r="AM5189">
        <v>3</v>
      </c>
      <c r="AN5189">
        <v>8</v>
      </c>
      <c r="AO5189">
        <v>0</v>
      </c>
    </row>
    <row r="5190" spans="32:41" x14ac:dyDescent="0.25">
      <c r="AF5190">
        <v>0.42339761078875982</v>
      </c>
      <c r="AG5190">
        <v>113519936</v>
      </c>
      <c r="AH5190">
        <v>406</v>
      </c>
      <c r="AI5190">
        <v>177.7</v>
      </c>
      <c r="AJ5190">
        <v>1</v>
      </c>
      <c r="AK5190">
        <v>31</v>
      </c>
      <c r="AL5190">
        <v>14</v>
      </c>
      <c r="AM5190">
        <v>5</v>
      </c>
      <c r="AN5190">
        <v>31</v>
      </c>
      <c r="AO5190">
        <v>0</v>
      </c>
    </row>
    <row r="5191" spans="32:41" x14ac:dyDescent="0.25">
      <c r="AF5191">
        <v>0.2196369108158609</v>
      </c>
      <c r="AG5191">
        <v>113521276</v>
      </c>
      <c r="AH5191">
        <v>374</v>
      </c>
      <c r="AI5191">
        <v>339.51</v>
      </c>
      <c r="AJ5191">
        <v>4</v>
      </c>
      <c r="AK5191">
        <v>39</v>
      </c>
      <c r="AL5191">
        <v>18</v>
      </c>
      <c r="AM5191">
        <v>6</v>
      </c>
      <c r="AN5191">
        <v>9.75</v>
      </c>
      <c r="AO5191">
        <v>0</v>
      </c>
    </row>
    <row r="5192" spans="32:41" x14ac:dyDescent="0.25">
      <c r="AF5192">
        <v>0.43170649019186524</v>
      </c>
      <c r="AG5192">
        <v>113530670</v>
      </c>
      <c r="AH5192">
        <v>0</v>
      </c>
      <c r="AI5192">
        <v>602.41</v>
      </c>
      <c r="AJ5192">
        <v>6</v>
      </c>
      <c r="AK5192">
        <v>85</v>
      </c>
      <c r="AL5192">
        <v>50</v>
      </c>
      <c r="AM5192">
        <v>18</v>
      </c>
      <c r="AN5192">
        <v>14.16666667</v>
      </c>
      <c r="AO5192">
        <v>1</v>
      </c>
    </row>
    <row r="5193" spans="32:41" x14ac:dyDescent="0.25">
      <c r="AF5193">
        <v>0.18035464248147415</v>
      </c>
      <c r="AG5193">
        <v>113533695</v>
      </c>
      <c r="AH5193">
        <v>207</v>
      </c>
      <c r="AI5193">
        <v>397.32</v>
      </c>
      <c r="AJ5193">
        <v>2</v>
      </c>
      <c r="AK5193">
        <v>52</v>
      </c>
      <c r="AL5193">
        <v>40</v>
      </c>
      <c r="AM5193">
        <v>7</v>
      </c>
      <c r="AN5193">
        <v>26</v>
      </c>
      <c r="AO5193">
        <v>0</v>
      </c>
    </row>
    <row r="5194" spans="32:41" x14ac:dyDescent="0.25">
      <c r="AF5194">
        <v>0.39498245698449352</v>
      </c>
      <c r="AG5194">
        <v>113544210</v>
      </c>
      <c r="AH5194">
        <v>406</v>
      </c>
      <c r="AI5194">
        <v>114.99</v>
      </c>
      <c r="AJ5194">
        <v>1</v>
      </c>
      <c r="AK5194">
        <v>12</v>
      </c>
      <c r="AL5194">
        <v>12</v>
      </c>
      <c r="AM5194">
        <v>3</v>
      </c>
      <c r="AN5194">
        <v>12</v>
      </c>
      <c r="AO5194">
        <v>0</v>
      </c>
    </row>
    <row r="5195" spans="32:41" x14ac:dyDescent="0.25">
      <c r="AF5195">
        <v>0.44129617107653529</v>
      </c>
      <c r="AG5195">
        <v>113544421</v>
      </c>
      <c r="AH5195">
        <v>116</v>
      </c>
      <c r="AI5195">
        <v>1173.1199999999999</v>
      </c>
      <c r="AJ5195">
        <v>4</v>
      </c>
      <c r="AK5195">
        <v>81</v>
      </c>
      <c r="AL5195">
        <v>43</v>
      </c>
      <c r="AM5195">
        <v>12</v>
      </c>
      <c r="AN5195">
        <v>20.25</v>
      </c>
      <c r="AO5195">
        <v>1</v>
      </c>
    </row>
    <row r="5196" spans="32:41" x14ac:dyDescent="0.25">
      <c r="AF5196">
        <v>0.34140476552361676</v>
      </c>
      <c r="AG5196">
        <v>113545572</v>
      </c>
      <c r="AH5196">
        <v>178</v>
      </c>
      <c r="AI5196">
        <v>681.94</v>
      </c>
      <c r="AJ5196">
        <v>5</v>
      </c>
      <c r="AK5196">
        <v>131</v>
      </c>
      <c r="AL5196">
        <v>49</v>
      </c>
      <c r="AM5196">
        <v>11</v>
      </c>
      <c r="AN5196">
        <v>26.2</v>
      </c>
      <c r="AO5196">
        <v>1</v>
      </c>
    </row>
    <row r="5197" spans="32:41" x14ac:dyDescent="0.25">
      <c r="AF5197">
        <v>0.27282951425956958</v>
      </c>
      <c r="AG5197">
        <v>113550999</v>
      </c>
      <c r="AH5197">
        <v>406</v>
      </c>
      <c r="AI5197">
        <v>1499</v>
      </c>
      <c r="AJ5197">
        <v>1</v>
      </c>
      <c r="AK5197">
        <v>1</v>
      </c>
      <c r="AL5197">
        <v>1</v>
      </c>
      <c r="AM5197">
        <v>1</v>
      </c>
      <c r="AN5197">
        <v>1</v>
      </c>
      <c r="AO5197">
        <v>0</v>
      </c>
    </row>
    <row r="5198" spans="32:41" x14ac:dyDescent="0.25">
      <c r="AF5198">
        <v>0.24096295638370369</v>
      </c>
      <c r="AG5198">
        <v>113569592</v>
      </c>
      <c r="AH5198">
        <v>279</v>
      </c>
      <c r="AI5198">
        <v>911.63</v>
      </c>
      <c r="AJ5198">
        <v>5</v>
      </c>
      <c r="AK5198">
        <v>17</v>
      </c>
      <c r="AL5198">
        <v>15</v>
      </c>
      <c r="AM5198">
        <v>9</v>
      </c>
      <c r="AN5198">
        <v>3.4</v>
      </c>
      <c r="AO5198">
        <v>0</v>
      </c>
    </row>
    <row r="5199" spans="32:41" x14ac:dyDescent="0.25">
      <c r="AF5199">
        <v>0.27426017900117583</v>
      </c>
      <c r="AG5199">
        <v>113571468</v>
      </c>
      <c r="AH5199">
        <v>92</v>
      </c>
      <c r="AI5199">
        <v>1830.7</v>
      </c>
      <c r="AJ5199">
        <v>12</v>
      </c>
      <c r="AK5199">
        <v>240</v>
      </c>
      <c r="AL5199">
        <v>77</v>
      </c>
      <c r="AM5199">
        <v>32</v>
      </c>
      <c r="AN5199">
        <v>20</v>
      </c>
      <c r="AO5199">
        <v>1</v>
      </c>
    </row>
    <row r="5200" spans="32:41" x14ac:dyDescent="0.25">
      <c r="AF5200">
        <v>0.40529129308258061</v>
      </c>
      <c r="AG5200">
        <v>113574238</v>
      </c>
      <c r="AH5200">
        <v>39</v>
      </c>
      <c r="AI5200">
        <v>9083.7000000000007</v>
      </c>
      <c r="AJ5200">
        <v>27</v>
      </c>
      <c r="AK5200">
        <v>364</v>
      </c>
      <c r="AL5200">
        <v>204</v>
      </c>
      <c r="AM5200">
        <v>83</v>
      </c>
      <c r="AN5200">
        <v>13.481481479999999</v>
      </c>
      <c r="AO5200">
        <v>1</v>
      </c>
    </row>
    <row r="5201" spans="32:41" x14ac:dyDescent="0.25">
      <c r="AF5201">
        <v>4.9757132209568788E-2</v>
      </c>
      <c r="AG5201">
        <v>113575987</v>
      </c>
      <c r="AH5201">
        <v>24</v>
      </c>
      <c r="AI5201">
        <v>2179.88</v>
      </c>
      <c r="AJ5201">
        <v>13</v>
      </c>
      <c r="AK5201">
        <v>180</v>
      </c>
      <c r="AL5201">
        <v>135</v>
      </c>
      <c r="AM5201">
        <v>45</v>
      </c>
      <c r="AN5201">
        <v>13.84615385</v>
      </c>
      <c r="AO5201">
        <v>1</v>
      </c>
    </row>
    <row r="5202" spans="32:41" x14ac:dyDescent="0.25">
      <c r="AF5202">
        <v>0.35128904132168204</v>
      </c>
      <c r="AG5202">
        <v>113577436</v>
      </c>
      <c r="AH5202">
        <v>395</v>
      </c>
      <c r="AI5202">
        <v>149</v>
      </c>
      <c r="AJ5202">
        <v>1</v>
      </c>
      <c r="AK5202">
        <v>1</v>
      </c>
      <c r="AL5202">
        <v>1</v>
      </c>
      <c r="AM5202">
        <v>1</v>
      </c>
      <c r="AN5202">
        <v>1</v>
      </c>
      <c r="AO5202">
        <v>0</v>
      </c>
    </row>
    <row r="5203" spans="32:41" x14ac:dyDescent="0.25">
      <c r="AF5203">
        <v>0.44789470821127508</v>
      </c>
      <c r="AG5203">
        <v>113577938</v>
      </c>
      <c r="AH5203">
        <v>59</v>
      </c>
      <c r="AI5203">
        <v>1771.08</v>
      </c>
      <c r="AJ5203">
        <v>13</v>
      </c>
      <c r="AK5203">
        <v>217</v>
      </c>
      <c r="AL5203">
        <v>84</v>
      </c>
      <c r="AM5203">
        <v>26</v>
      </c>
      <c r="AN5203">
        <v>16.69230769</v>
      </c>
      <c r="AO5203">
        <v>1</v>
      </c>
    </row>
    <row r="5204" spans="32:41" x14ac:dyDescent="0.25">
      <c r="AF5204">
        <v>0.23445602988773118</v>
      </c>
      <c r="AG5204">
        <v>113577962</v>
      </c>
      <c r="AH5204">
        <v>150</v>
      </c>
      <c r="AI5204">
        <v>93.9</v>
      </c>
      <c r="AJ5204">
        <v>1</v>
      </c>
      <c r="AK5204">
        <v>3</v>
      </c>
      <c r="AL5204">
        <v>2</v>
      </c>
      <c r="AM5204">
        <v>2</v>
      </c>
      <c r="AN5204">
        <v>3</v>
      </c>
      <c r="AO5204">
        <v>1</v>
      </c>
    </row>
    <row r="5205" spans="32:41" x14ac:dyDescent="0.25">
      <c r="AF5205">
        <v>0.26874508708629263</v>
      </c>
      <c r="AG5205">
        <v>113579193</v>
      </c>
      <c r="AH5205">
        <v>405</v>
      </c>
      <c r="AI5205">
        <v>108</v>
      </c>
      <c r="AJ5205">
        <v>1</v>
      </c>
      <c r="AK5205">
        <v>1</v>
      </c>
      <c r="AL5205">
        <v>1</v>
      </c>
      <c r="AM5205">
        <v>1</v>
      </c>
      <c r="AN5205">
        <v>1</v>
      </c>
      <c r="AO5205">
        <v>0</v>
      </c>
    </row>
    <row r="5206" spans="32:41" x14ac:dyDescent="0.25">
      <c r="AF5206">
        <v>4.4621074891326273E-2</v>
      </c>
      <c r="AG5206">
        <v>113579647</v>
      </c>
      <c r="AH5206">
        <v>298</v>
      </c>
      <c r="AI5206">
        <v>309.72000000000003</v>
      </c>
      <c r="AJ5206">
        <v>3</v>
      </c>
      <c r="AK5206">
        <v>43</v>
      </c>
      <c r="AL5206">
        <v>15</v>
      </c>
      <c r="AM5206">
        <v>6</v>
      </c>
      <c r="AN5206">
        <v>14.33333333</v>
      </c>
      <c r="AO5206">
        <v>0</v>
      </c>
    </row>
    <row r="5207" spans="32:41" x14ac:dyDescent="0.25">
      <c r="AF5207">
        <v>0.48284384916487766</v>
      </c>
      <c r="AG5207">
        <v>113580030</v>
      </c>
      <c r="AH5207">
        <v>321</v>
      </c>
      <c r="AI5207">
        <v>60</v>
      </c>
      <c r="AJ5207">
        <v>1</v>
      </c>
      <c r="AK5207">
        <v>3</v>
      </c>
      <c r="AL5207">
        <v>2</v>
      </c>
      <c r="AM5207">
        <v>1</v>
      </c>
      <c r="AN5207">
        <v>3</v>
      </c>
      <c r="AO5207">
        <v>0</v>
      </c>
    </row>
    <row r="5208" spans="32:41" x14ac:dyDescent="0.25">
      <c r="AF5208">
        <v>0.393916164607786</v>
      </c>
      <c r="AG5208">
        <v>113582650</v>
      </c>
      <c r="AH5208">
        <v>60</v>
      </c>
      <c r="AI5208">
        <v>1018.8</v>
      </c>
      <c r="AJ5208">
        <v>5</v>
      </c>
      <c r="AK5208">
        <v>20</v>
      </c>
      <c r="AL5208">
        <v>13</v>
      </c>
      <c r="AM5208">
        <v>10</v>
      </c>
      <c r="AN5208">
        <v>4</v>
      </c>
      <c r="AO5208">
        <v>1</v>
      </c>
    </row>
    <row r="5209" spans="32:41" x14ac:dyDescent="0.25">
      <c r="AF5209">
        <v>0.24569138684342096</v>
      </c>
      <c r="AG5209">
        <v>113584402</v>
      </c>
      <c r="AH5209">
        <v>88</v>
      </c>
      <c r="AI5209">
        <v>790.24</v>
      </c>
      <c r="AJ5209">
        <v>5</v>
      </c>
      <c r="AK5209">
        <v>130</v>
      </c>
      <c r="AL5209">
        <v>79</v>
      </c>
      <c r="AM5209">
        <v>19</v>
      </c>
      <c r="AN5209">
        <v>26</v>
      </c>
      <c r="AO5209">
        <v>1</v>
      </c>
    </row>
    <row r="5210" spans="32:41" x14ac:dyDescent="0.25">
      <c r="AF5210">
        <v>0.1606827056626936</v>
      </c>
      <c r="AG5210">
        <v>113584829</v>
      </c>
      <c r="AH5210">
        <v>98</v>
      </c>
      <c r="AI5210">
        <v>70.599999999999994</v>
      </c>
      <c r="AJ5210">
        <v>1</v>
      </c>
      <c r="AK5210">
        <v>6</v>
      </c>
      <c r="AL5210">
        <v>6</v>
      </c>
      <c r="AM5210">
        <v>4</v>
      </c>
      <c r="AN5210">
        <v>6</v>
      </c>
      <c r="AO5210">
        <v>1</v>
      </c>
    </row>
    <row r="5211" spans="32:41" x14ac:dyDescent="0.25">
      <c r="AF5211">
        <v>0.12562233045728954</v>
      </c>
      <c r="AG5211">
        <v>113593090</v>
      </c>
      <c r="AH5211">
        <v>395</v>
      </c>
      <c r="AI5211">
        <v>368</v>
      </c>
      <c r="AJ5211">
        <v>1</v>
      </c>
      <c r="AK5211">
        <v>4</v>
      </c>
      <c r="AL5211">
        <v>1</v>
      </c>
      <c r="AM5211">
        <v>1</v>
      </c>
      <c r="AN5211">
        <v>4</v>
      </c>
      <c r="AO5211">
        <v>0</v>
      </c>
    </row>
    <row r="5212" spans="32:41" x14ac:dyDescent="0.25">
      <c r="AF5212">
        <v>0.20935127851377877</v>
      </c>
      <c r="AG5212">
        <v>113593758</v>
      </c>
      <c r="AH5212">
        <v>404</v>
      </c>
      <c r="AI5212">
        <v>101</v>
      </c>
      <c r="AJ5212">
        <v>1</v>
      </c>
      <c r="AK5212">
        <v>5</v>
      </c>
      <c r="AL5212">
        <v>5</v>
      </c>
      <c r="AM5212">
        <v>3</v>
      </c>
      <c r="AN5212">
        <v>5</v>
      </c>
      <c r="AO5212">
        <v>0</v>
      </c>
    </row>
    <row r="5213" spans="32:41" x14ac:dyDescent="0.25">
      <c r="AF5213">
        <v>0.17931782090992865</v>
      </c>
      <c r="AG5213">
        <v>113594892</v>
      </c>
      <c r="AH5213">
        <v>375</v>
      </c>
      <c r="AI5213">
        <v>374.3</v>
      </c>
      <c r="AJ5213">
        <v>4</v>
      </c>
      <c r="AK5213">
        <v>32</v>
      </c>
      <c r="AL5213">
        <v>18</v>
      </c>
      <c r="AM5213">
        <v>7</v>
      </c>
      <c r="AN5213">
        <v>8</v>
      </c>
      <c r="AO5213">
        <v>0</v>
      </c>
    </row>
    <row r="5214" spans="32:41" x14ac:dyDescent="0.25">
      <c r="AF5214">
        <v>8.2080900099737453E-2</v>
      </c>
      <c r="AG5214">
        <v>113595548</v>
      </c>
      <c r="AH5214">
        <v>380</v>
      </c>
      <c r="AI5214">
        <v>247.46</v>
      </c>
      <c r="AJ5214">
        <v>3</v>
      </c>
      <c r="AK5214">
        <v>17</v>
      </c>
      <c r="AL5214">
        <v>7</v>
      </c>
      <c r="AM5214">
        <v>6</v>
      </c>
      <c r="AN5214">
        <v>5.6666666670000003</v>
      </c>
      <c r="AO5214">
        <v>0</v>
      </c>
    </row>
    <row r="5215" spans="32:41" x14ac:dyDescent="0.25">
      <c r="AF5215">
        <v>0.17438036994472561</v>
      </c>
      <c r="AG5215">
        <v>113596849</v>
      </c>
      <c r="AH5215">
        <v>405</v>
      </c>
      <c r="AI5215">
        <v>190</v>
      </c>
      <c r="AJ5215">
        <v>1</v>
      </c>
      <c r="AK5215">
        <v>2</v>
      </c>
      <c r="AL5215">
        <v>1</v>
      </c>
      <c r="AM5215">
        <v>1</v>
      </c>
      <c r="AN5215">
        <v>2</v>
      </c>
      <c r="AO5215">
        <v>0</v>
      </c>
    </row>
    <row r="5216" spans="32:41" x14ac:dyDescent="0.25">
      <c r="AF5216">
        <v>5.4707856640058061E-2</v>
      </c>
      <c r="AG5216">
        <v>113597431</v>
      </c>
      <c r="AH5216">
        <v>376</v>
      </c>
      <c r="AI5216">
        <v>243.98</v>
      </c>
      <c r="AJ5216">
        <v>3</v>
      </c>
      <c r="AK5216">
        <v>18</v>
      </c>
      <c r="AL5216">
        <v>8</v>
      </c>
      <c r="AM5216">
        <v>5</v>
      </c>
      <c r="AN5216">
        <v>6</v>
      </c>
      <c r="AO5216">
        <v>0</v>
      </c>
    </row>
    <row r="5217" spans="32:41" x14ac:dyDescent="0.25">
      <c r="AF5217">
        <v>0.34283264817540327</v>
      </c>
      <c r="AG5217">
        <v>113600355</v>
      </c>
      <c r="AH5217">
        <v>377</v>
      </c>
      <c r="AI5217">
        <v>501.8</v>
      </c>
      <c r="AJ5217">
        <v>5</v>
      </c>
      <c r="AK5217">
        <v>32</v>
      </c>
      <c r="AL5217">
        <v>16</v>
      </c>
      <c r="AM5217">
        <v>9</v>
      </c>
      <c r="AN5217">
        <v>6.4</v>
      </c>
      <c r="AO5217">
        <v>0</v>
      </c>
    </row>
    <row r="5218" spans="32:41" x14ac:dyDescent="0.25">
      <c r="AF5218">
        <v>0.1876047980904485</v>
      </c>
      <c r="AG5218">
        <v>113603315</v>
      </c>
      <c r="AH5218">
        <v>137</v>
      </c>
      <c r="AI5218">
        <v>1500.65</v>
      </c>
      <c r="AJ5218">
        <v>8</v>
      </c>
      <c r="AK5218">
        <v>119</v>
      </c>
      <c r="AL5218">
        <v>49</v>
      </c>
      <c r="AM5218">
        <v>22</v>
      </c>
      <c r="AN5218">
        <v>14.875</v>
      </c>
      <c r="AO5218">
        <v>1</v>
      </c>
    </row>
    <row r="5219" spans="32:41" x14ac:dyDescent="0.25">
      <c r="AF5219">
        <v>0.21511607502182895</v>
      </c>
      <c r="AG5219">
        <v>113605166</v>
      </c>
      <c r="AH5219">
        <v>2</v>
      </c>
      <c r="AI5219">
        <v>2163.1999999999998</v>
      </c>
      <c r="AJ5219">
        <v>14</v>
      </c>
      <c r="AK5219">
        <v>100</v>
      </c>
      <c r="AL5219">
        <v>78</v>
      </c>
      <c r="AM5219">
        <v>37</v>
      </c>
      <c r="AN5219">
        <v>7.1428571429999996</v>
      </c>
      <c r="AO5219">
        <v>1</v>
      </c>
    </row>
    <row r="5220" spans="32:41" x14ac:dyDescent="0.25">
      <c r="AF5220">
        <v>2.3422477283236876E-2</v>
      </c>
      <c r="AG5220">
        <v>113629975</v>
      </c>
      <c r="AH5220">
        <v>121</v>
      </c>
      <c r="AI5220">
        <v>198</v>
      </c>
      <c r="AJ5220">
        <v>1</v>
      </c>
      <c r="AK5220">
        <v>1</v>
      </c>
      <c r="AL5220">
        <v>1</v>
      </c>
      <c r="AM5220">
        <v>1</v>
      </c>
      <c r="AN5220">
        <v>1</v>
      </c>
      <c r="AO5220">
        <v>0</v>
      </c>
    </row>
    <row r="5221" spans="32:41" x14ac:dyDescent="0.25">
      <c r="AF5221">
        <v>0.12840013328611488</v>
      </c>
      <c r="AG5221">
        <v>113637780</v>
      </c>
      <c r="AH5221">
        <v>4</v>
      </c>
      <c r="AI5221">
        <v>613.49</v>
      </c>
      <c r="AJ5221">
        <v>5</v>
      </c>
      <c r="AK5221">
        <v>53</v>
      </c>
      <c r="AL5221">
        <v>35</v>
      </c>
      <c r="AM5221">
        <v>15</v>
      </c>
      <c r="AN5221">
        <v>10.6</v>
      </c>
      <c r="AO5221">
        <v>1</v>
      </c>
    </row>
    <row r="5222" spans="32:41" x14ac:dyDescent="0.25">
      <c r="AF5222">
        <v>0.15399699549944657</v>
      </c>
      <c r="AG5222">
        <v>113638595</v>
      </c>
      <c r="AH5222">
        <v>379</v>
      </c>
      <c r="AI5222">
        <v>117.6</v>
      </c>
      <c r="AJ5222">
        <v>1</v>
      </c>
      <c r="AK5222">
        <v>4</v>
      </c>
      <c r="AL5222">
        <v>4</v>
      </c>
      <c r="AM5222">
        <v>2</v>
      </c>
      <c r="AN5222">
        <v>4</v>
      </c>
      <c r="AO5222">
        <v>0</v>
      </c>
    </row>
    <row r="5223" spans="32:41" x14ac:dyDescent="0.25">
      <c r="AF5223">
        <v>0.4601573925347755</v>
      </c>
      <c r="AG5223">
        <v>113641194</v>
      </c>
      <c r="AH5223">
        <v>376</v>
      </c>
      <c r="AI5223">
        <v>256.7</v>
      </c>
      <c r="AJ5223">
        <v>3</v>
      </c>
      <c r="AK5223">
        <v>17</v>
      </c>
      <c r="AL5223">
        <v>6</v>
      </c>
      <c r="AM5223">
        <v>3</v>
      </c>
      <c r="AN5223">
        <v>5.6666666670000003</v>
      </c>
      <c r="AO5223">
        <v>0</v>
      </c>
    </row>
    <row r="5224" spans="32:41" x14ac:dyDescent="0.25">
      <c r="AF5224">
        <v>0.26910262251787886</v>
      </c>
      <c r="AG5224">
        <v>113641860</v>
      </c>
      <c r="AH5224">
        <v>1</v>
      </c>
      <c r="AI5224">
        <v>3333.24</v>
      </c>
      <c r="AJ5224">
        <v>11</v>
      </c>
      <c r="AK5224">
        <v>199</v>
      </c>
      <c r="AL5224">
        <v>64</v>
      </c>
      <c r="AM5224">
        <v>25</v>
      </c>
      <c r="AN5224">
        <v>18.09090909</v>
      </c>
      <c r="AO5224">
        <v>1</v>
      </c>
    </row>
    <row r="5225" spans="32:41" x14ac:dyDescent="0.25">
      <c r="AF5225">
        <v>0.10893067436411186</v>
      </c>
      <c r="AG5225">
        <v>113641872</v>
      </c>
      <c r="AH5225">
        <v>75</v>
      </c>
      <c r="AI5225">
        <v>685.24</v>
      </c>
      <c r="AJ5225">
        <v>5</v>
      </c>
      <c r="AK5225">
        <v>26</v>
      </c>
      <c r="AL5225">
        <v>8</v>
      </c>
      <c r="AM5225">
        <v>7</v>
      </c>
      <c r="AN5225">
        <v>5.2</v>
      </c>
      <c r="AO5225">
        <v>1</v>
      </c>
    </row>
    <row r="5226" spans="32:41" x14ac:dyDescent="0.25">
      <c r="AF5226">
        <v>0.47801366691209413</v>
      </c>
      <c r="AG5226">
        <v>113642370</v>
      </c>
      <c r="AH5226">
        <v>404</v>
      </c>
      <c r="AI5226">
        <v>102.8</v>
      </c>
      <c r="AJ5226">
        <v>1</v>
      </c>
      <c r="AK5226">
        <v>3</v>
      </c>
      <c r="AL5226">
        <v>3</v>
      </c>
      <c r="AM5226">
        <v>2</v>
      </c>
      <c r="AN5226">
        <v>3</v>
      </c>
      <c r="AO5226">
        <v>0</v>
      </c>
    </row>
    <row r="5227" spans="32:41" x14ac:dyDescent="0.25">
      <c r="AF5227">
        <v>0.30347815866604755</v>
      </c>
      <c r="AG5227">
        <v>113643335</v>
      </c>
      <c r="AH5227">
        <v>404</v>
      </c>
      <c r="AI5227">
        <v>39</v>
      </c>
      <c r="AJ5227">
        <v>1</v>
      </c>
      <c r="AK5227">
        <v>1</v>
      </c>
      <c r="AL5227">
        <v>1</v>
      </c>
      <c r="AM5227">
        <v>1</v>
      </c>
      <c r="AN5227">
        <v>1</v>
      </c>
      <c r="AO5227">
        <v>0</v>
      </c>
    </row>
    <row r="5228" spans="32:41" x14ac:dyDescent="0.25">
      <c r="AF5228">
        <v>0.43445342086384886</v>
      </c>
      <c r="AG5228">
        <v>113646165</v>
      </c>
      <c r="AH5228">
        <v>236</v>
      </c>
      <c r="AI5228">
        <v>2521.6</v>
      </c>
      <c r="AJ5228">
        <v>3</v>
      </c>
      <c r="AK5228">
        <v>106</v>
      </c>
      <c r="AL5228">
        <v>12</v>
      </c>
      <c r="AM5228">
        <v>5</v>
      </c>
      <c r="AN5228">
        <v>35.333333330000002</v>
      </c>
      <c r="AO5228">
        <v>0</v>
      </c>
    </row>
    <row r="5229" spans="32:41" x14ac:dyDescent="0.25">
      <c r="AF5229">
        <v>5.0460667451591945E-2</v>
      </c>
      <c r="AG5229">
        <v>113657194</v>
      </c>
      <c r="AH5229">
        <v>342</v>
      </c>
      <c r="AI5229">
        <v>227.76</v>
      </c>
      <c r="AJ5229">
        <v>2</v>
      </c>
      <c r="AK5229">
        <v>17</v>
      </c>
      <c r="AL5229">
        <v>16</v>
      </c>
      <c r="AM5229">
        <v>5</v>
      </c>
      <c r="AN5229">
        <v>8.5</v>
      </c>
      <c r="AO5229">
        <v>0</v>
      </c>
    </row>
    <row r="5230" spans="32:41" x14ac:dyDescent="0.25">
      <c r="AF5230">
        <v>0.32056700557377826</v>
      </c>
      <c r="AG5230">
        <v>113662232</v>
      </c>
      <c r="AH5230">
        <v>374</v>
      </c>
      <c r="AI5230">
        <v>345.3</v>
      </c>
      <c r="AJ5230">
        <v>4</v>
      </c>
      <c r="AK5230">
        <v>29</v>
      </c>
      <c r="AL5230">
        <v>7</v>
      </c>
      <c r="AM5230">
        <v>4</v>
      </c>
      <c r="AN5230">
        <v>7.25</v>
      </c>
      <c r="AO5230">
        <v>0</v>
      </c>
    </row>
    <row r="5231" spans="32:41" x14ac:dyDescent="0.25">
      <c r="AF5231">
        <v>0.17084935777595844</v>
      </c>
      <c r="AG5231">
        <v>113666134</v>
      </c>
      <c r="AH5231">
        <v>53</v>
      </c>
      <c r="AI5231">
        <v>1614.4</v>
      </c>
      <c r="AJ5231">
        <v>7</v>
      </c>
      <c r="AK5231">
        <v>91</v>
      </c>
      <c r="AL5231">
        <v>33</v>
      </c>
      <c r="AM5231">
        <v>20</v>
      </c>
      <c r="AN5231">
        <v>13</v>
      </c>
      <c r="AO5231">
        <v>1</v>
      </c>
    </row>
    <row r="5232" spans="32:41" x14ac:dyDescent="0.25">
      <c r="AF5232">
        <v>0.16597819339080111</v>
      </c>
      <c r="AG5232">
        <v>113670451</v>
      </c>
      <c r="AH5232">
        <v>52</v>
      </c>
      <c r="AI5232">
        <v>722.5</v>
      </c>
      <c r="AJ5232">
        <v>5</v>
      </c>
      <c r="AK5232">
        <v>71</v>
      </c>
      <c r="AL5232">
        <v>47</v>
      </c>
      <c r="AM5232">
        <v>15</v>
      </c>
      <c r="AN5232">
        <v>14.2</v>
      </c>
      <c r="AO5232">
        <v>1</v>
      </c>
    </row>
    <row r="5233" spans="32:41" x14ac:dyDescent="0.25">
      <c r="AF5233">
        <v>1.3467332784290131E-2</v>
      </c>
      <c r="AG5233">
        <v>113676594</v>
      </c>
      <c r="AH5233">
        <v>22</v>
      </c>
      <c r="AI5233">
        <v>1385.94</v>
      </c>
      <c r="AJ5233">
        <v>13</v>
      </c>
      <c r="AK5233">
        <v>119</v>
      </c>
      <c r="AL5233">
        <v>93</v>
      </c>
      <c r="AM5233">
        <v>31</v>
      </c>
      <c r="AN5233">
        <v>9.153846154</v>
      </c>
      <c r="AO5233">
        <v>1</v>
      </c>
    </row>
    <row r="5234" spans="32:41" x14ac:dyDescent="0.25">
      <c r="AF5234">
        <v>2.9118788553682773E-2</v>
      </c>
      <c r="AG5234">
        <v>113680258</v>
      </c>
      <c r="AH5234">
        <v>17</v>
      </c>
      <c r="AI5234">
        <v>969.7</v>
      </c>
      <c r="AJ5234">
        <v>7</v>
      </c>
      <c r="AK5234">
        <v>49</v>
      </c>
      <c r="AL5234">
        <v>21</v>
      </c>
      <c r="AM5234">
        <v>15</v>
      </c>
      <c r="AN5234">
        <v>7</v>
      </c>
      <c r="AO5234">
        <v>1</v>
      </c>
    </row>
    <row r="5235" spans="32:41" x14ac:dyDescent="0.25">
      <c r="AF5235">
        <v>0.26012538103899918</v>
      </c>
      <c r="AG5235">
        <v>113682312</v>
      </c>
      <c r="AH5235">
        <v>381</v>
      </c>
      <c r="AI5235">
        <v>169.96</v>
      </c>
      <c r="AJ5235">
        <v>2</v>
      </c>
      <c r="AK5235">
        <v>30</v>
      </c>
      <c r="AL5235">
        <v>3</v>
      </c>
      <c r="AM5235">
        <v>3</v>
      </c>
      <c r="AN5235">
        <v>15</v>
      </c>
      <c r="AO5235">
        <v>0</v>
      </c>
    </row>
    <row r="5236" spans="32:41" x14ac:dyDescent="0.25">
      <c r="AF5236">
        <v>0.18515207072097506</v>
      </c>
      <c r="AG5236">
        <v>113682543</v>
      </c>
      <c r="AH5236">
        <v>393</v>
      </c>
      <c r="AI5236">
        <v>274.08</v>
      </c>
      <c r="AJ5236">
        <v>2</v>
      </c>
      <c r="AK5236">
        <v>46</v>
      </c>
      <c r="AL5236">
        <v>25</v>
      </c>
      <c r="AM5236">
        <v>9</v>
      </c>
      <c r="AN5236">
        <v>23</v>
      </c>
      <c r="AO5236">
        <v>0</v>
      </c>
    </row>
    <row r="5237" spans="32:41" x14ac:dyDescent="0.25">
      <c r="AF5237">
        <v>8.9065342191525398E-2</v>
      </c>
      <c r="AG5237">
        <v>113684312</v>
      </c>
      <c r="AH5237">
        <v>94</v>
      </c>
      <c r="AI5237">
        <v>1154.98</v>
      </c>
      <c r="AJ5237">
        <v>6</v>
      </c>
      <c r="AK5237">
        <v>60</v>
      </c>
      <c r="AL5237">
        <v>56</v>
      </c>
      <c r="AM5237">
        <v>18</v>
      </c>
      <c r="AN5237">
        <v>10</v>
      </c>
      <c r="AO5237">
        <v>1</v>
      </c>
    </row>
    <row r="5238" spans="32:41" x14ac:dyDescent="0.25">
      <c r="AF5238">
        <v>0.11331801454951362</v>
      </c>
      <c r="AG5238">
        <v>113684370</v>
      </c>
      <c r="AH5238">
        <v>9</v>
      </c>
      <c r="AI5238">
        <v>2901.15</v>
      </c>
      <c r="AJ5238">
        <v>19</v>
      </c>
      <c r="AK5238">
        <v>228</v>
      </c>
      <c r="AL5238">
        <v>42</v>
      </c>
      <c r="AM5238">
        <v>25</v>
      </c>
      <c r="AN5238">
        <v>12</v>
      </c>
      <c r="AO5238">
        <v>1</v>
      </c>
    </row>
    <row r="5239" spans="32:41" x14ac:dyDescent="0.25">
      <c r="AF5239">
        <v>0.3367676971507847</v>
      </c>
      <c r="AG5239">
        <v>113686704</v>
      </c>
      <c r="AH5239">
        <v>3</v>
      </c>
      <c r="AI5239">
        <v>2876.26</v>
      </c>
      <c r="AJ5239">
        <v>15</v>
      </c>
      <c r="AK5239">
        <v>190</v>
      </c>
      <c r="AL5239">
        <v>136</v>
      </c>
      <c r="AM5239">
        <v>42</v>
      </c>
      <c r="AN5239">
        <v>12.66666667</v>
      </c>
      <c r="AO5239">
        <v>1</v>
      </c>
    </row>
    <row r="5240" spans="32:41" x14ac:dyDescent="0.25">
      <c r="AF5240">
        <v>0.36233673354173723</v>
      </c>
      <c r="AG5240">
        <v>113692255</v>
      </c>
      <c r="AH5240">
        <v>160</v>
      </c>
      <c r="AI5240">
        <v>476.38</v>
      </c>
      <c r="AJ5240">
        <v>4</v>
      </c>
      <c r="AK5240">
        <v>52</v>
      </c>
      <c r="AL5240">
        <v>19</v>
      </c>
      <c r="AM5240">
        <v>7</v>
      </c>
      <c r="AN5240">
        <v>13</v>
      </c>
      <c r="AO5240">
        <v>1</v>
      </c>
    </row>
    <row r="5241" spans="32:41" x14ac:dyDescent="0.25">
      <c r="AF5241">
        <v>9.906387391384619E-2</v>
      </c>
      <c r="AG5241">
        <v>113693255</v>
      </c>
      <c r="AH5241">
        <v>27</v>
      </c>
      <c r="AI5241">
        <v>2287.04</v>
      </c>
      <c r="AJ5241">
        <v>15</v>
      </c>
      <c r="AK5241">
        <v>113</v>
      </c>
      <c r="AL5241">
        <v>83</v>
      </c>
      <c r="AM5241">
        <v>40</v>
      </c>
      <c r="AN5241">
        <v>7.5333333329999999</v>
      </c>
      <c r="AO5241">
        <v>1</v>
      </c>
    </row>
    <row r="5242" spans="32:41" x14ac:dyDescent="0.25">
      <c r="AF5242">
        <v>3.2533507775949544E-2</v>
      </c>
      <c r="AG5242">
        <v>113701448</v>
      </c>
      <c r="AH5242">
        <v>389</v>
      </c>
      <c r="AI5242">
        <v>200.9</v>
      </c>
      <c r="AJ5242">
        <v>1</v>
      </c>
      <c r="AK5242">
        <v>18</v>
      </c>
      <c r="AL5242">
        <v>12</v>
      </c>
      <c r="AM5242">
        <v>4</v>
      </c>
      <c r="AN5242">
        <v>18</v>
      </c>
      <c r="AO5242">
        <v>0</v>
      </c>
    </row>
    <row r="5243" spans="32:41" x14ac:dyDescent="0.25">
      <c r="AF5243">
        <v>7.0624103029770402E-2</v>
      </c>
      <c r="AG5243">
        <v>113701474</v>
      </c>
      <c r="AH5243">
        <v>189</v>
      </c>
      <c r="AI5243">
        <v>158.69999999999999</v>
      </c>
      <c r="AJ5243">
        <v>1</v>
      </c>
      <c r="AK5243">
        <v>2</v>
      </c>
      <c r="AL5243">
        <v>2</v>
      </c>
      <c r="AM5243">
        <v>1</v>
      </c>
      <c r="AN5243">
        <v>2</v>
      </c>
      <c r="AO5243">
        <v>0</v>
      </c>
    </row>
    <row r="5244" spans="32:41" x14ac:dyDescent="0.25">
      <c r="AF5244">
        <v>4.9875948691525784E-2</v>
      </c>
      <c r="AG5244">
        <v>113702559</v>
      </c>
      <c r="AH5244">
        <v>194</v>
      </c>
      <c r="AI5244">
        <v>231.3</v>
      </c>
      <c r="AJ5244">
        <v>3</v>
      </c>
      <c r="AK5244">
        <v>23</v>
      </c>
      <c r="AL5244">
        <v>16</v>
      </c>
      <c r="AM5244">
        <v>8</v>
      </c>
      <c r="AN5244">
        <v>7.6666666670000003</v>
      </c>
      <c r="AO5244">
        <v>0</v>
      </c>
    </row>
    <row r="5245" spans="32:41" x14ac:dyDescent="0.25">
      <c r="AF5245">
        <v>0.13949292528256474</v>
      </c>
      <c r="AG5245">
        <v>113702799</v>
      </c>
      <c r="AH5245">
        <v>403</v>
      </c>
      <c r="AI5245">
        <v>217.92</v>
      </c>
      <c r="AJ5245">
        <v>1</v>
      </c>
      <c r="AK5245">
        <v>12</v>
      </c>
      <c r="AL5245">
        <v>1</v>
      </c>
      <c r="AM5245">
        <v>1</v>
      </c>
      <c r="AN5245">
        <v>12</v>
      </c>
      <c r="AO5245">
        <v>0</v>
      </c>
    </row>
    <row r="5246" spans="32:41" x14ac:dyDescent="0.25">
      <c r="AF5246">
        <v>0.32542218749849916</v>
      </c>
      <c r="AG5246">
        <v>113704342</v>
      </c>
      <c r="AH5246">
        <v>131</v>
      </c>
      <c r="AI5246">
        <v>769.66</v>
      </c>
      <c r="AJ5246">
        <v>5</v>
      </c>
      <c r="AK5246">
        <v>132</v>
      </c>
      <c r="AL5246">
        <v>47</v>
      </c>
      <c r="AM5246">
        <v>15</v>
      </c>
      <c r="AN5246">
        <v>26.4</v>
      </c>
      <c r="AO5246">
        <v>0</v>
      </c>
    </row>
    <row r="5247" spans="32:41" x14ac:dyDescent="0.25">
      <c r="AF5247">
        <v>0.12137432622312372</v>
      </c>
      <c r="AG5247">
        <v>113705492</v>
      </c>
      <c r="AH5247">
        <v>68</v>
      </c>
      <c r="AI5247">
        <v>66</v>
      </c>
      <c r="AJ5247">
        <v>1</v>
      </c>
      <c r="AK5247">
        <v>1</v>
      </c>
      <c r="AL5247">
        <v>1</v>
      </c>
      <c r="AM5247">
        <v>1</v>
      </c>
      <c r="AN5247">
        <v>1</v>
      </c>
      <c r="AO5247">
        <v>0</v>
      </c>
    </row>
    <row r="5248" spans="32:41" x14ac:dyDescent="0.25">
      <c r="AF5248">
        <v>0.32868959363538441</v>
      </c>
      <c r="AG5248">
        <v>113706342</v>
      </c>
      <c r="AH5248">
        <v>72</v>
      </c>
      <c r="AI5248">
        <v>1395.03</v>
      </c>
      <c r="AJ5248">
        <v>14</v>
      </c>
      <c r="AK5248">
        <v>125</v>
      </c>
      <c r="AL5248">
        <v>67</v>
      </c>
      <c r="AM5248">
        <v>35</v>
      </c>
      <c r="AN5248">
        <v>8.9285714289999998</v>
      </c>
      <c r="AO5248">
        <v>1</v>
      </c>
    </row>
    <row r="5249" spans="32:41" x14ac:dyDescent="0.25">
      <c r="AF5249">
        <v>0.36398677242032329</v>
      </c>
      <c r="AG5249">
        <v>113709004</v>
      </c>
      <c r="AH5249">
        <v>361</v>
      </c>
      <c r="AI5249">
        <v>415.1</v>
      </c>
      <c r="AJ5249">
        <v>3</v>
      </c>
      <c r="AK5249">
        <v>26</v>
      </c>
      <c r="AL5249">
        <v>5</v>
      </c>
      <c r="AM5249">
        <v>4</v>
      </c>
      <c r="AN5249">
        <v>8.6666666669999994</v>
      </c>
      <c r="AO5249">
        <v>0</v>
      </c>
    </row>
    <row r="5250" spans="32:41" x14ac:dyDescent="0.25">
      <c r="AF5250">
        <v>0.3299731397836001</v>
      </c>
      <c r="AG5250">
        <v>113709407</v>
      </c>
      <c r="AH5250">
        <v>391</v>
      </c>
      <c r="AI5250">
        <v>121.5</v>
      </c>
      <c r="AJ5250">
        <v>1</v>
      </c>
      <c r="AK5250">
        <v>29</v>
      </c>
      <c r="AL5250">
        <v>27</v>
      </c>
      <c r="AM5250">
        <v>4</v>
      </c>
      <c r="AN5250">
        <v>29</v>
      </c>
      <c r="AO5250">
        <v>0</v>
      </c>
    </row>
    <row r="5251" spans="32:41" x14ac:dyDescent="0.25">
      <c r="AF5251">
        <v>0.36641998401438935</v>
      </c>
      <c r="AG5251">
        <v>113710019</v>
      </c>
      <c r="AH5251">
        <v>400</v>
      </c>
      <c r="AI5251">
        <v>99</v>
      </c>
      <c r="AJ5251">
        <v>1</v>
      </c>
      <c r="AK5251">
        <v>1</v>
      </c>
      <c r="AL5251">
        <v>1</v>
      </c>
      <c r="AM5251">
        <v>1</v>
      </c>
      <c r="AN5251">
        <v>1</v>
      </c>
      <c r="AO5251">
        <v>0</v>
      </c>
    </row>
    <row r="5252" spans="32:41" x14ac:dyDescent="0.25">
      <c r="AF5252">
        <v>0.15298446881381533</v>
      </c>
      <c r="AG5252">
        <v>113711453</v>
      </c>
      <c r="AH5252">
        <v>4</v>
      </c>
      <c r="AI5252">
        <v>1498.87</v>
      </c>
      <c r="AJ5252">
        <v>10</v>
      </c>
      <c r="AK5252">
        <v>89</v>
      </c>
      <c r="AL5252">
        <v>60</v>
      </c>
      <c r="AM5252">
        <v>22</v>
      </c>
      <c r="AN5252">
        <v>8.9</v>
      </c>
      <c r="AO5252">
        <v>1</v>
      </c>
    </row>
    <row r="5253" spans="32:41" x14ac:dyDescent="0.25">
      <c r="AF5253">
        <v>0.48626841999849835</v>
      </c>
      <c r="AG5253">
        <v>113733032</v>
      </c>
      <c r="AH5253">
        <v>25</v>
      </c>
      <c r="AI5253">
        <v>521.88</v>
      </c>
      <c r="AJ5253">
        <v>5</v>
      </c>
      <c r="AK5253">
        <v>59</v>
      </c>
      <c r="AL5253">
        <v>33</v>
      </c>
      <c r="AM5253">
        <v>15</v>
      </c>
      <c r="AN5253">
        <v>11.8</v>
      </c>
      <c r="AO5253">
        <v>1</v>
      </c>
    </row>
    <row r="5254" spans="32:41" x14ac:dyDescent="0.25">
      <c r="AF5254">
        <v>0.16613692536920022</v>
      </c>
      <c r="AG5254">
        <v>113736852</v>
      </c>
      <c r="AH5254">
        <v>240</v>
      </c>
      <c r="AI5254">
        <v>276.60000000000002</v>
      </c>
      <c r="AJ5254">
        <v>2</v>
      </c>
      <c r="AK5254">
        <v>13</v>
      </c>
      <c r="AL5254">
        <v>8</v>
      </c>
      <c r="AM5254">
        <v>6</v>
      </c>
      <c r="AN5254">
        <v>6.5</v>
      </c>
      <c r="AO5254">
        <v>0</v>
      </c>
    </row>
    <row r="5255" spans="32:41" x14ac:dyDescent="0.25">
      <c r="AF5255">
        <v>0.19337846271452708</v>
      </c>
      <c r="AG5255">
        <v>113737226</v>
      </c>
      <c r="AH5255">
        <v>294</v>
      </c>
      <c r="AI5255">
        <v>637.4</v>
      </c>
      <c r="AJ5255">
        <v>3</v>
      </c>
      <c r="AK5255">
        <v>9</v>
      </c>
      <c r="AL5255">
        <v>8</v>
      </c>
      <c r="AM5255">
        <v>5</v>
      </c>
      <c r="AN5255">
        <v>3</v>
      </c>
      <c r="AO5255">
        <v>0</v>
      </c>
    </row>
    <row r="5256" spans="32:41" x14ac:dyDescent="0.25">
      <c r="AF5256">
        <v>0.21555219983180607</v>
      </c>
      <c r="AG5256">
        <v>113739605</v>
      </c>
      <c r="AH5256">
        <v>44</v>
      </c>
      <c r="AI5256">
        <v>806.62</v>
      </c>
      <c r="AJ5256">
        <v>6</v>
      </c>
      <c r="AK5256">
        <v>100</v>
      </c>
      <c r="AL5256">
        <v>48</v>
      </c>
      <c r="AM5256">
        <v>14</v>
      </c>
      <c r="AN5256">
        <v>16.666666670000001</v>
      </c>
      <c r="AO5256">
        <v>1</v>
      </c>
    </row>
    <row r="5257" spans="32:41" x14ac:dyDescent="0.25">
      <c r="AF5257">
        <v>0.16449453213796195</v>
      </c>
      <c r="AG5257">
        <v>113741074</v>
      </c>
      <c r="AH5257">
        <v>121</v>
      </c>
      <c r="AI5257">
        <v>96</v>
      </c>
      <c r="AJ5257">
        <v>1</v>
      </c>
      <c r="AK5257">
        <v>8</v>
      </c>
      <c r="AL5257">
        <v>5</v>
      </c>
      <c r="AM5257">
        <v>1</v>
      </c>
      <c r="AN5257">
        <v>8</v>
      </c>
      <c r="AO5257">
        <v>0</v>
      </c>
    </row>
    <row r="5258" spans="32:41" x14ac:dyDescent="0.25">
      <c r="AF5258">
        <v>0.32039941305933972</v>
      </c>
      <c r="AG5258">
        <v>113750775</v>
      </c>
      <c r="AH5258">
        <v>7</v>
      </c>
      <c r="AI5258">
        <v>788.19</v>
      </c>
      <c r="AJ5258">
        <v>3</v>
      </c>
      <c r="AK5258">
        <v>15</v>
      </c>
      <c r="AL5258">
        <v>13</v>
      </c>
      <c r="AM5258">
        <v>6</v>
      </c>
      <c r="AN5258">
        <v>5</v>
      </c>
      <c r="AO5258">
        <v>1</v>
      </c>
    </row>
    <row r="5259" spans="32:41" x14ac:dyDescent="0.25">
      <c r="AF5259">
        <v>5.7252304647205765E-2</v>
      </c>
      <c r="AG5259">
        <v>113756486</v>
      </c>
      <c r="AH5259">
        <v>31</v>
      </c>
      <c r="AI5259">
        <v>1311.22</v>
      </c>
      <c r="AJ5259">
        <v>7</v>
      </c>
      <c r="AK5259">
        <v>100</v>
      </c>
      <c r="AL5259">
        <v>57</v>
      </c>
      <c r="AM5259">
        <v>15</v>
      </c>
      <c r="AN5259">
        <v>14.28571429</v>
      </c>
      <c r="AO5259">
        <v>1</v>
      </c>
    </row>
    <row r="5260" spans="32:41" x14ac:dyDescent="0.25">
      <c r="AF5260">
        <v>0.37315804606887426</v>
      </c>
      <c r="AG5260">
        <v>113762443</v>
      </c>
      <c r="AH5260">
        <v>357</v>
      </c>
      <c r="AI5260">
        <v>375.91</v>
      </c>
      <c r="AJ5260">
        <v>4</v>
      </c>
      <c r="AK5260">
        <v>11</v>
      </c>
      <c r="AL5260">
        <v>5</v>
      </c>
      <c r="AM5260">
        <v>5</v>
      </c>
      <c r="AN5260">
        <v>2.75</v>
      </c>
      <c r="AO5260">
        <v>0</v>
      </c>
    </row>
    <row r="5261" spans="32:41" x14ac:dyDescent="0.25">
      <c r="AF5261">
        <v>0.49231340521274292</v>
      </c>
      <c r="AG5261">
        <v>113764830</v>
      </c>
      <c r="AH5261">
        <v>5</v>
      </c>
      <c r="AI5261">
        <v>116.7</v>
      </c>
      <c r="AJ5261">
        <v>1</v>
      </c>
      <c r="AK5261">
        <v>14</v>
      </c>
      <c r="AL5261">
        <v>8</v>
      </c>
      <c r="AM5261">
        <v>1</v>
      </c>
      <c r="AN5261">
        <v>14</v>
      </c>
      <c r="AO5261">
        <v>0</v>
      </c>
    </row>
    <row r="5262" spans="32:41" x14ac:dyDescent="0.25">
      <c r="AF5262">
        <v>8.2701072728401659E-2</v>
      </c>
      <c r="AG5262">
        <v>113765864</v>
      </c>
      <c r="AH5262">
        <v>8</v>
      </c>
      <c r="AI5262">
        <v>579.17999999999995</v>
      </c>
      <c r="AJ5262">
        <v>3</v>
      </c>
      <c r="AK5262">
        <v>66</v>
      </c>
      <c r="AL5262">
        <v>15</v>
      </c>
      <c r="AM5262">
        <v>6</v>
      </c>
      <c r="AN5262">
        <v>22</v>
      </c>
      <c r="AO5262">
        <v>1</v>
      </c>
    </row>
    <row r="5263" spans="32:41" x14ac:dyDescent="0.25">
      <c r="AF5263">
        <v>0.33062192238876897</v>
      </c>
      <c r="AG5263">
        <v>113768028</v>
      </c>
      <c r="AH5263">
        <v>7</v>
      </c>
      <c r="AI5263">
        <v>7793.08</v>
      </c>
      <c r="AJ5263">
        <v>31</v>
      </c>
      <c r="AK5263">
        <v>462</v>
      </c>
      <c r="AL5263">
        <v>330</v>
      </c>
      <c r="AM5263">
        <v>79</v>
      </c>
      <c r="AN5263">
        <v>14.90322581</v>
      </c>
      <c r="AO5263">
        <v>1</v>
      </c>
    </row>
    <row r="5264" spans="32:41" x14ac:dyDescent="0.25">
      <c r="AF5264">
        <v>0.28568394073693859</v>
      </c>
      <c r="AG5264">
        <v>113781382</v>
      </c>
      <c r="AH5264">
        <v>89</v>
      </c>
      <c r="AI5264">
        <v>6416.94</v>
      </c>
      <c r="AJ5264">
        <v>18</v>
      </c>
      <c r="AK5264">
        <v>121</v>
      </c>
      <c r="AL5264">
        <v>39</v>
      </c>
      <c r="AM5264">
        <v>26</v>
      </c>
      <c r="AN5264">
        <v>6.7222222220000001</v>
      </c>
      <c r="AO5264">
        <v>1</v>
      </c>
    </row>
    <row r="5265" spans="32:41" x14ac:dyDescent="0.25">
      <c r="AF5265">
        <v>0.32659915626438929</v>
      </c>
      <c r="AG5265">
        <v>113782022</v>
      </c>
      <c r="AH5265">
        <v>402</v>
      </c>
      <c r="AI5265">
        <v>70.2</v>
      </c>
      <c r="AJ5265">
        <v>1</v>
      </c>
      <c r="AK5265">
        <v>4</v>
      </c>
      <c r="AL5265">
        <v>3</v>
      </c>
      <c r="AM5265">
        <v>2</v>
      </c>
      <c r="AN5265">
        <v>4</v>
      </c>
      <c r="AO5265">
        <v>0</v>
      </c>
    </row>
    <row r="5266" spans="32:41" x14ac:dyDescent="0.25">
      <c r="AF5266">
        <v>0.12273853356402109</v>
      </c>
      <c r="AG5266">
        <v>113786409</v>
      </c>
      <c r="AH5266">
        <v>148</v>
      </c>
      <c r="AI5266">
        <v>100.3</v>
      </c>
      <c r="AJ5266">
        <v>1</v>
      </c>
      <c r="AK5266">
        <v>7</v>
      </c>
      <c r="AL5266">
        <v>4</v>
      </c>
      <c r="AM5266">
        <v>3</v>
      </c>
      <c r="AN5266">
        <v>7</v>
      </c>
      <c r="AO5266">
        <v>1</v>
      </c>
    </row>
    <row r="5267" spans="32:41" x14ac:dyDescent="0.25">
      <c r="AF5267">
        <v>0.43893166898530034</v>
      </c>
      <c r="AG5267">
        <v>113786948</v>
      </c>
      <c r="AH5267">
        <v>401</v>
      </c>
      <c r="AI5267">
        <v>107.9</v>
      </c>
      <c r="AJ5267">
        <v>1</v>
      </c>
      <c r="AK5267">
        <v>5</v>
      </c>
      <c r="AL5267">
        <v>5</v>
      </c>
      <c r="AM5267">
        <v>1</v>
      </c>
      <c r="AN5267">
        <v>5</v>
      </c>
      <c r="AO5267">
        <v>0</v>
      </c>
    </row>
    <row r="5268" spans="32:41" x14ac:dyDescent="0.25">
      <c r="AF5268">
        <v>0.39718418826253732</v>
      </c>
      <c r="AG5268">
        <v>113790514</v>
      </c>
      <c r="AH5268">
        <v>93</v>
      </c>
      <c r="AI5268">
        <v>659.79</v>
      </c>
      <c r="AJ5268">
        <v>2</v>
      </c>
      <c r="AK5268">
        <v>10</v>
      </c>
      <c r="AL5268">
        <v>6</v>
      </c>
      <c r="AM5268">
        <v>2</v>
      </c>
      <c r="AN5268">
        <v>5</v>
      </c>
      <c r="AO5268">
        <v>0</v>
      </c>
    </row>
    <row r="5269" spans="32:41" x14ac:dyDescent="0.25">
      <c r="AF5269">
        <v>0.37462525051070705</v>
      </c>
      <c r="AG5269">
        <v>113796885</v>
      </c>
      <c r="AH5269">
        <v>5</v>
      </c>
      <c r="AI5269">
        <v>5089.7</v>
      </c>
      <c r="AJ5269">
        <v>7</v>
      </c>
      <c r="AK5269">
        <v>12</v>
      </c>
      <c r="AL5269">
        <v>12</v>
      </c>
      <c r="AM5269">
        <v>9</v>
      </c>
      <c r="AN5269">
        <v>1.7142857140000001</v>
      </c>
      <c r="AO5269">
        <v>1</v>
      </c>
    </row>
    <row r="5270" spans="32:41" x14ac:dyDescent="0.25">
      <c r="AF5270">
        <v>0.35684611783973508</v>
      </c>
      <c r="AG5270">
        <v>113797256</v>
      </c>
      <c r="AH5270">
        <v>401</v>
      </c>
      <c r="AI5270">
        <v>107.6</v>
      </c>
      <c r="AJ5270">
        <v>1</v>
      </c>
      <c r="AK5270">
        <v>10</v>
      </c>
      <c r="AL5270">
        <v>9</v>
      </c>
      <c r="AM5270">
        <v>4</v>
      </c>
      <c r="AN5270">
        <v>10</v>
      </c>
      <c r="AO5270">
        <v>0</v>
      </c>
    </row>
    <row r="5271" spans="32:41" x14ac:dyDescent="0.25">
      <c r="AF5271">
        <v>2.8808191311618492E-2</v>
      </c>
      <c r="AG5271">
        <v>113800082</v>
      </c>
      <c r="AH5271">
        <v>156</v>
      </c>
      <c r="AI5271">
        <v>717.1</v>
      </c>
      <c r="AJ5271">
        <v>5</v>
      </c>
      <c r="AK5271">
        <v>22</v>
      </c>
      <c r="AL5271">
        <v>8</v>
      </c>
      <c r="AM5271">
        <v>8</v>
      </c>
      <c r="AN5271">
        <v>4.4000000000000004</v>
      </c>
      <c r="AO5271">
        <v>1</v>
      </c>
    </row>
    <row r="5272" spans="32:41" x14ac:dyDescent="0.25">
      <c r="AF5272">
        <v>0.34959506484414971</v>
      </c>
      <c r="AG5272">
        <v>113800589</v>
      </c>
      <c r="AH5272">
        <v>69</v>
      </c>
      <c r="AI5272">
        <v>518.1</v>
      </c>
      <c r="AJ5272">
        <v>4</v>
      </c>
      <c r="AK5272">
        <v>28</v>
      </c>
      <c r="AL5272">
        <v>20</v>
      </c>
      <c r="AM5272">
        <v>11</v>
      </c>
      <c r="AN5272">
        <v>7</v>
      </c>
      <c r="AO5272">
        <v>1</v>
      </c>
    </row>
    <row r="5273" spans="32:41" x14ac:dyDescent="0.25">
      <c r="AF5273">
        <v>0.35653083946709097</v>
      </c>
      <c r="AG5273">
        <v>113801528</v>
      </c>
      <c r="AH5273">
        <v>105</v>
      </c>
      <c r="AI5273">
        <v>1442.11</v>
      </c>
      <c r="AJ5273">
        <v>11</v>
      </c>
      <c r="AK5273">
        <v>107</v>
      </c>
      <c r="AL5273">
        <v>49</v>
      </c>
      <c r="AM5273">
        <v>27</v>
      </c>
      <c r="AN5273">
        <v>9.7272727270000008</v>
      </c>
      <c r="AO5273">
        <v>1</v>
      </c>
    </row>
    <row r="5274" spans="32:41" x14ac:dyDescent="0.25">
      <c r="AF5274">
        <v>0.38527830201069835</v>
      </c>
      <c r="AG5274">
        <v>113805750</v>
      </c>
      <c r="AH5274">
        <v>375</v>
      </c>
      <c r="AI5274">
        <v>4700</v>
      </c>
      <c r="AJ5274">
        <v>1</v>
      </c>
      <c r="AK5274">
        <v>1</v>
      </c>
      <c r="AL5274">
        <v>1</v>
      </c>
      <c r="AM5274">
        <v>1</v>
      </c>
      <c r="AN5274">
        <v>1</v>
      </c>
      <c r="AO5274">
        <v>0</v>
      </c>
    </row>
    <row r="5275" spans="32:41" x14ac:dyDescent="0.25">
      <c r="AF5275">
        <v>0.44320775439139082</v>
      </c>
      <c r="AG5275">
        <v>113805751</v>
      </c>
      <c r="AH5275">
        <v>345</v>
      </c>
      <c r="AI5275">
        <v>32754</v>
      </c>
      <c r="AJ5275">
        <v>2</v>
      </c>
      <c r="AK5275">
        <v>9</v>
      </c>
      <c r="AL5275">
        <v>7</v>
      </c>
      <c r="AM5275">
        <v>2</v>
      </c>
      <c r="AN5275">
        <v>4.5</v>
      </c>
      <c r="AO5275">
        <v>0</v>
      </c>
    </row>
    <row r="5276" spans="32:41" x14ac:dyDescent="0.25">
      <c r="AF5276">
        <v>0.11680719052438948</v>
      </c>
      <c r="AG5276">
        <v>113808646</v>
      </c>
      <c r="AH5276">
        <v>3</v>
      </c>
      <c r="AI5276">
        <v>5279.11</v>
      </c>
      <c r="AJ5276">
        <v>23</v>
      </c>
      <c r="AK5276">
        <v>308</v>
      </c>
      <c r="AL5276">
        <v>124</v>
      </c>
      <c r="AM5276">
        <v>55</v>
      </c>
      <c r="AN5276">
        <v>13.39130435</v>
      </c>
      <c r="AO5276">
        <v>1</v>
      </c>
    </row>
    <row r="5277" spans="32:41" x14ac:dyDescent="0.25">
      <c r="AF5277">
        <v>0.32560471527571522</v>
      </c>
      <c r="AG5277">
        <v>113811490</v>
      </c>
      <c r="AH5277">
        <v>401</v>
      </c>
      <c r="AI5277">
        <v>132.30000000000001</v>
      </c>
      <c r="AJ5277">
        <v>1</v>
      </c>
      <c r="AK5277">
        <v>7</v>
      </c>
      <c r="AL5277">
        <v>6</v>
      </c>
      <c r="AM5277">
        <v>2</v>
      </c>
      <c r="AN5277">
        <v>7</v>
      </c>
      <c r="AO5277">
        <v>0</v>
      </c>
    </row>
    <row r="5278" spans="32:41" x14ac:dyDescent="0.25">
      <c r="AF5278">
        <v>0.28593799425523003</v>
      </c>
      <c r="AG5278">
        <v>113811520</v>
      </c>
      <c r="AH5278">
        <v>76</v>
      </c>
      <c r="AI5278">
        <v>1967.18</v>
      </c>
      <c r="AJ5278">
        <v>10</v>
      </c>
      <c r="AK5278">
        <v>97</v>
      </c>
      <c r="AL5278">
        <v>39</v>
      </c>
      <c r="AM5278">
        <v>21</v>
      </c>
      <c r="AN5278">
        <v>9.6999999999999993</v>
      </c>
      <c r="AO5278">
        <v>1</v>
      </c>
    </row>
    <row r="5279" spans="32:41" x14ac:dyDescent="0.25">
      <c r="AF5279">
        <v>0.446328359087235</v>
      </c>
      <c r="AG5279">
        <v>113812108</v>
      </c>
      <c r="AH5279">
        <v>395</v>
      </c>
      <c r="AI5279">
        <v>168.8</v>
      </c>
      <c r="AJ5279">
        <v>2</v>
      </c>
      <c r="AK5279">
        <v>9</v>
      </c>
      <c r="AL5279">
        <v>4</v>
      </c>
      <c r="AM5279">
        <v>3</v>
      </c>
      <c r="AN5279">
        <v>4.5</v>
      </c>
      <c r="AO5279">
        <v>0</v>
      </c>
    </row>
    <row r="5280" spans="32:41" x14ac:dyDescent="0.25">
      <c r="AF5280">
        <v>0.31911971763642633</v>
      </c>
      <c r="AG5280">
        <v>113812300</v>
      </c>
      <c r="AH5280">
        <v>341</v>
      </c>
      <c r="AI5280">
        <v>105.4</v>
      </c>
      <c r="AJ5280">
        <v>1</v>
      </c>
      <c r="AK5280">
        <v>3</v>
      </c>
      <c r="AL5280">
        <v>3</v>
      </c>
      <c r="AM5280">
        <v>1</v>
      </c>
      <c r="AN5280">
        <v>3</v>
      </c>
      <c r="AO5280">
        <v>0</v>
      </c>
    </row>
    <row r="5281" spans="32:41" x14ac:dyDescent="0.25">
      <c r="AF5281">
        <v>0.37444797931282503</v>
      </c>
      <c r="AG5281">
        <v>113815766</v>
      </c>
      <c r="AH5281">
        <v>2</v>
      </c>
      <c r="AI5281">
        <v>3091.35</v>
      </c>
      <c r="AJ5281">
        <v>15</v>
      </c>
      <c r="AK5281">
        <v>148</v>
      </c>
      <c r="AL5281">
        <v>92</v>
      </c>
      <c r="AM5281">
        <v>37</v>
      </c>
      <c r="AN5281">
        <v>9.8666666670000005</v>
      </c>
      <c r="AO5281">
        <v>1</v>
      </c>
    </row>
    <row r="5282" spans="32:41" x14ac:dyDescent="0.25">
      <c r="AF5282">
        <v>0.45747813314404295</v>
      </c>
      <c r="AG5282">
        <v>113816251</v>
      </c>
      <c r="AH5282">
        <v>139</v>
      </c>
      <c r="AI5282">
        <v>552.59</v>
      </c>
      <c r="AJ5282">
        <v>6</v>
      </c>
      <c r="AK5282">
        <v>49</v>
      </c>
      <c r="AL5282">
        <v>27</v>
      </c>
      <c r="AM5282">
        <v>11</v>
      </c>
      <c r="AN5282">
        <v>8.1666666669999994</v>
      </c>
      <c r="AO5282">
        <v>0</v>
      </c>
    </row>
    <row r="5283" spans="32:41" x14ac:dyDescent="0.25">
      <c r="AF5283">
        <v>0.48404784074972984</v>
      </c>
      <c r="AG5283">
        <v>113818348</v>
      </c>
      <c r="AH5283">
        <v>63</v>
      </c>
      <c r="AI5283">
        <v>875.31</v>
      </c>
      <c r="AJ5283">
        <v>5</v>
      </c>
      <c r="AK5283">
        <v>29</v>
      </c>
      <c r="AL5283">
        <v>20</v>
      </c>
      <c r="AM5283">
        <v>7</v>
      </c>
      <c r="AN5283">
        <v>5.8</v>
      </c>
      <c r="AO5283">
        <v>0</v>
      </c>
    </row>
    <row r="5284" spans="32:41" x14ac:dyDescent="0.25">
      <c r="AF5284">
        <v>2.8289497205942205E-2</v>
      </c>
      <c r="AG5284">
        <v>113822481</v>
      </c>
      <c r="AH5284">
        <v>84</v>
      </c>
      <c r="AI5284">
        <v>4488.18</v>
      </c>
      <c r="AJ5284">
        <v>7</v>
      </c>
      <c r="AK5284">
        <v>31</v>
      </c>
      <c r="AL5284">
        <v>22</v>
      </c>
      <c r="AM5284">
        <v>19</v>
      </c>
      <c r="AN5284">
        <v>4.4285714289999998</v>
      </c>
      <c r="AO5284">
        <v>1</v>
      </c>
    </row>
    <row r="5285" spans="32:41" x14ac:dyDescent="0.25">
      <c r="AF5285">
        <v>0.26675994974193606</v>
      </c>
      <c r="AG5285">
        <v>113823837</v>
      </c>
      <c r="AH5285">
        <v>122</v>
      </c>
      <c r="AI5285">
        <v>289</v>
      </c>
      <c r="AJ5285">
        <v>1</v>
      </c>
      <c r="AK5285">
        <v>1</v>
      </c>
      <c r="AL5285">
        <v>1</v>
      </c>
      <c r="AM5285">
        <v>1</v>
      </c>
      <c r="AN5285">
        <v>1</v>
      </c>
      <c r="AO5285">
        <v>0</v>
      </c>
    </row>
    <row r="5286" spans="32:41" x14ac:dyDescent="0.25">
      <c r="AF5286">
        <v>0.30650370465667454</v>
      </c>
      <c r="AG5286">
        <v>113824739</v>
      </c>
      <c r="AH5286">
        <v>117</v>
      </c>
      <c r="AI5286">
        <v>261.26</v>
      </c>
      <c r="AJ5286">
        <v>3</v>
      </c>
      <c r="AK5286">
        <v>14</v>
      </c>
      <c r="AL5286">
        <v>11</v>
      </c>
      <c r="AM5286">
        <v>7</v>
      </c>
      <c r="AN5286">
        <v>4.6666666670000003</v>
      </c>
      <c r="AO5286">
        <v>1</v>
      </c>
    </row>
    <row r="5287" spans="32:41" x14ac:dyDescent="0.25">
      <c r="AF5287">
        <v>0.45192558236941338</v>
      </c>
      <c r="AG5287">
        <v>113825364</v>
      </c>
      <c r="AH5287">
        <v>309</v>
      </c>
      <c r="AI5287">
        <v>237.73</v>
      </c>
      <c r="AJ5287">
        <v>2</v>
      </c>
      <c r="AK5287">
        <v>39</v>
      </c>
      <c r="AL5287">
        <v>26</v>
      </c>
      <c r="AM5287">
        <v>5</v>
      </c>
      <c r="AN5287">
        <v>19.5</v>
      </c>
      <c r="AO5287">
        <v>0</v>
      </c>
    </row>
    <row r="5288" spans="32:41" x14ac:dyDescent="0.25">
      <c r="AF5288">
        <v>0.24803928772758999</v>
      </c>
      <c r="AG5288">
        <v>113825945</v>
      </c>
      <c r="AH5288">
        <v>6</v>
      </c>
      <c r="AI5288">
        <v>3318.49</v>
      </c>
      <c r="AJ5288">
        <v>12</v>
      </c>
      <c r="AK5288">
        <v>166</v>
      </c>
      <c r="AL5288">
        <v>61</v>
      </c>
      <c r="AM5288">
        <v>23</v>
      </c>
      <c r="AN5288">
        <v>13.83333333</v>
      </c>
      <c r="AO5288">
        <v>1</v>
      </c>
    </row>
    <row r="5289" spans="32:41" x14ac:dyDescent="0.25">
      <c r="AF5289">
        <v>7.1206957982200891E-2</v>
      </c>
      <c r="AG5289">
        <v>113827366</v>
      </c>
      <c r="AH5289">
        <v>13</v>
      </c>
      <c r="AI5289">
        <v>648.79999999999995</v>
      </c>
      <c r="AJ5289">
        <v>6</v>
      </c>
      <c r="AK5289">
        <v>57</v>
      </c>
      <c r="AL5289">
        <v>56</v>
      </c>
      <c r="AM5289">
        <v>17</v>
      </c>
      <c r="AN5289">
        <v>9.5</v>
      </c>
      <c r="AO5289">
        <v>1</v>
      </c>
    </row>
    <row r="5290" spans="32:41" x14ac:dyDescent="0.25">
      <c r="AF5290">
        <v>0.38931496842248325</v>
      </c>
      <c r="AG5290">
        <v>113832938</v>
      </c>
      <c r="AH5290">
        <v>87</v>
      </c>
      <c r="AI5290">
        <v>573.11</v>
      </c>
      <c r="AJ5290">
        <v>4</v>
      </c>
      <c r="AK5290">
        <v>54</v>
      </c>
      <c r="AL5290">
        <v>24</v>
      </c>
      <c r="AM5290">
        <v>9</v>
      </c>
      <c r="AN5290">
        <v>13.5</v>
      </c>
      <c r="AO5290">
        <v>1</v>
      </c>
    </row>
    <row r="5291" spans="32:41" x14ac:dyDescent="0.25">
      <c r="AF5291">
        <v>0.39615436826368589</v>
      </c>
      <c r="AG5291">
        <v>113838309</v>
      </c>
      <c r="AH5291">
        <v>338</v>
      </c>
      <c r="AI5291">
        <v>9244</v>
      </c>
      <c r="AJ5291">
        <v>2</v>
      </c>
      <c r="AK5291">
        <v>11</v>
      </c>
      <c r="AL5291">
        <v>3</v>
      </c>
      <c r="AM5291">
        <v>2</v>
      </c>
      <c r="AN5291">
        <v>5.5</v>
      </c>
      <c r="AO5291">
        <v>0</v>
      </c>
    </row>
    <row r="5292" spans="32:41" x14ac:dyDescent="0.25">
      <c r="AF5292">
        <v>0.12481993176035056</v>
      </c>
      <c r="AG5292">
        <v>113845948</v>
      </c>
      <c r="AH5292">
        <v>38</v>
      </c>
      <c r="AI5292">
        <v>735.9</v>
      </c>
      <c r="AJ5292">
        <v>4</v>
      </c>
      <c r="AK5292">
        <v>29</v>
      </c>
      <c r="AL5292">
        <v>17</v>
      </c>
      <c r="AM5292">
        <v>8</v>
      </c>
      <c r="AN5292">
        <v>7.25</v>
      </c>
      <c r="AO5292">
        <v>1</v>
      </c>
    </row>
    <row r="5293" spans="32:41" x14ac:dyDescent="0.25">
      <c r="AF5293">
        <v>0.34828343680655616</v>
      </c>
      <c r="AG5293">
        <v>113847894</v>
      </c>
      <c r="AH5293">
        <v>400</v>
      </c>
      <c r="AI5293">
        <v>100.5</v>
      </c>
      <c r="AJ5293">
        <v>1</v>
      </c>
      <c r="AK5293">
        <v>5</v>
      </c>
      <c r="AL5293">
        <v>4</v>
      </c>
      <c r="AM5293">
        <v>3</v>
      </c>
      <c r="AN5293">
        <v>5</v>
      </c>
      <c r="AO5293">
        <v>0</v>
      </c>
    </row>
    <row r="5294" spans="32:41" x14ac:dyDescent="0.25">
      <c r="AF5294">
        <v>0.40358755663364976</v>
      </c>
      <c r="AG5294">
        <v>113848294</v>
      </c>
      <c r="AH5294">
        <v>0</v>
      </c>
      <c r="AI5294">
        <v>3347.82</v>
      </c>
      <c r="AJ5294">
        <v>20</v>
      </c>
      <c r="AK5294">
        <v>286</v>
      </c>
      <c r="AL5294">
        <v>70</v>
      </c>
      <c r="AM5294">
        <v>29</v>
      </c>
      <c r="AN5294">
        <v>14.3</v>
      </c>
      <c r="AO5294">
        <v>1</v>
      </c>
    </row>
    <row r="5295" spans="32:41" x14ac:dyDescent="0.25">
      <c r="AF5295">
        <v>0.2776316172274248</v>
      </c>
      <c r="AG5295">
        <v>113850738</v>
      </c>
      <c r="AH5295">
        <v>215</v>
      </c>
      <c r="AI5295">
        <v>243.1</v>
      </c>
      <c r="AJ5295">
        <v>3</v>
      </c>
      <c r="AK5295">
        <v>16</v>
      </c>
      <c r="AL5295">
        <v>13</v>
      </c>
      <c r="AM5295">
        <v>5</v>
      </c>
      <c r="AN5295">
        <v>5.3333333329999997</v>
      </c>
      <c r="AO5295">
        <v>0</v>
      </c>
    </row>
    <row r="5296" spans="32:41" x14ac:dyDescent="0.25">
      <c r="AF5296">
        <v>0.38713364295590402</v>
      </c>
      <c r="AG5296">
        <v>113853491</v>
      </c>
      <c r="AH5296">
        <v>324</v>
      </c>
      <c r="AI5296">
        <v>270</v>
      </c>
      <c r="AJ5296">
        <v>2</v>
      </c>
      <c r="AK5296">
        <v>39</v>
      </c>
      <c r="AL5296">
        <v>17</v>
      </c>
      <c r="AM5296">
        <v>6</v>
      </c>
      <c r="AN5296">
        <v>19.5</v>
      </c>
      <c r="AO5296">
        <v>0</v>
      </c>
    </row>
    <row r="5297" spans="32:41" x14ac:dyDescent="0.25">
      <c r="AF5297">
        <v>3.0371752255739959E-2</v>
      </c>
      <c r="AG5297">
        <v>113854182</v>
      </c>
      <c r="AH5297">
        <v>35</v>
      </c>
      <c r="AI5297">
        <v>1426.64</v>
      </c>
      <c r="AJ5297">
        <v>6</v>
      </c>
      <c r="AK5297">
        <v>178</v>
      </c>
      <c r="AL5297">
        <v>56</v>
      </c>
      <c r="AM5297">
        <v>9</v>
      </c>
      <c r="AN5297">
        <v>29.666666670000001</v>
      </c>
      <c r="AO5297">
        <v>1</v>
      </c>
    </row>
    <row r="5298" spans="32:41" x14ac:dyDescent="0.25">
      <c r="AF5298">
        <v>0.34454640698413386</v>
      </c>
      <c r="AG5298">
        <v>113854727</v>
      </c>
      <c r="AH5298">
        <v>303</v>
      </c>
      <c r="AI5298">
        <v>1012.56</v>
      </c>
      <c r="AJ5298">
        <v>6</v>
      </c>
      <c r="AK5298">
        <v>57</v>
      </c>
      <c r="AL5298">
        <v>39</v>
      </c>
      <c r="AM5298">
        <v>13</v>
      </c>
      <c r="AN5298">
        <v>9.5</v>
      </c>
      <c r="AO5298">
        <v>0</v>
      </c>
    </row>
    <row r="5299" spans="32:41" x14ac:dyDescent="0.25">
      <c r="AF5299">
        <v>0.49021567602274285</v>
      </c>
      <c r="AG5299">
        <v>113869256</v>
      </c>
      <c r="AH5299">
        <v>400</v>
      </c>
      <c r="AI5299">
        <v>147.80000000000001</v>
      </c>
      <c r="AJ5299">
        <v>1</v>
      </c>
      <c r="AK5299">
        <v>10</v>
      </c>
      <c r="AL5299">
        <v>10</v>
      </c>
      <c r="AM5299">
        <v>2</v>
      </c>
      <c r="AN5299">
        <v>10</v>
      </c>
      <c r="AO5299">
        <v>0</v>
      </c>
    </row>
    <row r="5300" spans="32:41" x14ac:dyDescent="0.25">
      <c r="AF5300">
        <v>0.46929243592568792</v>
      </c>
      <c r="AG5300">
        <v>113869541</v>
      </c>
      <c r="AH5300">
        <v>37</v>
      </c>
      <c r="AI5300">
        <v>1101.2</v>
      </c>
      <c r="AJ5300">
        <v>6</v>
      </c>
      <c r="AK5300">
        <v>42</v>
      </c>
      <c r="AL5300">
        <v>31</v>
      </c>
      <c r="AM5300">
        <v>15</v>
      </c>
      <c r="AN5300">
        <v>7</v>
      </c>
      <c r="AO5300">
        <v>1</v>
      </c>
    </row>
    <row r="5301" spans="32:41" x14ac:dyDescent="0.25">
      <c r="AF5301">
        <v>0.18948001068154152</v>
      </c>
      <c r="AG5301">
        <v>113870645</v>
      </c>
      <c r="AH5301">
        <v>264</v>
      </c>
      <c r="AI5301">
        <v>431.06</v>
      </c>
      <c r="AJ5301">
        <v>4</v>
      </c>
      <c r="AK5301">
        <v>23</v>
      </c>
      <c r="AL5301">
        <v>11</v>
      </c>
      <c r="AM5301">
        <v>6</v>
      </c>
      <c r="AN5301">
        <v>5.75</v>
      </c>
      <c r="AO5301">
        <v>0</v>
      </c>
    </row>
    <row r="5302" spans="32:41" x14ac:dyDescent="0.25">
      <c r="AF5302">
        <v>0.49128316156147078</v>
      </c>
      <c r="AG5302">
        <v>113877732</v>
      </c>
      <c r="AH5302">
        <v>170</v>
      </c>
      <c r="AI5302">
        <v>315.8</v>
      </c>
      <c r="AJ5302">
        <v>2</v>
      </c>
      <c r="AK5302">
        <v>8</v>
      </c>
      <c r="AL5302">
        <v>8</v>
      </c>
      <c r="AM5302">
        <v>4</v>
      </c>
      <c r="AN5302">
        <v>4</v>
      </c>
      <c r="AO5302">
        <v>1</v>
      </c>
    </row>
    <row r="5303" spans="32:41" x14ac:dyDescent="0.25">
      <c r="AF5303">
        <v>0.23066865122055302</v>
      </c>
      <c r="AG5303">
        <v>113880552</v>
      </c>
      <c r="AH5303">
        <v>400</v>
      </c>
      <c r="AI5303">
        <v>98.3</v>
      </c>
      <c r="AJ5303">
        <v>1</v>
      </c>
      <c r="AK5303">
        <v>10</v>
      </c>
      <c r="AL5303">
        <v>10</v>
      </c>
      <c r="AM5303">
        <v>3</v>
      </c>
      <c r="AN5303">
        <v>10</v>
      </c>
      <c r="AO5303">
        <v>0</v>
      </c>
    </row>
    <row r="5304" spans="32:41" x14ac:dyDescent="0.25">
      <c r="AF5304">
        <v>5.3911086794589003E-2</v>
      </c>
      <c r="AG5304">
        <v>113884855</v>
      </c>
      <c r="AH5304">
        <v>400</v>
      </c>
      <c r="AI5304">
        <v>93.1</v>
      </c>
      <c r="AJ5304">
        <v>1</v>
      </c>
      <c r="AK5304">
        <v>2</v>
      </c>
      <c r="AL5304">
        <v>2</v>
      </c>
      <c r="AM5304">
        <v>1</v>
      </c>
      <c r="AN5304">
        <v>2</v>
      </c>
      <c r="AO5304">
        <v>0</v>
      </c>
    </row>
    <row r="5305" spans="32:41" x14ac:dyDescent="0.25">
      <c r="AF5305">
        <v>0.46982841345769266</v>
      </c>
      <c r="AG5305">
        <v>113889875</v>
      </c>
      <c r="AH5305">
        <v>400</v>
      </c>
      <c r="AI5305">
        <v>105</v>
      </c>
      <c r="AJ5305">
        <v>1</v>
      </c>
      <c r="AK5305">
        <v>11</v>
      </c>
      <c r="AL5305">
        <v>8</v>
      </c>
      <c r="AM5305">
        <v>3</v>
      </c>
      <c r="AN5305">
        <v>11</v>
      </c>
      <c r="AO5305">
        <v>0</v>
      </c>
    </row>
    <row r="5306" spans="32:41" x14ac:dyDescent="0.25">
      <c r="AF5306">
        <v>0.16046225570882866</v>
      </c>
      <c r="AG5306">
        <v>113897802</v>
      </c>
      <c r="AH5306">
        <v>297</v>
      </c>
      <c r="AI5306">
        <v>196.08</v>
      </c>
      <c r="AJ5306">
        <v>1</v>
      </c>
      <c r="AK5306">
        <v>24</v>
      </c>
      <c r="AL5306">
        <v>1</v>
      </c>
      <c r="AM5306">
        <v>1</v>
      </c>
      <c r="AN5306">
        <v>24</v>
      </c>
      <c r="AO5306">
        <v>0</v>
      </c>
    </row>
    <row r="5307" spans="32:41" x14ac:dyDescent="0.25">
      <c r="AF5307">
        <v>1.9338664592431831E-2</v>
      </c>
      <c r="AG5307">
        <v>113906408</v>
      </c>
      <c r="AH5307">
        <v>105</v>
      </c>
      <c r="AI5307">
        <v>109.6</v>
      </c>
      <c r="AJ5307">
        <v>1</v>
      </c>
      <c r="AK5307">
        <v>8</v>
      </c>
      <c r="AL5307">
        <v>7</v>
      </c>
      <c r="AM5307">
        <v>2</v>
      </c>
      <c r="AN5307">
        <v>8</v>
      </c>
      <c r="AO5307">
        <v>1</v>
      </c>
    </row>
    <row r="5308" spans="32:41" x14ac:dyDescent="0.25">
      <c r="AF5308">
        <v>0.41083872888001882</v>
      </c>
      <c r="AG5308">
        <v>113909928</v>
      </c>
      <c r="AH5308">
        <v>393</v>
      </c>
      <c r="AI5308">
        <v>937.4</v>
      </c>
      <c r="AJ5308">
        <v>2</v>
      </c>
      <c r="AK5308">
        <v>7</v>
      </c>
      <c r="AL5308">
        <v>3</v>
      </c>
      <c r="AM5308">
        <v>3</v>
      </c>
      <c r="AN5308">
        <v>3.5</v>
      </c>
      <c r="AO5308">
        <v>0</v>
      </c>
    </row>
    <row r="5309" spans="32:41" x14ac:dyDescent="0.25">
      <c r="AF5309">
        <v>0.23446095483599372</v>
      </c>
      <c r="AG5309">
        <v>113911725</v>
      </c>
      <c r="AH5309">
        <v>131</v>
      </c>
      <c r="AI5309">
        <v>361</v>
      </c>
      <c r="AJ5309">
        <v>3</v>
      </c>
      <c r="AK5309">
        <v>12</v>
      </c>
      <c r="AL5309">
        <v>7</v>
      </c>
      <c r="AM5309">
        <v>6</v>
      </c>
      <c r="AN5309">
        <v>4</v>
      </c>
      <c r="AO5309">
        <v>1</v>
      </c>
    </row>
    <row r="5310" spans="32:41" x14ac:dyDescent="0.25">
      <c r="AF5310">
        <v>3.1076103479554584E-2</v>
      </c>
      <c r="AG5310">
        <v>113918543</v>
      </c>
      <c r="AH5310">
        <v>59</v>
      </c>
      <c r="AI5310">
        <v>268.88</v>
      </c>
      <c r="AJ5310">
        <v>1</v>
      </c>
      <c r="AK5310">
        <v>21</v>
      </c>
      <c r="AL5310">
        <v>4</v>
      </c>
      <c r="AM5310">
        <v>3</v>
      </c>
      <c r="AN5310">
        <v>21</v>
      </c>
      <c r="AO5310">
        <v>1</v>
      </c>
    </row>
    <row r="5311" spans="32:41" x14ac:dyDescent="0.25">
      <c r="AF5311">
        <v>0.34378346311770469</v>
      </c>
      <c r="AG5311">
        <v>113921829</v>
      </c>
      <c r="AH5311">
        <v>372</v>
      </c>
      <c r="AI5311">
        <v>194.3</v>
      </c>
      <c r="AJ5311">
        <v>2</v>
      </c>
      <c r="AK5311">
        <v>37</v>
      </c>
      <c r="AL5311">
        <v>11</v>
      </c>
      <c r="AM5311">
        <v>4</v>
      </c>
      <c r="AN5311">
        <v>18.5</v>
      </c>
      <c r="AO5311">
        <v>0</v>
      </c>
    </row>
    <row r="5312" spans="32:41" x14ac:dyDescent="0.25">
      <c r="AF5312">
        <v>0.13272788655775292</v>
      </c>
      <c r="AG5312">
        <v>113924716</v>
      </c>
      <c r="AH5312">
        <v>399</v>
      </c>
      <c r="AI5312">
        <v>69</v>
      </c>
      <c r="AJ5312">
        <v>1</v>
      </c>
      <c r="AK5312">
        <v>2</v>
      </c>
      <c r="AL5312">
        <v>2</v>
      </c>
      <c r="AM5312">
        <v>1</v>
      </c>
      <c r="AN5312">
        <v>2</v>
      </c>
      <c r="AO5312">
        <v>0</v>
      </c>
    </row>
    <row r="5313" spans="32:41" x14ac:dyDescent="0.25">
      <c r="AF5313">
        <v>0.18299735359046476</v>
      </c>
      <c r="AG5313">
        <v>113928620</v>
      </c>
      <c r="AH5313">
        <v>314</v>
      </c>
      <c r="AI5313">
        <v>353.5</v>
      </c>
      <c r="AJ5313">
        <v>3</v>
      </c>
      <c r="AK5313">
        <v>46</v>
      </c>
      <c r="AL5313">
        <v>20</v>
      </c>
      <c r="AM5313">
        <v>11</v>
      </c>
      <c r="AN5313">
        <v>15.33333333</v>
      </c>
      <c r="AO5313">
        <v>0</v>
      </c>
    </row>
    <row r="5314" spans="32:41" x14ac:dyDescent="0.25">
      <c r="AF5314">
        <v>0.19529630265628817</v>
      </c>
      <c r="AG5314">
        <v>113928985</v>
      </c>
      <c r="AH5314">
        <v>399</v>
      </c>
      <c r="AI5314">
        <v>100.7</v>
      </c>
      <c r="AJ5314">
        <v>1</v>
      </c>
      <c r="AK5314">
        <v>8</v>
      </c>
      <c r="AL5314">
        <v>6</v>
      </c>
      <c r="AM5314">
        <v>3</v>
      </c>
      <c r="AN5314">
        <v>8</v>
      </c>
      <c r="AO5314">
        <v>0</v>
      </c>
    </row>
    <row r="5315" spans="32:41" x14ac:dyDescent="0.25">
      <c r="AF5315">
        <v>0.19145678479182293</v>
      </c>
      <c r="AG5315">
        <v>113930218</v>
      </c>
      <c r="AH5315">
        <v>100</v>
      </c>
      <c r="AI5315">
        <v>1750.68</v>
      </c>
      <c r="AJ5315">
        <v>13</v>
      </c>
      <c r="AK5315">
        <v>96</v>
      </c>
      <c r="AL5315">
        <v>55</v>
      </c>
      <c r="AM5315">
        <v>29</v>
      </c>
      <c r="AN5315">
        <v>7.384615385</v>
      </c>
      <c r="AO5315">
        <v>1</v>
      </c>
    </row>
    <row r="5316" spans="32:41" x14ac:dyDescent="0.25">
      <c r="AF5316">
        <v>0.34504361673885964</v>
      </c>
      <c r="AG5316">
        <v>113930269</v>
      </c>
      <c r="AH5316">
        <v>164</v>
      </c>
      <c r="AI5316">
        <v>428.87</v>
      </c>
      <c r="AJ5316">
        <v>3</v>
      </c>
      <c r="AK5316">
        <v>13</v>
      </c>
      <c r="AL5316">
        <v>5</v>
      </c>
      <c r="AM5316">
        <v>4</v>
      </c>
      <c r="AN5316">
        <v>4.3333333329999997</v>
      </c>
      <c r="AO5316">
        <v>1</v>
      </c>
    </row>
    <row r="5317" spans="32:41" x14ac:dyDescent="0.25">
      <c r="AF5317">
        <v>0.2199652823163164</v>
      </c>
      <c r="AG5317">
        <v>113932745</v>
      </c>
      <c r="AH5317">
        <v>372</v>
      </c>
      <c r="AI5317">
        <v>321.2</v>
      </c>
      <c r="AJ5317">
        <v>4</v>
      </c>
      <c r="AK5317">
        <v>20</v>
      </c>
      <c r="AL5317">
        <v>6</v>
      </c>
      <c r="AM5317">
        <v>6</v>
      </c>
      <c r="AN5317">
        <v>5</v>
      </c>
      <c r="AO5317">
        <v>0</v>
      </c>
    </row>
    <row r="5318" spans="32:41" x14ac:dyDescent="0.25">
      <c r="AF5318">
        <v>0.35297118874202016</v>
      </c>
      <c r="AG5318">
        <v>113936914</v>
      </c>
      <c r="AH5318">
        <v>114</v>
      </c>
      <c r="AI5318">
        <v>5927.2</v>
      </c>
      <c r="AJ5318">
        <v>5</v>
      </c>
      <c r="AK5318">
        <v>9</v>
      </c>
      <c r="AL5318">
        <v>8</v>
      </c>
      <c r="AM5318">
        <v>6</v>
      </c>
      <c r="AN5318">
        <v>1.8</v>
      </c>
      <c r="AO5318">
        <v>1</v>
      </c>
    </row>
    <row r="5319" spans="32:41" x14ac:dyDescent="0.25">
      <c r="AF5319">
        <v>0.24392247101342879</v>
      </c>
      <c r="AG5319">
        <v>113940790</v>
      </c>
      <c r="AH5319">
        <v>363</v>
      </c>
      <c r="AI5319">
        <v>216.7</v>
      </c>
      <c r="AJ5319">
        <v>2</v>
      </c>
      <c r="AK5319">
        <v>7</v>
      </c>
      <c r="AL5319">
        <v>7</v>
      </c>
      <c r="AM5319">
        <v>4</v>
      </c>
      <c r="AN5319">
        <v>3.5</v>
      </c>
      <c r="AO5319">
        <v>0</v>
      </c>
    </row>
    <row r="5320" spans="32:41" x14ac:dyDescent="0.25">
      <c r="AF5320">
        <v>0.26085351596962991</v>
      </c>
      <c r="AG5320">
        <v>113940945</v>
      </c>
      <c r="AH5320">
        <v>368</v>
      </c>
      <c r="AI5320">
        <v>356.86</v>
      </c>
      <c r="AJ5320">
        <v>4</v>
      </c>
      <c r="AK5320">
        <v>27</v>
      </c>
      <c r="AL5320">
        <v>9</v>
      </c>
      <c r="AM5320">
        <v>6</v>
      </c>
      <c r="AN5320">
        <v>6.75</v>
      </c>
      <c r="AO5320">
        <v>0</v>
      </c>
    </row>
    <row r="5321" spans="32:41" x14ac:dyDescent="0.25">
      <c r="AF5321">
        <v>7.7893345879362585E-2</v>
      </c>
      <c r="AG5321">
        <v>113941511</v>
      </c>
      <c r="AH5321">
        <v>7</v>
      </c>
      <c r="AI5321">
        <v>1879.49</v>
      </c>
      <c r="AJ5321">
        <v>5</v>
      </c>
      <c r="AK5321">
        <v>24</v>
      </c>
      <c r="AL5321">
        <v>17</v>
      </c>
      <c r="AM5321">
        <v>8</v>
      </c>
      <c r="AN5321">
        <v>4.8</v>
      </c>
      <c r="AO5321">
        <v>1</v>
      </c>
    </row>
    <row r="5322" spans="32:41" x14ac:dyDescent="0.25">
      <c r="AF5322">
        <v>0.48045701625468695</v>
      </c>
      <c r="AG5322">
        <v>113945464</v>
      </c>
      <c r="AH5322">
        <v>21</v>
      </c>
      <c r="AI5322">
        <v>1332.55</v>
      </c>
      <c r="AJ5322">
        <v>10</v>
      </c>
      <c r="AK5322">
        <v>139</v>
      </c>
      <c r="AL5322">
        <v>81</v>
      </c>
      <c r="AM5322">
        <v>26</v>
      </c>
      <c r="AN5322">
        <v>13.9</v>
      </c>
      <c r="AO5322">
        <v>1</v>
      </c>
    </row>
    <row r="5323" spans="32:41" x14ac:dyDescent="0.25">
      <c r="AF5323">
        <v>0.24121370580707224</v>
      </c>
      <c r="AG5323">
        <v>113957421</v>
      </c>
      <c r="AH5323">
        <v>398</v>
      </c>
      <c r="AI5323">
        <v>35.9</v>
      </c>
      <c r="AJ5323">
        <v>1</v>
      </c>
      <c r="AK5323">
        <v>1</v>
      </c>
      <c r="AL5323">
        <v>1</v>
      </c>
      <c r="AM5323">
        <v>1</v>
      </c>
      <c r="AN5323">
        <v>1</v>
      </c>
      <c r="AO5323">
        <v>0</v>
      </c>
    </row>
    <row r="5324" spans="32:41" x14ac:dyDescent="0.25">
      <c r="AF5324">
        <v>0.25573860000535453</v>
      </c>
      <c r="AG5324">
        <v>113960085</v>
      </c>
      <c r="AH5324">
        <v>118</v>
      </c>
      <c r="AI5324">
        <v>275.7</v>
      </c>
      <c r="AJ5324">
        <v>2</v>
      </c>
      <c r="AK5324">
        <v>7</v>
      </c>
      <c r="AL5324">
        <v>4</v>
      </c>
      <c r="AM5324">
        <v>4</v>
      </c>
      <c r="AN5324">
        <v>3.5</v>
      </c>
      <c r="AO5324">
        <v>0</v>
      </c>
    </row>
    <row r="5325" spans="32:41" x14ac:dyDescent="0.25">
      <c r="AF5325">
        <v>7.271071146063024E-2</v>
      </c>
      <c r="AG5325">
        <v>113960327</v>
      </c>
      <c r="AH5325">
        <v>41</v>
      </c>
      <c r="AI5325">
        <v>1012.46</v>
      </c>
      <c r="AJ5325">
        <v>5</v>
      </c>
      <c r="AK5325">
        <v>52</v>
      </c>
      <c r="AL5325">
        <v>42</v>
      </c>
      <c r="AM5325">
        <v>15</v>
      </c>
      <c r="AN5325">
        <v>10.4</v>
      </c>
      <c r="AO5325">
        <v>1</v>
      </c>
    </row>
    <row r="5326" spans="32:41" x14ac:dyDescent="0.25">
      <c r="AF5326">
        <v>0.41431026527459103</v>
      </c>
      <c r="AG5326">
        <v>113961605</v>
      </c>
      <c r="AH5326">
        <v>398</v>
      </c>
      <c r="AI5326">
        <v>378.5</v>
      </c>
      <c r="AJ5326">
        <v>1</v>
      </c>
      <c r="AK5326">
        <v>16</v>
      </c>
      <c r="AL5326">
        <v>9</v>
      </c>
      <c r="AM5326">
        <v>1</v>
      </c>
      <c r="AN5326">
        <v>16</v>
      </c>
      <c r="AO5326">
        <v>0</v>
      </c>
    </row>
    <row r="5327" spans="32:41" x14ac:dyDescent="0.25">
      <c r="AF5327">
        <v>0.42012982888227468</v>
      </c>
      <c r="AG5327">
        <v>113964729</v>
      </c>
      <c r="AH5327">
        <v>250</v>
      </c>
      <c r="AI5327">
        <v>488.96</v>
      </c>
      <c r="AJ5327">
        <v>4</v>
      </c>
      <c r="AK5327">
        <v>26</v>
      </c>
      <c r="AL5327">
        <v>14</v>
      </c>
      <c r="AM5327">
        <v>9</v>
      </c>
      <c r="AN5327">
        <v>6.5</v>
      </c>
      <c r="AO5327">
        <v>0</v>
      </c>
    </row>
    <row r="5328" spans="32:41" x14ac:dyDescent="0.25">
      <c r="AF5328">
        <v>0.36546044103402398</v>
      </c>
      <c r="AG5328">
        <v>113965237</v>
      </c>
      <c r="AH5328">
        <v>398</v>
      </c>
      <c r="AI5328">
        <v>102.3</v>
      </c>
      <c r="AJ5328">
        <v>1</v>
      </c>
      <c r="AK5328">
        <v>10</v>
      </c>
      <c r="AL5328">
        <v>6</v>
      </c>
      <c r="AM5328">
        <v>1</v>
      </c>
      <c r="AN5328">
        <v>10</v>
      </c>
      <c r="AO5328">
        <v>0</v>
      </c>
    </row>
    <row r="5329" spans="32:41" x14ac:dyDescent="0.25">
      <c r="AF5329">
        <v>0.470073469907483</v>
      </c>
      <c r="AG5329">
        <v>113970317</v>
      </c>
      <c r="AH5329">
        <v>15</v>
      </c>
      <c r="AI5329">
        <v>109.5</v>
      </c>
      <c r="AJ5329">
        <v>1</v>
      </c>
      <c r="AK5329">
        <v>8</v>
      </c>
      <c r="AL5329">
        <v>8</v>
      </c>
      <c r="AM5329">
        <v>3</v>
      </c>
      <c r="AN5329">
        <v>8</v>
      </c>
      <c r="AO5329">
        <v>1</v>
      </c>
    </row>
    <row r="5330" spans="32:41" x14ac:dyDescent="0.25">
      <c r="AF5330">
        <v>0.35504570720411655</v>
      </c>
      <c r="AG5330">
        <v>113971134</v>
      </c>
      <c r="AH5330">
        <v>233</v>
      </c>
      <c r="AI5330">
        <v>520.89</v>
      </c>
      <c r="AJ5330">
        <v>6</v>
      </c>
      <c r="AK5330">
        <v>19</v>
      </c>
      <c r="AL5330">
        <v>11</v>
      </c>
      <c r="AM5330">
        <v>10</v>
      </c>
      <c r="AN5330">
        <v>3.1666666669999999</v>
      </c>
      <c r="AO5330">
        <v>0</v>
      </c>
    </row>
    <row r="5331" spans="32:41" x14ac:dyDescent="0.25">
      <c r="AF5331">
        <v>0.20068883552345229</v>
      </c>
      <c r="AG5331">
        <v>113972275</v>
      </c>
      <c r="AH5331">
        <v>2</v>
      </c>
      <c r="AI5331">
        <v>1265.8699999999999</v>
      </c>
      <c r="AJ5331">
        <v>12</v>
      </c>
      <c r="AK5331">
        <v>96</v>
      </c>
      <c r="AL5331">
        <v>57</v>
      </c>
      <c r="AM5331">
        <v>34</v>
      </c>
      <c r="AN5331">
        <v>8</v>
      </c>
      <c r="AO5331">
        <v>1</v>
      </c>
    </row>
    <row r="5332" spans="32:41" x14ac:dyDescent="0.25">
      <c r="AF5332">
        <v>3.4545958113136654E-2</v>
      </c>
      <c r="AG5332">
        <v>113972967</v>
      </c>
      <c r="AH5332">
        <v>369</v>
      </c>
      <c r="AI5332">
        <v>184</v>
      </c>
      <c r="AJ5332">
        <v>1</v>
      </c>
      <c r="AK5332">
        <v>1</v>
      </c>
      <c r="AL5332">
        <v>1</v>
      </c>
      <c r="AM5332">
        <v>1</v>
      </c>
      <c r="AN5332">
        <v>1</v>
      </c>
      <c r="AO5332">
        <v>0</v>
      </c>
    </row>
    <row r="5333" spans="32:41" x14ac:dyDescent="0.25">
      <c r="AF5333">
        <v>0.15025340724821767</v>
      </c>
      <c r="AG5333">
        <v>113973924</v>
      </c>
      <c r="AH5333">
        <v>368</v>
      </c>
      <c r="AI5333">
        <v>308.7</v>
      </c>
      <c r="AJ5333">
        <v>3</v>
      </c>
      <c r="AK5333">
        <v>29</v>
      </c>
      <c r="AL5333">
        <v>20</v>
      </c>
      <c r="AM5333">
        <v>6</v>
      </c>
      <c r="AN5333">
        <v>9.6666666669999994</v>
      </c>
      <c r="AO5333">
        <v>0</v>
      </c>
    </row>
    <row r="5334" spans="32:41" x14ac:dyDescent="0.25">
      <c r="AF5334">
        <v>0.3651485846044189</v>
      </c>
      <c r="AG5334">
        <v>113974850</v>
      </c>
      <c r="AH5334">
        <v>339</v>
      </c>
      <c r="AI5334">
        <v>322.19</v>
      </c>
      <c r="AJ5334">
        <v>2</v>
      </c>
      <c r="AK5334">
        <v>22</v>
      </c>
      <c r="AL5334">
        <v>20</v>
      </c>
      <c r="AM5334">
        <v>9</v>
      </c>
      <c r="AN5334">
        <v>11</v>
      </c>
      <c r="AO5334">
        <v>0</v>
      </c>
    </row>
    <row r="5335" spans="32:41" x14ac:dyDescent="0.25">
      <c r="AF5335">
        <v>0.23864169338437713</v>
      </c>
      <c r="AG5335">
        <v>113975786</v>
      </c>
      <c r="AH5335">
        <v>24</v>
      </c>
      <c r="AI5335">
        <v>2664.89</v>
      </c>
      <c r="AJ5335">
        <v>18</v>
      </c>
      <c r="AK5335">
        <v>200</v>
      </c>
      <c r="AL5335">
        <v>144</v>
      </c>
      <c r="AM5335">
        <v>43</v>
      </c>
      <c r="AN5335">
        <v>11.11111111</v>
      </c>
      <c r="AO5335">
        <v>1</v>
      </c>
    </row>
    <row r="5336" spans="32:41" x14ac:dyDescent="0.25">
      <c r="AF5336">
        <v>1.3315092467619749E-2</v>
      </c>
      <c r="AG5336">
        <v>113980802</v>
      </c>
      <c r="AH5336">
        <v>398</v>
      </c>
      <c r="AI5336">
        <v>123.39</v>
      </c>
      <c r="AJ5336">
        <v>1</v>
      </c>
      <c r="AK5336">
        <v>7</v>
      </c>
      <c r="AL5336">
        <v>5</v>
      </c>
      <c r="AM5336">
        <v>1</v>
      </c>
      <c r="AN5336">
        <v>7</v>
      </c>
      <c r="AO5336">
        <v>0</v>
      </c>
    </row>
    <row r="5337" spans="32:41" x14ac:dyDescent="0.25">
      <c r="AF5337">
        <v>0.20560784199977655</v>
      </c>
      <c r="AG5337">
        <v>113981802</v>
      </c>
      <c r="AH5337">
        <v>29</v>
      </c>
      <c r="AI5337">
        <v>1272.26</v>
      </c>
      <c r="AJ5337">
        <v>10</v>
      </c>
      <c r="AK5337">
        <v>70</v>
      </c>
      <c r="AL5337">
        <v>35</v>
      </c>
      <c r="AM5337">
        <v>20</v>
      </c>
      <c r="AN5337">
        <v>7</v>
      </c>
      <c r="AO5337">
        <v>1</v>
      </c>
    </row>
    <row r="5338" spans="32:41" x14ac:dyDescent="0.25">
      <c r="AF5338">
        <v>0.32339647378233438</v>
      </c>
      <c r="AG5338">
        <v>113981816</v>
      </c>
      <c r="AH5338">
        <v>383</v>
      </c>
      <c r="AI5338">
        <v>137.78</v>
      </c>
      <c r="AJ5338">
        <v>1</v>
      </c>
      <c r="AK5338">
        <v>15</v>
      </c>
      <c r="AL5338">
        <v>15</v>
      </c>
      <c r="AM5338">
        <v>3</v>
      </c>
      <c r="AN5338">
        <v>15</v>
      </c>
      <c r="AO5338">
        <v>0</v>
      </c>
    </row>
    <row r="5339" spans="32:41" x14ac:dyDescent="0.25">
      <c r="AF5339">
        <v>0.35953894840138245</v>
      </c>
      <c r="AG5339">
        <v>113981840</v>
      </c>
      <c r="AH5339">
        <v>387</v>
      </c>
      <c r="AI5339">
        <v>116.7</v>
      </c>
      <c r="AJ5339">
        <v>1</v>
      </c>
      <c r="AK5339">
        <v>7</v>
      </c>
      <c r="AL5339">
        <v>2</v>
      </c>
      <c r="AM5339">
        <v>2</v>
      </c>
      <c r="AN5339">
        <v>7</v>
      </c>
      <c r="AO5339">
        <v>0</v>
      </c>
    </row>
    <row r="5340" spans="32:41" x14ac:dyDescent="0.25">
      <c r="AF5340">
        <v>6.8990799813409609E-2</v>
      </c>
      <c r="AG5340">
        <v>113987812</v>
      </c>
      <c r="AH5340">
        <v>32</v>
      </c>
      <c r="AI5340">
        <v>750.34</v>
      </c>
      <c r="AJ5340">
        <v>6</v>
      </c>
      <c r="AK5340">
        <v>69</v>
      </c>
      <c r="AL5340">
        <v>33</v>
      </c>
      <c r="AM5340">
        <v>14</v>
      </c>
      <c r="AN5340">
        <v>11.5</v>
      </c>
      <c r="AO5340">
        <v>1</v>
      </c>
    </row>
    <row r="5341" spans="32:41" x14ac:dyDescent="0.25">
      <c r="AF5341">
        <v>9.5116137846557147E-2</v>
      </c>
      <c r="AG5341">
        <v>113988017</v>
      </c>
      <c r="AH5341">
        <v>398</v>
      </c>
      <c r="AI5341">
        <v>106.7</v>
      </c>
      <c r="AJ5341">
        <v>1</v>
      </c>
      <c r="AK5341">
        <v>8</v>
      </c>
      <c r="AL5341">
        <v>8</v>
      </c>
      <c r="AM5341">
        <v>2</v>
      </c>
      <c r="AN5341">
        <v>8</v>
      </c>
      <c r="AO5341">
        <v>0</v>
      </c>
    </row>
    <row r="5342" spans="32:41" x14ac:dyDescent="0.25">
      <c r="AF5342">
        <v>0.16577865897489474</v>
      </c>
      <c r="AG5342">
        <v>113989019</v>
      </c>
      <c r="AH5342">
        <v>196</v>
      </c>
      <c r="AI5342">
        <v>152</v>
      </c>
      <c r="AJ5342">
        <v>2</v>
      </c>
      <c r="AK5342">
        <v>3</v>
      </c>
      <c r="AL5342">
        <v>3</v>
      </c>
      <c r="AM5342">
        <v>2</v>
      </c>
      <c r="AN5342">
        <v>1.5</v>
      </c>
      <c r="AO5342">
        <v>0</v>
      </c>
    </row>
    <row r="5343" spans="32:41" x14ac:dyDescent="0.25">
      <c r="AF5343">
        <v>0.3977679320387133</v>
      </c>
      <c r="AG5343">
        <v>113989201</v>
      </c>
      <c r="AH5343">
        <v>26</v>
      </c>
      <c r="AI5343">
        <v>575.21</v>
      </c>
      <c r="AJ5343">
        <v>5</v>
      </c>
      <c r="AK5343">
        <v>123</v>
      </c>
      <c r="AL5343">
        <v>10</v>
      </c>
      <c r="AM5343">
        <v>6</v>
      </c>
      <c r="AN5343">
        <v>24.6</v>
      </c>
      <c r="AO5343">
        <v>1</v>
      </c>
    </row>
    <row r="5344" spans="32:41" x14ac:dyDescent="0.25">
      <c r="AF5344">
        <v>0.45522449978101009</v>
      </c>
      <c r="AG5344">
        <v>113990795</v>
      </c>
      <c r="AH5344">
        <v>398</v>
      </c>
      <c r="AI5344">
        <v>131.08000000000001</v>
      </c>
      <c r="AJ5344">
        <v>1</v>
      </c>
      <c r="AK5344">
        <v>12</v>
      </c>
      <c r="AL5344">
        <v>6</v>
      </c>
      <c r="AM5344">
        <v>3</v>
      </c>
      <c r="AN5344">
        <v>12</v>
      </c>
      <c r="AO5344">
        <v>0</v>
      </c>
    </row>
    <row r="5345" spans="32:41" x14ac:dyDescent="0.25">
      <c r="AF5345">
        <v>0.47710924123908793</v>
      </c>
      <c r="AG5345">
        <v>113991048</v>
      </c>
      <c r="AH5345">
        <v>397</v>
      </c>
      <c r="AI5345">
        <v>120</v>
      </c>
      <c r="AJ5345">
        <v>1</v>
      </c>
      <c r="AK5345">
        <v>17</v>
      </c>
      <c r="AL5345">
        <v>10</v>
      </c>
      <c r="AM5345">
        <v>1</v>
      </c>
      <c r="AN5345">
        <v>17</v>
      </c>
      <c r="AO5345">
        <v>0</v>
      </c>
    </row>
    <row r="5346" spans="32:41" x14ac:dyDescent="0.25">
      <c r="AF5346">
        <v>0.4530356063487686</v>
      </c>
      <c r="AG5346">
        <v>114000629</v>
      </c>
      <c r="AH5346">
        <v>157</v>
      </c>
      <c r="AI5346">
        <v>1000.61</v>
      </c>
      <c r="AJ5346">
        <v>5</v>
      </c>
      <c r="AK5346">
        <v>67</v>
      </c>
      <c r="AL5346">
        <v>24</v>
      </c>
      <c r="AM5346">
        <v>12</v>
      </c>
      <c r="AN5346">
        <v>13.4</v>
      </c>
      <c r="AO5346">
        <v>1</v>
      </c>
    </row>
    <row r="5347" spans="32:41" x14ac:dyDescent="0.25">
      <c r="AF5347">
        <v>0.266547032934908</v>
      </c>
      <c r="AG5347">
        <v>114001728</v>
      </c>
      <c r="AH5347">
        <v>37</v>
      </c>
      <c r="AI5347">
        <v>179.25</v>
      </c>
      <c r="AJ5347">
        <v>3</v>
      </c>
      <c r="AK5347">
        <v>27</v>
      </c>
      <c r="AL5347">
        <v>14</v>
      </c>
      <c r="AM5347">
        <v>4</v>
      </c>
      <c r="AN5347">
        <v>9</v>
      </c>
      <c r="AO5347">
        <v>1</v>
      </c>
    </row>
    <row r="5348" spans="32:41" x14ac:dyDescent="0.25">
      <c r="AF5348">
        <v>0.34847467785285724</v>
      </c>
      <c r="AG5348">
        <v>114002439</v>
      </c>
      <c r="AH5348">
        <v>195</v>
      </c>
      <c r="AI5348">
        <v>265.64</v>
      </c>
      <c r="AJ5348">
        <v>3</v>
      </c>
      <c r="AK5348">
        <v>27</v>
      </c>
      <c r="AL5348">
        <v>21</v>
      </c>
      <c r="AM5348">
        <v>6</v>
      </c>
      <c r="AN5348">
        <v>9</v>
      </c>
      <c r="AO5348">
        <v>0</v>
      </c>
    </row>
    <row r="5349" spans="32:41" x14ac:dyDescent="0.25">
      <c r="AF5349">
        <v>0.23246178089600678</v>
      </c>
      <c r="AG5349">
        <v>114004022</v>
      </c>
      <c r="AH5349">
        <v>397</v>
      </c>
      <c r="AI5349">
        <v>103</v>
      </c>
      <c r="AJ5349">
        <v>1</v>
      </c>
      <c r="AK5349">
        <v>1</v>
      </c>
      <c r="AL5349">
        <v>1</v>
      </c>
      <c r="AM5349">
        <v>1</v>
      </c>
      <c r="AN5349">
        <v>1</v>
      </c>
      <c r="AO5349">
        <v>0</v>
      </c>
    </row>
    <row r="5350" spans="32:41" x14ac:dyDescent="0.25">
      <c r="AF5350">
        <v>0.1244853747561413</v>
      </c>
      <c r="AG5350">
        <v>114004272</v>
      </c>
      <c r="AH5350">
        <v>22</v>
      </c>
      <c r="AI5350">
        <v>1356.91</v>
      </c>
      <c r="AJ5350">
        <v>10</v>
      </c>
      <c r="AK5350">
        <v>144</v>
      </c>
      <c r="AL5350">
        <v>94</v>
      </c>
      <c r="AM5350">
        <v>35</v>
      </c>
      <c r="AN5350">
        <v>14.4</v>
      </c>
      <c r="AO5350">
        <v>1</v>
      </c>
    </row>
    <row r="5351" spans="32:41" x14ac:dyDescent="0.25">
      <c r="AF5351">
        <v>0.30317396623798643</v>
      </c>
      <c r="AG5351">
        <v>114005766</v>
      </c>
      <c r="AH5351">
        <v>23</v>
      </c>
      <c r="AI5351">
        <v>1262.8499999999999</v>
      </c>
      <c r="AJ5351">
        <v>7</v>
      </c>
      <c r="AK5351">
        <v>171</v>
      </c>
      <c r="AL5351">
        <v>44</v>
      </c>
      <c r="AM5351">
        <v>19</v>
      </c>
      <c r="AN5351">
        <v>24.428571430000002</v>
      </c>
      <c r="AO5351">
        <v>1</v>
      </c>
    </row>
    <row r="5352" spans="32:41" x14ac:dyDescent="0.25">
      <c r="AF5352">
        <v>0.40860555140070054</v>
      </c>
      <c r="AG5352">
        <v>114007770</v>
      </c>
      <c r="AH5352">
        <v>13</v>
      </c>
      <c r="AI5352">
        <v>2817</v>
      </c>
      <c r="AJ5352">
        <v>20</v>
      </c>
      <c r="AK5352">
        <v>201</v>
      </c>
      <c r="AL5352">
        <v>75</v>
      </c>
      <c r="AM5352">
        <v>47</v>
      </c>
      <c r="AN5352">
        <v>10.050000000000001</v>
      </c>
      <c r="AO5352">
        <v>1</v>
      </c>
    </row>
    <row r="5353" spans="32:41" x14ac:dyDescent="0.25">
      <c r="AF5353">
        <v>0.10838130117436684</v>
      </c>
      <c r="AG5353">
        <v>114010894</v>
      </c>
      <c r="AH5353">
        <v>305</v>
      </c>
      <c r="AI5353">
        <v>546.70000000000005</v>
      </c>
      <c r="AJ5353">
        <v>4</v>
      </c>
      <c r="AK5353">
        <v>62</v>
      </c>
      <c r="AL5353">
        <v>35</v>
      </c>
      <c r="AM5353">
        <v>11</v>
      </c>
      <c r="AN5353">
        <v>15.5</v>
      </c>
      <c r="AO5353">
        <v>0</v>
      </c>
    </row>
    <row r="5354" spans="32:41" x14ac:dyDescent="0.25">
      <c r="AF5354">
        <v>0.23398441547282067</v>
      </c>
      <c r="AG5354">
        <v>114011756</v>
      </c>
      <c r="AH5354">
        <v>61</v>
      </c>
      <c r="AI5354">
        <v>2723.4</v>
      </c>
      <c r="AJ5354">
        <v>15</v>
      </c>
      <c r="AK5354">
        <v>219</v>
      </c>
      <c r="AL5354">
        <v>158</v>
      </c>
      <c r="AM5354">
        <v>55</v>
      </c>
      <c r="AN5354">
        <v>14.6</v>
      </c>
      <c r="AO5354">
        <v>1</v>
      </c>
    </row>
    <row r="5355" spans="32:41" x14ac:dyDescent="0.25">
      <c r="AF5355">
        <v>0.20732697171162096</v>
      </c>
      <c r="AG5355">
        <v>114012853</v>
      </c>
      <c r="AH5355">
        <v>232</v>
      </c>
      <c r="AI5355">
        <v>211.4</v>
      </c>
      <c r="AJ5355">
        <v>2</v>
      </c>
      <c r="AK5355">
        <v>20</v>
      </c>
      <c r="AL5355">
        <v>9</v>
      </c>
      <c r="AM5355">
        <v>6</v>
      </c>
      <c r="AN5355">
        <v>10</v>
      </c>
      <c r="AO5355">
        <v>0</v>
      </c>
    </row>
    <row r="5356" spans="32:41" x14ac:dyDescent="0.25">
      <c r="AF5356">
        <v>0.4669374125256206</v>
      </c>
      <c r="AG5356">
        <v>114017410</v>
      </c>
      <c r="AH5356">
        <v>397</v>
      </c>
      <c r="AI5356">
        <v>136</v>
      </c>
      <c r="AJ5356">
        <v>1</v>
      </c>
      <c r="AK5356">
        <v>2</v>
      </c>
      <c r="AL5356">
        <v>2</v>
      </c>
      <c r="AM5356">
        <v>1</v>
      </c>
      <c r="AN5356">
        <v>2</v>
      </c>
      <c r="AO5356">
        <v>0</v>
      </c>
    </row>
    <row r="5357" spans="32:41" x14ac:dyDescent="0.25">
      <c r="AF5357">
        <v>0.26457671908945091</v>
      </c>
      <c r="AG5357">
        <v>114017637</v>
      </c>
      <c r="AH5357">
        <v>13</v>
      </c>
      <c r="AI5357">
        <v>2705.26</v>
      </c>
      <c r="AJ5357">
        <v>8</v>
      </c>
      <c r="AK5357">
        <v>106</v>
      </c>
      <c r="AL5357">
        <v>66</v>
      </c>
      <c r="AM5357">
        <v>19</v>
      </c>
      <c r="AN5357">
        <v>13.25</v>
      </c>
      <c r="AO5357">
        <v>1</v>
      </c>
    </row>
    <row r="5358" spans="32:41" x14ac:dyDescent="0.25">
      <c r="AF5358">
        <v>0.32656399536863923</v>
      </c>
      <c r="AG5358">
        <v>114019718</v>
      </c>
      <c r="AH5358">
        <v>351</v>
      </c>
      <c r="AI5358">
        <v>446.41</v>
      </c>
      <c r="AJ5358">
        <v>5</v>
      </c>
      <c r="AK5358">
        <v>43</v>
      </c>
      <c r="AL5358">
        <v>35</v>
      </c>
      <c r="AM5358">
        <v>14</v>
      </c>
      <c r="AN5358">
        <v>8.6</v>
      </c>
      <c r="AO5358">
        <v>0</v>
      </c>
    </row>
    <row r="5359" spans="32:41" x14ac:dyDescent="0.25">
      <c r="AF5359">
        <v>0.2236407182447997</v>
      </c>
      <c r="AG5359">
        <v>114024057</v>
      </c>
      <c r="AH5359">
        <v>397</v>
      </c>
      <c r="AI5359">
        <v>50.5</v>
      </c>
      <c r="AJ5359">
        <v>1</v>
      </c>
      <c r="AK5359">
        <v>3</v>
      </c>
      <c r="AL5359">
        <v>3</v>
      </c>
      <c r="AM5359">
        <v>2</v>
      </c>
      <c r="AN5359">
        <v>3</v>
      </c>
      <c r="AO5359">
        <v>0</v>
      </c>
    </row>
    <row r="5360" spans="32:41" x14ac:dyDescent="0.25">
      <c r="AF5360">
        <v>0.47208525389246503</v>
      </c>
      <c r="AG5360">
        <v>114024651</v>
      </c>
      <c r="AH5360">
        <v>397</v>
      </c>
      <c r="AI5360">
        <v>338</v>
      </c>
      <c r="AJ5360">
        <v>1</v>
      </c>
      <c r="AK5360">
        <v>2</v>
      </c>
      <c r="AL5360">
        <v>2</v>
      </c>
      <c r="AM5360">
        <v>1</v>
      </c>
      <c r="AN5360">
        <v>2</v>
      </c>
      <c r="AO5360">
        <v>0</v>
      </c>
    </row>
    <row r="5361" spans="32:41" x14ac:dyDescent="0.25">
      <c r="AF5361">
        <v>0.38463605933069467</v>
      </c>
      <c r="AG5361">
        <v>114025330</v>
      </c>
      <c r="AH5361">
        <v>145</v>
      </c>
      <c r="AI5361">
        <v>735.28</v>
      </c>
      <c r="AJ5361">
        <v>3</v>
      </c>
      <c r="AK5361">
        <v>22</v>
      </c>
      <c r="AL5361">
        <v>16</v>
      </c>
      <c r="AM5361">
        <v>7</v>
      </c>
      <c r="AN5361">
        <v>7.3333333329999997</v>
      </c>
      <c r="AO5361">
        <v>1</v>
      </c>
    </row>
    <row r="5362" spans="32:41" x14ac:dyDescent="0.25">
      <c r="AF5362">
        <v>0.33558514340620826</v>
      </c>
      <c r="AG5362">
        <v>114027848</v>
      </c>
      <c r="AH5362">
        <v>397</v>
      </c>
      <c r="AI5362">
        <v>101.7</v>
      </c>
      <c r="AJ5362">
        <v>1</v>
      </c>
      <c r="AK5362">
        <v>3</v>
      </c>
      <c r="AL5362">
        <v>2</v>
      </c>
      <c r="AM5362">
        <v>1</v>
      </c>
      <c r="AN5362">
        <v>3</v>
      </c>
      <c r="AO5362">
        <v>0</v>
      </c>
    </row>
    <row r="5363" spans="32:41" x14ac:dyDescent="0.25">
      <c r="AF5363">
        <v>0.30013721778960023</v>
      </c>
      <c r="AG5363">
        <v>114029165</v>
      </c>
      <c r="AH5363">
        <v>234</v>
      </c>
      <c r="AI5363">
        <v>5746.11</v>
      </c>
      <c r="AJ5363">
        <v>24</v>
      </c>
      <c r="AK5363">
        <v>603</v>
      </c>
      <c r="AL5363">
        <v>199</v>
      </c>
      <c r="AM5363">
        <v>77</v>
      </c>
      <c r="AN5363">
        <v>25.125</v>
      </c>
      <c r="AO5363">
        <v>0</v>
      </c>
    </row>
    <row r="5364" spans="32:41" x14ac:dyDescent="0.25">
      <c r="AF5364">
        <v>6.3924513970718633E-2</v>
      </c>
      <c r="AG5364">
        <v>114038649</v>
      </c>
      <c r="AH5364">
        <v>392</v>
      </c>
      <c r="AI5364">
        <v>106.6</v>
      </c>
      <c r="AJ5364">
        <v>1</v>
      </c>
      <c r="AK5364">
        <v>13</v>
      </c>
      <c r="AL5364">
        <v>8</v>
      </c>
      <c r="AM5364">
        <v>4</v>
      </c>
      <c r="AN5364">
        <v>13</v>
      </c>
      <c r="AO5364">
        <v>0</v>
      </c>
    </row>
    <row r="5365" spans="32:41" x14ac:dyDescent="0.25">
      <c r="AF5365">
        <v>0.29925293210635628</v>
      </c>
      <c r="AG5365">
        <v>114039894</v>
      </c>
      <c r="AH5365">
        <v>396</v>
      </c>
      <c r="AI5365">
        <v>162.9</v>
      </c>
      <c r="AJ5365">
        <v>1</v>
      </c>
      <c r="AK5365">
        <v>3</v>
      </c>
      <c r="AL5365">
        <v>3</v>
      </c>
      <c r="AM5365">
        <v>3</v>
      </c>
      <c r="AN5365">
        <v>3</v>
      </c>
      <c r="AO5365">
        <v>0</v>
      </c>
    </row>
    <row r="5366" spans="32:41" x14ac:dyDescent="0.25">
      <c r="AF5366">
        <v>2.1189452439385192E-4</v>
      </c>
      <c r="AG5366">
        <v>114042631</v>
      </c>
      <c r="AH5366">
        <v>14</v>
      </c>
      <c r="AI5366">
        <v>323.8</v>
      </c>
      <c r="AJ5366">
        <v>3</v>
      </c>
      <c r="AK5366">
        <v>19</v>
      </c>
      <c r="AL5366">
        <v>12</v>
      </c>
      <c r="AM5366">
        <v>5</v>
      </c>
      <c r="AN5366">
        <v>6.3333333329999997</v>
      </c>
      <c r="AO5366">
        <v>1</v>
      </c>
    </row>
    <row r="5367" spans="32:41" x14ac:dyDescent="0.25">
      <c r="AF5367">
        <v>0.24159325919868546</v>
      </c>
      <c r="AG5367">
        <v>114044302</v>
      </c>
      <c r="AH5367">
        <v>396</v>
      </c>
      <c r="AI5367">
        <v>239</v>
      </c>
      <c r="AJ5367">
        <v>1</v>
      </c>
      <c r="AK5367">
        <v>1</v>
      </c>
      <c r="AL5367">
        <v>1</v>
      </c>
      <c r="AM5367">
        <v>1</v>
      </c>
      <c r="AN5367">
        <v>1</v>
      </c>
      <c r="AO5367">
        <v>0</v>
      </c>
    </row>
    <row r="5368" spans="32:41" x14ac:dyDescent="0.25">
      <c r="AF5368">
        <v>0.43890631958579207</v>
      </c>
      <c r="AG5368">
        <v>114048562</v>
      </c>
      <c r="AH5368">
        <v>396</v>
      </c>
      <c r="AI5368">
        <v>257</v>
      </c>
      <c r="AJ5368">
        <v>1</v>
      </c>
      <c r="AK5368">
        <v>4</v>
      </c>
      <c r="AL5368">
        <v>2</v>
      </c>
      <c r="AM5368">
        <v>1</v>
      </c>
      <c r="AN5368">
        <v>4</v>
      </c>
      <c r="AO5368">
        <v>0</v>
      </c>
    </row>
    <row r="5369" spans="32:41" x14ac:dyDescent="0.25">
      <c r="AF5369">
        <v>0.16165672978830548</v>
      </c>
      <c r="AG5369">
        <v>114049539</v>
      </c>
      <c r="AH5369">
        <v>22</v>
      </c>
      <c r="AI5369">
        <v>1695.71</v>
      </c>
      <c r="AJ5369">
        <v>17</v>
      </c>
      <c r="AK5369">
        <v>139</v>
      </c>
      <c r="AL5369">
        <v>101</v>
      </c>
      <c r="AM5369">
        <v>54</v>
      </c>
      <c r="AN5369">
        <v>8.1764705880000008</v>
      </c>
      <c r="AO5369">
        <v>1</v>
      </c>
    </row>
    <row r="5370" spans="32:41" x14ac:dyDescent="0.25">
      <c r="AF5370">
        <v>6.3393953318166107E-2</v>
      </c>
      <c r="AG5370">
        <v>114058382</v>
      </c>
      <c r="AH5370">
        <v>202</v>
      </c>
      <c r="AI5370">
        <v>131.1</v>
      </c>
      <c r="AJ5370">
        <v>1</v>
      </c>
      <c r="AK5370">
        <v>24</v>
      </c>
      <c r="AL5370">
        <v>10</v>
      </c>
      <c r="AM5370">
        <v>3</v>
      </c>
      <c r="AN5370">
        <v>24</v>
      </c>
      <c r="AO5370">
        <v>0</v>
      </c>
    </row>
    <row r="5371" spans="32:41" x14ac:dyDescent="0.25">
      <c r="AF5371">
        <v>0.46930133882981984</v>
      </c>
      <c r="AG5371">
        <v>114058458</v>
      </c>
      <c r="AH5371">
        <v>396</v>
      </c>
      <c r="AI5371">
        <v>138.11000000000001</v>
      </c>
      <c r="AJ5371">
        <v>1</v>
      </c>
      <c r="AK5371">
        <v>4</v>
      </c>
      <c r="AL5371">
        <v>3</v>
      </c>
      <c r="AM5371">
        <v>2</v>
      </c>
      <c r="AN5371">
        <v>4</v>
      </c>
      <c r="AO5371">
        <v>0</v>
      </c>
    </row>
    <row r="5372" spans="32:41" x14ac:dyDescent="0.25">
      <c r="AF5372">
        <v>0.23058186155348726</v>
      </c>
      <c r="AG5372">
        <v>114058857</v>
      </c>
      <c r="AH5372">
        <v>396</v>
      </c>
      <c r="AI5372">
        <v>55.45</v>
      </c>
      <c r="AJ5372">
        <v>1</v>
      </c>
      <c r="AK5372">
        <v>9</v>
      </c>
      <c r="AL5372">
        <v>8</v>
      </c>
      <c r="AM5372">
        <v>2</v>
      </c>
      <c r="AN5372">
        <v>9</v>
      </c>
      <c r="AO5372">
        <v>0</v>
      </c>
    </row>
    <row r="5373" spans="32:41" x14ac:dyDescent="0.25">
      <c r="AF5373">
        <v>0.2137729957480512</v>
      </c>
      <c r="AG5373">
        <v>114059817</v>
      </c>
      <c r="AH5373">
        <v>396</v>
      </c>
      <c r="AI5373">
        <v>29</v>
      </c>
      <c r="AJ5373">
        <v>1</v>
      </c>
      <c r="AK5373">
        <v>2</v>
      </c>
      <c r="AL5373">
        <v>2</v>
      </c>
      <c r="AM5373">
        <v>1</v>
      </c>
      <c r="AN5373">
        <v>2</v>
      </c>
      <c r="AO5373">
        <v>0</v>
      </c>
    </row>
    <row r="5374" spans="32:41" x14ac:dyDescent="0.25">
      <c r="AF5374">
        <v>0.16461000114587621</v>
      </c>
      <c r="AG5374">
        <v>114059866</v>
      </c>
      <c r="AH5374">
        <v>25</v>
      </c>
      <c r="AI5374">
        <v>1405.13</v>
      </c>
      <c r="AJ5374">
        <v>9</v>
      </c>
      <c r="AK5374">
        <v>103</v>
      </c>
      <c r="AL5374">
        <v>48</v>
      </c>
      <c r="AM5374">
        <v>22</v>
      </c>
      <c r="AN5374">
        <v>11.44444444</v>
      </c>
      <c r="AO5374">
        <v>1</v>
      </c>
    </row>
    <row r="5375" spans="32:41" x14ac:dyDescent="0.25">
      <c r="AF5375">
        <v>1.2347596795776794E-2</v>
      </c>
      <c r="AG5375">
        <v>114061174</v>
      </c>
      <c r="AH5375">
        <v>27</v>
      </c>
      <c r="AI5375">
        <v>1402.52</v>
      </c>
      <c r="AJ5375">
        <v>9</v>
      </c>
      <c r="AK5375">
        <v>141</v>
      </c>
      <c r="AL5375">
        <v>27</v>
      </c>
      <c r="AM5375">
        <v>19</v>
      </c>
      <c r="AN5375">
        <v>15.66666667</v>
      </c>
      <c r="AO5375">
        <v>1</v>
      </c>
    </row>
    <row r="5376" spans="32:41" x14ac:dyDescent="0.25">
      <c r="AF5376">
        <v>0.25536398155953521</v>
      </c>
      <c r="AG5376">
        <v>114061373</v>
      </c>
      <c r="AH5376">
        <v>396</v>
      </c>
      <c r="AI5376">
        <v>68</v>
      </c>
      <c r="AJ5376">
        <v>1</v>
      </c>
      <c r="AK5376">
        <v>8</v>
      </c>
      <c r="AL5376">
        <v>4</v>
      </c>
      <c r="AM5376">
        <v>2</v>
      </c>
      <c r="AN5376">
        <v>8</v>
      </c>
      <c r="AO5376">
        <v>0</v>
      </c>
    </row>
    <row r="5377" spans="32:41" x14ac:dyDescent="0.25">
      <c r="AF5377">
        <v>0.27123550094494076</v>
      </c>
      <c r="AG5377">
        <v>114067286</v>
      </c>
      <c r="AH5377">
        <v>395</v>
      </c>
      <c r="AI5377">
        <v>54.9</v>
      </c>
      <c r="AJ5377">
        <v>1</v>
      </c>
      <c r="AK5377">
        <v>3</v>
      </c>
      <c r="AL5377">
        <v>2</v>
      </c>
      <c r="AM5377">
        <v>1</v>
      </c>
      <c r="AN5377">
        <v>3</v>
      </c>
      <c r="AO5377">
        <v>0</v>
      </c>
    </row>
    <row r="5378" spans="32:41" x14ac:dyDescent="0.25">
      <c r="AF5378">
        <v>0.41051270891452785</v>
      </c>
      <c r="AG5378">
        <v>114072844</v>
      </c>
      <c r="AH5378">
        <v>253</v>
      </c>
      <c r="AI5378">
        <v>897.73</v>
      </c>
      <c r="AJ5378">
        <v>4</v>
      </c>
      <c r="AK5378">
        <v>25</v>
      </c>
      <c r="AL5378">
        <v>22</v>
      </c>
      <c r="AM5378">
        <v>8</v>
      </c>
      <c r="AN5378">
        <v>6.25</v>
      </c>
      <c r="AO5378">
        <v>0</v>
      </c>
    </row>
    <row r="5379" spans="32:41" x14ac:dyDescent="0.25">
      <c r="AF5379">
        <v>2.6778814005417595E-2</v>
      </c>
      <c r="AG5379">
        <v>114073091</v>
      </c>
      <c r="AH5379">
        <v>395</v>
      </c>
      <c r="AI5379">
        <v>58</v>
      </c>
      <c r="AJ5379">
        <v>1</v>
      </c>
      <c r="AK5379">
        <v>2</v>
      </c>
      <c r="AL5379">
        <v>1</v>
      </c>
      <c r="AM5379">
        <v>1</v>
      </c>
      <c r="AN5379">
        <v>2</v>
      </c>
      <c r="AO5379">
        <v>0</v>
      </c>
    </row>
    <row r="5380" spans="32:41" x14ac:dyDescent="0.25">
      <c r="AF5380">
        <v>0.22460667246694044</v>
      </c>
      <c r="AG5380">
        <v>114073646</v>
      </c>
      <c r="AH5380">
        <v>329</v>
      </c>
      <c r="AI5380">
        <v>838.86</v>
      </c>
      <c r="AJ5380">
        <v>4</v>
      </c>
      <c r="AK5380">
        <v>32</v>
      </c>
      <c r="AL5380">
        <v>23</v>
      </c>
      <c r="AM5380">
        <v>10</v>
      </c>
      <c r="AN5380">
        <v>8</v>
      </c>
      <c r="AO5380">
        <v>0</v>
      </c>
    </row>
    <row r="5381" spans="32:41" x14ac:dyDescent="0.25">
      <c r="AF5381">
        <v>0.17640048827742316</v>
      </c>
      <c r="AG5381">
        <v>114076374</v>
      </c>
      <c r="AH5381">
        <v>11</v>
      </c>
      <c r="AI5381">
        <v>5385.33</v>
      </c>
      <c r="AJ5381">
        <v>14</v>
      </c>
      <c r="AK5381">
        <v>343</v>
      </c>
      <c r="AL5381">
        <v>104</v>
      </c>
      <c r="AM5381">
        <v>42</v>
      </c>
      <c r="AN5381">
        <v>24.5</v>
      </c>
      <c r="AO5381">
        <v>1</v>
      </c>
    </row>
    <row r="5382" spans="32:41" x14ac:dyDescent="0.25">
      <c r="AF5382">
        <v>0.19235647993123739</v>
      </c>
      <c r="AG5382">
        <v>114077496</v>
      </c>
      <c r="AH5382">
        <v>5</v>
      </c>
      <c r="AI5382">
        <v>3582.77</v>
      </c>
      <c r="AJ5382">
        <v>13</v>
      </c>
      <c r="AK5382">
        <v>173</v>
      </c>
      <c r="AL5382">
        <v>109</v>
      </c>
      <c r="AM5382">
        <v>36</v>
      </c>
      <c r="AN5382">
        <v>13.30769231</v>
      </c>
      <c r="AO5382">
        <v>1</v>
      </c>
    </row>
    <row r="5383" spans="32:41" x14ac:dyDescent="0.25">
      <c r="AF5383">
        <v>2.0213869998223166E-2</v>
      </c>
      <c r="AG5383">
        <v>114078567</v>
      </c>
      <c r="AH5383">
        <v>67</v>
      </c>
      <c r="AI5383">
        <v>934.18</v>
      </c>
      <c r="AJ5383">
        <v>6</v>
      </c>
      <c r="AK5383">
        <v>20</v>
      </c>
      <c r="AL5383">
        <v>12</v>
      </c>
      <c r="AM5383">
        <v>6</v>
      </c>
      <c r="AN5383">
        <v>3.3333333330000001</v>
      </c>
      <c r="AO5383">
        <v>1</v>
      </c>
    </row>
    <row r="5384" spans="32:41" x14ac:dyDescent="0.25">
      <c r="AF5384">
        <v>8.408947183648352E-2</v>
      </c>
      <c r="AG5384">
        <v>114084108</v>
      </c>
      <c r="AH5384">
        <v>133</v>
      </c>
      <c r="AI5384">
        <v>1402.28</v>
      </c>
      <c r="AJ5384">
        <v>3</v>
      </c>
      <c r="AK5384">
        <v>28</v>
      </c>
      <c r="AL5384">
        <v>7</v>
      </c>
      <c r="AM5384">
        <v>3</v>
      </c>
      <c r="AN5384">
        <v>9.3333333330000006</v>
      </c>
      <c r="AO5384">
        <v>0</v>
      </c>
    </row>
    <row r="5385" spans="32:41" x14ac:dyDescent="0.25">
      <c r="AF5385">
        <v>1.8358839105907632E-2</v>
      </c>
      <c r="AG5385">
        <v>114084298</v>
      </c>
      <c r="AH5385">
        <v>3</v>
      </c>
      <c r="AI5385">
        <v>7373.96</v>
      </c>
      <c r="AJ5385">
        <v>30</v>
      </c>
      <c r="AK5385">
        <v>686</v>
      </c>
      <c r="AL5385">
        <v>318</v>
      </c>
      <c r="AM5385">
        <v>106</v>
      </c>
      <c r="AN5385">
        <v>22.866666670000001</v>
      </c>
      <c r="AO5385">
        <v>1</v>
      </c>
    </row>
    <row r="5386" spans="32:41" x14ac:dyDescent="0.25">
      <c r="AF5386">
        <v>0.14424143498952513</v>
      </c>
      <c r="AG5386">
        <v>114086676</v>
      </c>
      <c r="AH5386">
        <v>54</v>
      </c>
      <c r="AI5386">
        <v>1771.69</v>
      </c>
      <c r="AJ5386">
        <v>5</v>
      </c>
      <c r="AK5386">
        <v>60</v>
      </c>
      <c r="AL5386">
        <v>27</v>
      </c>
      <c r="AM5386">
        <v>11</v>
      </c>
      <c r="AN5386">
        <v>12</v>
      </c>
      <c r="AO5386">
        <v>1</v>
      </c>
    </row>
    <row r="5387" spans="32:41" x14ac:dyDescent="0.25">
      <c r="AF5387">
        <v>0.40423251639608371</v>
      </c>
      <c r="AG5387">
        <v>114087619</v>
      </c>
      <c r="AH5387">
        <v>222</v>
      </c>
      <c r="AI5387">
        <v>1065.9000000000001</v>
      </c>
      <c r="AJ5387">
        <v>8</v>
      </c>
      <c r="AK5387">
        <v>97</v>
      </c>
      <c r="AL5387">
        <v>62</v>
      </c>
      <c r="AM5387">
        <v>20</v>
      </c>
      <c r="AN5387">
        <v>12.125</v>
      </c>
      <c r="AO5387">
        <v>0</v>
      </c>
    </row>
    <row r="5388" spans="32:41" x14ac:dyDescent="0.25">
      <c r="AF5388">
        <v>0.1390265688734994</v>
      </c>
      <c r="AG5388">
        <v>114088966</v>
      </c>
      <c r="AH5388">
        <v>26</v>
      </c>
      <c r="AI5388">
        <v>629.57000000000005</v>
      </c>
      <c r="AJ5388">
        <v>5</v>
      </c>
      <c r="AK5388">
        <v>60</v>
      </c>
      <c r="AL5388">
        <v>46</v>
      </c>
      <c r="AM5388">
        <v>16</v>
      </c>
      <c r="AN5388">
        <v>12</v>
      </c>
      <c r="AO5388">
        <v>1</v>
      </c>
    </row>
    <row r="5389" spans="32:41" x14ac:dyDescent="0.25">
      <c r="AF5389">
        <v>0.36760136668256649</v>
      </c>
      <c r="AG5389">
        <v>114089380</v>
      </c>
      <c r="AH5389">
        <v>395</v>
      </c>
      <c r="AI5389">
        <v>292.3</v>
      </c>
      <c r="AJ5389">
        <v>1</v>
      </c>
      <c r="AK5389">
        <v>14</v>
      </c>
      <c r="AL5389">
        <v>8</v>
      </c>
      <c r="AM5389">
        <v>3</v>
      </c>
      <c r="AN5389">
        <v>14</v>
      </c>
      <c r="AO5389">
        <v>0</v>
      </c>
    </row>
    <row r="5390" spans="32:41" x14ac:dyDescent="0.25">
      <c r="AF5390">
        <v>0.3451752779586833</v>
      </c>
      <c r="AG5390">
        <v>114091229</v>
      </c>
      <c r="AH5390">
        <v>24</v>
      </c>
      <c r="AI5390">
        <v>2207.4899999999998</v>
      </c>
      <c r="AJ5390">
        <v>10</v>
      </c>
      <c r="AK5390">
        <v>173</v>
      </c>
      <c r="AL5390">
        <v>147</v>
      </c>
      <c r="AM5390">
        <v>34</v>
      </c>
      <c r="AN5390">
        <v>17.3</v>
      </c>
      <c r="AO5390">
        <v>1</v>
      </c>
    </row>
    <row r="5391" spans="32:41" x14ac:dyDescent="0.25">
      <c r="AF5391">
        <v>0.27530315373398695</v>
      </c>
      <c r="AG5391">
        <v>114092495</v>
      </c>
      <c r="AH5391">
        <v>255</v>
      </c>
      <c r="AI5391">
        <v>214.33</v>
      </c>
      <c r="AJ5391">
        <v>2</v>
      </c>
      <c r="AK5391">
        <v>38</v>
      </c>
      <c r="AL5391">
        <v>32</v>
      </c>
      <c r="AM5391">
        <v>6</v>
      </c>
      <c r="AN5391">
        <v>19</v>
      </c>
      <c r="AO5391">
        <v>0</v>
      </c>
    </row>
    <row r="5392" spans="32:41" x14ac:dyDescent="0.25">
      <c r="AF5392">
        <v>9.2152981174044246E-2</v>
      </c>
      <c r="AG5392">
        <v>114094515</v>
      </c>
      <c r="AH5392">
        <v>392</v>
      </c>
      <c r="AI5392">
        <v>56</v>
      </c>
      <c r="AJ5392">
        <v>1</v>
      </c>
      <c r="AK5392">
        <v>2</v>
      </c>
      <c r="AL5392">
        <v>2</v>
      </c>
      <c r="AM5392">
        <v>1</v>
      </c>
      <c r="AN5392">
        <v>2</v>
      </c>
      <c r="AO5392">
        <v>0</v>
      </c>
    </row>
    <row r="5393" spans="32:41" x14ac:dyDescent="0.25">
      <c r="AF5393">
        <v>0.39976201221307373</v>
      </c>
      <c r="AG5393">
        <v>114095471</v>
      </c>
      <c r="AH5393">
        <v>144</v>
      </c>
      <c r="AI5393">
        <v>342.78</v>
      </c>
      <c r="AJ5393">
        <v>3</v>
      </c>
      <c r="AK5393">
        <v>28</v>
      </c>
      <c r="AL5393">
        <v>3</v>
      </c>
      <c r="AM5393">
        <v>3</v>
      </c>
      <c r="AN5393">
        <v>9.3333333330000006</v>
      </c>
      <c r="AO5393">
        <v>0</v>
      </c>
    </row>
    <row r="5394" spans="32:41" x14ac:dyDescent="0.25">
      <c r="AF5394">
        <v>0.30994429390658229</v>
      </c>
      <c r="AG5394">
        <v>114095512</v>
      </c>
      <c r="AH5394">
        <v>395</v>
      </c>
      <c r="AI5394">
        <v>140.69999999999999</v>
      </c>
      <c r="AJ5394">
        <v>1</v>
      </c>
      <c r="AK5394">
        <v>23</v>
      </c>
      <c r="AL5394">
        <v>2</v>
      </c>
      <c r="AM5394">
        <v>2</v>
      </c>
      <c r="AN5394">
        <v>23</v>
      </c>
      <c r="AO5394">
        <v>0</v>
      </c>
    </row>
    <row r="5395" spans="32:41" x14ac:dyDescent="0.25">
      <c r="AF5395">
        <v>0.47201668668512076</v>
      </c>
      <c r="AG5395">
        <v>114095966</v>
      </c>
      <c r="AH5395">
        <v>19</v>
      </c>
      <c r="AI5395">
        <v>870.57</v>
      </c>
      <c r="AJ5395">
        <v>8</v>
      </c>
      <c r="AK5395">
        <v>100</v>
      </c>
      <c r="AL5395">
        <v>59</v>
      </c>
      <c r="AM5395">
        <v>24</v>
      </c>
      <c r="AN5395">
        <v>12.5</v>
      </c>
      <c r="AO5395">
        <v>1</v>
      </c>
    </row>
    <row r="5396" spans="32:41" x14ac:dyDescent="0.25">
      <c r="AF5396">
        <v>0.18764611828482325</v>
      </c>
      <c r="AG5396">
        <v>114097381</v>
      </c>
      <c r="AH5396">
        <v>395</v>
      </c>
      <c r="AI5396">
        <v>82.9</v>
      </c>
      <c r="AJ5396">
        <v>1</v>
      </c>
      <c r="AK5396">
        <v>1</v>
      </c>
      <c r="AL5396">
        <v>1</v>
      </c>
      <c r="AM5396">
        <v>1</v>
      </c>
      <c r="AN5396">
        <v>1</v>
      </c>
      <c r="AO5396">
        <v>0</v>
      </c>
    </row>
    <row r="5397" spans="32:41" x14ac:dyDescent="0.25">
      <c r="AF5397">
        <v>0.32379348822008025</v>
      </c>
      <c r="AG5397">
        <v>114097573</v>
      </c>
      <c r="AH5397">
        <v>205</v>
      </c>
      <c r="AI5397">
        <v>924.87</v>
      </c>
      <c r="AJ5397">
        <v>4</v>
      </c>
      <c r="AK5397">
        <v>49</v>
      </c>
      <c r="AL5397">
        <v>37</v>
      </c>
      <c r="AM5397">
        <v>16</v>
      </c>
      <c r="AN5397">
        <v>12.25</v>
      </c>
      <c r="AO5397">
        <v>0</v>
      </c>
    </row>
    <row r="5398" spans="32:41" x14ac:dyDescent="0.25">
      <c r="AF5398">
        <v>9.3053816691621272E-2</v>
      </c>
      <c r="AG5398">
        <v>114098909</v>
      </c>
      <c r="AH5398">
        <v>395</v>
      </c>
      <c r="AI5398">
        <v>86.3</v>
      </c>
      <c r="AJ5398">
        <v>1</v>
      </c>
      <c r="AK5398">
        <v>25</v>
      </c>
      <c r="AL5398">
        <v>11</v>
      </c>
      <c r="AM5398">
        <v>3</v>
      </c>
      <c r="AN5398">
        <v>25</v>
      </c>
      <c r="AO5398">
        <v>0</v>
      </c>
    </row>
    <row r="5399" spans="32:41" x14ac:dyDescent="0.25">
      <c r="AF5399">
        <v>0.18173556037108796</v>
      </c>
      <c r="AG5399">
        <v>114099555</v>
      </c>
      <c r="AH5399">
        <v>61</v>
      </c>
      <c r="AI5399">
        <v>557.95000000000005</v>
      </c>
      <c r="AJ5399">
        <v>2</v>
      </c>
      <c r="AK5399">
        <v>58</v>
      </c>
      <c r="AL5399">
        <v>27</v>
      </c>
      <c r="AM5399">
        <v>5</v>
      </c>
      <c r="AN5399">
        <v>29</v>
      </c>
      <c r="AO5399">
        <v>1</v>
      </c>
    </row>
    <row r="5400" spans="32:41" x14ac:dyDescent="0.25">
      <c r="AF5400">
        <v>0.33076498995204417</v>
      </c>
      <c r="AG5400">
        <v>114100036</v>
      </c>
      <c r="AH5400">
        <v>2</v>
      </c>
      <c r="AI5400">
        <v>535.4</v>
      </c>
      <c r="AJ5400">
        <v>5</v>
      </c>
      <c r="AK5400">
        <v>28</v>
      </c>
      <c r="AL5400">
        <v>19</v>
      </c>
      <c r="AM5400">
        <v>12</v>
      </c>
      <c r="AN5400">
        <v>5.6</v>
      </c>
      <c r="AO5400">
        <v>1</v>
      </c>
    </row>
    <row r="5401" spans="32:41" x14ac:dyDescent="0.25">
      <c r="AF5401">
        <v>0.48112249520106098</v>
      </c>
      <c r="AG5401">
        <v>114100578</v>
      </c>
      <c r="AH5401">
        <v>2</v>
      </c>
      <c r="AI5401">
        <v>305</v>
      </c>
      <c r="AJ5401">
        <v>3</v>
      </c>
      <c r="AK5401">
        <v>25</v>
      </c>
      <c r="AL5401">
        <v>21</v>
      </c>
      <c r="AM5401">
        <v>11</v>
      </c>
      <c r="AN5401">
        <v>8.3333333330000006</v>
      </c>
      <c r="AO5401">
        <v>1</v>
      </c>
    </row>
    <row r="5402" spans="32:41" x14ac:dyDescent="0.25">
      <c r="AF5402">
        <v>0.48114109096904234</v>
      </c>
      <c r="AG5402">
        <v>114103474</v>
      </c>
      <c r="AH5402">
        <v>394</v>
      </c>
      <c r="AI5402">
        <v>685.2</v>
      </c>
      <c r="AJ5402">
        <v>2</v>
      </c>
      <c r="AK5402">
        <v>23</v>
      </c>
      <c r="AL5402">
        <v>5</v>
      </c>
      <c r="AM5402">
        <v>3</v>
      </c>
      <c r="AN5402">
        <v>11.5</v>
      </c>
      <c r="AO5402">
        <v>0</v>
      </c>
    </row>
    <row r="5403" spans="32:41" x14ac:dyDescent="0.25">
      <c r="AF5403">
        <v>0.44422645909382896</v>
      </c>
      <c r="AG5403">
        <v>114119766</v>
      </c>
      <c r="AH5403">
        <v>394</v>
      </c>
      <c r="AI5403">
        <v>39</v>
      </c>
      <c r="AJ5403">
        <v>1</v>
      </c>
      <c r="AK5403">
        <v>1</v>
      </c>
      <c r="AL5403">
        <v>1</v>
      </c>
      <c r="AM5403">
        <v>1</v>
      </c>
      <c r="AN5403">
        <v>1</v>
      </c>
      <c r="AO5403">
        <v>0</v>
      </c>
    </row>
    <row r="5404" spans="32:41" x14ac:dyDescent="0.25">
      <c r="AF5404">
        <v>0.23894280574967686</v>
      </c>
      <c r="AG5404">
        <v>114120011</v>
      </c>
      <c r="AH5404">
        <v>366</v>
      </c>
      <c r="AI5404">
        <v>531</v>
      </c>
      <c r="AJ5404">
        <v>2</v>
      </c>
      <c r="AK5404">
        <v>3</v>
      </c>
      <c r="AL5404">
        <v>3</v>
      </c>
      <c r="AM5404">
        <v>2</v>
      </c>
      <c r="AN5404">
        <v>1.5</v>
      </c>
      <c r="AO5404">
        <v>0</v>
      </c>
    </row>
    <row r="5405" spans="32:41" x14ac:dyDescent="0.25">
      <c r="AF5405">
        <v>0.2225131578545444</v>
      </c>
      <c r="AG5405">
        <v>114121245</v>
      </c>
      <c r="AH5405">
        <v>29</v>
      </c>
      <c r="AI5405">
        <v>320.60000000000002</v>
      </c>
      <c r="AJ5405">
        <v>3</v>
      </c>
      <c r="AK5405">
        <v>81</v>
      </c>
      <c r="AL5405">
        <v>33</v>
      </c>
      <c r="AM5405">
        <v>5</v>
      </c>
      <c r="AN5405">
        <v>27</v>
      </c>
      <c r="AO5405">
        <v>0</v>
      </c>
    </row>
    <row r="5406" spans="32:41" x14ac:dyDescent="0.25">
      <c r="AF5406">
        <v>0.44593777895744802</v>
      </c>
      <c r="AG5406">
        <v>114126285</v>
      </c>
      <c r="AH5406">
        <v>81</v>
      </c>
      <c r="AI5406">
        <v>762.18</v>
      </c>
      <c r="AJ5406">
        <v>4</v>
      </c>
      <c r="AK5406">
        <v>65</v>
      </c>
      <c r="AL5406">
        <v>31</v>
      </c>
      <c r="AM5406">
        <v>13</v>
      </c>
      <c r="AN5406">
        <v>16.25</v>
      </c>
      <c r="AO5406">
        <v>1</v>
      </c>
    </row>
    <row r="5407" spans="32:41" x14ac:dyDescent="0.25">
      <c r="AF5407">
        <v>0.29302743896874339</v>
      </c>
      <c r="AG5407">
        <v>114127055</v>
      </c>
      <c r="AH5407">
        <v>67</v>
      </c>
      <c r="AI5407">
        <v>170.8</v>
      </c>
      <c r="AJ5407">
        <v>1</v>
      </c>
      <c r="AK5407">
        <v>2</v>
      </c>
      <c r="AL5407">
        <v>2</v>
      </c>
      <c r="AM5407">
        <v>2</v>
      </c>
      <c r="AN5407">
        <v>2</v>
      </c>
      <c r="AO5407">
        <v>1</v>
      </c>
    </row>
    <row r="5408" spans="32:41" x14ac:dyDescent="0.25">
      <c r="AF5408">
        <v>0.21751804646213979</v>
      </c>
      <c r="AG5408">
        <v>114127337</v>
      </c>
      <c r="AH5408">
        <v>358</v>
      </c>
      <c r="AI5408">
        <v>3820.16</v>
      </c>
      <c r="AJ5408">
        <v>5</v>
      </c>
      <c r="AK5408">
        <v>20</v>
      </c>
      <c r="AL5408">
        <v>16</v>
      </c>
      <c r="AM5408">
        <v>11</v>
      </c>
      <c r="AN5408">
        <v>4</v>
      </c>
      <c r="AO5408">
        <v>0</v>
      </c>
    </row>
    <row r="5409" spans="32:41" x14ac:dyDescent="0.25">
      <c r="AF5409">
        <v>0.1477126366272592</v>
      </c>
      <c r="AG5409">
        <v>114127378</v>
      </c>
      <c r="AH5409">
        <v>5</v>
      </c>
      <c r="AI5409">
        <v>103.7</v>
      </c>
      <c r="AJ5409">
        <v>1</v>
      </c>
      <c r="AK5409">
        <v>86</v>
      </c>
      <c r="AL5409">
        <v>8</v>
      </c>
      <c r="AM5409">
        <v>3</v>
      </c>
      <c r="AN5409">
        <v>86</v>
      </c>
      <c r="AO5409">
        <v>1</v>
      </c>
    </row>
    <row r="5410" spans="32:41" x14ac:dyDescent="0.25">
      <c r="AF5410">
        <v>0.44063977502846641</v>
      </c>
      <c r="AG5410">
        <v>114131481</v>
      </c>
      <c r="AH5410">
        <v>394</v>
      </c>
      <c r="AI5410">
        <v>928.7</v>
      </c>
      <c r="AJ5410">
        <v>1</v>
      </c>
      <c r="AK5410">
        <v>22</v>
      </c>
      <c r="AL5410">
        <v>7</v>
      </c>
      <c r="AM5410">
        <v>2</v>
      </c>
      <c r="AN5410">
        <v>22</v>
      </c>
      <c r="AO5410">
        <v>0</v>
      </c>
    </row>
    <row r="5411" spans="32:41" x14ac:dyDescent="0.25">
      <c r="AF5411">
        <v>0.18732262059173221</v>
      </c>
      <c r="AG5411">
        <v>114132056</v>
      </c>
      <c r="AH5411">
        <v>25</v>
      </c>
      <c r="AI5411">
        <v>254.5</v>
      </c>
      <c r="AJ5411">
        <v>1</v>
      </c>
      <c r="AK5411">
        <v>17</v>
      </c>
      <c r="AL5411">
        <v>8</v>
      </c>
      <c r="AM5411">
        <v>5</v>
      </c>
      <c r="AN5411">
        <v>17</v>
      </c>
      <c r="AO5411">
        <v>1</v>
      </c>
    </row>
    <row r="5412" spans="32:41" x14ac:dyDescent="0.25">
      <c r="AF5412">
        <v>6.8031771152485265E-2</v>
      </c>
      <c r="AG5412">
        <v>114135341</v>
      </c>
      <c r="AH5412">
        <v>25</v>
      </c>
      <c r="AI5412">
        <v>7405.35</v>
      </c>
      <c r="AJ5412">
        <v>18</v>
      </c>
      <c r="AK5412">
        <v>156</v>
      </c>
      <c r="AL5412">
        <v>70</v>
      </c>
      <c r="AM5412">
        <v>40</v>
      </c>
      <c r="AN5412">
        <v>8.6666666669999994</v>
      </c>
      <c r="AO5412">
        <v>1</v>
      </c>
    </row>
    <row r="5413" spans="32:41" x14ac:dyDescent="0.25">
      <c r="AF5413">
        <v>0.10799060519842441</v>
      </c>
      <c r="AG5413">
        <v>114136794</v>
      </c>
      <c r="AH5413">
        <v>394</v>
      </c>
      <c r="AI5413">
        <v>138.80000000000001</v>
      </c>
      <c r="AJ5413">
        <v>1</v>
      </c>
      <c r="AK5413">
        <v>3</v>
      </c>
      <c r="AL5413">
        <v>2</v>
      </c>
      <c r="AM5413">
        <v>2</v>
      </c>
      <c r="AN5413">
        <v>3</v>
      </c>
      <c r="AO5413">
        <v>0</v>
      </c>
    </row>
    <row r="5414" spans="32:41" x14ac:dyDescent="0.25">
      <c r="AF5414">
        <v>0.34473096182764573</v>
      </c>
      <c r="AG5414">
        <v>114137526</v>
      </c>
      <c r="AH5414">
        <v>12</v>
      </c>
      <c r="AI5414">
        <v>3266.09</v>
      </c>
      <c r="AJ5414">
        <v>6</v>
      </c>
      <c r="AK5414">
        <v>142</v>
      </c>
      <c r="AL5414">
        <v>9</v>
      </c>
      <c r="AM5414">
        <v>6</v>
      </c>
      <c r="AN5414">
        <v>23.666666670000001</v>
      </c>
      <c r="AO5414">
        <v>0</v>
      </c>
    </row>
    <row r="5415" spans="32:41" x14ac:dyDescent="0.25">
      <c r="AF5415">
        <v>8.862418380964654E-2</v>
      </c>
      <c r="AG5415">
        <v>114137780</v>
      </c>
      <c r="AH5415">
        <v>54</v>
      </c>
      <c r="AI5415">
        <v>1615.68</v>
      </c>
      <c r="AJ5415">
        <v>15</v>
      </c>
      <c r="AK5415">
        <v>205</v>
      </c>
      <c r="AL5415">
        <v>109</v>
      </c>
      <c r="AM5415">
        <v>48</v>
      </c>
      <c r="AN5415">
        <v>13.66666667</v>
      </c>
      <c r="AO5415">
        <v>1</v>
      </c>
    </row>
    <row r="5416" spans="32:41" x14ac:dyDescent="0.25">
      <c r="AF5416">
        <v>0.49836938710121514</v>
      </c>
      <c r="AG5416">
        <v>114138930</v>
      </c>
      <c r="AH5416">
        <v>218</v>
      </c>
      <c r="AI5416">
        <v>532.4</v>
      </c>
      <c r="AJ5416">
        <v>3</v>
      </c>
      <c r="AK5416">
        <v>9</v>
      </c>
      <c r="AL5416">
        <v>9</v>
      </c>
      <c r="AM5416">
        <v>4</v>
      </c>
      <c r="AN5416">
        <v>3</v>
      </c>
      <c r="AO5416">
        <v>0</v>
      </c>
    </row>
    <row r="5417" spans="32:41" x14ac:dyDescent="0.25">
      <c r="AF5417">
        <v>0.22084913534361683</v>
      </c>
      <c r="AG5417">
        <v>114140175</v>
      </c>
      <c r="AH5417">
        <v>394</v>
      </c>
      <c r="AI5417">
        <v>204</v>
      </c>
      <c r="AJ5417">
        <v>1</v>
      </c>
      <c r="AK5417">
        <v>3</v>
      </c>
      <c r="AL5417">
        <v>2</v>
      </c>
      <c r="AM5417">
        <v>1</v>
      </c>
      <c r="AN5417">
        <v>3</v>
      </c>
      <c r="AO5417">
        <v>0</v>
      </c>
    </row>
    <row r="5418" spans="32:41" x14ac:dyDescent="0.25">
      <c r="AF5418">
        <v>0.207045545279821</v>
      </c>
      <c r="AG5418">
        <v>114140428</v>
      </c>
      <c r="AH5418">
        <v>20</v>
      </c>
      <c r="AI5418">
        <v>1923.2</v>
      </c>
      <c r="AJ5418">
        <v>9</v>
      </c>
      <c r="AK5418">
        <v>28</v>
      </c>
      <c r="AL5418">
        <v>20</v>
      </c>
      <c r="AM5418">
        <v>15</v>
      </c>
      <c r="AN5418">
        <v>3.111111111</v>
      </c>
      <c r="AO5418">
        <v>1</v>
      </c>
    </row>
    <row r="5419" spans="32:41" x14ac:dyDescent="0.25">
      <c r="AF5419">
        <v>0.45346849352906937</v>
      </c>
      <c r="AG5419">
        <v>114140644</v>
      </c>
      <c r="AH5419">
        <v>86</v>
      </c>
      <c r="AI5419">
        <v>2488.44</v>
      </c>
      <c r="AJ5419">
        <v>7</v>
      </c>
      <c r="AK5419">
        <v>308</v>
      </c>
      <c r="AL5419">
        <v>110</v>
      </c>
      <c r="AM5419">
        <v>13</v>
      </c>
      <c r="AN5419">
        <v>44</v>
      </c>
      <c r="AO5419">
        <v>1</v>
      </c>
    </row>
    <row r="5420" spans="32:41" x14ac:dyDescent="0.25">
      <c r="AF5420">
        <v>0.1007288327291197</v>
      </c>
      <c r="AG5420">
        <v>114140933</v>
      </c>
      <c r="AH5420">
        <v>163</v>
      </c>
      <c r="AI5420">
        <v>189</v>
      </c>
      <c r="AJ5420">
        <v>1</v>
      </c>
      <c r="AK5420">
        <v>1</v>
      </c>
      <c r="AL5420">
        <v>1</v>
      </c>
      <c r="AM5420">
        <v>1</v>
      </c>
      <c r="AN5420">
        <v>1</v>
      </c>
      <c r="AO5420">
        <v>0</v>
      </c>
    </row>
    <row r="5421" spans="32:41" x14ac:dyDescent="0.25">
      <c r="AF5421">
        <v>0.46638274163641225</v>
      </c>
      <c r="AG5421">
        <v>114141931</v>
      </c>
      <c r="AH5421">
        <v>323</v>
      </c>
      <c r="AI5421">
        <v>631</v>
      </c>
      <c r="AJ5421">
        <v>4</v>
      </c>
      <c r="AK5421">
        <v>24</v>
      </c>
      <c r="AL5421">
        <v>15</v>
      </c>
      <c r="AM5421">
        <v>12</v>
      </c>
      <c r="AN5421">
        <v>6</v>
      </c>
      <c r="AO5421">
        <v>0</v>
      </c>
    </row>
    <row r="5422" spans="32:41" x14ac:dyDescent="0.25">
      <c r="AF5422">
        <v>1.7291899188166093E-2</v>
      </c>
      <c r="AG5422">
        <v>114142599</v>
      </c>
      <c r="AH5422">
        <v>57</v>
      </c>
      <c r="AI5422">
        <v>1913.63</v>
      </c>
      <c r="AJ5422">
        <v>11</v>
      </c>
      <c r="AK5422">
        <v>114</v>
      </c>
      <c r="AL5422">
        <v>85</v>
      </c>
      <c r="AM5422">
        <v>42</v>
      </c>
      <c r="AN5422">
        <v>10.363636359999999</v>
      </c>
      <c r="AO5422">
        <v>1</v>
      </c>
    </row>
    <row r="5423" spans="32:41" x14ac:dyDescent="0.25">
      <c r="AF5423">
        <v>0.4409944429590531</v>
      </c>
      <c r="AG5423">
        <v>114150997</v>
      </c>
      <c r="AH5423">
        <v>393</v>
      </c>
      <c r="AI5423">
        <v>104</v>
      </c>
      <c r="AJ5423">
        <v>1</v>
      </c>
      <c r="AK5423">
        <v>2</v>
      </c>
      <c r="AL5423">
        <v>2</v>
      </c>
      <c r="AM5423">
        <v>1</v>
      </c>
      <c r="AN5423">
        <v>2</v>
      </c>
      <c r="AO5423">
        <v>0</v>
      </c>
    </row>
    <row r="5424" spans="32:41" x14ac:dyDescent="0.25">
      <c r="AF5424">
        <v>0.11674518102361364</v>
      </c>
      <c r="AG5424">
        <v>114156531</v>
      </c>
      <c r="AH5424">
        <v>348</v>
      </c>
      <c r="AI5424">
        <v>256</v>
      </c>
      <c r="AJ5424">
        <v>2</v>
      </c>
      <c r="AK5424">
        <v>13</v>
      </c>
      <c r="AL5424">
        <v>9</v>
      </c>
      <c r="AM5424">
        <v>4</v>
      </c>
      <c r="AN5424">
        <v>6.5</v>
      </c>
      <c r="AO5424">
        <v>0</v>
      </c>
    </row>
    <row r="5425" spans="32:41" x14ac:dyDescent="0.25">
      <c r="AF5425">
        <v>0.13008108339197122</v>
      </c>
      <c r="AG5425">
        <v>114163486</v>
      </c>
      <c r="AH5425">
        <v>2</v>
      </c>
      <c r="AI5425">
        <v>1449.41</v>
      </c>
      <c r="AJ5425">
        <v>9</v>
      </c>
      <c r="AK5425">
        <v>80</v>
      </c>
      <c r="AL5425">
        <v>66</v>
      </c>
      <c r="AM5425">
        <v>25</v>
      </c>
      <c r="AN5425">
        <v>8.8888888890000004</v>
      </c>
      <c r="AO5425">
        <v>1</v>
      </c>
    </row>
    <row r="5426" spans="32:41" x14ac:dyDescent="0.25">
      <c r="AF5426">
        <v>0.37799368389114496</v>
      </c>
      <c r="AG5426">
        <v>114163995</v>
      </c>
      <c r="AH5426">
        <v>109</v>
      </c>
      <c r="AI5426">
        <v>2666.44</v>
      </c>
      <c r="AJ5426">
        <v>6</v>
      </c>
      <c r="AK5426">
        <v>178</v>
      </c>
      <c r="AL5426">
        <v>56</v>
      </c>
      <c r="AM5426">
        <v>22</v>
      </c>
      <c r="AN5426">
        <v>29.666666670000001</v>
      </c>
      <c r="AO5426">
        <v>1</v>
      </c>
    </row>
    <row r="5427" spans="32:41" x14ac:dyDescent="0.25">
      <c r="AF5427">
        <v>0.33982009551278924</v>
      </c>
      <c r="AG5427">
        <v>114166373</v>
      </c>
      <c r="AH5427">
        <v>311</v>
      </c>
      <c r="AI5427">
        <v>5479</v>
      </c>
      <c r="AJ5427">
        <v>2</v>
      </c>
      <c r="AK5427">
        <v>2</v>
      </c>
      <c r="AL5427">
        <v>2</v>
      </c>
      <c r="AM5427">
        <v>2</v>
      </c>
      <c r="AN5427">
        <v>1</v>
      </c>
      <c r="AO5427">
        <v>0</v>
      </c>
    </row>
    <row r="5428" spans="32:41" x14ac:dyDescent="0.25">
      <c r="AF5428">
        <v>0.39196372322136697</v>
      </c>
      <c r="AG5428">
        <v>114166651</v>
      </c>
      <c r="AH5428">
        <v>392</v>
      </c>
      <c r="AI5428">
        <v>192</v>
      </c>
      <c r="AJ5428">
        <v>1</v>
      </c>
      <c r="AK5428">
        <v>2</v>
      </c>
      <c r="AL5428">
        <v>2</v>
      </c>
      <c r="AM5428">
        <v>1</v>
      </c>
      <c r="AN5428">
        <v>2</v>
      </c>
      <c r="AO5428">
        <v>0</v>
      </c>
    </row>
    <row r="5429" spans="32:41" x14ac:dyDescent="0.25">
      <c r="AF5429">
        <v>0.21148757945783847</v>
      </c>
      <c r="AG5429">
        <v>114168420</v>
      </c>
      <c r="AH5429">
        <v>356</v>
      </c>
      <c r="AI5429">
        <v>310.61</v>
      </c>
      <c r="AJ5429">
        <v>4</v>
      </c>
      <c r="AK5429">
        <v>35</v>
      </c>
      <c r="AL5429">
        <v>20</v>
      </c>
      <c r="AM5429">
        <v>11</v>
      </c>
      <c r="AN5429">
        <v>8.75</v>
      </c>
      <c r="AO5429">
        <v>0</v>
      </c>
    </row>
    <row r="5430" spans="32:41" x14ac:dyDescent="0.25">
      <c r="AF5430">
        <v>0.35930843175049698</v>
      </c>
      <c r="AG5430">
        <v>114169543</v>
      </c>
      <c r="AH5430">
        <v>370</v>
      </c>
      <c r="AI5430">
        <v>164.14</v>
      </c>
      <c r="AJ5430">
        <v>2</v>
      </c>
      <c r="AK5430">
        <v>12</v>
      </c>
      <c r="AL5430">
        <v>4</v>
      </c>
      <c r="AM5430">
        <v>2</v>
      </c>
      <c r="AN5430">
        <v>6</v>
      </c>
      <c r="AO5430">
        <v>0</v>
      </c>
    </row>
    <row r="5431" spans="32:41" x14ac:dyDescent="0.25">
      <c r="AF5431">
        <v>0.12411487050321768</v>
      </c>
      <c r="AG5431">
        <v>114169555</v>
      </c>
      <c r="AH5431">
        <v>374</v>
      </c>
      <c r="AI5431">
        <v>296.94</v>
      </c>
      <c r="AJ5431">
        <v>3</v>
      </c>
      <c r="AK5431">
        <v>28</v>
      </c>
      <c r="AL5431">
        <v>9</v>
      </c>
      <c r="AM5431">
        <v>8</v>
      </c>
      <c r="AN5431">
        <v>9.3333333330000006</v>
      </c>
      <c r="AO5431">
        <v>0</v>
      </c>
    </row>
    <row r="5432" spans="32:41" x14ac:dyDescent="0.25">
      <c r="AF5432">
        <v>0.17207683600096546</v>
      </c>
      <c r="AG5432">
        <v>114170479</v>
      </c>
      <c r="AH5432">
        <v>349</v>
      </c>
      <c r="AI5432">
        <v>266.7</v>
      </c>
      <c r="AJ5432">
        <v>3</v>
      </c>
      <c r="AK5432">
        <v>27</v>
      </c>
      <c r="AL5432">
        <v>15</v>
      </c>
      <c r="AM5432">
        <v>8</v>
      </c>
      <c r="AN5432">
        <v>9</v>
      </c>
      <c r="AO5432">
        <v>0</v>
      </c>
    </row>
    <row r="5433" spans="32:41" x14ac:dyDescent="0.25">
      <c r="AF5433">
        <v>0.25016853207686396</v>
      </c>
      <c r="AG5433">
        <v>114170825</v>
      </c>
      <c r="AH5433">
        <v>23</v>
      </c>
      <c r="AI5433">
        <v>2395.4</v>
      </c>
      <c r="AJ5433">
        <v>9</v>
      </c>
      <c r="AK5433">
        <v>131</v>
      </c>
      <c r="AL5433">
        <v>73</v>
      </c>
      <c r="AM5433">
        <v>18</v>
      </c>
      <c r="AN5433">
        <v>14.55555556</v>
      </c>
      <c r="AO5433">
        <v>1</v>
      </c>
    </row>
    <row r="5434" spans="32:41" x14ac:dyDescent="0.25">
      <c r="AF5434">
        <v>0.25489152726738284</v>
      </c>
      <c r="AG5434">
        <v>114174142</v>
      </c>
      <c r="AH5434">
        <v>11</v>
      </c>
      <c r="AI5434">
        <v>549.53</v>
      </c>
      <c r="AJ5434">
        <v>5</v>
      </c>
      <c r="AK5434">
        <v>105</v>
      </c>
      <c r="AL5434">
        <v>64</v>
      </c>
      <c r="AM5434">
        <v>19</v>
      </c>
      <c r="AN5434">
        <v>21</v>
      </c>
      <c r="AO5434">
        <v>1</v>
      </c>
    </row>
    <row r="5435" spans="32:41" x14ac:dyDescent="0.25">
      <c r="AF5435">
        <v>0.48166863824968531</v>
      </c>
      <c r="AG5435">
        <v>114175902</v>
      </c>
      <c r="AH5435">
        <v>10</v>
      </c>
      <c r="AI5435">
        <v>2027.2</v>
      </c>
      <c r="AJ5435">
        <v>10</v>
      </c>
      <c r="AK5435">
        <v>210</v>
      </c>
      <c r="AL5435">
        <v>125</v>
      </c>
      <c r="AM5435">
        <v>37</v>
      </c>
      <c r="AN5435">
        <v>21</v>
      </c>
      <c r="AO5435">
        <v>1</v>
      </c>
    </row>
    <row r="5436" spans="32:41" x14ac:dyDescent="0.25">
      <c r="AF5436">
        <v>5.2815614632299113E-2</v>
      </c>
      <c r="AG5436">
        <v>114176583</v>
      </c>
      <c r="AH5436">
        <v>133</v>
      </c>
      <c r="AI5436">
        <v>133.19999999999999</v>
      </c>
      <c r="AJ5436">
        <v>1</v>
      </c>
      <c r="AK5436">
        <v>7</v>
      </c>
      <c r="AL5436">
        <v>7</v>
      </c>
      <c r="AM5436">
        <v>1</v>
      </c>
      <c r="AN5436">
        <v>7</v>
      </c>
      <c r="AO5436">
        <v>0</v>
      </c>
    </row>
    <row r="5437" spans="32:41" x14ac:dyDescent="0.25">
      <c r="AF5437">
        <v>0.2677212481589577</v>
      </c>
      <c r="AG5437">
        <v>114178535</v>
      </c>
      <c r="AH5437">
        <v>345</v>
      </c>
      <c r="AI5437">
        <v>310.49</v>
      </c>
      <c r="AJ5437">
        <v>4</v>
      </c>
      <c r="AK5437">
        <v>23</v>
      </c>
      <c r="AL5437">
        <v>15</v>
      </c>
      <c r="AM5437">
        <v>8</v>
      </c>
      <c r="AN5437">
        <v>5.75</v>
      </c>
      <c r="AO5437">
        <v>0</v>
      </c>
    </row>
    <row r="5438" spans="32:41" x14ac:dyDescent="0.25">
      <c r="AF5438">
        <v>1.8103701557119489E-2</v>
      </c>
      <c r="AG5438">
        <v>114178788</v>
      </c>
      <c r="AH5438">
        <v>345</v>
      </c>
      <c r="AI5438">
        <v>268.35000000000002</v>
      </c>
      <c r="AJ5438">
        <v>3</v>
      </c>
      <c r="AK5438">
        <v>20</v>
      </c>
      <c r="AL5438">
        <v>6</v>
      </c>
      <c r="AM5438">
        <v>4</v>
      </c>
      <c r="AN5438">
        <v>6.6666666670000003</v>
      </c>
      <c r="AO5438">
        <v>0</v>
      </c>
    </row>
    <row r="5439" spans="32:41" x14ac:dyDescent="0.25">
      <c r="AF5439">
        <v>0.27266736641570899</v>
      </c>
      <c r="AG5439">
        <v>114179259</v>
      </c>
      <c r="AH5439">
        <v>1</v>
      </c>
      <c r="AI5439">
        <v>465.4</v>
      </c>
      <c r="AJ5439">
        <v>2</v>
      </c>
      <c r="AK5439">
        <v>15</v>
      </c>
      <c r="AL5439">
        <v>10</v>
      </c>
      <c r="AM5439">
        <v>7</v>
      </c>
      <c r="AN5439">
        <v>7.5</v>
      </c>
      <c r="AO5439">
        <v>1</v>
      </c>
    </row>
    <row r="5440" spans="32:41" x14ac:dyDescent="0.25">
      <c r="AF5440">
        <v>0.18297323746094152</v>
      </c>
      <c r="AG5440">
        <v>114180779</v>
      </c>
      <c r="AH5440">
        <v>356</v>
      </c>
      <c r="AI5440">
        <v>221.7</v>
      </c>
      <c r="AJ5440">
        <v>2</v>
      </c>
      <c r="AK5440">
        <v>17</v>
      </c>
      <c r="AL5440">
        <v>9</v>
      </c>
      <c r="AM5440">
        <v>5</v>
      </c>
      <c r="AN5440">
        <v>8.5</v>
      </c>
      <c r="AO5440">
        <v>0</v>
      </c>
    </row>
    <row r="5441" spans="32:41" x14ac:dyDescent="0.25">
      <c r="AF5441">
        <v>5.5555830168730447E-2</v>
      </c>
      <c r="AG5441">
        <v>114182886</v>
      </c>
      <c r="AH5441">
        <v>85</v>
      </c>
      <c r="AI5441">
        <v>812.56</v>
      </c>
      <c r="AJ5441">
        <v>2</v>
      </c>
      <c r="AK5441">
        <v>57</v>
      </c>
      <c r="AL5441">
        <v>12</v>
      </c>
      <c r="AM5441">
        <v>3</v>
      </c>
      <c r="AN5441">
        <v>28.5</v>
      </c>
      <c r="AO5441">
        <v>1</v>
      </c>
    </row>
    <row r="5442" spans="32:41" x14ac:dyDescent="0.25">
      <c r="AF5442">
        <v>0.25764136454804509</v>
      </c>
      <c r="AG5442">
        <v>114184791</v>
      </c>
      <c r="AH5442">
        <v>103</v>
      </c>
      <c r="AI5442">
        <v>790.64</v>
      </c>
      <c r="AJ5442">
        <v>4</v>
      </c>
      <c r="AK5442">
        <v>53</v>
      </c>
      <c r="AL5442">
        <v>37</v>
      </c>
      <c r="AM5442">
        <v>11</v>
      </c>
      <c r="AN5442">
        <v>13.25</v>
      </c>
      <c r="AO5442">
        <v>1</v>
      </c>
    </row>
    <row r="5443" spans="32:41" x14ac:dyDescent="0.25">
      <c r="AF5443">
        <v>0.28011419897772571</v>
      </c>
      <c r="AG5443">
        <v>114184971</v>
      </c>
      <c r="AH5443">
        <v>393</v>
      </c>
      <c r="AI5443">
        <v>40.4</v>
      </c>
      <c r="AJ5443">
        <v>1</v>
      </c>
      <c r="AK5443">
        <v>2</v>
      </c>
      <c r="AL5443">
        <v>2</v>
      </c>
      <c r="AM5443">
        <v>1</v>
      </c>
      <c r="AN5443">
        <v>2</v>
      </c>
      <c r="AO5443">
        <v>0</v>
      </c>
    </row>
    <row r="5444" spans="32:41" x14ac:dyDescent="0.25">
      <c r="AF5444">
        <v>8.8959463679959994E-2</v>
      </c>
      <c r="AG5444">
        <v>114186923</v>
      </c>
      <c r="AH5444">
        <v>392</v>
      </c>
      <c r="AI5444">
        <v>100.2</v>
      </c>
      <c r="AJ5444">
        <v>1</v>
      </c>
      <c r="AK5444">
        <v>7</v>
      </c>
      <c r="AL5444">
        <v>7</v>
      </c>
      <c r="AM5444">
        <v>5</v>
      </c>
      <c r="AN5444">
        <v>7</v>
      </c>
      <c r="AO5444">
        <v>0</v>
      </c>
    </row>
    <row r="5445" spans="32:41" x14ac:dyDescent="0.25">
      <c r="AF5445">
        <v>0.15638666546876601</v>
      </c>
      <c r="AG5445">
        <v>114192145</v>
      </c>
      <c r="AH5445">
        <v>24</v>
      </c>
      <c r="AI5445">
        <v>313.39999999999998</v>
      </c>
      <c r="AJ5445">
        <v>2</v>
      </c>
      <c r="AK5445">
        <v>25</v>
      </c>
      <c r="AL5445">
        <v>22</v>
      </c>
      <c r="AM5445">
        <v>11</v>
      </c>
      <c r="AN5445">
        <v>12.5</v>
      </c>
      <c r="AO5445">
        <v>1</v>
      </c>
    </row>
    <row r="5446" spans="32:41" x14ac:dyDescent="0.25">
      <c r="AF5446">
        <v>0.10142143509089563</v>
      </c>
      <c r="AG5446">
        <v>114192768</v>
      </c>
      <c r="AH5446">
        <v>393</v>
      </c>
      <c r="AI5446">
        <v>108.1</v>
      </c>
      <c r="AJ5446">
        <v>1</v>
      </c>
      <c r="AK5446">
        <v>4</v>
      </c>
      <c r="AL5446">
        <v>4</v>
      </c>
      <c r="AM5446">
        <v>3</v>
      </c>
      <c r="AN5446">
        <v>4</v>
      </c>
      <c r="AO5446">
        <v>0</v>
      </c>
    </row>
    <row r="5447" spans="32:41" x14ac:dyDescent="0.25">
      <c r="AF5447">
        <v>0.43946160981603732</v>
      </c>
      <c r="AG5447">
        <v>114193038</v>
      </c>
      <c r="AH5447">
        <v>11</v>
      </c>
      <c r="AI5447">
        <v>1292.76</v>
      </c>
      <c r="AJ5447">
        <v>6</v>
      </c>
      <c r="AK5447">
        <v>80</v>
      </c>
      <c r="AL5447">
        <v>40</v>
      </c>
      <c r="AM5447">
        <v>14</v>
      </c>
      <c r="AN5447">
        <v>13.33333333</v>
      </c>
      <c r="AO5447">
        <v>1</v>
      </c>
    </row>
    <row r="5448" spans="32:41" x14ac:dyDescent="0.25">
      <c r="AF5448">
        <v>0.41223569242062308</v>
      </c>
      <c r="AG5448">
        <v>114200148</v>
      </c>
      <c r="AH5448">
        <v>38</v>
      </c>
      <c r="AI5448">
        <v>470.79</v>
      </c>
      <c r="AJ5448">
        <v>5</v>
      </c>
      <c r="AK5448">
        <v>14</v>
      </c>
      <c r="AL5448">
        <v>12</v>
      </c>
      <c r="AM5448">
        <v>8</v>
      </c>
      <c r="AN5448">
        <v>2.8</v>
      </c>
      <c r="AO5448">
        <v>1</v>
      </c>
    </row>
    <row r="5449" spans="32:41" x14ac:dyDescent="0.25">
      <c r="AF5449">
        <v>0.3882756510262515</v>
      </c>
      <c r="AG5449">
        <v>114208841</v>
      </c>
      <c r="AH5449">
        <v>389</v>
      </c>
      <c r="AI5449">
        <v>839.6</v>
      </c>
      <c r="AJ5449">
        <v>2</v>
      </c>
      <c r="AK5449">
        <v>3</v>
      </c>
      <c r="AL5449">
        <v>3</v>
      </c>
      <c r="AM5449">
        <v>2</v>
      </c>
      <c r="AN5449">
        <v>1.5</v>
      </c>
      <c r="AO5449">
        <v>0</v>
      </c>
    </row>
    <row r="5450" spans="32:41" x14ac:dyDescent="0.25">
      <c r="AF5450">
        <v>5.4109233464061379E-3</v>
      </c>
      <c r="AG5450">
        <v>114208992</v>
      </c>
      <c r="AH5450">
        <v>392</v>
      </c>
      <c r="AI5450">
        <v>100</v>
      </c>
      <c r="AJ5450">
        <v>1</v>
      </c>
      <c r="AK5450">
        <v>9</v>
      </c>
      <c r="AL5450">
        <v>7</v>
      </c>
      <c r="AM5450">
        <v>4</v>
      </c>
      <c r="AN5450">
        <v>9</v>
      </c>
      <c r="AO5450">
        <v>0</v>
      </c>
    </row>
    <row r="5451" spans="32:41" x14ac:dyDescent="0.25">
      <c r="AF5451">
        <v>0.21810890527267834</v>
      </c>
      <c r="AG5451">
        <v>114212227</v>
      </c>
      <c r="AH5451">
        <v>8</v>
      </c>
      <c r="AI5451">
        <v>2785.2</v>
      </c>
      <c r="AJ5451">
        <v>11</v>
      </c>
      <c r="AK5451">
        <v>140</v>
      </c>
      <c r="AL5451">
        <v>77</v>
      </c>
      <c r="AM5451">
        <v>30</v>
      </c>
      <c r="AN5451">
        <v>12.727272729999999</v>
      </c>
      <c r="AO5451">
        <v>1</v>
      </c>
    </row>
    <row r="5452" spans="32:41" x14ac:dyDescent="0.25">
      <c r="AF5452">
        <v>0.27443280523843283</v>
      </c>
      <c r="AG5452">
        <v>114215850</v>
      </c>
      <c r="AH5452">
        <v>377</v>
      </c>
      <c r="AI5452">
        <v>356.85</v>
      </c>
      <c r="AJ5452">
        <v>2</v>
      </c>
      <c r="AK5452">
        <v>36</v>
      </c>
      <c r="AL5452">
        <v>21</v>
      </c>
      <c r="AM5452">
        <v>9</v>
      </c>
      <c r="AN5452">
        <v>18</v>
      </c>
      <c r="AO5452">
        <v>0</v>
      </c>
    </row>
    <row r="5453" spans="32:41" x14ac:dyDescent="0.25">
      <c r="AF5453">
        <v>0.12083791173826341</v>
      </c>
      <c r="AG5453">
        <v>114217975</v>
      </c>
      <c r="AH5453">
        <v>90</v>
      </c>
      <c r="AI5453">
        <v>1377.9</v>
      </c>
      <c r="AJ5453">
        <v>6</v>
      </c>
      <c r="AK5453">
        <v>23</v>
      </c>
      <c r="AL5453">
        <v>13</v>
      </c>
      <c r="AM5453">
        <v>7</v>
      </c>
      <c r="AN5453">
        <v>3.8333333330000001</v>
      </c>
      <c r="AO5453">
        <v>1</v>
      </c>
    </row>
    <row r="5454" spans="32:41" x14ac:dyDescent="0.25">
      <c r="AF5454">
        <v>0.29825340954894142</v>
      </c>
      <c r="AG5454">
        <v>114221637</v>
      </c>
      <c r="AH5454">
        <v>352</v>
      </c>
      <c r="AI5454">
        <v>115.6</v>
      </c>
      <c r="AJ5454">
        <v>1</v>
      </c>
      <c r="AK5454">
        <v>12</v>
      </c>
      <c r="AL5454">
        <v>12</v>
      </c>
      <c r="AM5454">
        <v>3</v>
      </c>
      <c r="AN5454">
        <v>12</v>
      </c>
      <c r="AO5454">
        <v>0</v>
      </c>
    </row>
    <row r="5455" spans="32:41" x14ac:dyDescent="0.25">
      <c r="AF5455">
        <v>0.295691747707999</v>
      </c>
      <c r="AG5455">
        <v>114224083</v>
      </c>
      <c r="AH5455">
        <v>372</v>
      </c>
      <c r="AI5455">
        <v>314.58999999999997</v>
      </c>
      <c r="AJ5455">
        <v>3</v>
      </c>
      <c r="AK5455">
        <v>20</v>
      </c>
      <c r="AL5455">
        <v>10</v>
      </c>
      <c r="AM5455">
        <v>6</v>
      </c>
      <c r="AN5455">
        <v>6.6666666670000003</v>
      </c>
      <c r="AO5455">
        <v>0</v>
      </c>
    </row>
    <row r="5456" spans="32:41" x14ac:dyDescent="0.25">
      <c r="AF5456">
        <v>0.28161999962429529</v>
      </c>
      <c r="AG5456">
        <v>114227356</v>
      </c>
      <c r="AH5456">
        <v>349</v>
      </c>
      <c r="AI5456">
        <v>127.29</v>
      </c>
      <c r="AJ5456">
        <v>1</v>
      </c>
      <c r="AK5456">
        <v>5</v>
      </c>
      <c r="AL5456">
        <v>3</v>
      </c>
      <c r="AM5456">
        <v>1</v>
      </c>
      <c r="AN5456">
        <v>5</v>
      </c>
      <c r="AO5456">
        <v>0</v>
      </c>
    </row>
    <row r="5457" spans="32:41" x14ac:dyDescent="0.25">
      <c r="AF5457">
        <v>9.3967629473108438E-2</v>
      </c>
      <c r="AG5457">
        <v>114227450</v>
      </c>
      <c r="AH5457">
        <v>0</v>
      </c>
      <c r="AI5457">
        <v>390.6</v>
      </c>
      <c r="AJ5457">
        <v>2</v>
      </c>
      <c r="AK5457">
        <v>43</v>
      </c>
      <c r="AL5457">
        <v>11</v>
      </c>
      <c r="AM5457">
        <v>4</v>
      </c>
      <c r="AN5457">
        <v>21.5</v>
      </c>
      <c r="AO5457">
        <v>0</v>
      </c>
    </row>
    <row r="5458" spans="32:41" x14ac:dyDescent="0.25">
      <c r="AF5458">
        <v>0.41717393697081873</v>
      </c>
      <c r="AG5458">
        <v>114229008</v>
      </c>
      <c r="AH5458">
        <v>123</v>
      </c>
      <c r="AI5458">
        <v>1137.8599999999999</v>
      </c>
      <c r="AJ5458">
        <v>7</v>
      </c>
      <c r="AK5458">
        <v>118</v>
      </c>
      <c r="AL5458">
        <v>58</v>
      </c>
      <c r="AM5458">
        <v>18</v>
      </c>
      <c r="AN5458">
        <v>16.85714286</v>
      </c>
      <c r="AO5458">
        <v>1</v>
      </c>
    </row>
    <row r="5459" spans="32:41" x14ac:dyDescent="0.25">
      <c r="AF5459">
        <v>0.46967191024868671</v>
      </c>
      <c r="AG5459">
        <v>114242521</v>
      </c>
      <c r="AH5459">
        <v>24</v>
      </c>
      <c r="AI5459">
        <v>9046.49</v>
      </c>
      <c r="AJ5459">
        <v>20</v>
      </c>
      <c r="AK5459">
        <v>570</v>
      </c>
      <c r="AL5459">
        <v>162</v>
      </c>
      <c r="AM5459">
        <v>50</v>
      </c>
      <c r="AN5459">
        <v>28.5</v>
      </c>
      <c r="AO5459">
        <v>1</v>
      </c>
    </row>
    <row r="5460" spans="32:41" x14ac:dyDescent="0.25">
      <c r="AF5460">
        <v>0.4724140178693278</v>
      </c>
      <c r="AG5460">
        <v>114242729</v>
      </c>
      <c r="AH5460">
        <v>6</v>
      </c>
      <c r="AI5460">
        <v>213.98</v>
      </c>
      <c r="AJ5460">
        <v>2</v>
      </c>
      <c r="AK5460">
        <v>29</v>
      </c>
      <c r="AL5460">
        <v>13</v>
      </c>
      <c r="AM5460">
        <v>4</v>
      </c>
      <c r="AN5460">
        <v>14.5</v>
      </c>
      <c r="AO5460">
        <v>0</v>
      </c>
    </row>
    <row r="5461" spans="32:41" x14ac:dyDescent="0.25">
      <c r="AF5461">
        <v>0.26721278371593871</v>
      </c>
      <c r="AG5461">
        <v>114250247</v>
      </c>
      <c r="AH5461">
        <v>14</v>
      </c>
      <c r="AI5461">
        <v>2785.07</v>
      </c>
      <c r="AJ5461">
        <v>13</v>
      </c>
      <c r="AK5461">
        <v>133</v>
      </c>
      <c r="AL5461">
        <v>46</v>
      </c>
      <c r="AM5461">
        <v>29</v>
      </c>
      <c r="AN5461">
        <v>10.23076923</v>
      </c>
      <c r="AO5461">
        <v>1</v>
      </c>
    </row>
    <row r="5462" spans="32:41" x14ac:dyDescent="0.25">
      <c r="AF5462">
        <v>0.36434347981871718</v>
      </c>
      <c r="AG5462">
        <v>114252145</v>
      </c>
      <c r="AH5462">
        <v>51</v>
      </c>
      <c r="AI5462">
        <v>401.43</v>
      </c>
      <c r="AJ5462">
        <v>4</v>
      </c>
      <c r="AK5462">
        <v>55</v>
      </c>
      <c r="AL5462">
        <v>36</v>
      </c>
      <c r="AM5462">
        <v>12</v>
      </c>
      <c r="AN5462">
        <v>13.75</v>
      </c>
      <c r="AO5462">
        <v>1</v>
      </c>
    </row>
    <row r="5463" spans="32:41" x14ac:dyDescent="0.25">
      <c r="AF5463">
        <v>0.32854626549771726</v>
      </c>
      <c r="AG5463">
        <v>114254826</v>
      </c>
      <c r="AH5463">
        <v>356</v>
      </c>
      <c r="AI5463">
        <v>806.12</v>
      </c>
      <c r="AJ5463">
        <v>4</v>
      </c>
      <c r="AK5463">
        <v>17</v>
      </c>
      <c r="AL5463">
        <v>9</v>
      </c>
      <c r="AM5463">
        <v>7</v>
      </c>
      <c r="AN5463">
        <v>4.25</v>
      </c>
      <c r="AO5463">
        <v>0</v>
      </c>
    </row>
    <row r="5464" spans="32:41" x14ac:dyDescent="0.25">
      <c r="AF5464">
        <v>0.41640662811219098</v>
      </c>
      <c r="AG5464">
        <v>114256861</v>
      </c>
      <c r="AH5464">
        <v>8</v>
      </c>
      <c r="AI5464">
        <v>1855.63</v>
      </c>
      <c r="AJ5464">
        <v>8</v>
      </c>
      <c r="AK5464">
        <v>92</v>
      </c>
      <c r="AL5464">
        <v>67</v>
      </c>
      <c r="AM5464">
        <v>28</v>
      </c>
      <c r="AN5464">
        <v>11.5</v>
      </c>
      <c r="AO5464">
        <v>1</v>
      </c>
    </row>
    <row r="5465" spans="32:41" x14ac:dyDescent="0.25">
      <c r="AF5465">
        <v>0.29913624642473191</v>
      </c>
      <c r="AG5465">
        <v>114256864</v>
      </c>
      <c r="AH5465">
        <v>46</v>
      </c>
      <c r="AI5465">
        <v>571.20000000000005</v>
      </c>
      <c r="AJ5465">
        <v>3</v>
      </c>
      <c r="AK5465">
        <v>26</v>
      </c>
      <c r="AL5465">
        <v>4</v>
      </c>
      <c r="AM5465">
        <v>3</v>
      </c>
      <c r="AN5465">
        <v>8.6666666669999994</v>
      </c>
      <c r="AO5465">
        <v>0</v>
      </c>
    </row>
    <row r="5466" spans="32:41" x14ac:dyDescent="0.25">
      <c r="AF5466">
        <v>0.38826524945794338</v>
      </c>
      <c r="AG5466">
        <v>114257152</v>
      </c>
      <c r="AH5466">
        <v>19</v>
      </c>
      <c r="AI5466">
        <v>2949.05</v>
      </c>
      <c r="AJ5466">
        <v>15</v>
      </c>
      <c r="AK5466">
        <v>275</v>
      </c>
      <c r="AL5466">
        <v>88</v>
      </c>
      <c r="AM5466">
        <v>37</v>
      </c>
      <c r="AN5466">
        <v>18.333333329999999</v>
      </c>
      <c r="AO5466">
        <v>1</v>
      </c>
    </row>
    <row r="5467" spans="32:41" x14ac:dyDescent="0.25">
      <c r="AF5467">
        <v>0.48944806283368125</v>
      </c>
      <c r="AG5467">
        <v>114258909</v>
      </c>
      <c r="AH5467">
        <v>354</v>
      </c>
      <c r="AI5467">
        <v>160.43</v>
      </c>
      <c r="AJ5467">
        <v>2</v>
      </c>
      <c r="AK5467">
        <v>37</v>
      </c>
      <c r="AL5467">
        <v>8</v>
      </c>
      <c r="AM5467">
        <v>4</v>
      </c>
      <c r="AN5467">
        <v>18.5</v>
      </c>
      <c r="AO5467">
        <v>0</v>
      </c>
    </row>
    <row r="5468" spans="32:41" x14ac:dyDescent="0.25">
      <c r="AF5468">
        <v>0.47364625191812793</v>
      </c>
      <c r="AG5468">
        <v>114258966</v>
      </c>
      <c r="AH5468">
        <v>275</v>
      </c>
      <c r="AI5468">
        <v>357.28</v>
      </c>
      <c r="AJ5468">
        <v>3</v>
      </c>
      <c r="AK5468">
        <v>33</v>
      </c>
      <c r="AL5468">
        <v>16</v>
      </c>
      <c r="AM5468">
        <v>8</v>
      </c>
      <c r="AN5468">
        <v>11</v>
      </c>
      <c r="AO5468">
        <v>0</v>
      </c>
    </row>
    <row r="5469" spans="32:41" x14ac:dyDescent="0.25">
      <c r="AF5469">
        <v>0.29910083591996806</v>
      </c>
      <c r="AG5469">
        <v>114259577</v>
      </c>
      <c r="AH5469">
        <v>161</v>
      </c>
      <c r="AI5469">
        <v>9943.7999999999993</v>
      </c>
      <c r="AJ5469">
        <v>3</v>
      </c>
      <c r="AK5469">
        <v>8</v>
      </c>
      <c r="AL5469">
        <v>4</v>
      </c>
      <c r="AM5469">
        <v>4</v>
      </c>
      <c r="AN5469">
        <v>2.6666666669999999</v>
      </c>
      <c r="AO5469">
        <v>1</v>
      </c>
    </row>
    <row r="5470" spans="32:41" x14ac:dyDescent="0.25">
      <c r="AF5470">
        <v>0.26585138335810288</v>
      </c>
      <c r="AG5470">
        <v>114261167</v>
      </c>
      <c r="AH5470">
        <v>348</v>
      </c>
      <c r="AI5470">
        <v>345.4</v>
      </c>
      <c r="AJ5470">
        <v>3</v>
      </c>
      <c r="AK5470">
        <v>19</v>
      </c>
      <c r="AL5470">
        <v>16</v>
      </c>
      <c r="AM5470">
        <v>5</v>
      </c>
      <c r="AN5470">
        <v>6.3333333329999997</v>
      </c>
      <c r="AO5470">
        <v>0</v>
      </c>
    </row>
    <row r="5471" spans="32:41" x14ac:dyDescent="0.25">
      <c r="AF5471">
        <v>0.45384739999486845</v>
      </c>
      <c r="AG5471">
        <v>114261234</v>
      </c>
      <c r="AH5471">
        <v>391</v>
      </c>
      <c r="AI5471">
        <v>114.7</v>
      </c>
      <c r="AJ5471">
        <v>1</v>
      </c>
      <c r="AK5471">
        <v>7</v>
      </c>
      <c r="AL5471">
        <v>5</v>
      </c>
      <c r="AM5471">
        <v>3</v>
      </c>
      <c r="AN5471">
        <v>7</v>
      </c>
      <c r="AO5471">
        <v>0</v>
      </c>
    </row>
    <row r="5472" spans="32:41" x14ac:dyDescent="0.25">
      <c r="AF5472">
        <v>0.16533276206674119</v>
      </c>
      <c r="AG5472">
        <v>114264769</v>
      </c>
      <c r="AH5472">
        <v>391</v>
      </c>
      <c r="AI5472">
        <v>163.1</v>
      </c>
      <c r="AJ5472">
        <v>1</v>
      </c>
      <c r="AK5472">
        <v>11</v>
      </c>
      <c r="AL5472">
        <v>9</v>
      </c>
      <c r="AM5472">
        <v>2</v>
      </c>
      <c r="AN5472">
        <v>11</v>
      </c>
      <c r="AO5472">
        <v>0</v>
      </c>
    </row>
    <row r="5473" spans="32:41" x14ac:dyDescent="0.25">
      <c r="AF5473">
        <v>7.2042442812753404E-2</v>
      </c>
      <c r="AG5473">
        <v>114267313</v>
      </c>
      <c r="AH5473">
        <v>391</v>
      </c>
      <c r="AI5473">
        <v>51.5</v>
      </c>
      <c r="AJ5473">
        <v>1</v>
      </c>
      <c r="AK5473">
        <v>10</v>
      </c>
      <c r="AL5473">
        <v>10</v>
      </c>
      <c r="AM5473">
        <v>1</v>
      </c>
      <c r="AN5473">
        <v>10</v>
      </c>
      <c r="AO5473">
        <v>0</v>
      </c>
    </row>
    <row r="5474" spans="32:41" x14ac:dyDescent="0.25">
      <c r="AF5474">
        <v>0.20041264353026222</v>
      </c>
      <c r="AG5474">
        <v>114267827</v>
      </c>
      <c r="AH5474">
        <v>246</v>
      </c>
      <c r="AI5474">
        <v>227.4</v>
      </c>
      <c r="AJ5474">
        <v>3</v>
      </c>
      <c r="AK5474">
        <v>19</v>
      </c>
      <c r="AL5474">
        <v>13</v>
      </c>
      <c r="AM5474">
        <v>5</v>
      </c>
      <c r="AN5474">
        <v>6.3333333329999997</v>
      </c>
      <c r="AO5474">
        <v>0</v>
      </c>
    </row>
    <row r="5475" spans="32:41" x14ac:dyDescent="0.25">
      <c r="AF5475">
        <v>1.5679772768058542E-2</v>
      </c>
      <c r="AG5475">
        <v>114268108</v>
      </c>
      <c r="AH5475">
        <v>140</v>
      </c>
      <c r="AI5475">
        <v>1097.94</v>
      </c>
      <c r="AJ5475">
        <v>5</v>
      </c>
      <c r="AK5475">
        <v>167</v>
      </c>
      <c r="AL5475">
        <v>52</v>
      </c>
      <c r="AM5475">
        <v>14</v>
      </c>
      <c r="AN5475">
        <v>33.4</v>
      </c>
      <c r="AO5475">
        <v>0</v>
      </c>
    </row>
    <row r="5476" spans="32:41" x14ac:dyDescent="0.25">
      <c r="AF5476">
        <v>0.17191815442667757</v>
      </c>
      <c r="AG5476">
        <v>114268863</v>
      </c>
      <c r="AH5476">
        <v>152</v>
      </c>
      <c r="AI5476">
        <v>397.3</v>
      </c>
      <c r="AJ5476">
        <v>2</v>
      </c>
      <c r="AK5476">
        <v>23</v>
      </c>
      <c r="AL5476">
        <v>19</v>
      </c>
      <c r="AM5476">
        <v>5</v>
      </c>
      <c r="AN5476">
        <v>11.5</v>
      </c>
      <c r="AO5476">
        <v>1</v>
      </c>
    </row>
    <row r="5477" spans="32:41" x14ac:dyDescent="0.25">
      <c r="AF5477">
        <v>3.2613203275570379E-2</v>
      </c>
      <c r="AG5477">
        <v>114269064</v>
      </c>
      <c r="AH5477">
        <v>330</v>
      </c>
      <c r="AI5477">
        <v>798.2</v>
      </c>
      <c r="AJ5477">
        <v>3</v>
      </c>
      <c r="AK5477">
        <v>28</v>
      </c>
      <c r="AL5477">
        <v>8</v>
      </c>
      <c r="AM5477">
        <v>3</v>
      </c>
      <c r="AN5477">
        <v>9.3333333330000006</v>
      </c>
      <c r="AO5477">
        <v>0</v>
      </c>
    </row>
    <row r="5478" spans="32:41" x14ac:dyDescent="0.25">
      <c r="AF5478">
        <v>0.42449686679157028</v>
      </c>
      <c r="AG5478">
        <v>114279247</v>
      </c>
      <c r="AH5478">
        <v>33</v>
      </c>
      <c r="AI5478">
        <v>3081.5</v>
      </c>
      <c r="AJ5478">
        <v>11</v>
      </c>
      <c r="AK5478">
        <v>144</v>
      </c>
      <c r="AL5478">
        <v>52</v>
      </c>
      <c r="AM5478">
        <v>23</v>
      </c>
      <c r="AN5478">
        <v>13.09090909</v>
      </c>
      <c r="AO5478">
        <v>1</v>
      </c>
    </row>
    <row r="5479" spans="32:41" x14ac:dyDescent="0.25">
      <c r="AF5479">
        <v>0.21878436646552912</v>
      </c>
      <c r="AG5479">
        <v>114280202</v>
      </c>
      <c r="AH5479">
        <v>12</v>
      </c>
      <c r="AI5479">
        <v>1883.33</v>
      </c>
      <c r="AJ5479">
        <v>11</v>
      </c>
      <c r="AK5479">
        <v>120</v>
      </c>
      <c r="AL5479">
        <v>56</v>
      </c>
      <c r="AM5479">
        <v>35</v>
      </c>
      <c r="AN5479">
        <v>10.90909091</v>
      </c>
      <c r="AO5479">
        <v>1</v>
      </c>
    </row>
    <row r="5480" spans="32:41" x14ac:dyDescent="0.25">
      <c r="AF5480">
        <v>8.4980942892367017E-2</v>
      </c>
      <c r="AG5480">
        <v>114284666</v>
      </c>
      <c r="AH5480">
        <v>390</v>
      </c>
      <c r="AI5480">
        <v>234.9</v>
      </c>
      <c r="AJ5480">
        <v>1</v>
      </c>
      <c r="AK5480">
        <v>11</v>
      </c>
      <c r="AL5480">
        <v>7</v>
      </c>
      <c r="AM5480">
        <v>3</v>
      </c>
      <c r="AN5480">
        <v>11</v>
      </c>
      <c r="AO5480">
        <v>0</v>
      </c>
    </row>
    <row r="5481" spans="32:41" x14ac:dyDescent="0.25">
      <c r="AF5481">
        <v>0.21700083283205407</v>
      </c>
      <c r="AG5481">
        <v>114292782</v>
      </c>
      <c r="AH5481">
        <v>384</v>
      </c>
      <c r="AI5481">
        <v>278.39999999999998</v>
      </c>
      <c r="AJ5481">
        <v>3</v>
      </c>
      <c r="AK5481">
        <v>16</v>
      </c>
      <c r="AL5481">
        <v>13</v>
      </c>
      <c r="AM5481">
        <v>9</v>
      </c>
      <c r="AN5481">
        <v>5.3333333329999997</v>
      </c>
      <c r="AO5481">
        <v>0</v>
      </c>
    </row>
    <row r="5482" spans="32:41" x14ac:dyDescent="0.25">
      <c r="AF5482">
        <v>0.29443694248866636</v>
      </c>
      <c r="AG5482">
        <v>114297054</v>
      </c>
      <c r="AH5482">
        <v>66</v>
      </c>
      <c r="AI5482">
        <v>234.6</v>
      </c>
      <c r="AJ5482">
        <v>2</v>
      </c>
      <c r="AK5482">
        <v>11</v>
      </c>
      <c r="AL5482">
        <v>6</v>
      </c>
      <c r="AM5482">
        <v>3</v>
      </c>
      <c r="AN5482">
        <v>5.5</v>
      </c>
      <c r="AO5482">
        <v>1</v>
      </c>
    </row>
    <row r="5483" spans="32:41" x14ac:dyDescent="0.25">
      <c r="AF5483">
        <v>3.1376499796644808E-2</v>
      </c>
      <c r="AG5483">
        <v>114299596</v>
      </c>
      <c r="AH5483">
        <v>390</v>
      </c>
      <c r="AI5483">
        <v>66.7</v>
      </c>
      <c r="AJ5483">
        <v>1</v>
      </c>
      <c r="AK5483">
        <v>2</v>
      </c>
      <c r="AL5483">
        <v>2</v>
      </c>
      <c r="AM5483">
        <v>2</v>
      </c>
      <c r="AN5483">
        <v>2</v>
      </c>
      <c r="AO5483">
        <v>0</v>
      </c>
    </row>
    <row r="5484" spans="32:41" x14ac:dyDescent="0.25">
      <c r="AF5484">
        <v>0.4444392774176914</v>
      </c>
      <c r="AG5484">
        <v>114300111</v>
      </c>
      <c r="AH5484">
        <v>117</v>
      </c>
      <c r="AI5484">
        <v>208.6</v>
      </c>
      <c r="AJ5484">
        <v>2</v>
      </c>
      <c r="AK5484">
        <v>18</v>
      </c>
      <c r="AL5484">
        <v>13</v>
      </c>
      <c r="AM5484">
        <v>5</v>
      </c>
      <c r="AN5484">
        <v>9</v>
      </c>
      <c r="AO5484">
        <v>1</v>
      </c>
    </row>
    <row r="5485" spans="32:41" x14ac:dyDescent="0.25">
      <c r="AF5485">
        <v>0.42813144790679303</v>
      </c>
      <c r="AG5485">
        <v>114305809</v>
      </c>
      <c r="AH5485">
        <v>3</v>
      </c>
      <c r="AI5485">
        <v>2982.11</v>
      </c>
      <c r="AJ5485">
        <v>24</v>
      </c>
      <c r="AK5485">
        <v>353</v>
      </c>
      <c r="AL5485">
        <v>162</v>
      </c>
      <c r="AM5485">
        <v>60</v>
      </c>
      <c r="AN5485">
        <v>14.70833333</v>
      </c>
      <c r="AO5485">
        <v>1</v>
      </c>
    </row>
    <row r="5486" spans="32:41" x14ac:dyDescent="0.25">
      <c r="AF5486">
        <v>0.18126918389682478</v>
      </c>
      <c r="AG5486">
        <v>114306819</v>
      </c>
      <c r="AH5486">
        <v>17</v>
      </c>
      <c r="AI5486">
        <v>21960.28</v>
      </c>
      <c r="AJ5486">
        <v>24</v>
      </c>
      <c r="AK5486">
        <v>718</v>
      </c>
      <c r="AL5486">
        <v>258</v>
      </c>
      <c r="AM5486">
        <v>69</v>
      </c>
      <c r="AN5486">
        <v>29.916666670000001</v>
      </c>
      <c r="AO5486">
        <v>1</v>
      </c>
    </row>
    <row r="5487" spans="32:41" x14ac:dyDescent="0.25">
      <c r="AF5487">
        <v>0.26667874643919265</v>
      </c>
      <c r="AG5487">
        <v>114308723</v>
      </c>
      <c r="AH5487">
        <v>72</v>
      </c>
      <c r="AI5487">
        <v>3728.79</v>
      </c>
      <c r="AJ5487">
        <v>8</v>
      </c>
      <c r="AK5487">
        <v>163</v>
      </c>
      <c r="AL5487">
        <v>25</v>
      </c>
      <c r="AM5487">
        <v>12</v>
      </c>
      <c r="AN5487">
        <v>20.375</v>
      </c>
      <c r="AO5487">
        <v>1</v>
      </c>
    </row>
    <row r="5488" spans="32:41" x14ac:dyDescent="0.25">
      <c r="AF5488">
        <v>0.24460100548775521</v>
      </c>
      <c r="AG5488">
        <v>114314567</v>
      </c>
      <c r="AH5488">
        <v>24</v>
      </c>
      <c r="AI5488">
        <v>2283.12</v>
      </c>
      <c r="AJ5488">
        <v>19</v>
      </c>
      <c r="AK5488">
        <v>169</v>
      </c>
      <c r="AL5488">
        <v>144</v>
      </c>
      <c r="AM5488">
        <v>57</v>
      </c>
      <c r="AN5488">
        <v>8.8947368420000004</v>
      </c>
      <c r="AO5488">
        <v>1</v>
      </c>
    </row>
    <row r="5489" spans="32:41" x14ac:dyDescent="0.25">
      <c r="AF5489">
        <v>0.49483057079751347</v>
      </c>
      <c r="AG5489">
        <v>114317565</v>
      </c>
      <c r="AH5489">
        <v>390</v>
      </c>
      <c r="AI5489">
        <v>50</v>
      </c>
      <c r="AJ5489">
        <v>1</v>
      </c>
      <c r="AK5489">
        <v>2</v>
      </c>
      <c r="AL5489">
        <v>1</v>
      </c>
      <c r="AM5489">
        <v>1</v>
      </c>
      <c r="AN5489">
        <v>2</v>
      </c>
      <c r="AO5489">
        <v>0</v>
      </c>
    </row>
    <row r="5490" spans="32:41" x14ac:dyDescent="0.25">
      <c r="AF5490">
        <v>0.16468379692346569</v>
      </c>
      <c r="AG5490">
        <v>114318771</v>
      </c>
      <c r="AH5490">
        <v>257</v>
      </c>
      <c r="AI5490">
        <v>224.46</v>
      </c>
      <c r="AJ5490">
        <v>2</v>
      </c>
      <c r="AK5490">
        <v>16</v>
      </c>
      <c r="AL5490">
        <v>2</v>
      </c>
      <c r="AM5490">
        <v>2</v>
      </c>
      <c r="AN5490">
        <v>8</v>
      </c>
      <c r="AO5490">
        <v>0</v>
      </c>
    </row>
    <row r="5491" spans="32:41" x14ac:dyDescent="0.25">
      <c r="AF5491">
        <v>0.33913705590881205</v>
      </c>
      <c r="AG5491">
        <v>114325100</v>
      </c>
      <c r="AH5491">
        <v>390</v>
      </c>
      <c r="AI5491">
        <v>59.4</v>
      </c>
      <c r="AJ5491">
        <v>1</v>
      </c>
      <c r="AK5491">
        <v>6</v>
      </c>
      <c r="AL5491">
        <v>1</v>
      </c>
      <c r="AM5491">
        <v>1</v>
      </c>
      <c r="AN5491">
        <v>6</v>
      </c>
      <c r="AO5491">
        <v>0</v>
      </c>
    </row>
    <row r="5492" spans="32:41" x14ac:dyDescent="0.25">
      <c r="AF5492">
        <v>0.2715354898982677</v>
      </c>
      <c r="AG5492">
        <v>114326026</v>
      </c>
      <c r="AH5492">
        <v>0</v>
      </c>
      <c r="AI5492">
        <v>1636.57</v>
      </c>
      <c r="AJ5492">
        <v>13</v>
      </c>
      <c r="AK5492">
        <v>101</v>
      </c>
      <c r="AL5492">
        <v>81</v>
      </c>
      <c r="AM5492">
        <v>32</v>
      </c>
      <c r="AN5492">
        <v>7.769230769</v>
      </c>
      <c r="AO5492">
        <v>1</v>
      </c>
    </row>
    <row r="5493" spans="32:41" x14ac:dyDescent="0.25">
      <c r="AF5493">
        <v>0.16578587705171621</v>
      </c>
      <c r="AG5493">
        <v>114326233</v>
      </c>
      <c r="AH5493">
        <v>390</v>
      </c>
      <c r="AI5493">
        <v>89</v>
      </c>
      <c r="AJ5493">
        <v>1</v>
      </c>
      <c r="AK5493">
        <v>8</v>
      </c>
      <c r="AL5493">
        <v>3</v>
      </c>
      <c r="AM5493">
        <v>1</v>
      </c>
      <c r="AN5493">
        <v>8</v>
      </c>
      <c r="AO5493">
        <v>0</v>
      </c>
    </row>
    <row r="5494" spans="32:41" x14ac:dyDescent="0.25">
      <c r="AF5494">
        <v>0.23915226029143244</v>
      </c>
      <c r="AG5494">
        <v>114335315</v>
      </c>
      <c r="AH5494">
        <v>124</v>
      </c>
      <c r="AI5494">
        <v>986.6</v>
      </c>
      <c r="AJ5494">
        <v>8</v>
      </c>
      <c r="AK5494">
        <v>100</v>
      </c>
      <c r="AL5494">
        <v>45</v>
      </c>
      <c r="AM5494">
        <v>15</v>
      </c>
      <c r="AN5494">
        <v>12.5</v>
      </c>
      <c r="AO5494">
        <v>1</v>
      </c>
    </row>
    <row r="5495" spans="32:41" x14ac:dyDescent="0.25">
      <c r="AF5495">
        <v>0.47546187381436877</v>
      </c>
      <c r="AG5495">
        <v>114342371</v>
      </c>
      <c r="AH5495">
        <v>283</v>
      </c>
      <c r="AI5495">
        <v>279.29000000000002</v>
      </c>
      <c r="AJ5495">
        <v>2</v>
      </c>
      <c r="AK5495">
        <v>23</v>
      </c>
      <c r="AL5495">
        <v>12</v>
      </c>
      <c r="AM5495">
        <v>8</v>
      </c>
      <c r="AN5495">
        <v>11.5</v>
      </c>
      <c r="AO5495">
        <v>0</v>
      </c>
    </row>
    <row r="5496" spans="32:41" x14ac:dyDescent="0.25">
      <c r="AF5496">
        <v>0.34827170572314214</v>
      </c>
      <c r="AG5496">
        <v>114344364</v>
      </c>
      <c r="AH5496">
        <v>388</v>
      </c>
      <c r="AI5496">
        <v>322.3</v>
      </c>
      <c r="AJ5496">
        <v>2</v>
      </c>
      <c r="AK5496">
        <v>13</v>
      </c>
      <c r="AL5496">
        <v>6</v>
      </c>
      <c r="AM5496">
        <v>5</v>
      </c>
      <c r="AN5496">
        <v>6.5</v>
      </c>
      <c r="AO5496">
        <v>0</v>
      </c>
    </row>
    <row r="5497" spans="32:41" x14ac:dyDescent="0.25">
      <c r="AF5497">
        <v>0.4095546217295396</v>
      </c>
      <c r="AG5497">
        <v>114344572</v>
      </c>
      <c r="AH5497">
        <v>389</v>
      </c>
      <c r="AI5497">
        <v>113</v>
      </c>
      <c r="AJ5497">
        <v>1</v>
      </c>
      <c r="AK5497">
        <v>2</v>
      </c>
      <c r="AL5497">
        <v>2</v>
      </c>
      <c r="AM5497">
        <v>1</v>
      </c>
      <c r="AN5497">
        <v>2</v>
      </c>
      <c r="AO5497">
        <v>0</v>
      </c>
    </row>
    <row r="5498" spans="32:41" x14ac:dyDescent="0.25">
      <c r="AF5498">
        <v>0.4702507925681203</v>
      </c>
      <c r="AG5498">
        <v>114347792</v>
      </c>
      <c r="AH5498">
        <v>79</v>
      </c>
      <c r="AI5498">
        <v>287.8</v>
      </c>
      <c r="AJ5498">
        <v>2</v>
      </c>
      <c r="AK5498">
        <v>26</v>
      </c>
      <c r="AL5498">
        <v>16</v>
      </c>
      <c r="AM5498">
        <v>7</v>
      </c>
      <c r="AN5498">
        <v>13</v>
      </c>
      <c r="AO5498">
        <v>1</v>
      </c>
    </row>
    <row r="5499" spans="32:41" x14ac:dyDescent="0.25">
      <c r="AF5499">
        <v>1.700295997183221E-2</v>
      </c>
      <c r="AG5499">
        <v>114354863</v>
      </c>
      <c r="AH5499">
        <v>370</v>
      </c>
      <c r="AI5499">
        <v>215.3</v>
      </c>
      <c r="AJ5499">
        <v>2</v>
      </c>
      <c r="AK5499">
        <v>22</v>
      </c>
      <c r="AL5499">
        <v>16</v>
      </c>
      <c r="AM5499">
        <v>4</v>
      </c>
      <c r="AN5499">
        <v>11</v>
      </c>
      <c r="AO5499">
        <v>0</v>
      </c>
    </row>
    <row r="5500" spans="32:41" x14ac:dyDescent="0.25">
      <c r="AF5500">
        <v>7.3287502956009498E-2</v>
      </c>
      <c r="AG5500">
        <v>114356582</v>
      </c>
      <c r="AH5500">
        <v>39</v>
      </c>
      <c r="AI5500">
        <v>389.2</v>
      </c>
      <c r="AJ5500">
        <v>3</v>
      </c>
      <c r="AK5500">
        <v>42</v>
      </c>
      <c r="AL5500">
        <v>29</v>
      </c>
      <c r="AM5500">
        <v>10</v>
      </c>
      <c r="AN5500">
        <v>14</v>
      </c>
      <c r="AO5500">
        <v>1</v>
      </c>
    </row>
    <row r="5501" spans="32:41" x14ac:dyDescent="0.25">
      <c r="AF5501">
        <v>0.12886114047142194</v>
      </c>
      <c r="AG5501">
        <v>114357255</v>
      </c>
      <c r="AH5501">
        <v>102</v>
      </c>
      <c r="AI5501">
        <v>1537.32</v>
      </c>
      <c r="AJ5501">
        <v>7</v>
      </c>
      <c r="AK5501">
        <v>50</v>
      </c>
      <c r="AL5501">
        <v>41</v>
      </c>
      <c r="AM5501">
        <v>16</v>
      </c>
      <c r="AN5501">
        <v>7.1428571429999996</v>
      </c>
      <c r="AO5501">
        <v>1</v>
      </c>
    </row>
    <row r="5502" spans="32:41" x14ac:dyDescent="0.25">
      <c r="AF5502">
        <v>0.38774335202337273</v>
      </c>
      <c r="AG5502">
        <v>114357570</v>
      </c>
      <c r="AH5502">
        <v>316</v>
      </c>
      <c r="AI5502">
        <v>100.3</v>
      </c>
      <c r="AJ5502">
        <v>1</v>
      </c>
      <c r="AK5502">
        <v>7</v>
      </c>
      <c r="AL5502">
        <v>3</v>
      </c>
      <c r="AM5502">
        <v>2</v>
      </c>
      <c r="AN5502">
        <v>7</v>
      </c>
      <c r="AO5502">
        <v>0</v>
      </c>
    </row>
    <row r="5503" spans="32:41" x14ac:dyDescent="0.25">
      <c r="AF5503">
        <v>0.22202627368398276</v>
      </c>
      <c r="AG5503">
        <v>114361579</v>
      </c>
      <c r="AH5503">
        <v>371</v>
      </c>
      <c r="AI5503">
        <v>405.3</v>
      </c>
      <c r="AJ5503">
        <v>3</v>
      </c>
      <c r="AK5503">
        <v>48</v>
      </c>
      <c r="AL5503">
        <v>29</v>
      </c>
      <c r="AM5503">
        <v>8</v>
      </c>
      <c r="AN5503">
        <v>16</v>
      </c>
      <c r="AO5503">
        <v>0</v>
      </c>
    </row>
    <row r="5504" spans="32:41" x14ac:dyDescent="0.25">
      <c r="AF5504">
        <v>0.3564270803057985</v>
      </c>
      <c r="AG5504">
        <v>114361906</v>
      </c>
      <c r="AH5504">
        <v>21</v>
      </c>
      <c r="AI5504">
        <v>1318.64</v>
      </c>
      <c r="AJ5504">
        <v>3</v>
      </c>
      <c r="AK5504">
        <v>65</v>
      </c>
      <c r="AL5504">
        <v>11</v>
      </c>
      <c r="AM5504">
        <v>5</v>
      </c>
      <c r="AN5504">
        <v>21.666666670000001</v>
      </c>
      <c r="AO5504">
        <v>1</v>
      </c>
    </row>
    <row r="5505" spans="32:41" x14ac:dyDescent="0.25">
      <c r="AF5505">
        <v>0.31005347411493567</v>
      </c>
      <c r="AG5505">
        <v>114363682</v>
      </c>
      <c r="AH5505">
        <v>20</v>
      </c>
      <c r="AI5505">
        <v>810</v>
      </c>
      <c r="AJ5505">
        <v>2</v>
      </c>
      <c r="AK5505">
        <v>4</v>
      </c>
      <c r="AL5505">
        <v>2</v>
      </c>
      <c r="AM5505">
        <v>2</v>
      </c>
      <c r="AN5505">
        <v>2</v>
      </c>
      <c r="AO5505">
        <v>0</v>
      </c>
    </row>
    <row r="5506" spans="32:41" x14ac:dyDescent="0.25">
      <c r="AF5506">
        <v>0.46852015947843084</v>
      </c>
      <c r="AG5506">
        <v>114365328</v>
      </c>
      <c r="AH5506">
        <v>389</v>
      </c>
      <c r="AI5506">
        <v>14.8</v>
      </c>
      <c r="AJ5506">
        <v>1</v>
      </c>
      <c r="AK5506">
        <v>2</v>
      </c>
      <c r="AL5506">
        <v>2</v>
      </c>
      <c r="AM5506">
        <v>1</v>
      </c>
      <c r="AN5506">
        <v>2</v>
      </c>
      <c r="AO5506">
        <v>0</v>
      </c>
    </row>
    <row r="5507" spans="32:41" x14ac:dyDescent="0.25">
      <c r="AF5507">
        <v>3.4612007638867959E-2</v>
      </c>
      <c r="AG5507">
        <v>114366616</v>
      </c>
      <c r="AH5507">
        <v>149</v>
      </c>
      <c r="AI5507">
        <v>3357.9</v>
      </c>
      <c r="AJ5507">
        <v>3</v>
      </c>
      <c r="AK5507">
        <v>7</v>
      </c>
      <c r="AL5507">
        <v>7</v>
      </c>
      <c r="AM5507">
        <v>6</v>
      </c>
      <c r="AN5507">
        <v>2.3333333330000001</v>
      </c>
      <c r="AO5507">
        <v>1</v>
      </c>
    </row>
    <row r="5508" spans="32:41" x14ac:dyDescent="0.25">
      <c r="AF5508">
        <v>0.28520141191113957</v>
      </c>
      <c r="AG5508">
        <v>114369618</v>
      </c>
      <c r="AH5508">
        <v>278</v>
      </c>
      <c r="AI5508">
        <v>190.46</v>
      </c>
      <c r="AJ5508">
        <v>2</v>
      </c>
      <c r="AK5508">
        <v>20</v>
      </c>
      <c r="AL5508">
        <v>19</v>
      </c>
      <c r="AM5508">
        <v>5</v>
      </c>
      <c r="AN5508">
        <v>10</v>
      </c>
      <c r="AO5508">
        <v>0</v>
      </c>
    </row>
    <row r="5509" spans="32:41" x14ac:dyDescent="0.25">
      <c r="AF5509">
        <v>0.44696126868071739</v>
      </c>
      <c r="AG5509">
        <v>114369888</v>
      </c>
      <c r="AH5509">
        <v>65</v>
      </c>
      <c r="AI5509">
        <v>430</v>
      </c>
      <c r="AJ5509">
        <v>2</v>
      </c>
      <c r="AK5509">
        <v>2</v>
      </c>
      <c r="AL5509">
        <v>2</v>
      </c>
      <c r="AM5509">
        <v>2</v>
      </c>
      <c r="AN5509">
        <v>1</v>
      </c>
      <c r="AO5509">
        <v>0</v>
      </c>
    </row>
    <row r="5510" spans="32:41" x14ac:dyDescent="0.25">
      <c r="AF5510">
        <v>5.1557795514014182E-2</v>
      </c>
      <c r="AG5510">
        <v>114370076</v>
      </c>
      <c r="AH5510">
        <v>278</v>
      </c>
      <c r="AI5510">
        <v>297</v>
      </c>
      <c r="AJ5510">
        <v>2</v>
      </c>
      <c r="AK5510">
        <v>21</v>
      </c>
      <c r="AL5510">
        <v>8</v>
      </c>
      <c r="AM5510">
        <v>4</v>
      </c>
      <c r="AN5510">
        <v>10.5</v>
      </c>
      <c r="AO5510">
        <v>0</v>
      </c>
    </row>
    <row r="5511" spans="32:41" x14ac:dyDescent="0.25">
      <c r="AF5511">
        <v>0.26791295149282801</v>
      </c>
      <c r="AG5511">
        <v>114371426</v>
      </c>
      <c r="AH5511">
        <v>76</v>
      </c>
      <c r="AI5511">
        <v>360.96</v>
      </c>
      <c r="AJ5511">
        <v>1</v>
      </c>
      <c r="AK5511">
        <v>10</v>
      </c>
      <c r="AL5511">
        <v>3</v>
      </c>
      <c r="AM5511">
        <v>2</v>
      </c>
      <c r="AN5511">
        <v>10</v>
      </c>
      <c r="AO5511">
        <v>1</v>
      </c>
    </row>
    <row r="5512" spans="32:41" x14ac:dyDescent="0.25">
      <c r="AF5512">
        <v>8.8241399835942924E-2</v>
      </c>
      <c r="AG5512">
        <v>114372012</v>
      </c>
      <c r="AH5512">
        <v>260</v>
      </c>
      <c r="AI5512">
        <v>273.66000000000003</v>
      </c>
      <c r="AJ5512">
        <v>2</v>
      </c>
      <c r="AK5512">
        <v>55</v>
      </c>
      <c r="AL5512">
        <v>6</v>
      </c>
      <c r="AM5512">
        <v>5</v>
      </c>
      <c r="AN5512">
        <v>27.5</v>
      </c>
      <c r="AO5512">
        <v>0</v>
      </c>
    </row>
    <row r="5513" spans="32:41" x14ac:dyDescent="0.25">
      <c r="AF5513">
        <v>4.4803981772659984E-2</v>
      </c>
      <c r="AG5513">
        <v>114377262</v>
      </c>
      <c r="AH5513">
        <v>43</v>
      </c>
      <c r="AI5513">
        <v>2761.8</v>
      </c>
      <c r="AJ5513">
        <v>20</v>
      </c>
      <c r="AK5513">
        <v>123</v>
      </c>
      <c r="AL5513">
        <v>87</v>
      </c>
      <c r="AM5513">
        <v>45</v>
      </c>
      <c r="AN5513">
        <v>6.15</v>
      </c>
      <c r="AO5513">
        <v>1</v>
      </c>
    </row>
    <row r="5514" spans="32:41" x14ac:dyDescent="0.25">
      <c r="AF5514">
        <v>0.24741791378962241</v>
      </c>
      <c r="AG5514">
        <v>114393547</v>
      </c>
      <c r="AH5514">
        <v>388</v>
      </c>
      <c r="AI5514">
        <v>288</v>
      </c>
      <c r="AJ5514">
        <v>1</v>
      </c>
      <c r="AK5514">
        <v>2</v>
      </c>
      <c r="AL5514">
        <v>2</v>
      </c>
      <c r="AM5514">
        <v>1</v>
      </c>
      <c r="AN5514">
        <v>2</v>
      </c>
      <c r="AO5514">
        <v>0</v>
      </c>
    </row>
    <row r="5515" spans="32:41" x14ac:dyDescent="0.25">
      <c r="AF5515">
        <v>8.011743007476313E-3</v>
      </c>
      <c r="AG5515">
        <v>114397116</v>
      </c>
      <c r="AH5515">
        <v>388</v>
      </c>
      <c r="AI5515">
        <v>42</v>
      </c>
      <c r="AJ5515">
        <v>1</v>
      </c>
      <c r="AK5515">
        <v>1</v>
      </c>
      <c r="AL5515">
        <v>1</v>
      </c>
      <c r="AM5515">
        <v>1</v>
      </c>
      <c r="AN5515">
        <v>1</v>
      </c>
      <c r="AO5515">
        <v>0</v>
      </c>
    </row>
    <row r="5516" spans="32:41" x14ac:dyDescent="0.25">
      <c r="AF5516">
        <v>2.1931813674130662E-2</v>
      </c>
      <c r="AG5516">
        <v>114401456</v>
      </c>
      <c r="AH5516">
        <v>355</v>
      </c>
      <c r="AI5516">
        <v>221.3</v>
      </c>
      <c r="AJ5516">
        <v>2</v>
      </c>
      <c r="AK5516">
        <v>22</v>
      </c>
      <c r="AL5516">
        <v>14</v>
      </c>
      <c r="AM5516">
        <v>4</v>
      </c>
      <c r="AN5516">
        <v>11</v>
      </c>
      <c r="AO5516">
        <v>0</v>
      </c>
    </row>
    <row r="5517" spans="32:41" x14ac:dyDescent="0.25">
      <c r="AF5517">
        <v>0.37097535753681254</v>
      </c>
      <c r="AG5517">
        <v>114402306</v>
      </c>
      <c r="AH5517">
        <v>28</v>
      </c>
      <c r="AI5517">
        <v>3327.21</v>
      </c>
      <c r="AJ5517">
        <v>12</v>
      </c>
      <c r="AK5517">
        <v>367</v>
      </c>
      <c r="AL5517">
        <v>104</v>
      </c>
      <c r="AM5517">
        <v>30</v>
      </c>
      <c r="AN5517">
        <v>30.583333329999999</v>
      </c>
      <c r="AO5517">
        <v>1</v>
      </c>
    </row>
    <row r="5518" spans="32:41" x14ac:dyDescent="0.25">
      <c r="AF5518">
        <v>0.17802004954826389</v>
      </c>
      <c r="AG5518">
        <v>114415633</v>
      </c>
      <c r="AH5518">
        <v>106</v>
      </c>
      <c r="AI5518">
        <v>627</v>
      </c>
      <c r="AJ5518">
        <v>3</v>
      </c>
      <c r="AK5518">
        <v>112</v>
      </c>
      <c r="AL5518">
        <v>5</v>
      </c>
      <c r="AM5518">
        <v>3</v>
      </c>
      <c r="AN5518">
        <v>37.333333330000002</v>
      </c>
      <c r="AO5518">
        <v>0</v>
      </c>
    </row>
    <row r="5519" spans="32:41" x14ac:dyDescent="0.25">
      <c r="AF5519">
        <v>1.4846524858196375E-2</v>
      </c>
      <c r="AG5519">
        <v>114421545</v>
      </c>
      <c r="AH5519">
        <v>25</v>
      </c>
      <c r="AI5519">
        <v>591.75</v>
      </c>
      <c r="AJ5519">
        <v>3</v>
      </c>
      <c r="AK5519">
        <v>17</v>
      </c>
      <c r="AL5519">
        <v>16</v>
      </c>
      <c r="AM5519">
        <v>4</v>
      </c>
      <c r="AN5519">
        <v>5.6666666670000003</v>
      </c>
      <c r="AO5519">
        <v>0</v>
      </c>
    </row>
    <row r="5520" spans="32:41" x14ac:dyDescent="0.25">
      <c r="AF5520">
        <v>0.32147990160221429</v>
      </c>
      <c r="AG5520">
        <v>114441212</v>
      </c>
      <c r="AH5520">
        <v>388</v>
      </c>
      <c r="AI5520">
        <v>131.1</v>
      </c>
      <c r="AJ5520">
        <v>1</v>
      </c>
      <c r="AK5520">
        <v>11</v>
      </c>
      <c r="AL5520">
        <v>7</v>
      </c>
      <c r="AM5520">
        <v>3</v>
      </c>
      <c r="AN5520">
        <v>11</v>
      </c>
      <c r="AO5520">
        <v>0</v>
      </c>
    </row>
    <row r="5521" spans="32:41" x14ac:dyDescent="0.25">
      <c r="AF5521">
        <v>0.2597872898747221</v>
      </c>
      <c r="AG5521">
        <v>114443274</v>
      </c>
      <c r="AH5521">
        <v>388</v>
      </c>
      <c r="AI5521">
        <v>13</v>
      </c>
      <c r="AJ5521">
        <v>1</v>
      </c>
      <c r="AK5521">
        <v>1</v>
      </c>
      <c r="AL5521">
        <v>1</v>
      </c>
      <c r="AM5521">
        <v>1</v>
      </c>
      <c r="AN5521">
        <v>1</v>
      </c>
      <c r="AO5521">
        <v>0</v>
      </c>
    </row>
    <row r="5522" spans="32:41" x14ac:dyDescent="0.25">
      <c r="AF5522">
        <v>0.21533396358821477</v>
      </c>
      <c r="AG5522">
        <v>114445430</v>
      </c>
      <c r="AH5522">
        <v>388</v>
      </c>
      <c r="AI5522">
        <v>95.16</v>
      </c>
      <c r="AJ5522">
        <v>1</v>
      </c>
      <c r="AK5522">
        <v>6</v>
      </c>
      <c r="AL5522">
        <v>1</v>
      </c>
      <c r="AM5522">
        <v>1</v>
      </c>
      <c r="AN5522">
        <v>6</v>
      </c>
      <c r="AO5522">
        <v>0</v>
      </c>
    </row>
    <row r="5523" spans="32:41" x14ac:dyDescent="0.25">
      <c r="AF5523">
        <v>0.30887966305843384</v>
      </c>
      <c r="AG5523">
        <v>114446690</v>
      </c>
      <c r="AH5523">
        <v>12</v>
      </c>
      <c r="AI5523">
        <v>2622.7</v>
      </c>
      <c r="AJ5523">
        <v>16</v>
      </c>
      <c r="AK5523">
        <v>170</v>
      </c>
      <c r="AL5523">
        <v>94</v>
      </c>
      <c r="AM5523">
        <v>34</v>
      </c>
      <c r="AN5523">
        <v>10.625</v>
      </c>
      <c r="AO5523">
        <v>1</v>
      </c>
    </row>
    <row r="5524" spans="32:41" x14ac:dyDescent="0.25">
      <c r="AF5524">
        <v>0.27310157233485044</v>
      </c>
      <c r="AG5524">
        <v>114446800</v>
      </c>
      <c r="AH5524">
        <v>7</v>
      </c>
      <c r="AI5524">
        <v>425.42</v>
      </c>
      <c r="AJ5524">
        <v>3</v>
      </c>
      <c r="AK5524">
        <v>72</v>
      </c>
      <c r="AL5524">
        <v>46</v>
      </c>
      <c r="AM5524">
        <v>8</v>
      </c>
      <c r="AN5524">
        <v>24</v>
      </c>
      <c r="AO5524">
        <v>1</v>
      </c>
    </row>
    <row r="5525" spans="32:41" x14ac:dyDescent="0.25">
      <c r="AF5525">
        <v>0.39638273859855677</v>
      </c>
      <c r="AG5525">
        <v>114454976</v>
      </c>
      <c r="AH5525">
        <v>84</v>
      </c>
      <c r="AI5525">
        <v>922.5</v>
      </c>
      <c r="AJ5525">
        <v>7</v>
      </c>
      <c r="AK5525">
        <v>70</v>
      </c>
      <c r="AL5525">
        <v>43</v>
      </c>
      <c r="AM5525">
        <v>13</v>
      </c>
      <c r="AN5525">
        <v>10</v>
      </c>
      <c r="AO5525">
        <v>1</v>
      </c>
    </row>
    <row r="5526" spans="32:41" x14ac:dyDescent="0.25">
      <c r="AF5526">
        <v>0.46960824412679703</v>
      </c>
      <c r="AG5526">
        <v>114456039</v>
      </c>
      <c r="AH5526">
        <v>251</v>
      </c>
      <c r="AI5526">
        <v>286.29000000000002</v>
      </c>
      <c r="AJ5526">
        <v>2</v>
      </c>
      <c r="AK5526">
        <v>34</v>
      </c>
      <c r="AL5526">
        <v>20</v>
      </c>
      <c r="AM5526">
        <v>6</v>
      </c>
      <c r="AN5526">
        <v>17</v>
      </c>
      <c r="AO5526">
        <v>0</v>
      </c>
    </row>
    <row r="5527" spans="32:41" x14ac:dyDescent="0.25">
      <c r="AF5527">
        <v>0.37312628950770399</v>
      </c>
      <c r="AG5527">
        <v>114456240</v>
      </c>
      <c r="AH5527">
        <v>249</v>
      </c>
      <c r="AI5527">
        <v>212.87</v>
      </c>
      <c r="AJ5527">
        <v>2</v>
      </c>
      <c r="AK5527">
        <v>12</v>
      </c>
      <c r="AL5527">
        <v>10</v>
      </c>
      <c r="AM5527">
        <v>4</v>
      </c>
      <c r="AN5527">
        <v>6</v>
      </c>
      <c r="AO5527">
        <v>0</v>
      </c>
    </row>
    <row r="5528" spans="32:41" x14ac:dyDescent="0.25">
      <c r="AF5528">
        <v>0.26328379683410008</v>
      </c>
      <c r="AG5528">
        <v>114456583</v>
      </c>
      <c r="AH5528">
        <v>388</v>
      </c>
      <c r="AI5528">
        <v>429.6</v>
      </c>
      <c r="AJ5528">
        <v>1</v>
      </c>
      <c r="AK5528">
        <v>12</v>
      </c>
      <c r="AL5528">
        <v>11</v>
      </c>
      <c r="AM5528">
        <v>2</v>
      </c>
      <c r="AN5528">
        <v>12</v>
      </c>
      <c r="AO5528">
        <v>0</v>
      </c>
    </row>
    <row r="5529" spans="32:41" x14ac:dyDescent="0.25">
      <c r="AF5529">
        <v>0.32841903422998586</v>
      </c>
      <c r="AG5529">
        <v>114461964</v>
      </c>
      <c r="AH5529">
        <v>386</v>
      </c>
      <c r="AI5529">
        <v>99.1</v>
      </c>
      <c r="AJ5529">
        <v>1</v>
      </c>
      <c r="AK5529">
        <v>25</v>
      </c>
      <c r="AL5529">
        <v>2</v>
      </c>
      <c r="AM5529">
        <v>2</v>
      </c>
      <c r="AN5529">
        <v>25</v>
      </c>
      <c r="AO5529">
        <v>0</v>
      </c>
    </row>
    <row r="5530" spans="32:41" x14ac:dyDescent="0.25">
      <c r="AF5530">
        <v>0.32307985437540188</v>
      </c>
      <c r="AG5530">
        <v>114465324</v>
      </c>
      <c r="AH5530">
        <v>257</v>
      </c>
      <c r="AI5530">
        <v>615.70000000000005</v>
      </c>
      <c r="AJ5530">
        <v>2</v>
      </c>
      <c r="AK5530">
        <v>4</v>
      </c>
      <c r="AL5530">
        <v>4</v>
      </c>
      <c r="AM5530">
        <v>3</v>
      </c>
      <c r="AN5530">
        <v>2</v>
      </c>
      <c r="AO5530">
        <v>0</v>
      </c>
    </row>
    <row r="5531" spans="32:41" x14ac:dyDescent="0.25">
      <c r="AF5531">
        <v>9.8776512294208807E-2</v>
      </c>
      <c r="AG5531">
        <v>114467556</v>
      </c>
      <c r="AH5531">
        <v>247</v>
      </c>
      <c r="AI5531">
        <v>265.7</v>
      </c>
      <c r="AJ5531">
        <v>2</v>
      </c>
      <c r="AK5531">
        <v>19</v>
      </c>
      <c r="AL5531">
        <v>10</v>
      </c>
      <c r="AM5531">
        <v>6</v>
      </c>
      <c r="AN5531">
        <v>9.5</v>
      </c>
      <c r="AO5531">
        <v>0</v>
      </c>
    </row>
    <row r="5532" spans="32:41" x14ac:dyDescent="0.25">
      <c r="AF5532">
        <v>0.13451622128153107</v>
      </c>
      <c r="AG5532">
        <v>114470726</v>
      </c>
      <c r="AH5532">
        <v>248</v>
      </c>
      <c r="AI5532">
        <v>191.29</v>
      </c>
      <c r="AJ5532">
        <v>2</v>
      </c>
      <c r="AK5532">
        <v>29</v>
      </c>
      <c r="AL5532">
        <v>21</v>
      </c>
      <c r="AM5532">
        <v>5</v>
      </c>
      <c r="AN5532">
        <v>14.5</v>
      </c>
      <c r="AO5532">
        <v>0</v>
      </c>
    </row>
    <row r="5533" spans="32:41" x14ac:dyDescent="0.25">
      <c r="AF5533">
        <v>1.8948979181705128E-2</v>
      </c>
      <c r="AG5533">
        <v>114486843</v>
      </c>
      <c r="AH5533">
        <v>20</v>
      </c>
      <c r="AI5533">
        <v>457.3</v>
      </c>
      <c r="AJ5533">
        <v>3</v>
      </c>
      <c r="AK5533">
        <v>19</v>
      </c>
      <c r="AL5533">
        <v>14</v>
      </c>
      <c r="AM5533">
        <v>8</v>
      </c>
      <c r="AN5533">
        <v>6.3333333329999997</v>
      </c>
      <c r="AO5533">
        <v>1</v>
      </c>
    </row>
    <row r="5534" spans="32:41" x14ac:dyDescent="0.25">
      <c r="AF5534">
        <v>0.33961632604748171</v>
      </c>
      <c r="AG5534">
        <v>114488757</v>
      </c>
      <c r="AH5534">
        <v>2</v>
      </c>
      <c r="AI5534">
        <v>2968.97</v>
      </c>
      <c r="AJ5534">
        <v>10</v>
      </c>
      <c r="AK5534">
        <v>75</v>
      </c>
      <c r="AL5534">
        <v>48</v>
      </c>
      <c r="AM5534">
        <v>29</v>
      </c>
      <c r="AN5534">
        <v>7.5</v>
      </c>
      <c r="AO5534">
        <v>1</v>
      </c>
    </row>
    <row r="5535" spans="32:41" x14ac:dyDescent="0.25">
      <c r="AF5535">
        <v>0.43574025782810399</v>
      </c>
      <c r="AG5535">
        <v>114490006</v>
      </c>
      <c r="AH5535">
        <v>352</v>
      </c>
      <c r="AI5535">
        <v>311.89</v>
      </c>
      <c r="AJ5535">
        <v>4</v>
      </c>
      <c r="AK5535">
        <v>17</v>
      </c>
      <c r="AL5535">
        <v>8</v>
      </c>
      <c r="AM5535">
        <v>6</v>
      </c>
      <c r="AN5535">
        <v>4.25</v>
      </c>
      <c r="AO5535">
        <v>0</v>
      </c>
    </row>
    <row r="5536" spans="32:41" x14ac:dyDescent="0.25">
      <c r="AF5536">
        <v>0.13954479885172133</v>
      </c>
      <c r="AG5536">
        <v>114491127</v>
      </c>
      <c r="AH5536">
        <v>387</v>
      </c>
      <c r="AI5536">
        <v>435.8</v>
      </c>
      <c r="AJ5536">
        <v>1</v>
      </c>
      <c r="AK5536">
        <v>2</v>
      </c>
      <c r="AL5536">
        <v>1</v>
      </c>
      <c r="AM5536">
        <v>1</v>
      </c>
      <c r="AN5536">
        <v>2</v>
      </c>
      <c r="AO5536">
        <v>0</v>
      </c>
    </row>
    <row r="5537" spans="32:41" x14ac:dyDescent="0.25">
      <c r="AF5537">
        <v>0.42120861204965532</v>
      </c>
      <c r="AG5537">
        <v>114491528</v>
      </c>
      <c r="AH5537">
        <v>27</v>
      </c>
      <c r="AI5537">
        <v>1444.65</v>
      </c>
      <c r="AJ5537">
        <v>10</v>
      </c>
      <c r="AK5537">
        <v>80</v>
      </c>
      <c r="AL5537">
        <v>53</v>
      </c>
      <c r="AM5537">
        <v>21</v>
      </c>
      <c r="AN5537">
        <v>8</v>
      </c>
      <c r="AO5537">
        <v>1</v>
      </c>
    </row>
    <row r="5538" spans="32:41" x14ac:dyDescent="0.25">
      <c r="AF5538">
        <v>0.23520320257172267</v>
      </c>
      <c r="AG5538">
        <v>114499590</v>
      </c>
      <c r="AH5538">
        <v>327</v>
      </c>
      <c r="AI5538">
        <v>42.06</v>
      </c>
      <c r="AJ5538">
        <v>1</v>
      </c>
      <c r="AK5538">
        <v>7</v>
      </c>
      <c r="AL5538">
        <v>4</v>
      </c>
      <c r="AM5538">
        <v>2</v>
      </c>
      <c r="AN5538">
        <v>7</v>
      </c>
      <c r="AO5538">
        <v>0</v>
      </c>
    </row>
    <row r="5539" spans="32:41" x14ac:dyDescent="0.25">
      <c r="AF5539">
        <v>4.6709879514718167E-2</v>
      </c>
      <c r="AG5539">
        <v>114500245</v>
      </c>
      <c r="AH5539">
        <v>235</v>
      </c>
      <c r="AI5539">
        <v>278.36</v>
      </c>
      <c r="AJ5539">
        <v>2</v>
      </c>
      <c r="AK5539">
        <v>19</v>
      </c>
      <c r="AL5539">
        <v>17</v>
      </c>
      <c r="AM5539">
        <v>5</v>
      </c>
      <c r="AN5539">
        <v>9.5</v>
      </c>
      <c r="AO5539">
        <v>0</v>
      </c>
    </row>
    <row r="5540" spans="32:41" x14ac:dyDescent="0.25">
      <c r="AF5540">
        <v>0.18502944326952542</v>
      </c>
      <c r="AG5540">
        <v>114503113</v>
      </c>
      <c r="AH5540">
        <v>387</v>
      </c>
      <c r="AI5540">
        <v>103.62</v>
      </c>
      <c r="AJ5540">
        <v>1</v>
      </c>
      <c r="AK5540">
        <v>27</v>
      </c>
      <c r="AL5540">
        <v>4</v>
      </c>
      <c r="AM5540">
        <v>2</v>
      </c>
      <c r="AN5540">
        <v>27</v>
      </c>
      <c r="AO5540">
        <v>0</v>
      </c>
    </row>
    <row r="5541" spans="32:41" x14ac:dyDescent="0.25">
      <c r="AF5541">
        <v>0.3257493034735508</v>
      </c>
      <c r="AG5541">
        <v>114506617</v>
      </c>
      <c r="AH5541">
        <v>387</v>
      </c>
      <c r="AI5541">
        <v>136.1</v>
      </c>
      <c r="AJ5541">
        <v>1</v>
      </c>
      <c r="AK5541">
        <v>2</v>
      </c>
      <c r="AL5541">
        <v>2</v>
      </c>
      <c r="AM5541">
        <v>2</v>
      </c>
      <c r="AN5541">
        <v>2</v>
      </c>
      <c r="AO5541">
        <v>0</v>
      </c>
    </row>
    <row r="5542" spans="32:41" x14ac:dyDescent="0.25">
      <c r="AF5542">
        <v>0.19964800189626863</v>
      </c>
      <c r="AG5542">
        <v>114508559</v>
      </c>
      <c r="AH5542">
        <v>244</v>
      </c>
      <c r="AI5542">
        <v>343.5</v>
      </c>
      <c r="AJ5542">
        <v>3</v>
      </c>
      <c r="AK5542">
        <v>6</v>
      </c>
      <c r="AL5542">
        <v>3</v>
      </c>
      <c r="AM5542">
        <v>3</v>
      </c>
      <c r="AN5542">
        <v>2</v>
      </c>
      <c r="AO5542">
        <v>0</v>
      </c>
    </row>
    <row r="5543" spans="32:41" x14ac:dyDescent="0.25">
      <c r="AF5543">
        <v>0.16988489215997715</v>
      </c>
      <c r="AG5543">
        <v>114510900</v>
      </c>
      <c r="AH5543">
        <v>348</v>
      </c>
      <c r="AI5543">
        <v>109.3</v>
      </c>
      <c r="AJ5543">
        <v>2</v>
      </c>
      <c r="AK5543">
        <v>4</v>
      </c>
      <c r="AL5543">
        <v>4</v>
      </c>
      <c r="AM5543">
        <v>3</v>
      </c>
      <c r="AN5543">
        <v>2</v>
      </c>
      <c r="AO5543">
        <v>0</v>
      </c>
    </row>
    <row r="5544" spans="32:41" x14ac:dyDescent="0.25">
      <c r="AF5544">
        <v>0.33671953915277575</v>
      </c>
      <c r="AG5544">
        <v>114513496</v>
      </c>
      <c r="AH5544">
        <v>23</v>
      </c>
      <c r="AI5544">
        <v>504.58</v>
      </c>
      <c r="AJ5544">
        <v>5</v>
      </c>
      <c r="AK5544">
        <v>44</v>
      </c>
      <c r="AL5544">
        <v>32</v>
      </c>
      <c r="AM5544">
        <v>9</v>
      </c>
      <c r="AN5544">
        <v>8.8000000000000007</v>
      </c>
      <c r="AO5544">
        <v>1</v>
      </c>
    </row>
    <row r="5545" spans="32:41" x14ac:dyDescent="0.25">
      <c r="AF5545">
        <v>0.29852795855222325</v>
      </c>
      <c r="AG5545">
        <v>114513774</v>
      </c>
      <c r="AH5545">
        <v>171</v>
      </c>
      <c r="AI5545">
        <v>844.29</v>
      </c>
      <c r="AJ5545">
        <v>3</v>
      </c>
      <c r="AK5545">
        <v>10</v>
      </c>
      <c r="AL5545">
        <v>8</v>
      </c>
      <c r="AM5545">
        <v>5</v>
      </c>
      <c r="AN5545">
        <v>3.3333333330000001</v>
      </c>
      <c r="AO5545">
        <v>0</v>
      </c>
    </row>
    <row r="5546" spans="32:41" x14ac:dyDescent="0.25">
      <c r="AF5546">
        <v>0.41321721430186376</v>
      </c>
      <c r="AG5546">
        <v>114535906</v>
      </c>
      <c r="AH5546">
        <v>386</v>
      </c>
      <c r="AI5546">
        <v>55</v>
      </c>
      <c r="AJ5546">
        <v>1</v>
      </c>
      <c r="AK5546">
        <v>2</v>
      </c>
      <c r="AL5546">
        <v>2</v>
      </c>
      <c r="AM5546">
        <v>1</v>
      </c>
      <c r="AN5546">
        <v>2</v>
      </c>
      <c r="AO5546">
        <v>0</v>
      </c>
    </row>
    <row r="5547" spans="32:41" x14ac:dyDescent="0.25">
      <c r="AF5547">
        <v>0.38070322055205941</v>
      </c>
      <c r="AG5547">
        <v>114536766</v>
      </c>
      <c r="AH5547">
        <v>349</v>
      </c>
      <c r="AI5547">
        <v>223.6</v>
      </c>
      <c r="AJ5547">
        <v>2</v>
      </c>
      <c r="AK5547">
        <v>6</v>
      </c>
      <c r="AL5547">
        <v>6</v>
      </c>
      <c r="AM5547">
        <v>5</v>
      </c>
      <c r="AN5547">
        <v>3</v>
      </c>
      <c r="AO5547">
        <v>0</v>
      </c>
    </row>
    <row r="5548" spans="32:41" x14ac:dyDescent="0.25">
      <c r="AF5548">
        <v>0.10849021912886758</v>
      </c>
      <c r="AG5548">
        <v>114536904</v>
      </c>
      <c r="AH5548">
        <v>350</v>
      </c>
      <c r="AI5548">
        <v>289.77999999999997</v>
      </c>
      <c r="AJ5548">
        <v>2</v>
      </c>
      <c r="AK5548">
        <v>6</v>
      </c>
      <c r="AL5548">
        <v>3</v>
      </c>
      <c r="AM5548">
        <v>2</v>
      </c>
      <c r="AN5548">
        <v>3</v>
      </c>
      <c r="AO5548">
        <v>0</v>
      </c>
    </row>
    <row r="5549" spans="32:41" x14ac:dyDescent="0.25">
      <c r="AF5549">
        <v>0.22162280804990209</v>
      </c>
      <c r="AG5549">
        <v>114541658</v>
      </c>
      <c r="AH5549">
        <v>108</v>
      </c>
      <c r="AI5549">
        <v>3298.68</v>
      </c>
      <c r="AJ5549">
        <v>3</v>
      </c>
      <c r="AK5549">
        <v>15</v>
      </c>
      <c r="AL5549">
        <v>10</v>
      </c>
      <c r="AM5549">
        <v>5</v>
      </c>
      <c r="AN5549">
        <v>5</v>
      </c>
      <c r="AO5549">
        <v>1</v>
      </c>
    </row>
    <row r="5550" spans="32:41" x14ac:dyDescent="0.25">
      <c r="AF5550">
        <v>0.14317303148607796</v>
      </c>
      <c r="AG5550">
        <v>114547813</v>
      </c>
      <c r="AH5550">
        <v>3</v>
      </c>
      <c r="AI5550">
        <v>238.62</v>
      </c>
      <c r="AJ5550">
        <v>5</v>
      </c>
      <c r="AK5550">
        <v>408</v>
      </c>
      <c r="AL5550">
        <v>21</v>
      </c>
      <c r="AM5550">
        <v>9</v>
      </c>
      <c r="AN5550">
        <v>81.599999999999994</v>
      </c>
      <c r="AO5550">
        <v>1</v>
      </c>
    </row>
    <row r="5551" spans="32:41" x14ac:dyDescent="0.25">
      <c r="AF5551">
        <v>0.39653301838306321</v>
      </c>
      <c r="AG5551">
        <v>114549897</v>
      </c>
      <c r="AH5551">
        <v>386</v>
      </c>
      <c r="AI5551">
        <v>98.7</v>
      </c>
      <c r="AJ5551">
        <v>1</v>
      </c>
      <c r="AK5551">
        <v>13</v>
      </c>
      <c r="AL5551">
        <v>11</v>
      </c>
      <c r="AM5551">
        <v>2</v>
      </c>
      <c r="AN5551">
        <v>13</v>
      </c>
      <c r="AO5551">
        <v>0</v>
      </c>
    </row>
    <row r="5552" spans="32:41" x14ac:dyDescent="0.25">
      <c r="AF5552">
        <v>0.29820869742329825</v>
      </c>
      <c r="AG5552">
        <v>114551425</v>
      </c>
      <c r="AH5552">
        <v>140</v>
      </c>
      <c r="AI5552">
        <v>2529.94</v>
      </c>
      <c r="AJ5552">
        <v>13</v>
      </c>
      <c r="AK5552">
        <v>78</v>
      </c>
      <c r="AL5552">
        <v>50</v>
      </c>
      <c r="AM5552">
        <v>18</v>
      </c>
      <c r="AN5552">
        <v>6</v>
      </c>
      <c r="AO5552">
        <v>1</v>
      </c>
    </row>
    <row r="5553" spans="32:41" x14ac:dyDescent="0.25">
      <c r="AF5553">
        <v>0.21008906162670771</v>
      </c>
      <c r="AG5553">
        <v>114552171</v>
      </c>
      <c r="AH5553">
        <v>348</v>
      </c>
      <c r="AI5553">
        <v>317.68</v>
      </c>
      <c r="AJ5553">
        <v>4</v>
      </c>
      <c r="AK5553">
        <v>30</v>
      </c>
      <c r="AL5553">
        <v>17</v>
      </c>
      <c r="AM5553">
        <v>11</v>
      </c>
      <c r="AN5553">
        <v>7.5</v>
      </c>
      <c r="AO5553">
        <v>0</v>
      </c>
    </row>
    <row r="5554" spans="32:41" x14ac:dyDescent="0.25">
      <c r="AF5554">
        <v>5.0145689779513281E-2</v>
      </c>
      <c r="AG5554">
        <v>114552989</v>
      </c>
      <c r="AH5554">
        <v>330</v>
      </c>
      <c r="AI5554">
        <v>471.4</v>
      </c>
      <c r="AJ5554">
        <v>3</v>
      </c>
      <c r="AK5554">
        <v>54</v>
      </c>
      <c r="AL5554">
        <v>21</v>
      </c>
      <c r="AM5554">
        <v>12</v>
      </c>
      <c r="AN5554">
        <v>18</v>
      </c>
      <c r="AO5554">
        <v>0</v>
      </c>
    </row>
    <row r="5555" spans="32:41" x14ac:dyDescent="0.25">
      <c r="AF5555">
        <v>0.31563260879569199</v>
      </c>
      <c r="AG5555">
        <v>114566604</v>
      </c>
      <c r="AH5555">
        <v>8</v>
      </c>
      <c r="AI5555">
        <v>602.9</v>
      </c>
      <c r="AJ5555">
        <v>4</v>
      </c>
      <c r="AK5555">
        <v>32</v>
      </c>
      <c r="AL5555">
        <v>27</v>
      </c>
      <c r="AM5555">
        <v>8</v>
      </c>
      <c r="AN5555">
        <v>8</v>
      </c>
      <c r="AO5555">
        <v>1</v>
      </c>
    </row>
    <row r="5556" spans="32:41" x14ac:dyDescent="0.25">
      <c r="AF5556">
        <v>0.467634855404917</v>
      </c>
      <c r="AG5556">
        <v>114569720</v>
      </c>
      <c r="AH5556">
        <v>55</v>
      </c>
      <c r="AI5556">
        <v>46</v>
      </c>
      <c r="AJ5556">
        <v>1</v>
      </c>
      <c r="AK5556">
        <v>1</v>
      </c>
      <c r="AL5556">
        <v>1</v>
      </c>
      <c r="AM5556">
        <v>1</v>
      </c>
      <c r="AN5556">
        <v>1</v>
      </c>
      <c r="AO5556">
        <v>0</v>
      </c>
    </row>
    <row r="5557" spans="32:41" x14ac:dyDescent="0.25">
      <c r="AF5557">
        <v>0.4471603894227798</v>
      </c>
      <c r="AG5557">
        <v>114571847</v>
      </c>
      <c r="AH5557">
        <v>20</v>
      </c>
      <c r="AI5557">
        <v>521.9</v>
      </c>
      <c r="AJ5557">
        <v>4</v>
      </c>
      <c r="AK5557">
        <v>44</v>
      </c>
      <c r="AL5557">
        <v>7</v>
      </c>
      <c r="AM5557">
        <v>5</v>
      </c>
      <c r="AN5557">
        <v>11</v>
      </c>
      <c r="AO5557">
        <v>1</v>
      </c>
    </row>
    <row r="5558" spans="32:41" x14ac:dyDescent="0.25">
      <c r="AF5558">
        <v>0.380008562466294</v>
      </c>
      <c r="AG5558">
        <v>114572719</v>
      </c>
      <c r="AH5558">
        <v>386</v>
      </c>
      <c r="AI5558">
        <v>94.11</v>
      </c>
      <c r="AJ5558">
        <v>1</v>
      </c>
      <c r="AK5558">
        <v>4</v>
      </c>
      <c r="AL5558">
        <v>3</v>
      </c>
      <c r="AM5558">
        <v>1</v>
      </c>
      <c r="AN5558">
        <v>4</v>
      </c>
      <c r="AO5558">
        <v>0</v>
      </c>
    </row>
    <row r="5559" spans="32:41" x14ac:dyDescent="0.25">
      <c r="AF5559">
        <v>4.5526019026786657E-2</v>
      </c>
      <c r="AG5559">
        <v>114573578</v>
      </c>
      <c r="AH5559">
        <v>52</v>
      </c>
      <c r="AI5559">
        <v>358.63</v>
      </c>
      <c r="AJ5559">
        <v>4</v>
      </c>
      <c r="AK5559">
        <v>28</v>
      </c>
      <c r="AL5559">
        <v>12</v>
      </c>
      <c r="AM5559">
        <v>6</v>
      </c>
      <c r="AN5559">
        <v>7</v>
      </c>
      <c r="AO5559">
        <v>0</v>
      </c>
    </row>
    <row r="5560" spans="32:41" x14ac:dyDescent="0.25">
      <c r="AF5560">
        <v>0.14192726116513532</v>
      </c>
      <c r="AG5560">
        <v>114576098</v>
      </c>
      <c r="AH5560">
        <v>11</v>
      </c>
      <c r="AI5560">
        <v>4237.4799999999996</v>
      </c>
      <c r="AJ5560">
        <v>6</v>
      </c>
      <c r="AK5560">
        <v>34</v>
      </c>
      <c r="AL5560">
        <v>15</v>
      </c>
      <c r="AM5560">
        <v>7</v>
      </c>
      <c r="AN5560">
        <v>5.6666666670000003</v>
      </c>
      <c r="AO5560">
        <v>0</v>
      </c>
    </row>
    <row r="5561" spans="32:41" x14ac:dyDescent="0.25">
      <c r="AF5561">
        <v>3.0433047827712167E-2</v>
      </c>
      <c r="AG5561">
        <v>114579696</v>
      </c>
      <c r="AH5561">
        <v>385</v>
      </c>
      <c r="AI5561">
        <v>86.38</v>
      </c>
      <c r="AJ5561">
        <v>1</v>
      </c>
      <c r="AK5561">
        <v>20</v>
      </c>
      <c r="AL5561">
        <v>6</v>
      </c>
      <c r="AM5561">
        <v>1</v>
      </c>
      <c r="AN5561">
        <v>20</v>
      </c>
      <c r="AO5561">
        <v>0</v>
      </c>
    </row>
    <row r="5562" spans="32:41" x14ac:dyDescent="0.25">
      <c r="AF5562">
        <v>0.2203040087704663</v>
      </c>
      <c r="AG5562">
        <v>114583168</v>
      </c>
      <c r="AH5562">
        <v>244</v>
      </c>
      <c r="AI5562">
        <v>463.52</v>
      </c>
      <c r="AJ5562">
        <v>2</v>
      </c>
      <c r="AK5562">
        <v>38</v>
      </c>
      <c r="AL5562">
        <v>8</v>
      </c>
      <c r="AM5562">
        <v>6</v>
      </c>
      <c r="AN5562">
        <v>19</v>
      </c>
      <c r="AO5562">
        <v>0</v>
      </c>
    </row>
    <row r="5563" spans="32:41" x14ac:dyDescent="0.25">
      <c r="AF5563">
        <v>0.22463754369714839</v>
      </c>
      <c r="AG5563">
        <v>114586376</v>
      </c>
      <c r="AH5563">
        <v>377</v>
      </c>
      <c r="AI5563">
        <v>90.8</v>
      </c>
      <c r="AJ5563">
        <v>1</v>
      </c>
      <c r="AK5563">
        <v>9</v>
      </c>
      <c r="AL5563">
        <v>8</v>
      </c>
      <c r="AM5563">
        <v>3</v>
      </c>
      <c r="AN5563">
        <v>9</v>
      </c>
      <c r="AO5563">
        <v>0</v>
      </c>
    </row>
    <row r="5564" spans="32:41" x14ac:dyDescent="0.25">
      <c r="AF5564">
        <v>0.15212478037018395</v>
      </c>
      <c r="AG5564">
        <v>114602031</v>
      </c>
      <c r="AH5564">
        <v>179</v>
      </c>
      <c r="AI5564">
        <v>626</v>
      </c>
      <c r="AJ5564">
        <v>3</v>
      </c>
      <c r="AK5564">
        <v>42</v>
      </c>
      <c r="AL5564">
        <v>4</v>
      </c>
      <c r="AM5564">
        <v>4</v>
      </c>
      <c r="AN5564">
        <v>14</v>
      </c>
      <c r="AO5564">
        <v>0</v>
      </c>
    </row>
    <row r="5565" spans="32:41" x14ac:dyDescent="0.25">
      <c r="AF5565">
        <v>0.20695694083056493</v>
      </c>
      <c r="AG5565">
        <v>114607771</v>
      </c>
      <c r="AH5565">
        <v>288</v>
      </c>
      <c r="AI5565">
        <v>199.6</v>
      </c>
      <c r="AJ5565">
        <v>2</v>
      </c>
      <c r="AK5565">
        <v>11</v>
      </c>
      <c r="AL5565">
        <v>8</v>
      </c>
      <c r="AM5565">
        <v>3</v>
      </c>
      <c r="AN5565">
        <v>5.5</v>
      </c>
      <c r="AO5565">
        <v>0</v>
      </c>
    </row>
    <row r="5566" spans="32:41" x14ac:dyDescent="0.25">
      <c r="AF5566">
        <v>4.74749549162089E-2</v>
      </c>
      <c r="AG5566">
        <v>114609023</v>
      </c>
      <c r="AH5566">
        <v>280</v>
      </c>
      <c r="AI5566">
        <v>374</v>
      </c>
      <c r="AJ5566">
        <v>2</v>
      </c>
      <c r="AK5566">
        <v>37</v>
      </c>
      <c r="AL5566">
        <v>30</v>
      </c>
      <c r="AM5566">
        <v>7</v>
      </c>
      <c r="AN5566">
        <v>18.5</v>
      </c>
      <c r="AO5566">
        <v>0</v>
      </c>
    </row>
    <row r="5567" spans="32:41" x14ac:dyDescent="0.25">
      <c r="AF5567">
        <v>0.18699726252728133</v>
      </c>
      <c r="AG5567">
        <v>114614266</v>
      </c>
      <c r="AH5567">
        <v>9</v>
      </c>
      <c r="AI5567">
        <v>5251.6</v>
      </c>
      <c r="AJ5567">
        <v>25</v>
      </c>
      <c r="AK5567">
        <v>232</v>
      </c>
      <c r="AL5567">
        <v>132</v>
      </c>
      <c r="AM5567">
        <v>72</v>
      </c>
      <c r="AN5567">
        <v>9.2799999999999994</v>
      </c>
      <c r="AO5567">
        <v>1</v>
      </c>
    </row>
    <row r="5568" spans="32:41" x14ac:dyDescent="0.25">
      <c r="AF5568">
        <v>0.37105704352221069</v>
      </c>
      <c r="AG5568">
        <v>114615113</v>
      </c>
      <c r="AH5568">
        <v>330</v>
      </c>
      <c r="AI5568">
        <v>414.46</v>
      </c>
      <c r="AJ5568">
        <v>4</v>
      </c>
      <c r="AK5568">
        <v>63</v>
      </c>
      <c r="AL5568">
        <v>31</v>
      </c>
      <c r="AM5568">
        <v>10</v>
      </c>
      <c r="AN5568">
        <v>15.75</v>
      </c>
      <c r="AO5568">
        <v>0</v>
      </c>
    </row>
    <row r="5569" spans="32:41" x14ac:dyDescent="0.25">
      <c r="AF5569">
        <v>6.9843700165713618E-2</v>
      </c>
      <c r="AG5569">
        <v>114615534</v>
      </c>
      <c r="AH5569">
        <v>32</v>
      </c>
      <c r="AI5569">
        <v>588</v>
      </c>
      <c r="AJ5569">
        <v>1</v>
      </c>
      <c r="AK5569">
        <v>1</v>
      </c>
      <c r="AL5569">
        <v>1</v>
      </c>
      <c r="AM5569">
        <v>1</v>
      </c>
      <c r="AN5569">
        <v>1</v>
      </c>
      <c r="AO5569">
        <v>0</v>
      </c>
    </row>
    <row r="5570" spans="32:41" x14ac:dyDescent="0.25">
      <c r="AF5570">
        <v>0.28321842391859087</v>
      </c>
      <c r="AG5570">
        <v>114619328</v>
      </c>
      <c r="AH5570">
        <v>385</v>
      </c>
      <c r="AI5570">
        <v>102.7</v>
      </c>
      <c r="AJ5570">
        <v>1</v>
      </c>
      <c r="AK5570">
        <v>12</v>
      </c>
      <c r="AL5570">
        <v>9</v>
      </c>
      <c r="AM5570">
        <v>2</v>
      </c>
      <c r="AN5570">
        <v>12</v>
      </c>
      <c r="AO5570">
        <v>0</v>
      </c>
    </row>
    <row r="5571" spans="32:41" x14ac:dyDescent="0.25">
      <c r="AF5571">
        <v>0.38599906939425277</v>
      </c>
      <c r="AG5571">
        <v>114625293</v>
      </c>
      <c r="AH5571">
        <v>68</v>
      </c>
      <c r="AI5571">
        <v>2459.9299999999998</v>
      </c>
      <c r="AJ5571">
        <v>11</v>
      </c>
      <c r="AK5571">
        <v>157</v>
      </c>
      <c r="AL5571">
        <v>86</v>
      </c>
      <c r="AM5571">
        <v>35</v>
      </c>
      <c r="AN5571">
        <v>14.272727270000001</v>
      </c>
      <c r="AO5571">
        <v>1</v>
      </c>
    </row>
    <row r="5572" spans="32:41" x14ac:dyDescent="0.25">
      <c r="AF5572">
        <v>0.48160855298074778</v>
      </c>
      <c r="AG5572">
        <v>114628234</v>
      </c>
      <c r="AH5572">
        <v>327</v>
      </c>
      <c r="AI5572">
        <v>497.83</v>
      </c>
      <c r="AJ5572">
        <v>4</v>
      </c>
      <c r="AK5572">
        <v>48</v>
      </c>
      <c r="AL5572">
        <v>21</v>
      </c>
      <c r="AM5572">
        <v>8</v>
      </c>
      <c r="AN5572">
        <v>12</v>
      </c>
      <c r="AO5572">
        <v>0</v>
      </c>
    </row>
    <row r="5573" spans="32:41" x14ac:dyDescent="0.25">
      <c r="AF5573">
        <v>0.28995649856965344</v>
      </c>
      <c r="AG5573">
        <v>114633615</v>
      </c>
      <c r="AH5573">
        <v>385</v>
      </c>
      <c r="AI5573">
        <v>66</v>
      </c>
      <c r="AJ5573">
        <v>1</v>
      </c>
      <c r="AK5573">
        <v>2</v>
      </c>
      <c r="AL5573">
        <v>1</v>
      </c>
      <c r="AM5573">
        <v>1</v>
      </c>
      <c r="AN5573">
        <v>2</v>
      </c>
      <c r="AO5573">
        <v>0</v>
      </c>
    </row>
    <row r="5574" spans="32:41" x14ac:dyDescent="0.25">
      <c r="AF5574">
        <v>7.4795723056502394E-2</v>
      </c>
      <c r="AG5574">
        <v>114633844</v>
      </c>
      <c r="AH5574">
        <v>217</v>
      </c>
      <c r="AI5574">
        <v>1753.9</v>
      </c>
      <c r="AJ5574">
        <v>5</v>
      </c>
      <c r="AK5574">
        <v>16</v>
      </c>
      <c r="AL5574">
        <v>10</v>
      </c>
      <c r="AM5574">
        <v>9</v>
      </c>
      <c r="AN5574">
        <v>3.2</v>
      </c>
      <c r="AO5574">
        <v>0</v>
      </c>
    </row>
    <row r="5575" spans="32:41" x14ac:dyDescent="0.25">
      <c r="AF5575">
        <v>0.41800417393368516</v>
      </c>
      <c r="AG5575">
        <v>114652483</v>
      </c>
      <c r="AH5575">
        <v>32</v>
      </c>
      <c r="AI5575">
        <v>2322.86</v>
      </c>
      <c r="AJ5575">
        <v>18</v>
      </c>
      <c r="AK5575">
        <v>172</v>
      </c>
      <c r="AL5575">
        <v>108</v>
      </c>
      <c r="AM5575">
        <v>44</v>
      </c>
      <c r="AN5575">
        <v>9.5555555559999998</v>
      </c>
      <c r="AO5575">
        <v>1</v>
      </c>
    </row>
    <row r="5576" spans="32:41" x14ac:dyDescent="0.25">
      <c r="AF5576">
        <v>7.3357965699697436E-3</v>
      </c>
      <c r="AG5576">
        <v>114657106</v>
      </c>
      <c r="AH5576">
        <v>367</v>
      </c>
      <c r="AI5576">
        <v>671.1</v>
      </c>
      <c r="AJ5576">
        <v>2</v>
      </c>
      <c r="AK5576">
        <v>46</v>
      </c>
      <c r="AL5576">
        <v>25</v>
      </c>
      <c r="AM5576">
        <v>8</v>
      </c>
      <c r="AN5576">
        <v>23</v>
      </c>
      <c r="AO5576">
        <v>0</v>
      </c>
    </row>
    <row r="5577" spans="32:41" x14ac:dyDescent="0.25">
      <c r="AF5577">
        <v>9.1064080870238762E-2</v>
      </c>
      <c r="AG5577">
        <v>114661228</v>
      </c>
      <c r="AH5577">
        <v>285</v>
      </c>
      <c r="AI5577">
        <v>428.2</v>
      </c>
      <c r="AJ5577">
        <v>2</v>
      </c>
      <c r="AK5577">
        <v>4</v>
      </c>
      <c r="AL5577">
        <v>3</v>
      </c>
      <c r="AM5577">
        <v>2</v>
      </c>
      <c r="AN5577">
        <v>2</v>
      </c>
      <c r="AO5577">
        <v>0</v>
      </c>
    </row>
    <row r="5578" spans="32:41" x14ac:dyDescent="0.25">
      <c r="AF5578">
        <v>0.47404922161517116</v>
      </c>
      <c r="AG5578">
        <v>114662883</v>
      </c>
      <c r="AH5578">
        <v>65</v>
      </c>
      <c r="AI5578">
        <v>2451.3000000000002</v>
      </c>
      <c r="AJ5578">
        <v>4</v>
      </c>
      <c r="AK5578">
        <v>22</v>
      </c>
      <c r="AL5578">
        <v>13</v>
      </c>
      <c r="AM5578">
        <v>7</v>
      </c>
      <c r="AN5578">
        <v>5.5</v>
      </c>
      <c r="AO5578">
        <v>1</v>
      </c>
    </row>
    <row r="5579" spans="32:41" x14ac:dyDescent="0.25">
      <c r="AF5579">
        <v>0.46147685850034692</v>
      </c>
      <c r="AG5579">
        <v>114663782</v>
      </c>
      <c r="AH5579">
        <v>34</v>
      </c>
      <c r="AI5579">
        <v>563.17999999999995</v>
      </c>
      <c r="AJ5579">
        <v>4</v>
      </c>
      <c r="AK5579">
        <v>62</v>
      </c>
      <c r="AL5579">
        <v>38</v>
      </c>
      <c r="AM5579">
        <v>6</v>
      </c>
      <c r="AN5579">
        <v>15.5</v>
      </c>
      <c r="AO5579">
        <v>0</v>
      </c>
    </row>
    <row r="5580" spans="32:41" x14ac:dyDescent="0.25">
      <c r="AF5580">
        <v>0.27592808800734736</v>
      </c>
      <c r="AG5580">
        <v>114664805</v>
      </c>
      <c r="AH5580">
        <v>384</v>
      </c>
      <c r="AI5580">
        <v>249.5</v>
      </c>
      <c r="AJ5580">
        <v>1</v>
      </c>
      <c r="AK5580">
        <v>17</v>
      </c>
      <c r="AL5580">
        <v>7</v>
      </c>
      <c r="AM5580">
        <v>3</v>
      </c>
      <c r="AN5580">
        <v>17</v>
      </c>
      <c r="AO5580">
        <v>0</v>
      </c>
    </row>
    <row r="5581" spans="32:41" x14ac:dyDescent="0.25">
      <c r="AF5581">
        <v>0.21606011231601596</v>
      </c>
      <c r="AG5581">
        <v>114665636</v>
      </c>
      <c r="AH5581">
        <v>383</v>
      </c>
      <c r="AI5581">
        <v>88.65</v>
      </c>
      <c r="AJ5581">
        <v>1</v>
      </c>
      <c r="AK5581">
        <v>4</v>
      </c>
      <c r="AL5581">
        <v>2</v>
      </c>
      <c r="AM5581">
        <v>2</v>
      </c>
      <c r="AN5581">
        <v>4</v>
      </c>
      <c r="AO5581">
        <v>0</v>
      </c>
    </row>
    <row r="5582" spans="32:41" x14ac:dyDescent="0.25">
      <c r="AF5582">
        <v>1.333369203672774E-2</v>
      </c>
      <c r="AG5582">
        <v>114669389</v>
      </c>
      <c r="AH5582">
        <v>164</v>
      </c>
      <c r="AI5582">
        <v>196.2</v>
      </c>
      <c r="AJ5582">
        <v>2</v>
      </c>
      <c r="AK5582">
        <v>9</v>
      </c>
      <c r="AL5582">
        <v>3</v>
      </c>
      <c r="AM5582">
        <v>2</v>
      </c>
      <c r="AN5582">
        <v>4.5</v>
      </c>
      <c r="AO5582">
        <v>0</v>
      </c>
    </row>
    <row r="5583" spans="32:41" x14ac:dyDescent="0.25">
      <c r="AF5583">
        <v>0.24745150348120826</v>
      </c>
      <c r="AG5583">
        <v>114672844</v>
      </c>
      <c r="AH5583">
        <v>123</v>
      </c>
      <c r="AI5583">
        <v>1378.82</v>
      </c>
      <c r="AJ5583">
        <v>9</v>
      </c>
      <c r="AK5583">
        <v>219</v>
      </c>
      <c r="AL5583">
        <v>75</v>
      </c>
      <c r="AM5583">
        <v>27</v>
      </c>
      <c r="AN5583">
        <v>24.333333329999999</v>
      </c>
      <c r="AO5583">
        <v>1</v>
      </c>
    </row>
    <row r="5584" spans="32:41" x14ac:dyDescent="0.25">
      <c r="AF5584">
        <v>0.4917443047791431</v>
      </c>
      <c r="AG5584">
        <v>114673732</v>
      </c>
      <c r="AH5584">
        <v>171</v>
      </c>
      <c r="AI5584">
        <v>17964</v>
      </c>
      <c r="AJ5584">
        <v>3</v>
      </c>
      <c r="AK5584">
        <v>905</v>
      </c>
      <c r="AL5584">
        <v>37</v>
      </c>
      <c r="AM5584">
        <v>7</v>
      </c>
      <c r="AN5584">
        <v>301.66666670000001</v>
      </c>
      <c r="AO5584">
        <v>1</v>
      </c>
    </row>
    <row r="5585" spans="32:41" x14ac:dyDescent="0.25">
      <c r="AF5585">
        <v>8.6687630900704304E-2</v>
      </c>
      <c r="AG5585">
        <v>114675059</v>
      </c>
      <c r="AH5585">
        <v>347</v>
      </c>
      <c r="AI5585">
        <v>343.16</v>
      </c>
      <c r="AJ5585">
        <v>2</v>
      </c>
      <c r="AK5585">
        <v>30</v>
      </c>
      <c r="AL5585">
        <v>22</v>
      </c>
      <c r="AM5585">
        <v>8</v>
      </c>
      <c r="AN5585">
        <v>15</v>
      </c>
      <c r="AO5585">
        <v>0</v>
      </c>
    </row>
    <row r="5586" spans="32:41" x14ac:dyDescent="0.25">
      <c r="AF5586">
        <v>0.47686861655066548</v>
      </c>
      <c r="AG5586">
        <v>114675575</v>
      </c>
      <c r="AH5586">
        <v>23</v>
      </c>
      <c r="AI5586">
        <v>178.78</v>
      </c>
      <c r="AJ5586">
        <v>2</v>
      </c>
      <c r="AK5586">
        <v>8</v>
      </c>
      <c r="AL5586">
        <v>4</v>
      </c>
      <c r="AM5586">
        <v>2</v>
      </c>
      <c r="AN5586">
        <v>4</v>
      </c>
      <c r="AO5586">
        <v>0</v>
      </c>
    </row>
    <row r="5587" spans="32:41" x14ac:dyDescent="0.25">
      <c r="AF5587">
        <v>0.33974720916177359</v>
      </c>
      <c r="AG5587">
        <v>114676787</v>
      </c>
      <c r="AH5587">
        <v>383</v>
      </c>
      <c r="AI5587">
        <v>88.65</v>
      </c>
      <c r="AJ5587">
        <v>1</v>
      </c>
      <c r="AK5587">
        <v>4</v>
      </c>
      <c r="AL5587">
        <v>2</v>
      </c>
      <c r="AM5587">
        <v>2</v>
      </c>
      <c r="AN5587">
        <v>4</v>
      </c>
      <c r="AO5587">
        <v>0</v>
      </c>
    </row>
    <row r="5588" spans="32:41" x14ac:dyDescent="0.25">
      <c r="AF5588">
        <v>0.11497833925156054</v>
      </c>
      <c r="AG5588">
        <v>114682479</v>
      </c>
      <c r="AH5588">
        <v>209</v>
      </c>
      <c r="AI5588">
        <v>131.80000000000001</v>
      </c>
      <c r="AJ5588">
        <v>1</v>
      </c>
      <c r="AK5588">
        <v>12</v>
      </c>
      <c r="AL5588">
        <v>8</v>
      </c>
      <c r="AM5588">
        <v>3</v>
      </c>
      <c r="AN5588">
        <v>12</v>
      </c>
      <c r="AO5588">
        <v>0</v>
      </c>
    </row>
    <row r="5589" spans="32:41" x14ac:dyDescent="0.25">
      <c r="AF5589">
        <v>0.16453881471003218</v>
      </c>
      <c r="AG5589">
        <v>114685464</v>
      </c>
      <c r="AH5589">
        <v>241</v>
      </c>
      <c r="AI5589">
        <v>3162.4</v>
      </c>
      <c r="AJ5589">
        <v>2</v>
      </c>
      <c r="AK5589">
        <v>35</v>
      </c>
      <c r="AL5589">
        <v>22</v>
      </c>
      <c r="AM5589">
        <v>7</v>
      </c>
      <c r="AN5589">
        <v>17.5</v>
      </c>
      <c r="AO5589">
        <v>0</v>
      </c>
    </row>
    <row r="5590" spans="32:41" x14ac:dyDescent="0.25">
      <c r="AF5590">
        <v>0.45827479581303188</v>
      </c>
      <c r="AG5590">
        <v>114686916</v>
      </c>
      <c r="AH5590">
        <v>91</v>
      </c>
      <c r="AI5590">
        <v>1090.9100000000001</v>
      </c>
      <c r="AJ5590">
        <v>5</v>
      </c>
      <c r="AK5590">
        <v>79</v>
      </c>
      <c r="AL5590">
        <v>46</v>
      </c>
      <c r="AM5590">
        <v>16</v>
      </c>
      <c r="AN5590">
        <v>15.8</v>
      </c>
      <c r="AO5590">
        <v>1</v>
      </c>
    </row>
    <row r="5591" spans="32:41" x14ac:dyDescent="0.25">
      <c r="AF5591">
        <v>0.27687198585750361</v>
      </c>
      <c r="AG5591">
        <v>114690506</v>
      </c>
      <c r="AH5591">
        <v>3</v>
      </c>
      <c r="AI5591">
        <v>724.9</v>
      </c>
      <c r="AJ5591">
        <v>5</v>
      </c>
      <c r="AK5591">
        <v>46</v>
      </c>
      <c r="AL5591">
        <v>27</v>
      </c>
      <c r="AM5591">
        <v>14</v>
      </c>
      <c r="AN5591">
        <v>9.1999999999999993</v>
      </c>
      <c r="AO5591">
        <v>1</v>
      </c>
    </row>
    <row r="5592" spans="32:41" x14ac:dyDescent="0.25">
      <c r="AF5592">
        <v>0.20290475177647138</v>
      </c>
      <c r="AG5592">
        <v>114692878</v>
      </c>
      <c r="AH5592">
        <v>383</v>
      </c>
      <c r="AI5592">
        <v>86.88</v>
      </c>
      <c r="AJ5592">
        <v>1</v>
      </c>
      <c r="AK5592">
        <v>10</v>
      </c>
      <c r="AL5592">
        <v>8</v>
      </c>
      <c r="AM5592">
        <v>3</v>
      </c>
      <c r="AN5592">
        <v>10</v>
      </c>
      <c r="AO5592">
        <v>0</v>
      </c>
    </row>
    <row r="5593" spans="32:41" x14ac:dyDescent="0.25">
      <c r="AF5593">
        <v>0.10600885869149257</v>
      </c>
      <c r="AG5593">
        <v>114696408</v>
      </c>
      <c r="AH5593">
        <v>382</v>
      </c>
      <c r="AI5593">
        <v>93</v>
      </c>
      <c r="AJ5593">
        <v>1</v>
      </c>
      <c r="AK5593">
        <v>2</v>
      </c>
      <c r="AL5593">
        <v>2</v>
      </c>
      <c r="AM5593">
        <v>1</v>
      </c>
      <c r="AN5593">
        <v>2</v>
      </c>
      <c r="AO5593">
        <v>0</v>
      </c>
    </row>
    <row r="5594" spans="32:41" x14ac:dyDescent="0.25">
      <c r="AF5594">
        <v>0.39233052572843252</v>
      </c>
      <c r="AG5594">
        <v>114700977</v>
      </c>
      <c r="AH5594">
        <v>280</v>
      </c>
      <c r="AI5594">
        <v>357.3</v>
      </c>
      <c r="AJ5594">
        <v>2</v>
      </c>
      <c r="AK5594">
        <v>14</v>
      </c>
      <c r="AL5594">
        <v>14</v>
      </c>
      <c r="AM5594">
        <v>4</v>
      </c>
      <c r="AN5594">
        <v>7</v>
      </c>
      <c r="AO5594">
        <v>0</v>
      </c>
    </row>
    <row r="5595" spans="32:41" x14ac:dyDescent="0.25">
      <c r="AF5595">
        <v>0.39636518166303947</v>
      </c>
      <c r="AG5595">
        <v>114701025</v>
      </c>
      <c r="AH5595">
        <v>358</v>
      </c>
      <c r="AI5595">
        <v>359</v>
      </c>
      <c r="AJ5595">
        <v>1</v>
      </c>
      <c r="AK5595">
        <v>1</v>
      </c>
      <c r="AL5595">
        <v>1</v>
      </c>
      <c r="AM5595">
        <v>1</v>
      </c>
      <c r="AN5595">
        <v>1</v>
      </c>
      <c r="AO5595">
        <v>0</v>
      </c>
    </row>
    <row r="5596" spans="32:41" x14ac:dyDescent="0.25">
      <c r="AF5596">
        <v>0.28298753940497712</v>
      </c>
      <c r="AG5596">
        <v>114702350</v>
      </c>
      <c r="AH5596">
        <v>176</v>
      </c>
      <c r="AI5596">
        <v>649.49</v>
      </c>
      <c r="AJ5596">
        <v>5</v>
      </c>
      <c r="AK5596">
        <v>81</v>
      </c>
      <c r="AL5596">
        <v>56</v>
      </c>
      <c r="AM5596">
        <v>17</v>
      </c>
      <c r="AN5596">
        <v>16.2</v>
      </c>
      <c r="AO5596">
        <v>1</v>
      </c>
    </row>
    <row r="5597" spans="32:41" x14ac:dyDescent="0.25">
      <c r="AF5597">
        <v>0.31056218486587051</v>
      </c>
      <c r="AG5597">
        <v>114705715</v>
      </c>
      <c r="AH5597">
        <v>233</v>
      </c>
      <c r="AI5597">
        <v>738.86</v>
      </c>
      <c r="AJ5597">
        <v>5</v>
      </c>
      <c r="AK5597">
        <v>114</v>
      </c>
      <c r="AL5597">
        <v>35</v>
      </c>
      <c r="AM5597">
        <v>16</v>
      </c>
      <c r="AN5597">
        <v>22.8</v>
      </c>
      <c r="AO5597">
        <v>0</v>
      </c>
    </row>
    <row r="5598" spans="32:41" x14ac:dyDescent="0.25">
      <c r="AF5598">
        <v>0.20580287654414919</v>
      </c>
      <c r="AG5598">
        <v>114708071</v>
      </c>
      <c r="AH5598">
        <v>365</v>
      </c>
      <c r="AI5598">
        <v>421.18</v>
      </c>
      <c r="AJ5598">
        <v>2</v>
      </c>
      <c r="AK5598">
        <v>96</v>
      </c>
      <c r="AL5598">
        <v>20</v>
      </c>
      <c r="AM5598">
        <v>6</v>
      </c>
      <c r="AN5598">
        <v>48</v>
      </c>
      <c r="AO5598">
        <v>0</v>
      </c>
    </row>
    <row r="5599" spans="32:41" x14ac:dyDescent="0.25">
      <c r="AF5599">
        <v>6.0193487727606687E-3</v>
      </c>
      <c r="AG5599">
        <v>114708952</v>
      </c>
      <c r="AH5599">
        <v>31</v>
      </c>
      <c r="AI5599">
        <v>145.62</v>
      </c>
      <c r="AJ5599">
        <v>2</v>
      </c>
      <c r="AK5599">
        <v>10</v>
      </c>
      <c r="AL5599">
        <v>6</v>
      </c>
      <c r="AM5599">
        <v>2</v>
      </c>
      <c r="AN5599">
        <v>5</v>
      </c>
      <c r="AO5599">
        <v>0</v>
      </c>
    </row>
    <row r="5600" spans="32:41" x14ac:dyDescent="0.25">
      <c r="AF5600">
        <v>0.15590450721998728</v>
      </c>
      <c r="AG5600">
        <v>114709089</v>
      </c>
      <c r="AH5600">
        <v>11</v>
      </c>
      <c r="AI5600">
        <v>1165.6099999999999</v>
      </c>
      <c r="AJ5600">
        <v>11</v>
      </c>
      <c r="AK5600">
        <v>119</v>
      </c>
      <c r="AL5600">
        <v>91</v>
      </c>
      <c r="AM5600">
        <v>33</v>
      </c>
      <c r="AN5600">
        <v>10.81818182</v>
      </c>
      <c r="AO5600">
        <v>1</v>
      </c>
    </row>
    <row r="5601" spans="32:41" x14ac:dyDescent="0.25">
      <c r="AF5601">
        <v>7.2872257768463067E-2</v>
      </c>
      <c r="AG5601">
        <v>114709736</v>
      </c>
      <c r="AH5601">
        <v>382</v>
      </c>
      <c r="AI5601">
        <v>832.3</v>
      </c>
      <c r="AJ5601">
        <v>1</v>
      </c>
      <c r="AK5601">
        <v>33</v>
      </c>
      <c r="AL5601">
        <v>28</v>
      </c>
      <c r="AM5601">
        <v>2</v>
      </c>
      <c r="AN5601">
        <v>33</v>
      </c>
      <c r="AO5601">
        <v>0</v>
      </c>
    </row>
    <row r="5602" spans="32:41" x14ac:dyDescent="0.25">
      <c r="AF5602">
        <v>5.4849382741696595E-2</v>
      </c>
      <c r="AG5602">
        <v>114710432</v>
      </c>
      <c r="AH5602">
        <v>383</v>
      </c>
      <c r="AI5602">
        <v>100.8</v>
      </c>
      <c r="AJ5602">
        <v>1</v>
      </c>
      <c r="AK5602">
        <v>11</v>
      </c>
      <c r="AL5602">
        <v>7</v>
      </c>
      <c r="AM5602">
        <v>3</v>
      </c>
      <c r="AN5602">
        <v>11</v>
      </c>
      <c r="AO5602">
        <v>0</v>
      </c>
    </row>
    <row r="5603" spans="32:41" x14ac:dyDescent="0.25">
      <c r="AF5603">
        <v>0.41978758120153836</v>
      </c>
      <c r="AG5603">
        <v>114712841</v>
      </c>
      <c r="AH5603">
        <v>359</v>
      </c>
      <c r="AI5603">
        <v>224.5</v>
      </c>
      <c r="AJ5603">
        <v>2</v>
      </c>
      <c r="AK5603">
        <v>87</v>
      </c>
      <c r="AL5603">
        <v>3</v>
      </c>
      <c r="AM5603">
        <v>3</v>
      </c>
      <c r="AN5603">
        <v>43.5</v>
      </c>
      <c r="AO5603">
        <v>0</v>
      </c>
    </row>
    <row r="5604" spans="32:41" x14ac:dyDescent="0.25">
      <c r="AF5604">
        <v>0.24631340670801782</v>
      </c>
      <c r="AG5604">
        <v>114716103</v>
      </c>
      <c r="AH5604">
        <v>90</v>
      </c>
      <c r="AI5604">
        <v>810.1</v>
      </c>
      <c r="AJ5604">
        <v>5</v>
      </c>
      <c r="AK5604">
        <v>38</v>
      </c>
      <c r="AL5604">
        <v>31</v>
      </c>
      <c r="AM5604">
        <v>14</v>
      </c>
      <c r="AN5604">
        <v>7.6</v>
      </c>
      <c r="AO5604">
        <v>1</v>
      </c>
    </row>
    <row r="5605" spans="32:41" x14ac:dyDescent="0.25">
      <c r="AF5605">
        <v>0.15675292790326112</v>
      </c>
      <c r="AG5605">
        <v>114716361</v>
      </c>
      <c r="AH5605">
        <v>383</v>
      </c>
      <c r="AI5605">
        <v>195</v>
      </c>
      <c r="AJ5605">
        <v>1</v>
      </c>
      <c r="AK5605">
        <v>2</v>
      </c>
      <c r="AL5605">
        <v>1</v>
      </c>
      <c r="AM5605">
        <v>1</v>
      </c>
      <c r="AN5605">
        <v>2</v>
      </c>
      <c r="AO5605">
        <v>0</v>
      </c>
    </row>
    <row r="5606" spans="32:41" x14ac:dyDescent="0.25">
      <c r="AF5606">
        <v>0.17617879481859411</v>
      </c>
      <c r="AG5606">
        <v>114718830</v>
      </c>
      <c r="AH5606">
        <v>32</v>
      </c>
      <c r="AI5606">
        <v>837.4</v>
      </c>
      <c r="AJ5606">
        <v>6</v>
      </c>
      <c r="AK5606">
        <v>48</v>
      </c>
      <c r="AL5606">
        <v>37</v>
      </c>
      <c r="AM5606">
        <v>14</v>
      </c>
      <c r="AN5606">
        <v>8</v>
      </c>
      <c r="AO5606">
        <v>1</v>
      </c>
    </row>
    <row r="5607" spans="32:41" x14ac:dyDescent="0.25">
      <c r="AF5607">
        <v>0.30385814232657882</v>
      </c>
      <c r="AG5607">
        <v>114719374</v>
      </c>
      <c r="AH5607">
        <v>171</v>
      </c>
      <c r="AI5607">
        <v>295.60000000000002</v>
      </c>
      <c r="AJ5607">
        <v>3</v>
      </c>
      <c r="AK5607">
        <v>22</v>
      </c>
      <c r="AL5607">
        <v>18</v>
      </c>
      <c r="AM5607">
        <v>9</v>
      </c>
      <c r="AN5607">
        <v>7.3333333329999997</v>
      </c>
      <c r="AO5607">
        <v>1</v>
      </c>
    </row>
    <row r="5608" spans="32:41" x14ac:dyDescent="0.25">
      <c r="AF5608">
        <v>6.2890278964738977E-3</v>
      </c>
      <c r="AG5608">
        <v>114719443</v>
      </c>
      <c r="AH5608">
        <v>383</v>
      </c>
      <c r="AI5608">
        <v>243.9</v>
      </c>
      <c r="AJ5608">
        <v>1</v>
      </c>
      <c r="AK5608">
        <v>6</v>
      </c>
      <c r="AL5608">
        <v>4</v>
      </c>
      <c r="AM5608">
        <v>1</v>
      </c>
      <c r="AN5608">
        <v>6</v>
      </c>
      <c r="AO5608">
        <v>0</v>
      </c>
    </row>
    <row r="5609" spans="32:41" x14ac:dyDescent="0.25">
      <c r="AF5609">
        <v>1.2441990016752946E-2</v>
      </c>
      <c r="AG5609">
        <v>114720764</v>
      </c>
      <c r="AH5609">
        <v>107</v>
      </c>
      <c r="AI5609">
        <v>629.69000000000005</v>
      </c>
      <c r="AJ5609">
        <v>6</v>
      </c>
      <c r="AK5609">
        <v>57</v>
      </c>
      <c r="AL5609">
        <v>45</v>
      </c>
      <c r="AM5609">
        <v>21</v>
      </c>
      <c r="AN5609">
        <v>9.5</v>
      </c>
      <c r="AO5609">
        <v>1</v>
      </c>
    </row>
    <row r="5610" spans="32:41" x14ac:dyDescent="0.25">
      <c r="AF5610">
        <v>9.6807298715543499E-2</v>
      </c>
      <c r="AG5610">
        <v>114727396</v>
      </c>
      <c r="AH5610">
        <v>46</v>
      </c>
      <c r="AI5610">
        <v>991.9</v>
      </c>
      <c r="AJ5610">
        <v>8</v>
      </c>
      <c r="AK5610">
        <v>69</v>
      </c>
      <c r="AL5610">
        <v>44</v>
      </c>
      <c r="AM5610">
        <v>23</v>
      </c>
      <c r="AN5610">
        <v>8.625</v>
      </c>
      <c r="AO5610">
        <v>1</v>
      </c>
    </row>
    <row r="5611" spans="32:41" x14ac:dyDescent="0.25">
      <c r="AF5611">
        <v>0.3732548294808361</v>
      </c>
      <c r="AG5611">
        <v>114731117</v>
      </c>
      <c r="AH5611">
        <v>208</v>
      </c>
      <c r="AI5611">
        <v>421.6</v>
      </c>
      <c r="AJ5611">
        <v>4</v>
      </c>
      <c r="AK5611">
        <v>19</v>
      </c>
      <c r="AL5611">
        <v>19</v>
      </c>
      <c r="AM5611">
        <v>10</v>
      </c>
      <c r="AN5611">
        <v>4.75</v>
      </c>
      <c r="AO5611">
        <v>0</v>
      </c>
    </row>
    <row r="5612" spans="32:41" x14ac:dyDescent="0.25">
      <c r="AF5612">
        <v>7.2268557363699748E-2</v>
      </c>
      <c r="AG5612">
        <v>114733531</v>
      </c>
      <c r="AH5612">
        <v>279</v>
      </c>
      <c r="AI5612">
        <v>504.9</v>
      </c>
      <c r="AJ5612">
        <v>2</v>
      </c>
      <c r="AK5612">
        <v>6</v>
      </c>
      <c r="AL5612">
        <v>6</v>
      </c>
      <c r="AM5612">
        <v>3</v>
      </c>
      <c r="AN5612">
        <v>3</v>
      </c>
      <c r="AO5612">
        <v>0</v>
      </c>
    </row>
    <row r="5613" spans="32:41" x14ac:dyDescent="0.25">
      <c r="AF5613">
        <v>0.39573016386413795</v>
      </c>
      <c r="AG5613">
        <v>114733810</v>
      </c>
      <c r="AH5613">
        <v>110</v>
      </c>
      <c r="AI5613">
        <v>563.1</v>
      </c>
      <c r="AJ5613">
        <v>6</v>
      </c>
      <c r="AK5613">
        <v>36</v>
      </c>
      <c r="AL5613">
        <v>24</v>
      </c>
      <c r="AM5613">
        <v>10</v>
      </c>
      <c r="AN5613">
        <v>6</v>
      </c>
      <c r="AO5613">
        <v>0</v>
      </c>
    </row>
    <row r="5614" spans="32:41" x14ac:dyDescent="0.25">
      <c r="AF5614">
        <v>0.21866250194862524</v>
      </c>
      <c r="AG5614">
        <v>114734255</v>
      </c>
      <c r="AH5614">
        <v>82</v>
      </c>
      <c r="AI5614">
        <v>608.88</v>
      </c>
      <c r="AJ5614">
        <v>6</v>
      </c>
      <c r="AK5614">
        <v>66</v>
      </c>
      <c r="AL5614">
        <v>33</v>
      </c>
      <c r="AM5614">
        <v>12</v>
      </c>
      <c r="AN5614">
        <v>11</v>
      </c>
      <c r="AO5614">
        <v>1</v>
      </c>
    </row>
    <row r="5615" spans="32:41" x14ac:dyDescent="0.25">
      <c r="AF5615">
        <v>3.7605817347306836E-2</v>
      </c>
      <c r="AG5615">
        <v>114736592</v>
      </c>
      <c r="AH5615">
        <v>277</v>
      </c>
      <c r="AI5615">
        <v>601.79999999999995</v>
      </c>
      <c r="AJ5615">
        <v>2</v>
      </c>
      <c r="AK5615">
        <v>14</v>
      </c>
      <c r="AL5615">
        <v>3</v>
      </c>
      <c r="AM5615">
        <v>2</v>
      </c>
      <c r="AN5615">
        <v>7</v>
      </c>
      <c r="AO5615">
        <v>0</v>
      </c>
    </row>
    <row r="5616" spans="32:41" x14ac:dyDescent="0.25">
      <c r="AF5616">
        <v>0.18331387058993054</v>
      </c>
      <c r="AG5616">
        <v>114736792</v>
      </c>
      <c r="AH5616">
        <v>356</v>
      </c>
      <c r="AI5616">
        <v>22381</v>
      </c>
      <c r="AJ5616">
        <v>3</v>
      </c>
      <c r="AK5616">
        <v>9</v>
      </c>
      <c r="AL5616">
        <v>8</v>
      </c>
      <c r="AM5616">
        <v>3</v>
      </c>
      <c r="AN5616">
        <v>3</v>
      </c>
      <c r="AO5616">
        <v>0</v>
      </c>
    </row>
    <row r="5617" spans="32:41" x14ac:dyDescent="0.25">
      <c r="AF5617">
        <v>3.7940370511615029E-2</v>
      </c>
      <c r="AG5617">
        <v>114737674</v>
      </c>
      <c r="AH5617">
        <v>372</v>
      </c>
      <c r="AI5617">
        <v>89.6</v>
      </c>
      <c r="AJ5617">
        <v>1</v>
      </c>
      <c r="AK5617">
        <v>5</v>
      </c>
      <c r="AL5617">
        <v>3</v>
      </c>
      <c r="AM5617">
        <v>2</v>
      </c>
      <c r="AN5617">
        <v>5</v>
      </c>
      <c r="AO5617">
        <v>0</v>
      </c>
    </row>
    <row r="5618" spans="32:41" x14ac:dyDescent="0.25">
      <c r="AF5618">
        <v>0.2133851404918321</v>
      </c>
      <c r="AG5618">
        <v>114737764</v>
      </c>
      <c r="AH5618">
        <v>374</v>
      </c>
      <c r="AI5618">
        <v>88.7</v>
      </c>
      <c r="AJ5618">
        <v>1</v>
      </c>
      <c r="AK5618">
        <v>5</v>
      </c>
      <c r="AL5618">
        <v>3</v>
      </c>
      <c r="AM5618">
        <v>3</v>
      </c>
      <c r="AN5618">
        <v>5</v>
      </c>
      <c r="AO5618">
        <v>0</v>
      </c>
    </row>
    <row r="5619" spans="32:41" x14ac:dyDescent="0.25">
      <c r="AF5619">
        <v>5.1057917946308984E-2</v>
      </c>
      <c r="AG5619">
        <v>114739161</v>
      </c>
      <c r="AH5619">
        <v>257</v>
      </c>
      <c r="AI5619">
        <v>625.11</v>
      </c>
      <c r="AJ5619">
        <v>2</v>
      </c>
      <c r="AK5619">
        <v>10</v>
      </c>
      <c r="AL5619">
        <v>7</v>
      </c>
      <c r="AM5619">
        <v>4</v>
      </c>
      <c r="AN5619">
        <v>5</v>
      </c>
      <c r="AO5619">
        <v>0</v>
      </c>
    </row>
    <row r="5620" spans="32:41" x14ac:dyDescent="0.25">
      <c r="AF5620">
        <v>4.4338628651973133E-2</v>
      </c>
      <c r="AG5620">
        <v>114739255</v>
      </c>
      <c r="AH5620">
        <v>381</v>
      </c>
      <c r="AI5620">
        <v>88.65</v>
      </c>
      <c r="AJ5620">
        <v>1</v>
      </c>
      <c r="AK5620">
        <v>4</v>
      </c>
      <c r="AL5620">
        <v>2</v>
      </c>
      <c r="AM5620">
        <v>2</v>
      </c>
      <c r="AN5620">
        <v>4</v>
      </c>
      <c r="AO5620">
        <v>0</v>
      </c>
    </row>
    <row r="5621" spans="32:41" x14ac:dyDescent="0.25">
      <c r="AF5621">
        <v>0.16423901774685412</v>
      </c>
      <c r="AG5621">
        <v>114744165</v>
      </c>
      <c r="AH5621">
        <v>247</v>
      </c>
      <c r="AI5621">
        <v>97.12</v>
      </c>
      <c r="AJ5621">
        <v>1</v>
      </c>
      <c r="AK5621">
        <v>17</v>
      </c>
      <c r="AL5621">
        <v>10</v>
      </c>
      <c r="AM5621">
        <v>2</v>
      </c>
      <c r="AN5621">
        <v>17</v>
      </c>
      <c r="AO5621">
        <v>0</v>
      </c>
    </row>
    <row r="5622" spans="32:41" x14ac:dyDescent="0.25">
      <c r="AF5622">
        <v>0.14694601287230791</v>
      </c>
      <c r="AG5622">
        <v>114744719</v>
      </c>
      <c r="AH5622">
        <v>9</v>
      </c>
      <c r="AI5622">
        <v>3605.66</v>
      </c>
      <c r="AJ5622">
        <v>20</v>
      </c>
      <c r="AK5622">
        <v>188</v>
      </c>
      <c r="AL5622">
        <v>58</v>
      </c>
      <c r="AM5622">
        <v>35</v>
      </c>
      <c r="AN5622">
        <v>9.4</v>
      </c>
      <c r="AO5622">
        <v>1</v>
      </c>
    </row>
    <row r="5623" spans="32:41" x14ac:dyDescent="0.25">
      <c r="AF5623">
        <v>7.3914147513370332E-2</v>
      </c>
      <c r="AG5623">
        <v>114747639</v>
      </c>
      <c r="AH5623">
        <v>128</v>
      </c>
      <c r="AI5623">
        <v>908.62</v>
      </c>
      <c r="AJ5623">
        <v>7</v>
      </c>
      <c r="AK5623">
        <v>207</v>
      </c>
      <c r="AL5623">
        <v>58</v>
      </c>
      <c r="AM5623">
        <v>22</v>
      </c>
      <c r="AN5623">
        <v>29.571428569999998</v>
      </c>
      <c r="AO5623">
        <v>1</v>
      </c>
    </row>
    <row r="5624" spans="32:41" x14ac:dyDescent="0.25">
      <c r="AF5624">
        <v>0.25533414520539333</v>
      </c>
      <c r="AG5624">
        <v>114747810</v>
      </c>
      <c r="AH5624">
        <v>301</v>
      </c>
      <c r="AI5624">
        <v>348.1</v>
      </c>
      <c r="AJ5624">
        <v>2</v>
      </c>
      <c r="AK5624">
        <v>16</v>
      </c>
      <c r="AL5624">
        <v>6</v>
      </c>
      <c r="AM5624">
        <v>4</v>
      </c>
      <c r="AN5624">
        <v>8</v>
      </c>
      <c r="AO5624">
        <v>0</v>
      </c>
    </row>
    <row r="5625" spans="32:41" x14ac:dyDescent="0.25">
      <c r="AF5625">
        <v>0.195856563422939</v>
      </c>
      <c r="AG5625">
        <v>114749093</v>
      </c>
      <c r="AH5625">
        <v>375</v>
      </c>
      <c r="AI5625">
        <v>86.8</v>
      </c>
      <c r="AJ5625">
        <v>1</v>
      </c>
      <c r="AK5625">
        <v>2</v>
      </c>
      <c r="AL5625">
        <v>2</v>
      </c>
      <c r="AM5625">
        <v>2</v>
      </c>
      <c r="AN5625">
        <v>2</v>
      </c>
      <c r="AO5625">
        <v>0</v>
      </c>
    </row>
    <row r="5626" spans="32:41" x14ac:dyDescent="0.25">
      <c r="AF5626">
        <v>5.2811369128719088E-3</v>
      </c>
      <c r="AG5626">
        <v>114750447</v>
      </c>
      <c r="AH5626">
        <v>289</v>
      </c>
      <c r="AI5626">
        <v>457.6</v>
      </c>
      <c r="AJ5626">
        <v>4</v>
      </c>
      <c r="AK5626">
        <v>62</v>
      </c>
      <c r="AL5626">
        <v>37</v>
      </c>
      <c r="AM5626">
        <v>14</v>
      </c>
      <c r="AN5626">
        <v>15.5</v>
      </c>
      <c r="AO5626">
        <v>0</v>
      </c>
    </row>
    <row r="5627" spans="32:41" x14ac:dyDescent="0.25">
      <c r="AF5627">
        <v>4.0197534652549938E-2</v>
      </c>
      <c r="AG5627">
        <v>114750925</v>
      </c>
      <c r="AH5627">
        <v>68</v>
      </c>
      <c r="AI5627">
        <v>1449.1</v>
      </c>
      <c r="AJ5627">
        <v>6</v>
      </c>
      <c r="AK5627">
        <v>194</v>
      </c>
      <c r="AL5627">
        <v>97</v>
      </c>
      <c r="AM5627">
        <v>21</v>
      </c>
      <c r="AN5627">
        <v>32.333333330000002</v>
      </c>
      <c r="AO5627">
        <v>1</v>
      </c>
    </row>
    <row r="5628" spans="32:41" x14ac:dyDescent="0.25">
      <c r="AF5628">
        <v>6.9873433149753139E-2</v>
      </c>
      <c r="AG5628">
        <v>114752235</v>
      </c>
      <c r="AH5628">
        <v>381</v>
      </c>
      <c r="AI5628">
        <v>88.65</v>
      </c>
      <c r="AJ5628">
        <v>1</v>
      </c>
      <c r="AK5628">
        <v>4</v>
      </c>
      <c r="AL5628">
        <v>2</v>
      </c>
      <c r="AM5628">
        <v>2</v>
      </c>
      <c r="AN5628">
        <v>4</v>
      </c>
      <c r="AO5628">
        <v>0</v>
      </c>
    </row>
    <row r="5629" spans="32:41" x14ac:dyDescent="0.25">
      <c r="AF5629">
        <v>4.0204329712690834E-2</v>
      </c>
      <c r="AG5629">
        <v>114752481</v>
      </c>
      <c r="AH5629">
        <v>381</v>
      </c>
      <c r="AI5629">
        <v>88.65</v>
      </c>
      <c r="AJ5629">
        <v>1</v>
      </c>
      <c r="AK5629">
        <v>4</v>
      </c>
      <c r="AL5629">
        <v>2</v>
      </c>
      <c r="AM5629">
        <v>2</v>
      </c>
      <c r="AN5629">
        <v>4</v>
      </c>
      <c r="AO5629">
        <v>0</v>
      </c>
    </row>
    <row r="5630" spans="32:41" x14ac:dyDescent="0.25">
      <c r="AF5630">
        <v>0.14268372042856692</v>
      </c>
      <c r="AG5630">
        <v>114754133</v>
      </c>
      <c r="AH5630">
        <v>375</v>
      </c>
      <c r="AI5630">
        <v>85.1</v>
      </c>
      <c r="AJ5630">
        <v>1</v>
      </c>
      <c r="AK5630">
        <v>13</v>
      </c>
      <c r="AL5630">
        <v>1</v>
      </c>
      <c r="AM5630">
        <v>1</v>
      </c>
      <c r="AN5630">
        <v>13</v>
      </c>
      <c r="AO5630">
        <v>0</v>
      </c>
    </row>
    <row r="5631" spans="32:41" x14ac:dyDescent="0.25">
      <c r="AF5631">
        <v>8.6555392608383963E-2</v>
      </c>
      <c r="AG5631">
        <v>114754502</v>
      </c>
      <c r="AH5631">
        <v>315</v>
      </c>
      <c r="AI5631">
        <v>1211.8</v>
      </c>
      <c r="AJ5631">
        <v>11</v>
      </c>
      <c r="AK5631">
        <v>79</v>
      </c>
      <c r="AL5631">
        <v>44</v>
      </c>
      <c r="AM5631">
        <v>25</v>
      </c>
      <c r="AN5631">
        <v>7.1818181819999998</v>
      </c>
      <c r="AO5631">
        <v>0</v>
      </c>
    </row>
    <row r="5632" spans="32:41" x14ac:dyDescent="0.25">
      <c r="AF5632">
        <v>0.1620270052250008</v>
      </c>
      <c r="AG5632">
        <v>114755106</v>
      </c>
      <c r="AH5632">
        <v>373</v>
      </c>
      <c r="AI5632">
        <v>87.01</v>
      </c>
      <c r="AJ5632">
        <v>1</v>
      </c>
      <c r="AK5632">
        <v>6</v>
      </c>
      <c r="AL5632">
        <v>3</v>
      </c>
      <c r="AM5632">
        <v>1</v>
      </c>
      <c r="AN5632">
        <v>6</v>
      </c>
      <c r="AO5632">
        <v>0</v>
      </c>
    </row>
    <row r="5633" spans="32:41" x14ac:dyDescent="0.25">
      <c r="AF5633">
        <v>8.8194715650309119E-2</v>
      </c>
      <c r="AG5633">
        <v>114755615</v>
      </c>
      <c r="AH5633">
        <v>381</v>
      </c>
      <c r="AI5633">
        <v>88.65</v>
      </c>
      <c r="AJ5633">
        <v>1</v>
      </c>
      <c r="AK5633">
        <v>4</v>
      </c>
      <c r="AL5633">
        <v>2</v>
      </c>
      <c r="AM5633">
        <v>2</v>
      </c>
      <c r="AN5633">
        <v>4</v>
      </c>
      <c r="AO5633">
        <v>0</v>
      </c>
    </row>
    <row r="5634" spans="32:41" x14ac:dyDescent="0.25">
      <c r="AF5634">
        <v>0.46669335297788272</v>
      </c>
      <c r="AG5634">
        <v>114757425</v>
      </c>
      <c r="AH5634">
        <v>0</v>
      </c>
      <c r="AI5634">
        <v>346.71</v>
      </c>
      <c r="AJ5634">
        <v>2</v>
      </c>
      <c r="AK5634">
        <v>35</v>
      </c>
      <c r="AL5634">
        <v>30</v>
      </c>
      <c r="AM5634">
        <v>8</v>
      </c>
      <c r="AN5634">
        <v>17.5</v>
      </c>
      <c r="AO5634">
        <v>1</v>
      </c>
    </row>
    <row r="5635" spans="32:41" x14ac:dyDescent="0.25">
      <c r="AF5635">
        <v>0.2015314050275101</v>
      </c>
      <c r="AG5635">
        <v>114757647</v>
      </c>
      <c r="AH5635">
        <v>382</v>
      </c>
      <c r="AI5635">
        <v>106.7</v>
      </c>
      <c r="AJ5635">
        <v>1</v>
      </c>
      <c r="AK5635">
        <v>18</v>
      </c>
      <c r="AL5635">
        <v>4</v>
      </c>
      <c r="AM5635">
        <v>1</v>
      </c>
      <c r="AN5635">
        <v>18</v>
      </c>
      <c r="AO5635">
        <v>0</v>
      </c>
    </row>
    <row r="5636" spans="32:41" x14ac:dyDescent="0.25">
      <c r="AF5636">
        <v>0.40324446633913935</v>
      </c>
      <c r="AG5636">
        <v>114757779</v>
      </c>
      <c r="AH5636">
        <v>356</v>
      </c>
      <c r="AI5636">
        <v>276.64999999999998</v>
      </c>
      <c r="AJ5636">
        <v>3</v>
      </c>
      <c r="AK5636">
        <v>24</v>
      </c>
      <c r="AL5636">
        <v>9</v>
      </c>
      <c r="AM5636">
        <v>5</v>
      </c>
      <c r="AN5636">
        <v>8</v>
      </c>
      <c r="AO5636">
        <v>0</v>
      </c>
    </row>
    <row r="5637" spans="32:41" x14ac:dyDescent="0.25">
      <c r="AF5637">
        <v>0.2597792949465012</v>
      </c>
      <c r="AG5637">
        <v>114760382</v>
      </c>
      <c r="AH5637">
        <v>372</v>
      </c>
      <c r="AI5637">
        <v>85.34</v>
      </c>
      <c r="AJ5637">
        <v>1</v>
      </c>
      <c r="AK5637">
        <v>24</v>
      </c>
      <c r="AL5637">
        <v>10</v>
      </c>
      <c r="AM5637">
        <v>2</v>
      </c>
      <c r="AN5637">
        <v>24</v>
      </c>
      <c r="AO5637">
        <v>0</v>
      </c>
    </row>
    <row r="5638" spans="32:41" x14ac:dyDescent="0.25">
      <c r="AF5638">
        <v>4.1529842219881541E-2</v>
      </c>
      <c r="AG5638">
        <v>114760403</v>
      </c>
      <c r="AH5638">
        <v>272</v>
      </c>
      <c r="AI5638">
        <v>234.8</v>
      </c>
      <c r="AJ5638">
        <v>2</v>
      </c>
      <c r="AK5638">
        <v>10</v>
      </c>
      <c r="AL5638">
        <v>7</v>
      </c>
      <c r="AM5638">
        <v>4</v>
      </c>
      <c r="AN5638">
        <v>5</v>
      </c>
      <c r="AO5638">
        <v>0</v>
      </c>
    </row>
    <row r="5639" spans="32:41" x14ac:dyDescent="0.25">
      <c r="AF5639">
        <v>0.41538921535535811</v>
      </c>
      <c r="AG5639">
        <v>114763191</v>
      </c>
      <c r="AH5639">
        <v>272</v>
      </c>
      <c r="AI5639">
        <v>237.3</v>
      </c>
      <c r="AJ5639">
        <v>2</v>
      </c>
      <c r="AK5639">
        <v>14</v>
      </c>
      <c r="AL5639">
        <v>12</v>
      </c>
      <c r="AM5639">
        <v>7</v>
      </c>
      <c r="AN5639">
        <v>7</v>
      </c>
      <c r="AO5639">
        <v>0</v>
      </c>
    </row>
    <row r="5640" spans="32:41" x14ac:dyDescent="0.25">
      <c r="AF5640">
        <v>0.23383193844825567</v>
      </c>
      <c r="AG5640">
        <v>114764266</v>
      </c>
      <c r="AH5640">
        <v>111</v>
      </c>
      <c r="AI5640">
        <v>1804.27</v>
      </c>
      <c r="AJ5640">
        <v>4</v>
      </c>
      <c r="AK5640">
        <v>122</v>
      </c>
      <c r="AL5640">
        <v>25</v>
      </c>
      <c r="AM5640">
        <v>11</v>
      </c>
      <c r="AN5640">
        <v>30.5</v>
      </c>
      <c r="AO5640">
        <v>1</v>
      </c>
    </row>
    <row r="5641" spans="32:41" x14ac:dyDescent="0.25">
      <c r="AF5641">
        <v>9.6414793910035823E-2</v>
      </c>
      <c r="AG5641">
        <v>114765333</v>
      </c>
      <c r="AH5641">
        <v>338</v>
      </c>
      <c r="AI5641">
        <v>369.4</v>
      </c>
      <c r="AJ5641">
        <v>2</v>
      </c>
      <c r="AK5641">
        <v>11</v>
      </c>
      <c r="AL5641">
        <v>7</v>
      </c>
      <c r="AM5641">
        <v>5</v>
      </c>
      <c r="AN5641">
        <v>5.5</v>
      </c>
      <c r="AO5641">
        <v>0</v>
      </c>
    </row>
    <row r="5642" spans="32:41" x14ac:dyDescent="0.25">
      <c r="AF5642">
        <v>0.32209539618028904</v>
      </c>
      <c r="AG5642">
        <v>114769409</v>
      </c>
      <c r="AH5642">
        <v>312</v>
      </c>
      <c r="AI5642">
        <v>132.52000000000001</v>
      </c>
      <c r="AJ5642">
        <v>1</v>
      </c>
      <c r="AK5642">
        <v>30</v>
      </c>
      <c r="AL5642">
        <v>16</v>
      </c>
      <c r="AM5642">
        <v>3</v>
      </c>
      <c r="AN5642">
        <v>30</v>
      </c>
      <c r="AO5642">
        <v>0</v>
      </c>
    </row>
    <row r="5643" spans="32:41" x14ac:dyDescent="0.25">
      <c r="AF5643">
        <v>8.088679899009743E-3</v>
      </c>
      <c r="AG5643">
        <v>114770434</v>
      </c>
      <c r="AH5643">
        <v>271</v>
      </c>
      <c r="AI5643">
        <v>524.27</v>
      </c>
      <c r="AJ5643">
        <v>2</v>
      </c>
      <c r="AK5643">
        <v>10</v>
      </c>
      <c r="AL5643">
        <v>5</v>
      </c>
      <c r="AM5643">
        <v>3</v>
      </c>
      <c r="AN5643">
        <v>5</v>
      </c>
      <c r="AO5643">
        <v>0</v>
      </c>
    </row>
    <row r="5644" spans="32:41" x14ac:dyDescent="0.25">
      <c r="AF5644">
        <v>0.28618288227937194</v>
      </c>
      <c r="AG5644">
        <v>114772148</v>
      </c>
      <c r="AH5644">
        <v>6</v>
      </c>
      <c r="AI5644">
        <v>2099.6</v>
      </c>
      <c r="AJ5644">
        <v>6</v>
      </c>
      <c r="AK5644">
        <v>56</v>
      </c>
      <c r="AL5644">
        <v>41</v>
      </c>
      <c r="AM5644">
        <v>13</v>
      </c>
      <c r="AN5644">
        <v>9.3333333330000006</v>
      </c>
      <c r="AO5644">
        <v>1</v>
      </c>
    </row>
    <row r="5645" spans="32:41" x14ac:dyDescent="0.25">
      <c r="AF5645">
        <v>0.35339008350110501</v>
      </c>
      <c r="AG5645">
        <v>114772696</v>
      </c>
      <c r="AH5645">
        <v>171</v>
      </c>
      <c r="AI5645">
        <v>100.9</v>
      </c>
      <c r="AJ5645">
        <v>2</v>
      </c>
      <c r="AK5645">
        <v>4</v>
      </c>
      <c r="AL5645">
        <v>4</v>
      </c>
      <c r="AM5645">
        <v>3</v>
      </c>
      <c r="AN5645">
        <v>2</v>
      </c>
      <c r="AO5645">
        <v>1</v>
      </c>
    </row>
    <row r="5646" spans="32:41" x14ac:dyDescent="0.25">
      <c r="AF5646">
        <v>0.17462695252222737</v>
      </c>
      <c r="AG5646">
        <v>114773019</v>
      </c>
      <c r="AH5646">
        <v>375</v>
      </c>
      <c r="AI5646">
        <v>89.1</v>
      </c>
      <c r="AJ5646">
        <v>1</v>
      </c>
      <c r="AK5646">
        <v>4</v>
      </c>
      <c r="AL5646">
        <v>4</v>
      </c>
      <c r="AM5646">
        <v>2</v>
      </c>
      <c r="AN5646">
        <v>4</v>
      </c>
      <c r="AO5646">
        <v>0</v>
      </c>
    </row>
    <row r="5647" spans="32:41" x14ac:dyDescent="0.25">
      <c r="AF5647">
        <v>0.42144448052026873</v>
      </c>
      <c r="AG5647">
        <v>114774590</v>
      </c>
      <c r="AH5647">
        <v>30</v>
      </c>
      <c r="AI5647">
        <v>1409.52</v>
      </c>
      <c r="AJ5647">
        <v>4</v>
      </c>
      <c r="AK5647">
        <v>110</v>
      </c>
      <c r="AL5647">
        <v>28</v>
      </c>
      <c r="AM5647">
        <v>12</v>
      </c>
      <c r="AN5647">
        <v>27.5</v>
      </c>
      <c r="AO5647">
        <v>1</v>
      </c>
    </row>
    <row r="5648" spans="32:41" x14ac:dyDescent="0.25">
      <c r="AF5648">
        <v>0.10244341863976414</v>
      </c>
      <c r="AG5648">
        <v>114776073</v>
      </c>
      <c r="AH5648">
        <v>188</v>
      </c>
      <c r="AI5648">
        <v>991.4</v>
      </c>
      <c r="AJ5648">
        <v>2</v>
      </c>
      <c r="AK5648">
        <v>10</v>
      </c>
      <c r="AL5648">
        <v>10</v>
      </c>
      <c r="AM5648">
        <v>4</v>
      </c>
      <c r="AN5648">
        <v>5</v>
      </c>
      <c r="AO5648">
        <v>0</v>
      </c>
    </row>
    <row r="5649" spans="32:41" x14ac:dyDescent="0.25">
      <c r="AF5649">
        <v>0.19260582939346826</v>
      </c>
      <c r="AG5649">
        <v>114777111</v>
      </c>
      <c r="AH5649">
        <v>139</v>
      </c>
      <c r="AI5649">
        <v>328.35</v>
      </c>
      <c r="AJ5649">
        <v>3</v>
      </c>
      <c r="AK5649">
        <v>25</v>
      </c>
      <c r="AL5649">
        <v>23</v>
      </c>
      <c r="AM5649">
        <v>7</v>
      </c>
      <c r="AN5649">
        <v>8.3333333330000006</v>
      </c>
      <c r="AO5649">
        <v>1</v>
      </c>
    </row>
    <row r="5650" spans="32:41" x14ac:dyDescent="0.25">
      <c r="AF5650">
        <v>0.35641699537025895</v>
      </c>
      <c r="AG5650">
        <v>114786928</v>
      </c>
      <c r="AH5650">
        <v>77</v>
      </c>
      <c r="AI5650">
        <v>1864.51</v>
      </c>
      <c r="AJ5650">
        <v>8</v>
      </c>
      <c r="AK5650">
        <v>129</v>
      </c>
      <c r="AL5650">
        <v>70</v>
      </c>
      <c r="AM5650">
        <v>28</v>
      </c>
      <c r="AN5650">
        <v>16.125</v>
      </c>
      <c r="AO5650">
        <v>1</v>
      </c>
    </row>
    <row r="5651" spans="32:41" x14ac:dyDescent="0.25">
      <c r="AF5651">
        <v>0.29792176463073161</v>
      </c>
      <c r="AG5651">
        <v>114815608</v>
      </c>
      <c r="AH5651">
        <v>111</v>
      </c>
      <c r="AI5651">
        <v>755.06</v>
      </c>
      <c r="AJ5651">
        <v>3</v>
      </c>
      <c r="AK5651">
        <v>48</v>
      </c>
      <c r="AL5651">
        <v>26</v>
      </c>
      <c r="AM5651">
        <v>11</v>
      </c>
      <c r="AN5651">
        <v>16</v>
      </c>
      <c r="AO5651">
        <v>1</v>
      </c>
    </row>
    <row r="5652" spans="32:41" x14ac:dyDescent="0.25">
      <c r="AF5652">
        <v>0.32892927466181254</v>
      </c>
      <c r="AG5652">
        <v>114819745</v>
      </c>
      <c r="AH5652">
        <v>17</v>
      </c>
      <c r="AI5652">
        <v>645.1</v>
      </c>
      <c r="AJ5652">
        <v>5</v>
      </c>
      <c r="AK5652">
        <v>24</v>
      </c>
      <c r="AL5652">
        <v>8</v>
      </c>
      <c r="AM5652">
        <v>6</v>
      </c>
      <c r="AN5652">
        <v>4.8</v>
      </c>
      <c r="AO5652">
        <v>1</v>
      </c>
    </row>
    <row r="5653" spans="32:41" x14ac:dyDescent="0.25">
      <c r="AF5653">
        <v>0.29896672778000566</v>
      </c>
      <c r="AG5653">
        <v>114821030</v>
      </c>
      <c r="AH5653">
        <v>20</v>
      </c>
      <c r="AI5653">
        <v>1833.72</v>
      </c>
      <c r="AJ5653">
        <v>14</v>
      </c>
      <c r="AK5653">
        <v>234</v>
      </c>
      <c r="AL5653">
        <v>77</v>
      </c>
      <c r="AM5653">
        <v>39</v>
      </c>
      <c r="AN5653">
        <v>16.714285709999999</v>
      </c>
      <c r="AO5653">
        <v>1</v>
      </c>
    </row>
    <row r="5654" spans="32:41" x14ac:dyDescent="0.25">
      <c r="AF5654">
        <v>0.15820472299390753</v>
      </c>
      <c r="AG5654">
        <v>114824379</v>
      </c>
      <c r="AH5654">
        <v>153</v>
      </c>
      <c r="AI5654">
        <v>1617.28</v>
      </c>
      <c r="AJ5654">
        <v>6</v>
      </c>
      <c r="AK5654">
        <v>145</v>
      </c>
      <c r="AL5654">
        <v>15</v>
      </c>
      <c r="AM5654">
        <v>9</v>
      </c>
      <c r="AN5654">
        <v>24.166666670000001</v>
      </c>
      <c r="AO5654">
        <v>0</v>
      </c>
    </row>
    <row r="5655" spans="32:41" x14ac:dyDescent="0.25">
      <c r="AF5655">
        <v>0.34363481561106035</v>
      </c>
      <c r="AG5655">
        <v>114836126</v>
      </c>
      <c r="AH5655">
        <v>18</v>
      </c>
      <c r="AI5655">
        <v>823.3</v>
      </c>
      <c r="AJ5655">
        <v>3</v>
      </c>
      <c r="AK5655">
        <v>19</v>
      </c>
      <c r="AL5655">
        <v>12</v>
      </c>
      <c r="AM5655">
        <v>4</v>
      </c>
      <c r="AN5655">
        <v>6.3333333329999997</v>
      </c>
      <c r="AO5655">
        <v>0</v>
      </c>
    </row>
    <row r="5656" spans="32:41" x14ac:dyDescent="0.25">
      <c r="AF5656">
        <v>1.0866706466007958E-2</v>
      </c>
      <c r="AG5656">
        <v>114837098</v>
      </c>
      <c r="AH5656">
        <v>381</v>
      </c>
      <c r="AI5656">
        <v>85.58</v>
      </c>
      <c r="AJ5656">
        <v>1</v>
      </c>
      <c r="AK5656">
        <v>4</v>
      </c>
      <c r="AL5656">
        <v>2</v>
      </c>
      <c r="AM5656">
        <v>2</v>
      </c>
      <c r="AN5656">
        <v>4</v>
      </c>
      <c r="AO5656">
        <v>0</v>
      </c>
    </row>
    <row r="5657" spans="32:41" x14ac:dyDescent="0.25">
      <c r="AF5657">
        <v>0.14822775971732638</v>
      </c>
      <c r="AG5657">
        <v>114843933</v>
      </c>
      <c r="AH5657">
        <v>3</v>
      </c>
      <c r="AI5657">
        <v>704.97</v>
      </c>
      <c r="AJ5657">
        <v>7</v>
      </c>
      <c r="AK5657">
        <v>73</v>
      </c>
      <c r="AL5657">
        <v>48</v>
      </c>
      <c r="AM5657">
        <v>15</v>
      </c>
      <c r="AN5657">
        <v>10.42857143</v>
      </c>
      <c r="AO5657">
        <v>1</v>
      </c>
    </row>
    <row r="5658" spans="32:41" x14ac:dyDescent="0.25">
      <c r="AF5658">
        <v>0.18950331899712347</v>
      </c>
      <c r="AG5658">
        <v>114861771</v>
      </c>
      <c r="AH5658">
        <v>124</v>
      </c>
      <c r="AI5658">
        <v>975.65</v>
      </c>
      <c r="AJ5658">
        <v>4</v>
      </c>
      <c r="AK5658">
        <v>82</v>
      </c>
      <c r="AL5658">
        <v>59</v>
      </c>
      <c r="AM5658">
        <v>14</v>
      </c>
      <c r="AN5658">
        <v>20.5</v>
      </c>
      <c r="AO5658">
        <v>1</v>
      </c>
    </row>
    <row r="5659" spans="32:41" x14ac:dyDescent="0.25">
      <c r="AF5659">
        <v>0.27237984282108141</v>
      </c>
      <c r="AG5659">
        <v>114863049</v>
      </c>
      <c r="AH5659">
        <v>1</v>
      </c>
      <c r="AI5659">
        <v>3386.55</v>
      </c>
      <c r="AJ5659">
        <v>20</v>
      </c>
      <c r="AK5659">
        <v>186</v>
      </c>
      <c r="AL5659">
        <v>147</v>
      </c>
      <c r="AM5659">
        <v>50</v>
      </c>
      <c r="AN5659">
        <v>9.3000000000000007</v>
      </c>
      <c r="AO5659">
        <v>1</v>
      </c>
    </row>
    <row r="5660" spans="32:41" x14ac:dyDescent="0.25">
      <c r="AF5660">
        <v>0.17796613077241719</v>
      </c>
      <c r="AG5660">
        <v>114868330</v>
      </c>
      <c r="AH5660">
        <v>36</v>
      </c>
      <c r="AI5660">
        <v>1083.0999999999999</v>
      </c>
      <c r="AJ5660">
        <v>7</v>
      </c>
      <c r="AK5660">
        <v>22</v>
      </c>
      <c r="AL5660">
        <v>15</v>
      </c>
      <c r="AM5660">
        <v>10</v>
      </c>
      <c r="AN5660">
        <v>3.1428571430000001</v>
      </c>
      <c r="AO5660">
        <v>1</v>
      </c>
    </row>
    <row r="5661" spans="32:41" x14ac:dyDescent="0.25">
      <c r="AF5661">
        <v>0.43779910387056564</v>
      </c>
      <c r="AG5661">
        <v>114870864</v>
      </c>
      <c r="AH5661">
        <v>370</v>
      </c>
      <c r="AI5661">
        <v>105.8</v>
      </c>
      <c r="AJ5661">
        <v>1</v>
      </c>
      <c r="AK5661">
        <v>4</v>
      </c>
      <c r="AL5661">
        <v>4</v>
      </c>
      <c r="AM5661">
        <v>2</v>
      </c>
      <c r="AN5661">
        <v>4</v>
      </c>
      <c r="AO5661">
        <v>0</v>
      </c>
    </row>
    <row r="5662" spans="32:41" x14ac:dyDescent="0.25">
      <c r="AF5662">
        <v>4.2394454966945272E-2</v>
      </c>
      <c r="AG5662">
        <v>114871496</v>
      </c>
      <c r="AH5662">
        <v>381</v>
      </c>
      <c r="AI5662">
        <v>79.5</v>
      </c>
      <c r="AJ5662">
        <v>1</v>
      </c>
      <c r="AK5662">
        <v>9</v>
      </c>
      <c r="AL5662">
        <v>5</v>
      </c>
      <c r="AM5662">
        <v>1</v>
      </c>
      <c r="AN5662">
        <v>9</v>
      </c>
      <c r="AO5662">
        <v>0</v>
      </c>
    </row>
    <row r="5663" spans="32:41" x14ac:dyDescent="0.25">
      <c r="AF5663">
        <v>0.40322182163448828</v>
      </c>
      <c r="AG5663">
        <v>114886858</v>
      </c>
      <c r="AH5663">
        <v>16</v>
      </c>
      <c r="AI5663">
        <v>4814.72</v>
      </c>
      <c r="AJ5663">
        <v>23</v>
      </c>
      <c r="AK5663">
        <v>360</v>
      </c>
      <c r="AL5663">
        <v>153</v>
      </c>
      <c r="AM5663">
        <v>65</v>
      </c>
      <c r="AN5663">
        <v>15.65217391</v>
      </c>
      <c r="AO5663">
        <v>1</v>
      </c>
    </row>
    <row r="5664" spans="32:41" x14ac:dyDescent="0.25">
      <c r="AF5664">
        <v>0.1637075018802292</v>
      </c>
      <c r="AG5664">
        <v>114893949</v>
      </c>
      <c r="AH5664">
        <v>380</v>
      </c>
      <c r="AI5664">
        <v>227.9</v>
      </c>
      <c r="AJ5664">
        <v>1</v>
      </c>
      <c r="AK5664">
        <v>3</v>
      </c>
      <c r="AL5664">
        <v>3</v>
      </c>
      <c r="AM5664">
        <v>1</v>
      </c>
      <c r="AN5664">
        <v>3</v>
      </c>
      <c r="AO5664">
        <v>0</v>
      </c>
    </row>
    <row r="5665" spans="32:41" x14ac:dyDescent="0.25">
      <c r="AF5665">
        <v>0.12694823228615515</v>
      </c>
      <c r="AG5665">
        <v>114901023</v>
      </c>
      <c r="AH5665">
        <v>54</v>
      </c>
      <c r="AI5665">
        <v>1034.05</v>
      </c>
      <c r="AJ5665">
        <v>5</v>
      </c>
      <c r="AK5665">
        <v>48</v>
      </c>
      <c r="AL5665">
        <v>26</v>
      </c>
      <c r="AM5665">
        <v>8</v>
      </c>
      <c r="AN5665">
        <v>9.6</v>
      </c>
      <c r="AO5665">
        <v>1</v>
      </c>
    </row>
    <row r="5666" spans="32:41" x14ac:dyDescent="0.25">
      <c r="AF5666">
        <v>4.5068703076818539E-2</v>
      </c>
      <c r="AG5666">
        <v>114901486</v>
      </c>
      <c r="AH5666">
        <v>173</v>
      </c>
      <c r="AI5666">
        <v>762.14</v>
      </c>
      <c r="AJ5666">
        <v>4</v>
      </c>
      <c r="AK5666">
        <v>24</v>
      </c>
      <c r="AL5666">
        <v>7</v>
      </c>
      <c r="AM5666">
        <v>7</v>
      </c>
      <c r="AN5666">
        <v>6</v>
      </c>
      <c r="AO5666">
        <v>0</v>
      </c>
    </row>
    <row r="5667" spans="32:41" x14ac:dyDescent="0.25">
      <c r="AF5667">
        <v>0.29073175748080715</v>
      </c>
      <c r="AG5667">
        <v>114903768</v>
      </c>
      <c r="AH5667">
        <v>241</v>
      </c>
      <c r="AI5667">
        <v>1821.85</v>
      </c>
      <c r="AJ5667">
        <v>14</v>
      </c>
      <c r="AK5667">
        <v>207</v>
      </c>
      <c r="AL5667">
        <v>105</v>
      </c>
      <c r="AM5667">
        <v>40</v>
      </c>
      <c r="AN5667">
        <v>14.78571429</v>
      </c>
      <c r="AO5667">
        <v>0</v>
      </c>
    </row>
    <row r="5668" spans="32:41" x14ac:dyDescent="0.25">
      <c r="AF5668">
        <v>0.45319753148596498</v>
      </c>
      <c r="AG5668">
        <v>114904210</v>
      </c>
      <c r="AH5668">
        <v>86</v>
      </c>
      <c r="AI5668">
        <v>700.09</v>
      </c>
      <c r="AJ5668">
        <v>6</v>
      </c>
      <c r="AK5668">
        <v>25</v>
      </c>
      <c r="AL5668">
        <v>22</v>
      </c>
      <c r="AM5668">
        <v>11</v>
      </c>
      <c r="AN5668">
        <v>4.1666666670000003</v>
      </c>
      <c r="AO5668">
        <v>1</v>
      </c>
    </row>
    <row r="5669" spans="32:41" x14ac:dyDescent="0.25">
      <c r="AF5669">
        <v>0.24606748401273959</v>
      </c>
      <c r="AG5669">
        <v>114908116</v>
      </c>
      <c r="AH5669">
        <v>204</v>
      </c>
      <c r="AI5669">
        <v>838.65</v>
      </c>
      <c r="AJ5669">
        <v>7</v>
      </c>
      <c r="AK5669">
        <v>70</v>
      </c>
      <c r="AL5669">
        <v>43</v>
      </c>
      <c r="AM5669">
        <v>16</v>
      </c>
      <c r="AN5669">
        <v>10</v>
      </c>
      <c r="AO5669">
        <v>0</v>
      </c>
    </row>
    <row r="5670" spans="32:41" x14ac:dyDescent="0.25">
      <c r="AF5670">
        <v>0.14488372975854436</v>
      </c>
      <c r="AG5670">
        <v>114908144</v>
      </c>
      <c r="AH5670">
        <v>11</v>
      </c>
      <c r="AI5670">
        <v>669.25</v>
      </c>
      <c r="AJ5670">
        <v>3</v>
      </c>
      <c r="AK5670">
        <v>71</v>
      </c>
      <c r="AL5670">
        <v>40</v>
      </c>
      <c r="AM5670">
        <v>10</v>
      </c>
      <c r="AN5670">
        <v>23.666666670000001</v>
      </c>
      <c r="AO5670">
        <v>1</v>
      </c>
    </row>
    <row r="5671" spans="32:41" x14ac:dyDescent="0.25">
      <c r="AF5671">
        <v>0.42149967624320195</v>
      </c>
      <c r="AG5671">
        <v>114909374</v>
      </c>
      <c r="AH5671">
        <v>226</v>
      </c>
      <c r="AI5671">
        <v>450.37</v>
      </c>
      <c r="AJ5671">
        <v>2</v>
      </c>
      <c r="AK5671">
        <v>6</v>
      </c>
      <c r="AL5671">
        <v>6</v>
      </c>
      <c r="AM5671">
        <v>4</v>
      </c>
      <c r="AN5671">
        <v>3</v>
      </c>
      <c r="AO5671">
        <v>0</v>
      </c>
    </row>
    <row r="5672" spans="32:41" x14ac:dyDescent="0.25">
      <c r="AF5672">
        <v>0.45222077063452282</v>
      </c>
      <c r="AG5672">
        <v>114912501</v>
      </c>
      <c r="AH5672">
        <v>9</v>
      </c>
      <c r="AI5672">
        <v>1391.62</v>
      </c>
      <c r="AJ5672">
        <v>12</v>
      </c>
      <c r="AK5672">
        <v>177</v>
      </c>
      <c r="AL5672">
        <v>116</v>
      </c>
      <c r="AM5672">
        <v>45</v>
      </c>
      <c r="AN5672">
        <v>14.75</v>
      </c>
      <c r="AO5672">
        <v>1</v>
      </c>
    </row>
    <row r="5673" spans="32:41" x14ac:dyDescent="0.25">
      <c r="AF5673">
        <v>0.11553047272508887</v>
      </c>
      <c r="AG5673">
        <v>114914029</v>
      </c>
      <c r="AH5673">
        <v>181</v>
      </c>
      <c r="AI5673">
        <v>85.8</v>
      </c>
      <c r="AJ5673">
        <v>1</v>
      </c>
      <c r="AK5673">
        <v>2</v>
      </c>
      <c r="AL5673">
        <v>2</v>
      </c>
      <c r="AM5673">
        <v>1</v>
      </c>
      <c r="AN5673">
        <v>2</v>
      </c>
      <c r="AO5673">
        <v>0</v>
      </c>
    </row>
    <row r="5674" spans="32:41" x14ac:dyDescent="0.25">
      <c r="AF5674">
        <v>0.35391422669513239</v>
      </c>
      <c r="AG5674">
        <v>114917562</v>
      </c>
      <c r="AH5674">
        <v>379</v>
      </c>
      <c r="AI5674">
        <v>99</v>
      </c>
      <c r="AJ5674">
        <v>1</v>
      </c>
      <c r="AK5674">
        <v>1</v>
      </c>
      <c r="AL5674">
        <v>1</v>
      </c>
      <c r="AM5674">
        <v>1</v>
      </c>
      <c r="AN5674">
        <v>1</v>
      </c>
      <c r="AO5674">
        <v>0</v>
      </c>
    </row>
    <row r="5675" spans="32:41" x14ac:dyDescent="0.25">
      <c r="AF5675">
        <v>0.14688408332318015</v>
      </c>
      <c r="AG5675">
        <v>114919402</v>
      </c>
      <c r="AH5675">
        <v>248</v>
      </c>
      <c r="AI5675">
        <v>345.4</v>
      </c>
      <c r="AJ5675">
        <v>2</v>
      </c>
      <c r="AK5675">
        <v>17</v>
      </c>
      <c r="AL5675">
        <v>7</v>
      </c>
      <c r="AM5675">
        <v>3</v>
      </c>
      <c r="AN5675">
        <v>8.5</v>
      </c>
      <c r="AO5675">
        <v>0</v>
      </c>
    </row>
    <row r="5676" spans="32:41" x14ac:dyDescent="0.25">
      <c r="AF5676">
        <v>0.35764870398077953</v>
      </c>
      <c r="AG5676">
        <v>114919936</v>
      </c>
      <c r="AH5676">
        <v>130</v>
      </c>
      <c r="AI5676">
        <v>828.4</v>
      </c>
      <c r="AJ5676">
        <v>5</v>
      </c>
      <c r="AK5676">
        <v>71</v>
      </c>
      <c r="AL5676">
        <v>30</v>
      </c>
      <c r="AM5676">
        <v>12</v>
      </c>
      <c r="AN5676">
        <v>14.2</v>
      </c>
      <c r="AO5676">
        <v>1</v>
      </c>
    </row>
    <row r="5677" spans="32:41" x14ac:dyDescent="0.25">
      <c r="AF5677">
        <v>0.36232300356764346</v>
      </c>
      <c r="AG5677">
        <v>114920511</v>
      </c>
      <c r="AH5677">
        <v>67</v>
      </c>
      <c r="AI5677">
        <v>144.5</v>
      </c>
      <c r="AJ5677">
        <v>1</v>
      </c>
      <c r="AK5677">
        <v>7</v>
      </c>
      <c r="AL5677">
        <v>7</v>
      </c>
      <c r="AM5677">
        <v>1</v>
      </c>
      <c r="AN5677">
        <v>7</v>
      </c>
      <c r="AO5677">
        <v>0</v>
      </c>
    </row>
    <row r="5678" spans="32:41" x14ac:dyDescent="0.25">
      <c r="AF5678">
        <v>0.42280921954268225</v>
      </c>
      <c r="AG5678">
        <v>114920762</v>
      </c>
      <c r="AH5678">
        <v>380</v>
      </c>
      <c r="AI5678">
        <v>93.22</v>
      </c>
      <c r="AJ5678">
        <v>1</v>
      </c>
      <c r="AK5678">
        <v>6</v>
      </c>
      <c r="AL5678">
        <v>6</v>
      </c>
      <c r="AM5678">
        <v>2</v>
      </c>
      <c r="AN5678">
        <v>6</v>
      </c>
      <c r="AO5678">
        <v>0</v>
      </c>
    </row>
    <row r="5679" spans="32:41" x14ac:dyDescent="0.25">
      <c r="AF5679">
        <v>1.8077852026386454E-2</v>
      </c>
      <c r="AG5679">
        <v>114921823</v>
      </c>
      <c r="AH5679">
        <v>258</v>
      </c>
      <c r="AI5679">
        <v>1457.6</v>
      </c>
      <c r="AJ5679">
        <v>8</v>
      </c>
      <c r="AK5679">
        <v>43</v>
      </c>
      <c r="AL5679">
        <v>38</v>
      </c>
      <c r="AM5679">
        <v>20</v>
      </c>
      <c r="AN5679">
        <v>5.375</v>
      </c>
      <c r="AO5679">
        <v>0</v>
      </c>
    </row>
    <row r="5680" spans="32:41" x14ac:dyDescent="0.25">
      <c r="AF5680">
        <v>9.6085131459118012E-2</v>
      </c>
      <c r="AG5680">
        <v>114925098</v>
      </c>
      <c r="AH5680">
        <v>10</v>
      </c>
      <c r="AI5680">
        <v>2225.9699999999998</v>
      </c>
      <c r="AJ5680">
        <v>12</v>
      </c>
      <c r="AK5680">
        <v>192</v>
      </c>
      <c r="AL5680">
        <v>67</v>
      </c>
      <c r="AM5680">
        <v>24</v>
      </c>
      <c r="AN5680">
        <v>16</v>
      </c>
      <c r="AO5680">
        <v>1</v>
      </c>
    </row>
    <row r="5681" spans="32:41" x14ac:dyDescent="0.25">
      <c r="AF5681">
        <v>3.2803365623547132E-3</v>
      </c>
      <c r="AG5681">
        <v>114925437</v>
      </c>
      <c r="AH5681">
        <v>377</v>
      </c>
      <c r="AI5681">
        <v>97.81</v>
      </c>
      <c r="AJ5681">
        <v>1</v>
      </c>
      <c r="AK5681">
        <v>7</v>
      </c>
      <c r="AL5681">
        <v>6</v>
      </c>
      <c r="AM5681">
        <v>3</v>
      </c>
      <c r="AN5681">
        <v>7</v>
      </c>
      <c r="AO5681">
        <v>0</v>
      </c>
    </row>
    <row r="5682" spans="32:41" x14ac:dyDescent="0.25">
      <c r="AF5682">
        <v>0.39197837531381308</v>
      </c>
      <c r="AG5682">
        <v>114925532</v>
      </c>
      <c r="AH5682">
        <v>7</v>
      </c>
      <c r="AI5682">
        <v>984.78</v>
      </c>
      <c r="AJ5682">
        <v>5</v>
      </c>
      <c r="AK5682">
        <v>107</v>
      </c>
      <c r="AL5682">
        <v>44</v>
      </c>
      <c r="AM5682">
        <v>13</v>
      </c>
      <c r="AN5682">
        <v>21.4</v>
      </c>
      <c r="AO5682">
        <v>1</v>
      </c>
    </row>
    <row r="5683" spans="32:41" x14ac:dyDescent="0.25">
      <c r="AF5683">
        <v>1.4846619736476163E-2</v>
      </c>
      <c r="AG5683">
        <v>114926360</v>
      </c>
      <c r="AH5683">
        <v>379</v>
      </c>
      <c r="AI5683">
        <v>104</v>
      </c>
      <c r="AJ5683">
        <v>1</v>
      </c>
      <c r="AK5683">
        <v>14</v>
      </c>
      <c r="AL5683">
        <v>13</v>
      </c>
      <c r="AM5683">
        <v>2</v>
      </c>
      <c r="AN5683">
        <v>14</v>
      </c>
      <c r="AO5683">
        <v>0</v>
      </c>
    </row>
    <row r="5684" spans="32:41" x14ac:dyDescent="0.25">
      <c r="AF5684">
        <v>0.41286714640976152</v>
      </c>
      <c r="AG5684">
        <v>114926800</v>
      </c>
      <c r="AH5684">
        <v>225</v>
      </c>
      <c r="AI5684">
        <v>220.6</v>
      </c>
      <c r="AJ5684">
        <v>2</v>
      </c>
      <c r="AK5684">
        <v>11</v>
      </c>
      <c r="AL5684">
        <v>11</v>
      </c>
      <c r="AM5684">
        <v>5</v>
      </c>
      <c r="AN5684">
        <v>5.5</v>
      </c>
      <c r="AO5684">
        <v>0</v>
      </c>
    </row>
    <row r="5685" spans="32:41" x14ac:dyDescent="0.25">
      <c r="AF5685">
        <v>0.4972518450064255</v>
      </c>
      <c r="AG5685">
        <v>114926991</v>
      </c>
      <c r="AH5685">
        <v>379</v>
      </c>
      <c r="AI5685">
        <v>59</v>
      </c>
      <c r="AJ5685">
        <v>1</v>
      </c>
      <c r="AK5685">
        <v>1</v>
      </c>
      <c r="AL5685">
        <v>1</v>
      </c>
      <c r="AM5685">
        <v>1</v>
      </c>
      <c r="AN5685">
        <v>1</v>
      </c>
      <c r="AO5685">
        <v>0</v>
      </c>
    </row>
    <row r="5686" spans="32:41" x14ac:dyDescent="0.25">
      <c r="AF5686">
        <v>0.32428316189187334</v>
      </c>
      <c r="AG5686">
        <v>114928541</v>
      </c>
      <c r="AH5686">
        <v>379</v>
      </c>
      <c r="AI5686">
        <v>65</v>
      </c>
      <c r="AJ5686">
        <v>1</v>
      </c>
      <c r="AK5686">
        <v>2</v>
      </c>
      <c r="AL5686">
        <v>2</v>
      </c>
      <c r="AM5686">
        <v>2</v>
      </c>
      <c r="AN5686">
        <v>2</v>
      </c>
      <c r="AO5686">
        <v>0</v>
      </c>
    </row>
    <row r="5687" spans="32:41" x14ac:dyDescent="0.25">
      <c r="AF5687">
        <v>0.27459349089952267</v>
      </c>
      <c r="AG5687">
        <v>114928894</v>
      </c>
      <c r="AH5687">
        <v>364</v>
      </c>
      <c r="AI5687">
        <v>135.1</v>
      </c>
      <c r="AJ5687">
        <v>1</v>
      </c>
      <c r="AK5687">
        <v>10</v>
      </c>
      <c r="AL5687">
        <v>7</v>
      </c>
      <c r="AM5687">
        <v>3</v>
      </c>
      <c r="AN5687">
        <v>10</v>
      </c>
      <c r="AO5687">
        <v>0</v>
      </c>
    </row>
    <row r="5688" spans="32:41" x14ac:dyDescent="0.25">
      <c r="AF5688">
        <v>0.11643199625775913</v>
      </c>
      <c r="AG5688">
        <v>114932370</v>
      </c>
      <c r="AH5688">
        <v>37</v>
      </c>
      <c r="AI5688">
        <v>2116.0500000000002</v>
      </c>
      <c r="AJ5688">
        <v>13</v>
      </c>
      <c r="AK5688">
        <v>106</v>
      </c>
      <c r="AL5688">
        <v>64</v>
      </c>
      <c r="AM5688">
        <v>40</v>
      </c>
      <c r="AN5688">
        <v>8.153846154</v>
      </c>
      <c r="AO5688">
        <v>1</v>
      </c>
    </row>
    <row r="5689" spans="32:41" x14ac:dyDescent="0.25">
      <c r="AF5689">
        <v>0.17435247496445161</v>
      </c>
      <c r="AG5689">
        <v>114934239</v>
      </c>
      <c r="AH5689">
        <v>1</v>
      </c>
      <c r="AI5689">
        <v>811.94</v>
      </c>
      <c r="AJ5689">
        <v>7</v>
      </c>
      <c r="AK5689">
        <v>36</v>
      </c>
      <c r="AL5689">
        <v>32</v>
      </c>
      <c r="AM5689">
        <v>13</v>
      </c>
      <c r="AN5689">
        <v>5.1428571429999996</v>
      </c>
      <c r="AO5689">
        <v>1</v>
      </c>
    </row>
    <row r="5690" spans="32:41" x14ac:dyDescent="0.25">
      <c r="AF5690">
        <v>0.37324321425002127</v>
      </c>
      <c r="AG5690">
        <v>114934939</v>
      </c>
      <c r="AH5690">
        <v>27</v>
      </c>
      <c r="AI5690">
        <v>2675.47</v>
      </c>
      <c r="AJ5690">
        <v>15</v>
      </c>
      <c r="AK5690">
        <v>191</v>
      </c>
      <c r="AL5690">
        <v>62</v>
      </c>
      <c r="AM5690">
        <v>30</v>
      </c>
      <c r="AN5690">
        <v>12.733333330000001</v>
      </c>
      <c r="AO5690">
        <v>1</v>
      </c>
    </row>
    <row r="5691" spans="32:41" x14ac:dyDescent="0.25">
      <c r="AF5691">
        <v>0.3284114669465974</v>
      </c>
      <c r="AG5691">
        <v>114936631</v>
      </c>
      <c r="AH5691">
        <v>2</v>
      </c>
      <c r="AI5691">
        <v>12518.76</v>
      </c>
      <c r="AJ5691">
        <v>40</v>
      </c>
      <c r="AK5691">
        <v>576</v>
      </c>
      <c r="AL5691">
        <v>172</v>
      </c>
      <c r="AM5691">
        <v>76</v>
      </c>
      <c r="AN5691">
        <v>14.4</v>
      </c>
      <c r="AO5691">
        <v>1</v>
      </c>
    </row>
    <row r="5692" spans="32:41" x14ac:dyDescent="0.25">
      <c r="AF5692">
        <v>0.34017844245786033</v>
      </c>
      <c r="AG5692">
        <v>114938152</v>
      </c>
      <c r="AH5692">
        <v>223</v>
      </c>
      <c r="AI5692">
        <v>258</v>
      </c>
      <c r="AJ5692">
        <v>2</v>
      </c>
      <c r="AK5692">
        <v>12</v>
      </c>
      <c r="AL5692">
        <v>10</v>
      </c>
      <c r="AM5692">
        <v>4</v>
      </c>
      <c r="AN5692">
        <v>6</v>
      </c>
      <c r="AO5692">
        <v>0</v>
      </c>
    </row>
    <row r="5693" spans="32:41" x14ac:dyDescent="0.25">
      <c r="AF5693">
        <v>0.36762889995153036</v>
      </c>
      <c r="AG5693">
        <v>114940492</v>
      </c>
      <c r="AH5693">
        <v>280</v>
      </c>
      <c r="AI5693">
        <v>2012.7</v>
      </c>
      <c r="AJ5693">
        <v>9</v>
      </c>
      <c r="AK5693">
        <v>43</v>
      </c>
      <c r="AL5693">
        <v>36</v>
      </c>
      <c r="AM5693">
        <v>18</v>
      </c>
      <c r="AN5693">
        <v>4.7777777779999999</v>
      </c>
      <c r="AO5693">
        <v>0</v>
      </c>
    </row>
    <row r="5694" spans="32:41" x14ac:dyDescent="0.25">
      <c r="AF5694">
        <v>0.35104931729243216</v>
      </c>
      <c r="AG5694">
        <v>114942797</v>
      </c>
      <c r="AH5694">
        <v>62</v>
      </c>
      <c r="AI5694">
        <v>659.97</v>
      </c>
      <c r="AJ5694">
        <v>5</v>
      </c>
      <c r="AK5694">
        <v>54</v>
      </c>
      <c r="AL5694">
        <v>32</v>
      </c>
      <c r="AM5694">
        <v>14</v>
      </c>
      <c r="AN5694">
        <v>10.8</v>
      </c>
      <c r="AO5694">
        <v>1</v>
      </c>
    </row>
    <row r="5695" spans="32:41" x14ac:dyDescent="0.25">
      <c r="AF5695">
        <v>4.296683762325626E-2</v>
      </c>
      <c r="AG5695">
        <v>114943253</v>
      </c>
      <c r="AH5695">
        <v>59</v>
      </c>
      <c r="AI5695">
        <v>842.59</v>
      </c>
      <c r="AJ5695">
        <v>7</v>
      </c>
      <c r="AK5695">
        <v>68</v>
      </c>
      <c r="AL5695">
        <v>41</v>
      </c>
      <c r="AM5695">
        <v>19</v>
      </c>
      <c r="AN5695">
        <v>9.7142857140000007</v>
      </c>
      <c r="AO5695">
        <v>1</v>
      </c>
    </row>
    <row r="5696" spans="32:41" x14ac:dyDescent="0.25">
      <c r="AF5696">
        <v>0.2381540437026417</v>
      </c>
      <c r="AG5696">
        <v>114948264</v>
      </c>
      <c r="AH5696">
        <v>41</v>
      </c>
      <c r="AI5696">
        <v>3044.3</v>
      </c>
      <c r="AJ5696">
        <v>14</v>
      </c>
      <c r="AK5696">
        <v>148</v>
      </c>
      <c r="AL5696">
        <v>73</v>
      </c>
      <c r="AM5696">
        <v>29</v>
      </c>
      <c r="AN5696">
        <v>10.57142857</v>
      </c>
      <c r="AO5696">
        <v>1</v>
      </c>
    </row>
    <row r="5697" spans="32:41" x14ac:dyDescent="0.25">
      <c r="AF5697">
        <v>0.34066760537656737</v>
      </c>
      <c r="AG5697">
        <v>114949724</v>
      </c>
      <c r="AH5697">
        <v>59</v>
      </c>
      <c r="AI5697">
        <v>2582.63</v>
      </c>
      <c r="AJ5697">
        <v>8</v>
      </c>
      <c r="AK5697">
        <v>248</v>
      </c>
      <c r="AL5697">
        <v>65</v>
      </c>
      <c r="AM5697">
        <v>24</v>
      </c>
      <c r="AN5697">
        <v>31</v>
      </c>
      <c r="AO5697">
        <v>1</v>
      </c>
    </row>
    <row r="5698" spans="32:41" x14ac:dyDescent="0.25">
      <c r="AF5698">
        <v>0.27981958536772322</v>
      </c>
      <c r="AG5698">
        <v>114950114</v>
      </c>
      <c r="AH5698">
        <v>368</v>
      </c>
      <c r="AI5698">
        <v>254.1</v>
      </c>
      <c r="AJ5698">
        <v>2</v>
      </c>
      <c r="AK5698">
        <v>38</v>
      </c>
      <c r="AL5698">
        <v>27</v>
      </c>
      <c r="AM5698">
        <v>7</v>
      </c>
      <c r="AN5698">
        <v>19</v>
      </c>
      <c r="AO5698">
        <v>0</v>
      </c>
    </row>
    <row r="5699" spans="32:41" x14ac:dyDescent="0.25">
      <c r="AF5699">
        <v>1.675198972393499E-2</v>
      </c>
      <c r="AG5699">
        <v>114950240</v>
      </c>
      <c r="AH5699">
        <v>5</v>
      </c>
      <c r="AI5699">
        <v>193.5</v>
      </c>
      <c r="AJ5699">
        <v>1</v>
      </c>
      <c r="AK5699">
        <v>5</v>
      </c>
      <c r="AL5699">
        <v>5</v>
      </c>
      <c r="AM5699">
        <v>3</v>
      </c>
      <c r="AN5699">
        <v>5</v>
      </c>
      <c r="AO5699">
        <v>1</v>
      </c>
    </row>
    <row r="5700" spans="32:41" x14ac:dyDescent="0.25">
      <c r="AF5700">
        <v>0.18619813290103293</v>
      </c>
      <c r="AG5700">
        <v>114967455</v>
      </c>
      <c r="AH5700">
        <v>374</v>
      </c>
      <c r="AI5700">
        <v>87.27</v>
      </c>
      <c r="AJ5700">
        <v>1</v>
      </c>
      <c r="AK5700">
        <v>20</v>
      </c>
      <c r="AL5700">
        <v>6</v>
      </c>
      <c r="AM5700">
        <v>3</v>
      </c>
      <c r="AN5700">
        <v>20</v>
      </c>
      <c r="AO5700">
        <v>0</v>
      </c>
    </row>
    <row r="5701" spans="32:41" x14ac:dyDescent="0.25">
      <c r="AF5701">
        <v>0.37798310649156297</v>
      </c>
      <c r="AG5701">
        <v>114974238</v>
      </c>
      <c r="AH5701">
        <v>372</v>
      </c>
      <c r="AI5701">
        <v>374.2</v>
      </c>
      <c r="AJ5701">
        <v>1</v>
      </c>
      <c r="AK5701">
        <v>49</v>
      </c>
      <c r="AL5701">
        <v>19</v>
      </c>
      <c r="AM5701">
        <v>3</v>
      </c>
      <c r="AN5701">
        <v>49</v>
      </c>
      <c r="AO5701">
        <v>0</v>
      </c>
    </row>
    <row r="5702" spans="32:41" x14ac:dyDescent="0.25">
      <c r="AF5702">
        <v>0.23315105775319378</v>
      </c>
      <c r="AG5702">
        <v>114975027</v>
      </c>
      <c r="AH5702">
        <v>341</v>
      </c>
      <c r="AI5702">
        <v>349.49</v>
      </c>
      <c r="AJ5702">
        <v>4</v>
      </c>
      <c r="AK5702">
        <v>47</v>
      </c>
      <c r="AL5702">
        <v>30</v>
      </c>
      <c r="AM5702">
        <v>13</v>
      </c>
      <c r="AN5702">
        <v>11.75</v>
      </c>
      <c r="AO5702">
        <v>0</v>
      </c>
    </row>
    <row r="5703" spans="32:41" x14ac:dyDescent="0.25">
      <c r="AF5703">
        <v>0.39532909521086201</v>
      </c>
      <c r="AG5703">
        <v>114976489</v>
      </c>
      <c r="AH5703">
        <v>150</v>
      </c>
      <c r="AI5703">
        <v>569.58000000000004</v>
      </c>
      <c r="AJ5703">
        <v>4</v>
      </c>
      <c r="AK5703">
        <v>32</v>
      </c>
      <c r="AL5703">
        <v>22</v>
      </c>
      <c r="AM5703">
        <v>7</v>
      </c>
      <c r="AN5703">
        <v>8</v>
      </c>
      <c r="AO5703">
        <v>1</v>
      </c>
    </row>
    <row r="5704" spans="32:41" x14ac:dyDescent="0.25">
      <c r="AF5704">
        <v>0.17041948754241198</v>
      </c>
      <c r="AG5704">
        <v>114976958</v>
      </c>
      <c r="AH5704">
        <v>378</v>
      </c>
      <c r="AI5704">
        <v>118.9</v>
      </c>
      <c r="AJ5704">
        <v>1</v>
      </c>
      <c r="AK5704">
        <v>7</v>
      </c>
      <c r="AL5704">
        <v>7</v>
      </c>
      <c r="AM5704">
        <v>3</v>
      </c>
      <c r="AN5704">
        <v>7</v>
      </c>
      <c r="AO5704">
        <v>0</v>
      </c>
    </row>
    <row r="5705" spans="32:41" x14ac:dyDescent="0.25">
      <c r="AF5705">
        <v>3.0611015750078185E-2</v>
      </c>
      <c r="AG5705">
        <v>114977708</v>
      </c>
      <c r="AH5705">
        <v>211</v>
      </c>
      <c r="AI5705">
        <v>150</v>
      </c>
      <c r="AJ5705">
        <v>1</v>
      </c>
      <c r="AK5705">
        <v>3</v>
      </c>
      <c r="AL5705">
        <v>3</v>
      </c>
      <c r="AM5705">
        <v>3</v>
      </c>
      <c r="AN5705">
        <v>3</v>
      </c>
      <c r="AO5705">
        <v>0</v>
      </c>
    </row>
    <row r="5706" spans="32:41" x14ac:dyDescent="0.25">
      <c r="AF5706">
        <v>0.48850992871318755</v>
      </c>
      <c r="AG5706">
        <v>114980050</v>
      </c>
      <c r="AH5706">
        <v>201</v>
      </c>
      <c r="AI5706">
        <v>440</v>
      </c>
      <c r="AJ5706">
        <v>1</v>
      </c>
      <c r="AK5706">
        <v>16</v>
      </c>
      <c r="AL5706">
        <v>1</v>
      </c>
      <c r="AM5706">
        <v>1</v>
      </c>
      <c r="AN5706">
        <v>16</v>
      </c>
      <c r="AO5706">
        <v>0</v>
      </c>
    </row>
    <row r="5707" spans="32:41" x14ac:dyDescent="0.25">
      <c r="AF5707">
        <v>0.16627214467381701</v>
      </c>
      <c r="AG5707">
        <v>114981042</v>
      </c>
      <c r="AH5707">
        <v>182</v>
      </c>
      <c r="AI5707">
        <v>761.54</v>
      </c>
      <c r="AJ5707">
        <v>6</v>
      </c>
      <c r="AK5707">
        <v>135</v>
      </c>
      <c r="AL5707">
        <v>33</v>
      </c>
      <c r="AM5707">
        <v>11</v>
      </c>
      <c r="AN5707">
        <v>22.5</v>
      </c>
      <c r="AO5707">
        <v>0</v>
      </c>
    </row>
    <row r="5708" spans="32:41" x14ac:dyDescent="0.25">
      <c r="AF5708">
        <v>0.44572729318769744</v>
      </c>
      <c r="AG5708">
        <v>114982473</v>
      </c>
      <c r="AH5708">
        <v>360</v>
      </c>
      <c r="AI5708">
        <v>111.2</v>
      </c>
      <c r="AJ5708">
        <v>2</v>
      </c>
      <c r="AK5708">
        <v>19</v>
      </c>
      <c r="AL5708">
        <v>11</v>
      </c>
      <c r="AM5708">
        <v>3</v>
      </c>
      <c r="AN5708">
        <v>9.5</v>
      </c>
      <c r="AO5708">
        <v>0</v>
      </c>
    </row>
    <row r="5709" spans="32:41" x14ac:dyDescent="0.25">
      <c r="AF5709">
        <v>0.46820966396117236</v>
      </c>
      <c r="AG5709">
        <v>114983982</v>
      </c>
      <c r="AH5709">
        <v>40</v>
      </c>
      <c r="AI5709">
        <v>973.27</v>
      </c>
      <c r="AJ5709">
        <v>5</v>
      </c>
      <c r="AK5709">
        <v>50</v>
      </c>
      <c r="AL5709">
        <v>35</v>
      </c>
      <c r="AM5709">
        <v>12</v>
      </c>
      <c r="AN5709">
        <v>10</v>
      </c>
      <c r="AO5709">
        <v>1</v>
      </c>
    </row>
    <row r="5710" spans="32:41" x14ac:dyDescent="0.25">
      <c r="AF5710">
        <v>0.2962470342014083</v>
      </c>
      <c r="AG5710">
        <v>114985586</v>
      </c>
      <c r="AH5710">
        <v>378</v>
      </c>
      <c r="AI5710">
        <v>98.01</v>
      </c>
      <c r="AJ5710">
        <v>1</v>
      </c>
      <c r="AK5710">
        <v>11</v>
      </c>
      <c r="AL5710">
        <v>6</v>
      </c>
      <c r="AM5710">
        <v>1</v>
      </c>
      <c r="AN5710">
        <v>11</v>
      </c>
      <c r="AO5710">
        <v>0</v>
      </c>
    </row>
    <row r="5711" spans="32:41" x14ac:dyDescent="0.25">
      <c r="AF5711">
        <v>0.47021928562971926</v>
      </c>
      <c r="AG5711">
        <v>114985746</v>
      </c>
      <c r="AH5711">
        <v>16</v>
      </c>
      <c r="AI5711">
        <v>1380.33</v>
      </c>
      <c r="AJ5711">
        <v>9</v>
      </c>
      <c r="AK5711">
        <v>80</v>
      </c>
      <c r="AL5711">
        <v>53</v>
      </c>
      <c r="AM5711">
        <v>23</v>
      </c>
      <c r="AN5711">
        <v>8.8888888890000004</v>
      </c>
      <c r="AO5711">
        <v>1</v>
      </c>
    </row>
    <row r="5712" spans="32:41" x14ac:dyDescent="0.25">
      <c r="AF5712">
        <v>0.45784055657233125</v>
      </c>
      <c r="AG5712">
        <v>114987657</v>
      </c>
      <c r="AH5712">
        <v>53</v>
      </c>
      <c r="AI5712">
        <v>330.9</v>
      </c>
      <c r="AJ5712">
        <v>2</v>
      </c>
      <c r="AK5712">
        <v>27</v>
      </c>
      <c r="AL5712">
        <v>18</v>
      </c>
      <c r="AM5712">
        <v>7</v>
      </c>
      <c r="AN5712">
        <v>13.5</v>
      </c>
      <c r="AO5712">
        <v>1</v>
      </c>
    </row>
    <row r="5713" spans="32:41" x14ac:dyDescent="0.25">
      <c r="AF5713">
        <v>0.37506978191243567</v>
      </c>
      <c r="AG5713">
        <v>114988172</v>
      </c>
      <c r="AH5713">
        <v>80</v>
      </c>
      <c r="AI5713">
        <v>722.9</v>
      </c>
      <c r="AJ5713">
        <v>6</v>
      </c>
      <c r="AK5713">
        <v>60</v>
      </c>
      <c r="AL5713">
        <v>24</v>
      </c>
      <c r="AM5713">
        <v>12</v>
      </c>
      <c r="AN5713">
        <v>10</v>
      </c>
      <c r="AO5713">
        <v>1</v>
      </c>
    </row>
    <row r="5714" spans="32:41" x14ac:dyDescent="0.25">
      <c r="AF5714">
        <v>8.2851705070122628E-2</v>
      </c>
      <c r="AG5714">
        <v>114990071</v>
      </c>
      <c r="AH5714">
        <v>377</v>
      </c>
      <c r="AI5714">
        <v>116.1</v>
      </c>
      <c r="AJ5714">
        <v>1</v>
      </c>
      <c r="AK5714">
        <v>5</v>
      </c>
      <c r="AL5714">
        <v>2</v>
      </c>
      <c r="AM5714">
        <v>1</v>
      </c>
      <c r="AN5714">
        <v>5</v>
      </c>
      <c r="AO5714">
        <v>0</v>
      </c>
    </row>
    <row r="5715" spans="32:41" x14ac:dyDescent="0.25">
      <c r="AF5715">
        <v>0.11994035467866648</v>
      </c>
      <c r="AG5715">
        <v>114999904</v>
      </c>
      <c r="AH5715">
        <v>11</v>
      </c>
      <c r="AI5715">
        <v>203.3</v>
      </c>
      <c r="AJ5715">
        <v>3</v>
      </c>
      <c r="AK5715">
        <v>24</v>
      </c>
      <c r="AL5715">
        <v>21</v>
      </c>
      <c r="AM5715">
        <v>9</v>
      </c>
      <c r="AN5715">
        <v>8</v>
      </c>
      <c r="AO5715">
        <v>1</v>
      </c>
    </row>
    <row r="5716" spans="32:41" x14ac:dyDescent="0.25">
      <c r="AF5716">
        <v>0.45054859807220426</v>
      </c>
      <c r="AG5716">
        <v>115002706</v>
      </c>
      <c r="AH5716">
        <v>3</v>
      </c>
      <c r="AI5716">
        <v>821.82</v>
      </c>
      <c r="AJ5716">
        <v>4</v>
      </c>
      <c r="AK5716">
        <v>23</v>
      </c>
      <c r="AL5716">
        <v>22</v>
      </c>
      <c r="AM5716">
        <v>11</v>
      </c>
      <c r="AN5716">
        <v>5.75</v>
      </c>
      <c r="AO5716">
        <v>1</v>
      </c>
    </row>
    <row r="5717" spans="32:41" x14ac:dyDescent="0.25">
      <c r="AF5717">
        <v>0.34285265822443456</v>
      </c>
      <c r="AG5717">
        <v>115004642</v>
      </c>
      <c r="AH5717">
        <v>19</v>
      </c>
      <c r="AI5717">
        <v>5339</v>
      </c>
      <c r="AJ5717">
        <v>18</v>
      </c>
      <c r="AK5717">
        <v>192</v>
      </c>
      <c r="AL5717">
        <v>78</v>
      </c>
      <c r="AM5717">
        <v>36</v>
      </c>
      <c r="AN5717">
        <v>10.66666667</v>
      </c>
      <c r="AO5717">
        <v>1</v>
      </c>
    </row>
    <row r="5718" spans="32:41" x14ac:dyDescent="0.25">
      <c r="AF5718">
        <v>9.882226000378469E-3</v>
      </c>
      <c r="AG5718">
        <v>115005830</v>
      </c>
      <c r="AH5718">
        <v>123</v>
      </c>
      <c r="AI5718">
        <v>461.99</v>
      </c>
      <c r="AJ5718">
        <v>4</v>
      </c>
      <c r="AK5718">
        <v>47</v>
      </c>
      <c r="AL5718">
        <v>41</v>
      </c>
      <c r="AM5718">
        <v>14</v>
      </c>
      <c r="AN5718">
        <v>11.75</v>
      </c>
      <c r="AO5718">
        <v>1</v>
      </c>
    </row>
    <row r="5719" spans="32:41" x14ac:dyDescent="0.25">
      <c r="AF5719">
        <v>0.13438825581995839</v>
      </c>
      <c r="AG5719">
        <v>115008515</v>
      </c>
      <c r="AH5719">
        <v>104</v>
      </c>
      <c r="AI5719">
        <v>1842.39</v>
      </c>
      <c r="AJ5719">
        <v>6</v>
      </c>
      <c r="AK5719">
        <v>51</v>
      </c>
      <c r="AL5719">
        <v>26</v>
      </c>
      <c r="AM5719">
        <v>11</v>
      </c>
      <c r="AN5719">
        <v>8.5</v>
      </c>
      <c r="AO5719">
        <v>1</v>
      </c>
    </row>
    <row r="5720" spans="32:41" x14ac:dyDescent="0.25">
      <c r="AF5720">
        <v>0.24301155594667401</v>
      </c>
      <c r="AG5720">
        <v>115009041</v>
      </c>
      <c r="AH5720">
        <v>24</v>
      </c>
      <c r="AI5720">
        <v>1076.42</v>
      </c>
      <c r="AJ5720">
        <v>7</v>
      </c>
      <c r="AK5720">
        <v>124</v>
      </c>
      <c r="AL5720">
        <v>71</v>
      </c>
      <c r="AM5720">
        <v>22</v>
      </c>
      <c r="AN5720">
        <v>17.714285709999999</v>
      </c>
      <c r="AO5720">
        <v>1</v>
      </c>
    </row>
    <row r="5721" spans="32:41" x14ac:dyDescent="0.25">
      <c r="AF5721">
        <v>5.5638514722752164E-2</v>
      </c>
      <c r="AG5721">
        <v>115011808</v>
      </c>
      <c r="AH5721">
        <v>272</v>
      </c>
      <c r="AI5721">
        <v>10049</v>
      </c>
      <c r="AJ5721">
        <v>2</v>
      </c>
      <c r="AK5721">
        <v>4</v>
      </c>
      <c r="AL5721">
        <v>2</v>
      </c>
      <c r="AM5721">
        <v>2</v>
      </c>
      <c r="AN5721">
        <v>2</v>
      </c>
      <c r="AO5721">
        <v>0</v>
      </c>
    </row>
    <row r="5722" spans="32:41" x14ac:dyDescent="0.25">
      <c r="AF5722">
        <v>0.38084226461812787</v>
      </c>
      <c r="AG5722">
        <v>115014727</v>
      </c>
      <c r="AH5722">
        <v>76</v>
      </c>
      <c r="AI5722">
        <v>449.1</v>
      </c>
      <c r="AJ5722">
        <v>3</v>
      </c>
      <c r="AK5722">
        <v>13</v>
      </c>
      <c r="AL5722">
        <v>10</v>
      </c>
      <c r="AM5722">
        <v>5</v>
      </c>
      <c r="AN5722">
        <v>4.3333333329999997</v>
      </c>
      <c r="AO5722">
        <v>1</v>
      </c>
    </row>
    <row r="5723" spans="32:41" x14ac:dyDescent="0.25">
      <c r="AF5723">
        <v>0.40440064261353026</v>
      </c>
      <c r="AG5723">
        <v>115014914</v>
      </c>
      <c r="AH5723">
        <v>129</v>
      </c>
      <c r="AI5723">
        <v>417</v>
      </c>
      <c r="AJ5723">
        <v>4</v>
      </c>
      <c r="AK5723">
        <v>14</v>
      </c>
      <c r="AL5723">
        <v>9</v>
      </c>
      <c r="AM5723">
        <v>6</v>
      </c>
      <c r="AN5723">
        <v>3.5</v>
      </c>
      <c r="AO5723">
        <v>0</v>
      </c>
    </row>
    <row r="5724" spans="32:41" x14ac:dyDescent="0.25">
      <c r="AF5724">
        <v>0.36803646552580893</v>
      </c>
      <c r="AG5724">
        <v>115016803</v>
      </c>
      <c r="AH5724">
        <v>377</v>
      </c>
      <c r="AI5724">
        <v>157</v>
      </c>
      <c r="AJ5724">
        <v>1</v>
      </c>
      <c r="AK5724">
        <v>4</v>
      </c>
      <c r="AL5724">
        <v>3</v>
      </c>
      <c r="AM5724">
        <v>1</v>
      </c>
      <c r="AN5724">
        <v>4</v>
      </c>
      <c r="AO5724">
        <v>0</v>
      </c>
    </row>
    <row r="5725" spans="32:41" x14ac:dyDescent="0.25">
      <c r="AF5725">
        <v>0.22194774080728208</v>
      </c>
      <c r="AG5725">
        <v>115019995</v>
      </c>
      <c r="AH5725">
        <v>7</v>
      </c>
      <c r="AI5725">
        <v>4437.28</v>
      </c>
      <c r="AJ5725">
        <v>21</v>
      </c>
      <c r="AK5725">
        <v>649</v>
      </c>
      <c r="AL5725">
        <v>128</v>
      </c>
      <c r="AM5725">
        <v>55</v>
      </c>
      <c r="AN5725">
        <v>30.904761910000001</v>
      </c>
      <c r="AO5725">
        <v>1</v>
      </c>
    </row>
    <row r="5726" spans="32:41" x14ac:dyDescent="0.25">
      <c r="AF5726">
        <v>0.23460328738908987</v>
      </c>
      <c r="AG5726">
        <v>115020094</v>
      </c>
      <c r="AH5726">
        <v>377</v>
      </c>
      <c r="AI5726">
        <v>1149</v>
      </c>
      <c r="AJ5726">
        <v>1</v>
      </c>
      <c r="AK5726">
        <v>1</v>
      </c>
      <c r="AL5726">
        <v>1</v>
      </c>
      <c r="AM5726">
        <v>1</v>
      </c>
      <c r="AN5726">
        <v>1</v>
      </c>
      <c r="AO5726">
        <v>0</v>
      </c>
    </row>
    <row r="5727" spans="32:41" x14ac:dyDescent="0.25">
      <c r="AF5727">
        <v>0.3624113161476672</v>
      </c>
      <c r="AG5727">
        <v>115022436</v>
      </c>
      <c r="AH5727">
        <v>21</v>
      </c>
      <c r="AI5727">
        <v>104.9</v>
      </c>
      <c r="AJ5727">
        <v>1</v>
      </c>
      <c r="AK5727">
        <v>3</v>
      </c>
      <c r="AL5727">
        <v>3</v>
      </c>
      <c r="AM5727">
        <v>2</v>
      </c>
      <c r="AN5727">
        <v>3</v>
      </c>
      <c r="AO5727">
        <v>1</v>
      </c>
    </row>
    <row r="5728" spans="32:41" x14ac:dyDescent="0.25">
      <c r="AF5728">
        <v>0.44057283095413236</v>
      </c>
      <c r="AG5728">
        <v>115023059</v>
      </c>
      <c r="AH5728">
        <v>320</v>
      </c>
      <c r="AI5728">
        <v>141.6</v>
      </c>
      <c r="AJ5728">
        <v>1</v>
      </c>
      <c r="AK5728">
        <v>48</v>
      </c>
      <c r="AL5728">
        <v>1</v>
      </c>
      <c r="AM5728">
        <v>1</v>
      </c>
      <c r="AN5728">
        <v>48</v>
      </c>
      <c r="AO5728">
        <v>0</v>
      </c>
    </row>
    <row r="5729" spans="32:41" x14ac:dyDescent="0.25">
      <c r="AF5729">
        <v>3.0394604355619137E-3</v>
      </c>
      <c r="AG5729">
        <v>115034456</v>
      </c>
      <c r="AH5729">
        <v>376</v>
      </c>
      <c r="AI5729">
        <v>140</v>
      </c>
      <c r="AJ5729">
        <v>1</v>
      </c>
      <c r="AK5729">
        <v>5</v>
      </c>
      <c r="AL5729">
        <v>3</v>
      </c>
      <c r="AM5729">
        <v>2</v>
      </c>
      <c r="AN5729">
        <v>5</v>
      </c>
      <c r="AO5729">
        <v>0</v>
      </c>
    </row>
    <row r="5730" spans="32:41" x14ac:dyDescent="0.25">
      <c r="AF5730">
        <v>6.6788193040010935E-2</v>
      </c>
      <c r="AG5730">
        <v>115036704</v>
      </c>
      <c r="AH5730">
        <v>376</v>
      </c>
      <c r="AI5730">
        <v>255.8</v>
      </c>
      <c r="AJ5730">
        <v>1</v>
      </c>
      <c r="AK5730">
        <v>5</v>
      </c>
      <c r="AL5730">
        <v>4</v>
      </c>
      <c r="AM5730">
        <v>2</v>
      </c>
      <c r="AN5730">
        <v>5</v>
      </c>
      <c r="AO5730">
        <v>0</v>
      </c>
    </row>
    <row r="5731" spans="32:41" x14ac:dyDescent="0.25">
      <c r="AF5731">
        <v>0.28741358644899995</v>
      </c>
      <c r="AG5731">
        <v>115041723</v>
      </c>
      <c r="AH5731">
        <v>172</v>
      </c>
      <c r="AI5731">
        <v>292.5</v>
      </c>
      <c r="AJ5731">
        <v>3</v>
      </c>
      <c r="AK5731">
        <v>22</v>
      </c>
      <c r="AL5731">
        <v>14</v>
      </c>
      <c r="AM5731">
        <v>5</v>
      </c>
      <c r="AN5731">
        <v>7.3333333329999997</v>
      </c>
      <c r="AO5731">
        <v>0</v>
      </c>
    </row>
    <row r="5732" spans="32:41" x14ac:dyDescent="0.25">
      <c r="AF5732">
        <v>0.33960443938974383</v>
      </c>
      <c r="AG5732">
        <v>115042892</v>
      </c>
      <c r="AH5732">
        <v>376</v>
      </c>
      <c r="AI5732">
        <v>90.18</v>
      </c>
      <c r="AJ5732">
        <v>1</v>
      </c>
      <c r="AK5732">
        <v>8</v>
      </c>
      <c r="AL5732">
        <v>7</v>
      </c>
      <c r="AM5732">
        <v>3</v>
      </c>
      <c r="AN5732">
        <v>8</v>
      </c>
      <c r="AO5732">
        <v>0</v>
      </c>
    </row>
    <row r="5733" spans="32:41" x14ac:dyDescent="0.25">
      <c r="AF5733">
        <v>0.30051508645661063</v>
      </c>
      <c r="AG5733">
        <v>115049625</v>
      </c>
      <c r="AH5733">
        <v>374</v>
      </c>
      <c r="AI5733">
        <v>68</v>
      </c>
      <c r="AJ5733">
        <v>1</v>
      </c>
      <c r="AK5733">
        <v>10</v>
      </c>
      <c r="AL5733">
        <v>1</v>
      </c>
      <c r="AM5733">
        <v>1</v>
      </c>
      <c r="AN5733">
        <v>10</v>
      </c>
      <c r="AO5733">
        <v>0</v>
      </c>
    </row>
    <row r="5734" spans="32:41" x14ac:dyDescent="0.25">
      <c r="AF5734">
        <v>0.17429818699511068</v>
      </c>
      <c r="AG5734">
        <v>115050612</v>
      </c>
      <c r="AH5734">
        <v>73</v>
      </c>
      <c r="AI5734">
        <v>1631.29</v>
      </c>
      <c r="AJ5734">
        <v>10</v>
      </c>
      <c r="AK5734">
        <v>126</v>
      </c>
      <c r="AL5734">
        <v>70</v>
      </c>
      <c r="AM5734">
        <v>29</v>
      </c>
      <c r="AN5734">
        <v>12.6</v>
      </c>
      <c r="AO5734">
        <v>1</v>
      </c>
    </row>
    <row r="5735" spans="32:41" x14ac:dyDescent="0.25">
      <c r="AF5735">
        <v>6.0274594144277827E-2</v>
      </c>
      <c r="AG5735">
        <v>115052276</v>
      </c>
      <c r="AH5735">
        <v>358</v>
      </c>
      <c r="AI5735">
        <v>402.66</v>
      </c>
      <c r="AJ5735">
        <v>3</v>
      </c>
      <c r="AK5735">
        <v>30</v>
      </c>
      <c r="AL5735">
        <v>13</v>
      </c>
      <c r="AM5735">
        <v>5</v>
      </c>
      <c r="AN5735">
        <v>10</v>
      </c>
      <c r="AO5735">
        <v>0</v>
      </c>
    </row>
    <row r="5736" spans="32:41" x14ac:dyDescent="0.25">
      <c r="AF5736">
        <v>0.13423836717644766</v>
      </c>
      <c r="AG5736">
        <v>115054055</v>
      </c>
      <c r="AH5736">
        <v>86</v>
      </c>
      <c r="AI5736">
        <v>227.35</v>
      </c>
      <c r="AJ5736">
        <v>2</v>
      </c>
      <c r="AK5736">
        <v>18</v>
      </c>
      <c r="AL5736">
        <v>9</v>
      </c>
      <c r="AM5736">
        <v>4</v>
      </c>
      <c r="AN5736">
        <v>9</v>
      </c>
      <c r="AO5736">
        <v>1</v>
      </c>
    </row>
    <row r="5737" spans="32:41" x14ac:dyDescent="0.25">
      <c r="AF5737">
        <v>0.27385364807017687</v>
      </c>
      <c r="AG5737">
        <v>115054870</v>
      </c>
      <c r="AH5737">
        <v>26</v>
      </c>
      <c r="AI5737">
        <v>3117.52</v>
      </c>
      <c r="AJ5737">
        <v>14</v>
      </c>
      <c r="AK5737">
        <v>99</v>
      </c>
      <c r="AL5737">
        <v>82</v>
      </c>
      <c r="AM5737">
        <v>30</v>
      </c>
      <c r="AN5737">
        <v>7.0714285710000002</v>
      </c>
      <c r="AO5737">
        <v>1</v>
      </c>
    </row>
    <row r="5738" spans="32:41" x14ac:dyDescent="0.25">
      <c r="AF5738">
        <v>0.46263002054722435</v>
      </c>
      <c r="AG5738">
        <v>115056654</v>
      </c>
      <c r="AH5738">
        <v>89</v>
      </c>
      <c r="AI5738">
        <v>1326</v>
      </c>
      <c r="AJ5738">
        <v>9</v>
      </c>
      <c r="AK5738">
        <v>110</v>
      </c>
      <c r="AL5738">
        <v>71</v>
      </c>
      <c r="AM5738">
        <v>18</v>
      </c>
      <c r="AN5738">
        <v>12.222222220000001</v>
      </c>
      <c r="AO5738">
        <v>1</v>
      </c>
    </row>
    <row r="5739" spans="32:41" x14ac:dyDescent="0.25">
      <c r="AF5739">
        <v>0.35097639114250767</v>
      </c>
      <c r="AG5739">
        <v>115060467</v>
      </c>
      <c r="AH5739">
        <v>376</v>
      </c>
      <c r="AI5739">
        <v>213</v>
      </c>
      <c r="AJ5739">
        <v>1</v>
      </c>
      <c r="AK5739">
        <v>42</v>
      </c>
      <c r="AL5739">
        <v>14</v>
      </c>
      <c r="AM5739">
        <v>4</v>
      </c>
      <c r="AN5739">
        <v>42</v>
      </c>
      <c r="AO5739">
        <v>0</v>
      </c>
    </row>
    <row r="5740" spans="32:41" x14ac:dyDescent="0.25">
      <c r="AF5740">
        <v>0.46738150223467423</v>
      </c>
      <c r="AG5740">
        <v>115061214</v>
      </c>
      <c r="AH5740">
        <v>5</v>
      </c>
      <c r="AI5740">
        <v>683.17</v>
      </c>
      <c r="AJ5740">
        <v>5</v>
      </c>
      <c r="AK5740">
        <v>74</v>
      </c>
      <c r="AL5740">
        <v>58</v>
      </c>
      <c r="AM5740">
        <v>20</v>
      </c>
      <c r="AN5740">
        <v>14.8</v>
      </c>
      <c r="AO5740">
        <v>1</v>
      </c>
    </row>
    <row r="5741" spans="32:41" x14ac:dyDescent="0.25">
      <c r="AF5741">
        <v>0.3559373858112308</v>
      </c>
      <c r="AG5741">
        <v>115064616</v>
      </c>
      <c r="AH5741">
        <v>314</v>
      </c>
      <c r="AI5741">
        <v>78</v>
      </c>
      <c r="AJ5741">
        <v>1</v>
      </c>
      <c r="AK5741">
        <v>2</v>
      </c>
      <c r="AL5741">
        <v>2</v>
      </c>
      <c r="AM5741">
        <v>2</v>
      </c>
      <c r="AN5741">
        <v>2</v>
      </c>
      <c r="AO5741">
        <v>0</v>
      </c>
    </row>
    <row r="5742" spans="32:41" x14ac:dyDescent="0.25">
      <c r="AF5742">
        <v>0.38469023480169795</v>
      </c>
      <c r="AG5742">
        <v>115065148</v>
      </c>
      <c r="AH5742">
        <v>19</v>
      </c>
      <c r="AI5742">
        <v>3280.56</v>
      </c>
      <c r="AJ5742">
        <v>19</v>
      </c>
      <c r="AK5742">
        <v>696</v>
      </c>
      <c r="AL5742">
        <v>215</v>
      </c>
      <c r="AM5742">
        <v>67</v>
      </c>
      <c r="AN5742">
        <v>36.631578949999998</v>
      </c>
      <c r="AO5742">
        <v>1</v>
      </c>
    </row>
    <row r="5743" spans="32:41" x14ac:dyDescent="0.25">
      <c r="AF5743">
        <v>0.45309604792130731</v>
      </c>
      <c r="AG5743">
        <v>115065373</v>
      </c>
      <c r="AH5743">
        <v>344</v>
      </c>
      <c r="AI5743">
        <v>523.26</v>
      </c>
      <c r="AJ5743">
        <v>2</v>
      </c>
      <c r="AK5743">
        <v>86</v>
      </c>
      <c r="AL5743">
        <v>5</v>
      </c>
      <c r="AM5743">
        <v>2</v>
      </c>
      <c r="AN5743">
        <v>43</v>
      </c>
      <c r="AO5743">
        <v>0</v>
      </c>
    </row>
    <row r="5744" spans="32:41" x14ac:dyDescent="0.25">
      <c r="AF5744">
        <v>0.29705856907935912</v>
      </c>
      <c r="AG5744">
        <v>115065389</v>
      </c>
      <c r="AH5744">
        <v>371</v>
      </c>
      <c r="AI5744">
        <v>307</v>
      </c>
      <c r="AJ5744">
        <v>1</v>
      </c>
      <c r="AK5744">
        <v>16</v>
      </c>
      <c r="AL5744">
        <v>11</v>
      </c>
      <c r="AM5744">
        <v>3</v>
      </c>
      <c r="AN5744">
        <v>16</v>
      </c>
      <c r="AO5744">
        <v>0</v>
      </c>
    </row>
    <row r="5745" spans="32:41" x14ac:dyDescent="0.25">
      <c r="AF5745">
        <v>4.9134755273440023E-2</v>
      </c>
      <c r="AG5745">
        <v>115068117</v>
      </c>
      <c r="AH5745">
        <v>376</v>
      </c>
      <c r="AI5745">
        <v>111.4</v>
      </c>
      <c r="AJ5745">
        <v>1</v>
      </c>
      <c r="AK5745">
        <v>6</v>
      </c>
      <c r="AL5745">
        <v>6</v>
      </c>
      <c r="AM5745">
        <v>5</v>
      </c>
      <c r="AN5745">
        <v>6</v>
      </c>
      <c r="AO5745">
        <v>0</v>
      </c>
    </row>
    <row r="5746" spans="32:41" x14ac:dyDescent="0.25">
      <c r="AF5746">
        <v>0.23132844161512078</v>
      </c>
      <c r="AG5746">
        <v>115070098</v>
      </c>
      <c r="AH5746">
        <v>84</v>
      </c>
      <c r="AI5746">
        <v>999.1</v>
      </c>
      <c r="AJ5746">
        <v>2</v>
      </c>
      <c r="AK5746">
        <v>23</v>
      </c>
      <c r="AL5746">
        <v>20</v>
      </c>
      <c r="AM5746">
        <v>7</v>
      </c>
      <c r="AN5746">
        <v>11.5</v>
      </c>
      <c r="AO5746">
        <v>1</v>
      </c>
    </row>
    <row r="5747" spans="32:41" x14ac:dyDescent="0.25">
      <c r="AF5747">
        <v>0.45867801527097241</v>
      </c>
      <c r="AG5747">
        <v>115073312</v>
      </c>
      <c r="AH5747">
        <v>109</v>
      </c>
      <c r="AI5747">
        <v>195.22</v>
      </c>
      <c r="AJ5747">
        <v>2</v>
      </c>
      <c r="AK5747">
        <v>11</v>
      </c>
      <c r="AL5747">
        <v>10</v>
      </c>
      <c r="AM5747">
        <v>4</v>
      </c>
      <c r="AN5747">
        <v>5.5</v>
      </c>
      <c r="AO5747">
        <v>1</v>
      </c>
    </row>
    <row r="5748" spans="32:41" x14ac:dyDescent="0.25">
      <c r="AF5748">
        <v>2.9480047168294443E-2</v>
      </c>
      <c r="AG5748">
        <v>115074570</v>
      </c>
      <c r="AH5748">
        <v>22</v>
      </c>
      <c r="AI5748">
        <v>1348.49</v>
      </c>
      <c r="AJ5748">
        <v>12</v>
      </c>
      <c r="AK5748">
        <v>388</v>
      </c>
      <c r="AL5748">
        <v>87</v>
      </c>
      <c r="AM5748">
        <v>27</v>
      </c>
      <c r="AN5748">
        <v>32.333333330000002</v>
      </c>
      <c r="AO5748">
        <v>1</v>
      </c>
    </row>
    <row r="5749" spans="32:41" x14ac:dyDescent="0.25">
      <c r="AF5749">
        <v>0.47686516245777766</v>
      </c>
      <c r="AG5749">
        <v>115077550</v>
      </c>
      <c r="AH5749">
        <v>375</v>
      </c>
      <c r="AI5749">
        <v>13254</v>
      </c>
      <c r="AJ5749">
        <v>1</v>
      </c>
      <c r="AK5749">
        <v>2</v>
      </c>
      <c r="AL5749">
        <v>2</v>
      </c>
      <c r="AM5749">
        <v>1</v>
      </c>
      <c r="AN5749">
        <v>2</v>
      </c>
      <c r="AO5749">
        <v>0</v>
      </c>
    </row>
    <row r="5750" spans="32:41" x14ac:dyDescent="0.25">
      <c r="AF5750">
        <v>0.19905396870628655</v>
      </c>
      <c r="AG5750">
        <v>115079042</v>
      </c>
      <c r="AH5750">
        <v>3</v>
      </c>
      <c r="AI5750">
        <v>1064.5</v>
      </c>
      <c r="AJ5750">
        <v>5</v>
      </c>
      <c r="AK5750">
        <v>71</v>
      </c>
      <c r="AL5750">
        <v>35</v>
      </c>
      <c r="AM5750">
        <v>16</v>
      </c>
      <c r="AN5750">
        <v>14.2</v>
      </c>
      <c r="AO5750">
        <v>1</v>
      </c>
    </row>
    <row r="5751" spans="32:41" x14ac:dyDescent="0.25">
      <c r="AF5751">
        <v>9.0438513138659471E-2</v>
      </c>
      <c r="AG5751">
        <v>115081659</v>
      </c>
      <c r="AH5751">
        <v>162</v>
      </c>
      <c r="AI5751">
        <v>733.78</v>
      </c>
      <c r="AJ5751">
        <v>5</v>
      </c>
      <c r="AK5751">
        <v>37</v>
      </c>
      <c r="AL5751">
        <v>24</v>
      </c>
      <c r="AM5751">
        <v>7</v>
      </c>
      <c r="AN5751">
        <v>7.4</v>
      </c>
      <c r="AO5751">
        <v>1</v>
      </c>
    </row>
    <row r="5752" spans="32:41" x14ac:dyDescent="0.25">
      <c r="AF5752">
        <v>0.291099156654408</v>
      </c>
      <c r="AG5752">
        <v>115083666</v>
      </c>
      <c r="AH5752">
        <v>375</v>
      </c>
      <c r="AI5752">
        <v>136.69999999999999</v>
      </c>
      <c r="AJ5752">
        <v>1</v>
      </c>
      <c r="AK5752">
        <v>14</v>
      </c>
      <c r="AL5752">
        <v>11</v>
      </c>
      <c r="AM5752">
        <v>3</v>
      </c>
      <c r="AN5752">
        <v>14</v>
      </c>
      <c r="AO5752">
        <v>0</v>
      </c>
    </row>
    <row r="5753" spans="32:41" x14ac:dyDescent="0.25">
      <c r="AF5753">
        <v>4.1866298243384836E-2</v>
      </c>
      <c r="AG5753">
        <v>115087101</v>
      </c>
      <c r="AH5753">
        <v>358</v>
      </c>
      <c r="AI5753">
        <v>180.3</v>
      </c>
      <c r="AJ5753">
        <v>2</v>
      </c>
      <c r="AK5753">
        <v>30</v>
      </c>
      <c r="AL5753">
        <v>8</v>
      </c>
      <c r="AM5753">
        <v>3</v>
      </c>
      <c r="AN5753">
        <v>15</v>
      </c>
      <c r="AO5753">
        <v>0</v>
      </c>
    </row>
    <row r="5754" spans="32:41" x14ac:dyDescent="0.25">
      <c r="AF5754">
        <v>5.1537327540749356E-2</v>
      </c>
      <c r="AG5754">
        <v>115088917</v>
      </c>
      <c r="AH5754">
        <v>101</v>
      </c>
      <c r="AI5754">
        <v>2943</v>
      </c>
      <c r="AJ5754">
        <v>3</v>
      </c>
      <c r="AK5754">
        <v>48</v>
      </c>
      <c r="AL5754">
        <v>4</v>
      </c>
      <c r="AM5754">
        <v>4</v>
      </c>
      <c r="AN5754">
        <v>16</v>
      </c>
      <c r="AO5754">
        <v>1</v>
      </c>
    </row>
    <row r="5755" spans="32:41" x14ac:dyDescent="0.25">
      <c r="AF5755">
        <v>0.34932502594961123</v>
      </c>
      <c r="AG5755">
        <v>115089381</v>
      </c>
      <c r="AH5755">
        <v>344</v>
      </c>
      <c r="AI5755">
        <v>362.6</v>
      </c>
      <c r="AJ5755">
        <v>4</v>
      </c>
      <c r="AK5755">
        <v>45</v>
      </c>
      <c r="AL5755">
        <v>9</v>
      </c>
      <c r="AM5755">
        <v>6</v>
      </c>
      <c r="AN5755">
        <v>11.25</v>
      </c>
      <c r="AO5755">
        <v>0</v>
      </c>
    </row>
    <row r="5756" spans="32:41" x14ac:dyDescent="0.25">
      <c r="AF5756">
        <v>0.27676422213779761</v>
      </c>
      <c r="AG5756">
        <v>115089755</v>
      </c>
      <c r="AH5756">
        <v>8</v>
      </c>
      <c r="AI5756">
        <v>1146.9100000000001</v>
      </c>
      <c r="AJ5756">
        <v>8</v>
      </c>
      <c r="AK5756">
        <v>52</v>
      </c>
      <c r="AL5756">
        <v>44</v>
      </c>
      <c r="AM5756">
        <v>23</v>
      </c>
      <c r="AN5756">
        <v>6.5</v>
      </c>
      <c r="AO5756">
        <v>1</v>
      </c>
    </row>
    <row r="5757" spans="32:41" x14ac:dyDescent="0.25">
      <c r="AF5757">
        <v>0.41826877635204873</v>
      </c>
      <c r="AG5757">
        <v>115089886</v>
      </c>
      <c r="AH5757">
        <v>375</v>
      </c>
      <c r="AI5757">
        <v>129</v>
      </c>
      <c r="AJ5757">
        <v>1</v>
      </c>
      <c r="AK5757">
        <v>1</v>
      </c>
      <c r="AL5757">
        <v>1</v>
      </c>
      <c r="AM5757">
        <v>1</v>
      </c>
      <c r="AN5757">
        <v>1</v>
      </c>
      <c r="AO5757">
        <v>0</v>
      </c>
    </row>
    <row r="5758" spans="32:41" x14ac:dyDescent="0.25">
      <c r="AF5758">
        <v>8.5730240883655773E-2</v>
      </c>
      <c r="AG5758">
        <v>115094950</v>
      </c>
      <c r="AH5758">
        <v>375</v>
      </c>
      <c r="AI5758">
        <v>102.8</v>
      </c>
      <c r="AJ5758">
        <v>1</v>
      </c>
      <c r="AK5758">
        <v>3</v>
      </c>
      <c r="AL5758">
        <v>3</v>
      </c>
      <c r="AM5758">
        <v>2</v>
      </c>
      <c r="AN5758">
        <v>3</v>
      </c>
      <c r="AO5758">
        <v>0</v>
      </c>
    </row>
    <row r="5759" spans="32:41" x14ac:dyDescent="0.25">
      <c r="AF5759">
        <v>2.2455036309147136E-2</v>
      </c>
      <c r="AG5759">
        <v>115101594</v>
      </c>
      <c r="AH5759">
        <v>3</v>
      </c>
      <c r="AI5759">
        <v>45285.5</v>
      </c>
      <c r="AJ5759">
        <v>3</v>
      </c>
      <c r="AK5759">
        <v>34</v>
      </c>
      <c r="AL5759">
        <v>13</v>
      </c>
      <c r="AM5759">
        <v>8</v>
      </c>
      <c r="AN5759">
        <v>11.33333333</v>
      </c>
      <c r="AO5759">
        <v>1</v>
      </c>
    </row>
    <row r="5760" spans="32:41" x14ac:dyDescent="0.25">
      <c r="AF5760">
        <v>0.2202246335736604</v>
      </c>
      <c r="AG5760">
        <v>115102369</v>
      </c>
      <c r="AH5760">
        <v>373</v>
      </c>
      <c r="AI5760">
        <v>204</v>
      </c>
      <c r="AJ5760">
        <v>2</v>
      </c>
      <c r="AK5760">
        <v>41</v>
      </c>
      <c r="AL5760">
        <v>7</v>
      </c>
      <c r="AM5760">
        <v>2</v>
      </c>
      <c r="AN5760">
        <v>20.5</v>
      </c>
      <c r="AO5760">
        <v>0</v>
      </c>
    </row>
    <row r="5761" spans="32:41" x14ac:dyDescent="0.25">
      <c r="AF5761">
        <v>2.1961069775323194E-2</v>
      </c>
      <c r="AG5761">
        <v>115106024</v>
      </c>
      <c r="AH5761">
        <v>375</v>
      </c>
      <c r="AI5761">
        <v>114.3</v>
      </c>
      <c r="AJ5761">
        <v>1</v>
      </c>
      <c r="AK5761">
        <v>17</v>
      </c>
      <c r="AL5761">
        <v>9</v>
      </c>
      <c r="AM5761">
        <v>2</v>
      </c>
      <c r="AN5761">
        <v>17</v>
      </c>
      <c r="AO5761">
        <v>0</v>
      </c>
    </row>
    <row r="5762" spans="32:41" x14ac:dyDescent="0.25">
      <c r="AF5762">
        <v>0.49238180967939771</v>
      </c>
      <c r="AG5762">
        <v>115110833</v>
      </c>
      <c r="AH5762">
        <v>20</v>
      </c>
      <c r="AI5762">
        <v>783.5</v>
      </c>
      <c r="AJ5762">
        <v>5</v>
      </c>
      <c r="AK5762">
        <v>34</v>
      </c>
      <c r="AL5762">
        <v>28</v>
      </c>
      <c r="AM5762">
        <v>11</v>
      </c>
      <c r="AN5762">
        <v>6.8</v>
      </c>
      <c r="AO5762">
        <v>1</v>
      </c>
    </row>
    <row r="5763" spans="32:41" x14ac:dyDescent="0.25">
      <c r="AF5763">
        <v>1.5248067904734208E-2</v>
      </c>
      <c r="AG5763">
        <v>115110911</v>
      </c>
      <c r="AH5763">
        <v>19</v>
      </c>
      <c r="AI5763">
        <v>396.1</v>
      </c>
      <c r="AJ5763">
        <v>1</v>
      </c>
      <c r="AK5763">
        <v>49</v>
      </c>
      <c r="AL5763">
        <v>9</v>
      </c>
      <c r="AM5763">
        <v>2</v>
      </c>
      <c r="AN5763">
        <v>49</v>
      </c>
      <c r="AO5763">
        <v>1</v>
      </c>
    </row>
    <row r="5764" spans="32:41" x14ac:dyDescent="0.25">
      <c r="AF5764">
        <v>0.1224653924084913</v>
      </c>
      <c r="AG5764">
        <v>115115034</v>
      </c>
      <c r="AH5764">
        <v>173</v>
      </c>
      <c r="AI5764">
        <v>561.79999999999995</v>
      </c>
      <c r="AJ5764">
        <v>3</v>
      </c>
      <c r="AK5764">
        <v>14</v>
      </c>
      <c r="AL5764">
        <v>5</v>
      </c>
      <c r="AM5764">
        <v>4</v>
      </c>
      <c r="AN5764">
        <v>4.6666666670000003</v>
      </c>
      <c r="AO5764">
        <v>0</v>
      </c>
    </row>
    <row r="5765" spans="32:41" x14ac:dyDescent="0.25">
      <c r="AF5765">
        <v>8.1184867585123333E-2</v>
      </c>
      <c r="AG5765">
        <v>115116345</v>
      </c>
      <c r="AH5765">
        <v>11</v>
      </c>
      <c r="AI5765">
        <v>319.56</v>
      </c>
      <c r="AJ5765">
        <v>3</v>
      </c>
      <c r="AK5765">
        <v>74</v>
      </c>
      <c r="AL5765">
        <v>31</v>
      </c>
      <c r="AM5765">
        <v>8</v>
      </c>
      <c r="AN5765">
        <v>24.666666670000001</v>
      </c>
      <c r="AO5765">
        <v>1</v>
      </c>
    </row>
    <row r="5766" spans="32:41" x14ac:dyDescent="0.25">
      <c r="AF5766">
        <v>0.31511004201828252</v>
      </c>
      <c r="AG5766">
        <v>115116714</v>
      </c>
      <c r="AH5766">
        <v>20</v>
      </c>
      <c r="AI5766">
        <v>4927.3100000000004</v>
      </c>
      <c r="AJ5766">
        <v>26</v>
      </c>
      <c r="AK5766">
        <v>476</v>
      </c>
      <c r="AL5766">
        <v>265</v>
      </c>
      <c r="AM5766">
        <v>87</v>
      </c>
      <c r="AN5766">
        <v>18.30769231</v>
      </c>
      <c r="AO5766">
        <v>1</v>
      </c>
    </row>
    <row r="5767" spans="32:41" x14ac:dyDescent="0.25">
      <c r="AF5767">
        <v>0.28668807842156596</v>
      </c>
      <c r="AG5767">
        <v>115117556</v>
      </c>
      <c r="AH5767">
        <v>336</v>
      </c>
      <c r="AI5767">
        <v>270.5</v>
      </c>
      <c r="AJ5767">
        <v>2</v>
      </c>
      <c r="AK5767">
        <v>10</v>
      </c>
      <c r="AL5767">
        <v>10</v>
      </c>
      <c r="AM5767">
        <v>7</v>
      </c>
      <c r="AN5767">
        <v>5</v>
      </c>
      <c r="AO5767">
        <v>0</v>
      </c>
    </row>
    <row r="5768" spans="32:41" x14ac:dyDescent="0.25">
      <c r="AF5768">
        <v>0.43901225594166016</v>
      </c>
      <c r="AG5768">
        <v>115119486</v>
      </c>
      <c r="AH5768">
        <v>252</v>
      </c>
      <c r="AI5768">
        <v>622.23</v>
      </c>
      <c r="AJ5768">
        <v>4</v>
      </c>
      <c r="AK5768">
        <v>48</v>
      </c>
      <c r="AL5768">
        <v>36</v>
      </c>
      <c r="AM5768">
        <v>9</v>
      </c>
      <c r="AN5768">
        <v>12</v>
      </c>
      <c r="AO5768">
        <v>0</v>
      </c>
    </row>
    <row r="5769" spans="32:41" x14ac:dyDescent="0.25">
      <c r="AF5769">
        <v>0.15024184809048746</v>
      </c>
      <c r="AG5769">
        <v>115122377</v>
      </c>
      <c r="AH5769">
        <v>264</v>
      </c>
      <c r="AI5769">
        <v>36799</v>
      </c>
      <c r="AJ5769">
        <v>10</v>
      </c>
      <c r="AK5769">
        <v>12</v>
      </c>
      <c r="AL5769">
        <v>12</v>
      </c>
      <c r="AM5769">
        <v>10</v>
      </c>
      <c r="AN5769">
        <v>1.2</v>
      </c>
      <c r="AO5769">
        <v>0</v>
      </c>
    </row>
    <row r="5770" spans="32:41" x14ac:dyDescent="0.25">
      <c r="AF5770">
        <v>2.8131615181237191E-2</v>
      </c>
      <c r="AG5770">
        <v>115126667</v>
      </c>
      <c r="AH5770">
        <v>282</v>
      </c>
      <c r="AI5770">
        <v>225.4</v>
      </c>
      <c r="AJ5770">
        <v>1</v>
      </c>
      <c r="AK5770">
        <v>6</v>
      </c>
      <c r="AL5770">
        <v>2</v>
      </c>
      <c r="AM5770">
        <v>1</v>
      </c>
      <c r="AN5770">
        <v>6</v>
      </c>
      <c r="AO5770">
        <v>0</v>
      </c>
    </row>
    <row r="5771" spans="32:41" x14ac:dyDescent="0.25">
      <c r="AF5771">
        <v>0.2759720808865318</v>
      </c>
      <c r="AG5771">
        <v>115128073</v>
      </c>
      <c r="AH5771">
        <v>338</v>
      </c>
      <c r="AI5771">
        <v>1208.6600000000001</v>
      </c>
      <c r="AJ5771">
        <v>5</v>
      </c>
      <c r="AK5771">
        <v>43</v>
      </c>
      <c r="AL5771">
        <v>18</v>
      </c>
      <c r="AM5771">
        <v>11</v>
      </c>
      <c r="AN5771">
        <v>8.6</v>
      </c>
      <c r="AO5771">
        <v>0</v>
      </c>
    </row>
    <row r="5772" spans="32:41" x14ac:dyDescent="0.25">
      <c r="AF5772">
        <v>0.41652810249549677</v>
      </c>
      <c r="AG5772">
        <v>115129916</v>
      </c>
      <c r="AH5772">
        <v>41</v>
      </c>
      <c r="AI5772">
        <v>648.34</v>
      </c>
      <c r="AJ5772">
        <v>3</v>
      </c>
      <c r="AK5772">
        <v>86</v>
      </c>
      <c r="AL5772">
        <v>37</v>
      </c>
      <c r="AM5772">
        <v>13</v>
      </c>
      <c r="AN5772">
        <v>28.666666670000001</v>
      </c>
      <c r="AO5772">
        <v>1</v>
      </c>
    </row>
    <row r="5773" spans="32:41" x14ac:dyDescent="0.25">
      <c r="AF5773">
        <v>5.6120118856785695E-2</v>
      </c>
      <c r="AG5773">
        <v>115132094</v>
      </c>
      <c r="AH5773">
        <v>374</v>
      </c>
      <c r="AI5773">
        <v>101.2</v>
      </c>
      <c r="AJ5773">
        <v>1</v>
      </c>
      <c r="AK5773">
        <v>5</v>
      </c>
      <c r="AL5773">
        <v>4</v>
      </c>
      <c r="AM5773">
        <v>2</v>
      </c>
      <c r="AN5773">
        <v>5</v>
      </c>
      <c r="AO5773">
        <v>0</v>
      </c>
    </row>
    <row r="5774" spans="32:41" x14ac:dyDescent="0.25">
      <c r="AF5774">
        <v>0.17121742847573473</v>
      </c>
      <c r="AG5774">
        <v>115134584</v>
      </c>
      <c r="AH5774">
        <v>6</v>
      </c>
      <c r="AI5774">
        <v>273.3</v>
      </c>
      <c r="AJ5774">
        <v>3</v>
      </c>
      <c r="AK5774">
        <v>14</v>
      </c>
      <c r="AL5774">
        <v>11</v>
      </c>
      <c r="AM5774">
        <v>7</v>
      </c>
      <c r="AN5774">
        <v>4.6666666670000003</v>
      </c>
      <c r="AO5774">
        <v>1</v>
      </c>
    </row>
    <row r="5775" spans="32:41" x14ac:dyDescent="0.25">
      <c r="AF5775">
        <v>0.29721220483121635</v>
      </c>
      <c r="AG5775">
        <v>115135502</v>
      </c>
      <c r="AH5775">
        <v>374</v>
      </c>
      <c r="AI5775">
        <v>4788</v>
      </c>
      <c r="AJ5775">
        <v>1</v>
      </c>
      <c r="AK5775">
        <v>1</v>
      </c>
      <c r="AL5775">
        <v>1</v>
      </c>
      <c r="AM5775">
        <v>1</v>
      </c>
      <c r="AN5775">
        <v>1</v>
      </c>
      <c r="AO5775">
        <v>0</v>
      </c>
    </row>
    <row r="5776" spans="32:41" x14ac:dyDescent="0.25">
      <c r="AF5776">
        <v>0.29220422515193534</v>
      </c>
      <c r="AG5776">
        <v>115137204</v>
      </c>
      <c r="AH5776">
        <v>153</v>
      </c>
      <c r="AI5776">
        <v>919</v>
      </c>
      <c r="AJ5776">
        <v>4</v>
      </c>
      <c r="AK5776">
        <v>8</v>
      </c>
      <c r="AL5776">
        <v>7</v>
      </c>
      <c r="AM5776">
        <v>4</v>
      </c>
      <c r="AN5776">
        <v>2</v>
      </c>
      <c r="AO5776">
        <v>0</v>
      </c>
    </row>
    <row r="5777" spans="32:41" x14ac:dyDescent="0.25">
      <c r="AF5777">
        <v>0.40790247423055714</v>
      </c>
      <c r="AG5777">
        <v>115137223</v>
      </c>
      <c r="AH5777">
        <v>302</v>
      </c>
      <c r="AI5777">
        <v>812.55</v>
      </c>
      <c r="AJ5777">
        <v>5</v>
      </c>
      <c r="AK5777">
        <v>37</v>
      </c>
      <c r="AL5777">
        <v>30</v>
      </c>
      <c r="AM5777">
        <v>16</v>
      </c>
      <c r="AN5777">
        <v>7.4</v>
      </c>
      <c r="AO5777">
        <v>0</v>
      </c>
    </row>
    <row r="5778" spans="32:41" x14ac:dyDescent="0.25">
      <c r="AF5778">
        <v>0.13218201099861149</v>
      </c>
      <c r="AG5778">
        <v>115139715</v>
      </c>
      <c r="AH5778">
        <v>145</v>
      </c>
      <c r="AI5778">
        <v>1011.59</v>
      </c>
      <c r="AJ5778">
        <v>10</v>
      </c>
      <c r="AK5778">
        <v>145</v>
      </c>
      <c r="AL5778">
        <v>62</v>
      </c>
      <c r="AM5778">
        <v>26</v>
      </c>
      <c r="AN5778">
        <v>14.5</v>
      </c>
      <c r="AO5778">
        <v>1</v>
      </c>
    </row>
    <row r="5779" spans="32:41" x14ac:dyDescent="0.25">
      <c r="AF5779">
        <v>0.49102486010140922</v>
      </c>
      <c r="AG5779">
        <v>115143682</v>
      </c>
      <c r="AH5779">
        <v>54</v>
      </c>
      <c r="AI5779">
        <v>570.1</v>
      </c>
      <c r="AJ5779">
        <v>1</v>
      </c>
      <c r="AK5779">
        <v>25</v>
      </c>
      <c r="AL5779">
        <v>6</v>
      </c>
      <c r="AM5779">
        <v>3</v>
      </c>
      <c r="AN5779">
        <v>25</v>
      </c>
      <c r="AO5779">
        <v>1</v>
      </c>
    </row>
    <row r="5780" spans="32:41" x14ac:dyDescent="0.25">
      <c r="AF5780">
        <v>0.39844211924226824</v>
      </c>
      <c r="AG5780">
        <v>115146179</v>
      </c>
      <c r="AH5780">
        <v>36</v>
      </c>
      <c r="AI5780">
        <v>100.35</v>
      </c>
      <c r="AJ5780">
        <v>1</v>
      </c>
      <c r="AK5780">
        <v>7</v>
      </c>
      <c r="AL5780">
        <v>6</v>
      </c>
      <c r="AM5780">
        <v>1</v>
      </c>
      <c r="AN5780">
        <v>7</v>
      </c>
      <c r="AO5780">
        <v>0</v>
      </c>
    </row>
    <row r="5781" spans="32:41" x14ac:dyDescent="0.25">
      <c r="AF5781">
        <v>0.42740073948867818</v>
      </c>
      <c r="AG5781">
        <v>115147301</v>
      </c>
      <c r="AH5781">
        <v>53</v>
      </c>
      <c r="AI5781">
        <v>180.8</v>
      </c>
      <c r="AJ5781">
        <v>1</v>
      </c>
      <c r="AK5781">
        <v>10</v>
      </c>
      <c r="AL5781">
        <v>4</v>
      </c>
      <c r="AM5781">
        <v>3</v>
      </c>
      <c r="AN5781">
        <v>10</v>
      </c>
      <c r="AO5781">
        <v>1</v>
      </c>
    </row>
    <row r="5782" spans="32:41" x14ac:dyDescent="0.25">
      <c r="AF5782">
        <v>0.36807673872957258</v>
      </c>
      <c r="AG5782">
        <v>115147736</v>
      </c>
      <c r="AH5782">
        <v>42</v>
      </c>
      <c r="AI5782">
        <v>104.3</v>
      </c>
      <c r="AJ5782">
        <v>1</v>
      </c>
      <c r="AK5782">
        <v>9</v>
      </c>
      <c r="AL5782">
        <v>4</v>
      </c>
      <c r="AM5782">
        <v>1</v>
      </c>
      <c r="AN5782">
        <v>9</v>
      </c>
      <c r="AO5782">
        <v>0</v>
      </c>
    </row>
    <row r="5783" spans="32:41" x14ac:dyDescent="0.25">
      <c r="AF5783">
        <v>0.49293028743630596</v>
      </c>
      <c r="AG5783">
        <v>115148471</v>
      </c>
      <c r="AH5783">
        <v>374</v>
      </c>
      <c r="AI5783">
        <v>98.99</v>
      </c>
      <c r="AJ5783">
        <v>1</v>
      </c>
      <c r="AK5783">
        <v>5</v>
      </c>
      <c r="AL5783">
        <v>3</v>
      </c>
      <c r="AM5783">
        <v>2</v>
      </c>
      <c r="AN5783">
        <v>5</v>
      </c>
      <c r="AO5783">
        <v>0</v>
      </c>
    </row>
    <row r="5784" spans="32:41" x14ac:dyDescent="0.25">
      <c r="AF5784">
        <v>0.3927877186428137</v>
      </c>
      <c r="AG5784">
        <v>115149026</v>
      </c>
      <c r="AH5784">
        <v>374</v>
      </c>
      <c r="AI5784">
        <v>176</v>
      </c>
      <c r="AJ5784">
        <v>1</v>
      </c>
      <c r="AK5784">
        <v>2</v>
      </c>
      <c r="AL5784">
        <v>1</v>
      </c>
      <c r="AM5784">
        <v>1</v>
      </c>
      <c r="AN5784">
        <v>2</v>
      </c>
      <c r="AO5784">
        <v>0</v>
      </c>
    </row>
    <row r="5785" spans="32:41" x14ac:dyDescent="0.25">
      <c r="AF5785">
        <v>7.0262924545599459E-2</v>
      </c>
      <c r="AG5785">
        <v>115149769</v>
      </c>
      <c r="AH5785">
        <v>374</v>
      </c>
      <c r="AI5785">
        <v>87.9</v>
      </c>
      <c r="AJ5785">
        <v>1</v>
      </c>
      <c r="AK5785">
        <v>7</v>
      </c>
      <c r="AL5785">
        <v>6</v>
      </c>
      <c r="AM5785">
        <v>3</v>
      </c>
      <c r="AN5785">
        <v>7</v>
      </c>
      <c r="AO5785">
        <v>0</v>
      </c>
    </row>
    <row r="5786" spans="32:41" x14ac:dyDescent="0.25">
      <c r="AF5786">
        <v>0.15055351980601961</v>
      </c>
      <c r="AG5786">
        <v>115150225</v>
      </c>
      <c r="AH5786">
        <v>16</v>
      </c>
      <c r="AI5786">
        <v>641.79999999999995</v>
      </c>
      <c r="AJ5786">
        <v>4</v>
      </c>
      <c r="AK5786">
        <v>27</v>
      </c>
      <c r="AL5786">
        <v>18</v>
      </c>
      <c r="AM5786">
        <v>8</v>
      </c>
      <c r="AN5786">
        <v>6.75</v>
      </c>
      <c r="AO5786">
        <v>1</v>
      </c>
    </row>
    <row r="5787" spans="32:41" x14ac:dyDescent="0.25">
      <c r="AF5787">
        <v>0.34720655747395723</v>
      </c>
      <c r="AG5787">
        <v>115150490</v>
      </c>
      <c r="AH5787">
        <v>374</v>
      </c>
      <c r="AI5787">
        <v>86.07</v>
      </c>
      <c r="AJ5787">
        <v>1</v>
      </c>
      <c r="AK5787">
        <v>7</v>
      </c>
      <c r="AL5787">
        <v>6</v>
      </c>
      <c r="AM5787">
        <v>3</v>
      </c>
      <c r="AN5787">
        <v>7</v>
      </c>
      <c r="AO5787">
        <v>0</v>
      </c>
    </row>
    <row r="5788" spans="32:41" x14ac:dyDescent="0.25">
      <c r="AF5788">
        <v>0.22770841612033932</v>
      </c>
      <c r="AG5788">
        <v>115150786</v>
      </c>
      <c r="AH5788">
        <v>368</v>
      </c>
      <c r="AI5788">
        <v>212.9</v>
      </c>
      <c r="AJ5788">
        <v>2</v>
      </c>
      <c r="AK5788">
        <v>10</v>
      </c>
      <c r="AL5788">
        <v>8</v>
      </c>
      <c r="AM5788">
        <v>3</v>
      </c>
      <c r="AN5788">
        <v>5</v>
      </c>
      <c r="AO5788">
        <v>0</v>
      </c>
    </row>
    <row r="5789" spans="32:41" x14ac:dyDescent="0.25">
      <c r="AF5789">
        <v>0.29512474861984306</v>
      </c>
      <c r="AG5789">
        <v>115151174</v>
      </c>
      <c r="AH5789">
        <v>374</v>
      </c>
      <c r="AI5789">
        <v>396</v>
      </c>
      <c r="AJ5789">
        <v>1</v>
      </c>
      <c r="AK5789">
        <v>2</v>
      </c>
      <c r="AL5789">
        <v>1</v>
      </c>
      <c r="AM5789">
        <v>1</v>
      </c>
      <c r="AN5789">
        <v>2</v>
      </c>
      <c r="AO5789">
        <v>0</v>
      </c>
    </row>
    <row r="5790" spans="32:41" x14ac:dyDescent="0.25">
      <c r="AF5790">
        <v>0.45858885455271459</v>
      </c>
      <c r="AG5790">
        <v>115151935</v>
      </c>
      <c r="AH5790">
        <v>174</v>
      </c>
      <c r="AI5790">
        <v>217.1</v>
      </c>
      <c r="AJ5790">
        <v>5</v>
      </c>
      <c r="AK5790">
        <v>47</v>
      </c>
      <c r="AL5790">
        <v>39</v>
      </c>
      <c r="AM5790">
        <v>8</v>
      </c>
      <c r="AN5790">
        <v>9.4</v>
      </c>
      <c r="AO5790">
        <v>0</v>
      </c>
    </row>
    <row r="5791" spans="32:41" x14ac:dyDescent="0.25">
      <c r="AF5791">
        <v>0.11744624601432929</v>
      </c>
      <c r="AG5791">
        <v>115152509</v>
      </c>
      <c r="AH5791">
        <v>374</v>
      </c>
      <c r="AI5791">
        <v>299</v>
      </c>
      <c r="AJ5791">
        <v>1</v>
      </c>
      <c r="AK5791">
        <v>1</v>
      </c>
      <c r="AL5791">
        <v>1</v>
      </c>
      <c r="AM5791">
        <v>1</v>
      </c>
      <c r="AN5791">
        <v>1</v>
      </c>
      <c r="AO5791">
        <v>0</v>
      </c>
    </row>
    <row r="5792" spans="32:41" x14ac:dyDescent="0.25">
      <c r="AF5792">
        <v>0.3719219559306618</v>
      </c>
      <c r="AG5792">
        <v>115153309</v>
      </c>
      <c r="AH5792">
        <v>374</v>
      </c>
      <c r="AI5792">
        <v>19.600000000000001</v>
      </c>
      <c r="AJ5792">
        <v>1</v>
      </c>
      <c r="AK5792">
        <v>2</v>
      </c>
      <c r="AL5792">
        <v>1</v>
      </c>
      <c r="AM5792">
        <v>1</v>
      </c>
      <c r="AN5792">
        <v>2</v>
      </c>
      <c r="AO5792">
        <v>0</v>
      </c>
    </row>
    <row r="5793" spans="32:41" x14ac:dyDescent="0.25">
      <c r="AF5793">
        <v>0.48205879318791311</v>
      </c>
      <c r="AG5793">
        <v>115153612</v>
      </c>
      <c r="AH5793">
        <v>251</v>
      </c>
      <c r="AI5793">
        <v>147</v>
      </c>
      <c r="AJ5793">
        <v>2</v>
      </c>
      <c r="AK5793">
        <v>4</v>
      </c>
      <c r="AL5793">
        <v>3</v>
      </c>
      <c r="AM5793">
        <v>2</v>
      </c>
      <c r="AN5793">
        <v>2</v>
      </c>
      <c r="AO5793">
        <v>0</v>
      </c>
    </row>
    <row r="5794" spans="32:41" x14ac:dyDescent="0.25">
      <c r="AF5794">
        <v>0.40759512025391398</v>
      </c>
      <c r="AG5794">
        <v>115155861</v>
      </c>
      <c r="AH5794">
        <v>374</v>
      </c>
      <c r="AI5794">
        <v>89.54</v>
      </c>
      <c r="AJ5794">
        <v>1</v>
      </c>
      <c r="AK5794">
        <v>8</v>
      </c>
      <c r="AL5794">
        <v>3</v>
      </c>
      <c r="AM5794">
        <v>3</v>
      </c>
      <c r="AN5794">
        <v>8</v>
      </c>
      <c r="AO5794">
        <v>0</v>
      </c>
    </row>
    <row r="5795" spans="32:41" x14ac:dyDescent="0.25">
      <c r="AF5795">
        <v>0.36153024388087263</v>
      </c>
      <c r="AG5795">
        <v>115156340</v>
      </c>
      <c r="AH5795">
        <v>374</v>
      </c>
      <c r="AI5795">
        <v>79.8</v>
      </c>
      <c r="AJ5795">
        <v>1</v>
      </c>
      <c r="AK5795">
        <v>2</v>
      </c>
      <c r="AL5795">
        <v>2</v>
      </c>
      <c r="AM5795">
        <v>1</v>
      </c>
      <c r="AN5795">
        <v>2</v>
      </c>
      <c r="AO5795">
        <v>0</v>
      </c>
    </row>
    <row r="5796" spans="32:41" x14ac:dyDescent="0.25">
      <c r="AF5796">
        <v>0.2640880800602502</v>
      </c>
      <c r="AG5796">
        <v>115157510</v>
      </c>
      <c r="AH5796">
        <v>240</v>
      </c>
      <c r="AI5796">
        <v>196.2</v>
      </c>
      <c r="AJ5796">
        <v>3</v>
      </c>
      <c r="AK5796">
        <v>10</v>
      </c>
      <c r="AL5796">
        <v>6</v>
      </c>
      <c r="AM5796">
        <v>5</v>
      </c>
      <c r="AN5796">
        <v>3.3333333330000001</v>
      </c>
      <c r="AO5796">
        <v>0</v>
      </c>
    </row>
    <row r="5797" spans="32:41" x14ac:dyDescent="0.25">
      <c r="AF5797">
        <v>0.41185606219010384</v>
      </c>
      <c r="AG5797">
        <v>115160762</v>
      </c>
      <c r="AH5797">
        <v>373</v>
      </c>
      <c r="AI5797">
        <v>109.5</v>
      </c>
      <c r="AJ5797">
        <v>1</v>
      </c>
      <c r="AK5797">
        <v>9</v>
      </c>
      <c r="AL5797">
        <v>2</v>
      </c>
      <c r="AM5797">
        <v>2</v>
      </c>
      <c r="AN5797">
        <v>9</v>
      </c>
      <c r="AO5797">
        <v>0</v>
      </c>
    </row>
    <row r="5798" spans="32:41" x14ac:dyDescent="0.25">
      <c r="AF5798">
        <v>0.32495453204786429</v>
      </c>
      <c r="AG5798">
        <v>115161023</v>
      </c>
      <c r="AH5798">
        <v>151</v>
      </c>
      <c r="AI5798">
        <v>172.4</v>
      </c>
      <c r="AJ5798">
        <v>2</v>
      </c>
      <c r="AK5798">
        <v>35</v>
      </c>
      <c r="AL5798">
        <v>5</v>
      </c>
      <c r="AM5798">
        <v>4</v>
      </c>
      <c r="AN5798">
        <v>17.5</v>
      </c>
      <c r="AO5798">
        <v>0</v>
      </c>
    </row>
    <row r="5799" spans="32:41" x14ac:dyDescent="0.25">
      <c r="AF5799">
        <v>0.40021964316907532</v>
      </c>
      <c r="AG5799">
        <v>115163100</v>
      </c>
      <c r="AH5799">
        <v>330</v>
      </c>
      <c r="AI5799">
        <v>493.32</v>
      </c>
      <c r="AJ5799">
        <v>5</v>
      </c>
      <c r="AK5799">
        <v>61</v>
      </c>
      <c r="AL5799">
        <v>43</v>
      </c>
      <c r="AM5799">
        <v>16</v>
      </c>
      <c r="AN5799">
        <v>12.2</v>
      </c>
      <c r="AO5799">
        <v>0</v>
      </c>
    </row>
    <row r="5800" spans="32:41" x14ac:dyDescent="0.25">
      <c r="AF5800">
        <v>0.46939584002578716</v>
      </c>
      <c r="AG5800">
        <v>115168258</v>
      </c>
      <c r="AH5800">
        <v>77</v>
      </c>
      <c r="AI5800">
        <v>382.68</v>
      </c>
      <c r="AJ5800">
        <v>2</v>
      </c>
      <c r="AK5800">
        <v>20</v>
      </c>
      <c r="AL5800">
        <v>11</v>
      </c>
      <c r="AM5800">
        <v>6</v>
      </c>
      <c r="AN5800">
        <v>10</v>
      </c>
      <c r="AO5800">
        <v>1</v>
      </c>
    </row>
    <row r="5801" spans="32:41" x14ac:dyDescent="0.25">
      <c r="AF5801">
        <v>0.46071660744664833</v>
      </c>
      <c r="AG5801">
        <v>115169173</v>
      </c>
      <c r="AH5801">
        <v>4</v>
      </c>
      <c r="AI5801">
        <v>237.86</v>
      </c>
      <c r="AJ5801">
        <v>2</v>
      </c>
      <c r="AK5801">
        <v>11</v>
      </c>
      <c r="AL5801">
        <v>3</v>
      </c>
      <c r="AM5801">
        <v>3</v>
      </c>
      <c r="AN5801">
        <v>5.5</v>
      </c>
      <c r="AO5801">
        <v>0</v>
      </c>
    </row>
    <row r="5802" spans="32:41" x14ac:dyDescent="0.25">
      <c r="AF5802">
        <v>0.35676829332846793</v>
      </c>
      <c r="AG5802">
        <v>115173757</v>
      </c>
      <c r="AH5802">
        <v>18</v>
      </c>
      <c r="AI5802">
        <v>1474.8</v>
      </c>
      <c r="AJ5802">
        <v>10</v>
      </c>
      <c r="AK5802">
        <v>127</v>
      </c>
      <c r="AL5802">
        <v>62</v>
      </c>
      <c r="AM5802">
        <v>23</v>
      </c>
      <c r="AN5802">
        <v>12.7</v>
      </c>
      <c r="AO5802">
        <v>1</v>
      </c>
    </row>
    <row r="5803" spans="32:41" x14ac:dyDescent="0.25">
      <c r="AF5803">
        <v>0.26434144823156036</v>
      </c>
      <c r="AG5803">
        <v>115176619</v>
      </c>
      <c r="AH5803">
        <v>373</v>
      </c>
      <c r="AI5803">
        <v>456</v>
      </c>
      <c r="AJ5803">
        <v>1</v>
      </c>
      <c r="AK5803">
        <v>5</v>
      </c>
      <c r="AL5803">
        <v>2</v>
      </c>
      <c r="AM5803">
        <v>1</v>
      </c>
      <c r="AN5803">
        <v>5</v>
      </c>
      <c r="AO5803">
        <v>0</v>
      </c>
    </row>
    <row r="5804" spans="32:41" x14ac:dyDescent="0.25">
      <c r="AF5804">
        <v>0.10805958180024489</v>
      </c>
      <c r="AG5804">
        <v>115177299</v>
      </c>
      <c r="AH5804">
        <v>5</v>
      </c>
      <c r="AI5804">
        <v>2405.58</v>
      </c>
      <c r="AJ5804">
        <v>17</v>
      </c>
      <c r="AK5804">
        <v>195</v>
      </c>
      <c r="AL5804">
        <v>79</v>
      </c>
      <c r="AM5804">
        <v>45</v>
      </c>
      <c r="AN5804">
        <v>11.47058824</v>
      </c>
      <c r="AO5804">
        <v>1</v>
      </c>
    </row>
    <row r="5805" spans="32:41" x14ac:dyDescent="0.25">
      <c r="AF5805">
        <v>0.42942989541408028</v>
      </c>
      <c r="AG5805">
        <v>115194314</v>
      </c>
      <c r="AH5805">
        <v>371</v>
      </c>
      <c r="AI5805">
        <v>76</v>
      </c>
      <c r="AJ5805">
        <v>1</v>
      </c>
      <c r="AK5805">
        <v>3</v>
      </c>
      <c r="AL5805">
        <v>2</v>
      </c>
      <c r="AM5805">
        <v>1</v>
      </c>
      <c r="AN5805">
        <v>3</v>
      </c>
      <c r="AO5805">
        <v>0</v>
      </c>
    </row>
    <row r="5806" spans="32:41" x14ac:dyDescent="0.25">
      <c r="AF5806">
        <v>0.11066463043100738</v>
      </c>
      <c r="AG5806">
        <v>115194752</v>
      </c>
      <c r="AH5806">
        <v>373</v>
      </c>
      <c r="AI5806">
        <v>297.8</v>
      </c>
      <c r="AJ5806">
        <v>1</v>
      </c>
      <c r="AK5806">
        <v>2</v>
      </c>
      <c r="AL5806">
        <v>1</v>
      </c>
      <c r="AM5806">
        <v>1</v>
      </c>
      <c r="AN5806">
        <v>2</v>
      </c>
      <c r="AO5806">
        <v>0</v>
      </c>
    </row>
    <row r="5807" spans="32:41" x14ac:dyDescent="0.25">
      <c r="AF5807">
        <v>0.35103138226569863</v>
      </c>
      <c r="AG5807">
        <v>115196122</v>
      </c>
      <c r="AH5807">
        <v>179</v>
      </c>
      <c r="AI5807">
        <v>150.4</v>
      </c>
      <c r="AJ5807">
        <v>1</v>
      </c>
      <c r="AK5807">
        <v>11</v>
      </c>
      <c r="AL5807">
        <v>4</v>
      </c>
      <c r="AM5807">
        <v>2</v>
      </c>
      <c r="AN5807">
        <v>11</v>
      </c>
      <c r="AO5807">
        <v>1</v>
      </c>
    </row>
    <row r="5808" spans="32:41" x14ac:dyDescent="0.25">
      <c r="AF5808">
        <v>2.326133988015E-2</v>
      </c>
      <c r="AG5808">
        <v>115201517</v>
      </c>
      <c r="AH5808">
        <v>150</v>
      </c>
      <c r="AI5808">
        <v>444.5</v>
      </c>
      <c r="AJ5808">
        <v>2</v>
      </c>
      <c r="AK5808">
        <v>11</v>
      </c>
      <c r="AL5808">
        <v>6</v>
      </c>
      <c r="AM5808">
        <v>4</v>
      </c>
      <c r="AN5808">
        <v>5.5</v>
      </c>
      <c r="AO5808">
        <v>1</v>
      </c>
    </row>
    <row r="5809" spans="32:41" x14ac:dyDescent="0.25">
      <c r="AF5809">
        <v>0.11070456960170383</v>
      </c>
      <c r="AG5809">
        <v>115203196</v>
      </c>
      <c r="AH5809">
        <v>111</v>
      </c>
      <c r="AI5809">
        <v>736.78</v>
      </c>
      <c r="AJ5809">
        <v>6</v>
      </c>
      <c r="AK5809">
        <v>60</v>
      </c>
      <c r="AL5809">
        <v>36</v>
      </c>
      <c r="AM5809">
        <v>18</v>
      </c>
      <c r="AN5809">
        <v>10</v>
      </c>
      <c r="AO5809">
        <v>1</v>
      </c>
    </row>
    <row r="5810" spans="32:41" x14ac:dyDescent="0.25">
      <c r="AF5810">
        <v>0.1178716177291862</v>
      </c>
      <c r="AG5810">
        <v>115204432</v>
      </c>
      <c r="AH5810">
        <v>372</v>
      </c>
      <c r="AI5810">
        <v>105</v>
      </c>
      <c r="AJ5810">
        <v>1</v>
      </c>
      <c r="AK5810">
        <v>1</v>
      </c>
      <c r="AL5810">
        <v>1</v>
      </c>
      <c r="AM5810">
        <v>1</v>
      </c>
      <c r="AN5810">
        <v>1</v>
      </c>
      <c r="AO5810">
        <v>0</v>
      </c>
    </row>
    <row r="5811" spans="32:41" x14ac:dyDescent="0.25">
      <c r="AF5811">
        <v>0.40805457483674157</v>
      </c>
      <c r="AG5811">
        <v>115208634</v>
      </c>
      <c r="AH5811">
        <v>248</v>
      </c>
      <c r="AI5811">
        <v>431.3</v>
      </c>
      <c r="AJ5811">
        <v>2</v>
      </c>
      <c r="AK5811">
        <v>56</v>
      </c>
      <c r="AL5811">
        <v>42</v>
      </c>
      <c r="AM5811">
        <v>9</v>
      </c>
      <c r="AN5811">
        <v>28</v>
      </c>
      <c r="AO5811">
        <v>0</v>
      </c>
    </row>
    <row r="5812" spans="32:41" x14ac:dyDescent="0.25">
      <c r="AF5812">
        <v>0.20971495220264136</v>
      </c>
      <c r="AG5812">
        <v>115208733</v>
      </c>
      <c r="AH5812">
        <v>58</v>
      </c>
      <c r="AI5812">
        <v>237.1</v>
      </c>
      <c r="AJ5812">
        <v>2</v>
      </c>
      <c r="AK5812">
        <v>17</v>
      </c>
      <c r="AL5812">
        <v>12</v>
      </c>
      <c r="AM5812">
        <v>4</v>
      </c>
      <c r="AN5812">
        <v>8.5</v>
      </c>
      <c r="AO5812">
        <v>1</v>
      </c>
    </row>
    <row r="5813" spans="32:41" x14ac:dyDescent="0.25">
      <c r="AF5813">
        <v>0.1001194834088418</v>
      </c>
      <c r="AG5813">
        <v>115210016</v>
      </c>
      <c r="AH5813">
        <v>147</v>
      </c>
      <c r="AI5813">
        <v>1764.5</v>
      </c>
      <c r="AJ5813">
        <v>6</v>
      </c>
      <c r="AK5813">
        <v>40</v>
      </c>
      <c r="AL5813">
        <v>28</v>
      </c>
      <c r="AM5813">
        <v>11</v>
      </c>
      <c r="AN5813">
        <v>6.6666666670000003</v>
      </c>
      <c r="AO5813">
        <v>0</v>
      </c>
    </row>
    <row r="5814" spans="32:41" x14ac:dyDescent="0.25">
      <c r="AF5814">
        <v>0.46433058735122457</v>
      </c>
      <c r="AG5814">
        <v>115210721</v>
      </c>
      <c r="AH5814">
        <v>41</v>
      </c>
      <c r="AI5814">
        <v>101.4</v>
      </c>
      <c r="AJ5814">
        <v>1</v>
      </c>
      <c r="AK5814">
        <v>9</v>
      </c>
      <c r="AL5814">
        <v>2</v>
      </c>
      <c r="AM5814">
        <v>1</v>
      </c>
      <c r="AN5814">
        <v>9</v>
      </c>
      <c r="AO5814">
        <v>0</v>
      </c>
    </row>
    <row r="5815" spans="32:41" x14ac:dyDescent="0.25">
      <c r="AF5815">
        <v>0.47448434944459639</v>
      </c>
      <c r="AG5815">
        <v>115210837</v>
      </c>
      <c r="AH5815">
        <v>348</v>
      </c>
      <c r="AI5815">
        <v>184.67</v>
      </c>
      <c r="AJ5815">
        <v>2</v>
      </c>
      <c r="AK5815">
        <v>23</v>
      </c>
      <c r="AL5815">
        <v>20</v>
      </c>
      <c r="AM5815">
        <v>6</v>
      </c>
      <c r="AN5815">
        <v>11.5</v>
      </c>
      <c r="AO5815">
        <v>0</v>
      </c>
    </row>
    <row r="5816" spans="32:41" x14ac:dyDescent="0.25">
      <c r="AF5816">
        <v>0.13561068763728745</v>
      </c>
      <c r="AG5816">
        <v>115211974</v>
      </c>
      <c r="AH5816">
        <v>189</v>
      </c>
      <c r="AI5816">
        <v>201.47</v>
      </c>
      <c r="AJ5816">
        <v>2</v>
      </c>
      <c r="AK5816">
        <v>22</v>
      </c>
      <c r="AL5816">
        <v>15</v>
      </c>
      <c r="AM5816">
        <v>7</v>
      </c>
      <c r="AN5816">
        <v>11</v>
      </c>
      <c r="AO5816">
        <v>0</v>
      </c>
    </row>
    <row r="5817" spans="32:41" x14ac:dyDescent="0.25">
      <c r="AF5817">
        <v>0.30796351032929348</v>
      </c>
      <c r="AG5817">
        <v>115212193</v>
      </c>
      <c r="AH5817">
        <v>10</v>
      </c>
      <c r="AI5817">
        <v>745.67</v>
      </c>
      <c r="AJ5817">
        <v>6</v>
      </c>
      <c r="AK5817">
        <v>88</v>
      </c>
      <c r="AL5817">
        <v>44</v>
      </c>
      <c r="AM5817">
        <v>14</v>
      </c>
      <c r="AN5817">
        <v>14.66666667</v>
      </c>
      <c r="AO5817">
        <v>1</v>
      </c>
    </row>
    <row r="5818" spans="32:41" x14ac:dyDescent="0.25">
      <c r="AF5818">
        <v>0.3768823677953429</v>
      </c>
      <c r="AG5818">
        <v>115213309</v>
      </c>
      <c r="AH5818">
        <v>34</v>
      </c>
      <c r="AI5818">
        <v>472.93</v>
      </c>
      <c r="AJ5818">
        <v>3</v>
      </c>
      <c r="AK5818">
        <v>60</v>
      </c>
      <c r="AL5818">
        <v>42</v>
      </c>
      <c r="AM5818">
        <v>9</v>
      </c>
      <c r="AN5818">
        <v>20</v>
      </c>
      <c r="AO5818">
        <v>1</v>
      </c>
    </row>
    <row r="5819" spans="32:41" x14ac:dyDescent="0.25">
      <c r="AF5819">
        <v>0.30500001760789508</v>
      </c>
      <c r="AG5819">
        <v>115213448</v>
      </c>
      <c r="AH5819">
        <v>134</v>
      </c>
      <c r="AI5819">
        <v>745</v>
      </c>
      <c r="AJ5819">
        <v>3</v>
      </c>
      <c r="AK5819">
        <v>13</v>
      </c>
      <c r="AL5819">
        <v>6</v>
      </c>
      <c r="AM5819">
        <v>4</v>
      </c>
      <c r="AN5819">
        <v>4.3333333329999997</v>
      </c>
      <c r="AO5819">
        <v>0</v>
      </c>
    </row>
    <row r="5820" spans="32:41" x14ac:dyDescent="0.25">
      <c r="AF5820">
        <v>0.4905932555525504</v>
      </c>
      <c r="AG5820">
        <v>115215893</v>
      </c>
      <c r="AH5820">
        <v>34</v>
      </c>
      <c r="AI5820">
        <v>1407.6</v>
      </c>
      <c r="AJ5820">
        <v>9</v>
      </c>
      <c r="AK5820">
        <v>112</v>
      </c>
      <c r="AL5820">
        <v>90</v>
      </c>
      <c r="AM5820">
        <v>24</v>
      </c>
      <c r="AN5820">
        <v>12.44444444</v>
      </c>
      <c r="AO5820">
        <v>1</v>
      </c>
    </row>
    <row r="5821" spans="32:41" x14ac:dyDescent="0.25">
      <c r="AF5821">
        <v>0.30057674507471288</v>
      </c>
      <c r="AG5821">
        <v>115220530</v>
      </c>
      <c r="AH5821">
        <v>229</v>
      </c>
      <c r="AI5821">
        <v>308.27999999999997</v>
      </c>
      <c r="AJ5821">
        <v>3</v>
      </c>
      <c r="AK5821">
        <v>16</v>
      </c>
      <c r="AL5821">
        <v>8</v>
      </c>
      <c r="AM5821">
        <v>6</v>
      </c>
      <c r="AN5821">
        <v>5.3333333329999997</v>
      </c>
      <c r="AO5821">
        <v>0</v>
      </c>
    </row>
    <row r="5822" spans="32:41" x14ac:dyDescent="0.25">
      <c r="AF5822">
        <v>0.40622334236253099</v>
      </c>
      <c r="AG5822">
        <v>115221439</v>
      </c>
      <c r="AH5822">
        <v>372</v>
      </c>
      <c r="AI5822">
        <v>50</v>
      </c>
      <c r="AJ5822">
        <v>1</v>
      </c>
      <c r="AK5822">
        <v>11</v>
      </c>
      <c r="AL5822">
        <v>10</v>
      </c>
      <c r="AM5822">
        <v>1</v>
      </c>
      <c r="AN5822">
        <v>11</v>
      </c>
      <c r="AO5822">
        <v>0</v>
      </c>
    </row>
    <row r="5823" spans="32:41" x14ac:dyDescent="0.25">
      <c r="AF5823">
        <v>0.16936068340930854</v>
      </c>
      <c r="AG5823">
        <v>115224836</v>
      </c>
      <c r="AH5823">
        <v>372</v>
      </c>
      <c r="AI5823">
        <v>118.8</v>
      </c>
      <c r="AJ5823">
        <v>1</v>
      </c>
      <c r="AK5823">
        <v>5</v>
      </c>
      <c r="AL5823">
        <v>3</v>
      </c>
      <c r="AM5823">
        <v>2</v>
      </c>
      <c r="AN5823">
        <v>5</v>
      </c>
      <c r="AO5823">
        <v>0</v>
      </c>
    </row>
    <row r="5824" spans="32:41" x14ac:dyDescent="0.25">
      <c r="AF5824">
        <v>3.7283679068447761E-2</v>
      </c>
      <c r="AG5824">
        <v>115225728</v>
      </c>
      <c r="AH5824">
        <v>371</v>
      </c>
      <c r="AI5824">
        <v>66.8</v>
      </c>
      <c r="AJ5824">
        <v>1</v>
      </c>
      <c r="AK5824">
        <v>4</v>
      </c>
      <c r="AL5824">
        <v>4</v>
      </c>
      <c r="AM5824">
        <v>1</v>
      </c>
      <c r="AN5824">
        <v>4</v>
      </c>
      <c r="AO5824">
        <v>0</v>
      </c>
    </row>
    <row r="5825" spans="32:41" x14ac:dyDescent="0.25">
      <c r="AF5825">
        <v>0.40545569834781869</v>
      </c>
      <c r="AG5825">
        <v>115226789</v>
      </c>
      <c r="AH5825">
        <v>271</v>
      </c>
      <c r="AI5825">
        <v>635.70000000000005</v>
      </c>
      <c r="AJ5825">
        <v>4</v>
      </c>
      <c r="AK5825">
        <v>50</v>
      </c>
      <c r="AL5825">
        <v>25</v>
      </c>
      <c r="AM5825">
        <v>9</v>
      </c>
      <c r="AN5825">
        <v>12.5</v>
      </c>
      <c r="AO5825">
        <v>0</v>
      </c>
    </row>
    <row r="5826" spans="32:41" x14ac:dyDescent="0.25">
      <c r="AF5826">
        <v>0.48469350099208153</v>
      </c>
      <c r="AG5826">
        <v>115231585</v>
      </c>
      <c r="AH5826">
        <v>78</v>
      </c>
      <c r="AI5826">
        <v>70.900000000000006</v>
      </c>
      <c r="AJ5826">
        <v>1</v>
      </c>
      <c r="AK5826">
        <v>9</v>
      </c>
      <c r="AL5826">
        <v>2</v>
      </c>
      <c r="AM5826">
        <v>2</v>
      </c>
      <c r="AN5826">
        <v>9</v>
      </c>
      <c r="AO5826">
        <v>1</v>
      </c>
    </row>
    <row r="5827" spans="32:41" x14ac:dyDescent="0.25">
      <c r="AF5827">
        <v>0.25564882037621872</v>
      </c>
      <c r="AG5827">
        <v>115233169</v>
      </c>
      <c r="AH5827">
        <v>268</v>
      </c>
      <c r="AI5827">
        <v>51.5</v>
      </c>
      <c r="AJ5827">
        <v>1</v>
      </c>
      <c r="AK5827">
        <v>4</v>
      </c>
      <c r="AL5827">
        <v>3</v>
      </c>
      <c r="AM5827">
        <v>3</v>
      </c>
      <c r="AN5827">
        <v>4</v>
      </c>
      <c r="AO5827">
        <v>0</v>
      </c>
    </row>
    <row r="5828" spans="32:41" x14ac:dyDescent="0.25">
      <c r="AF5828">
        <v>0.2329060601439602</v>
      </c>
      <c r="AG5828">
        <v>115237841</v>
      </c>
      <c r="AH5828">
        <v>370</v>
      </c>
      <c r="AI5828">
        <v>111.28</v>
      </c>
      <c r="AJ5828">
        <v>1</v>
      </c>
      <c r="AK5828">
        <v>13</v>
      </c>
      <c r="AL5828">
        <v>8</v>
      </c>
      <c r="AM5828">
        <v>3</v>
      </c>
      <c r="AN5828">
        <v>13</v>
      </c>
      <c r="AO5828">
        <v>0</v>
      </c>
    </row>
    <row r="5829" spans="32:41" x14ac:dyDescent="0.25">
      <c r="AF5829">
        <v>0.45898187538794233</v>
      </c>
      <c r="AG5829">
        <v>115240774</v>
      </c>
      <c r="AH5829">
        <v>27</v>
      </c>
      <c r="AI5829">
        <v>1206.27</v>
      </c>
      <c r="AJ5829">
        <v>9</v>
      </c>
      <c r="AK5829">
        <v>93</v>
      </c>
      <c r="AL5829">
        <v>66</v>
      </c>
      <c r="AM5829">
        <v>31</v>
      </c>
      <c r="AN5829">
        <v>10.33333333</v>
      </c>
      <c r="AO5829">
        <v>1</v>
      </c>
    </row>
    <row r="5830" spans="32:41" x14ac:dyDescent="0.25">
      <c r="AF5830">
        <v>0.15618905033145536</v>
      </c>
      <c r="AG5830">
        <v>115241252</v>
      </c>
      <c r="AH5830">
        <v>88</v>
      </c>
      <c r="AI5830">
        <v>1563.1</v>
      </c>
      <c r="AJ5830">
        <v>6</v>
      </c>
      <c r="AK5830">
        <v>22</v>
      </c>
      <c r="AL5830">
        <v>15</v>
      </c>
      <c r="AM5830">
        <v>12</v>
      </c>
      <c r="AN5830">
        <v>3.6666666669999999</v>
      </c>
      <c r="AO5830">
        <v>1</v>
      </c>
    </row>
    <row r="5831" spans="32:41" x14ac:dyDescent="0.25">
      <c r="AF5831">
        <v>0.45956407109135522</v>
      </c>
      <c r="AG5831">
        <v>115244212</v>
      </c>
      <c r="AH5831">
        <v>59</v>
      </c>
      <c r="AI5831">
        <v>625</v>
      </c>
      <c r="AJ5831">
        <v>1</v>
      </c>
      <c r="AK5831">
        <v>19</v>
      </c>
      <c r="AL5831">
        <v>16</v>
      </c>
      <c r="AM5831">
        <v>5</v>
      </c>
      <c r="AN5831">
        <v>19</v>
      </c>
      <c r="AO5831">
        <v>1</v>
      </c>
    </row>
    <row r="5832" spans="32:41" x14ac:dyDescent="0.25">
      <c r="AF5832">
        <v>0.31112322224684286</v>
      </c>
      <c r="AG5832">
        <v>115249711</v>
      </c>
      <c r="AH5832">
        <v>27</v>
      </c>
      <c r="AI5832">
        <v>1176.54</v>
      </c>
      <c r="AJ5832">
        <v>10</v>
      </c>
      <c r="AK5832">
        <v>72</v>
      </c>
      <c r="AL5832">
        <v>38</v>
      </c>
      <c r="AM5832">
        <v>20</v>
      </c>
      <c r="AN5832">
        <v>7.2</v>
      </c>
      <c r="AO5832">
        <v>1</v>
      </c>
    </row>
    <row r="5833" spans="32:41" x14ac:dyDescent="0.25">
      <c r="AF5833">
        <v>0.49026648030321396</v>
      </c>
      <c r="AG5833">
        <v>115251825</v>
      </c>
      <c r="AH5833">
        <v>339</v>
      </c>
      <c r="AI5833">
        <v>1007.7</v>
      </c>
      <c r="AJ5833">
        <v>4</v>
      </c>
      <c r="AK5833">
        <v>24</v>
      </c>
      <c r="AL5833">
        <v>22</v>
      </c>
      <c r="AM5833">
        <v>12</v>
      </c>
      <c r="AN5833">
        <v>6</v>
      </c>
      <c r="AO5833">
        <v>0</v>
      </c>
    </row>
    <row r="5834" spans="32:41" x14ac:dyDescent="0.25">
      <c r="AF5834">
        <v>0.36960422522213154</v>
      </c>
      <c r="AG5834">
        <v>115252019</v>
      </c>
      <c r="AH5834">
        <v>94</v>
      </c>
      <c r="AI5834">
        <v>235.86</v>
      </c>
      <c r="AJ5834">
        <v>1</v>
      </c>
      <c r="AK5834">
        <v>7</v>
      </c>
      <c r="AL5834">
        <v>7</v>
      </c>
      <c r="AM5834">
        <v>2</v>
      </c>
      <c r="AN5834">
        <v>7</v>
      </c>
      <c r="AO5834">
        <v>1</v>
      </c>
    </row>
    <row r="5835" spans="32:41" x14ac:dyDescent="0.25">
      <c r="AF5835">
        <v>0.21009808285439369</v>
      </c>
      <c r="AG5835">
        <v>115259733</v>
      </c>
      <c r="AH5835">
        <v>370</v>
      </c>
      <c r="AI5835">
        <v>111.4</v>
      </c>
      <c r="AJ5835">
        <v>1</v>
      </c>
      <c r="AK5835">
        <v>9</v>
      </c>
      <c r="AL5835">
        <v>5</v>
      </c>
      <c r="AM5835">
        <v>1</v>
      </c>
      <c r="AN5835">
        <v>9</v>
      </c>
      <c r="AO5835">
        <v>0</v>
      </c>
    </row>
    <row r="5836" spans="32:41" x14ac:dyDescent="0.25">
      <c r="AF5836">
        <v>0.37582600217206685</v>
      </c>
      <c r="AG5836">
        <v>115262565</v>
      </c>
      <c r="AH5836">
        <v>17</v>
      </c>
      <c r="AI5836">
        <v>1887.87</v>
      </c>
      <c r="AJ5836">
        <v>11</v>
      </c>
      <c r="AK5836">
        <v>79</v>
      </c>
      <c r="AL5836">
        <v>52</v>
      </c>
      <c r="AM5836">
        <v>23</v>
      </c>
      <c r="AN5836">
        <v>7.1818181819999998</v>
      </c>
      <c r="AO5836">
        <v>1</v>
      </c>
    </row>
    <row r="5837" spans="32:41" x14ac:dyDescent="0.25">
      <c r="AF5837">
        <v>0.4467883369533272</v>
      </c>
      <c r="AG5837">
        <v>115263482</v>
      </c>
      <c r="AH5837">
        <v>7</v>
      </c>
      <c r="AI5837">
        <v>1134.8699999999999</v>
      </c>
      <c r="AJ5837">
        <v>9</v>
      </c>
      <c r="AK5837">
        <v>67</v>
      </c>
      <c r="AL5837">
        <v>43</v>
      </c>
      <c r="AM5837">
        <v>18</v>
      </c>
      <c r="AN5837">
        <v>7.4444444440000002</v>
      </c>
      <c r="AO5837">
        <v>1</v>
      </c>
    </row>
    <row r="5838" spans="32:41" x14ac:dyDescent="0.25">
      <c r="AF5838">
        <v>0.490953715868086</v>
      </c>
      <c r="AG5838">
        <v>115264331</v>
      </c>
      <c r="AH5838">
        <v>370</v>
      </c>
      <c r="AI5838">
        <v>85.8</v>
      </c>
      <c r="AJ5838">
        <v>1</v>
      </c>
      <c r="AK5838">
        <v>4</v>
      </c>
      <c r="AL5838">
        <v>3</v>
      </c>
      <c r="AM5838">
        <v>3</v>
      </c>
      <c r="AN5838">
        <v>4</v>
      </c>
      <c r="AO5838">
        <v>0</v>
      </c>
    </row>
    <row r="5839" spans="32:41" x14ac:dyDescent="0.25">
      <c r="AF5839">
        <v>0.27154041672979878</v>
      </c>
      <c r="AG5839">
        <v>115269958</v>
      </c>
      <c r="AH5839">
        <v>1</v>
      </c>
      <c r="AI5839">
        <v>12730.1</v>
      </c>
      <c r="AJ5839">
        <v>21</v>
      </c>
      <c r="AK5839">
        <v>308</v>
      </c>
      <c r="AL5839">
        <v>83</v>
      </c>
      <c r="AM5839">
        <v>32</v>
      </c>
      <c r="AN5839">
        <v>14.66666667</v>
      </c>
      <c r="AO5839">
        <v>1</v>
      </c>
    </row>
    <row r="5840" spans="32:41" x14ac:dyDescent="0.25">
      <c r="AF5840">
        <v>0.18164349371872435</v>
      </c>
      <c r="AG5840">
        <v>115270742</v>
      </c>
      <c r="AH5840">
        <v>358</v>
      </c>
      <c r="AI5840">
        <v>55</v>
      </c>
      <c r="AJ5840">
        <v>1</v>
      </c>
      <c r="AK5840">
        <v>1</v>
      </c>
      <c r="AL5840">
        <v>1</v>
      </c>
      <c r="AM5840">
        <v>1</v>
      </c>
      <c r="AN5840">
        <v>1</v>
      </c>
      <c r="AO5840">
        <v>0</v>
      </c>
    </row>
    <row r="5841" spans="32:41" x14ac:dyDescent="0.25">
      <c r="AF5841">
        <v>0.37436556796140297</v>
      </c>
      <c r="AG5841">
        <v>115270865</v>
      </c>
      <c r="AH5841">
        <v>358</v>
      </c>
      <c r="AI5841">
        <v>167</v>
      </c>
      <c r="AJ5841">
        <v>1</v>
      </c>
      <c r="AK5841">
        <v>10</v>
      </c>
      <c r="AL5841">
        <v>1</v>
      </c>
      <c r="AM5841">
        <v>1</v>
      </c>
      <c r="AN5841">
        <v>10</v>
      </c>
      <c r="AO5841">
        <v>0</v>
      </c>
    </row>
    <row r="5842" spans="32:41" x14ac:dyDescent="0.25">
      <c r="AF5842">
        <v>6.0245601517254221E-2</v>
      </c>
      <c r="AG5842">
        <v>115271203</v>
      </c>
      <c r="AH5842">
        <v>193</v>
      </c>
      <c r="AI5842">
        <v>127.9</v>
      </c>
      <c r="AJ5842">
        <v>2</v>
      </c>
      <c r="AK5842">
        <v>3</v>
      </c>
      <c r="AL5842">
        <v>3</v>
      </c>
      <c r="AM5842">
        <v>2</v>
      </c>
      <c r="AN5842">
        <v>1.5</v>
      </c>
      <c r="AO5842">
        <v>0</v>
      </c>
    </row>
    <row r="5843" spans="32:41" x14ac:dyDescent="0.25">
      <c r="AF5843">
        <v>0.16076292325286878</v>
      </c>
      <c r="AG5843">
        <v>115273391</v>
      </c>
      <c r="AH5843">
        <v>20</v>
      </c>
      <c r="AI5843">
        <v>1133.5</v>
      </c>
      <c r="AJ5843">
        <v>5</v>
      </c>
      <c r="AK5843">
        <v>54</v>
      </c>
      <c r="AL5843">
        <v>18</v>
      </c>
      <c r="AM5843">
        <v>9</v>
      </c>
      <c r="AN5843">
        <v>10.8</v>
      </c>
      <c r="AO5843">
        <v>1</v>
      </c>
    </row>
    <row r="5844" spans="32:41" x14ac:dyDescent="0.25">
      <c r="AF5844">
        <v>0.32250095878590002</v>
      </c>
      <c r="AG5844">
        <v>115275122</v>
      </c>
      <c r="AH5844">
        <v>38</v>
      </c>
      <c r="AI5844">
        <v>12641.8</v>
      </c>
      <c r="AJ5844">
        <v>3</v>
      </c>
      <c r="AK5844">
        <v>125</v>
      </c>
      <c r="AL5844">
        <v>16</v>
      </c>
      <c r="AM5844">
        <v>8</v>
      </c>
      <c r="AN5844">
        <v>41.666666669999998</v>
      </c>
      <c r="AO5844">
        <v>1</v>
      </c>
    </row>
    <row r="5845" spans="32:41" x14ac:dyDescent="0.25">
      <c r="AF5845">
        <v>0.3082637309285523</v>
      </c>
      <c r="AG5845">
        <v>115275785</v>
      </c>
      <c r="AH5845">
        <v>123</v>
      </c>
      <c r="AI5845">
        <v>567.4</v>
      </c>
      <c r="AJ5845">
        <v>3</v>
      </c>
      <c r="AK5845">
        <v>5</v>
      </c>
      <c r="AL5845">
        <v>4</v>
      </c>
      <c r="AM5845">
        <v>4</v>
      </c>
      <c r="AN5845">
        <v>1.6666666670000001</v>
      </c>
      <c r="AO5845">
        <v>0</v>
      </c>
    </row>
    <row r="5846" spans="32:41" x14ac:dyDescent="0.25">
      <c r="AF5846">
        <v>0.34973945652110072</v>
      </c>
      <c r="AG5846">
        <v>115276796</v>
      </c>
      <c r="AH5846">
        <v>249</v>
      </c>
      <c r="AI5846">
        <v>410</v>
      </c>
      <c r="AJ5846">
        <v>3</v>
      </c>
      <c r="AK5846">
        <v>17</v>
      </c>
      <c r="AL5846">
        <v>14</v>
      </c>
      <c r="AM5846">
        <v>8</v>
      </c>
      <c r="AN5846">
        <v>5.6666666670000003</v>
      </c>
      <c r="AO5846">
        <v>0</v>
      </c>
    </row>
    <row r="5847" spans="32:41" x14ac:dyDescent="0.25">
      <c r="AF5847">
        <v>0.31299003816810311</v>
      </c>
      <c r="AG5847">
        <v>115277661</v>
      </c>
      <c r="AH5847">
        <v>369</v>
      </c>
      <c r="AI5847">
        <v>100</v>
      </c>
      <c r="AJ5847">
        <v>1</v>
      </c>
      <c r="AK5847">
        <v>3</v>
      </c>
      <c r="AL5847">
        <v>3</v>
      </c>
      <c r="AM5847">
        <v>3</v>
      </c>
      <c r="AN5847">
        <v>3</v>
      </c>
      <c r="AO5847">
        <v>0</v>
      </c>
    </row>
    <row r="5848" spans="32:41" x14ac:dyDescent="0.25">
      <c r="AF5848">
        <v>0.42299571808825698</v>
      </c>
      <c r="AG5848">
        <v>115278745</v>
      </c>
      <c r="AH5848">
        <v>74</v>
      </c>
      <c r="AI5848">
        <v>698.4</v>
      </c>
      <c r="AJ5848">
        <v>9</v>
      </c>
      <c r="AK5848">
        <v>50</v>
      </c>
      <c r="AL5848">
        <v>36</v>
      </c>
      <c r="AM5848">
        <v>22</v>
      </c>
      <c r="AN5848">
        <v>5.5555555559999998</v>
      </c>
      <c r="AO5848">
        <v>1</v>
      </c>
    </row>
    <row r="5849" spans="32:41" x14ac:dyDescent="0.25">
      <c r="AF5849">
        <v>0.29625985773099095</v>
      </c>
      <c r="AG5849">
        <v>115280066</v>
      </c>
      <c r="AH5849">
        <v>83</v>
      </c>
      <c r="AI5849">
        <v>544.88</v>
      </c>
      <c r="AJ5849">
        <v>4</v>
      </c>
      <c r="AK5849">
        <v>46</v>
      </c>
      <c r="AL5849">
        <v>33</v>
      </c>
      <c r="AM5849">
        <v>12</v>
      </c>
      <c r="AN5849">
        <v>11.5</v>
      </c>
      <c r="AO5849">
        <v>1</v>
      </c>
    </row>
    <row r="5850" spans="32:41" x14ac:dyDescent="0.25">
      <c r="AF5850">
        <v>0.26876242843401776</v>
      </c>
      <c r="AG5850">
        <v>115282014</v>
      </c>
      <c r="AH5850">
        <v>370</v>
      </c>
      <c r="AI5850">
        <v>80</v>
      </c>
      <c r="AJ5850">
        <v>1</v>
      </c>
      <c r="AK5850">
        <v>1</v>
      </c>
      <c r="AL5850">
        <v>1</v>
      </c>
      <c r="AM5850">
        <v>1</v>
      </c>
      <c r="AN5850">
        <v>1</v>
      </c>
      <c r="AO5850">
        <v>0</v>
      </c>
    </row>
    <row r="5851" spans="32:41" x14ac:dyDescent="0.25">
      <c r="AF5851">
        <v>4.1756370656721442E-3</v>
      </c>
      <c r="AG5851">
        <v>115282662</v>
      </c>
      <c r="AH5851">
        <v>7</v>
      </c>
      <c r="AI5851">
        <v>2783.25</v>
      </c>
      <c r="AJ5851">
        <v>16</v>
      </c>
      <c r="AK5851">
        <v>141</v>
      </c>
      <c r="AL5851">
        <v>73</v>
      </c>
      <c r="AM5851">
        <v>32</v>
      </c>
      <c r="AN5851">
        <v>8.8125</v>
      </c>
      <c r="AO5851">
        <v>1</v>
      </c>
    </row>
    <row r="5852" spans="32:41" x14ac:dyDescent="0.25">
      <c r="AF5852">
        <v>0.15043562114544817</v>
      </c>
      <c r="AG5852">
        <v>115283740</v>
      </c>
      <c r="AH5852">
        <v>330</v>
      </c>
      <c r="AI5852">
        <v>246.3</v>
      </c>
      <c r="AJ5852">
        <v>2</v>
      </c>
      <c r="AK5852">
        <v>10</v>
      </c>
      <c r="AL5852">
        <v>8</v>
      </c>
      <c r="AM5852">
        <v>5</v>
      </c>
      <c r="AN5852">
        <v>5</v>
      </c>
      <c r="AO5852">
        <v>0</v>
      </c>
    </row>
    <row r="5853" spans="32:41" x14ac:dyDescent="0.25">
      <c r="AF5853">
        <v>0.26398710548275717</v>
      </c>
      <c r="AG5853">
        <v>115283968</v>
      </c>
      <c r="AH5853">
        <v>3</v>
      </c>
      <c r="AI5853">
        <v>1136.67</v>
      </c>
      <c r="AJ5853">
        <v>13</v>
      </c>
      <c r="AK5853">
        <v>80</v>
      </c>
      <c r="AL5853">
        <v>66</v>
      </c>
      <c r="AM5853">
        <v>32</v>
      </c>
      <c r="AN5853">
        <v>6.153846154</v>
      </c>
      <c r="AO5853">
        <v>1</v>
      </c>
    </row>
    <row r="5854" spans="32:41" x14ac:dyDescent="0.25">
      <c r="AF5854">
        <v>0.48591659800421327</v>
      </c>
      <c r="AG5854">
        <v>115288391</v>
      </c>
      <c r="AH5854">
        <v>78</v>
      </c>
      <c r="AI5854">
        <v>716.2</v>
      </c>
      <c r="AJ5854">
        <v>4</v>
      </c>
      <c r="AK5854">
        <v>36</v>
      </c>
      <c r="AL5854">
        <v>19</v>
      </c>
      <c r="AM5854">
        <v>5</v>
      </c>
      <c r="AN5854">
        <v>9</v>
      </c>
      <c r="AO5854">
        <v>0</v>
      </c>
    </row>
    <row r="5855" spans="32:41" x14ac:dyDescent="0.25">
      <c r="AF5855">
        <v>0.49473930054347559</v>
      </c>
      <c r="AG5855">
        <v>115290757</v>
      </c>
      <c r="AH5855">
        <v>172</v>
      </c>
      <c r="AI5855">
        <v>197.19</v>
      </c>
      <c r="AJ5855">
        <v>2</v>
      </c>
      <c r="AK5855">
        <v>23</v>
      </c>
      <c r="AL5855">
        <v>18</v>
      </c>
      <c r="AM5855">
        <v>6</v>
      </c>
      <c r="AN5855">
        <v>11.5</v>
      </c>
      <c r="AO5855">
        <v>1</v>
      </c>
    </row>
    <row r="5856" spans="32:41" x14ac:dyDescent="0.25">
      <c r="AF5856">
        <v>0.20670319213027266</v>
      </c>
      <c r="AG5856">
        <v>115292071</v>
      </c>
      <c r="AH5856">
        <v>27</v>
      </c>
      <c r="AI5856">
        <v>1140.22</v>
      </c>
      <c r="AJ5856">
        <v>5</v>
      </c>
      <c r="AK5856">
        <v>69</v>
      </c>
      <c r="AL5856">
        <v>16</v>
      </c>
      <c r="AM5856">
        <v>8</v>
      </c>
      <c r="AN5856">
        <v>13.8</v>
      </c>
      <c r="AO5856">
        <v>1</v>
      </c>
    </row>
    <row r="5857" spans="32:41" x14ac:dyDescent="0.25">
      <c r="AF5857">
        <v>0.24039086976933566</v>
      </c>
      <c r="AG5857">
        <v>115293106</v>
      </c>
      <c r="AH5857">
        <v>138</v>
      </c>
      <c r="AI5857">
        <v>1076.08</v>
      </c>
      <c r="AJ5857">
        <v>4</v>
      </c>
      <c r="AK5857">
        <v>55</v>
      </c>
      <c r="AL5857">
        <v>28</v>
      </c>
      <c r="AM5857">
        <v>8</v>
      </c>
      <c r="AN5857">
        <v>13.75</v>
      </c>
      <c r="AO5857">
        <v>1</v>
      </c>
    </row>
    <row r="5858" spans="32:41" x14ac:dyDescent="0.25">
      <c r="AF5858">
        <v>0.46051386325173538</v>
      </c>
      <c r="AG5858">
        <v>115295193</v>
      </c>
      <c r="AH5858">
        <v>305</v>
      </c>
      <c r="AI5858">
        <v>56.1</v>
      </c>
      <c r="AJ5858">
        <v>1</v>
      </c>
      <c r="AK5858">
        <v>12</v>
      </c>
      <c r="AL5858">
        <v>6</v>
      </c>
      <c r="AM5858">
        <v>2</v>
      </c>
      <c r="AN5858">
        <v>12</v>
      </c>
      <c r="AO5858">
        <v>0</v>
      </c>
    </row>
    <row r="5859" spans="32:41" x14ac:dyDescent="0.25">
      <c r="AF5859">
        <v>0.16521482094580964</v>
      </c>
      <c r="AG5859">
        <v>115297433</v>
      </c>
      <c r="AH5859">
        <v>273</v>
      </c>
      <c r="AI5859">
        <v>28.9</v>
      </c>
      <c r="AJ5859">
        <v>1</v>
      </c>
      <c r="AK5859">
        <v>7</v>
      </c>
      <c r="AL5859">
        <v>7</v>
      </c>
      <c r="AM5859">
        <v>2</v>
      </c>
      <c r="AN5859">
        <v>7</v>
      </c>
      <c r="AO5859">
        <v>0</v>
      </c>
    </row>
    <row r="5860" spans="32:41" x14ac:dyDescent="0.25">
      <c r="AF5860">
        <v>0.3857682161111412</v>
      </c>
      <c r="AG5860">
        <v>115298005</v>
      </c>
      <c r="AH5860">
        <v>369</v>
      </c>
      <c r="AI5860">
        <v>11788</v>
      </c>
      <c r="AJ5860">
        <v>1</v>
      </c>
      <c r="AK5860">
        <v>2</v>
      </c>
      <c r="AL5860">
        <v>2</v>
      </c>
      <c r="AM5860">
        <v>1</v>
      </c>
      <c r="AN5860">
        <v>2</v>
      </c>
      <c r="AO5860">
        <v>0</v>
      </c>
    </row>
    <row r="5861" spans="32:41" x14ac:dyDescent="0.25">
      <c r="AF5861">
        <v>0.25403827707255477</v>
      </c>
      <c r="AG5861">
        <v>115299295</v>
      </c>
      <c r="AH5861">
        <v>129</v>
      </c>
      <c r="AI5861">
        <v>2699</v>
      </c>
      <c r="AJ5861">
        <v>1</v>
      </c>
      <c r="AK5861">
        <v>1</v>
      </c>
      <c r="AL5861">
        <v>1</v>
      </c>
      <c r="AM5861">
        <v>1</v>
      </c>
      <c r="AN5861">
        <v>1</v>
      </c>
      <c r="AO5861">
        <v>0</v>
      </c>
    </row>
    <row r="5862" spans="32:41" x14ac:dyDescent="0.25">
      <c r="AF5862">
        <v>7.4450996743518405E-2</v>
      </c>
      <c r="AG5862">
        <v>115300124</v>
      </c>
      <c r="AH5862">
        <v>154</v>
      </c>
      <c r="AI5862">
        <v>719.4</v>
      </c>
      <c r="AJ5862">
        <v>7</v>
      </c>
      <c r="AK5862">
        <v>33</v>
      </c>
      <c r="AL5862">
        <v>29</v>
      </c>
      <c r="AM5862">
        <v>16</v>
      </c>
      <c r="AN5862">
        <v>4.7142857139999998</v>
      </c>
      <c r="AO5862">
        <v>0</v>
      </c>
    </row>
    <row r="5863" spans="32:41" x14ac:dyDescent="0.25">
      <c r="AF5863">
        <v>8.7369070353283451E-2</v>
      </c>
      <c r="AG5863">
        <v>115303474</v>
      </c>
      <c r="AH5863">
        <v>99</v>
      </c>
      <c r="AI5863">
        <v>223.42</v>
      </c>
      <c r="AJ5863">
        <v>2</v>
      </c>
      <c r="AK5863">
        <v>16</v>
      </c>
      <c r="AL5863">
        <v>5</v>
      </c>
      <c r="AM5863">
        <v>2</v>
      </c>
      <c r="AN5863">
        <v>8</v>
      </c>
      <c r="AO5863">
        <v>0</v>
      </c>
    </row>
    <row r="5864" spans="32:41" x14ac:dyDescent="0.25">
      <c r="AF5864">
        <v>0.15555329070160717</v>
      </c>
      <c r="AG5864">
        <v>115304919</v>
      </c>
      <c r="AH5864">
        <v>146</v>
      </c>
      <c r="AI5864">
        <v>528</v>
      </c>
      <c r="AJ5864">
        <v>5</v>
      </c>
      <c r="AK5864">
        <v>56</v>
      </c>
      <c r="AL5864">
        <v>31</v>
      </c>
      <c r="AM5864">
        <v>11</v>
      </c>
      <c r="AN5864">
        <v>11.2</v>
      </c>
      <c r="AO5864">
        <v>0</v>
      </c>
    </row>
    <row r="5865" spans="32:41" x14ac:dyDescent="0.25">
      <c r="AF5865">
        <v>0.12944769728712957</v>
      </c>
      <c r="AG5865">
        <v>115305614</v>
      </c>
      <c r="AH5865">
        <v>330</v>
      </c>
      <c r="AI5865">
        <v>363.1</v>
      </c>
      <c r="AJ5865">
        <v>2</v>
      </c>
      <c r="AK5865">
        <v>9</v>
      </c>
      <c r="AL5865">
        <v>5</v>
      </c>
      <c r="AM5865">
        <v>3</v>
      </c>
      <c r="AN5865">
        <v>4.5</v>
      </c>
      <c r="AO5865">
        <v>0</v>
      </c>
    </row>
    <row r="5866" spans="32:41" x14ac:dyDescent="0.25">
      <c r="AF5866">
        <v>0.30438618062674927</v>
      </c>
      <c r="AG5866">
        <v>115306126</v>
      </c>
      <c r="AH5866">
        <v>16</v>
      </c>
      <c r="AI5866">
        <v>4147.3100000000004</v>
      </c>
      <c r="AJ5866">
        <v>20</v>
      </c>
      <c r="AK5866">
        <v>535</v>
      </c>
      <c r="AL5866">
        <v>78</v>
      </c>
      <c r="AM5866">
        <v>36</v>
      </c>
      <c r="AN5866">
        <v>26.75</v>
      </c>
      <c r="AO5866">
        <v>1</v>
      </c>
    </row>
    <row r="5867" spans="32:41" x14ac:dyDescent="0.25">
      <c r="AF5867">
        <v>0.38057845407098934</v>
      </c>
      <c r="AG5867">
        <v>115308871</v>
      </c>
      <c r="AH5867">
        <v>8</v>
      </c>
      <c r="AI5867">
        <v>135.24</v>
      </c>
      <c r="AJ5867">
        <v>1</v>
      </c>
      <c r="AK5867">
        <v>15</v>
      </c>
      <c r="AL5867">
        <v>11</v>
      </c>
      <c r="AM5867">
        <v>4</v>
      </c>
      <c r="AN5867">
        <v>15</v>
      </c>
      <c r="AO5867">
        <v>1</v>
      </c>
    </row>
    <row r="5868" spans="32:41" x14ac:dyDescent="0.25">
      <c r="AF5868">
        <v>0.44769234211685993</v>
      </c>
      <c r="AG5868">
        <v>115309347</v>
      </c>
      <c r="AH5868">
        <v>335</v>
      </c>
      <c r="AI5868">
        <v>699.68</v>
      </c>
      <c r="AJ5868">
        <v>3</v>
      </c>
      <c r="AK5868">
        <v>21</v>
      </c>
      <c r="AL5868">
        <v>16</v>
      </c>
      <c r="AM5868">
        <v>8</v>
      </c>
      <c r="AN5868">
        <v>7</v>
      </c>
      <c r="AO5868">
        <v>0</v>
      </c>
    </row>
    <row r="5869" spans="32:41" x14ac:dyDescent="0.25">
      <c r="AF5869">
        <v>0.22317444220386351</v>
      </c>
      <c r="AG5869">
        <v>115314946</v>
      </c>
      <c r="AH5869">
        <v>368</v>
      </c>
      <c r="AI5869">
        <v>102.6</v>
      </c>
      <c r="AJ5869">
        <v>1</v>
      </c>
      <c r="AK5869">
        <v>7</v>
      </c>
      <c r="AL5869">
        <v>2</v>
      </c>
      <c r="AM5869">
        <v>1</v>
      </c>
      <c r="AN5869">
        <v>7</v>
      </c>
      <c r="AO5869">
        <v>0</v>
      </c>
    </row>
    <row r="5870" spans="32:41" x14ac:dyDescent="0.25">
      <c r="AF5870">
        <v>0.49346189649213823</v>
      </c>
      <c r="AG5870">
        <v>115319533</v>
      </c>
      <c r="AH5870">
        <v>368</v>
      </c>
      <c r="AI5870">
        <v>39.9</v>
      </c>
      <c r="AJ5870">
        <v>1</v>
      </c>
      <c r="AK5870">
        <v>1</v>
      </c>
      <c r="AL5870">
        <v>1</v>
      </c>
      <c r="AM5870">
        <v>1</v>
      </c>
      <c r="AN5870">
        <v>1</v>
      </c>
      <c r="AO5870">
        <v>0</v>
      </c>
    </row>
    <row r="5871" spans="32:41" x14ac:dyDescent="0.25">
      <c r="AF5871">
        <v>0.29303675812112573</v>
      </c>
      <c r="AG5871">
        <v>115323233</v>
      </c>
      <c r="AH5871">
        <v>368</v>
      </c>
      <c r="AI5871">
        <v>150.4</v>
      </c>
      <c r="AJ5871">
        <v>1</v>
      </c>
      <c r="AK5871">
        <v>6</v>
      </c>
      <c r="AL5871">
        <v>5</v>
      </c>
      <c r="AM5871">
        <v>2</v>
      </c>
      <c r="AN5871">
        <v>6</v>
      </c>
      <c r="AO5871">
        <v>0</v>
      </c>
    </row>
    <row r="5872" spans="32:41" x14ac:dyDescent="0.25">
      <c r="AF5872">
        <v>0.21600970259152186</v>
      </c>
      <c r="AG5872">
        <v>115325629</v>
      </c>
      <c r="AH5872">
        <v>159</v>
      </c>
      <c r="AI5872">
        <v>285.39</v>
      </c>
      <c r="AJ5872">
        <v>2</v>
      </c>
      <c r="AK5872">
        <v>25</v>
      </c>
      <c r="AL5872">
        <v>13</v>
      </c>
      <c r="AM5872">
        <v>6</v>
      </c>
      <c r="AN5872">
        <v>12.5</v>
      </c>
      <c r="AO5872">
        <v>1</v>
      </c>
    </row>
    <row r="5873" spans="32:41" x14ac:dyDescent="0.25">
      <c r="AF5873">
        <v>0.3279979916609127</v>
      </c>
      <c r="AG5873">
        <v>115326665</v>
      </c>
      <c r="AH5873">
        <v>292</v>
      </c>
      <c r="AI5873">
        <v>341.76</v>
      </c>
      <c r="AJ5873">
        <v>2</v>
      </c>
      <c r="AK5873">
        <v>60</v>
      </c>
      <c r="AL5873">
        <v>3</v>
      </c>
      <c r="AM5873">
        <v>3</v>
      </c>
      <c r="AN5873">
        <v>30</v>
      </c>
      <c r="AO5873">
        <v>0</v>
      </c>
    </row>
    <row r="5874" spans="32:41" x14ac:dyDescent="0.25">
      <c r="AF5874">
        <v>6.0681547683560377E-2</v>
      </c>
      <c r="AG5874">
        <v>115327002</v>
      </c>
      <c r="AH5874">
        <v>9</v>
      </c>
      <c r="AI5874">
        <v>3455.54</v>
      </c>
      <c r="AJ5874">
        <v>20</v>
      </c>
      <c r="AK5874">
        <v>334</v>
      </c>
      <c r="AL5874">
        <v>175</v>
      </c>
      <c r="AM5874">
        <v>58</v>
      </c>
      <c r="AN5874">
        <v>16.7</v>
      </c>
      <c r="AO5874">
        <v>1</v>
      </c>
    </row>
    <row r="5875" spans="32:41" x14ac:dyDescent="0.25">
      <c r="AF5875">
        <v>2.7476578230502757E-2</v>
      </c>
      <c r="AG5875">
        <v>115328328</v>
      </c>
      <c r="AH5875">
        <v>84</v>
      </c>
      <c r="AI5875">
        <v>5662.47</v>
      </c>
      <c r="AJ5875">
        <v>12</v>
      </c>
      <c r="AK5875">
        <v>89</v>
      </c>
      <c r="AL5875">
        <v>24</v>
      </c>
      <c r="AM5875">
        <v>17</v>
      </c>
      <c r="AN5875">
        <v>7.4166666670000003</v>
      </c>
      <c r="AO5875">
        <v>1</v>
      </c>
    </row>
    <row r="5876" spans="32:41" x14ac:dyDescent="0.25">
      <c r="AF5876">
        <v>0.10055837011897029</v>
      </c>
      <c r="AG5876">
        <v>115329044</v>
      </c>
      <c r="AH5876">
        <v>368</v>
      </c>
      <c r="AI5876">
        <v>520</v>
      </c>
      <c r="AJ5876">
        <v>1</v>
      </c>
      <c r="AK5876">
        <v>2</v>
      </c>
      <c r="AL5876">
        <v>1</v>
      </c>
      <c r="AM5876">
        <v>1</v>
      </c>
      <c r="AN5876">
        <v>2</v>
      </c>
      <c r="AO5876">
        <v>0</v>
      </c>
    </row>
    <row r="5877" spans="32:41" x14ac:dyDescent="0.25">
      <c r="AF5877">
        <v>0.42122523639354614</v>
      </c>
      <c r="AG5877">
        <v>115330524</v>
      </c>
      <c r="AH5877">
        <v>5</v>
      </c>
      <c r="AI5877">
        <v>998.18</v>
      </c>
      <c r="AJ5877">
        <v>7</v>
      </c>
      <c r="AK5877">
        <v>68</v>
      </c>
      <c r="AL5877">
        <v>52</v>
      </c>
      <c r="AM5877">
        <v>18</v>
      </c>
      <c r="AN5877">
        <v>9.7142857140000007</v>
      </c>
      <c r="AO5877">
        <v>1</v>
      </c>
    </row>
    <row r="5878" spans="32:41" x14ac:dyDescent="0.25">
      <c r="AF5878">
        <v>0.16660948225609762</v>
      </c>
      <c r="AG5878">
        <v>115333959</v>
      </c>
      <c r="AH5878">
        <v>368</v>
      </c>
      <c r="AI5878">
        <v>129</v>
      </c>
      <c r="AJ5878">
        <v>1</v>
      </c>
      <c r="AK5878">
        <v>1</v>
      </c>
      <c r="AL5878">
        <v>1</v>
      </c>
      <c r="AM5878">
        <v>1</v>
      </c>
      <c r="AN5878">
        <v>1</v>
      </c>
      <c r="AO5878">
        <v>0</v>
      </c>
    </row>
    <row r="5879" spans="32:41" x14ac:dyDescent="0.25">
      <c r="AF5879">
        <v>0.36390175611901088</v>
      </c>
      <c r="AG5879">
        <v>115339416</v>
      </c>
      <c r="AH5879">
        <v>13</v>
      </c>
      <c r="AI5879">
        <v>227.8</v>
      </c>
      <c r="AJ5879">
        <v>2</v>
      </c>
      <c r="AK5879">
        <v>3</v>
      </c>
      <c r="AL5879">
        <v>2</v>
      </c>
      <c r="AM5879">
        <v>2</v>
      </c>
      <c r="AN5879">
        <v>1.5</v>
      </c>
      <c r="AO5879">
        <v>1</v>
      </c>
    </row>
    <row r="5880" spans="32:41" x14ac:dyDescent="0.25">
      <c r="AF5880">
        <v>0.42683959377833447</v>
      </c>
      <c r="AG5880">
        <v>115343112</v>
      </c>
      <c r="AH5880">
        <v>13</v>
      </c>
      <c r="AI5880">
        <v>2050.9899999999998</v>
      </c>
      <c r="AJ5880">
        <v>12</v>
      </c>
      <c r="AK5880">
        <v>131</v>
      </c>
      <c r="AL5880">
        <v>95</v>
      </c>
      <c r="AM5880">
        <v>31</v>
      </c>
      <c r="AN5880">
        <v>10.91666667</v>
      </c>
      <c r="AO5880">
        <v>1</v>
      </c>
    </row>
    <row r="5881" spans="32:41" x14ac:dyDescent="0.25">
      <c r="AF5881">
        <v>0.14309486748058009</v>
      </c>
      <c r="AG5881">
        <v>115344090</v>
      </c>
      <c r="AH5881">
        <v>368</v>
      </c>
      <c r="AI5881">
        <v>127.5</v>
      </c>
      <c r="AJ5881">
        <v>1</v>
      </c>
      <c r="AK5881">
        <v>8</v>
      </c>
      <c r="AL5881">
        <v>6</v>
      </c>
      <c r="AM5881">
        <v>2</v>
      </c>
      <c r="AN5881">
        <v>8</v>
      </c>
      <c r="AO5881">
        <v>0</v>
      </c>
    </row>
    <row r="5882" spans="32:41" x14ac:dyDescent="0.25">
      <c r="AF5882">
        <v>0.47792557397904489</v>
      </c>
      <c r="AG5882">
        <v>115347911</v>
      </c>
      <c r="AH5882">
        <v>367</v>
      </c>
      <c r="AI5882">
        <v>254</v>
      </c>
      <c r="AJ5882">
        <v>1</v>
      </c>
      <c r="AK5882">
        <v>2</v>
      </c>
      <c r="AL5882">
        <v>2</v>
      </c>
      <c r="AM5882">
        <v>1</v>
      </c>
      <c r="AN5882">
        <v>2</v>
      </c>
      <c r="AO5882">
        <v>0</v>
      </c>
    </row>
    <row r="5883" spans="32:41" x14ac:dyDescent="0.25">
      <c r="AF5883">
        <v>0.3576271457896576</v>
      </c>
      <c r="AG5883">
        <v>115349722</v>
      </c>
      <c r="AH5883">
        <v>61</v>
      </c>
      <c r="AI5883">
        <v>436.13</v>
      </c>
      <c r="AJ5883">
        <v>4</v>
      </c>
      <c r="AK5883">
        <v>47</v>
      </c>
      <c r="AL5883">
        <v>30</v>
      </c>
      <c r="AM5883">
        <v>12</v>
      </c>
      <c r="AN5883">
        <v>11.75</v>
      </c>
      <c r="AO5883">
        <v>1</v>
      </c>
    </row>
    <row r="5884" spans="32:41" x14ac:dyDescent="0.25">
      <c r="AF5884">
        <v>0.15511361961235548</v>
      </c>
      <c r="AG5884">
        <v>115350404</v>
      </c>
      <c r="AH5884">
        <v>171</v>
      </c>
      <c r="AI5884">
        <v>674.33</v>
      </c>
      <c r="AJ5884">
        <v>3</v>
      </c>
      <c r="AK5884">
        <v>48</v>
      </c>
      <c r="AL5884">
        <v>32</v>
      </c>
      <c r="AM5884">
        <v>11</v>
      </c>
      <c r="AN5884">
        <v>16</v>
      </c>
      <c r="AO5884">
        <v>1</v>
      </c>
    </row>
    <row r="5885" spans="32:41" x14ac:dyDescent="0.25">
      <c r="AF5885">
        <v>0.42413280780193907</v>
      </c>
      <c r="AG5885">
        <v>115355797</v>
      </c>
      <c r="AH5885">
        <v>104</v>
      </c>
      <c r="AI5885">
        <v>653.76</v>
      </c>
      <c r="AJ5885">
        <v>4</v>
      </c>
      <c r="AK5885">
        <v>28</v>
      </c>
      <c r="AL5885">
        <v>17</v>
      </c>
      <c r="AM5885">
        <v>7</v>
      </c>
      <c r="AN5885">
        <v>7</v>
      </c>
      <c r="AO5885">
        <v>1</v>
      </c>
    </row>
    <row r="5886" spans="32:41" x14ac:dyDescent="0.25">
      <c r="AF5886">
        <v>0.27155120127145738</v>
      </c>
      <c r="AG5886">
        <v>115356117</v>
      </c>
      <c r="AH5886">
        <v>25</v>
      </c>
      <c r="AI5886">
        <v>318.32</v>
      </c>
      <c r="AJ5886">
        <v>3</v>
      </c>
      <c r="AK5886">
        <v>42</v>
      </c>
      <c r="AL5886">
        <v>15</v>
      </c>
      <c r="AM5886">
        <v>11</v>
      </c>
      <c r="AN5886">
        <v>14</v>
      </c>
      <c r="AO5886">
        <v>1</v>
      </c>
    </row>
    <row r="5887" spans="32:41" x14ac:dyDescent="0.25">
      <c r="AF5887">
        <v>1.8956237517839925E-2</v>
      </c>
      <c r="AG5887">
        <v>115359967</v>
      </c>
      <c r="AH5887">
        <v>135</v>
      </c>
      <c r="AI5887">
        <v>399</v>
      </c>
      <c r="AJ5887">
        <v>1</v>
      </c>
      <c r="AK5887">
        <v>1</v>
      </c>
      <c r="AL5887">
        <v>1</v>
      </c>
      <c r="AM5887">
        <v>1</v>
      </c>
      <c r="AN5887">
        <v>1</v>
      </c>
      <c r="AO5887">
        <v>0</v>
      </c>
    </row>
    <row r="5888" spans="32:41" x14ac:dyDescent="0.25">
      <c r="AF5888">
        <v>0.45016485926636751</v>
      </c>
      <c r="AG5888">
        <v>115359978</v>
      </c>
      <c r="AH5888">
        <v>15</v>
      </c>
      <c r="AI5888">
        <v>2933.66</v>
      </c>
      <c r="AJ5888">
        <v>15</v>
      </c>
      <c r="AK5888">
        <v>211</v>
      </c>
      <c r="AL5888">
        <v>101</v>
      </c>
      <c r="AM5888">
        <v>46</v>
      </c>
      <c r="AN5888">
        <v>14.06666667</v>
      </c>
      <c r="AO5888">
        <v>1</v>
      </c>
    </row>
    <row r="5889" spans="32:41" x14ac:dyDescent="0.25">
      <c r="AF5889">
        <v>0.33607924704213399</v>
      </c>
      <c r="AG5889">
        <v>115360914</v>
      </c>
      <c r="AH5889">
        <v>21</v>
      </c>
      <c r="AI5889">
        <v>1457.74</v>
      </c>
      <c r="AJ5889">
        <v>11</v>
      </c>
      <c r="AK5889">
        <v>123</v>
      </c>
      <c r="AL5889">
        <v>36</v>
      </c>
      <c r="AM5889">
        <v>23</v>
      </c>
      <c r="AN5889">
        <v>11.18181818</v>
      </c>
      <c r="AO5889">
        <v>1</v>
      </c>
    </row>
    <row r="5890" spans="32:41" x14ac:dyDescent="0.25">
      <c r="AF5890">
        <v>0.28259939285221902</v>
      </c>
      <c r="AG5890">
        <v>115361859</v>
      </c>
      <c r="AH5890">
        <v>54</v>
      </c>
      <c r="AI5890">
        <v>2684.75</v>
      </c>
      <c r="AJ5890">
        <v>8</v>
      </c>
      <c r="AK5890">
        <v>163</v>
      </c>
      <c r="AL5890">
        <v>66</v>
      </c>
      <c r="AM5890">
        <v>21</v>
      </c>
      <c r="AN5890">
        <v>20.375</v>
      </c>
      <c r="AO5890">
        <v>1</v>
      </c>
    </row>
    <row r="5891" spans="32:41" x14ac:dyDescent="0.25">
      <c r="AF5891">
        <v>0.28866790286794364</v>
      </c>
      <c r="AG5891">
        <v>115364090</v>
      </c>
      <c r="AH5891">
        <v>367</v>
      </c>
      <c r="AI5891">
        <v>400.4</v>
      </c>
      <c r="AJ5891">
        <v>1</v>
      </c>
      <c r="AK5891">
        <v>81</v>
      </c>
      <c r="AL5891">
        <v>24</v>
      </c>
      <c r="AM5891">
        <v>2</v>
      </c>
      <c r="AN5891">
        <v>81</v>
      </c>
      <c r="AO5891">
        <v>0</v>
      </c>
    </row>
    <row r="5892" spans="32:41" x14ac:dyDescent="0.25">
      <c r="AF5892">
        <v>0.26159893694054759</v>
      </c>
      <c r="AG5892">
        <v>115364910</v>
      </c>
      <c r="AH5892">
        <v>367</v>
      </c>
      <c r="AI5892">
        <v>1044</v>
      </c>
      <c r="AJ5892">
        <v>1</v>
      </c>
      <c r="AK5892">
        <v>18</v>
      </c>
      <c r="AL5892">
        <v>1</v>
      </c>
      <c r="AM5892">
        <v>1</v>
      </c>
      <c r="AN5892">
        <v>18</v>
      </c>
      <c r="AO5892">
        <v>0</v>
      </c>
    </row>
    <row r="5893" spans="32:41" x14ac:dyDescent="0.25">
      <c r="AF5893">
        <v>0.2902714991749813</v>
      </c>
      <c r="AG5893">
        <v>115369420</v>
      </c>
      <c r="AH5893">
        <v>121</v>
      </c>
      <c r="AI5893">
        <v>229.2</v>
      </c>
      <c r="AJ5893">
        <v>1</v>
      </c>
      <c r="AK5893">
        <v>22</v>
      </c>
      <c r="AL5893">
        <v>15</v>
      </c>
      <c r="AM5893">
        <v>5</v>
      </c>
      <c r="AN5893">
        <v>22</v>
      </c>
      <c r="AO5893">
        <v>1</v>
      </c>
    </row>
    <row r="5894" spans="32:41" x14ac:dyDescent="0.25">
      <c r="AF5894">
        <v>0.46905933050538828</v>
      </c>
      <c r="AG5894">
        <v>115372052</v>
      </c>
      <c r="AH5894">
        <v>367</v>
      </c>
      <c r="AI5894">
        <v>198.8</v>
      </c>
      <c r="AJ5894">
        <v>1</v>
      </c>
      <c r="AK5894">
        <v>8</v>
      </c>
      <c r="AL5894">
        <v>2</v>
      </c>
      <c r="AM5894">
        <v>2</v>
      </c>
      <c r="AN5894">
        <v>8</v>
      </c>
      <c r="AO5894">
        <v>0</v>
      </c>
    </row>
    <row r="5895" spans="32:41" x14ac:dyDescent="0.25">
      <c r="AF5895">
        <v>0.17752730239362602</v>
      </c>
      <c r="AG5895">
        <v>115373521</v>
      </c>
      <c r="AH5895">
        <v>243</v>
      </c>
      <c r="AI5895">
        <v>15.6</v>
      </c>
      <c r="AJ5895">
        <v>1</v>
      </c>
      <c r="AK5895">
        <v>2</v>
      </c>
      <c r="AL5895">
        <v>1</v>
      </c>
      <c r="AM5895">
        <v>1</v>
      </c>
      <c r="AN5895">
        <v>2</v>
      </c>
      <c r="AO5895">
        <v>0</v>
      </c>
    </row>
    <row r="5896" spans="32:41" x14ac:dyDescent="0.25">
      <c r="AF5896">
        <v>9.1469640462729096E-2</v>
      </c>
      <c r="AG5896">
        <v>115374531</v>
      </c>
      <c r="AH5896">
        <v>340</v>
      </c>
      <c r="AI5896">
        <v>1631.3</v>
      </c>
      <c r="AJ5896">
        <v>2</v>
      </c>
      <c r="AK5896">
        <v>7</v>
      </c>
      <c r="AL5896">
        <v>7</v>
      </c>
      <c r="AM5896">
        <v>4</v>
      </c>
      <c r="AN5896">
        <v>3.5</v>
      </c>
      <c r="AO5896">
        <v>0</v>
      </c>
    </row>
    <row r="5897" spans="32:41" x14ac:dyDescent="0.25">
      <c r="AF5897">
        <v>0.33554525109955191</v>
      </c>
      <c r="AG5897">
        <v>115380543</v>
      </c>
      <c r="AH5897">
        <v>19</v>
      </c>
      <c r="AI5897">
        <v>825.28</v>
      </c>
      <c r="AJ5897">
        <v>3</v>
      </c>
      <c r="AK5897">
        <v>14</v>
      </c>
      <c r="AL5897">
        <v>3</v>
      </c>
      <c r="AM5897">
        <v>3</v>
      </c>
      <c r="AN5897">
        <v>4.6666666670000003</v>
      </c>
      <c r="AO5897">
        <v>1</v>
      </c>
    </row>
    <row r="5898" spans="32:41" x14ac:dyDescent="0.25">
      <c r="AF5898">
        <v>9.3883590340916423E-2</v>
      </c>
      <c r="AG5898">
        <v>115383288</v>
      </c>
      <c r="AH5898">
        <v>228</v>
      </c>
      <c r="AI5898">
        <v>405.4</v>
      </c>
      <c r="AJ5898">
        <v>4</v>
      </c>
      <c r="AK5898">
        <v>39</v>
      </c>
      <c r="AL5898">
        <v>29</v>
      </c>
      <c r="AM5898">
        <v>7</v>
      </c>
      <c r="AN5898">
        <v>9.75</v>
      </c>
      <c r="AO5898">
        <v>0</v>
      </c>
    </row>
    <row r="5899" spans="32:41" x14ac:dyDescent="0.25">
      <c r="AF5899">
        <v>0.37179948988800504</v>
      </c>
      <c r="AG5899">
        <v>115383449</v>
      </c>
      <c r="AH5899">
        <v>4</v>
      </c>
      <c r="AI5899">
        <v>1286.33</v>
      </c>
      <c r="AJ5899">
        <v>4</v>
      </c>
      <c r="AK5899">
        <v>218</v>
      </c>
      <c r="AL5899">
        <v>110</v>
      </c>
      <c r="AM5899">
        <v>9</v>
      </c>
      <c r="AN5899">
        <v>54.5</v>
      </c>
      <c r="AO5899">
        <v>1</v>
      </c>
    </row>
    <row r="5900" spans="32:41" x14ac:dyDescent="0.25">
      <c r="AF5900">
        <v>0.135300137463501</v>
      </c>
      <c r="AG5900">
        <v>115386986</v>
      </c>
      <c r="AH5900">
        <v>80</v>
      </c>
      <c r="AI5900">
        <v>2754.24</v>
      </c>
      <c r="AJ5900">
        <v>13</v>
      </c>
      <c r="AK5900">
        <v>98</v>
      </c>
      <c r="AL5900">
        <v>74</v>
      </c>
      <c r="AM5900">
        <v>35</v>
      </c>
      <c r="AN5900">
        <v>7.538461539</v>
      </c>
      <c r="AO5900">
        <v>1</v>
      </c>
    </row>
    <row r="5901" spans="32:41" x14ac:dyDescent="0.25">
      <c r="AF5901">
        <v>0.16768256367736301</v>
      </c>
      <c r="AG5901">
        <v>115389924</v>
      </c>
      <c r="AH5901">
        <v>18</v>
      </c>
      <c r="AI5901">
        <v>6208.27</v>
      </c>
      <c r="AJ5901">
        <v>11</v>
      </c>
      <c r="AK5901">
        <v>466</v>
      </c>
      <c r="AL5901">
        <v>120</v>
      </c>
      <c r="AM5901">
        <v>32</v>
      </c>
      <c r="AN5901">
        <v>42.363636360000001</v>
      </c>
      <c r="AO5901">
        <v>1</v>
      </c>
    </row>
    <row r="5902" spans="32:41" x14ac:dyDescent="0.25">
      <c r="AF5902">
        <v>0.24170338864433527</v>
      </c>
      <c r="AG5902">
        <v>115389975</v>
      </c>
      <c r="AH5902">
        <v>20</v>
      </c>
      <c r="AI5902">
        <v>601.6</v>
      </c>
      <c r="AJ5902">
        <v>5</v>
      </c>
      <c r="AK5902">
        <v>50</v>
      </c>
      <c r="AL5902">
        <v>46</v>
      </c>
      <c r="AM5902">
        <v>16</v>
      </c>
      <c r="AN5902">
        <v>10</v>
      </c>
      <c r="AO5902">
        <v>1</v>
      </c>
    </row>
    <row r="5903" spans="32:41" x14ac:dyDescent="0.25">
      <c r="AF5903">
        <v>0.25702952631129428</v>
      </c>
      <c r="AG5903">
        <v>115392450</v>
      </c>
      <c r="AH5903">
        <v>347</v>
      </c>
      <c r="AI5903">
        <v>265.72000000000003</v>
      </c>
      <c r="AJ5903">
        <v>2</v>
      </c>
      <c r="AK5903">
        <v>34</v>
      </c>
      <c r="AL5903">
        <v>3</v>
      </c>
      <c r="AM5903">
        <v>2</v>
      </c>
      <c r="AN5903">
        <v>17</v>
      </c>
      <c r="AO5903">
        <v>0</v>
      </c>
    </row>
    <row r="5904" spans="32:41" x14ac:dyDescent="0.25">
      <c r="AF5904">
        <v>0.24607355818871435</v>
      </c>
      <c r="AG5904">
        <v>115396199</v>
      </c>
      <c r="AH5904">
        <v>92</v>
      </c>
      <c r="AI5904">
        <v>699.09</v>
      </c>
      <c r="AJ5904">
        <v>4</v>
      </c>
      <c r="AK5904">
        <v>13</v>
      </c>
      <c r="AL5904">
        <v>13</v>
      </c>
      <c r="AM5904">
        <v>7</v>
      </c>
      <c r="AN5904">
        <v>3.25</v>
      </c>
      <c r="AO5904">
        <v>1</v>
      </c>
    </row>
    <row r="5905" spans="32:41" x14ac:dyDescent="0.25">
      <c r="AF5905">
        <v>9.7124237014068249E-2</v>
      </c>
      <c r="AG5905">
        <v>115396790</v>
      </c>
      <c r="AH5905">
        <v>281</v>
      </c>
      <c r="AI5905">
        <v>585.5</v>
      </c>
      <c r="AJ5905">
        <v>4</v>
      </c>
      <c r="AK5905">
        <v>70</v>
      </c>
      <c r="AL5905">
        <v>52</v>
      </c>
      <c r="AM5905">
        <v>11</v>
      </c>
      <c r="AN5905">
        <v>17.5</v>
      </c>
      <c r="AO5905">
        <v>0</v>
      </c>
    </row>
    <row r="5906" spans="32:41" x14ac:dyDescent="0.25">
      <c r="AF5906">
        <v>0.19045692906712552</v>
      </c>
      <c r="AG5906">
        <v>115396899</v>
      </c>
      <c r="AH5906">
        <v>39</v>
      </c>
      <c r="AI5906">
        <v>352.4</v>
      </c>
      <c r="AJ5906">
        <v>2</v>
      </c>
      <c r="AK5906">
        <v>5</v>
      </c>
      <c r="AL5906">
        <v>4</v>
      </c>
      <c r="AM5906">
        <v>2</v>
      </c>
      <c r="AN5906">
        <v>2.5</v>
      </c>
      <c r="AO5906">
        <v>1</v>
      </c>
    </row>
    <row r="5907" spans="32:41" x14ac:dyDescent="0.25">
      <c r="AF5907">
        <v>0.16706747991709237</v>
      </c>
      <c r="AG5907">
        <v>115396975</v>
      </c>
      <c r="AH5907">
        <v>34</v>
      </c>
      <c r="AI5907">
        <v>1665</v>
      </c>
      <c r="AJ5907">
        <v>8</v>
      </c>
      <c r="AK5907">
        <v>15</v>
      </c>
      <c r="AL5907">
        <v>15</v>
      </c>
      <c r="AM5907">
        <v>10</v>
      </c>
      <c r="AN5907">
        <v>1.875</v>
      </c>
      <c r="AO5907">
        <v>1</v>
      </c>
    </row>
    <row r="5908" spans="32:41" x14ac:dyDescent="0.25">
      <c r="AF5908">
        <v>0.39271573124042858</v>
      </c>
      <c r="AG5908">
        <v>115400475</v>
      </c>
      <c r="AH5908">
        <v>347</v>
      </c>
      <c r="AI5908">
        <v>285</v>
      </c>
      <c r="AJ5908">
        <v>2</v>
      </c>
      <c r="AK5908">
        <v>26</v>
      </c>
      <c r="AL5908">
        <v>2</v>
      </c>
      <c r="AM5908">
        <v>2</v>
      </c>
      <c r="AN5908">
        <v>13</v>
      </c>
      <c r="AO5908">
        <v>0</v>
      </c>
    </row>
    <row r="5909" spans="32:41" x14ac:dyDescent="0.25">
      <c r="AF5909">
        <v>0.38007433182763306</v>
      </c>
      <c r="AG5909">
        <v>115401160</v>
      </c>
      <c r="AH5909">
        <v>23</v>
      </c>
      <c r="AI5909">
        <v>451.4</v>
      </c>
      <c r="AJ5909">
        <v>5</v>
      </c>
      <c r="AK5909">
        <v>44</v>
      </c>
      <c r="AL5909">
        <v>22</v>
      </c>
      <c r="AM5909">
        <v>6</v>
      </c>
      <c r="AN5909">
        <v>8.8000000000000007</v>
      </c>
      <c r="AO5909">
        <v>1</v>
      </c>
    </row>
    <row r="5910" spans="32:41" x14ac:dyDescent="0.25">
      <c r="AF5910">
        <v>6.077987829729814E-2</v>
      </c>
      <c r="AG5910">
        <v>115402427</v>
      </c>
      <c r="AH5910">
        <v>21</v>
      </c>
      <c r="AI5910">
        <v>978.38</v>
      </c>
      <c r="AJ5910">
        <v>5</v>
      </c>
      <c r="AK5910">
        <v>90</v>
      </c>
      <c r="AL5910">
        <v>72</v>
      </c>
      <c r="AM5910">
        <v>17</v>
      </c>
      <c r="AN5910">
        <v>18</v>
      </c>
      <c r="AO5910">
        <v>1</v>
      </c>
    </row>
    <row r="5911" spans="32:41" x14ac:dyDescent="0.25">
      <c r="AF5911">
        <v>0.11095615421003757</v>
      </c>
      <c r="AG5911">
        <v>115403326</v>
      </c>
      <c r="AH5911">
        <v>299</v>
      </c>
      <c r="AI5911">
        <v>456.94</v>
      </c>
      <c r="AJ5911">
        <v>4</v>
      </c>
      <c r="AK5911">
        <v>109</v>
      </c>
      <c r="AL5911">
        <v>8</v>
      </c>
      <c r="AM5911">
        <v>5</v>
      </c>
      <c r="AN5911">
        <v>27.25</v>
      </c>
      <c r="AO5911">
        <v>0</v>
      </c>
    </row>
    <row r="5912" spans="32:41" x14ac:dyDescent="0.25">
      <c r="AF5912">
        <v>0.4075248704129526</v>
      </c>
      <c r="AG5912">
        <v>115405261</v>
      </c>
      <c r="AH5912">
        <v>224</v>
      </c>
      <c r="AI5912">
        <v>392.28</v>
      </c>
      <c r="AJ5912">
        <v>4</v>
      </c>
      <c r="AK5912">
        <v>39</v>
      </c>
      <c r="AL5912">
        <v>18</v>
      </c>
      <c r="AM5912">
        <v>6</v>
      </c>
      <c r="AN5912">
        <v>9.75</v>
      </c>
      <c r="AO5912">
        <v>0</v>
      </c>
    </row>
    <row r="5913" spans="32:41" x14ac:dyDescent="0.25">
      <c r="AF5913">
        <v>0.17476455353795606</v>
      </c>
      <c r="AG5913">
        <v>115406616</v>
      </c>
      <c r="AH5913">
        <v>82</v>
      </c>
      <c r="AI5913">
        <v>4400.46</v>
      </c>
      <c r="AJ5913">
        <v>8</v>
      </c>
      <c r="AK5913">
        <v>90</v>
      </c>
      <c r="AL5913">
        <v>50</v>
      </c>
      <c r="AM5913">
        <v>20</v>
      </c>
      <c r="AN5913">
        <v>11.25</v>
      </c>
      <c r="AO5913">
        <v>1</v>
      </c>
    </row>
    <row r="5914" spans="32:41" x14ac:dyDescent="0.25">
      <c r="AF5914">
        <v>0.46928102149228057</v>
      </c>
      <c r="AG5914">
        <v>115409564</v>
      </c>
      <c r="AH5914">
        <v>365</v>
      </c>
      <c r="AI5914">
        <v>399</v>
      </c>
      <c r="AJ5914">
        <v>1</v>
      </c>
      <c r="AK5914">
        <v>1</v>
      </c>
      <c r="AL5914">
        <v>1</v>
      </c>
      <c r="AM5914">
        <v>1</v>
      </c>
      <c r="AN5914">
        <v>1</v>
      </c>
      <c r="AO5914">
        <v>0</v>
      </c>
    </row>
    <row r="5915" spans="32:41" x14ac:dyDescent="0.25">
      <c r="AF5915">
        <v>0.35785670545090975</v>
      </c>
      <c r="AG5915">
        <v>115409909</v>
      </c>
      <c r="AH5915">
        <v>135</v>
      </c>
      <c r="AI5915">
        <v>769.3</v>
      </c>
      <c r="AJ5915">
        <v>3</v>
      </c>
      <c r="AK5915">
        <v>63</v>
      </c>
      <c r="AL5915">
        <v>34</v>
      </c>
      <c r="AM5915">
        <v>7</v>
      </c>
      <c r="AN5915">
        <v>21</v>
      </c>
      <c r="AO5915">
        <v>0</v>
      </c>
    </row>
    <row r="5916" spans="32:41" x14ac:dyDescent="0.25">
      <c r="AF5916">
        <v>0.45094849773733747</v>
      </c>
      <c r="AG5916">
        <v>115409947</v>
      </c>
      <c r="AH5916">
        <v>234</v>
      </c>
      <c r="AI5916">
        <v>661.2</v>
      </c>
      <c r="AJ5916">
        <v>4</v>
      </c>
      <c r="AK5916">
        <v>75</v>
      </c>
      <c r="AL5916">
        <v>16</v>
      </c>
      <c r="AM5916">
        <v>5</v>
      </c>
      <c r="AN5916">
        <v>18.75</v>
      </c>
      <c r="AO5916">
        <v>0</v>
      </c>
    </row>
    <row r="5917" spans="32:41" x14ac:dyDescent="0.25">
      <c r="AF5917">
        <v>0.4691576152402952</v>
      </c>
      <c r="AG5917">
        <v>115410907</v>
      </c>
      <c r="AH5917">
        <v>150</v>
      </c>
      <c r="AI5917">
        <v>891.5</v>
      </c>
      <c r="AJ5917">
        <v>5</v>
      </c>
      <c r="AK5917">
        <v>66</v>
      </c>
      <c r="AL5917">
        <v>64</v>
      </c>
      <c r="AM5917">
        <v>17</v>
      </c>
      <c r="AN5917">
        <v>13.2</v>
      </c>
      <c r="AO5917">
        <v>1</v>
      </c>
    </row>
    <row r="5918" spans="32:41" x14ac:dyDescent="0.25">
      <c r="AF5918">
        <v>0.36438720163977645</v>
      </c>
      <c r="AG5918">
        <v>115411811</v>
      </c>
      <c r="AH5918">
        <v>9</v>
      </c>
      <c r="AI5918">
        <v>1688.61</v>
      </c>
      <c r="AJ5918">
        <v>9</v>
      </c>
      <c r="AK5918">
        <v>189</v>
      </c>
      <c r="AL5918">
        <v>88</v>
      </c>
      <c r="AM5918">
        <v>28</v>
      </c>
      <c r="AN5918">
        <v>21</v>
      </c>
      <c r="AO5918">
        <v>1</v>
      </c>
    </row>
    <row r="5919" spans="32:41" x14ac:dyDescent="0.25">
      <c r="AF5919">
        <v>3.4643902102984736E-2</v>
      </c>
      <c r="AG5919">
        <v>115412605</v>
      </c>
      <c r="AH5919">
        <v>286</v>
      </c>
      <c r="AI5919">
        <v>474</v>
      </c>
      <c r="AJ5919">
        <v>3</v>
      </c>
      <c r="AK5919">
        <v>31</v>
      </c>
      <c r="AL5919">
        <v>7</v>
      </c>
      <c r="AM5919">
        <v>4</v>
      </c>
      <c r="AN5919">
        <v>10.33333333</v>
      </c>
      <c r="AO5919">
        <v>0</v>
      </c>
    </row>
    <row r="5920" spans="32:41" x14ac:dyDescent="0.25">
      <c r="AF5920">
        <v>0.3422856471967447</v>
      </c>
      <c r="AG5920">
        <v>115413348</v>
      </c>
      <c r="AH5920">
        <v>365</v>
      </c>
      <c r="AI5920">
        <v>158</v>
      </c>
      <c r="AJ5920">
        <v>1</v>
      </c>
      <c r="AK5920">
        <v>2</v>
      </c>
      <c r="AL5920">
        <v>1</v>
      </c>
      <c r="AM5920">
        <v>1</v>
      </c>
      <c r="AN5920">
        <v>2</v>
      </c>
      <c r="AO5920">
        <v>0</v>
      </c>
    </row>
    <row r="5921" spans="32:41" x14ac:dyDescent="0.25">
      <c r="AF5921">
        <v>0.19020905018122536</v>
      </c>
      <c r="AG5921">
        <v>115415065</v>
      </c>
      <c r="AH5921">
        <v>2</v>
      </c>
      <c r="AI5921">
        <v>1655.74</v>
      </c>
      <c r="AJ5921">
        <v>15</v>
      </c>
      <c r="AK5921">
        <v>119</v>
      </c>
      <c r="AL5921">
        <v>59</v>
      </c>
      <c r="AM5921">
        <v>29</v>
      </c>
      <c r="AN5921">
        <v>7.9333333330000002</v>
      </c>
      <c r="AO5921">
        <v>1</v>
      </c>
    </row>
    <row r="5922" spans="32:41" x14ac:dyDescent="0.25">
      <c r="AF5922">
        <v>0.48002662203882784</v>
      </c>
      <c r="AG5922">
        <v>115418282</v>
      </c>
      <c r="AH5922">
        <v>305</v>
      </c>
      <c r="AI5922">
        <v>248.4</v>
      </c>
      <c r="AJ5922">
        <v>2</v>
      </c>
      <c r="AK5922">
        <v>20</v>
      </c>
      <c r="AL5922">
        <v>19</v>
      </c>
      <c r="AM5922">
        <v>7</v>
      </c>
      <c r="AN5922">
        <v>10</v>
      </c>
      <c r="AO5922">
        <v>0</v>
      </c>
    </row>
    <row r="5923" spans="32:41" x14ac:dyDescent="0.25">
      <c r="AF5923">
        <v>0.19433614806236565</v>
      </c>
      <c r="AG5923">
        <v>115422660</v>
      </c>
      <c r="AH5923">
        <v>162</v>
      </c>
      <c r="AI5923">
        <v>208</v>
      </c>
      <c r="AJ5923">
        <v>2</v>
      </c>
      <c r="AK5923">
        <v>16</v>
      </c>
      <c r="AL5923">
        <v>9</v>
      </c>
      <c r="AM5923">
        <v>3</v>
      </c>
      <c r="AN5923">
        <v>8</v>
      </c>
      <c r="AO5923">
        <v>1</v>
      </c>
    </row>
    <row r="5924" spans="32:41" x14ac:dyDescent="0.25">
      <c r="AF5924">
        <v>0.48399713188533255</v>
      </c>
      <c r="AG5924">
        <v>115423418</v>
      </c>
      <c r="AH5924">
        <v>8</v>
      </c>
      <c r="AI5924">
        <v>2508.44</v>
      </c>
      <c r="AJ5924">
        <v>15</v>
      </c>
      <c r="AK5924">
        <v>194</v>
      </c>
      <c r="AL5924">
        <v>92</v>
      </c>
      <c r="AM5924">
        <v>40</v>
      </c>
      <c r="AN5924">
        <v>12.93333333</v>
      </c>
      <c r="AO5924">
        <v>1</v>
      </c>
    </row>
    <row r="5925" spans="32:41" x14ac:dyDescent="0.25">
      <c r="AF5925">
        <v>0.34391549030431778</v>
      </c>
      <c r="AG5925">
        <v>115424705</v>
      </c>
      <c r="AH5925">
        <v>67</v>
      </c>
      <c r="AI5925">
        <v>252.6</v>
      </c>
      <c r="AJ5925">
        <v>3</v>
      </c>
      <c r="AK5925">
        <v>11</v>
      </c>
      <c r="AL5925">
        <v>11</v>
      </c>
      <c r="AM5925">
        <v>7</v>
      </c>
      <c r="AN5925">
        <v>3.6666666669999999</v>
      </c>
      <c r="AO5925">
        <v>1</v>
      </c>
    </row>
    <row r="5926" spans="32:41" x14ac:dyDescent="0.25">
      <c r="AF5926">
        <v>0.48661532838553012</v>
      </c>
      <c r="AG5926">
        <v>115425261</v>
      </c>
      <c r="AH5926">
        <v>365</v>
      </c>
      <c r="AI5926">
        <v>116.9</v>
      </c>
      <c r="AJ5926">
        <v>1</v>
      </c>
      <c r="AK5926">
        <v>16</v>
      </c>
      <c r="AL5926">
        <v>9</v>
      </c>
      <c r="AM5926">
        <v>4</v>
      </c>
      <c r="AN5926">
        <v>16</v>
      </c>
      <c r="AO5926">
        <v>0</v>
      </c>
    </row>
    <row r="5927" spans="32:41" x14ac:dyDescent="0.25">
      <c r="AF5927">
        <v>0.3640651131746161</v>
      </c>
      <c r="AG5927">
        <v>115426183</v>
      </c>
      <c r="AH5927">
        <v>22</v>
      </c>
      <c r="AI5927">
        <v>971.03</v>
      </c>
      <c r="AJ5927">
        <v>4</v>
      </c>
      <c r="AK5927">
        <v>29</v>
      </c>
      <c r="AL5927">
        <v>18</v>
      </c>
      <c r="AM5927">
        <v>8</v>
      </c>
      <c r="AN5927">
        <v>7.25</v>
      </c>
      <c r="AO5927">
        <v>0</v>
      </c>
    </row>
    <row r="5928" spans="32:41" x14ac:dyDescent="0.25">
      <c r="AF5928">
        <v>0.113058789840221</v>
      </c>
      <c r="AG5928">
        <v>115426720</v>
      </c>
      <c r="AH5928">
        <v>63</v>
      </c>
      <c r="AI5928">
        <v>1314.81</v>
      </c>
      <c r="AJ5928">
        <v>5</v>
      </c>
      <c r="AK5928">
        <v>105</v>
      </c>
      <c r="AL5928">
        <v>62</v>
      </c>
      <c r="AM5928">
        <v>16</v>
      </c>
      <c r="AN5928">
        <v>21</v>
      </c>
      <c r="AO5928">
        <v>1</v>
      </c>
    </row>
    <row r="5929" spans="32:41" x14ac:dyDescent="0.25">
      <c r="AF5929">
        <v>0.4159368301292079</v>
      </c>
      <c r="AG5929">
        <v>115427091</v>
      </c>
      <c r="AH5929">
        <v>364</v>
      </c>
      <c r="AI5929">
        <v>85</v>
      </c>
      <c r="AJ5929">
        <v>1</v>
      </c>
      <c r="AK5929">
        <v>1</v>
      </c>
      <c r="AL5929">
        <v>1</v>
      </c>
      <c r="AM5929">
        <v>1</v>
      </c>
      <c r="AN5929">
        <v>1</v>
      </c>
      <c r="AO5929">
        <v>0</v>
      </c>
    </row>
    <row r="5930" spans="32:41" x14ac:dyDescent="0.25">
      <c r="AF5930">
        <v>0.40796420589235682</v>
      </c>
      <c r="AG5930">
        <v>115427421</v>
      </c>
      <c r="AH5930">
        <v>365</v>
      </c>
      <c r="AI5930">
        <v>54.57</v>
      </c>
      <c r="AJ5930">
        <v>1</v>
      </c>
      <c r="AK5930">
        <v>3</v>
      </c>
      <c r="AL5930">
        <v>3</v>
      </c>
      <c r="AM5930">
        <v>2</v>
      </c>
      <c r="AN5930">
        <v>3</v>
      </c>
      <c r="AO5930">
        <v>0</v>
      </c>
    </row>
    <row r="5931" spans="32:41" x14ac:dyDescent="0.25">
      <c r="AF5931">
        <v>0.49233407678683094</v>
      </c>
      <c r="AG5931">
        <v>115428639</v>
      </c>
      <c r="AH5931">
        <v>143</v>
      </c>
      <c r="AI5931">
        <v>751.72</v>
      </c>
      <c r="AJ5931">
        <v>6</v>
      </c>
      <c r="AK5931">
        <v>53</v>
      </c>
      <c r="AL5931">
        <v>6</v>
      </c>
      <c r="AM5931">
        <v>6</v>
      </c>
      <c r="AN5931">
        <v>8.8333333330000006</v>
      </c>
      <c r="AO5931">
        <v>0</v>
      </c>
    </row>
    <row r="5932" spans="32:41" x14ac:dyDescent="0.25">
      <c r="AF5932">
        <v>2.7050217592385239E-2</v>
      </c>
      <c r="AG5932">
        <v>115428659</v>
      </c>
      <c r="AH5932">
        <v>12</v>
      </c>
      <c r="AI5932">
        <v>494.6</v>
      </c>
      <c r="AJ5932">
        <v>4</v>
      </c>
      <c r="AK5932">
        <v>45</v>
      </c>
      <c r="AL5932">
        <v>33</v>
      </c>
      <c r="AM5932">
        <v>9</v>
      </c>
      <c r="AN5932">
        <v>11.25</v>
      </c>
      <c r="AO5932">
        <v>1</v>
      </c>
    </row>
    <row r="5933" spans="32:41" x14ac:dyDescent="0.25">
      <c r="AF5933">
        <v>5.4684559658388032E-2</v>
      </c>
      <c r="AG5933">
        <v>115433477</v>
      </c>
      <c r="AH5933">
        <v>20</v>
      </c>
      <c r="AI5933">
        <v>471.95</v>
      </c>
      <c r="AJ5933">
        <v>5</v>
      </c>
      <c r="AK5933">
        <v>25</v>
      </c>
      <c r="AL5933">
        <v>15</v>
      </c>
      <c r="AM5933">
        <v>9</v>
      </c>
      <c r="AN5933">
        <v>5</v>
      </c>
      <c r="AO5933">
        <v>0</v>
      </c>
    </row>
    <row r="5934" spans="32:41" x14ac:dyDescent="0.25">
      <c r="AF5934">
        <v>0.45142392939278753</v>
      </c>
      <c r="AG5934">
        <v>115434449</v>
      </c>
      <c r="AH5934">
        <v>7</v>
      </c>
      <c r="AI5934">
        <v>9324.98</v>
      </c>
      <c r="AJ5934">
        <v>25</v>
      </c>
      <c r="AK5934">
        <v>2066</v>
      </c>
      <c r="AL5934">
        <v>119</v>
      </c>
      <c r="AM5934">
        <v>46</v>
      </c>
      <c r="AN5934">
        <v>82.64</v>
      </c>
      <c r="AO5934">
        <v>1</v>
      </c>
    </row>
    <row r="5935" spans="32:41" x14ac:dyDescent="0.25">
      <c r="AF5935">
        <v>2.426699004125854E-2</v>
      </c>
      <c r="AG5935">
        <v>115436882</v>
      </c>
      <c r="AH5935">
        <v>364</v>
      </c>
      <c r="AI5935">
        <v>147.96</v>
      </c>
      <c r="AJ5935">
        <v>1</v>
      </c>
      <c r="AK5935">
        <v>28</v>
      </c>
      <c r="AL5935">
        <v>6</v>
      </c>
      <c r="AM5935">
        <v>3</v>
      </c>
      <c r="AN5935">
        <v>28</v>
      </c>
      <c r="AO5935">
        <v>0</v>
      </c>
    </row>
    <row r="5936" spans="32:41" x14ac:dyDescent="0.25">
      <c r="AF5936">
        <v>0.34206600644662744</v>
      </c>
      <c r="AG5936">
        <v>115440990</v>
      </c>
      <c r="AH5936">
        <v>186</v>
      </c>
      <c r="AI5936">
        <v>220.74</v>
      </c>
      <c r="AJ5936">
        <v>2</v>
      </c>
      <c r="AK5936">
        <v>19</v>
      </c>
      <c r="AL5936">
        <v>4</v>
      </c>
      <c r="AM5936">
        <v>3</v>
      </c>
      <c r="AN5936">
        <v>9.5</v>
      </c>
      <c r="AO5936">
        <v>0</v>
      </c>
    </row>
    <row r="5937" spans="32:41" x14ac:dyDescent="0.25">
      <c r="AF5937">
        <v>0.18106283002839851</v>
      </c>
      <c r="AG5937">
        <v>115448055</v>
      </c>
      <c r="AH5937">
        <v>82</v>
      </c>
      <c r="AI5937">
        <v>816.5</v>
      </c>
      <c r="AJ5937">
        <v>3</v>
      </c>
      <c r="AK5937">
        <v>27</v>
      </c>
      <c r="AL5937">
        <v>14</v>
      </c>
      <c r="AM5937">
        <v>9</v>
      </c>
      <c r="AN5937">
        <v>9</v>
      </c>
      <c r="AO5937">
        <v>1</v>
      </c>
    </row>
    <row r="5938" spans="32:41" x14ac:dyDescent="0.25">
      <c r="AF5938">
        <v>0.29227267120658429</v>
      </c>
      <c r="AG5938">
        <v>115448811</v>
      </c>
      <c r="AH5938">
        <v>182</v>
      </c>
      <c r="AI5938">
        <v>545.9</v>
      </c>
      <c r="AJ5938">
        <v>5</v>
      </c>
      <c r="AK5938">
        <v>59</v>
      </c>
      <c r="AL5938">
        <v>24</v>
      </c>
      <c r="AM5938">
        <v>8</v>
      </c>
      <c r="AN5938">
        <v>11.8</v>
      </c>
      <c r="AO5938">
        <v>0</v>
      </c>
    </row>
    <row r="5939" spans="32:41" x14ac:dyDescent="0.25">
      <c r="AF5939">
        <v>8.3802549612109978E-2</v>
      </c>
      <c r="AG5939">
        <v>115449157</v>
      </c>
      <c r="AH5939">
        <v>364</v>
      </c>
      <c r="AI5939">
        <v>18.399999999999999</v>
      </c>
      <c r="AJ5939">
        <v>1</v>
      </c>
      <c r="AK5939">
        <v>2</v>
      </c>
      <c r="AL5939">
        <v>1</v>
      </c>
      <c r="AM5939">
        <v>1</v>
      </c>
      <c r="AN5939">
        <v>2</v>
      </c>
      <c r="AO5939">
        <v>0</v>
      </c>
    </row>
    <row r="5940" spans="32:41" x14ac:dyDescent="0.25">
      <c r="AF5940">
        <v>0.21885719018976868</v>
      </c>
      <c r="AG5940">
        <v>115453555</v>
      </c>
      <c r="AH5940">
        <v>8</v>
      </c>
      <c r="AI5940">
        <v>286.8</v>
      </c>
      <c r="AJ5940">
        <v>3</v>
      </c>
      <c r="AK5940">
        <v>8</v>
      </c>
      <c r="AL5940">
        <v>6</v>
      </c>
      <c r="AM5940">
        <v>4</v>
      </c>
      <c r="AN5940">
        <v>2.6666666669999999</v>
      </c>
      <c r="AO5940">
        <v>1</v>
      </c>
    </row>
    <row r="5941" spans="32:41" x14ac:dyDescent="0.25">
      <c r="AF5941">
        <v>7.9724790067935203E-2</v>
      </c>
      <c r="AG5941">
        <v>115454183</v>
      </c>
      <c r="AH5941">
        <v>20</v>
      </c>
      <c r="AI5941">
        <v>2559.94</v>
      </c>
      <c r="AJ5941">
        <v>19</v>
      </c>
      <c r="AK5941">
        <v>176</v>
      </c>
      <c r="AL5941">
        <v>124</v>
      </c>
      <c r="AM5941">
        <v>58</v>
      </c>
      <c r="AN5941">
        <v>9.2631578950000009</v>
      </c>
      <c r="AO5941">
        <v>1</v>
      </c>
    </row>
    <row r="5942" spans="32:41" x14ac:dyDescent="0.25">
      <c r="AF5942">
        <v>0.33643643077799135</v>
      </c>
      <c r="AG5942">
        <v>115458986</v>
      </c>
      <c r="AH5942">
        <v>38</v>
      </c>
      <c r="AI5942">
        <v>3483</v>
      </c>
      <c r="AJ5942">
        <v>7</v>
      </c>
      <c r="AK5942">
        <v>93</v>
      </c>
      <c r="AL5942">
        <v>43</v>
      </c>
      <c r="AM5942">
        <v>12</v>
      </c>
      <c r="AN5942">
        <v>13.28571429</v>
      </c>
      <c r="AO5942">
        <v>1</v>
      </c>
    </row>
    <row r="5943" spans="32:41" x14ac:dyDescent="0.25">
      <c r="AF5943">
        <v>0.15248511316246272</v>
      </c>
      <c r="AG5943">
        <v>115460607</v>
      </c>
      <c r="AH5943">
        <v>249</v>
      </c>
      <c r="AI5943">
        <v>315</v>
      </c>
      <c r="AJ5943">
        <v>2</v>
      </c>
      <c r="AK5943">
        <v>5</v>
      </c>
      <c r="AL5943">
        <v>5</v>
      </c>
      <c r="AM5943">
        <v>2</v>
      </c>
      <c r="AN5943">
        <v>2.5</v>
      </c>
      <c r="AO5943">
        <v>0</v>
      </c>
    </row>
    <row r="5944" spans="32:41" x14ac:dyDescent="0.25">
      <c r="AF5944">
        <v>0.18438148938833254</v>
      </c>
      <c r="AG5944">
        <v>115464922</v>
      </c>
      <c r="AH5944">
        <v>126</v>
      </c>
      <c r="AI5944">
        <v>1969.6</v>
      </c>
      <c r="AJ5944">
        <v>11</v>
      </c>
      <c r="AK5944">
        <v>201</v>
      </c>
      <c r="AL5944">
        <v>118</v>
      </c>
      <c r="AM5944">
        <v>35</v>
      </c>
      <c r="AN5944">
        <v>18.272727270000001</v>
      </c>
      <c r="AO5944">
        <v>1</v>
      </c>
    </row>
    <row r="5945" spans="32:41" x14ac:dyDescent="0.25">
      <c r="AF5945">
        <v>8.4957613333126236E-2</v>
      </c>
      <c r="AG5945">
        <v>115466288</v>
      </c>
      <c r="AH5945">
        <v>106</v>
      </c>
      <c r="AI5945">
        <v>58</v>
      </c>
      <c r="AJ5945">
        <v>1</v>
      </c>
      <c r="AK5945">
        <v>1</v>
      </c>
      <c r="AL5945">
        <v>1</v>
      </c>
      <c r="AM5945">
        <v>1</v>
      </c>
      <c r="AN5945">
        <v>1</v>
      </c>
      <c r="AO5945">
        <v>0</v>
      </c>
    </row>
    <row r="5946" spans="32:41" x14ac:dyDescent="0.25">
      <c r="AF5946">
        <v>0.27100245657454547</v>
      </c>
      <c r="AG5946">
        <v>115468384</v>
      </c>
      <c r="AH5946">
        <v>188</v>
      </c>
      <c r="AI5946">
        <v>5965.72</v>
      </c>
      <c r="AJ5946">
        <v>8</v>
      </c>
      <c r="AK5946">
        <v>197</v>
      </c>
      <c r="AL5946">
        <v>93</v>
      </c>
      <c r="AM5946">
        <v>26</v>
      </c>
      <c r="AN5946">
        <v>24.625</v>
      </c>
      <c r="AO5946">
        <v>0</v>
      </c>
    </row>
    <row r="5947" spans="32:41" x14ac:dyDescent="0.25">
      <c r="AF5947">
        <v>0.13589136035494176</v>
      </c>
      <c r="AG5947">
        <v>115468597</v>
      </c>
      <c r="AH5947">
        <v>363</v>
      </c>
      <c r="AI5947">
        <v>31</v>
      </c>
      <c r="AJ5947">
        <v>1</v>
      </c>
      <c r="AK5947">
        <v>1</v>
      </c>
      <c r="AL5947">
        <v>1</v>
      </c>
      <c r="AM5947">
        <v>1</v>
      </c>
      <c r="AN5947">
        <v>1</v>
      </c>
      <c r="AO5947">
        <v>0</v>
      </c>
    </row>
    <row r="5948" spans="32:41" x14ac:dyDescent="0.25">
      <c r="AF5948">
        <v>0.24957108477212386</v>
      </c>
      <c r="AG5948">
        <v>115468936</v>
      </c>
      <c r="AH5948">
        <v>7</v>
      </c>
      <c r="AI5948">
        <v>1359.06</v>
      </c>
      <c r="AJ5948">
        <v>13</v>
      </c>
      <c r="AK5948">
        <v>172</v>
      </c>
      <c r="AL5948">
        <v>92</v>
      </c>
      <c r="AM5948">
        <v>29</v>
      </c>
      <c r="AN5948">
        <v>13.23076923</v>
      </c>
      <c r="AO5948">
        <v>1</v>
      </c>
    </row>
    <row r="5949" spans="32:41" x14ac:dyDescent="0.25">
      <c r="AF5949">
        <v>0.11496554583669139</v>
      </c>
      <c r="AG5949">
        <v>115469892</v>
      </c>
      <c r="AH5949">
        <v>363</v>
      </c>
      <c r="AI5949">
        <v>108.3</v>
      </c>
      <c r="AJ5949">
        <v>1</v>
      </c>
      <c r="AK5949">
        <v>5</v>
      </c>
      <c r="AL5949">
        <v>4</v>
      </c>
      <c r="AM5949">
        <v>3</v>
      </c>
      <c r="AN5949">
        <v>5</v>
      </c>
      <c r="AO5949">
        <v>0</v>
      </c>
    </row>
    <row r="5950" spans="32:41" x14ac:dyDescent="0.25">
      <c r="AF5950">
        <v>0.33497988203010642</v>
      </c>
      <c r="AG5950">
        <v>115471531</v>
      </c>
      <c r="AH5950">
        <v>3</v>
      </c>
      <c r="AI5950">
        <v>646.6</v>
      </c>
      <c r="AJ5950">
        <v>5</v>
      </c>
      <c r="AK5950">
        <v>57</v>
      </c>
      <c r="AL5950">
        <v>47</v>
      </c>
      <c r="AM5950">
        <v>17</v>
      </c>
      <c r="AN5950">
        <v>11.4</v>
      </c>
      <c r="AO5950">
        <v>1</v>
      </c>
    </row>
    <row r="5951" spans="32:41" x14ac:dyDescent="0.25">
      <c r="AF5951">
        <v>0.42125509103146352</v>
      </c>
      <c r="AG5951">
        <v>115472297</v>
      </c>
      <c r="AH5951">
        <v>109</v>
      </c>
      <c r="AI5951">
        <v>1240.8800000000001</v>
      </c>
      <c r="AJ5951">
        <v>7</v>
      </c>
      <c r="AK5951">
        <v>104</v>
      </c>
      <c r="AL5951">
        <v>74</v>
      </c>
      <c r="AM5951">
        <v>26</v>
      </c>
      <c r="AN5951">
        <v>14.85714286</v>
      </c>
      <c r="AO5951">
        <v>1</v>
      </c>
    </row>
    <row r="5952" spans="32:41" x14ac:dyDescent="0.25">
      <c r="AF5952">
        <v>0.4167172002083257</v>
      </c>
      <c r="AG5952">
        <v>115475955</v>
      </c>
      <c r="AH5952">
        <v>267</v>
      </c>
      <c r="AI5952">
        <v>438</v>
      </c>
      <c r="AJ5952">
        <v>1</v>
      </c>
      <c r="AK5952">
        <v>2</v>
      </c>
      <c r="AL5952">
        <v>1</v>
      </c>
      <c r="AM5952">
        <v>1</v>
      </c>
      <c r="AN5952">
        <v>2</v>
      </c>
      <c r="AO5952">
        <v>0</v>
      </c>
    </row>
    <row r="5953" spans="32:41" x14ac:dyDescent="0.25">
      <c r="AF5953">
        <v>5.377889031021077E-2</v>
      </c>
      <c r="AG5953">
        <v>115476995</v>
      </c>
      <c r="AH5953">
        <v>5</v>
      </c>
      <c r="AI5953">
        <v>2320.5700000000002</v>
      </c>
      <c r="AJ5953">
        <v>16</v>
      </c>
      <c r="AK5953">
        <v>227</v>
      </c>
      <c r="AL5953">
        <v>107</v>
      </c>
      <c r="AM5953">
        <v>49</v>
      </c>
      <c r="AN5953">
        <v>14.1875</v>
      </c>
      <c r="AO5953">
        <v>1</v>
      </c>
    </row>
    <row r="5954" spans="32:41" x14ac:dyDescent="0.25">
      <c r="AF5954">
        <v>0.26604007183543565</v>
      </c>
      <c r="AG5954">
        <v>115484175</v>
      </c>
      <c r="AH5954">
        <v>5</v>
      </c>
      <c r="AI5954">
        <v>3274.83</v>
      </c>
      <c r="AJ5954">
        <v>24</v>
      </c>
      <c r="AK5954">
        <v>472</v>
      </c>
      <c r="AL5954">
        <v>122</v>
      </c>
      <c r="AM5954">
        <v>75</v>
      </c>
      <c r="AN5954">
        <v>19.666666670000001</v>
      </c>
      <c r="AO5954">
        <v>1</v>
      </c>
    </row>
    <row r="5955" spans="32:41" x14ac:dyDescent="0.25">
      <c r="AF5955">
        <v>0.24155545271579637</v>
      </c>
      <c r="AG5955">
        <v>115488254</v>
      </c>
      <c r="AH5955">
        <v>1</v>
      </c>
      <c r="AI5955">
        <v>836.38</v>
      </c>
      <c r="AJ5955">
        <v>6</v>
      </c>
      <c r="AK5955">
        <v>44</v>
      </c>
      <c r="AL5955">
        <v>42</v>
      </c>
      <c r="AM5955">
        <v>18</v>
      </c>
      <c r="AN5955">
        <v>7.3333333329999997</v>
      </c>
      <c r="AO5955">
        <v>1</v>
      </c>
    </row>
    <row r="5956" spans="32:41" x14ac:dyDescent="0.25">
      <c r="AF5956">
        <v>0.33316337720516254</v>
      </c>
      <c r="AG5956">
        <v>115489306</v>
      </c>
      <c r="AH5956">
        <v>9</v>
      </c>
      <c r="AI5956">
        <v>1517.26</v>
      </c>
      <c r="AJ5956">
        <v>11</v>
      </c>
      <c r="AK5956">
        <v>90</v>
      </c>
      <c r="AL5956">
        <v>63</v>
      </c>
      <c r="AM5956">
        <v>31</v>
      </c>
      <c r="AN5956">
        <v>8.1818181820000007</v>
      </c>
      <c r="AO5956">
        <v>1</v>
      </c>
    </row>
    <row r="5957" spans="32:41" x14ac:dyDescent="0.25">
      <c r="AF5957">
        <v>0.25290319456144161</v>
      </c>
      <c r="AG5957">
        <v>115491433</v>
      </c>
      <c r="AH5957">
        <v>362</v>
      </c>
      <c r="AI5957">
        <v>102.6</v>
      </c>
      <c r="AJ5957">
        <v>1</v>
      </c>
      <c r="AK5957">
        <v>9</v>
      </c>
      <c r="AL5957">
        <v>6</v>
      </c>
      <c r="AM5957">
        <v>2</v>
      </c>
      <c r="AN5957">
        <v>9</v>
      </c>
      <c r="AO5957">
        <v>0</v>
      </c>
    </row>
    <row r="5958" spans="32:41" x14ac:dyDescent="0.25">
      <c r="AF5958">
        <v>2.5404165881566243E-3</v>
      </c>
      <c r="AG5958">
        <v>115492326</v>
      </c>
      <c r="AH5958">
        <v>147</v>
      </c>
      <c r="AI5958">
        <v>127.3</v>
      </c>
      <c r="AJ5958">
        <v>1</v>
      </c>
      <c r="AK5958">
        <v>10</v>
      </c>
      <c r="AL5958">
        <v>8</v>
      </c>
      <c r="AM5958">
        <v>3</v>
      </c>
      <c r="AN5958">
        <v>10</v>
      </c>
      <c r="AO5958">
        <v>1</v>
      </c>
    </row>
    <row r="5959" spans="32:41" x14ac:dyDescent="0.25">
      <c r="AF5959">
        <v>9.4232021230816754E-3</v>
      </c>
      <c r="AG5959">
        <v>115492950</v>
      </c>
      <c r="AH5959">
        <v>30</v>
      </c>
      <c r="AI5959">
        <v>4046.54</v>
      </c>
      <c r="AJ5959">
        <v>18</v>
      </c>
      <c r="AK5959">
        <v>334</v>
      </c>
      <c r="AL5959">
        <v>126</v>
      </c>
      <c r="AM5959">
        <v>51</v>
      </c>
      <c r="AN5959">
        <v>18.555555559999998</v>
      </c>
      <c r="AO5959">
        <v>1</v>
      </c>
    </row>
    <row r="5960" spans="32:41" x14ac:dyDescent="0.25">
      <c r="AF5960">
        <v>0.27203613542764693</v>
      </c>
      <c r="AG5960">
        <v>115493573</v>
      </c>
      <c r="AH5960">
        <v>362</v>
      </c>
      <c r="AI5960">
        <v>239</v>
      </c>
      <c r="AJ5960">
        <v>1</v>
      </c>
      <c r="AK5960">
        <v>1</v>
      </c>
      <c r="AL5960">
        <v>1</v>
      </c>
      <c r="AM5960">
        <v>1</v>
      </c>
      <c r="AN5960">
        <v>1</v>
      </c>
      <c r="AO5960">
        <v>0</v>
      </c>
    </row>
    <row r="5961" spans="32:41" x14ac:dyDescent="0.25">
      <c r="AF5961">
        <v>0.25475360227859956</v>
      </c>
      <c r="AG5961">
        <v>115494151</v>
      </c>
      <c r="AH5961">
        <v>348</v>
      </c>
      <c r="AI5961">
        <v>100.2</v>
      </c>
      <c r="AJ5961">
        <v>1</v>
      </c>
      <c r="AK5961">
        <v>8</v>
      </c>
      <c r="AL5961">
        <v>8</v>
      </c>
      <c r="AM5961">
        <v>3</v>
      </c>
      <c r="AN5961">
        <v>8</v>
      </c>
      <c r="AO5961">
        <v>0</v>
      </c>
    </row>
    <row r="5962" spans="32:41" x14ac:dyDescent="0.25">
      <c r="AF5962">
        <v>0.46416386681213806</v>
      </c>
      <c r="AG5962">
        <v>115496612</v>
      </c>
      <c r="AH5962">
        <v>362</v>
      </c>
      <c r="AI5962">
        <v>100.6</v>
      </c>
      <c r="AJ5962">
        <v>1</v>
      </c>
      <c r="AK5962">
        <v>12</v>
      </c>
      <c r="AL5962">
        <v>5</v>
      </c>
      <c r="AM5962">
        <v>2</v>
      </c>
      <c r="AN5962">
        <v>12</v>
      </c>
      <c r="AO5962">
        <v>0</v>
      </c>
    </row>
    <row r="5963" spans="32:41" x14ac:dyDescent="0.25">
      <c r="AF5963">
        <v>0.20525828484081554</v>
      </c>
      <c r="AG5963">
        <v>115498611</v>
      </c>
      <c r="AH5963">
        <v>174</v>
      </c>
      <c r="AI5963">
        <v>477.35</v>
      </c>
      <c r="AJ5963">
        <v>4</v>
      </c>
      <c r="AK5963">
        <v>24</v>
      </c>
      <c r="AL5963">
        <v>22</v>
      </c>
      <c r="AM5963">
        <v>11</v>
      </c>
      <c r="AN5963">
        <v>6</v>
      </c>
      <c r="AO5963">
        <v>1</v>
      </c>
    </row>
    <row r="5964" spans="32:41" x14ac:dyDescent="0.25">
      <c r="AF5964">
        <v>0.22656614205305459</v>
      </c>
      <c r="AG5964">
        <v>115508017</v>
      </c>
      <c r="AH5964">
        <v>232</v>
      </c>
      <c r="AI5964">
        <v>122.5</v>
      </c>
      <c r="AJ5964">
        <v>1</v>
      </c>
      <c r="AK5964">
        <v>12</v>
      </c>
      <c r="AL5964">
        <v>7</v>
      </c>
      <c r="AM5964">
        <v>3</v>
      </c>
      <c r="AN5964">
        <v>12</v>
      </c>
      <c r="AO5964">
        <v>0</v>
      </c>
    </row>
    <row r="5965" spans="32:41" x14ac:dyDescent="0.25">
      <c r="AF5965">
        <v>0.34096497788567859</v>
      </c>
      <c r="AG5965">
        <v>115511325</v>
      </c>
      <c r="AH5965">
        <v>67</v>
      </c>
      <c r="AI5965">
        <v>1902.31</v>
      </c>
      <c r="AJ5965">
        <v>11</v>
      </c>
      <c r="AK5965">
        <v>79</v>
      </c>
      <c r="AL5965">
        <v>56</v>
      </c>
      <c r="AM5965">
        <v>18</v>
      </c>
      <c r="AN5965">
        <v>7.1818181819999998</v>
      </c>
      <c r="AO5965">
        <v>1</v>
      </c>
    </row>
    <row r="5966" spans="32:41" x14ac:dyDescent="0.25">
      <c r="AF5966">
        <v>0.3310454281199009</v>
      </c>
      <c r="AG5966">
        <v>115517992</v>
      </c>
      <c r="AH5966">
        <v>177</v>
      </c>
      <c r="AI5966">
        <v>316.13</v>
      </c>
      <c r="AJ5966">
        <v>3</v>
      </c>
      <c r="AK5966">
        <v>35</v>
      </c>
      <c r="AL5966">
        <v>33</v>
      </c>
      <c r="AM5966">
        <v>5</v>
      </c>
      <c r="AN5966">
        <v>11.66666667</v>
      </c>
      <c r="AO5966">
        <v>0</v>
      </c>
    </row>
    <row r="5967" spans="32:41" x14ac:dyDescent="0.25">
      <c r="AF5967">
        <v>4.6360359773137239E-2</v>
      </c>
      <c r="AG5967">
        <v>115519284</v>
      </c>
      <c r="AH5967">
        <v>361</v>
      </c>
      <c r="AI5967">
        <v>53.5</v>
      </c>
      <c r="AJ5967">
        <v>1</v>
      </c>
      <c r="AK5967">
        <v>4</v>
      </c>
      <c r="AL5967">
        <v>3</v>
      </c>
      <c r="AM5967">
        <v>2</v>
      </c>
      <c r="AN5967">
        <v>4</v>
      </c>
      <c r="AO5967">
        <v>0</v>
      </c>
    </row>
    <row r="5968" spans="32:41" x14ac:dyDescent="0.25">
      <c r="AF5968">
        <v>0.11243596124738975</v>
      </c>
      <c r="AG5968">
        <v>115520963</v>
      </c>
      <c r="AH5968">
        <v>309</v>
      </c>
      <c r="AI5968">
        <v>625.9</v>
      </c>
      <c r="AJ5968">
        <v>3</v>
      </c>
      <c r="AK5968">
        <v>16</v>
      </c>
      <c r="AL5968">
        <v>16</v>
      </c>
      <c r="AM5968">
        <v>9</v>
      </c>
      <c r="AN5968">
        <v>5.3333333329999997</v>
      </c>
      <c r="AO5968">
        <v>0</v>
      </c>
    </row>
    <row r="5969" spans="32:41" x14ac:dyDescent="0.25">
      <c r="AF5969">
        <v>0.31660463789445648</v>
      </c>
      <c r="AG5969">
        <v>115522867</v>
      </c>
      <c r="AH5969">
        <v>57</v>
      </c>
      <c r="AI5969">
        <v>681.5</v>
      </c>
      <c r="AJ5969">
        <v>2</v>
      </c>
      <c r="AK5969">
        <v>7</v>
      </c>
      <c r="AL5969">
        <v>6</v>
      </c>
      <c r="AM5969">
        <v>4</v>
      </c>
      <c r="AN5969">
        <v>3.5</v>
      </c>
      <c r="AO5969">
        <v>0</v>
      </c>
    </row>
    <row r="5970" spans="32:41" x14ac:dyDescent="0.25">
      <c r="AF5970">
        <v>0.29521242837279571</v>
      </c>
      <c r="AG5970">
        <v>115524018</v>
      </c>
      <c r="AH5970">
        <v>11</v>
      </c>
      <c r="AI5970">
        <v>7124</v>
      </c>
      <c r="AJ5970">
        <v>7</v>
      </c>
      <c r="AK5970">
        <v>60</v>
      </c>
      <c r="AL5970">
        <v>37</v>
      </c>
      <c r="AM5970">
        <v>17</v>
      </c>
      <c r="AN5970">
        <v>8.5714285710000002</v>
      </c>
      <c r="AO5970">
        <v>1</v>
      </c>
    </row>
    <row r="5971" spans="32:41" x14ac:dyDescent="0.25">
      <c r="AF5971">
        <v>0.31337580339051729</v>
      </c>
      <c r="AG5971">
        <v>115524335</v>
      </c>
      <c r="AH5971">
        <v>24</v>
      </c>
      <c r="AI5971">
        <v>1819.68</v>
      </c>
      <c r="AJ5971">
        <v>16</v>
      </c>
      <c r="AK5971">
        <v>180</v>
      </c>
      <c r="AL5971">
        <v>125</v>
      </c>
      <c r="AM5971">
        <v>52</v>
      </c>
      <c r="AN5971">
        <v>11.25</v>
      </c>
      <c r="AO5971">
        <v>1</v>
      </c>
    </row>
    <row r="5972" spans="32:41" x14ac:dyDescent="0.25">
      <c r="AF5972">
        <v>0.42616234651577856</v>
      </c>
      <c r="AG5972">
        <v>115525405</v>
      </c>
      <c r="AH5972">
        <v>126</v>
      </c>
      <c r="AI5972">
        <v>119.76</v>
      </c>
      <c r="AJ5972">
        <v>1</v>
      </c>
      <c r="AK5972">
        <v>24</v>
      </c>
      <c r="AL5972">
        <v>1</v>
      </c>
      <c r="AM5972">
        <v>1</v>
      </c>
      <c r="AN5972">
        <v>24</v>
      </c>
      <c r="AO5972">
        <v>0</v>
      </c>
    </row>
    <row r="5973" spans="32:41" x14ac:dyDescent="0.25">
      <c r="AF5973">
        <v>0.3956374742919011</v>
      </c>
      <c r="AG5973">
        <v>115528791</v>
      </c>
      <c r="AH5973">
        <v>189</v>
      </c>
      <c r="AI5973">
        <v>379.4</v>
      </c>
      <c r="AJ5973">
        <v>3</v>
      </c>
      <c r="AK5973">
        <v>10</v>
      </c>
      <c r="AL5973">
        <v>10</v>
      </c>
      <c r="AM5973">
        <v>5</v>
      </c>
      <c r="AN5973">
        <v>3.3333333330000001</v>
      </c>
      <c r="AO5973">
        <v>0</v>
      </c>
    </row>
    <row r="5974" spans="32:41" x14ac:dyDescent="0.25">
      <c r="AF5974">
        <v>0.34577913302751528</v>
      </c>
      <c r="AG5974">
        <v>115530380</v>
      </c>
      <c r="AH5974">
        <v>81</v>
      </c>
      <c r="AI5974">
        <v>776.1</v>
      </c>
      <c r="AJ5974">
        <v>4</v>
      </c>
      <c r="AK5974">
        <v>35</v>
      </c>
      <c r="AL5974">
        <v>10</v>
      </c>
      <c r="AM5974">
        <v>7</v>
      </c>
      <c r="AN5974">
        <v>8.75</v>
      </c>
      <c r="AO5974">
        <v>1</v>
      </c>
    </row>
    <row r="5975" spans="32:41" x14ac:dyDescent="0.25">
      <c r="AF5975">
        <v>0.15221021708360749</v>
      </c>
      <c r="AG5975">
        <v>115530533</v>
      </c>
      <c r="AH5975">
        <v>5</v>
      </c>
      <c r="AI5975">
        <v>1905.72</v>
      </c>
      <c r="AJ5975">
        <v>12</v>
      </c>
      <c r="AK5975">
        <v>118</v>
      </c>
      <c r="AL5975">
        <v>93</v>
      </c>
      <c r="AM5975">
        <v>39</v>
      </c>
      <c r="AN5975">
        <v>9.8333333330000006</v>
      </c>
      <c r="AO5975">
        <v>1</v>
      </c>
    </row>
    <row r="5976" spans="32:41" x14ac:dyDescent="0.25">
      <c r="AF5976">
        <v>8.1640228954653393E-2</v>
      </c>
      <c r="AG5976">
        <v>115530920</v>
      </c>
      <c r="AH5976">
        <v>360</v>
      </c>
      <c r="AI5976">
        <v>128</v>
      </c>
      <c r="AJ5976">
        <v>1</v>
      </c>
      <c r="AK5976">
        <v>1</v>
      </c>
      <c r="AL5976">
        <v>1</v>
      </c>
      <c r="AM5976">
        <v>1</v>
      </c>
      <c r="AN5976">
        <v>1</v>
      </c>
      <c r="AO5976">
        <v>0</v>
      </c>
    </row>
    <row r="5977" spans="32:41" x14ac:dyDescent="0.25">
      <c r="AF5977">
        <v>0.30508274853544592</v>
      </c>
      <c r="AG5977">
        <v>115531609</v>
      </c>
      <c r="AH5977">
        <v>83</v>
      </c>
      <c r="AI5977">
        <v>596.20000000000005</v>
      </c>
      <c r="AJ5977">
        <v>4</v>
      </c>
      <c r="AK5977">
        <v>16</v>
      </c>
      <c r="AL5977">
        <v>12</v>
      </c>
      <c r="AM5977">
        <v>5</v>
      </c>
      <c r="AN5977">
        <v>4</v>
      </c>
      <c r="AO5977">
        <v>1</v>
      </c>
    </row>
    <row r="5978" spans="32:41" x14ac:dyDescent="0.25">
      <c r="AF5978">
        <v>8.0214843462005914E-2</v>
      </c>
      <c r="AG5978">
        <v>115532825</v>
      </c>
      <c r="AH5978">
        <v>42</v>
      </c>
      <c r="AI5978">
        <v>394.8</v>
      </c>
      <c r="AJ5978">
        <v>3</v>
      </c>
      <c r="AK5978">
        <v>8</v>
      </c>
      <c r="AL5978">
        <v>5</v>
      </c>
      <c r="AM5978">
        <v>4</v>
      </c>
      <c r="AN5978">
        <v>2.6666666669999999</v>
      </c>
      <c r="AO5978">
        <v>0</v>
      </c>
    </row>
    <row r="5979" spans="32:41" x14ac:dyDescent="0.25">
      <c r="AF5979">
        <v>1.3132835990653291E-2</v>
      </c>
      <c r="AG5979">
        <v>115534348</v>
      </c>
      <c r="AH5979">
        <v>316</v>
      </c>
      <c r="AI5979">
        <v>279</v>
      </c>
      <c r="AJ5979">
        <v>3</v>
      </c>
      <c r="AK5979">
        <v>51</v>
      </c>
      <c r="AL5979">
        <v>14</v>
      </c>
      <c r="AM5979">
        <v>7</v>
      </c>
      <c r="AN5979">
        <v>17</v>
      </c>
      <c r="AO5979">
        <v>0</v>
      </c>
    </row>
    <row r="5980" spans="32:41" x14ac:dyDescent="0.25">
      <c r="AF5980">
        <v>6.7014016913776731E-2</v>
      </c>
      <c r="AG5980">
        <v>115535259</v>
      </c>
      <c r="AH5980">
        <v>360</v>
      </c>
      <c r="AI5980">
        <v>214.5</v>
      </c>
      <c r="AJ5980">
        <v>1</v>
      </c>
      <c r="AK5980">
        <v>55</v>
      </c>
      <c r="AL5980">
        <v>1</v>
      </c>
      <c r="AM5980">
        <v>1</v>
      </c>
      <c r="AN5980">
        <v>55</v>
      </c>
      <c r="AO5980">
        <v>0</v>
      </c>
    </row>
    <row r="5981" spans="32:41" x14ac:dyDescent="0.25">
      <c r="AF5981">
        <v>0.40758262983718241</v>
      </c>
      <c r="AG5981">
        <v>115536577</v>
      </c>
      <c r="AH5981">
        <v>360</v>
      </c>
      <c r="AI5981">
        <v>177.5</v>
      </c>
      <c r="AJ5981">
        <v>1</v>
      </c>
      <c r="AK5981">
        <v>7</v>
      </c>
      <c r="AL5981">
        <v>3</v>
      </c>
      <c r="AM5981">
        <v>1</v>
      </c>
      <c r="AN5981">
        <v>7</v>
      </c>
      <c r="AO5981">
        <v>0</v>
      </c>
    </row>
    <row r="5982" spans="32:41" x14ac:dyDescent="0.25">
      <c r="AF5982">
        <v>0.34024068770884619</v>
      </c>
      <c r="AG5982">
        <v>115537169</v>
      </c>
      <c r="AH5982">
        <v>1</v>
      </c>
      <c r="AI5982">
        <v>4648.7700000000004</v>
      </c>
      <c r="AJ5982">
        <v>19</v>
      </c>
      <c r="AK5982">
        <v>233</v>
      </c>
      <c r="AL5982">
        <v>109</v>
      </c>
      <c r="AM5982">
        <v>43</v>
      </c>
      <c r="AN5982">
        <v>12.2631579</v>
      </c>
      <c r="AO5982">
        <v>1</v>
      </c>
    </row>
    <row r="5983" spans="32:41" x14ac:dyDescent="0.25">
      <c r="AF5983">
        <v>1.7871180998726865E-2</v>
      </c>
      <c r="AG5983">
        <v>115537909</v>
      </c>
      <c r="AH5983">
        <v>324</v>
      </c>
      <c r="AI5983">
        <v>199</v>
      </c>
      <c r="AJ5983">
        <v>1</v>
      </c>
      <c r="AK5983">
        <v>1</v>
      </c>
      <c r="AL5983">
        <v>1</v>
      </c>
      <c r="AM5983">
        <v>1</v>
      </c>
      <c r="AN5983">
        <v>1</v>
      </c>
      <c r="AO5983">
        <v>0</v>
      </c>
    </row>
    <row r="5984" spans="32:41" x14ac:dyDescent="0.25">
      <c r="AF5984">
        <v>5.2923285336090031E-2</v>
      </c>
      <c r="AG5984">
        <v>115538021</v>
      </c>
      <c r="AH5984">
        <v>351</v>
      </c>
      <c r="AI5984">
        <v>300</v>
      </c>
      <c r="AJ5984">
        <v>2</v>
      </c>
      <c r="AK5984">
        <v>16</v>
      </c>
      <c r="AL5984">
        <v>14</v>
      </c>
      <c r="AM5984">
        <v>5</v>
      </c>
      <c r="AN5984">
        <v>8</v>
      </c>
      <c r="AO5984">
        <v>0</v>
      </c>
    </row>
    <row r="5985" spans="32:41" x14ac:dyDescent="0.25">
      <c r="AF5985">
        <v>0.25952093801924681</v>
      </c>
      <c r="AG5985">
        <v>115542929</v>
      </c>
      <c r="AH5985">
        <v>327</v>
      </c>
      <c r="AI5985">
        <v>521.1</v>
      </c>
      <c r="AJ5985">
        <v>1</v>
      </c>
      <c r="AK5985">
        <v>14</v>
      </c>
      <c r="AL5985">
        <v>11</v>
      </c>
      <c r="AM5985">
        <v>4</v>
      </c>
      <c r="AN5985">
        <v>14</v>
      </c>
      <c r="AO5985">
        <v>0</v>
      </c>
    </row>
    <row r="5986" spans="32:41" x14ac:dyDescent="0.25">
      <c r="AF5986">
        <v>0.20929889778424748</v>
      </c>
      <c r="AG5986">
        <v>115543330</v>
      </c>
      <c r="AH5986">
        <v>17</v>
      </c>
      <c r="AI5986">
        <v>3387.8</v>
      </c>
      <c r="AJ5986">
        <v>22</v>
      </c>
      <c r="AK5986">
        <v>321</v>
      </c>
      <c r="AL5986">
        <v>200</v>
      </c>
      <c r="AM5986">
        <v>81</v>
      </c>
      <c r="AN5986">
        <v>14.59090909</v>
      </c>
      <c r="AO5986">
        <v>1</v>
      </c>
    </row>
    <row r="5987" spans="32:41" x14ac:dyDescent="0.25">
      <c r="AF5987">
        <v>9.2583269766563947E-2</v>
      </c>
      <c r="AG5987">
        <v>115544501</v>
      </c>
      <c r="AH5987">
        <v>178</v>
      </c>
      <c r="AI5987">
        <v>111.3</v>
      </c>
      <c r="AJ5987">
        <v>1</v>
      </c>
      <c r="AK5987">
        <v>4</v>
      </c>
      <c r="AL5987">
        <v>3</v>
      </c>
      <c r="AM5987">
        <v>3</v>
      </c>
      <c r="AN5987">
        <v>4</v>
      </c>
      <c r="AO5987">
        <v>1</v>
      </c>
    </row>
    <row r="5988" spans="32:41" x14ac:dyDescent="0.25">
      <c r="AF5988">
        <v>0.39399490770194279</v>
      </c>
      <c r="AG5988">
        <v>115545507</v>
      </c>
      <c r="AH5988">
        <v>16</v>
      </c>
      <c r="AI5988">
        <v>750.15</v>
      </c>
      <c r="AJ5988">
        <v>5</v>
      </c>
      <c r="AK5988">
        <v>55</v>
      </c>
      <c r="AL5988">
        <v>41</v>
      </c>
      <c r="AM5988">
        <v>16</v>
      </c>
      <c r="AN5988">
        <v>11</v>
      </c>
      <c r="AO5988">
        <v>1</v>
      </c>
    </row>
    <row r="5989" spans="32:41" x14ac:dyDescent="0.25">
      <c r="AF5989">
        <v>0.25039428896295635</v>
      </c>
      <c r="AG5989">
        <v>115546156</v>
      </c>
      <c r="AH5989">
        <v>4</v>
      </c>
      <c r="AI5989">
        <v>661.3</v>
      </c>
      <c r="AJ5989">
        <v>3</v>
      </c>
      <c r="AK5989">
        <v>36</v>
      </c>
      <c r="AL5989">
        <v>8</v>
      </c>
      <c r="AM5989">
        <v>5</v>
      </c>
      <c r="AN5989">
        <v>12</v>
      </c>
      <c r="AO5989">
        <v>1</v>
      </c>
    </row>
    <row r="5990" spans="32:41" x14ac:dyDescent="0.25">
      <c r="AF5990">
        <v>2.6558244256251751E-2</v>
      </c>
      <c r="AG5990">
        <v>115548328</v>
      </c>
      <c r="AH5990">
        <v>204</v>
      </c>
      <c r="AI5990">
        <v>546.79999999999995</v>
      </c>
      <c r="AJ5990">
        <v>2</v>
      </c>
      <c r="AK5990">
        <v>4</v>
      </c>
      <c r="AL5990">
        <v>4</v>
      </c>
      <c r="AM5990">
        <v>2</v>
      </c>
      <c r="AN5990">
        <v>2</v>
      </c>
      <c r="AO5990">
        <v>0</v>
      </c>
    </row>
    <row r="5991" spans="32:41" x14ac:dyDescent="0.25">
      <c r="AF5991">
        <v>0.47704647268199318</v>
      </c>
      <c r="AG5991">
        <v>115550562</v>
      </c>
      <c r="AH5991">
        <v>271</v>
      </c>
      <c r="AI5991">
        <v>38.700000000000003</v>
      </c>
      <c r="AJ5991">
        <v>1</v>
      </c>
      <c r="AK5991">
        <v>3</v>
      </c>
      <c r="AL5991">
        <v>3</v>
      </c>
      <c r="AM5991">
        <v>2</v>
      </c>
      <c r="AN5991">
        <v>3</v>
      </c>
      <c r="AO5991">
        <v>0</v>
      </c>
    </row>
    <row r="5992" spans="32:41" x14ac:dyDescent="0.25">
      <c r="AF5992">
        <v>8.9170950253451564E-2</v>
      </c>
      <c r="AG5992">
        <v>115553819</v>
      </c>
      <c r="AH5992">
        <v>359</v>
      </c>
      <c r="AI5992">
        <v>378</v>
      </c>
      <c r="AJ5992">
        <v>1</v>
      </c>
      <c r="AK5992">
        <v>2</v>
      </c>
      <c r="AL5992">
        <v>1</v>
      </c>
      <c r="AM5992">
        <v>1</v>
      </c>
      <c r="AN5992">
        <v>2</v>
      </c>
      <c r="AO5992">
        <v>0</v>
      </c>
    </row>
    <row r="5993" spans="32:41" x14ac:dyDescent="0.25">
      <c r="AF5993">
        <v>0.27754735807479713</v>
      </c>
      <c r="AG5993">
        <v>115558698</v>
      </c>
      <c r="AH5993">
        <v>3</v>
      </c>
      <c r="AI5993">
        <v>150.9</v>
      </c>
      <c r="AJ5993">
        <v>2</v>
      </c>
      <c r="AK5993">
        <v>10</v>
      </c>
      <c r="AL5993">
        <v>7</v>
      </c>
      <c r="AM5993">
        <v>4</v>
      </c>
      <c r="AN5993">
        <v>5</v>
      </c>
      <c r="AO5993">
        <v>1</v>
      </c>
    </row>
    <row r="5994" spans="32:41" x14ac:dyDescent="0.25">
      <c r="AF5994">
        <v>0.11331906060405295</v>
      </c>
      <c r="AG5994">
        <v>115562556</v>
      </c>
      <c r="AH5994">
        <v>109</v>
      </c>
      <c r="AI5994">
        <v>210.9</v>
      </c>
      <c r="AJ5994">
        <v>2</v>
      </c>
      <c r="AK5994">
        <v>9</v>
      </c>
      <c r="AL5994">
        <v>8</v>
      </c>
      <c r="AM5994">
        <v>3</v>
      </c>
      <c r="AN5994">
        <v>4.5</v>
      </c>
      <c r="AO5994">
        <v>0</v>
      </c>
    </row>
    <row r="5995" spans="32:41" x14ac:dyDescent="0.25">
      <c r="AF5995">
        <v>0.11417963799147313</v>
      </c>
      <c r="AG5995">
        <v>115562905</v>
      </c>
      <c r="AH5995">
        <v>11</v>
      </c>
      <c r="AI5995">
        <v>834.4</v>
      </c>
      <c r="AJ5995">
        <v>5</v>
      </c>
      <c r="AK5995">
        <v>49</v>
      </c>
      <c r="AL5995">
        <v>30</v>
      </c>
      <c r="AM5995">
        <v>7</v>
      </c>
      <c r="AN5995">
        <v>9.8000000000000007</v>
      </c>
      <c r="AO5995">
        <v>1</v>
      </c>
    </row>
    <row r="5996" spans="32:41" x14ac:dyDescent="0.25">
      <c r="AF5996">
        <v>0.31954617647739536</v>
      </c>
      <c r="AG5996">
        <v>115566500</v>
      </c>
      <c r="AH5996">
        <v>359</v>
      </c>
      <c r="AI5996">
        <v>199</v>
      </c>
      <c r="AJ5996">
        <v>1</v>
      </c>
      <c r="AK5996">
        <v>1</v>
      </c>
      <c r="AL5996">
        <v>1</v>
      </c>
      <c r="AM5996">
        <v>1</v>
      </c>
      <c r="AN5996">
        <v>1</v>
      </c>
      <c r="AO5996">
        <v>0</v>
      </c>
    </row>
    <row r="5997" spans="32:41" x14ac:dyDescent="0.25">
      <c r="AF5997">
        <v>0.4926492354592712</v>
      </c>
      <c r="AG5997">
        <v>115568989</v>
      </c>
      <c r="AH5997">
        <v>359</v>
      </c>
      <c r="AI5997">
        <v>142.56</v>
      </c>
      <c r="AJ5997">
        <v>1</v>
      </c>
      <c r="AK5997">
        <v>12</v>
      </c>
      <c r="AL5997">
        <v>1</v>
      </c>
      <c r="AM5997">
        <v>1</v>
      </c>
      <c r="AN5997">
        <v>12</v>
      </c>
      <c r="AO5997">
        <v>0</v>
      </c>
    </row>
    <row r="5998" spans="32:41" x14ac:dyDescent="0.25">
      <c r="AF5998">
        <v>5.9342009316889155E-2</v>
      </c>
      <c r="AG5998">
        <v>115569844</v>
      </c>
      <c r="AH5998">
        <v>335</v>
      </c>
      <c r="AI5998">
        <v>192.65</v>
      </c>
      <c r="AJ5998">
        <v>2</v>
      </c>
      <c r="AK5998">
        <v>26</v>
      </c>
      <c r="AL5998">
        <v>18</v>
      </c>
      <c r="AM5998">
        <v>6</v>
      </c>
      <c r="AN5998">
        <v>13</v>
      </c>
      <c r="AO5998">
        <v>0</v>
      </c>
    </row>
    <row r="5999" spans="32:41" x14ac:dyDescent="0.25">
      <c r="AF5999">
        <v>0.45992660183886702</v>
      </c>
      <c r="AG5999">
        <v>115579898</v>
      </c>
      <c r="AH5999">
        <v>32</v>
      </c>
      <c r="AI5999">
        <v>2827.16</v>
      </c>
      <c r="AJ5999">
        <v>6</v>
      </c>
      <c r="AK5999">
        <v>55</v>
      </c>
      <c r="AL5999">
        <v>27</v>
      </c>
      <c r="AM5999">
        <v>13</v>
      </c>
      <c r="AN5999">
        <v>9.1666666669999994</v>
      </c>
      <c r="AO5999">
        <v>1</v>
      </c>
    </row>
    <row r="6000" spans="32:41" x14ac:dyDescent="0.25">
      <c r="AF6000">
        <v>0.17878821708846493</v>
      </c>
      <c r="AG6000">
        <v>115580762</v>
      </c>
      <c r="AH6000">
        <v>341</v>
      </c>
      <c r="AI6000">
        <v>220.9</v>
      </c>
      <c r="AJ6000">
        <v>2</v>
      </c>
      <c r="AK6000">
        <v>13</v>
      </c>
      <c r="AL6000">
        <v>13</v>
      </c>
      <c r="AM6000">
        <v>3</v>
      </c>
      <c r="AN6000">
        <v>6.5</v>
      </c>
      <c r="AO6000">
        <v>0</v>
      </c>
    </row>
    <row r="6001" spans="32:41" x14ac:dyDescent="0.25">
      <c r="AF6001">
        <v>0.1502919836836647</v>
      </c>
      <c r="AG6001">
        <v>115584506</v>
      </c>
      <c r="AH6001">
        <v>358</v>
      </c>
      <c r="AI6001">
        <v>201.8</v>
      </c>
      <c r="AJ6001">
        <v>1</v>
      </c>
      <c r="AK6001">
        <v>26</v>
      </c>
      <c r="AL6001">
        <v>21</v>
      </c>
      <c r="AM6001">
        <v>5</v>
      </c>
      <c r="AN6001">
        <v>26</v>
      </c>
      <c r="AO6001">
        <v>0</v>
      </c>
    </row>
    <row r="6002" spans="32:41" x14ac:dyDescent="0.25">
      <c r="AF6002">
        <v>0.1221476562958238</v>
      </c>
      <c r="AG6002">
        <v>115587194</v>
      </c>
      <c r="AH6002">
        <v>358</v>
      </c>
      <c r="AI6002">
        <v>300.95</v>
      </c>
      <c r="AJ6002">
        <v>1</v>
      </c>
      <c r="AK6002">
        <v>19</v>
      </c>
      <c r="AL6002">
        <v>17</v>
      </c>
      <c r="AM6002">
        <v>5</v>
      </c>
      <c r="AN6002">
        <v>19</v>
      </c>
      <c r="AO6002">
        <v>0</v>
      </c>
    </row>
    <row r="6003" spans="32:41" x14ac:dyDescent="0.25">
      <c r="AF6003">
        <v>9.8423458038128131E-2</v>
      </c>
      <c r="AG6003">
        <v>115588428</v>
      </c>
      <c r="AH6003">
        <v>358</v>
      </c>
      <c r="AI6003">
        <v>799</v>
      </c>
      <c r="AJ6003">
        <v>1</v>
      </c>
      <c r="AK6003">
        <v>1</v>
      </c>
      <c r="AL6003">
        <v>1</v>
      </c>
      <c r="AM6003">
        <v>1</v>
      </c>
      <c r="AN6003">
        <v>1</v>
      </c>
      <c r="AO6003">
        <v>0</v>
      </c>
    </row>
    <row r="6004" spans="32:41" x14ac:dyDescent="0.25">
      <c r="AF6004">
        <v>0.31986040184943643</v>
      </c>
      <c r="AG6004">
        <v>115591967</v>
      </c>
      <c r="AH6004">
        <v>255</v>
      </c>
      <c r="AI6004">
        <v>178.53</v>
      </c>
      <c r="AJ6004">
        <v>2</v>
      </c>
      <c r="AK6004">
        <v>8</v>
      </c>
      <c r="AL6004">
        <v>6</v>
      </c>
      <c r="AM6004">
        <v>3</v>
      </c>
      <c r="AN6004">
        <v>4</v>
      </c>
      <c r="AO6004">
        <v>0</v>
      </c>
    </row>
    <row r="6005" spans="32:41" x14ac:dyDescent="0.25">
      <c r="AF6005">
        <v>0.28289084990195823</v>
      </c>
      <c r="AG6005">
        <v>115592114</v>
      </c>
      <c r="AH6005">
        <v>0</v>
      </c>
      <c r="AI6005">
        <v>101.1</v>
      </c>
      <c r="AJ6005">
        <v>1</v>
      </c>
      <c r="AK6005">
        <v>7</v>
      </c>
      <c r="AL6005">
        <v>5</v>
      </c>
      <c r="AM6005">
        <v>1</v>
      </c>
      <c r="AN6005">
        <v>7</v>
      </c>
      <c r="AO6005">
        <v>0</v>
      </c>
    </row>
    <row r="6006" spans="32:41" x14ac:dyDescent="0.25">
      <c r="AF6006">
        <v>0.11658749293054838</v>
      </c>
      <c r="AG6006">
        <v>115592631</v>
      </c>
      <c r="AH6006">
        <v>357</v>
      </c>
      <c r="AI6006">
        <v>86.39</v>
      </c>
      <c r="AJ6006">
        <v>1</v>
      </c>
      <c r="AK6006">
        <v>5</v>
      </c>
      <c r="AL6006">
        <v>3</v>
      </c>
      <c r="AM6006">
        <v>2</v>
      </c>
      <c r="AN6006">
        <v>5</v>
      </c>
      <c r="AO6006">
        <v>0</v>
      </c>
    </row>
    <row r="6007" spans="32:41" x14ac:dyDescent="0.25">
      <c r="AF6007">
        <v>0.26125539340805093</v>
      </c>
      <c r="AG6007">
        <v>115592919</v>
      </c>
      <c r="AH6007">
        <v>8</v>
      </c>
      <c r="AI6007">
        <v>20438.71</v>
      </c>
      <c r="AJ6007">
        <v>19</v>
      </c>
      <c r="AK6007">
        <v>554</v>
      </c>
      <c r="AL6007">
        <v>229</v>
      </c>
      <c r="AM6007">
        <v>64</v>
      </c>
      <c r="AN6007">
        <v>29.15789474</v>
      </c>
      <c r="AO6007">
        <v>1</v>
      </c>
    </row>
    <row r="6008" spans="32:41" x14ac:dyDescent="0.25">
      <c r="AF6008">
        <v>0.48415559836737321</v>
      </c>
      <c r="AG6008">
        <v>115593091</v>
      </c>
      <c r="AH6008">
        <v>243</v>
      </c>
      <c r="AI6008">
        <v>460.7</v>
      </c>
      <c r="AJ6008">
        <v>4</v>
      </c>
      <c r="AK6008">
        <v>78</v>
      </c>
      <c r="AL6008">
        <v>32</v>
      </c>
      <c r="AM6008">
        <v>11</v>
      </c>
      <c r="AN6008">
        <v>19.5</v>
      </c>
      <c r="AO6008">
        <v>0</v>
      </c>
    </row>
    <row r="6009" spans="32:41" x14ac:dyDescent="0.25">
      <c r="AF6009">
        <v>4.5724549664826641E-2</v>
      </c>
      <c r="AG6009">
        <v>115596470</v>
      </c>
      <c r="AH6009">
        <v>135</v>
      </c>
      <c r="AI6009">
        <v>2253.04</v>
      </c>
      <c r="AJ6009">
        <v>10</v>
      </c>
      <c r="AK6009">
        <v>147</v>
      </c>
      <c r="AL6009">
        <v>73</v>
      </c>
      <c r="AM6009">
        <v>20</v>
      </c>
      <c r="AN6009">
        <v>14.7</v>
      </c>
      <c r="AO6009">
        <v>1</v>
      </c>
    </row>
    <row r="6010" spans="32:41" x14ac:dyDescent="0.25">
      <c r="AF6010">
        <v>0.29713561350184092</v>
      </c>
      <c r="AG6010">
        <v>115596801</v>
      </c>
      <c r="AH6010">
        <v>169</v>
      </c>
      <c r="AI6010">
        <v>1846.64</v>
      </c>
      <c r="AJ6010">
        <v>11</v>
      </c>
      <c r="AK6010">
        <v>278</v>
      </c>
      <c r="AL6010">
        <v>102</v>
      </c>
      <c r="AM6010">
        <v>33</v>
      </c>
      <c r="AN6010">
        <v>25.272727270000001</v>
      </c>
      <c r="AO6010">
        <v>1</v>
      </c>
    </row>
    <row r="6011" spans="32:41" x14ac:dyDescent="0.25">
      <c r="AF6011">
        <v>0.14230058260640499</v>
      </c>
      <c r="AG6011">
        <v>115601180</v>
      </c>
      <c r="AH6011">
        <v>304</v>
      </c>
      <c r="AI6011">
        <v>206.46</v>
      </c>
      <c r="AJ6011">
        <v>2</v>
      </c>
      <c r="AK6011">
        <v>14</v>
      </c>
      <c r="AL6011">
        <v>8</v>
      </c>
      <c r="AM6011">
        <v>4</v>
      </c>
      <c r="AN6011">
        <v>7</v>
      </c>
      <c r="AO6011">
        <v>0</v>
      </c>
    </row>
    <row r="6012" spans="32:41" x14ac:dyDescent="0.25">
      <c r="AF6012">
        <v>0.33182902830304029</v>
      </c>
      <c r="AG6012">
        <v>115601301</v>
      </c>
      <c r="AH6012">
        <v>271</v>
      </c>
      <c r="AI6012">
        <v>250.7</v>
      </c>
      <c r="AJ6012">
        <v>2</v>
      </c>
      <c r="AK6012">
        <v>8</v>
      </c>
      <c r="AL6012">
        <v>8</v>
      </c>
      <c r="AM6012">
        <v>3</v>
      </c>
      <c r="AN6012">
        <v>4</v>
      </c>
      <c r="AO6012">
        <v>0</v>
      </c>
    </row>
    <row r="6013" spans="32:41" x14ac:dyDescent="0.25">
      <c r="AF6013">
        <v>0.45890610863486381</v>
      </c>
      <c r="AG6013">
        <v>115602369</v>
      </c>
      <c r="AH6013">
        <v>208</v>
      </c>
      <c r="AI6013">
        <v>266.81</v>
      </c>
      <c r="AJ6013">
        <v>2</v>
      </c>
      <c r="AK6013">
        <v>16</v>
      </c>
      <c r="AL6013">
        <v>13</v>
      </c>
      <c r="AM6013">
        <v>4</v>
      </c>
      <c r="AN6013">
        <v>8</v>
      </c>
      <c r="AO6013">
        <v>0</v>
      </c>
    </row>
    <row r="6014" spans="32:41" x14ac:dyDescent="0.25">
      <c r="AF6014">
        <v>0.21377003186348142</v>
      </c>
      <c r="AG6014">
        <v>115603969</v>
      </c>
      <c r="AH6014">
        <v>16</v>
      </c>
      <c r="AI6014">
        <v>1149.08</v>
      </c>
      <c r="AJ6014">
        <v>7</v>
      </c>
      <c r="AK6014">
        <v>122</v>
      </c>
      <c r="AL6014">
        <v>48</v>
      </c>
      <c r="AM6014">
        <v>20</v>
      </c>
      <c r="AN6014">
        <v>17.428571430000002</v>
      </c>
      <c r="AO6014">
        <v>1</v>
      </c>
    </row>
    <row r="6015" spans="32:41" x14ac:dyDescent="0.25">
      <c r="AF6015">
        <v>0.48048756772902279</v>
      </c>
      <c r="AG6015">
        <v>115610306</v>
      </c>
      <c r="AH6015">
        <v>357</v>
      </c>
      <c r="AI6015">
        <v>110.45</v>
      </c>
      <c r="AJ6015">
        <v>1</v>
      </c>
      <c r="AK6015">
        <v>3</v>
      </c>
      <c r="AL6015">
        <v>3</v>
      </c>
      <c r="AM6015">
        <v>2</v>
      </c>
      <c r="AN6015">
        <v>3</v>
      </c>
      <c r="AO6015">
        <v>0</v>
      </c>
    </row>
    <row r="6016" spans="32:41" x14ac:dyDescent="0.25">
      <c r="AF6016">
        <v>0.39176502071978958</v>
      </c>
      <c r="AG6016">
        <v>115613983</v>
      </c>
      <c r="AH6016">
        <v>191</v>
      </c>
      <c r="AI6016">
        <v>1091.4000000000001</v>
      </c>
      <c r="AJ6016">
        <v>5</v>
      </c>
      <c r="AK6016">
        <v>7</v>
      </c>
      <c r="AL6016">
        <v>7</v>
      </c>
      <c r="AM6016">
        <v>5</v>
      </c>
      <c r="AN6016">
        <v>1.4</v>
      </c>
      <c r="AO6016">
        <v>0</v>
      </c>
    </row>
    <row r="6017" spans="32:41" x14ac:dyDescent="0.25">
      <c r="AF6017">
        <v>6.4983691210933614E-2</v>
      </c>
      <c r="AG6017">
        <v>115614132</v>
      </c>
      <c r="AH6017">
        <v>60</v>
      </c>
      <c r="AI6017">
        <v>1030.98</v>
      </c>
      <c r="AJ6017">
        <v>8</v>
      </c>
      <c r="AK6017">
        <v>63</v>
      </c>
      <c r="AL6017">
        <v>56</v>
      </c>
      <c r="AM6017">
        <v>24</v>
      </c>
      <c r="AN6017">
        <v>7.875</v>
      </c>
      <c r="AO6017">
        <v>1</v>
      </c>
    </row>
    <row r="6018" spans="32:41" x14ac:dyDescent="0.25">
      <c r="AF6018">
        <v>7.3481525485982524E-2</v>
      </c>
      <c r="AG6018">
        <v>115615210</v>
      </c>
      <c r="AH6018">
        <v>156</v>
      </c>
      <c r="AI6018">
        <v>714.4</v>
      </c>
      <c r="AJ6018">
        <v>5</v>
      </c>
      <c r="AK6018">
        <v>72</v>
      </c>
      <c r="AL6018">
        <v>16</v>
      </c>
      <c r="AM6018">
        <v>9</v>
      </c>
      <c r="AN6018">
        <v>14.4</v>
      </c>
      <c r="AO6018">
        <v>0</v>
      </c>
    </row>
    <row r="6019" spans="32:41" x14ac:dyDescent="0.25">
      <c r="AF6019">
        <v>5.1671456494690737E-3</v>
      </c>
      <c r="AG6019">
        <v>115616048</v>
      </c>
      <c r="AH6019">
        <v>4</v>
      </c>
      <c r="AI6019">
        <v>2980.85</v>
      </c>
      <c r="AJ6019">
        <v>12</v>
      </c>
      <c r="AK6019">
        <v>127</v>
      </c>
      <c r="AL6019">
        <v>106</v>
      </c>
      <c r="AM6019">
        <v>35</v>
      </c>
      <c r="AN6019">
        <v>10.58333333</v>
      </c>
      <c r="AO6019">
        <v>1</v>
      </c>
    </row>
    <row r="6020" spans="32:41" x14ac:dyDescent="0.25">
      <c r="AF6020">
        <v>0.25941575970628539</v>
      </c>
      <c r="AG6020">
        <v>115618698</v>
      </c>
      <c r="AH6020">
        <v>140</v>
      </c>
      <c r="AI6020">
        <v>745.88</v>
      </c>
      <c r="AJ6020">
        <v>3</v>
      </c>
      <c r="AK6020">
        <v>40</v>
      </c>
      <c r="AL6020">
        <v>27</v>
      </c>
      <c r="AM6020">
        <v>11</v>
      </c>
      <c r="AN6020">
        <v>13.33333333</v>
      </c>
      <c r="AO6020">
        <v>1</v>
      </c>
    </row>
    <row r="6021" spans="32:41" x14ac:dyDescent="0.25">
      <c r="AF6021">
        <v>0.20018946555915162</v>
      </c>
      <c r="AG6021">
        <v>115621036</v>
      </c>
      <c r="AH6021">
        <v>354</v>
      </c>
      <c r="AI6021">
        <v>204</v>
      </c>
      <c r="AJ6021">
        <v>1</v>
      </c>
      <c r="AK6021">
        <v>1</v>
      </c>
      <c r="AL6021">
        <v>1</v>
      </c>
      <c r="AM6021">
        <v>1</v>
      </c>
      <c r="AN6021">
        <v>1</v>
      </c>
      <c r="AO6021">
        <v>0</v>
      </c>
    </row>
    <row r="6022" spans="32:41" x14ac:dyDescent="0.25">
      <c r="AF6022">
        <v>6.546858100461439E-2</v>
      </c>
      <c r="AG6022">
        <v>115622903</v>
      </c>
      <c r="AH6022">
        <v>228</v>
      </c>
      <c r="AI6022">
        <v>81.3</v>
      </c>
      <c r="AJ6022">
        <v>1</v>
      </c>
      <c r="AK6022">
        <v>5</v>
      </c>
      <c r="AL6022">
        <v>4</v>
      </c>
      <c r="AM6022">
        <v>2</v>
      </c>
      <c r="AN6022">
        <v>5</v>
      </c>
      <c r="AO6022">
        <v>0</v>
      </c>
    </row>
    <row r="6023" spans="32:41" x14ac:dyDescent="0.25">
      <c r="AF6023">
        <v>0.22361455968955624</v>
      </c>
      <c r="AG6023">
        <v>115624993</v>
      </c>
      <c r="AH6023">
        <v>132</v>
      </c>
      <c r="AI6023">
        <v>1071.7</v>
      </c>
      <c r="AJ6023">
        <v>12</v>
      </c>
      <c r="AK6023">
        <v>28</v>
      </c>
      <c r="AL6023">
        <v>19</v>
      </c>
      <c r="AM6023">
        <v>15</v>
      </c>
      <c r="AN6023">
        <v>2.3333333330000001</v>
      </c>
      <c r="AO6023">
        <v>1</v>
      </c>
    </row>
    <row r="6024" spans="32:41" x14ac:dyDescent="0.25">
      <c r="AF6024">
        <v>3.3112418309568792E-2</v>
      </c>
      <c r="AG6024">
        <v>115631632</v>
      </c>
      <c r="AH6024">
        <v>63</v>
      </c>
      <c r="AI6024">
        <v>535.69000000000005</v>
      </c>
      <c r="AJ6024">
        <v>3</v>
      </c>
      <c r="AK6024">
        <v>65</v>
      </c>
      <c r="AL6024">
        <v>20</v>
      </c>
      <c r="AM6024">
        <v>8</v>
      </c>
      <c r="AN6024">
        <v>21.666666670000001</v>
      </c>
      <c r="AO6024">
        <v>1</v>
      </c>
    </row>
    <row r="6025" spans="32:41" x14ac:dyDescent="0.25">
      <c r="AF6025">
        <v>0.32215610958407737</v>
      </c>
      <c r="AG6025">
        <v>115632525</v>
      </c>
      <c r="AH6025">
        <v>173</v>
      </c>
      <c r="AI6025">
        <v>188.5</v>
      </c>
      <c r="AJ6025">
        <v>2</v>
      </c>
      <c r="AK6025">
        <v>14</v>
      </c>
      <c r="AL6025">
        <v>10</v>
      </c>
      <c r="AM6025">
        <v>4</v>
      </c>
      <c r="AN6025">
        <v>7</v>
      </c>
      <c r="AO6025">
        <v>1</v>
      </c>
    </row>
    <row r="6026" spans="32:41" x14ac:dyDescent="0.25">
      <c r="AF6026">
        <v>0.34914188827135972</v>
      </c>
      <c r="AG6026">
        <v>115633201</v>
      </c>
      <c r="AH6026">
        <v>2</v>
      </c>
      <c r="AI6026">
        <v>3904.33</v>
      </c>
      <c r="AJ6026">
        <v>14</v>
      </c>
      <c r="AK6026">
        <v>374</v>
      </c>
      <c r="AL6026">
        <v>198</v>
      </c>
      <c r="AM6026">
        <v>47</v>
      </c>
      <c r="AN6026">
        <v>26.714285709999999</v>
      </c>
      <c r="AO6026">
        <v>1</v>
      </c>
    </row>
    <row r="6027" spans="32:41" x14ac:dyDescent="0.25">
      <c r="AF6027">
        <v>9.2980214857170895E-2</v>
      </c>
      <c r="AG6027">
        <v>115635667</v>
      </c>
      <c r="AH6027">
        <v>0</v>
      </c>
      <c r="AI6027">
        <v>2614.85</v>
      </c>
      <c r="AJ6027">
        <v>20</v>
      </c>
      <c r="AK6027">
        <v>263</v>
      </c>
      <c r="AL6027">
        <v>174</v>
      </c>
      <c r="AM6027">
        <v>53</v>
      </c>
      <c r="AN6027">
        <v>13.15</v>
      </c>
      <c r="AO6027">
        <v>1</v>
      </c>
    </row>
    <row r="6028" spans="32:41" x14ac:dyDescent="0.25">
      <c r="AF6028">
        <v>0.26123613312406313</v>
      </c>
      <c r="AG6028">
        <v>115636256</v>
      </c>
      <c r="AH6028">
        <v>346</v>
      </c>
      <c r="AI6028">
        <v>113.6</v>
      </c>
      <c r="AJ6028">
        <v>1</v>
      </c>
      <c r="AK6028">
        <v>3</v>
      </c>
      <c r="AL6028">
        <v>2</v>
      </c>
      <c r="AM6028">
        <v>1</v>
      </c>
      <c r="AN6028">
        <v>3</v>
      </c>
      <c r="AO6028">
        <v>0</v>
      </c>
    </row>
    <row r="6029" spans="32:41" x14ac:dyDescent="0.25">
      <c r="AF6029">
        <v>0.49782009002185601</v>
      </c>
      <c r="AG6029">
        <v>115641974</v>
      </c>
      <c r="AH6029">
        <v>131</v>
      </c>
      <c r="AI6029">
        <v>116.9</v>
      </c>
      <c r="AJ6029">
        <v>1</v>
      </c>
      <c r="AK6029">
        <v>11</v>
      </c>
      <c r="AL6029">
        <v>5</v>
      </c>
      <c r="AM6029">
        <v>3</v>
      </c>
      <c r="AN6029">
        <v>11</v>
      </c>
      <c r="AO6029">
        <v>1</v>
      </c>
    </row>
    <row r="6030" spans="32:41" x14ac:dyDescent="0.25">
      <c r="AF6030">
        <v>0.31891684625423711</v>
      </c>
      <c r="AG6030">
        <v>115642073</v>
      </c>
      <c r="AH6030">
        <v>38</v>
      </c>
      <c r="AI6030">
        <v>192.7</v>
      </c>
      <c r="AJ6030">
        <v>2</v>
      </c>
      <c r="AK6030">
        <v>13</v>
      </c>
      <c r="AL6030">
        <v>10</v>
      </c>
      <c r="AM6030">
        <v>3</v>
      </c>
      <c r="AN6030">
        <v>6.5</v>
      </c>
      <c r="AO6030">
        <v>1</v>
      </c>
    </row>
    <row r="6031" spans="32:41" x14ac:dyDescent="0.25">
      <c r="AF6031">
        <v>0.11281857004687834</v>
      </c>
      <c r="AG6031">
        <v>115647371</v>
      </c>
      <c r="AH6031">
        <v>139</v>
      </c>
      <c r="AI6031">
        <v>316.41000000000003</v>
      </c>
      <c r="AJ6031">
        <v>2</v>
      </c>
      <c r="AK6031">
        <v>32</v>
      </c>
      <c r="AL6031">
        <v>15</v>
      </c>
      <c r="AM6031">
        <v>4</v>
      </c>
      <c r="AN6031">
        <v>16</v>
      </c>
      <c r="AO6031">
        <v>1</v>
      </c>
    </row>
    <row r="6032" spans="32:41" x14ac:dyDescent="0.25">
      <c r="AF6032">
        <v>0.1776913885054322</v>
      </c>
      <c r="AG6032">
        <v>115647466</v>
      </c>
      <c r="AH6032">
        <v>107</v>
      </c>
      <c r="AI6032">
        <v>1348.76</v>
      </c>
      <c r="AJ6032">
        <v>6</v>
      </c>
      <c r="AK6032">
        <v>88</v>
      </c>
      <c r="AL6032">
        <v>8</v>
      </c>
      <c r="AM6032">
        <v>7</v>
      </c>
      <c r="AN6032">
        <v>14.66666667</v>
      </c>
      <c r="AO6032">
        <v>0</v>
      </c>
    </row>
    <row r="6033" spans="32:41" x14ac:dyDescent="0.25">
      <c r="AF6033">
        <v>0.22895438716620287</v>
      </c>
      <c r="AG6033">
        <v>115648352</v>
      </c>
      <c r="AH6033">
        <v>356</v>
      </c>
      <c r="AI6033">
        <v>100</v>
      </c>
      <c r="AJ6033">
        <v>1</v>
      </c>
      <c r="AK6033">
        <v>7</v>
      </c>
      <c r="AL6033">
        <v>6</v>
      </c>
      <c r="AM6033">
        <v>1</v>
      </c>
      <c r="AN6033">
        <v>7</v>
      </c>
      <c r="AO6033">
        <v>0</v>
      </c>
    </row>
    <row r="6034" spans="32:41" x14ac:dyDescent="0.25">
      <c r="AF6034">
        <v>8.5186113208410186E-2</v>
      </c>
      <c r="AG6034">
        <v>115648982</v>
      </c>
      <c r="AH6034">
        <v>356</v>
      </c>
      <c r="AI6034">
        <v>102</v>
      </c>
      <c r="AJ6034">
        <v>1</v>
      </c>
      <c r="AK6034">
        <v>4</v>
      </c>
      <c r="AL6034">
        <v>2</v>
      </c>
      <c r="AM6034">
        <v>2</v>
      </c>
      <c r="AN6034">
        <v>4</v>
      </c>
      <c r="AO6034">
        <v>0</v>
      </c>
    </row>
    <row r="6035" spans="32:41" x14ac:dyDescent="0.25">
      <c r="AF6035">
        <v>0.31884201134869938</v>
      </c>
      <c r="AG6035">
        <v>115649872</v>
      </c>
      <c r="AH6035">
        <v>354</v>
      </c>
      <c r="AI6035">
        <v>86.2</v>
      </c>
      <c r="AJ6035">
        <v>1</v>
      </c>
      <c r="AK6035">
        <v>4</v>
      </c>
      <c r="AL6035">
        <v>4</v>
      </c>
      <c r="AM6035">
        <v>3</v>
      </c>
      <c r="AN6035">
        <v>4</v>
      </c>
      <c r="AO6035">
        <v>0</v>
      </c>
    </row>
    <row r="6036" spans="32:41" x14ac:dyDescent="0.25">
      <c r="AF6036">
        <v>0.16044685465414943</v>
      </c>
      <c r="AG6036">
        <v>115650025</v>
      </c>
      <c r="AH6036">
        <v>27</v>
      </c>
      <c r="AI6036">
        <v>122</v>
      </c>
      <c r="AJ6036">
        <v>1</v>
      </c>
      <c r="AK6036">
        <v>6</v>
      </c>
      <c r="AL6036">
        <v>2</v>
      </c>
      <c r="AM6036">
        <v>1</v>
      </c>
      <c r="AN6036">
        <v>6</v>
      </c>
      <c r="AO6036">
        <v>0</v>
      </c>
    </row>
    <row r="6037" spans="32:41" x14ac:dyDescent="0.25">
      <c r="AF6037">
        <v>0.40307215581456524</v>
      </c>
      <c r="AG6037">
        <v>115653002</v>
      </c>
      <c r="AH6037">
        <v>212</v>
      </c>
      <c r="AI6037">
        <v>86</v>
      </c>
      <c r="AJ6037">
        <v>1</v>
      </c>
      <c r="AK6037">
        <v>3</v>
      </c>
      <c r="AL6037">
        <v>3</v>
      </c>
      <c r="AM6037">
        <v>3</v>
      </c>
      <c r="AN6037">
        <v>3</v>
      </c>
      <c r="AO6037">
        <v>0</v>
      </c>
    </row>
    <row r="6038" spans="32:41" x14ac:dyDescent="0.25">
      <c r="AF6038">
        <v>0.1312562534684224</v>
      </c>
      <c r="AG6038">
        <v>115653402</v>
      </c>
      <c r="AH6038">
        <v>356</v>
      </c>
      <c r="AI6038">
        <v>183.4</v>
      </c>
      <c r="AJ6038">
        <v>1</v>
      </c>
      <c r="AK6038">
        <v>7</v>
      </c>
      <c r="AL6038">
        <v>7</v>
      </c>
      <c r="AM6038">
        <v>1</v>
      </c>
      <c r="AN6038">
        <v>7</v>
      </c>
      <c r="AO6038">
        <v>0</v>
      </c>
    </row>
    <row r="6039" spans="32:41" x14ac:dyDescent="0.25">
      <c r="AF6039">
        <v>9.3554986923473971E-2</v>
      </c>
      <c r="AG6039">
        <v>115656953</v>
      </c>
      <c r="AH6039">
        <v>4</v>
      </c>
      <c r="AI6039">
        <v>1253.42</v>
      </c>
      <c r="AJ6039">
        <v>8</v>
      </c>
      <c r="AK6039">
        <v>89</v>
      </c>
      <c r="AL6039">
        <v>64</v>
      </c>
      <c r="AM6039">
        <v>18</v>
      </c>
      <c r="AN6039">
        <v>11.125</v>
      </c>
      <c r="AO6039">
        <v>1</v>
      </c>
    </row>
    <row r="6040" spans="32:41" x14ac:dyDescent="0.25">
      <c r="AF6040">
        <v>0.45418198545102373</v>
      </c>
      <c r="AG6040">
        <v>115658127</v>
      </c>
      <c r="AH6040">
        <v>356</v>
      </c>
      <c r="AI6040">
        <v>103.8</v>
      </c>
      <c r="AJ6040">
        <v>1</v>
      </c>
      <c r="AK6040">
        <v>13</v>
      </c>
      <c r="AL6040">
        <v>8</v>
      </c>
      <c r="AM6040">
        <v>3</v>
      </c>
      <c r="AN6040">
        <v>13</v>
      </c>
      <c r="AO6040">
        <v>0</v>
      </c>
    </row>
    <row r="6041" spans="32:41" x14ac:dyDescent="0.25">
      <c r="AF6041">
        <v>0.19243853481680917</v>
      </c>
      <c r="AG6041">
        <v>115662727</v>
      </c>
      <c r="AH6041">
        <v>354</v>
      </c>
      <c r="AI6041">
        <v>752.31</v>
      </c>
      <c r="AJ6041">
        <v>2</v>
      </c>
      <c r="AK6041">
        <v>61</v>
      </c>
      <c r="AL6041">
        <v>19</v>
      </c>
      <c r="AM6041">
        <v>6</v>
      </c>
      <c r="AN6041">
        <v>30.5</v>
      </c>
      <c r="AO6041">
        <v>0</v>
      </c>
    </row>
    <row r="6042" spans="32:41" x14ac:dyDescent="0.25">
      <c r="AF6042">
        <v>4.8129584143163928E-4</v>
      </c>
      <c r="AG6042">
        <v>115663295</v>
      </c>
      <c r="AH6042">
        <v>355</v>
      </c>
      <c r="AI6042">
        <v>103.68</v>
      </c>
      <c r="AJ6042">
        <v>1</v>
      </c>
      <c r="AK6042">
        <v>9</v>
      </c>
      <c r="AL6042">
        <v>4</v>
      </c>
      <c r="AM6042">
        <v>2</v>
      </c>
      <c r="AN6042">
        <v>9</v>
      </c>
      <c r="AO6042">
        <v>0</v>
      </c>
    </row>
    <row r="6043" spans="32:41" x14ac:dyDescent="0.25">
      <c r="AF6043">
        <v>0.39970207442228145</v>
      </c>
      <c r="AG6043">
        <v>115666008</v>
      </c>
      <c r="AH6043">
        <v>341</v>
      </c>
      <c r="AI6043">
        <v>201.94</v>
      </c>
      <c r="AJ6043">
        <v>2</v>
      </c>
      <c r="AK6043">
        <v>6</v>
      </c>
      <c r="AL6043">
        <v>6</v>
      </c>
      <c r="AM6043">
        <v>4</v>
      </c>
      <c r="AN6043">
        <v>3</v>
      </c>
      <c r="AO6043">
        <v>0</v>
      </c>
    </row>
    <row r="6044" spans="32:41" x14ac:dyDescent="0.25">
      <c r="AF6044">
        <v>0.18194244237996982</v>
      </c>
      <c r="AG6044">
        <v>115666911</v>
      </c>
      <c r="AH6044">
        <v>254</v>
      </c>
      <c r="AI6044">
        <v>3617.54</v>
      </c>
      <c r="AJ6044">
        <v>16</v>
      </c>
      <c r="AK6044">
        <v>217</v>
      </c>
      <c r="AL6044">
        <v>76</v>
      </c>
      <c r="AM6044">
        <v>30</v>
      </c>
      <c r="AN6044">
        <v>13.5625</v>
      </c>
      <c r="AO6044">
        <v>0</v>
      </c>
    </row>
    <row r="6045" spans="32:41" x14ac:dyDescent="0.25">
      <c r="AF6045">
        <v>0.45035919960396831</v>
      </c>
      <c r="AG6045">
        <v>115667625</v>
      </c>
      <c r="AH6045">
        <v>3</v>
      </c>
      <c r="AI6045">
        <v>3699.07</v>
      </c>
      <c r="AJ6045">
        <v>30</v>
      </c>
      <c r="AK6045">
        <v>235</v>
      </c>
      <c r="AL6045">
        <v>144</v>
      </c>
      <c r="AM6045">
        <v>71</v>
      </c>
      <c r="AN6045">
        <v>7.8333333329999997</v>
      </c>
      <c r="AO6045">
        <v>1</v>
      </c>
    </row>
    <row r="6046" spans="32:41" x14ac:dyDescent="0.25">
      <c r="AF6046">
        <v>0.14049422709905213</v>
      </c>
      <c r="AG6046">
        <v>115669299</v>
      </c>
      <c r="AH6046">
        <v>21</v>
      </c>
      <c r="AI6046">
        <v>1630.12</v>
      </c>
      <c r="AJ6046">
        <v>14</v>
      </c>
      <c r="AK6046">
        <v>116</v>
      </c>
      <c r="AL6046">
        <v>69</v>
      </c>
      <c r="AM6046">
        <v>35</v>
      </c>
      <c r="AN6046">
        <v>8.2857142859999993</v>
      </c>
      <c r="AO6046">
        <v>1</v>
      </c>
    </row>
    <row r="6047" spans="32:41" x14ac:dyDescent="0.25">
      <c r="AF6047">
        <v>0.27581798483065612</v>
      </c>
      <c r="AG6047">
        <v>115670423</v>
      </c>
      <c r="AH6047">
        <v>21</v>
      </c>
      <c r="AI6047">
        <v>787.4</v>
      </c>
      <c r="AJ6047">
        <v>8</v>
      </c>
      <c r="AK6047">
        <v>70</v>
      </c>
      <c r="AL6047">
        <v>60</v>
      </c>
      <c r="AM6047">
        <v>22</v>
      </c>
      <c r="AN6047">
        <v>8.75</v>
      </c>
      <c r="AO6047">
        <v>1</v>
      </c>
    </row>
    <row r="6048" spans="32:41" x14ac:dyDescent="0.25">
      <c r="AF6048">
        <v>0.19119481249715264</v>
      </c>
      <c r="AG6048">
        <v>115671022</v>
      </c>
      <c r="AH6048">
        <v>261</v>
      </c>
      <c r="AI6048">
        <v>209</v>
      </c>
      <c r="AJ6048">
        <v>1</v>
      </c>
      <c r="AK6048">
        <v>43</v>
      </c>
      <c r="AL6048">
        <v>6</v>
      </c>
      <c r="AM6048">
        <v>3</v>
      </c>
      <c r="AN6048">
        <v>43</v>
      </c>
      <c r="AO6048">
        <v>0</v>
      </c>
    </row>
    <row r="6049" spans="32:41" x14ac:dyDescent="0.25">
      <c r="AF6049">
        <v>6.0966344275098061E-2</v>
      </c>
      <c r="AG6049">
        <v>115671285</v>
      </c>
      <c r="AH6049">
        <v>9</v>
      </c>
      <c r="AI6049">
        <v>1251.9100000000001</v>
      </c>
      <c r="AJ6049">
        <v>5</v>
      </c>
      <c r="AK6049">
        <v>52</v>
      </c>
      <c r="AL6049">
        <v>32</v>
      </c>
      <c r="AM6049">
        <v>17</v>
      </c>
      <c r="AN6049">
        <v>10.4</v>
      </c>
      <c r="AO6049">
        <v>1</v>
      </c>
    </row>
    <row r="6050" spans="32:41" x14ac:dyDescent="0.25">
      <c r="AF6050">
        <v>0.25356463094576431</v>
      </c>
      <c r="AG6050">
        <v>115672685</v>
      </c>
      <c r="AH6050">
        <v>72</v>
      </c>
      <c r="AI6050">
        <v>1583.17</v>
      </c>
      <c r="AJ6050">
        <v>7</v>
      </c>
      <c r="AK6050">
        <v>84</v>
      </c>
      <c r="AL6050">
        <v>46</v>
      </c>
      <c r="AM6050">
        <v>12</v>
      </c>
      <c r="AN6050">
        <v>12</v>
      </c>
      <c r="AO6050">
        <v>1</v>
      </c>
    </row>
    <row r="6051" spans="32:41" x14ac:dyDescent="0.25">
      <c r="AF6051">
        <v>0.47930434696406188</v>
      </c>
      <c r="AG6051">
        <v>115678010</v>
      </c>
      <c r="AH6051">
        <v>97</v>
      </c>
      <c r="AI6051">
        <v>1213.7</v>
      </c>
      <c r="AJ6051">
        <v>4</v>
      </c>
      <c r="AK6051">
        <v>15</v>
      </c>
      <c r="AL6051">
        <v>11</v>
      </c>
      <c r="AM6051">
        <v>7</v>
      </c>
      <c r="AN6051">
        <v>3.75</v>
      </c>
      <c r="AO6051">
        <v>0</v>
      </c>
    </row>
    <row r="6052" spans="32:41" x14ac:dyDescent="0.25">
      <c r="AF6052">
        <v>0.40053548302973285</v>
      </c>
      <c r="AG6052">
        <v>115678602</v>
      </c>
      <c r="AH6052">
        <v>355</v>
      </c>
      <c r="AI6052">
        <v>194.7</v>
      </c>
      <c r="AJ6052">
        <v>1</v>
      </c>
      <c r="AK6052">
        <v>4</v>
      </c>
      <c r="AL6052">
        <v>3</v>
      </c>
      <c r="AM6052">
        <v>3</v>
      </c>
      <c r="AN6052">
        <v>4</v>
      </c>
      <c r="AO6052">
        <v>0</v>
      </c>
    </row>
    <row r="6053" spans="32:41" x14ac:dyDescent="0.25">
      <c r="AF6053">
        <v>0.11720040809909127</v>
      </c>
      <c r="AG6053">
        <v>115678622</v>
      </c>
      <c r="AH6053">
        <v>4</v>
      </c>
      <c r="AI6053">
        <v>21866.14</v>
      </c>
      <c r="AJ6053">
        <v>25</v>
      </c>
      <c r="AK6053">
        <v>540</v>
      </c>
      <c r="AL6053">
        <v>273</v>
      </c>
      <c r="AM6053">
        <v>94</v>
      </c>
      <c r="AN6053">
        <v>21.6</v>
      </c>
      <c r="AO6053">
        <v>1</v>
      </c>
    </row>
    <row r="6054" spans="32:41" x14ac:dyDescent="0.25">
      <c r="AF6054">
        <v>0.32761047421911049</v>
      </c>
      <c r="AG6054">
        <v>115679894</v>
      </c>
      <c r="AH6054">
        <v>289</v>
      </c>
      <c r="AI6054">
        <v>174.9</v>
      </c>
      <c r="AJ6054">
        <v>2</v>
      </c>
      <c r="AK6054">
        <v>26</v>
      </c>
      <c r="AL6054">
        <v>15</v>
      </c>
      <c r="AM6054">
        <v>5</v>
      </c>
      <c r="AN6054">
        <v>13</v>
      </c>
      <c r="AO6054">
        <v>0</v>
      </c>
    </row>
    <row r="6055" spans="32:41" x14ac:dyDescent="0.25">
      <c r="AF6055">
        <v>0.46789410402879583</v>
      </c>
      <c r="AG6055">
        <v>115681546</v>
      </c>
      <c r="AH6055">
        <v>70</v>
      </c>
      <c r="AI6055">
        <v>1560.3</v>
      </c>
      <c r="AJ6055">
        <v>11</v>
      </c>
      <c r="AK6055">
        <v>103</v>
      </c>
      <c r="AL6055">
        <v>77</v>
      </c>
      <c r="AM6055">
        <v>25</v>
      </c>
      <c r="AN6055">
        <v>9.3636363639999995</v>
      </c>
      <c r="AO6055">
        <v>1</v>
      </c>
    </row>
    <row r="6056" spans="32:41" x14ac:dyDescent="0.25">
      <c r="AF6056">
        <v>0.34850221272907822</v>
      </c>
      <c r="AG6056">
        <v>115684853</v>
      </c>
      <c r="AH6056">
        <v>13</v>
      </c>
      <c r="AI6056">
        <v>2949.17</v>
      </c>
      <c r="AJ6056">
        <v>17</v>
      </c>
      <c r="AK6056">
        <v>361</v>
      </c>
      <c r="AL6056">
        <v>156</v>
      </c>
      <c r="AM6056">
        <v>49</v>
      </c>
      <c r="AN6056">
        <v>21.235294119999999</v>
      </c>
      <c r="AO6056">
        <v>1</v>
      </c>
    </row>
    <row r="6057" spans="32:41" x14ac:dyDescent="0.25">
      <c r="AF6057">
        <v>8.7552590136021902E-2</v>
      </c>
      <c r="AG6057">
        <v>115687353</v>
      </c>
      <c r="AH6057">
        <v>140</v>
      </c>
      <c r="AI6057">
        <v>139</v>
      </c>
      <c r="AJ6057">
        <v>1</v>
      </c>
      <c r="AK6057">
        <v>1</v>
      </c>
      <c r="AL6057">
        <v>1</v>
      </c>
      <c r="AM6057">
        <v>1</v>
      </c>
      <c r="AN6057">
        <v>1</v>
      </c>
      <c r="AO6057">
        <v>0</v>
      </c>
    </row>
    <row r="6058" spans="32:41" x14ac:dyDescent="0.25">
      <c r="AF6058">
        <v>0.12878704403180685</v>
      </c>
      <c r="AG6058">
        <v>115687385</v>
      </c>
      <c r="AH6058">
        <v>191</v>
      </c>
      <c r="AI6058">
        <v>879.18</v>
      </c>
      <c r="AJ6058">
        <v>7</v>
      </c>
      <c r="AK6058">
        <v>110</v>
      </c>
      <c r="AL6058">
        <v>42</v>
      </c>
      <c r="AM6058">
        <v>25</v>
      </c>
      <c r="AN6058">
        <v>15.71428571</v>
      </c>
      <c r="AO6058">
        <v>0</v>
      </c>
    </row>
    <row r="6059" spans="32:41" x14ac:dyDescent="0.25">
      <c r="AF6059">
        <v>3.7053380141406023E-2</v>
      </c>
      <c r="AG6059">
        <v>115690203</v>
      </c>
      <c r="AH6059">
        <v>64</v>
      </c>
      <c r="AI6059">
        <v>272.3</v>
      </c>
      <c r="AJ6059">
        <v>3</v>
      </c>
      <c r="AK6059">
        <v>14</v>
      </c>
      <c r="AL6059">
        <v>12</v>
      </c>
      <c r="AM6059">
        <v>6</v>
      </c>
      <c r="AN6059">
        <v>4.6666666670000003</v>
      </c>
      <c r="AO6059">
        <v>1</v>
      </c>
    </row>
    <row r="6060" spans="32:41" x14ac:dyDescent="0.25">
      <c r="AF6060">
        <v>1.228660322601427E-2</v>
      </c>
      <c r="AG6060">
        <v>115693624</v>
      </c>
      <c r="AH6060">
        <v>355</v>
      </c>
      <c r="AI6060">
        <v>145.6</v>
      </c>
      <c r="AJ6060">
        <v>1</v>
      </c>
      <c r="AK6060">
        <v>4</v>
      </c>
      <c r="AL6060">
        <v>4</v>
      </c>
      <c r="AM6060">
        <v>2</v>
      </c>
      <c r="AN6060">
        <v>4</v>
      </c>
      <c r="AO6060">
        <v>0</v>
      </c>
    </row>
    <row r="6061" spans="32:41" x14ac:dyDescent="0.25">
      <c r="AF6061">
        <v>8.6494172156166949E-2</v>
      </c>
      <c r="AG6061">
        <v>115702260</v>
      </c>
      <c r="AH6061">
        <v>24</v>
      </c>
      <c r="AI6061">
        <v>486.16</v>
      </c>
      <c r="AJ6061">
        <v>2</v>
      </c>
      <c r="AK6061">
        <v>49</v>
      </c>
      <c r="AL6061">
        <v>3</v>
      </c>
      <c r="AM6061">
        <v>3</v>
      </c>
      <c r="AN6061">
        <v>24.5</v>
      </c>
      <c r="AO6061">
        <v>1</v>
      </c>
    </row>
    <row r="6062" spans="32:41" x14ac:dyDescent="0.25">
      <c r="AF6062">
        <v>4.2400730440132151E-2</v>
      </c>
      <c r="AG6062">
        <v>115703998</v>
      </c>
      <c r="AH6062">
        <v>17</v>
      </c>
      <c r="AI6062">
        <v>647.12</v>
      </c>
      <c r="AJ6062">
        <v>4</v>
      </c>
      <c r="AK6062">
        <v>102</v>
      </c>
      <c r="AL6062">
        <v>29</v>
      </c>
      <c r="AM6062">
        <v>11</v>
      </c>
      <c r="AN6062">
        <v>25.5</v>
      </c>
      <c r="AO6062">
        <v>1</v>
      </c>
    </row>
    <row r="6063" spans="32:41" x14ac:dyDescent="0.25">
      <c r="AF6063">
        <v>0.22062480631073655</v>
      </c>
      <c r="AG6063">
        <v>115707074</v>
      </c>
      <c r="AH6063">
        <v>32</v>
      </c>
      <c r="AI6063">
        <v>452.76</v>
      </c>
      <c r="AJ6063">
        <v>4</v>
      </c>
      <c r="AK6063">
        <v>61</v>
      </c>
      <c r="AL6063">
        <v>18</v>
      </c>
      <c r="AM6063">
        <v>8</v>
      </c>
      <c r="AN6063">
        <v>15.25</v>
      </c>
      <c r="AO6063">
        <v>1</v>
      </c>
    </row>
    <row r="6064" spans="32:41" x14ac:dyDescent="0.25">
      <c r="AF6064">
        <v>0.33002696540715815</v>
      </c>
      <c r="AG6064">
        <v>115707246</v>
      </c>
      <c r="AH6064">
        <v>1</v>
      </c>
      <c r="AI6064">
        <v>16979.8</v>
      </c>
      <c r="AJ6064">
        <v>80</v>
      </c>
      <c r="AK6064">
        <v>1384</v>
      </c>
      <c r="AL6064">
        <v>554</v>
      </c>
      <c r="AM6064">
        <v>221</v>
      </c>
      <c r="AN6064">
        <v>17.3</v>
      </c>
      <c r="AO6064">
        <v>1</v>
      </c>
    </row>
    <row r="6065" spans="32:41" x14ac:dyDescent="0.25">
      <c r="AF6065">
        <v>0.25822473047742411</v>
      </c>
      <c r="AG6065">
        <v>115709649</v>
      </c>
      <c r="AH6065">
        <v>44</v>
      </c>
      <c r="AI6065">
        <v>2127.61</v>
      </c>
      <c r="AJ6065">
        <v>7</v>
      </c>
      <c r="AK6065">
        <v>159</v>
      </c>
      <c r="AL6065">
        <v>40</v>
      </c>
      <c r="AM6065">
        <v>14</v>
      </c>
      <c r="AN6065">
        <v>22.714285709999999</v>
      </c>
      <c r="AO6065">
        <v>1</v>
      </c>
    </row>
    <row r="6066" spans="32:41" x14ac:dyDescent="0.25">
      <c r="AF6066">
        <v>0.24079867035549474</v>
      </c>
      <c r="AG6066">
        <v>115711682</v>
      </c>
      <c r="AH6066">
        <v>83</v>
      </c>
      <c r="AI6066">
        <v>527.29999999999995</v>
      </c>
      <c r="AJ6066">
        <v>5</v>
      </c>
      <c r="AK6066">
        <v>63</v>
      </c>
      <c r="AL6066">
        <v>21</v>
      </c>
      <c r="AM6066">
        <v>7</v>
      </c>
      <c r="AN6066">
        <v>12.6</v>
      </c>
      <c r="AO6066">
        <v>0</v>
      </c>
    </row>
    <row r="6067" spans="32:41" x14ac:dyDescent="0.25">
      <c r="AF6067">
        <v>0.22920503177794804</v>
      </c>
      <c r="AG6067">
        <v>115717816</v>
      </c>
      <c r="AH6067">
        <v>354</v>
      </c>
      <c r="AI6067">
        <v>109.3</v>
      </c>
      <c r="AJ6067">
        <v>1</v>
      </c>
      <c r="AK6067">
        <v>3</v>
      </c>
      <c r="AL6067">
        <v>2</v>
      </c>
      <c r="AM6067">
        <v>1</v>
      </c>
      <c r="AN6067">
        <v>3</v>
      </c>
      <c r="AO6067">
        <v>0</v>
      </c>
    </row>
    <row r="6068" spans="32:41" x14ac:dyDescent="0.25">
      <c r="AF6068">
        <v>0.34370519837616431</v>
      </c>
      <c r="AG6068">
        <v>115718318</v>
      </c>
      <c r="AH6068">
        <v>92</v>
      </c>
      <c r="AI6068">
        <v>3404.97</v>
      </c>
      <c r="AJ6068">
        <v>18</v>
      </c>
      <c r="AK6068">
        <v>318</v>
      </c>
      <c r="AL6068">
        <v>113</v>
      </c>
      <c r="AM6068">
        <v>44</v>
      </c>
      <c r="AN6068">
        <v>17.666666670000001</v>
      </c>
      <c r="AO6068">
        <v>1</v>
      </c>
    </row>
    <row r="6069" spans="32:41" x14ac:dyDescent="0.25">
      <c r="AF6069">
        <v>0.45294394644885172</v>
      </c>
      <c r="AG6069">
        <v>115719425</v>
      </c>
      <c r="AH6069">
        <v>144</v>
      </c>
      <c r="AI6069">
        <v>117.3</v>
      </c>
      <c r="AJ6069">
        <v>1</v>
      </c>
      <c r="AK6069">
        <v>14</v>
      </c>
      <c r="AL6069">
        <v>11</v>
      </c>
      <c r="AM6069">
        <v>3</v>
      </c>
      <c r="AN6069">
        <v>14</v>
      </c>
      <c r="AO6069">
        <v>1</v>
      </c>
    </row>
    <row r="6070" spans="32:41" x14ac:dyDescent="0.25">
      <c r="AF6070">
        <v>4.2546847639774454E-2</v>
      </c>
      <c r="AG6070">
        <v>115723821</v>
      </c>
      <c r="AH6070">
        <v>98</v>
      </c>
      <c r="AI6070">
        <v>1099</v>
      </c>
      <c r="AJ6070">
        <v>4</v>
      </c>
      <c r="AK6070">
        <v>5</v>
      </c>
      <c r="AL6070">
        <v>5</v>
      </c>
      <c r="AM6070">
        <v>4</v>
      </c>
      <c r="AN6070">
        <v>1.25</v>
      </c>
      <c r="AO6070">
        <v>0</v>
      </c>
    </row>
    <row r="6071" spans="32:41" x14ac:dyDescent="0.25">
      <c r="AF6071">
        <v>0.31287088458198331</v>
      </c>
      <c r="AG6071">
        <v>115724360</v>
      </c>
      <c r="AH6071">
        <v>354</v>
      </c>
      <c r="AI6071">
        <v>2799</v>
      </c>
      <c r="AJ6071">
        <v>1</v>
      </c>
      <c r="AK6071">
        <v>1</v>
      </c>
      <c r="AL6071">
        <v>1</v>
      </c>
      <c r="AM6071">
        <v>1</v>
      </c>
      <c r="AN6071">
        <v>1</v>
      </c>
      <c r="AO6071">
        <v>0</v>
      </c>
    </row>
    <row r="6072" spans="32:41" x14ac:dyDescent="0.25">
      <c r="AF6072">
        <v>2.6756668321436416E-2</v>
      </c>
      <c r="AG6072">
        <v>115725467</v>
      </c>
      <c r="AH6072">
        <v>111</v>
      </c>
      <c r="AI6072">
        <v>1151.8800000000001</v>
      </c>
      <c r="AJ6072">
        <v>9</v>
      </c>
      <c r="AK6072">
        <v>74</v>
      </c>
      <c r="AL6072">
        <v>51</v>
      </c>
      <c r="AM6072">
        <v>22</v>
      </c>
      <c r="AN6072">
        <v>8.2222222219999992</v>
      </c>
      <c r="AO6072">
        <v>0</v>
      </c>
    </row>
    <row r="6073" spans="32:41" x14ac:dyDescent="0.25">
      <c r="AF6073">
        <v>0.35596578334976192</v>
      </c>
      <c r="AG6073">
        <v>115727143</v>
      </c>
      <c r="AH6073">
        <v>4</v>
      </c>
      <c r="AI6073">
        <v>2484.2399999999998</v>
      </c>
      <c r="AJ6073">
        <v>20</v>
      </c>
      <c r="AK6073">
        <v>229</v>
      </c>
      <c r="AL6073">
        <v>135</v>
      </c>
      <c r="AM6073">
        <v>58</v>
      </c>
      <c r="AN6073">
        <v>11.45</v>
      </c>
      <c r="AO6073">
        <v>1</v>
      </c>
    </row>
    <row r="6074" spans="32:41" x14ac:dyDescent="0.25">
      <c r="AF6074">
        <v>0.42275493258157737</v>
      </c>
      <c r="AG6074">
        <v>115728660</v>
      </c>
      <c r="AH6074">
        <v>7</v>
      </c>
      <c r="AI6074">
        <v>1726.39</v>
      </c>
      <c r="AJ6074">
        <v>6</v>
      </c>
      <c r="AK6074">
        <v>89</v>
      </c>
      <c r="AL6074">
        <v>77</v>
      </c>
      <c r="AM6074">
        <v>18</v>
      </c>
      <c r="AN6074">
        <v>14.83333333</v>
      </c>
      <c r="AO6074">
        <v>1</v>
      </c>
    </row>
    <row r="6075" spans="32:41" x14ac:dyDescent="0.25">
      <c r="AF6075">
        <v>0.48314781606779489</v>
      </c>
      <c r="AG6075">
        <v>115731101</v>
      </c>
      <c r="AH6075">
        <v>111</v>
      </c>
      <c r="AI6075">
        <v>214.8</v>
      </c>
      <c r="AJ6075">
        <v>2</v>
      </c>
      <c r="AK6075">
        <v>40</v>
      </c>
      <c r="AL6075">
        <v>14</v>
      </c>
      <c r="AM6075">
        <v>4</v>
      </c>
      <c r="AN6075">
        <v>20</v>
      </c>
      <c r="AO6075">
        <v>1</v>
      </c>
    </row>
    <row r="6076" spans="32:41" x14ac:dyDescent="0.25">
      <c r="AF6076">
        <v>2.2959209377932721E-2</v>
      </c>
      <c r="AG6076">
        <v>115737224</v>
      </c>
      <c r="AH6076">
        <v>7</v>
      </c>
      <c r="AI6076">
        <v>1552.1</v>
      </c>
      <c r="AJ6076">
        <v>7</v>
      </c>
      <c r="AK6076">
        <v>292</v>
      </c>
      <c r="AL6076">
        <v>34</v>
      </c>
      <c r="AM6076">
        <v>12</v>
      </c>
      <c r="AN6076">
        <v>41.714285709999999</v>
      </c>
      <c r="AO6076">
        <v>1</v>
      </c>
    </row>
    <row r="6077" spans="32:41" x14ac:dyDescent="0.25">
      <c r="AF6077">
        <v>1.5553049435911959E-2</v>
      </c>
      <c r="AG6077">
        <v>115741864</v>
      </c>
      <c r="AH6077">
        <v>333</v>
      </c>
      <c r="AI6077">
        <v>397.6</v>
      </c>
      <c r="AJ6077">
        <v>2</v>
      </c>
      <c r="AK6077">
        <v>26</v>
      </c>
      <c r="AL6077">
        <v>23</v>
      </c>
      <c r="AM6077">
        <v>8</v>
      </c>
      <c r="AN6077">
        <v>13</v>
      </c>
      <c r="AO6077">
        <v>0</v>
      </c>
    </row>
    <row r="6078" spans="32:41" x14ac:dyDescent="0.25">
      <c r="AF6078">
        <v>5.5822380061048782E-2</v>
      </c>
      <c r="AG6078">
        <v>115742549</v>
      </c>
      <c r="AH6078">
        <v>40</v>
      </c>
      <c r="AI6078">
        <v>353.6</v>
      </c>
      <c r="AJ6078">
        <v>3</v>
      </c>
      <c r="AK6078">
        <v>32</v>
      </c>
      <c r="AL6078">
        <v>19</v>
      </c>
      <c r="AM6078">
        <v>8</v>
      </c>
      <c r="AN6078">
        <v>10.66666667</v>
      </c>
      <c r="AO6078">
        <v>1</v>
      </c>
    </row>
    <row r="6079" spans="32:41" x14ac:dyDescent="0.25">
      <c r="AF6079">
        <v>0.13657741966699899</v>
      </c>
      <c r="AG6079">
        <v>115742900</v>
      </c>
      <c r="AH6079">
        <v>156</v>
      </c>
      <c r="AI6079">
        <v>375.03</v>
      </c>
      <c r="AJ6079">
        <v>3</v>
      </c>
      <c r="AK6079">
        <v>16</v>
      </c>
      <c r="AL6079">
        <v>12</v>
      </c>
      <c r="AM6079">
        <v>6</v>
      </c>
      <c r="AN6079">
        <v>5.3333333329999997</v>
      </c>
      <c r="AO6079">
        <v>1</v>
      </c>
    </row>
    <row r="6080" spans="32:41" x14ac:dyDescent="0.25">
      <c r="AF6080">
        <v>0.23978276650551411</v>
      </c>
      <c r="AG6080">
        <v>115744845</v>
      </c>
      <c r="AH6080">
        <v>340</v>
      </c>
      <c r="AI6080">
        <v>93.2</v>
      </c>
      <c r="AJ6080">
        <v>1</v>
      </c>
      <c r="AK6080">
        <v>5</v>
      </c>
      <c r="AL6080">
        <v>4</v>
      </c>
      <c r="AM6080">
        <v>1</v>
      </c>
      <c r="AN6080">
        <v>5</v>
      </c>
      <c r="AO6080">
        <v>0</v>
      </c>
    </row>
    <row r="6081" spans="32:41" x14ac:dyDescent="0.25">
      <c r="AF6081">
        <v>0.2566997605732424</v>
      </c>
      <c r="AG6081">
        <v>115744910</v>
      </c>
      <c r="AH6081">
        <v>137</v>
      </c>
      <c r="AI6081">
        <v>281.58</v>
      </c>
      <c r="AJ6081">
        <v>2</v>
      </c>
      <c r="AK6081">
        <v>52</v>
      </c>
      <c r="AL6081">
        <v>19</v>
      </c>
      <c r="AM6081">
        <v>4</v>
      </c>
      <c r="AN6081">
        <v>26</v>
      </c>
      <c r="AO6081">
        <v>1</v>
      </c>
    </row>
    <row r="6082" spans="32:41" x14ac:dyDescent="0.25">
      <c r="AF6082">
        <v>0.2717274993794645</v>
      </c>
      <c r="AG6082">
        <v>115745795</v>
      </c>
      <c r="AH6082">
        <v>82</v>
      </c>
      <c r="AI6082">
        <v>540.79999999999995</v>
      </c>
      <c r="AJ6082">
        <v>3</v>
      </c>
      <c r="AK6082">
        <v>13</v>
      </c>
      <c r="AL6082">
        <v>9</v>
      </c>
      <c r="AM6082">
        <v>5</v>
      </c>
      <c r="AN6082">
        <v>4.3333333329999997</v>
      </c>
      <c r="AO6082">
        <v>1</v>
      </c>
    </row>
    <row r="6083" spans="32:41" x14ac:dyDescent="0.25">
      <c r="AF6083">
        <v>0.24792963537053347</v>
      </c>
      <c r="AG6083">
        <v>115749859</v>
      </c>
      <c r="AH6083">
        <v>353</v>
      </c>
      <c r="AI6083">
        <v>209.33</v>
      </c>
      <c r="AJ6083">
        <v>1</v>
      </c>
      <c r="AK6083">
        <v>13</v>
      </c>
      <c r="AL6083">
        <v>10</v>
      </c>
      <c r="AM6083">
        <v>4</v>
      </c>
      <c r="AN6083">
        <v>13</v>
      </c>
      <c r="AO6083">
        <v>0</v>
      </c>
    </row>
    <row r="6084" spans="32:41" x14ac:dyDescent="0.25">
      <c r="AF6084">
        <v>0.14851882359626534</v>
      </c>
      <c r="AG6084">
        <v>115750455</v>
      </c>
      <c r="AH6084">
        <v>284</v>
      </c>
      <c r="AI6084">
        <v>775.9</v>
      </c>
      <c r="AJ6084">
        <v>3</v>
      </c>
      <c r="AK6084">
        <v>23</v>
      </c>
      <c r="AL6084">
        <v>18</v>
      </c>
      <c r="AM6084">
        <v>8</v>
      </c>
      <c r="AN6084">
        <v>7.6666666670000003</v>
      </c>
      <c r="AO6084">
        <v>0</v>
      </c>
    </row>
    <row r="6085" spans="32:41" x14ac:dyDescent="0.25">
      <c r="AF6085">
        <v>0.37759290631777098</v>
      </c>
      <c r="AG6085">
        <v>115752851</v>
      </c>
      <c r="AH6085">
        <v>115</v>
      </c>
      <c r="AI6085">
        <v>275.89999999999998</v>
      </c>
      <c r="AJ6085">
        <v>2</v>
      </c>
      <c r="AK6085">
        <v>2</v>
      </c>
      <c r="AL6085">
        <v>2</v>
      </c>
      <c r="AM6085">
        <v>2</v>
      </c>
      <c r="AN6085">
        <v>1</v>
      </c>
      <c r="AO6085">
        <v>0</v>
      </c>
    </row>
    <row r="6086" spans="32:41" x14ac:dyDescent="0.25">
      <c r="AF6086">
        <v>0.12853319774934524</v>
      </c>
      <c r="AG6086">
        <v>115753133</v>
      </c>
      <c r="AH6086">
        <v>353</v>
      </c>
      <c r="AI6086">
        <v>184.8</v>
      </c>
      <c r="AJ6086">
        <v>1</v>
      </c>
      <c r="AK6086">
        <v>41</v>
      </c>
      <c r="AL6086">
        <v>2</v>
      </c>
      <c r="AM6086">
        <v>1</v>
      </c>
      <c r="AN6086">
        <v>41</v>
      </c>
      <c r="AO6086">
        <v>0</v>
      </c>
    </row>
    <row r="6087" spans="32:41" x14ac:dyDescent="0.25">
      <c r="AF6087">
        <v>2.5407397396058351E-2</v>
      </c>
      <c r="AG6087">
        <v>115753877</v>
      </c>
      <c r="AH6087">
        <v>28</v>
      </c>
      <c r="AI6087">
        <v>2627.83</v>
      </c>
      <c r="AJ6087">
        <v>21</v>
      </c>
      <c r="AK6087">
        <v>188</v>
      </c>
      <c r="AL6087">
        <v>141</v>
      </c>
      <c r="AM6087">
        <v>53</v>
      </c>
      <c r="AN6087">
        <v>8.9523809520000004</v>
      </c>
      <c r="AO6087">
        <v>1</v>
      </c>
    </row>
    <row r="6088" spans="32:41" x14ac:dyDescent="0.25">
      <c r="AF6088">
        <v>0.18908261030892137</v>
      </c>
      <c r="AG6088">
        <v>115759022</v>
      </c>
      <c r="AH6088">
        <v>5</v>
      </c>
      <c r="AI6088">
        <v>477.45</v>
      </c>
      <c r="AJ6088">
        <v>5</v>
      </c>
      <c r="AK6088">
        <v>56</v>
      </c>
      <c r="AL6088">
        <v>28</v>
      </c>
      <c r="AM6088">
        <v>13</v>
      </c>
      <c r="AN6088">
        <v>11.2</v>
      </c>
      <c r="AO6088">
        <v>1</v>
      </c>
    </row>
    <row r="6089" spans="32:41" x14ac:dyDescent="0.25">
      <c r="AF6089">
        <v>0.31001696395198375</v>
      </c>
      <c r="AG6089">
        <v>115760476</v>
      </c>
      <c r="AH6089">
        <v>309</v>
      </c>
      <c r="AI6089">
        <v>212.5</v>
      </c>
      <c r="AJ6089">
        <v>2</v>
      </c>
      <c r="AK6089">
        <v>49</v>
      </c>
      <c r="AL6089">
        <v>32</v>
      </c>
      <c r="AM6089">
        <v>7</v>
      </c>
      <c r="AN6089">
        <v>24.5</v>
      </c>
      <c r="AO6089">
        <v>0</v>
      </c>
    </row>
    <row r="6090" spans="32:41" x14ac:dyDescent="0.25">
      <c r="AF6090">
        <v>5.7068413954534325E-2</v>
      </c>
      <c r="AG6090">
        <v>115764032</v>
      </c>
      <c r="AH6090">
        <v>351</v>
      </c>
      <c r="AI6090">
        <v>179.4</v>
      </c>
      <c r="AJ6090">
        <v>1</v>
      </c>
      <c r="AK6090">
        <v>7</v>
      </c>
      <c r="AL6090">
        <v>3</v>
      </c>
      <c r="AM6090">
        <v>2</v>
      </c>
      <c r="AN6090">
        <v>7</v>
      </c>
      <c r="AO6090">
        <v>0</v>
      </c>
    </row>
    <row r="6091" spans="32:41" x14ac:dyDescent="0.25">
      <c r="AF6091">
        <v>0.43996642492298876</v>
      </c>
      <c r="AG6091">
        <v>115764890</v>
      </c>
      <c r="AH6091">
        <v>292</v>
      </c>
      <c r="AI6091">
        <v>557</v>
      </c>
      <c r="AJ6091">
        <v>2</v>
      </c>
      <c r="AK6091">
        <v>3</v>
      </c>
      <c r="AL6091">
        <v>2</v>
      </c>
      <c r="AM6091">
        <v>2</v>
      </c>
      <c r="AN6091">
        <v>1.5</v>
      </c>
      <c r="AO6091">
        <v>0</v>
      </c>
    </row>
    <row r="6092" spans="32:41" x14ac:dyDescent="0.25">
      <c r="AF6092">
        <v>0.18299745417685043</v>
      </c>
      <c r="AG6092">
        <v>115769023</v>
      </c>
      <c r="AH6092">
        <v>68</v>
      </c>
      <c r="AI6092">
        <v>601.70000000000005</v>
      </c>
      <c r="AJ6092">
        <v>5</v>
      </c>
      <c r="AK6092">
        <v>24</v>
      </c>
      <c r="AL6092">
        <v>16</v>
      </c>
      <c r="AM6092">
        <v>9</v>
      </c>
      <c r="AN6092">
        <v>4.8</v>
      </c>
      <c r="AO6092">
        <v>1</v>
      </c>
    </row>
    <row r="6093" spans="32:41" x14ac:dyDescent="0.25">
      <c r="AF6093">
        <v>0.38510763051630759</v>
      </c>
      <c r="AG6093">
        <v>115770072</v>
      </c>
      <c r="AH6093">
        <v>27</v>
      </c>
      <c r="AI6093">
        <v>351.94</v>
      </c>
      <c r="AJ6093">
        <v>3</v>
      </c>
      <c r="AK6093">
        <v>43</v>
      </c>
      <c r="AL6093">
        <v>28</v>
      </c>
      <c r="AM6093">
        <v>9</v>
      </c>
      <c r="AN6093">
        <v>14.33333333</v>
      </c>
      <c r="AO6093">
        <v>1</v>
      </c>
    </row>
    <row r="6094" spans="32:41" x14ac:dyDescent="0.25">
      <c r="AF6094">
        <v>0.21571671628866518</v>
      </c>
      <c r="AG6094">
        <v>115772033</v>
      </c>
      <c r="AH6094">
        <v>347</v>
      </c>
      <c r="AI6094">
        <v>177.86</v>
      </c>
      <c r="AJ6094">
        <v>2</v>
      </c>
      <c r="AK6094">
        <v>40</v>
      </c>
      <c r="AL6094">
        <v>6</v>
      </c>
      <c r="AM6094">
        <v>4</v>
      </c>
      <c r="AN6094">
        <v>20</v>
      </c>
      <c r="AO6094">
        <v>0</v>
      </c>
    </row>
    <row r="6095" spans="32:41" x14ac:dyDescent="0.25">
      <c r="AF6095">
        <v>0.48936624426442732</v>
      </c>
      <c r="AG6095">
        <v>115772557</v>
      </c>
      <c r="AH6095">
        <v>28</v>
      </c>
      <c r="AI6095">
        <v>307.60000000000002</v>
      </c>
      <c r="AJ6095">
        <v>3</v>
      </c>
      <c r="AK6095">
        <v>23</v>
      </c>
      <c r="AL6095">
        <v>17</v>
      </c>
      <c r="AM6095">
        <v>10</v>
      </c>
      <c r="AN6095">
        <v>7.6666666670000003</v>
      </c>
      <c r="AO6095">
        <v>1</v>
      </c>
    </row>
    <row r="6096" spans="32:41" x14ac:dyDescent="0.25">
      <c r="AF6096">
        <v>0.2300926785960079</v>
      </c>
      <c r="AG6096">
        <v>115776689</v>
      </c>
      <c r="AH6096">
        <v>22</v>
      </c>
      <c r="AI6096">
        <v>1783.42</v>
      </c>
      <c r="AJ6096">
        <v>13</v>
      </c>
      <c r="AK6096">
        <v>153</v>
      </c>
      <c r="AL6096">
        <v>118</v>
      </c>
      <c r="AM6096">
        <v>37</v>
      </c>
      <c r="AN6096">
        <v>11.76923077</v>
      </c>
      <c r="AO6096">
        <v>1</v>
      </c>
    </row>
    <row r="6097" spans="32:41" x14ac:dyDescent="0.25">
      <c r="AF6097">
        <v>0.457358479131031</v>
      </c>
      <c r="AG6097">
        <v>115777122</v>
      </c>
      <c r="AH6097">
        <v>348</v>
      </c>
      <c r="AI6097">
        <v>111.36</v>
      </c>
      <c r="AJ6097">
        <v>1</v>
      </c>
      <c r="AK6097">
        <v>29</v>
      </c>
      <c r="AL6097">
        <v>22</v>
      </c>
      <c r="AM6097">
        <v>3</v>
      </c>
      <c r="AN6097">
        <v>29</v>
      </c>
      <c r="AO6097">
        <v>0</v>
      </c>
    </row>
    <row r="6098" spans="32:41" x14ac:dyDescent="0.25">
      <c r="AF6098">
        <v>0.32386687986309426</v>
      </c>
      <c r="AG6098">
        <v>115780403</v>
      </c>
      <c r="AH6098">
        <v>68</v>
      </c>
      <c r="AI6098">
        <v>29.5</v>
      </c>
      <c r="AJ6098">
        <v>2</v>
      </c>
      <c r="AK6098">
        <v>4</v>
      </c>
      <c r="AL6098">
        <v>2</v>
      </c>
      <c r="AM6098">
        <v>2</v>
      </c>
      <c r="AN6098">
        <v>2</v>
      </c>
      <c r="AO6098">
        <v>0</v>
      </c>
    </row>
    <row r="6099" spans="32:41" x14ac:dyDescent="0.25">
      <c r="AF6099">
        <v>6.3586026575348509E-3</v>
      </c>
      <c r="AG6099">
        <v>115784884</v>
      </c>
      <c r="AH6099">
        <v>228</v>
      </c>
      <c r="AI6099">
        <v>55</v>
      </c>
      <c r="AJ6099">
        <v>1</v>
      </c>
      <c r="AK6099">
        <v>2</v>
      </c>
      <c r="AL6099">
        <v>1</v>
      </c>
      <c r="AM6099">
        <v>1</v>
      </c>
      <c r="AN6099">
        <v>2</v>
      </c>
      <c r="AO6099">
        <v>0</v>
      </c>
    </row>
    <row r="6100" spans="32:41" x14ac:dyDescent="0.25">
      <c r="AF6100">
        <v>0.34891146342425683</v>
      </c>
      <c r="AG6100">
        <v>115796957</v>
      </c>
      <c r="AH6100">
        <v>351</v>
      </c>
      <c r="AI6100">
        <v>85.32</v>
      </c>
      <c r="AJ6100">
        <v>1</v>
      </c>
      <c r="AK6100">
        <v>6</v>
      </c>
      <c r="AL6100">
        <v>6</v>
      </c>
      <c r="AM6100">
        <v>1</v>
      </c>
      <c r="AN6100">
        <v>6</v>
      </c>
      <c r="AO6100">
        <v>0</v>
      </c>
    </row>
    <row r="6101" spans="32:41" x14ac:dyDescent="0.25">
      <c r="AF6101">
        <v>0.4376396419546521</v>
      </c>
      <c r="AG6101">
        <v>115798826</v>
      </c>
      <c r="AH6101">
        <v>60</v>
      </c>
      <c r="AI6101">
        <v>1313.91</v>
      </c>
      <c r="AJ6101">
        <v>11</v>
      </c>
      <c r="AK6101">
        <v>111</v>
      </c>
      <c r="AL6101">
        <v>68</v>
      </c>
      <c r="AM6101">
        <v>30</v>
      </c>
      <c r="AN6101">
        <v>10.09090909</v>
      </c>
      <c r="AO6101">
        <v>1</v>
      </c>
    </row>
    <row r="6102" spans="32:41" x14ac:dyDescent="0.25">
      <c r="AF6102">
        <v>0.17068690864453173</v>
      </c>
      <c r="AG6102">
        <v>115805998</v>
      </c>
      <c r="AH6102">
        <v>11</v>
      </c>
      <c r="AI6102">
        <v>1870.84</v>
      </c>
      <c r="AJ6102">
        <v>6</v>
      </c>
      <c r="AK6102">
        <v>40</v>
      </c>
      <c r="AL6102">
        <v>28</v>
      </c>
      <c r="AM6102">
        <v>18</v>
      </c>
      <c r="AN6102">
        <v>6.6666666670000003</v>
      </c>
      <c r="AO6102">
        <v>1</v>
      </c>
    </row>
    <row r="6103" spans="32:41" x14ac:dyDescent="0.25">
      <c r="AF6103">
        <v>9.480778305218629E-2</v>
      </c>
      <c r="AG6103">
        <v>115807037</v>
      </c>
      <c r="AH6103">
        <v>351</v>
      </c>
      <c r="AI6103">
        <v>105.7</v>
      </c>
      <c r="AJ6103">
        <v>1</v>
      </c>
      <c r="AK6103">
        <v>3</v>
      </c>
      <c r="AL6103">
        <v>3</v>
      </c>
      <c r="AM6103">
        <v>2</v>
      </c>
      <c r="AN6103">
        <v>3</v>
      </c>
      <c r="AO6103">
        <v>0</v>
      </c>
    </row>
    <row r="6104" spans="32:41" x14ac:dyDescent="0.25">
      <c r="AF6104">
        <v>0.12528067716744506</v>
      </c>
      <c r="AG6104">
        <v>115810458</v>
      </c>
      <c r="AH6104">
        <v>109</v>
      </c>
      <c r="AI6104">
        <v>1105.3</v>
      </c>
      <c r="AJ6104">
        <v>9</v>
      </c>
      <c r="AK6104">
        <v>88</v>
      </c>
      <c r="AL6104">
        <v>48</v>
      </c>
      <c r="AM6104">
        <v>26</v>
      </c>
      <c r="AN6104">
        <v>9.7777777780000008</v>
      </c>
      <c r="AO6104">
        <v>1</v>
      </c>
    </row>
    <row r="6105" spans="32:41" x14ac:dyDescent="0.25">
      <c r="AF6105">
        <v>0.29897483554684068</v>
      </c>
      <c r="AG6105">
        <v>115813619</v>
      </c>
      <c r="AH6105">
        <v>6</v>
      </c>
      <c r="AI6105">
        <v>11510.04</v>
      </c>
      <c r="AJ6105">
        <v>21</v>
      </c>
      <c r="AK6105">
        <v>861</v>
      </c>
      <c r="AL6105">
        <v>317</v>
      </c>
      <c r="AM6105">
        <v>93</v>
      </c>
      <c r="AN6105">
        <v>41</v>
      </c>
      <c r="AO6105">
        <v>1</v>
      </c>
    </row>
    <row r="6106" spans="32:41" x14ac:dyDescent="0.25">
      <c r="AF6106">
        <v>0.19729516370252331</v>
      </c>
      <c r="AG6106">
        <v>115816981</v>
      </c>
      <c r="AH6106">
        <v>349</v>
      </c>
      <c r="AI6106">
        <v>85</v>
      </c>
      <c r="AJ6106">
        <v>1</v>
      </c>
      <c r="AK6106">
        <v>1</v>
      </c>
      <c r="AL6106">
        <v>1</v>
      </c>
      <c r="AM6106">
        <v>1</v>
      </c>
      <c r="AN6106">
        <v>1</v>
      </c>
      <c r="AO6106">
        <v>0</v>
      </c>
    </row>
    <row r="6107" spans="32:41" x14ac:dyDescent="0.25">
      <c r="AF6107">
        <v>0.25120905425958073</v>
      </c>
      <c r="AG6107">
        <v>115817568</v>
      </c>
      <c r="AH6107">
        <v>0</v>
      </c>
      <c r="AI6107">
        <v>2127</v>
      </c>
      <c r="AJ6107">
        <v>17</v>
      </c>
      <c r="AK6107">
        <v>811</v>
      </c>
      <c r="AL6107">
        <v>127</v>
      </c>
      <c r="AM6107">
        <v>56</v>
      </c>
      <c r="AN6107">
        <v>47.705882350000003</v>
      </c>
      <c r="AO6107">
        <v>1</v>
      </c>
    </row>
    <row r="6108" spans="32:41" x14ac:dyDescent="0.25">
      <c r="AF6108">
        <v>0.33427423850228488</v>
      </c>
      <c r="AG6108">
        <v>115824511</v>
      </c>
      <c r="AH6108">
        <v>335</v>
      </c>
      <c r="AI6108">
        <v>224.1</v>
      </c>
      <c r="AJ6108">
        <v>2</v>
      </c>
      <c r="AK6108">
        <v>19</v>
      </c>
      <c r="AL6108">
        <v>14</v>
      </c>
      <c r="AM6108">
        <v>6</v>
      </c>
      <c r="AN6108">
        <v>9.5</v>
      </c>
      <c r="AO6108">
        <v>0</v>
      </c>
    </row>
    <row r="6109" spans="32:41" x14ac:dyDescent="0.25">
      <c r="AF6109">
        <v>2.8892816391542508E-3</v>
      </c>
      <c r="AG6109">
        <v>115824640</v>
      </c>
      <c r="AH6109">
        <v>2</v>
      </c>
      <c r="AI6109">
        <v>312.48</v>
      </c>
      <c r="AJ6109">
        <v>3</v>
      </c>
      <c r="AK6109">
        <v>25</v>
      </c>
      <c r="AL6109">
        <v>22</v>
      </c>
      <c r="AM6109">
        <v>9</v>
      </c>
      <c r="AN6109">
        <v>8.3333333330000006</v>
      </c>
      <c r="AO6109">
        <v>1</v>
      </c>
    </row>
    <row r="6110" spans="32:41" x14ac:dyDescent="0.25">
      <c r="AF6110">
        <v>0.29740238280387143</v>
      </c>
      <c r="AG6110">
        <v>115825622</v>
      </c>
      <c r="AH6110">
        <v>244</v>
      </c>
      <c r="AI6110">
        <v>79.8</v>
      </c>
      <c r="AJ6110">
        <v>1</v>
      </c>
      <c r="AK6110">
        <v>2</v>
      </c>
      <c r="AL6110">
        <v>1</v>
      </c>
      <c r="AM6110">
        <v>1</v>
      </c>
      <c r="AN6110">
        <v>2</v>
      </c>
      <c r="AO6110">
        <v>0</v>
      </c>
    </row>
    <row r="6111" spans="32:41" x14ac:dyDescent="0.25">
      <c r="AF6111">
        <v>0.24383764834660027</v>
      </c>
      <c r="AG6111">
        <v>115826370</v>
      </c>
      <c r="AH6111">
        <v>350</v>
      </c>
      <c r="AI6111">
        <v>104.8</v>
      </c>
      <c r="AJ6111">
        <v>1</v>
      </c>
      <c r="AK6111">
        <v>3</v>
      </c>
      <c r="AL6111">
        <v>2</v>
      </c>
      <c r="AM6111">
        <v>2</v>
      </c>
      <c r="AN6111">
        <v>3</v>
      </c>
      <c r="AO6111">
        <v>0</v>
      </c>
    </row>
    <row r="6112" spans="32:41" x14ac:dyDescent="0.25">
      <c r="AF6112">
        <v>0.16294939780508755</v>
      </c>
      <c r="AG6112">
        <v>115827910</v>
      </c>
      <c r="AH6112">
        <v>24</v>
      </c>
      <c r="AI6112">
        <v>1911.41</v>
      </c>
      <c r="AJ6112">
        <v>10</v>
      </c>
      <c r="AK6112">
        <v>71</v>
      </c>
      <c r="AL6112">
        <v>35</v>
      </c>
      <c r="AM6112">
        <v>22</v>
      </c>
      <c r="AN6112">
        <v>7.1</v>
      </c>
      <c r="AO6112">
        <v>1</v>
      </c>
    </row>
    <row r="6113" spans="32:41" x14ac:dyDescent="0.25">
      <c r="AF6113">
        <v>0.26117976135825027</v>
      </c>
      <c r="AG6113">
        <v>115830876</v>
      </c>
      <c r="AH6113">
        <v>281</v>
      </c>
      <c r="AI6113">
        <v>129.9</v>
      </c>
      <c r="AJ6113">
        <v>1</v>
      </c>
      <c r="AK6113">
        <v>10</v>
      </c>
      <c r="AL6113">
        <v>1</v>
      </c>
      <c r="AM6113">
        <v>1</v>
      </c>
      <c r="AN6113">
        <v>10</v>
      </c>
      <c r="AO6113">
        <v>0</v>
      </c>
    </row>
    <row r="6114" spans="32:41" x14ac:dyDescent="0.25">
      <c r="AF6114">
        <v>0.14574409812943945</v>
      </c>
      <c r="AG6114">
        <v>115831305</v>
      </c>
      <c r="AH6114">
        <v>296</v>
      </c>
      <c r="AI6114">
        <v>156.26</v>
      </c>
      <c r="AJ6114">
        <v>3</v>
      </c>
      <c r="AK6114">
        <v>25</v>
      </c>
      <c r="AL6114">
        <v>15</v>
      </c>
      <c r="AM6114">
        <v>8</v>
      </c>
      <c r="AN6114">
        <v>8.3333333330000006</v>
      </c>
      <c r="AO6114">
        <v>0</v>
      </c>
    </row>
    <row r="6115" spans="32:41" x14ac:dyDescent="0.25">
      <c r="AF6115">
        <v>0.31648121896979131</v>
      </c>
      <c r="AG6115">
        <v>115832802</v>
      </c>
      <c r="AH6115">
        <v>0</v>
      </c>
      <c r="AI6115">
        <v>517.76</v>
      </c>
      <c r="AJ6115">
        <v>5</v>
      </c>
      <c r="AK6115">
        <v>54</v>
      </c>
      <c r="AL6115">
        <v>25</v>
      </c>
      <c r="AM6115">
        <v>19</v>
      </c>
      <c r="AN6115">
        <v>10.8</v>
      </c>
      <c r="AO6115">
        <v>1</v>
      </c>
    </row>
    <row r="6116" spans="32:41" x14ac:dyDescent="0.25">
      <c r="AF6116">
        <v>0.20740802092262178</v>
      </c>
      <c r="AG6116">
        <v>115833393</v>
      </c>
      <c r="AH6116">
        <v>350</v>
      </c>
      <c r="AI6116">
        <v>111.46</v>
      </c>
      <c r="AJ6116">
        <v>1</v>
      </c>
      <c r="AK6116">
        <v>5</v>
      </c>
      <c r="AL6116">
        <v>4</v>
      </c>
      <c r="AM6116">
        <v>3</v>
      </c>
      <c r="AN6116">
        <v>5</v>
      </c>
      <c r="AO6116">
        <v>0</v>
      </c>
    </row>
    <row r="6117" spans="32:41" x14ac:dyDescent="0.25">
      <c r="AF6117">
        <v>0.19943618443989031</v>
      </c>
      <c r="AG6117">
        <v>115833416</v>
      </c>
      <c r="AH6117">
        <v>184</v>
      </c>
      <c r="AI6117">
        <v>467.8</v>
      </c>
      <c r="AJ6117">
        <v>1</v>
      </c>
      <c r="AK6117">
        <v>19</v>
      </c>
      <c r="AL6117">
        <v>4</v>
      </c>
      <c r="AM6117">
        <v>2</v>
      </c>
      <c r="AN6117">
        <v>19</v>
      </c>
      <c r="AO6117">
        <v>0</v>
      </c>
    </row>
    <row r="6118" spans="32:41" x14ac:dyDescent="0.25">
      <c r="AF6118">
        <v>0.48890923282258447</v>
      </c>
      <c r="AG6118">
        <v>115835659</v>
      </c>
      <c r="AH6118">
        <v>316</v>
      </c>
      <c r="AI6118">
        <v>452</v>
      </c>
      <c r="AJ6118">
        <v>2</v>
      </c>
      <c r="AK6118">
        <v>19</v>
      </c>
      <c r="AL6118">
        <v>16</v>
      </c>
      <c r="AM6118">
        <v>4</v>
      </c>
      <c r="AN6118">
        <v>9.5</v>
      </c>
      <c r="AO6118">
        <v>0</v>
      </c>
    </row>
    <row r="6119" spans="32:41" x14ac:dyDescent="0.25">
      <c r="AF6119">
        <v>0.39226050929854084</v>
      </c>
      <c r="AG6119">
        <v>115836007</v>
      </c>
      <c r="AH6119">
        <v>13</v>
      </c>
      <c r="AI6119">
        <v>3814.29</v>
      </c>
      <c r="AJ6119">
        <v>13</v>
      </c>
      <c r="AK6119">
        <v>376</v>
      </c>
      <c r="AL6119">
        <v>85</v>
      </c>
      <c r="AM6119">
        <v>35</v>
      </c>
      <c r="AN6119">
        <v>28.92307692</v>
      </c>
      <c r="AO6119">
        <v>1</v>
      </c>
    </row>
    <row r="6120" spans="32:41" x14ac:dyDescent="0.25">
      <c r="AF6120">
        <v>0.21963806899961602</v>
      </c>
      <c r="AG6120">
        <v>115839071</v>
      </c>
      <c r="AH6120">
        <v>326</v>
      </c>
      <c r="AI6120">
        <v>389.38</v>
      </c>
      <c r="AJ6120">
        <v>2</v>
      </c>
      <c r="AK6120">
        <v>14</v>
      </c>
      <c r="AL6120">
        <v>13</v>
      </c>
      <c r="AM6120">
        <v>5</v>
      </c>
      <c r="AN6120">
        <v>7</v>
      </c>
      <c r="AO6120">
        <v>0</v>
      </c>
    </row>
    <row r="6121" spans="32:41" x14ac:dyDescent="0.25">
      <c r="AF6121">
        <v>0.26569642605260813</v>
      </c>
      <c r="AG6121">
        <v>115841073</v>
      </c>
      <c r="AH6121">
        <v>350</v>
      </c>
      <c r="AI6121">
        <v>61.2</v>
      </c>
      <c r="AJ6121">
        <v>1</v>
      </c>
      <c r="AK6121">
        <v>18</v>
      </c>
      <c r="AL6121">
        <v>2</v>
      </c>
      <c r="AM6121">
        <v>1</v>
      </c>
      <c r="AN6121">
        <v>18</v>
      </c>
      <c r="AO6121">
        <v>0</v>
      </c>
    </row>
    <row r="6122" spans="32:41" x14ac:dyDescent="0.25">
      <c r="AF6122">
        <v>0.43223069741701725</v>
      </c>
      <c r="AG6122">
        <v>115842344</v>
      </c>
      <c r="AH6122">
        <v>1</v>
      </c>
      <c r="AI6122">
        <v>1461.38</v>
      </c>
      <c r="AJ6122">
        <v>10</v>
      </c>
      <c r="AK6122">
        <v>62</v>
      </c>
      <c r="AL6122">
        <v>45</v>
      </c>
      <c r="AM6122">
        <v>17</v>
      </c>
      <c r="AN6122">
        <v>6.2</v>
      </c>
      <c r="AO6122">
        <v>0</v>
      </c>
    </row>
    <row r="6123" spans="32:41" x14ac:dyDescent="0.25">
      <c r="AF6123">
        <v>8.2983992674376839E-2</v>
      </c>
      <c r="AG6123">
        <v>115843747</v>
      </c>
      <c r="AH6123">
        <v>350</v>
      </c>
      <c r="AI6123">
        <v>99.99</v>
      </c>
      <c r="AJ6123">
        <v>1</v>
      </c>
      <c r="AK6123">
        <v>6</v>
      </c>
      <c r="AL6123">
        <v>4</v>
      </c>
      <c r="AM6123">
        <v>2</v>
      </c>
      <c r="AN6123">
        <v>6</v>
      </c>
      <c r="AO6123">
        <v>0</v>
      </c>
    </row>
    <row r="6124" spans="32:41" x14ac:dyDescent="0.25">
      <c r="AF6124">
        <v>0.2435531248694377</v>
      </c>
      <c r="AG6124">
        <v>115846476</v>
      </c>
      <c r="AH6124">
        <v>301</v>
      </c>
      <c r="AI6124">
        <v>492.86</v>
      </c>
      <c r="AJ6124">
        <v>4</v>
      </c>
      <c r="AK6124">
        <v>65</v>
      </c>
      <c r="AL6124">
        <v>17</v>
      </c>
      <c r="AM6124">
        <v>7</v>
      </c>
      <c r="AN6124">
        <v>16.25</v>
      </c>
      <c r="AO6124">
        <v>0</v>
      </c>
    </row>
    <row r="6125" spans="32:41" x14ac:dyDescent="0.25">
      <c r="AF6125">
        <v>0.15757961959299382</v>
      </c>
      <c r="AG6125">
        <v>115849261</v>
      </c>
      <c r="AH6125">
        <v>128</v>
      </c>
      <c r="AI6125">
        <v>1049.72</v>
      </c>
      <c r="AJ6125">
        <v>3</v>
      </c>
      <c r="AK6125">
        <v>41</v>
      </c>
      <c r="AL6125">
        <v>38</v>
      </c>
      <c r="AM6125">
        <v>9</v>
      </c>
      <c r="AN6125">
        <v>13.66666667</v>
      </c>
      <c r="AO6125">
        <v>1</v>
      </c>
    </row>
    <row r="6126" spans="32:41" x14ac:dyDescent="0.25">
      <c r="AF6126">
        <v>1.8414800478280924E-2</v>
      </c>
      <c r="AG6126">
        <v>115854320</v>
      </c>
      <c r="AH6126">
        <v>9</v>
      </c>
      <c r="AI6126">
        <v>1385.01</v>
      </c>
      <c r="AJ6126">
        <v>15</v>
      </c>
      <c r="AK6126">
        <v>152</v>
      </c>
      <c r="AL6126">
        <v>110</v>
      </c>
      <c r="AM6126">
        <v>49</v>
      </c>
      <c r="AN6126">
        <v>10.133333329999999</v>
      </c>
      <c r="AO6126">
        <v>1</v>
      </c>
    </row>
    <row r="6127" spans="32:41" x14ac:dyDescent="0.25">
      <c r="AF6127">
        <v>0.15584003114124578</v>
      </c>
      <c r="AG6127">
        <v>115854366</v>
      </c>
      <c r="AH6127">
        <v>349</v>
      </c>
      <c r="AI6127">
        <v>487.2</v>
      </c>
      <c r="AJ6127">
        <v>1</v>
      </c>
      <c r="AK6127">
        <v>133</v>
      </c>
      <c r="AL6127">
        <v>7</v>
      </c>
      <c r="AM6127">
        <v>2</v>
      </c>
      <c r="AN6127">
        <v>133</v>
      </c>
      <c r="AO6127">
        <v>0</v>
      </c>
    </row>
    <row r="6128" spans="32:41" x14ac:dyDescent="0.25">
      <c r="AF6128">
        <v>0.14987162127760401</v>
      </c>
      <c r="AG6128">
        <v>115855421</v>
      </c>
      <c r="AH6128">
        <v>349</v>
      </c>
      <c r="AI6128">
        <v>101</v>
      </c>
      <c r="AJ6128">
        <v>1</v>
      </c>
      <c r="AK6128">
        <v>7</v>
      </c>
      <c r="AL6128">
        <v>7</v>
      </c>
      <c r="AM6128">
        <v>1</v>
      </c>
      <c r="AN6128">
        <v>7</v>
      </c>
      <c r="AO6128">
        <v>0</v>
      </c>
    </row>
    <row r="6129" spans="32:41" x14ac:dyDescent="0.25">
      <c r="AF6129">
        <v>5.3356367395128501E-2</v>
      </c>
      <c r="AG6129">
        <v>115855640</v>
      </c>
      <c r="AH6129">
        <v>349</v>
      </c>
      <c r="AI6129">
        <v>142.69999999999999</v>
      </c>
      <c r="AJ6129">
        <v>1</v>
      </c>
      <c r="AK6129">
        <v>7</v>
      </c>
      <c r="AL6129">
        <v>6</v>
      </c>
      <c r="AM6129">
        <v>4</v>
      </c>
      <c r="AN6129">
        <v>7</v>
      </c>
      <c r="AO6129">
        <v>0</v>
      </c>
    </row>
    <row r="6130" spans="32:41" x14ac:dyDescent="0.25">
      <c r="AF6130">
        <v>5.3481730998521049E-2</v>
      </c>
      <c r="AG6130">
        <v>115855786</v>
      </c>
      <c r="AH6130">
        <v>248</v>
      </c>
      <c r="AI6130">
        <v>194.18</v>
      </c>
      <c r="AJ6130">
        <v>2</v>
      </c>
      <c r="AK6130">
        <v>5</v>
      </c>
      <c r="AL6130">
        <v>5</v>
      </c>
      <c r="AM6130">
        <v>3</v>
      </c>
      <c r="AN6130">
        <v>2.5</v>
      </c>
      <c r="AO6130">
        <v>0</v>
      </c>
    </row>
    <row r="6131" spans="32:41" x14ac:dyDescent="0.25">
      <c r="AF6131">
        <v>0.44387763894062116</v>
      </c>
      <c r="AG6131">
        <v>115856381</v>
      </c>
      <c r="AH6131">
        <v>349</v>
      </c>
      <c r="AI6131">
        <v>49</v>
      </c>
      <c r="AJ6131">
        <v>1</v>
      </c>
      <c r="AK6131">
        <v>1</v>
      </c>
      <c r="AL6131">
        <v>1</v>
      </c>
      <c r="AM6131">
        <v>1</v>
      </c>
      <c r="AN6131">
        <v>1</v>
      </c>
      <c r="AO6131">
        <v>0</v>
      </c>
    </row>
    <row r="6132" spans="32:41" x14ac:dyDescent="0.25">
      <c r="AF6132">
        <v>0.28881311326405046</v>
      </c>
      <c r="AG6132">
        <v>115856647</v>
      </c>
      <c r="AH6132">
        <v>115</v>
      </c>
      <c r="AI6132">
        <v>22.86</v>
      </c>
      <c r="AJ6132">
        <v>1</v>
      </c>
      <c r="AK6132">
        <v>6</v>
      </c>
      <c r="AL6132">
        <v>1</v>
      </c>
      <c r="AM6132">
        <v>1</v>
      </c>
      <c r="AN6132">
        <v>6</v>
      </c>
      <c r="AO6132">
        <v>0</v>
      </c>
    </row>
    <row r="6133" spans="32:41" x14ac:dyDescent="0.25">
      <c r="AF6133">
        <v>0.15629748061434579</v>
      </c>
      <c r="AG6133">
        <v>115857532</v>
      </c>
      <c r="AH6133">
        <v>72</v>
      </c>
      <c r="AI6133">
        <v>3480.96</v>
      </c>
      <c r="AJ6133">
        <v>17</v>
      </c>
      <c r="AK6133">
        <v>151</v>
      </c>
      <c r="AL6133">
        <v>76</v>
      </c>
      <c r="AM6133">
        <v>38</v>
      </c>
      <c r="AN6133">
        <v>8.8823529410000006</v>
      </c>
      <c r="AO6133">
        <v>1</v>
      </c>
    </row>
    <row r="6134" spans="32:41" x14ac:dyDescent="0.25">
      <c r="AF6134">
        <v>0.17909165182446551</v>
      </c>
      <c r="AG6134">
        <v>115857802</v>
      </c>
      <c r="AH6134">
        <v>22</v>
      </c>
      <c r="AI6134">
        <v>2196.15</v>
      </c>
      <c r="AJ6134">
        <v>15</v>
      </c>
      <c r="AK6134">
        <v>138</v>
      </c>
      <c r="AL6134">
        <v>77</v>
      </c>
      <c r="AM6134">
        <v>44</v>
      </c>
      <c r="AN6134">
        <v>9.1999999999999993</v>
      </c>
      <c r="AO6134">
        <v>1</v>
      </c>
    </row>
    <row r="6135" spans="32:41" x14ac:dyDescent="0.25">
      <c r="AF6135">
        <v>0.13643367590532296</v>
      </c>
      <c r="AG6135">
        <v>115860928</v>
      </c>
      <c r="AH6135">
        <v>304</v>
      </c>
      <c r="AI6135">
        <v>169</v>
      </c>
      <c r="AJ6135">
        <v>1</v>
      </c>
      <c r="AK6135">
        <v>1</v>
      </c>
      <c r="AL6135">
        <v>1</v>
      </c>
      <c r="AM6135">
        <v>1</v>
      </c>
      <c r="AN6135">
        <v>1</v>
      </c>
      <c r="AO6135">
        <v>0</v>
      </c>
    </row>
    <row r="6136" spans="32:41" x14ac:dyDescent="0.25">
      <c r="AF6136">
        <v>0.28608661223434584</v>
      </c>
      <c r="AG6136">
        <v>115861480</v>
      </c>
      <c r="AH6136">
        <v>266</v>
      </c>
      <c r="AI6136">
        <v>118.6</v>
      </c>
      <c r="AJ6136">
        <v>1</v>
      </c>
      <c r="AK6136">
        <v>8</v>
      </c>
      <c r="AL6136">
        <v>7</v>
      </c>
      <c r="AM6136">
        <v>2</v>
      </c>
      <c r="AN6136">
        <v>8</v>
      </c>
      <c r="AO6136">
        <v>0</v>
      </c>
    </row>
    <row r="6137" spans="32:41" x14ac:dyDescent="0.25">
      <c r="AF6137">
        <v>0.17763843947012625</v>
      </c>
      <c r="AG6137">
        <v>115862393</v>
      </c>
      <c r="AH6137">
        <v>6</v>
      </c>
      <c r="AI6137">
        <v>510.84</v>
      </c>
      <c r="AJ6137">
        <v>6</v>
      </c>
      <c r="AK6137">
        <v>113</v>
      </c>
      <c r="AL6137">
        <v>45</v>
      </c>
      <c r="AM6137">
        <v>16</v>
      </c>
      <c r="AN6137">
        <v>18.833333329999999</v>
      </c>
      <c r="AO6137">
        <v>1</v>
      </c>
    </row>
    <row r="6138" spans="32:41" x14ac:dyDescent="0.25">
      <c r="AF6138">
        <v>0.30356178802177214</v>
      </c>
      <c r="AG6138">
        <v>115863837</v>
      </c>
      <c r="AH6138">
        <v>6</v>
      </c>
      <c r="AI6138">
        <v>2605.63</v>
      </c>
      <c r="AJ6138">
        <v>18</v>
      </c>
      <c r="AK6138">
        <v>186</v>
      </c>
      <c r="AL6138">
        <v>87</v>
      </c>
      <c r="AM6138">
        <v>47</v>
      </c>
      <c r="AN6138">
        <v>10.33333333</v>
      </c>
      <c r="AO6138">
        <v>1</v>
      </c>
    </row>
    <row r="6139" spans="32:41" x14ac:dyDescent="0.25">
      <c r="AF6139">
        <v>0.48664493356296601</v>
      </c>
      <c r="AG6139">
        <v>115874829</v>
      </c>
      <c r="AH6139">
        <v>56</v>
      </c>
      <c r="AI6139">
        <v>2795.24</v>
      </c>
      <c r="AJ6139">
        <v>6</v>
      </c>
      <c r="AK6139">
        <v>196</v>
      </c>
      <c r="AL6139">
        <v>98</v>
      </c>
      <c r="AM6139">
        <v>19</v>
      </c>
      <c r="AN6139">
        <v>32.666666669999998</v>
      </c>
      <c r="AO6139">
        <v>1</v>
      </c>
    </row>
    <row r="6140" spans="32:41" x14ac:dyDescent="0.25">
      <c r="AF6140">
        <v>5.2565705446579347E-2</v>
      </c>
      <c r="AG6140">
        <v>115881229</v>
      </c>
      <c r="AH6140">
        <v>6</v>
      </c>
      <c r="AI6140">
        <v>213.2</v>
      </c>
      <c r="AJ6140">
        <v>1</v>
      </c>
      <c r="AK6140">
        <v>14</v>
      </c>
      <c r="AL6140">
        <v>6</v>
      </c>
      <c r="AM6140">
        <v>3</v>
      </c>
      <c r="AN6140">
        <v>14</v>
      </c>
      <c r="AO6140">
        <v>1</v>
      </c>
    </row>
    <row r="6141" spans="32:41" x14ac:dyDescent="0.25">
      <c r="AF6141">
        <v>0.25380725099141488</v>
      </c>
      <c r="AG6141">
        <v>115882510</v>
      </c>
      <c r="AH6141">
        <v>139</v>
      </c>
      <c r="AI6141">
        <v>1032.6099999999999</v>
      </c>
      <c r="AJ6141">
        <v>3</v>
      </c>
      <c r="AK6141">
        <v>72</v>
      </c>
      <c r="AL6141">
        <v>21</v>
      </c>
      <c r="AM6141">
        <v>5</v>
      </c>
      <c r="AN6141">
        <v>24</v>
      </c>
      <c r="AO6141">
        <v>1</v>
      </c>
    </row>
    <row r="6142" spans="32:41" x14ac:dyDescent="0.25">
      <c r="AF6142">
        <v>0.32396805903526904</v>
      </c>
      <c r="AG6142">
        <v>115883235</v>
      </c>
      <c r="AH6142">
        <v>348</v>
      </c>
      <c r="AI6142">
        <v>135.66</v>
      </c>
      <c r="AJ6142">
        <v>1</v>
      </c>
      <c r="AK6142">
        <v>11</v>
      </c>
      <c r="AL6142">
        <v>5</v>
      </c>
      <c r="AM6142">
        <v>3</v>
      </c>
      <c r="AN6142">
        <v>11</v>
      </c>
      <c r="AO6142">
        <v>0</v>
      </c>
    </row>
    <row r="6143" spans="32:41" x14ac:dyDescent="0.25">
      <c r="AF6143">
        <v>0.14772545956379934</v>
      </c>
      <c r="AG6143">
        <v>115885683</v>
      </c>
      <c r="AH6143">
        <v>304</v>
      </c>
      <c r="AI6143">
        <v>73</v>
      </c>
      <c r="AJ6143">
        <v>1</v>
      </c>
      <c r="AK6143">
        <v>4</v>
      </c>
      <c r="AL6143">
        <v>1</v>
      </c>
      <c r="AM6143">
        <v>1</v>
      </c>
      <c r="AN6143">
        <v>4</v>
      </c>
      <c r="AO6143">
        <v>0</v>
      </c>
    </row>
    <row r="6144" spans="32:41" x14ac:dyDescent="0.25">
      <c r="AF6144">
        <v>0.3277852536735093</v>
      </c>
      <c r="AG6144">
        <v>115887259</v>
      </c>
      <c r="AH6144">
        <v>74</v>
      </c>
      <c r="AI6144">
        <v>477.11</v>
      </c>
      <c r="AJ6144">
        <v>3</v>
      </c>
      <c r="AK6144">
        <v>43</v>
      </c>
      <c r="AL6144">
        <v>31</v>
      </c>
      <c r="AM6144">
        <v>8</v>
      </c>
      <c r="AN6144">
        <v>14.33333333</v>
      </c>
      <c r="AO6144">
        <v>1</v>
      </c>
    </row>
    <row r="6145" spans="32:41" x14ac:dyDescent="0.25">
      <c r="AF6145">
        <v>8.3623565785630904E-2</v>
      </c>
      <c r="AG6145">
        <v>115889215</v>
      </c>
      <c r="AH6145">
        <v>348</v>
      </c>
      <c r="AI6145">
        <v>93</v>
      </c>
      <c r="AJ6145">
        <v>1</v>
      </c>
      <c r="AK6145">
        <v>4</v>
      </c>
      <c r="AL6145">
        <v>2</v>
      </c>
      <c r="AM6145">
        <v>2</v>
      </c>
      <c r="AN6145">
        <v>4</v>
      </c>
      <c r="AO6145">
        <v>0</v>
      </c>
    </row>
    <row r="6146" spans="32:41" x14ac:dyDescent="0.25">
      <c r="AF6146">
        <v>0.10342239359732874</v>
      </c>
      <c r="AG6146">
        <v>115896242</v>
      </c>
      <c r="AH6146">
        <v>34</v>
      </c>
      <c r="AI6146">
        <v>498.7</v>
      </c>
      <c r="AJ6146">
        <v>3</v>
      </c>
      <c r="AK6146">
        <v>62</v>
      </c>
      <c r="AL6146">
        <v>19</v>
      </c>
      <c r="AM6146">
        <v>6</v>
      </c>
      <c r="AN6146">
        <v>20.666666670000001</v>
      </c>
      <c r="AO6146">
        <v>1</v>
      </c>
    </row>
    <row r="6147" spans="32:41" x14ac:dyDescent="0.25">
      <c r="AF6147">
        <v>0.3708900491382614</v>
      </c>
      <c r="AG6147">
        <v>115900594</v>
      </c>
      <c r="AH6147">
        <v>264</v>
      </c>
      <c r="AI6147">
        <v>439</v>
      </c>
      <c r="AJ6147">
        <v>2</v>
      </c>
      <c r="AK6147">
        <v>10</v>
      </c>
      <c r="AL6147">
        <v>8</v>
      </c>
      <c r="AM6147">
        <v>4</v>
      </c>
      <c r="AN6147">
        <v>5</v>
      </c>
      <c r="AO6147">
        <v>0</v>
      </c>
    </row>
    <row r="6148" spans="32:41" x14ac:dyDescent="0.25">
      <c r="AF6148">
        <v>0.17557949102311121</v>
      </c>
      <c r="AG6148">
        <v>115902413</v>
      </c>
      <c r="AH6148">
        <v>109</v>
      </c>
      <c r="AI6148">
        <v>627.85</v>
      </c>
      <c r="AJ6148">
        <v>5</v>
      </c>
      <c r="AK6148">
        <v>87</v>
      </c>
      <c r="AL6148">
        <v>63</v>
      </c>
      <c r="AM6148">
        <v>15</v>
      </c>
      <c r="AN6148">
        <v>17.399999999999999</v>
      </c>
      <c r="AO6148">
        <v>1</v>
      </c>
    </row>
    <row r="6149" spans="32:41" x14ac:dyDescent="0.25">
      <c r="AF6149">
        <v>0.37155884215910295</v>
      </c>
      <c r="AG6149">
        <v>115903757</v>
      </c>
      <c r="AH6149">
        <v>348</v>
      </c>
      <c r="AI6149">
        <v>749</v>
      </c>
      <c r="AJ6149">
        <v>1</v>
      </c>
      <c r="AK6149">
        <v>1</v>
      </c>
      <c r="AL6149">
        <v>1</v>
      </c>
      <c r="AM6149">
        <v>1</v>
      </c>
      <c r="AN6149">
        <v>1</v>
      </c>
      <c r="AO6149">
        <v>0</v>
      </c>
    </row>
    <row r="6150" spans="32:41" x14ac:dyDescent="0.25">
      <c r="AF6150">
        <v>0.42223466120908304</v>
      </c>
      <c r="AG6150">
        <v>115906488</v>
      </c>
      <c r="AH6150">
        <v>347</v>
      </c>
      <c r="AI6150">
        <v>2.96</v>
      </c>
      <c r="AJ6150">
        <v>1</v>
      </c>
      <c r="AK6150">
        <v>8</v>
      </c>
      <c r="AL6150">
        <v>3</v>
      </c>
      <c r="AM6150">
        <v>2</v>
      </c>
      <c r="AN6150">
        <v>8</v>
      </c>
      <c r="AO6150">
        <v>0</v>
      </c>
    </row>
    <row r="6151" spans="32:41" x14ac:dyDescent="0.25">
      <c r="AF6151">
        <v>0.28822647532782841</v>
      </c>
      <c r="AG6151">
        <v>115909459</v>
      </c>
      <c r="AH6151">
        <v>191</v>
      </c>
      <c r="AI6151">
        <v>4782.8999999999996</v>
      </c>
      <c r="AJ6151">
        <v>4</v>
      </c>
      <c r="AK6151">
        <v>26</v>
      </c>
      <c r="AL6151">
        <v>25</v>
      </c>
      <c r="AM6151">
        <v>10</v>
      </c>
      <c r="AN6151">
        <v>6.5</v>
      </c>
      <c r="AO6151">
        <v>0</v>
      </c>
    </row>
    <row r="6152" spans="32:41" x14ac:dyDescent="0.25">
      <c r="AF6152">
        <v>0.45418371349547149</v>
      </c>
      <c r="AG6152">
        <v>115909534</v>
      </c>
      <c r="AH6152">
        <v>22</v>
      </c>
      <c r="AI6152">
        <v>526.26</v>
      </c>
      <c r="AJ6152">
        <v>5</v>
      </c>
      <c r="AK6152">
        <v>80</v>
      </c>
      <c r="AL6152">
        <v>50</v>
      </c>
      <c r="AM6152">
        <v>23</v>
      </c>
      <c r="AN6152">
        <v>16</v>
      </c>
      <c r="AO6152">
        <v>1</v>
      </c>
    </row>
    <row r="6153" spans="32:41" x14ac:dyDescent="0.25">
      <c r="AF6153">
        <v>5.7624522914976328E-2</v>
      </c>
      <c r="AG6153">
        <v>115912291</v>
      </c>
      <c r="AH6153">
        <v>105</v>
      </c>
      <c r="AI6153">
        <v>6534.84</v>
      </c>
      <c r="AJ6153">
        <v>32</v>
      </c>
      <c r="AK6153">
        <v>530</v>
      </c>
      <c r="AL6153">
        <v>239</v>
      </c>
      <c r="AM6153">
        <v>105</v>
      </c>
      <c r="AN6153">
        <v>16.5625</v>
      </c>
      <c r="AO6153">
        <v>1</v>
      </c>
    </row>
    <row r="6154" spans="32:41" x14ac:dyDescent="0.25">
      <c r="AF6154">
        <v>0.42445903981939914</v>
      </c>
      <c r="AG6154">
        <v>115912674</v>
      </c>
      <c r="AH6154">
        <v>111</v>
      </c>
      <c r="AI6154">
        <v>2398.65</v>
      </c>
      <c r="AJ6154">
        <v>3</v>
      </c>
      <c r="AK6154">
        <v>8</v>
      </c>
      <c r="AL6154">
        <v>8</v>
      </c>
      <c r="AM6154">
        <v>4</v>
      </c>
      <c r="AN6154">
        <v>2.6666666669999999</v>
      </c>
      <c r="AO6154">
        <v>1</v>
      </c>
    </row>
    <row r="6155" spans="32:41" x14ac:dyDescent="0.25">
      <c r="AF6155">
        <v>0.31310291231302223</v>
      </c>
      <c r="AG6155">
        <v>115919478</v>
      </c>
      <c r="AH6155">
        <v>347</v>
      </c>
      <c r="AI6155">
        <v>171.48</v>
      </c>
      <c r="AJ6155">
        <v>1</v>
      </c>
      <c r="AK6155">
        <v>34</v>
      </c>
      <c r="AL6155">
        <v>16</v>
      </c>
      <c r="AM6155">
        <v>5</v>
      </c>
      <c r="AN6155">
        <v>34</v>
      </c>
      <c r="AO6155">
        <v>0</v>
      </c>
    </row>
    <row r="6156" spans="32:41" x14ac:dyDescent="0.25">
      <c r="AF6156">
        <v>0.28618087168335526</v>
      </c>
      <c r="AG6156">
        <v>115921292</v>
      </c>
      <c r="AH6156">
        <v>347</v>
      </c>
      <c r="AI6156">
        <v>188</v>
      </c>
      <c r="AJ6156">
        <v>1</v>
      </c>
      <c r="AK6156">
        <v>4</v>
      </c>
      <c r="AL6156">
        <v>2</v>
      </c>
      <c r="AM6156">
        <v>2</v>
      </c>
      <c r="AN6156">
        <v>4</v>
      </c>
      <c r="AO6156">
        <v>0</v>
      </c>
    </row>
    <row r="6157" spans="32:41" x14ac:dyDescent="0.25">
      <c r="AF6157">
        <v>0.37671553577814709</v>
      </c>
      <c r="AG6157">
        <v>115923059</v>
      </c>
      <c r="AH6157">
        <v>188</v>
      </c>
      <c r="AI6157">
        <v>171</v>
      </c>
      <c r="AJ6157">
        <v>2</v>
      </c>
      <c r="AK6157">
        <v>2</v>
      </c>
      <c r="AL6157">
        <v>2</v>
      </c>
      <c r="AM6157">
        <v>2</v>
      </c>
      <c r="AN6157">
        <v>1</v>
      </c>
      <c r="AO6157">
        <v>0</v>
      </c>
    </row>
    <row r="6158" spans="32:41" x14ac:dyDescent="0.25">
      <c r="AF6158">
        <v>5.1525831953071144E-2</v>
      </c>
      <c r="AG6158">
        <v>115925424</v>
      </c>
      <c r="AH6158">
        <v>8</v>
      </c>
      <c r="AI6158">
        <v>1219.3499999999999</v>
      </c>
      <c r="AJ6158">
        <v>6</v>
      </c>
      <c r="AK6158">
        <v>43</v>
      </c>
      <c r="AL6158">
        <v>40</v>
      </c>
      <c r="AM6158">
        <v>21</v>
      </c>
      <c r="AN6158">
        <v>7.1666666670000003</v>
      </c>
      <c r="AO6158">
        <v>1</v>
      </c>
    </row>
    <row r="6159" spans="32:41" x14ac:dyDescent="0.25">
      <c r="AF6159">
        <v>7.9097556650159828E-2</v>
      </c>
      <c r="AG6159">
        <v>115936584</v>
      </c>
      <c r="AH6159">
        <v>313</v>
      </c>
      <c r="AI6159">
        <v>275.42</v>
      </c>
      <c r="AJ6159">
        <v>3</v>
      </c>
      <c r="AK6159">
        <v>15</v>
      </c>
      <c r="AL6159">
        <v>14</v>
      </c>
      <c r="AM6159">
        <v>5</v>
      </c>
      <c r="AN6159">
        <v>5</v>
      </c>
      <c r="AO6159">
        <v>0</v>
      </c>
    </row>
    <row r="6160" spans="32:41" x14ac:dyDescent="0.25">
      <c r="AF6160">
        <v>0.16192163641432766</v>
      </c>
      <c r="AG6160">
        <v>115937101</v>
      </c>
      <c r="AH6160">
        <v>43</v>
      </c>
      <c r="AI6160">
        <v>105.2</v>
      </c>
      <c r="AJ6160">
        <v>1</v>
      </c>
      <c r="AK6160">
        <v>3</v>
      </c>
      <c r="AL6160">
        <v>3</v>
      </c>
      <c r="AM6160">
        <v>3</v>
      </c>
      <c r="AN6160">
        <v>3</v>
      </c>
      <c r="AO6160">
        <v>1</v>
      </c>
    </row>
    <row r="6161" spans="32:41" x14ac:dyDescent="0.25">
      <c r="AF6161">
        <v>0.17794242545673111</v>
      </c>
      <c r="AG6161">
        <v>115939464</v>
      </c>
      <c r="AH6161">
        <v>308</v>
      </c>
      <c r="AI6161">
        <v>245.1</v>
      </c>
      <c r="AJ6161">
        <v>2</v>
      </c>
      <c r="AK6161">
        <v>19</v>
      </c>
      <c r="AL6161">
        <v>18</v>
      </c>
      <c r="AM6161">
        <v>7</v>
      </c>
      <c r="AN6161">
        <v>9.5</v>
      </c>
      <c r="AO6161">
        <v>0</v>
      </c>
    </row>
    <row r="6162" spans="32:41" x14ac:dyDescent="0.25">
      <c r="AF6162">
        <v>5.6713513410070693E-2</v>
      </c>
      <c r="AG6162">
        <v>115940837</v>
      </c>
      <c r="AH6162">
        <v>346</v>
      </c>
      <c r="AI6162">
        <v>159.9</v>
      </c>
      <c r="AJ6162">
        <v>2</v>
      </c>
      <c r="AK6162">
        <v>10</v>
      </c>
      <c r="AL6162">
        <v>7</v>
      </c>
      <c r="AM6162">
        <v>4</v>
      </c>
      <c r="AN6162">
        <v>5</v>
      </c>
      <c r="AO6162">
        <v>0</v>
      </c>
    </row>
    <row r="6163" spans="32:41" x14ac:dyDescent="0.25">
      <c r="AF6163">
        <v>0.44304378381606502</v>
      </c>
      <c r="AG6163">
        <v>115948698</v>
      </c>
      <c r="AH6163">
        <v>64</v>
      </c>
      <c r="AI6163">
        <v>834.04</v>
      </c>
      <c r="AJ6163">
        <v>3</v>
      </c>
      <c r="AK6163">
        <v>52</v>
      </c>
      <c r="AL6163">
        <v>36</v>
      </c>
      <c r="AM6163">
        <v>11</v>
      </c>
      <c r="AN6163">
        <v>17.333333329999999</v>
      </c>
      <c r="AO6163">
        <v>1</v>
      </c>
    </row>
    <row r="6164" spans="32:41" x14ac:dyDescent="0.25">
      <c r="AF6164">
        <v>9.4302701298123015E-2</v>
      </c>
      <c r="AG6164">
        <v>115953243</v>
      </c>
      <c r="AH6164">
        <v>0</v>
      </c>
      <c r="AI6164">
        <v>1370.18</v>
      </c>
      <c r="AJ6164">
        <v>5</v>
      </c>
      <c r="AK6164">
        <v>26</v>
      </c>
      <c r="AL6164">
        <v>9</v>
      </c>
      <c r="AM6164">
        <v>7</v>
      </c>
      <c r="AN6164">
        <v>5.2</v>
      </c>
      <c r="AO6164">
        <v>1</v>
      </c>
    </row>
    <row r="6165" spans="32:41" x14ac:dyDescent="0.25">
      <c r="AF6165">
        <v>0.39743417713148321</v>
      </c>
      <c r="AG6165">
        <v>115953713</v>
      </c>
      <c r="AH6165">
        <v>346</v>
      </c>
      <c r="AI6165">
        <v>1658.8</v>
      </c>
      <c r="AJ6165">
        <v>1</v>
      </c>
      <c r="AK6165">
        <v>104</v>
      </c>
      <c r="AL6165">
        <v>2</v>
      </c>
      <c r="AM6165">
        <v>1</v>
      </c>
      <c r="AN6165">
        <v>104</v>
      </c>
      <c r="AO6165">
        <v>0</v>
      </c>
    </row>
    <row r="6166" spans="32:41" x14ac:dyDescent="0.25">
      <c r="AF6166">
        <v>0.30568643517748906</v>
      </c>
      <c r="AG6166">
        <v>115959226</v>
      </c>
      <c r="AH6166">
        <v>11</v>
      </c>
      <c r="AI6166">
        <v>1288.6500000000001</v>
      </c>
      <c r="AJ6166">
        <v>7</v>
      </c>
      <c r="AK6166">
        <v>29</v>
      </c>
      <c r="AL6166">
        <v>23</v>
      </c>
      <c r="AM6166">
        <v>10</v>
      </c>
      <c r="AN6166">
        <v>4.1428571429999996</v>
      </c>
      <c r="AO6166">
        <v>1</v>
      </c>
    </row>
    <row r="6167" spans="32:41" x14ac:dyDescent="0.25">
      <c r="AF6167">
        <v>0.24831182913476069</v>
      </c>
      <c r="AG6167">
        <v>115960611</v>
      </c>
      <c r="AH6167">
        <v>170</v>
      </c>
      <c r="AI6167">
        <v>224.88</v>
      </c>
      <c r="AJ6167">
        <v>2</v>
      </c>
      <c r="AK6167">
        <v>23</v>
      </c>
      <c r="AL6167">
        <v>9</v>
      </c>
      <c r="AM6167">
        <v>4</v>
      </c>
      <c r="AN6167">
        <v>11.5</v>
      </c>
      <c r="AO6167">
        <v>1</v>
      </c>
    </row>
    <row r="6168" spans="32:41" x14ac:dyDescent="0.25">
      <c r="AF6168">
        <v>0.35087702307600588</v>
      </c>
      <c r="AG6168">
        <v>115963731</v>
      </c>
      <c r="AH6168">
        <v>40</v>
      </c>
      <c r="AI6168">
        <v>6596</v>
      </c>
      <c r="AJ6168">
        <v>3</v>
      </c>
      <c r="AK6168">
        <v>3</v>
      </c>
      <c r="AL6168">
        <v>3</v>
      </c>
      <c r="AM6168">
        <v>3</v>
      </c>
      <c r="AN6168">
        <v>1</v>
      </c>
      <c r="AO6168">
        <v>1</v>
      </c>
    </row>
    <row r="6169" spans="32:41" x14ac:dyDescent="0.25">
      <c r="AF6169">
        <v>9.2874777666095754E-2</v>
      </c>
      <c r="AG6169">
        <v>115966252</v>
      </c>
      <c r="AH6169">
        <v>228</v>
      </c>
      <c r="AI6169">
        <v>124.5</v>
      </c>
      <c r="AJ6169">
        <v>1</v>
      </c>
      <c r="AK6169">
        <v>20</v>
      </c>
      <c r="AL6169">
        <v>4</v>
      </c>
      <c r="AM6169">
        <v>3</v>
      </c>
      <c r="AN6169">
        <v>20</v>
      </c>
      <c r="AO6169">
        <v>0</v>
      </c>
    </row>
    <row r="6170" spans="32:41" x14ac:dyDescent="0.25">
      <c r="AF6170">
        <v>0.13458077733520879</v>
      </c>
      <c r="AG6170">
        <v>115966657</v>
      </c>
      <c r="AH6170">
        <v>36</v>
      </c>
      <c r="AI6170">
        <v>1467.71</v>
      </c>
      <c r="AJ6170">
        <v>7</v>
      </c>
      <c r="AK6170">
        <v>96</v>
      </c>
      <c r="AL6170">
        <v>40</v>
      </c>
      <c r="AM6170">
        <v>15</v>
      </c>
      <c r="AN6170">
        <v>13.71428571</v>
      </c>
      <c r="AO6170">
        <v>1</v>
      </c>
    </row>
    <row r="6171" spans="32:41" x14ac:dyDescent="0.25">
      <c r="AF6171">
        <v>0.34943514648505436</v>
      </c>
      <c r="AG6171">
        <v>115969790</v>
      </c>
      <c r="AH6171">
        <v>12</v>
      </c>
      <c r="AI6171">
        <v>1861.06</v>
      </c>
      <c r="AJ6171">
        <v>11</v>
      </c>
      <c r="AK6171">
        <v>90</v>
      </c>
      <c r="AL6171">
        <v>23</v>
      </c>
      <c r="AM6171">
        <v>13</v>
      </c>
      <c r="AN6171">
        <v>8.1818181820000007</v>
      </c>
      <c r="AO6171">
        <v>1</v>
      </c>
    </row>
    <row r="6172" spans="32:41" x14ac:dyDescent="0.25">
      <c r="AF6172">
        <v>0.34684877912156764</v>
      </c>
      <c r="AG6172">
        <v>115971698</v>
      </c>
      <c r="AH6172">
        <v>4</v>
      </c>
      <c r="AI6172">
        <v>5878.8</v>
      </c>
      <c r="AJ6172">
        <v>38</v>
      </c>
      <c r="AK6172">
        <v>338</v>
      </c>
      <c r="AL6172">
        <v>252</v>
      </c>
      <c r="AM6172">
        <v>90</v>
      </c>
      <c r="AN6172">
        <v>8.8947368420000004</v>
      </c>
      <c r="AO6172">
        <v>1</v>
      </c>
    </row>
    <row r="6173" spans="32:41" x14ac:dyDescent="0.25">
      <c r="AF6173">
        <v>0.23664001418409153</v>
      </c>
      <c r="AG6173">
        <v>115974184</v>
      </c>
      <c r="AH6173">
        <v>14</v>
      </c>
      <c r="AI6173">
        <v>3133.68</v>
      </c>
      <c r="AJ6173">
        <v>17</v>
      </c>
      <c r="AK6173">
        <v>205</v>
      </c>
      <c r="AL6173">
        <v>67</v>
      </c>
      <c r="AM6173">
        <v>27</v>
      </c>
      <c r="AN6173">
        <v>12.05882353</v>
      </c>
      <c r="AO6173">
        <v>1</v>
      </c>
    </row>
    <row r="6174" spans="32:41" x14ac:dyDescent="0.25">
      <c r="AF6174">
        <v>0.40296690224449139</v>
      </c>
      <c r="AG6174">
        <v>115974955</v>
      </c>
      <c r="AH6174">
        <v>42</v>
      </c>
      <c r="AI6174">
        <v>2907.31</v>
      </c>
      <c r="AJ6174">
        <v>12</v>
      </c>
      <c r="AK6174">
        <v>119</v>
      </c>
      <c r="AL6174">
        <v>57</v>
      </c>
      <c r="AM6174">
        <v>21</v>
      </c>
      <c r="AN6174">
        <v>9.9166666669999994</v>
      </c>
      <c r="AO6174">
        <v>1</v>
      </c>
    </row>
    <row r="6175" spans="32:41" x14ac:dyDescent="0.25">
      <c r="AF6175">
        <v>0.4705869883726479</v>
      </c>
      <c r="AG6175">
        <v>115976139</v>
      </c>
      <c r="AH6175">
        <v>346</v>
      </c>
      <c r="AI6175">
        <v>35.299999999999997</v>
      </c>
      <c r="AJ6175">
        <v>1</v>
      </c>
      <c r="AK6175">
        <v>4</v>
      </c>
      <c r="AL6175">
        <v>3</v>
      </c>
      <c r="AM6175">
        <v>1</v>
      </c>
      <c r="AN6175">
        <v>4</v>
      </c>
      <c r="AO6175">
        <v>0</v>
      </c>
    </row>
    <row r="6176" spans="32:41" x14ac:dyDescent="0.25">
      <c r="AF6176">
        <v>1.6667312168964332E-2</v>
      </c>
      <c r="AG6176">
        <v>115981369</v>
      </c>
      <c r="AH6176">
        <v>345</v>
      </c>
      <c r="AI6176">
        <v>568</v>
      </c>
      <c r="AJ6176">
        <v>1</v>
      </c>
      <c r="AK6176">
        <v>1</v>
      </c>
      <c r="AL6176">
        <v>1</v>
      </c>
      <c r="AM6176">
        <v>1</v>
      </c>
      <c r="AN6176">
        <v>1</v>
      </c>
      <c r="AO6176">
        <v>0</v>
      </c>
    </row>
    <row r="6177" spans="32:41" x14ac:dyDescent="0.25">
      <c r="AF6177">
        <v>7.2187394132705807E-2</v>
      </c>
      <c r="AG6177">
        <v>115981565</v>
      </c>
      <c r="AH6177">
        <v>34</v>
      </c>
      <c r="AI6177">
        <v>834.36</v>
      </c>
      <c r="AJ6177">
        <v>7</v>
      </c>
      <c r="AK6177">
        <v>83</v>
      </c>
      <c r="AL6177">
        <v>40</v>
      </c>
      <c r="AM6177">
        <v>11</v>
      </c>
      <c r="AN6177">
        <v>11.85714286</v>
      </c>
      <c r="AO6177">
        <v>1</v>
      </c>
    </row>
    <row r="6178" spans="32:41" x14ac:dyDescent="0.25">
      <c r="AF6178">
        <v>0.1243799562795157</v>
      </c>
      <c r="AG6178">
        <v>115983612</v>
      </c>
      <c r="AH6178">
        <v>338</v>
      </c>
      <c r="AI6178">
        <v>3</v>
      </c>
      <c r="AJ6178">
        <v>1</v>
      </c>
      <c r="AK6178">
        <v>4</v>
      </c>
      <c r="AL6178">
        <v>4</v>
      </c>
      <c r="AM6178">
        <v>3</v>
      </c>
      <c r="AN6178">
        <v>4</v>
      </c>
      <c r="AO6178">
        <v>0</v>
      </c>
    </row>
    <row r="6179" spans="32:41" x14ac:dyDescent="0.25">
      <c r="AF6179">
        <v>0.12106445966403012</v>
      </c>
      <c r="AG6179">
        <v>115990150</v>
      </c>
      <c r="AH6179">
        <v>116</v>
      </c>
      <c r="AI6179">
        <v>208.1</v>
      </c>
      <c r="AJ6179">
        <v>2</v>
      </c>
      <c r="AK6179">
        <v>16</v>
      </c>
      <c r="AL6179">
        <v>11</v>
      </c>
      <c r="AM6179">
        <v>7</v>
      </c>
      <c r="AN6179">
        <v>8</v>
      </c>
      <c r="AO6179">
        <v>1</v>
      </c>
    </row>
    <row r="6180" spans="32:41" x14ac:dyDescent="0.25">
      <c r="AF6180">
        <v>1.7105370281208288E-2</v>
      </c>
      <c r="AG6180">
        <v>115992197</v>
      </c>
      <c r="AH6180">
        <v>2</v>
      </c>
      <c r="AI6180">
        <v>5228.37</v>
      </c>
      <c r="AJ6180">
        <v>13</v>
      </c>
      <c r="AK6180">
        <v>185</v>
      </c>
      <c r="AL6180">
        <v>117</v>
      </c>
      <c r="AM6180">
        <v>23</v>
      </c>
      <c r="AN6180">
        <v>14.23076923</v>
      </c>
      <c r="AO6180">
        <v>1</v>
      </c>
    </row>
    <row r="6181" spans="32:41" x14ac:dyDescent="0.25">
      <c r="AF6181">
        <v>0.32327301601677871</v>
      </c>
      <c r="AG6181">
        <v>115994969</v>
      </c>
      <c r="AH6181">
        <v>240</v>
      </c>
      <c r="AI6181">
        <v>482.77</v>
      </c>
      <c r="AJ6181">
        <v>3</v>
      </c>
      <c r="AK6181">
        <v>50</v>
      </c>
      <c r="AL6181">
        <v>24</v>
      </c>
      <c r="AM6181">
        <v>9</v>
      </c>
      <c r="AN6181">
        <v>16.666666670000001</v>
      </c>
      <c r="AO6181">
        <v>0</v>
      </c>
    </row>
    <row r="6182" spans="32:41" x14ac:dyDescent="0.25">
      <c r="AF6182">
        <v>0.35637740894977155</v>
      </c>
      <c r="AG6182">
        <v>115999887</v>
      </c>
      <c r="AH6182">
        <v>345</v>
      </c>
      <c r="AI6182">
        <v>69.900000000000006</v>
      </c>
      <c r="AJ6182">
        <v>1</v>
      </c>
      <c r="AK6182">
        <v>1</v>
      </c>
      <c r="AL6182">
        <v>1</v>
      </c>
      <c r="AM6182">
        <v>1</v>
      </c>
      <c r="AN6182">
        <v>1</v>
      </c>
      <c r="AO6182">
        <v>0</v>
      </c>
    </row>
    <row r="6183" spans="32:41" x14ac:dyDescent="0.25">
      <c r="AF6183">
        <v>0.1311863645350132</v>
      </c>
      <c r="AG6183">
        <v>116000299</v>
      </c>
      <c r="AH6183">
        <v>101</v>
      </c>
      <c r="AI6183">
        <v>557.84</v>
      </c>
      <c r="AJ6183">
        <v>4</v>
      </c>
      <c r="AK6183">
        <v>50</v>
      </c>
      <c r="AL6183">
        <v>19</v>
      </c>
      <c r="AM6183">
        <v>10</v>
      </c>
      <c r="AN6183">
        <v>12.5</v>
      </c>
      <c r="AO6183">
        <v>1</v>
      </c>
    </row>
    <row r="6184" spans="32:41" x14ac:dyDescent="0.25">
      <c r="AF6184">
        <v>5.0750606614928806E-3</v>
      </c>
      <c r="AG6184">
        <v>116001958</v>
      </c>
      <c r="AH6184">
        <v>100</v>
      </c>
      <c r="AI6184">
        <v>1030.1099999999999</v>
      </c>
      <c r="AJ6184">
        <v>7</v>
      </c>
      <c r="AK6184">
        <v>78</v>
      </c>
      <c r="AL6184">
        <v>42</v>
      </c>
      <c r="AM6184">
        <v>14</v>
      </c>
      <c r="AN6184">
        <v>11.14285714</v>
      </c>
      <c r="AO6184">
        <v>1</v>
      </c>
    </row>
    <row r="6185" spans="32:41" x14ac:dyDescent="0.25">
      <c r="AF6185">
        <v>0.14116902150221189</v>
      </c>
      <c r="AG6185">
        <v>116004135</v>
      </c>
      <c r="AH6185">
        <v>5</v>
      </c>
      <c r="AI6185">
        <v>1450.2</v>
      </c>
      <c r="AJ6185">
        <v>9</v>
      </c>
      <c r="AK6185">
        <v>46</v>
      </c>
      <c r="AL6185">
        <v>31</v>
      </c>
      <c r="AM6185">
        <v>20</v>
      </c>
      <c r="AN6185">
        <v>5.1111111109999996</v>
      </c>
      <c r="AO6185">
        <v>1</v>
      </c>
    </row>
    <row r="6186" spans="32:41" x14ac:dyDescent="0.25">
      <c r="AF6186">
        <v>0.34461458684878921</v>
      </c>
      <c r="AG6186">
        <v>116009976</v>
      </c>
      <c r="AH6186">
        <v>328</v>
      </c>
      <c r="AI6186">
        <v>200</v>
      </c>
      <c r="AJ6186">
        <v>2</v>
      </c>
      <c r="AK6186">
        <v>187</v>
      </c>
      <c r="AL6186">
        <v>8</v>
      </c>
      <c r="AM6186">
        <v>3</v>
      </c>
      <c r="AN6186">
        <v>93.5</v>
      </c>
      <c r="AO6186">
        <v>0</v>
      </c>
    </row>
    <row r="6187" spans="32:41" x14ac:dyDescent="0.25">
      <c r="AF6187">
        <v>0.25797088417206449</v>
      </c>
      <c r="AG6187">
        <v>116010330</v>
      </c>
      <c r="AH6187">
        <v>12</v>
      </c>
      <c r="AI6187">
        <v>9043.19</v>
      </c>
      <c r="AJ6187">
        <v>47</v>
      </c>
      <c r="AK6187">
        <v>1408</v>
      </c>
      <c r="AL6187">
        <v>432</v>
      </c>
      <c r="AM6187">
        <v>150</v>
      </c>
      <c r="AN6187">
        <v>29.95744681</v>
      </c>
      <c r="AO6187">
        <v>1</v>
      </c>
    </row>
    <row r="6188" spans="32:41" x14ac:dyDescent="0.25">
      <c r="AF6188">
        <v>0.38260348475923367</v>
      </c>
      <c r="AG6188">
        <v>116010594</v>
      </c>
      <c r="AH6188">
        <v>21</v>
      </c>
      <c r="AI6188">
        <v>651.70000000000005</v>
      </c>
      <c r="AJ6188">
        <v>4</v>
      </c>
      <c r="AK6188">
        <v>42</v>
      </c>
      <c r="AL6188">
        <v>41</v>
      </c>
      <c r="AM6188">
        <v>16</v>
      </c>
      <c r="AN6188">
        <v>10.5</v>
      </c>
      <c r="AO6188">
        <v>1</v>
      </c>
    </row>
    <row r="6189" spans="32:41" x14ac:dyDescent="0.25">
      <c r="AF6189">
        <v>0.22240052141445177</v>
      </c>
      <c r="AG6189">
        <v>116018135</v>
      </c>
      <c r="AH6189">
        <v>294</v>
      </c>
      <c r="AI6189">
        <v>105.6</v>
      </c>
      <c r="AJ6189">
        <v>1</v>
      </c>
      <c r="AK6189">
        <v>16</v>
      </c>
      <c r="AL6189">
        <v>1</v>
      </c>
      <c r="AM6189">
        <v>1</v>
      </c>
      <c r="AN6189">
        <v>16</v>
      </c>
      <c r="AO6189">
        <v>0</v>
      </c>
    </row>
    <row r="6190" spans="32:41" x14ac:dyDescent="0.25">
      <c r="AF6190">
        <v>0.1269674048859698</v>
      </c>
      <c r="AG6190">
        <v>116021988</v>
      </c>
      <c r="AH6190">
        <v>2</v>
      </c>
      <c r="AI6190">
        <v>10318.49</v>
      </c>
      <c r="AJ6190">
        <v>27</v>
      </c>
      <c r="AK6190">
        <v>737</v>
      </c>
      <c r="AL6190">
        <v>304</v>
      </c>
      <c r="AM6190">
        <v>102</v>
      </c>
      <c r="AN6190">
        <v>27.296296300000002</v>
      </c>
      <c r="AO6190">
        <v>1</v>
      </c>
    </row>
    <row r="6191" spans="32:41" x14ac:dyDescent="0.25">
      <c r="AF6191">
        <v>0.211729349861007</v>
      </c>
      <c r="AG6191">
        <v>116022641</v>
      </c>
      <c r="AH6191">
        <v>169</v>
      </c>
      <c r="AI6191">
        <v>832.68</v>
      </c>
      <c r="AJ6191">
        <v>7</v>
      </c>
      <c r="AK6191">
        <v>52</v>
      </c>
      <c r="AL6191">
        <v>35</v>
      </c>
      <c r="AM6191">
        <v>10</v>
      </c>
      <c r="AN6191">
        <v>7.4285714289999998</v>
      </c>
      <c r="AO6191">
        <v>0</v>
      </c>
    </row>
    <row r="6192" spans="32:41" x14ac:dyDescent="0.25">
      <c r="AF6192">
        <v>0.35353283192889218</v>
      </c>
      <c r="AG6192">
        <v>116023092</v>
      </c>
      <c r="AH6192">
        <v>5</v>
      </c>
      <c r="AI6192">
        <v>754.05</v>
      </c>
      <c r="AJ6192">
        <v>5</v>
      </c>
      <c r="AK6192">
        <v>68</v>
      </c>
      <c r="AL6192">
        <v>55</v>
      </c>
      <c r="AM6192">
        <v>18</v>
      </c>
      <c r="AN6192">
        <v>13.6</v>
      </c>
      <c r="AO6192">
        <v>1</v>
      </c>
    </row>
    <row r="6193" spans="32:41" x14ac:dyDescent="0.25">
      <c r="AF6193">
        <v>0.40016284442932581</v>
      </c>
      <c r="AG6193">
        <v>116023766</v>
      </c>
      <c r="AH6193">
        <v>344</v>
      </c>
      <c r="AI6193">
        <v>8840</v>
      </c>
      <c r="AJ6193">
        <v>1</v>
      </c>
      <c r="AK6193">
        <v>2</v>
      </c>
      <c r="AL6193">
        <v>2</v>
      </c>
      <c r="AM6193">
        <v>1</v>
      </c>
      <c r="AN6193">
        <v>2</v>
      </c>
      <c r="AO6193">
        <v>0</v>
      </c>
    </row>
    <row r="6194" spans="32:41" x14ac:dyDescent="0.25">
      <c r="AF6194">
        <v>9.062055166190186E-3</v>
      </c>
      <c r="AG6194">
        <v>116024219</v>
      </c>
      <c r="AH6194">
        <v>23</v>
      </c>
      <c r="AI6194">
        <v>1294.73</v>
      </c>
      <c r="AJ6194">
        <v>2</v>
      </c>
      <c r="AK6194">
        <v>11</v>
      </c>
      <c r="AL6194">
        <v>10</v>
      </c>
      <c r="AM6194">
        <v>5</v>
      </c>
      <c r="AN6194">
        <v>5.5</v>
      </c>
      <c r="AO6194">
        <v>1</v>
      </c>
    </row>
    <row r="6195" spans="32:41" x14ac:dyDescent="0.25">
      <c r="AF6195">
        <v>0.21916995029984454</v>
      </c>
      <c r="AG6195">
        <v>116025827</v>
      </c>
      <c r="AH6195">
        <v>37</v>
      </c>
      <c r="AI6195">
        <v>1038.42</v>
      </c>
      <c r="AJ6195">
        <v>8</v>
      </c>
      <c r="AK6195">
        <v>75</v>
      </c>
      <c r="AL6195">
        <v>50</v>
      </c>
      <c r="AM6195">
        <v>23</v>
      </c>
      <c r="AN6195">
        <v>9.375</v>
      </c>
      <c r="AO6195">
        <v>1</v>
      </c>
    </row>
    <row r="6196" spans="32:41" x14ac:dyDescent="0.25">
      <c r="AF6196">
        <v>0.12603478013419878</v>
      </c>
      <c r="AG6196">
        <v>116025984</v>
      </c>
      <c r="AH6196">
        <v>0</v>
      </c>
      <c r="AI6196">
        <v>412.49</v>
      </c>
      <c r="AJ6196">
        <v>4</v>
      </c>
      <c r="AK6196">
        <v>27</v>
      </c>
      <c r="AL6196">
        <v>11</v>
      </c>
      <c r="AM6196">
        <v>8</v>
      </c>
      <c r="AN6196">
        <v>6.75</v>
      </c>
      <c r="AO6196">
        <v>1</v>
      </c>
    </row>
    <row r="6197" spans="32:41" x14ac:dyDescent="0.25">
      <c r="AF6197">
        <v>2.0322835010908147E-2</v>
      </c>
      <c r="AG6197">
        <v>116030893</v>
      </c>
      <c r="AH6197">
        <v>270</v>
      </c>
      <c r="AI6197">
        <v>176.7</v>
      </c>
      <c r="AJ6197">
        <v>2</v>
      </c>
      <c r="AK6197">
        <v>47</v>
      </c>
      <c r="AL6197">
        <v>9</v>
      </c>
      <c r="AM6197">
        <v>2</v>
      </c>
      <c r="AN6197">
        <v>23.5</v>
      </c>
      <c r="AO6197">
        <v>0</v>
      </c>
    </row>
    <row r="6198" spans="32:41" x14ac:dyDescent="0.25">
      <c r="AF6198">
        <v>0.36593434218391196</v>
      </c>
      <c r="AG6198">
        <v>116031742</v>
      </c>
      <c r="AH6198">
        <v>277</v>
      </c>
      <c r="AI6198">
        <v>374.9</v>
      </c>
      <c r="AJ6198">
        <v>3</v>
      </c>
      <c r="AK6198">
        <v>4</v>
      </c>
      <c r="AL6198">
        <v>4</v>
      </c>
      <c r="AM6198">
        <v>4</v>
      </c>
      <c r="AN6198">
        <v>1.3333333329999999</v>
      </c>
      <c r="AO6198">
        <v>0</v>
      </c>
    </row>
    <row r="6199" spans="32:41" x14ac:dyDescent="0.25">
      <c r="AF6199">
        <v>0.27895105084502481</v>
      </c>
      <c r="AG6199">
        <v>116033178</v>
      </c>
      <c r="AH6199">
        <v>77</v>
      </c>
      <c r="AI6199">
        <v>726.66</v>
      </c>
      <c r="AJ6199">
        <v>6</v>
      </c>
      <c r="AK6199">
        <v>151</v>
      </c>
      <c r="AL6199">
        <v>61</v>
      </c>
      <c r="AM6199">
        <v>20</v>
      </c>
      <c r="AN6199">
        <v>25.166666670000001</v>
      </c>
      <c r="AO6199">
        <v>1</v>
      </c>
    </row>
    <row r="6200" spans="32:41" x14ac:dyDescent="0.25">
      <c r="AF6200">
        <v>9.9697934208438088E-3</v>
      </c>
      <c r="AG6200">
        <v>116035341</v>
      </c>
      <c r="AH6200">
        <v>10</v>
      </c>
      <c r="AI6200">
        <v>108</v>
      </c>
      <c r="AJ6200">
        <v>1</v>
      </c>
      <c r="AK6200">
        <v>10</v>
      </c>
      <c r="AL6200">
        <v>1</v>
      </c>
      <c r="AM6200">
        <v>1</v>
      </c>
      <c r="AN6200">
        <v>10</v>
      </c>
      <c r="AO6200">
        <v>0</v>
      </c>
    </row>
    <row r="6201" spans="32:41" x14ac:dyDescent="0.25">
      <c r="AF6201">
        <v>0.23682648416944219</v>
      </c>
      <c r="AG6201">
        <v>116035910</v>
      </c>
      <c r="AH6201">
        <v>7</v>
      </c>
      <c r="AI6201">
        <v>2633.94</v>
      </c>
      <c r="AJ6201">
        <v>11</v>
      </c>
      <c r="AK6201">
        <v>140</v>
      </c>
      <c r="AL6201">
        <v>75</v>
      </c>
      <c r="AM6201">
        <v>38</v>
      </c>
      <c r="AN6201">
        <v>12.727272729999999</v>
      </c>
      <c r="AO6201">
        <v>1</v>
      </c>
    </row>
    <row r="6202" spans="32:41" x14ac:dyDescent="0.25">
      <c r="AF6202">
        <v>0.4918651467555073</v>
      </c>
      <c r="AG6202">
        <v>116036887</v>
      </c>
      <c r="AH6202">
        <v>9</v>
      </c>
      <c r="AI6202">
        <v>2682.42</v>
      </c>
      <c r="AJ6202">
        <v>8</v>
      </c>
      <c r="AK6202">
        <v>127</v>
      </c>
      <c r="AL6202">
        <v>75</v>
      </c>
      <c r="AM6202">
        <v>25</v>
      </c>
      <c r="AN6202">
        <v>15.875</v>
      </c>
      <c r="AO6202">
        <v>1</v>
      </c>
    </row>
    <row r="6203" spans="32:41" x14ac:dyDescent="0.25">
      <c r="AF6203">
        <v>2.5986662039438668E-2</v>
      </c>
      <c r="AG6203">
        <v>116038921</v>
      </c>
      <c r="AH6203">
        <v>10</v>
      </c>
      <c r="AI6203">
        <v>1720.11</v>
      </c>
      <c r="AJ6203">
        <v>14</v>
      </c>
      <c r="AK6203">
        <v>138</v>
      </c>
      <c r="AL6203">
        <v>89</v>
      </c>
      <c r="AM6203">
        <v>40</v>
      </c>
      <c r="AN6203">
        <v>9.8571428569999995</v>
      </c>
      <c r="AO6203">
        <v>1</v>
      </c>
    </row>
    <row r="6204" spans="32:41" x14ac:dyDescent="0.25">
      <c r="AF6204">
        <v>0.17872336427431812</v>
      </c>
      <c r="AG6204">
        <v>116041577</v>
      </c>
      <c r="AH6204">
        <v>343</v>
      </c>
      <c r="AI6204">
        <v>495</v>
      </c>
      <c r="AJ6204">
        <v>1</v>
      </c>
      <c r="AK6204">
        <v>6</v>
      </c>
      <c r="AL6204">
        <v>2</v>
      </c>
      <c r="AM6204">
        <v>1</v>
      </c>
      <c r="AN6204">
        <v>6</v>
      </c>
      <c r="AO6204">
        <v>0</v>
      </c>
    </row>
    <row r="6205" spans="32:41" x14ac:dyDescent="0.25">
      <c r="AF6205">
        <v>0.44693884849899712</v>
      </c>
      <c r="AG6205">
        <v>116046236</v>
      </c>
      <c r="AH6205">
        <v>5</v>
      </c>
      <c r="AI6205">
        <v>8137.08</v>
      </c>
      <c r="AJ6205">
        <v>12</v>
      </c>
      <c r="AK6205">
        <v>846</v>
      </c>
      <c r="AL6205">
        <v>190</v>
      </c>
      <c r="AM6205">
        <v>36</v>
      </c>
      <c r="AN6205">
        <v>70.5</v>
      </c>
      <c r="AO6205">
        <v>1</v>
      </c>
    </row>
    <row r="6206" spans="32:41" x14ac:dyDescent="0.25">
      <c r="AF6206">
        <v>0.38352978162910878</v>
      </c>
      <c r="AG6206">
        <v>116049599</v>
      </c>
      <c r="AH6206">
        <v>343</v>
      </c>
      <c r="AI6206">
        <v>258</v>
      </c>
      <c r="AJ6206">
        <v>1</v>
      </c>
      <c r="AK6206">
        <v>2</v>
      </c>
      <c r="AL6206">
        <v>2</v>
      </c>
      <c r="AM6206">
        <v>2</v>
      </c>
      <c r="AN6206">
        <v>2</v>
      </c>
      <c r="AO6206">
        <v>0</v>
      </c>
    </row>
    <row r="6207" spans="32:41" x14ac:dyDescent="0.25">
      <c r="AF6207">
        <v>5.8934991478409637E-2</v>
      </c>
      <c r="AG6207">
        <v>116052467</v>
      </c>
      <c r="AH6207">
        <v>305</v>
      </c>
      <c r="AI6207">
        <v>60</v>
      </c>
      <c r="AJ6207">
        <v>1</v>
      </c>
      <c r="AK6207">
        <v>1</v>
      </c>
      <c r="AL6207">
        <v>1</v>
      </c>
      <c r="AM6207">
        <v>1</v>
      </c>
      <c r="AN6207">
        <v>1</v>
      </c>
      <c r="AO6207">
        <v>0</v>
      </c>
    </row>
    <row r="6208" spans="32:41" x14ac:dyDescent="0.25">
      <c r="AF6208">
        <v>0.36987568264717541</v>
      </c>
      <c r="AG6208">
        <v>116055122</v>
      </c>
      <c r="AH6208">
        <v>84</v>
      </c>
      <c r="AI6208">
        <v>1867.29</v>
      </c>
      <c r="AJ6208">
        <v>8</v>
      </c>
      <c r="AK6208">
        <v>180</v>
      </c>
      <c r="AL6208">
        <v>103</v>
      </c>
      <c r="AM6208">
        <v>38</v>
      </c>
      <c r="AN6208">
        <v>22.5</v>
      </c>
      <c r="AO6208">
        <v>1</v>
      </c>
    </row>
    <row r="6209" spans="32:41" x14ac:dyDescent="0.25">
      <c r="AF6209">
        <v>0.28715973182857968</v>
      </c>
      <c r="AG6209">
        <v>116061136</v>
      </c>
      <c r="AH6209">
        <v>343</v>
      </c>
      <c r="AI6209">
        <v>334</v>
      </c>
      <c r="AJ6209">
        <v>1</v>
      </c>
      <c r="AK6209">
        <v>2</v>
      </c>
      <c r="AL6209">
        <v>2</v>
      </c>
      <c r="AM6209">
        <v>1</v>
      </c>
      <c r="AN6209">
        <v>2</v>
      </c>
      <c r="AO6209">
        <v>0</v>
      </c>
    </row>
    <row r="6210" spans="32:41" x14ac:dyDescent="0.25">
      <c r="AF6210">
        <v>7.6979984152250491E-2</v>
      </c>
      <c r="AG6210">
        <v>116063039</v>
      </c>
      <c r="AH6210">
        <v>342</v>
      </c>
      <c r="AI6210">
        <v>113</v>
      </c>
      <c r="AJ6210">
        <v>1</v>
      </c>
      <c r="AK6210">
        <v>8</v>
      </c>
      <c r="AL6210">
        <v>4</v>
      </c>
      <c r="AM6210">
        <v>2</v>
      </c>
      <c r="AN6210">
        <v>8</v>
      </c>
      <c r="AO6210">
        <v>0</v>
      </c>
    </row>
    <row r="6211" spans="32:41" x14ac:dyDescent="0.25">
      <c r="AF6211">
        <v>0.13590533902363178</v>
      </c>
      <c r="AG6211">
        <v>116064881</v>
      </c>
      <c r="AH6211">
        <v>269</v>
      </c>
      <c r="AI6211">
        <v>1470.6</v>
      </c>
      <c r="AJ6211">
        <v>2</v>
      </c>
      <c r="AK6211">
        <v>22</v>
      </c>
      <c r="AL6211">
        <v>16</v>
      </c>
      <c r="AM6211">
        <v>4</v>
      </c>
      <c r="AN6211">
        <v>11</v>
      </c>
      <c r="AO6211">
        <v>0</v>
      </c>
    </row>
    <row r="6212" spans="32:41" x14ac:dyDescent="0.25">
      <c r="AF6212">
        <v>0.16070538981876858</v>
      </c>
      <c r="AG6212">
        <v>116068361</v>
      </c>
      <c r="AH6212">
        <v>263</v>
      </c>
      <c r="AI6212">
        <v>14184</v>
      </c>
      <c r="AJ6212">
        <v>3</v>
      </c>
      <c r="AK6212">
        <v>4</v>
      </c>
      <c r="AL6212">
        <v>4</v>
      </c>
      <c r="AM6212">
        <v>4</v>
      </c>
      <c r="AN6212">
        <v>1.3333333329999999</v>
      </c>
      <c r="AO6212">
        <v>0</v>
      </c>
    </row>
    <row r="6213" spans="32:41" x14ac:dyDescent="0.25">
      <c r="AF6213">
        <v>8.9342552672395992E-2</v>
      </c>
      <c r="AG6213">
        <v>116073461</v>
      </c>
      <c r="AH6213">
        <v>341</v>
      </c>
      <c r="AI6213">
        <v>113</v>
      </c>
      <c r="AJ6213">
        <v>1</v>
      </c>
      <c r="AK6213">
        <v>8</v>
      </c>
      <c r="AL6213">
        <v>4</v>
      </c>
      <c r="AM6213">
        <v>2</v>
      </c>
      <c r="AN6213">
        <v>8</v>
      </c>
      <c r="AO6213">
        <v>0</v>
      </c>
    </row>
    <row r="6214" spans="32:41" x14ac:dyDescent="0.25">
      <c r="AF6214">
        <v>0.3360445168941828</v>
      </c>
      <c r="AG6214">
        <v>116076144</v>
      </c>
      <c r="AH6214">
        <v>60</v>
      </c>
      <c r="AI6214">
        <v>989.1</v>
      </c>
      <c r="AJ6214">
        <v>6</v>
      </c>
      <c r="AK6214">
        <v>53</v>
      </c>
      <c r="AL6214">
        <v>46</v>
      </c>
      <c r="AM6214">
        <v>20</v>
      </c>
      <c r="AN6214">
        <v>8.8333333330000006</v>
      </c>
      <c r="AO6214">
        <v>1</v>
      </c>
    </row>
    <row r="6215" spans="32:41" x14ac:dyDescent="0.25">
      <c r="AF6215">
        <v>0.48180378306121652</v>
      </c>
      <c r="AG6215">
        <v>116080963</v>
      </c>
      <c r="AH6215">
        <v>14</v>
      </c>
      <c r="AI6215">
        <v>809.17</v>
      </c>
      <c r="AJ6215">
        <v>4</v>
      </c>
      <c r="AK6215">
        <v>72</v>
      </c>
      <c r="AL6215">
        <v>17</v>
      </c>
      <c r="AM6215">
        <v>8</v>
      </c>
      <c r="AN6215">
        <v>18</v>
      </c>
      <c r="AO6215">
        <v>1</v>
      </c>
    </row>
    <row r="6216" spans="32:41" x14ac:dyDescent="0.25">
      <c r="AF6216">
        <v>0.48062631543685441</v>
      </c>
      <c r="AG6216">
        <v>116081114</v>
      </c>
      <c r="AH6216">
        <v>61</v>
      </c>
      <c r="AI6216">
        <v>338.78</v>
      </c>
      <c r="AJ6216">
        <v>3</v>
      </c>
      <c r="AK6216">
        <v>46</v>
      </c>
      <c r="AL6216">
        <v>24</v>
      </c>
      <c r="AM6216">
        <v>9</v>
      </c>
      <c r="AN6216">
        <v>15.33333333</v>
      </c>
      <c r="AO6216">
        <v>1</v>
      </c>
    </row>
    <row r="6217" spans="32:41" x14ac:dyDescent="0.25">
      <c r="AF6217">
        <v>4.3485160803417688E-2</v>
      </c>
      <c r="AG6217">
        <v>116083527</v>
      </c>
      <c r="AH6217">
        <v>340</v>
      </c>
      <c r="AI6217">
        <v>299.60000000000002</v>
      </c>
      <c r="AJ6217">
        <v>2</v>
      </c>
      <c r="AK6217">
        <v>26</v>
      </c>
      <c r="AL6217">
        <v>4</v>
      </c>
      <c r="AM6217">
        <v>3</v>
      </c>
      <c r="AN6217">
        <v>13</v>
      </c>
      <c r="AO6217">
        <v>0</v>
      </c>
    </row>
    <row r="6218" spans="32:41" x14ac:dyDescent="0.25">
      <c r="AF6218">
        <v>0.20531068209586123</v>
      </c>
      <c r="AG6218">
        <v>116084678</v>
      </c>
      <c r="AH6218">
        <v>18</v>
      </c>
      <c r="AI6218">
        <v>101.85</v>
      </c>
      <c r="AJ6218">
        <v>1</v>
      </c>
      <c r="AK6218">
        <v>5</v>
      </c>
      <c r="AL6218">
        <v>5</v>
      </c>
      <c r="AM6218">
        <v>3</v>
      </c>
      <c r="AN6218">
        <v>5</v>
      </c>
      <c r="AO6218">
        <v>1</v>
      </c>
    </row>
    <row r="6219" spans="32:41" x14ac:dyDescent="0.25">
      <c r="AF6219">
        <v>0.42304938089291699</v>
      </c>
      <c r="AG6219">
        <v>116087056</v>
      </c>
      <c r="AH6219">
        <v>10</v>
      </c>
      <c r="AI6219">
        <v>8386.9500000000007</v>
      </c>
      <c r="AJ6219">
        <v>46</v>
      </c>
      <c r="AK6219">
        <v>461</v>
      </c>
      <c r="AL6219">
        <v>325</v>
      </c>
      <c r="AM6219">
        <v>115</v>
      </c>
      <c r="AN6219">
        <v>10.02173913</v>
      </c>
      <c r="AO6219">
        <v>1</v>
      </c>
    </row>
    <row r="6220" spans="32:41" x14ac:dyDescent="0.25">
      <c r="AF6220">
        <v>0.20928064599021723</v>
      </c>
      <c r="AG6220">
        <v>116088241</v>
      </c>
      <c r="AH6220">
        <v>106</v>
      </c>
      <c r="AI6220">
        <v>1489.65</v>
      </c>
      <c r="AJ6220">
        <v>12</v>
      </c>
      <c r="AK6220">
        <v>113</v>
      </c>
      <c r="AL6220">
        <v>75</v>
      </c>
      <c r="AM6220">
        <v>26</v>
      </c>
      <c r="AN6220">
        <v>9.4166666669999994</v>
      </c>
      <c r="AO6220">
        <v>1</v>
      </c>
    </row>
    <row r="6221" spans="32:41" x14ac:dyDescent="0.25">
      <c r="AF6221">
        <v>0.10330923697295402</v>
      </c>
      <c r="AG6221">
        <v>116088694</v>
      </c>
      <c r="AH6221">
        <v>342</v>
      </c>
      <c r="AI6221">
        <v>18.899999999999999</v>
      </c>
      <c r="AJ6221">
        <v>1</v>
      </c>
      <c r="AK6221">
        <v>1</v>
      </c>
      <c r="AL6221">
        <v>1</v>
      </c>
      <c r="AM6221">
        <v>1</v>
      </c>
      <c r="AN6221">
        <v>1</v>
      </c>
      <c r="AO6221">
        <v>0</v>
      </c>
    </row>
    <row r="6222" spans="32:41" x14ac:dyDescent="0.25">
      <c r="AF6222">
        <v>8.5231833977933324E-2</v>
      </c>
      <c r="AG6222">
        <v>116089292</v>
      </c>
      <c r="AH6222">
        <v>68</v>
      </c>
      <c r="AI6222">
        <v>625.4</v>
      </c>
      <c r="AJ6222">
        <v>4</v>
      </c>
      <c r="AK6222">
        <v>64</v>
      </c>
      <c r="AL6222">
        <v>42</v>
      </c>
      <c r="AM6222">
        <v>14</v>
      </c>
      <c r="AN6222">
        <v>16</v>
      </c>
      <c r="AO6222">
        <v>1</v>
      </c>
    </row>
    <row r="6223" spans="32:41" x14ac:dyDescent="0.25">
      <c r="AF6223">
        <v>6.3128025495182039E-2</v>
      </c>
      <c r="AG6223">
        <v>116090477</v>
      </c>
      <c r="AH6223">
        <v>3</v>
      </c>
      <c r="AI6223">
        <v>2926.68</v>
      </c>
      <c r="AJ6223">
        <v>19</v>
      </c>
      <c r="AK6223">
        <v>207</v>
      </c>
      <c r="AL6223">
        <v>86</v>
      </c>
      <c r="AM6223">
        <v>38</v>
      </c>
      <c r="AN6223">
        <v>10.89473684</v>
      </c>
      <c r="AO6223">
        <v>1</v>
      </c>
    </row>
    <row r="6224" spans="32:41" x14ac:dyDescent="0.25">
      <c r="AF6224">
        <v>0.23571118445328976</v>
      </c>
      <c r="AG6224">
        <v>116091389</v>
      </c>
      <c r="AH6224">
        <v>22</v>
      </c>
      <c r="AI6224">
        <v>822.77</v>
      </c>
      <c r="AJ6224">
        <v>8</v>
      </c>
      <c r="AK6224">
        <v>114</v>
      </c>
      <c r="AL6224">
        <v>66</v>
      </c>
      <c r="AM6224">
        <v>19</v>
      </c>
      <c r="AN6224">
        <v>14.25</v>
      </c>
      <c r="AO6224">
        <v>1</v>
      </c>
    </row>
    <row r="6225" spans="32:41" x14ac:dyDescent="0.25">
      <c r="AF6225">
        <v>4.1437382829182079E-2</v>
      </c>
      <c r="AG6225">
        <v>116093841</v>
      </c>
      <c r="AH6225">
        <v>46</v>
      </c>
      <c r="AI6225">
        <v>466</v>
      </c>
      <c r="AJ6225">
        <v>4</v>
      </c>
      <c r="AK6225">
        <v>13</v>
      </c>
      <c r="AL6225">
        <v>12</v>
      </c>
      <c r="AM6225">
        <v>5</v>
      </c>
      <c r="AN6225">
        <v>3.25</v>
      </c>
      <c r="AO6225">
        <v>0</v>
      </c>
    </row>
    <row r="6226" spans="32:41" x14ac:dyDescent="0.25">
      <c r="AF6226">
        <v>0.38812329399892609</v>
      </c>
      <c r="AG6226">
        <v>116098502</v>
      </c>
      <c r="AH6226">
        <v>170</v>
      </c>
      <c r="AI6226">
        <v>521.45000000000005</v>
      </c>
      <c r="AJ6226">
        <v>6</v>
      </c>
      <c r="AK6226">
        <v>66</v>
      </c>
      <c r="AL6226">
        <v>32</v>
      </c>
      <c r="AM6226">
        <v>13</v>
      </c>
      <c r="AN6226">
        <v>11</v>
      </c>
      <c r="AO6226">
        <v>1</v>
      </c>
    </row>
    <row r="6227" spans="32:41" x14ac:dyDescent="0.25">
      <c r="AF6227">
        <v>0.12457104004249964</v>
      </c>
      <c r="AG6227">
        <v>116100314</v>
      </c>
      <c r="AH6227">
        <v>154</v>
      </c>
      <c r="AI6227">
        <v>102.28</v>
      </c>
      <c r="AJ6227">
        <v>1</v>
      </c>
      <c r="AK6227">
        <v>10</v>
      </c>
      <c r="AL6227">
        <v>5</v>
      </c>
      <c r="AM6227">
        <v>2</v>
      </c>
      <c r="AN6227">
        <v>10</v>
      </c>
      <c r="AO6227">
        <v>1</v>
      </c>
    </row>
    <row r="6228" spans="32:41" x14ac:dyDescent="0.25">
      <c r="AF6228">
        <v>0.36525175659300613</v>
      </c>
      <c r="AG6228">
        <v>116103277</v>
      </c>
      <c r="AH6228">
        <v>266</v>
      </c>
      <c r="AI6228">
        <v>12.76</v>
      </c>
      <c r="AJ6228">
        <v>5</v>
      </c>
      <c r="AK6228">
        <v>136</v>
      </c>
      <c r="AL6228">
        <v>8</v>
      </c>
      <c r="AM6228">
        <v>8</v>
      </c>
      <c r="AN6228">
        <v>27.2</v>
      </c>
      <c r="AO6228">
        <v>0</v>
      </c>
    </row>
    <row r="6229" spans="32:41" x14ac:dyDescent="0.25">
      <c r="AF6229">
        <v>0.20558631710614361</v>
      </c>
      <c r="AG6229">
        <v>116103374</v>
      </c>
      <c r="AH6229">
        <v>1</v>
      </c>
      <c r="AI6229">
        <v>7806.92</v>
      </c>
      <c r="AJ6229">
        <v>45</v>
      </c>
      <c r="AK6229">
        <v>918</v>
      </c>
      <c r="AL6229">
        <v>286</v>
      </c>
      <c r="AM6229">
        <v>119</v>
      </c>
      <c r="AN6229">
        <v>20.399999999999999</v>
      </c>
      <c r="AO6229">
        <v>1</v>
      </c>
    </row>
    <row r="6230" spans="32:41" x14ac:dyDescent="0.25">
      <c r="AF6230">
        <v>0.35764403121704658</v>
      </c>
      <c r="AG6230">
        <v>116103820</v>
      </c>
      <c r="AH6230">
        <v>341</v>
      </c>
      <c r="AI6230">
        <v>302</v>
      </c>
      <c r="AJ6230">
        <v>1</v>
      </c>
      <c r="AK6230">
        <v>15</v>
      </c>
      <c r="AL6230">
        <v>7</v>
      </c>
      <c r="AM6230">
        <v>3</v>
      </c>
      <c r="AN6230">
        <v>15</v>
      </c>
      <c r="AO6230">
        <v>0</v>
      </c>
    </row>
    <row r="6231" spans="32:41" x14ac:dyDescent="0.25">
      <c r="AF6231">
        <v>8.6896730304431347E-2</v>
      </c>
      <c r="AG6231">
        <v>116105593</v>
      </c>
      <c r="AH6231">
        <v>15</v>
      </c>
      <c r="AI6231">
        <v>940.26</v>
      </c>
      <c r="AJ6231">
        <v>7</v>
      </c>
      <c r="AK6231">
        <v>61</v>
      </c>
      <c r="AL6231">
        <v>29</v>
      </c>
      <c r="AM6231">
        <v>21</v>
      </c>
      <c r="AN6231">
        <v>8.7142857140000007</v>
      </c>
      <c r="AO6231">
        <v>1</v>
      </c>
    </row>
    <row r="6232" spans="32:41" x14ac:dyDescent="0.25">
      <c r="AF6232">
        <v>0.38342907860612008</v>
      </c>
      <c r="AG6232">
        <v>116105827</v>
      </c>
      <c r="AH6232">
        <v>341</v>
      </c>
      <c r="AI6232">
        <v>292.49</v>
      </c>
      <c r="AJ6232">
        <v>1</v>
      </c>
      <c r="AK6232">
        <v>12</v>
      </c>
      <c r="AL6232">
        <v>11</v>
      </c>
      <c r="AM6232">
        <v>1</v>
      </c>
      <c r="AN6232">
        <v>12</v>
      </c>
      <c r="AO6232">
        <v>0</v>
      </c>
    </row>
    <row r="6233" spans="32:41" x14ac:dyDescent="0.25">
      <c r="AF6233">
        <v>0.41934471916639737</v>
      </c>
      <c r="AG6233">
        <v>116107836</v>
      </c>
      <c r="AH6233">
        <v>334</v>
      </c>
      <c r="AI6233">
        <v>792</v>
      </c>
      <c r="AJ6233">
        <v>2</v>
      </c>
      <c r="AK6233">
        <v>4</v>
      </c>
      <c r="AL6233">
        <v>2</v>
      </c>
      <c r="AM6233">
        <v>2</v>
      </c>
      <c r="AN6233">
        <v>2</v>
      </c>
      <c r="AO6233">
        <v>0</v>
      </c>
    </row>
    <row r="6234" spans="32:41" x14ac:dyDescent="0.25">
      <c r="AF6234">
        <v>0.29042538751858693</v>
      </c>
      <c r="AG6234">
        <v>116111668</v>
      </c>
      <c r="AH6234">
        <v>265</v>
      </c>
      <c r="AI6234">
        <v>2690.8</v>
      </c>
      <c r="AJ6234">
        <v>17</v>
      </c>
      <c r="AK6234">
        <v>365</v>
      </c>
      <c r="AL6234">
        <v>35</v>
      </c>
      <c r="AM6234">
        <v>24</v>
      </c>
      <c r="AN6234">
        <v>21.470588240000001</v>
      </c>
      <c r="AO6234">
        <v>0</v>
      </c>
    </row>
    <row r="6235" spans="32:41" x14ac:dyDescent="0.25">
      <c r="AF6235">
        <v>0.32704787629208409</v>
      </c>
      <c r="AG6235">
        <v>116121239</v>
      </c>
      <c r="AH6235">
        <v>341</v>
      </c>
      <c r="AI6235">
        <v>236</v>
      </c>
      <c r="AJ6235">
        <v>1</v>
      </c>
      <c r="AK6235">
        <v>5</v>
      </c>
      <c r="AL6235">
        <v>2</v>
      </c>
      <c r="AM6235">
        <v>1</v>
      </c>
      <c r="AN6235">
        <v>5</v>
      </c>
      <c r="AO6235">
        <v>0</v>
      </c>
    </row>
    <row r="6236" spans="32:41" x14ac:dyDescent="0.25">
      <c r="AF6236">
        <v>0.27869556773836568</v>
      </c>
      <c r="AG6236">
        <v>116123360</v>
      </c>
      <c r="AH6236">
        <v>8</v>
      </c>
      <c r="AI6236">
        <v>343.56</v>
      </c>
      <c r="AJ6236">
        <v>2</v>
      </c>
      <c r="AK6236">
        <v>37</v>
      </c>
      <c r="AL6236">
        <v>9</v>
      </c>
      <c r="AM6236">
        <v>3</v>
      </c>
      <c r="AN6236">
        <v>18.5</v>
      </c>
      <c r="AO6236">
        <v>1</v>
      </c>
    </row>
    <row r="6237" spans="32:41" x14ac:dyDescent="0.25">
      <c r="AF6237">
        <v>0.31100150192561193</v>
      </c>
      <c r="AG6237">
        <v>116123773</v>
      </c>
      <c r="AH6237">
        <v>259</v>
      </c>
      <c r="AI6237">
        <v>288.99</v>
      </c>
      <c r="AJ6237">
        <v>2</v>
      </c>
      <c r="AK6237">
        <v>55</v>
      </c>
      <c r="AL6237">
        <v>13</v>
      </c>
      <c r="AM6237">
        <v>5</v>
      </c>
      <c r="AN6237">
        <v>27.5</v>
      </c>
      <c r="AO6237">
        <v>0</v>
      </c>
    </row>
    <row r="6238" spans="32:41" x14ac:dyDescent="0.25">
      <c r="AF6238">
        <v>0.40253344449824369</v>
      </c>
      <c r="AG6238">
        <v>116123861</v>
      </c>
      <c r="AH6238">
        <v>189</v>
      </c>
      <c r="AI6238">
        <v>175.56</v>
      </c>
      <c r="AJ6238">
        <v>2</v>
      </c>
      <c r="AK6238">
        <v>49</v>
      </c>
      <c r="AL6238">
        <v>3</v>
      </c>
      <c r="AM6238">
        <v>2</v>
      </c>
      <c r="AN6238">
        <v>24.5</v>
      </c>
      <c r="AO6238">
        <v>0</v>
      </c>
    </row>
    <row r="6239" spans="32:41" x14ac:dyDescent="0.25">
      <c r="AF6239">
        <v>7.6661109790675863E-2</v>
      </c>
      <c r="AG6239">
        <v>116125397</v>
      </c>
      <c r="AH6239">
        <v>167</v>
      </c>
      <c r="AI6239">
        <v>329.6</v>
      </c>
      <c r="AJ6239">
        <v>2</v>
      </c>
      <c r="AK6239">
        <v>5</v>
      </c>
      <c r="AL6239">
        <v>5</v>
      </c>
      <c r="AM6239">
        <v>2</v>
      </c>
      <c r="AN6239">
        <v>2.5</v>
      </c>
      <c r="AO6239">
        <v>0</v>
      </c>
    </row>
    <row r="6240" spans="32:41" x14ac:dyDescent="0.25">
      <c r="AF6240">
        <v>0.49562780491801828</v>
      </c>
      <c r="AG6240">
        <v>116125952</v>
      </c>
      <c r="AH6240">
        <v>45</v>
      </c>
      <c r="AI6240">
        <v>716.9</v>
      </c>
      <c r="AJ6240">
        <v>4</v>
      </c>
      <c r="AK6240">
        <v>44</v>
      </c>
      <c r="AL6240">
        <v>22</v>
      </c>
      <c r="AM6240">
        <v>9</v>
      </c>
      <c r="AN6240">
        <v>11</v>
      </c>
      <c r="AO6240">
        <v>1</v>
      </c>
    </row>
    <row r="6241" spans="32:41" x14ac:dyDescent="0.25">
      <c r="AF6241">
        <v>2.3748973990713074E-2</v>
      </c>
      <c r="AG6241">
        <v>116126597</v>
      </c>
      <c r="AH6241">
        <v>21</v>
      </c>
      <c r="AI6241">
        <v>4394.66</v>
      </c>
      <c r="AJ6241">
        <v>20</v>
      </c>
      <c r="AK6241">
        <v>254</v>
      </c>
      <c r="AL6241">
        <v>94</v>
      </c>
      <c r="AM6241">
        <v>35</v>
      </c>
      <c r="AN6241">
        <v>12.7</v>
      </c>
      <c r="AO6241">
        <v>1</v>
      </c>
    </row>
    <row r="6242" spans="32:41" x14ac:dyDescent="0.25">
      <c r="AF6242">
        <v>6.1848541189388651E-2</v>
      </c>
      <c r="AG6242">
        <v>116130410</v>
      </c>
      <c r="AH6242">
        <v>300</v>
      </c>
      <c r="AI6242">
        <v>335.6</v>
      </c>
      <c r="AJ6242">
        <v>2</v>
      </c>
      <c r="AK6242">
        <v>34</v>
      </c>
      <c r="AL6242">
        <v>3</v>
      </c>
      <c r="AM6242">
        <v>2</v>
      </c>
      <c r="AN6242">
        <v>17</v>
      </c>
      <c r="AO6242">
        <v>0</v>
      </c>
    </row>
    <row r="6243" spans="32:41" x14ac:dyDescent="0.25">
      <c r="AF6243">
        <v>0.16008801940755746</v>
      </c>
      <c r="AG6243">
        <v>116138345</v>
      </c>
      <c r="AH6243">
        <v>75</v>
      </c>
      <c r="AI6243">
        <v>3224.3</v>
      </c>
      <c r="AJ6243">
        <v>12</v>
      </c>
      <c r="AK6243">
        <v>113</v>
      </c>
      <c r="AL6243">
        <v>59</v>
      </c>
      <c r="AM6243">
        <v>20</v>
      </c>
      <c r="AN6243">
        <v>9.4166666669999994</v>
      </c>
      <c r="AO6243">
        <v>1</v>
      </c>
    </row>
    <row r="6244" spans="32:41" x14ac:dyDescent="0.25">
      <c r="AF6244">
        <v>0.31118908484460817</v>
      </c>
      <c r="AG6244">
        <v>116144059</v>
      </c>
      <c r="AH6244">
        <v>278</v>
      </c>
      <c r="AI6244">
        <v>573.79</v>
      </c>
      <c r="AJ6244">
        <v>4</v>
      </c>
      <c r="AK6244">
        <v>30</v>
      </c>
      <c r="AL6244">
        <v>18</v>
      </c>
      <c r="AM6244">
        <v>9</v>
      </c>
      <c r="AN6244">
        <v>7.5</v>
      </c>
      <c r="AO6244">
        <v>0</v>
      </c>
    </row>
    <row r="6245" spans="32:41" x14ac:dyDescent="0.25">
      <c r="AF6245">
        <v>7.8442659499347589E-2</v>
      </c>
      <c r="AG6245">
        <v>116150269</v>
      </c>
      <c r="AH6245">
        <v>52</v>
      </c>
      <c r="AI6245">
        <v>775.56</v>
      </c>
      <c r="AJ6245">
        <v>5</v>
      </c>
      <c r="AK6245">
        <v>55</v>
      </c>
      <c r="AL6245">
        <v>44</v>
      </c>
      <c r="AM6245">
        <v>12</v>
      </c>
      <c r="AN6245">
        <v>11</v>
      </c>
      <c r="AO6245">
        <v>1</v>
      </c>
    </row>
    <row r="6246" spans="32:41" x14ac:dyDescent="0.25">
      <c r="AF6246">
        <v>6.4792698078603328E-2</v>
      </c>
      <c r="AG6246">
        <v>116152313</v>
      </c>
      <c r="AH6246">
        <v>195</v>
      </c>
      <c r="AI6246">
        <v>473.2</v>
      </c>
      <c r="AJ6246">
        <v>4</v>
      </c>
      <c r="AK6246">
        <v>27</v>
      </c>
      <c r="AL6246">
        <v>17</v>
      </c>
      <c r="AM6246">
        <v>10</v>
      </c>
      <c r="AN6246">
        <v>6.75</v>
      </c>
      <c r="AO6246">
        <v>0</v>
      </c>
    </row>
    <row r="6247" spans="32:41" x14ac:dyDescent="0.25">
      <c r="AF6247">
        <v>0.41243264032530658</v>
      </c>
      <c r="AG6247">
        <v>116154848</v>
      </c>
      <c r="AH6247">
        <v>263</v>
      </c>
      <c r="AI6247">
        <v>482.8</v>
      </c>
      <c r="AJ6247">
        <v>3</v>
      </c>
      <c r="AK6247">
        <v>24</v>
      </c>
      <c r="AL6247">
        <v>11</v>
      </c>
      <c r="AM6247">
        <v>5</v>
      </c>
      <c r="AN6247">
        <v>8</v>
      </c>
      <c r="AO6247">
        <v>0</v>
      </c>
    </row>
    <row r="6248" spans="32:41" x14ac:dyDescent="0.25">
      <c r="AF6248">
        <v>7.1904528988885774E-2</v>
      </c>
      <c r="AG6248">
        <v>116156480</v>
      </c>
      <c r="AH6248">
        <v>39</v>
      </c>
      <c r="AI6248">
        <v>1341.39</v>
      </c>
      <c r="AJ6248">
        <v>9</v>
      </c>
      <c r="AK6248">
        <v>111</v>
      </c>
      <c r="AL6248">
        <v>84</v>
      </c>
      <c r="AM6248">
        <v>29</v>
      </c>
      <c r="AN6248">
        <v>12.33333333</v>
      </c>
      <c r="AO6248">
        <v>1</v>
      </c>
    </row>
    <row r="6249" spans="32:41" x14ac:dyDescent="0.25">
      <c r="AF6249">
        <v>0.36361423211511446</v>
      </c>
      <c r="AG6249">
        <v>116158348</v>
      </c>
      <c r="AH6249">
        <v>201</v>
      </c>
      <c r="AI6249">
        <v>333.31</v>
      </c>
      <c r="AJ6249">
        <v>3</v>
      </c>
      <c r="AK6249">
        <v>71</v>
      </c>
      <c r="AL6249">
        <v>46</v>
      </c>
      <c r="AM6249">
        <v>7</v>
      </c>
      <c r="AN6249">
        <v>23.666666670000001</v>
      </c>
      <c r="AO6249">
        <v>0</v>
      </c>
    </row>
    <row r="6250" spans="32:41" x14ac:dyDescent="0.25">
      <c r="AF6250">
        <v>5.3057201804389553E-2</v>
      </c>
      <c r="AG6250">
        <v>116159917</v>
      </c>
      <c r="AH6250">
        <v>340</v>
      </c>
      <c r="AI6250">
        <v>199</v>
      </c>
      <c r="AJ6250">
        <v>1</v>
      </c>
      <c r="AK6250">
        <v>5</v>
      </c>
      <c r="AL6250">
        <v>5</v>
      </c>
      <c r="AM6250">
        <v>2</v>
      </c>
      <c r="AN6250">
        <v>5</v>
      </c>
      <c r="AO6250">
        <v>0</v>
      </c>
    </row>
    <row r="6251" spans="32:41" x14ac:dyDescent="0.25">
      <c r="AF6251">
        <v>0.44643759135970917</v>
      </c>
      <c r="AG6251">
        <v>116160960</v>
      </c>
      <c r="AH6251">
        <v>340</v>
      </c>
      <c r="AI6251">
        <v>50.8</v>
      </c>
      <c r="AJ6251">
        <v>1</v>
      </c>
      <c r="AK6251">
        <v>5</v>
      </c>
      <c r="AL6251">
        <v>3</v>
      </c>
      <c r="AM6251">
        <v>2</v>
      </c>
      <c r="AN6251">
        <v>5</v>
      </c>
      <c r="AO6251">
        <v>0</v>
      </c>
    </row>
    <row r="6252" spans="32:41" x14ac:dyDescent="0.25">
      <c r="AF6252">
        <v>4.389005071174723E-2</v>
      </c>
      <c r="AG6252">
        <v>116161939</v>
      </c>
      <c r="AH6252">
        <v>340</v>
      </c>
      <c r="AI6252">
        <v>57.4</v>
      </c>
      <c r="AJ6252">
        <v>1</v>
      </c>
      <c r="AK6252">
        <v>5</v>
      </c>
      <c r="AL6252">
        <v>3</v>
      </c>
      <c r="AM6252">
        <v>2</v>
      </c>
      <c r="AN6252">
        <v>5</v>
      </c>
      <c r="AO6252">
        <v>0</v>
      </c>
    </row>
    <row r="6253" spans="32:41" x14ac:dyDescent="0.25">
      <c r="AF6253">
        <v>7.4180809784652357E-2</v>
      </c>
      <c r="AG6253">
        <v>116171614</v>
      </c>
      <c r="AH6253">
        <v>339</v>
      </c>
      <c r="AI6253">
        <v>4.0999999999999996</v>
      </c>
      <c r="AJ6253">
        <v>1</v>
      </c>
      <c r="AK6253">
        <v>5</v>
      </c>
      <c r="AL6253">
        <v>5</v>
      </c>
      <c r="AM6253">
        <v>3</v>
      </c>
      <c r="AN6253">
        <v>5</v>
      </c>
      <c r="AO6253">
        <v>0</v>
      </c>
    </row>
    <row r="6254" spans="32:41" x14ac:dyDescent="0.25">
      <c r="AF6254">
        <v>0.21077243940701706</v>
      </c>
      <c r="AG6254">
        <v>116172615</v>
      </c>
      <c r="AH6254">
        <v>207</v>
      </c>
      <c r="AI6254">
        <v>1043.1199999999999</v>
      </c>
      <c r="AJ6254">
        <v>6</v>
      </c>
      <c r="AK6254">
        <v>153</v>
      </c>
      <c r="AL6254">
        <v>86</v>
      </c>
      <c r="AM6254">
        <v>12</v>
      </c>
      <c r="AN6254">
        <v>25.5</v>
      </c>
      <c r="AO6254">
        <v>0</v>
      </c>
    </row>
    <row r="6255" spans="32:41" x14ac:dyDescent="0.25">
      <c r="AF6255">
        <v>0.14611777135062243</v>
      </c>
      <c r="AG6255">
        <v>116172893</v>
      </c>
      <c r="AH6255">
        <v>234</v>
      </c>
      <c r="AI6255">
        <v>313.77</v>
      </c>
      <c r="AJ6255">
        <v>2</v>
      </c>
      <c r="AK6255">
        <v>62</v>
      </c>
      <c r="AL6255">
        <v>25</v>
      </c>
      <c r="AM6255">
        <v>9</v>
      </c>
      <c r="AN6255">
        <v>31</v>
      </c>
      <c r="AO6255">
        <v>0</v>
      </c>
    </row>
    <row r="6256" spans="32:41" x14ac:dyDescent="0.25">
      <c r="AF6256">
        <v>0.21202569477917965</v>
      </c>
      <c r="AG6256">
        <v>116173538</v>
      </c>
      <c r="AH6256">
        <v>15</v>
      </c>
      <c r="AI6256">
        <v>3081.96</v>
      </c>
      <c r="AJ6256">
        <v>16</v>
      </c>
      <c r="AK6256">
        <v>245</v>
      </c>
      <c r="AL6256">
        <v>171</v>
      </c>
      <c r="AM6256">
        <v>55</v>
      </c>
      <c r="AN6256">
        <v>15.3125</v>
      </c>
      <c r="AO6256">
        <v>1</v>
      </c>
    </row>
    <row r="6257" spans="32:41" x14ac:dyDescent="0.25">
      <c r="AF6257">
        <v>0.40635641101436326</v>
      </c>
      <c r="AG6257">
        <v>116174482</v>
      </c>
      <c r="AH6257">
        <v>339</v>
      </c>
      <c r="AI6257">
        <v>101.7</v>
      </c>
      <c r="AJ6257">
        <v>1</v>
      </c>
      <c r="AK6257">
        <v>8</v>
      </c>
      <c r="AL6257">
        <v>8</v>
      </c>
      <c r="AM6257">
        <v>3</v>
      </c>
      <c r="AN6257">
        <v>8</v>
      </c>
      <c r="AO6257">
        <v>0</v>
      </c>
    </row>
    <row r="6258" spans="32:41" x14ac:dyDescent="0.25">
      <c r="AF6258">
        <v>0.20359087687914434</v>
      </c>
      <c r="AG6258">
        <v>116175530</v>
      </c>
      <c r="AH6258">
        <v>55</v>
      </c>
      <c r="AI6258">
        <v>1189</v>
      </c>
      <c r="AJ6258">
        <v>4</v>
      </c>
      <c r="AK6258">
        <v>53</v>
      </c>
      <c r="AL6258">
        <v>19</v>
      </c>
      <c r="AM6258">
        <v>8</v>
      </c>
      <c r="AN6258">
        <v>13.25</v>
      </c>
      <c r="AO6258">
        <v>1</v>
      </c>
    </row>
    <row r="6259" spans="32:41" x14ac:dyDescent="0.25">
      <c r="AF6259">
        <v>0.23858434617301061</v>
      </c>
      <c r="AG6259">
        <v>116178993</v>
      </c>
      <c r="AH6259">
        <v>291</v>
      </c>
      <c r="AI6259">
        <v>4131.8999999999996</v>
      </c>
      <c r="AJ6259">
        <v>1</v>
      </c>
      <c r="AK6259">
        <v>138</v>
      </c>
      <c r="AL6259">
        <v>6</v>
      </c>
      <c r="AM6259">
        <v>2</v>
      </c>
      <c r="AN6259">
        <v>138</v>
      </c>
      <c r="AO6259">
        <v>0</v>
      </c>
    </row>
    <row r="6260" spans="32:41" x14ac:dyDescent="0.25">
      <c r="AF6260">
        <v>0.10988201693923194</v>
      </c>
      <c r="AG6260">
        <v>116183884</v>
      </c>
      <c r="AH6260">
        <v>2</v>
      </c>
      <c r="AI6260">
        <v>398</v>
      </c>
      <c r="AJ6260">
        <v>1</v>
      </c>
      <c r="AK6260">
        <v>2</v>
      </c>
      <c r="AL6260">
        <v>2</v>
      </c>
      <c r="AM6260">
        <v>1</v>
      </c>
      <c r="AN6260">
        <v>2</v>
      </c>
      <c r="AO6260">
        <v>0</v>
      </c>
    </row>
    <row r="6261" spans="32:41" x14ac:dyDescent="0.25">
      <c r="AF6261">
        <v>0.17215928769824185</v>
      </c>
      <c r="AG6261">
        <v>116184287</v>
      </c>
      <c r="AH6261">
        <v>339</v>
      </c>
      <c r="AI6261">
        <v>290.27999999999997</v>
      </c>
      <c r="AJ6261">
        <v>1</v>
      </c>
      <c r="AK6261">
        <v>19</v>
      </c>
      <c r="AL6261">
        <v>3</v>
      </c>
      <c r="AM6261">
        <v>2</v>
      </c>
      <c r="AN6261">
        <v>19</v>
      </c>
      <c r="AO6261">
        <v>0</v>
      </c>
    </row>
    <row r="6262" spans="32:41" x14ac:dyDescent="0.25">
      <c r="AF6262">
        <v>0.13489770874225515</v>
      </c>
      <c r="AG6262">
        <v>116185720</v>
      </c>
      <c r="AH6262">
        <v>339</v>
      </c>
      <c r="AI6262">
        <v>73.5</v>
      </c>
      <c r="AJ6262">
        <v>1</v>
      </c>
      <c r="AK6262">
        <v>6</v>
      </c>
      <c r="AL6262">
        <v>5</v>
      </c>
      <c r="AM6262">
        <v>4</v>
      </c>
      <c r="AN6262">
        <v>6</v>
      </c>
      <c r="AO6262">
        <v>0</v>
      </c>
    </row>
    <row r="6263" spans="32:41" x14ac:dyDescent="0.25">
      <c r="AF6263">
        <v>0.10966226182376326</v>
      </c>
      <c r="AG6263">
        <v>116187759</v>
      </c>
      <c r="AH6263">
        <v>339</v>
      </c>
      <c r="AI6263">
        <v>24.6</v>
      </c>
      <c r="AJ6263">
        <v>1</v>
      </c>
      <c r="AK6263">
        <v>10</v>
      </c>
      <c r="AL6263">
        <v>3</v>
      </c>
      <c r="AM6263">
        <v>2</v>
      </c>
      <c r="AN6263">
        <v>10</v>
      </c>
      <c r="AO6263">
        <v>0</v>
      </c>
    </row>
    <row r="6264" spans="32:41" x14ac:dyDescent="0.25">
      <c r="AF6264">
        <v>8.0157584986037866E-2</v>
      </c>
      <c r="AG6264">
        <v>116190685</v>
      </c>
      <c r="AH6264">
        <v>11</v>
      </c>
      <c r="AI6264">
        <v>2121.13</v>
      </c>
      <c r="AJ6264">
        <v>18</v>
      </c>
      <c r="AK6264">
        <v>160</v>
      </c>
      <c r="AL6264">
        <v>102</v>
      </c>
      <c r="AM6264">
        <v>44</v>
      </c>
      <c r="AN6264">
        <v>8.8888888890000004</v>
      </c>
      <c r="AO6264">
        <v>1</v>
      </c>
    </row>
    <row r="6265" spans="32:41" x14ac:dyDescent="0.25">
      <c r="AF6265">
        <v>0.35999304986806047</v>
      </c>
      <c r="AG6265">
        <v>116190721</v>
      </c>
      <c r="AH6265">
        <v>339</v>
      </c>
      <c r="AI6265">
        <v>127</v>
      </c>
      <c r="AJ6265">
        <v>1</v>
      </c>
      <c r="AK6265">
        <v>4</v>
      </c>
      <c r="AL6265">
        <v>4</v>
      </c>
      <c r="AM6265">
        <v>4</v>
      </c>
      <c r="AN6265">
        <v>4</v>
      </c>
      <c r="AO6265">
        <v>0</v>
      </c>
    </row>
    <row r="6266" spans="32:41" x14ac:dyDescent="0.25">
      <c r="AF6266">
        <v>0.22488613265067892</v>
      </c>
      <c r="AG6266">
        <v>116195902</v>
      </c>
      <c r="AH6266">
        <v>152</v>
      </c>
      <c r="AI6266">
        <v>214.58</v>
      </c>
      <c r="AJ6266">
        <v>2</v>
      </c>
      <c r="AK6266">
        <v>14</v>
      </c>
      <c r="AL6266">
        <v>6</v>
      </c>
      <c r="AM6266">
        <v>2</v>
      </c>
      <c r="AN6266">
        <v>7</v>
      </c>
      <c r="AO6266">
        <v>0</v>
      </c>
    </row>
    <row r="6267" spans="32:41" x14ac:dyDescent="0.25">
      <c r="AF6267">
        <v>0.24095332569884675</v>
      </c>
      <c r="AG6267">
        <v>116196102</v>
      </c>
      <c r="AH6267">
        <v>211</v>
      </c>
      <c r="AI6267">
        <v>5434.45</v>
      </c>
      <c r="AJ6267">
        <v>26</v>
      </c>
      <c r="AK6267">
        <v>487</v>
      </c>
      <c r="AL6267">
        <v>152</v>
      </c>
      <c r="AM6267">
        <v>64</v>
      </c>
      <c r="AN6267">
        <v>18.73076923</v>
      </c>
      <c r="AO6267">
        <v>0</v>
      </c>
    </row>
    <row r="6268" spans="32:41" x14ac:dyDescent="0.25">
      <c r="AF6268">
        <v>0.49539994366867124</v>
      </c>
      <c r="AG6268">
        <v>116196441</v>
      </c>
      <c r="AH6268">
        <v>339</v>
      </c>
      <c r="AI6268">
        <v>7.09</v>
      </c>
      <c r="AJ6268">
        <v>1</v>
      </c>
      <c r="AK6268">
        <v>7</v>
      </c>
      <c r="AL6268">
        <v>5</v>
      </c>
      <c r="AM6268">
        <v>2</v>
      </c>
      <c r="AN6268">
        <v>7</v>
      </c>
      <c r="AO6268">
        <v>0</v>
      </c>
    </row>
    <row r="6269" spans="32:41" x14ac:dyDescent="0.25">
      <c r="AF6269">
        <v>0.24925612209697989</v>
      </c>
      <c r="AG6269">
        <v>116202074</v>
      </c>
      <c r="AH6269">
        <v>165</v>
      </c>
      <c r="AI6269">
        <v>557.70000000000005</v>
      </c>
      <c r="AJ6269">
        <v>3</v>
      </c>
      <c r="AK6269">
        <v>21</v>
      </c>
      <c r="AL6269">
        <v>15</v>
      </c>
      <c r="AM6269">
        <v>8</v>
      </c>
      <c r="AN6269">
        <v>7</v>
      </c>
      <c r="AO6269">
        <v>1</v>
      </c>
    </row>
    <row r="6270" spans="32:41" x14ac:dyDescent="0.25">
      <c r="AF6270">
        <v>0.43211146887309992</v>
      </c>
      <c r="AG6270">
        <v>116202789</v>
      </c>
      <c r="AH6270">
        <v>30</v>
      </c>
      <c r="AI6270">
        <v>197.7</v>
      </c>
      <c r="AJ6270">
        <v>2</v>
      </c>
      <c r="AK6270">
        <v>4</v>
      </c>
      <c r="AL6270">
        <v>3</v>
      </c>
      <c r="AM6270">
        <v>3</v>
      </c>
      <c r="AN6270">
        <v>2</v>
      </c>
      <c r="AO6270">
        <v>1</v>
      </c>
    </row>
    <row r="6271" spans="32:41" x14ac:dyDescent="0.25">
      <c r="AF6271">
        <v>0.30523118146020689</v>
      </c>
      <c r="AG6271">
        <v>116203777</v>
      </c>
      <c r="AH6271">
        <v>109</v>
      </c>
      <c r="AI6271">
        <v>1240.3800000000001</v>
      </c>
      <c r="AJ6271">
        <v>9</v>
      </c>
      <c r="AK6271">
        <v>100</v>
      </c>
      <c r="AL6271">
        <v>27</v>
      </c>
      <c r="AM6271">
        <v>15</v>
      </c>
      <c r="AN6271">
        <v>11.11111111</v>
      </c>
      <c r="AO6271">
        <v>1</v>
      </c>
    </row>
    <row r="6272" spans="32:41" x14ac:dyDescent="0.25">
      <c r="AF6272">
        <v>0.33043377058775514</v>
      </c>
      <c r="AG6272">
        <v>116205540</v>
      </c>
      <c r="AH6272">
        <v>299</v>
      </c>
      <c r="AI6272">
        <v>414.2</v>
      </c>
      <c r="AJ6272">
        <v>2</v>
      </c>
      <c r="AK6272">
        <v>54</v>
      </c>
      <c r="AL6272">
        <v>29</v>
      </c>
      <c r="AM6272">
        <v>10</v>
      </c>
      <c r="AN6272">
        <v>27</v>
      </c>
      <c r="AO6272">
        <v>0</v>
      </c>
    </row>
    <row r="6273" spans="32:41" x14ac:dyDescent="0.25">
      <c r="AF6273">
        <v>0.18531051767749995</v>
      </c>
      <c r="AG6273">
        <v>116206268</v>
      </c>
      <c r="AH6273">
        <v>145</v>
      </c>
      <c r="AI6273">
        <v>220.2</v>
      </c>
      <c r="AJ6273">
        <v>1</v>
      </c>
      <c r="AK6273">
        <v>27</v>
      </c>
      <c r="AL6273">
        <v>20</v>
      </c>
      <c r="AM6273">
        <v>2</v>
      </c>
      <c r="AN6273">
        <v>27</v>
      </c>
      <c r="AO6273">
        <v>1</v>
      </c>
    </row>
    <row r="6274" spans="32:41" x14ac:dyDescent="0.25">
      <c r="AF6274">
        <v>0.14555339406168133</v>
      </c>
      <c r="AG6274">
        <v>116208184</v>
      </c>
      <c r="AH6274">
        <v>115</v>
      </c>
      <c r="AI6274">
        <v>276</v>
      </c>
      <c r="AJ6274">
        <v>2</v>
      </c>
      <c r="AK6274">
        <v>5</v>
      </c>
      <c r="AL6274">
        <v>4</v>
      </c>
      <c r="AM6274">
        <v>2</v>
      </c>
      <c r="AN6274">
        <v>2.5</v>
      </c>
      <c r="AO6274">
        <v>0</v>
      </c>
    </row>
    <row r="6275" spans="32:41" x14ac:dyDescent="0.25">
      <c r="AF6275">
        <v>0.48340389543319173</v>
      </c>
      <c r="AG6275">
        <v>116211670</v>
      </c>
      <c r="AH6275">
        <v>15</v>
      </c>
      <c r="AI6275">
        <v>803.36</v>
      </c>
      <c r="AJ6275">
        <v>6</v>
      </c>
      <c r="AK6275">
        <v>60</v>
      </c>
      <c r="AL6275">
        <v>40</v>
      </c>
      <c r="AM6275">
        <v>18</v>
      </c>
      <c r="AN6275">
        <v>10</v>
      </c>
      <c r="AO6275">
        <v>1</v>
      </c>
    </row>
    <row r="6276" spans="32:41" x14ac:dyDescent="0.25">
      <c r="AF6276">
        <v>2.6176843445122611E-2</v>
      </c>
      <c r="AG6276">
        <v>116216013</v>
      </c>
      <c r="AH6276">
        <v>21</v>
      </c>
      <c r="AI6276">
        <v>1594.9</v>
      </c>
      <c r="AJ6276">
        <v>17</v>
      </c>
      <c r="AK6276">
        <v>373</v>
      </c>
      <c r="AL6276">
        <v>156</v>
      </c>
      <c r="AM6276">
        <v>49</v>
      </c>
      <c r="AN6276">
        <v>21.941176469999998</v>
      </c>
      <c r="AO6276">
        <v>1</v>
      </c>
    </row>
    <row r="6277" spans="32:41" x14ac:dyDescent="0.25">
      <c r="AF6277">
        <v>0.29730755607063741</v>
      </c>
      <c r="AG6277">
        <v>116216192</v>
      </c>
      <c r="AH6277">
        <v>323</v>
      </c>
      <c r="AI6277">
        <v>161</v>
      </c>
      <c r="AJ6277">
        <v>2</v>
      </c>
      <c r="AK6277">
        <v>8</v>
      </c>
      <c r="AL6277">
        <v>6</v>
      </c>
      <c r="AM6277">
        <v>2</v>
      </c>
      <c r="AN6277">
        <v>4</v>
      </c>
      <c r="AO6277">
        <v>0</v>
      </c>
    </row>
    <row r="6278" spans="32:41" x14ac:dyDescent="0.25">
      <c r="AF6278">
        <v>0.40666383135534556</v>
      </c>
      <c r="AG6278">
        <v>116219127</v>
      </c>
      <c r="AH6278">
        <v>338</v>
      </c>
      <c r="AI6278">
        <v>109.5</v>
      </c>
      <c r="AJ6278">
        <v>1</v>
      </c>
      <c r="AK6278">
        <v>2</v>
      </c>
      <c r="AL6278">
        <v>2</v>
      </c>
      <c r="AM6278">
        <v>2</v>
      </c>
      <c r="AN6278">
        <v>2</v>
      </c>
      <c r="AO6278">
        <v>0</v>
      </c>
    </row>
    <row r="6279" spans="32:41" x14ac:dyDescent="0.25">
      <c r="AF6279">
        <v>0.38877233401402089</v>
      </c>
      <c r="AG6279">
        <v>116221112</v>
      </c>
      <c r="AH6279">
        <v>338</v>
      </c>
      <c r="AI6279">
        <v>95</v>
      </c>
      <c r="AJ6279">
        <v>1</v>
      </c>
      <c r="AK6279">
        <v>9</v>
      </c>
      <c r="AL6279">
        <v>8</v>
      </c>
      <c r="AM6279">
        <v>3</v>
      </c>
      <c r="AN6279">
        <v>9</v>
      </c>
      <c r="AO6279">
        <v>0</v>
      </c>
    </row>
    <row r="6280" spans="32:41" x14ac:dyDescent="0.25">
      <c r="AF6280">
        <v>0.27432789537453928</v>
      </c>
      <c r="AG6280">
        <v>116222426</v>
      </c>
      <c r="AH6280">
        <v>338</v>
      </c>
      <c r="AI6280">
        <v>86.4</v>
      </c>
      <c r="AJ6280">
        <v>1</v>
      </c>
      <c r="AK6280">
        <v>5</v>
      </c>
      <c r="AL6280">
        <v>3</v>
      </c>
      <c r="AM6280">
        <v>2</v>
      </c>
      <c r="AN6280">
        <v>5</v>
      </c>
      <c r="AO6280">
        <v>0</v>
      </c>
    </row>
    <row r="6281" spans="32:41" x14ac:dyDescent="0.25">
      <c r="AF6281">
        <v>8.5332428266007732E-2</v>
      </c>
      <c r="AG6281">
        <v>116222660</v>
      </c>
      <c r="AH6281">
        <v>332</v>
      </c>
      <c r="AI6281">
        <v>279.49</v>
      </c>
      <c r="AJ6281">
        <v>2</v>
      </c>
      <c r="AK6281">
        <v>29</v>
      </c>
      <c r="AL6281">
        <v>19</v>
      </c>
      <c r="AM6281">
        <v>6</v>
      </c>
      <c r="AN6281">
        <v>14.5</v>
      </c>
      <c r="AO6281">
        <v>0</v>
      </c>
    </row>
    <row r="6282" spans="32:41" x14ac:dyDescent="0.25">
      <c r="AF6282">
        <v>0.14569163621340653</v>
      </c>
      <c r="AG6282">
        <v>116224323</v>
      </c>
      <c r="AH6282">
        <v>3</v>
      </c>
      <c r="AI6282">
        <v>524.65</v>
      </c>
      <c r="AJ6282">
        <v>4</v>
      </c>
      <c r="AK6282">
        <v>27</v>
      </c>
      <c r="AL6282">
        <v>22</v>
      </c>
      <c r="AM6282">
        <v>11</v>
      </c>
      <c r="AN6282">
        <v>6.75</v>
      </c>
      <c r="AO6282">
        <v>1</v>
      </c>
    </row>
    <row r="6283" spans="32:41" x14ac:dyDescent="0.25">
      <c r="AF6283">
        <v>0.34319391887067141</v>
      </c>
      <c r="AG6283">
        <v>116224411</v>
      </c>
      <c r="AH6283">
        <v>3</v>
      </c>
      <c r="AI6283">
        <v>640.20000000000005</v>
      </c>
      <c r="AJ6283">
        <v>5</v>
      </c>
      <c r="AK6283">
        <v>66</v>
      </c>
      <c r="AL6283">
        <v>22</v>
      </c>
      <c r="AM6283">
        <v>8</v>
      </c>
      <c r="AN6283">
        <v>13.2</v>
      </c>
      <c r="AO6283">
        <v>1</v>
      </c>
    </row>
    <row r="6284" spans="32:41" x14ac:dyDescent="0.25">
      <c r="AF6284">
        <v>3.0076136275147269E-2</v>
      </c>
      <c r="AG6284">
        <v>116225150</v>
      </c>
      <c r="AH6284">
        <v>62</v>
      </c>
      <c r="AI6284">
        <v>1801.28</v>
      </c>
      <c r="AJ6284">
        <v>12</v>
      </c>
      <c r="AK6284">
        <v>159</v>
      </c>
      <c r="AL6284">
        <v>76</v>
      </c>
      <c r="AM6284">
        <v>26</v>
      </c>
      <c r="AN6284">
        <v>13.25</v>
      </c>
      <c r="AO6284">
        <v>1</v>
      </c>
    </row>
    <row r="6285" spans="32:41" x14ac:dyDescent="0.25">
      <c r="AF6285">
        <v>0.28236563004113768</v>
      </c>
      <c r="AG6285">
        <v>116225719</v>
      </c>
      <c r="AH6285">
        <v>14</v>
      </c>
      <c r="AI6285">
        <v>1130.01</v>
      </c>
      <c r="AJ6285">
        <v>9</v>
      </c>
      <c r="AK6285">
        <v>85</v>
      </c>
      <c r="AL6285">
        <v>35</v>
      </c>
      <c r="AM6285">
        <v>22</v>
      </c>
      <c r="AN6285">
        <v>9.4444444440000002</v>
      </c>
      <c r="AO6285">
        <v>1</v>
      </c>
    </row>
    <row r="6286" spans="32:41" x14ac:dyDescent="0.25">
      <c r="AF6286">
        <v>0.44190261280254572</v>
      </c>
      <c r="AG6286">
        <v>116226904</v>
      </c>
      <c r="AH6286">
        <v>23</v>
      </c>
      <c r="AI6286">
        <v>306.49</v>
      </c>
      <c r="AJ6286">
        <v>2</v>
      </c>
      <c r="AK6286">
        <v>33</v>
      </c>
      <c r="AL6286">
        <v>19</v>
      </c>
      <c r="AM6286">
        <v>8</v>
      </c>
      <c r="AN6286">
        <v>16.5</v>
      </c>
      <c r="AO6286">
        <v>1</v>
      </c>
    </row>
    <row r="6287" spans="32:41" x14ac:dyDescent="0.25">
      <c r="AF6287">
        <v>0.49580679734810063</v>
      </c>
      <c r="AG6287">
        <v>116230466</v>
      </c>
      <c r="AH6287">
        <v>39</v>
      </c>
      <c r="AI6287">
        <v>319.8</v>
      </c>
      <c r="AJ6287">
        <v>2</v>
      </c>
      <c r="AK6287">
        <v>17</v>
      </c>
      <c r="AL6287">
        <v>10</v>
      </c>
      <c r="AM6287">
        <v>6</v>
      </c>
      <c r="AN6287">
        <v>8.5</v>
      </c>
      <c r="AO6287">
        <v>1</v>
      </c>
    </row>
    <row r="6288" spans="32:41" x14ac:dyDescent="0.25">
      <c r="AF6288">
        <v>0.44639783923966958</v>
      </c>
      <c r="AG6288">
        <v>116231242</v>
      </c>
      <c r="AH6288">
        <v>310</v>
      </c>
      <c r="AI6288">
        <v>1137.8</v>
      </c>
      <c r="AJ6288">
        <v>3</v>
      </c>
      <c r="AK6288">
        <v>12</v>
      </c>
      <c r="AL6288">
        <v>8</v>
      </c>
      <c r="AM6288">
        <v>6</v>
      </c>
      <c r="AN6288">
        <v>4</v>
      </c>
      <c r="AO6288">
        <v>0</v>
      </c>
    </row>
    <row r="6289" spans="32:41" x14ac:dyDescent="0.25">
      <c r="AF6289">
        <v>0.37401608079043602</v>
      </c>
      <c r="AG6289">
        <v>116235060</v>
      </c>
      <c r="AH6289">
        <v>21</v>
      </c>
      <c r="AI6289">
        <v>408.55</v>
      </c>
      <c r="AJ6289">
        <v>2</v>
      </c>
      <c r="AK6289">
        <v>14</v>
      </c>
      <c r="AL6289">
        <v>10</v>
      </c>
      <c r="AM6289">
        <v>7</v>
      </c>
      <c r="AN6289">
        <v>7</v>
      </c>
      <c r="AO6289">
        <v>1</v>
      </c>
    </row>
    <row r="6290" spans="32:41" x14ac:dyDescent="0.25">
      <c r="AF6290">
        <v>5.6009375129824845E-2</v>
      </c>
      <c r="AG6290">
        <v>116235387</v>
      </c>
      <c r="AH6290">
        <v>336</v>
      </c>
      <c r="AI6290">
        <v>29.9</v>
      </c>
      <c r="AJ6290">
        <v>1</v>
      </c>
      <c r="AK6290">
        <v>1</v>
      </c>
      <c r="AL6290">
        <v>1</v>
      </c>
      <c r="AM6290">
        <v>1</v>
      </c>
      <c r="AN6290">
        <v>1</v>
      </c>
      <c r="AO6290">
        <v>0</v>
      </c>
    </row>
    <row r="6291" spans="32:41" x14ac:dyDescent="0.25">
      <c r="AF6291">
        <v>0.1524982101986696</v>
      </c>
      <c r="AG6291">
        <v>116236239</v>
      </c>
      <c r="AH6291">
        <v>5</v>
      </c>
      <c r="AI6291">
        <v>1082.44</v>
      </c>
      <c r="AJ6291">
        <v>8</v>
      </c>
      <c r="AK6291">
        <v>71</v>
      </c>
      <c r="AL6291">
        <v>27</v>
      </c>
      <c r="AM6291">
        <v>17</v>
      </c>
      <c r="AN6291">
        <v>8.875</v>
      </c>
      <c r="AO6291">
        <v>1</v>
      </c>
    </row>
    <row r="6292" spans="32:41" x14ac:dyDescent="0.25">
      <c r="AF6292">
        <v>0.35847928642635307</v>
      </c>
      <c r="AG6292">
        <v>116237393</v>
      </c>
      <c r="AH6292">
        <v>76</v>
      </c>
      <c r="AI6292">
        <v>271.5</v>
      </c>
      <c r="AJ6292">
        <v>2</v>
      </c>
      <c r="AK6292">
        <v>9</v>
      </c>
      <c r="AL6292">
        <v>8</v>
      </c>
      <c r="AM6292">
        <v>2</v>
      </c>
      <c r="AN6292">
        <v>4.5</v>
      </c>
      <c r="AO6292">
        <v>0</v>
      </c>
    </row>
    <row r="6293" spans="32:41" x14ac:dyDescent="0.25">
      <c r="AF6293">
        <v>0.47991241985765132</v>
      </c>
      <c r="AG6293">
        <v>116237494</v>
      </c>
      <c r="AH6293">
        <v>337</v>
      </c>
      <c r="AI6293">
        <v>199</v>
      </c>
      <c r="AJ6293">
        <v>1</v>
      </c>
      <c r="AK6293">
        <v>1</v>
      </c>
      <c r="AL6293">
        <v>1</v>
      </c>
      <c r="AM6293">
        <v>1</v>
      </c>
      <c r="AN6293">
        <v>1</v>
      </c>
      <c r="AO6293">
        <v>0</v>
      </c>
    </row>
    <row r="6294" spans="32:41" x14ac:dyDescent="0.25">
      <c r="AF6294">
        <v>0.43480472058077746</v>
      </c>
      <c r="AG6294">
        <v>116243794</v>
      </c>
      <c r="AH6294">
        <v>337</v>
      </c>
      <c r="AI6294">
        <v>89.4</v>
      </c>
      <c r="AJ6294">
        <v>1</v>
      </c>
      <c r="AK6294">
        <v>3</v>
      </c>
      <c r="AL6294">
        <v>3</v>
      </c>
      <c r="AM6294">
        <v>2</v>
      </c>
      <c r="AN6294">
        <v>3</v>
      </c>
      <c r="AO6294">
        <v>0</v>
      </c>
    </row>
    <row r="6295" spans="32:41" x14ac:dyDescent="0.25">
      <c r="AF6295">
        <v>0.29814883105578149</v>
      </c>
      <c r="AG6295">
        <v>116244151</v>
      </c>
      <c r="AH6295">
        <v>278</v>
      </c>
      <c r="AI6295">
        <v>575.79999999999995</v>
      </c>
      <c r="AJ6295">
        <v>3</v>
      </c>
      <c r="AK6295">
        <v>17</v>
      </c>
      <c r="AL6295">
        <v>17</v>
      </c>
      <c r="AM6295">
        <v>10</v>
      </c>
      <c r="AN6295">
        <v>5.6666666670000003</v>
      </c>
      <c r="AO6295">
        <v>0</v>
      </c>
    </row>
    <row r="6296" spans="32:41" x14ac:dyDescent="0.25">
      <c r="AF6296">
        <v>0.10717667963104427</v>
      </c>
      <c r="AG6296">
        <v>116245417</v>
      </c>
      <c r="AH6296">
        <v>289</v>
      </c>
      <c r="AI6296">
        <v>163.58000000000001</v>
      </c>
      <c r="AJ6296">
        <v>2</v>
      </c>
      <c r="AK6296">
        <v>30</v>
      </c>
      <c r="AL6296">
        <v>12</v>
      </c>
      <c r="AM6296">
        <v>7</v>
      </c>
      <c r="AN6296">
        <v>15</v>
      </c>
      <c r="AO6296">
        <v>0</v>
      </c>
    </row>
    <row r="6297" spans="32:41" x14ac:dyDescent="0.25">
      <c r="AF6297">
        <v>0.47897210238989452</v>
      </c>
      <c r="AG6297">
        <v>116248744</v>
      </c>
      <c r="AH6297">
        <v>51</v>
      </c>
      <c r="AI6297">
        <v>1187.9000000000001</v>
      </c>
      <c r="AJ6297">
        <v>11</v>
      </c>
      <c r="AK6297">
        <v>92</v>
      </c>
      <c r="AL6297">
        <v>17</v>
      </c>
      <c r="AM6297">
        <v>13</v>
      </c>
      <c r="AN6297">
        <v>8.3636363639999995</v>
      </c>
      <c r="AO6297">
        <v>1</v>
      </c>
    </row>
    <row r="6298" spans="32:41" x14ac:dyDescent="0.25">
      <c r="AF6298">
        <v>0.35203073673548302</v>
      </c>
      <c r="AG6298">
        <v>116249691</v>
      </c>
      <c r="AH6298">
        <v>129</v>
      </c>
      <c r="AI6298">
        <v>878</v>
      </c>
      <c r="AJ6298">
        <v>4</v>
      </c>
      <c r="AK6298">
        <v>6</v>
      </c>
      <c r="AL6298">
        <v>6</v>
      </c>
      <c r="AM6298">
        <v>4</v>
      </c>
      <c r="AN6298">
        <v>1.5</v>
      </c>
      <c r="AO6298">
        <v>0</v>
      </c>
    </row>
    <row r="6299" spans="32:41" x14ac:dyDescent="0.25">
      <c r="AF6299">
        <v>0.1551552422161252</v>
      </c>
      <c r="AG6299">
        <v>116250839</v>
      </c>
      <c r="AH6299">
        <v>182</v>
      </c>
      <c r="AI6299">
        <v>939.66</v>
      </c>
      <c r="AJ6299">
        <v>6</v>
      </c>
      <c r="AK6299">
        <v>51</v>
      </c>
      <c r="AL6299">
        <v>36</v>
      </c>
      <c r="AM6299">
        <v>12</v>
      </c>
      <c r="AN6299">
        <v>8.5</v>
      </c>
      <c r="AO6299">
        <v>0</v>
      </c>
    </row>
    <row r="6300" spans="32:41" x14ac:dyDescent="0.25">
      <c r="AF6300">
        <v>0.37898146283124001</v>
      </c>
      <c r="AG6300">
        <v>116254772</v>
      </c>
      <c r="AH6300">
        <v>41</v>
      </c>
      <c r="AI6300">
        <v>396.8</v>
      </c>
      <c r="AJ6300">
        <v>4</v>
      </c>
      <c r="AK6300">
        <v>53</v>
      </c>
      <c r="AL6300">
        <v>22</v>
      </c>
      <c r="AM6300">
        <v>7</v>
      </c>
      <c r="AN6300">
        <v>13.25</v>
      </c>
      <c r="AO6300">
        <v>1</v>
      </c>
    </row>
    <row r="6301" spans="32:41" x14ac:dyDescent="0.25">
      <c r="AF6301">
        <v>0.31926498054844055</v>
      </c>
      <c r="AG6301">
        <v>116256990</v>
      </c>
      <c r="AH6301">
        <v>261</v>
      </c>
      <c r="AI6301">
        <v>349.6</v>
      </c>
      <c r="AJ6301">
        <v>2</v>
      </c>
      <c r="AK6301">
        <v>23</v>
      </c>
      <c r="AL6301">
        <v>12</v>
      </c>
      <c r="AM6301">
        <v>6</v>
      </c>
      <c r="AN6301">
        <v>11.5</v>
      </c>
      <c r="AO6301">
        <v>0</v>
      </c>
    </row>
    <row r="6302" spans="32:41" x14ac:dyDescent="0.25">
      <c r="AF6302">
        <v>0.3971657406174306</v>
      </c>
      <c r="AG6302">
        <v>116263270</v>
      </c>
      <c r="AH6302">
        <v>335</v>
      </c>
      <c r="AI6302">
        <v>142.5</v>
      </c>
      <c r="AJ6302">
        <v>1</v>
      </c>
      <c r="AK6302">
        <v>17</v>
      </c>
      <c r="AL6302">
        <v>3</v>
      </c>
      <c r="AM6302">
        <v>3</v>
      </c>
      <c r="AN6302">
        <v>17</v>
      </c>
      <c r="AO6302">
        <v>0</v>
      </c>
    </row>
    <row r="6303" spans="32:41" x14ac:dyDescent="0.25">
      <c r="AF6303">
        <v>0.17561384905316735</v>
      </c>
      <c r="AG6303">
        <v>116265679</v>
      </c>
      <c r="AH6303">
        <v>336</v>
      </c>
      <c r="AI6303">
        <v>167.6</v>
      </c>
      <c r="AJ6303">
        <v>1</v>
      </c>
      <c r="AK6303">
        <v>14</v>
      </c>
      <c r="AL6303">
        <v>5</v>
      </c>
      <c r="AM6303">
        <v>2</v>
      </c>
      <c r="AN6303">
        <v>14</v>
      </c>
      <c r="AO6303">
        <v>0</v>
      </c>
    </row>
    <row r="6304" spans="32:41" x14ac:dyDescent="0.25">
      <c r="AF6304">
        <v>0.23298974973311282</v>
      </c>
      <c r="AG6304">
        <v>116266798</v>
      </c>
      <c r="AH6304">
        <v>336</v>
      </c>
      <c r="AI6304">
        <v>103.1</v>
      </c>
      <c r="AJ6304">
        <v>1</v>
      </c>
      <c r="AK6304">
        <v>12</v>
      </c>
      <c r="AL6304">
        <v>10</v>
      </c>
      <c r="AM6304">
        <v>5</v>
      </c>
      <c r="AN6304">
        <v>12</v>
      </c>
      <c r="AO6304">
        <v>0</v>
      </c>
    </row>
    <row r="6305" spans="32:41" x14ac:dyDescent="0.25">
      <c r="AF6305">
        <v>0.22044369523038676</v>
      </c>
      <c r="AG6305">
        <v>116267838</v>
      </c>
      <c r="AH6305">
        <v>64</v>
      </c>
      <c r="AI6305">
        <v>820.86</v>
      </c>
      <c r="AJ6305">
        <v>6</v>
      </c>
      <c r="AK6305">
        <v>62</v>
      </c>
      <c r="AL6305">
        <v>48</v>
      </c>
      <c r="AM6305">
        <v>16</v>
      </c>
      <c r="AN6305">
        <v>10.33333333</v>
      </c>
      <c r="AO6305">
        <v>1</v>
      </c>
    </row>
    <row r="6306" spans="32:41" x14ac:dyDescent="0.25">
      <c r="AF6306">
        <v>0.2019543332018956</v>
      </c>
      <c r="AG6306">
        <v>116268720</v>
      </c>
      <c r="AH6306">
        <v>336</v>
      </c>
      <c r="AI6306">
        <v>859</v>
      </c>
      <c r="AJ6306">
        <v>1</v>
      </c>
      <c r="AK6306">
        <v>1</v>
      </c>
      <c r="AL6306">
        <v>1</v>
      </c>
      <c r="AM6306">
        <v>1</v>
      </c>
      <c r="AN6306">
        <v>1</v>
      </c>
      <c r="AO6306">
        <v>0</v>
      </c>
    </row>
    <row r="6307" spans="32:41" x14ac:dyDescent="0.25">
      <c r="AF6307">
        <v>0.1548345072543037</v>
      </c>
      <c r="AG6307">
        <v>116268798</v>
      </c>
      <c r="AH6307">
        <v>16</v>
      </c>
      <c r="AI6307">
        <v>756.15</v>
      </c>
      <c r="AJ6307">
        <v>7</v>
      </c>
      <c r="AK6307">
        <v>87</v>
      </c>
      <c r="AL6307">
        <v>34</v>
      </c>
      <c r="AM6307">
        <v>11</v>
      </c>
      <c r="AN6307">
        <v>12.42857143</v>
      </c>
      <c r="AO6307">
        <v>1</v>
      </c>
    </row>
    <row r="6308" spans="32:41" x14ac:dyDescent="0.25">
      <c r="AF6308">
        <v>0.26758592135288706</v>
      </c>
      <c r="AG6308">
        <v>116270398</v>
      </c>
      <c r="AH6308">
        <v>229</v>
      </c>
      <c r="AI6308">
        <v>901</v>
      </c>
      <c r="AJ6308">
        <v>3</v>
      </c>
      <c r="AK6308">
        <v>72</v>
      </c>
      <c r="AL6308">
        <v>18</v>
      </c>
      <c r="AM6308">
        <v>9</v>
      </c>
      <c r="AN6308">
        <v>24</v>
      </c>
      <c r="AO6308">
        <v>0</v>
      </c>
    </row>
    <row r="6309" spans="32:41" x14ac:dyDescent="0.25">
      <c r="AF6309">
        <v>0.38872767333341773</v>
      </c>
      <c r="AG6309">
        <v>116271123</v>
      </c>
      <c r="AH6309">
        <v>194</v>
      </c>
      <c r="AI6309">
        <v>321.25</v>
      </c>
      <c r="AJ6309">
        <v>2</v>
      </c>
      <c r="AK6309">
        <v>9</v>
      </c>
      <c r="AL6309">
        <v>8</v>
      </c>
      <c r="AM6309">
        <v>6</v>
      </c>
      <c r="AN6309">
        <v>4.5</v>
      </c>
      <c r="AO6309">
        <v>0</v>
      </c>
    </row>
    <row r="6310" spans="32:41" x14ac:dyDescent="0.25">
      <c r="AF6310">
        <v>0.16724311797016045</v>
      </c>
      <c r="AG6310">
        <v>116272113</v>
      </c>
      <c r="AH6310">
        <v>62</v>
      </c>
      <c r="AI6310">
        <v>501.48</v>
      </c>
      <c r="AJ6310">
        <v>2</v>
      </c>
      <c r="AK6310">
        <v>23</v>
      </c>
      <c r="AL6310">
        <v>11</v>
      </c>
      <c r="AM6310">
        <v>3</v>
      </c>
      <c r="AN6310">
        <v>11.5</v>
      </c>
      <c r="AO6310">
        <v>1</v>
      </c>
    </row>
    <row r="6311" spans="32:41" x14ac:dyDescent="0.25">
      <c r="AF6311">
        <v>6.7064892054279235E-2</v>
      </c>
      <c r="AG6311">
        <v>116272150</v>
      </c>
      <c r="AH6311">
        <v>336</v>
      </c>
      <c r="AI6311">
        <v>108.4</v>
      </c>
      <c r="AJ6311">
        <v>1</v>
      </c>
      <c r="AK6311">
        <v>4</v>
      </c>
      <c r="AL6311">
        <v>4</v>
      </c>
      <c r="AM6311">
        <v>1</v>
      </c>
      <c r="AN6311">
        <v>4</v>
      </c>
      <c r="AO6311">
        <v>0</v>
      </c>
    </row>
    <row r="6312" spans="32:41" x14ac:dyDescent="0.25">
      <c r="AF6312">
        <v>0.47737769125842366</v>
      </c>
      <c r="AG6312">
        <v>116273733</v>
      </c>
      <c r="AH6312">
        <v>4</v>
      </c>
      <c r="AI6312">
        <v>4959.34</v>
      </c>
      <c r="AJ6312">
        <v>6</v>
      </c>
      <c r="AK6312">
        <v>52</v>
      </c>
      <c r="AL6312">
        <v>31</v>
      </c>
      <c r="AM6312">
        <v>14</v>
      </c>
      <c r="AN6312">
        <v>8.6666666669999994</v>
      </c>
      <c r="AO6312">
        <v>1</v>
      </c>
    </row>
    <row r="6313" spans="32:41" x14ac:dyDescent="0.25">
      <c r="AF6313">
        <v>0.19866268418656341</v>
      </c>
      <c r="AG6313">
        <v>116274278</v>
      </c>
      <c r="AH6313">
        <v>9</v>
      </c>
      <c r="AI6313">
        <v>3159.88</v>
      </c>
      <c r="AJ6313">
        <v>14</v>
      </c>
      <c r="AK6313">
        <v>106</v>
      </c>
      <c r="AL6313">
        <v>50</v>
      </c>
      <c r="AM6313">
        <v>16</v>
      </c>
      <c r="AN6313">
        <v>7.5714285710000002</v>
      </c>
      <c r="AO6313">
        <v>1</v>
      </c>
    </row>
    <row r="6314" spans="32:41" x14ac:dyDescent="0.25">
      <c r="AF6314">
        <v>0.30480976406763938</v>
      </c>
      <c r="AG6314">
        <v>116276237</v>
      </c>
      <c r="AH6314">
        <v>336</v>
      </c>
      <c r="AI6314">
        <v>120.8</v>
      </c>
      <c r="AJ6314">
        <v>1</v>
      </c>
      <c r="AK6314">
        <v>3</v>
      </c>
      <c r="AL6314">
        <v>2</v>
      </c>
      <c r="AM6314">
        <v>2</v>
      </c>
      <c r="AN6314">
        <v>3</v>
      </c>
      <c r="AO6314">
        <v>0</v>
      </c>
    </row>
    <row r="6315" spans="32:41" x14ac:dyDescent="0.25">
      <c r="AF6315">
        <v>0.34640028757403141</v>
      </c>
      <c r="AG6315">
        <v>116277111</v>
      </c>
      <c r="AH6315">
        <v>103</v>
      </c>
      <c r="AI6315">
        <v>415.8</v>
      </c>
      <c r="AJ6315">
        <v>3</v>
      </c>
      <c r="AK6315">
        <v>6</v>
      </c>
      <c r="AL6315">
        <v>5</v>
      </c>
      <c r="AM6315">
        <v>4</v>
      </c>
      <c r="AN6315">
        <v>2</v>
      </c>
      <c r="AO6315">
        <v>1</v>
      </c>
    </row>
    <row r="6316" spans="32:41" x14ac:dyDescent="0.25">
      <c r="AF6316">
        <v>0.31848461298915087</v>
      </c>
      <c r="AG6316">
        <v>116278638</v>
      </c>
      <c r="AH6316">
        <v>336</v>
      </c>
      <c r="AI6316">
        <v>308.33</v>
      </c>
      <c r="AJ6316">
        <v>1</v>
      </c>
      <c r="AK6316">
        <v>22</v>
      </c>
      <c r="AL6316">
        <v>9</v>
      </c>
      <c r="AM6316">
        <v>4</v>
      </c>
      <c r="AN6316">
        <v>22</v>
      </c>
      <c r="AO6316">
        <v>0</v>
      </c>
    </row>
    <row r="6317" spans="32:41" x14ac:dyDescent="0.25">
      <c r="AF6317">
        <v>0.16668898171691537</v>
      </c>
      <c r="AG6317">
        <v>116281740</v>
      </c>
      <c r="AH6317">
        <v>53</v>
      </c>
      <c r="AI6317">
        <v>1571.2</v>
      </c>
      <c r="AJ6317">
        <v>4</v>
      </c>
      <c r="AK6317">
        <v>40</v>
      </c>
      <c r="AL6317">
        <v>10</v>
      </c>
      <c r="AM6317">
        <v>7</v>
      </c>
      <c r="AN6317">
        <v>10</v>
      </c>
      <c r="AO6317">
        <v>0</v>
      </c>
    </row>
    <row r="6318" spans="32:41" x14ac:dyDescent="0.25">
      <c r="AF6318">
        <v>0.18204965461490863</v>
      </c>
      <c r="AG6318">
        <v>116284406</v>
      </c>
      <c r="AH6318">
        <v>335</v>
      </c>
      <c r="AI6318">
        <v>109.7</v>
      </c>
      <c r="AJ6318">
        <v>1</v>
      </c>
      <c r="AK6318">
        <v>3</v>
      </c>
      <c r="AL6318">
        <v>3</v>
      </c>
      <c r="AM6318">
        <v>2</v>
      </c>
      <c r="AN6318">
        <v>3</v>
      </c>
      <c r="AO6318">
        <v>0</v>
      </c>
    </row>
    <row r="6319" spans="32:41" x14ac:dyDescent="0.25">
      <c r="AF6319">
        <v>2.4024300504477125E-4</v>
      </c>
      <c r="AG6319">
        <v>116289372</v>
      </c>
      <c r="AH6319">
        <v>312</v>
      </c>
      <c r="AI6319">
        <v>87.29</v>
      </c>
      <c r="AJ6319">
        <v>1</v>
      </c>
      <c r="AK6319">
        <v>6</v>
      </c>
      <c r="AL6319">
        <v>6</v>
      </c>
      <c r="AM6319">
        <v>1</v>
      </c>
      <c r="AN6319">
        <v>6</v>
      </c>
      <c r="AO6319">
        <v>0</v>
      </c>
    </row>
    <row r="6320" spans="32:41" x14ac:dyDescent="0.25">
      <c r="AF6320">
        <v>0.39058578596519344</v>
      </c>
      <c r="AG6320">
        <v>116290346</v>
      </c>
      <c r="AH6320">
        <v>288</v>
      </c>
      <c r="AI6320">
        <v>311.60000000000002</v>
      </c>
      <c r="AJ6320">
        <v>3</v>
      </c>
      <c r="AK6320">
        <v>14</v>
      </c>
      <c r="AL6320">
        <v>14</v>
      </c>
      <c r="AM6320">
        <v>7</v>
      </c>
      <c r="AN6320">
        <v>4.6666666670000003</v>
      </c>
      <c r="AO6320">
        <v>0</v>
      </c>
    </row>
    <row r="6321" spans="32:41" x14ac:dyDescent="0.25">
      <c r="AF6321">
        <v>0.43688531531818753</v>
      </c>
      <c r="AG6321">
        <v>116294503</v>
      </c>
      <c r="AH6321">
        <v>169</v>
      </c>
      <c r="AI6321">
        <v>879.83</v>
      </c>
      <c r="AJ6321">
        <v>5</v>
      </c>
      <c r="AK6321">
        <v>67</v>
      </c>
      <c r="AL6321">
        <v>46</v>
      </c>
      <c r="AM6321">
        <v>13</v>
      </c>
      <c r="AN6321">
        <v>13.4</v>
      </c>
      <c r="AO6321">
        <v>1</v>
      </c>
    </row>
    <row r="6322" spans="32:41" x14ac:dyDescent="0.25">
      <c r="AF6322">
        <v>7.6524281756499057E-2</v>
      </c>
      <c r="AG6322">
        <v>116297451</v>
      </c>
      <c r="AH6322">
        <v>328</v>
      </c>
      <c r="AI6322">
        <v>149</v>
      </c>
      <c r="AJ6322">
        <v>1</v>
      </c>
      <c r="AK6322">
        <v>1</v>
      </c>
      <c r="AL6322">
        <v>1</v>
      </c>
      <c r="AM6322">
        <v>1</v>
      </c>
      <c r="AN6322">
        <v>1</v>
      </c>
      <c r="AO6322">
        <v>0</v>
      </c>
    </row>
    <row r="6323" spans="32:41" x14ac:dyDescent="0.25">
      <c r="AF6323">
        <v>0.49294833179906228</v>
      </c>
      <c r="AG6323">
        <v>116299108</v>
      </c>
      <c r="AH6323">
        <v>335</v>
      </c>
      <c r="AI6323">
        <v>161</v>
      </c>
      <c r="AJ6323">
        <v>1</v>
      </c>
      <c r="AK6323">
        <v>2</v>
      </c>
      <c r="AL6323">
        <v>2</v>
      </c>
      <c r="AM6323">
        <v>1</v>
      </c>
      <c r="AN6323">
        <v>2</v>
      </c>
      <c r="AO6323">
        <v>0</v>
      </c>
    </row>
    <row r="6324" spans="32:41" x14ac:dyDescent="0.25">
      <c r="AF6324">
        <v>0.25670791995198827</v>
      </c>
      <c r="AG6324">
        <v>116300362</v>
      </c>
      <c r="AH6324">
        <v>197</v>
      </c>
      <c r="AI6324">
        <v>710.1</v>
      </c>
      <c r="AJ6324">
        <v>3</v>
      </c>
      <c r="AK6324">
        <v>27</v>
      </c>
      <c r="AL6324">
        <v>26</v>
      </c>
      <c r="AM6324">
        <v>9</v>
      </c>
      <c r="AN6324">
        <v>9</v>
      </c>
      <c r="AO6324">
        <v>0</v>
      </c>
    </row>
    <row r="6325" spans="32:41" x14ac:dyDescent="0.25">
      <c r="AF6325">
        <v>0.2751786241784604</v>
      </c>
      <c r="AG6325">
        <v>116301934</v>
      </c>
      <c r="AH6325">
        <v>330</v>
      </c>
      <c r="AI6325">
        <v>306</v>
      </c>
      <c r="AJ6325">
        <v>2</v>
      </c>
      <c r="AK6325">
        <v>10</v>
      </c>
      <c r="AL6325">
        <v>3</v>
      </c>
      <c r="AM6325">
        <v>3</v>
      </c>
      <c r="AN6325">
        <v>5</v>
      </c>
      <c r="AO6325">
        <v>0</v>
      </c>
    </row>
    <row r="6326" spans="32:41" x14ac:dyDescent="0.25">
      <c r="AF6326">
        <v>7.0052918530822961E-3</v>
      </c>
      <c r="AG6326">
        <v>116304366</v>
      </c>
      <c r="AH6326">
        <v>230</v>
      </c>
      <c r="AI6326">
        <v>578</v>
      </c>
      <c r="AJ6326">
        <v>2</v>
      </c>
      <c r="AK6326">
        <v>2</v>
      </c>
      <c r="AL6326">
        <v>2</v>
      </c>
      <c r="AM6326">
        <v>2</v>
      </c>
      <c r="AN6326">
        <v>1</v>
      </c>
      <c r="AO6326">
        <v>0</v>
      </c>
    </row>
    <row r="6327" spans="32:41" x14ac:dyDescent="0.25">
      <c r="AF6327">
        <v>0.38133231881777663</v>
      </c>
      <c r="AG6327">
        <v>116305017</v>
      </c>
      <c r="AH6327">
        <v>26</v>
      </c>
      <c r="AI6327">
        <v>393.04</v>
      </c>
      <c r="AJ6327">
        <v>6</v>
      </c>
      <c r="AK6327">
        <v>29</v>
      </c>
      <c r="AL6327">
        <v>27</v>
      </c>
      <c r="AM6327">
        <v>11</v>
      </c>
      <c r="AN6327">
        <v>4.8333333329999997</v>
      </c>
      <c r="AO6327">
        <v>1</v>
      </c>
    </row>
    <row r="6328" spans="32:41" x14ac:dyDescent="0.25">
      <c r="AF6328">
        <v>0.11642612492278881</v>
      </c>
      <c r="AG6328">
        <v>116306888</v>
      </c>
      <c r="AH6328">
        <v>92</v>
      </c>
      <c r="AI6328">
        <v>643.49</v>
      </c>
      <c r="AJ6328">
        <v>4</v>
      </c>
      <c r="AK6328">
        <v>20</v>
      </c>
      <c r="AL6328">
        <v>19</v>
      </c>
      <c r="AM6328">
        <v>7</v>
      </c>
      <c r="AN6328">
        <v>5</v>
      </c>
      <c r="AO6328">
        <v>1</v>
      </c>
    </row>
    <row r="6329" spans="32:41" x14ac:dyDescent="0.25">
      <c r="AF6329">
        <v>0.27240229747853351</v>
      </c>
      <c r="AG6329">
        <v>116308099</v>
      </c>
      <c r="AH6329">
        <v>335</v>
      </c>
      <c r="AI6329">
        <v>505.54</v>
      </c>
      <c r="AJ6329">
        <v>1</v>
      </c>
      <c r="AK6329">
        <v>53</v>
      </c>
      <c r="AL6329">
        <v>19</v>
      </c>
      <c r="AM6329">
        <v>6</v>
      </c>
      <c r="AN6329">
        <v>53</v>
      </c>
      <c r="AO6329">
        <v>0</v>
      </c>
    </row>
    <row r="6330" spans="32:41" x14ac:dyDescent="0.25">
      <c r="AF6330">
        <v>0.22056840372397601</v>
      </c>
      <c r="AG6330">
        <v>116309414</v>
      </c>
      <c r="AH6330">
        <v>42</v>
      </c>
      <c r="AI6330">
        <v>1063.3</v>
      </c>
      <c r="AJ6330">
        <v>5</v>
      </c>
      <c r="AK6330">
        <v>38</v>
      </c>
      <c r="AL6330">
        <v>34</v>
      </c>
      <c r="AM6330">
        <v>16</v>
      </c>
      <c r="AN6330">
        <v>7.6</v>
      </c>
      <c r="AO6330">
        <v>1</v>
      </c>
    </row>
    <row r="6331" spans="32:41" x14ac:dyDescent="0.25">
      <c r="AF6331">
        <v>0.48354058124941379</v>
      </c>
      <c r="AG6331">
        <v>116315735</v>
      </c>
      <c r="AH6331">
        <v>334</v>
      </c>
      <c r="AI6331">
        <v>271.08</v>
      </c>
      <c r="AJ6331">
        <v>1</v>
      </c>
      <c r="AK6331">
        <v>10</v>
      </c>
      <c r="AL6331">
        <v>7</v>
      </c>
      <c r="AM6331">
        <v>1</v>
      </c>
      <c r="AN6331">
        <v>10</v>
      </c>
      <c r="AO6331">
        <v>0</v>
      </c>
    </row>
    <row r="6332" spans="32:41" x14ac:dyDescent="0.25">
      <c r="AF6332">
        <v>0.42947534163253032</v>
      </c>
      <c r="AG6332">
        <v>116317181</v>
      </c>
      <c r="AH6332">
        <v>209</v>
      </c>
      <c r="AI6332">
        <v>413.5</v>
      </c>
      <c r="AJ6332">
        <v>4</v>
      </c>
      <c r="AK6332">
        <v>93</v>
      </c>
      <c r="AL6332">
        <v>51</v>
      </c>
      <c r="AM6332">
        <v>17</v>
      </c>
      <c r="AN6332">
        <v>23.25</v>
      </c>
      <c r="AO6332">
        <v>0</v>
      </c>
    </row>
    <row r="6333" spans="32:41" x14ac:dyDescent="0.25">
      <c r="AF6333">
        <v>6.8041569962591031E-2</v>
      </c>
      <c r="AG6333">
        <v>116319601</v>
      </c>
      <c r="AH6333">
        <v>57</v>
      </c>
      <c r="AI6333">
        <v>2019.34</v>
      </c>
      <c r="AJ6333">
        <v>8</v>
      </c>
      <c r="AK6333">
        <v>138</v>
      </c>
      <c r="AL6333">
        <v>40</v>
      </c>
      <c r="AM6333">
        <v>25</v>
      </c>
      <c r="AN6333">
        <v>17.25</v>
      </c>
      <c r="AO6333">
        <v>1</v>
      </c>
    </row>
    <row r="6334" spans="32:41" x14ac:dyDescent="0.25">
      <c r="AF6334">
        <v>0.40087748120150413</v>
      </c>
      <c r="AG6334">
        <v>116320341</v>
      </c>
      <c r="AH6334">
        <v>37</v>
      </c>
      <c r="AI6334">
        <v>100.3</v>
      </c>
      <c r="AJ6334">
        <v>1</v>
      </c>
      <c r="AK6334">
        <v>11</v>
      </c>
      <c r="AL6334">
        <v>9</v>
      </c>
      <c r="AM6334">
        <v>2</v>
      </c>
      <c r="AN6334">
        <v>11</v>
      </c>
      <c r="AO6334">
        <v>1</v>
      </c>
    </row>
    <row r="6335" spans="32:41" x14ac:dyDescent="0.25">
      <c r="AF6335">
        <v>0.46057739675557041</v>
      </c>
      <c r="AG6335">
        <v>116320511</v>
      </c>
      <c r="AH6335">
        <v>334</v>
      </c>
      <c r="AI6335">
        <v>87.19</v>
      </c>
      <c r="AJ6335">
        <v>1</v>
      </c>
      <c r="AK6335">
        <v>10</v>
      </c>
      <c r="AL6335">
        <v>3</v>
      </c>
      <c r="AM6335">
        <v>2</v>
      </c>
      <c r="AN6335">
        <v>10</v>
      </c>
      <c r="AO6335">
        <v>0</v>
      </c>
    </row>
    <row r="6336" spans="32:41" x14ac:dyDescent="0.25">
      <c r="AF6336">
        <v>0.38041348669184527</v>
      </c>
      <c r="AG6336">
        <v>116320891</v>
      </c>
      <c r="AH6336">
        <v>234</v>
      </c>
      <c r="AI6336">
        <v>277.76</v>
      </c>
      <c r="AJ6336">
        <v>2</v>
      </c>
      <c r="AK6336">
        <v>16</v>
      </c>
      <c r="AL6336">
        <v>5</v>
      </c>
      <c r="AM6336">
        <v>4</v>
      </c>
      <c r="AN6336">
        <v>8</v>
      </c>
      <c r="AO6336">
        <v>0</v>
      </c>
    </row>
    <row r="6337" spans="32:41" x14ac:dyDescent="0.25">
      <c r="AF6337">
        <v>0.43817102926775064</v>
      </c>
      <c r="AG6337">
        <v>116320905</v>
      </c>
      <c r="AH6337">
        <v>131</v>
      </c>
      <c r="AI6337">
        <v>252.9</v>
      </c>
      <c r="AJ6337">
        <v>2</v>
      </c>
      <c r="AK6337">
        <v>10</v>
      </c>
      <c r="AL6337">
        <v>8</v>
      </c>
      <c r="AM6337">
        <v>3</v>
      </c>
      <c r="AN6337">
        <v>5</v>
      </c>
      <c r="AO6337">
        <v>1</v>
      </c>
    </row>
    <row r="6338" spans="32:41" x14ac:dyDescent="0.25">
      <c r="AF6338">
        <v>0.38104420062820865</v>
      </c>
      <c r="AG6338">
        <v>116321593</v>
      </c>
      <c r="AH6338">
        <v>334</v>
      </c>
      <c r="AI6338">
        <v>86.59</v>
      </c>
      <c r="AJ6338">
        <v>1</v>
      </c>
      <c r="AK6338">
        <v>37</v>
      </c>
      <c r="AL6338">
        <v>3</v>
      </c>
      <c r="AM6338">
        <v>2</v>
      </c>
      <c r="AN6338">
        <v>37</v>
      </c>
      <c r="AO6338">
        <v>0</v>
      </c>
    </row>
    <row r="6339" spans="32:41" x14ac:dyDescent="0.25">
      <c r="AF6339">
        <v>3.7154879342274016E-2</v>
      </c>
      <c r="AG6339">
        <v>116322037</v>
      </c>
      <c r="AH6339">
        <v>94</v>
      </c>
      <c r="AI6339">
        <v>553.9</v>
      </c>
      <c r="AJ6339">
        <v>5</v>
      </c>
      <c r="AK6339">
        <v>21</v>
      </c>
      <c r="AL6339">
        <v>14</v>
      </c>
      <c r="AM6339">
        <v>6</v>
      </c>
      <c r="AN6339">
        <v>4.2</v>
      </c>
      <c r="AO6339">
        <v>1</v>
      </c>
    </row>
    <row r="6340" spans="32:41" x14ac:dyDescent="0.25">
      <c r="AF6340">
        <v>0.36568835864056037</v>
      </c>
      <c r="AG6340">
        <v>116323422</v>
      </c>
      <c r="AH6340">
        <v>334</v>
      </c>
      <c r="AI6340">
        <v>339</v>
      </c>
      <c r="AJ6340">
        <v>1</v>
      </c>
      <c r="AK6340">
        <v>1</v>
      </c>
      <c r="AL6340">
        <v>1</v>
      </c>
      <c r="AM6340">
        <v>1</v>
      </c>
      <c r="AN6340">
        <v>1</v>
      </c>
      <c r="AO6340">
        <v>0</v>
      </c>
    </row>
    <row r="6341" spans="32:41" x14ac:dyDescent="0.25">
      <c r="AF6341">
        <v>0.41710381462698065</v>
      </c>
      <c r="AG6341">
        <v>116328079</v>
      </c>
      <c r="AH6341">
        <v>268</v>
      </c>
      <c r="AI6341">
        <v>107.22</v>
      </c>
      <c r="AJ6341">
        <v>1</v>
      </c>
      <c r="AK6341">
        <v>32</v>
      </c>
      <c r="AL6341">
        <v>6</v>
      </c>
      <c r="AM6341">
        <v>3</v>
      </c>
      <c r="AN6341">
        <v>32</v>
      </c>
      <c r="AO6341">
        <v>0</v>
      </c>
    </row>
    <row r="6342" spans="32:41" x14ac:dyDescent="0.25">
      <c r="AF6342">
        <v>0.41990540336845061</v>
      </c>
      <c r="AG6342">
        <v>116328208</v>
      </c>
      <c r="AH6342">
        <v>334</v>
      </c>
      <c r="AI6342">
        <v>81.2</v>
      </c>
      <c r="AJ6342">
        <v>1</v>
      </c>
      <c r="AK6342">
        <v>6</v>
      </c>
      <c r="AL6342">
        <v>4</v>
      </c>
      <c r="AM6342">
        <v>2</v>
      </c>
      <c r="AN6342">
        <v>6</v>
      </c>
      <c r="AO6342">
        <v>0</v>
      </c>
    </row>
    <row r="6343" spans="32:41" x14ac:dyDescent="0.25">
      <c r="AF6343">
        <v>0.22244553013961277</v>
      </c>
      <c r="AG6343">
        <v>116329629</v>
      </c>
      <c r="AH6343">
        <v>13</v>
      </c>
      <c r="AI6343">
        <v>1975.64</v>
      </c>
      <c r="AJ6343">
        <v>16</v>
      </c>
      <c r="AK6343">
        <v>147</v>
      </c>
      <c r="AL6343">
        <v>31</v>
      </c>
      <c r="AM6343">
        <v>24</v>
      </c>
      <c r="AN6343">
        <v>9.1875</v>
      </c>
      <c r="AO6343">
        <v>1</v>
      </c>
    </row>
    <row r="6344" spans="32:41" x14ac:dyDescent="0.25">
      <c r="AF6344">
        <v>0.11238314390485438</v>
      </c>
      <c r="AG6344">
        <v>116338232</v>
      </c>
      <c r="AH6344">
        <v>97</v>
      </c>
      <c r="AI6344">
        <v>563.29999999999995</v>
      </c>
      <c r="AJ6344">
        <v>3</v>
      </c>
      <c r="AK6344">
        <v>18</v>
      </c>
      <c r="AL6344">
        <v>17</v>
      </c>
      <c r="AM6344">
        <v>7</v>
      </c>
      <c r="AN6344">
        <v>6</v>
      </c>
      <c r="AO6344">
        <v>1</v>
      </c>
    </row>
    <row r="6345" spans="32:41" x14ac:dyDescent="0.25">
      <c r="AF6345">
        <v>9.0018795855554279E-3</v>
      </c>
      <c r="AG6345">
        <v>116346694</v>
      </c>
      <c r="AH6345">
        <v>333</v>
      </c>
      <c r="AI6345">
        <v>116.2</v>
      </c>
      <c r="AJ6345">
        <v>1</v>
      </c>
      <c r="AK6345">
        <v>4</v>
      </c>
      <c r="AL6345">
        <v>3</v>
      </c>
      <c r="AM6345">
        <v>3</v>
      </c>
      <c r="AN6345">
        <v>4</v>
      </c>
      <c r="AO6345">
        <v>0</v>
      </c>
    </row>
    <row r="6346" spans="32:41" x14ac:dyDescent="0.25">
      <c r="AF6346">
        <v>0.17581641152596506</v>
      </c>
      <c r="AG6346">
        <v>116348396</v>
      </c>
      <c r="AH6346">
        <v>0</v>
      </c>
      <c r="AI6346">
        <v>1621</v>
      </c>
      <c r="AJ6346">
        <v>9</v>
      </c>
      <c r="AK6346">
        <v>77</v>
      </c>
      <c r="AL6346">
        <v>39</v>
      </c>
      <c r="AM6346">
        <v>18</v>
      </c>
      <c r="AN6346">
        <v>8.5555555559999998</v>
      </c>
      <c r="AO6346">
        <v>1</v>
      </c>
    </row>
    <row r="6347" spans="32:41" x14ac:dyDescent="0.25">
      <c r="AF6347">
        <v>0.37372110911534251</v>
      </c>
      <c r="AG6347">
        <v>116349554</v>
      </c>
      <c r="AH6347">
        <v>333</v>
      </c>
      <c r="AI6347">
        <v>100.7</v>
      </c>
      <c r="AJ6347">
        <v>1</v>
      </c>
      <c r="AK6347">
        <v>6</v>
      </c>
      <c r="AL6347">
        <v>5</v>
      </c>
      <c r="AM6347">
        <v>1</v>
      </c>
      <c r="AN6347">
        <v>6</v>
      </c>
      <c r="AO6347">
        <v>0</v>
      </c>
    </row>
    <row r="6348" spans="32:41" x14ac:dyDescent="0.25">
      <c r="AF6348">
        <v>0.24263728481368108</v>
      </c>
      <c r="AG6348">
        <v>116350234</v>
      </c>
      <c r="AH6348">
        <v>5</v>
      </c>
      <c r="AI6348">
        <v>1177.97</v>
      </c>
      <c r="AJ6348">
        <v>6</v>
      </c>
      <c r="AK6348">
        <v>125</v>
      </c>
      <c r="AL6348">
        <v>88</v>
      </c>
      <c r="AM6348">
        <v>24</v>
      </c>
      <c r="AN6348">
        <v>20.833333329999999</v>
      </c>
      <c r="AO6348">
        <v>1</v>
      </c>
    </row>
    <row r="6349" spans="32:41" x14ac:dyDescent="0.25">
      <c r="AF6349">
        <v>9.6401862393074023E-2</v>
      </c>
      <c r="AG6349">
        <v>116351932</v>
      </c>
      <c r="AH6349">
        <v>34</v>
      </c>
      <c r="AI6349">
        <v>1523.94</v>
      </c>
      <c r="AJ6349">
        <v>13</v>
      </c>
      <c r="AK6349">
        <v>138</v>
      </c>
      <c r="AL6349">
        <v>46</v>
      </c>
      <c r="AM6349">
        <v>28</v>
      </c>
      <c r="AN6349">
        <v>10.61538462</v>
      </c>
      <c r="AO6349">
        <v>1</v>
      </c>
    </row>
    <row r="6350" spans="32:41" x14ac:dyDescent="0.25">
      <c r="AF6350">
        <v>9.870882677975934E-2</v>
      </c>
      <c r="AG6350">
        <v>116353840</v>
      </c>
      <c r="AH6350">
        <v>331</v>
      </c>
      <c r="AI6350">
        <v>102</v>
      </c>
      <c r="AJ6350">
        <v>1</v>
      </c>
      <c r="AK6350">
        <v>8</v>
      </c>
      <c r="AL6350">
        <v>7</v>
      </c>
      <c r="AM6350">
        <v>2</v>
      </c>
      <c r="AN6350">
        <v>8</v>
      </c>
      <c r="AO6350">
        <v>0</v>
      </c>
    </row>
    <row r="6351" spans="32:41" x14ac:dyDescent="0.25">
      <c r="AF6351">
        <v>0.24028613240307684</v>
      </c>
      <c r="AG6351">
        <v>116353853</v>
      </c>
      <c r="AH6351">
        <v>41</v>
      </c>
      <c r="AI6351">
        <v>1982.56</v>
      </c>
      <c r="AJ6351">
        <v>12</v>
      </c>
      <c r="AK6351">
        <v>126</v>
      </c>
      <c r="AL6351">
        <v>88</v>
      </c>
      <c r="AM6351">
        <v>34</v>
      </c>
      <c r="AN6351">
        <v>10.5</v>
      </c>
      <c r="AO6351">
        <v>1</v>
      </c>
    </row>
    <row r="6352" spans="32:41" x14ac:dyDescent="0.25">
      <c r="AF6352">
        <v>2.8493487442196708E-2</v>
      </c>
      <c r="AG6352">
        <v>116354621</v>
      </c>
      <c r="AH6352">
        <v>333</v>
      </c>
      <c r="AI6352">
        <v>194</v>
      </c>
      <c r="AJ6352">
        <v>1</v>
      </c>
      <c r="AK6352">
        <v>3</v>
      </c>
      <c r="AL6352">
        <v>3</v>
      </c>
      <c r="AM6352">
        <v>1</v>
      </c>
      <c r="AN6352">
        <v>3</v>
      </c>
      <c r="AO6352">
        <v>0</v>
      </c>
    </row>
    <row r="6353" spans="32:41" x14ac:dyDescent="0.25">
      <c r="AF6353">
        <v>7.7779345684017009E-2</v>
      </c>
      <c r="AG6353">
        <v>116354632</v>
      </c>
      <c r="AH6353">
        <v>4</v>
      </c>
      <c r="AI6353">
        <v>290.25</v>
      </c>
      <c r="AJ6353">
        <v>3</v>
      </c>
      <c r="AK6353">
        <v>15</v>
      </c>
      <c r="AL6353">
        <v>12</v>
      </c>
      <c r="AM6353">
        <v>5</v>
      </c>
      <c r="AN6353">
        <v>5</v>
      </c>
      <c r="AO6353">
        <v>1</v>
      </c>
    </row>
    <row r="6354" spans="32:41" x14ac:dyDescent="0.25">
      <c r="AF6354">
        <v>0.40399721083864015</v>
      </c>
      <c r="AG6354">
        <v>116357045</v>
      </c>
      <c r="AH6354">
        <v>25</v>
      </c>
      <c r="AI6354">
        <v>1418.07</v>
      </c>
      <c r="AJ6354">
        <v>7</v>
      </c>
      <c r="AK6354">
        <v>114</v>
      </c>
      <c r="AL6354">
        <v>70</v>
      </c>
      <c r="AM6354">
        <v>21</v>
      </c>
      <c r="AN6354">
        <v>16.285714290000001</v>
      </c>
      <c r="AO6354">
        <v>1</v>
      </c>
    </row>
    <row r="6355" spans="32:41" x14ac:dyDescent="0.25">
      <c r="AF6355">
        <v>0.23645166515196692</v>
      </c>
      <c r="AG6355">
        <v>116361264</v>
      </c>
      <c r="AH6355">
        <v>333</v>
      </c>
      <c r="AI6355">
        <v>249</v>
      </c>
      <c r="AJ6355">
        <v>1</v>
      </c>
      <c r="AK6355">
        <v>1</v>
      </c>
      <c r="AL6355">
        <v>1</v>
      </c>
      <c r="AM6355">
        <v>1</v>
      </c>
      <c r="AN6355">
        <v>1</v>
      </c>
      <c r="AO6355">
        <v>0</v>
      </c>
    </row>
    <row r="6356" spans="32:41" x14ac:dyDescent="0.25">
      <c r="AF6356">
        <v>8.7440792983508264E-2</v>
      </c>
      <c r="AG6356">
        <v>116361358</v>
      </c>
      <c r="AH6356">
        <v>0</v>
      </c>
      <c r="AI6356">
        <v>3857.54</v>
      </c>
      <c r="AJ6356">
        <v>21</v>
      </c>
      <c r="AK6356">
        <v>257</v>
      </c>
      <c r="AL6356">
        <v>91</v>
      </c>
      <c r="AM6356">
        <v>50</v>
      </c>
      <c r="AN6356">
        <v>12.23809524</v>
      </c>
      <c r="AO6356">
        <v>1</v>
      </c>
    </row>
    <row r="6357" spans="32:41" x14ac:dyDescent="0.25">
      <c r="AF6357">
        <v>0.11972724822511505</v>
      </c>
      <c r="AG6357">
        <v>116365532</v>
      </c>
      <c r="AH6357">
        <v>333</v>
      </c>
      <c r="AI6357">
        <v>199</v>
      </c>
      <c r="AJ6357">
        <v>1</v>
      </c>
      <c r="AK6357">
        <v>1</v>
      </c>
      <c r="AL6357">
        <v>1</v>
      </c>
      <c r="AM6357">
        <v>1</v>
      </c>
      <c r="AN6357">
        <v>1</v>
      </c>
      <c r="AO6357">
        <v>0</v>
      </c>
    </row>
    <row r="6358" spans="32:41" x14ac:dyDescent="0.25">
      <c r="AF6358">
        <v>0.45456220096413325</v>
      </c>
      <c r="AG6358">
        <v>116368552</v>
      </c>
      <c r="AH6358">
        <v>22</v>
      </c>
      <c r="AI6358">
        <v>2208.61</v>
      </c>
      <c r="AJ6358">
        <v>18</v>
      </c>
      <c r="AK6358">
        <v>149</v>
      </c>
      <c r="AL6358">
        <v>103</v>
      </c>
      <c r="AM6358">
        <v>50</v>
      </c>
      <c r="AN6358">
        <v>8.2777777780000008</v>
      </c>
      <c r="AO6358">
        <v>1</v>
      </c>
    </row>
    <row r="6359" spans="32:41" x14ac:dyDescent="0.25">
      <c r="AF6359">
        <v>0.46178570436983413</v>
      </c>
      <c r="AG6359">
        <v>116369101</v>
      </c>
      <c r="AH6359">
        <v>70</v>
      </c>
      <c r="AI6359">
        <v>493.5</v>
      </c>
      <c r="AJ6359">
        <v>4</v>
      </c>
      <c r="AK6359">
        <v>32</v>
      </c>
      <c r="AL6359">
        <v>23</v>
      </c>
      <c r="AM6359">
        <v>11</v>
      </c>
      <c r="AN6359">
        <v>8</v>
      </c>
      <c r="AO6359">
        <v>1</v>
      </c>
    </row>
    <row r="6360" spans="32:41" x14ac:dyDescent="0.25">
      <c r="AF6360">
        <v>9.2516506569824131E-2</v>
      </c>
      <c r="AG6360">
        <v>116370091</v>
      </c>
      <c r="AH6360">
        <v>276</v>
      </c>
      <c r="AI6360">
        <v>276.2</v>
      </c>
      <c r="AJ6360">
        <v>3</v>
      </c>
      <c r="AK6360">
        <v>33</v>
      </c>
      <c r="AL6360">
        <v>12</v>
      </c>
      <c r="AM6360">
        <v>7</v>
      </c>
      <c r="AN6360">
        <v>11</v>
      </c>
      <c r="AO6360">
        <v>0</v>
      </c>
    </row>
    <row r="6361" spans="32:41" x14ac:dyDescent="0.25">
      <c r="AF6361">
        <v>0.21002145141870043</v>
      </c>
      <c r="AG6361">
        <v>116378205</v>
      </c>
      <c r="AH6361">
        <v>11</v>
      </c>
      <c r="AI6361">
        <v>1701.43</v>
      </c>
      <c r="AJ6361">
        <v>12</v>
      </c>
      <c r="AK6361">
        <v>91</v>
      </c>
      <c r="AL6361">
        <v>62</v>
      </c>
      <c r="AM6361">
        <v>32</v>
      </c>
      <c r="AN6361">
        <v>7.5833333329999997</v>
      </c>
      <c r="AO6361">
        <v>1</v>
      </c>
    </row>
    <row r="6362" spans="32:41" x14ac:dyDescent="0.25">
      <c r="AF6362">
        <v>0.14079053652546691</v>
      </c>
      <c r="AG6362">
        <v>116378939</v>
      </c>
      <c r="AH6362">
        <v>12</v>
      </c>
      <c r="AI6362">
        <v>248.5</v>
      </c>
      <c r="AJ6362">
        <v>2</v>
      </c>
      <c r="AK6362">
        <v>6</v>
      </c>
      <c r="AL6362">
        <v>4</v>
      </c>
      <c r="AM6362">
        <v>2</v>
      </c>
      <c r="AN6362">
        <v>3</v>
      </c>
      <c r="AO6362">
        <v>0</v>
      </c>
    </row>
    <row r="6363" spans="32:41" x14ac:dyDescent="0.25">
      <c r="AF6363">
        <v>0.15435138407812654</v>
      </c>
      <c r="AG6363">
        <v>116383291</v>
      </c>
      <c r="AH6363">
        <v>331</v>
      </c>
      <c r="AI6363">
        <v>410.92</v>
      </c>
      <c r="AJ6363">
        <v>2</v>
      </c>
      <c r="AK6363">
        <v>9</v>
      </c>
      <c r="AL6363">
        <v>2</v>
      </c>
      <c r="AM6363">
        <v>2</v>
      </c>
      <c r="AN6363">
        <v>4.5</v>
      </c>
      <c r="AO6363">
        <v>0</v>
      </c>
    </row>
    <row r="6364" spans="32:41" x14ac:dyDescent="0.25">
      <c r="AF6364">
        <v>0.49507462225984666</v>
      </c>
      <c r="AG6364">
        <v>116384662</v>
      </c>
      <c r="AH6364">
        <v>307</v>
      </c>
      <c r="AI6364">
        <v>426.7</v>
      </c>
      <c r="AJ6364">
        <v>2</v>
      </c>
      <c r="AK6364">
        <v>20</v>
      </c>
      <c r="AL6364">
        <v>17</v>
      </c>
      <c r="AM6364">
        <v>6</v>
      </c>
      <c r="AN6364">
        <v>10</v>
      </c>
      <c r="AO6364">
        <v>0</v>
      </c>
    </row>
    <row r="6365" spans="32:41" x14ac:dyDescent="0.25">
      <c r="AF6365">
        <v>0.39026691694000293</v>
      </c>
      <c r="AG6365">
        <v>116385603</v>
      </c>
      <c r="AH6365">
        <v>12</v>
      </c>
      <c r="AI6365">
        <v>4414.95</v>
      </c>
      <c r="AJ6365">
        <v>13</v>
      </c>
      <c r="AK6365">
        <v>310</v>
      </c>
      <c r="AL6365">
        <v>99</v>
      </c>
      <c r="AM6365">
        <v>44</v>
      </c>
      <c r="AN6365">
        <v>23.84615385</v>
      </c>
      <c r="AO6365">
        <v>1</v>
      </c>
    </row>
    <row r="6366" spans="32:41" x14ac:dyDescent="0.25">
      <c r="AF6366">
        <v>0.14704897502201297</v>
      </c>
      <c r="AG6366">
        <v>116387976</v>
      </c>
      <c r="AH6366">
        <v>332</v>
      </c>
      <c r="AI6366">
        <v>100.8</v>
      </c>
      <c r="AJ6366">
        <v>1</v>
      </c>
      <c r="AK6366">
        <v>8</v>
      </c>
      <c r="AL6366">
        <v>6</v>
      </c>
      <c r="AM6366">
        <v>2</v>
      </c>
      <c r="AN6366">
        <v>8</v>
      </c>
      <c r="AO6366">
        <v>0</v>
      </c>
    </row>
    <row r="6367" spans="32:41" x14ac:dyDescent="0.25">
      <c r="AF6367">
        <v>0.34023876333453429</v>
      </c>
      <c r="AG6367">
        <v>116389710</v>
      </c>
      <c r="AH6367">
        <v>318</v>
      </c>
      <c r="AI6367">
        <v>218.88</v>
      </c>
      <c r="AJ6367">
        <v>2</v>
      </c>
      <c r="AK6367">
        <v>192</v>
      </c>
      <c r="AL6367">
        <v>2</v>
      </c>
      <c r="AM6367">
        <v>2</v>
      </c>
      <c r="AN6367">
        <v>96</v>
      </c>
      <c r="AO6367">
        <v>0</v>
      </c>
    </row>
    <row r="6368" spans="32:41" x14ac:dyDescent="0.25">
      <c r="AF6368">
        <v>1.6095118636371364E-2</v>
      </c>
      <c r="AG6368">
        <v>116390293</v>
      </c>
      <c r="AH6368">
        <v>332</v>
      </c>
      <c r="AI6368">
        <v>1485</v>
      </c>
      <c r="AJ6368">
        <v>1</v>
      </c>
      <c r="AK6368">
        <v>260</v>
      </c>
      <c r="AL6368">
        <v>2</v>
      </c>
      <c r="AM6368">
        <v>2</v>
      </c>
      <c r="AN6368">
        <v>260</v>
      </c>
      <c r="AO6368">
        <v>0</v>
      </c>
    </row>
    <row r="6369" spans="32:41" x14ac:dyDescent="0.25">
      <c r="AF6369">
        <v>0.39147388745515155</v>
      </c>
      <c r="AG6369">
        <v>116391130</v>
      </c>
      <c r="AH6369">
        <v>223</v>
      </c>
      <c r="AI6369">
        <v>332.2</v>
      </c>
      <c r="AJ6369">
        <v>1</v>
      </c>
      <c r="AK6369">
        <v>9</v>
      </c>
      <c r="AL6369">
        <v>6</v>
      </c>
      <c r="AM6369">
        <v>4</v>
      </c>
      <c r="AN6369">
        <v>9</v>
      </c>
      <c r="AO6369">
        <v>0</v>
      </c>
    </row>
    <row r="6370" spans="32:41" x14ac:dyDescent="0.25">
      <c r="AF6370">
        <v>0.41883788452788417</v>
      </c>
      <c r="AG6370">
        <v>116393333</v>
      </c>
      <c r="AH6370">
        <v>176</v>
      </c>
      <c r="AI6370">
        <v>166</v>
      </c>
      <c r="AJ6370">
        <v>2</v>
      </c>
      <c r="AK6370">
        <v>4</v>
      </c>
      <c r="AL6370">
        <v>2</v>
      </c>
      <c r="AM6370">
        <v>2</v>
      </c>
      <c r="AN6370">
        <v>2</v>
      </c>
      <c r="AO6370">
        <v>0</v>
      </c>
    </row>
    <row r="6371" spans="32:41" x14ac:dyDescent="0.25">
      <c r="AF6371">
        <v>0.44511498550798501</v>
      </c>
      <c r="AG6371">
        <v>116393932</v>
      </c>
      <c r="AH6371">
        <v>23</v>
      </c>
      <c r="AI6371">
        <v>864.84</v>
      </c>
      <c r="AJ6371">
        <v>8</v>
      </c>
      <c r="AK6371">
        <v>97</v>
      </c>
      <c r="AL6371">
        <v>71</v>
      </c>
      <c r="AM6371">
        <v>25</v>
      </c>
      <c r="AN6371">
        <v>12.125</v>
      </c>
      <c r="AO6371">
        <v>1</v>
      </c>
    </row>
    <row r="6372" spans="32:41" x14ac:dyDescent="0.25">
      <c r="AF6372">
        <v>0.17225712607368837</v>
      </c>
      <c r="AG6372">
        <v>116396320</v>
      </c>
      <c r="AH6372">
        <v>332</v>
      </c>
      <c r="AI6372">
        <v>85.97</v>
      </c>
      <c r="AJ6372">
        <v>1</v>
      </c>
      <c r="AK6372">
        <v>10</v>
      </c>
      <c r="AL6372">
        <v>8</v>
      </c>
      <c r="AM6372">
        <v>4</v>
      </c>
      <c r="AN6372">
        <v>10</v>
      </c>
      <c r="AO6372">
        <v>0</v>
      </c>
    </row>
    <row r="6373" spans="32:41" x14ac:dyDescent="0.25">
      <c r="AF6373">
        <v>0.40534737190064263</v>
      </c>
      <c r="AG6373">
        <v>116402841</v>
      </c>
      <c r="AH6373">
        <v>80</v>
      </c>
      <c r="AI6373">
        <v>164.8</v>
      </c>
      <c r="AJ6373">
        <v>2</v>
      </c>
      <c r="AK6373">
        <v>13</v>
      </c>
      <c r="AL6373">
        <v>13</v>
      </c>
      <c r="AM6373">
        <v>5</v>
      </c>
      <c r="AN6373">
        <v>6.5</v>
      </c>
      <c r="AO6373">
        <v>1</v>
      </c>
    </row>
    <row r="6374" spans="32:41" x14ac:dyDescent="0.25">
      <c r="AF6374">
        <v>0.28429444931517456</v>
      </c>
      <c r="AG6374">
        <v>116403303</v>
      </c>
      <c r="AH6374">
        <v>13</v>
      </c>
      <c r="AI6374">
        <v>1707.19</v>
      </c>
      <c r="AJ6374">
        <v>5</v>
      </c>
      <c r="AK6374">
        <v>314</v>
      </c>
      <c r="AL6374">
        <v>70</v>
      </c>
      <c r="AM6374">
        <v>15</v>
      </c>
      <c r="AN6374">
        <v>62.8</v>
      </c>
      <c r="AO6374">
        <v>1</v>
      </c>
    </row>
    <row r="6375" spans="32:41" x14ac:dyDescent="0.25">
      <c r="AF6375">
        <v>0.41418095158717583</v>
      </c>
      <c r="AG6375">
        <v>116405727</v>
      </c>
      <c r="AH6375">
        <v>76</v>
      </c>
      <c r="AI6375">
        <v>1441.66</v>
      </c>
      <c r="AJ6375">
        <v>7</v>
      </c>
      <c r="AK6375">
        <v>50</v>
      </c>
      <c r="AL6375">
        <v>36</v>
      </c>
      <c r="AM6375">
        <v>18</v>
      </c>
      <c r="AN6375">
        <v>7.1428571429999996</v>
      </c>
      <c r="AO6375">
        <v>1</v>
      </c>
    </row>
    <row r="6376" spans="32:41" x14ac:dyDescent="0.25">
      <c r="AF6376">
        <v>0.42383705486276568</v>
      </c>
      <c r="AG6376">
        <v>116406311</v>
      </c>
      <c r="AH6376">
        <v>296</v>
      </c>
      <c r="AI6376">
        <v>3263</v>
      </c>
      <c r="AJ6376">
        <v>5</v>
      </c>
      <c r="AK6376">
        <v>23</v>
      </c>
      <c r="AL6376">
        <v>19</v>
      </c>
      <c r="AM6376">
        <v>12</v>
      </c>
      <c r="AN6376">
        <v>4.5999999999999996</v>
      </c>
      <c r="AO6376">
        <v>0</v>
      </c>
    </row>
    <row r="6377" spans="32:41" x14ac:dyDescent="0.25">
      <c r="AF6377">
        <v>0.45000874828487758</v>
      </c>
      <c r="AG6377">
        <v>116417656</v>
      </c>
      <c r="AH6377">
        <v>331</v>
      </c>
      <c r="AI6377">
        <v>59</v>
      </c>
      <c r="AJ6377">
        <v>1</v>
      </c>
      <c r="AK6377">
        <v>1</v>
      </c>
      <c r="AL6377">
        <v>1</v>
      </c>
      <c r="AM6377">
        <v>1</v>
      </c>
      <c r="AN6377">
        <v>1</v>
      </c>
      <c r="AO6377">
        <v>0</v>
      </c>
    </row>
    <row r="6378" spans="32:41" x14ac:dyDescent="0.25">
      <c r="AF6378">
        <v>0.17091648813545646</v>
      </c>
      <c r="AG6378">
        <v>116418372</v>
      </c>
      <c r="AH6378">
        <v>331</v>
      </c>
      <c r="AI6378">
        <v>171.1</v>
      </c>
      <c r="AJ6378">
        <v>1</v>
      </c>
      <c r="AK6378">
        <v>76</v>
      </c>
      <c r="AL6378">
        <v>7</v>
      </c>
      <c r="AM6378">
        <v>2</v>
      </c>
      <c r="AN6378">
        <v>76</v>
      </c>
      <c r="AO6378">
        <v>0</v>
      </c>
    </row>
    <row r="6379" spans="32:41" x14ac:dyDescent="0.25">
      <c r="AF6379">
        <v>0.42079763187083774</v>
      </c>
      <c r="AG6379">
        <v>116419004</v>
      </c>
      <c r="AH6379">
        <v>109</v>
      </c>
      <c r="AI6379">
        <v>1100.0999999999999</v>
      </c>
      <c r="AJ6379">
        <v>10</v>
      </c>
      <c r="AK6379">
        <v>131</v>
      </c>
      <c r="AL6379">
        <v>83</v>
      </c>
      <c r="AM6379">
        <v>26</v>
      </c>
      <c r="AN6379">
        <v>13.1</v>
      </c>
      <c r="AO6379">
        <v>1</v>
      </c>
    </row>
    <row r="6380" spans="32:41" x14ac:dyDescent="0.25">
      <c r="AF6380">
        <v>1.0798551322545924E-2</v>
      </c>
      <c r="AG6380">
        <v>116420568</v>
      </c>
      <c r="AH6380">
        <v>162</v>
      </c>
      <c r="AI6380">
        <v>1323.2</v>
      </c>
      <c r="AJ6380">
        <v>4</v>
      </c>
      <c r="AK6380">
        <v>57</v>
      </c>
      <c r="AL6380">
        <v>35</v>
      </c>
      <c r="AM6380">
        <v>17</v>
      </c>
      <c r="AN6380">
        <v>14.25</v>
      </c>
      <c r="AO6380">
        <v>0</v>
      </c>
    </row>
    <row r="6381" spans="32:41" x14ac:dyDescent="0.25">
      <c r="AF6381">
        <v>0.4415756841402213</v>
      </c>
      <c r="AG6381">
        <v>116427480</v>
      </c>
      <c r="AH6381">
        <v>331</v>
      </c>
      <c r="AI6381">
        <v>187.99</v>
      </c>
      <c r="AJ6381">
        <v>1</v>
      </c>
      <c r="AK6381">
        <v>10</v>
      </c>
      <c r="AL6381">
        <v>3</v>
      </c>
      <c r="AM6381">
        <v>1</v>
      </c>
      <c r="AN6381">
        <v>10</v>
      </c>
      <c r="AO6381">
        <v>0</v>
      </c>
    </row>
    <row r="6382" spans="32:41" x14ac:dyDescent="0.25">
      <c r="AF6382">
        <v>0.18482063921712466</v>
      </c>
      <c r="AG6382">
        <v>116429442</v>
      </c>
      <c r="AH6382">
        <v>14</v>
      </c>
      <c r="AI6382">
        <v>913.67</v>
      </c>
      <c r="AJ6382">
        <v>8</v>
      </c>
      <c r="AK6382">
        <v>95</v>
      </c>
      <c r="AL6382">
        <v>56</v>
      </c>
      <c r="AM6382">
        <v>24</v>
      </c>
      <c r="AN6382">
        <v>11.875</v>
      </c>
      <c r="AO6382">
        <v>1</v>
      </c>
    </row>
    <row r="6383" spans="32:41" x14ac:dyDescent="0.25">
      <c r="AF6383">
        <v>5.2239235681061702E-2</v>
      </c>
      <c r="AG6383">
        <v>116431804</v>
      </c>
      <c r="AH6383">
        <v>211</v>
      </c>
      <c r="AI6383">
        <v>346.12</v>
      </c>
      <c r="AJ6383">
        <v>2</v>
      </c>
      <c r="AK6383">
        <v>20</v>
      </c>
      <c r="AL6383">
        <v>17</v>
      </c>
      <c r="AM6383">
        <v>7</v>
      </c>
      <c r="AN6383">
        <v>10</v>
      </c>
      <c r="AO6383">
        <v>0</v>
      </c>
    </row>
    <row r="6384" spans="32:41" x14ac:dyDescent="0.25">
      <c r="AF6384">
        <v>0.14937537983643789</v>
      </c>
      <c r="AG6384">
        <v>116432478</v>
      </c>
      <c r="AH6384">
        <v>225</v>
      </c>
      <c r="AI6384">
        <v>372.1</v>
      </c>
      <c r="AJ6384">
        <v>4</v>
      </c>
      <c r="AK6384">
        <v>31</v>
      </c>
      <c r="AL6384">
        <v>10</v>
      </c>
      <c r="AM6384">
        <v>7</v>
      </c>
      <c r="AN6384">
        <v>7.75</v>
      </c>
      <c r="AO6384">
        <v>0</v>
      </c>
    </row>
    <row r="6385" spans="32:41" x14ac:dyDescent="0.25">
      <c r="AF6385">
        <v>0.49239775449864154</v>
      </c>
      <c r="AG6385">
        <v>116436056</v>
      </c>
      <c r="AH6385">
        <v>239</v>
      </c>
      <c r="AI6385">
        <v>112</v>
      </c>
      <c r="AJ6385">
        <v>1</v>
      </c>
      <c r="AK6385">
        <v>12</v>
      </c>
      <c r="AL6385">
        <v>6</v>
      </c>
      <c r="AM6385">
        <v>2</v>
      </c>
      <c r="AN6385">
        <v>12</v>
      </c>
      <c r="AO6385">
        <v>0</v>
      </c>
    </row>
    <row r="6386" spans="32:41" x14ac:dyDescent="0.25">
      <c r="AF6386">
        <v>0.4801571933421751</v>
      </c>
      <c r="AG6386">
        <v>116439240</v>
      </c>
      <c r="AH6386">
        <v>22</v>
      </c>
      <c r="AI6386">
        <v>2802.67</v>
      </c>
      <c r="AJ6386">
        <v>16</v>
      </c>
      <c r="AK6386">
        <v>161</v>
      </c>
      <c r="AL6386">
        <v>58</v>
      </c>
      <c r="AM6386">
        <v>25</v>
      </c>
      <c r="AN6386">
        <v>10.0625</v>
      </c>
      <c r="AO6386">
        <v>1</v>
      </c>
    </row>
    <row r="6387" spans="32:41" x14ac:dyDescent="0.25">
      <c r="AF6387">
        <v>0.2346504982444082</v>
      </c>
      <c r="AG6387">
        <v>116441497</v>
      </c>
      <c r="AH6387">
        <v>11</v>
      </c>
      <c r="AI6387">
        <v>10018</v>
      </c>
      <c r="AJ6387">
        <v>2</v>
      </c>
      <c r="AK6387">
        <v>11</v>
      </c>
      <c r="AL6387">
        <v>2</v>
      </c>
      <c r="AM6387">
        <v>2</v>
      </c>
      <c r="AN6387">
        <v>5.5</v>
      </c>
      <c r="AO6387">
        <v>0</v>
      </c>
    </row>
    <row r="6388" spans="32:41" x14ac:dyDescent="0.25">
      <c r="AF6388">
        <v>0.28783869165770493</v>
      </c>
      <c r="AG6388">
        <v>116443557</v>
      </c>
      <c r="AH6388">
        <v>323</v>
      </c>
      <c r="AI6388">
        <v>88.5</v>
      </c>
      <c r="AJ6388">
        <v>1</v>
      </c>
      <c r="AK6388">
        <v>7</v>
      </c>
      <c r="AL6388">
        <v>2</v>
      </c>
      <c r="AM6388">
        <v>2</v>
      </c>
      <c r="AN6388">
        <v>7</v>
      </c>
      <c r="AO6388">
        <v>0</v>
      </c>
    </row>
    <row r="6389" spans="32:41" x14ac:dyDescent="0.25">
      <c r="AF6389">
        <v>0.48730670710437274</v>
      </c>
      <c r="AG6389">
        <v>116445410</v>
      </c>
      <c r="AH6389">
        <v>330</v>
      </c>
      <c r="AI6389">
        <v>152.69999999999999</v>
      </c>
      <c r="AJ6389">
        <v>1</v>
      </c>
      <c r="AK6389">
        <v>9</v>
      </c>
      <c r="AL6389">
        <v>8</v>
      </c>
      <c r="AM6389">
        <v>3</v>
      </c>
      <c r="AN6389">
        <v>9</v>
      </c>
      <c r="AO6389">
        <v>0</v>
      </c>
    </row>
    <row r="6390" spans="32:41" x14ac:dyDescent="0.25">
      <c r="AF6390">
        <v>5.4201216934036345E-2</v>
      </c>
      <c r="AG6390">
        <v>116448920</v>
      </c>
      <c r="AH6390">
        <v>18</v>
      </c>
      <c r="AI6390">
        <v>1390.62</v>
      </c>
      <c r="AJ6390">
        <v>8</v>
      </c>
      <c r="AK6390">
        <v>78</v>
      </c>
      <c r="AL6390">
        <v>43</v>
      </c>
      <c r="AM6390">
        <v>12</v>
      </c>
      <c r="AN6390">
        <v>9.75</v>
      </c>
      <c r="AO6390">
        <v>1</v>
      </c>
    </row>
    <row r="6391" spans="32:41" x14ac:dyDescent="0.25">
      <c r="AF6391">
        <v>0.14720171580490771</v>
      </c>
      <c r="AG6391">
        <v>116449045</v>
      </c>
      <c r="AH6391">
        <v>205</v>
      </c>
      <c r="AI6391">
        <v>227</v>
      </c>
      <c r="AJ6391">
        <v>2</v>
      </c>
      <c r="AK6391">
        <v>5</v>
      </c>
      <c r="AL6391">
        <v>4</v>
      </c>
      <c r="AM6391">
        <v>3</v>
      </c>
      <c r="AN6391">
        <v>2.5</v>
      </c>
      <c r="AO6391">
        <v>0</v>
      </c>
    </row>
    <row r="6392" spans="32:41" x14ac:dyDescent="0.25">
      <c r="AF6392">
        <v>0.1015007557054004</v>
      </c>
      <c r="AG6392">
        <v>116449059</v>
      </c>
      <c r="AH6392">
        <v>330</v>
      </c>
      <c r="AI6392">
        <v>62.7</v>
      </c>
      <c r="AJ6392">
        <v>1</v>
      </c>
      <c r="AK6392">
        <v>4</v>
      </c>
      <c r="AL6392">
        <v>4</v>
      </c>
      <c r="AM6392">
        <v>1</v>
      </c>
      <c r="AN6392">
        <v>4</v>
      </c>
      <c r="AO6392">
        <v>0</v>
      </c>
    </row>
    <row r="6393" spans="32:41" x14ac:dyDescent="0.25">
      <c r="AF6393">
        <v>9.6368035074840486E-2</v>
      </c>
      <c r="AG6393">
        <v>116451723</v>
      </c>
      <c r="AH6393">
        <v>0</v>
      </c>
      <c r="AI6393">
        <v>510.5</v>
      </c>
      <c r="AJ6393">
        <v>5</v>
      </c>
      <c r="AK6393">
        <v>57</v>
      </c>
      <c r="AL6393">
        <v>47</v>
      </c>
      <c r="AM6393">
        <v>20</v>
      </c>
      <c r="AN6393">
        <v>11.4</v>
      </c>
      <c r="AO6393">
        <v>1</v>
      </c>
    </row>
    <row r="6394" spans="32:41" x14ac:dyDescent="0.25">
      <c r="AF6394">
        <v>6.9748671853420041E-2</v>
      </c>
      <c r="AG6394">
        <v>116452270</v>
      </c>
      <c r="AH6394">
        <v>242</v>
      </c>
      <c r="AI6394">
        <v>718.8</v>
      </c>
      <c r="AJ6394">
        <v>3</v>
      </c>
      <c r="AK6394">
        <v>10</v>
      </c>
      <c r="AL6394">
        <v>3</v>
      </c>
      <c r="AM6394">
        <v>3</v>
      </c>
      <c r="AN6394">
        <v>3.3333333330000001</v>
      </c>
      <c r="AO6394">
        <v>0</v>
      </c>
    </row>
    <row r="6395" spans="32:41" x14ac:dyDescent="0.25">
      <c r="AF6395">
        <v>9.7589975558423969E-2</v>
      </c>
      <c r="AG6395">
        <v>116452654</v>
      </c>
      <c r="AH6395">
        <v>253</v>
      </c>
      <c r="AI6395">
        <v>242.91</v>
      </c>
      <c r="AJ6395">
        <v>2</v>
      </c>
      <c r="AK6395">
        <v>20</v>
      </c>
      <c r="AL6395">
        <v>8</v>
      </c>
      <c r="AM6395">
        <v>5</v>
      </c>
      <c r="AN6395">
        <v>10</v>
      </c>
      <c r="AO6395">
        <v>0</v>
      </c>
    </row>
    <row r="6396" spans="32:41" x14ac:dyDescent="0.25">
      <c r="AF6396">
        <v>0.33202838257038547</v>
      </c>
      <c r="AG6396">
        <v>116453201</v>
      </c>
      <c r="AH6396">
        <v>105</v>
      </c>
      <c r="AI6396">
        <v>306.39999999999998</v>
      </c>
      <c r="AJ6396">
        <v>3</v>
      </c>
      <c r="AK6396">
        <v>5</v>
      </c>
      <c r="AL6396">
        <v>5</v>
      </c>
      <c r="AM6396">
        <v>4</v>
      </c>
      <c r="AN6396">
        <v>1.6666666670000001</v>
      </c>
      <c r="AO6396">
        <v>1</v>
      </c>
    </row>
    <row r="6397" spans="32:41" x14ac:dyDescent="0.25">
      <c r="AF6397">
        <v>0.22327962831979487</v>
      </c>
      <c r="AG6397">
        <v>116455579</v>
      </c>
      <c r="AH6397">
        <v>114</v>
      </c>
      <c r="AI6397">
        <v>657.96</v>
      </c>
      <c r="AJ6397">
        <v>3</v>
      </c>
      <c r="AK6397">
        <v>36</v>
      </c>
      <c r="AL6397">
        <v>21</v>
      </c>
      <c r="AM6397">
        <v>8</v>
      </c>
      <c r="AN6397">
        <v>12</v>
      </c>
      <c r="AO6397">
        <v>1</v>
      </c>
    </row>
    <row r="6398" spans="32:41" x14ac:dyDescent="0.25">
      <c r="AF6398">
        <v>0.26984354823640933</v>
      </c>
      <c r="AG6398">
        <v>116456336</v>
      </c>
      <c r="AH6398">
        <v>256</v>
      </c>
      <c r="AI6398">
        <v>425.52</v>
      </c>
      <c r="AJ6398">
        <v>2</v>
      </c>
      <c r="AK6398">
        <v>41</v>
      </c>
      <c r="AL6398">
        <v>10</v>
      </c>
      <c r="AM6398">
        <v>4</v>
      </c>
      <c r="AN6398">
        <v>20.5</v>
      </c>
      <c r="AO6398">
        <v>0</v>
      </c>
    </row>
    <row r="6399" spans="32:41" x14ac:dyDescent="0.25">
      <c r="AF6399">
        <v>0.23550093559184448</v>
      </c>
      <c r="AG6399">
        <v>116461597</v>
      </c>
      <c r="AH6399">
        <v>246</v>
      </c>
      <c r="AI6399">
        <v>273.91000000000003</v>
      </c>
      <c r="AJ6399">
        <v>2</v>
      </c>
      <c r="AK6399">
        <v>16</v>
      </c>
      <c r="AL6399">
        <v>11</v>
      </c>
      <c r="AM6399">
        <v>4</v>
      </c>
      <c r="AN6399">
        <v>8</v>
      </c>
      <c r="AO6399">
        <v>0</v>
      </c>
    </row>
    <row r="6400" spans="32:41" x14ac:dyDescent="0.25">
      <c r="AF6400">
        <v>0.15106338756467041</v>
      </c>
      <c r="AG6400">
        <v>116463925</v>
      </c>
      <c r="AH6400">
        <v>246</v>
      </c>
      <c r="AI6400">
        <v>277.32</v>
      </c>
      <c r="AJ6400">
        <v>2</v>
      </c>
      <c r="AK6400">
        <v>50</v>
      </c>
      <c r="AL6400">
        <v>24</v>
      </c>
      <c r="AM6400">
        <v>5</v>
      </c>
      <c r="AN6400">
        <v>25</v>
      </c>
      <c r="AO6400">
        <v>0</v>
      </c>
    </row>
    <row r="6401" spans="32:41" x14ac:dyDescent="0.25">
      <c r="AF6401">
        <v>0.33957422893574996</v>
      </c>
      <c r="AG6401">
        <v>116471913</v>
      </c>
      <c r="AH6401">
        <v>21</v>
      </c>
      <c r="AI6401">
        <v>412.28</v>
      </c>
      <c r="AJ6401">
        <v>4</v>
      </c>
      <c r="AK6401">
        <v>165</v>
      </c>
      <c r="AL6401">
        <v>25</v>
      </c>
      <c r="AM6401">
        <v>6</v>
      </c>
      <c r="AN6401">
        <v>41.25</v>
      </c>
      <c r="AO6401">
        <v>1</v>
      </c>
    </row>
    <row r="6402" spans="32:41" x14ac:dyDescent="0.25">
      <c r="AF6402">
        <v>6.8656175432128541E-2</v>
      </c>
      <c r="AG6402">
        <v>116474503</v>
      </c>
      <c r="AH6402">
        <v>20</v>
      </c>
      <c r="AI6402">
        <v>799.53</v>
      </c>
      <c r="AJ6402">
        <v>3</v>
      </c>
      <c r="AK6402">
        <v>56</v>
      </c>
      <c r="AL6402">
        <v>31</v>
      </c>
      <c r="AM6402">
        <v>10</v>
      </c>
      <c r="AN6402">
        <v>18.666666670000001</v>
      </c>
      <c r="AO6402">
        <v>1</v>
      </c>
    </row>
    <row r="6403" spans="32:41" x14ac:dyDescent="0.25">
      <c r="AF6403">
        <v>0.23921017921822196</v>
      </c>
      <c r="AG6403">
        <v>116475326</v>
      </c>
      <c r="AH6403">
        <v>4</v>
      </c>
      <c r="AI6403">
        <v>935.22</v>
      </c>
      <c r="AJ6403">
        <v>4</v>
      </c>
      <c r="AK6403">
        <v>37</v>
      </c>
      <c r="AL6403">
        <v>27</v>
      </c>
      <c r="AM6403">
        <v>5</v>
      </c>
      <c r="AN6403">
        <v>9.25</v>
      </c>
      <c r="AO6403">
        <v>0</v>
      </c>
    </row>
    <row r="6404" spans="32:41" x14ac:dyDescent="0.25">
      <c r="AF6404">
        <v>0.23616265935248026</v>
      </c>
      <c r="AG6404">
        <v>116478036</v>
      </c>
      <c r="AH6404">
        <v>327</v>
      </c>
      <c r="AI6404">
        <v>4021.9</v>
      </c>
      <c r="AJ6404">
        <v>2</v>
      </c>
      <c r="AK6404">
        <v>25</v>
      </c>
      <c r="AL6404">
        <v>17</v>
      </c>
      <c r="AM6404">
        <v>4</v>
      </c>
      <c r="AN6404">
        <v>12.5</v>
      </c>
      <c r="AO6404">
        <v>0</v>
      </c>
    </row>
    <row r="6405" spans="32:41" x14ac:dyDescent="0.25">
      <c r="AF6405">
        <v>0.1207379587779065</v>
      </c>
      <c r="AG6405">
        <v>116481702</v>
      </c>
      <c r="AH6405">
        <v>128</v>
      </c>
      <c r="AI6405">
        <v>435</v>
      </c>
      <c r="AJ6405">
        <v>3</v>
      </c>
      <c r="AK6405">
        <v>19</v>
      </c>
      <c r="AL6405">
        <v>19</v>
      </c>
      <c r="AM6405">
        <v>9</v>
      </c>
      <c r="AN6405">
        <v>6.3333333329999997</v>
      </c>
      <c r="AO6405">
        <v>1</v>
      </c>
    </row>
    <row r="6406" spans="32:41" x14ac:dyDescent="0.25">
      <c r="AF6406">
        <v>7.3574545083095022E-2</v>
      </c>
      <c r="AG6406">
        <v>116482244</v>
      </c>
      <c r="AH6406">
        <v>10</v>
      </c>
      <c r="AI6406">
        <v>1117.8599999999999</v>
      </c>
      <c r="AJ6406">
        <v>8</v>
      </c>
      <c r="AK6406">
        <v>220</v>
      </c>
      <c r="AL6406">
        <v>87</v>
      </c>
      <c r="AM6406">
        <v>20</v>
      </c>
      <c r="AN6406">
        <v>27.5</v>
      </c>
      <c r="AO6406">
        <v>1</v>
      </c>
    </row>
    <row r="6407" spans="32:41" x14ac:dyDescent="0.25">
      <c r="AF6407">
        <v>0.18476538960201405</v>
      </c>
      <c r="AG6407">
        <v>116484736</v>
      </c>
      <c r="AH6407">
        <v>33</v>
      </c>
      <c r="AI6407">
        <v>1435.3</v>
      </c>
      <c r="AJ6407">
        <v>5</v>
      </c>
      <c r="AK6407">
        <v>87</v>
      </c>
      <c r="AL6407">
        <v>41</v>
      </c>
      <c r="AM6407">
        <v>12</v>
      </c>
      <c r="AN6407">
        <v>17.399999999999999</v>
      </c>
      <c r="AO6407">
        <v>1</v>
      </c>
    </row>
    <row r="6408" spans="32:41" x14ac:dyDescent="0.25">
      <c r="AF6408">
        <v>8.1657587697697265E-2</v>
      </c>
      <c r="AG6408">
        <v>116488537</v>
      </c>
      <c r="AH6408">
        <v>67</v>
      </c>
      <c r="AI6408">
        <v>267.61</v>
      </c>
      <c r="AJ6408">
        <v>2</v>
      </c>
      <c r="AK6408">
        <v>12</v>
      </c>
      <c r="AL6408">
        <v>6</v>
      </c>
      <c r="AM6408">
        <v>4</v>
      </c>
      <c r="AN6408">
        <v>6</v>
      </c>
      <c r="AO6408">
        <v>1</v>
      </c>
    </row>
    <row r="6409" spans="32:41" x14ac:dyDescent="0.25">
      <c r="AF6409">
        <v>0.34872772806166286</v>
      </c>
      <c r="AG6409">
        <v>116488635</v>
      </c>
      <c r="AH6409">
        <v>207</v>
      </c>
      <c r="AI6409">
        <v>867.84</v>
      </c>
      <c r="AJ6409">
        <v>6</v>
      </c>
      <c r="AK6409">
        <v>61</v>
      </c>
      <c r="AL6409">
        <v>36</v>
      </c>
      <c r="AM6409">
        <v>17</v>
      </c>
      <c r="AN6409">
        <v>10.16666667</v>
      </c>
      <c r="AO6409">
        <v>0</v>
      </c>
    </row>
    <row r="6410" spans="32:41" x14ac:dyDescent="0.25">
      <c r="AF6410">
        <v>0.33070709995625602</v>
      </c>
      <c r="AG6410">
        <v>116490536</v>
      </c>
      <c r="AH6410">
        <v>244</v>
      </c>
      <c r="AI6410">
        <v>193.12</v>
      </c>
      <c r="AJ6410">
        <v>2</v>
      </c>
      <c r="AK6410">
        <v>46</v>
      </c>
      <c r="AL6410">
        <v>8</v>
      </c>
      <c r="AM6410">
        <v>4</v>
      </c>
      <c r="AN6410">
        <v>23</v>
      </c>
      <c r="AO6410">
        <v>0</v>
      </c>
    </row>
    <row r="6411" spans="32:41" x14ac:dyDescent="0.25">
      <c r="AF6411">
        <v>0.37794963394186309</v>
      </c>
      <c r="AG6411">
        <v>116490751</v>
      </c>
      <c r="AH6411">
        <v>282</v>
      </c>
      <c r="AI6411">
        <v>272.3</v>
      </c>
      <c r="AJ6411">
        <v>2</v>
      </c>
      <c r="AK6411">
        <v>5</v>
      </c>
      <c r="AL6411">
        <v>4</v>
      </c>
      <c r="AM6411">
        <v>3</v>
      </c>
      <c r="AN6411">
        <v>2.5</v>
      </c>
      <c r="AO6411">
        <v>0</v>
      </c>
    </row>
    <row r="6412" spans="32:41" x14ac:dyDescent="0.25">
      <c r="AF6412">
        <v>0.35641024247834852</v>
      </c>
      <c r="AG6412">
        <v>116492025</v>
      </c>
      <c r="AH6412">
        <v>269</v>
      </c>
      <c r="AI6412">
        <v>230.7</v>
      </c>
      <c r="AJ6412">
        <v>1</v>
      </c>
      <c r="AK6412">
        <v>27</v>
      </c>
      <c r="AL6412">
        <v>22</v>
      </c>
      <c r="AM6412">
        <v>5</v>
      </c>
      <c r="AN6412">
        <v>27</v>
      </c>
      <c r="AO6412">
        <v>0</v>
      </c>
    </row>
    <row r="6413" spans="32:41" x14ac:dyDescent="0.25">
      <c r="AF6413">
        <v>0.49336541795409661</v>
      </c>
      <c r="AG6413">
        <v>116493691</v>
      </c>
      <c r="AH6413">
        <v>329</v>
      </c>
      <c r="AI6413">
        <v>99</v>
      </c>
      <c r="AJ6413">
        <v>1</v>
      </c>
      <c r="AK6413">
        <v>10</v>
      </c>
      <c r="AL6413">
        <v>1</v>
      </c>
      <c r="AM6413">
        <v>1</v>
      </c>
      <c r="AN6413">
        <v>10</v>
      </c>
      <c r="AO6413">
        <v>0</v>
      </c>
    </row>
    <row r="6414" spans="32:41" x14ac:dyDescent="0.25">
      <c r="AF6414">
        <v>0.25239304624460812</v>
      </c>
      <c r="AG6414">
        <v>116494424</v>
      </c>
      <c r="AH6414">
        <v>252</v>
      </c>
      <c r="AI6414">
        <v>295.47000000000003</v>
      </c>
      <c r="AJ6414">
        <v>2</v>
      </c>
      <c r="AK6414">
        <v>39</v>
      </c>
      <c r="AL6414">
        <v>13</v>
      </c>
      <c r="AM6414">
        <v>5</v>
      </c>
      <c r="AN6414">
        <v>19.5</v>
      </c>
      <c r="AO6414">
        <v>0</v>
      </c>
    </row>
    <row r="6415" spans="32:41" x14ac:dyDescent="0.25">
      <c r="AF6415">
        <v>0.45585381502890188</v>
      </c>
      <c r="AG6415">
        <v>116494653</v>
      </c>
      <c r="AH6415">
        <v>247</v>
      </c>
      <c r="AI6415">
        <v>291.35000000000002</v>
      </c>
      <c r="AJ6415">
        <v>2</v>
      </c>
      <c r="AK6415">
        <v>54</v>
      </c>
      <c r="AL6415">
        <v>12</v>
      </c>
      <c r="AM6415">
        <v>5</v>
      </c>
      <c r="AN6415">
        <v>27</v>
      </c>
      <c r="AO6415">
        <v>0</v>
      </c>
    </row>
    <row r="6416" spans="32:41" x14ac:dyDescent="0.25">
      <c r="AF6416">
        <v>0.39687223613560851</v>
      </c>
      <c r="AG6416">
        <v>116497003</v>
      </c>
      <c r="AH6416">
        <v>319</v>
      </c>
      <c r="AI6416">
        <v>86.31</v>
      </c>
      <c r="AJ6416">
        <v>1</v>
      </c>
      <c r="AK6416">
        <v>23</v>
      </c>
      <c r="AL6416">
        <v>9</v>
      </c>
      <c r="AM6416">
        <v>2</v>
      </c>
      <c r="AN6416">
        <v>23</v>
      </c>
      <c r="AO6416">
        <v>0</v>
      </c>
    </row>
    <row r="6417" spans="32:41" x14ac:dyDescent="0.25">
      <c r="AF6417">
        <v>0.15854095037234128</v>
      </c>
      <c r="AG6417">
        <v>116497240</v>
      </c>
      <c r="AH6417">
        <v>82</v>
      </c>
      <c r="AI6417">
        <v>633.4</v>
      </c>
      <c r="AJ6417">
        <v>6</v>
      </c>
      <c r="AK6417">
        <v>52</v>
      </c>
      <c r="AL6417">
        <v>51</v>
      </c>
      <c r="AM6417">
        <v>18</v>
      </c>
      <c r="AN6417">
        <v>8.6666666669999994</v>
      </c>
      <c r="AO6417">
        <v>1</v>
      </c>
    </row>
    <row r="6418" spans="32:41" x14ac:dyDescent="0.25">
      <c r="AF6418">
        <v>0.24215171718413198</v>
      </c>
      <c r="AG6418">
        <v>116497775</v>
      </c>
      <c r="AH6418">
        <v>267</v>
      </c>
      <c r="AI6418">
        <v>512.20000000000005</v>
      </c>
      <c r="AJ6418">
        <v>2</v>
      </c>
      <c r="AK6418">
        <v>40</v>
      </c>
      <c r="AL6418">
        <v>34</v>
      </c>
      <c r="AM6418">
        <v>6</v>
      </c>
      <c r="AN6418">
        <v>20</v>
      </c>
      <c r="AO6418">
        <v>0</v>
      </c>
    </row>
    <row r="6419" spans="32:41" x14ac:dyDescent="0.25">
      <c r="AF6419">
        <v>0.10354849065148786</v>
      </c>
      <c r="AG6419">
        <v>116498854</v>
      </c>
      <c r="AH6419">
        <v>74</v>
      </c>
      <c r="AI6419">
        <v>92.8</v>
      </c>
      <c r="AJ6419">
        <v>1</v>
      </c>
      <c r="AK6419">
        <v>12</v>
      </c>
      <c r="AL6419">
        <v>3</v>
      </c>
      <c r="AM6419">
        <v>2</v>
      </c>
      <c r="AN6419">
        <v>12</v>
      </c>
      <c r="AO6419">
        <v>1</v>
      </c>
    </row>
    <row r="6420" spans="32:41" x14ac:dyDescent="0.25">
      <c r="AF6420">
        <v>7.1470480409417392E-2</v>
      </c>
      <c r="AG6420">
        <v>116501987</v>
      </c>
      <c r="AH6420">
        <v>186</v>
      </c>
      <c r="AI6420">
        <v>1184.25</v>
      </c>
      <c r="AJ6420">
        <v>2</v>
      </c>
      <c r="AK6420">
        <v>39</v>
      </c>
      <c r="AL6420">
        <v>18</v>
      </c>
      <c r="AM6420">
        <v>3</v>
      </c>
      <c r="AN6420">
        <v>19.5</v>
      </c>
      <c r="AO6420">
        <v>0</v>
      </c>
    </row>
    <row r="6421" spans="32:41" x14ac:dyDescent="0.25">
      <c r="AF6421">
        <v>0.10866644305586637</v>
      </c>
      <c r="AG6421">
        <v>116504142</v>
      </c>
      <c r="AH6421">
        <v>244</v>
      </c>
      <c r="AI6421">
        <v>159.80000000000001</v>
      </c>
      <c r="AJ6421">
        <v>2</v>
      </c>
      <c r="AK6421">
        <v>14</v>
      </c>
      <c r="AL6421">
        <v>2</v>
      </c>
      <c r="AM6421">
        <v>2</v>
      </c>
      <c r="AN6421">
        <v>7</v>
      </c>
      <c r="AO6421">
        <v>0</v>
      </c>
    </row>
    <row r="6422" spans="32:41" x14ac:dyDescent="0.25">
      <c r="AF6422">
        <v>5.8750624784649319E-2</v>
      </c>
      <c r="AG6422">
        <v>116515913</v>
      </c>
      <c r="AH6422">
        <v>76</v>
      </c>
      <c r="AI6422">
        <v>226.8</v>
      </c>
      <c r="AJ6422">
        <v>2</v>
      </c>
      <c r="AK6422">
        <v>17</v>
      </c>
      <c r="AL6422">
        <v>3</v>
      </c>
      <c r="AM6422">
        <v>3</v>
      </c>
      <c r="AN6422">
        <v>8.5</v>
      </c>
      <c r="AO6422">
        <v>0</v>
      </c>
    </row>
    <row r="6423" spans="32:41" x14ac:dyDescent="0.25">
      <c r="AF6423">
        <v>0.47481586592544167</v>
      </c>
      <c r="AG6423">
        <v>116518110</v>
      </c>
      <c r="AH6423">
        <v>92</v>
      </c>
      <c r="AI6423">
        <v>283.38</v>
      </c>
      <c r="AJ6423">
        <v>2</v>
      </c>
      <c r="AK6423">
        <v>17</v>
      </c>
      <c r="AL6423">
        <v>7</v>
      </c>
      <c r="AM6423">
        <v>3</v>
      </c>
      <c r="AN6423">
        <v>8.5</v>
      </c>
      <c r="AO6423">
        <v>1</v>
      </c>
    </row>
    <row r="6424" spans="32:41" x14ac:dyDescent="0.25">
      <c r="AF6424">
        <v>0.37395822031870785</v>
      </c>
      <c r="AG6424">
        <v>116523516</v>
      </c>
      <c r="AH6424">
        <v>318</v>
      </c>
      <c r="AI6424">
        <v>383</v>
      </c>
      <c r="AJ6424">
        <v>2</v>
      </c>
      <c r="AK6424">
        <v>3</v>
      </c>
      <c r="AL6424">
        <v>3</v>
      </c>
      <c r="AM6424">
        <v>2</v>
      </c>
      <c r="AN6424">
        <v>1.5</v>
      </c>
      <c r="AO6424">
        <v>0</v>
      </c>
    </row>
    <row r="6425" spans="32:41" x14ac:dyDescent="0.25">
      <c r="AF6425">
        <v>3.3789273509312934E-2</v>
      </c>
      <c r="AG6425">
        <v>116524374</v>
      </c>
      <c r="AH6425">
        <v>39</v>
      </c>
      <c r="AI6425">
        <v>1604.4</v>
      </c>
      <c r="AJ6425">
        <v>10</v>
      </c>
      <c r="AK6425">
        <v>87</v>
      </c>
      <c r="AL6425">
        <v>75</v>
      </c>
      <c r="AM6425">
        <v>25</v>
      </c>
      <c r="AN6425">
        <v>8.6999999999999993</v>
      </c>
      <c r="AO6425">
        <v>1</v>
      </c>
    </row>
    <row r="6426" spans="32:41" x14ac:dyDescent="0.25">
      <c r="AF6426">
        <v>0.37576745916137921</v>
      </c>
      <c r="AG6426">
        <v>116524806</v>
      </c>
      <c r="AH6426">
        <v>13</v>
      </c>
      <c r="AI6426">
        <v>2515.2399999999998</v>
      </c>
      <c r="AJ6426">
        <v>16</v>
      </c>
      <c r="AK6426">
        <v>223</v>
      </c>
      <c r="AL6426">
        <v>151</v>
      </c>
      <c r="AM6426">
        <v>68</v>
      </c>
      <c r="AN6426">
        <v>13.9375</v>
      </c>
      <c r="AO6426">
        <v>1</v>
      </c>
    </row>
    <row r="6427" spans="32:41" x14ac:dyDescent="0.25">
      <c r="AF6427">
        <v>0.25679363316233583</v>
      </c>
      <c r="AG6427">
        <v>116530853</v>
      </c>
      <c r="AH6427">
        <v>314</v>
      </c>
      <c r="AI6427">
        <v>256.60000000000002</v>
      </c>
      <c r="AJ6427">
        <v>2</v>
      </c>
      <c r="AK6427">
        <v>20</v>
      </c>
      <c r="AL6427">
        <v>13</v>
      </c>
      <c r="AM6427">
        <v>9</v>
      </c>
      <c r="AN6427">
        <v>10</v>
      </c>
      <c r="AO6427">
        <v>0</v>
      </c>
    </row>
    <row r="6428" spans="32:41" x14ac:dyDescent="0.25">
      <c r="AF6428">
        <v>0.41980722713663166</v>
      </c>
      <c r="AG6428">
        <v>116532881</v>
      </c>
      <c r="AH6428">
        <v>241</v>
      </c>
      <c r="AI6428">
        <v>266.73</v>
      </c>
      <c r="AJ6428">
        <v>2</v>
      </c>
      <c r="AK6428">
        <v>61</v>
      </c>
      <c r="AL6428">
        <v>6</v>
      </c>
      <c r="AM6428">
        <v>6</v>
      </c>
      <c r="AN6428">
        <v>30.5</v>
      </c>
      <c r="AO6428">
        <v>0</v>
      </c>
    </row>
    <row r="6429" spans="32:41" x14ac:dyDescent="0.25">
      <c r="AF6429">
        <v>9.4497814237273769E-2</v>
      </c>
      <c r="AG6429">
        <v>116533368</v>
      </c>
      <c r="AH6429">
        <v>314</v>
      </c>
      <c r="AI6429">
        <v>106.79</v>
      </c>
      <c r="AJ6429">
        <v>1</v>
      </c>
      <c r="AK6429">
        <v>21</v>
      </c>
      <c r="AL6429">
        <v>4</v>
      </c>
      <c r="AM6429">
        <v>1</v>
      </c>
      <c r="AN6429">
        <v>21</v>
      </c>
      <c r="AO6429">
        <v>0</v>
      </c>
    </row>
    <row r="6430" spans="32:41" x14ac:dyDescent="0.25">
      <c r="AF6430">
        <v>0.40146724642800113</v>
      </c>
      <c r="AG6430">
        <v>116533962</v>
      </c>
      <c r="AH6430">
        <v>315</v>
      </c>
      <c r="AI6430">
        <v>140.06</v>
      </c>
      <c r="AJ6430">
        <v>1</v>
      </c>
      <c r="AK6430">
        <v>10</v>
      </c>
      <c r="AL6430">
        <v>3</v>
      </c>
      <c r="AM6430">
        <v>2</v>
      </c>
      <c r="AN6430">
        <v>10</v>
      </c>
      <c r="AO6430">
        <v>0</v>
      </c>
    </row>
    <row r="6431" spans="32:41" x14ac:dyDescent="0.25">
      <c r="AF6431">
        <v>0.19134374664185949</v>
      </c>
      <c r="AG6431">
        <v>116536367</v>
      </c>
      <c r="AH6431">
        <v>241</v>
      </c>
      <c r="AI6431">
        <v>193.99</v>
      </c>
      <c r="AJ6431">
        <v>2</v>
      </c>
      <c r="AK6431">
        <v>10</v>
      </c>
      <c r="AL6431">
        <v>7</v>
      </c>
      <c r="AM6431">
        <v>3</v>
      </c>
      <c r="AN6431">
        <v>5</v>
      </c>
      <c r="AO6431">
        <v>0</v>
      </c>
    </row>
    <row r="6432" spans="32:41" x14ac:dyDescent="0.25">
      <c r="AF6432">
        <v>0.19879117730127394</v>
      </c>
      <c r="AG6432">
        <v>116537034</v>
      </c>
      <c r="AH6432">
        <v>291</v>
      </c>
      <c r="AI6432">
        <v>6388</v>
      </c>
      <c r="AJ6432">
        <v>2</v>
      </c>
      <c r="AK6432">
        <v>2</v>
      </c>
      <c r="AL6432">
        <v>2</v>
      </c>
      <c r="AM6432">
        <v>2</v>
      </c>
      <c r="AN6432">
        <v>1</v>
      </c>
      <c r="AO6432">
        <v>0</v>
      </c>
    </row>
    <row r="6433" spans="32:41" x14ac:dyDescent="0.25">
      <c r="AF6433">
        <v>0.30811394772737721</v>
      </c>
      <c r="AG6433">
        <v>116538500</v>
      </c>
      <c r="AH6433">
        <v>265</v>
      </c>
      <c r="AI6433">
        <v>250.7</v>
      </c>
      <c r="AJ6433">
        <v>2</v>
      </c>
      <c r="AK6433">
        <v>7</v>
      </c>
      <c r="AL6433">
        <v>6</v>
      </c>
      <c r="AM6433">
        <v>5</v>
      </c>
      <c r="AN6433">
        <v>3.5</v>
      </c>
      <c r="AO6433">
        <v>0</v>
      </c>
    </row>
    <row r="6434" spans="32:41" x14ac:dyDescent="0.25">
      <c r="AF6434">
        <v>5.4230424372065933E-3</v>
      </c>
      <c r="AG6434">
        <v>116539716</v>
      </c>
      <c r="AH6434">
        <v>327</v>
      </c>
      <c r="AI6434">
        <v>53.2</v>
      </c>
      <c r="AJ6434">
        <v>1</v>
      </c>
      <c r="AK6434">
        <v>9</v>
      </c>
      <c r="AL6434">
        <v>7</v>
      </c>
      <c r="AM6434">
        <v>2</v>
      </c>
      <c r="AN6434">
        <v>9</v>
      </c>
      <c r="AO6434">
        <v>0</v>
      </c>
    </row>
    <row r="6435" spans="32:41" x14ac:dyDescent="0.25">
      <c r="AF6435">
        <v>0.11434954211243364</v>
      </c>
      <c r="AG6435">
        <v>116539761</v>
      </c>
      <c r="AH6435">
        <v>83</v>
      </c>
      <c r="AI6435">
        <v>449.98</v>
      </c>
      <c r="AJ6435">
        <v>5</v>
      </c>
      <c r="AK6435">
        <v>25</v>
      </c>
      <c r="AL6435">
        <v>22</v>
      </c>
      <c r="AM6435">
        <v>10</v>
      </c>
      <c r="AN6435">
        <v>5</v>
      </c>
      <c r="AO6435">
        <v>1</v>
      </c>
    </row>
    <row r="6436" spans="32:41" x14ac:dyDescent="0.25">
      <c r="AF6436">
        <v>0.22790747936133493</v>
      </c>
      <c r="AG6436">
        <v>116543830</v>
      </c>
      <c r="AH6436">
        <v>326</v>
      </c>
      <c r="AI6436">
        <v>102.9</v>
      </c>
      <c r="AJ6436">
        <v>1</v>
      </c>
      <c r="AK6436">
        <v>4</v>
      </c>
      <c r="AL6436">
        <v>3</v>
      </c>
      <c r="AM6436">
        <v>2</v>
      </c>
      <c r="AN6436">
        <v>4</v>
      </c>
      <c r="AO6436">
        <v>0</v>
      </c>
    </row>
    <row r="6437" spans="32:41" x14ac:dyDescent="0.25">
      <c r="AF6437">
        <v>1.5150094321545793E-2</v>
      </c>
      <c r="AG6437">
        <v>116546918</v>
      </c>
      <c r="AH6437">
        <v>327</v>
      </c>
      <c r="AI6437">
        <v>226.8</v>
      </c>
      <c r="AJ6437">
        <v>1</v>
      </c>
      <c r="AK6437">
        <v>14</v>
      </c>
      <c r="AL6437">
        <v>5</v>
      </c>
      <c r="AM6437">
        <v>2</v>
      </c>
      <c r="AN6437">
        <v>14</v>
      </c>
      <c r="AO6437">
        <v>0</v>
      </c>
    </row>
    <row r="6438" spans="32:41" x14ac:dyDescent="0.25">
      <c r="AF6438">
        <v>0.47124981508153907</v>
      </c>
      <c r="AG6438">
        <v>116548294</v>
      </c>
      <c r="AH6438">
        <v>129</v>
      </c>
      <c r="AI6438">
        <v>321.31</v>
      </c>
      <c r="AJ6438">
        <v>2</v>
      </c>
      <c r="AK6438">
        <v>32</v>
      </c>
      <c r="AL6438">
        <v>10</v>
      </c>
      <c r="AM6438">
        <v>4</v>
      </c>
      <c r="AN6438">
        <v>16</v>
      </c>
      <c r="AO6438">
        <v>1</v>
      </c>
    </row>
    <row r="6439" spans="32:41" x14ac:dyDescent="0.25">
      <c r="AF6439">
        <v>1.2509235568518906E-2</v>
      </c>
      <c r="AG6439">
        <v>116549940</v>
      </c>
      <c r="AH6439">
        <v>7</v>
      </c>
      <c r="AI6439">
        <v>5848.56</v>
      </c>
      <c r="AJ6439">
        <v>13</v>
      </c>
      <c r="AK6439">
        <v>407</v>
      </c>
      <c r="AL6439">
        <v>109</v>
      </c>
      <c r="AM6439">
        <v>34</v>
      </c>
      <c r="AN6439">
        <v>31.30769231</v>
      </c>
      <c r="AO6439">
        <v>1</v>
      </c>
    </row>
    <row r="6440" spans="32:41" x14ac:dyDescent="0.25">
      <c r="AF6440">
        <v>0.43555234403389742</v>
      </c>
      <c r="AG6440">
        <v>116550273</v>
      </c>
      <c r="AH6440">
        <v>15</v>
      </c>
      <c r="AI6440">
        <v>453.99</v>
      </c>
      <c r="AJ6440">
        <v>4</v>
      </c>
      <c r="AK6440">
        <v>40</v>
      </c>
      <c r="AL6440">
        <v>25</v>
      </c>
      <c r="AM6440">
        <v>8</v>
      </c>
      <c r="AN6440">
        <v>10</v>
      </c>
      <c r="AO6440">
        <v>1</v>
      </c>
    </row>
    <row r="6441" spans="32:41" x14ac:dyDescent="0.25">
      <c r="AF6441">
        <v>0.15061957821236427</v>
      </c>
      <c r="AG6441">
        <v>116551925</v>
      </c>
      <c r="AH6441">
        <v>75</v>
      </c>
      <c r="AI6441">
        <v>711.2</v>
      </c>
      <c r="AJ6441">
        <v>4</v>
      </c>
      <c r="AK6441">
        <v>47</v>
      </c>
      <c r="AL6441">
        <v>30</v>
      </c>
      <c r="AM6441">
        <v>12</v>
      </c>
      <c r="AN6441">
        <v>11.75</v>
      </c>
      <c r="AO6441">
        <v>1</v>
      </c>
    </row>
    <row r="6442" spans="32:41" x14ac:dyDescent="0.25">
      <c r="AF6442">
        <v>2.7115437764252737E-2</v>
      </c>
      <c r="AG6442">
        <v>116551958</v>
      </c>
      <c r="AH6442">
        <v>323</v>
      </c>
      <c r="AI6442">
        <v>278.72000000000003</v>
      </c>
      <c r="AJ6442">
        <v>2</v>
      </c>
      <c r="AK6442">
        <v>35</v>
      </c>
      <c r="AL6442">
        <v>16</v>
      </c>
      <c r="AM6442">
        <v>7</v>
      </c>
      <c r="AN6442">
        <v>17.5</v>
      </c>
      <c r="AO6442">
        <v>0</v>
      </c>
    </row>
    <row r="6443" spans="32:41" x14ac:dyDescent="0.25">
      <c r="AF6443">
        <v>4.5244015407899463E-2</v>
      </c>
      <c r="AG6443">
        <v>116554691</v>
      </c>
      <c r="AH6443">
        <v>327</v>
      </c>
      <c r="AI6443">
        <v>199</v>
      </c>
      <c r="AJ6443">
        <v>1</v>
      </c>
      <c r="AK6443">
        <v>1</v>
      </c>
      <c r="AL6443">
        <v>1</v>
      </c>
      <c r="AM6443">
        <v>1</v>
      </c>
      <c r="AN6443">
        <v>1</v>
      </c>
      <c r="AO6443">
        <v>0</v>
      </c>
    </row>
    <row r="6444" spans="32:41" x14ac:dyDescent="0.25">
      <c r="AF6444">
        <v>0.29648991839290317</v>
      </c>
      <c r="AG6444">
        <v>116557911</v>
      </c>
      <c r="AH6444">
        <v>327</v>
      </c>
      <c r="AI6444">
        <v>119.4</v>
      </c>
      <c r="AJ6444">
        <v>1</v>
      </c>
      <c r="AK6444">
        <v>6</v>
      </c>
      <c r="AL6444">
        <v>5</v>
      </c>
      <c r="AM6444">
        <v>3</v>
      </c>
      <c r="AN6444">
        <v>6</v>
      </c>
      <c r="AO6444">
        <v>0</v>
      </c>
    </row>
    <row r="6445" spans="32:41" x14ac:dyDescent="0.25">
      <c r="AF6445">
        <v>0.28230207328759072</v>
      </c>
      <c r="AG6445">
        <v>116562612</v>
      </c>
      <c r="AH6445">
        <v>236</v>
      </c>
      <c r="AI6445">
        <v>321.39999999999998</v>
      </c>
      <c r="AJ6445">
        <v>3</v>
      </c>
      <c r="AK6445">
        <v>54</v>
      </c>
      <c r="AL6445">
        <v>28</v>
      </c>
      <c r="AM6445">
        <v>9</v>
      </c>
      <c r="AN6445">
        <v>18</v>
      </c>
      <c r="AO6445">
        <v>0</v>
      </c>
    </row>
    <row r="6446" spans="32:41" x14ac:dyDescent="0.25">
      <c r="AF6446">
        <v>0.49156917796267585</v>
      </c>
      <c r="AG6446">
        <v>116562927</v>
      </c>
      <c r="AH6446">
        <v>41</v>
      </c>
      <c r="AI6446">
        <v>1870.78</v>
      </c>
      <c r="AJ6446">
        <v>10</v>
      </c>
      <c r="AK6446">
        <v>88</v>
      </c>
      <c r="AL6446">
        <v>52</v>
      </c>
      <c r="AM6446">
        <v>18</v>
      </c>
      <c r="AN6446">
        <v>8.8000000000000007</v>
      </c>
      <c r="AO6446">
        <v>1</v>
      </c>
    </row>
    <row r="6447" spans="32:41" x14ac:dyDescent="0.25">
      <c r="AF6447">
        <v>0.2107308393823456</v>
      </c>
      <c r="AG6447">
        <v>116566828</v>
      </c>
      <c r="AH6447">
        <v>326</v>
      </c>
      <c r="AI6447">
        <v>8819</v>
      </c>
      <c r="AJ6447">
        <v>1</v>
      </c>
      <c r="AK6447">
        <v>2</v>
      </c>
      <c r="AL6447">
        <v>2</v>
      </c>
      <c r="AM6447">
        <v>1</v>
      </c>
      <c r="AN6447">
        <v>2</v>
      </c>
      <c r="AO6447">
        <v>0</v>
      </c>
    </row>
    <row r="6448" spans="32:41" x14ac:dyDescent="0.25">
      <c r="AF6448">
        <v>0.17349915587713294</v>
      </c>
      <c r="AG6448">
        <v>116567356</v>
      </c>
      <c r="AH6448">
        <v>327</v>
      </c>
      <c r="AI6448">
        <v>131</v>
      </c>
      <c r="AJ6448">
        <v>1</v>
      </c>
      <c r="AK6448">
        <v>2</v>
      </c>
      <c r="AL6448">
        <v>1</v>
      </c>
      <c r="AM6448">
        <v>1</v>
      </c>
      <c r="AN6448">
        <v>2</v>
      </c>
      <c r="AO6448">
        <v>0</v>
      </c>
    </row>
    <row r="6449" spans="32:41" x14ac:dyDescent="0.25">
      <c r="AF6449">
        <v>0.13518270875038407</v>
      </c>
      <c r="AG6449">
        <v>116569435</v>
      </c>
      <c r="AH6449">
        <v>77</v>
      </c>
      <c r="AI6449">
        <v>196.4</v>
      </c>
      <c r="AJ6449">
        <v>4</v>
      </c>
      <c r="AK6449">
        <v>17</v>
      </c>
      <c r="AL6449">
        <v>7</v>
      </c>
      <c r="AM6449">
        <v>5</v>
      </c>
      <c r="AN6449">
        <v>4.25</v>
      </c>
      <c r="AO6449">
        <v>1</v>
      </c>
    </row>
    <row r="6450" spans="32:41" x14ac:dyDescent="0.25">
      <c r="AF6450">
        <v>0.24948464068447218</v>
      </c>
      <c r="AG6450">
        <v>116570896</v>
      </c>
      <c r="AH6450">
        <v>194</v>
      </c>
      <c r="AI6450">
        <v>184.95</v>
      </c>
      <c r="AJ6450">
        <v>2</v>
      </c>
      <c r="AK6450">
        <v>12</v>
      </c>
      <c r="AL6450">
        <v>9</v>
      </c>
      <c r="AM6450">
        <v>6</v>
      </c>
      <c r="AN6450">
        <v>6</v>
      </c>
      <c r="AO6450">
        <v>0</v>
      </c>
    </row>
    <row r="6451" spans="32:41" x14ac:dyDescent="0.25">
      <c r="AF6451">
        <v>0.17025020801618174</v>
      </c>
      <c r="AG6451">
        <v>116571302</v>
      </c>
      <c r="AH6451">
        <v>303</v>
      </c>
      <c r="AI6451">
        <v>284</v>
      </c>
      <c r="AJ6451">
        <v>3</v>
      </c>
      <c r="AK6451">
        <v>22</v>
      </c>
      <c r="AL6451">
        <v>14</v>
      </c>
      <c r="AM6451">
        <v>8</v>
      </c>
      <c r="AN6451">
        <v>7.3333333329999997</v>
      </c>
      <c r="AO6451">
        <v>0</v>
      </c>
    </row>
    <row r="6452" spans="32:41" x14ac:dyDescent="0.25">
      <c r="AF6452">
        <v>0.14455846507970715</v>
      </c>
      <c r="AG6452">
        <v>116571510</v>
      </c>
      <c r="AH6452">
        <v>327</v>
      </c>
      <c r="AI6452">
        <v>109.9</v>
      </c>
      <c r="AJ6452">
        <v>1</v>
      </c>
      <c r="AK6452">
        <v>4</v>
      </c>
      <c r="AL6452">
        <v>4</v>
      </c>
      <c r="AM6452">
        <v>2</v>
      </c>
      <c r="AN6452">
        <v>4</v>
      </c>
      <c r="AO6452">
        <v>0</v>
      </c>
    </row>
    <row r="6453" spans="32:41" x14ac:dyDescent="0.25">
      <c r="AF6453">
        <v>7.4618298779728587E-2</v>
      </c>
      <c r="AG6453">
        <v>116572526</v>
      </c>
      <c r="AH6453">
        <v>23</v>
      </c>
      <c r="AI6453">
        <v>823.98</v>
      </c>
      <c r="AJ6453">
        <v>6</v>
      </c>
      <c r="AK6453">
        <v>77</v>
      </c>
      <c r="AL6453">
        <v>47</v>
      </c>
      <c r="AM6453">
        <v>22</v>
      </c>
      <c r="AN6453">
        <v>12.83333333</v>
      </c>
      <c r="AO6453">
        <v>1</v>
      </c>
    </row>
    <row r="6454" spans="32:41" x14ac:dyDescent="0.25">
      <c r="AF6454">
        <v>0.45907481671957262</v>
      </c>
      <c r="AG6454">
        <v>116575496</v>
      </c>
      <c r="AH6454">
        <v>18</v>
      </c>
      <c r="AI6454">
        <v>2083.54</v>
      </c>
      <c r="AJ6454">
        <v>6</v>
      </c>
      <c r="AK6454">
        <v>99</v>
      </c>
      <c r="AL6454">
        <v>32</v>
      </c>
      <c r="AM6454">
        <v>13</v>
      </c>
      <c r="AN6454">
        <v>16.5</v>
      </c>
      <c r="AO6454">
        <v>1</v>
      </c>
    </row>
    <row r="6455" spans="32:41" x14ac:dyDescent="0.25">
      <c r="AF6455">
        <v>0.33303675384337361</v>
      </c>
      <c r="AG6455">
        <v>116581261</v>
      </c>
      <c r="AH6455">
        <v>188</v>
      </c>
      <c r="AI6455">
        <v>1399.21</v>
      </c>
      <c r="AJ6455">
        <v>9</v>
      </c>
      <c r="AK6455">
        <v>133</v>
      </c>
      <c r="AL6455">
        <v>48</v>
      </c>
      <c r="AM6455">
        <v>27</v>
      </c>
      <c r="AN6455">
        <v>14.777777779999999</v>
      </c>
      <c r="AO6455">
        <v>0</v>
      </c>
    </row>
    <row r="6456" spans="32:41" x14ac:dyDescent="0.25">
      <c r="AF6456">
        <v>8.8882652770701731E-2</v>
      </c>
      <c r="AG6456">
        <v>116581354</v>
      </c>
      <c r="AH6456">
        <v>16</v>
      </c>
      <c r="AI6456">
        <v>2086.79</v>
      </c>
      <c r="AJ6456">
        <v>10</v>
      </c>
      <c r="AK6456">
        <v>65</v>
      </c>
      <c r="AL6456">
        <v>43</v>
      </c>
      <c r="AM6456">
        <v>21</v>
      </c>
      <c r="AN6456">
        <v>6.5</v>
      </c>
      <c r="AO6456">
        <v>1</v>
      </c>
    </row>
    <row r="6457" spans="32:41" x14ac:dyDescent="0.25">
      <c r="AF6457">
        <v>0.32589687676543821</v>
      </c>
      <c r="AG6457">
        <v>116581394</v>
      </c>
      <c r="AH6457">
        <v>263</v>
      </c>
      <c r="AI6457">
        <v>565.07000000000005</v>
      </c>
      <c r="AJ6457">
        <v>3</v>
      </c>
      <c r="AK6457">
        <v>68</v>
      </c>
      <c r="AL6457">
        <v>14</v>
      </c>
      <c r="AM6457">
        <v>7</v>
      </c>
      <c r="AN6457">
        <v>22.666666670000001</v>
      </c>
      <c r="AO6457">
        <v>0</v>
      </c>
    </row>
    <row r="6458" spans="32:41" x14ac:dyDescent="0.25">
      <c r="AF6458">
        <v>0.3732653414654411</v>
      </c>
      <c r="AG6458">
        <v>116583739</v>
      </c>
      <c r="AH6458">
        <v>326</v>
      </c>
      <c r="AI6458">
        <v>70.099999999999994</v>
      </c>
      <c r="AJ6458">
        <v>1</v>
      </c>
      <c r="AK6458">
        <v>34</v>
      </c>
      <c r="AL6458">
        <v>3</v>
      </c>
      <c r="AM6458">
        <v>2</v>
      </c>
      <c r="AN6458">
        <v>34</v>
      </c>
      <c r="AO6458">
        <v>0</v>
      </c>
    </row>
    <row r="6459" spans="32:41" x14ac:dyDescent="0.25">
      <c r="AF6459">
        <v>0.34636739994389898</v>
      </c>
      <c r="AG6459">
        <v>116583752</v>
      </c>
      <c r="AH6459">
        <v>7</v>
      </c>
      <c r="AI6459">
        <v>145.80000000000001</v>
      </c>
      <c r="AJ6459">
        <v>2</v>
      </c>
      <c r="AK6459">
        <v>14</v>
      </c>
      <c r="AL6459">
        <v>12</v>
      </c>
      <c r="AM6459">
        <v>4</v>
      </c>
      <c r="AN6459">
        <v>7</v>
      </c>
      <c r="AO6459">
        <v>0</v>
      </c>
    </row>
    <row r="6460" spans="32:41" x14ac:dyDescent="0.25">
      <c r="AF6460">
        <v>9.1055841374671043E-2</v>
      </c>
      <c r="AG6460">
        <v>116585035</v>
      </c>
      <c r="AH6460">
        <v>326</v>
      </c>
      <c r="AI6460">
        <v>50.02</v>
      </c>
      <c r="AJ6460">
        <v>1</v>
      </c>
      <c r="AK6460">
        <v>8</v>
      </c>
      <c r="AL6460">
        <v>6</v>
      </c>
      <c r="AM6460">
        <v>3</v>
      </c>
      <c r="AN6460">
        <v>8</v>
      </c>
      <c r="AO6460">
        <v>0</v>
      </c>
    </row>
    <row r="6461" spans="32:41" x14ac:dyDescent="0.25">
      <c r="AF6461">
        <v>1.5550055391029716E-2</v>
      </c>
      <c r="AG6461">
        <v>116589168</v>
      </c>
      <c r="AH6461">
        <v>317</v>
      </c>
      <c r="AI6461">
        <v>1060.5999999999999</v>
      </c>
      <c r="AJ6461">
        <v>2</v>
      </c>
      <c r="AK6461">
        <v>77</v>
      </c>
      <c r="AL6461">
        <v>13</v>
      </c>
      <c r="AM6461">
        <v>6</v>
      </c>
      <c r="AN6461">
        <v>38.5</v>
      </c>
      <c r="AO6461">
        <v>0</v>
      </c>
    </row>
    <row r="6462" spans="32:41" x14ac:dyDescent="0.25">
      <c r="AF6462">
        <v>0.21259117021878038</v>
      </c>
      <c r="AG6462">
        <v>116590773</v>
      </c>
      <c r="AH6462">
        <v>15</v>
      </c>
      <c r="AI6462">
        <v>859.43</v>
      </c>
      <c r="AJ6462">
        <v>7</v>
      </c>
      <c r="AK6462">
        <v>89</v>
      </c>
      <c r="AL6462">
        <v>74</v>
      </c>
      <c r="AM6462">
        <v>26</v>
      </c>
      <c r="AN6462">
        <v>12.71428571</v>
      </c>
      <c r="AO6462">
        <v>1</v>
      </c>
    </row>
    <row r="6463" spans="32:41" x14ac:dyDescent="0.25">
      <c r="AF6463">
        <v>0.36804279802054829</v>
      </c>
      <c r="AG6463">
        <v>116595423</v>
      </c>
      <c r="AH6463">
        <v>168</v>
      </c>
      <c r="AI6463">
        <v>206.3</v>
      </c>
      <c r="AJ6463">
        <v>2</v>
      </c>
      <c r="AK6463">
        <v>21</v>
      </c>
      <c r="AL6463">
        <v>18</v>
      </c>
      <c r="AM6463">
        <v>8</v>
      </c>
      <c r="AN6463">
        <v>10.5</v>
      </c>
      <c r="AO6463">
        <v>1</v>
      </c>
    </row>
    <row r="6464" spans="32:41" x14ac:dyDescent="0.25">
      <c r="AF6464">
        <v>0.35358382880705863</v>
      </c>
      <c r="AG6464">
        <v>116596717</v>
      </c>
      <c r="AH6464">
        <v>326</v>
      </c>
      <c r="AI6464">
        <v>215</v>
      </c>
      <c r="AJ6464">
        <v>1</v>
      </c>
      <c r="AK6464">
        <v>3</v>
      </c>
      <c r="AL6464">
        <v>3</v>
      </c>
      <c r="AM6464">
        <v>2</v>
      </c>
      <c r="AN6464">
        <v>3</v>
      </c>
      <c r="AO6464">
        <v>0</v>
      </c>
    </row>
    <row r="6465" spans="32:41" x14ac:dyDescent="0.25">
      <c r="AF6465">
        <v>0.24374965730215703</v>
      </c>
      <c r="AG6465">
        <v>116597938</v>
      </c>
      <c r="AH6465">
        <v>145</v>
      </c>
      <c r="AI6465">
        <v>424.79</v>
      </c>
      <c r="AJ6465">
        <v>4</v>
      </c>
      <c r="AK6465">
        <v>83</v>
      </c>
      <c r="AL6465">
        <v>17</v>
      </c>
      <c r="AM6465">
        <v>10</v>
      </c>
      <c r="AN6465">
        <v>20.75</v>
      </c>
      <c r="AO6465">
        <v>1</v>
      </c>
    </row>
    <row r="6466" spans="32:41" x14ac:dyDescent="0.25">
      <c r="AF6466">
        <v>7.5959301794447098E-3</v>
      </c>
      <c r="AG6466">
        <v>116599188</v>
      </c>
      <c r="AH6466">
        <v>64</v>
      </c>
      <c r="AI6466">
        <v>567.99</v>
      </c>
      <c r="AJ6466">
        <v>3</v>
      </c>
      <c r="AK6466">
        <v>5</v>
      </c>
      <c r="AL6466">
        <v>5</v>
      </c>
      <c r="AM6466">
        <v>4</v>
      </c>
      <c r="AN6466">
        <v>1.6666666670000001</v>
      </c>
      <c r="AO6466">
        <v>1</v>
      </c>
    </row>
    <row r="6467" spans="32:41" x14ac:dyDescent="0.25">
      <c r="AF6467">
        <v>9.9588605746012804E-2</v>
      </c>
      <c r="AG6467">
        <v>116599295</v>
      </c>
      <c r="AH6467">
        <v>144</v>
      </c>
      <c r="AI6467">
        <v>757.78</v>
      </c>
      <c r="AJ6467">
        <v>5</v>
      </c>
      <c r="AK6467">
        <v>86</v>
      </c>
      <c r="AL6467">
        <v>28</v>
      </c>
      <c r="AM6467">
        <v>9</v>
      </c>
      <c r="AN6467">
        <v>17.2</v>
      </c>
      <c r="AO6467">
        <v>1</v>
      </c>
    </row>
    <row r="6468" spans="32:41" x14ac:dyDescent="0.25">
      <c r="AF6468">
        <v>0.42774372254516613</v>
      </c>
      <c r="AG6468">
        <v>116599346</v>
      </c>
      <c r="AH6468">
        <v>89</v>
      </c>
      <c r="AI6468">
        <v>845.4</v>
      </c>
      <c r="AJ6468">
        <v>7</v>
      </c>
      <c r="AK6468">
        <v>57</v>
      </c>
      <c r="AL6468">
        <v>41</v>
      </c>
      <c r="AM6468">
        <v>21</v>
      </c>
      <c r="AN6468">
        <v>8.1428571430000005</v>
      </c>
      <c r="AO6468">
        <v>1</v>
      </c>
    </row>
    <row r="6469" spans="32:41" x14ac:dyDescent="0.25">
      <c r="AF6469">
        <v>5.0742460983200788E-2</v>
      </c>
      <c r="AG6469">
        <v>116602004</v>
      </c>
      <c r="AH6469">
        <v>40</v>
      </c>
      <c r="AI6469">
        <v>382.2</v>
      </c>
      <c r="AJ6469">
        <v>3</v>
      </c>
      <c r="AK6469">
        <v>31</v>
      </c>
      <c r="AL6469">
        <v>16</v>
      </c>
      <c r="AM6469">
        <v>5</v>
      </c>
      <c r="AN6469">
        <v>10.33333333</v>
      </c>
      <c r="AO6469">
        <v>1</v>
      </c>
    </row>
    <row r="6470" spans="32:41" x14ac:dyDescent="0.25">
      <c r="AF6470">
        <v>4.4630321859031152E-2</v>
      </c>
      <c r="AG6470">
        <v>116604957</v>
      </c>
      <c r="AH6470">
        <v>77</v>
      </c>
      <c r="AI6470">
        <v>239</v>
      </c>
      <c r="AJ6470">
        <v>1</v>
      </c>
      <c r="AK6470">
        <v>2</v>
      </c>
      <c r="AL6470">
        <v>2</v>
      </c>
      <c r="AM6470">
        <v>1</v>
      </c>
      <c r="AN6470">
        <v>2</v>
      </c>
      <c r="AO6470">
        <v>0</v>
      </c>
    </row>
    <row r="6471" spans="32:41" x14ac:dyDescent="0.25">
      <c r="AF6471">
        <v>0.46899137096580745</v>
      </c>
      <c r="AG6471">
        <v>116606209</v>
      </c>
      <c r="AH6471">
        <v>211</v>
      </c>
      <c r="AI6471">
        <v>1778.39</v>
      </c>
      <c r="AJ6471">
        <v>10</v>
      </c>
      <c r="AK6471">
        <v>134</v>
      </c>
      <c r="AL6471">
        <v>85</v>
      </c>
      <c r="AM6471">
        <v>27</v>
      </c>
      <c r="AN6471">
        <v>13.4</v>
      </c>
      <c r="AO6471">
        <v>0</v>
      </c>
    </row>
    <row r="6472" spans="32:41" x14ac:dyDescent="0.25">
      <c r="AF6472">
        <v>0.42891714211325904</v>
      </c>
      <c r="AG6472">
        <v>116611645</v>
      </c>
      <c r="AH6472">
        <v>131</v>
      </c>
      <c r="AI6472">
        <v>286.8</v>
      </c>
      <c r="AJ6472">
        <v>4</v>
      </c>
      <c r="AK6472">
        <v>8</v>
      </c>
      <c r="AL6472">
        <v>8</v>
      </c>
      <c r="AM6472">
        <v>5</v>
      </c>
      <c r="AN6472">
        <v>2</v>
      </c>
      <c r="AO6472">
        <v>0</v>
      </c>
    </row>
    <row r="6473" spans="32:41" x14ac:dyDescent="0.25">
      <c r="AF6473">
        <v>0.22989106354643962</v>
      </c>
      <c r="AG6473">
        <v>116612736</v>
      </c>
      <c r="AH6473">
        <v>325</v>
      </c>
      <c r="AI6473">
        <v>120.5</v>
      </c>
      <c r="AJ6473">
        <v>1</v>
      </c>
      <c r="AK6473">
        <v>13</v>
      </c>
      <c r="AL6473">
        <v>5</v>
      </c>
      <c r="AM6473">
        <v>2</v>
      </c>
      <c r="AN6473">
        <v>13</v>
      </c>
      <c r="AO6473">
        <v>0</v>
      </c>
    </row>
    <row r="6474" spans="32:41" x14ac:dyDescent="0.25">
      <c r="AF6474">
        <v>0.33843432984047461</v>
      </c>
      <c r="AG6474">
        <v>116612915</v>
      </c>
      <c r="AH6474">
        <v>317</v>
      </c>
      <c r="AI6474">
        <v>272.2</v>
      </c>
      <c r="AJ6474">
        <v>2</v>
      </c>
      <c r="AK6474">
        <v>17</v>
      </c>
      <c r="AL6474">
        <v>8</v>
      </c>
      <c r="AM6474">
        <v>7</v>
      </c>
      <c r="AN6474">
        <v>8.5</v>
      </c>
      <c r="AO6474">
        <v>0</v>
      </c>
    </row>
    <row r="6475" spans="32:41" x14ac:dyDescent="0.25">
      <c r="AF6475">
        <v>8.0037264683288645E-2</v>
      </c>
      <c r="AG6475">
        <v>116622418</v>
      </c>
      <c r="AH6475">
        <v>4</v>
      </c>
      <c r="AI6475">
        <v>2384.5</v>
      </c>
      <c r="AJ6475">
        <v>8</v>
      </c>
      <c r="AK6475">
        <v>85</v>
      </c>
      <c r="AL6475">
        <v>32</v>
      </c>
      <c r="AM6475">
        <v>17</v>
      </c>
      <c r="AN6475">
        <v>10.625</v>
      </c>
      <c r="AO6475">
        <v>1</v>
      </c>
    </row>
    <row r="6476" spans="32:41" x14ac:dyDescent="0.25">
      <c r="AF6476">
        <v>0.14373163132923106</v>
      </c>
      <c r="AG6476">
        <v>116622834</v>
      </c>
      <c r="AH6476">
        <v>10</v>
      </c>
      <c r="AI6476">
        <v>1796.24</v>
      </c>
      <c r="AJ6476">
        <v>10</v>
      </c>
      <c r="AK6476">
        <v>95</v>
      </c>
      <c r="AL6476">
        <v>54</v>
      </c>
      <c r="AM6476">
        <v>23</v>
      </c>
      <c r="AN6476">
        <v>9.5</v>
      </c>
      <c r="AO6476">
        <v>1</v>
      </c>
    </row>
    <row r="6477" spans="32:41" x14ac:dyDescent="0.25">
      <c r="AF6477">
        <v>0.19810447789467978</v>
      </c>
      <c r="AG6477">
        <v>116625765</v>
      </c>
      <c r="AH6477">
        <v>325</v>
      </c>
      <c r="AI6477">
        <v>768</v>
      </c>
      <c r="AJ6477">
        <v>1</v>
      </c>
      <c r="AK6477">
        <v>1</v>
      </c>
      <c r="AL6477">
        <v>1</v>
      </c>
      <c r="AM6477">
        <v>1</v>
      </c>
      <c r="AN6477">
        <v>1</v>
      </c>
      <c r="AO6477">
        <v>0</v>
      </c>
    </row>
    <row r="6478" spans="32:41" x14ac:dyDescent="0.25">
      <c r="AF6478">
        <v>0.16234079695359571</v>
      </c>
      <c r="AG6478">
        <v>116627395</v>
      </c>
      <c r="AH6478">
        <v>8</v>
      </c>
      <c r="AI6478">
        <v>769.22</v>
      </c>
      <c r="AJ6478">
        <v>6</v>
      </c>
      <c r="AK6478">
        <v>28</v>
      </c>
      <c r="AL6478">
        <v>26</v>
      </c>
      <c r="AM6478">
        <v>17</v>
      </c>
      <c r="AN6478">
        <v>4.6666666670000003</v>
      </c>
      <c r="AO6478">
        <v>1</v>
      </c>
    </row>
    <row r="6479" spans="32:41" x14ac:dyDescent="0.25">
      <c r="AF6479">
        <v>0.34104608049615004</v>
      </c>
      <c r="AG6479">
        <v>116632568</v>
      </c>
      <c r="AH6479">
        <v>44</v>
      </c>
      <c r="AI6479">
        <v>1190.9000000000001</v>
      </c>
      <c r="AJ6479">
        <v>9</v>
      </c>
      <c r="AK6479">
        <v>79</v>
      </c>
      <c r="AL6479">
        <v>39</v>
      </c>
      <c r="AM6479">
        <v>18</v>
      </c>
      <c r="AN6479">
        <v>8.7777777780000008</v>
      </c>
      <c r="AO6479">
        <v>1</v>
      </c>
    </row>
    <row r="6480" spans="32:41" x14ac:dyDescent="0.25">
      <c r="AF6480">
        <v>1.8259912461264127E-2</v>
      </c>
      <c r="AG6480">
        <v>116634691</v>
      </c>
      <c r="AH6480">
        <v>85</v>
      </c>
      <c r="AI6480">
        <v>2298.3000000000002</v>
      </c>
      <c r="AJ6480">
        <v>9</v>
      </c>
      <c r="AK6480">
        <v>152</v>
      </c>
      <c r="AL6480">
        <v>50</v>
      </c>
      <c r="AM6480">
        <v>22</v>
      </c>
      <c r="AN6480">
        <v>16.88888889</v>
      </c>
      <c r="AO6480">
        <v>0</v>
      </c>
    </row>
    <row r="6481" spans="32:41" x14ac:dyDescent="0.25">
      <c r="AF6481">
        <v>2.5641786554664536E-2</v>
      </c>
      <c r="AG6481">
        <v>116635890</v>
      </c>
      <c r="AH6481">
        <v>62</v>
      </c>
      <c r="AI6481">
        <v>1241.8900000000001</v>
      </c>
      <c r="AJ6481">
        <v>7</v>
      </c>
      <c r="AK6481">
        <v>36</v>
      </c>
      <c r="AL6481">
        <v>16</v>
      </c>
      <c r="AM6481">
        <v>10</v>
      </c>
      <c r="AN6481">
        <v>5.1428571429999996</v>
      </c>
      <c r="AO6481">
        <v>1</v>
      </c>
    </row>
    <row r="6482" spans="32:41" x14ac:dyDescent="0.25">
      <c r="AF6482">
        <v>0.20621542070441623</v>
      </c>
      <c r="AG6482">
        <v>116638845</v>
      </c>
      <c r="AH6482">
        <v>325</v>
      </c>
      <c r="AI6482">
        <v>110.6</v>
      </c>
      <c r="AJ6482">
        <v>1</v>
      </c>
      <c r="AK6482">
        <v>16</v>
      </c>
      <c r="AL6482">
        <v>10</v>
      </c>
      <c r="AM6482">
        <v>3</v>
      </c>
      <c r="AN6482">
        <v>16</v>
      </c>
      <c r="AO6482">
        <v>0</v>
      </c>
    </row>
    <row r="6483" spans="32:41" x14ac:dyDescent="0.25">
      <c r="AF6483">
        <v>0.4345663493154226</v>
      </c>
      <c r="AG6483">
        <v>116643011</v>
      </c>
      <c r="AH6483">
        <v>37</v>
      </c>
      <c r="AI6483">
        <v>785.7</v>
      </c>
      <c r="AJ6483">
        <v>2</v>
      </c>
      <c r="AK6483">
        <v>15</v>
      </c>
      <c r="AL6483">
        <v>15</v>
      </c>
      <c r="AM6483">
        <v>5</v>
      </c>
      <c r="AN6483">
        <v>7.5</v>
      </c>
      <c r="AO6483">
        <v>1</v>
      </c>
    </row>
    <row r="6484" spans="32:41" x14ac:dyDescent="0.25">
      <c r="AF6484">
        <v>1.7802561667287775E-2</v>
      </c>
      <c r="AG6484">
        <v>116646510</v>
      </c>
      <c r="AH6484">
        <v>309</v>
      </c>
      <c r="AI6484">
        <v>86.1</v>
      </c>
      <c r="AJ6484">
        <v>1</v>
      </c>
      <c r="AK6484">
        <v>13</v>
      </c>
      <c r="AL6484">
        <v>6</v>
      </c>
      <c r="AM6484">
        <v>2</v>
      </c>
      <c r="AN6484">
        <v>13</v>
      </c>
      <c r="AO6484">
        <v>0</v>
      </c>
    </row>
    <row r="6485" spans="32:41" x14ac:dyDescent="0.25">
      <c r="AF6485">
        <v>0.23224293803650375</v>
      </c>
      <c r="AG6485">
        <v>116646576</v>
      </c>
      <c r="AH6485">
        <v>203</v>
      </c>
      <c r="AI6485">
        <v>209.4</v>
      </c>
      <c r="AJ6485">
        <v>2</v>
      </c>
      <c r="AK6485">
        <v>22</v>
      </c>
      <c r="AL6485">
        <v>8</v>
      </c>
      <c r="AM6485">
        <v>5</v>
      </c>
      <c r="AN6485">
        <v>11</v>
      </c>
      <c r="AO6485">
        <v>0</v>
      </c>
    </row>
    <row r="6486" spans="32:41" x14ac:dyDescent="0.25">
      <c r="AF6486">
        <v>0.32950453286704828</v>
      </c>
      <c r="AG6486">
        <v>116649981</v>
      </c>
      <c r="AH6486">
        <v>11</v>
      </c>
      <c r="AI6486">
        <v>1516.3</v>
      </c>
      <c r="AJ6486">
        <v>8</v>
      </c>
      <c r="AK6486">
        <v>28</v>
      </c>
      <c r="AL6486">
        <v>15</v>
      </c>
      <c r="AM6486">
        <v>14</v>
      </c>
      <c r="AN6486">
        <v>3.5</v>
      </c>
      <c r="AO6486">
        <v>1</v>
      </c>
    </row>
    <row r="6487" spans="32:41" x14ac:dyDescent="0.25">
      <c r="AF6487">
        <v>0.11427114990749498</v>
      </c>
      <c r="AG6487">
        <v>116653704</v>
      </c>
      <c r="AH6487">
        <v>89</v>
      </c>
      <c r="AI6487">
        <v>1748.09</v>
      </c>
      <c r="AJ6487">
        <v>5</v>
      </c>
      <c r="AK6487">
        <v>29</v>
      </c>
      <c r="AL6487">
        <v>19</v>
      </c>
      <c r="AM6487">
        <v>9</v>
      </c>
      <c r="AN6487">
        <v>5.8</v>
      </c>
      <c r="AO6487">
        <v>1</v>
      </c>
    </row>
    <row r="6488" spans="32:41" x14ac:dyDescent="0.25">
      <c r="AF6488">
        <v>0.44523720128981314</v>
      </c>
      <c r="AG6488">
        <v>116654705</v>
      </c>
      <c r="AH6488">
        <v>225</v>
      </c>
      <c r="AI6488">
        <v>294.8</v>
      </c>
      <c r="AJ6488">
        <v>3</v>
      </c>
      <c r="AK6488">
        <v>16</v>
      </c>
      <c r="AL6488">
        <v>16</v>
      </c>
      <c r="AM6488">
        <v>9</v>
      </c>
      <c r="AN6488">
        <v>5.3333333329999997</v>
      </c>
      <c r="AO6488">
        <v>0</v>
      </c>
    </row>
    <row r="6489" spans="32:41" x14ac:dyDescent="0.25">
      <c r="AF6489">
        <v>0.41833379565333373</v>
      </c>
      <c r="AG6489">
        <v>116661171</v>
      </c>
      <c r="AH6489">
        <v>256</v>
      </c>
      <c r="AI6489">
        <v>22430</v>
      </c>
      <c r="AJ6489">
        <v>3</v>
      </c>
      <c r="AK6489">
        <v>12</v>
      </c>
      <c r="AL6489">
        <v>7</v>
      </c>
      <c r="AM6489">
        <v>3</v>
      </c>
      <c r="AN6489">
        <v>4</v>
      </c>
      <c r="AO6489">
        <v>0</v>
      </c>
    </row>
    <row r="6490" spans="32:41" x14ac:dyDescent="0.25">
      <c r="AF6490">
        <v>0.10847238227590694</v>
      </c>
      <c r="AG6490">
        <v>116675330</v>
      </c>
      <c r="AH6490">
        <v>173</v>
      </c>
      <c r="AI6490">
        <v>89</v>
      </c>
      <c r="AJ6490">
        <v>1</v>
      </c>
      <c r="AK6490">
        <v>4</v>
      </c>
      <c r="AL6490">
        <v>4</v>
      </c>
      <c r="AM6490">
        <v>1</v>
      </c>
      <c r="AN6490">
        <v>4</v>
      </c>
      <c r="AO6490">
        <v>0</v>
      </c>
    </row>
    <row r="6491" spans="32:41" x14ac:dyDescent="0.25">
      <c r="AF6491">
        <v>0.39449008415415554</v>
      </c>
      <c r="AG6491">
        <v>116676265</v>
      </c>
      <c r="AH6491">
        <v>89</v>
      </c>
      <c r="AI6491">
        <v>1502.23</v>
      </c>
      <c r="AJ6491">
        <v>9</v>
      </c>
      <c r="AK6491">
        <v>122</v>
      </c>
      <c r="AL6491">
        <v>54</v>
      </c>
      <c r="AM6491">
        <v>27</v>
      </c>
      <c r="AN6491">
        <v>13.55555556</v>
      </c>
      <c r="AO6491">
        <v>1</v>
      </c>
    </row>
    <row r="6492" spans="32:41" x14ac:dyDescent="0.25">
      <c r="AF6492">
        <v>0.34729375117851746</v>
      </c>
      <c r="AG6492">
        <v>116679227</v>
      </c>
      <c r="AH6492">
        <v>150</v>
      </c>
      <c r="AI6492">
        <v>1927.04</v>
      </c>
      <c r="AJ6492">
        <v>6</v>
      </c>
      <c r="AK6492">
        <v>125</v>
      </c>
      <c r="AL6492">
        <v>41</v>
      </c>
      <c r="AM6492">
        <v>14</v>
      </c>
      <c r="AN6492">
        <v>20.833333329999999</v>
      </c>
      <c r="AO6492">
        <v>1</v>
      </c>
    </row>
    <row r="6493" spans="32:41" x14ac:dyDescent="0.25">
      <c r="AF6493">
        <v>0.20337216577106876</v>
      </c>
      <c r="AG6493">
        <v>116679933</v>
      </c>
      <c r="AH6493">
        <v>297</v>
      </c>
      <c r="AI6493">
        <v>542.25</v>
      </c>
      <c r="AJ6493">
        <v>3</v>
      </c>
      <c r="AK6493">
        <v>13</v>
      </c>
      <c r="AL6493">
        <v>10</v>
      </c>
      <c r="AM6493">
        <v>5</v>
      </c>
      <c r="AN6493">
        <v>4.3333333329999997</v>
      </c>
      <c r="AO6493">
        <v>0</v>
      </c>
    </row>
    <row r="6494" spans="32:41" x14ac:dyDescent="0.25">
      <c r="AF6494">
        <v>5.6812438882490546E-2</v>
      </c>
      <c r="AG6494">
        <v>116683905</v>
      </c>
      <c r="AH6494">
        <v>316</v>
      </c>
      <c r="AI6494">
        <v>85.01</v>
      </c>
      <c r="AJ6494">
        <v>1</v>
      </c>
      <c r="AK6494">
        <v>14</v>
      </c>
      <c r="AL6494">
        <v>6</v>
      </c>
      <c r="AM6494">
        <v>3</v>
      </c>
      <c r="AN6494">
        <v>14</v>
      </c>
      <c r="AO6494">
        <v>0</v>
      </c>
    </row>
    <row r="6495" spans="32:41" x14ac:dyDescent="0.25">
      <c r="AF6495">
        <v>0.46931586863492025</v>
      </c>
      <c r="AG6495">
        <v>116685660</v>
      </c>
      <c r="AH6495">
        <v>39</v>
      </c>
      <c r="AI6495">
        <v>2040.94</v>
      </c>
      <c r="AJ6495">
        <v>8</v>
      </c>
      <c r="AK6495">
        <v>184</v>
      </c>
      <c r="AL6495">
        <v>63</v>
      </c>
      <c r="AM6495">
        <v>20</v>
      </c>
      <c r="AN6495">
        <v>23</v>
      </c>
      <c r="AO6495">
        <v>1</v>
      </c>
    </row>
    <row r="6496" spans="32:41" x14ac:dyDescent="0.25">
      <c r="AF6496">
        <v>4.0598567435406019E-2</v>
      </c>
      <c r="AG6496">
        <v>116686784</v>
      </c>
      <c r="AH6496">
        <v>73</v>
      </c>
      <c r="AI6496">
        <v>1706.47</v>
      </c>
      <c r="AJ6496">
        <v>6</v>
      </c>
      <c r="AK6496">
        <v>89</v>
      </c>
      <c r="AL6496">
        <v>61</v>
      </c>
      <c r="AM6496">
        <v>12</v>
      </c>
      <c r="AN6496">
        <v>14.83333333</v>
      </c>
      <c r="AO6496">
        <v>1</v>
      </c>
    </row>
    <row r="6497" spans="32:41" x14ac:dyDescent="0.25">
      <c r="AF6497">
        <v>0.37920346701894792</v>
      </c>
      <c r="AG6497">
        <v>116687767</v>
      </c>
      <c r="AH6497">
        <v>301</v>
      </c>
      <c r="AI6497">
        <v>101.3</v>
      </c>
      <c r="AJ6497">
        <v>2</v>
      </c>
      <c r="AK6497">
        <v>7</v>
      </c>
      <c r="AL6497">
        <v>7</v>
      </c>
      <c r="AM6497">
        <v>5</v>
      </c>
      <c r="AN6497">
        <v>3.5</v>
      </c>
      <c r="AO6497">
        <v>0</v>
      </c>
    </row>
    <row r="6498" spans="32:41" x14ac:dyDescent="0.25">
      <c r="AF6498">
        <v>0.11838170802860881</v>
      </c>
      <c r="AG6498">
        <v>116690586</v>
      </c>
      <c r="AH6498">
        <v>193</v>
      </c>
      <c r="AI6498">
        <v>506.48</v>
      </c>
      <c r="AJ6498">
        <v>4</v>
      </c>
      <c r="AK6498">
        <v>44</v>
      </c>
      <c r="AL6498">
        <v>37</v>
      </c>
      <c r="AM6498">
        <v>13</v>
      </c>
      <c r="AN6498">
        <v>11</v>
      </c>
      <c r="AO6498">
        <v>0</v>
      </c>
    </row>
    <row r="6499" spans="32:41" x14ac:dyDescent="0.25">
      <c r="AF6499">
        <v>0.20749162900283635</v>
      </c>
      <c r="AG6499">
        <v>116690744</v>
      </c>
      <c r="AH6499">
        <v>102</v>
      </c>
      <c r="AI6499">
        <v>271.7</v>
      </c>
      <c r="AJ6499">
        <v>8</v>
      </c>
      <c r="AK6499">
        <v>110</v>
      </c>
      <c r="AL6499">
        <v>16</v>
      </c>
      <c r="AM6499">
        <v>11</v>
      </c>
      <c r="AN6499">
        <v>13.75</v>
      </c>
      <c r="AO6499">
        <v>1</v>
      </c>
    </row>
    <row r="6500" spans="32:41" x14ac:dyDescent="0.25">
      <c r="AF6500">
        <v>0.18986413339820396</v>
      </c>
      <c r="AG6500">
        <v>116692925</v>
      </c>
      <c r="AH6500">
        <v>323</v>
      </c>
      <c r="AI6500">
        <v>152.5</v>
      </c>
      <c r="AJ6500">
        <v>1</v>
      </c>
      <c r="AK6500">
        <v>22</v>
      </c>
      <c r="AL6500">
        <v>10</v>
      </c>
      <c r="AM6500">
        <v>2</v>
      </c>
      <c r="AN6500">
        <v>22</v>
      </c>
      <c r="AO6500">
        <v>0</v>
      </c>
    </row>
    <row r="6501" spans="32:41" x14ac:dyDescent="0.25">
      <c r="AF6501">
        <v>0.37798236646409189</v>
      </c>
      <c r="AG6501">
        <v>116693539</v>
      </c>
      <c r="AH6501">
        <v>14</v>
      </c>
      <c r="AI6501">
        <v>908.89</v>
      </c>
      <c r="AJ6501">
        <v>7</v>
      </c>
      <c r="AK6501">
        <v>82</v>
      </c>
      <c r="AL6501">
        <v>50</v>
      </c>
      <c r="AM6501">
        <v>15</v>
      </c>
      <c r="AN6501">
        <v>11.71428571</v>
      </c>
      <c r="AO6501">
        <v>1</v>
      </c>
    </row>
    <row r="6502" spans="32:41" x14ac:dyDescent="0.25">
      <c r="AF6502">
        <v>0.13925452959353535</v>
      </c>
      <c r="AG6502">
        <v>116698259</v>
      </c>
      <c r="AH6502">
        <v>50</v>
      </c>
      <c r="AI6502">
        <v>1460.34</v>
      </c>
      <c r="AJ6502">
        <v>8</v>
      </c>
      <c r="AK6502">
        <v>110</v>
      </c>
      <c r="AL6502">
        <v>86</v>
      </c>
      <c r="AM6502">
        <v>28</v>
      </c>
      <c r="AN6502">
        <v>13.75</v>
      </c>
      <c r="AO6502">
        <v>1</v>
      </c>
    </row>
    <row r="6503" spans="32:41" x14ac:dyDescent="0.25">
      <c r="AF6503">
        <v>0.14952142949092162</v>
      </c>
      <c r="AG6503">
        <v>116700324</v>
      </c>
      <c r="AH6503">
        <v>21</v>
      </c>
      <c r="AI6503">
        <v>944.31</v>
      </c>
      <c r="AJ6503">
        <v>7</v>
      </c>
      <c r="AK6503">
        <v>84</v>
      </c>
      <c r="AL6503">
        <v>34</v>
      </c>
      <c r="AM6503">
        <v>16</v>
      </c>
      <c r="AN6503">
        <v>12</v>
      </c>
      <c r="AO6503">
        <v>1</v>
      </c>
    </row>
    <row r="6504" spans="32:41" x14ac:dyDescent="0.25">
      <c r="AF6504">
        <v>5.1528761004863699E-2</v>
      </c>
      <c r="AG6504">
        <v>116702561</v>
      </c>
      <c r="AH6504">
        <v>320</v>
      </c>
      <c r="AI6504">
        <v>4220</v>
      </c>
      <c r="AJ6504">
        <v>1</v>
      </c>
      <c r="AK6504">
        <v>1</v>
      </c>
      <c r="AL6504">
        <v>1</v>
      </c>
      <c r="AM6504">
        <v>1</v>
      </c>
      <c r="AN6504">
        <v>1</v>
      </c>
      <c r="AO6504">
        <v>0</v>
      </c>
    </row>
    <row r="6505" spans="32:41" x14ac:dyDescent="0.25">
      <c r="AF6505">
        <v>0.30830858716112675</v>
      </c>
      <c r="AG6505">
        <v>116706553</v>
      </c>
      <c r="AH6505">
        <v>31</v>
      </c>
      <c r="AI6505">
        <v>710.45</v>
      </c>
      <c r="AJ6505">
        <v>5</v>
      </c>
      <c r="AK6505">
        <v>27</v>
      </c>
      <c r="AL6505">
        <v>21</v>
      </c>
      <c r="AM6505">
        <v>9</v>
      </c>
      <c r="AN6505">
        <v>5.4</v>
      </c>
      <c r="AO6505">
        <v>1</v>
      </c>
    </row>
    <row r="6506" spans="32:41" x14ac:dyDescent="0.25">
      <c r="AF6506">
        <v>0.1101253802798855</v>
      </c>
      <c r="AG6506">
        <v>116711996</v>
      </c>
      <c r="AH6506">
        <v>263</v>
      </c>
      <c r="AI6506">
        <v>639.09</v>
      </c>
      <c r="AJ6506">
        <v>3</v>
      </c>
      <c r="AK6506">
        <v>80</v>
      </c>
      <c r="AL6506">
        <v>49</v>
      </c>
      <c r="AM6506">
        <v>13</v>
      </c>
      <c r="AN6506">
        <v>26.666666670000001</v>
      </c>
      <c r="AO6506">
        <v>0</v>
      </c>
    </row>
    <row r="6507" spans="32:41" x14ac:dyDescent="0.25">
      <c r="AF6507">
        <v>0.42181012844158272</v>
      </c>
      <c r="AG6507">
        <v>116716757</v>
      </c>
      <c r="AH6507">
        <v>191</v>
      </c>
      <c r="AI6507">
        <v>704.69</v>
      </c>
      <c r="AJ6507">
        <v>4</v>
      </c>
      <c r="AK6507">
        <v>72</v>
      </c>
      <c r="AL6507">
        <v>39</v>
      </c>
      <c r="AM6507">
        <v>12</v>
      </c>
      <c r="AN6507">
        <v>18</v>
      </c>
      <c r="AO6507">
        <v>0</v>
      </c>
    </row>
    <row r="6508" spans="32:41" x14ac:dyDescent="0.25">
      <c r="AF6508">
        <v>0.27652882369693876</v>
      </c>
      <c r="AG6508">
        <v>116718673</v>
      </c>
      <c r="AH6508">
        <v>288</v>
      </c>
      <c r="AI6508">
        <v>1800.3</v>
      </c>
      <c r="AJ6508">
        <v>5</v>
      </c>
      <c r="AK6508">
        <v>35</v>
      </c>
      <c r="AL6508">
        <v>10</v>
      </c>
      <c r="AM6508">
        <v>8</v>
      </c>
      <c r="AN6508">
        <v>7</v>
      </c>
      <c r="AO6508">
        <v>0</v>
      </c>
    </row>
    <row r="6509" spans="32:41" x14ac:dyDescent="0.25">
      <c r="AF6509">
        <v>0.39319065576108936</v>
      </c>
      <c r="AG6509">
        <v>116718942</v>
      </c>
      <c r="AH6509">
        <v>315</v>
      </c>
      <c r="AI6509">
        <v>537.36</v>
      </c>
      <c r="AJ6509">
        <v>1</v>
      </c>
      <c r="AK6509">
        <v>52</v>
      </c>
      <c r="AL6509">
        <v>6</v>
      </c>
      <c r="AM6509">
        <v>1</v>
      </c>
      <c r="AN6509">
        <v>52</v>
      </c>
      <c r="AO6509">
        <v>0</v>
      </c>
    </row>
    <row r="6510" spans="32:41" x14ac:dyDescent="0.25">
      <c r="AF6510">
        <v>0.44405809349029524</v>
      </c>
      <c r="AG6510">
        <v>116719170</v>
      </c>
      <c r="AH6510">
        <v>310</v>
      </c>
      <c r="AI6510">
        <v>512</v>
      </c>
      <c r="AJ6510">
        <v>1</v>
      </c>
      <c r="AK6510">
        <v>9</v>
      </c>
      <c r="AL6510">
        <v>3</v>
      </c>
      <c r="AM6510">
        <v>2</v>
      </c>
      <c r="AN6510">
        <v>9</v>
      </c>
      <c r="AO6510">
        <v>0</v>
      </c>
    </row>
    <row r="6511" spans="32:41" x14ac:dyDescent="0.25">
      <c r="AF6511">
        <v>0.4866145781750465</v>
      </c>
      <c r="AG6511">
        <v>116719498</v>
      </c>
      <c r="AH6511">
        <v>298</v>
      </c>
      <c r="AI6511">
        <v>1041</v>
      </c>
      <c r="AJ6511">
        <v>4</v>
      </c>
      <c r="AK6511">
        <v>10</v>
      </c>
      <c r="AL6511">
        <v>7</v>
      </c>
      <c r="AM6511">
        <v>5</v>
      </c>
      <c r="AN6511">
        <v>2.5</v>
      </c>
      <c r="AO6511">
        <v>0</v>
      </c>
    </row>
    <row r="6512" spans="32:41" x14ac:dyDescent="0.25">
      <c r="AF6512">
        <v>4.6180357287688101E-2</v>
      </c>
      <c r="AG6512">
        <v>116719895</v>
      </c>
      <c r="AH6512">
        <v>309</v>
      </c>
      <c r="AI6512">
        <v>504</v>
      </c>
      <c r="AJ6512">
        <v>2</v>
      </c>
      <c r="AK6512">
        <v>6</v>
      </c>
      <c r="AL6512">
        <v>3</v>
      </c>
      <c r="AM6512">
        <v>3</v>
      </c>
      <c r="AN6512">
        <v>3</v>
      </c>
      <c r="AO6512">
        <v>0</v>
      </c>
    </row>
    <row r="6513" spans="32:41" x14ac:dyDescent="0.25">
      <c r="AF6513">
        <v>0.1282912203312877</v>
      </c>
      <c r="AG6513">
        <v>116723069</v>
      </c>
      <c r="AH6513">
        <v>34</v>
      </c>
      <c r="AI6513">
        <v>1751.68</v>
      </c>
      <c r="AJ6513">
        <v>8</v>
      </c>
      <c r="AK6513">
        <v>118</v>
      </c>
      <c r="AL6513">
        <v>16</v>
      </c>
      <c r="AM6513">
        <v>10</v>
      </c>
      <c r="AN6513">
        <v>14.75</v>
      </c>
      <c r="AO6513">
        <v>1</v>
      </c>
    </row>
    <row r="6514" spans="32:41" x14ac:dyDescent="0.25">
      <c r="AF6514">
        <v>0.40050012726673556</v>
      </c>
      <c r="AG6514">
        <v>116724234</v>
      </c>
      <c r="AH6514">
        <v>31</v>
      </c>
      <c r="AI6514">
        <v>2088.29</v>
      </c>
      <c r="AJ6514">
        <v>9</v>
      </c>
      <c r="AK6514">
        <v>59</v>
      </c>
      <c r="AL6514">
        <v>35</v>
      </c>
      <c r="AM6514">
        <v>11</v>
      </c>
      <c r="AN6514">
        <v>6.5555555559999998</v>
      </c>
      <c r="AO6514">
        <v>1</v>
      </c>
    </row>
    <row r="6515" spans="32:41" x14ac:dyDescent="0.25">
      <c r="AF6515">
        <v>6.1900820718079452E-2</v>
      </c>
      <c r="AG6515">
        <v>116730450</v>
      </c>
      <c r="AH6515">
        <v>310</v>
      </c>
      <c r="AI6515">
        <v>256</v>
      </c>
      <c r="AJ6515">
        <v>1</v>
      </c>
      <c r="AK6515">
        <v>4</v>
      </c>
      <c r="AL6515">
        <v>2</v>
      </c>
      <c r="AM6515">
        <v>2</v>
      </c>
      <c r="AN6515">
        <v>4</v>
      </c>
      <c r="AO6515">
        <v>0</v>
      </c>
    </row>
    <row r="6516" spans="32:41" x14ac:dyDescent="0.25">
      <c r="AF6516">
        <v>0.18154734447357312</v>
      </c>
      <c r="AG6516">
        <v>116732039</v>
      </c>
      <c r="AH6516">
        <v>255</v>
      </c>
      <c r="AI6516">
        <v>143.9</v>
      </c>
      <c r="AJ6516">
        <v>1</v>
      </c>
      <c r="AK6516">
        <v>4</v>
      </c>
      <c r="AL6516">
        <v>4</v>
      </c>
      <c r="AM6516">
        <v>2</v>
      </c>
      <c r="AN6516">
        <v>4</v>
      </c>
      <c r="AO6516">
        <v>0</v>
      </c>
    </row>
    <row r="6517" spans="32:41" x14ac:dyDescent="0.25">
      <c r="AF6517">
        <v>0.26748509055246361</v>
      </c>
      <c r="AG6517">
        <v>116732188</v>
      </c>
      <c r="AH6517">
        <v>321</v>
      </c>
      <c r="AI6517">
        <v>112</v>
      </c>
      <c r="AJ6517">
        <v>1</v>
      </c>
      <c r="AK6517">
        <v>2</v>
      </c>
      <c r="AL6517">
        <v>1</v>
      </c>
      <c r="AM6517">
        <v>1</v>
      </c>
      <c r="AN6517">
        <v>2</v>
      </c>
      <c r="AO6517">
        <v>0</v>
      </c>
    </row>
    <row r="6518" spans="32:41" x14ac:dyDescent="0.25">
      <c r="AF6518">
        <v>0.48909496768601424</v>
      </c>
      <c r="AG6518">
        <v>116736600</v>
      </c>
      <c r="AH6518">
        <v>321</v>
      </c>
      <c r="AI6518">
        <v>223</v>
      </c>
      <c r="AJ6518">
        <v>1</v>
      </c>
      <c r="AK6518">
        <v>1</v>
      </c>
      <c r="AL6518">
        <v>1</v>
      </c>
      <c r="AM6518">
        <v>1</v>
      </c>
      <c r="AN6518">
        <v>1</v>
      </c>
      <c r="AO6518">
        <v>0</v>
      </c>
    </row>
    <row r="6519" spans="32:41" x14ac:dyDescent="0.25">
      <c r="AF6519">
        <v>0.46668606717014594</v>
      </c>
      <c r="AG6519">
        <v>116739049</v>
      </c>
      <c r="AH6519">
        <v>8</v>
      </c>
      <c r="AI6519">
        <v>1085.25</v>
      </c>
      <c r="AJ6519">
        <v>11</v>
      </c>
      <c r="AK6519">
        <v>111</v>
      </c>
      <c r="AL6519">
        <v>80</v>
      </c>
      <c r="AM6519">
        <v>31</v>
      </c>
      <c r="AN6519">
        <v>10.09090909</v>
      </c>
      <c r="AO6519">
        <v>1</v>
      </c>
    </row>
    <row r="6520" spans="32:41" x14ac:dyDescent="0.25">
      <c r="AF6520">
        <v>0.35621156701868484</v>
      </c>
      <c r="AG6520">
        <v>116740719</v>
      </c>
      <c r="AH6520">
        <v>321</v>
      </c>
      <c r="AI6520">
        <v>117.8</v>
      </c>
      <c r="AJ6520">
        <v>1</v>
      </c>
      <c r="AK6520">
        <v>15</v>
      </c>
      <c r="AL6520">
        <v>4</v>
      </c>
      <c r="AM6520">
        <v>3</v>
      </c>
      <c r="AN6520">
        <v>15</v>
      </c>
      <c r="AO6520">
        <v>0</v>
      </c>
    </row>
    <row r="6521" spans="32:41" x14ac:dyDescent="0.25">
      <c r="AF6521">
        <v>0.4702553273178558</v>
      </c>
      <c r="AG6521">
        <v>116749234</v>
      </c>
      <c r="AH6521">
        <v>321</v>
      </c>
      <c r="AI6521">
        <v>113.72</v>
      </c>
      <c r="AJ6521">
        <v>1</v>
      </c>
      <c r="AK6521">
        <v>2</v>
      </c>
      <c r="AL6521">
        <v>2</v>
      </c>
      <c r="AM6521">
        <v>1</v>
      </c>
      <c r="AN6521">
        <v>2</v>
      </c>
      <c r="AO6521">
        <v>0</v>
      </c>
    </row>
    <row r="6522" spans="32:41" x14ac:dyDescent="0.25">
      <c r="AF6522">
        <v>0.18333501449663159</v>
      </c>
      <c r="AG6522">
        <v>116752694</v>
      </c>
      <c r="AH6522">
        <v>109</v>
      </c>
      <c r="AI6522">
        <v>243.4</v>
      </c>
      <c r="AJ6522">
        <v>2</v>
      </c>
      <c r="AK6522">
        <v>37</v>
      </c>
      <c r="AL6522">
        <v>29</v>
      </c>
      <c r="AM6522">
        <v>7</v>
      </c>
      <c r="AN6522">
        <v>18.5</v>
      </c>
      <c r="AO6522">
        <v>1</v>
      </c>
    </row>
    <row r="6523" spans="32:41" x14ac:dyDescent="0.25">
      <c r="AF6523">
        <v>0.41138207004455862</v>
      </c>
      <c r="AG6523">
        <v>116754105</v>
      </c>
      <c r="AH6523">
        <v>211</v>
      </c>
      <c r="AI6523">
        <v>697.5</v>
      </c>
      <c r="AJ6523">
        <v>3</v>
      </c>
      <c r="AK6523">
        <v>69</v>
      </c>
      <c r="AL6523">
        <v>43</v>
      </c>
      <c r="AM6523">
        <v>14</v>
      </c>
      <c r="AN6523">
        <v>23</v>
      </c>
      <c r="AO6523">
        <v>0</v>
      </c>
    </row>
    <row r="6524" spans="32:41" x14ac:dyDescent="0.25">
      <c r="AF6524">
        <v>4.0103542417474936E-2</v>
      </c>
      <c r="AG6524">
        <v>116756950</v>
      </c>
      <c r="AH6524">
        <v>84</v>
      </c>
      <c r="AI6524">
        <v>390.62</v>
      </c>
      <c r="AJ6524">
        <v>3</v>
      </c>
      <c r="AK6524">
        <v>31</v>
      </c>
      <c r="AL6524">
        <v>22</v>
      </c>
      <c r="AM6524">
        <v>13</v>
      </c>
      <c r="AN6524">
        <v>10.33333333</v>
      </c>
      <c r="AO6524">
        <v>1</v>
      </c>
    </row>
    <row r="6525" spans="32:41" x14ac:dyDescent="0.25">
      <c r="AF6525">
        <v>0.14802956413196255</v>
      </c>
      <c r="AG6525">
        <v>116757031</v>
      </c>
      <c r="AH6525">
        <v>87</v>
      </c>
      <c r="AI6525">
        <v>374.5</v>
      </c>
      <c r="AJ6525">
        <v>3</v>
      </c>
      <c r="AK6525">
        <v>42</v>
      </c>
      <c r="AL6525">
        <v>11</v>
      </c>
      <c r="AM6525">
        <v>6</v>
      </c>
      <c r="AN6525">
        <v>14</v>
      </c>
      <c r="AO6525">
        <v>1</v>
      </c>
    </row>
    <row r="6526" spans="32:41" x14ac:dyDescent="0.25">
      <c r="AF6526">
        <v>0.10645561448348528</v>
      </c>
      <c r="AG6526">
        <v>116757062</v>
      </c>
      <c r="AH6526">
        <v>321</v>
      </c>
      <c r="AI6526">
        <v>162.30000000000001</v>
      </c>
      <c r="AJ6526">
        <v>1</v>
      </c>
      <c r="AK6526">
        <v>17</v>
      </c>
      <c r="AL6526">
        <v>13</v>
      </c>
      <c r="AM6526">
        <v>3</v>
      </c>
      <c r="AN6526">
        <v>17</v>
      </c>
      <c r="AO6526">
        <v>0</v>
      </c>
    </row>
    <row r="6527" spans="32:41" x14ac:dyDescent="0.25">
      <c r="AF6527">
        <v>0.35823224118615959</v>
      </c>
      <c r="AG6527">
        <v>116761258</v>
      </c>
      <c r="AH6527">
        <v>58</v>
      </c>
      <c r="AI6527">
        <v>516.4</v>
      </c>
      <c r="AJ6527">
        <v>4</v>
      </c>
      <c r="AK6527">
        <v>35</v>
      </c>
      <c r="AL6527">
        <v>30</v>
      </c>
      <c r="AM6527">
        <v>9</v>
      </c>
      <c r="AN6527">
        <v>8.75</v>
      </c>
      <c r="AO6527">
        <v>1</v>
      </c>
    </row>
    <row r="6528" spans="32:41" x14ac:dyDescent="0.25">
      <c r="AF6528">
        <v>0.2539830595450403</v>
      </c>
      <c r="AG6528">
        <v>116764000</v>
      </c>
      <c r="AH6528">
        <v>320</v>
      </c>
      <c r="AI6528">
        <v>189</v>
      </c>
      <c r="AJ6528">
        <v>1</v>
      </c>
      <c r="AK6528">
        <v>21</v>
      </c>
      <c r="AL6528">
        <v>2</v>
      </c>
      <c r="AM6528">
        <v>2</v>
      </c>
      <c r="AN6528">
        <v>21</v>
      </c>
      <c r="AO6528">
        <v>0</v>
      </c>
    </row>
    <row r="6529" spans="32:41" x14ac:dyDescent="0.25">
      <c r="AF6529">
        <v>0.4552478602418023</v>
      </c>
      <c r="AG6529">
        <v>116767104</v>
      </c>
      <c r="AH6529">
        <v>39</v>
      </c>
      <c r="AI6529">
        <v>193.25</v>
      </c>
      <c r="AJ6529">
        <v>2</v>
      </c>
      <c r="AK6529">
        <v>43</v>
      </c>
      <c r="AL6529">
        <v>6</v>
      </c>
      <c r="AM6529">
        <v>3</v>
      </c>
      <c r="AN6529">
        <v>21.5</v>
      </c>
      <c r="AO6529">
        <v>1</v>
      </c>
    </row>
    <row r="6530" spans="32:41" x14ac:dyDescent="0.25">
      <c r="AF6530">
        <v>7.1533065336040536E-2</v>
      </c>
      <c r="AG6530">
        <v>116768340</v>
      </c>
      <c r="AH6530">
        <v>43</v>
      </c>
      <c r="AI6530">
        <v>1230.6500000000001</v>
      </c>
      <c r="AJ6530">
        <v>11</v>
      </c>
      <c r="AK6530">
        <v>98</v>
      </c>
      <c r="AL6530">
        <v>47</v>
      </c>
      <c r="AM6530">
        <v>18</v>
      </c>
      <c r="AN6530">
        <v>8.9090909089999997</v>
      </c>
      <c r="AO6530">
        <v>1</v>
      </c>
    </row>
    <row r="6531" spans="32:41" x14ac:dyDescent="0.25">
      <c r="AF6531">
        <v>8.157608321527765E-2</v>
      </c>
      <c r="AG6531">
        <v>116771335</v>
      </c>
      <c r="AH6531">
        <v>186</v>
      </c>
      <c r="AI6531">
        <v>20.100000000000001</v>
      </c>
      <c r="AJ6531">
        <v>1</v>
      </c>
      <c r="AK6531">
        <v>3</v>
      </c>
      <c r="AL6531">
        <v>1</v>
      </c>
      <c r="AM6531">
        <v>1</v>
      </c>
      <c r="AN6531">
        <v>3</v>
      </c>
      <c r="AO6531">
        <v>0</v>
      </c>
    </row>
    <row r="6532" spans="32:41" x14ac:dyDescent="0.25">
      <c r="AF6532">
        <v>0.25663068816541967</v>
      </c>
      <c r="AG6532">
        <v>116771870</v>
      </c>
      <c r="AH6532">
        <v>109</v>
      </c>
      <c r="AI6532">
        <v>784.59</v>
      </c>
      <c r="AJ6532">
        <v>8</v>
      </c>
      <c r="AK6532">
        <v>114</v>
      </c>
      <c r="AL6532">
        <v>101</v>
      </c>
      <c r="AM6532">
        <v>21</v>
      </c>
      <c r="AN6532">
        <v>14.25</v>
      </c>
      <c r="AO6532">
        <v>1</v>
      </c>
    </row>
    <row r="6533" spans="32:41" x14ac:dyDescent="0.25">
      <c r="AF6533">
        <v>7.9639049597477252E-2</v>
      </c>
      <c r="AG6533">
        <v>116773132</v>
      </c>
      <c r="AH6533">
        <v>82</v>
      </c>
      <c r="AI6533">
        <v>382.9</v>
      </c>
      <c r="AJ6533">
        <v>1</v>
      </c>
      <c r="AK6533">
        <v>5</v>
      </c>
      <c r="AL6533">
        <v>4</v>
      </c>
      <c r="AM6533">
        <v>3</v>
      </c>
      <c r="AN6533">
        <v>5</v>
      </c>
      <c r="AO6533">
        <v>1</v>
      </c>
    </row>
    <row r="6534" spans="32:41" x14ac:dyDescent="0.25">
      <c r="AF6534">
        <v>0.24557119326374277</v>
      </c>
      <c r="AG6534">
        <v>116774154</v>
      </c>
      <c r="AH6534">
        <v>104</v>
      </c>
      <c r="AI6534">
        <v>2019.97</v>
      </c>
      <c r="AJ6534">
        <v>4</v>
      </c>
      <c r="AK6534">
        <v>20</v>
      </c>
      <c r="AL6534">
        <v>17</v>
      </c>
      <c r="AM6534">
        <v>7</v>
      </c>
      <c r="AN6534">
        <v>5</v>
      </c>
      <c r="AO6534">
        <v>1</v>
      </c>
    </row>
    <row r="6535" spans="32:41" x14ac:dyDescent="0.25">
      <c r="AF6535">
        <v>0.46914827407924453</v>
      </c>
      <c r="AG6535">
        <v>116774386</v>
      </c>
      <c r="AH6535">
        <v>320</v>
      </c>
      <c r="AI6535">
        <v>744.9</v>
      </c>
      <c r="AJ6535">
        <v>1</v>
      </c>
      <c r="AK6535">
        <v>58</v>
      </c>
      <c r="AL6535">
        <v>11</v>
      </c>
      <c r="AM6535">
        <v>2</v>
      </c>
      <c r="AN6535">
        <v>58</v>
      </c>
      <c r="AO6535">
        <v>0</v>
      </c>
    </row>
    <row r="6536" spans="32:41" x14ac:dyDescent="0.25">
      <c r="AF6536">
        <v>0.23366767000227728</v>
      </c>
      <c r="AG6536">
        <v>116777425</v>
      </c>
      <c r="AH6536">
        <v>1</v>
      </c>
      <c r="AI6536">
        <v>3966.11</v>
      </c>
      <c r="AJ6536">
        <v>14</v>
      </c>
      <c r="AK6536">
        <v>103</v>
      </c>
      <c r="AL6536">
        <v>65</v>
      </c>
      <c r="AM6536">
        <v>29</v>
      </c>
      <c r="AN6536">
        <v>7.3571428570000004</v>
      </c>
      <c r="AO6536">
        <v>1</v>
      </c>
    </row>
    <row r="6537" spans="32:41" x14ac:dyDescent="0.25">
      <c r="AF6537">
        <v>0.1728304946235627</v>
      </c>
      <c r="AG6537">
        <v>116782556</v>
      </c>
      <c r="AH6537">
        <v>166</v>
      </c>
      <c r="AI6537">
        <v>593.66999999999996</v>
      </c>
      <c r="AJ6537">
        <v>4</v>
      </c>
      <c r="AK6537">
        <v>140</v>
      </c>
      <c r="AL6537">
        <v>45</v>
      </c>
      <c r="AM6537">
        <v>10</v>
      </c>
      <c r="AN6537">
        <v>35</v>
      </c>
      <c r="AO6537">
        <v>1</v>
      </c>
    </row>
    <row r="6538" spans="32:41" x14ac:dyDescent="0.25">
      <c r="AF6538">
        <v>8.3762027210433909E-2</v>
      </c>
      <c r="AG6538">
        <v>116783279</v>
      </c>
      <c r="AH6538">
        <v>31</v>
      </c>
      <c r="AI6538">
        <v>1616.28</v>
      </c>
      <c r="AJ6538">
        <v>14</v>
      </c>
      <c r="AK6538">
        <v>65</v>
      </c>
      <c r="AL6538">
        <v>48</v>
      </c>
      <c r="AM6538">
        <v>23</v>
      </c>
      <c r="AN6538">
        <v>4.6428571429999996</v>
      </c>
      <c r="AO6538">
        <v>1</v>
      </c>
    </row>
    <row r="6539" spans="32:41" x14ac:dyDescent="0.25">
      <c r="AF6539">
        <v>0.34421174975242919</v>
      </c>
      <c r="AG6539">
        <v>116785266</v>
      </c>
      <c r="AH6539">
        <v>319</v>
      </c>
      <c r="AI6539">
        <v>69</v>
      </c>
      <c r="AJ6539">
        <v>1</v>
      </c>
      <c r="AK6539">
        <v>1</v>
      </c>
      <c r="AL6539">
        <v>1</v>
      </c>
      <c r="AM6539">
        <v>1</v>
      </c>
      <c r="AN6539">
        <v>1</v>
      </c>
      <c r="AO6539">
        <v>0</v>
      </c>
    </row>
    <row r="6540" spans="32:41" x14ac:dyDescent="0.25">
      <c r="AF6540">
        <v>9.6851375491730951E-2</v>
      </c>
      <c r="AG6540">
        <v>116790457</v>
      </c>
      <c r="AH6540">
        <v>4</v>
      </c>
      <c r="AI6540">
        <v>1162.93</v>
      </c>
      <c r="AJ6540">
        <v>8</v>
      </c>
      <c r="AK6540">
        <v>141</v>
      </c>
      <c r="AL6540">
        <v>83</v>
      </c>
      <c r="AM6540">
        <v>25</v>
      </c>
      <c r="AN6540">
        <v>17.625</v>
      </c>
      <c r="AO6540">
        <v>1</v>
      </c>
    </row>
    <row r="6541" spans="32:41" x14ac:dyDescent="0.25">
      <c r="AF6541">
        <v>6.3842060177238813E-2</v>
      </c>
      <c r="AG6541">
        <v>116791075</v>
      </c>
      <c r="AH6541">
        <v>14</v>
      </c>
      <c r="AI6541">
        <v>3468.51</v>
      </c>
      <c r="AJ6541">
        <v>7</v>
      </c>
      <c r="AK6541">
        <v>167</v>
      </c>
      <c r="AL6541">
        <v>11</v>
      </c>
      <c r="AM6541">
        <v>7</v>
      </c>
      <c r="AN6541">
        <v>23.85714286</v>
      </c>
      <c r="AO6541">
        <v>1</v>
      </c>
    </row>
    <row r="6542" spans="32:41" x14ac:dyDescent="0.25">
      <c r="AF6542">
        <v>0.37191651422480565</v>
      </c>
      <c r="AG6542">
        <v>116792161</v>
      </c>
      <c r="AH6542">
        <v>60</v>
      </c>
      <c r="AI6542">
        <v>2782.66</v>
      </c>
      <c r="AJ6542">
        <v>5</v>
      </c>
      <c r="AK6542">
        <v>396</v>
      </c>
      <c r="AL6542">
        <v>48</v>
      </c>
      <c r="AM6542">
        <v>13</v>
      </c>
      <c r="AN6542">
        <v>79.2</v>
      </c>
      <c r="AO6542">
        <v>1</v>
      </c>
    </row>
    <row r="6543" spans="32:41" x14ac:dyDescent="0.25">
      <c r="AF6543">
        <v>0.27805151977237996</v>
      </c>
      <c r="AG6543">
        <v>116792286</v>
      </c>
      <c r="AH6543">
        <v>319</v>
      </c>
      <c r="AI6543">
        <v>169</v>
      </c>
      <c r="AJ6543">
        <v>1</v>
      </c>
      <c r="AK6543">
        <v>1</v>
      </c>
      <c r="AL6543">
        <v>1</v>
      </c>
      <c r="AM6543">
        <v>1</v>
      </c>
      <c r="AN6543">
        <v>1</v>
      </c>
      <c r="AO6543">
        <v>0</v>
      </c>
    </row>
    <row r="6544" spans="32:41" x14ac:dyDescent="0.25">
      <c r="AF6544">
        <v>0.11879074335538442</v>
      </c>
      <c r="AG6544">
        <v>116793025</v>
      </c>
      <c r="AH6544">
        <v>24</v>
      </c>
      <c r="AI6544">
        <v>2958.9</v>
      </c>
      <c r="AJ6544">
        <v>6</v>
      </c>
      <c r="AK6544">
        <v>19</v>
      </c>
      <c r="AL6544">
        <v>15</v>
      </c>
      <c r="AM6544">
        <v>8</v>
      </c>
      <c r="AN6544">
        <v>3.1666666669999999</v>
      </c>
      <c r="AO6544">
        <v>0</v>
      </c>
    </row>
    <row r="6545" spans="32:41" x14ac:dyDescent="0.25">
      <c r="AF6545">
        <v>1.9716527176698473E-2</v>
      </c>
      <c r="AG6545">
        <v>116794507</v>
      </c>
      <c r="AH6545">
        <v>263</v>
      </c>
      <c r="AI6545">
        <v>119.4</v>
      </c>
      <c r="AJ6545">
        <v>1</v>
      </c>
      <c r="AK6545">
        <v>15</v>
      </c>
      <c r="AL6545">
        <v>9</v>
      </c>
      <c r="AM6545">
        <v>4</v>
      </c>
      <c r="AN6545">
        <v>15</v>
      </c>
      <c r="AO6545">
        <v>0</v>
      </c>
    </row>
    <row r="6546" spans="32:41" x14ac:dyDescent="0.25">
      <c r="AF6546">
        <v>0.42397332836463342</v>
      </c>
      <c r="AG6546">
        <v>116795483</v>
      </c>
      <c r="AH6546">
        <v>171</v>
      </c>
      <c r="AI6546">
        <v>292.45999999999998</v>
      </c>
      <c r="AJ6546">
        <v>3</v>
      </c>
      <c r="AK6546">
        <v>16</v>
      </c>
      <c r="AL6546">
        <v>8</v>
      </c>
      <c r="AM6546">
        <v>5</v>
      </c>
      <c r="AN6546">
        <v>5.3333333329999997</v>
      </c>
      <c r="AO6546">
        <v>1</v>
      </c>
    </row>
    <row r="6547" spans="32:41" x14ac:dyDescent="0.25">
      <c r="AF6547">
        <v>0.2849887970675351</v>
      </c>
      <c r="AG6547">
        <v>116796193</v>
      </c>
      <c r="AH6547">
        <v>2</v>
      </c>
      <c r="AI6547">
        <v>2121.91</v>
      </c>
      <c r="AJ6547">
        <v>17</v>
      </c>
      <c r="AK6547">
        <v>181</v>
      </c>
      <c r="AL6547">
        <v>83</v>
      </c>
      <c r="AM6547">
        <v>42</v>
      </c>
      <c r="AN6547">
        <v>10.64705882</v>
      </c>
      <c r="AO6547">
        <v>1</v>
      </c>
    </row>
    <row r="6548" spans="32:41" x14ac:dyDescent="0.25">
      <c r="AF6548">
        <v>9.1028905450650566E-2</v>
      </c>
      <c r="AG6548">
        <v>116796571</v>
      </c>
      <c r="AH6548">
        <v>237</v>
      </c>
      <c r="AI6548">
        <v>914.8</v>
      </c>
      <c r="AJ6548">
        <v>4</v>
      </c>
      <c r="AK6548">
        <v>60</v>
      </c>
      <c r="AL6548">
        <v>24</v>
      </c>
      <c r="AM6548">
        <v>8</v>
      </c>
      <c r="AN6548">
        <v>15</v>
      </c>
      <c r="AO6548">
        <v>0</v>
      </c>
    </row>
    <row r="6549" spans="32:41" x14ac:dyDescent="0.25">
      <c r="AF6549">
        <v>0.47922261635067609</v>
      </c>
      <c r="AG6549">
        <v>116796652</v>
      </c>
      <c r="AH6549">
        <v>317</v>
      </c>
      <c r="AI6549">
        <v>103.08</v>
      </c>
      <c r="AJ6549">
        <v>1</v>
      </c>
      <c r="AK6549">
        <v>14</v>
      </c>
      <c r="AL6549">
        <v>12</v>
      </c>
      <c r="AM6549">
        <v>3</v>
      </c>
      <c r="AN6549">
        <v>14</v>
      </c>
      <c r="AO6549">
        <v>0</v>
      </c>
    </row>
    <row r="6550" spans="32:41" x14ac:dyDescent="0.25">
      <c r="AF6550">
        <v>0.18154081670000854</v>
      </c>
      <c r="AG6550">
        <v>116797093</v>
      </c>
      <c r="AH6550">
        <v>34</v>
      </c>
      <c r="AI6550">
        <v>117.1</v>
      </c>
      <c r="AJ6550">
        <v>1</v>
      </c>
      <c r="AK6550">
        <v>11</v>
      </c>
      <c r="AL6550">
        <v>7</v>
      </c>
      <c r="AM6550">
        <v>3</v>
      </c>
      <c r="AN6550">
        <v>11</v>
      </c>
      <c r="AO6550">
        <v>1</v>
      </c>
    </row>
    <row r="6551" spans="32:41" x14ac:dyDescent="0.25">
      <c r="AF6551">
        <v>0.31241812616905151</v>
      </c>
      <c r="AG6551">
        <v>116799425</v>
      </c>
      <c r="AH6551">
        <v>88</v>
      </c>
      <c r="AI6551">
        <v>463.3</v>
      </c>
      <c r="AJ6551">
        <v>3</v>
      </c>
      <c r="AK6551">
        <v>69</v>
      </c>
      <c r="AL6551">
        <v>22</v>
      </c>
      <c r="AM6551">
        <v>10</v>
      </c>
      <c r="AN6551">
        <v>23</v>
      </c>
      <c r="AO6551">
        <v>1</v>
      </c>
    </row>
    <row r="6552" spans="32:41" x14ac:dyDescent="0.25">
      <c r="AF6552">
        <v>0.43223214169986934</v>
      </c>
      <c r="AG6552">
        <v>116799689</v>
      </c>
      <c r="AH6552">
        <v>319</v>
      </c>
      <c r="AI6552">
        <v>4699</v>
      </c>
      <c r="AJ6552">
        <v>1</v>
      </c>
      <c r="AK6552">
        <v>1</v>
      </c>
      <c r="AL6552">
        <v>1</v>
      </c>
      <c r="AM6552">
        <v>1</v>
      </c>
      <c r="AN6552">
        <v>1</v>
      </c>
      <c r="AO6552">
        <v>0</v>
      </c>
    </row>
    <row r="6553" spans="32:41" x14ac:dyDescent="0.25">
      <c r="AF6553">
        <v>0.22371549688603487</v>
      </c>
      <c r="AG6553">
        <v>116802022</v>
      </c>
      <c r="AH6553">
        <v>318</v>
      </c>
      <c r="AI6553">
        <v>412</v>
      </c>
      <c r="AJ6553">
        <v>1</v>
      </c>
      <c r="AK6553">
        <v>8</v>
      </c>
      <c r="AL6553">
        <v>8</v>
      </c>
      <c r="AM6553">
        <v>6</v>
      </c>
      <c r="AN6553">
        <v>8</v>
      </c>
      <c r="AO6553">
        <v>0</v>
      </c>
    </row>
    <row r="6554" spans="32:41" x14ac:dyDescent="0.25">
      <c r="AF6554">
        <v>0.33403598394504952</v>
      </c>
      <c r="AG6554">
        <v>116802287</v>
      </c>
      <c r="AH6554">
        <v>165</v>
      </c>
      <c r="AI6554">
        <v>663.67</v>
      </c>
      <c r="AJ6554">
        <v>4</v>
      </c>
      <c r="AK6554">
        <v>76</v>
      </c>
      <c r="AL6554">
        <v>37</v>
      </c>
      <c r="AM6554">
        <v>12</v>
      </c>
      <c r="AN6554">
        <v>19</v>
      </c>
      <c r="AO6554">
        <v>1</v>
      </c>
    </row>
    <row r="6555" spans="32:41" x14ac:dyDescent="0.25">
      <c r="AF6555">
        <v>0.31853618946178675</v>
      </c>
      <c r="AG6555">
        <v>116804868</v>
      </c>
      <c r="AH6555">
        <v>319</v>
      </c>
      <c r="AI6555">
        <v>122.3</v>
      </c>
      <c r="AJ6555">
        <v>1</v>
      </c>
      <c r="AK6555">
        <v>14</v>
      </c>
      <c r="AL6555">
        <v>5</v>
      </c>
      <c r="AM6555">
        <v>1</v>
      </c>
      <c r="AN6555">
        <v>14</v>
      </c>
      <c r="AO6555">
        <v>0</v>
      </c>
    </row>
    <row r="6556" spans="32:41" x14ac:dyDescent="0.25">
      <c r="AF6556">
        <v>8.2575513425731106E-4</v>
      </c>
      <c r="AG6556">
        <v>116805095</v>
      </c>
      <c r="AH6556">
        <v>319</v>
      </c>
      <c r="AI6556">
        <v>101.6</v>
      </c>
      <c r="AJ6556">
        <v>1</v>
      </c>
      <c r="AK6556">
        <v>25</v>
      </c>
      <c r="AL6556">
        <v>7</v>
      </c>
      <c r="AM6556">
        <v>2</v>
      </c>
      <c r="AN6556">
        <v>25</v>
      </c>
      <c r="AO6556">
        <v>0</v>
      </c>
    </row>
    <row r="6557" spans="32:41" x14ac:dyDescent="0.25">
      <c r="AF6557">
        <v>0.22888105669147973</v>
      </c>
      <c r="AG6557">
        <v>116805391</v>
      </c>
      <c r="AH6557">
        <v>181</v>
      </c>
      <c r="AI6557">
        <v>306.5</v>
      </c>
      <c r="AJ6557">
        <v>3</v>
      </c>
      <c r="AK6557">
        <v>71</v>
      </c>
      <c r="AL6557">
        <v>35</v>
      </c>
      <c r="AM6557">
        <v>10</v>
      </c>
      <c r="AN6557">
        <v>23.666666670000001</v>
      </c>
      <c r="AO6557">
        <v>1</v>
      </c>
    </row>
    <row r="6558" spans="32:41" x14ac:dyDescent="0.25">
      <c r="AF6558">
        <v>0.49791024500884917</v>
      </c>
      <c r="AG6558">
        <v>116806871</v>
      </c>
      <c r="AH6558">
        <v>319</v>
      </c>
      <c r="AI6558">
        <v>447</v>
      </c>
      <c r="AJ6558">
        <v>1</v>
      </c>
      <c r="AK6558">
        <v>3</v>
      </c>
      <c r="AL6558">
        <v>1</v>
      </c>
      <c r="AM6558">
        <v>1</v>
      </c>
      <c r="AN6558">
        <v>3</v>
      </c>
      <c r="AO6558">
        <v>0</v>
      </c>
    </row>
    <row r="6559" spans="32:41" x14ac:dyDescent="0.25">
      <c r="AF6559">
        <v>0.33503545214337827</v>
      </c>
      <c r="AG6559">
        <v>116807464</v>
      </c>
      <c r="AH6559">
        <v>20</v>
      </c>
      <c r="AI6559">
        <v>1353.8</v>
      </c>
      <c r="AJ6559">
        <v>8</v>
      </c>
      <c r="AK6559">
        <v>122</v>
      </c>
      <c r="AL6559">
        <v>69</v>
      </c>
      <c r="AM6559">
        <v>21</v>
      </c>
      <c r="AN6559">
        <v>15.25</v>
      </c>
      <c r="AO6559">
        <v>1</v>
      </c>
    </row>
    <row r="6560" spans="32:41" x14ac:dyDescent="0.25">
      <c r="AF6560">
        <v>0.2047500364389413</v>
      </c>
      <c r="AG6560">
        <v>116809100</v>
      </c>
      <c r="AH6560">
        <v>13</v>
      </c>
      <c r="AI6560">
        <v>104.7</v>
      </c>
      <c r="AJ6560">
        <v>1</v>
      </c>
      <c r="AK6560">
        <v>8</v>
      </c>
      <c r="AL6560">
        <v>5</v>
      </c>
      <c r="AM6560">
        <v>1</v>
      </c>
      <c r="AN6560">
        <v>8</v>
      </c>
      <c r="AO6560">
        <v>0</v>
      </c>
    </row>
    <row r="6561" spans="32:41" x14ac:dyDescent="0.25">
      <c r="AF6561">
        <v>0.19729212896335024</v>
      </c>
      <c r="AG6561">
        <v>116810387</v>
      </c>
      <c r="AH6561">
        <v>319</v>
      </c>
      <c r="AI6561">
        <v>207.9</v>
      </c>
      <c r="AJ6561">
        <v>1</v>
      </c>
      <c r="AK6561">
        <v>3</v>
      </c>
      <c r="AL6561">
        <v>2</v>
      </c>
      <c r="AM6561">
        <v>1</v>
      </c>
      <c r="AN6561">
        <v>3</v>
      </c>
      <c r="AO6561">
        <v>0</v>
      </c>
    </row>
    <row r="6562" spans="32:41" x14ac:dyDescent="0.25">
      <c r="AF6562">
        <v>0.21404024808499933</v>
      </c>
      <c r="AG6562">
        <v>116815107</v>
      </c>
      <c r="AH6562">
        <v>195</v>
      </c>
      <c r="AI6562">
        <v>740.5</v>
      </c>
      <c r="AJ6562">
        <v>2</v>
      </c>
      <c r="AK6562">
        <v>26</v>
      </c>
      <c r="AL6562">
        <v>19</v>
      </c>
      <c r="AM6562">
        <v>5</v>
      </c>
      <c r="AN6562">
        <v>13</v>
      </c>
      <c r="AO6562">
        <v>0</v>
      </c>
    </row>
    <row r="6563" spans="32:41" x14ac:dyDescent="0.25">
      <c r="AF6563">
        <v>2.682227885790478E-2</v>
      </c>
      <c r="AG6563">
        <v>116815363</v>
      </c>
      <c r="AH6563">
        <v>146</v>
      </c>
      <c r="AI6563">
        <v>91.6</v>
      </c>
      <c r="AJ6563">
        <v>2</v>
      </c>
      <c r="AK6563">
        <v>7</v>
      </c>
      <c r="AL6563">
        <v>2</v>
      </c>
      <c r="AM6563">
        <v>2</v>
      </c>
      <c r="AN6563">
        <v>3.5</v>
      </c>
      <c r="AO6563">
        <v>0</v>
      </c>
    </row>
    <row r="6564" spans="32:41" x14ac:dyDescent="0.25">
      <c r="AF6564">
        <v>0.24008006377921798</v>
      </c>
      <c r="AG6564">
        <v>116817836</v>
      </c>
      <c r="AH6564">
        <v>266</v>
      </c>
      <c r="AI6564">
        <v>340.61</v>
      </c>
      <c r="AJ6564">
        <v>3</v>
      </c>
      <c r="AK6564">
        <v>25</v>
      </c>
      <c r="AL6564">
        <v>23</v>
      </c>
      <c r="AM6564">
        <v>7</v>
      </c>
      <c r="AN6564">
        <v>8.3333333330000006</v>
      </c>
      <c r="AO6564">
        <v>0</v>
      </c>
    </row>
    <row r="6565" spans="32:41" x14ac:dyDescent="0.25">
      <c r="AF6565">
        <v>0.16057112971097598</v>
      </c>
      <c r="AG6565">
        <v>116819563</v>
      </c>
      <c r="AH6565">
        <v>65</v>
      </c>
      <c r="AI6565">
        <v>549.29999999999995</v>
      </c>
      <c r="AJ6565">
        <v>2</v>
      </c>
      <c r="AK6565">
        <v>19</v>
      </c>
      <c r="AL6565">
        <v>17</v>
      </c>
      <c r="AM6565">
        <v>4</v>
      </c>
      <c r="AN6565">
        <v>9.5</v>
      </c>
      <c r="AO6565">
        <v>1</v>
      </c>
    </row>
    <row r="6566" spans="32:41" x14ac:dyDescent="0.25">
      <c r="AF6566">
        <v>9.3337189956926525E-2</v>
      </c>
      <c r="AG6566">
        <v>116819833</v>
      </c>
      <c r="AH6566">
        <v>174</v>
      </c>
      <c r="AI6566">
        <v>440.12</v>
      </c>
      <c r="AJ6566">
        <v>4</v>
      </c>
      <c r="AK6566">
        <v>54</v>
      </c>
      <c r="AL6566">
        <v>21</v>
      </c>
      <c r="AM6566">
        <v>12</v>
      </c>
      <c r="AN6566">
        <v>13.5</v>
      </c>
      <c r="AO6566">
        <v>1</v>
      </c>
    </row>
    <row r="6567" spans="32:41" x14ac:dyDescent="0.25">
      <c r="AF6567">
        <v>0.42911411993747994</v>
      </c>
      <c r="AG6567">
        <v>116820487</v>
      </c>
      <c r="AH6567">
        <v>209</v>
      </c>
      <c r="AI6567">
        <v>361.54</v>
      </c>
      <c r="AJ6567">
        <v>3</v>
      </c>
      <c r="AK6567">
        <v>31</v>
      </c>
      <c r="AL6567">
        <v>27</v>
      </c>
      <c r="AM6567">
        <v>9</v>
      </c>
      <c r="AN6567">
        <v>10.33333333</v>
      </c>
      <c r="AO6567">
        <v>0</v>
      </c>
    </row>
    <row r="6568" spans="32:41" x14ac:dyDescent="0.25">
      <c r="AF6568">
        <v>0.23891833560957709</v>
      </c>
      <c r="AG6568">
        <v>116824627</v>
      </c>
      <c r="AH6568">
        <v>40</v>
      </c>
      <c r="AI6568">
        <v>311</v>
      </c>
      <c r="AJ6568">
        <v>3</v>
      </c>
      <c r="AK6568">
        <v>17</v>
      </c>
      <c r="AL6568">
        <v>12</v>
      </c>
      <c r="AM6568">
        <v>6</v>
      </c>
      <c r="AN6568">
        <v>5.6666666670000003</v>
      </c>
      <c r="AO6568">
        <v>1</v>
      </c>
    </row>
    <row r="6569" spans="32:41" x14ac:dyDescent="0.25">
      <c r="AF6569">
        <v>0.39114737479380068</v>
      </c>
      <c r="AG6569">
        <v>116825789</v>
      </c>
      <c r="AH6569">
        <v>187</v>
      </c>
      <c r="AI6569">
        <v>957.12</v>
      </c>
      <c r="AJ6569">
        <v>3</v>
      </c>
      <c r="AK6569">
        <v>73</v>
      </c>
      <c r="AL6569">
        <v>4</v>
      </c>
      <c r="AM6569">
        <v>4</v>
      </c>
      <c r="AN6569">
        <v>24.333333329999999</v>
      </c>
      <c r="AO6569">
        <v>0</v>
      </c>
    </row>
    <row r="6570" spans="32:41" x14ac:dyDescent="0.25">
      <c r="AF6570">
        <v>6.2249205554490095E-2</v>
      </c>
      <c r="AG6570">
        <v>116826202</v>
      </c>
      <c r="AH6570">
        <v>318</v>
      </c>
      <c r="AI6570">
        <v>209</v>
      </c>
      <c r="AJ6570">
        <v>1</v>
      </c>
      <c r="AK6570">
        <v>5</v>
      </c>
      <c r="AL6570">
        <v>2</v>
      </c>
      <c r="AM6570">
        <v>1</v>
      </c>
      <c r="AN6570">
        <v>5</v>
      </c>
      <c r="AO6570">
        <v>0</v>
      </c>
    </row>
    <row r="6571" spans="32:41" x14ac:dyDescent="0.25">
      <c r="AF6571">
        <v>0.39396211477341603</v>
      </c>
      <c r="AG6571">
        <v>116827752</v>
      </c>
      <c r="AH6571">
        <v>140</v>
      </c>
      <c r="AI6571">
        <v>1888</v>
      </c>
      <c r="AJ6571">
        <v>2</v>
      </c>
      <c r="AK6571">
        <v>12</v>
      </c>
      <c r="AL6571">
        <v>2</v>
      </c>
      <c r="AM6571">
        <v>2</v>
      </c>
      <c r="AN6571">
        <v>6</v>
      </c>
      <c r="AO6571">
        <v>0</v>
      </c>
    </row>
    <row r="6572" spans="32:41" x14ac:dyDescent="0.25">
      <c r="AF6572">
        <v>9.2598809953737926E-2</v>
      </c>
      <c r="AG6572">
        <v>116830693</v>
      </c>
      <c r="AH6572">
        <v>77</v>
      </c>
      <c r="AI6572">
        <v>355.78</v>
      </c>
      <c r="AJ6572">
        <v>2</v>
      </c>
      <c r="AK6572">
        <v>67</v>
      </c>
      <c r="AL6572">
        <v>35</v>
      </c>
      <c r="AM6572">
        <v>5</v>
      </c>
      <c r="AN6572">
        <v>33.5</v>
      </c>
      <c r="AO6572">
        <v>1</v>
      </c>
    </row>
    <row r="6573" spans="32:41" x14ac:dyDescent="0.25">
      <c r="AF6573">
        <v>0.25373956693581112</v>
      </c>
      <c r="AG6573">
        <v>116837313</v>
      </c>
      <c r="AH6573">
        <v>108</v>
      </c>
      <c r="AI6573">
        <v>792.12</v>
      </c>
      <c r="AJ6573">
        <v>7</v>
      </c>
      <c r="AK6573">
        <v>51</v>
      </c>
      <c r="AL6573">
        <v>40</v>
      </c>
      <c r="AM6573">
        <v>23</v>
      </c>
      <c r="AN6573">
        <v>7.2857142860000002</v>
      </c>
      <c r="AO6573">
        <v>1</v>
      </c>
    </row>
    <row r="6574" spans="32:41" x14ac:dyDescent="0.25">
      <c r="AF6574">
        <v>0.46297674847693837</v>
      </c>
      <c r="AG6574">
        <v>116837399</v>
      </c>
      <c r="AH6574">
        <v>46</v>
      </c>
      <c r="AI6574">
        <v>104</v>
      </c>
      <c r="AJ6574">
        <v>1</v>
      </c>
      <c r="AK6574">
        <v>2</v>
      </c>
      <c r="AL6574">
        <v>2</v>
      </c>
      <c r="AM6574">
        <v>1</v>
      </c>
      <c r="AN6574">
        <v>2</v>
      </c>
      <c r="AO6574">
        <v>0</v>
      </c>
    </row>
    <row r="6575" spans="32:41" x14ac:dyDescent="0.25">
      <c r="AF6575">
        <v>0.40753358367591519</v>
      </c>
      <c r="AG6575">
        <v>116839570</v>
      </c>
      <c r="AH6575">
        <v>315</v>
      </c>
      <c r="AI6575">
        <v>103.5</v>
      </c>
      <c r="AJ6575">
        <v>1</v>
      </c>
      <c r="AK6575">
        <v>3</v>
      </c>
      <c r="AL6575">
        <v>1</v>
      </c>
      <c r="AM6575">
        <v>1</v>
      </c>
      <c r="AN6575">
        <v>3</v>
      </c>
      <c r="AO6575">
        <v>0</v>
      </c>
    </row>
    <row r="6576" spans="32:41" x14ac:dyDescent="0.25">
      <c r="AF6576">
        <v>0.19186053344917509</v>
      </c>
      <c r="AG6576">
        <v>116841425</v>
      </c>
      <c r="AH6576">
        <v>59</v>
      </c>
      <c r="AI6576">
        <v>337.6</v>
      </c>
      <c r="AJ6576">
        <v>3</v>
      </c>
      <c r="AK6576">
        <v>11</v>
      </c>
      <c r="AL6576">
        <v>11</v>
      </c>
      <c r="AM6576">
        <v>4</v>
      </c>
      <c r="AN6576">
        <v>3.6666666669999999</v>
      </c>
      <c r="AO6576">
        <v>1</v>
      </c>
    </row>
    <row r="6577" spans="32:41" x14ac:dyDescent="0.25">
      <c r="AF6577">
        <v>1.6096611809199524E-2</v>
      </c>
      <c r="AG6577">
        <v>116842071</v>
      </c>
      <c r="AH6577">
        <v>201</v>
      </c>
      <c r="AI6577">
        <v>498.4</v>
      </c>
      <c r="AJ6577">
        <v>3</v>
      </c>
      <c r="AK6577">
        <v>23</v>
      </c>
      <c r="AL6577">
        <v>14</v>
      </c>
      <c r="AM6577">
        <v>7</v>
      </c>
      <c r="AN6577">
        <v>7.6666666670000003</v>
      </c>
      <c r="AO6577">
        <v>0</v>
      </c>
    </row>
    <row r="6578" spans="32:41" x14ac:dyDescent="0.25">
      <c r="AF6578">
        <v>0.34093149680638068</v>
      </c>
      <c r="AG6578">
        <v>116842609</v>
      </c>
      <c r="AH6578">
        <v>315</v>
      </c>
      <c r="AI6578">
        <v>46.8</v>
      </c>
      <c r="AJ6578">
        <v>1</v>
      </c>
      <c r="AK6578">
        <v>1</v>
      </c>
      <c r="AL6578">
        <v>1</v>
      </c>
      <c r="AM6578">
        <v>1</v>
      </c>
      <c r="AN6578">
        <v>1</v>
      </c>
      <c r="AO6578">
        <v>0</v>
      </c>
    </row>
    <row r="6579" spans="32:41" x14ac:dyDescent="0.25">
      <c r="AF6579">
        <v>0.27910196289723865</v>
      </c>
      <c r="AG6579">
        <v>116843614</v>
      </c>
      <c r="AH6579">
        <v>159</v>
      </c>
      <c r="AI6579">
        <v>1397</v>
      </c>
      <c r="AJ6579">
        <v>8</v>
      </c>
      <c r="AK6579">
        <v>17</v>
      </c>
      <c r="AL6579">
        <v>11</v>
      </c>
      <c r="AM6579">
        <v>10</v>
      </c>
      <c r="AN6579">
        <v>2.125</v>
      </c>
      <c r="AO6579">
        <v>0</v>
      </c>
    </row>
    <row r="6580" spans="32:41" x14ac:dyDescent="0.25">
      <c r="AF6580">
        <v>0.47828900338143521</v>
      </c>
      <c r="AG6580">
        <v>116843882</v>
      </c>
      <c r="AH6580">
        <v>315</v>
      </c>
      <c r="AI6580">
        <v>90</v>
      </c>
      <c r="AJ6580">
        <v>1</v>
      </c>
      <c r="AK6580">
        <v>10</v>
      </c>
      <c r="AL6580">
        <v>1</v>
      </c>
      <c r="AM6580">
        <v>1</v>
      </c>
      <c r="AN6580">
        <v>10</v>
      </c>
      <c r="AO6580">
        <v>0</v>
      </c>
    </row>
    <row r="6581" spans="32:41" x14ac:dyDescent="0.25">
      <c r="AF6581">
        <v>1.2514819060410631E-2</v>
      </c>
      <c r="AG6581">
        <v>116844507</v>
      </c>
      <c r="AH6581">
        <v>314</v>
      </c>
      <c r="AI6581">
        <v>12430</v>
      </c>
      <c r="AJ6581">
        <v>1</v>
      </c>
      <c r="AK6581">
        <v>2</v>
      </c>
      <c r="AL6581">
        <v>2</v>
      </c>
      <c r="AM6581">
        <v>1</v>
      </c>
      <c r="AN6581">
        <v>2</v>
      </c>
      <c r="AO6581">
        <v>0</v>
      </c>
    </row>
    <row r="6582" spans="32:41" x14ac:dyDescent="0.25">
      <c r="AF6582">
        <v>0.43001314321936923</v>
      </c>
      <c r="AG6582">
        <v>116845115</v>
      </c>
      <c r="AH6582">
        <v>317</v>
      </c>
      <c r="AI6582">
        <v>125.7</v>
      </c>
      <c r="AJ6582">
        <v>1</v>
      </c>
      <c r="AK6582">
        <v>3</v>
      </c>
      <c r="AL6582">
        <v>1</v>
      </c>
      <c r="AM6582">
        <v>1</v>
      </c>
      <c r="AN6582">
        <v>3</v>
      </c>
      <c r="AO6582">
        <v>0</v>
      </c>
    </row>
    <row r="6583" spans="32:41" x14ac:dyDescent="0.25">
      <c r="AF6583">
        <v>0.4960807477293524</v>
      </c>
      <c r="AG6583">
        <v>116845804</v>
      </c>
      <c r="AH6583">
        <v>317</v>
      </c>
      <c r="AI6583">
        <v>127.8</v>
      </c>
      <c r="AJ6583">
        <v>1</v>
      </c>
      <c r="AK6583">
        <v>3</v>
      </c>
      <c r="AL6583">
        <v>1</v>
      </c>
      <c r="AM6583">
        <v>1</v>
      </c>
      <c r="AN6583">
        <v>3</v>
      </c>
      <c r="AO6583">
        <v>0</v>
      </c>
    </row>
    <row r="6584" spans="32:41" x14ac:dyDescent="0.25">
      <c r="AF6584">
        <v>0.15686598108599892</v>
      </c>
      <c r="AG6584">
        <v>116846112</v>
      </c>
      <c r="AH6584">
        <v>317</v>
      </c>
      <c r="AI6584">
        <v>88.21</v>
      </c>
      <c r="AJ6584">
        <v>1</v>
      </c>
      <c r="AK6584">
        <v>4</v>
      </c>
      <c r="AL6584">
        <v>4</v>
      </c>
      <c r="AM6584">
        <v>1</v>
      </c>
      <c r="AN6584">
        <v>4</v>
      </c>
      <c r="AO6584">
        <v>0</v>
      </c>
    </row>
    <row r="6585" spans="32:41" x14ac:dyDescent="0.25">
      <c r="AF6585">
        <v>0.17518939351618723</v>
      </c>
      <c r="AG6585">
        <v>116849029</v>
      </c>
      <c r="AH6585">
        <v>317</v>
      </c>
      <c r="AI6585">
        <v>91.3</v>
      </c>
      <c r="AJ6585">
        <v>1</v>
      </c>
      <c r="AK6585">
        <v>12</v>
      </c>
      <c r="AL6585">
        <v>3</v>
      </c>
      <c r="AM6585">
        <v>1</v>
      </c>
      <c r="AN6585">
        <v>12</v>
      </c>
      <c r="AO6585">
        <v>0</v>
      </c>
    </row>
    <row r="6586" spans="32:41" x14ac:dyDescent="0.25">
      <c r="AF6586">
        <v>0.48817212858774151</v>
      </c>
      <c r="AG6586">
        <v>116850730</v>
      </c>
      <c r="AH6586">
        <v>78</v>
      </c>
      <c r="AI6586">
        <v>516.49</v>
      </c>
      <c r="AJ6586">
        <v>3</v>
      </c>
      <c r="AK6586">
        <v>53</v>
      </c>
      <c r="AL6586">
        <v>37</v>
      </c>
      <c r="AM6586">
        <v>10</v>
      </c>
      <c r="AN6586">
        <v>17.666666670000001</v>
      </c>
      <c r="AO6586">
        <v>1</v>
      </c>
    </row>
    <row r="6587" spans="32:41" x14ac:dyDescent="0.25">
      <c r="AF6587">
        <v>0.42555132448427635</v>
      </c>
      <c r="AG6587">
        <v>116851441</v>
      </c>
      <c r="AH6587">
        <v>110</v>
      </c>
      <c r="AI6587">
        <v>590.51</v>
      </c>
      <c r="AJ6587">
        <v>3</v>
      </c>
      <c r="AK6587">
        <v>107</v>
      </c>
      <c r="AL6587">
        <v>20</v>
      </c>
      <c r="AM6587">
        <v>9</v>
      </c>
      <c r="AN6587">
        <v>35.666666669999998</v>
      </c>
      <c r="AO6587">
        <v>1</v>
      </c>
    </row>
    <row r="6588" spans="32:41" x14ac:dyDescent="0.25">
      <c r="AF6588">
        <v>0.46859232161393782</v>
      </c>
      <c r="AG6588">
        <v>116852958</v>
      </c>
      <c r="AH6588">
        <v>92</v>
      </c>
      <c r="AI6588">
        <v>624</v>
      </c>
      <c r="AJ6588">
        <v>3</v>
      </c>
      <c r="AK6588">
        <v>3</v>
      </c>
      <c r="AL6588">
        <v>3</v>
      </c>
      <c r="AM6588">
        <v>3</v>
      </c>
      <c r="AN6588">
        <v>1</v>
      </c>
      <c r="AO6588">
        <v>0</v>
      </c>
    </row>
    <row r="6589" spans="32:41" x14ac:dyDescent="0.25">
      <c r="AF6589">
        <v>0.10973999645285704</v>
      </c>
      <c r="AG6589">
        <v>116853781</v>
      </c>
      <c r="AH6589">
        <v>11</v>
      </c>
      <c r="AI6589">
        <v>1356.3</v>
      </c>
      <c r="AJ6589">
        <v>4</v>
      </c>
      <c r="AK6589">
        <v>29</v>
      </c>
      <c r="AL6589">
        <v>7</v>
      </c>
      <c r="AM6589">
        <v>5</v>
      </c>
      <c r="AN6589">
        <v>7.25</v>
      </c>
      <c r="AO6589">
        <v>1</v>
      </c>
    </row>
    <row r="6590" spans="32:41" x14ac:dyDescent="0.25">
      <c r="AF6590">
        <v>0.37045913300803934</v>
      </c>
      <c r="AG6590">
        <v>116855771</v>
      </c>
      <c r="AH6590">
        <v>317</v>
      </c>
      <c r="AI6590">
        <v>520</v>
      </c>
      <c r="AJ6590">
        <v>1</v>
      </c>
      <c r="AK6590">
        <v>2</v>
      </c>
      <c r="AL6590">
        <v>1</v>
      </c>
      <c r="AM6590">
        <v>1</v>
      </c>
      <c r="AN6590">
        <v>2</v>
      </c>
      <c r="AO6590">
        <v>0</v>
      </c>
    </row>
    <row r="6591" spans="32:41" x14ac:dyDescent="0.25">
      <c r="AF6591">
        <v>0.4516918123947703</v>
      </c>
      <c r="AG6591">
        <v>116856119</v>
      </c>
      <c r="AH6591">
        <v>257</v>
      </c>
      <c r="AI6591">
        <v>298.18</v>
      </c>
      <c r="AJ6591">
        <v>3</v>
      </c>
      <c r="AK6591">
        <v>31</v>
      </c>
      <c r="AL6591">
        <v>27</v>
      </c>
      <c r="AM6591">
        <v>6</v>
      </c>
      <c r="AN6591">
        <v>10.33333333</v>
      </c>
      <c r="AO6591">
        <v>0</v>
      </c>
    </row>
    <row r="6592" spans="32:41" x14ac:dyDescent="0.25">
      <c r="AF6592">
        <v>0.22479020847910924</v>
      </c>
      <c r="AG6592">
        <v>116857863</v>
      </c>
      <c r="AH6592">
        <v>34</v>
      </c>
      <c r="AI6592">
        <v>539.29999999999995</v>
      </c>
      <c r="AJ6592">
        <v>9</v>
      </c>
      <c r="AK6592">
        <v>31</v>
      </c>
      <c r="AL6592">
        <v>30</v>
      </c>
      <c r="AM6592">
        <v>16</v>
      </c>
      <c r="AN6592">
        <v>3.4444444440000002</v>
      </c>
      <c r="AO6592">
        <v>1</v>
      </c>
    </row>
    <row r="6593" spans="32:41" x14ac:dyDescent="0.25">
      <c r="AF6593">
        <v>0.26924375543367296</v>
      </c>
      <c r="AG6593">
        <v>116858219</v>
      </c>
      <c r="AH6593">
        <v>309</v>
      </c>
      <c r="AI6593">
        <v>121.8</v>
      </c>
      <c r="AJ6593">
        <v>1</v>
      </c>
      <c r="AK6593">
        <v>4</v>
      </c>
      <c r="AL6593">
        <v>4</v>
      </c>
      <c r="AM6593">
        <v>2</v>
      </c>
      <c r="AN6593">
        <v>4</v>
      </c>
      <c r="AO6593">
        <v>0</v>
      </c>
    </row>
    <row r="6594" spans="32:41" x14ac:dyDescent="0.25">
      <c r="AF6594">
        <v>0.34630780623231294</v>
      </c>
      <c r="AG6594">
        <v>116860006</v>
      </c>
      <c r="AH6594">
        <v>317</v>
      </c>
      <c r="AI6594">
        <v>227.7</v>
      </c>
      <c r="AJ6594">
        <v>1</v>
      </c>
      <c r="AK6594">
        <v>53</v>
      </c>
      <c r="AL6594">
        <v>10</v>
      </c>
      <c r="AM6594">
        <v>2</v>
      </c>
      <c r="AN6594">
        <v>53</v>
      </c>
      <c r="AO6594">
        <v>0</v>
      </c>
    </row>
    <row r="6595" spans="32:41" x14ac:dyDescent="0.25">
      <c r="AF6595">
        <v>0.42802321238617169</v>
      </c>
      <c r="AG6595">
        <v>116862865</v>
      </c>
      <c r="AH6595">
        <v>7</v>
      </c>
      <c r="AI6595">
        <v>2218.59</v>
      </c>
      <c r="AJ6595">
        <v>10</v>
      </c>
      <c r="AK6595">
        <v>121</v>
      </c>
      <c r="AL6595">
        <v>95</v>
      </c>
      <c r="AM6595">
        <v>39</v>
      </c>
      <c r="AN6595">
        <v>12.1</v>
      </c>
      <c r="AO6595">
        <v>1</v>
      </c>
    </row>
    <row r="6596" spans="32:41" x14ac:dyDescent="0.25">
      <c r="AF6596">
        <v>0.27311181571265475</v>
      </c>
      <c r="AG6596">
        <v>116869425</v>
      </c>
      <c r="AH6596">
        <v>316</v>
      </c>
      <c r="AI6596">
        <v>648</v>
      </c>
      <c r="AJ6596">
        <v>1</v>
      </c>
      <c r="AK6596">
        <v>2</v>
      </c>
      <c r="AL6596">
        <v>2</v>
      </c>
      <c r="AM6596">
        <v>1</v>
      </c>
      <c r="AN6596">
        <v>2</v>
      </c>
      <c r="AO6596">
        <v>0</v>
      </c>
    </row>
    <row r="6597" spans="32:41" x14ac:dyDescent="0.25">
      <c r="AF6597">
        <v>0.3715904724305702</v>
      </c>
      <c r="AG6597">
        <v>116869439</v>
      </c>
      <c r="AH6597">
        <v>12</v>
      </c>
      <c r="AI6597">
        <v>4472.3599999999997</v>
      </c>
      <c r="AJ6597">
        <v>13</v>
      </c>
      <c r="AK6597">
        <v>156</v>
      </c>
      <c r="AL6597">
        <v>54</v>
      </c>
      <c r="AM6597">
        <v>24</v>
      </c>
      <c r="AN6597">
        <v>12</v>
      </c>
      <c r="AO6597">
        <v>1</v>
      </c>
    </row>
    <row r="6598" spans="32:41" x14ac:dyDescent="0.25">
      <c r="AF6598">
        <v>0.22826230507887257</v>
      </c>
      <c r="AG6598">
        <v>116872065</v>
      </c>
      <c r="AH6598">
        <v>241</v>
      </c>
      <c r="AI6598">
        <v>599.79999999999995</v>
      </c>
      <c r="AJ6598">
        <v>5</v>
      </c>
      <c r="AK6598">
        <v>40</v>
      </c>
      <c r="AL6598">
        <v>30</v>
      </c>
      <c r="AM6598">
        <v>12</v>
      </c>
      <c r="AN6598">
        <v>8</v>
      </c>
      <c r="AO6598">
        <v>0</v>
      </c>
    </row>
    <row r="6599" spans="32:41" x14ac:dyDescent="0.25">
      <c r="AF6599">
        <v>0.2725096746111777</v>
      </c>
      <c r="AG6599">
        <v>116872147</v>
      </c>
      <c r="AH6599">
        <v>263</v>
      </c>
      <c r="AI6599">
        <v>69</v>
      </c>
      <c r="AJ6599">
        <v>1</v>
      </c>
      <c r="AK6599">
        <v>2</v>
      </c>
      <c r="AL6599">
        <v>2</v>
      </c>
      <c r="AM6599">
        <v>2</v>
      </c>
      <c r="AN6599">
        <v>2</v>
      </c>
      <c r="AO6599">
        <v>0</v>
      </c>
    </row>
    <row r="6600" spans="32:41" x14ac:dyDescent="0.25">
      <c r="AF6600">
        <v>0.42348717508554956</v>
      </c>
      <c r="AG6600">
        <v>116872244</v>
      </c>
      <c r="AH6600">
        <v>79</v>
      </c>
      <c r="AI6600">
        <v>818.06</v>
      </c>
      <c r="AJ6600">
        <v>4</v>
      </c>
      <c r="AK6600">
        <v>14</v>
      </c>
      <c r="AL6600">
        <v>14</v>
      </c>
      <c r="AM6600">
        <v>4</v>
      </c>
      <c r="AN6600">
        <v>3.5</v>
      </c>
      <c r="AO6600">
        <v>0</v>
      </c>
    </row>
    <row r="6601" spans="32:41" x14ac:dyDescent="0.25">
      <c r="AF6601">
        <v>0.43179081544848963</v>
      </c>
      <c r="AG6601">
        <v>116873649</v>
      </c>
      <c r="AH6601">
        <v>40</v>
      </c>
      <c r="AI6601">
        <v>306.5</v>
      </c>
      <c r="AJ6601">
        <v>3</v>
      </c>
      <c r="AK6601">
        <v>16</v>
      </c>
      <c r="AL6601">
        <v>16</v>
      </c>
      <c r="AM6601">
        <v>9</v>
      </c>
      <c r="AN6601">
        <v>5.3333333329999997</v>
      </c>
      <c r="AO6601">
        <v>1</v>
      </c>
    </row>
    <row r="6602" spans="32:41" x14ac:dyDescent="0.25">
      <c r="AF6602">
        <v>0.25181091137850753</v>
      </c>
      <c r="AG6602">
        <v>116876951</v>
      </c>
      <c r="AH6602">
        <v>309</v>
      </c>
      <c r="AI6602">
        <v>45.26</v>
      </c>
      <c r="AJ6602">
        <v>1</v>
      </c>
      <c r="AK6602">
        <v>4</v>
      </c>
      <c r="AL6602">
        <v>4</v>
      </c>
      <c r="AM6602">
        <v>1</v>
      </c>
      <c r="AN6602">
        <v>4</v>
      </c>
      <c r="AO6602">
        <v>0</v>
      </c>
    </row>
    <row r="6603" spans="32:41" x14ac:dyDescent="0.25">
      <c r="AF6603">
        <v>4.8693619647917297E-2</v>
      </c>
      <c r="AG6603">
        <v>116880689</v>
      </c>
      <c r="AH6603">
        <v>20</v>
      </c>
      <c r="AI6603">
        <v>1199.6099999999999</v>
      </c>
      <c r="AJ6603">
        <v>9</v>
      </c>
      <c r="AK6603">
        <v>136</v>
      </c>
      <c r="AL6603">
        <v>85</v>
      </c>
      <c r="AM6603">
        <v>24</v>
      </c>
      <c r="AN6603">
        <v>15.11111111</v>
      </c>
      <c r="AO6603">
        <v>1</v>
      </c>
    </row>
    <row r="6604" spans="32:41" x14ac:dyDescent="0.25">
      <c r="AF6604">
        <v>0.41472654002424447</v>
      </c>
      <c r="AG6604">
        <v>116881025</v>
      </c>
      <c r="AH6604">
        <v>17</v>
      </c>
      <c r="AI6604">
        <v>2621.69</v>
      </c>
      <c r="AJ6604">
        <v>17</v>
      </c>
      <c r="AK6604">
        <v>301</v>
      </c>
      <c r="AL6604">
        <v>182</v>
      </c>
      <c r="AM6604">
        <v>54</v>
      </c>
      <c r="AN6604">
        <v>17.70588235</v>
      </c>
      <c r="AO6604">
        <v>1</v>
      </c>
    </row>
    <row r="6605" spans="32:41" x14ac:dyDescent="0.25">
      <c r="AF6605">
        <v>0.41714101887203148</v>
      </c>
      <c r="AG6605">
        <v>116885246</v>
      </c>
      <c r="AH6605">
        <v>316</v>
      </c>
      <c r="AI6605">
        <v>92.4</v>
      </c>
      <c r="AJ6605">
        <v>1</v>
      </c>
      <c r="AK6605">
        <v>6</v>
      </c>
      <c r="AL6605">
        <v>1</v>
      </c>
      <c r="AM6605">
        <v>1</v>
      </c>
      <c r="AN6605">
        <v>6</v>
      </c>
      <c r="AO6605">
        <v>0</v>
      </c>
    </row>
    <row r="6606" spans="32:41" x14ac:dyDescent="0.25">
      <c r="AF6606">
        <v>3.3764695744857853E-2</v>
      </c>
      <c r="AG6606">
        <v>116887803</v>
      </c>
      <c r="AH6606">
        <v>182</v>
      </c>
      <c r="AI6606">
        <v>506.57</v>
      </c>
      <c r="AJ6606">
        <v>4</v>
      </c>
      <c r="AK6606">
        <v>47</v>
      </c>
      <c r="AL6606">
        <v>25</v>
      </c>
      <c r="AM6606">
        <v>12</v>
      </c>
      <c r="AN6606">
        <v>11.75</v>
      </c>
      <c r="AO6606">
        <v>0</v>
      </c>
    </row>
    <row r="6607" spans="32:41" x14ac:dyDescent="0.25">
      <c r="AF6607">
        <v>8.367828852957615E-4</v>
      </c>
      <c r="AG6607">
        <v>116892071</v>
      </c>
      <c r="AH6607">
        <v>315</v>
      </c>
      <c r="AI6607">
        <v>103.21</v>
      </c>
      <c r="AJ6607">
        <v>1</v>
      </c>
      <c r="AK6607">
        <v>9</v>
      </c>
      <c r="AL6607">
        <v>8</v>
      </c>
      <c r="AM6607">
        <v>3</v>
      </c>
      <c r="AN6607">
        <v>9</v>
      </c>
      <c r="AO6607">
        <v>0</v>
      </c>
    </row>
    <row r="6608" spans="32:41" x14ac:dyDescent="0.25">
      <c r="AF6608">
        <v>0.45432699816308952</v>
      </c>
      <c r="AG6608">
        <v>116892856</v>
      </c>
      <c r="AH6608">
        <v>119</v>
      </c>
      <c r="AI6608">
        <v>139</v>
      </c>
      <c r="AJ6608">
        <v>1</v>
      </c>
      <c r="AK6608">
        <v>1</v>
      </c>
      <c r="AL6608">
        <v>1</v>
      </c>
      <c r="AM6608">
        <v>1</v>
      </c>
      <c r="AN6608">
        <v>1</v>
      </c>
      <c r="AO6608">
        <v>0</v>
      </c>
    </row>
    <row r="6609" spans="32:41" x14ac:dyDescent="0.25">
      <c r="AF6609">
        <v>0.39359408012713537</v>
      </c>
      <c r="AG6609">
        <v>116893015</v>
      </c>
      <c r="AH6609">
        <v>30</v>
      </c>
      <c r="AI6609">
        <v>394.69</v>
      </c>
      <c r="AJ6609">
        <v>3</v>
      </c>
      <c r="AK6609">
        <v>20</v>
      </c>
      <c r="AL6609">
        <v>18</v>
      </c>
      <c r="AM6609">
        <v>12</v>
      </c>
      <c r="AN6609">
        <v>6.6666666670000003</v>
      </c>
      <c r="AO6609">
        <v>1</v>
      </c>
    </row>
    <row r="6610" spans="32:41" x14ac:dyDescent="0.25">
      <c r="AF6610">
        <v>0.36585884504935851</v>
      </c>
      <c r="AG6610">
        <v>116894220</v>
      </c>
      <c r="AH6610">
        <v>315</v>
      </c>
      <c r="AI6610">
        <v>45.3</v>
      </c>
      <c r="AJ6610">
        <v>1</v>
      </c>
      <c r="AK6610">
        <v>5</v>
      </c>
      <c r="AL6610">
        <v>5</v>
      </c>
      <c r="AM6610">
        <v>2</v>
      </c>
      <c r="AN6610">
        <v>5</v>
      </c>
      <c r="AO6610">
        <v>0</v>
      </c>
    </row>
    <row r="6611" spans="32:41" x14ac:dyDescent="0.25">
      <c r="AF6611">
        <v>0.38182510925742652</v>
      </c>
      <c r="AG6611">
        <v>116895850</v>
      </c>
      <c r="AH6611">
        <v>2</v>
      </c>
      <c r="AI6611">
        <v>3264.4</v>
      </c>
      <c r="AJ6611">
        <v>14</v>
      </c>
      <c r="AK6611">
        <v>242</v>
      </c>
      <c r="AL6611">
        <v>110</v>
      </c>
      <c r="AM6611">
        <v>34</v>
      </c>
      <c r="AN6611">
        <v>17.285714290000001</v>
      </c>
      <c r="AO6611">
        <v>1</v>
      </c>
    </row>
    <row r="6612" spans="32:41" x14ac:dyDescent="0.25">
      <c r="AF6612">
        <v>0.12574496477070651</v>
      </c>
      <c r="AG6612">
        <v>116896530</v>
      </c>
      <c r="AH6612">
        <v>301</v>
      </c>
      <c r="AI6612">
        <v>110.46</v>
      </c>
      <c r="AJ6612">
        <v>2</v>
      </c>
      <c r="AK6612">
        <v>30</v>
      </c>
      <c r="AL6612">
        <v>13</v>
      </c>
      <c r="AM6612">
        <v>6</v>
      </c>
      <c r="AN6612">
        <v>15</v>
      </c>
      <c r="AO6612">
        <v>0</v>
      </c>
    </row>
    <row r="6613" spans="32:41" x14ac:dyDescent="0.25">
      <c r="AF6613">
        <v>0.48204460971255325</v>
      </c>
      <c r="AG6613">
        <v>116896675</v>
      </c>
      <c r="AH6613">
        <v>315</v>
      </c>
      <c r="AI6613">
        <v>104.76</v>
      </c>
      <c r="AJ6613">
        <v>1</v>
      </c>
      <c r="AK6613">
        <v>12</v>
      </c>
      <c r="AL6613">
        <v>3</v>
      </c>
      <c r="AM6613">
        <v>3</v>
      </c>
      <c r="AN6613">
        <v>12</v>
      </c>
      <c r="AO6613">
        <v>0</v>
      </c>
    </row>
    <row r="6614" spans="32:41" x14ac:dyDescent="0.25">
      <c r="AF6614">
        <v>0.13122894217084413</v>
      </c>
      <c r="AG6614">
        <v>116898345</v>
      </c>
      <c r="AH6614">
        <v>96</v>
      </c>
      <c r="AI6614">
        <v>862.24</v>
      </c>
      <c r="AJ6614">
        <v>7</v>
      </c>
      <c r="AK6614">
        <v>66</v>
      </c>
      <c r="AL6614">
        <v>36</v>
      </c>
      <c r="AM6614">
        <v>11</v>
      </c>
      <c r="AN6614">
        <v>9.4285714289999998</v>
      </c>
      <c r="AO6614">
        <v>1</v>
      </c>
    </row>
    <row r="6615" spans="32:41" x14ac:dyDescent="0.25">
      <c r="AF6615">
        <v>0.19688959659805627</v>
      </c>
      <c r="AG6615">
        <v>116899161</v>
      </c>
      <c r="AH6615">
        <v>76</v>
      </c>
      <c r="AI6615">
        <v>983.78</v>
      </c>
      <c r="AJ6615">
        <v>8</v>
      </c>
      <c r="AK6615">
        <v>64</v>
      </c>
      <c r="AL6615">
        <v>13</v>
      </c>
      <c r="AM6615">
        <v>11</v>
      </c>
      <c r="AN6615">
        <v>8</v>
      </c>
      <c r="AO6615">
        <v>0</v>
      </c>
    </row>
    <row r="6616" spans="32:41" x14ac:dyDescent="0.25">
      <c r="AF6616">
        <v>0.2861955175290577</v>
      </c>
      <c r="AG6616">
        <v>116903921</v>
      </c>
      <c r="AH6616">
        <v>130</v>
      </c>
      <c r="AI6616">
        <v>684.7</v>
      </c>
      <c r="AJ6616">
        <v>4</v>
      </c>
      <c r="AK6616">
        <v>9</v>
      </c>
      <c r="AL6616">
        <v>8</v>
      </c>
      <c r="AM6616">
        <v>6</v>
      </c>
      <c r="AN6616">
        <v>2.25</v>
      </c>
      <c r="AO6616">
        <v>0</v>
      </c>
    </row>
    <row r="6617" spans="32:41" x14ac:dyDescent="0.25">
      <c r="AF6617">
        <v>0.42927366619728613</v>
      </c>
      <c r="AG6617">
        <v>116904377</v>
      </c>
      <c r="AH6617">
        <v>12</v>
      </c>
      <c r="AI6617">
        <v>6433.05</v>
      </c>
      <c r="AJ6617">
        <v>31</v>
      </c>
      <c r="AK6617">
        <v>441</v>
      </c>
      <c r="AL6617">
        <v>177</v>
      </c>
      <c r="AM6617">
        <v>78</v>
      </c>
      <c r="AN6617">
        <v>14.22580645</v>
      </c>
      <c r="AO6617">
        <v>1</v>
      </c>
    </row>
    <row r="6618" spans="32:41" x14ac:dyDescent="0.25">
      <c r="AF6618">
        <v>0.22368815827638233</v>
      </c>
      <c r="AG6618">
        <v>116904632</v>
      </c>
      <c r="AH6618">
        <v>175</v>
      </c>
      <c r="AI6618">
        <v>228.5</v>
      </c>
      <c r="AJ6618">
        <v>2</v>
      </c>
      <c r="AK6618">
        <v>23</v>
      </c>
      <c r="AL6618">
        <v>20</v>
      </c>
      <c r="AM6618">
        <v>8</v>
      </c>
      <c r="AN6618">
        <v>11.5</v>
      </c>
      <c r="AO6618">
        <v>1</v>
      </c>
    </row>
    <row r="6619" spans="32:41" x14ac:dyDescent="0.25">
      <c r="AF6619">
        <v>0.28417592014478632</v>
      </c>
      <c r="AG6619">
        <v>116905139</v>
      </c>
      <c r="AH6619">
        <v>315</v>
      </c>
      <c r="AI6619">
        <v>184.8</v>
      </c>
      <c r="AJ6619">
        <v>1</v>
      </c>
      <c r="AK6619">
        <v>5</v>
      </c>
      <c r="AL6619">
        <v>2</v>
      </c>
      <c r="AM6619">
        <v>1</v>
      </c>
      <c r="AN6619">
        <v>5</v>
      </c>
      <c r="AO6619">
        <v>0</v>
      </c>
    </row>
    <row r="6620" spans="32:41" x14ac:dyDescent="0.25">
      <c r="AF6620">
        <v>0.17289205936474239</v>
      </c>
      <c r="AG6620">
        <v>116905563</v>
      </c>
      <c r="AH6620">
        <v>315</v>
      </c>
      <c r="AI6620">
        <v>101.4</v>
      </c>
      <c r="AJ6620">
        <v>1</v>
      </c>
      <c r="AK6620">
        <v>6</v>
      </c>
      <c r="AL6620">
        <v>2</v>
      </c>
      <c r="AM6620">
        <v>2</v>
      </c>
      <c r="AN6620">
        <v>6</v>
      </c>
      <c r="AO6620">
        <v>0</v>
      </c>
    </row>
    <row r="6621" spans="32:41" x14ac:dyDescent="0.25">
      <c r="AF6621">
        <v>0.33550855794229006</v>
      </c>
      <c r="AG6621">
        <v>116908806</v>
      </c>
      <c r="AH6621">
        <v>240</v>
      </c>
      <c r="AI6621">
        <v>76.56</v>
      </c>
      <c r="AJ6621">
        <v>1</v>
      </c>
      <c r="AK6621">
        <v>36</v>
      </c>
      <c r="AL6621">
        <v>2</v>
      </c>
      <c r="AM6621">
        <v>1</v>
      </c>
      <c r="AN6621">
        <v>36</v>
      </c>
      <c r="AO6621">
        <v>0</v>
      </c>
    </row>
    <row r="6622" spans="32:41" x14ac:dyDescent="0.25">
      <c r="AF6622">
        <v>4.801450265562468E-2</v>
      </c>
      <c r="AG6622">
        <v>116912770</v>
      </c>
      <c r="AH6622">
        <v>313</v>
      </c>
      <c r="AI6622">
        <v>94</v>
      </c>
      <c r="AJ6622">
        <v>1</v>
      </c>
      <c r="AK6622">
        <v>10</v>
      </c>
      <c r="AL6622">
        <v>1</v>
      </c>
      <c r="AM6622">
        <v>1</v>
      </c>
      <c r="AN6622">
        <v>10</v>
      </c>
      <c r="AO6622">
        <v>0</v>
      </c>
    </row>
    <row r="6623" spans="32:41" x14ac:dyDescent="0.25">
      <c r="AF6623">
        <v>0.12422190630734642</v>
      </c>
      <c r="AG6623">
        <v>116913166</v>
      </c>
      <c r="AH6623">
        <v>241</v>
      </c>
      <c r="AI6623">
        <v>323.7</v>
      </c>
      <c r="AJ6623">
        <v>2</v>
      </c>
      <c r="AK6623">
        <v>14</v>
      </c>
      <c r="AL6623">
        <v>10</v>
      </c>
      <c r="AM6623">
        <v>6</v>
      </c>
      <c r="AN6623">
        <v>7</v>
      </c>
      <c r="AO6623">
        <v>0</v>
      </c>
    </row>
    <row r="6624" spans="32:41" x14ac:dyDescent="0.25">
      <c r="AF6624">
        <v>0.45139047728955861</v>
      </c>
      <c r="AG6624">
        <v>116915780</v>
      </c>
      <c r="AH6624">
        <v>9</v>
      </c>
      <c r="AI6624">
        <v>6697.53</v>
      </c>
      <c r="AJ6624">
        <v>34</v>
      </c>
      <c r="AK6624">
        <v>507</v>
      </c>
      <c r="AL6624">
        <v>249</v>
      </c>
      <c r="AM6624">
        <v>89</v>
      </c>
      <c r="AN6624">
        <v>14.91176471</v>
      </c>
      <c r="AO6624">
        <v>1</v>
      </c>
    </row>
    <row r="6625" spans="32:41" x14ac:dyDescent="0.25">
      <c r="AF6625">
        <v>0.10399965884618056</v>
      </c>
      <c r="AG6625">
        <v>116916059</v>
      </c>
      <c r="AH6625">
        <v>221</v>
      </c>
      <c r="AI6625">
        <v>229.7</v>
      </c>
      <c r="AJ6625">
        <v>2</v>
      </c>
      <c r="AK6625">
        <v>6</v>
      </c>
      <c r="AL6625">
        <v>6</v>
      </c>
      <c r="AM6625">
        <v>4</v>
      </c>
      <c r="AN6625">
        <v>3</v>
      </c>
      <c r="AO6625">
        <v>0</v>
      </c>
    </row>
    <row r="6626" spans="32:41" x14ac:dyDescent="0.25">
      <c r="AF6626">
        <v>0.32003790618414429</v>
      </c>
      <c r="AG6626">
        <v>116916767</v>
      </c>
      <c r="AH6626">
        <v>4</v>
      </c>
      <c r="AI6626">
        <v>3022.87</v>
      </c>
      <c r="AJ6626">
        <v>15</v>
      </c>
      <c r="AK6626">
        <v>156</v>
      </c>
      <c r="AL6626">
        <v>86</v>
      </c>
      <c r="AM6626">
        <v>33</v>
      </c>
      <c r="AN6626">
        <v>10.4</v>
      </c>
      <c r="AO6626">
        <v>1</v>
      </c>
    </row>
    <row r="6627" spans="32:41" x14ac:dyDescent="0.25">
      <c r="AF6627">
        <v>0.44980045411280578</v>
      </c>
      <c r="AG6627">
        <v>116920100</v>
      </c>
      <c r="AH6627">
        <v>11</v>
      </c>
      <c r="AI6627">
        <v>1205.98</v>
      </c>
      <c r="AJ6627">
        <v>5</v>
      </c>
      <c r="AK6627">
        <v>62</v>
      </c>
      <c r="AL6627">
        <v>16</v>
      </c>
      <c r="AM6627">
        <v>7</v>
      </c>
      <c r="AN6627">
        <v>12.4</v>
      </c>
      <c r="AO6627">
        <v>1</v>
      </c>
    </row>
    <row r="6628" spans="32:41" x14ac:dyDescent="0.25">
      <c r="AF6628">
        <v>0.19503357560322854</v>
      </c>
      <c r="AG6628">
        <v>116923461</v>
      </c>
      <c r="AH6628">
        <v>308</v>
      </c>
      <c r="AI6628">
        <v>105.6</v>
      </c>
      <c r="AJ6628">
        <v>1</v>
      </c>
      <c r="AK6628">
        <v>7</v>
      </c>
      <c r="AL6628">
        <v>2</v>
      </c>
      <c r="AM6628">
        <v>2</v>
      </c>
      <c r="AN6628">
        <v>7</v>
      </c>
      <c r="AO6628">
        <v>0</v>
      </c>
    </row>
    <row r="6629" spans="32:41" x14ac:dyDescent="0.25">
      <c r="AF6629">
        <v>0.40594355801323601</v>
      </c>
      <c r="AG6629">
        <v>116923645</v>
      </c>
      <c r="AH6629">
        <v>19</v>
      </c>
      <c r="AI6629">
        <v>1368.72</v>
      </c>
      <c r="AJ6629">
        <v>10</v>
      </c>
      <c r="AK6629">
        <v>73</v>
      </c>
      <c r="AL6629">
        <v>50</v>
      </c>
      <c r="AM6629">
        <v>24</v>
      </c>
      <c r="AN6629">
        <v>7.3</v>
      </c>
      <c r="AO6629">
        <v>1</v>
      </c>
    </row>
    <row r="6630" spans="32:41" x14ac:dyDescent="0.25">
      <c r="AF6630">
        <v>0.27118400366676709</v>
      </c>
      <c r="AG6630">
        <v>116924670</v>
      </c>
      <c r="AH6630">
        <v>163</v>
      </c>
      <c r="AI6630">
        <v>253.5</v>
      </c>
      <c r="AJ6630">
        <v>2</v>
      </c>
      <c r="AK6630">
        <v>32</v>
      </c>
      <c r="AL6630">
        <v>21</v>
      </c>
      <c r="AM6630">
        <v>3</v>
      </c>
      <c r="AN6630">
        <v>16</v>
      </c>
      <c r="AO6630">
        <v>0</v>
      </c>
    </row>
    <row r="6631" spans="32:41" x14ac:dyDescent="0.25">
      <c r="AF6631">
        <v>0.43516258053887658</v>
      </c>
      <c r="AG6631">
        <v>116925484</v>
      </c>
      <c r="AH6631">
        <v>131</v>
      </c>
      <c r="AI6631">
        <v>199</v>
      </c>
      <c r="AJ6631">
        <v>1</v>
      </c>
      <c r="AK6631">
        <v>1</v>
      </c>
      <c r="AL6631">
        <v>1</v>
      </c>
      <c r="AM6631">
        <v>1</v>
      </c>
      <c r="AN6631">
        <v>1</v>
      </c>
      <c r="AO6631">
        <v>0</v>
      </c>
    </row>
    <row r="6632" spans="32:41" x14ac:dyDescent="0.25">
      <c r="AF6632">
        <v>0.43488733253007172</v>
      </c>
      <c r="AG6632">
        <v>116930702</v>
      </c>
      <c r="AH6632">
        <v>311</v>
      </c>
      <c r="AI6632">
        <v>466.5</v>
      </c>
      <c r="AJ6632">
        <v>2</v>
      </c>
      <c r="AK6632">
        <v>139</v>
      </c>
      <c r="AL6632">
        <v>30</v>
      </c>
      <c r="AM6632">
        <v>9</v>
      </c>
      <c r="AN6632">
        <v>69.5</v>
      </c>
      <c r="AO6632">
        <v>0</v>
      </c>
    </row>
    <row r="6633" spans="32:41" x14ac:dyDescent="0.25">
      <c r="AF6633">
        <v>0.13081087860187612</v>
      </c>
      <c r="AG6633">
        <v>116930951</v>
      </c>
      <c r="AH6633">
        <v>124</v>
      </c>
      <c r="AI6633">
        <v>1448.82</v>
      </c>
      <c r="AJ6633">
        <v>9</v>
      </c>
      <c r="AK6633">
        <v>123</v>
      </c>
      <c r="AL6633">
        <v>32</v>
      </c>
      <c r="AM6633">
        <v>15</v>
      </c>
      <c r="AN6633">
        <v>13.66666667</v>
      </c>
      <c r="AO6633">
        <v>1</v>
      </c>
    </row>
    <row r="6634" spans="32:41" x14ac:dyDescent="0.25">
      <c r="AF6634">
        <v>0.12346673811637232</v>
      </c>
      <c r="AG6634">
        <v>116933931</v>
      </c>
      <c r="AH6634">
        <v>311</v>
      </c>
      <c r="AI6634">
        <v>120.86</v>
      </c>
      <c r="AJ6634">
        <v>1</v>
      </c>
      <c r="AK6634">
        <v>9</v>
      </c>
      <c r="AL6634">
        <v>2</v>
      </c>
      <c r="AM6634">
        <v>1</v>
      </c>
      <c r="AN6634">
        <v>9</v>
      </c>
      <c r="AO6634">
        <v>0</v>
      </c>
    </row>
    <row r="6635" spans="32:41" x14ac:dyDescent="0.25">
      <c r="AF6635">
        <v>0.17127928208293619</v>
      </c>
      <c r="AG6635">
        <v>116936694</v>
      </c>
      <c r="AH6635">
        <v>8</v>
      </c>
      <c r="AI6635">
        <v>616.9</v>
      </c>
      <c r="AJ6635">
        <v>4</v>
      </c>
      <c r="AK6635">
        <v>41</v>
      </c>
      <c r="AL6635">
        <v>32</v>
      </c>
      <c r="AM6635">
        <v>16</v>
      </c>
      <c r="AN6635">
        <v>10.25</v>
      </c>
      <c r="AO6635">
        <v>1</v>
      </c>
    </row>
    <row r="6636" spans="32:41" x14ac:dyDescent="0.25">
      <c r="AF6636">
        <v>0.24985507440734689</v>
      </c>
      <c r="AG6636">
        <v>116940450</v>
      </c>
      <c r="AH6636">
        <v>37</v>
      </c>
      <c r="AI6636">
        <v>958.15</v>
      </c>
      <c r="AJ6636">
        <v>9</v>
      </c>
      <c r="AK6636">
        <v>92</v>
      </c>
      <c r="AL6636">
        <v>71</v>
      </c>
      <c r="AM6636">
        <v>26</v>
      </c>
      <c r="AN6636">
        <v>10.222222220000001</v>
      </c>
      <c r="AO6636">
        <v>1</v>
      </c>
    </row>
    <row r="6637" spans="32:41" x14ac:dyDescent="0.25">
      <c r="AF6637">
        <v>0.11181996417410345</v>
      </c>
      <c r="AG6637">
        <v>116941166</v>
      </c>
      <c r="AH6637">
        <v>239</v>
      </c>
      <c r="AI6637">
        <v>19.8</v>
      </c>
      <c r="AJ6637">
        <v>1</v>
      </c>
      <c r="AK6637">
        <v>1</v>
      </c>
      <c r="AL6637">
        <v>1</v>
      </c>
      <c r="AM6637">
        <v>1</v>
      </c>
      <c r="AN6637">
        <v>1</v>
      </c>
      <c r="AO6637">
        <v>0</v>
      </c>
    </row>
    <row r="6638" spans="32:41" x14ac:dyDescent="0.25">
      <c r="AF6638">
        <v>0.16046401093933738</v>
      </c>
      <c r="AG6638">
        <v>116944003</v>
      </c>
      <c r="AH6638">
        <v>120</v>
      </c>
      <c r="AI6638">
        <v>549.25</v>
      </c>
      <c r="AJ6638">
        <v>4</v>
      </c>
      <c r="AK6638">
        <v>30</v>
      </c>
      <c r="AL6638">
        <v>6</v>
      </c>
      <c r="AM6638">
        <v>4</v>
      </c>
      <c r="AN6638">
        <v>7.5</v>
      </c>
      <c r="AO6638">
        <v>0</v>
      </c>
    </row>
    <row r="6639" spans="32:41" x14ac:dyDescent="0.25">
      <c r="AF6639">
        <v>8.1658508886551795E-3</v>
      </c>
      <c r="AG6639">
        <v>116944046</v>
      </c>
      <c r="AH6639">
        <v>14</v>
      </c>
      <c r="AI6639">
        <v>363.29</v>
      </c>
      <c r="AJ6639">
        <v>3</v>
      </c>
      <c r="AK6639">
        <v>16</v>
      </c>
      <c r="AL6639">
        <v>11</v>
      </c>
      <c r="AM6639">
        <v>4</v>
      </c>
      <c r="AN6639">
        <v>5.3333333329999997</v>
      </c>
      <c r="AO6639">
        <v>1</v>
      </c>
    </row>
    <row r="6640" spans="32:41" x14ac:dyDescent="0.25">
      <c r="AF6640">
        <v>0.41841521106391422</v>
      </c>
      <c r="AG6640">
        <v>116944843</v>
      </c>
      <c r="AH6640">
        <v>16</v>
      </c>
      <c r="AI6640">
        <v>562.79999999999995</v>
      </c>
      <c r="AJ6640">
        <v>6</v>
      </c>
      <c r="AK6640">
        <v>30</v>
      </c>
      <c r="AL6640">
        <v>20</v>
      </c>
      <c r="AM6640">
        <v>6</v>
      </c>
      <c r="AN6640">
        <v>5</v>
      </c>
      <c r="AO6640">
        <v>1</v>
      </c>
    </row>
    <row r="6641" spans="32:41" x14ac:dyDescent="0.25">
      <c r="AF6641">
        <v>0.14073234239440768</v>
      </c>
      <c r="AG6641">
        <v>116945515</v>
      </c>
      <c r="AH6641">
        <v>313</v>
      </c>
      <c r="AI6641">
        <v>66.8</v>
      </c>
      <c r="AJ6641">
        <v>1</v>
      </c>
      <c r="AK6641">
        <v>1</v>
      </c>
      <c r="AL6641">
        <v>1</v>
      </c>
      <c r="AM6641">
        <v>1</v>
      </c>
      <c r="AN6641">
        <v>1</v>
      </c>
      <c r="AO6641">
        <v>0</v>
      </c>
    </row>
    <row r="6642" spans="32:41" x14ac:dyDescent="0.25">
      <c r="AF6642">
        <v>0.39307615800334128</v>
      </c>
      <c r="AG6642">
        <v>116946292</v>
      </c>
      <c r="AH6642">
        <v>117</v>
      </c>
      <c r="AI6642">
        <v>153.85</v>
      </c>
      <c r="AJ6642">
        <v>1</v>
      </c>
      <c r="AK6642">
        <v>10</v>
      </c>
      <c r="AL6642">
        <v>9</v>
      </c>
      <c r="AM6642">
        <v>2</v>
      </c>
      <c r="AN6642">
        <v>10</v>
      </c>
      <c r="AO6642">
        <v>1</v>
      </c>
    </row>
    <row r="6643" spans="32:41" x14ac:dyDescent="0.25">
      <c r="AF6643">
        <v>0.27848443958401259</v>
      </c>
      <c r="AG6643">
        <v>116946371</v>
      </c>
      <c r="AH6643">
        <v>305</v>
      </c>
      <c r="AI6643">
        <v>236.8</v>
      </c>
      <c r="AJ6643">
        <v>2</v>
      </c>
      <c r="AK6643">
        <v>23</v>
      </c>
      <c r="AL6643">
        <v>12</v>
      </c>
      <c r="AM6643">
        <v>6</v>
      </c>
      <c r="AN6643">
        <v>11.5</v>
      </c>
      <c r="AO6643">
        <v>0</v>
      </c>
    </row>
    <row r="6644" spans="32:41" x14ac:dyDescent="0.25">
      <c r="AF6644">
        <v>0.43594674266852451</v>
      </c>
      <c r="AG6644">
        <v>116946806</v>
      </c>
      <c r="AH6644">
        <v>7</v>
      </c>
      <c r="AI6644">
        <v>5773.07</v>
      </c>
      <c r="AJ6644">
        <v>22</v>
      </c>
      <c r="AK6644">
        <v>269</v>
      </c>
      <c r="AL6644">
        <v>134</v>
      </c>
      <c r="AM6644">
        <v>52</v>
      </c>
      <c r="AN6644">
        <v>12.227272729999999</v>
      </c>
      <c r="AO6644">
        <v>1</v>
      </c>
    </row>
    <row r="6645" spans="32:41" x14ac:dyDescent="0.25">
      <c r="AF6645">
        <v>0.28376777757635163</v>
      </c>
      <c r="AG6645">
        <v>116946992</v>
      </c>
      <c r="AH6645">
        <v>274</v>
      </c>
      <c r="AI6645">
        <v>344.6</v>
      </c>
      <c r="AJ6645">
        <v>3</v>
      </c>
      <c r="AK6645">
        <v>9</v>
      </c>
      <c r="AL6645">
        <v>7</v>
      </c>
      <c r="AM6645">
        <v>5</v>
      </c>
      <c r="AN6645">
        <v>3</v>
      </c>
      <c r="AO6645">
        <v>0</v>
      </c>
    </row>
    <row r="6646" spans="32:41" x14ac:dyDescent="0.25">
      <c r="AF6646">
        <v>5.3761987773642828E-2</v>
      </c>
      <c r="AG6646">
        <v>116948585</v>
      </c>
      <c r="AH6646">
        <v>312</v>
      </c>
      <c r="AI6646">
        <v>85.9</v>
      </c>
      <c r="AJ6646">
        <v>1</v>
      </c>
      <c r="AK6646">
        <v>2</v>
      </c>
      <c r="AL6646">
        <v>2</v>
      </c>
      <c r="AM6646">
        <v>1</v>
      </c>
      <c r="AN6646">
        <v>2</v>
      </c>
      <c r="AO6646">
        <v>0</v>
      </c>
    </row>
    <row r="6647" spans="32:41" x14ac:dyDescent="0.25">
      <c r="AF6647">
        <v>6.443752225074928E-2</v>
      </c>
      <c r="AG6647">
        <v>116952411</v>
      </c>
      <c r="AH6647">
        <v>313</v>
      </c>
      <c r="AI6647">
        <v>65.3</v>
      </c>
      <c r="AJ6647">
        <v>1</v>
      </c>
      <c r="AK6647">
        <v>11</v>
      </c>
      <c r="AL6647">
        <v>9</v>
      </c>
      <c r="AM6647">
        <v>2</v>
      </c>
      <c r="AN6647">
        <v>11</v>
      </c>
      <c r="AO6647">
        <v>0</v>
      </c>
    </row>
    <row r="6648" spans="32:41" x14ac:dyDescent="0.25">
      <c r="AF6648">
        <v>0.27422276812012902</v>
      </c>
      <c r="AG6648">
        <v>116955336</v>
      </c>
      <c r="AH6648">
        <v>299</v>
      </c>
      <c r="AI6648">
        <v>90</v>
      </c>
      <c r="AJ6648">
        <v>1</v>
      </c>
      <c r="AK6648">
        <v>30</v>
      </c>
      <c r="AL6648">
        <v>1</v>
      </c>
      <c r="AM6648">
        <v>1</v>
      </c>
      <c r="AN6648">
        <v>30</v>
      </c>
      <c r="AO6648">
        <v>0</v>
      </c>
    </row>
    <row r="6649" spans="32:41" x14ac:dyDescent="0.25">
      <c r="AF6649">
        <v>0.37459682438072339</v>
      </c>
      <c r="AG6649">
        <v>116955441</v>
      </c>
      <c r="AH6649">
        <v>260</v>
      </c>
      <c r="AI6649">
        <v>231.51</v>
      </c>
      <c r="AJ6649">
        <v>2</v>
      </c>
      <c r="AK6649">
        <v>8</v>
      </c>
      <c r="AL6649">
        <v>8</v>
      </c>
      <c r="AM6649">
        <v>3</v>
      </c>
      <c r="AN6649">
        <v>4</v>
      </c>
      <c r="AO6649">
        <v>0</v>
      </c>
    </row>
    <row r="6650" spans="32:41" x14ac:dyDescent="0.25">
      <c r="AF6650">
        <v>0.45976069466904013</v>
      </c>
      <c r="AG6650">
        <v>116957866</v>
      </c>
      <c r="AH6650">
        <v>14</v>
      </c>
      <c r="AI6650">
        <v>732.94</v>
      </c>
      <c r="AJ6650">
        <v>8</v>
      </c>
      <c r="AK6650">
        <v>150</v>
      </c>
      <c r="AL6650">
        <v>71</v>
      </c>
      <c r="AM6650">
        <v>23</v>
      </c>
      <c r="AN6650">
        <v>18.75</v>
      </c>
      <c r="AO6650">
        <v>1</v>
      </c>
    </row>
    <row r="6651" spans="32:41" x14ac:dyDescent="0.25">
      <c r="AF6651">
        <v>0.35359697277204616</v>
      </c>
      <c r="AG6651">
        <v>116958516</v>
      </c>
      <c r="AH6651">
        <v>17</v>
      </c>
      <c r="AI6651">
        <v>1762.21</v>
      </c>
      <c r="AJ6651">
        <v>10</v>
      </c>
      <c r="AK6651">
        <v>117</v>
      </c>
      <c r="AL6651">
        <v>52</v>
      </c>
      <c r="AM6651">
        <v>16</v>
      </c>
      <c r="AN6651">
        <v>11.7</v>
      </c>
      <c r="AO6651">
        <v>1</v>
      </c>
    </row>
    <row r="6652" spans="32:41" x14ac:dyDescent="0.25">
      <c r="AF6652">
        <v>0.16837949139162156</v>
      </c>
      <c r="AG6652">
        <v>116963027</v>
      </c>
      <c r="AH6652">
        <v>313</v>
      </c>
      <c r="AI6652">
        <v>125.8</v>
      </c>
      <c r="AJ6652">
        <v>1</v>
      </c>
      <c r="AK6652">
        <v>9</v>
      </c>
      <c r="AL6652">
        <v>8</v>
      </c>
      <c r="AM6652">
        <v>3</v>
      </c>
      <c r="AN6652">
        <v>9</v>
      </c>
      <c r="AO6652">
        <v>0</v>
      </c>
    </row>
    <row r="6653" spans="32:41" x14ac:dyDescent="0.25">
      <c r="AF6653">
        <v>6.7543255612986242E-3</v>
      </c>
      <c r="AG6653">
        <v>116966893</v>
      </c>
      <c r="AH6653">
        <v>137</v>
      </c>
      <c r="AI6653">
        <v>85.2</v>
      </c>
      <c r="AJ6653">
        <v>1</v>
      </c>
      <c r="AK6653">
        <v>11</v>
      </c>
      <c r="AL6653">
        <v>6</v>
      </c>
      <c r="AM6653">
        <v>1</v>
      </c>
      <c r="AN6653">
        <v>11</v>
      </c>
      <c r="AO6653">
        <v>0</v>
      </c>
    </row>
    <row r="6654" spans="32:41" x14ac:dyDescent="0.25">
      <c r="AF6654">
        <v>0.18682681979686788</v>
      </c>
      <c r="AG6654">
        <v>116973912</v>
      </c>
      <c r="AH6654">
        <v>255</v>
      </c>
      <c r="AI6654">
        <v>69</v>
      </c>
      <c r="AJ6654">
        <v>1</v>
      </c>
      <c r="AK6654">
        <v>1</v>
      </c>
      <c r="AL6654">
        <v>1</v>
      </c>
      <c r="AM6654">
        <v>1</v>
      </c>
      <c r="AN6654">
        <v>1</v>
      </c>
      <c r="AO6654">
        <v>0</v>
      </c>
    </row>
    <row r="6655" spans="32:41" x14ac:dyDescent="0.25">
      <c r="AF6655">
        <v>0.20171567974529259</v>
      </c>
      <c r="AG6655">
        <v>116975979</v>
      </c>
      <c r="AH6655">
        <v>312</v>
      </c>
      <c r="AI6655">
        <v>151.4</v>
      </c>
      <c r="AJ6655">
        <v>1</v>
      </c>
      <c r="AK6655">
        <v>21</v>
      </c>
      <c r="AL6655">
        <v>15</v>
      </c>
      <c r="AM6655">
        <v>3</v>
      </c>
      <c r="AN6655">
        <v>21</v>
      </c>
      <c r="AO6655">
        <v>0</v>
      </c>
    </row>
    <row r="6656" spans="32:41" x14ac:dyDescent="0.25">
      <c r="AF6656">
        <v>0.26335666719109418</v>
      </c>
      <c r="AG6656">
        <v>116979594</v>
      </c>
      <c r="AH6656">
        <v>32</v>
      </c>
      <c r="AI6656">
        <v>1596.03</v>
      </c>
      <c r="AJ6656">
        <v>5</v>
      </c>
      <c r="AK6656">
        <v>145</v>
      </c>
      <c r="AL6656">
        <v>61</v>
      </c>
      <c r="AM6656">
        <v>16</v>
      </c>
      <c r="AN6656">
        <v>29</v>
      </c>
      <c r="AO6656">
        <v>1</v>
      </c>
    </row>
    <row r="6657" spans="32:41" x14ac:dyDescent="0.25">
      <c r="AF6657">
        <v>0.30850468979448775</v>
      </c>
      <c r="AG6657">
        <v>116980501</v>
      </c>
      <c r="AH6657">
        <v>15</v>
      </c>
      <c r="AI6657">
        <v>2032.55</v>
      </c>
      <c r="AJ6657">
        <v>11</v>
      </c>
      <c r="AK6657">
        <v>154</v>
      </c>
      <c r="AL6657">
        <v>63</v>
      </c>
      <c r="AM6657">
        <v>15</v>
      </c>
      <c r="AN6657">
        <v>14</v>
      </c>
      <c r="AO6657">
        <v>1</v>
      </c>
    </row>
    <row r="6658" spans="32:41" x14ac:dyDescent="0.25">
      <c r="AF6658">
        <v>0.22583721488111463</v>
      </c>
      <c r="AG6658">
        <v>116980836</v>
      </c>
      <c r="AH6658">
        <v>262</v>
      </c>
      <c r="AI6658">
        <v>19354</v>
      </c>
      <c r="AJ6658">
        <v>5</v>
      </c>
      <c r="AK6658">
        <v>13</v>
      </c>
      <c r="AL6658">
        <v>11</v>
      </c>
      <c r="AM6658">
        <v>5</v>
      </c>
      <c r="AN6658">
        <v>2.6</v>
      </c>
      <c r="AO6658">
        <v>0</v>
      </c>
    </row>
    <row r="6659" spans="32:41" x14ac:dyDescent="0.25">
      <c r="AF6659">
        <v>3.4926381275850016E-2</v>
      </c>
      <c r="AG6659">
        <v>116980975</v>
      </c>
      <c r="AH6659">
        <v>104</v>
      </c>
      <c r="AI6659">
        <v>581</v>
      </c>
      <c r="AJ6659">
        <v>3</v>
      </c>
      <c r="AK6659">
        <v>19</v>
      </c>
      <c r="AL6659">
        <v>15</v>
      </c>
      <c r="AM6659">
        <v>9</v>
      </c>
      <c r="AN6659">
        <v>6.3333333329999997</v>
      </c>
      <c r="AO6659">
        <v>1</v>
      </c>
    </row>
    <row r="6660" spans="32:41" x14ac:dyDescent="0.25">
      <c r="AF6660">
        <v>7.1111937607270415E-2</v>
      </c>
      <c r="AG6660">
        <v>116981849</v>
      </c>
      <c r="AH6660">
        <v>6</v>
      </c>
      <c r="AI6660">
        <v>711.28</v>
      </c>
      <c r="AJ6660">
        <v>4</v>
      </c>
      <c r="AK6660">
        <v>47</v>
      </c>
      <c r="AL6660">
        <v>24</v>
      </c>
      <c r="AM6660">
        <v>8</v>
      </c>
      <c r="AN6660">
        <v>11.75</v>
      </c>
      <c r="AO6660">
        <v>1</v>
      </c>
    </row>
    <row r="6661" spans="32:41" x14ac:dyDescent="0.25">
      <c r="AF6661">
        <v>0.20464823150550737</v>
      </c>
      <c r="AG6661">
        <v>116984317</v>
      </c>
      <c r="AH6661">
        <v>269</v>
      </c>
      <c r="AI6661">
        <v>999</v>
      </c>
      <c r="AJ6661">
        <v>1</v>
      </c>
      <c r="AK6661">
        <v>1</v>
      </c>
      <c r="AL6661">
        <v>1</v>
      </c>
      <c r="AM6661">
        <v>1</v>
      </c>
      <c r="AN6661">
        <v>1</v>
      </c>
      <c r="AO6661">
        <v>0</v>
      </c>
    </row>
    <row r="6662" spans="32:41" x14ac:dyDescent="0.25">
      <c r="AF6662">
        <v>0.20104158736958377</v>
      </c>
      <c r="AG6662">
        <v>116984377</v>
      </c>
      <c r="AH6662">
        <v>312</v>
      </c>
      <c r="AI6662">
        <v>320.2</v>
      </c>
      <c r="AJ6662">
        <v>1</v>
      </c>
      <c r="AK6662">
        <v>13</v>
      </c>
      <c r="AL6662">
        <v>7</v>
      </c>
      <c r="AM6662">
        <v>2</v>
      </c>
      <c r="AN6662">
        <v>13</v>
      </c>
      <c r="AO6662">
        <v>0</v>
      </c>
    </row>
    <row r="6663" spans="32:41" x14ac:dyDescent="0.25">
      <c r="AF6663">
        <v>3.6257092249743827E-2</v>
      </c>
      <c r="AG6663">
        <v>116991399</v>
      </c>
      <c r="AH6663">
        <v>312</v>
      </c>
      <c r="AI6663">
        <v>199.6</v>
      </c>
      <c r="AJ6663">
        <v>1</v>
      </c>
      <c r="AK6663">
        <v>1</v>
      </c>
      <c r="AL6663">
        <v>1</v>
      </c>
      <c r="AM6663">
        <v>1</v>
      </c>
      <c r="AN6663">
        <v>1</v>
      </c>
      <c r="AO6663">
        <v>0</v>
      </c>
    </row>
    <row r="6664" spans="32:41" x14ac:dyDescent="0.25">
      <c r="AF6664">
        <v>0.19400304278429381</v>
      </c>
      <c r="AG6664">
        <v>116991992</v>
      </c>
      <c r="AH6664">
        <v>169</v>
      </c>
      <c r="AI6664">
        <v>2858.4</v>
      </c>
      <c r="AJ6664">
        <v>7</v>
      </c>
      <c r="AK6664">
        <v>400</v>
      </c>
      <c r="AL6664">
        <v>134</v>
      </c>
      <c r="AM6664">
        <v>30</v>
      </c>
      <c r="AN6664">
        <v>57.142857139999997</v>
      </c>
      <c r="AO6664">
        <v>1</v>
      </c>
    </row>
    <row r="6665" spans="32:41" x14ac:dyDescent="0.25">
      <c r="AF6665">
        <v>0.14954553911354762</v>
      </c>
      <c r="AG6665">
        <v>116992109</v>
      </c>
      <c r="AH6665">
        <v>36</v>
      </c>
      <c r="AI6665">
        <v>958.29</v>
      </c>
      <c r="AJ6665">
        <v>8</v>
      </c>
      <c r="AK6665">
        <v>93</v>
      </c>
      <c r="AL6665">
        <v>37</v>
      </c>
      <c r="AM6665">
        <v>15</v>
      </c>
      <c r="AN6665">
        <v>11.625</v>
      </c>
      <c r="AO6665">
        <v>1</v>
      </c>
    </row>
    <row r="6666" spans="32:41" x14ac:dyDescent="0.25">
      <c r="AF6666">
        <v>0.47626808270239729</v>
      </c>
      <c r="AG6666">
        <v>116993548</v>
      </c>
      <c r="AH6666">
        <v>206</v>
      </c>
      <c r="AI6666">
        <v>374.56</v>
      </c>
      <c r="AJ6666">
        <v>2</v>
      </c>
      <c r="AK6666">
        <v>47</v>
      </c>
      <c r="AL6666">
        <v>2</v>
      </c>
      <c r="AM6666">
        <v>2</v>
      </c>
      <c r="AN6666">
        <v>23.5</v>
      </c>
      <c r="AO6666">
        <v>0</v>
      </c>
    </row>
    <row r="6667" spans="32:41" x14ac:dyDescent="0.25">
      <c r="AF6667">
        <v>0.37162217465132918</v>
      </c>
      <c r="AG6667">
        <v>116993815</v>
      </c>
      <c r="AH6667">
        <v>312</v>
      </c>
      <c r="AI6667">
        <v>65.8</v>
      </c>
      <c r="AJ6667">
        <v>1</v>
      </c>
      <c r="AK6667">
        <v>3</v>
      </c>
      <c r="AL6667">
        <v>2</v>
      </c>
      <c r="AM6667">
        <v>1</v>
      </c>
      <c r="AN6667">
        <v>3</v>
      </c>
      <c r="AO6667">
        <v>0</v>
      </c>
    </row>
    <row r="6668" spans="32:41" x14ac:dyDescent="0.25">
      <c r="AF6668">
        <v>0.40813016075234843</v>
      </c>
      <c r="AG6668">
        <v>116995161</v>
      </c>
      <c r="AH6668">
        <v>98</v>
      </c>
      <c r="AI6668">
        <v>241.9</v>
      </c>
      <c r="AJ6668">
        <v>1</v>
      </c>
      <c r="AK6668">
        <v>6</v>
      </c>
      <c r="AL6668">
        <v>6</v>
      </c>
      <c r="AM6668">
        <v>2</v>
      </c>
      <c r="AN6668">
        <v>6</v>
      </c>
      <c r="AO6668">
        <v>1</v>
      </c>
    </row>
    <row r="6669" spans="32:41" x14ac:dyDescent="0.25">
      <c r="AF6669">
        <v>0.12180578395261676</v>
      </c>
      <c r="AG6669">
        <v>116995424</v>
      </c>
      <c r="AH6669">
        <v>86</v>
      </c>
      <c r="AI6669">
        <v>173.4</v>
      </c>
      <c r="AJ6669">
        <v>1</v>
      </c>
      <c r="AK6669">
        <v>18</v>
      </c>
      <c r="AL6669">
        <v>14</v>
      </c>
      <c r="AM6669">
        <v>5</v>
      </c>
      <c r="AN6669">
        <v>18</v>
      </c>
      <c r="AO6669">
        <v>1</v>
      </c>
    </row>
    <row r="6670" spans="32:41" x14ac:dyDescent="0.25">
      <c r="AF6670">
        <v>0.229131236744478</v>
      </c>
      <c r="AG6670">
        <v>116997017</v>
      </c>
      <c r="AH6670">
        <v>216</v>
      </c>
      <c r="AI6670">
        <v>573.5</v>
      </c>
      <c r="AJ6670">
        <v>3</v>
      </c>
      <c r="AK6670">
        <v>4</v>
      </c>
      <c r="AL6670">
        <v>3</v>
      </c>
      <c r="AM6670">
        <v>3</v>
      </c>
      <c r="AN6670">
        <v>1.3333333329999999</v>
      </c>
      <c r="AO6670">
        <v>0</v>
      </c>
    </row>
    <row r="6671" spans="32:41" x14ac:dyDescent="0.25">
      <c r="AF6671">
        <v>7.371631805287826E-2</v>
      </c>
      <c r="AG6671">
        <v>116997267</v>
      </c>
      <c r="AH6671">
        <v>211</v>
      </c>
      <c r="AI6671">
        <v>117.26</v>
      </c>
      <c r="AJ6671">
        <v>1</v>
      </c>
      <c r="AK6671">
        <v>35</v>
      </c>
      <c r="AL6671">
        <v>12</v>
      </c>
      <c r="AM6671">
        <v>3</v>
      </c>
      <c r="AN6671">
        <v>35</v>
      </c>
      <c r="AO6671">
        <v>0</v>
      </c>
    </row>
    <row r="6672" spans="32:41" x14ac:dyDescent="0.25">
      <c r="AF6672">
        <v>0.20509671754381842</v>
      </c>
      <c r="AG6672">
        <v>117002615</v>
      </c>
      <c r="AH6672">
        <v>15</v>
      </c>
      <c r="AI6672">
        <v>1897.38</v>
      </c>
      <c r="AJ6672">
        <v>14</v>
      </c>
      <c r="AK6672">
        <v>146</v>
      </c>
      <c r="AL6672">
        <v>80</v>
      </c>
      <c r="AM6672">
        <v>32</v>
      </c>
      <c r="AN6672">
        <v>10.42857143</v>
      </c>
      <c r="AO6672">
        <v>1</v>
      </c>
    </row>
    <row r="6673" spans="32:41" x14ac:dyDescent="0.25">
      <c r="AF6673">
        <v>0.48620444648828709</v>
      </c>
      <c r="AG6673">
        <v>117003166</v>
      </c>
      <c r="AH6673">
        <v>74</v>
      </c>
      <c r="AI6673">
        <v>363.98</v>
      </c>
      <c r="AJ6673">
        <v>3</v>
      </c>
      <c r="AK6673">
        <v>50</v>
      </c>
      <c r="AL6673">
        <v>14</v>
      </c>
      <c r="AM6673">
        <v>6</v>
      </c>
      <c r="AN6673">
        <v>16.666666670000001</v>
      </c>
      <c r="AO6673">
        <v>1</v>
      </c>
    </row>
    <row r="6674" spans="32:41" x14ac:dyDescent="0.25">
      <c r="AF6674">
        <v>0.15324959839912389</v>
      </c>
      <c r="AG6674">
        <v>117004468</v>
      </c>
      <c r="AH6674">
        <v>32</v>
      </c>
      <c r="AI6674">
        <v>259.89999999999998</v>
      </c>
      <c r="AJ6674">
        <v>2</v>
      </c>
      <c r="AK6674">
        <v>6</v>
      </c>
      <c r="AL6674">
        <v>6</v>
      </c>
      <c r="AM6674">
        <v>2</v>
      </c>
      <c r="AN6674">
        <v>3</v>
      </c>
      <c r="AO6674">
        <v>0</v>
      </c>
    </row>
    <row r="6675" spans="32:41" x14ac:dyDescent="0.25">
      <c r="AF6675">
        <v>0.21010255596180483</v>
      </c>
      <c r="AG6675">
        <v>117004997</v>
      </c>
      <c r="AH6675">
        <v>22</v>
      </c>
      <c r="AI6675">
        <v>938.8</v>
      </c>
      <c r="AJ6675">
        <v>7</v>
      </c>
      <c r="AK6675">
        <v>45</v>
      </c>
      <c r="AL6675">
        <v>29</v>
      </c>
      <c r="AM6675">
        <v>16</v>
      </c>
      <c r="AN6675">
        <v>6.4285714289999998</v>
      </c>
      <c r="AO6675">
        <v>1</v>
      </c>
    </row>
    <row r="6676" spans="32:41" x14ac:dyDescent="0.25">
      <c r="AF6676">
        <v>0.20702985499440218</v>
      </c>
      <c r="AG6676">
        <v>117005886</v>
      </c>
      <c r="AH6676">
        <v>311</v>
      </c>
      <c r="AI6676">
        <v>180.4</v>
      </c>
      <c r="AJ6676">
        <v>1</v>
      </c>
      <c r="AK6676">
        <v>10</v>
      </c>
      <c r="AL6676">
        <v>6</v>
      </c>
      <c r="AM6676">
        <v>2</v>
      </c>
      <c r="AN6676">
        <v>10</v>
      </c>
      <c r="AO6676">
        <v>0</v>
      </c>
    </row>
    <row r="6677" spans="32:41" x14ac:dyDescent="0.25">
      <c r="AF6677">
        <v>0.26462228904581186</v>
      </c>
      <c r="AG6677">
        <v>117010189</v>
      </c>
      <c r="AH6677">
        <v>311</v>
      </c>
      <c r="AI6677">
        <v>228.65</v>
      </c>
      <c r="AJ6677">
        <v>1</v>
      </c>
      <c r="AK6677">
        <v>2</v>
      </c>
      <c r="AL6677">
        <v>2</v>
      </c>
      <c r="AM6677">
        <v>1</v>
      </c>
      <c r="AN6677">
        <v>2</v>
      </c>
      <c r="AO6677">
        <v>0</v>
      </c>
    </row>
    <row r="6678" spans="32:41" x14ac:dyDescent="0.25">
      <c r="AF6678">
        <v>0.3875796727082883</v>
      </c>
      <c r="AG6678">
        <v>117011271</v>
      </c>
      <c r="AH6678">
        <v>30</v>
      </c>
      <c r="AI6678">
        <v>2353.25</v>
      </c>
      <c r="AJ6678">
        <v>10</v>
      </c>
      <c r="AK6678">
        <v>153</v>
      </c>
      <c r="AL6678">
        <v>26</v>
      </c>
      <c r="AM6678">
        <v>21</v>
      </c>
      <c r="AN6678">
        <v>15.3</v>
      </c>
      <c r="AO6678">
        <v>1</v>
      </c>
    </row>
    <row r="6679" spans="32:41" x14ac:dyDescent="0.25">
      <c r="AF6679">
        <v>0.32672760358823005</v>
      </c>
      <c r="AG6679">
        <v>117012990</v>
      </c>
      <c r="AH6679">
        <v>253</v>
      </c>
      <c r="AI6679">
        <v>324.39</v>
      </c>
      <c r="AJ6679">
        <v>3</v>
      </c>
      <c r="AK6679">
        <v>30</v>
      </c>
      <c r="AL6679">
        <v>20</v>
      </c>
      <c r="AM6679">
        <v>8</v>
      </c>
      <c r="AN6679">
        <v>10</v>
      </c>
      <c r="AO6679">
        <v>0</v>
      </c>
    </row>
    <row r="6680" spans="32:41" x14ac:dyDescent="0.25">
      <c r="AF6680">
        <v>0.21026232446648185</v>
      </c>
      <c r="AG6680">
        <v>117013628</v>
      </c>
      <c r="AH6680">
        <v>9</v>
      </c>
      <c r="AI6680">
        <v>1656.04</v>
      </c>
      <c r="AJ6680">
        <v>8</v>
      </c>
      <c r="AK6680">
        <v>119</v>
      </c>
      <c r="AL6680">
        <v>81</v>
      </c>
      <c r="AM6680">
        <v>30</v>
      </c>
      <c r="AN6680">
        <v>14.875</v>
      </c>
      <c r="AO6680">
        <v>1</v>
      </c>
    </row>
    <row r="6681" spans="32:41" x14ac:dyDescent="0.25">
      <c r="AF6681">
        <v>0.48006703551643837</v>
      </c>
      <c r="AG6681">
        <v>117014545</v>
      </c>
      <c r="AH6681">
        <v>27</v>
      </c>
      <c r="AI6681">
        <v>750.71</v>
      </c>
      <c r="AJ6681">
        <v>4</v>
      </c>
      <c r="AK6681">
        <v>68</v>
      </c>
      <c r="AL6681">
        <v>47</v>
      </c>
      <c r="AM6681">
        <v>16</v>
      </c>
      <c r="AN6681">
        <v>17</v>
      </c>
      <c r="AO6681">
        <v>1</v>
      </c>
    </row>
    <row r="6682" spans="32:41" x14ac:dyDescent="0.25">
      <c r="AF6682">
        <v>5.9031520921630665E-2</v>
      </c>
      <c r="AG6682">
        <v>117020203</v>
      </c>
      <c r="AH6682">
        <v>311</v>
      </c>
      <c r="AI6682">
        <v>4758</v>
      </c>
      <c r="AJ6682">
        <v>1</v>
      </c>
      <c r="AK6682">
        <v>1</v>
      </c>
      <c r="AL6682">
        <v>1</v>
      </c>
      <c r="AM6682">
        <v>1</v>
      </c>
      <c r="AN6682">
        <v>1</v>
      </c>
      <c r="AO6682">
        <v>0</v>
      </c>
    </row>
    <row r="6683" spans="32:41" x14ac:dyDescent="0.25">
      <c r="AF6683">
        <v>0.40036870438286798</v>
      </c>
      <c r="AG6683">
        <v>117023929</v>
      </c>
      <c r="AH6683">
        <v>231</v>
      </c>
      <c r="AI6683">
        <v>611.26</v>
      </c>
      <c r="AJ6683">
        <v>3</v>
      </c>
      <c r="AK6683">
        <v>38</v>
      </c>
      <c r="AL6683">
        <v>27</v>
      </c>
      <c r="AM6683">
        <v>11</v>
      </c>
      <c r="AN6683">
        <v>12.66666667</v>
      </c>
      <c r="AO6683">
        <v>0</v>
      </c>
    </row>
    <row r="6684" spans="32:41" x14ac:dyDescent="0.25">
      <c r="AF6684">
        <v>0.20820475674443306</v>
      </c>
      <c r="AG6684">
        <v>117024619</v>
      </c>
      <c r="AH6684">
        <v>310</v>
      </c>
      <c r="AI6684">
        <v>100.4</v>
      </c>
      <c r="AJ6684">
        <v>1</v>
      </c>
      <c r="AK6684">
        <v>12</v>
      </c>
      <c r="AL6684">
        <v>11</v>
      </c>
      <c r="AM6684">
        <v>2</v>
      </c>
      <c r="AN6684">
        <v>12</v>
      </c>
      <c r="AO6684">
        <v>0</v>
      </c>
    </row>
    <row r="6685" spans="32:41" x14ac:dyDescent="0.25">
      <c r="AF6685">
        <v>5.1110102267454938E-2</v>
      </c>
      <c r="AG6685">
        <v>117024876</v>
      </c>
      <c r="AH6685">
        <v>262</v>
      </c>
      <c r="AI6685">
        <v>12139.8</v>
      </c>
      <c r="AJ6685">
        <v>16</v>
      </c>
      <c r="AK6685">
        <v>440</v>
      </c>
      <c r="AL6685">
        <v>21</v>
      </c>
      <c r="AM6685">
        <v>16</v>
      </c>
      <c r="AN6685">
        <v>27.5</v>
      </c>
      <c r="AO6685">
        <v>0</v>
      </c>
    </row>
    <row r="6686" spans="32:41" x14ac:dyDescent="0.25">
      <c r="AF6686">
        <v>2.8659304956240916E-2</v>
      </c>
      <c r="AG6686">
        <v>117029747</v>
      </c>
      <c r="AH6686">
        <v>129</v>
      </c>
      <c r="AI6686">
        <v>607.46</v>
      </c>
      <c r="AJ6686">
        <v>5</v>
      </c>
      <c r="AK6686">
        <v>68</v>
      </c>
      <c r="AL6686">
        <v>17</v>
      </c>
      <c r="AM6686">
        <v>8</v>
      </c>
      <c r="AN6686">
        <v>13.6</v>
      </c>
      <c r="AO6686">
        <v>0</v>
      </c>
    </row>
    <row r="6687" spans="32:41" x14ac:dyDescent="0.25">
      <c r="AF6687">
        <v>0.2893605070827564</v>
      </c>
      <c r="AG6687">
        <v>117030028</v>
      </c>
      <c r="AH6687">
        <v>244</v>
      </c>
      <c r="AI6687">
        <v>408.4</v>
      </c>
      <c r="AJ6687">
        <v>3</v>
      </c>
      <c r="AK6687">
        <v>30</v>
      </c>
      <c r="AL6687">
        <v>8</v>
      </c>
      <c r="AM6687">
        <v>6</v>
      </c>
      <c r="AN6687">
        <v>10</v>
      </c>
      <c r="AO6687">
        <v>0</v>
      </c>
    </row>
    <row r="6688" spans="32:41" x14ac:dyDescent="0.25">
      <c r="AF6688">
        <v>0.44853312200047324</v>
      </c>
      <c r="AG6688">
        <v>117031225</v>
      </c>
      <c r="AH6688">
        <v>310</v>
      </c>
      <c r="AI6688">
        <v>146.30000000000001</v>
      </c>
      <c r="AJ6688">
        <v>1</v>
      </c>
      <c r="AK6688">
        <v>12</v>
      </c>
      <c r="AL6688">
        <v>2</v>
      </c>
      <c r="AM6688">
        <v>1</v>
      </c>
      <c r="AN6688">
        <v>12</v>
      </c>
      <c r="AO6688">
        <v>0</v>
      </c>
    </row>
    <row r="6689" spans="32:41" x14ac:dyDescent="0.25">
      <c r="AF6689">
        <v>5.5395431204274148E-2</v>
      </c>
      <c r="AG6689">
        <v>117032841</v>
      </c>
      <c r="AH6689">
        <v>310</v>
      </c>
      <c r="AI6689">
        <v>168</v>
      </c>
      <c r="AJ6689">
        <v>1</v>
      </c>
      <c r="AK6689">
        <v>48</v>
      </c>
      <c r="AL6689">
        <v>1</v>
      </c>
      <c r="AM6689">
        <v>1</v>
      </c>
      <c r="AN6689">
        <v>48</v>
      </c>
      <c r="AO6689">
        <v>0</v>
      </c>
    </row>
    <row r="6690" spans="32:41" x14ac:dyDescent="0.25">
      <c r="AF6690">
        <v>0.38621992191234922</v>
      </c>
      <c r="AG6690">
        <v>117036024</v>
      </c>
      <c r="AH6690">
        <v>8</v>
      </c>
      <c r="AI6690">
        <v>2608.6799999999998</v>
      </c>
      <c r="AJ6690">
        <v>14</v>
      </c>
      <c r="AK6690">
        <v>341</v>
      </c>
      <c r="AL6690">
        <v>55</v>
      </c>
      <c r="AM6690">
        <v>28</v>
      </c>
      <c r="AN6690">
        <v>24.35714286</v>
      </c>
      <c r="AO6690">
        <v>1</v>
      </c>
    </row>
    <row r="6691" spans="32:41" x14ac:dyDescent="0.25">
      <c r="AF6691">
        <v>0.1827398752880981</v>
      </c>
      <c r="AG6691">
        <v>117038181</v>
      </c>
      <c r="AH6691">
        <v>307</v>
      </c>
      <c r="AI6691">
        <v>418.6</v>
      </c>
      <c r="AJ6691">
        <v>1</v>
      </c>
      <c r="AK6691">
        <v>7</v>
      </c>
      <c r="AL6691">
        <v>6</v>
      </c>
      <c r="AM6691">
        <v>4</v>
      </c>
      <c r="AN6691">
        <v>7</v>
      </c>
      <c r="AO6691">
        <v>0</v>
      </c>
    </row>
    <row r="6692" spans="32:41" x14ac:dyDescent="0.25">
      <c r="AF6692">
        <v>0.13077850623767251</v>
      </c>
      <c r="AG6692">
        <v>117040067</v>
      </c>
      <c r="AH6692">
        <v>2</v>
      </c>
      <c r="AI6692">
        <v>4293.2700000000004</v>
      </c>
      <c r="AJ6692">
        <v>25</v>
      </c>
      <c r="AK6692">
        <v>644</v>
      </c>
      <c r="AL6692">
        <v>166</v>
      </c>
      <c r="AM6692">
        <v>76</v>
      </c>
      <c r="AN6692">
        <v>25.76</v>
      </c>
      <c r="AO6692">
        <v>1</v>
      </c>
    </row>
    <row r="6693" spans="32:41" x14ac:dyDescent="0.25">
      <c r="AF6693">
        <v>7.6331688265716457E-2</v>
      </c>
      <c r="AG6693">
        <v>117041517</v>
      </c>
      <c r="AH6693">
        <v>16</v>
      </c>
      <c r="AI6693">
        <v>741.82</v>
      </c>
      <c r="AJ6693">
        <v>6</v>
      </c>
      <c r="AK6693">
        <v>81</v>
      </c>
      <c r="AL6693">
        <v>39</v>
      </c>
      <c r="AM6693">
        <v>19</v>
      </c>
      <c r="AN6693">
        <v>13.5</v>
      </c>
      <c r="AO6693">
        <v>1</v>
      </c>
    </row>
    <row r="6694" spans="32:41" x14ac:dyDescent="0.25">
      <c r="AF6694">
        <v>0.47611284494221251</v>
      </c>
      <c r="AG6694">
        <v>117043291</v>
      </c>
      <c r="AH6694">
        <v>104</v>
      </c>
      <c r="AI6694">
        <v>505.16</v>
      </c>
      <c r="AJ6694">
        <v>5</v>
      </c>
      <c r="AK6694">
        <v>59</v>
      </c>
      <c r="AL6694">
        <v>40</v>
      </c>
      <c r="AM6694">
        <v>13</v>
      </c>
      <c r="AN6694">
        <v>11.8</v>
      </c>
      <c r="AO6694">
        <v>1</v>
      </c>
    </row>
    <row r="6695" spans="32:41" x14ac:dyDescent="0.25">
      <c r="AF6695">
        <v>1.3799441453135053E-3</v>
      </c>
      <c r="AG6695">
        <v>117044740</v>
      </c>
      <c r="AH6695">
        <v>118</v>
      </c>
      <c r="AI6695">
        <v>2078.48</v>
      </c>
      <c r="AJ6695">
        <v>10</v>
      </c>
      <c r="AK6695">
        <v>194</v>
      </c>
      <c r="AL6695">
        <v>88</v>
      </c>
      <c r="AM6695">
        <v>33</v>
      </c>
      <c r="AN6695">
        <v>19.399999999999999</v>
      </c>
      <c r="AO6695">
        <v>1</v>
      </c>
    </row>
    <row r="6696" spans="32:41" x14ac:dyDescent="0.25">
      <c r="AF6696">
        <v>0.46577018648675639</v>
      </c>
      <c r="AG6696">
        <v>117045382</v>
      </c>
      <c r="AH6696">
        <v>233</v>
      </c>
      <c r="AI6696">
        <v>319.61</v>
      </c>
      <c r="AJ6696">
        <v>3</v>
      </c>
      <c r="AK6696">
        <v>17</v>
      </c>
      <c r="AL6696">
        <v>16</v>
      </c>
      <c r="AM6696">
        <v>6</v>
      </c>
      <c r="AN6696">
        <v>5.6666666670000003</v>
      </c>
      <c r="AO6696">
        <v>0</v>
      </c>
    </row>
    <row r="6697" spans="32:41" x14ac:dyDescent="0.25">
      <c r="AF6697">
        <v>0.1104684269049635</v>
      </c>
      <c r="AG6697">
        <v>117047133</v>
      </c>
      <c r="AH6697">
        <v>9</v>
      </c>
      <c r="AI6697">
        <v>1564.31</v>
      </c>
      <c r="AJ6697">
        <v>11</v>
      </c>
      <c r="AK6697">
        <v>195</v>
      </c>
      <c r="AL6697">
        <v>69</v>
      </c>
      <c r="AM6697">
        <v>30</v>
      </c>
      <c r="AN6697">
        <v>17.727272729999999</v>
      </c>
      <c r="AO6697">
        <v>1</v>
      </c>
    </row>
    <row r="6698" spans="32:41" x14ac:dyDescent="0.25">
      <c r="AF6698">
        <v>0.37594387320997336</v>
      </c>
      <c r="AG6698">
        <v>117049483</v>
      </c>
      <c r="AH6698">
        <v>59</v>
      </c>
      <c r="AI6698">
        <v>161.05000000000001</v>
      </c>
      <c r="AJ6698">
        <v>1</v>
      </c>
      <c r="AK6698">
        <v>12</v>
      </c>
      <c r="AL6698">
        <v>9</v>
      </c>
      <c r="AM6698">
        <v>2</v>
      </c>
      <c r="AN6698">
        <v>12</v>
      </c>
      <c r="AO6698">
        <v>1</v>
      </c>
    </row>
    <row r="6699" spans="32:41" x14ac:dyDescent="0.25">
      <c r="AF6699">
        <v>8.5953821663486418E-2</v>
      </c>
      <c r="AG6699">
        <v>117053693</v>
      </c>
      <c r="AH6699">
        <v>310</v>
      </c>
      <c r="AI6699">
        <v>101.09</v>
      </c>
      <c r="AJ6699">
        <v>1</v>
      </c>
      <c r="AK6699">
        <v>11</v>
      </c>
      <c r="AL6699">
        <v>9</v>
      </c>
      <c r="AM6699">
        <v>3</v>
      </c>
      <c r="AN6699">
        <v>11</v>
      </c>
      <c r="AO6699">
        <v>0</v>
      </c>
    </row>
    <row r="6700" spans="32:41" x14ac:dyDescent="0.25">
      <c r="AF6700">
        <v>0.42620597132094384</v>
      </c>
      <c r="AG6700">
        <v>117054865</v>
      </c>
      <c r="AH6700">
        <v>131</v>
      </c>
      <c r="AI6700">
        <v>1196.99</v>
      </c>
      <c r="AJ6700">
        <v>4</v>
      </c>
      <c r="AK6700">
        <v>51</v>
      </c>
      <c r="AL6700">
        <v>31</v>
      </c>
      <c r="AM6700">
        <v>14</v>
      </c>
      <c r="AN6700">
        <v>12.75</v>
      </c>
      <c r="AO6700">
        <v>1</v>
      </c>
    </row>
    <row r="6701" spans="32:41" x14ac:dyDescent="0.25">
      <c r="AF6701">
        <v>0.26852820495768115</v>
      </c>
      <c r="AG6701">
        <v>117056431</v>
      </c>
      <c r="AH6701">
        <v>308</v>
      </c>
      <c r="AI6701">
        <v>206.8</v>
      </c>
      <c r="AJ6701">
        <v>1</v>
      </c>
      <c r="AK6701">
        <v>6</v>
      </c>
      <c r="AL6701">
        <v>4</v>
      </c>
      <c r="AM6701">
        <v>1</v>
      </c>
      <c r="AN6701">
        <v>6</v>
      </c>
      <c r="AO6701">
        <v>0</v>
      </c>
    </row>
    <row r="6702" spans="32:41" x14ac:dyDescent="0.25">
      <c r="AF6702">
        <v>0.1476732695362829</v>
      </c>
      <c r="AG6702">
        <v>117056825</v>
      </c>
      <c r="AH6702">
        <v>309</v>
      </c>
      <c r="AI6702">
        <v>120.06</v>
      </c>
      <c r="AJ6702">
        <v>1</v>
      </c>
      <c r="AK6702">
        <v>14</v>
      </c>
      <c r="AL6702">
        <v>5</v>
      </c>
      <c r="AM6702">
        <v>3</v>
      </c>
      <c r="AN6702">
        <v>14</v>
      </c>
      <c r="AO6702">
        <v>0</v>
      </c>
    </row>
    <row r="6703" spans="32:41" x14ac:dyDescent="0.25">
      <c r="AF6703">
        <v>0.20684994272606982</v>
      </c>
      <c r="AG6703">
        <v>117058368</v>
      </c>
      <c r="AH6703">
        <v>28</v>
      </c>
      <c r="AI6703">
        <v>1372.75</v>
      </c>
      <c r="AJ6703">
        <v>12</v>
      </c>
      <c r="AK6703">
        <v>134</v>
      </c>
      <c r="AL6703">
        <v>53</v>
      </c>
      <c r="AM6703">
        <v>28</v>
      </c>
      <c r="AN6703">
        <v>11.16666667</v>
      </c>
      <c r="AO6703">
        <v>1</v>
      </c>
    </row>
    <row r="6704" spans="32:41" x14ac:dyDescent="0.25">
      <c r="AF6704">
        <v>0.32441337289144689</v>
      </c>
      <c r="AG6704">
        <v>117058915</v>
      </c>
      <c r="AH6704">
        <v>261</v>
      </c>
      <c r="AI6704">
        <v>2599</v>
      </c>
      <c r="AJ6704">
        <v>1</v>
      </c>
      <c r="AK6704">
        <v>1</v>
      </c>
      <c r="AL6704">
        <v>1</v>
      </c>
      <c r="AM6704">
        <v>1</v>
      </c>
      <c r="AN6704">
        <v>1</v>
      </c>
      <c r="AO6704">
        <v>0</v>
      </c>
    </row>
    <row r="6705" spans="32:41" x14ac:dyDescent="0.25">
      <c r="AF6705">
        <v>6.30768157011522E-2</v>
      </c>
      <c r="AG6705">
        <v>117061689</v>
      </c>
      <c r="AH6705">
        <v>101</v>
      </c>
      <c r="AI6705">
        <v>971.5</v>
      </c>
      <c r="AJ6705">
        <v>7</v>
      </c>
      <c r="AK6705">
        <v>63</v>
      </c>
      <c r="AL6705">
        <v>49</v>
      </c>
      <c r="AM6705">
        <v>20</v>
      </c>
      <c r="AN6705">
        <v>9</v>
      </c>
      <c r="AO6705">
        <v>1</v>
      </c>
    </row>
    <row r="6706" spans="32:41" x14ac:dyDescent="0.25">
      <c r="AF6706">
        <v>0.18934223777200665</v>
      </c>
      <c r="AG6706">
        <v>117062250</v>
      </c>
      <c r="AH6706">
        <v>279</v>
      </c>
      <c r="AI6706">
        <v>418.8</v>
      </c>
      <c r="AJ6706">
        <v>3</v>
      </c>
      <c r="AK6706">
        <v>29</v>
      </c>
      <c r="AL6706">
        <v>5</v>
      </c>
      <c r="AM6706">
        <v>3</v>
      </c>
      <c r="AN6706">
        <v>9.6666666669999994</v>
      </c>
      <c r="AO6706">
        <v>0</v>
      </c>
    </row>
    <row r="6707" spans="32:41" x14ac:dyDescent="0.25">
      <c r="AF6707">
        <v>0.2779333854949908</v>
      </c>
      <c r="AG6707">
        <v>117065409</v>
      </c>
      <c r="AH6707">
        <v>251</v>
      </c>
      <c r="AI6707">
        <v>301.04000000000002</v>
      </c>
      <c r="AJ6707">
        <v>3</v>
      </c>
      <c r="AK6707">
        <v>87</v>
      </c>
      <c r="AL6707">
        <v>25</v>
      </c>
      <c r="AM6707">
        <v>11</v>
      </c>
      <c r="AN6707">
        <v>29</v>
      </c>
      <c r="AO6707">
        <v>0</v>
      </c>
    </row>
    <row r="6708" spans="32:41" x14ac:dyDescent="0.25">
      <c r="AF6708">
        <v>0.39010645638337271</v>
      </c>
      <c r="AG6708">
        <v>117067310</v>
      </c>
      <c r="AH6708">
        <v>35</v>
      </c>
      <c r="AI6708">
        <v>581.70000000000005</v>
      </c>
      <c r="AJ6708">
        <v>2</v>
      </c>
      <c r="AK6708">
        <v>35</v>
      </c>
      <c r="AL6708">
        <v>4</v>
      </c>
      <c r="AM6708">
        <v>4</v>
      </c>
      <c r="AN6708">
        <v>17.5</v>
      </c>
      <c r="AO6708">
        <v>1</v>
      </c>
    </row>
    <row r="6709" spans="32:41" x14ac:dyDescent="0.25">
      <c r="AF6709">
        <v>0.14383668640398839</v>
      </c>
      <c r="AG6709">
        <v>117068812</v>
      </c>
      <c r="AH6709">
        <v>268</v>
      </c>
      <c r="AI6709">
        <v>265.60000000000002</v>
      </c>
      <c r="AJ6709">
        <v>2</v>
      </c>
      <c r="AK6709">
        <v>17</v>
      </c>
      <c r="AL6709">
        <v>6</v>
      </c>
      <c r="AM6709">
        <v>3</v>
      </c>
      <c r="AN6709">
        <v>8.5</v>
      </c>
      <c r="AO6709">
        <v>0</v>
      </c>
    </row>
    <row r="6710" spans="32:41" x14ac:dyDescent="0.25">
      <c r="AF6710">
        <v>0.17238243716588397</v>
      </c>
      <c r="AG6710">
        <v>117070390</v>
      </c>
      <c r="AH6710">
        <v>39</v>
      </c>
      <c r="AI6710">
        <v>637.49</v>
      </c>
      <c r="AJ6710">
        <v>5</v>
      </c>
      <c r="AK6710">
        <v>46</v>
      </c>
      <c r="AL6710">
        <v>25</v>
      </c>
      <c r="AM6710">
        <v>10</v>
      </c>
      <c r="AN6710">
        <v>9.1999999999999993</v>
      </c>
      <c r="AO6710">
        <v>1</v>
      </c>
    </row>
    <row r="6711" spans="32:41" x14ac:dyDescent="0.25">
      <c r="AF6711">
        <v>0.37290660809113274</v>
      </c>
      <c r="AG6711">
        <v>117070408</v>
      </c>
      <c r="AH6711">
        <v>19</v>
      </c>
      <c r="AI6711">
        <v>328.78</v>
      </c>
      <c r="AJ6711">
        <v>2</v>
      </c>
      <c r="AK6711">
        <v>13</v>
      </c>
      <c r="AL6711">
        <v>4</v>
      </c>
      <c r="AM6711">
        <v>2</v>
      </c>
      <c r="AN6711">
        <v>6.5</v>
      </c>
      <c r="AO6711">
        <v>1</v>
      </c>
    </row>
    <row r="6712" spans="32:41" x14ac:dyDescent="0.25">
      <c r="AF6712">
        <v>0.13220485746193544</v>
      </c>
      <c r="AG6712">
        <v>117071439</v>
      </c>
      <c r="AH6712">
        <v>309</v>
      </c>
      <c r="AI6712">
        <v>60.62</v>
      </c>
      <c r="AJ6712">
        <v>1</v>
      </c>
      <c r="AK6712">
        <v>5</v>
      </c>
      <c r="AL6712">
        <v>5</v>
      </c>
      <c r="AM6712">
        <v>2</v>
      </c>
      <c r="AN6712">
        <v>5</v>
      </c>
      <c r="AO6712">
        <v>0</v>
      </c>
    </row>
    <row r="6713" spans="32:41" x14ac:dyDescent="0.25">
      <c r="AF6713">
        <v>0.33099710262069926</v>
      </c>
      <c r="AG6713">
        <v>117075465</v>
      </c>
      <c r="AH6713">
        <v>9</v>
      </c>
      <c r="AI6713">
        <v>692.6</v>
      </c>
      <c r="AJ6713">
        <v>4</v>
      </c>
      <c r="AK6713">
        <v>54</v>
      </c>
      <c r="AL6713">
        <v>45</v>
      </c>
      <c r="AM6713">
        <v>12</v>
      </c>
      <c r="AN6713">
        <v>13.5</v>
      </c>
      <c r="AO6713">
        <v>1</v>
      </c>
    </row>
    <row r="6714" spans="32:41" x14ac:dyDescent="0.25">
      <c r="AF6714">
        <v>1.8104759213988797E-2</v>
      </c>
      <c r="AG6714">
        <v>117076420</v>
      </c>
      <c r="AH6714">
        <v>309</v>
      </c>
      <c r="AI6714">
        <v>700</v>
      </c>
      <c r="AJ6714">
        <v>1</v>
      </c>
      <c r="AK6714">
        <v>2</v>
      </c>
      <c r="AL6714">
        <v>1</v>
      </c>
      <c r="AM6714">
        <v>1</v>
      </c>
      <c r="AN6714">
        <v>2</v>
      </c>
      <c r="AO6714">
        <v>0</v>
      </c>
    </row>
    <row r="6715" spans="32:41" x14ac:dyDescent="0.25">
      <c r="AF6715">
        <v>0.47465873667125535</v>
      </c>
      <c r="AG6715">
        <v>117079685</v>
      </c>
      <c r="AH6715">
        <v>306</v>
      </c>
      <c r="AI6715">
        <v>87</v>
      </c>
      <c r="AJ6715">
        <v>1</v>
      </c>
      <c r="AK6715">
        <v>26</v>
      </c>
      <c r="AL6715">
        <v>1</v>
      </c>
      <c r="AM6715">
        <v>1</v>
      </c>
      <c r="AN6715">
        <v>26</v>
      </c>
      <c r="AO6715">
        <v>0</v>
      </c>
    </row>
    <row r="6716" spans="32:41" x14ac:dyDescent="0.25">
      <c r="AF6716">
        <v>3.3352574947640434E-2</v>
      </c>
      <c r="AG6716">
        <v>117082270</v>
      </c>
      <c r="AH6716">
        <v>307</v>
      </c>
      <c r="AI6716">
        <v>106.46</v>
      </c>
      <c r="AJ6716">
        <v>1</v>
      </c>
      <c r="AK6716">
        <v>9</v>
      </c>
      <c r="AL6716">
        <v>2</v>
      </c>
      <c r="AM6716">
        <v>2</v>
      </c>
      <c r="AN6716">
        <v>9</v>
      </c>
      <c r="AO6716">
        <v>0</v>
      </c>
    </row>
    <row r="6717" spans="32:41" x14ac:dyDescent="0.25">
      <c r="AF6717">
        <v>0.44094673216524694</v>
      </c>
      <c r="AG6717">
        <v>117083306</v>
      </c>
      <c r="AH6717">
        <v>20</v>
      </c>
      <c r="AI6717">
        <v>106.9</v>
      </c>
      <c r="AJ6717">
        <v>1</v>
      </c>
      <c r="AK6717">
        <v>3</v>
      </c>
      <c r="AL6717">
        <v>3</v>
      </c>
      <c r="AM6717">
        <v>1</v>
      </c>
      <c r="AN6717">
        <v>3</v>
      </c>
      <c r="AO6717">
        <v>0</v>
      </c>
    </row>
    <row r="6718" spans="32:41" x14ac:dyDescent="0.25">
      <c r="AF6718">
        <v>5.9595413302054867E-2</v>
      </c>
      <c r="AG6718">
        <v>117087597</v>
      </c>
      <c r="AH6718">
        <v>264</v>
      </c>
      <c r="AI6718">
        <v>507.96</v>
      </c>
      <c r="AJ6718">
        <v>3</v>
      </c>
      <c r="AK6718">
        <v>62</v>
      </c>
      <c r="AL6718">
        <v>14</v>
      </c>
      <c r="AM6718">
        <v>4</v>
      </c>
      <c r="AN6718">
        <v>20.666666670000001</v>
      </c>
      <c r="AO6718">
        <v>0</v>
      </c>
    </row>
    <row r="6719" spans="32:41" x14ac:dyDescent="0.25">
      <c r="AF6719">
        <v>0.44384397000045994</v>
      </c>
      <c r="AG6719">
        <v>117087605</v>
      </c>
      <c r="AH6719">
        <v>161</v>
      </c>
      <c r="AI6719">
        <v>239.5</v>
      </c>
      <c r="AJ6719">
        <v>1</v>
      </c>
      <c r="AK6719">
        <v>2</v>
      </c>
      <c r="AL6719">
        <v>2</v>
      </c>
      <c r="AM6719">
        <v>2</v>
      </c>
      <c r="AN6719">
        <v>2</v>
      </c>
      <c r="AO6719">
        <v>1</v>
      </c>
    </row>
    <row r="6720" spans="32:41" x14ac:dyDescent="0.25">
      <c r="AF6720">
        <v>0.32856351265636918</v>
      </c>
      <c r="AG6720">
        <v>117088837</v>
      </c>
      <c r="AH6720">
        <v>5</v>
      </c>
      <c r="AI6720">
        <v>162.78</v>
      </c>
      <c r="AJ6720">
        <v>2</v>
      </c>
      <c r="AK6720">
        <v>14</v>
      </c>
      <c r="AL6720">
        <v>7</v>
      </c>
      <c r="AM6720">
        <v>2</v>
      </c>
      <c r="AN6720">
        <v>7</v>
      </c>
      <c r="AO6720">
        <v>1</v>
      </c>
    </row>
    <row r="6721" spans="32:41" x14ac:dyDescent="0.25">
      <c r="AF6721">
        <v>0.1987780564766648</v>
      </c>
      <c r="AG6721">
        <v>117090055</v>
      </c>
      <c r="AH6721">
        <v>100</v>
      </c>
      <c r="AI6721">
        <v>496.04</v>
      </c>
      <c r="AJ6721">
        <v>3</v>
      </c>
      <c r="AK6721">
        <v>44</v>
      </c>
      <c r="AL6721">
        <v>21</v>
      </c>
      <c r="AM6721">
        <v>5</v>
      </c>
      <c r="AN6721">
        <v>14.66666667</v>
      </c>
      <c r="AO6721">
        <v>0</v>
      </c>
    </row>
    <row r="6722" spans="32:41" x14ac:dyDescent="0.25">
      <c r="AF6722">
        <v>0.22880119658810205</v>
      </c>
      <c r="AG6722">
        <v>117091743</v>
      </c>
      <c r="AH6722">
        <v>72</v>
      </c>
      <c r="AI6722">
        <v>209.6</v>
      </c>
      <c r="AJ6722">
        <v>1</v>
      </c>
      <c r="AK6722">
        <v>17</v>
      </c>
      <c r="AL6722">
        <v>10</v>
      </c>
      <c r="AM6722">
        <v>4</v>
      </c>
      <c r="AN6722">
        <v>17</v>
      </c>
      <c r="AO6722">
        <v>1</v>
      </c>
    </row>
    <row r="6723" spans="32:41" x14ac:dyDescent="0.25">
      <c r="AF6723">
        <v>0.40506042531427566</v>
      </c>
      <c r="AG6723">
        <v>117094297</v>
      </c>
      <c r="AH6723">
        <v>153</v>
      </c>
      <c r="AI6723">
        <v>104.5</v>
      </c>
      <c r="AJ6723">
        <v>1</v>
      </c>
      <c r="AK6723">
        <v>3</v>
      </c>
      <c r="AL6723">
        <v>3</v>
      </c>
      <c r="AM6723">
        <v>3</v>
      </c>
      <c r="AN6723">
        <v>3</v>
      </c>
      <c r="AO6723">
        <v>1</v>
      </c>
    </row>
    <row r="6724" spans="32:41" x14ac:dyDescent="0.25">
      <c r="AF6724">
        <v>4.6300934558948348E-2</v>
      </c>
      <c r="AG6724">
        <v>117095743</v>
      </c>
      <c r="AH6724">
        <v>235</v>
      </c>
      <c r="AI6724">
        <v>165.56</v>
      </c>
      <c r="AJ6724">
        <v>2</v>
      </c>
      <c r="AK6724">
        <v>46</v>
      </c>
      <c r="AL6724">
        <v>20</v>
      </c>
      <c r="AM6724">
        <v>3</v>
      </c>
      <c r="AN6724">
        <v>23</v>
      </c>
      <c r="AO6724">
        <v>0</v>
      </c>
    </row>
    <row r="6725" spans="32:41" x14ac:dyDescent="0.25">
      <c r="AF6725">
        <v>0.27427116549019281</v>
      </c>
      <c r="AG6725">
        <v>117096907</v>
      </c>
      <c r="AH6725">
        <v>308</v>
      </c>
      <c r="AI6725">
        <v>2775</v>
      </c>
      <c r="AJ6725">
        <v>1</v>
      </c>
      <c r="AK6725">
        <v>1</v>
      </c>
      <c r="AL6725">
        <v>1</v>
      </c>
      <c r="AM6725">
        <v>1</v>
      </c>
      <c r="AN6725">
        <v>1</v>
      </c>
      <c r="AO6725">
        <v>0</v>
      </c>
    </row>
    <row r="6726" spans="32:41" x14ac:dyDescent="0.25">
      <c r="AF6726">
        <v>9.442136957253966E-2</v>
      </c>
      <c r="AG6726">
        <v>117097768</v>
      </c>
      <c r="AH6726">
        <v>308</v>
      </c>
      <c r="AI6726">
        <v>139</v>
      </c>
      <c r="AJ6726">
        <v>1</v>
      </c>
      <c r="AK6726">
        <v>1</v>
      </c>
      <c r="AL6726">
        <v>1</v>
      </c>
      <c r="AM6726">
        <v>1</v>
      </c>
      <c r="AN6726">
        <v>1</v>
      </c>
      <c r="AO6726">
        <v>0</v>
      </c>
    </row>
    <row r="6727" spans="32:41" x14ac:dyDescent="0.25">
      <c r="AF6727">
        <v>0.29893069549179685</v>
      </c>
      <c r="AG6727">
        <v>117099421</v>
      </c>
      <c r="AH6727">
        <v>294</v>
      </c>
      <c r="AI6727">
        <v>90</v>
      </c>
      <c r="AJ6727">
        <v>1</v>
      </c>
      <c r="AK6727">
        <v>10</v>
      </c>
      <c r="AL6727">
        <v>1</v>
      </c>
      <c r="AM6727">
        <v>1</v>
      </c>
      <c r="AN6727">
        <v>10</v>
      </c>
      <c r="AO6727">
        <v>0</v>
      </c>
    </row>
    <row r="6728" spans="32:41" x14ac:dyDescent="0.25">
      <c r="AF6728">
        <v>2.2082434158467446E-2</v>
      </c>
      <c r="AG6728">
        <v>117103733</v>
      </c>
      <c r="AH6728">
        <v>109</v>
      </c>
      <c r="AI6728">
        <v>757.17</v>
      </c>
      <c r="AJ6728">
        <v>5</v>
      </c>
      <c r="AK6728">
        <v>78</v>
      </c>
      <c r="AL6728">
        <v>38</v>
      </c>
      <c r="AM6728">
        <v>13</v>
      </c>
      <c r="AN6728">
        <v>15.6</v>
      </c>
      <c r="AO6728">
        <v>1</v>
      </c>
    </row>
    <row r="6729" spans="32:41" x14ac:dyDescent="0.25">
      <c r="AF6729">
        <v>0.10887439315994818</v>
      </c>
      <c r="AG6729">
        <v>117107107</v>
      </c>
      <c r="AH6729">
        <v>308</v>
      </c>
      <c r="AI6729">
        <v>104.5</v>
      </c>
      <c r="AJ6729">
        <v>1</v>
      </c>
      <c r="AK6729">
        <v>9</v>
      </c>
      <c r="AL6729">
        <v>6</v>
      </c>
      <c r="AM6729">
        <v>4</v>
      </c>
      <c r="AN6729">
        <v>9</v>
      </c>
      <c r="AO6729">
        <v>0</v>
      </c>
    </row>
    <row r="6730" spans="32:41" x14ac:dyDescent="0.25">
      <c r="AF6730">
        <v>0.33137007403766994</v>
      </c>
      <c r="AG6730">
        <v>117107935</v>
      </c>
      <c r="AH6730">
        <v>235</v>
      </c>
      <c r="AI6730">
        <v>268.54000000000002</v>
      </c>
      <c r="AJ6730">
        <v>2</v>
      </c>
      <c r="AK6730">
        <v>46</v>
      </c>
      <c r="AL6730">
        <v>26</v>
      </c>
      <c r="AM6730">
        <v>6</v>
      </c>
      <c r="AN6730">
        <v>23</v>
      </c>
      <c r="AO6730">
        <v>0</v>
      </c>
    </row>
    <row r="6731" spans="32:41" x14ac:dyDescent="0.25">
      <c r="AF6731">
        <v>1.4422859755813033E-2</v>
      </c>
      <c r="AG6731">
        <v>117110284</v>
      </c>
      <c r="AH6731">
        <v>236</v>
      </c>
      <c r="AI6731">
        <v>269.41000000000003</v>
      </c>
      <c r="AJ6731">
        <v>2</v>
      </c>
      <c r="AK6731">
        <v>15</v>
      </c>
      <c r="AL6731">
        <v>9</v>
      </c>
      <c r="AM6731">
        <v>6</v>
      </c>
      <c r="AN6731">
        <v>7.5</v>
      </c>
      <c r="AO6731">
        <v>0</v>
      </c>
    </row>
    <row r="6732" spans="32:41" x14ac:dyDescent="0.25">
      <c r="AF6732">
        <v>2.2723498767777461E-2</v>
      </c>
      <c r="AG6732">
        <v>117110417</v>
      </c>
      <c r="AH6732">
        <v>235</v>
      </c>
      <c r="AI6732">
        <v>175.49</v>
      </c>
      <c r="AJ6732">
        <v>2</v>
      </c>
      <c r="AK6732">
        <v>18</v>
      </c>
      <c r="AL6732">
        <v>13</v>
      </c>
      <c r="AM6732">
        <v>4</v>
      </c>
      <c r="AN6732">
        <v>9</v>
      </c>
      <c r="AO6732">
        <v>0</v>
      </c>
    </row>
    <row r="6733" spans="32:41" x14ac:dyDescent="0.25">
      <c r="AF6733">
        <v>7.987748399492911E-2</v>
      </c>
      <c r="AG6733">
        <v>117111300</v>
      </c>
      <c r="AH6733">
        <v>299</v>
      </c>
      <c r="AI6733">
        <v>91.7</v>
      </c>
      <c r="AJ6733">
        <v>1</v>
      </c>
      <c r="AK6733">
        <v>3</v>
      </c>
      <c r="AL6733">
        <v>2</v>
      </c>
      <c r="AM6733">
        <v>2</v>
      </c>
      <c r="AN6733">
        <v>3</v>
      </c>
      <c r="AO6733">
        <v>0</v>
      </c>
    </row>
    <row r="6734" spans="32:41" x14ac:dyDescent="0.25">
      <c r="AF6734">
        <v>0.25827686443428766</v>
      </c>
      <c r="AG6734">
        <v>117111866</v>
      </c>
      <c r="AH6734">
        <v>229</v>
      </c>
      <c r="AI6734">
        <v>863.83</v>
      </c>
      <c r="AJ6734">
        <v>5</v>
      </c>
      <c r="AK6734">
        <v>104</v>
      </c>
      <c r="AL6734">
        <v>42</v>
      </c>
      <c r="AM6734">
        <v>20</v>
      </c>
      <c r="AN6734">
        <v>20.8</v>
      </c>
      <c r="AO6734">
        <v>0</v>
      </c>
    </row>
    <row r="6735" spans="32:41" x14ac:dyDescent="0.25">
      <c r="AF6735">
        <v>6.4609749886335166E-4</v>
      </c>
      <c r="AG6735">
        <v>117113540</v>
      </c>
      <c r="AH6735">
        <v>132</v>
      </c>
      <c r="AI6735">
        <v>1945.49</v>
      </c>
      <c r="AJ6735">
        <v>7</v>
      </c>
      <c r="AK6735">
        <v>151</v>
      </c>
      <c r="AL6735">
        <v>63</v>
      </c>
      <c r="AM6735">
        <v>25</v>
      </c>
      <c r="AN6735">
        <v>21.571428569999998</v>
      </c>
      <c r="AO6735">
        <v>1</v>
      </c>
    </row>
    <row r="6736" spans="32:41" x14ac:dyDescent="0.25">
      <c r="AF6736">
        <v>0.42003305708958794</v>
      </c>
      <c r="AG6736">
        <v>117116592</v>
      </c>
      <c r="AH6736">
        <v>2</v>
      </c>
      <c r="AI6736">
        <v>10431.94</v>
      </c>
      <c r="AJ6736">
        <v>37</v>
      </c>
      <c r="AK6736">
        <v>798</v>
      </c>
      <c r="AL6736">
        <v>253</v>
      </c>
      <c r="AM6736">
        <v>86</v>
      </c>
      <c r="AN6736">
        <v>21.567567570000001</v>
      </c>
      <c r="AO6736">
        <v>1</v>
      </c>
    </row>
    <row r="6737" spans="32:41" x14ac:dyDescent="0.25">
      <c r="AF6737">
        <v>0.29059691084153483</v>
      </c>
      <c r="AG6737">
        <v>117117471</v>
      </c>
      <c r="AH6737">
        <v>143</v>
      </c>
      <c r="AI6737">
        <v>1137.8499999999999</v>
      </c>
      <c r="AJ6737">
        <v>9</v>
      </c>
      <c r="AK6737">
        <v>160</v>
      </c>
      <c r="AL6737">
        <v>83</v>
      </c>
      <c r="AM6737">
        <v>26</v>
      </c>
      <c r="AN6737">
        <v>17.777777780000001</v>
      </c>
      <c r="AO6737">
        <v>1</v>
      </c>
    </row>
    <row r="6738" spans="32:41" x14ac:dyDescent="0.25">
      <c r="AF6738">
        <v>0.44104786012321495</v>
      </c>
      <c r="AG6738">
        <v>117118252</v>
      </c>
      <c r="AH6738">
        <v>288</v>
      </c>
      <c r="AI6738">
        <v>736.78</v>
      </c>
      <c r="AJ6738">
        <v>6</v>
      </c>
      <c r="AK6738">
        <v>123</v>
      </c>
      <c r="AL6738">
        <v>14</v>
      </c>
      <c r="AM6738">
        <v>8</v>
      </c>
      <c r="AN6738">
        <v>20.5</v>
      </c>
      <c r="AO6738">
        <v>0</v>
      </c>
    </row>
    <row r="6739" spans="32:41" x14ac:dyDescent="0.25">
      <c r="AF6739">
        <v>0.27395261796794779</v>
      </c>
      <c r="AG6739">
        <v>117118924</v>
      </c>
      <c r="AH6739">
        <v>307</v>
      </c>
      <c r="AI6739">
        <v>4636.8999999999996</v>
      </c>
      <c r="AJ6739">
        <v>1</v>
      </c>
      <c r="AK6739">
        <v>9</v>
      </c>
      <c r="AL6739">
        <v>4</v>
      </c>
      <c r="AM6739">
        <v>3</v>
      </c>
      <c r="AN6739">
        <v>9</v>
      </c>
      <c r="AO6739">
        <v>0</v>
      </c>
    </row>
    <row r="6740" spans="32:41" x14ac:dyDescent="0.25">
      <c r="AF6740">
        <v>7.9737171110770166E-2</v>
      </c>
      <c r="AG6740">
        <v>117119531</v>
      </c>
      <c r="AH6740">
        <v>189</v>
      </c>
      <c r="AI6740">
        <v>98.64</v>
      </c>
      <c r="AJ6740">
        <v>1</v>
      </c>
      <c r="AK6740">
        <v>17</v>
      </c>
      <c r="AL6740">
        <v>12</v>
      </c>
      <c r="AM6740">
        <v>5</v>
      </c>
      <c r="AN6740">
        <v>17</v>
      </c>
      <c r="AO6740">
        <v>0</v>
      </c>
    </row>
    <row r="6741" spans="32:41" x14ac:dyDescent="0.25">
      <c r="AF6741">
        <v>0.49803664963985339</v>
      </c>
      <c r="AG6741">
        <v>117121275</v>
      </c>
      <c r="AH6741">
        <v>163</v>
      </c>
      <c r="AI6741">
        <v>229</v>
      </c>
      <c r="AJ6741">
        <v>2</v>
      </c>
      <c r="AK6741">
        <v>2</v>
      </c>
      <c r="AL6741">
        <v>2</v>
      </c>
      <c r="AM6741">
        <v>2</v>
      </c>
      <c r="AN6741">
        <v>1</v>
      </c>
      <c r="AO6741">
        <v>0</v>
      </c>
    </row>
    <row r="6742" spans="32:41" x14ac:dyDescent="0.25">
      <c r="AF6742">
        <v>0.36993332554865022</v>
      </c>
      <c r="AG6742">
        <v>117122602</v>
      </c>
      <c r="AH6742">
        <v>97</v>
      </c>
      <c r="AI6742">
        <v>161</v>
      </c>
      <c r="AJ6742">
        <v>2</v>
      </c>
      <c r="AK6742">
        <v>7</v>
      </c>
      <c r="AL6742">
        <v>6</v>
      </c>
      <c r="AM6742">
        <v>2</v>
      </c>
      <c r="AN6742">
        <v>3.5</v>
      </c>
      <c r="AO6742">
        <v>0</v>
      </c>
    </row>
    <row r="6743" spans="32:41" x14ac:dyDescent="0.25">
      <c r="AF6743">
        <v>0.48259629839069396</v>
      </c>
      <c r="AG6743">
        <v>117123401</v>
      </c>
      <c r="AH6743">
        <v>277</v>
      </c>
      <c r="AI6743">
        <v>246.1</v>
      </c>
      <c r="AJ6743">
        <v>2</v>
      </c>
      <c r="AK6743">
        <v>17</v>
      </c>
      <c r="AL6743">
        <v>15</v>
      </c>
      <c r="AM6743">
        <v>4</v>
      </c>
      <c r="AN6743">
        <v>8.5</v>
      </c>
      <c r="AO6743">
        <v>0</v>
      </c>
    </row>
    <row r="6744" spans="32:41" x14ac:dyDescent="0.25">
      <c r="AF6744">
        <v>0.45869725754793089</v>
      </c>
      <c r="AG6744">
        <v>117124900</v>
      </c>
      <c r="AH6744">
        <v>3</v>
      </c>
      <c r="AI6744">
        <v>1964.98</v>
      </c>
      <c r="AJ6744">
        <v>11</v>
      </c>
      <c r="AK6744">
        <v>141</v>
      </c>
      <c r="AL6744">
        <v>120</v>
      </c>
      <c r="AM6744">
        <v>35</v>
      </c>
      <c r="AN6744">
        <v>12.81818182</v>
      </c>
      <c r="AO6744">
        <v>1</v>
      </c>
    </row>
    <row r="6745" spans="32:41" x14ac:dyDescent="0.25">
      <c r="AF6745">
        <v>7.0324105991464658E-2</v>
      </c>
      <c r="AG6745">
        <v>117127517</v>
      </c>
      <c r="AH6745">
        <v>307</v>
      </c>
      <c r="AI6745">
        <v>98</v>
      </c>
      <c r="AJ6745">
        <v>1</v>
      </c>
      <c r="AK6745">
        <v>2</v>
      </c>
      <c r="AL6745">
        <v>1</v>
      </c>
      <c r="AM6745">
        <v>1</v>
      </c>
      <c r="AN6745">
        <v>2</v>
      </c>
      <c r="AO6745">
        <v>0</v>
      </c>
    </row>
    <row r="6746" spans="32:41" x14ac:dyDescent="0.25">
      <c r="AF6746">
        <v>0.19886106746495102</v>
      </c>
      <c r="AG6746">
        <v>117130145</v>
      </c>
      <c r="AH6746">
        <v>12</v>
      </c>
      <c r="AI6746">
        <v>1394.89</v>
      </c>
      <c r="AJ6746">
        <v>10</v>
      </c>
      <c r="AK6746">
        <v>210</v>
      </c>
      <c r="AL6746">
        <v>48</v>
      </c>
      <c r="AM6746">
        <v>26</v>
      </c>
      <c r="AN6746">
        <v>21</v>
      </c>
      <c r="AO6746">
        <v>1</v>
      </c>
    </row>
    <row r="6747" spans="32:41" x14ac:dyDescent="0.25">
      <c r="AF6747">
        <v>0.45965974925821163</v>
      </c>
      <c r="AG6747">
        <v>117132885</v>
      </c>
      <c r="AH6747">
        <v>166</v>
      </c>
      <c r="AI6747">
        <v>395.67</v>
      </c>
      <c r="AJ6747">
        <v>3</v>
      </c>
      <c r="AK6747">
        <v>62</v>
      </c>
      <c r="AL6747">
        <v>22</v>
      </c>
      <c r="AM6747">
        <v>9</v>
      </c>
      <c r="AN6747">
        <v>20.666666670000001</v>
      </c>
      <c r="AO6747">
        <v>1</v>
      </c>
    </row>
    <row r="6748" spans="32:41" x14ac:dyDescent="0.25">
      <c r="AF6748">
        <v>0.46584507937371988</v>
      </c>
      <c r="AG6748">
        <v>117135918</v>
      </c>
      <c r="AH6748">
        <v>64</v>
      </c>
      <c r="AI6748">
        <v>1156</v>
      </c>
      <c r="AJ6748">
        <v>2</v>
      </c>
      <c r="AK6748">
        <v>4</v>
      </c>
      <c r="AL6748">
        <v>2</v>
      </c>
      <c r="AM6748">
        <v>2</v>
      </c>
      <c r="AN6748">
        <v>2</v>
      </c>
      <c r="AO6748">
        <v>1</v>
      </c>
    </row>
    <row r="6749" spans="32:41" x14ac:dyDescent="0.25">
      <c r="AF6749">
        <v>0.4914844442455778</v>
      </c>
      <c r="AG6749">
        <v>117137136</v>
      </c>
      <c r="AH6749">
        <v>76</v>
      </c>
      <c r="AI6749">
        <v>991.1</v>
      </c>
      <c r="AJ6749">
        <v>5</v>
      </c>
      <c r="AK6749">
        <v>24</v>
      </c>
      <c r="AL6749">
        <v>15</v>
      </c>
      <c r="AM6749">
        <v>9</v>
      </c>
      <c r="AN6749">
        <v>4.8</v>
      </c>
      <c r="AO6749">
        <v>1</v>
      </c>
    </row>
    <row r="6750" spans="32:41" x14ac:dyDescent="0.25">
      <c r="AF6750">
        <v>0.20496866730636509</v>
      </c>
      <c r="AG6750">
        <v>117137738</v>
      </c>
      <c r="AH6750">
        <v>297</v>
      </c>
      <c r="AI6750">
        <v>106.6</v>
      </c>
      <c r="AJ6750">
        <v>1</v>
      </c>
      <c r="AK6750">
        <v>5</v>
      </c>
      <c r="AL6750">
        <v>5</v>
      </c>
      <c r="AM6750">
        <v>2</v>
      </c>
      <c r="AN6750">
        <v>5</v>
      </c>
      <c r="AO6750">
        <v>0</v>
      </c>
    </row>
    <row r="6751" spans="32:41" x14ac:dyDescent="0.25">
      <c r="AF6751">
        <v>0.26765611466034234</v>
      </c>
      <c r="AG6751">
        <v>117141476</v>
      </c>
      <c r="AH6751">
        <v>22</v>
      </c>
      <c r="AI6751">
        <v>265.7</v>
      </c>
      <c r="AJ6751">
        <v>2</v>
      </c>
      <c r="AK6751">
        <v>18</v>
      </c>
      <c r="AL6751">
        <v>15</v>
      </c>
      <c r="AM6751">
        <v>6</v>
      </c>
      <c r="AN6751">
        <v>9</v>
      </c>
      <c r="AO6751">
        <v>1</v>
      </c>
    </row>
    <row r="6752" spans="32:41" x14ac:dyDescent="0.25">
      <c r="AF6752">
        <v>0.18000029132130357</v>
      </c>
      <c r="AG6752">
        <v>117141741</v>
      </c>
      <c r="AH6752">
        <v>124</v>
      </c>
      <c r="AI6752">
        <v>577</v>
      </c>
      <c r="AJ6752">
        <v>2</v>
      </c>
      <c r="AK6752">
        <v>32</v>
      </c>
      <c r="AL6752">
        <v>6</v>
      </c>
      <c r="AM6752">
        <v>3</v>
      </c>
      <c r="AN6752">
        <v>16</v>
      </c>
      <c r="AO6752">
        <v>0</v>
      </c>
    </row>
    <row r="6753" spans="32:41" x14ac:dyDescent="0.25">
      <c r="AF6753">
        <v>0.37342281489717188</v>
      </c>
      <c r="AG6753">
        <v>117143181</v>
      </c>
      <c r="AH6753">
        <v>42</v>
      </c>
      <c r="AI6753">
        <v>292.39999999999998</v>
      </c>
      <c r="AJ6753">
        <v>3</v>
      </c>
      <c r="AK6753">
        <v>40</v>
      </c>
      <c r="AL6753">
        <v>33</v>
      </c>
      <c r="AM6753">
        <v>7</v>
      </c>
      <c r="AN6753">
        <v>13.33333333</v>
      </c>
      <c r="AO6753">
        <v>1</v>
      </c>
    </row>
    <row r="6754" spans="32:41" x14ac:dyDescent="0.25">
      <c r="AF6754">
        <v>8.4924772798104842E-2</v>
      </c>
      <c r="AG6754">
        <v>117143673</v>
      </c>
      <c r="AH6754">
        <v>160</v>
      </c>
      <c r="AI6754">
        <v>6769</v>
      </c>
      <c r="AJ6754">
        <v>3</v>
      </c>
      <c r="AK6754">
        <v>2202</v>
      </c>
      <c r="AL6754">
        <v>8</v>
      </c>
      <c r="AM6754">
        <v>5</v>
      </c>
      <c r="AN6754">
        <v>734</v>
      </c>
      <c r="AO6754">
        <v>1</v>
      </c>
    </row>
    <row r="6755" spans="32:41" x14ac:dyDescent="0.25">
      <c r="AF6755">
        <v>0.29444719826596299</v>
      </c>
      <c r="AG6755">
        <v>117144207</v>
      </c>
      <c r="AH6755">
        <v>28</v>
      </c>
      <c r="AI6755">
        <v>3621.8</v>
      </c>
      <c r="AJ6755">
        <v>6</v>
      </c>
      <c r="AK6755">
        <v>39</v>
      </c>
      <c r="AL6755">
        <v>32</v>
      </c>
      <c r="AM6755">
        <v>13</v>
      </c>
      <c r="AN6755">
        <v>6.5</v>
      </c>
      <c r="AO6755">
        <v>1</v>
      </c>
    </row>
    <row r="6756" spans="32:41" x14ac:dyDescent="0.25">
      <c r="AF6756">
        <v>0.22057639543841079</v>
      </c>
      <c r="AG6756">
        <v>117145843</v>
      </c>
      <c r="AH6756">
        <v>306</v>
      </c>
      <c r="AI6756">
        <v>145.38</v>
      </c>
      <c r="AJ6756">
        <v>1</v>
      </c>
      <c r="AK6756">
        <v>17</v>
      </c>
      <c r="AL6756">
        <v>3</v>
      </c>
      <c r="AM6756">
        <v>2</v>
      </c>
      <c r="AN6756">
        <v>17</v>
      </c>
      <c r="AO6756">
        <v>0</v>
      </c>
    </row>
    <row r="6757" spans="32:41" x14ac:dyDescent="0.25">
      <c r="AF6757">
        <v>0.10367039619345286</v>
      </c>
      <c r="AG6757">
        <v>117146454</v>
      </c>
      <c r="AH6757">
        <v>36</v>
      </c>
      <c r="AI6757">
        <v>730.05</v>
      </c>
      <c r="AJ6757">
        <v>2</v>
      </c>
      <c r="AK6757">
        <v>14</v>
      </c>
      <c r="AL6757">
        <v>9</v>
      </c>
      <c r="AM6757">
        <v>5</v>
      </c>
      <c r="AN6757">
        <v>7</v>
      </c>
      <c r="AO6757">
        <v>1</v>
      </c>
    </row>
    <row r="6758" spans="32:41" x14ac:dyDescent="0.25">
      <c r="AF6758">
        <v>0.24753797837894564</v>
      </c>
      <c r="AG6758">
        <v>117148927</v>
      </c>
      <c r="AH6758">
        <v>1</v>
      </c>
      <c r="AI6758">
        <v>8705.5499999999993</v>
      </c>
      <c r="AJ6758">
        <v>39</v>
      </c>
      <c r="AK6758">
        <v>364</v>
      </c>
      <c r="AL6758">
        <v>198</v>
      </c>
      <c r="AM6758">
        <v>87</v>
      </c>
      <c r="AN6758">
        <v>9.3333333330000006</v>
      </c>
      <c r="AO6758">
        <v>1</v>
      </c>
    </row>
    <row r="6759" spans="32:41" x14ac:dyDescent="0.25">
      <c r="AF6759">
        <v>0.49515596428428388</v>
      </c>
      <c r="AG6759">
        <v>117149019</v>
      </c>
      <c r="AH6759">
        <v>298</v>
      </c>
      <c r="AI6759">
        <v>103.96</v>
      </c>
      <c r="AJ6759">
        <v>1</v>
      </c>
      <c r="AK6759">
        <v>19</v>
      </c>
      <c r="AL6759">
        <v>7</v>
      </c>
      <c r="AM6759">
        <v>3</v>
      </c>
      <c r="AN6759">
        <v>19</v>
      </c>
      <c r="AO6759">
        <v>0</v>
      </c>
    </row>
    <row r="6760" spans="32:41" x14ac:dyDescent="0.25">
      <c r="AF6760">
        <v>0.36392086838429805</v>
      </c>
      <c r="AG6760">
        <v>117151845</v>
      </c>
      <c r="AH6760">
        <v>58</v>
      </c>
      <c r="AI6760">
        <v>831.8</v>
      </c>
      <c r="AJ6760">
        <v>4</v>
      </c>
      <c r="AK6760">
        <v>292</v>
      </c>
      <c r="AL6760">
        <v>35</v>
      </c>
      <c r="AM6760">
        <v>10</v>
      </c>
      <c r="AN6760">
        <v>73</v>
      </c>
      <c r="AO6760">
        <v>1</v>
      </c>
    </row>
    <row r="6761" spans="32:41" x14ac:dyDescent="0.25">
      <c r="AF6761">
        <v>0.179955342726971</v>
      </c>
      <c r="AG6761">
        <v>117153329</v>
      </c>
      <c r="AH6761">
        <v>303</v>
      </c>
      <c r="AI6761">
        <v>112.1</v>
      </c>
      <c r="AJ6761">
        <v>1</v>
      </c>
      <c r="AK6761">
        <v>5</v>
      </c>
      <c r="AL6761">
        <v>5</v>
      </c>
      <c r="AM6761">
        <v>2</v>
      </c>
      <c r="AN6761">
        <v>5</v>
      </c>
      <c r="AO6761">
        <v>0</v>
      </c>
    </row>
    <row r="6762" spans="32:41" x14ac:dyDescent="0.25">
      <c r="AF6762">
        <v>0.48839931166189265</v>
      </c>
      <c r="AG6762">
        <v>117153942</v>
      </c>
      <c r="AH6762">
        <v>258</v>
      </c>
      <c r="AI6762">
        <v>326.52</v>
      </c>
      <c r="AJ6762">
        <v>2</v>
      </c>
      <c r="AK6762">
        <v>103</v>
      </c>
      <c r="AL6762">
        <v>4</v>
      </c>
      <c r="AM6762">
        <v>3</v>
      </c>
      <c r="AN6762">
        <v>51.5</v>
      </c>
      <c r="AO6762">
        <v>0</v>
      </c>
    </row>
    <row r="6763" spans="32:41" x14ac:dyDescent="0.25">
      <c r="AF6763">
        <v>0.44919640609178091</v>
      </c>
      <c r="AG6763">
        <v>117158528</v>
      </c>
      <c r="AH6763">
        <v>231</v>
      </c>
      <c r="AI6763">
        <v>724.6</v>
      </c>
      <c r="AJ6763">
        <v>3</v>
      </c>
      <c r="AK6763">
        <v>34</v>
      </c>
      <c r="AL6763">
        <v>10</v>
      </c>
      <c r="AM6763">
        <v>4</v>
      </c>
      <c r="AN6763">
        <v>11.33333333</v>
      </c>
      <c r="AO6763">
        <v>0</v>
      </c>
    </row>
    <row r="6764" spans="32:41" x14ac:dyDescent="0.25">
      <c r="AF6764">
        <v>0.19498728885928074</v>
      </c>
      <c r="AG6764">
        <v>117160500</v>
      </c>
      <c r="AH6764">
        <v>29</v>
      </c>
      <c r="AI6764">
        <v>572.04</v>
      </c>
      <c r="AJ6764">
        <v>6</v>
      </c>
      <c r="AK6764">
        <v>95</v>
      </c>
      <c r="AL6764">
        <v>17</v>
      </c>
      <c r="AM6764">
        <v>9</v>
      </c>
      <c r="AN6764">
        <v>15.83333333</v>
      </c>
      <c r="AO6764">
        <v>1</v>
      </c>
    </row>
    <row r="6765" spans="32:41" x14ac:dyDescent="0.25">
      <c r="AF6765">
        <v>0.45944941616100765</v>
      </c>
      <c r="AG6765">
        <v>117161914</v>
      </c>
      <c r="AH6765">
        <v>234</v>
      </c>
      <c r="AI6765">
        <v>184.2</v>
      </c>
      <c r="AJ6765">
        <v>2</v>
      </c>
      <c r="AK6765">
        <v>8</v>
      </c>
      <c r="AL6765">
        <v>7</v>
      </c>
      <c r="AM6765">
        <v>4</v>
      </c>
      <c r="AN6765">
        <v>4</v>
      </c>
      <c r="AO6765">
        <v>0</v>
      </c>
    </row>
    <row r="6766" spans="32:41" x14ac:dyDescent="0.25">
      <c r="AF6766">
        <v>0.32571588694950193</v>
      </c>
      <c r="AG6766">
        <v>117163564</v>
      </c>
      <c r="AH6766">
        <v>233</v>
      </c>
      <c r="AI6766">
        <v>767</v>
      </c>
      <c r="AJ6766">
        <v>3</v>
      </c>
      <c r="AK6766">
        <v>7</v>
      </c>
      <c r="AL6766">
        <v>4</v>
      </c>
      <c r="AM6766">
        <v>3</v>
      </c>
      <c r="AN6766">
        <v>2.3333333330000001</v>
      </c>
      <c r="AO6766">
        <v>0</v>
      </c>
    </row>
    <row r="6767" spans="32:41" x14ac:dyDescent="0.25">
      <c r="AF6767">
        <v>0.19466673839942827</v>
      </c>
      <c r="AG6767">
        <v>117164711</v>
      </c>
      <c r="AH6767">
        <v>82</v>
      </c>
      <c r="AI6767">
        <v>521.09</v>
      </c>
      <c r="AJ6767">
        <v>3</v>
      </c>
      <c r="AK6767">
        <v>56</v>
      </c>
      <c r="AL6767">
        <v>16</v>
      </c>
      <c r="AM6767">
        <v>7</v>
      </c>
      <c r="AN6767">
        <v>18.666666670000001</v>
      </c>
      <c r="AO6767">
        <v>1</v>
      </c>
    </row>
    <row r="6768" spans="32:41" x14ac:dyDescent="0.25">
      <c r="AF6768">
        <v>0.47999437264938338</v>
      </c>
      <c r="AG6768">
        <v>117165810</v>
      </c>
      <c r="AH6768">
        <v>252</v>
      </c>
      <c r="AI6768">
        <v>182.4</v>
      </c>
      <c r="AJ6768">
        <v>2</v>
      </c>
      <c r="AK6768">
        <v>26</v>
      </c>
      <c r="AL6768">
        <v>25</v>
      </c>
      <c r="AM6768">
        <v>7</v>
      </c>
      <c r="AN6768">
        <v>13</v>
      </c>
      <c r="AO6768">
        <v>0</v>
      </c>
    </row>
    <row r="6769" spans="32:41" x14ac:dyDescent="0.25">
      <c r="AF6769">
        <v>0.20735396227634728</v>
      </c>
      <c r="AG6769">
        <v>117166921</v>
      </c>
      <c r="AH6769">
        <v>47</v>
      </c>
      <c r="AI6769">
        <v>560</v>
      </c>
      <c r="AJ6769">
        <v>2</v>
      </c>
      <c r="AK6769">
        <v>8</v>
      </c>
      <c r="AL6769">
        <v>3</v>
      </c>
      <c r="AM6769">
        <v>3</v>
      </c>
      <c r="AN6769">
        <v>4</v>
      </c>
      <c r="AO6769">
        <v>0</v>
      </c>
    </row>
    <row r="6770" spans="32:41" x14ac:dyDescent="0.25">
      <c r="AF6770">
        <v>6.7772939921841302E-2</v>
      </c>
      <c r="AG6770">
        <v>117171660</v>
      </c>
      <c r="AH6770">
        <v>6</v>
      </c>
      <c r="AI6770">
        <v>1939.05</v>
      </c>
      <c r="AJ6770">
        <v>12</v>
      </c>
      <c r="AK6770">
        <v>132</v>
      </c>
      <c r="AL6770">
        <v>57</v>
      </c>
      <c r="AM6770">
        <v>26</v>
      </c>
      <c r="AN6770">
        <v>11</v>
      </c>
      <c r="AO6770">
        <v>1</v>
      </c>
    </row>
    <row r="6771" spans="32:41" x14ac:dyDescent="0.25">
      <c r="AF6771">
        <v>0.22786606105327223</v>
      </c>
      <c r="AG6771">
        <v>117172487</v>
      </c>
      <c r="AH6771">
        <v>2</v>
      </c>
      <c r="AI6771">
        <v>2361.64</v>
      </c>
      <c r="AJ6771">
        <v>19</v>
      </c>
      <c r="AK6771">
        <v>243</v>
      </c>
      <c r="AL6771">
        <v>171</v>
      </c>
      <c r="AM6771">
        <v>54</v>
      </c>
      <c r="AN6771">
        <v>12.78947368</v>
      </c>
      <c r="AO6771">
        <v>1</v>
      </c>
    </row>
    <row r="6772" spans="32:41" x14ac:dyDescent="0.25">
      <c r="AF6772">
        <v>5.5101736346538366E-2</v>
      </c>
      <c r="AG6772">
        <v>117174696</v>
      </c>
      <c r="AH6772">
        <v>305</v>
      </c>
      <c r="AI6772">
        <v>127.5</v>
      </c>
      <c r="AJ6772">
        <v>1</v>
      </c>
      <c r="AK6772">
        <v>10</v>
      </c>
      <c r="AL6772">
        <v>10</v>
      </c>
      <c r="AM6772">
        <v>2</v>
      </c>
      <c r="AN6772">
        <v>10</v>
      </c>
      <c r="AO6772">
        <v>0</v>
      </c>
    </row>
    <row r="6773" spans="32:41" x14ac:dyDescent="0.25">
      <c r="AF6773">
        <v>0.20619662692415452</v>
      </c>
      <c r="AG6773">
        <v>117174931</v>
      </c>
      <c r="AH6773">
        <v>305</v>
      </c>
      <c r="AI6773">
        <v>18714.8</v>
      </c>
      <c r="AJ6773">
        <v>1</v>
      </c>
      <c r="AK6773">
        <v>915</v>
      </c>
      <c r="AL6773">
        <v>12</v>
      </c>
      <c r="AM6773">
        <v>4</v>
      </c>
      <c r="AN6773">
        <v>915</v>
      </c>
      <c r="AO6773">
        <v>0</v>
      </c>
    </row>
    <row r="6774" spans="32:41" x14ac:dyDescent="0.25">
      <c r="AF6774">
        <v>0.10025694800854368</v>
      </c>
      <c r="AG6774">
        <v>117177138</v>
      </c>
      <c r="AH6774">
        <v>29</v>
      </c>
      <c r="AI6774">
        <v>1113.2</v>
      </c>
      <c r="AJ6774">
        <v>8</v>
      </c>
      <c r="AK6774">
        <v>23</v>
      </c>
      <c r="AL6774">
        <v>19</v>
      </c>
      <c r="AM6774">
        <v>12</v>
      </c>
      <c r="AN6774">
        <v>2.875</v>
      </c>
      <c r="AO6774">
        <v>1</v>
      </c>
    </row>
    <row r="6775" spans="32:41" x14ac:dyDescent="0.25">
      <c r="AF6775">
        <v>5.014685982295064E-2</v>
      </c>
      <c r="AG6775">
        <v>117178287</v>
      </c>
      <c r="AH6775">
        <v>31</v>
      </c>
      <c r="AI6775">
        <v>3026.76</v>
      </c>
      <c r="AJ6775">
        <v>14</v>
      </c>
      <c r="AK6775">
        <v>283</v>
      </c>
      <c r="AL6775">
        <v>128</v>
      </c>
      <c r="AM6775">
        <v>44</v>
      </c>
      <c r="AN6775">
        <v>20.214285709999999</v>
      </c>
      <c r="AO6775">
        <v>1</v>
      </c>
    </row>
    <row r="6776" spans="32:41" x14ac:dyDescent="0.25">
      <c r="AF6776">
        <v>0.49709777611166828</v>
      </c>
      <c r="AG6776">
        <v>117178987</v>
      </c>
      <c r="AH6776">
        <v>15</v>
      </c>
      <c r="AI6776">
        <v>2968.56</v>
      </c>
      <c r="AJ6776">
        <v>12</v>
      </c>
      <c r="AK6776">
        <v>236</v>
      </c>
      <c r="AL6776">
        <v>36</v>
      </c>
      <c r="AM6776">
        <v>19</v>
      </c>
      <c r="AN6776">
        <v>19.666666670000001</v>
      </c>
      <c r="AO6776">
        <v>1</v>
      </c>
    </row>
    <row r="6777" spans="32:41" x14ac:dyDescent="0.25">
      <c r="AF6777">
        <v>0.10940135682923691</v>
      </c>
      <c r="AG6777">
        <v>117179509</v>
      </c>
      <c r="AH6777">
        <v>2</v>
      </c>
      <c r="AI6777">
        <v>439.64</v>
      </c>
      <c r="AJ6777">
        <v>3</v>
      </c>
      <c r="AK6777">
        <v>37</v>
      </c>
      <c r="AL6777">
        <v>30</v>
      </c>
      <c r="AM6777">
        <v>9</v>
      </c>
      <c r="AN6777">
        <v>12.33333333</v>
      </c>
      <c r="AO6777">
        <v>1</v>
      </c>
    </row>
    <row r="6778" spans="32:41" x14ac:dyDescent="0.25">
      <c r="AF6778">
        <v>0.4306839467852559</v>
      </c>
      <c r="AG6778">
        <v>117180758</v>
      </c>
      <c r="AH6778">
        <v>105</v>
      </c>
      <c r="AI6778">
        <v>618.69000000000005</v>
      </c>
      <c r="AJ6778">
        <v>4</v>
      </c>
      <c r="AK6778">
        <v>51</v>
      </c>
      <c r="AL6778">
        <v>47</v>
      </c>
      <c r="AM6778">
        <v>13</v>
      </c>
      <c r="AN6778">
        <v>12.75</v>
      </c>
      <c r="AO6778">
        <v>1</v>
      </c>
    </row>
    <row r="6779" spans="32:41" x14ac:dyDescent="0.25">
      <c r="AF6779">
        <v>0.3945554387363035</v>
      </c>
      <c r="AG6779">
        <v>117182588</v>
      </c>
      <c r="AH6779">
        <v>182</v>
      </c>
      <c r="AI6779">
        <v>1044</v>
      </c>
      <c r="AJ6779">
        <v>2</v>
      </c>
      <c r="AK6779">
        <v>7</v>
      </c>
      <c r="AL6779">
        <v>5</v>
      </c>
      <c r="AM6779">
        <v>2</v>
      </c>
      <c r="AN6779">
        <v>3.5</v>
      </c>
      <c r="AO6779">
        <v>0</v>
      </c>
    </row>
    <row r="6780" spans="32:41" x14ac:dyDescent="0.25">
      <c r="AF6780">
        <v>9.4046703826207612E-2</v>
      </c>
      <c r="AG6780">
        <v>117183288</v>
      </c>
      <c r="AH6780">
        <v>305</v>
      </c>
      <c r="AI6780">
        <v>119.98</v>
      </c>
      <c r="AJ6780">
        <v>1</v>
      </c>
      <c r="AK6780">
        <v>4</v>
      </c>
      <c r="AL6780">
        <v>1</v>
      </c>
      <c r="AM6780">
        <v>1</v>
      </c>
      <c r="AN6780">
        <v>4</v>
      </c>
      <c r="AO6780">
        <v>0</v>
      </c>
    </row>
    <row r="6781" spans="32:41" x14ac:dyDescent="0.25">
      <c r="AF6781">
        <v>0.43915228097759995</v>
      </c>
      <c r="AG6781">
        <v>117184620</v>
      </c>
      <c r="AH6781">
        <v>3</v>
      </c>
      <c r="AI6781">
        <v>3633.78</v>
      </c>
      <c r="AJ6781">
        <v>20</v>
      </c>
      <c r="AK6781">
        <v>152</v>
      </c>
      <c r="AL6781">
        <v>64</v>
      </c>
      <c r="AM6781">
        <v>40</v>
      </c>
      <c r="AN6781">
        <v>7.6</v>
      </c>
      <c r="AO6781">
        <v>1</v>
      </c>
    </row>
    <row r="6782" spans="32:41" x14ac:dyDescent="0.25">
      <c r="AF6782">
        <v>0.12446236388179821</v>
      </c>
      <c r="AG6782">
        <v>117185510</v>
      </c>
      <c r="AH6782">
        <v>293</v>
      </c>
      <c r="AI6782">
        <v>100.7</v>
      </c>
      <c r="AJ6782">
        <v>1</v>
      </c>
      <c r="AK6782">
        <v>9</v>
      </c>
      <c r="AL6782">
        <v>8</v>
      </c>
      <c r="AM6782">
        <v>4</v>
      </c>
      <c r="AN6782">
        <v>9</v>
      </c>
      <c r="AO6782">
        <v>0</v>
      </c>
    </row>
    <row r="6783" spans="32:41" x14ac:dyDescent="0.25">
      <c r="AF6783">
        <v>0.19747484636680657</v>
      </c>
      <c r="AG6783">
        <v>117185671</v>
      </c>
      <c r="AH6783">
        <v>24</v>
      </c>
      <c r="AI6783">
        <v>659.2</v>
      </c>
      <c r="AJ6783">
        <v>2</v>
      </c>
      <c r="AK6783">
        <v>7</v>
      </c>
      <c r="AL6783">
        <v>7</v>
      </c>
      <c r="AM6783">
        <v>4</v>
      </c>
      <c r="AN6783">
        <v>3.5</v>
      </c>
      <c r="AO6783">
        <v>1</v>
      </c>
    </row>
    <row r="6784" spans="32:41" x14ac:dyDescent="0.25">
      <c r="AF6784">
        <v>0.31865595775425937</v>
      </c>
      <c r="AG6784">
        <v>117186852</v>
      </c>
      <c r="AH6784">
        <v>305</v>
      </c>
      <c r="AI6784">
        <v>112.1</v>
      </c>
      <c r="AJ6784">
        <v>1</v>
      </c>
      <c r="AK6784">
        <v>16</v>
      </c>
      <c r="AL6784">
        <v>5</v>
      </c>
      <c r="AM6784">
        <v>2</v>
      </c>
      <c r="AN6784">
        <v>16</v>
      </c>
      <c r="AO6784">
        <v>0</v>
      </c>
    </row>
    <row r="6785" spans="32:41" x14ac:dyDescent="0.25">
      <c r="AF6785">
        <v>0.22160080736609733</v>
      </c>
      <c r="AG6785">
        <v>117187775</v>
      </c>
      <c r="AH6785">
        <v>305</v>
      </c>
      <c r="AI6785">
        <v>158.9</v>
      </c>
      <c r="AJ6785">
        <v>1</v>
      </c>
      <c r="AK6785">
        <v>8</v>
      </c>
      <c r="AL6785">
        <v>4</v>
      </c>
      <c r="AM6785">
        <v>1</v>
      </c>
      <c r="AN6785">
        <v>8</v>
      </c>
      <c r="AO6785">
        <v>0</v>
      </c>
    </row>
    <row r="6786" spans="32:41" x14ac:dyDescent="0.25">
      <c r="AF6786">
        <v>0.48679596947247972</v>
      </c>
      <c r="AG6786">
        <v>117190740</v>
      </c>
      <c r="AH6786">
        <v>305</v>
      </c>
      <c r="AI6786">
        <v>2784</v>
      </c>
      <c r="AJ6786">
        <v>1</v>
      </c>
      <c r="AK6786">
        <v>1</v>
      </c>
      <c r="AL6786">
        <v>1</v>
      </c>
      <c r="AM6786">
        <v>1</v>
      </c>
      <c r="AN6786">
        <v>1</v>
      </c>
      <c r="AO6786">
        <v>0</v>
      </c>
    </row>
    <row r="6787" spans="32:41" x14ac:dyDescent="0.25">
      <c r="AF6787">
        <v>0.17443364527306493</v>
      </c>
      <c r="AG6787">
        <v>117196127</v>
      </c>
      <c r="AH6787">
        <v>78</v>
      </c>
      <c r="AI6787">
        <v>331.98</v>
      </c>
      <c r="AJ6787">
        <v>3</v>
      </c>
      <c r="AK6787">
        <v>69</v>
      </c>
      <c r="AL6787">
        <v>9</v>
      </c>
      <c r="AM6787">
        <v>6</v>
      </c>
      <c r="AN6787">
        <v>23</v>
      </c>
      <c r="AO6787">
        <v>1</v>
      </c>
    </row>
    <row r="6788" spans="32:41" x14ac:dyDescent="0.25">
      <c r="AF6788">
        <v>0.29866572537656833</v>
      </c>
      <c r="AG6788">
        <v>117200075</v>
      </c>
      <c r="AH6788">
        <v>247</v>
      </c>
      <c r="AI6788">
        <v>246.54</v>
      </c>
      <c r="AJ6788">
        <v>3</v>
      </c>
      <c r="AK6788">
        <v>37</v>
      </c>
      <c r="AL6788">
        <v>12</v>
      </c>
      <c r="AM6788">
        <v>7</v>
      </c>
      <c r="AN6788">
        <v>12.33333333</v>
      </c>
      <c r="AO6788">
        <v>0</v>
      </c>
    </row>
    <row r="6789" spans="32:41" x14ac:dyDescent="0.25">
      <c r="AF6789">
        <v>0.256329806339747</v>
      </c>
      <c r="AG6789">
        <v>117201111</v>
      </c>
      <c r="AH6789">
        <v>229</v>
      </c>
      <c r="AI6789">
        <v>308.7</v>
      </c>
      <c r="AJ6789">
        <v>4</v>
      </c>
      <c r="AK6789">
        <v>43</v>
      </c>
      <c r="AL6789">
        <v>17</v>
      </c>
      <c r="AM6789">
        <v>8</v>
      </c>
      <c r="AN6789">
        <v>10.75</v>
      </c>
      <c r="AO6789">
        <v>0</v>
      </c>
    </row>
    <row r="6790" spans="32:41" x14ac:dyDescent="0.25">
      <c r="AF6790">
        <v>0.119277200771987</v>
      </c>
      <c r="AG6790">
        <v>117203262</v>
      </c>
      <c r="AH6790">
        <v>301</v>
      </c>
      <c r="AI6790">
        <v>95.76</v>
      </c>
      <c r="AJ6790">
        <v>1</v>
      </c>
      <c r="AK6790">
        <v>4</v>
      </c>
      <c r="AL6790">
        <v>4</v>
      </c>
      <c r="AM6790">
        <v>2</v>
      </c>
      <c r="AN6790">
        <v>4</v>
      </c>
      <c r="AO6790">
        <v>0</v>
      </c>
    </row>
    <row r="6791" spans="32:41" x14ac:dyDescent="0.25">
      <c r="AF6791">
        <v>0.18416549547883843</v>
      </c>
      <c r="AG6791">
        <v>117204554</v>
      </c>
      <c r="AH6791">
        <v>205</v>
      </c>
      <c r="AI6791">
        <v>993.12</v>
      </c>
      <c r="AJ6791">
        <v>4</v>
      </c>
      <c r="AK6791">
        <v>153</v>
      </c>
      <c r="AL6791">
        <v>20</v>
      </c>
      <c r="AM6791">
        <v>6</v>
      </c>
      <c r="AN6791">
        <v>38.25</v>
      </c>
      <c r="AO6791">
        <v>0</v>
      </c>
    </row>
    <row r="6792" spans="32:41" x14ac:dyDescent="0.25">
      <c r="AF6792">
        <v>0.18854522175866884</v>
      </c>
      <c r="AG6792">
        <v>117205012</v>
      </c>
      <c r="AH6792">
        <v>36</v>
      </c>
      <c r="AI6792">
        <v>555.94000000000005</v>
      </c>
      <c r="AJ6792">
        <v>4</v>
      </c>
      <c r="AK6792">
        <v>28</v>
      </c>
      <c r="AL6792">
        <v>9</v>
      </c>
      <c r="AM6792">
        <v>6</v>
      </c>
      <c r="AN6792">
        <v>7</v>
      </c>
      <c r="AO6792">
        <v>1</v>
      </c>
    </row>
    <row r="6793" spans="32:41" x14ac:dyDescent="0.25">
      <c r="AF6793">
        <v>0.18423627587925706</v>
      </c>
      <c r="AG6793">
        <v>117215004</v>
      </c>
      <c r="AH6793">
        <v>145</v>
      </c>
      <c r="AI6793">
        <v>895</v>
      </c>
      <c r="AJ6793">
        <v>5</v>
      </c>
      <c r="AK6793">
        <v>132</v>
      </c>
      <c r="AL6793">
        <v>11</v>
      </c>
      <c r="AM6793">
        <v>6</v>
      </c>
      <c r="AN6793">
        <v>26.4</v>
      </c>
      <c r="AO6793">
        <v>1</v>
      </c>
    </row>
    <row r="6794" spans="32:41" x14ac:dyDescent="0.25">
      <c r="AF6794">
        <v>0.46048988701269644</v>
      </c>
      <c r="AG6794">
        <v>117216436</v>
      </c>
      <c r="AH6794">
        <v>304</v>
      </c>
      <c r="AI6794">
        <v>2499</v>
      </c>
      <c r="AJ6794">
        <v>1</v>
      </c>
      <c r="AK6794">
        <v>1</v>
      </c>
      <c r="AL6794">
        <v>1</v>
      </c>
      <c r="AM6794">
        <v>1</v>
      </c>
      <c r="AN6794">
        <v>1</v>
      </c>
      <c r="AO6794">
        <v>0</v>
      </c>
    </row>
    <row r="6795" spans="32:41" x14ac:dyDescent="0.25">
      <c r="AF6795">
        <v>0.18064896642172934</v>
      </c>
      <c r="AG6795">
        <v>117216893</v>
      </c>
      <c r="AH6795">
        <v>304</v>
      </c>
      <c r="AI6795">
        <v>99</v>
      </c>
      <c r="AJ6795">
        <v>1</v>
      </c>
      <c r="AK6795">
        <v>1</v>
      </c>
      <c r="AL6795">
        <v>1</v>
      </c>
      <c r="AM6795">
        <v>1</v>
      </c>
      <c r="AN6795">
        <v>1</v>
      </c>
      <c r="AO6795">
        <v>0</v>
      </c>
    </row>
    <row r="6796" spans="32:41" x14ac:dyDescent="0.25">
      <c r="AF6796">
        <v>0.25981807163759851</v>
      </c>
      <c r="AG6796">
        <v>117220962</v>
      </c>
      <c r="AH6796">
        <v>304</v>
      </c>
      <c r="AI6796">
        <v>100.6</v>
      </c>
      <c r="AJ6796">
        <v>1</v>
      </c>
      <c r="AK6796">
        <v>4</v>
      </c>
      <c r="AL6796">
        <v>4</v>
      </c>
      <c r="AM6796">
        <v>2</v>
      </c>
      <c r="AN6796">
        <v>4</v>
      </c>
      <c r="AO6796">
        <v>0</v>
      </c>
    </row>
    <row r="6797" spans="32:41" x14ac:dyDescent="0.25">
      <c r="AF6797">
        <v>0.38448635388940477</v>
      </c>
      <c r="AG6797">
        <v>117223076</v>
      </c>
      <c r="AH6797">
        <v>39</v>
      </c>
      <c r="AI6797">
        <v>264</v>
      </c>
      <c r="AJ6797">
        <v>1</v>
      </c>
      <c r="AK6797">
        <v>4</v>
      </c>
      <c r="AL6797">
        <v>1</v>
      </c>
      <c r="AM6797">
        <v>1</v>
      </c>
      <c r="AN6797">
        <v>4</v>
      </c>
      <c r="AO6797">
        <v>0</v>
      </c>
    </row>
    <row r="6798" spans="32:41" x14ac:dyDescent="0.25">
      <c r="AF6798">
        <v>0.29868993183018555</v>
      </c>
      <c r="AG6798">
        <v>117225683</v>
      </c>
      <c r="AH6798">
        <v>146</v>
      </c>
      <c r="AI6798">
        <v>157.9</v>
      </c>
      <c r="AJ6798">
        <v>2</v>
      </c>
      <c r="AK6798">
        <v>21</v>
      </c>
      <c r="AL6798">
        <v>8</v>
      </c>
      <c r="AM6798">
        <v>5</v>
      </c>
      <c r="AN6798">
        <v>10.5</v>
      </c>
      <c r="AO6798">
        <v>1</v>
      </c>
    </row>
    <row r="6799" spans="32:41" x14ac:dyDescent="0.25">
      <c r="AF6799">
        <v>0.14181015823766951</v>
      </c>
      <c r="AG6799">
        <v>117227039</v>
      </c>
      <c r="AH6799">
        <v>220</v>
      </c>
      <c r="AI6799">
        <v>360.8</v>
      </c>
      <c r="AJ6799">
        <v>4</v>
      </c>
      <c r="AK6799">
        <v>25</v>
      </c>
      <c r="AL6799">
        <v>23</v>
      </c>
      <c r="AM6799">
        <v>12</v>
      </c>
      <c r="AN6799">
        <v>6.25</v>
      </c>
      <c r="AO6799">
        <v>0</v>
      </c>
    </row>
    <row r="6800" spans="32:41" x14ac:dyDescent="0.25">
      <c r="AF6800">
        <v>0.29695441584645133</v>
      </c>
      <c r="AG6800">
        <v>117230605</v>
      </c>
      <c r="AH6800">
        <v>299</v>
      </c>
      <c r="AI6800">
        <v>214.8</v>
      </c>
      <c r="AJ6800">
        <v>1</v>
      </c>
      <c r="AK6800">
        <v>5</v>
      </c>
      <c r="AL6800">
        <v>5</v>
      </c>
      <c r="AM6800">
        <v>1</v>
      </c>
      <c r="AN6800">
        <v>5</v>
      </c>
      <c r="AO6800">
        <v>0</v>
      </c>
    </row>
    <row r="6801" spans="32:41" x14ac:dyDescent="0.25">
      <c r="AF6801">
        <v>0.19942094571966473</v>
      </c>
      <c r="AG6801">
        <v>117241599</v>
      </c>
      <c r="AH6801">
        <v>297</v>
      </c>
      <c r="AI6801">
        <v>131.80000000000001</v>
      </c>
      <c r="AJ6801">
        <v>1</v>
      </c>
      <c r="AK6801">
        <v>4</v>
      </c>
      <c r="AL6801">
        <v>4</v>
      </c>
      <c r="AM6801">
        <v>1</v>
      </c>
      <c r="AN6801">
        <v>4</v>
      </c>
      <c r="AO6801">
        <v>0</v>
      </c>
    </row>
    <row r="6802" spans="32:41" x14ac:dyDescent="0.25">
      <c r="AF6802">
        <v>7.7805044364776754E-2</v>
      </c>
      <c r="AG6802">
        <v>117244131</v>
      </c>
      <c r="AH6802">
        <v>205</v>
      </c>
      <c r="AI6802">
        <v>469.56</v>
      </c>
      <c r="AJ6802">
        <v>3</v>
      </c>
      <c r="AK6802">
        <v>80</v>
      </c>
      <c r="AL6802">
        <v>57</v>
      </c>
      <c r="AM6802">
        <v>7</v>
      </c>
      <c r="AN6802">
        <v>26.666666670000001</v>
      </c>
      <c r="AO6802">
        <v>0</v>
      </c>
    </row>
    <row r="6803" spans="32:41" x14ac:dyDescent="0.25">
      <c r="AF6803">
        <v>0.27764569398707672</v>
      </c>
      <c r="AG6803">
        <v>117246185</v>
      </c>
      <c r="AH6803">
        <v>303</v>
      </c>
      <c r="AI6803">
        <v>100.6</v>
      </c>
      <c r="AJ6803">
        <v>1</v>
      </c>
      <c r="AK6803">
        <v>64</v>
      </c>
      <c r="AL6803">
        <v>4</v>
      </c>
      <c r="AM6803">
        <v>2</v>
      </c>
      <c r="AN6803">
        <v>64</v>
      </c>
      <c r="AO6803">
        <v>0</v>
      </c>
    </row>
    <row r="6804" spans="32:41" x14ac:dyDescent="0.25">
      <c r="AF6804">
        <v>0.35399565921409881</v>
      </c>
      <c r="AG6804">
        <v>117247761</v>
      </c>
      <c r="AH6804">
        <v>303</v>
      </c>
      <c r="AI6804">
        <v>76.2</v>
      </c>
      <c r="AJ6804">
        <v>1</v>
      </c>
      <c r="AK6804">
        <v>6</v>
      </c>
      <c r="AL6804">
        <v>2</v>
      </c>
      <c r="AM6804">
        <v>1</v>
      </c>
      <c r="AN6804">
        <v>6</v>
      </c>
      <c r="AO6804">
        <v>0</v>
      </c>
    </row>
    <row r="6805" spans="32:41" x14ac:dyDescent="0.25">
      <c r="AF6805">
        <v>0.2027534839986902</v>
      </c>
      <c r="AG6805">
        <v>117248455</v>
      </c>
      <c r="AH6805">
        <v>5</v>
      </c>
      <c r="AI6805">
        <v>4993.18</v>
      </c>
      <c r="AJ6805">
        <v>27</v>
      </c>
      <c r="AK6805">
        <v>181</v>
      </c>
      <c r="AL6805">
        <v>97</v>
      </c>
      <c r="AM6805">
        <v>58</v>
      </c>
      <c r="AN6805">
        <v>6.7037037039999996</v>
      </c>
      <c r="AO6805">
        <v>1</v>
      </c>
    </row>
    <row r="6806" spans="32:41" x14ac:dyDescent="0.25">
      <c r="AF6806">
        <v>0.16602734489578463</v>
      </c>
      <c r="AG6806">
        <v>117248713</v>
      </c>
      <c r="AH6806">
        <v>303</v>
      </c>
      <c r="AI6806">
        <v>115.7</v>
      </c>
      <c r="AJ6806">
        <v>1</v>
      </c>
      <c r="AK6806">
        <v>22</v>
      </c>
      <c r="AL6806">
        <v>9</v>
      </c>
      <c r="AM6806">
        <v>3</v>
      </c>
      <c r="AN6806">
        <v>22</v>
      </c>
      <c r="AO6806">
        <v>0</v>
      </c>
    </row>
    <row r="6807" spans="32:41" x14ac:dyDescent="0.25">
      <c r="AF6807">
        <v>0.33193120403154852</v>
      </c>
      <c r="AG6807">
        <v>117253050</v>
      </c>
      <c r="AH6807">
        <v>269</v>
      </c>
      <c r="AI6807">
        <v>419.5</v>
      </c>
      <c r="AJ6807">
        <v>2</v>
      </c>
      <c r="AK6807">
        <v>36</v>
      </c>
      <c r="AL6807">
        <v>13</v>
      </c>
      <c r="AM6807">
        <v>6</v>
      </c>
      <c r="AN6807">
        <v>18</v>
      </c>
      <c r="AO6807">
        <v>0</v>
      </c>
    </row>
    <row r="6808" spans="32:41" x14ac:dyDescent="0.25">
      <c r="AF6808">
        <v>0.13636840624263458</v>
      </c>
      <c r="AG6808">
        <v>117254543</v>
      </c>
      <c r="AH6808">
        <v>106</v>
      </c>
      <c r="AI6808">
        <v>181.6</v>
      </c>
      <c r="AJ6808">
        <v>1</v>
      </c>
      <c r="AK6808">
        <v>5</v>
      </c>
      <c r="AL6808">
        <v>2</v>
      </c>
      <c r="AM6808">
        <v>2</v>
      </c>
      <c r="AN6808">
        <v>5</v>
      </c>
      <c r="AO6808">
        <v>1</v>
      </c>
    </row>
    <row r="6809" spans="32:41" x14ac:dyDescent="0.25">
      <c r="AF6809">
        <v>0.17493677682481656</v>
      </c>
      <c r="AG6809">
        <v>117254801</v>
      </c>
      <c r="AH6809">
        <v>191</v>
      </c>
      <c r="AI6809">
        <v>32.299999999999997</v>
      </c>
      <c r="AJ6809">
        <v>1</v>
      </c>
      <c r="AK6809">
        <v>1</v>
      </c>
      <c r="AL6809">
        <v>1</v>
      </c>
      <c r="AM6809">
        <v>1</v>
      </c>
      <c r="AN6809">
        <v>1</v>
      </c>
      <c r="AO6809">
        <v>0</v>
      </c>
    </row>
    <row r="6810" spans="32:41" x14ac:dyDescent="0.25">
      <c r="AF6810">
        <v>1.2996993135887536E-3</v>
      </c>
      <c r="AG6810">
        <v>117256808</v>
      </c>
      <c r="AH6810">
        <v>303</v>
      </c>
      <c r="AI6810">
        <v>289.08</v>
      </c>
      <c r="AJ6810">
        <v>1</v>
      </c>
      <c r="AK6810">
        <v>72</v>
      </c>
      <c r="AL6810">
        <v>2</v>
      </c>
      <c r="AM6810">
        <v>2</v>
      </c>
      <c r="AN6810">
        <v>72</v>
      </c>
      <c r="AO6810">
        <v>0</v>
      </c>
    </row>
    <row r="6811" spans="32:41" x14ac:dyDescent="0.25">
      <c r="AF6811">
        <v>0.30633863369032366</v>
      </c>
      <c r="AG6811">
        <v>117260264</v>
      </c>
      <c r="AH6811">
        <v>298</v>
      </c>
      <c r="AI6811">
        <v>87.4</v>
      </c>
      <c r="AJ6811">
        <v>1</v>
      </c>
      <c r="AK6811">
        <v>6</v>
      </c>
      <c r="AL6811">
        <v>6</v>
      </c>
      <c r="AM6811">
        <v>2</v>
      </c>
      <c r="AN6811">
        <v>6</v>
      </c>
      <c r="AO6811">
        <v>0</v>
      </c>
    </row>
    <row r="6812" spans="32:41" x14ac:dyDescent="0.25">
      <c r="AF6812">
        <v>0.37099219151066298</v>
      </c>
      <c r="AG6812">
        <v>117261522</v>
      </c>
      <c r="AH6812">
        <v>5</v>
      </c>
      <c r="AI6812">
        <v>1033.02</v>
      </c>
      <c r="AJ6812">
        <v>8</v>
      </c>
      <c r="AK6812">
        <v>76</v>
      </c>
      <c r="AL6812">
        <v>49</v>
      </c>
      <c r="AM6812">
        <v>17</v>
      </c>
      <c r="AN6812">
        <v>9.5</v>
      </c>
      <c r="AO6812">
        <v>1</v>
      </c>
    </row>
    <row r="6813" spans="32:41" x14ac:dyDescent="0.25">
      <c r="AF6813">
        <v>0.37540845650730537</v>
      </c>
      <c r="AG6813">
        <v>117263384</v>
      </c>
      <c r="AH6813">
        <v>0</v>
      </c>
      <c r="AI6813">
        <v>2857.11</v>
      </c>
      <c r="AJ6813">
        <v>26</v>
      </c>
      <c r="AK6813">
        <v>435</v>
      </c>
      <c r="AL6813">
        <v>340</v>
      </c>
      <c r="AM6813">
        <v>76</v>
      </c>
      <c r="AN6813">
        <v>16.73076923</v>
      </c>
      <c r="AO6813">
        <v>1</v>
      </c>
    </row>
    <row r="6814" spans="32:41" x14ac:dyDescent="0.25">
      <c r="AF6814">
        <v>0.45602919041140477</v>
      </c>
      <c r="AG6814">
        <v>117265906</v>
      </c>
      <c r="AH6814">
        <v>124</v>
      </c>
      <c r="AI6814">
        <v>1132.5999999999999</v>
      </c>
      <c r="AJ6814">
        <v>3</v>
      </c>
      <c r="AK6814">
        <v>40</v>
      </c>
      <c r="AL6814">
        <v>17</v>
      </c>
      <c r="AM6814">
        <v>6</v>
      </c>
      <c r="AN6814">
        <v>13.33333333</v>
      </c>
      <c r="AO6814">
        <v>1</v>
      </c>
    </row>
    <row r="6815" spans="32:41" x14ac:dyDescent="0.25">
      <c r="AF6815">
        <v>2.6830780087991002E-2</v>
      </c>
      <c r="AG6815">
        <v>117267253</v>
      </c>
      <c r="AH6815">
        <v>302</v>
      </c>
      <c r="AI6815">
        <v>143.9</v>
      </c>
      <c r="AJ6815">
        <v>1</v>
      </c>
      <c r="AK6815">
        <v>2</v>
      </c>
      <c r="AL6815">
        <v>2</v>
      </c>
      <c r="AM6815">
        <v>2</v>
      </c>
      <c r="AN6815">
        <v>2</v>
      </c>
      <c r="AO6815">
        <v>0</v>
      </c>
    </row>
    <row r="6816" spans="32:41" x14ac:dyDescent="0.25">
      <c r="AF6816">
        <v>0.21286852161185521</v>
      </c>
      <c r="AG6816">
        <v>117268581</v>
      </c>
      <c r="AH6816">
        <v>30</v>
      </c>
      <c r="AI6816">
        <v>928.84</v>
      </c>
      <c r="AJ6816">
        <v>7</v>
      </c>
      <c r="AK6816">
        <v>136</v>
      </c>
      <c r="AL6816">
        <v>94</v>
      </c>
      <c r="AM6816">
        <v>23</v>
      </c>
      <c r="AN6816">
        <v>19.428571430000002</v>
      </c>
      <c r="AO6816">
        <v>1</v>
      </c>
    </row>
    <row r="6817" spans="32:41" x14ac:dyDescent="0.25">
      <c r="AF6817">
        <v>0.40403642487123492</v>
      </c>
      <c r="AG6817">
        <v>117268734</v>
      </c>
      <c r="AH6817">
        <v>57</v>
      </c>
      <c r="AI6817">
        <v>1159.6500000000001</v>
      </c>
      <c r="AJ6817">
        <v>8</v>
      </c>
      <c r="AK6817">
        <v>53</v>
      </c>
      <c r="AL6817">
        <v>48</v>
      </c>
      <c r="AM6817">
        <v>20</v>
      </c>
      <c r="AN6817">
        <v>6.625</v>
      </c>
      <c r="AO6817">
        <v>1</v>
      </c>
    </row>
    <row r="6818" spans="32:41" x14ac:dyDescent="0.25">
      <c r="AF6818">
        <v>0.21454041881056585</v>
      </c>
      <c r="AG6818">
        <v>117271021</v>
      </c>
      <c r="AH6818">
        <v>64</v>
      </c>
      <c r="AI6818">
        <v>2306.06</v>
      </c>
      <c r="AJ6818">
        <v>16</v>
      </c>
      <c r="AK6818">
        <v>143</v>
      </c>
      <c r="AL6818">
        <v>53</v>
      </c>
      <c r="AM6818">
        <v>34</v>
      </c>
      <c r="AN6818">
        <v>8.9375</v>
      </c>
      <c r="AO6818">
        <v>1</v>
      </c>
    </row>
    <row r="6819" spans="32:41" x14ac:dyDescent="0.25">
      <c r="AF6819">
        <v>0.18912236185393971</v>
      </c>
      <c r="AG6819">
        <v>117273954</v>
      </c>
      <c r="AH6819">
        <v>78</v>
      </c>
      <c r="AI6819">
        <v>917.01</v>
      </c>
      <c r="AJ6819">
        <v>7</v>
      </c>
      <c r="AK6819">
        <v>37</v>
      </c>
      <c r="AL6819">
        <v>32</v>
      </c>
      <c r="AM6819">
        <v>17</v>
      </c>
      <c r="AN6819">
        <v>5.2857142860000002</v>
      </c>
      <c r="AO6819">
        <v>1</v>
      </c>
    </row>
    <row r="6820" spans="32:41" x14ac:dyDescent="0.25">
      <c r="AF6820">
        <v>0.21402417802691631</v>
      </c>
      <c r="AG6820">
        <v>117279542</v>
      </c>
      <c r="AH6820">
        <v>68</v>
      </c>
      <c r="AI6820">
        <v>427.21</v>
      </c>
      <c r="AJ6820">
        <v>3</v>
      </c>
      <c r="AK6820">
        <v>79</v>
      </c>
      <c r="AL6820">
        <v>26</v>
      </c>
      <c r="AM6820">
        <v>7</v>
      </c>
      <c r="AN6820">
        <v>26.333333329999999</v>
      </c>
      <c r="AO6820">
        <v>1</v>
      </c>
    </row>
    <row r="6821" spans="32:41" x14ac:dyDescent="0.25">
      <c r="AF6821">
        <v>0.16796699927622694</v>
      </c>
      <c r="AG6821">
        <v>117279917</v>
      </c>
      <c r="AH6821">
        <v>248</v>
      </c>
      <c r="AI6821">
        <v>227.04</v>
      </c>
      <c r="AJ6821">
        <v>2</v>
      </c>
      <c r="AK6821">
        <v>10</v>
      </c>
      <c r="AL6821">
        <v>10</v>
      </c>
      <c r="AM6821">
        <v>3</v>
      </c>
      <c r="AN6821">
        <v>5</v>
      </c>
      <c r="AO6821">
        <v>0</v>
      </c>
    </row>
    <row r="6822" spans="32:41" x14ac:dyDescent="0.25">
      <c r="AF6822">
        <v>3.5231987491582628E-2</v>
      </c>
      <c r="AG6822">
        <v>117281070</v>
      </c>
      <c r="AH6822">
        <v>302</v>
      </c>
      <c r="AI6822">
        <v>9</v>
      </c>
      <c r="AJ6822">
        <v>1</v>
      </c>
      <c r="AK6822">
        <v>1</v>
      </c>
      <c r="AL6822">
        <v>1</v>
      </c>
      <c r="AM6822">
        <v>1</v>
      </c>
      <c r="AN6822">
        <v>1</v>
      </c>
      <c r="AO6822">
        <v>0</v>
      </c>
    </row>
    <row r="6823" spans="32:41" x14ac:dyDescent="0.25">
      <c r="AF6823">
        <v>0.14386839271237817</v>
      </c>
      <c r="AG6823">
        <v>117283522</v>
      </c>
      <c r="AH6823">
        <v>301</v>
      </c>
      <c r="AI6823">
        <v>278</v>
      </c>
      <c r="AJ6823">
        <v>1</v>
      </c>
      <c r="AK6823">
        <v>2</v>
      </c>
      <c r="AL6823">
        <v>1</v>
      </c>
      <c r="AM6823">
        <v>1</v>
      </c>
      <c r="AN6823">
        <v>2</v>
      </c>
      <c r="AO6823">
        <v>0</v>
      </c>
    </row>
    <row r="6824" spans="32:41" x14ac:dyDescent="0.25">
      <c r="AF6824">
        <v>0.36509109045127019</v>
      </c>
      <c r="AG6824">
        <v>117285134</v>
      </c>
      <c r="AH6824">
        <v>17</v>
      </c>
      <c r="AI6824">
        <v>3933.67</v>
      </c>
      <c r="AJ6824">
        <v>22</v>
      </c>
      <c r="AK6824">
        <v>307</v>
      </c>
      <c r="AL6824">
        <v>204</v>
      </c>
      <c r="AM6824">
        <v>85</v>
      </c>
      <c r="AN6824">
        <v>13.95454546</v>
      </c>
      <c r="AO6824">
        <v>1</v>
      </c>
    </row>
    <row r="6825" spans="32:41" x14ac:dyDescent="0.25">
      <c r="AF6825">
        <v>0.39759927339887235</v>
      </c>
      <c r="AG6825">
        <v>117287433</v>
      </c>
      <c r="AH6825">
        <v>249</v>
      </c>
      <c r="AI6825">
        <v>621.58000000000004</v>
      </c>
      <c r="AJ6825">
        <v>4</v>
      </c>
      <c r="AK6825">
        <v>81</v>
      </c>
      <c r="AL6825">
        <v>55</v>
      </c>
      <c r="AM6825">
        <v>12</v>
      </c>
      <c r="AN6825">
        <v>20.25</v>
      </c>
      <c r="AO6825">
        <v>0</v>
      </c>
    </row>
    <row r="6826" spans="32:41" x14ac:dyDescent="0.25">
      <c r="AF6826">
        <v>0.43017572542141114</v>
      </c>
      <c r="AG6826">
        <v>117287514</v>
      </c>
      <c r="AH6826">
        <v>284</v>
      </c>
      <c r="AI6826">
        <v>181.9</v>
      </c>
      <c r="AJ6826">
        <v>1</v>
      </c>
      <c r="AK6826">
        <v>6</v>
      </c>
      <c r="AL6826">
        <v>5</v>
      </c>
      <c r="AM6826">
        <v>1</v>
      </c>
      <c r="AN6826">
        <v>6</v>
      </c>
      <c r="AO6826">
        <v>0</v>
      </c>
    </row>
    <row r="6827" spans="32:41" x14ac:dyDescent="0.25">
      <c r="AF6827">
        <v>0.30675162194733774</v>
      </c>
      <c r="AG6827">
        <v>117290674</v>
      </c>
      <c r="AH6827">
        <v>286</v>
      </c>
      <c r="AI6827">
        <v>118</v>
      </c>
      <c r="AJ6827">
        <v>1</v>
      </c>
      <c r="AK6827">
        <v>2</v>
      </c>
      <c r="AL6827">
        <v>1</v>
      </c>
      <c r="AM6827">
        <v>1</v>
      </c>
      <c r="AN6827">
        <v>2</v>
      </c>
      <c r="AO6827">
        <v>0</v>
      </c>
    </row>
    <row r="6828" spans="32:41" x14ac:dyDescent="0.25">
      <c r="AF6828">
        <v>5.9275756938429236E-2</v>
      </c>
      <c r="AG6828">
        <v>117294950</v>
      </c>
      <c r="AH6828">
        <v>301</v>
      </c>
      <c r="AI6828">
        <v>149</v>
      </c>
      <c r="AJ6828">
        <v>1</v>
      </c>
      <c r="AK6828">
        <v>2</v>
      </c>
      <c r="AL6828">
        <v>2</v>
      </c>
      <c r="AM6828">
        <v>2</v>
      </c>
      <c r="AN6828">
        <v>2</v>
      </c>
      <c r="AO6828">
        <v>0</v>
      </c>
    </row>
    <row r="6829" spans="32:41" x14ac:dyDescent="0.25">
      <c r="AF6829">
        <v>0.28372181023284182</v>
      </c>
      <c r="AG6829">
        <v>117296421</v>
      </c>
      <c r="AH6829">
        <v>2</v>
      </c>
      <c r="AI6829">
        <v>3841.59</v>
      </c>
      <c r="AJ6829">
        <v>14</v>
      </c>
      <c r="AK6829">
        <v>227</v>
      </c>
      <c r="AL6829">
        <v>85</v>
      </c>
      <c r="AM6829">
        <v>42</v>
      </c>
      <c r="AN6829">
        <v>16.214285709999999</v>
      </c>
      <c r="AO6829">
        <v>1</v>
      </c>
    </row>
    <row r="6830" spans="32:41" x14ac:dyDescent="0.25">
      <c r="AF6830">
        <v>0.49424199296436178</v>
      </c>
      <c r="AG6830">
        <v>117298540</v>
      </c>
      <c r="AH6830">
        <v>3</v>
      </c>
      <c r="AI6830">
        <v>108.02</v>
      </c>
      <c r="AJ6830">
        <v>1</v>
      </c>
      <c r="AK6830">
        <v>18</v>
      </c>
      <c r="AL6830">
        <v>6</v>
      </c>
      <c r="AM6830">
        <v>2</v>
      </c>
      <c r="AN6830">
        <v>18</v>
      </c>
      <c r="AO6830">
        <v>1</v>
      </c>
    </row>
    <row r="6831" spans="32:41" x14ac:dyDescent="0.25">
      <c r="AF6831">
        <v>0.24960710798339625</v>
      </c>
      <c r="AG6831">
        <v>117299138</v>
      </c>
      <c r="AH6831">
        <v>12</v>
      </c>
      <c r="AI6831">
        <v>1396.67</v>
      </c>
      <c r="AJ6831">
        <v>12</v>
      </c>
      <c r="AK6831">
        <v>114</v>
      </c>
      <c r="AL6831">
        <v>64</v>
      </c>
      <c r="AM6831">
        <v>31</v>
      </c>
      <c r="AN6831">
        <v>9.5</v>
      </c>
      <c r="AO6831">
        <v>1</v>
      </c>
    </row>
    <row r="6832" spans="32:41" x14ac:dyDescent="0.25">
      <c r="AF6832">
        <v>0.17712963590228603</v>
      </c>
      <c r="AG6832">
        <v>117301227</v>
      </c>
      <c r="AH6832">
        <v>15</v>
      </c>
      <c r="AI6832">
        <v>1153.0999999999999</v>
      </c>
      <c r="AJ6832">
        <v>4</v>
      </c>
      <c r="AK6832">
        <v>15</v>
      </c>
      <c r="AL6832">
        <v>8</v>
      </c>
      <c r="AM6832">
        <v>5</v>
      </c>
      <c r="AN6832">
        <v>3.75</v>
      </c>
      <c r="AO6832">
        <v>0</v>
      </c>
    </row>
    <row r="6833" spans="32:41" x14ac:dyDescent="0.25">
      <c r="AF6833">
        <v>1.2265677672279485E-2</v>
      </c>
      <c r="AG6833">
        <v>117304015</v>
      </c>
      <c r="AH6833">
        <v>24</v>
      </c>
      <c r="AI6833">
        <v>2213.9</v>
      </c>
      <c r="AJ6833">
        <v>5</v>
      </c>
      <c r="AK6833">
        <v>40</v>
      </c>
      <c r="AL6833">
        <v>9</v>
      </c>
      <c r="AM6833">
        <v>6</v>
      </c>
      <c r="AN6833">
        <v>8</v>
      </c>
      <c r="AO6833">
        <v>1</v>
      </c>
    </row>
    <row r="6834" spans="32:41" x14ac:dyDescent="0.25">
      <c r="AF6834">
        <v>0.29453769989274414</v>
      </c>
      <c r="AG6834">
        <v>117306396</v>
      </c>
      <c r="AH6834">
        <v>301</v>
      </c>
      <c r="AI6834">
        <v>114.68</v>
      </c>
      <c r="AJ6834">
        <v>1</v>
      </c>
      <c r="AK6834">
        <v>14</v>
      </c>
      <c r="AL6834">
        <v>7</v>
      </c>
      <c r="AM6834">
        <v>1</v>
      </c>
      <c r="AN6834">
        <v>14</v>
      </c>
      <c r="AO6834">
        <v>0</v>
      </c>
    </row>
    <row r="6835" spans="32:41" x14ac:dyDescent="0.25">
      <c r="AF6835">
        <v>6.9741354405047029E-2</v>
      </c>
      <c r="AG6835">
        <v>117309650</v>
      </c>
      <c r="AH6835">
        <v>10</v>
      </c>
      <c r="AI6835">
        <v>742</v>
      </c>
      <c r="AJ6835">
        <v>2</v>
      </c>
      <c r="AK6835">
        <v>6</v>
      </c>
      <c r="AL6835">
        <v>5</v>
      </c>
      <c r="AM6835">
        <v>2</v>
      </c>
      <c r="AN6835">
        <v>3</v>
      </c>
      <c r="AO6835">
        <v>0</v>
      </c>
    </row>
    <row r="6836" spans="32:41" x14ac:dyDescent="0.25">
      <c r="AF6836">
        <v>0.2316837247852469</v>
      </c>
      <c r="AG6836">
        <v>117315036</v>
      </c>
      <c r="AH6836">
        <v>31</v>
      </c>
      <c r="AI6836">
        <v>158.91999999999999</v>
      </c>
      <c r="AJ6836">
        <v>2</v>
      </c>
      <c r="AK6836">
        <v>16</v>
      </c>
      <c r="AL6836">
        <v>7</v>
      </c>
      <c r="AM6836">
        <v>4</v>
      </c>
      <c r="AN6836">
        <v>8</v>
      </c>
      <c r="AO6836">
        <v>1</v>
      </c>
    </row>
    <row r="6837" spans="32:41" x14ac:dyDescent="0.25">
      <c r="AF6837">
        <v>0.21685832726922993</v>
      </c>
      <c r="AG6837">
        <v>117318460</v>
      </c>
      <c r="AH6837">
        <v>300</v>
      </c>
      <c r="AI6837">
        <v>155.80000000000001</v>
      </c>
      <c r="AJ6837">
        <v>1</v>
      </c>
      <c r="AK6837">
        <v>13</v>
      </c>
      <c r="AL6837">
        <v>2</v>
      </c>
      <c r="AM6837">
        <v>1</v>
      </c>
      <c r="AN6837">
        <v>13</v>
      </c>
      <c r="AO6837">
        <v>0</v>
      </c>
    </row>
    <row r="6838" spans="32:41" x14ac:dyDescent="0.25">
      <c r="AF6838">
        <v>0.28150052757590005</v>
      </c>
      <c r="AG6838">
        <v>117320615</v>
      </c>
      <c r="AH6838">
        <v>9</v>
      </c>
      <c r="AI6838">
        <v>481.29</v>
      </c>
      <c r="AJ6838">
        <v>4</v>
      </c>
      <c r="AK6838">
        <v>56</v>
      </c>
      <c r="AL6838">
        <v>42</v>
      </c>
      <c r="AM6838">
        <v>11</v>
      </c>
      <c r="AN6838">
        <v>14</v>
      </c>
      <c r="AO6838">
        <v>1</v>
      </c>
    </row>
    <row r="6839" spans="32:41" x14ac:dyDescent="0.25">
      <c r="AF6839">
        <v>0.21625094176701232</v>
      </c>
      <c r="AG6839">
        <v>117321419</v>
      </c>
      <c r="AH6839">
        <v>298</v>
      </c>
      <c r="AI6839">
        <v>130.69999999999999</v>
      </c>
      <c r="AJ6839">
        <v>1</v>
      </c>
      <c r="AK6839">
        <v>15</v>
      </c>
      <c r="AL6839">
        <v>12</v>
      </c>
      <c r="AM6839">
        <v>4</v>
      </c>
      <c r="AN6839">
        <v>15</v>
      </c>
      <c r="AO6839">
        <v>0</v>
      </c>
    </row>
    <row r="6840" spans="32:41" x14ac:dyDescent="0.25">
      <c r="AF6840">
        <v>0.32879033317765916</v>
      </c>
      <c r="AG6840">
        <v>117322304</v>
      </c>
      <c r="AH6840">
        <v>221</v>
      </c>
      <c r="AI6840">
        <v>441.16</v>
      </c>
      <c r="AJ6840">
        <v>4</v>
      </c>
      <c r="AK6840">
        <v>63</v>
      </c>
      <c r="AL6840">
        <v>17</v>
      </c>
      <c r="AM6840">
        <v>8</v>
      </c>
      <c r="AN6840">
        <v>15.75</v>
      </c>
      <c r="AO6840">
        <v>0</v>
      </c>
    </row>
    <row r="6841" spans="32:41" x14ac:dyDescent="0.25">
      <c r="AF6841">
        <v>0.23355198504703401</v>
      </c>
      <c r="AG6841">
        <v>117323452</v>
      </c>
      <c r="AH6841">
        <v>221</v>
      </c>
      <c r="AI6841">
        <v>558.85</v>
      </c>
      <c r="AJ6841">
        <v>2</v>
      </c>
      <c r="AK6841">
        <v>86</v>
      </c>
      <c r="AL6841">
        <v>45</v>
      </c>
      <c r="AM6841">
        <v>8</v>
      </c>
      <c r="AN6841">
        <v>43</v>
      </c>
      <c r="AO6841">
        <v>0</v>
      </c>
    </row>
    <row r="6842" spans="32:41" x14ac:dyDescent="0.25">
      <c r="AF6842">
        <v>0.1431268790576864</v>
      </c>
      <c r="AG6842">
        <v>117323699</v>
      </c>
      <c r="AH6842">
        <v>300</v>
      </c>
      <c r="AI6842">
        <v>127</v>
      </c>
      <c r="AJ6842">
        <v>1</v>
      </c>
      <c r="AK6842">
        <v>2</v>
      </c>
      <c r="AL6842">
        <v>2</v>
      </c>
      <c r="AM6842">
        <v>1</v>
      </c>
      <c r="AN6842">
        <v>2</v>
      </c>
      <c r="AO6842">
        <v>0</v>
      </c>
    </row>
    <row r="6843" spans="32:41" x14ac:dyDescent="0.25">
      <c r="AF6843">
        <v>0.28629727523585269</v>
      </c>
      <c r="AG6843">
        <v>117325371</v>
      </c>
      <c r="AH6843">
        <v>22</v>
      </c>
      <c r="AI6843">
        <v>1911.08</v>
      </c>
      <c r="AJ6843">
        <v>17</v>
      </c>
      <c r="AK6843">
        <v>116</v>
      </c>
      <c r="AL6843">
        <v>87</v>
      </c>
      <c r="AM6843">
        <v>34</v>
      </c>
      <c r="AN6843">
        <v>6.8235294120000001</v>
      </c>
      <c r="AO6843">
        <v>1</v>
      </c>
    </row>
    <row r="6844" spans="32:41" x14ac:dyDescent="0.25">
      <c r="AF6844">
        <v>0.25104388671011979</v>
      </c>
      <c r="AG6844">
        <v>117325755</v>
      </c>
      <c r="AH6844">
        <v>92</v>
      </c>
      <c r="AI6844">
        <v>333.8</v>
      </c>
      <c r="AJ6844">
        <v>3</v>
      </c>
      <c r="AK6844">
        <v>5</v>
      </c>
      <c r="AL6844">
        <v>5</v>
      </c>
      <c r="AM6844">
        <v>3</v>
      </c>
      <c r="AN6844">
        <v>1.6666666670000001</v>
      </c>
      <c r="AO6844">
        <v>0</v>
      </c>
    </row>
    <row r="6845" spans="32:41" x14ac:dyDescent="0.25">
      <c r="AF6845">
        <v>0.31024117955702735</v>
      </c>
      <c r="AG6845">
        <v>117325841</v>
      </c>
      <c r="AH6845">
        <v>6</v>
      </c>
      <c r="AI6845">
        <v>1998.49</v>
      </c>
      <c r="AJ6845">
        <v>16</v>
      </c>
      <c r="AK6845">
        <v>111</v>
      </c>
      <c r="AL6845">
        <v>73</v>
      </c>
      <c r="AM6845">
        <v>31</v>
      </c>
      <c r="AN6845">
        <v>6.9375</v>
      </c>
      <c r="AO6845">
        <v>1</v>
      </c>
    </row>
    <row r="6846" spans="32:41" x14ac:dyDescent="0.25">
      <c r="AF6846">
        <v>0.23264363063357119</v>
      </c>
      <c r="AG6846">
        <v>117327032</v>
      </c>
      <c r="AH6846">
        <v>272</v>
      </c>
      <c r="AI6846">
        <v>1380.42</v>
      </c>
      <c r="AJ6846">
        <v>3</v>
      </c>
      <c r="AK6846">
        <v>67</v>
      </c>
      <c r="AL6846">
        <v>18</v>
      </c>
      <c r="AM6846">
        <v>7</v>
      </c>
      <c r="AN6846">
        <v>22.333333329999999</v>
      </c>
      <c r="AO6846">
        <v>0</v>
      </c>
    </row>
    <row r="6847" spans="32:41" x14ac:dyDescent="0.25">
      <c r="AF6847">
        <v>0.41898194488037033</v>
      </c>
      <c r="AG6847">
        <v>117328129</v>
      </c>
      <c r="AH6847">
        <v>78</v>
      </c>
      <c r="AI6847">
        <v>513.84</v>
      </c>
      <c r="AJ6847">
        <v>5</v>
      </c>
      <c r="AK6847">
        <v>153</v>
      </c>
      <c r="AL6847">
        <v>62</v>
      </c>
      <c r="AM6847">
        <v>8</v>
      </c>
      <c r="AN6847">
        <v>30.6</v>
      </c>
      <c r="AO6847">
        <v>1</v>
      </c>
    </row>
    <row r="6848" spans="32:41" x14ac:dyDescent="0.25">
      <c r="AF6848">
        <v>0.163382168571374</v>
      </c>
      <c r="AG6848">
        <v>117330143</v>
      </c>
      <c r="AH6848">
        <v>20</v>
      </c>
      <c r="AI6848">
        <v>3116.42</v>
      </c>
      <c r="AJ6848">
        <v>22</v>
      </c>
      <c r="AK6848">
        <v>220</v>
      </c>
      <c r="AL6848">
        <v>105</v>
      </c>
      <c r="AM6848">
        <v>60</v>
      </c>
      <c r="AN6848">
        <v>10</v>
      </c>
      <c r="AO6848">
        <v>1</v>
      </c>
    </row>
    <row r="6849" spans="32:41" x14ac:dyDescent="0.25">
      <c r="AF6849">
        <v>0.37331354651041693</v>
      </c>
      <c r="AG6849">
        <v>117331256</v>
      </c>
      <c r="AH6849">
        <v>1</v>
      </c>
      <c r="AI6849">
        <v>2642.26</v>
      </c>
      <c r="AJ6849">
        <v>12</v>
      </c>
      <c r="AK6849">
        <v>92</v>
      </c>
      <c r="AL6849">
        <v>46</v>
      </c>
      <c r="AM6849">
        <v>21</v>
      </c>
      <c r="AN6849">
        <v>7.6666666670000003</v>
      </c>
      <c r="AO6849">
        <v>1</v>
      </c>
    </row>
    <row r="6850" spans="32:41" x14ac:dyDescent="0.25">
      <c r="AF6850">
        <v>2.4119033510269672E-2</v>
      </c>
      <c r="AG6850">
        <v>117331799</v>
      </c>
      <c r="AH6850">
        <v>54</v>
      </c>
      <c r="AI6850">
        <v>670.4</v>
      </c>
      <c r="AJ6850">
        <v>3</v>
      </c>
      <c r="AK6850">
        <v>35</v>
      </c>
      <c r="AL6850">
        <v>22</v>
      </c>
      <c r="AM6850">
        <v>6</v>
      </c>
      <c r="AN6850">
        <v>11.66666667</v>
      </c>
      <c r="AO6850">
        <v>0</v>
      </c>
    </row>
    <row r="6851" spans="32:41" x14ac:dyDescent="0.25">
      <c r="AF6851">
        <v>0.33600850357458012</v>
      </c>
      <c r="AG6851">
        <v>117332091</v>
      </c>
      <c r="AH6851">
        <v>300</v>
      </c>
      <c r="AI6851">
        <v>119.9</v>
      </c>
      <c r="AJ6851">
        <v>1</v>
      </c>
      <c r="AK6851">
        <v>8</v>
      </c>
      <c r="AL6851">
        <v>5</v>
      </c>
      <c r="AM6851">
        <v>1</v>
      </c>
      <c r="AN6851">
        <v>8</v>
      </c>
      <c r="AO6851">
        <v>0</v>
      </c>
    </row>
    <row r="6852" spans="32:41" x14ac:dyDescent="0.25">
      <c r="AF6852">
        <v>1.3779507136509772E-2</v>
      </c>
      <c r="AG6852">
        <v>117334765</v>
      </c>
      <c r="AH6852">
        <v>298</v>
      </c>
      <c r="AI6852">
        <v>103.98</v>
      </c>
      <c r="AJ6852">
        <v>1</v>
      </c>
      <c r="AK6852">
        <v>6</v>
      </c>
      <c r="AL6852">
        <v>1</v>
      </c>
      <c r="AM6852">
        <v>1</v>
      </c>
      <c r="AN6852">
        <v>6</v>
      </c>
      <c r="AO6852">
        <v>0</v>
      </c>
    </row>
    <row r="6853" spans="32:41" x14ac:dyDescent="0.25">
      <c r="AF6853">
        <v>0.43721163912672134</v>
      </c>
      <c r="AG6853">
        <v>117335970</v>
      </c>
      <c r="AH6853">
        <v>298</v>
      </c>
      <c r="AI6853">
        <v>115.3</v>
      </c>
      <c r="AJ6853">
        <v>1</v>
      </c>
      <c r="AK6853">
        <v>8</v>
      </c>
      <c r="AL6853">
        <v>5</v>
      </c>
      <c r="AM6853">
        <v>2</v>
      </c>
      <c r="AN6853">
        <v>8</v>
      </c>
      <c r="AO6853">
        <v>0</v>
      </c>
    </row>
    <row r="6854" spans="32:41" x14ac:dyDescent="0.25">
      <c r="AF6854">
        <v>0.44877241699089288</v>
      </c>
      <c r="AG6854">
        <v>117339934</v>
      </c>
      <c r="AH6854">
        <v>61</v>
      </c>
      <c r="AI6854">
        <v>308</v>
      </c>
      <c r="AJ6854">
        <v>1</v>
      </c>
      <c r="AK6854">
        <v>1</v>
      </c>
      <c r="AL6854">
        <v>1</v>
      </c>
      <c r="AM6854">
        <v>1</v>
      </c>
      <c r="AN6854">
        <v>1</v>
      </c>
      <c r="AO6854">
        <v>0</v>
      </c>
    </row>
    <row r="6855" spans="32:41" x14ac:dyDescent="0.25">
      <c r="AF6855">
        <v>0.40260051982845557</v>
      </c>
      <c r="AG6855">
        <v>117341990</v>
      </c>
      <c r="AH6855">
        <v>299</v>
      </c>
      <c r="AI6855">
        <v>180</v>
      </c>
      <c r="AJ6855">
        <v>1</v>
      </c>
      <c r="AK6855">
        <v>1</v>
      </c>
      <c r="AL6855">
        <v>1</v>
      </c>
      <c r="AM6855">
        <v>1</v>
      </c>
      <c r="AN6855">
        <v>1</v>
      </c>
      <c r="AO6855">
        <v>0</v>
      </c>
    </row>
    <row r="6856" spans="32:41" x14ac:dyDescent="0.25">
      <c r="AF6856">
        <v>0.4118463470860968</v>
      </c>
      <c r="AG6856">
        <v>117342338</v>
      </c>
      <c r="AH6856">
        <v>10</v>
      </c>
      <c r="AI6856">
        <v>2139.2800000000002</v>
      </c>
      <c r="AJ6856">
        <v>9</v>
      </c>
      <c r="AK6856">
        <v>82</v>
      </c>
      <c r="AL6856">
        <v>61</v>
      </c>
      <c r="AM6856">
        <v>21</v>
      </c>
      <c r="AN6856">
        <v>9.1111111109999996</v>
      </c>
      <c r="AO6856">
        <v>1</v>
      </c>
    </row>
    <row r="6857" spans="32:41" x14ac:dyDescent="0.25">
      <c r="AF6857">
        <v>0.20586057605559782</v>
      </c>
      <c r="AG6857">
        <v>117343277</v>
      </c>
      <c r="AH6857">
        <v>52</v>
      </c>
      <c r="AI6857">
        <v>2564.39</v>
      </c>
      <c r="AJ6857">
        <v>12</v>
      </c>
      <c r="AK6857">
        <v>48</v>
      </c>
      <c r="AL6857">
        <v>29</v>
      </c>
      <c r="AM6857">
        <v>18</v>
      </c>
      <c r="AN6857">
        <v>4</v>
      </c>
      <c r="AO6857">
        <v>1</v>
      </c>
    </row>
    <row r="6858" spans="32:41" x14ac:dyDescent="0.25">
      <c r="AF6858">
        <v>0.16639790283246381</v>
      </c>
      <c r="AG6858">
        <v>117344356</v>
      </c>
      <c r="AH6858">
        <v>269</v>
      </c>
      <c r="AI6858">
        <v>265.10000000000002</v>
      </c>
      <c r="AJ6858">
        <v>2</v>
      </c>
      <c r="AK6858">
        <v>32</v>
      </c>
      <c r="AL6858">
        <v>17</v>
      </c>
      <c r="AM6858">
        <v>4</v>
      </c>
      <c r="AN6858">
        <v>16</v>
      </c>
      <c r="AO6858">
        <v>0</v>
      </c>
    </row>
    <row r="6859" spans="32:41" x14ac:dyDescent="0.25">
      <c r="AF6859">
        <v>0.24420280135832839</v>
      </c>
      <c r="AG6859">
        <v>117345924</v>
      </c>
      <c r="AH6859">
        <v>92</v>
      </c>
      <c r="AI6859">
        <v>1526.71</v>
      </c>
      <c r="AJ6859">
        <v>13</v>
      </c>
      <c r="AK6859">
        <v>159</v>
      </c>
      <c r="AL6859">
        <v>63</v>
      </c>
      <c r="AM6859">
        <v>31</v>
      </c>
      <c r="AN6859">
        <v>12.23076923</v>
      </c>
      <c r="AO6859">
        <v>1</v>
      </c>
    </row>
    <row r="6860" spans="32:41" x14ac:dyDescent="0.25">
      <c r="AF6860">
        <v>0.498515025323089</v>
      </c>
      <c r="AG6860">
        <v>117346319</v>
      </c>
      <c r="AH6860">
        <v>157</v>
      </c>
      <c r="AI6860">
        <v>191.7</v>
      </c>
      <c r="AJ6860">
        <v>1</v>
      </c>
      <c r="AK6860">
        <v>14</v>
      </c>
      <c r="AL6860">
        <v>10</v>
      </c>
      <c r="AM6860">
        <v>5</v>
      </c>
      <c r="AN6860">
        <v>14</v>
      </c>
      <c r="AO6860">
        <v>1</v>
      </c>
    </row>
    <row r="6861" spans="32:41" x14ac:dyDescent="0.25">
      <c r="AF6861">
        <v>0.13058517232364519</v>
      </c>
      <c r="AG6861">
        <v>117348181</v>
      </c>
      <c r="AH6861">
        <v>162</v>
      </c>
      <c r="AI6861">
        <v>331.5</v>
      </c>
      <c r="AJ6861">
        <v>2</v>
      </c>
      <c r="AK6861">
        <v>5</v>
      </c>
      <c r="AL6861">
        <v>5</v>
      </c>
      <c r="AM6861">
        <v>2</v>
      </c>
      <c r="AN6861">
        <v>2.5</v>
      </c>
      <c r="AO6861">
        <v>0</v>
      </c>
    </row>
    <row r="6862" spans="32:41" x14ac:dyDescent="0.25">
      <c r="AF6862">
        <v>0.1865552594983888</v>
      </c>
      <c r="AG6862">
        <v>117350744</v>
      </c>
      <c r="AH6862">
        <v>30</v>
      </c>
      <c r="AI6862">
        <v>730.86</v>
      </c>
      <c r="AJ6862">
        <v>3</v>
      </c>
      <c r="AK6862">
        <v>49</v>
      </c>
      <c r="AL6862">
        <v>22</v>
      </c>
      <c r="AM6862">
        <v>7</v>
      </c>
      <c r="AN6862">
        <v>16.333333329999999</v>
      </c>
      <c r="AO6862">
        <v>1</v>
      </c>
    </row>
    <row r="6863" spans="32:41" x14ac:dyDescent="0.25">
      <c r="AF6863">
        <v>0.33486503120546229</v>
      </c>
      <c r="AG6863">
        <v>117350815</v>
      </c>
      <c r="AH6863">
        <v>270</v>
      </c>
      <c r="AI6863">
        <v>241.2</v>
      </c>
      <c r="AJ6863">
        <v>2</v>
      </c>
      <c r="AK6863">
        <v>17</v>
      </c>
      <c r="AL6863">
        <v>7</v>
      </c>
      <c r="AM6863">
        <v>3</v>
      </c>
      <c r="AN6863">
        <v>8.5</v>
      </c>
      <c r="AO6863">
        <v>0</v>
      </c>
    </row>
    <row r="6864" spans="32:41" x14ac:dyDescent="0.25">
      <c r="AF6864">
        <v>0.11679546851870259</v>
      </c>
      <c r="AG6864">
        <v>117352582</v>
      </c>
      <c r="AH6864">
        <v>137</v>
      </c>
      <c r="AI6864">
        <v>1922.93</v>
      </c>
      <c r="AJ6864">
        <v>9</v>
      </c>
      <c r="AK6864">
        <v>277</v>
      </c>
      <c r="AL6864">
        <v>61</v>
      </c>
      <c r="AM6864">
        <v>25</v>
      </c>
      <c r="AN6864">
        <v>30.777777780000001</v>
      </c>
      <c r="AO6864">
        <v>1</v>
      </c>
    </row>
    <row r="6865" spans="32:41" x14ac:dyDescent="0.25">
      <c r="AF6865">
        <v>0.13150934725987051</v>
      </c>
      <c r="AG6865">
        <v>117356394</v>
      </c>
      <c r="AH6865">
        <v>299</v>
      </c>
      <c r="AI6865">
        <v>101.7</v>
      </c>
      <c r="AJ6865">
        <v>1</v>
      </c>
      <c r="AK6865">
        <v>3</v>
      </c>
      <c r="AL6865">
        <v>2</v>
      </c>
      <c r="AM6865">
        <v>1</v>
      </c>
      <c r="AN6865">
        <v>3</v>
      </c>
      <c r="AO6865">
        <v>0</v>
      </c>
    </row>
    <row r="6866" spans="32:41" x14ac:dyDescent="0.25">
      <c r="AF6866">
        <v>0.40675148549326778</v>
      </c>
      <c r="AG6866">
        <v>117358031</v>
      </c>
      <c r="AH6866">
        <v>299</v>
      </c>
      <c r="AI6866">
        <v>218</v>
      </c>
      <c r="AJ6866">
        <v>1</v>
      </c>
      <c r="AK6866">
        <v>1</v>
      </c>
      <c r="AL6866">
        <v>1</v>
      </c>
      <c r="AM6866">
        <v>1</v>
      </c>
      <c r="AN6866">
        <v>1</v>
      </c>
      <c r="AO6866">
        <v>0</v>
      </c>
    </row>
    <row r="6867" spans="32:41" x14ac:dyDescent="0.25">
      <c r="AF6867">
        <v>0.30596682220694404</v>
      </c>
      <c r="AG6867">
        <v>117360042</v>
      </c>
      <c r="AH6867">
        <v>10</v>
      </c>
      <c r="AI6867">
        <v>876</v>
      </c>
      <c r="AJ6867">
        <v>7</v>
      </c>
      <c r="AK6867">
        <v>95</v>
      </c>
      <c r="AL6867">
        <v>55</v>
      </c>
      <c r="AM6867">
        <v>25</v>
      </c>
      <c r="AN6867">
        <v>13.57142857</v>
      </c>
      <c r="AO6867">
        <v>1</v>
      </c>
    </row>
    <row r="6868" spans="32:41" x14ac:dyDescent="0.25">
      <c r="AF6868">
        <v>0.24096173704608481</v>
      </c>
      <c r="AG6868">
        <v>117362469</v>
      </c>
      <c r="AH6868">
        <v>71</v>
      </c>
      <c r="AI6868">
        <v>734.1</v>
      </c>
      <c r="AJ6868">
        <v>5</v>
      </c>
      <c r="AK6868">
        <v>50</v>
      </c>
      <c r="AL6868">
        <v>18</v>
      </c>
      <c r="AM6868">
        <v>12</v>
      </c>
      <c r="AN6868">
        <v>10</v>
      </c>
      <c r="AO6868">
        <v>1</v>
      </c>
    </row>
    <row r="6869" spans="32:41" x14ac:dyDescent="0.25">
      <c r="AF6869">
        <v>0.146108505568884</v>
      </c>
      <c r="AG6869">
        <v>117367874</v>
      </c>
      <c r="AH6869">
        <v>5</v>
      </c>
      <c r="AI6869">
        <v>770.05</v>
      </c>
      <c r="AJ6869">
        <v>6</v>
      </c>
      <c r="AK6869">
        <v>51</v>
      </c>
      <c r="AL6869">
        <v>30</v>
      </c>
      <c r="AM6869">
        <v>12</v>
      </c>
      <c r="AN6869">
        <v>8.5</v>
      </c>
      <c r="AO6869">
        <v>1</v>
      </c>
    </row>
    <row r="6870" spans="32:41" x14ac:dyDescent="0.25">
      <c r="AF6870">
        <v>0.2278822557560477</v>
      </c>
      <c r="AG6870">
        <v>117368950</v>
      </c>
      <c r="AH6870">
        <v>4</v>
      </c>
      <c r="AI6870">
        <v>1377.99</v>
      </c>
      <c r="AJ6870">
        <v>11</v>
      </c>
      <c r="AK6870">
        <v>184</v>
      </c>
      <c r="AL6870">
        <v>73</v>
      </c>
      <c r="AM6870">
        <v>32</v>
      </c>
      <c r="AN6870">
        <v>16.727272729999999</v>
      </c>
      <c r="AO6870">
        <v>1</v>
      </c>
    </row>
    <row r="6871" spans="32:41" x14ac:dyDescent="0.25">
      <c r="AF6871">
        <v>0.38171652118100063</v>
      </c>
      <c r="AG6871">
        <v>117369374</v>
      </c>
      <c r="AH6871">
        <v>12</v>
      </c>
      <c r="AI6871">
        <v>503</v>
      </c>
      <c r="AJ6871">
        <v>3</v>
      </c>
      <c r="AK6871">
        <v>56</v>
      </c>
      <c r="AL6871">
        <v>5</v>
      </c>
      <c r="AM6871">
        <v>3</v>
      </c>
      <c r="AN6871">
        <v>18.666666670000001</v>
      </c>
      <c r="AO6871">
        <v>1</v>
      </c>
    </row>
    <row r="6872" spans="32:41" x14ac:dyDescent="0.25">
      <c r="AF6872">
        <v>0.31426633368037871</v>
      </c>
      <c r="AG6872">
        <v>117374664</v>
      </c>
      <c r="AH6872">
        <v>97</v>
      </c>
      <c r="AI6872">
        <v>266.58</v>
      </c>
      <c r="AJ6872">
        <v>2</v>
      </c>
      <c r="AK6872">
        <v>14</v>
      </c>
      <c r="AL6872">
        <v>12</v>
      </c>
      <c r="AM6872">
        <v>4</v>
      </c>
      <c r="AN6872">
        <v>7</v>
      </c>
      <c r="AO6872">
        <v>1</v>
      </c>
    </row>
    <row r="6873" spans="32:41" x14ac:dyDescent="0.25">
      <c r="AF6873">
        <v>0.48403679931081167</v>
      </c>
      <c r="AG6873">
        <v>117375249</v>
      </c>
      <c r="AH6873">
        <v>37</v>
      </c>
      <c r="AI6873">
        <v>688.02</v>
      </c>
      <c r="AJ6873">
        <v>6</v>
      </c>
      <c r="AK6873">
        <v>104</v>
      </c>
      <c r="AL6873">
        <v>56</v>
      </c>
      <c r="AM6873">
        <v>16</v>
      </c>
      <c r="AN6873">
        <v>17.333333329999999</v>
      </c>
      <c r="AO6873">
        <v>1</v>
      </c>
    </row>
    <row r="6874" spans="32:41" x14ac:dyDescent="0.25">
      <c r="AF6874">
        <v>6.8418272044706852E-3</v>
      </c>
      <c r="AG6874">
        <v>117376460</v>
      </c>
      <c r="AH6874">
        <v>215</v>
      </c>
      <c r="AI6874">
        <v>992.37</v>
      </c>
      <c r="AJ6874">
        <v>4</v>
      </c>
      <c r="AK6874">
        <v>40</v>
      </c>
      <c r="AL6874">
        <v>33</v>
      </c>
      <c r="AM6874">
        <v>8</v>
      </c>
      <c r="AN6874">
        <v>10</v>
      </c>
      <c r="AO6874">
        <v>0</v>
      </c>
    </row>
    <row r="6875" spans="32:41" x14ac:dyDescent="0.25">
      <c r="AF6875">
        <v>8.3315301151970833E-2</v>
      </c>
      <c r="AG6875">
        <v>117377830</v>
      </c>
      <c r="AH6875">
        <v>12</v>
      </c>
      <c r="AI6875">
        <v>20860.150000000001</v>
      </c>
      <c r="AJ6875">
        <v>19</v>
      </c>
      <c r="AK6875">
        <v>287</v>
      </c>
      <c r="AL6875">
        <v>119</v>
      </c>
      <c r="AM6875">
        <v>52</v>
      </c>
      <c r="AN6875">
        <v>15.10526316</v>
      </c>
      <c r="AO6875">
        <v>1</v>
      </c>
    </row>
    <row r="6876" spans="32:41" x14ac:dyDescent="0.25">
      <c r="AF6876">
        <v>0.14248908674095551</v>
      </c>
      <c r="AG6876">
        <v>117379885</v>
      </c>
      <c r="AH6876">
        <v>206</v>
      </c>
      <c r="AI6876">
        <v>306</v>
      </c>
      <c r="AJ6876">
        <v>2</v>
      </c>
      <c r="AK6876">
        <v>37</v>
      </c>
      <c r="AL6876">
        <v>36</v>
      </c>
      <c r="AM6876">
        <v>5</v>
      </c>
      <c r="AN6876">
        <v>18.5</v>
      </c>
      <c r="AO6876">
        <v>0</v>
      </c>
    </row>
    <row r="6877" spans="32:41" x14ac:dyDescent="0.25">
      <c r="AF6877">
        <v>6.6292748896949805E-2</v>
      </c>
      <c r="AG6877">
        <v>117384241</v>
      </c>
      <c r="AH6877">
        <v>297</v>
      </c>
      <c r="AI6877">
        <v>97.5</v>
      </c>
      <c r="AJ6877">
        <v>1</v>
      </c>
      <c r="AK6877">
        <v>4</v>
      </c>
      <c r="AL6877">
        <v>4</v>
      </c>
      <c r="AM6877">
        <v>3</v>
      </c>
      <c r="AN6877">
        <v>4</v>
      </c>
      <c r="AO6877">
        <v>0</v>
      </c>
    </row>
    <row r="6878" spans="32:41" x14ac:dyDescent="0.25">
      <c r="AF6878">
        <v>0.14290127802677721</v>
      </c>
      <c r="AG6878">
        <v>117384523</v>
      </c>
      <c r="AH6878">
        <v>95</v>
      </c>
      <c r="AI6878">
        <v>333.61</v>
      </c>
      <c r="AJ6878">
        <v>2</v>
      </c>
      <c r="AK6878">
        <v>35</v>
      </c>
      <c r="AL6878">
        <v>8</v>
      </c>
      <c r="AM6878">
        <v>4</v>
      </c>
      <c r="AN6878">
        <v>17.5</v>
      </c>
      <c r="AO6878">
        <v>1</v>
      </c>
    </row>
    <row r="6879" spans="32:41" x14ac:dyDescent="0.25">
      <c r="AF6879">
        <v>0.323142378862185</v>
      </c>
      <c r="AG6879">
        <v>117386969</v>
      </c>
      <c r="AH6879">
        <v>117</v>
      </c>
      <c r="AI6879">
        <v>92.4</v>
      </c>
      <c r="AJ6879">
        <v>1</v>
      </c>
      <c r="AK6879">
        <v>6</v>
      </c>
      <c r="AL6879">
        <v>4</v>
      </c>
      <c r="AM6879">
        <v>2</v>
      </c>
      <c r="AN6879">
        <v>6</v>
      </c>
      <c r="AO6879">
        <v>1</v>
      </c>
    </row>
    <row r="6880" spans="32:41" x14ac:dyDescent="0.25">
      <c r="AF6880">
        <v>0.41755055574219191</v>
      </c>
      <c r="AG6880">
        <v>117387508</v>
      </c>
      <c r="AH6880">
        <v>1</v>
      </c>
      <c r="AI6880">
        <v>717.27</v>
      </c>
      <c r="AJ6880">
        <v>6</v>
      </c>
      <c r="AK6880">
        <v>73</v>
      </c>
      <c r="AL6880">
        <v>34</v>
      </c>
      <c r="AM6880">
        <v>12</v>
      </c>
      <c r="AN6880">
        <v>12.16666667</v>
      </c>
      <c r="AO6880">
        <v>1</v>
      </c>
    </row>
    <row r="6881" spans="32:41" x14ac:dyDescent="0.25">
      <c r="AF6881">
        <v>9.0665576896703182E-2</v>
      </c>
      <c r="AG6881">
        <v>117389493</v>
      </c>
      <c r="AH6881">
        <v>298</v>
      </c>
      <c r="AI6881">
        <v>155.69999999999999</v>
      </c>
      <c r="AJ6881">
        <v>1</v>
      </c>
      <c r="AK6881">
        <v>3</v>
      </c>
      <c r="AL6881">
        <v>3</v>
      </c>
      <c r="AM6881">
        <v>1</v>
      </c>
      <c r="AN6881">
        <v>3</v>
      </c>
      <c r="AO6881">
        <v>0</v>
      </c>
    </row>
    <row r="6882" spans="32:41" x14ac:dyDescent="0.25">
      <c r="AF6882">
        <v>0.29804159675086928</v>
      </c>
      <c r="AG6882">
        <v>117390841</v>
      </c>
      <c r="AH6882">
        <v>298</v>
      </c>
      <c r="AI6882">
        <v>685</v>
      </c>
      <c r="AJ6882">
        <v>1</v>
      </c>
      <c r="AK6882">
        <v>8</v>
      </c>
      <c r="AL6882">
        <v>4</v>
      </c>
      <c r="AM6882">
        <v>2</v>
      </c>
      <c r="AN6882">
        <v>8</v>
      </c>
      <c r="AO6882">
        <v>0</v>
      </c>
    </row>
    <row r="6883" spans="32:41" x14ac:dyDescent="0.25">
      <c r="AF6883">
        <v>0.18873952000291605</v>
      </c>
      <c r="AG6883">
        <v>117390894</v>
      </c>
      <c r="AH6883">
        <v>176</v>
      </c>
      <c r="AI6883">
        <v>9105.6</v>
      </c>
      <c r="AJ6883">
        <v>3</v>
      </c>
      <c r="AK6883">
        <v>64</v>
      </c>
      <c r="AL6883">
        <v>5</v>
      </c>
      <c r="AM6883">
        <v>3</v>
      </c>
      <c r="AN6883">
        <v>21.333333329999999</v>
      </c>
      <c r="AO6883">
        <v>0</v>
      </c>
    </row>
    <row r="6884" spans="32:41" x14ac:dyDescent="0.25">
      <c r="AF6884">
        <v>0.4740497974017891</v>
      </c>
      <c r="AG6884">
        <v>117393782</v>
      </c>
      <c r="AH6884">
        <v>42</v>
      </c>
      <c r="AI6884">
        <v>82</v>
      </c>
      <c r="AJ6884">
        <v>1</v>
      </c>
      <c r="AK6884">
        <v>10</v>
      </c>
      <c r="AL6884">
        <v>1</v>
      </c>
      <c r="AM6884">
        <v>1</v>
      </c>
      <c r="AN6884">
        <v>10</v>
      </c>
      <c r="AO6884">
        <v>0</v>
      </c>
    </row>
    <row r="6885" spans="32:41" x14ac:dyDescent="0.25">
      <c r="AF6885">
        <v>0.43500839900556876</v>
      </c>
      <c r="AG6885">
        <v>117394771</v>
      </c>
      <c r="AH6885">
        <v>144</v>
      </c>
      <c r="AI6885">
        <v>1396</v>
      </c>
      <c r="AJ6885">
        <v>3</v>
      </c>
      <c r="AK6885">
        <v>73</v>
      </c>
      <c r="AL6885">
        <v>14</v>
      </c>
      <c r="AM6885">
        <v>5</v>
      </c>
      <c r="AN6885">
        <v>24.333333329999999</v>
      </c>
      <c r="AO6885">
        <v>0</v>
      </c>
    </row>
    <row r="6886" spans="32:41" x14ac:dyDescent="0.25">
      <c r="AF6886">
        <v>0.15155198991193264</v>
      </c>
      <c r="AG6886">
        <v>117396108</v>
      </c>
      <c r="AH6886">
        <v>295</v>
      </c>
      <c r="AI6886">
        <v>104</v>
      </c>
      <c r="AJ6886">
        <v>1</v>
      </c>
      <c r="AK6886">
        <v>6</v>
      </c>
      <c r="AL6886">
        <v>2</v>
      </c>
      <c r="AM6886">
        <v>1</v>
      </c>
      <c r="AN6886">
        <v>6</v>
      </c>
      <c r="AO6886">
        <v>0</v>
      </c>
    </row>
    <row r="6887" spans="32:41" x14ac:dyDescent="0.25">
      <c r="AF6887">
        <v>0.12582567139339484</v>
      </c>
      <c r="AG6887">
        <v>117396370</v>
      </c>
      <c r="AH6887">
        <v>238</v>
      </c>
      <c r="AI6887">
        <v>1355</v>
      </c>
      <c r="AJ6887">
        <v>2</v>
      </c>
      <c r="AK6887">
        <v>8</v>
      </c>
      <c r="AL6887">
        <v>3</v>
      </c>
      <c r="AM6887">
        <v>2</v>
      </c>
      <c r="AN6887">
        <v>4</v>
      </c>
      <c r="AO6887">
        <v>0</v>
      </c>
    </row>
    <row r="6888" spans="32:41" x14ac:dyDescent="0.25">
      <c r="AF6888">
        <v>0.1920588129327524</v>
      </c>
      <c r="AG6888">
        <v>117397212</v>
      </c>
      <c r="AH6888">
        <v>186</v>
      </c>
      <c r="AI6888">
        <v>5890</v>
      </c>
      <c r="AJ6888">
        <v>2</v>
      </c>
      <c r="AK6888">
        <v>19</v>
      </c>
      <c r="AL6888">
        <v>7</v>
      </c>
      <c r="AM6888">
        <v>3</v>
      </c>
      <c r="AN6888">
        <v>9.5</v>
      </c>
      <c r="AO6888">
        <v>0</v>
      </c>
    </row>
    <row r="6889" spans="32:41" x14ac:dyDescent="0.25">
      <c r="AF6889">
        <v>0.45132519991394637</v>
      </c>
      <c r="AG6889">
        <v>117401090</v>
      </c>
      <c r="AH6889">
        <v>80</v>
      </c>
      <c r="AI6889">
        <v>2056.1</v>
      </c>
      <c r="AJ6889">
        <v>13</v>
      </c>
      <c r="AK6889">
        <v>91</v>
      </c>
      <c r="AL6889">
        <v>52</v>
      </c>
      <c r="AM6889">
        <v>26</v>
      </c>
      <c r="AN6889">
        <v>7</v>
      </c>
      <c r="AO6889">
        <v>1</v>
      </c>
    </row>
    <row r="6890" spans="32:41" x14ac:dyDescent="0.25">
      <c r="AF6890">
        <v>0.23213396879846027</v>
      </c>
      <c r="AG6890">
        <v>117406821</v>
      </c>
      <c r="AH6890">
        <v>141</v>
      </c>
      <c r="AI6890">
        <v>284</v>
      </c>
      <c r="AJ6890">
        <v>1</v>
      </c>
      <c r="AK6890">
        <v>2</v>
      </c>
      <c r="AL6890">
        <v>2</v>
      </c>
      <c r="AM6890">
        <v>2</v>
      </c>
      <c r="AN6890">
        <v>2</v>
      </c>
      <c r="AO6890">
        <v>1</v>
      </c>
    </row>
    <row r="6891" spans="32:41" x14ac:dyDescent="0.25">
      <c r="AF6891">
        <v>0.28731743723190817</v>
      </c>
      <c r="AG6891">
        <v>117407390</v>
      </c>
      <c r="AH6891">
        <v>86</v>
      </c>
      <c r="AI6891">
        <v>2003.29</v>
      </c>
      <c r="AJ6891">
        <v>10</v>
      </c>
      <c r="AK6891">
        <v>131</v>
      </c>
      <c r="AL6891">
        <v>77</v>
      </c>
      <c r="AM6891">
        <v>33</v>
      </c>
      <c r="AN6891">
        <v>13.1</v>
      </c>
      <c r="AO6891">
        <v>1</v>
      </c>
    </row>
    <row r="6892" spans="32:41" x14ac:dyDescent="0.25">
      <c r="AF6892">
        <v>7.1538686267756724E-2</v>
      </c>
      <c r="AG6892">
        <v>117409767</v>
      </c>
      <c r="AH6892">
        <v>5</v>
      </c>
      <c r="AI6892">
        <v>1345.52</v>
      </c>
      <c r="AJ6892">
        <v>11</v>
      </c>
      <c r="AK6892">
        <v>87</v>
      </c>
      <c r="AL6892">
        <v>51</v>
      </c>
      <c r="AM6892">
        <v>22</v>
      </c>
      <c r="AN6892">
        <v>7.9090909089999997</v>
      </c>
      <c r="AO6892">
        <v>1</v>
      </c>
    </row>
    <row r="6893" spans="32:41" x14ac:dyDescent="0.25">
      <c r="AF6893">
        <v>0.10302005820522331</v>
      </c>
      <c r="AG6893">
        <v>117413764</v>
      </c>
      <c r="AH6893">
        <v>297</v>
      </c>
      <c r="AI6893">
        <v>170.8</v>
      </c>
      <c r="AJ6893">
        <v>1</v>
      </c>
      <c r="AK6893">
        <v>4</v>
      </c>
      <c r="AL6893">
        <v>4</v>
      </c>
      <c r="AM6893">
        <v>2</v>
      </c>
      <c r="AN6893">
        <v>4</v>
      </c>
      <c r="AO6893">
        <v>0</v>
      </c>
    </row>
    <row r="6894" spans="32:41" x14ac:dyDescent="0.25">
      <c r="AF6894">
        <v>7.5852761669568114E-2</v>
      </c>
      <c r="AG6894">
        <v>117413884</v>
      </c>
      <c r="AH6894">
        <v>6</v>
      </c>
      <c r="AI6894">
        <v>2984.77</v>
      </c>
      <c r="AJ6894">
        <v>8</v>
      </c>
      <c r="AK6894">
        <v>132</v>
      </c>
      <c r="AL6894">
        <v>40</v>
      </c>
      <c r="AM6894">
        <v>14</v>
      </c>
      <c r="AN6894">
        <v>16.5</v>
      </c>
      <c r="AO6894">
        <v>1</v>
      </c>
    </row>
    <row r="6895" spans="32:41" x14ac:dyDescent="0.25">
      <c r="AF6895">
        <v>0.16665384949868955</v>
      </c>
      <c r="AG6895">
        <v>117419923</v>
      </c>
      <c r="AH6895">
        <v>29</v>
      </c>
      <c r="AI6895">
        <v>1461.3</v>
      </c>
      <c r="AJ6895">
        <v>9</v>
      </c>
      <c r="AK6895">
        <v>108</v>
      </c>
      <c r="AL6895">
        <v>61</v>
      </c>
      <c r="AM6895">
        <v>23</v>
      </c>
      <c r="AN6895">
        <v>12</v>
      </c>
      <c r="AO6895">
        <v>1</v>
      </c>
    </row>
    <row r="6896" spans="32:41" x14ac:dyDescent="0.25">
      <c r="AF6896">
        <v>0.48000566339379713</v>
      </c>
      <c r="AG6896">
        <v>117422840</v>
      </c>
      <c r="AH6896">
        <v>165</v>
      </c>
      <c r="AI6896">
        <v>214.4</v>
      </c>
      <c r="AJ6896">
        <v>2</v>
      </c>
      <c r="AK6896">
        <v>47</v>
      </c>
      <c r="AL6896">
        <v>14</v>
      </c>
      <c r="AM6896">
        <v>5</v>
      </c>
      <c r="AN6896">
        <v>23.5</v>
      </c>
      <c r="AO6896">
        <v>1</v>
      </c>
    </row>
    <row r="6897" spans="32:41" x14ac:dyDescent="0.25">
      <c r="AF6897">
        <v>0.27595186353782508</v>
      </c>
      <c r="AG6897">
        <v>117423533</v>
      </c>
      <c r="AH6897">
        <v>249</v>
      </c>
      <c r="AI6897">
        <v>812.96</v>
      </c>
      <c r="AJ6897">
        <v>3</v>
      </c>
      <c r="AK6897">
        <v>34</v>
      </c>
      <c r="AL6897">
        <v>25</v>
      </c>
      <c r="AM6897">
        <v>7</v>
      </c>
      <c r="AN6897">
        <v>11.33333333</v>
      </c>
      <c r="AO6897">
        <v>0</v>
      </c>
    </row>
    <row r="6898" spans="32:41" x14ac:dyDescent="0.25">
      <c r="AF6898">
        <v>7.7959683900788002E-2</v>
      </c>
      <c r="AG6898">
        <v>117428816</v>
      </c>
      <c r="AH6898">
        <v>260</v>
      </c>
      <c r="AI6898">
        <v>525.6</v>
      </c>
      <c r="AJ6898">
        <v>3</v>
      </c>
      <c r="AK6898">
        <v>36</v>
      </c>
      <c r="AL6898">
        <v>25</v>
      </c>
      <c r="AM6898">
        <v>10</v>
      </c>
      <c r="AN6898">
        <v>12</v>
      </c>
      <c r="AO6898">
        <v>0</v>
      </c>
    </row>
    <row r="6899" spans="32:41" x14ac:dyDescent="0.25">
      <c r="AF6899">
        <v>0.27367358506018846</v>
      </c>
      <c r="AG6899">
        <v>117430177</v>
      </c>
      <c r="AH6899">
        <v>11</v>
      </c>
      <c r="AI6899">
        <v>3363.37</v>
      </c>
      <c r="AJ6899">
        <v>14</v>
      </c>
      <c r="AK6899">
        <v>404</v>
      </c>
      <c r="AL6899">
        <v>210</v>
      </c>
      <c r="AM6899">
        <v>46</v>
      </c>
      <c r="AN6899">
        <v>28.85714286</v>
      </c>
      <c r="AO6899">
        <v>1</v>
      </c>
    </row>
    <row r="6900" spans="32:41" x14ac:dyDescent="0.25">
      <c r="AF6900">
        <v>0.3341239020706791</v>
      </c>
      <c r="AG6900">
        <v>117431501</v>
      </c>
      <c r="AH6900">
        <v>296</v>
      </c>
      <c r="AI6900">
        <v>117</v>
      </c>
      <c r="AJ6900">
        <v>1</v>
      </c>
      <c r="AK6900">
        <v>7</v>
      </c>
      <c r="AL6900">
        <v>2</v>
      </c>
      <c r="AM6900">
        <v>1</v>
      </c>
      <c r="AN6900">
        <v>7</v>
      </c>
      <c r="AO6900">
        <v>0</v>
      </c>
    </row>
    <row r="6901" spans="32:41" x14ac:dyDescent="0.25">
      <c r="AF6901">
        <v>0.1469691834813871</v>
      </c>
      <c r="AG6901">
        <v>117434604</v>
      </c>
      <c r="AH6901">
        <v>12</v>
      </c>
      <c r="AI6901">
        <v>1482.05</v>
      </c>
      <c r="AJ6901">
        <v>11</v>
      </c>
      <c r="AK6901">
        <v>71</v>
      </c>
      <c r="AL6901">
        <v>48</v>
      </c>
      <c r="AM6901">
        <v>30</v>
      </c>
      <c r="AN6901">
        <v>6.4545454549999999</v>
      </c>
      <c r="AO6901">
        <v>1</v>
      </c>
    </row>
    <row r="6902" spans="32:41" x14ac:dyDescent="0.25">
      <c r="AF6902">
        <v>8.450339994862599E-2</v>
      </c>
      <c r="AG6902">
        <v>117436340</v>
      </c>
      <c r="AH6902">
        <v>296</v>
      </c>
      <c r="AI6902">
        <v>85.2</v>
      </c>
      <c r="AJ6902">
        <v>1</v>
      </c>
      <c r="AK6902">
        <v>10</v>
      </c>
      <c r="AL6902">
        <v>10</v>
      </c>
      <c r="AM6902">
        <v>2</v>
      </c>
      <c r="AN6902">
        <v>10</v>
      </c>
      <c r="AO6902">
        <v>0</v>
      </c>
    </row>
    <row r="6903" spans="32:41" x14ac:dyDescent="0.25">
      <c r="AF6903">
        <v>9.6937500878632954E-2</v>
      </c>
      <c r="AG6903">
        <v>117436407</v>
      </c>
      <c r="AH6903">
        <v>185</v>
      </c>
      <c r="AI6903">
        <v>327.84</v>
      </c>
      <c r="AJ6903">
        <v>3</v>
      </c>
      <c r="AK6903">
        <v>54</v>
      </c>
      <c r="AL6903">
        <v>13</v>
      </c>
      <c r="AM6903">
        <v>8</v>
      </c>
      <c r="AN6903">
        <v>18</v>
      </c>
      <c r="AO6903">
        <v>0</v>
      </c>
    </row>
    <row r="6904" spans="32:41" x14ac:dyDescent="0.25">
      <c r="AF6904">
        <v>0.41614013579817033</v>
      </c>
      <c r="AG6904">
        <v>117436684</v>
      </c>
      <c r="AH6904">
        <v>27</v>
      </c>
      <c r="AI6904">
        <v>3242.77</v>
      </c>
      <c r="AJ6904">
        <v>20</v>
      </c>
      <c r="AK6904">
        <v>524</v>
      </c>
      <c r="AL6904">
        <v>147</v>
      </c>
      <c r="AM6904">
        <v>57</v>
      </c>
      <c r="AN6904">
        <v>26.2</v>
      </c>
      <c r="AO6904">
        <v>1</v>
      </c>
    </row>
    <row r="6905" spans="32:41" x14ac:dyDescent="0.25">
      <c r="AF6905">
        <v>2.2479409068448475E-2</v>
      </c>
      <c r="AG6905">
        <v>117439099</v>
      </c>
      <c r="AH6905">
        <v>152</v>
      </c>
      <c r="AI6905">
        <v>652.6</v>
      </c>
      <c r="AJ6905">
        <v>5</v>
      </c>
      <c r="AK6905">
        <v>30</v>
      </c>
      <c r="AL6905">
        <v>27</v>
      </c>
      <c r="AM6905">
        <v>7</v>
      </c>
      <c r="AN6905">
        <v>6</v>
      </c>
      <c r="AO6905">
        <v>0</v>
      </c>
    </row>
    <row r="6906" spans="32:41" x14ac:dyDescent="0.25">
      <c r="AF6906">
        <v>0.22424000096141516</v>
      </c>
      <c r="AG6906">
        <v>117441756</v>
      </c>
      <c r="AH6906">
        <v>58</v>
      </c>
      <c r="AI6906">
        <v>337.64</v>
      </c>
      <c r="AJ6906">
        <v>3</v>
      </c>
      <c r="AK6906">
        <v>42</v>
      </c>
      <c r="AL6906">
        <v>21</v>
      </c>
      <c r="AM6906">
        <v>7</v>
      </c>
      <c r="AN6906">
        <v>14</v>
      </c>
      <c r="AO6906">
        <v>1</v>
      </c>
    </row>
    <row r="6907" spans="32:41" x14ac:dyDescent="0.25">
      <c r="AF6907">
        <v>5.937431643549973E-2</v>
      </c>
      <c r="AG6907">
        <v>117447975</v>
      </c>
      <c r="AH6907">
        <v>296</v>
      </c>
      <c r="AI6907">
        <v>209.6</v>
      </c>
      <c r="AJ6907">
        <v>1</v>
      </c>
      <c r="AK6907">
        <v>27</v>
      </c>
      <c r="AL6907">
        <v>12</v>
      </c>
      <c r="AM6907">
        <v>4</v>
      </c>
      <c r="AN6907">
        <v>27</v>
      </c>
      <c r="AO6907">
        <v>0</v>
      </c>
    </row>
    <row r="6908" spans="32:41" x14ac:dyDescent="0.25">
      <c r="AF6908">
        <v>5.6959969523873055E-2</v>
      </c>
      <c r="AG6908">
        <v>117448692</v>
      </c>
      <c r="AH6908">
        <v>296</v>
      </c>
      <c r="AI6908">
        <v>288</v>
      </c>
      <c r="AJ6908">
        <v>1</v>
      </c>
      <c r="AK6908">
        <v>1</v>
      </c>
      <c r="AL6908">
        <v>1</v>
      </c>
      <c r="AM6908">
        <v>1</v>
      </c>
      <c r="AN6908">
        <v>1</v>
      </c>
      <c r="AO6908">
        <v>0</v>
      </c>
    </row>
    <row r="6909" spans="32:41" x14ac:dyDescent="0.25">
      <c r="AF6909">
        <v>8.1353370822882853E-2</v>
      </c>
      <c r="AG6909">
        <v>117449974</v>
      </c>
      <c r="AH6909">
        <v>31</v>
      </c>
      <c r="AI6909">
        <v>5173.28</v>
      </c>
      <c r="AJ6909">
        <v>13</v>
      </c>
      <c r="AK6909">
        <v>200</v>
      </c>
      <c r="AL6909">
        <v>119</v>
      </c>
      <c r="AM6909">
        <v>43</v>
      </c>
      <c r="AN6909">
        <v>15.38461539</v>
      </c>
      <c r="AO6909">
        <v>1</v>
      </c>
    </row>
    <row r="6910" spans="32:41" x14ac:dyDescent="0.25">
      <c r="AF6910">
        <v>0.39948624329312266</v>
      </c>
      <c r="AG6910">
        <v>117456305</v>
      </c>
      <c r="AH6910">
        <v>43</v>
      </c>
      <c r="AI6910">
        <v>2196.7600000000002</v>
      </c>
      <c r="AJ6910">
        <v>11</v>
      </c>
      <c r="AK6910">
        <v>215</v>
      </c>
      <c r="AL6910">
        <v>133</v>
      </c>
      <c r="AM6910">
        <v>40</v>
      </c>
      <c r="AN6910">
        <v>19.545454549999999</v>
      </c>
      <c r="AO6910">
        <v>1</v>
      </c>
    </row>
    <row r="6911" spans="32:41" x14ac:dyDescent="0.25">
      <c r="AF6911">
        <v>0.18528939366195996</v>
      </c>
      <c r="AG6911">
        <v>117459222</v>
      </c>
      <c r="AH6911">
        <v>291</v>
      </c>
      <c r="AI6911">
        <v>98.5</v>
      </c>
      <c r="AJ6911">
        <v>1</v>
      </c>
      <c r="AK6911">
        <v>2</v>
      </c>
      <c r="AL6911">
        <v>2</v>
      </c>
      <c r="AM6911">
        <v>1</v>
      </c>
      <c r="AN6911">
        <v>2</v>
      </c>
      <c r="AO6911">
        <v>0</v>
      </c>
    </row>
    <row r="6912" spans="32:41" x14ac:dyDescent="0.25">
      <c r="AF6912">
        <v>3.4867077043606032E-2</v>
      </c>
      <c r="AG6912">
        <v>117460431</v>
      </c>
      <c r="AH6912">
        <v>295</v>
      </c>
      <c r="AI6912">
        <v>101.8</v>
      </c>
      <c r="AJ6912">
        <v>1</v>
      </c>
      <c r="AK6912">
        <v>16</v>
      </c>
      <c r="AL6912">
        <v>13</v>
      </c>
      <c r="AM6912">
        <v>1</v>
      </c>
      <c r="AN6912">
        <v>16</v>
      </c>
      <c r="AO6912">
        <v>0</v>
      </c>
    </row>
    <row r="6913" spans="32:41" x14ac:dyDescent="0.25">
      <c r="AF6913">
        <v>1.1568616312621849E-2</v>
      </c>
      <c r="AG6913">
        <v>117460607</v>
      </c>
      <c r="AH6913">
        <v>19</v>
      </c>
      <c r="AI6913">
        <v>4084.77</v>
      </c>
      <c r="AJ6913">
        <v>22</v>
      </c>
      <c r="AK6913">
        <v>327</v>
      </c>
      <c r="AL6913">
        <v>179</v>
      </c>
      <c r="AM6913">
        <v>74</v>
      </c>
      <c r="AN6913">
        <v>14.863636359999999</v>
      </c>
      <c r="AO6913">
        <v>1</v>
      </c>
    </row>
    <row r="6914" spans="32:41" x14ac:dyDescent="0.25">
      <c r="AF6914">
        <v>0.4503292633601218</v>
      </c>
      <c r="AG6914">
        <v>117462299</v>
      </c>
      <c r="AH6914">
        <v>295</v>
      </c>
      <c r="AI6914">
        <v>163.5</v>
      </c>
      <c r="AJ6914">
        <v>1</v>
      </c>
      <c r="AK6914">
        <v>9</v>
      </c>
      <c r="AL6914">
        <v>4</v>
      </c>
      <c r="AM6914">
        <v>2</v>
      </c>
      <c r="AN6914">
        <v>9</v>
      </c>
      <c r="AO6914">
        <v>0</v>
      </c>
    </row>
    <row r="6915" spans="32:41" x14ac:dyDescent="0.25">
      <c r="AF6915">
        <v>0.42065011734761504</v>
      </c>
      <c r="AG6915">
        <v>117466345</v>
      </c>
      <c r="AH6915">
        <v>10</v>
      </c>
      <c r="AI6915">
        <v>5695.24</v>
      </c>
      <c r="AJ6915">
        <v>19</v>
      </c>
      <c r="AK6915">
        <v>230</v>
      </c>
      <c r="AL6915">
        <v>98</v>
      </c>
      <c r="AM6915">
        <v>44</v>
      </c>
      <c r="AN6915">
        <v>12.10526316</v>
      </c>
      <c r="AO6915">
        <v>1</v>
      </c>
    </row>
    <row r="6916" spans="32:41" x14ac:dyDescent="0.25">
      <c r="AF6916">
        <v>0.10057912753252662</v>
      </c>
      <c r="AG6916">
        <v>117468070</v>
      </c>
      <c r="AH6916">
        <v>160</v>
      </c>
      <c r="AI6916">
        <v>517</v>
      </c>
      <c r="AJ6916">
        <v>4</v>
      </c>
      <c r="AK6916">
        <v>16</v>
      </c>
      <c r="AL6916">
        <v>14</v>
      </c>
      <c r="AM6916">
        <v>8</v>
      </c>
      <c r="AN6916">
        <v>4</v>
      </c>
      <c r="AO6916">
        <v>0</v>
      </c>
    </row>
    <row r="6917" spans="32:41" x14ac:dyDescent="0.25">
      <c r="AF6917">
        <v>0.20792832053873189</v>
      </c>
      <c r="AG6917">
        <v>117468195</v>
      </c>
      <c r="AH6917">
        <v>64</v>
      </c>
      <c r="AI6917">
        <v>386.6</v>
      </c>
      <c r="AJ6917">
        <v>3</v>
      </c>
      <c r="AK6917">
        <v>19</v>
      </c>
      <c r="AL6917">
        <v>10</v>
      </c>
      <c r="AM6917">
        <v>4</v>
      </c>
      <c r="AN6917">
        <v>6.3333333329999997</v>
      </c>
      <c r="AO6917">
        <v>0</v>
      </c>
    </row>
    <row r="6918" spans="32:41" x14ac:dyDescent="0.25">
      <c r="AF6918">
        <v>0.27514805413114507</v>
      </c>
      <c r="AG6918">
        <v>117468631</v>
      </c>
      <c r="AH6918">
        <v>295</v>
      </c>
      <c r="AI6918">
        <v>120.6</v>
      </c>
      <c r="AJ6918">
        <v>1</v>
      </c>
      <c r="AK6918">
        <v>48</v>
      </c>
      <c r="AL6918">
        <v>2</v>
      </c>
      <c r="AM6918">
        <v>1</v>
      </c>
      <c r="AN6918">
        <v>48</v>
      </c>
      <c r="AO6918">
        <v>0</v>
      </c>
    </row>
    <row r="6919" spans="32:41" x14ac:dyDescent="0.25">
      <c r="AF6919">
        <v>0.47729835588938962</v>
      </c>
      <c r="AG6919">
        <v>117468678</v>
      </c>
      <c r="AH6919">
        <v>14</v>
      </c>
      <c r="AI6919">
        <v>2965.74</v>
      </c>
      <c r="AJ6919">
        <v>13</v>
      </c>
      <c r="AK6919">
        <v>57</v>
      </c>
      <c r="AL6919">
        <v>48</v>
      </c>
      <c r="AM6919">
        <v>23</v>
      </c>
      <c r="AN6919">
        <v>4.384615385</v>
      </c>
      <c r="AO6919">
        <v>1</v>
      </c>
    </row>
    <row r="6920" spans="32:41" x14ac:dyDescent="0.25">
      <c r="AF6920">
        <v>3.4522676096708449E-2</v>
      </c>
      <c r="AG6920">
        <v>117473848</v>
      </c>
      <c r="AH6920">
        <v>108</v>
      </c>
      <c r="AI6920">
        <v>1696.2</v>
      </c>
      <c r="AJ6920">
        <v>2</v>
      </c>
      <c r="AK6920">
        <v>29</v>
      </c>
      <c r="AL6920">
        <v>2</v>
      </c>
      <c r="AM6920">
        <v>2</v>
      </c>
      <c r="AN6920">
        <v>14.5</v>
      </c>
      <c r="AO6920">
        <v>0</v>
      </c>
    </row>
    <row r="6921" spans="32:41" x14ac:dyDescent="0.25">
      <c r="AF6921">
        <v>0.36374225054111442</v>
      </c>
      <c r="AG6921">
        <v>117474062</v>
      </c>
      <c r="AH6921">
        <v>78</v>
      </c>
      <c r="AI6921">
        <v>153.6</v>
      </c>
      <c r="AJ6921">
        <v>1</v>
      </c>
      <c r="AK6921">
        <v>14</v>
      </c>
      <c r="AL6921">
        <v>10</v>
      </c>
      <c r="AM6921">
        <v>3</v>
      </c>
      <c r="AN6921">
        <v>14</v>
      </c>
      <c r="AO6921">
        <v>1</v>
      </c>
    </row>
    <row r="6922" spans="32:41" x14ac:dyDescent="0.25">
      <c r="AF6922">
        <v>0.21119419607696266</v>
      </c>
      <c r="AG6922">
        <v>117474580</v>
      </c>
      <c r="AH6922">
        <v>152</v>
      </c>
      <c r="AI6922">
        <v>1396.7</v>
      </c>
      <c r="AJ6922">
        <v>4</v>
      </c>
      <c r="AK6922">
        <v>100</v>
      </c>
      <c r="AL6922">
        <v>55</v>
      </c>
      <c r="AM6922">
        <v>11</v>
      </c>
      <c r="AN6922">
        <v>25</v>
      </c>
      <c r="AO6922">
        <v>1</v>
      </c>
    </row>
    <row r="6923" spans="32:41" x14ac:dyDescent="0.25">
      <c r="AF6923">
        <v>4.1652232409654211E-2</v>
      </c>
      <c r="AG6923">
        <v>117475978</v>
      </c>
      <c r="AH6923">
        <v>135</v>
      </c>
      <c r="AI6923">
        <v>264.39999999999998</v>
      </c>
      <c r="AJ6923">
        <v>3</v>
      </c>
      <c r="AK6923">
        <v>20</v>
      </c>
      <c r="AL6923">
        <v>19</v>
      </c>
      <c r="AM6923">
        <v>7</v>
      </c>
      <c r="AN6923">
        <v>6.6666666670000003</v>
      </c>
      <c r="AO6923">
        <v>1</v>
      </c>
    </row>
    <row r="6924" spans="32:41" x14ac:dyDescent="0.25">
      <c r="AF6924">
        <v>0.1375978630534832</v>
      </c>
      <c r="AG6924">
        <v>117477157</v>
      </c>
      <c r="AH6924">
        <v>291</v>
      </c>
      <c r="AI6924">
        <v>98.5</v>
      </c>
      <c r="AJ6924">
        <v>1</v>
      </c>
      <c r="AK6924">
        <v>2</v>
      </c>
      <c r="AL6924">
        <v>2</v>
      </c>
      <c r="AM6924">
        <v>1</v>
      </c>
      <c r="AN6924">
        <v>2</v>
      </c>
      <c r="AO6924">
        <v>0</v>
      </c>
    </row>
    <row r="6925" spans="32:41" x14ac:dyDescent="0.25">
      <c r="AF6925">
        <v>0.40669787842379879</v>
      </c>
      <c r="AG6925">
        <v>117477792</v>
      </c>
      <c r="AH6925">
        <v>159</v>
      </c>
      <c r="AI6925">
        <v>197.8</v>
      </c>
      <c r="AJ6925">
        <v>2</v>
      </c>
      <c r="AK6925">
        <v>10</v>
      </c>
      <c r="AL6925">
        <v>5</v>
      </c>
      <c r="AM6925">
        <v>4</v>
      </c>
      <c r="AN6925">
        <v>5</v>
      </c>
      <c r="AO6925">
        <v>0</v>
      </c>
    </row>
    <row r="6926" spans="32:41" x14ac:dyDescent="0.25">
      <c r="AF6926">
        <v>7.9197621607501212E-2</v>
      </c>
      <c r="AG6926">
        <v>117483633</v>
      </c>
      <c r="AH6926">
        <v>173</v>
      </c>
      <c r="AI6926">
        <v>389.6</v>
      </c>
      <c r="AJ6926">
        <v>2</v>
      </c>
      <c r="AK6926">
        <v>24</v>
      </c>
      <c r="AL6926">
        <v>22</v>
      </c>
      <c r="AM6926">
        <v>6</v>
      </c>
      <c r="AN6926">
        <v>12</v>
      </c>
      <c r="AO6926">
        <v>1</v>
      </c>
    </row>
    <row r="6927" spans="32:41" x14ac:dyDescent="0.25">
      <c r="AF6927">
        <v>0.47425388329454654</v>
      </c>
      <c r="AG6927">
        <v>117484894</v>
      </c>
      <c r="AH6927">
        <v>36</v>
      </c>
      <c r="AI6927">
        <v>689.61</v>
      </c>
      <c r="AJ6927">
        <v>6</v>
      </c>
      <c r="AK6927">
        <v>47</v>
      </c>
      <c r="AL6927">
        <v>35</v>
      </c>
      <c r="AM6927">
        <v>15</v>
      </c>
      <c r="AN6927">
        <v>7.8333333329999997</v>
      </c>
      <c r="AO6927">
        <v>1</v>
      </c>
    </row>
    <row r="6928" spans="32:41" x14ac:dyDescent="0.25">
      <c r="AF6928">
        <v>0.20592249680485464</v>
      </c>
      <c r="AG6928">
        <v>117485318</v>
      </c>
      <c r="AH6928">
        <v>294</v>
      </c>
      <c r="AI6928">
        <v>210.4</v>
      </c>
      <c r="AJ6928">
        <v>1</v>
      </c>
      <c r="AK6928">
        <v>13</v>
      </c>
      <c r="AL6928">
        <v>10</v>
      </c>
      <c r="AM6928">
        <v>4</v>
      </c>
      <c r="AN6928">
        <v>13</v>
      </c>
      <c r="AO6928">
        <v>0</v>
      </c>
    </row>
    <row r="6929" spans="32:41" x14ac:dyDescent="0.25">
      <c r="AF6929">
        <v>0.33886048661972124</v>
      </c>
      <c r="AG6929">
        <v>117486201</v>
      </c>
      <c r="AH6929">
        <v>70</v>
      </c>
      <c r="AI6929">
        <v>420.5</v>
      </c>
      <c r="AJ6929">
        <v>1</v>
      </c>
      <c r="AK6929">
        <v>64</v>
      </c>
      <c r="AL6929">
        <v>19</v>
      </c>
      <c r="AM6929">
        <v>5</v>
      </c>
      <c r="AN6929">
        <v>64</v>
      </c>
      <c r="AO6929">
        <v>1</v>
      </c>
    </row>
    <row r="6930" spans="32:41" x14ac:dyDescent="0.25">
      <c r="AF6930">
        <v>0.21635721055096835</v>
      </c>
      <c r="AG6930">
        <v>117487600</v>
      </c>
      <c r="AH6930">
        <v>199</v>
      </c>
      <c r="AI6930">
        <v>190.06</v>
      </c>
      <c r="AJ6930">
        <v>1</v>
      </c>
      <c r="AK6930">
        <v>56</v>
      </c>
      <c r="AL6930">
        <v>17</v>
      </c>
      <c r="AM6930">
        <v>3</v>
      </c>
      <c r="AN6930">
        <v>56</v>
      </c>
      <c r="AO6930">
        <v>0</v>
      </c>
    </row>
    <row r="6931" spans="32:41" x14ac:dyDescent="0.25">
      <c r="AF6931">
        <v>0.22786871302883094</v>
      </c>
      <c r="AG6931">
        <v>117488158</v>
      </c>
      <c r="AH6931">
        <v>66</v>
      </c>
      <c r="AI6931">
        <v>438.75</v>
      </c>
      <c r="AJ6931">
        <v>2</v>
      </c>
      <c r="AK6931">
        <v>27</v>
      </c>
      <c r="AL6931">
        <v>21</v>
      </c>
      <c r="AM6931">
        <v>6</v>
      </c>
      <c r="AN6931">
        <v>13.5</v>
      </c>
      <c r="AO6931">
        <v>1</v>
      </c>
    </row>
    <row r="6932" spans="32:41" x14ac:dyDescent="0.25">
      <c r="AF6932">
        <v>5.6535817825420942E-2</v>
      </c>
      <c r="AG6932">
        <v>117488198</v>
      </c>
      <c r="AH6932">
        <v>282</v>
      </c>
      <c r="AI6932">
        <v>192.62</v>
      </c>
      <c r="AJ6932">
        <v>2</v>
      </c>
      <c r="AK6932">
        <v>43</v>
      </c>
      <c r="AL6932">
        <v>13</v>
      </c>
      <c r="AM6932">
        <v>5</v>
      </c>
      <c r="AN6932">
        <v>21.5</v>
      </c>
      <c r="AO6932">
        <v>0</v>
      </c>
    </row>
    <row r="6933" spans="32:41" x14ac:dyDescent="0.25">
      <c r="AF6933">
        <v>0.39454693964345422</v>
      </c>
      <c r="AG6933">
        <v>117489263</v>
      </c>
      <c r="AH6933">
        <v>54</v>
      </c>
      <c r="AI6933">
        <v>761.6</v>
      </c>
      <c r="AJ6933">
        <v>4</v>
      </c>
      <c r="AK6933">
        <v>31</v>
      </c>
      <c r="AL6933">
        <v>13</v>
      </c>
      <c r="AM6933">
        <v>7</v>
      </c>
      <c r="AN6933">
        <v>7.75</v>
      </c>
      <c r="AO6933">
        <v>1</v>
      </c>
    </row>
    <row r="6934" spans="32:41" x14ac:dyDescent="0.25">
      <c r="AF6934">
        <v>0.47337435266420047</v>
      </c>
      <c r="AG6934">
        <v>117490314</v>
      </c>
      <c r="AH6934">
        <v>293</v>
      </c>
      <c r="AI6934">
        <v>89</v>
      </c>
      <c r="AJ6934">
        <v>1</v>
      </c>
      <c r="AK6934">
        <v>11</v>
      </c>
      <c r="AL6934">
        <v>1</v>
      </c>
      <c r="AM6934">
        <v>1</v>
      </c>
      <c r="AN6934">
        <v>11</v>
      </c>
      <c r="AO6934">
        <v>0</v>
      </c>
    </row>
    <row r="6935" spans="32:41" x14ac:dyDescent="0.25">
      <c r="AF6935">
        <v>0.18600871302311484</v>
      </c>
      <c r="AG6935">
        <v>117495686</v>
      </c>
      <c r="AH6935">
        <v>5</v>
      </c>
      <c r="AI6935">
        <v>81.099999999999994</v>
      </c>
      <c r="AJ6935">
        <v>1</v>
      </c>
      <c r="AK6935">
        <v>1</v>
      </c>
      <c r="AL6935">
        <v>1</v>
      </c>
      <c r="AM6935">
        <v>1</v>
      </c>
      <c r="AN6935">
        <v>1</v>
      </c>
      <c r="AO6935">
        <v>0</v>
      </c>
    </row>
    <row r="6936" spans="32:41" x14ac:dyDescent="0.25">
      <c r="AF6936">
        <v>0.27524131583649403</v>
      </c>
      <c r="AG6936">
        <v>117496215</v>
      </c>
      <c r="AH6936">
        <v>294</v>
      </c>
      <c r="AI6936">
        <v>111</v>
      </c>
      <c r="AJ6936">
        <v>1</v>
      </c>
      <c r="AK6936">
        <v>4</v>
      </c>
      <c r="AL6936">
        <v>4</v>
      </c>
      <c r="AM6936">
        <v>1</v>
      </c>
      <c r="AN6936">
        <v>4</v>
      </c>
      <c r="AO6936">
        <v>0</v>
      </c>
    </row>
    <row r="6937" spans="32:41" x14ac:dyDescent="0.25">
      <c r="AF6937">
        <v>0.24587891726459077</v>
      </c>
      <c r="AG6937">
        <v>117500504</v>
      </c>
      <c r="AH6937">
        <v>294</v>
      </c>
      <c r="AI6937">
        <v>44</v>
      </c>
      <c r="AJ6937">
        <v>1</v>
      </c>
      <c r="AK6937">
        <v>1</v>
      </c>
      <c r="AL6937">
        <v>1</v>
      </c>
      <c r="AM6937">
        <v>1</v>
      </c>
      <c r="AN6937">
        <v>1</v>
      </c>
      <c r="AO6937">
        <v>0</v>
      </c>
    </row>
    <row r="6938" spans="32:41" x14ac:dyDescent="0.25">
      <c r="AF6938">
        <v>0.46605548969093291</v>
      </c>
      <c r="AG6938">
        <v>117501275</v>
      </c>
      <c r="AH6938">
        <v>9</v>
      </c>
      <c r="AI6938">
        <v>542.53</v>
      </c>
      <c r="AJ6938">
        <v>5</v>
      </c>
      <c r="AK6938">
        <v>66</v>
      </c>
      <c r="AL6938">
        <v>38</v>
      </c>
      <c r="AM6938">
        <v>14</v>
      </c>
      <c r="AN6938">
        <v>13.2</v>
      </c>
      <c r="AO6938">
        <v>1</v>
      </c>
    </row>
    <row r="6939" spans="32:41" x14ac:dyDescent="0.25">
      <c r="AF6939">
        <v>0.38107182641491699</v>
      </c>
      <c r="AG6939">
        <v>117509331</v>
      </c>
      <c r="AH6939">
        <v>258</v>
      </c>
      <c r="AI6939">
        <v>294.99</v>
      </c>
      <c r="AJ6939">
        <v>2</v>
      </c>
      <c r="AK6939">
        <v>45</v>
      </c>
      <c r="AL6939">
        <v>19</v>
      </c>
      <c r="AM6939">
        <v>2</v>
      </c>
      <c r="AN6939">
        <v>22.5</v>
      </c>
      <c r="AO6939">
        <v>0</v>
      </c>
    </row>
    <row r="6940" spans="32:41" x14ac:dyDescent="0.25">
      <c r="AF6940">
        <v>0.1063519953691705</v>
      </c>
      <c r="AG6940">
        <v>117512028</v>
      </c>
      <c r="AH6940">
        <v>293</v>
      </c>
      <c r="AI6940">
        <v>131.80000000000001</v>
      </c>
      <c r="AJ6940">
        <v>1</v>
      </c>
      <c r="AK6940">
        <v>7</v>
      </c>
      <c r="AL6940">
        <v>7</v>
      </c>
      <c r="AM6940">
        <v>3</v>
      </c>
      <c r="AN6940">
        <v>7</v>
      </c>
      <c r="AO6940">
        <v>0</v>
      </c>
    </row>
    <row r="6941" spans="32:41" x14ac:dyDescent="0.25">
      <c r="AF6941">
        <v>0.38122056654433789</v>
      </c>
      <c r="AG6941">
        <v>117515355</v>
      </c>
      <c r="AH6941">
        <v>258</v>
      </c>
      <c r="AI6941">
        <v>105</v>
      </c>
      <c r="AJ6941">
        <v>1</v>
      </c>
      <c r="AK6941">
        <v>19</v>
      </c>
      <c r="AL6941">
        <v>17</v>
      </c>
      <c r="AM6941">
        <v>4</v>
      </c>
      <c r="AN6941">
        <v>19</v>
      </c>
      <c r="AO6941">
        <v>0</v>
      </c>
    </row>
    <row r="6942" spans="32:41" x14ac:dyDescent="0.25">
      <c r="AF6942">
        <v>0.34080774266237013</v>
      </c>
      <c r="AG6942">
        <v>117515437</v>
      </c>
      <c r="AH6942">
        <v>82</v>
      </c>
      <c r="AI6942">
        <v>104</v>
      </c>
      <c r="AJ6942">
        <v>1</v>
      </c>
      <c r="AK6942">
        <v>20</v>
      </c>
      <c r="AL6942">
        <v>15</v>
      </c>
      <c r="AM6942">
        <v>2</v>
      </c>
      <c r="AN6942">
        <v>20</v>
      </c>
      <c r="AO6942">
        <v>1</v>
      </c>
    </row>
    <row r="6943" spans="32:41" x14ac:dyDescent="0.25">
      <c r="AF6943">
        <v>0.45137552239350742</v>
      </c>
      <c r="AG6943">
        <v>117517139</v>
      </c>
      <c r="AH6943">
        <v>293</v>
      </c>
      <c r="AI6943">
        <v>64.709999999999994</v>
      </c>
      <c r="AJ6943">
        <v>1</v>
      </c>
      <c r="AK6943">
        <v>15</v>
      </c>
      <c r="AL6943">
        <v>8</v>
      </c>
      <c r="AM6943">
        <v>3</v>
      </c>
      <c r="AN6943">
        <v>15</v>
      </c>
      <c r="AO6943">
        <v>0</v>
      </c>
    </row>
    <row r="6944" spans="32:41" x14ac:dyDescent="0.25">
      <c r="AF6944">
        <v>0.18923749843373672</v>
      </c>
      <c r="AG6944">
        <v>117517755</v>
      </c>
      <c r="AH6944">
        <v>6</v>
      </c>
      <c r="AI6944">
        <v>2667.24</v>
      </c>
      <c r="AJ6944">
        <v>22</v>
      </c>
      <c r="AK6944">
        <v>300</v>
      </c>
      <c r="AL6944">
        <v>98</v>
      </c>
      <c r="AM6944">
        <v>39</v>
      </c>
      <c r="AN6944">
        <v>13.636363640000001</v>
      </c>
      <c r="AO6944">
        <v>1</v>
      </c>
    </row>
    <row r="6945" spans="32:41" x14ac:dyDescent="0.25">
      <c r="AF6945">
        <v>0.23349063587929197</v>
      </c>
      <c r="AG6945">
        <v>117523262</v>
      </c>
      <c r="AH6945">
        <v>279</v>
      </c>
      <c r="AI6945">
        <v>211.5</v>
      </c>
      <c r="AJ6945">
        <v>2</v>
      </c>
      <c r="AK6945">
        <v>38</v>
      </c>
      <c r="AL6945">
        <v>7</v>
      </c>
      <c r="AM6945">
        <v>3</v>
      </c>
      <c r="AN6945">
        <v>19</v>
      </c>
      <c r="AO6945">
        <v>0</v>
      </c>
    </row>
    <row r="6946" spans="32:41" x14ac:dyDescent="0.25">
      <c r="AF6946">
        <v>0.39090165431585555</v>
      </c>
      <c r="AG6946">
        <v>117526183</v>
      </c>
      <c r="AH6946">
        <v>48</v>
      </c>
      <c r="AI6946">
        <v>1662.97</v>
      </c>
      <c r="AJ6946">
        <v>6</v>
      </c>
      <c r="AK6946">
        <v>248</v>
      </c>
      <c r="AL6946">
        <v>94</v>
      </c>
      <c r="AM6946">
        <v>24</v>
      </c>
      <c r="AN6946">
        <v>41.333333330000002</v>
      </c>
      <c r="AO6946">
        <v>1</v>
      </c>
    </row>
    <row r="6947" spans="32:41" x14ac:dyDescent="0.25">
      <c r="AF6947">
        <v>0.21367906410442539</v>
      </c>
      <c r="AG6947">
        <v>117527086</v>
      </c>
      <c r="AH6947">
        <v>75</v>
      </c>
      <c r="AI6947">
        <v>4430.24</v>
      </c>
      <c r="AJ6947">
        <v>14</v>
      </c>
      <c r="AK6947">
        <v>147</v>
      </c>
      <c r="AL6947">
        <v>78</v>
      </c>
      <c r="AM6947">
        <v>29</v>
      </c>
      <c r="AN6947">
        <v>10.5</v>
      </c>
      <c r="AO6947">
        <v>1</v>
      </c>
    </row>
    <row r="6948" spans="32:41" x14ac:dyDescent="0.25">
      <c r="AF6948">
        <v>0.39572312305517099</v>
      </c>
      <c r="AG6948">
        <v>117530813</v>
      </c>
      <c r="AH6948">
        <v>293</v>
      </c>
      <c r="AI6948">
        <v>103.5</v>
      </c>
      <c r="AJ6948">
        <v>1</v>
      </c>
      <c r="AK6948">
        <v>3</v>
      </c>
      <c r="AL6948">
        <v>2</v>
      </c>
      <c r="AM6948">
        <v>1</v>
      </c>
      <c r="AN6948">
        <v>3</v>
      </c>
      <c r="AO6948">
        <v>0</v>
      </c>
    </row>
    <row r="6949" spans="32:41" x14ac:dyDescent="0.25">
      <c r="AF6949">
        <v>0.3045263461452743</v>
      </c>
      <c r="AG6949">
        <v>117531180</v>
      </c>
      <c r="AH6949">
        <v>174</v>
      </c>
      <c r="AI6949">
        <v>203.16</v>
      </c>
      <c r="AJ6949">
        <v>1</v>
      </c>
      <c r="AK6949">
        <v>20</v>
      </c>
      <c r="AL6949">
        <v>14</v>
      </c>
      <c r="AM6949">
        <v>5</v>
      </c>
      <c r="AN6949">
        <v>20</v>
      </c>
      <c r="AO6949">
        <v>1</v>
      </c>
    </row>
    <row r="6950" spans="32:41" x14ac:dyDescent="0.25">
      <c r="AF6950">
        <v>0.14883932674474754</v>
      </c>
      <c r="AG6950">
        <v>117532766</v>
      </c>
      <c r="AH6950">
        <v>139</v>
      </c>
      <c r="AI6950">
        <v>589.79999999999995</v>
      </c>
      <c r="AJ6950">
        <v>2</v>
      </c>
      <c r="AK6950">
        <v>5</v>
      </c>
      <c r="AL6950">
        <v>3</v>
      </c>
      <c r="AM6950">
        <v>3</v>
      </c>
      <c r="AN6950">
        <v>2.5</v>
      </c>
      <c r="AO6950">
        <v>0</v>
      </c>
    </row>
    <row r="6951" spans="32:41" x14ac:dyDescent="0.25">
      <c r="AF6951">
        <v>7.6939307638507093E-2</v>
      </c>
      <c r="AG6951">
        <v>117542190</v>
      </c>
      <c r="AH6951">
        <v>37</v>
      </c>
      <c r="AI6951">
        <v>466.2</v>
      </c>
      <c r="AJ6951">
        <v>4</v>
      </c>
      <c r="AK6951">
        <v>17</v>
      </c>
      <c r="AL6951">
        <v>12</v>
      </c>
      <c r="AM6951">
        <v>4</v>
      </c>
      <c r="AN6951">
        <v>4.25</v>
      </c>
      <c r="AO6951">
        <v>0</v>
      </c>
    </row>
    <row r="6952" spans="32:41" x14ac:dyDescent="0.25">
      <c r="AF6952">
        <v>0.2818770682687608</v>
      </c>
      <c r="AG6952">
        <v>117542370</v>
      </c>
      <c r="AH6952">
        <v>220</v>
      </c>
      <c r="AI6952">
        <v>153.1</v>
      </c>
      <c r="AJ6952">
        <v>1</v>
      </c>
      <c r="AK6952">
        <v>8</v>
      </c>
      <c r="AL6952">
        <v>8</v>
      </c>
      <c r="AM6952">
        <v>1</v>
      </c>
      <c r="AN6952">
        <v>8</v>
      </c>
      <c r="AO6952">
        <v>0</v>
      </c>
    </row>
    <row r="6953" spans="32:41" x14ac:dyDescent="0.25">
      <c r="AF6953">
        <v>0.11492715295460854</v>
      </c>
      <c r="AG6953">
        <v>117543021</v>
      </c>
      <c r="AH6953">
        <v>39</v>
      </c>
      <c r="AI6953">
        <v>3522.69</v>
      </c>
      <c r="AJ6953">
        <v>24</v>
      </c>
      <c r="AK6953">
        <v>285</v>
      </c>
      <c r="AL6953">
        <v>137</v>
      </c>
      <c r="AM6953">
        <v>71</v>
      </c>
      <c r="AN6953">
        <v>11.875</v>
      </c>
      <c r="AO6953">
        <v>1</v>
      </c>
    </row>
    <row r="6954" spans="32:41" x14ac:dyDescent="0.25">
      <c r="AF6954">
        <v>0.47117812575982909</v>
      </c>
      <c r="AG6954">
        <v>117543685</v>
      </c>
      <c r="AH6954">
        <v>184</v>
      </c>
      <c r="AI6954">
        <v>436.49</v>
      </c>
      <c r="AJ6954">
        <v>3</v>
      </c>
      <c r="AK6954">
        <v>24</v>
      </c>
      <c r="AL6954">
        <v>16</v>
      </c>
      <c r="AM6954">
        <v>7</v>
      </c>
      <c r="AN6954">
        <v>8</v>
      </c>
      <c r="AO6954">
        <v>0</v>
      </c>
    </row>
    <row r="6955" spans="32:41" x14ac:dyDescent="0.25">
      <c r="AF6955">
        <v>0.42011768759885115</v>
      </c>
      <c r="AG6955">
        <v>117545353</v>
      </c>
      <c r="AH6955">
        <v>286</v>
      </c>
      <c r="AI6955">
        <v>278.89999999999998</v>
      </c>
      <c r="AJ6955">
        <v>2</v>
      </c>
      <c r="AK6955">
        <v>14</v>
      </c>
      <c r="AL6955">
        <v>12</v>
      </c>
      <c r="AM6955">
        <v>5</v>
      </c>
      <c r="AN6955">
        <v>7</v>
      </c>
      <c r="AO6955">
        <v>0</v>
      </c>
    </row>
    <row r="6956" spans="32:41" x14ac:dyDescent="0.25">
      <c r="AF6956">
        <v>0.40865470094778866</v>
      </c>
      <c r="AG6956">
        <v>117545384</v>
      </c>
      <c r="AH6956">
        <v>272</v>
      </c>
      <c r="AI6956">
        <v>281.77999999999997</v>
      </c>
      <c r="AJ6956">
        <v>2</v>
      </c>
      <c r="AK6956">
        <v>48</v>
      </c>
      <c r="AL6956">
        <v>9</v>
      </c>
      <c r="AM6956">
        <v>5</v>
      </c>
      <c r="AN6956">
        <v>24</v>
      </c>
      <c r="AO6956">
        <v>0</v>
      </c>
    </row>
    <row r="6957" spans="32:41" x14ac:dyDescent="0.25">
      <c r="AF6957">
        <v>0.455843426095631</v>
      </c>
      <c r="AG6957">
        <v>117549679</v>
      </c>
      <c r="AH6957">
        <v>83</v>
      </c>
      <c r="AI6957">
        <v>1420.3</v>
      </c>
      <c r="AJ6957">
        <v>4</v>
      </c>
      <c r="AK6957">
        <v>9</v>
      </c>
      <c r="AL6957">
        <v>7</v>
      </c>
      <c r="AM6957">
        <v>4</v>
      </c>
      <c r="AN6957">
        <v>2.25</v>
      </c>
      <c r="AO6957">
        <v>0</v>
      </c>
    </row>
    <row r="6958" spans="32:41" x14ac:dyDescent="0.25">
      <c r="AF6958">
        <v>0.40871714004446791</v>
      </c>
      <c r="AG6958">
        <v>117550578</v>
      </c>
      <c r="AH6958">
        <v>209</v>
      </c>
      <c r="AI6958">
        <v>187.5</v>
      </c>
      <c r="AJ6958">
        <v>2</v>
      </c>
      <c r="AK6958">
        <v>4</v>
      </c>
      <c r="AL6958">
        <v>2</v>
      </c>
      <c r="AM6958">
        <v>2</v>
      </c>
      <c r="AN6958">
        <v>2</v>
      </c>
      <c r="AO6958">
        <v>0</v>
      </c>
    </row>
    <row r="6959" spans="32:41" x14ac:dyDescent="0.25">
      <c r="AF6959">
        <v>0.2946241782683835</v>
      </c>
      <c r="AG6959">
        <v>117555448</v>
      </c>
      <c r="AH6959">
        <v>292</v>
      </c>
      <c r="AI6959">
        <v>132.72999999999999</v>
      </c>
      <c r="AJ6959">
        <v>1</v>
      </c>
      <c r="AK6959">
        <v>23</v>
      </c>
      <c r="AL6959">
        <v>17</v>
      </c>
      <c r="AM6959">
        <v>4</v>
      </c>
      <c r="AN6959">
        <v>23</v>
      </c>
      <c r="AO6959">
        <v>0</v>
      </c>
    </row>
    <row r="6960" spans="32:41" x14ac:dyDescent="0.25">
      <c r="AF6960">
        <v>0.3915526526569606</v>
      </c>
      <c r="AG6960">
        <v>117557004</v>
      </c>
      <c r="AH6960">
        <v>82</v>
      </c>
      <c r="AI6960">
        <v>911.47</v>
      </c>
      <c r="AJ6960">
        <v>6</v>
      </c>
      <c r="AK6960">
        <v>108</v>
      </c>
      <c r="AL6960">
        <v>38</v>
      </c>
      <c r="AM6960">
        <v>9</v>
      </c>
      <c r="AN6960">
        <v>18</v>
      </c>
      <c r="AO6960">
        <v>1</v>
      </c>
    </row>
    <row r="6961" spans="32:41" x14ac:dyDescent="0.25">
      <c r="AF6961">
        <v>0.44502719080623099</v>
      </c>
      <c r="AG6961">
        <v>117559512</v>
      </c>
      <c r="AH6961">
        <v>292</v>
      </c>
      <c r="AI6961">
        <v>39.9</v>
      </c>
      <c r="AJ6961">
        <v>1</v>
      </c>
      <c r="AK6961">
        <v>1</v>
      </c>
      <c r="AL6961">
        <v>1</v>
      </c>
      <c r="AM6961">
        <v>1</v>
      </c>
      <c r="AN6961">
        <v>1</v>
      </c>
      <c r="AO6961">
        <v>0</v>
      </c>
    </row>
    <row r="6962" spans="32:41" x14ac:dyDescent="0.25">
      <c r="AF6962">
        <v>0.41796290494241217</v>
      </c>
      <c r="AG6962">
        <v>117559618</v>
      </c>
      <c r="AH6962">
        <v>276</v>
      </c>
      <c r="AI6962">
        <v>4099</v>
      </c>
      <c r="AJ6962">
        <v>2</v>
      </c>
      <c r="AK6962">
        <v>2</v>
      </c>
      <c r="AL6962">
        <v>2</v>
      </c>
      <c r="AM6962">
        <v>2</v>
      </c>
      <c r="AN6962">
        <v>1</v>
      </c>
      <c r="AO6962">
        <v>0</v>
      </c>
    </row>
    <row r="6963" spans="32:41" x14ac:dyDescent="0.25">
      <c r="AF6963">
        <v>0.44218625278626422</v>
      </c>
      <c r="AG6963">
        <v>117561945</v>
      </c>
      <c r="AH6963">
        <v>56</v>
      </c>
      <c r="AI6963">
        <v>963.4</v>
      </c>
      <c r="AJ6963">
        <v>4</v>
      </c>
      <c r="AK6963">
        <v>8</v>
      </c>
      <c r="AL6963">
        <v>6</v>
      </c>
      <c r="AM6963">
        <v>4</v>
      </c>
      <c r="AN6963">
        <v>2</v>
      </c>
      <c r="AO6963">
        <v>0</v>
      </c>
    </row>
    <row r="6964" spans="32:41" x14ac:dyDescent="0.25">
      <c r="AF6964">
        <v>0.1038774152730978</v>
      </c>
      <c r="AG6964">
        <v>117562753</v>
      </c>
      <c r="AH6964">
        <v>167</v>
      </c>
      <c r="AI6964">
        <v>1241.44</v>
      </c>
      <c r="AJ6964">
        <v>10</v>
      </c>
      <c r="AK6964">
        <v>269</v>
      </c>
      <c r="AL6964">
        <v>60</v>
      </c>
      <c r="AM6964">
        <v>25</v>
      </c>
      <c r="AN6964">
        <v>26.9</v>
      </c>
      <c r="AO6964">
        <v>1</v>
      </c>
    </row>
    <row r="6965" spans="32:41" x14ac:dyDescent="0.25">
      <c r="AF6965">
        <v>0.14077391146566065</v>
      </c>
      <c r="AG6965">
        <v>117566700</v>
      </c>
      <c r="AH6965">
        <v>167</v>
      </c>
      <c r="AI6965">
        <v>292.5</v>
      </c>
      <c r="AJ6965">
        <v>2</v>
      </c>
      <c r="AK6965">
        <v>18</v>
      </c>
      <c r="AL6965">
        <v>16</v>
      </c>
      <c r="AM6965">
        <v>4</v>
      </c>
      <c r="AN6965">
        <v>9</v>
      </c>
      <c r="AO6965">
        <v>1</v>
      </c>
    </row>
    <row r="6966" spans="32:41" x14ac:dyDescent="0.25">
      <c r="AF6966">
        <v>0.15389473418449684</v>
      </c>
      <c r="AG6966">
        <v>117567450</v>
      </c>
      <c r="AH6966">
        <v>290</v>
      </c>
      <c r="AI6966">
        <v>299</v>
      </c>
      <c r="AJ6966">
        <v>1</v>
      </c>
      <c r="AK6966">
        <v>1</v>
      </c>
      <c r="AL6966">
        <v>1</v>
      </c>
      <c r="AM6966">
        <v>1</v>
      </c>
      <c r="AN6966">
        <v>1</v>
      </c>
      <c r="AO6966">
        <v>0</v>
      </c>
    </row>
    <row r="6967" spans="32:41" x14ac:dyDescent="0.25">
      <c r="AF6967">
        <v>0.31666060599124446</v>
      </c>
      <c r="AG6967">
        <v>117568269</v>
      </c>
      <c r="AH6967">
        <v>30</v>
      </c>
      <c r="AI6967">
        <v>702.2</v>
      </c>
      <c r="AJ6967">
        <v>2</v>
      </c>
      <c r="AK6967">
        <v>12</v>
      </c>
      <c r="AL6967">
        <v>12</v>
      </c>
      <c r="AM6967">
        <v>4</v>
      </c>
      <c r="AN6967">
        <v>6</v>
      </c>
      <c r="AO6967">
        <v>1</v>
      </c>
    </row>
    <row r="6968" spans="32:41" x14ac:dyDescent="0.25">
      <c r="AF6968">
        <v>2.0002215571730209E-2</v>
      </c>
      <c r="AG6968">
        <v>117569185</v>
      </c>
      <c r="AH6968">
        <v>291</v>
      </c>
      <c r="AI6968">
        <v>129.9</v>
      </c>
      <c r="AJ6968">
        <v>1</v>
      </c>
      <c r="AK6968">
        <v>10</v>
      </c>
      <c r="AL6968">
        <v>1</v>
      </c>
      <c r="AM6968">
        <v>1</v>
      </c>
      <c r="AN6968">
        <v>10</v>
      </c>
      <c r="AO6968">
        <v>0</v>
      </c>
    </row>
    <row r="6969" spans="32:41" x14ac:dyDescent="0.25">
      <c r="AF6969">
        <v>0.49645229302474703</v>
      </c>
      <c r="AG6969">
        <v>117569640</v>
      </c>
      <c r="AH6969">
        <v>21</v>
      </c>
      <c r="AI6969">
        <v>1841.49</v>
      </c>
      <c r="AJ6969">
        <v>8</v>
      </c>
      <c r="AK6969">
        <v>106</v>
      </c>
      <c r="AL6969">
        <v>79</v>
      </c>
      <c r="AM6969">
        <v>26</v>
      </c>
      <c r="AN6969">
        <v>13.25</v>
      </c>
      <c r="AO6969">
        <v>1</v>
      </c>
    </row>
    <row r="6970" spans="32:41" x14ac:dyDescent="0.25">
      <c r="AF6970">
        <v>0.47473680510217253</v>
      </c>
      <c r="AG6970">
        <v>117570284</v>
      </c>
      <c r="AH6970">
        <v>291</v>
      </c>
      <c r="AI6970">
        <v>243</v>
      </c>
      <c r="AJ6970">
        <v>1</v>
      </c>
      <c r="AK6970">
        <v>2</v>
      </c>
      <c r="AL6970">
        <v>2</v>
      </c>
      <c r="AM6970">
        <v>1</v>
      </c>
      <c r="AN6970">
        <v>2</v>
      </c>
      <c r="AO6970">
        <v>0</v>
      </c>
    </row>
    <row r="6971" spans="32:41" x14ac:dyDescent="0.25">
      <c r="AF6971">
        <v>4.9738925957326652E-2</v>
      </c>
      <c r="AG6971">
        <v>117572264</v>
      </c>
      <c r="AH6971">
        <v>217</v>
      </c>
      <c r="AI6971">
        <v>114.5</v>
      </c>
      <c r="AJ6971">
        <v>2</v>
      </c>
      <c r="AK6971">
        <v>7</v>
      </c>
      <c r="AL6971">
        <v>6</v>
      </c>
      <c r="AM6971">
        <v>2</v>
      </c>
      <c r="AN6971">
        <v>3.5</v>
      </c>
      <c r="AO6971">
        <v>0</v>
      </c>
    </row>
    <row r="6972" spans="32:41" x14ac:dyDescent="0.25">
      <c r="AF6972">
        <v>0.32743200698262054</v>
      </c>
      <c r="AG6972">
        <v>117575998</v>
      </c>
      <c r="AH6972">
        <v>104</v>
      </c>
      <c r="AI6972">
        <v>1123.82</v>
      </c>
      <c r="AJ6972">
        <v>5</v>
      </c>
      <c r="AK6972">
        <v>31</v>
      </c>
      <c r="AL6972">
        <v>14</v>
      </c>
      <c r="AM6972">
        <v>8</v>
      </c>
      <c r="AN6972">
        <v>6.2</v>
      </c>
      <c r="AO6972">
        <v>1</v>
      </c>
    </row>
    <row r="6973" spans="32:41" x14ac:dyDescent="0.25">
      <c r="AF6973">
        <v>0.2200398129413802</v>
      </c>
      <c r="AG6973">
        <v>117577045</v>
      </c>
      <c r="AH6973">
        <v>245</v>
      </c>
      <c r="AI6973">
        <v>1825.2</v>
      </c>
      <c r="AJ6973">
        <v>2</v>
      </c>
      <c r="AK6973">
        <v>600</v>
      </c>
      <c r="AL6973">
        <v>3</v>
      </c>
      <c r="AM6973">
        <v>3</v>
      </c>
      <c r="AN6973">
        <v>300</v>
      </c>
      <c r="AO6973">
        <v>0</v>
      </c>
    </row>
    <row r="6974" spans="32:41" x14ac:dyDescent="0.25">
      <c r="AF6974">
        <v>0.17313421774421922</v>
      </c>
      <c r="AG6974">
        <v>117585076</v>
      </c>
      <c r="AH6974">
        <v>291</v>
      </c>
      <c r="AI6974">
        <v>195.8</v>
      </c>
      <c r="AJ6974">
        <v>1</v>
      </c>
      <c r="AK6974">
        <v>6</v>
      </c>
      <c r="AL6974">
        <v>3</v>
      </c>
      <c r="AM6974">
        <v>1</v>
      </c>
      <c r="AN6974">
        <v>6</v>
      </c>
      <c r="AO6974">
        <v>0</v>
      </c>
    </row>
    <row r="6975" spans="32:41" x14ac:dyDescent="0.25">
      <c r="AF6975">
        <v>0.38755830953081516</v>
      </c>
      <c r="AG6975">
        <v>117585946</v>
      </c>
      <c r="AH6975">
        <v>1</v>
      </c>
      <c r="AI6975">
        <v>4114.22</v>
      </c>
      <c r="AJ6975">
        <v>6</v>
      </c>
      <c r="AK6975">
        <v>50</v>
      </c>
      <c r="AL6975">
        <v>18</v>
      </c>
      <c r="AM6975">
        <v>9</v>
      </c>
      <c r="AN6975">
        <v>8.3333333330000006</v>
      </c>
      <c r="AO6975">
        <v>1</v>
      </c>
    </row>
    <row r="6976" spans="32:41" x14ac:dyDescent="0.25">
      <c r="AF6976">
        <v>0.47423437961878934</v>
      </c>
      <c r="AG6976">
        <v>117586407</v>
      </c>
      <c r="AH6976">
        <v>197</v>
      </c>
      <c r="AI6976">
        <v>550.4</v>
      </c>
      <c r="AJ6976">
        <v>5</v>
      </c>
      <c r="AK6976">
        <v>42</v>
      </c>
      <c r="AL6976">
        <v>11</v>
      </c>
      <c r="AM6976">
        <v>5</v>
      </c>
      <c r="AN6976">
        <v>8.4</v>
      </c>
      <c r="AO6976">
        <v>0</v>
      </c>
    </row>
    <row r="6977" spans="32:41" x14ac:dyDescent="0.25">
      <c r="AF6977">
        <v>5.7459259699808807E-2</v>
      </c>
      <c r="AG6977">
        <v>117586568</v>
      </c>
      <c r="AH6977">
        <v>291</v>
      </c>
      <c r="AI6977">
        <v>99</v>
      </c>
      <c r="AJ6977">
        <v>1</v>
      </c>
      <c r="AK6977">
        <v>10</v>
      </c>
      <c r="AL6977">
        <v>7</v>
      </c>
      <c r="AM6977">
        <v>3</v>
      </c>
      <c r="AN6977">
        <v>10</v>
      </c>
      <c r="AO6977">
        <v>0</v>
      </c>
    </row>
    <row r="6978" spans="32:41" x14ac:dyDescent="0.25">
      <c r="AF6978">
        <v>0.24261995193490493</v>
      </c>
      <c r="AG6978">
        <v>117589115</v>
      </c>
      <c r="AH6978">
        <v>39</v>
      </c>
      <c r="AI6978">
        <v>102.6</v>
      </c>
      <c r="AJ6978">
        <v>1</v>
      </c>
      <c r="AK6978">
        <v>5</v>
      </c>
      <c r="AL6978">
        <v>5</v>
      </c>
      <c r="AM6978">
        <v>2</v>
      </c>
      <c r="AN6978">
        <v>5</v>
      </c>
      <c r="AO6978">
        <v>1</v>
      </c>
    </row>
    <row r="6979" spans="32:41" x14ac:dyDescent="0.25">
      <c r="AF6979">
        <v>0.32184945196519221</v>
      </c>
      <c r="AG6979">
        <v>117589619</v>
      </c>
      <c r="AH6979">
        <v>28</v>
      </c>
      <c r="AI6979">
        <v>2726</v>
      </c>
      <c r="AJ6979">
        <v>6</v>
      </c>
      <c r="AK6979">
        <v>14</v>
      </c>
      <c r="AL6979">
        <v>12</v>
      </c>
      <c r="AM6979">
        <v>6</v>
      </c>
      <c r="AN6979">
        <v>2.3333333330000001</v>
      </c>
      <c r="AO6979">
        <v>0</v>
      </c>
    </row>
    <row r="6980" spans="32:41" x14ac:dyDescent="0.25">
      <c r="AF6980">
        <v>0.33598948423977038</v>
      </c>
      <c r="AG6980">
        <v>117589821</v>
      </c>
      <c r="AH6980">
        <v>8</v>
      </c>
      <c r="AI6980">
        <v>791.98</v>
      </c>
      <c r="AJ6980">
        <v>6</v>
      </c>
      <c r="AK6980">
        <v>102</v>
      </c>
      <c r="AL6980">
        <v>67</v>
      </c>
      <c r="AM6980">
        <v>18</v>
      </c>
      <c r="AN6980">
        <v>17</v>
      </c>
      <c r="AO6980">
        <v>1</v>
      </c>
    </row>
    <row r="6981" spans="32:41" x14ac:dyDescent="0.25">
      <c r="AF6981">
        <v>6.1676710461147088E-3</v>
      </c>
      <c r="AG6981">
        <v>117591046</v>
      </c>
      <c r="AH6981">
        <v>134</v>
      </c>
      <c r="AI6981">
        <v>223.09</v>
      </c>
      <c r="AJ6981">
        <v>2</v>
      </c>
      <c r="AK6981">
        <v>21</v>
      </c>
      <c r="AL6981">
        <v>19</v>
      </c>
      <c r="AM6981">
        <v>6</v>
      </c>
      <c r="AN6981">
        <v>10.5</v>
      </c>
      <c r="AO6981">
        <v>1</v>
      </c>
    </row>
    <row r="6982" spans="32:41" x14ac:dyDescent="0.25">
      <c r="AF6982">
        <v>0.40628118665713697</v>
      </c>
      <c r="AG6982">
        <v>117592368</v>
      </c>
      <c r="AH6982">
        <v>289</v>
      </c>
      <c r="AI6982">
        <v>45</v>
      </c>
      <c r="AJ6982">
        <v>1</v>
      </c>
      <c r="AK6982">
        <v>1</v>
      </c>
      <c r="AL6982">
        <v>1</v>
      </c>
      <c r="AM6982">
        <v>1</v>
      </c>
      <c r="AN6982">
        <v>1</v>
      </c>
      <c r="AO6982">
        <v>0</v>
      </c>
    </row>
    <row r="6983" spans="32:41" x14ac:dyDescent="0.25">
      <c r="AF6983">
        <v>0.12627767193435324</v>
      </c>
      <c r="AG6983">
        <v>117594024</v>
      </c>
      <c r="AH6983">
        <v>9</v>
      </c>
      <c r="AI6983">
        <v>51614.400000000001</v>
      </c>
      <c r="AJ6983">
        <v>11</v>
      </c>
      <c r="AK6983">
        <v>618</v>
      </c>
      <c r="AL6983">
        <v>41</v>
      </c>
      <c r="AM6983">
        <v>20</v>
      </c>
      <c r="AN6983">
        <v>56.18181818</v>
      </c>
      <c r="AO6983">
        <v>1</v>
      </c>
    </row>
    <row r="6984" spans="32:41" x14ac:dyDescent="0.25">
      <c r="AF6984">
        <v>0.38399125664387446</v>
      </c>
      <c r="AG6984">
        <v>117595149</v>
      </c>
      <c r="AH6984">
        <v>289</v>
      </c>
      <c r="AI6984">
        <v>101.7</v>
      </c>
      <c r="AJ6984">
        <v>1</v>
      </c>
      <c r="AK6984">
        <v>2</v>
      </c>
      <c r="AL6984">
        <v>2</v>
      </c>
      <c r="AM6984">
        <v>2</v>
      </c>
      <c r="AN6984">
        <v>2</v>
      </c>
      <c r="AO6984">
        <v>0</v>
      </c>
    </row>
    <row r="6985" spans="32:41" x14ac:dyDescent="0.25">
      <c r="AF6985">
        <v>0.40618651002251727</v>
      </c>
      <c r="AG6985">
        <v>117598311</v>
      </c>
      <c r="AH6985">
        <v>220</v>
      </c>
      <c r="AI6985">
        <v>99.98</v>
      </c>
      <c r="AJ6985">
        <v>1</v>
      </c>
      <c r="AK6985">
        <v>22</v>
      </c>
      <c r="AL6985">
        <v>6</v>
      </c>
      <c r="AM6985">
        <v>2</v>
      </c>
      <c r="AN6985">
        <v>22</v>
      </c>
      <c r="AO6985">
        <v>0</v>
      </c>
    </row>
    <row r="6986" spans="32:41" x14ac:dyDescent="0.25">
      <c r="AF6986">
        <v>0.3553461971353753</v>
      </c>
      <c r="AG6986">
        <v>117598509</v>
      </c>
      <c r="AH6986">
        <v>84</v>
      </c>
      <c r="AI6986">
        <v>3828</v>
      </c>
      <c r="AJ6986">
        <v>2</v>
      </c>
      <c r="AK6986">
        <v>178</v>
      </c>
      <c r="AL6986">
        <v>3</v>
      </c>
      <c r="AM6986">
        <v>2</v>
      </c>
      <c r="AN6986">
        <v>89</v>
      </c>
      <c r="AO6986">
        <v>0</v>
      </c>
    </row>
    <row r="6987" spans="32:41" x14ac:dyDescent="0.25">
      <c r="AF6987">
        <v>0.43923811986766237</v>
      </c>
      <c r="AG6987">
        <v>117599326</v>
      </c>
      <c r="AH6987">
        <v>176</v>
      </c>
      <c r="AI6987">
        <v>100.03</v>
      </c>
      <c r="AJ6987">
        <v>1</v>
      </c>
      <c r="AK6987">
        <v>24</v>
      </c>
      <c r="AL6987">
        <v>10</v>
      </c>
      <c r="AM6987">
        <v>2</v>
      </c>
      <c r="AN6987">
        <v>24</v>
      </c>
      <c r="AO6987">
        <v>1</v>
      </c>
    </row>
    <row r="6988" spans="32:41" x14ac:dyDescent="0.25">
      <c r="AF6988">
        <v>5.5909891163643533E-3</v>
      </c>
      <c r="AG6988">
        <v>117601689</v>
      </c>
      <c r="AH6988">
        <v>0</v>
      </c>
      <c r="AI6988">
        <v>1828.9</v>
      </c>
      <c r="AJ6988">
        <v>12</v>
      </c>
      <c r="AK6988">
        <v>125</v>
      </c>
      <c r="AL6988">
        <v>64</v>
      </c>
      <c r="AM6988">
        <v>28</v>
      </c>
      <c r="AN6988">
        <v>10.41666667</v>
      </c>
      <c r="AO6988">
        <v>1</v>
      </c>
    </row>
    <row r="6989" spans="32:41" x14ac:dyDescent="0.25">
      <c r="AF6989">
        <v>0.10996384983912155</v>
      </c>
      <c r="AG6989">
        <v>117601881</v>
      </c>
      <c r="AH6989">
        <v>151</v>
      </c>
      <c r="AI6989">
        <v>300</v>
      </c>
      <c r="AJ6989">
        <v>1</v>
      </c>
      <c r="AK6989">
        <v>22</v>
      </c>
      <c r="AL6989">
        <v>3</v>
      </c>
      <c r="AM6989">
        <v>3</v>
      </c>
      <c r="AN6989">
        <v>22</v>
      </c>
      <c r="AO6989">
        <v>1</v>
      </c>
    </row>
    <row r="6990" spans="32:41" x14ac:dyDescent="0.25">
      <c r="AF6990">
        <v>0.39401052943237858</v>
      </c>
      <c r="AG6990">
        <v>117604121</v>
      </c>
      <c r="AH6990">
        <v>290</v>
      </c>
      <c r="AI6990">
        <v>100.8</v>
      </c>
      <c r="AJ6990">
        <v>1</v>
      </c>
      <c r="AK6990">
        <v>4</v>
      </c>
      <c r="AL6990">
        <v>4</v>
      </c>
      <c r="AM6990">
        <v>1</v>
      </c>
      <c r="AN6990">
        <v>4</v>
      </c>
      <c r="AO6990">
        <v>0</v>
      </c>
    </row>
    <row r="6991" spans="32:41" x14ac:dyDescent="0.25">
      <c r="AF6991">
        <v>0.22041727385193388</v>
      </c>
      <c r="AG6991">
        <v>117606605</v>
      </c>
      <c r="AH6991">
        <v>60</v>
      </c>
      <c r="AI6991">
        <v>925.31</v>
      </c>
      <c r="AJ6991">
        <v>4</v>
      </c>
      <c r="AK6991">
        <v>82</v>
      </c>
      <c r="AL6991">
        <v>48</v>
      </c>
      <c r="AM6991">
        <v>9</v>
      </c>
      <c r="AN6991">
        <v>20.5</v>
      </c>
      <c r="AO6991">
        <v>1</v>
      </c>
    </row>
    <row r="6992" spans="32:41" x14ac:dyDescent="0.25">
      <c r="AF6992">
        <v>0.46155412126716888</v>
      </c>
      <c r="AG6992">
        <v>117607951</v>
      </c>
      <c r="AH6992">
        <v>4</v>
      </c>
      <c r="AI6992">
        <v>4501.42</v>
      </c>
      <c r="AJ6992">
        <v>9</v>
      </c>
      <c r="AK6992">
        <v>92</v>
      </c>
      <c r="AL6992">
        <v>33</v>
      </c>
      <c r="AM6992">
        <v>15</v>
      </c>
      <c r="AN6992">
        <v>10.222222220000001</v>
      </c>
      <c r="AO6992">
        <v>1</v>
      </c>
    </row>
    <row r="6993" spans="32:41" x14ac:dyDescent="0.25">
      <c r="AF6993">
        <v>0.18521912486131487</v>
      </c>
      <c r="AG6993">
        <v>117612713</v>
      </c>
      <c r="AH6993">
        <v>4</v>
      </c>
      <c r="AI6993">
        <v>7176.94</v>
      </c>
      <c r="AJ6993">
        <v>6</v>
      </c>
      <c r="AK6993">
        <v>131</v>
      </c>
      <c r="AL6993">
        <v>69</v>
      </c>
      <c r="AM6993">
        <v>16</v>
      </c>
      <c r="AN6993">
        <v>21.833333329999999</v>
      </c>
      <c r="AO6993">
        <v>1</v>
      </c>
    </row>
    <row r="6994" spans="32:41" x14ac:dyDescent="0.25">
      <c r="AF6994">
        <v>0.13768803546253106</v>
      </c>
      <c r="AG6994">
        <v>117613443</v>
      </c>
      <c r="AH6994">
        <v>74</v>
      </c>
      <c r="AI6994">
        <v>258.77999999999997</v>
      </c>
      <c r="AJ6994">
        <v>2</v>
      </c>
      <c r="AK6994">
        <v>57</v>
      </c>
      <c r="AL6994">
        <v>16</v>
      </c>
      <c r="AM6994">
        <v>7</v>
      </c>
      <c r="AN6994">
        <v>28.5</v>
      </c>
      <c r="AO6994">
        <v>1</v>
      </c>
    </row>
    <row r="6995" spans="32:41" x14ac:dyDescent="0.25">
      <c r="AF6995">
        <v>0.33074082983271924</v>
      </c>
      <c r="AG6995">
        <v>117616179</v>
      </c>
      <c r="AH6995">
        <v>290</v>
      </c>
      <c r="AI6995">
        <v>269</v>
      </c>
      <c r="AJ6995">
        <v>1</v>
      </c>
      <c r="AK6995">
        <v>1</v>
      </c>
      <c r="AL6995">
        <v>1</v>
      </c>
      <c r="AM6995">
        <v>1</v>
      </c>
      <c r="AN6995">
        <v>1</v>
      </c>
      <c r="AO6995">
        <v>0</v>
      </c>
    </row>
    <row r="6996" spans="32:41" x14ac:dyDescent="0.25">
      <c r="AF6996">
        <v>0.34377038262298898</v>
      </c>
      <c r="AG6996">
        <v>117616265</v>
      </c>
      <c r="AH6996">
        <v>132</v>
      </c>
      <c r="AI6996">
        <v>453.06</v>
      </c>
      <c r="AJ6996">
        <v>3</v>
      </c>
      <c r="AK6996">
        <v>19</v>
      </c>
      <c r="AL6996">
        <v>8</v>
      </c>
      <c r="AM6996">
        <v>4</v>
      </c>
      <c r="AN6996">
        <v>6.3333333329999997</v>
      </c>
      <c r="AO6996">
        <v>1</v>
      </c>
    </row>
    <row r="6997" spans="32:41" x14ac:dyDescent="0.25">
      <c r="AF6997">
        <v>1.6104091397668996E-2</v>
      </c>
      <c r="AG6997">
        <v>117621533</v>
      </c>
      <c r="AH6997">
        <v>290</v>
      </c>
      <c r="AI6997">
        <v>9.64</v>
      </c>
      <c r="AJ6997">
        <v>1</v>
      </c>
      <c r="AK6997">
        <v>1</v>
      </c>
      <c r="AL6997">
        <v>1</v>
      </c>
      <c r="AM6997">
        <v>1</v>
      </c>
      <c r="AN6997">
        <v>1</v>
      </c>
      <c r="AO6997">
        <v>0</v>
      </c>
    </row>
    <row r="6998" spans="32:41" x14ac:dyDescent="0.25">
      <c r="AF6998">
        <v>0.1975357079623411</v>
      </c>
      <c r="AG6998">
        <v>117624245</v>
      </c>
      <c r="AH6998">
        <v>231</v>
      </c>
      <c r="AI6998">
        <v>903.4</v>
      </c>
      <c r="AJ6998">
        <v>5</v>
      </c>
      <c r="AK6998">
        <v>60</v>
      </c>
      <c r="AL6998">
        <v>39</v>
      </c>
      <c r="AM6998">
        <v>22</v>
      </c>
      <c r="AN6998">
        <v>12</v>
      </c>
      <c r="AO6998">
        <v>0</v>
      </c>
    </row>
    <row r="6999" spans="32:41" x14ac:dyDescent="0.25">
      <c r="AF6999">
        <v>0.30112937313038701</v>
      </c>
      <c r="AG6999">
        <v>117624871</v>
      </c>
      <c r="AH6999">
        <v>289</v>
      </c>
      <c r="AI6999">
        <v>57.6</v>
      </c>
      <c r="AJ6999">
        <v>1</v>
      </c>
      <c r="AK6999">
        <v>2</v>
      </c>
      <c r="AL6999">
        <v>1</v>
      </c>
      <c r="AM6999">
        <v>1</v>
      </c>
      <c r="AN6999">
        <v>2</v>
      </c>
      <c r="AO6999">
        <v>0</v>
      </c>
    </row>
    <row r="7000" spans="32:41" x14ac:dyDescent="0.25">
      <c r="AF7000">
        <v>0.13548617299254617</v>
      </c>
      <c r="AG7000">
        <v>117626978</v>
      </c>
      <c r="AH7000">
        <v>289</v>
      </c>
      <c r="AI7000">
        <v>104</v>
      </c>
      <c r="AJ7000">
        <v>1</v>
      </c>
      <c r="AK7000">
        <v>8</v>
      </c>
      <c r="AL7000">
        <v>5</v>
      </c>
      <c r="AM7000">
        <v>1</v>
      </c>
      <c r="AN7000">
        <v>8</v>
      </c>
      <c r="AO7000">
        <v>0</v>
      </c>
    </row>
    <row r="7001" spans="32:41" x14ac:dyDescent="0.25">
      <c r="AF7001">
        <v>0.3883809291842546</v>
      </c>
      <c r="AG7001">
        <v>117628632</v>
      </c>
      <c r="AH7001">
        <v>14</v>
      </c>
      <c r="AI7001">
        <v>533.4</v>
      </c>
      <c r="AJ7001">
        <v>6</v>
      </c>
      <c r="AK7001">
        <v>60</v>
      </c>
      <c r="AL7001">
        <v>21</v>
      </c>
      <c r="AM7001">
        <v>9</v>
      </c>
      <c r="AN7001">
        <v>10</v>
      </c>
      <c r="AO7001">
        <v>1</v>
      </c>
    </row>
    <row r="7002" spans="32:41" x14ac:dyDescent="0.25">
      <c r="AF7002">
        <v>0.47824776609120689</v>
      </c>
      <c r="AG7002">
        <v>117631976</v>
      </c>
      <c r="AH7002">
        <v>12</v>
      </c>
      <c r="AI7002">
        <v>1448.82</v>
      </c>
      <c r="AJ7002">
        <v>7</v>
      </c>
      <c r="AK7002">
        <v>184</v>
      </c>
      <c r="AL7002">
        <v>51</v>
      </c>
      <c r="AM7002">
        <v>19</v>
      </c>
      <c r="AN7002">
        <v>26.285714290000001</v>
      </c>
      <c r="AO7002">
        <v>1</v>
      </c>
    </row>
    <row r="7003" spans="32:41" x14ac:dyDescent="0.25">
      <c r="AF7003">
        <v>0.35523127726775738</v>
      </c>
      <c r="AG7003">
        <v>117632949</v>
      </c>
      <c r="AH7003">
        <v>220</v>
      </c>
      <c r="AI7003">
        <v>146.4</v>
      </c>
      <c r="AJ7003">
        <v>2</v>
      </c>
      <c r="AK7003">
        <v>6</v>
      </c>
      <c r="AL7003">
        <v>5</v>
      </c>
      <c r="AM7003">
        <v>3</v>
      </c>
      <c r="AN7003">
        <v>3</v>
      </c>
      <c r="AO7003">
        <v>0</v>
      </c>
    </row>
    <row r="7004" spans="32:41" x14ac:dyDescent="0.25">
      <c r="AF7004">
        <v>0.38778218147358812</v>
      </c>
      <c r="AG7004">
        <v>117633904</v>
      </c>
      <c r="AH7004">
        <v>20</v>
      </c>
      <c r="AI7004">
        <v>1141.0899999999999</v>
      </c>
      <c r="AJ7004">
        <v>7</v>
      </c>
      <c r="AK7004">
        <v>85</v>
      </c>
      <c r="AL7004">
        <v>29</v>
      </c>
      <c r="AM7004">
        <v>12</v>
      </c>
      <c r="AN7004">
        <v>12.14285714</v>
      </c>
      <c r="AO7004">
        <v>1</v>
      </c>
    </row>
    <row r="7005" spans="32:41" x14ac:dyDescent="0.25">
      <c r="AF7005">
        <v>0.37945938827922354</v>
      </c>
      <c r="AG7005">
        <v>117634101</v>
      </c>
      <c r="AH7005">
        <v>1</v>
      </c>
      <c r="AI7005">
        <v>548</v>
      </c>
      <c r="AJ7005">
        <v>5</v>
      </c>
      <c r="AK7005">
        <v>26</v>
      </c>
      <c r="AL7005">
        <v>25</v>
      </c>
      <c r="AM7005">
        <v>12</v>
      </c>
      <c r="AN7005">
        <v>5.2</v>
      </c>
      <c r="AO7005">
        <v>1</v>
      </c>
    </row>
    <row r="7006" spans="32:41" x14ac:dyDescent="0.25">
      <c r="AF7006">
        <v>0.48290970041951331</v>
      </c>
      <c r="AG7006">
        <v>117636246</v>
      </c>
      <c r="AH7006">
        <v>255</v>
      </c>
      <c r="AI7006">
        <v>20968</v>
      </c>
      <c r="AJ7006">
        <v>2</v>
      </c>
      <c r="AK7006">
        <v>18</v>
      </c>
      <c r="AL7006">
        <v>5</v>
      </c>
      <c r="AM7006">
        <v>2</v>
      </c>
      <c r="AN7006">
        <v>9</v>
      </c>
      <c r="AO7006">
        <v>0</v>
      </c>
    </row>
    <row r="7007" spans="32:41" x14ac:dyDescent="0.25">
      <c r="AF7007">
        <v>0.26458991032527512</v>
      </c>
      <c r="AG7007">
        <v>117638848</v>
      </c>
      <c r="AH7007">
        <v>176</v>
      </c>
      <c r="AI7007">
        <v>4902.4799999999996</v>
      </c>
      <c r="AJ7007">
        <v>3</v>
      </c>
      <c r="AK7007">
        <v>29</v>
      </c>
      <c r="AL7007">
        <v>12</v>
      </c>
      <c r="AM7007">
        <v>6</v>
      </c>
      <c r="AN7007">
        <v>9.6666666669999994</v>
      </c>
      <c r="AO7007">
        <v>1</v>
      </c>
    </row>
    <row r="7008" spans="32:41" x14ac:dyDescent="0.25">
      <c r="AF7008">
        <v>0.43525291480617478</v>
      </c>
      <c r="AG7008">
        <v>117640670</v>
      </c>
      <c r="AH7008">
        <v>289</v>
      </c>
      <c r="AI7008">
        <v>81.86</v>
      </c>
      <c r="AJ7008">
        <v>1</v>
      </c>
      <c r="AK7008">
        <v>57</v>
      </c>
      <c r="AL7008">
        <v>4</v>
      </c>
      <c r="AM7008">
        <v>2</v>
      </c>
      <c r="AN7008">
        <v>57</v>
      </c>
      <c r="AO7008">
        <v>0</v>
      </c>
    </row>
    <row r="7009" spans="32:41" x14ac:dyDescent="0.25">
      <c r="AF7009">
        <v>0.33503613753103356</v>
      </c>
      <c r="AG7009">
        <v>117641671</v>
      </c>
      <c r="AH7009">
        <v>289</v>
      </c>
      <c r="AI7009">
        <v>558.70000000000005</v>
      </c>
      <c r="AJ7009">
        <v>1</v>
      </c>
      <c r="AK7009">
        <v>20</v>
      </c>
      <c r="AL7009">
        <v>13</v>
      </c>
      <c r="AM7009">
        <v>5</v>
      </c>
      <c r="AN7009">
        <v>20</v>
      </c>
      <c r="AO7009">
        <v>0</v>
      </c>
    </row>
    <row r="7010" spans="32:41" x14ac:dyDescent="0.25">
      <c r="AF7010">
        <v>0.10104130375889153</v>
      </c>
      <c r="AG7010">
        <v>117642321</v>
      </c>
      <c r="AH7010">
        <v>268</v>
      </c>
      <c r="AI7010">
        <v>316.39999999999998</v>
      </c>
      <c r="AJ7010">
        <v>2</v>
      </c>
      <c r="AK7010">
        <v>26</v>
      </c>
      <c r="AL7010">
        <v>11</v>
      </c>
      <c r="AM7010">
        <v>6</v>
      </c>
      <c r="AN7010">
        <v>13</v>
      </c>
      <c r="AO7010">
        <v>0</v>
      </c>
    </row>
    <row r="7011" spans="32:41" x14ac:dyDescent="0.25">
      <c r="AF7011">
        <v>0.11321603208594289</v>
      </c>
      <c r="AG7011">
        <v>117642989</v>
      </c>
      <c r="AH7011">
        <v>268</v>
      </c>
      <c r="AI7011">
        <v>53.7</v>
      </c>
      <c r="AJ7011">
        <v>1</v>
      </c>
      <c r="AK7011">
        <v>7</v>
      </c>
      <c r="AL7011">
        <v>2</v>
      </c>
      <c r="AM7011">
        <v>2</v>
      </c>
      <c r="AN7011">
        <v>7</v>
      </c>
      <c r="AO7011">
        <v>0</v>
      </c>
    </row>
    <row r="7012" spans="32:41" x14ac:dyDescent="0.25">
      <c r="AF7012">
        <v>0.2507574347312127</v>
      </c>
      <c r="AG7012">
        <v>117643504</v>
      </c>
      <c r="AH7012">
        <v>289</v>
      </c>
      <c r="AI7012">
        <v>208</v>
      </c>
      <c r="AJ7012">
        <v>1</v>
      </c>
      <c r="AK7012">
        <v>1</v>
      </c>
      <c r="AL7012">
        <v>1</v>
      </c>
      <c r="AM7012">
        <v>1</v>
      </c>
      <c r="AN7012">
        <v>1</v>
      </c>
      <c r="AO7012">
        <v>0</v>
      </c>
    </row>
    <row r="7013" spans="32:41" x14ac:dyDescent="0.25">
      <c r="AF7013">
        <v>0.47272125082194327</v>
      </c>
      <c r="AG7013">
        <v>117644285</v>
      </c>
      <c r="AH7013">
        <v>11</v>
      </c>
      <c r="AI7013">
        <v>1478.41</v>
      </c>
      <c r="AJ7013">
        <v>9</v>
      </c>
      <c r="AK7013">
        <v>98</v>
      </c>
      <c r="AL7013">
        <v>65</v>
      </c>
      <c r="AM7013">
        <v>28</v>
      </c>
      <c r="AN7013">
        <v>10.88888889</v>
      </c>
      <c r="AO7013">
        <v>1</v>
      </c>
    </row>
    <row r="7014" spans="32:41" x14ac:dyDescent="0.25">
      <c r="AF7014">
        <v>0.16017559749364996</v>
      </c>
      <c r="AG7014">
        <v>117646872</v>
      </c>
      <c r="AH7014">
        <v>261</v>
      </c>
      <c r="AI7014">
        <v>59</v>
      </c>
      <c r="AJ7014">
        <v>1</v>
      </c>
      <c r="AK7014">
        <v>1</v>
      </c>
      <c r="AL7014">
        <v>1</v>
      </c>
      <c r="AM7014">
        <v>1</v>
      </c>
      <c r="AN7014">
        <v>1</v>
      </c>
      <c r="AO7014">
        <v>0</v>
      </c>
    </row>
    <row r="7015" spans="32:41" x14ac:dyDescent="0.25">
      <c r="AF7015">
        <v>0.37959239728080707</v>
      </c>
      <c r="AG7015">
        <v>117649102</v>
      </c>
      <c r="AH7015">
        <v>79</v>
      </c>
      <c r="AI7015">
        <v>348.9</v>
      </c>
      <c r="AJ7015">
        <v>3</v>
      </c>
      <c r="AK7015">
        <v>26</v>
      </c>
      <c r="AL7015">
        <v>22</v>
      </c>
      <c r="AM7015">
        <v>5</v>
      </c>
      <c r="AN7015">
        <v>8.6666666669999994</v>
      </c>
      <c r="AO7015">
        <v>1</v>
      </c>
    </row>
    <row r="7016" spans="32:41" x14ac:dyDescent="0.25">
      <c r="AF7016">
        <v>0.41275019562631887</v>
      </c>
      <c r="AG7016">
        <v>117649633</v>
      </c>
      <c r="AH7016">
        <v>289</v>
      </c>
      <c r="AI7016">
        <v>1051</v>
      </c>
      <c r="AJ7016">
        <v>1</v>
      </c>
      <c r="AK7016">
        <v>2</v>
      </c>
      <c r="AL7016">
        <v>2</v>
      </c>
      <c r="AM7016">
        <v>2</v>
      </c>
      <c r="AN7016">
        <v>2</v>
      </c>
      <c r="AO7016">
        <v>0</v>
      </c>
    </row>
    <row r="7017" spans="32:41" x14ac:dyDescent="0.25">
      <c r="AF7017">
        <v>0.1406329019067879</v>
      </c>
      <c r="AG7017">
        <v>117652352</v>
      </c>
      <c r="AH7017">
        <v>4</v>
      </c>
      <c r="AI7017">
        <v>979.8</v>
      </c>
      <c r="AJ7017">
        <v>5</v>
      </c>
      <c r="AK7017">
        <v>10</v>
      </c>
      <c r="AL7017">
        <v>8</v>
      </c>
      <c r="AM7017">
        <v>5</v>
      </c>
      <c r="AN7017">
        <v>2</v>
      </c>
      <c r="AO7017">
        <v>1</v>
      </c>
    </row>
    <row r="7018" spans="32:41" x14ac:dyDescent="0.25">
      <c r="AF7018">
        <v>0.45372790989443412</v>
      </c>
      <c r="AG7018">
        <v>117658214</v>
      </c>
      <c r="AH7018">
        <v>72</v>
      </c>
      <c r="AI7018">
        <v>787.96</v>
      </c>
      <c r="AJ7018">
        <v>6</v>
      </c>
      <c r="AK7018">
        <v>40</v>
      </c>
      <c r="AL7018">
        <v>22</v>
      </c>
      <c r="AM7018">
        <v>10</v>
      </c>
      <c r="AN7018">
        <v>6.6666666670000003</v>
      </c>
      <c r="AO7018">
        <v>1</v>
      </c>
    </row>
    <row r="7019" spans="32:41" x14ac:dyDescent="0.25">
      <c r="AF7019">
        <v>0.19715091120491224</v>
      </c>
      <c r="AG7019">
        <v>117660282</v>
      </c>
      <c r="AH7019">
        <v>288</v>
      </c>
      <c r="AI7019">
        <v>213.7</v>
      </c>
      <c r="AJ7019">
        <v>1</v>
      </c>
      <c r="AK7019">
        <v>13</v>
      </c>
      <c r="AL7019">
        <v>13</v>
      </c>
      <c r="AM7019">
        <v>3</v>
      </c>
      <c r="AN7019">
        <v>13</v>
      </c>
      <c r="AO7019">
        <v>0</v>
      </c>
    </row>
    <row r="7020" spans="32:41" x14ac:dyDescent="0.25">
      <c r="AF7020">
        <v>0.38395523537847098</v>
      </c>
      <c r="AG7020">
        <v>117660842</v>
      </c>
      <c r="AH7020">
        <v>288</v>
      </c>
      <c r="AI7020">
        <v>169</v>
      </c>
      <c r="AJ7020">
        <v>1</v>
      </c>
      <c r="AK7020">
        <v>10</v>
      </c>
      <c r="AL7020">
        <v>1</v>
      </c>
      <c r="AM7020">
        <v>1</v>
      </c>
      <c r="AN7020">
        <v>10</v>
      </c>
      <c r="AO7020">
        <v>0</v>
      </c>
    </row>
    <row r="7021" spans="32:41" x14ac:dyDescent="0.25">
      <c r="AF7021">
        <v>0.23344306297452855</v>
      </c>
      <c r="AG7021">
        <v>117663436</v>
      </c>
      <c r="AH7021">
        <v>39</v>
      </c>
      <c r="AI7021">
        <v>1025.53</v>
      </c>
      <c r="AJ7021">
        <v>6</v>
      </c>
      <c r="AK7021">
        <v>92</v>
      </c>
      <c r="AL7021">
        <v>37</v>
      </c>
      <c r="AM7021">
        <v>12</v>
      </c>
      <c r="AN7021">
        <v>15.33333333</v>
      </c>
      <c r="AO7021">
        <v>1</v>
      </c>
    </row>
    <row r="7022" spans="32:41" x14ac:dyDescent="0.25">
      <c r="AF7022">
        <v>0.49461765508846378</v>
      </c>
      <c r="AG7022">
        <v>117663439</v>
      </c>
      <c r="AH7022">
        <v>6</v>
      </c>
      <c r="AI7022">
        <v>4036.91</v>
      </c>
      <c r="AJ7022">
        <v>25</v>
      </c>
      <c r="AK7022">
        <v>245</v>
      </c>
      <c r="AL7022">
        <v>185</v>
      </c>
      <c r="AM7022">
        <v>78</v>
      </c>
      <c r="AN7022">
        <v>9.8000000000000007</v>
      </c>
      <c r="AO7022">
        <v>1</v>
      </c>
    </row>
    <row r="7023" spans="32:41" x14ac:dyDescent="0.25">
      <c r="AF7023">
        <v>0.2865348595775824</v>
      </c>
      <c r="AG7023">
        <v>117665953</v>
      </c>
      <c r="AH7023">
        <v>201</v>
      </c>
      <c r="AI7023">
        <v>235.2</v>
      </c>
      <c r="AJ7023">
        <v>2</v>
      </c>
      <c r="AK7023">
        <v>80</v>
      </c>
      <c r="AL7023">
        <v>21</v>
      </c>
      <c r="AM7023">
        <v>8</v>
      </c>
      <c r="AN7023">
        <v>40</v>
      </c>
      <c r="AO7023">
        <v>0</v>
      </c>
    </row>
    <row r="7024" spans="32:41" x14ac:dyDescent="0.25">
      <c r="AF7024">
        <v>0.43536742629263581</v>
      </c>
      <c r="AG7024">
        <v>117666776</v>
      </c>
      <c r="AH7024">
        <v>97</v>
      </c>
      <c r="AI7024">
        <v>1569.28</v>
      </c>
      <c r="AJ7024">
        <v>14</v>
      </c>
      <c r="AK7024">
        <v>209</v>
      </c>
      <c r="AL7024">
        <v>73</v>
      </c>
      <c r="AM7024">
        <v>40</v>
      </c>
      <c r="AN7024">
        <v>14.92857143</v>
      </c>
      <c r="AO7024">
        <v>1</v>
      </c>
    </row>
    <row r="7025" spans="32:41" x14ac:dyDescent="0.25">
      <c r="AF7025">
        <v>0.24411963558394578</v>
      </c>
      <c r="AG7025">
        <v>117669270</v>
      </c>
      <c r="AH7025">
        <v>281</v>
      </c>
      <c r="AI7025">
        <v>659</v>
      </c>
      <c r="AJ7025">
        <v>3</v>
      </c>
      <c r="AK7025">
        <v>29</v>
      </c>
      <c r="AL7025">
        <v>11</v>
      </c>
      <c r="AM7025">
        <v>5</v>
      </c>
      <c r="AN7025">
        <v>9.6666666669999994</v>
      </c>
      <c r="AO7025">
        <v>0</v>
      </c>
    </row>
    <row r="7026" spans="32:41" x14ac:dyDescent="0.25">
      <c r="AF7026">
        <v>0.43889909045017683</v>
      </c>
      <c r="AG7026">
        <v>117670195</v>
      </c>
      <c r="AH7026">
        <v>74</v>
      </c>
      <c r="AI7026">
        <v>888.3</v>
      </c>
      <c r="AJ7026">
        <v>6</v>
      </c>
      <c r="AK7026">
        <v>43</v>
      </c>
      <c r="AL7026">
        <v>14</v>
      </c>
      <c r="AM7026">
        <v>10</v>
      </c>
      <c r="AN7026">
        <v>7.1666666670000003</v>
      </c>
      <c r="AO7026">
        <v>1</v>
      </c>
    </row>
    <row r="7027" spans="32:41" x14ac:dyDescent="0.25">
      <c r="AF7027">
        <v>2.976086316403781E-3</v>
      </c>
      <c r="AG7027">
        <v>117672819</v>
      </c>
      <c r="AH7027">
        <v>288</v>
      </c>
      <c r="AI7027">
        <v>228</v>
      </c>
      <c r="AJ7027">
        <v>1</v>
      </c>
      <c r="AK7027">
        <v>1</v>
      </c>
      <c r="AL7027">
        <v>1</v>
      </c>
      <c r="AM7027">
        <v>1</v>
      </c>
      <c r="AN7027">
        <v>1</v>
      </c>
      <c r="AO7027">
        <v>0</v>
      </c>
    </row>
    <row r="7028" spans="32:41" x14ac:dyDescent="0.25">
      <c r="AF7028">
        <v>0.16031228031848543</v>
      </c>
      <c r="AG7028">
        <v>117675478</v>
      </c>
      <c r="AH7028">
        <v>19</v>
      </c>
      <c r="AI7028">
        <v>1751.72</v>
      </c>
      <c r="AJ7028">
        <v>9</v>
      </c>
      <c r="AK7028">
        <v>105</v>
      </c>
      <c r="AL7028">
        <v>45</v>
      </c>
      <c r="AM7028">
        <v>18</v>
      </c>
      <c r="AN7028">
        <v>11.66666667</v>
      </c>
      <c r="AO7028">
        <v>1</v>
      </c>
    </row>
    <row r="7029" spans="32:41" x14ac:dyDescent="0.25">
      <c r="AF7029">
        <v>0.46565670270759629</v>
      </c>
      <c r="AG7029">
        <v>117676462</v>
      </c>
      <c r="AH7029">
        <v>288</v>
      </c>
      <c r="AI7029">
        <v>6299</v>
      </c>
      <c r="AJ7029">
        <v>1</v>
      </c>
      <c r="AK7029">
        <v>1</v>
      </c>
      <c r="AL7029">
        <v>1</v>
      </c>
      <c r="AM7029">
        <v>1</v>
      </c>
      <c r="AN7029">
        <v>1</v>
      </c>
      <c r="AO7029">
        <v>0</v>
      </c>
    </row>
    <row r="7030" spans="32:41" x14ac:dyDescent="0.25">
      <c r="AF7030">
        <v>4.8916089753048841E-2</v>
      </c>
      <c r="AG7030">
        <v>117682160</v>
      </c>
      <c r="AH7030">
        <v>76</v>
      </c>
      <c r="AI7030">
        <v>1560</v>
      </c>
      <c r="AJ7030">
        <v>4</v>
      </c>
      <c r="AK7030">
        <v>8</v>
      </c>
      <c r="AL7030">
        <v>8</v>
      </c>
      <c r="AM7030">
        <v>5</v>
      </c>
      <c r="AN7030">
        <v>2</v>
      </c>
      <c r="AO7030">
        <v>0</v>
      </c>
    </row>
    <row r="7031" spans="32:41" x14ac:dyDescent="0.25">
      <c r="AF7031">
        <v>0.1033741200714019</v>
      </c>
      <c r="AG7031">
        <v>117683890</v>
      </c>
      <c r="AH7031">
        <v>286</v>
      </c>
      <c r="AI7031">
        <v>102.1</v>
      </c>
      <c r="AJ7031">
        <v>1</v>
      </c>
      <c r="AK7031">
        <v>12</v>
      </c>
      <c r="AL7031">
        <v>12</v>
      </c>
      <c r="AM7031">
        <v>4</v>
      </c>
      <c r="AN7031">
        <v>12</v>
      </c>
      <c r="AO7031">
        <v>0</v>
      </c>
    </row>
    <row r="7032" spans="32:41" x14ac:dyDescent="0.25">
      <c r="AF7032">
        <v>0.15619199437368747</v>
      </c>
      <c r="AG7032">
        <v>117684922</v>
      </c>
      <c r="AH7032">
        <v>287</v>
      </c>
      <c r="AI7032">
        <v>88.3</v>
      </c>
      <c r="AJ7032">
        <v>1</v>
      </c>
      <c r="AK7032">
        <v>7</v>
      </c>
      <c r="AL7032">
        <v>5</v>
      </c>
      <c r="AM7032">
        <v>2</v>
      </c>
      <c r="AN7032">
        <v>7</v>
      </c>
      <c r="AO7032">
        <v>0</v>
      </c>
    </row>
    <row r="7033" spans="32:41" x14ac:dyDescent="0.25">
      <c r="AF7033">
        <v>0.16332066840513471</v>
      </c>
      <c r="AG7033">
        <v>117687707</v>
      </c>
      <c r="AH7033">
        <v>286</v>
      </c>
      <c r="AI7033">
        <v>21.2</v>
      </c>
      <c r="AJ7033">
        <v>1</v>
      </c>
      <c r="AK7033">
        <v>1</v>
      </c>
      <c r="AL7033">
        <v>1</v>
      </c>
      <c r="AM7033">
        <v>1</v>
      </c>
      <c r="AN7033">
        <v>1</v>
      </c>
      <c r="AO7033">
        <v>0</v>
      </c>
    </row>
    <row r="7034" spans="32:41" x14ac:dyDescent="0.25">
      <c r="AF7034">
        <v>5.419282961107319E-2</v>
      </c>
      <c r="AG7034">
        <v>117688908</v>
      </c>
      <c r="AH7034">
        <v>1</v>
      </c>
      <c r="AI7034">
        <v>691.51</v>
      </c>
      <c r="AJ7034">
        <v>4</v>
      </c>
      <c r="AK7034">
        <v>42</v>
      </c>
      <c r="AL7034">
        <v>34</v>
      </c>
      <c r="AM7034">
        <v>7</v>
      </c>
      <c r="AN7034">
        <v>10.5</v>
      </c>
      <c r="AO7034">
        <v>1</v>
      </c>
    </row>
    <row r="7035" spans="32:41" x14ac:dyDescent="0.25">
      <c r="AF7035">
        <v>0.12813328563744741</v>
      </c>
      <c r="AG7035">
        <v>117689407</v>
      </c>
      <c r="AH7035">
        <v>34</v>
      </c>
      <c r="AI7035">
        <v>133.1</v>
      </c>
      <c r="AJ7035">
        <v>1</v>
      </c>
      <c r="AK7035">
        <v>7</v>
      </c>
      <c r="AL7035">
        <v>5</v>
      </c>
      <c r="AM7035">
        <v>2</v>
      </c>
      <c r="AN7035">
        <v>7</v>
      </c>
      <c r="AO7035">
        <v>1</v>
      </c>
    </row>
    <row r="7036" spans="32:41" x14ac:dyDescent="0.25">
      <c r="AF7036">
        <v>0.45484126282432602</v>
      </c>
      <c r="AG7036">
        <v>117692119</v>
      </c>
      <c r="AH7036">
        <v>107</v>
      </c>
      <c r="AI7036">
        <v>3549.2</v>
      </c>
      <c r="AJ7036">
        <v>3</v>
      </c>
      <c r="AK7036">
        <v>17</v>
      </c>
      <c r="AL7036">
        <v>10</v>
      </c>
      <c r="AM7036">
        <v>7</v>
      </c>
      <c r="AN7036">
        <v>5.6666666670000003</v>
      </c>
      <c r="AO7036">
        <v>1</v>
      </c>
    </row>
    <row r="7037" spans="32:41" x14ac:dyDescent="0.25">
      <c r="AF7037">
        <v>0.37127382002413001</v>
      </c>
      <c r="AG7037">
        <v>117692313</v>
      </c>
      <c r="AH7037">
        <v>287</v>
      </c>
      <c r="AI7037">
        <v>128.9</v>
      </c>
      <c r="AJ7037">
        <v>1</v>
      </c>
      <c r="AK7037">
        <v>3</v>
      </c>
      <c r="AL7037">
        <v>3</v>
      </c>
      <c r="AM7037">
        <v>1</v>
      </c>
      <c r="AN7037">
        <v>3</v>
      </c>
      <c r="AO7037">
        <v>0</v>
      </c>
    </row>
    <row r="7038" spans="32:41" x14ac:dyDescent="0.25">
      <c r="AF7038">
        <v>0.3295827134386673</v>
      </c>
      <c r="AG7038">
        <v>117692338</v>
      </c>
      <c r="AH7038">
        <v>287</v>
      </c>
      <c r="AI7038">
        <v>127.3</v>
      </c>
      <c r="AJ7038">
        <v>1</v>
      </c>
      <c r="AK7038">
        <v>12</v>
      </c>
      <c r="AL7038">
        <v>10</v>
      </c>
      <c r="AM7038">
        <v>2</v>
      </c>
      <c r="AN7038">
        <v>12</v>
      </c>
      <c r="AO7038">
        <v>0</v>
      </c>
    </row>
    <row r="7039" spans="32:41" x14ac:dyDescent="0.25">
      <c r="AF7039">
        <v>0.20931308789953862</v>
      </c>
      <c r="AG7039">
        <v>117694055</v>
      </c>
      <c r="AH7039">
        <v>274</v>
      </c>
      <c r="AI7039">
        <v>89.02</v>
      </c>
      <c r="AJ7039">
        <v>1</v>
      </c>
      <c r="AK7039">
        <v>37</v>
      </c>
      <c r="AL7039">
        <v>3</v>
      </c>
      <c r="AM7039">
        <v>2</v>
      </c>
      <c r="AN7039">
        <v>37</v>
      </c>
      <c r="AO7039">
        <v>0</v>
      </c>
    </row>
    <row r="7040" spans="32:41" x14ac:dyDescent="0.25">
      <c r="AF7040">
        <v>0.4665836283136745</v>
      </c>
      <c r="AG7040">
        <v>117696381</v>
      </c>
      <c r="AH7040">
        <v>67</v>
      </c>
      <c r="AI7040">
        <v>2551.42</v>
      </c>
      <c r="AJ7040">
        <v>14</v>
      </c>
      <c r="AK7040">
        <v>104</v>
      </c>
      <c r="AL7040">
        <v>36</v>
      </c>
      <c r="AM7040">
        <v>19</v>
      </c>
      <c r="AN7040">
        <v>7.4285714289999998</v>
      </c>
      <c r="AO7040">
        <v>1</v>
      </c>
    </row>
    <row r="7041" spans="32:41" x14ac:dyDescent="0.25">
      <c r="AF7041">
        <v>0.49184593653254116</v>
      </c>
      <c r="AG7041">
        <v>117696393</v>
      </c>
      <c r="AH7041">
        <v>99</v>
      </c>
      <c r="AI7041">
        <v>200.1</v>
      </c>
      <c r="AJ7041">
        <v>2</v>
      </c>
      <c r="AK7041">
        <v>15</v>
      </c>
      <c r="AL7041">
        <v>9</v>
      </c>
      <c r="AM7041">
        <v>3</v>
      </c>
      <c r="AN7041">
        <v>7.5</v>
      </c>
      <c r="AO7041">
        <v>1</v>
      </c>
    </row>
    <row r="7042" spans="32:41" x14ac:dyDescent="0.25">
      <c r="AF7042">
        <v>0.19777767023233961</v>
      </c>
      <c r="AG7042">
        <v>117697325</v>
      </c>
      <c r="AH7042">
        <v>287</v>
      </c>
      <c r="AI7042">
        <v>120.1</v>
      </c>
      <c r="AJ7042">
        <v>1</v>
      </c>
      <c r="AK7042">
        <v>19</v>
      </c>
      <c r="AL7042">
        <v>5</v>
      </c>
      <c r="AM7042">
        <v>2</v>
      </c>
      <c r="AN7042">
        <v>19</v>
      </c>
      <c r="AO7042">
        <v>0</v>
      </c>
    </row>
    <row r="7043" spans="32:41" x14ac:dyDescent="0.25">
      <c r="AF7043">
        <v>0.33466742139425698</v>
      </c>
      <c r="AG7043">
        <v>117697391</v>
      </c>
      <c r="AH7043">
        <v>168</v>
      </c>
      <c r="AI7043">
        <v>203.79</v>
      </c>
      <c r="AJ7043">
        <v>2</v>
      </c>
      <c r="AK7043">
        <v>18</v>
      </c>
      <c r="AL7043">
        <v>9</v>
      </c>
      <c r="AM7043">
        <v>5</v>
      </c>
      <c r="AN7043">
        <v>9</v>
      </c>
      <c r="AO7043">
        <v>1</v>
      </c>
    </row>
    <row r="7044" spans="32:41" x14ac:dyDescent="0.25">
      <c r="AF7044">
        <v>0.32705665477800405</v>
      </c>
      <c r="AG7044">
        <v>117701529</v>
      </c>
      <c r="AH7044">
        <v>214</v>
      </c>
      <c r="AI7044">
        <v>508.41</v>
      </c>
      <c r="AJ7044">
        <v>3</v>
      </c>
      <c r="AK7044">
        <v>13</v>
      </c>
      <c r="AL7044">
        <v>10</v>
      </c>
      <c r="AM7044">
        <v>5</v>
      </c>
      <c r="AN7044">
        <v>4.3333333329999997</v>
      </c>
      <c r="AO7044">
        <v>0</v>
      </c>
    </row>
    <row r="7045" spans="32:41" x14ac:dyDescent="0.25">
      <c r="AF7045">
        <v>0.20746200596596265</v>
      </c>
      <c r="AG7045">
        <v>117702122</v>
      </c>
      <c r="AH7045">
        <v>286</v>
      </c>
      <c r="AI7045">
        <v>43</v>
      </c>
      <c r="AJ7045">
        <v>1</v>
      </c>
      <c r="AK7045">
        <v>1</v>
      </c>
      <c r="AL7045">
        <v>1</v>
      </c>
      <c r="AM7045">
        <v>1</v>
      </c>
      <c r="AN7045">
        <v>1</v>
      </c>
      <c r="AO7045">
        <v>0</v>
      </c>
    </row>
    <row r="7046" spans="32:41" x14ac:dyDescent="0.25">
      <c r="AF7046">
        <v>0.48105452427627982</v>
      </c>
      <c r="AG7046">
        <v>117706347</v>
      </c>
      <c r="AH7046">
        <v>262</v>
      </c>
      <c r="AI7046">
        <v>639</v>
      </c>
      <c r="AJ7046">
        <v>2</v>
      </c>
      <c r="AK7046">
        <v>8</v>
      </c>
      <c r="AL7046">
        <v>7</v>
      </c>
      <c r="AM7046">
        <v>4</v>
      </c>
      <c r="AN7046">
        <v>4</v>
      </c>
      <c r="AO7046">
        <v>0</v>
      </c>
    </row>
    <row r="7047" spans="32:41" x14ac:dyDescent="0.25">
      <c r="AF7047">
        <v>0.27021393193643517</v>
      </c>
      <c r="AG7047">
        <v>117706872</v>
      </c>
      <c r="AH7047">
        <v>17</v>
      </c>
      <c r="AI7047">
        <v>894.6</v>
      </c>
      <c r="AJ7047">
        <v>8</v>
      </c>
      <c r="AK7047">
        <v>66</v>
      </c>
      <c r="AL7047">
        <v>20</v>
      </c>
      <c r="AM7047">
        <v>12</v>
      </c>
      <c r="AN7047">
        <v>8.25</v>
      </c>
      <c r="AO7047">
        <v>1</v>
      </c>
    </row>
    <row r="7048" spans="32:41" x14ac:dyDescent="0.25">
      <c r="AF7048">
        <v>0.19017725374649874</v>
      </c>
      <c r="AG7048">
        <v>117709289</v>
      </c>
      <c r="AH7048">
        <v>244</v>
      </c>
      <c r="AI7048">
        <v>247.16</v>
      </c>
      <c r="AJ7048">
        <v>2</v>
      </c>
      <c r="AK7048">
        <v>56</v>
      </c>
      <c r="AL7048">
        <v>32</v>
      </c>
      <c r="AM7048">
        <v>8</v>
      </c>
      <c r="AN7048">
        <v>28</v>
      </c>
      <c r="AO7048">
        <v>0</v>
      </c>
    </row>
    <row r="7049" spans="32:41" x14ac:dyDescent="0.25">
      <c r="AF7049">
        <v>0.12355409513497495</v>
      </c>
      <c r="AG7049">
        <v>117712065</v>
      </c>
      <c r="AH7049">
        <v>257</v>
      </c>
      <c r="AI7049">
        <v>174.39</v>
      </c>
      <c r="AJ7049">
        <v>2</v>
      </c>
      <c r="AK7049">
        <v>6</v>
      </c>
      <c r="AL7049">
        <v>5</v>
      </c>
      <c r="AM7049">
        <v>3</v>
      </c>
      <c r="AN7049">
        <v>3</v>
      </c>
      <c r="AO7049">
        <v>0</v>
      </c>
    </row>
    <row r="7050" spans="32:41" x14ac:dyDescent="0.25">
      <c r="AF7050">
        <v>0.25277981949211725</v>
      </c>
      <c r="AG7050">
        <v>117718580</v>
      </c>
      <c r="AH7050">
        <v>286</v>
      </c>
      <c r="AI7050">
        <v>269</v>
      </c>
      <c r="AJ7050">
        <v>1</v>
      </c>
      <c r="AK7050">
        <v>5</v>
      </c>
      <c r="AL7050">
        <v>5</v>
      </c>
      <c r="AM7050">
        <v>2</v>
      </c>
      <c r="AN7050">
        <v>5</v>
      </c>
      <c r="AO7050">
        <v>0</v>
      </c>
    </row>
    <row r="7051" spans="32:41" x14ac:dyDescent="0.25">
      <c r="AF7051">
        <v>0.34916883226527917</v>
      </c>
      <c r="AG7051">
        <v>117721454</v>
      </c>
      <c r="AH7051">
        <v>286</v>
      </c>
      <c r="AI7051">
        <v>146.5</v>
      </c>
      <c r="AJ7051">
        <v>1</v>
      </c>
      <c r="AK7051">
        <v>6</v>
      </c>
      <c r="AL7051">
        <v>5</v>
      </c>
      <c r="AM7051">
        <v>3</v>
      </c>
      <c r="AN7051">
        <v>6</v>
      </c>
      <c r="AO7051">
        <v>0</v>
      </c>
    </row>
    <row r="7052" spans="32:41" x14ac:dyDescent="0.25">
      <c r="AF7052">
        <v>8.2889704023703215E-2</v>
      </c>
      <c r="AG7052">
        <v>117723059</v>
      </c>
      <c r="AH7052">
        <v>286</v>
      </c>
      <c r="AI7052">
        <v>534.08000000000004</v>
      </c>
      <c r="AJ7052">
        <v>1</v>
      </c>
      <c r="AK7052">
        <v>180</v>
      </c>
      <c r="AL7052">
        <v>13</v>
      </c>
      <c r="AM7052">
        <v>4</v>
      </c>
      <c r="AN7052">
        <v>180</v>
      </c>
      <c r="AO7052">
        <v>0</v>
      </c>
    </row>
    <row r="7053" spans="32:41" x14ac:dyDescent="0.25">
      <c r="AF7053">
        <v>5.4951025983041357E-2</v>
      </c>
      <c r="AG7053">
        <v>117723171</v>
      </c>
      <c r="AH7053">
        <v>286</v>
      </c>
      <c r="AI7053">
        <v>799</v>
      </c>
      <c r="AJ7053">
        <v>1</v>
      </c>
      <c r="AK7053">
        <v>1</v>
      </c>
      <c r="AL7053">
        <v>1</v>
      </c>
      <c r="AM7053">
        <v>1</v>
      </c>
      <c r="AN7053">
        <v>1</v>
      </c>
      <c r="AO7053">
        <v>0</v>
      </c>
    </row>
    <row r="7054" spans="32:41" x14ac:dyDescent="0.25">
      <c r="AF7054">
        <v>0.4469920128429804</v>
      </c>
      <c r="AG7054">
        <v>117724815</v>
      </c>
      <c r="AH7054">
        <v>201</v>
      </c>
      <c r="AI7054">
        <v>303.60000000000002</v>
      </c>
      <c r="AJ7054">
        <v>2</v>
      </c>
      <c r="AK7054">
        <v>40</v>
      </c>
      <c r="AL7054">
        <v>8</v>
      </c>
      <c r="AM7054">
        <v>3</v>
      </c>
      <c r="AN7054">
        <v>20</v>
      </c>
      <c r="AO7054">
        <v>0</v>
      </c>
    </row>
    <row r="7055" spans="32:41" x14ac:dyDescent="0.25">
      <c r="AF7055">
        <v>8.564725798447248E-2</v>
      </c>
      <c r="AG7055">
        <v>117725818</v>
      </c>
      <c r="AH7055">
        <v>72</v>
      </c>
      <c r="AI7055">
        <v>118</v>
      </c>
      <c r="AJ7055">
        <v>1</v>
      </c>
      <c r="AK7055">
        <v>3</v>
      </c>
      <c r="AL7055">
        <v>3</v>
      </c>
      <c r="AM7055">
        <v>2</v>
      </c>
      <c r="AN7055">
        <v>3</v>
      </c>
      <c r="AO7055">
        <v>1</v>
      </c>
    </row>
    <row r="7056" spans="32:41" x14ac:dyDescent="0.25">
      <c r="AF7056">
        <v>0.18586672671714388</v>
      </c>
      <c r="AG7056">
        <v>117728646</v>
      </c>
      <c r="AH7056">
        <v>286</v>
      </c>
      <c r="AI7056">
        <v>126</v>
      </c>
      <c r="AJ7056">
        <v>1</v>
      </c>
      <c r="AK7056">
        <v>12</v>
      </c>
      <c r="AL7056">
        <v>12</v>
      </c>
      <c r="AM7056">
        <v>3</v>
      </c>
      <c r="AN7056">
        <v>12</v>
      </c>
      <c r="AO7056">
        <v>0</v>
      </c>
    </row>
    <row r="7057" spans="32:41" x14ac:dyDescent="0.25">
      <c r="AF7057">
        <v>2.1841286562081064E-2</v>
      </c>
      <c r="AG7057">
        <v>117729782</v>
      </c>
      <c r="AH7057">
        <v>285</v>
      </c>
      <c r="AI7057">
        <v>117</v>
      </c>
      <c r="AJ7057">
        <v>1</v>
      </c>
      <c r="AK7057">
        <v>2</v>
      </c>
      <c r="AL7057">
        <v>2</v>
      </c>
      <c r="AM7057">
        <v>1</v>
      </c>
      <c r="AN7057">
        <v>2</v>
      </c>
      <c r="AO7057">
        <v>0</v>
      </c>
    </row>
    <row r="7058" spans="32:41" x14ac:dyDescent="0.25">
      <c r="AF7058">
        <v>0.16283299184431521</v>
      </c>
      <c r="AG7058">
        <v>117732045</v>
      </c>
      <c r="AH7058">
        <v>285</v>
      </c>
      <c r="AI7058">
        <v>414</v>
      </c>
      <c r="AJ7058">
        <v>2</v>
      </c>
      <c r="AK7058">
        <v>6</v>
      </c>
      <c r="AL7058">
        <v>2</v>
      </c>
      <c r="AM7058">
        <v>2</v>
      </c>
      <c r="AN7058">
        <v>3</v>
      </c>
      <c r="AO7058">
        <v>0</v>
      </c>
    </row>
    <row r="7059" spans="32:41" x14ac:dyDescent="0.25">
      <c r="AF7059">
        <v>9.4182651802216633E-2</v>
      </c>
      <c r="AG7059">
        <v>117732660</v>
      </c>
      <c r="AH7059">
        <v>140</v>
      </c>
      <c r="AI7059">
        <v>270.25</v>
      </c>
      <c r="AJ7059">
        <v>2</v>
      </c>
      <c r="AK7059">
        <v>23</v>
      </c>
      <c r="AL7059">
        <v>15</v>
      </c>
      <c r="AM7059">
        <v>5</v>
      </c>
      <c r="AN7059">
        <v>11.5</v>
      </c>
      <c r="AO7059">
        <v>1</v>
      </c>
    </row>
    <row r="7060" spans="32:41" x14ac:dyDescent="0.25">
      <c r="AF7060">
        <v>0.40006521941569273</v>
      </c>
      <c r="AG7060">
        <v>117736516</v>
      </c>
      <c r="AH7060">
        <v>5</v>
      </c>
      <c r="AI7060">
        <v>613.48</v>
      </c>
      <c r="AJ7060">
        <v>3</v>
      </c>
      <c r="AK7060">
        <v>47</v>
      </c>
      <c r="AL7060">
        <v>39</v>
      </c>
      <c r="AM7060">
        <v>6</v>
      </c>
      <c r="AN7060">
        <v>15.66666667</v>
      </c>
      <c r="AO7060">
        <v>1</v>
      </c>
    </row>
    <row r="7061" spans="32:41" x14ac:dyDescent="0.25">
      <c r="AF7061">
        <v>0.45770569433952291</v>
      </c>
      <c r="AG7061">
        <v>117739404</v>
      </c>
      <c r="AH7061">
        <v>222</v>
      </c>
      <c r="AI7061">
        <v>375.94</v>
      </c>
      <c r="AJ7061">
        <v>4</v>
      </c>
      <c r="AK7061">
        <v>75</v>
      </c>
      <c r="AL7061">
        <v>39</v>
      </c>
      <c r="AM7061">
        <v>16</v>
      </c>
      <c r="AN7061">
        <v>18.75</v>
      </c>
      <c r="AO7061">
        <v>0</v>
      </c>
    </row>
    <row r="7062" spans="32:41" x14ac:dyDescent="0.25">
      <c r="AF7062">
        <v>0.1375202180187487</v>
      </c>
      <c r="AG7062">
        <v>117744029</v>
      </c>
      <c r="AH7062">
        <v>283</v>
      </c>
      <c r="AI7062">
        <v>449.9</v>
      </c>
      <c r="AJ7062">
        <v>2</v>
      </c>
      <c r="AK7062">
        <v>3</v>
      </c>
      <c r="AL7062">
        <v>2</v>
      </c>
      <c r="AM7062">
        <v>2</v>
      </c>
      <c r="AN7062">
        <v>1.5</v>
      </c>
      <c r="AO7062">
        <v>0</v>
      </c>
    </row>
    <row r="7063" spans="32:41" x14ac:dyDescent="0.25">
      <c r="AF7063">
        <v>4.7204464718648809E-2</v>
      </c>
      <c r="AG7063">
        <v>117746241</v>
      </c>
      <c r="AH7063">
        <v>285</v>
      </c>
      <c r="AI7063">
        <v>120.09</v>
      </c>
      <c r="AJ7063">
        <v>1</v>
      </c>
      <c r="AK7063">
        <v>9</v>
      </c>
      <c r="AL7063">
        <v>7</v>
      </c>
      <c r="AM7063">
        <v>1</v>
      </c>
      <c r="AN7063">
        <v>9</v>
      </c>
      <c r="AO7063">
        <v>0</v>
      </c>
    </row>
    <row r="7064" spans="32:41" x14ac:dyDescent="0.25">
      <c r="AF7064">
        <v>0.35211056036376931</v>
      </c>
      <c r="AG7064">
        <v>117750725</v>
      </c>
      <c r="AH7064">
        <v>15</v>
      </c>
      <c r="AI7064">
        <v>1104.24</v>
      </c>
      <c r="AJ7064">
        <v>7</v>
      </c>
      <c r="AK7064">
        <v>115</v>
      </c>
      <c r="AL7064">
        <v>28</v>
      </c>
      <c r="AM7064">
        <v>10</v>
      </c>
      <c r="AN7064">
        <v>16.428571430000002</v>
      </c>
      <c r="AO7064">
        <v>1</v>
      </c>
    </row>
    <row r="7065" spans="32:41" x14ac:dyDescent="0.25">
      <c r="AF7065">
        <v>0.23352629052126328</v>
      </c>
      <c r="AG7065">
        <v>117751056</v>
      </c>
      <c r="AH7065">
        <v>285</v>
      </c>
      <c r="AI7065">
        <v>2246</v>
      </c>
      <c r="AJ7065">
        <v>1</v>
      </c>
      <c r="AK7065">
        <v>3</v>
      </c>
      <c r="AL7065">
        <v>3</v>
      </c>
      <c r="AM7065">
        <v>1</v>
      </c>
      <c r="AN7065">
        <v>3</v>
      </c>
      <c r="AO7065">
        <v>0</v>
      </c>
    </row>
    <row r="7066" spans="32:41" x14ac:dyDescent="0.25">
      <c r="AF7066">
        <v>5.9534730129883084E-2</v>
      </c>
      <c r="AG7066">
        <v>117752708</v>
      </c>
      <c r="AH7066">
        <v>17</v>
      </c>
      <c r="AI7066">
        <v>889.65</v>
      </c>
      <c r="AJ7066">
        <v>7</v>
      </c>
      <c r="AK7066">
        <v>46</v>
      </c>
      <c r="AL7066">
        <v>42</v>
      </c>
      <c r="AM7066">
        <v>18</v>
      </c>
      <c r="AN7066">
        <v>6.5714285710000002</v>
      </c>
      <c r="AO7066">
        <v>1</v>
      </c>
    </row>
    <row r="7067" spans="32:41" x14ac:dyDescent="0.25">
      <c r="AF7067">
        <v>0.39221642309142135</v>
      </c>
      <c r="AG7067">
        <v>117754673</v>
      </c>
      <c r="AH7067">
        <v>285</v>
      </c>
      <c r="AI7067">
        <v>138.22999999999999</v>
      </c>
      <c r="AJ7067">
        <v>1</v>
      </c>
      <c r="AK7067">
        <v>10</v>
      </c>
      <c r="AL7067">
        <v>8</v>
      </c>
      <c r="AM7067">
        <v>3</v>
      </c>
      <c r="AN7067">
        <v>10</v>
      </c>
      <c r="AO7067">
        <v>0</v>
      </c>
    </row>
    <row r="7068" spans="32:41" x14ac:dyDescent="0.25">
      <c r="AF7068">
        <v>0.17082521172818954</v>
      </c>
      <c r="AG7068">
        <v>117756020</v>
      </c>
      <c r="AH7068">
        <v>162</v>
      </c>
      <c r="AI7068">
        <v>333.3</v>
      </c>
      <c r="AJ7068">
        <v>3</v>
      </c>
      <c r="AK7068">
        <v>34</v>
      </c>
      <c r="AL7068">
        <v>29</v>
      </c>
      <c r="AM7068">
        <v>12</v>
      </c>
      <c r="AN7068">
        <v>11.33333333</v>
      </c>
      <c r="AO7068">
        <v>1</v>
      </c>
    </row>
    <row r="7069" spans="32:41" x14ac:dyDescent="0.25">
      <c r="AF7069">
        <v>0.212728800558043</v>
      </c>
      <c r="AG7069">
        <v>117756911</v>
      </c>
      <c r="AH7069">
        <v>269</v>
      </c>
      <c r="AI7069">
        <v>112.86</v>
      </c>
      <c r="AJ7069">
        <v>1</v>
      </c>
      <c r="AK7069">
        <v>36</v>
      </c>
      <c r="AL7069">
        <v>3</v>
      </c>
      <c r="AM7069">
        <v>1</v>
      </c>
      <c r="AN7069">
        <v>36</v>
      </c>
      <c r="AO7069">
        <v>0</v>
      </c>
    </row>
    <row r="7070" spans="32:41" x14ac:dyDescent="0.25">
      <c r="AF7070">
        <v>0.26810503339001668</v>
      </c>
      <c r="AG7070">
        <v>117764886</v>
      </c>
      <c r="AH7070">
        <v>0</v>
      </c>
      <c r="AI7070">
        <v>1791.68</v>
      </c>
      <c r="AJ7070">
        <v>8</v>
      </c>
      <c r="AK7070">
        <v>136</v>
      </c>
      <c r="AL7070">
        <v>81</v>
      </c>
      <c r="AM7070">
        <v>22</v>
      </c>
      <c r="AN7070">
        <v>17</v>
      </c>
      <c r="AO7070">
        <v>1</v>
      </c>
    </row>
    <row r="7071" spans="32:41" x14ac:dyDescent="0.25">
      <c r="AF7071">
        <v>0.11130283448999334</v>
      </c>
      <c r="AG7071">
        <v>117766670</v>
      </c>
      <c r="AH7071">
        <v>285</v>
      </c>
      <c r="AI7071">
        <v>100.1</v>
      </c>
      <c r="AJ7071">
        <v>1</v>
      </c>
      <c r="AK7071">
        <v>11</v>
      </c>
      <c r="AL7071">
        <v>7</v>
      </c>
      <c r="AM7071">
        <v>2</v>
      </c>
      <c r="AN7071">
        <v>11</v>
      </c>
      <c r="AO7071">
        <v>0</v>
      </c>
    </row>
    <row r="7072" spans="32:41" x14ac:dyDescent="0.25">
      <c r="AF7072">
        <v>0.1429781510132937</v>
      </c>
      <c r="AG7072">
        <v>117768411</v>
      </c>
      <c r="AH7072">
        <v>284</v>
      </c>
      <c r="AI7072">
        <v>129.9</v>
      </c>
      <c r="AJ7072">
        <v>1</v>
      </c>
      <c r="AK7072">
        <v>10</v>
      </c>
      <c r="AL7072">
        <v>1</v>
      </c>
      <c r="AM7072">
        <v>1</v>
      </c>
      <c r="AN7072">
        <v>10</v>
      </c>
      <c r="AO7072">
        <v>0</v>
      </c>
    </row>
    <row r="7073" spans="32:41" x14ac:dyDescent="0.25">
      <c r="AF7073">
        <v>0.12124594196033533</v>
      </c>
      <c r="AG7073">
        <v>117769410</v>
      </c>
      <c r="AH7073">
        <v>110</v>
      </c>
      <c r="AI7073">
        <v>416.1</v>
      </c>
      <c r="AJ7073">
        <v>3</v>
      </c>
      <c r="AK7073">
        <v>44</v>
      </c>
      <c r="AL7073">
        <v>28</v>
      </c>
      <c r="AM7073">
        <v>8</v>
      </c>
      <c r="AN7073">
        <v>14.66666667</v>
      </c>
      <c r="AO7073">
        <v>1</v>
      </c>
    </row>
    <row r="7074" spans="32:41" x14ac:dyDescent="0.25">
      <c r="AF7074">
        <v>0.38876859918239481</v>
      </c>
      <c r="AG7074">
        <v>117785312</v>
      </c>
      <c r="AH7074">
        <v>266</v>
      </c>
      <c r="AI7074">
        <v>200.7</v>
      </c>
      <c r="AJ7074">
        <v>2</v>
      </c>
      <c r="AK7074">
        <v>16</v>
      </c>
      <c r="AL7074">
        <v>5</v>
      </c>
      <c r="AM7074">
        <v>4</v>
      </c>
      <c r="AN7074">
        <v>8</v>
      </c>
      <c r="AO7074">
        <v>0</v>
      </c>
    </row>
    <row r="7075" spans="32:41" x14ac:dyDescent="0.25">
      <c r="AF7075">
        <v>2.8333060915112229E-2</v>
      </c>
      <c r="AG7075">
        <v>117789854</v>
      </c>
      <c r="AH7075">
        <v>284</v>
      </c>
      <c r="AI7075">
        <v>380</v>
      </c>
      <c r="AJ7075">
        <v>1</v>
      </c>
      <c r="AK7075">
        <v>20</v>
      </c>
      <c r="AL7075">
        <v>1</v>
      </c>
      <c r="AM7075">
        <v>1</v>
      </c>
      <c r="AN7075">
        <v>20</v>
      </c>
      <c r="AO7075">
        <v>0</v>
      </c>
    </row>
    <row r="7076" spans="32:41" x14ac:dyDescent="0.25">
      <c r="AF7076">
        <v>0.22796864569825592</v>
      </c>
      <c r="AG7076">
        <v>117790233</v>
      </c>
      <c r="AH7076">
        <v>261</v>
      </c>
      <c r="AI7076">
        <v>94.8</v>
      </c>
      <c r="AJ7076">
        <v>1</v>
      </c>
      <c r="AK7076">
        <v>5</v>
      </c>
      <c r="AL7076">
        <v>3</v>
      </c>
      <c r="AM7076">
        <v>1</v>
      </c>
      <c r="AN7076">
        <v>5</v>
      </c>
      <c r="AO7076">
        <v>0</v>
      </c>
    </row>
    <row r="7077" spans="32:41" x14ac:dyDescent="0.25">
      <c r="AF7077">
        <v>0.15874315473012235</v>
      </c>
      <c r="AG7077">
        <v>117791167</v>
      </c>
      <c r="AH7077">
        <v>75</v>
      </c>
      <c r="AI7077">
        <v>101.66</v>
      </c>
      <c r="AJ7077">
        <v>1</v>
      </c>
      <c r="AK7077">
        <v>16</v>
      </c>
      <c r="AL7077">
        <v>5</v>
      </c>
      <c r="AM7077">
        <v>3</v>
      </c>
      <c r="AN7077">
        <v>16</v>
      </c>
      <c r="AO7077">
        <v>1</v>
      </c>
    </row>
    <row r="7078" spans="32:41" x14ac:dyDescent="0.25">
      <c r="AF7078">
        <v>7.4676050476749412E-2</v>
      </c>
      <c r="AG7078">
        <v>117793698</v>
      </c>
      <c r="AH7078">
        <v>14</v>
      </c>
      <c r="AI7078">
        <v>5293.49</v>
      </c>
      <c r="AJ7078">
        <v>7</v>
      </c>
      <c r="AK7078">
        <v>246</v>
      </c>
      <c r="AL7078">
        <v>42</v>
      </c>
      <c r="AM7078">
        <v>14</v>
      </c>
      <c r="AN7078">
        <v>35.142857139999997</v>
      </c>
      <c r="AO7078">
        <v>1</v>
      </c>
    </row>
    <row r="7079" spans="32:41" x14ac:dyDescent="0.25">
      <c r="AF7079">
        <v>0.19805351681571015</v>
      </c>
      <c r="AG7079">
        <v>117803614</v>
      </c>
      <c r="AH7079">
        <v>187</v>
      </c>
      <c r="AI7079">
        <v>112.8</v>
      </c>
      <c r="AJ7079">
        <v>1</v>
      </c>
      <c r="AK7079">
        <v>4</v>
      </c>
      <c r="AL7079">
        <v>4</v>
      </c>
      <c r="AM7079">
        <v>2</v>
      </c>
      <c r="AN7079">
        <v>4</v>
      </c>
      <c r="AO7079">
        <v>0</v>
      </c>
    </row>
    <row r="7080" spans="32:41" x14ac:dyDescent="0.25">
      <c r="AF7080">
        <v>0.24527640445736565</v>
      </c>
      <c r="AG7080">
        <v>117808002</v>
      </c>
      <c r="AH7080">
        <v>102</v>
      </c>
      <c r="AI7080">
        <v>100.9</v>
      </c>
      <c r="AJ7080">
        <v>1</v>
      </c>
      <c r="AK7080">
        <v>4</v>
      </c>
      <c r="AL7080">
        <v>2</v>
      </c>
      <c r="AM7080">
        <v>2</v>
      </c>
      <c r="AN7080">
        <v>4</v>
      </c>
      <c r="AO7080">
        <v>1</v>
      </c>
    </row>
    <row r="7081" spans="32:41" x14ac:dyDescent="0.25">
      <c r="AF7081">
        <v>0.11093752924919975</v>
      </c>
      <c r="AG7081">
        <v>117810200</v>
      </c>
      <c r="AH7081">
        <v>283</v>
      </c>
      <c r="AI7081">
        <v>88</v>
      </c>
      <c r="AJ7081">
        <v>1</v>
      </c>
      <c r="AK7081">
        <v>1</v>
      </c>
      <c r="AL7081">
        <v>1</v>
      </c>
      <c r="AM7081">
        <v>1</v>
      </c>
      <c r="AN7081">
        <v>1</v>
      </c>
      <c r="AO7081">
        <v>0</v>
      </c>
    </row>
    <row r="7082" spans="32:41" x14ac:dyDescent="0.25">
      <c r="AF7082">
        <v>8.7362231598437146E-2</v>
      </c>
      <c r="AG7082">
        <v>117810341</v>
      </c>
      <c r="AH7082">
        <v>67</v>
      </c>
      <c r="AI7082">
        <v>69</v>
      </c>
      <c r="AJ7082">
        <v>1</v>
      </c>
      <c r="AK7082">
        <v>1</v>
      </c>
      <c r="AL7082">
        <v>1</v>
      </c>
      <c r="AM7082">
        <v>1</v>
      </c>
      <c r="AN7082">
        <v>1</v>
      </c>
      <c r="AO7082">
        <v>0</v>
      </c>
    </row>
    <row r="7083" spans="32:41" x14ac:dyDescent="0.25">
      <c r="AF7083">
        <v>1.9440723017343342E-2</v>
      </c>
      <c r="AG7083">
        <v>117812985</v>
      </c>
      <c r="AH7083">
        <v>283</v>
      </c>
      <c r="AI7083">
        <v>124.5</v>
      </c>
      <c r="AJ7083">
        <v>1</v>
      </c>
      <c r="AK7083">
        <v>30</v>
      </c>
      <c r="AL7083">
        <v>1</v>
      </c>
      <c r="AM7083">
        <v>1</v>
      </c>
      <c r="AN7083">
        <v>30</v>
      </c>
      <c r="AO7083">
        <v>0</v>
      </c>
    </row>
    <row r="7084" spans="32:41" x14ac:dyDescent="0.25">
      <c r="AF7084">
        <v>0.35509085209197011</v>
      </c>
      <c r="AG7084">
        <v>117815619</v>
      </c>
      <c r="AH7084">
        <v>6</v>
      </c>
      <c r="AI7084">
        <v>3421.4</v>
      </c>
      <c r="AJ7084">
        <v>21</v>
      </c>
      <c r="AK7084">
        <v>139</v>
      </c>
      <c r="AL7084">
        <v>119</v>
      </c>
      <c r="AM7084">
        <v>58</v>
      </c>
      <c r="AN7084">
        <v>6.6190476189999998</v>
      </c>
      <c r="AO7084">
        <v>1</v>
      </c>
    </row>
    <row r="7085" spans="32:41" x14ac:dyDescent="0.25">
      <c r="AF7085">
        <v>0.44617643642587768</v>
      </c>
      <c r="AG7085">
        <v>117820827</v>
      </c>
      <c r="AH7085">
        <v>19</v>
      </c>
      <c r="AI7085">
        <v>432.6</v>
      </c>
      <c r="AJ7085">
        <v>4</v>
      </c>
      <c r="AK7085">
        <v>54</v>
      </c>
      <c r="AL7085">
        <v>24</v>
      </c>
      <c r="AM7085">
        <v>12</v>
      </c>
      <c r="AN7085">
        <v>13.5</v>
      </c>
      <c r="AO7085">
        <v>1</v>
      </c>
    </row>
    <row r="7086" spans="32:41" x14ac:dyDescent="0.25">
      <c r="AF7086">
        <v>0.36875002053488226</v>
      </c>
      <c r="AG7086">
        <v>117823324</v>
      </c>
      <c r="AH7086">
        <v>125</v>
      </c>
      <c r="AI7086">
        <v>1499.78</v>
      </c>
      <c r="AJ7086">
        <v>7</v>
      </c>
      <c r="AK7086">
        <v>112</v>
      </c>
      <c r="AL7086">
        <v>46</v>
      </c>
      <c r="AM7086">
        <v>22</v>
      </c>
      <c r="AN7086">
        <v>16</v>
      </c>
      <c r="AO7086">
        <v>1</v>
      </c>
    </row>
    <row r="7087" spans="32:41" x14ac:dyDescent="0.25">
      <c r="AF7087">
        <v>8.6289699991854651E-2</v>
      </c>
      <c r="AG7087">
        <v>117826415</v>
      </c>
      <c r="AH7087">
        <v>283</v>
      </c>
      <c r="AI7087">
        <v>108</v>
      </c>
      <c r="AJ7087">
        <v>1</v>
      </c>
      <c r="AK7087">
        <v>15</v>
      </c>
      <c r="AL7087">
        <v>12</v>
      </c>
      <c r="AM7087">
        <v>2</v>
      </c>
      <c r="AN7087">
        <v>15</v>
      </c>
      <c r="AO7087">
        <v>0</v>
      </c>
    </row>
    <row r="7088" spans="32:41" x14ac:dyDescent="0.25">
      <c r="AF7088">
        <v>0.26569210390575082</v>
      </c>
      <c r="AG7088">
        <v>117830480</v>
      </c>
      <c r="AH7088">
        <v>283</v>
      </c>
      <c r="AI7088">
        <v>102.2</v>
      </c>
      <c r="AJ7088">
        <v>1</v>
      </c>
      <c r="AK7088">
        <v>28</v>
      </c>
      <c r="AL7088">
        <v>14</v>
      </c>
      <c r="AM7088">
        <v>3</v>
      </c>
      <c r="AN7088">
        <v>28</v>
      </c>
      <c r="AO7088">
        <v>0</v>
      </c>
    </row>
    <row r="7089" spans="32:41" x14ac:dyDescent="0.25">
      <c r="AF7089">
        <v>0.13673376924236602</v>
      </c>
      <c r="AG7089">
        <v>117830656</v>
      </c>
      <c r="AH7089">
        <v>79</v>
      </c>
      <c r="AI7089">
        <v>565.73</v>
      </c>
      <c r="AJ7089">
        <v>3</v>
      </c>
      <c r="AK7089">
        <v>59</v>
      </c>
      <c r="AL7089">
        <v>40</v>
      </c>
      <c r="AM7089">
        <v>10</v>
      </c>
      <c r="AN7089">
        <v>19.666666670000001</v>
      </c>
      <c r="AO7089">
        <v>1</v>
      </c>
    </row>
    <row r="7090" spans="32:41" x14ac:dyDescent="0.25">
      <c r="AF7090">
        <v>0.24265919466674302</v>
      </c>
      <c r="AG7090">
        <v>117836246</v>
      </c>
      <c r="AH7090">
        <v>6</v>
      </c>
      <c r="AI7090">
        <v>2744</v>
      </c>
      <c r="AJ7090">
        <v>2</v>
      </c>
      <c r="AK7090">
        <v>5</v>
      </c>
      <c r="AL7090">
        <v>5</v>
      </c>
      <c r="AM7090">
        <v>3</v>
      </c>
      <c r="AN7090">
        <v>2.5</v>
      </c>
      <c r="AO7090">
        <v>1</v>
      </c>
    </row>
    <row r="7091" spans="32:41" x14ac:dyDescent="0.25">
      <c r="AF7091">
        <v>3.1120355779642894E-2</v>
      </c>
      <c r="AG7091">
        <v>117837485</v>
      </c>
      <c r="AH7091">
        <v>283</v>
      </c>
      <c r="AI7091">
        <v>83</v>
      </c>
      <c r="AJ7091">
        <v>1</v>
      </c>
      <c r="AK7091">
        <v>3</v>
      </c>
      <c r="AL7091">
        <v>3</v>
      </c>
      <c r="AM7091">
        <v>3</v>
      </c>
      <c r="AN7091">
        <v>3</v>
      </c>
      <c r="AO7091">
        <v>0</v>
      </c>
    </row>
    <row r="7092" spans="32:41" x14ac:dyDescent="0.25">
      <c r="AF7092">
        <v>0.21398798988273537</v>
      </c>
      <c r="AG7092">
        <v>117841455</v>
      </c>
      <c r="AH7092">
        <v>110</v>
      </c>
      <c r="AI7092">
        <v>1424.15</v>
      </c>
      <c r="AJ7092">
        <v>9</v>
      </c>
      <c r="AK7092">
        <v>96</v>
      </c>
      <c r="AL7092">
        <v>58</v>
      </c>
      <c r="AM7092">
        <v>19</v>
      </c>
      <c r="AN7092">
        <v>10.66666667</v>
      </c>
      <c r="AO7092">
        <v>1</v>
      </c>
    </row>
    <row r="7093" spans="32:41" x14ac:dyDescent="0.25">
      <c r="AF7093">
        <v>0.43367288744416888</v>
      </c>
      <c r="AG7093">
        <v>117853795</v>
      </c>
      <c r="AH7093">
        <v>123</v>
      </c>
      <c r="AI7093">
        <v>897.01</v>
      </c>
      <c r="AJ7093">
        <v>3</v>
      </c>
      <c r="AK7093">
        <v>60</v>
      </c>
      <c r="AL7093">
        <v>49</v>
      </c>
      <c r="AM7093">
        <v>12</v>
      </c>
      <c r="AN7093">
        <v>20</v>
      </c>
      <c r="AO7093">
        <v>1</v>
      </c>
    </row>
    <row r="7094" spans="32:41" x14ac:dyDescent="0.25">
      <c r="AF7094">
        <v>7.9673613666089604E-2</v>
      </c>
      <c r="AG7094">
        <v>117855015</v>
      </c>
      <c r="AH7094">
        <v>0</v>
      </c>
      <c r="AI7094">
        <v>1160.1099999999999</v>
      </c>
      <c r="AJ7094">
        <v>7</v>
      </c>
      <c r="AK7094">
        <v>63</v>
      </c>
      <c r="AL7094">
        <v>53</v>
      </c>
      <c r="AM7094">
        <v>21</v>
      </c>
      <c r="AN7094">
        <v>9</v>
      </c>
      <c r="AO7094">
        <v>1</v>
      </c>
    </row>
    <row r="7095" spans="32:41" x14ac:dyDescent="0.25">
      <c r="AF7095">
        <v>0.45905116091511966</v>
      </c>
      <c r="AG7095">
        <v>117857588</v>
      </c>
      <c r="AH7095">
        <v>182</v>
      </c>
      <c r="AI7095">
        <v>1256.54</v>
      </c>
      <c r="AJ7095">
        <v>6</v>
      </c>
      <c r="AK7095">
        <v>174</v>
      </c>
      <c r="AL7095">
        <v>72</v>
      </c>
      <c r="AM7095">
        <v>23</v>
      </c>
      <c r="AN7095">
        <v>29</v>
      </c>
      <c r="AO7095">
        <v>0</v>
      </c>
    </row>
    <row r="7096" spans="32:41" x14ac:dyDescent="0.25">
      <c r="AF7096">
        <v>0.33688239723460989</v>
      </c>
      <c r="AG7096">
        <v>117858048</v>
      </c>
      <c r="AH7096">
        <v>151</v>
      </c>
      <c r="AI7096">
        <v>923.08</v>
      </c>
      <c r="AJ7096">
        <v>7</v>
      </c>
      <c r="AK7096">
        <v>133</v>
      </c>
      <c r="AL7096">
        <v>62</v>
      </c>
      <c r="AM7096">
        <v>22</v>
      </c>
      <c r="AN7096">
        <v>19</v>
      </c>
      <c r="AO7096">
        <v>1</v>
      </c>
    </row>
    <row r="7097" spans="32:41" x14ac:dyDescent="0.25">
      <c r="AF7097">
        <v>0.3692676348190751</v>
      </c>
      <c r="AG7097">
        <v>117858854</v>
      </c>
      <c r="AH7097">
        <v>282</v>
      </c>
      <c r="AI7097">
        <v>126.9</v>
      </c>
      <c r="AJ7097">
        <v>1</v>
      </c>
      <c r="AK7097">
        <v>7</v>
      </c>
      <c r="AL7097">
        <v>6</v>
      </c>
      <c r="AM7097">
        <v>3</v>
      </c>
      <c r="AN7097">
        <v>7</v>
      </c>
      <c r="AO7097">
        <v>0</v>
      </c>
    </row>
    <row r="7098" spans="32:41" x14ac:dyDescent="0.25">
      <c r="AF7098">
        <v>0.19819271359919033</v>
      </c>
      <c r="AG7098">
        <v>117865857</v>
      </c>
      <c r="AH7098">
        <v>149</v>
      </c>
      <c r="AI7098">
        <v>90.9</v>
      </c>
      <c r="AJ7098">
        <v>1</v>
      </c>
      <c r="AK7098">
        <v>4</v>
      </c>
      <c r="AL7098">
        <v>4</v>
      </c>
      <c r="AM7098">
        <v>3</v>
      </c>
      <c r="AN7098">
        <v>4</v>
      </c>
      <c r="AO7098">
        <v>1</v>
      </c>
    </row>
    <row r="7099" spans="32:41" x14ac:dyDescent="0.25">
      <c r="AF7099">
        <v>0.158261302880501</v>
      </c>
      <c r="AG7099">
        <v>117867319</v>
      </c>
      <c r="AH7099">
        <v>281</v>
      </c>
      <c r="AI7099">
        <v>77.400000000000006</v>
      </c>
      <c r="AJ7099">
        <v>1</v>
      </c>
      <c r="AK7099">
        <v>3</v>
      </c>
      <c r="AL7099">
        <v>3</v>
      </c>
      <c r="AM7099">
        <v>2</v>
      </c>
      <c r="AN7099">
        <v>3</v>
      </c>
      <c r="AO7099">
        <v>0</v>
      </c>
    </row>
    <row r="7100" spans="32:41" x14ac:dyDescent="0.25">
      <c r="AF7100">
        <v>0.32070942949934544</v>
      </c>
      <c r="AG7100">
        <v>117874699</v>
      </c>
      <c r="AH7100">
        <v>278</v>
      </c>
      <c r="AI7100">
        <v>154</v>
      </c>
      <c r="AJ7100">
        <v>1</v>
      </c>
      <c r="AK7100">
        <v>2</v>
      </c>
      <c r="AL7100">
        <v>2</v>
      </c>
      <c r="AM7100">
        <v>1</v>
      </c>
      <c r="AN7100">
        <v>2</v>
      </c>
      <c r="AO7100">
        <v>0</v>
      </c>
    </row>
    <row r="7101" spans="32:41" x14ac:dyDescent="0.25">
      <c r="AF7101">
        <v>0.28431471953153287</v>
      </c>
      <c r="AG7101">
        <v>117875349</v>
      </c>
      <c r="AH7101">
        <v>221</v>
      </c>
      <c r="AI7101">
        <v>163.19999999999999</v>
      </c>
      <c r="AJ7101">
        <v>1</v>
      </c>
      <c r="AK7101">
        <v>15</v>
      </c>
      <c r="AL7101">
        <v>10</v>
      </c>
      <c r="AM7101">
        <v>4</v>
      </c>
      <c r="AN7101">
        <v>15</v>
      </c>
      <c r="AO7101">
        <v>0</v>
      </c>
    </row>
    <row r="7102" spans="32:41" x14ac:dyDescent="0.25">
      <c r="AF7102">
        <v>0.11449452083552492</v>
      </c>
      <c r="AG7102">
        <v>117877327</v>
      </c>
      <c r="AH7102">
        <v>57</v>
      </c>
      <c r="AI7102">
        <v>694.74</v>
      </c>
      <c r="AJ7102">
        <v>6</v>
      </c>
      <c r="AK7102">
        <v>47</v>
      </c>
      <c r="AL7102">
        <v>22</v>
      </c>
      <c r="AM7102">
        <v>11</v>
      </c>
      <c r="AN7102">
        <v>7.8333333329999997</v>
      </c>
      <c r="AO7102">
        <v>1</v>
      </c>
    </row>
    <row r="7103" spans="32:41" x14ac:dyDescent="0.25">
      <c r="AF7103">
        <v>0.11777739141340438</v>
      </c>
      <c r="AG7103">
        <v>117877668</v>
      </c>
      <c r="AH7103">
        <v>281</v>
      </c>
      <c r="AI7103">
        <v>206.2</v>
      </c>
      <c r="AJ7103">
        <v>1</v>
      </c>
      <c r="AK7103">
        <v>42</v>
      </c>
      <c r="AL7103">
        <v>9</v>
      </c>
      <c r="AM7103">
        <v>3</v>
      </c>
      <c r="AN7103">
        <v>42</v>
      </c>
      <c r="AO7103">
        <v>0</v>
      </c>
    </row>
    <row r="7104" spans="32:41" x14ac:dyDescent="0.25">
      <c r="AF7104">
        <v>0.35235582992905334</v>
      </c>
      <c r="AG7104">
        <v>117879841</v>
      </c>
      <c r="AH7104">
        <v>224</v>
      </c>
      <c r="AI7104">
        <v>295.3</v>
      </c>
      <c r="AJ7104">
        <v>3</v>
      </c>
      <c r="AK7104">
        <v>21</v>
      </c>
      <c r="AL7104">
        <v>15</v>
      </c>
      <c r="AM7104">
        <v>7</v>
      </c>
      <c r="AN7104">
        <v>7</v>
      </c>
      <c r="AO7104">
        <v>0</v>
      </c>
    </row>
    <row r="7105" spans="32:41" x14ac:dyDescent="0.25">
      <c r="AF7105">
        <v>0.23472605970821803</v>
      </c>
      <c r="AG7105">
        <v>117881597</v>
      </c>
      <c r="AH7105">
        <v>192</v>
      </c>
      <c r="AI7105">
        <v>569.59</v>
      </c>
      <c r="AJ7105">
        <v>5</v>
      </c>
      <c r="AK7105">
        <v>81</v>
      </c>
      <c r="AL7105">
        <v>44</v>
      </c>
      <c r="AM7105">
        <v>15</v>
      </c>
      <c r="AN7105">
        <v>16.2</v>
      </c>
      <c r="AO7105">
        <v>0</v>
      </c>
    </row>
    <row r="7106" spans="32:41" x14ac:dyDescent="0.25">
      <c r="AF7106">
        <v>0.14402913269904116</v>
      </c>
      <c r="AG7106">
        <v>117882848</v>
      </c>
      <c r="AH7106">
        <v>281</v>
      </c>
      <c r="AI7106">
        <v>65.900000000000006</v>
      </c>
      <c r="AJ7106">
        <v>1</v>
      </c>
      <c r="AK7106">
        <v>13</v>
      </c>
      <c r="AL7106">
        <v>8</v>
      </c>
      <c r="AM7106">
        <v>1</v>
      </c>
      <c r="AN7106">
        <v>13</v>
      </c>
      <c r="AO7106">
        <v>0</v>
      </c>
    </row>
    <row r="7107" spans="32:41" x14ac:dyDescent="0.25">
      <c r="AF7107">
        <v>5.064234830834069E-2</v>
      </c>
      <c r="AG7107">
        <v>117886501</v>
      </c>
      <c r="AH7107">
        <v>190</v>
      </c>
      <c r="AI7107">
        <v>187</v>
      </c>
      <c r="AJ7107">
        <v>1</v>
      </c>
      <c r="AK7107">
        <v>4</v>
      </c>
      <c r="AL7107">
        <v>4</v>
      </c>
      <c r="AM7107">
        <v>1</v>
      </c>
      <c r="AN7107">
        <v>4</v>
      </c>
      <c r="AO7107">
        <v>0</v>
      </c>
    </row>
    <row r="7108" spans="32:41" x14ac:dyDescent="0.25">
      <c r="AF7108">
        <v>0.45595771946104846</v>
      </c>
      <c r="AG7108">
        <v>117887964</v>
      </c>
      <c r="AH7108">
        <v>198</v>
      </c>
      <c r="AI7108">
        <v>687.71</v>
      </c>
      <c r="AJ7108">
        <v>3</v>
      </c>
      <c r="AK7108">
        <v>68</v>
      </c>
      <c r="AL7108">
        <v>48</v>
      </c>
      <c r="AM7108">
        <v>11</v>
      </c>
      <c r="AN7108">
        <v>22.666666670000001</v>
      </c>
      <c r="AO7108">
        <v>0</v>
      </c>
    </row>
    <row r="7109" spans="32:41" x14ac:dyDescent="0.25">
      <c r="AF7109">
        <v>0.23810765549305268</v>
      </c>
      <c r="AG7109">
        <v>117888680</v>
      </c>
      <c r="AH7109">
        <v>281</v>
      </c>
      <c r="AI7109">
        <v>105.3</v>
      </c>
      <c r="AJ7109">
        <v>1</v>
      </c>
      <c r="AK7109">
        <v>7</v>
      </c>
      <c r="AL7109">
        <v>3</v>
      </c>
      <c r="AM7109">
        <v>1</v>
      </c>
      <c r="AN7109">
        <v>7</v>
      </c>
      <c r="AO7109">
        <v>0</v>
      </c>
    </row>
    <row r="7110" spans="32:41" x14ac:dyDescent="0.25">
      <c r="AF7110">
        <v>0.38145902482335847</v>
      </c>
      <c r="AG7110">
        <v>117891894</v>
      </c>
      <c r="AH7110">
        <v>44</v>
      </c>
      <c r="AI7110">
        <v>3418.3</v>
      </c>
      <c r="AJ7110">
        <v>16</v>
      </c>
      <c r="AK7110">
        <v>398</v>
      </c>
      <c r="AL7110">
        <v>159</v>
      </c>
      <c r="AM7110">
        <v>45</v>
      </c>
      <c r="AN7110">
        <v>24.875</v>
      </c>
      <c r="AO7110">
        <v>1</v>
      </c>
    </row>
    <row r="7111" spans="32:41" x14ac:dyDescent="0.25">
      <c r="AF7111">
        <v>0.14811779567986727</v>
      </c>
      <c r="AG7111">
        <v>117892750</v>
      </c>
      <c r="AH7111">
        <v>157</v>
      </c>
      <c r="AI7111">
        <v>470</v>
      </c>
      <c r="AJ7111">
        <v>2</v>
      </c>
      <c r="AK7111">
        <v>3</v>
      </c>
      <c r="AL7111">
        <v>3</v>
      </c>
      <c r="AM7111">
        <v>3</v>
      </c>
      <c r="AN7111">
        <v>1.5</v>
      </c>
      <c r="AO7111">
        <v>1</v>
      </c>
    </row>
    <row r="7112" spans="32:41" x14ac:dyDescent="0.25">
      <c r="AF7112">
        <v>0.35471966970478752</v>
      </c>
      <c r="AG7112">
        <v>117894237</v>
      </c>
      <c r="AH7112">
        <v>266</v>
      </c>
      <c r="AI7112">
        <v>59</v>
      </c>
      <c r="AJ7112">
        <v>1</v>
      </c>
      <c r="AK7112">
        <v>1</v>
      </c>
      <c r="AL7112">
        <v>1</v>
      </c>
      <c r="AM7112">
        <v>1</v>
      </c>
      <c r="AN7112">
        <v>1</v>
      </c>
      <c r="AO7112">
        <v>0</v>
      </c>
    </row>
    <row r="7113" spans="32:41" x14ac:dyDescent="0.25">
      <c r="AF7113">
        <v>0.11578756306004578</v>
      </c>
      <c r="AG7113">
        <v>117903230</v>
      </c>
      <c r="AH7113">
        <v>11</v>
      </c>
      <c r="AI7113">
        <v>206.8</v>
      </c>
      <c r="AJ7113">
        <v>1</v>
      </c>
      <c r="AK7113">
        <v>4</v>
      </c>
      <c r="AL7113">
        <v>2</v>
      </c>
      <c r="AM7113">
        <v>2</v>
      </c>
      <c r="AN7113">
        <v>4</v>
      </c>
      <c r="AO7113">
        <v>1</v>
      </c>
    </row>
    <row r="7114" spans="32:41" x14ac:dyDescent="0.25">
      <c r="AF7114">
        <v>2.4519732162401886E-2</v>
      </c>
      <c r="AG7114">
        <v>117905948</v>
      </c>
      <c r="AH7114">
        <v>8</v>
      </c>
      <c r="AI7114">
        <v>615.08000000000004</v>
      </c>
      <c r="AJ7114">
        <v>3</v>
      </c>
      <c r="AK7114">
        <v>40</v>
      </c>
      <c r="AL7114">
        <v>20</v>
      </c>
      <c r="AM7114">
        <v>7</v>
      </c>
      <c r="AN7114">
        <v>13.33333333</v>
      </c>
      <c r="AO7114">
        <v>1</v>
      </c>
    </row>
    <row r="7115" spans="32:41" x14ac:dyDescent="0.25">
      <c r="AF7115">
        <v>0.24214295201435565</v>
      </c>
      <c r="AG7115">
        <v>117913621</v>
      </c>
      <c r="AH7115">
        <v>80</v>
      </c>
      <c r="AI7115">
        <v>289.67</v>
      </c>
      <c r="AJ7115">
        <v>2</v>
      </c>
      <c r="AK7115">
        <v>31</v>
      </c>
      <c r="AL7115">
        <v>20</v>
      </c>
      <c r="AM7115">
        <v>4</v>
      </c>
      <c r="AN7115">
        <v>15.5</v>
      </c>
      <c r="AO7115">
        <v>1</v>
      </c>
    </row>
    <row r="7116" spans="32:41" x14ac:dyDescent="0.25">
      <c r="AF7116">
        <v>0.36230822135319374</v>
      </c>
      <c r="AG7116">
        <v>117922237</v>
      </c>
      <c r="AH7116">
        <v>279</v>
      </c>
      <c r="AI7116">
        <v>175.2</v>
      </c>
      <c r="AJ7116">
        <v>1</v>
      </c>
      <c r="AK7116">
        <v>6</v>
      </c>
      <c r="AL7116">
        <v>5</v>
      </c>
      <c r="AM7116">
        <v>3</v>
      </c>
      <c r="AN7116">
        <v>6</v>
      </c>
      <c r="AO7116">
        <v>0</v>
      </c>
    </row>
    <row r="7117" spans="32:41" x14ac:dyDescent="0.25">
      <c r="AF7117">
        <v>0.25120491761666364</v>
      </c>
      <c r="AG7117">
        <v>117922266</v>
      </c>
      <c r="AH7117">
        <v>260</v>
      </c>
      <c r="AI7117">
        <v>117.5</v>
      </c>
      <c r="AJ7117">
        <v>2</v>
      </c>
      <c r="AK7117">
        <v>19</v>
      </c>
      <c r="AL7117">
        <v>4</v>
      </c>
      <c r="AM7117">
        <v>4</v>
      </c>
      <c r="AN7117">
        <v>9.5</v>
      </c>
      <c r="AO7117">
        <v>0</v>
      </c>
    </row>
    <row r="7118" spans="32:41" x14ac:dyDescent="0.25">
      <c r="AF7118">
        <v>0.33469718084464128</v>
      </c>
      <c r="AG7118">
        <v>117924160</v>
      </c>
      <c r="AH7118">
        <v>208</v>
      </c>
      <c r="AI7118">
        <v>530.67999999999995</v>
      </c>
      <c r="AJ7118">
        <v>5</v>
      </c>
      <c r="AK7118">
        <v>64</v>
      </c>
      <c r="AL7118">
        <v>35</v>
      </c>
      <c r="AM7118">
        <v>13</v>
      </c>
      <c r="AN7118">
        <v>12.8</v>
      </c>
      <c r="AO7118">
        <v>0</v>
      </c>
    </row>
    <row r="7119" spans="32:41" x14ac:dyDescent="0.25">
      <c r="AF7119">
        <v>0.3400393352587795</v>
      </c>
      <c r="AG7119">
        <v>117928344</v>
      </c>
      <c r="AH7119">
        <v>279</v>
      </c>
      <c r="AI7119">
        <v>190.14</v>
      </c>
      <c r="AJ7119">
        <v>1</v>
      </c>
      <c r="AK7119">
        <v>17</v>
      </c>
      <c r="AL7119">
        <v>6</v>
      </c>
      <c r="AM7119">
        <v>1</v>
      </c>
      <c r="AN7119">
        <v>17</v>
      </c>
      <c r="AO7119">
        <v>0</v>
      </c>
    </row>
    <row r="7120" spans="32:41" x14ac:dyDescent="0.25">
      <c r="AF7120">
        <v>2.7192848086869281E-2</v>
      </c>
      <c r="AG7120">
        <v>117929689</v>
      </c>
      <c r="AH7120">
        <v>279</v>
      </c>
      <c r="AI7120">
        <v>576</v>
      </c>
      <c r="AJ7120">
        <v>1</v>
      </c>
      <c r="AK7120">
        <v>2</v>
      </c>
      <c r="AL7120">
        <v>1</v>
      </c>
      <c r="AM7120">
        <v>1</v>
      </c>
      <c r="AN7120">
        <v>2</v>
      </c>
      <c r="AO7120">
        <v>0</v>
      </c>
    </row>
    <row r="7121" spans="32:41" x14ac:dyDescent="0.25">
      <c r="AF7121">
        <v>7.3950894991315907E-2</v>
      </c>
      <c r="AG7121">
        <v>117930447</v>
      </c>
      <c r="AH7121">
        <v>277</v>
      </c>
      <c r="AI7121">
        <v>66.599999999999994</v>
      </c>
      <c r="AJ7121">
        <v>1</v>
      </c>
      <c r="AK7121">
        <v>3</v>
      </c>
      <c r="AL7121">
        <v>3</v>
      </c>
      <c r="AM7121">
        <v>2</v>
      </c>
      <c r="AN7121">
        <v>3</v>
      </c>
      <c r="AO7121">
        <v>0</v>
      </c>
    </row>
    <row r="7122" spans="32:41" x14ac:dyDescent="0.25">
      <c r="AF7122">
        <v>0.30543581338556169</v>
      </c>
      <c r="AG7122">
        <v>117932325</v>
      </c>
      <c r="AH7122">
        <v>122</v>
      </c>
      <c r="AI7122">
        <v>359.26</v>
      </c>
      <c r="AJ7122">
        <v>2</v>
      </c>
      <c r="AK7122">
        <v>28</v>
      </c>
      <c r="AL7122">
        <v>11</v>
      </c>
      <c r="AM7122">
        <v>6</v>
      </c>
      <c r="AN7122">
        <v>14</v>
      </c>
      <c r="AO7122">
        <v>1</v>
      </c>
    </row>
    <row r="7123" spans="32:41" x14ac:dyDescent="0.25">
      <c r="AF7123">
        <v>2.9528030939111716E-2</v>
      </c>
      <c r="AG7123">
        <v>117934062</v>
      </c>
      <c r="AH7123">
        <v>96</v>
      </c>
      <c r="AI7123">
        <v>602.51</v>
      </c>
      <c r="AJ7123">
        <v>5</v>
      </c>
      <c r="AK7123">
        <v>41</v>
      </c>
      <c r="AL7123">
        <v>34</v>
      </c>
      <c r="AM7123">
        <v>13</v>
      </c>
      <c r="AN7123">
        <v>8.1999999999999993</v>
      </c>
      <c r="AO7123">
        <v>1</v>
      </c>
    </row>
    <row r="7124" spans="32:41" x14ac:dyDescent="0.25">
      <c r="AF7124">
        <v>0.26593615199698206</v>
      </c>
      <c r="AG7124">
        <v>117940545</v>
      </c>
      <c r="AH7124">
        <v>249</v>
      </c>
      <c r="AI7124">
        <v>121.07</v>
      </c>
      <c r="AJ7124">
        <v>1</v>
      </c>
      <c r="AK7124">
        <v>26</v>
      </c>
      <c r="AL7124">
        <v>11</v>
      </c>
      <c r="AM7124">
        <v>1</v>
      </c>
      <c r="AN7124">
        <v>26</v>
      </c>
      <c r="AO7124">
        <v>0</v>
      </c>
    </row>
    <row r="7125" spans="32:41" x14ac:dyDescent="0.25">
      <c r="AF7125">
        <v>0.25856537011498071</v>
      </c>
      <c r="AG7125">
        <v>117940807</v>
      </c>
      <c r="AH7125">
        <v>18</v>
      </c>
      <c r="AI7125">
        <v>2208.34</v>
      </c>
      <c r="AJ7125">
        <v>14</v>
      </c>
      <c r="AK7125">
        <v>273</v>
      </c>
      <c r="AL7125">
        <v>116</v>
      </c>
      <c r="AM7125">
        <v>53</v>
      </c>
      <c r="AN7125">
        <v>19.5</v>
      </c>
      <c r="AO7125">
        <v>1</v>
      </c>
    </row>
    <row r="7126" spans="32:41" x14ac:dyDescent="0.25">
      <c r="AF7126">
        <v>0.46940889318860923</v>
      </c>
      <c r="AG7126">
        <v>117952283</v>
      </c>
      <c r="AH7126">
        <v>98</v>
      </c>
      <c r="AI7126">
        <v>115.8</v>
      </c>
      <c r="AJ7126">
        <v>1</v>
      </c>
      <c r="AK7126">
        <v>5</v>
      </c>
      <c r="AL7126">
        <v>3</v>
      </c>
      <c r="AM7126">
        <v>2</v>
      </c>
      <c r="AN7126">
        <v>5</v>
      </c>
      <c r="AO7126">
        <v>1</v>
      </c>
    </row>
    <row r="7127" spans="32:41" x14ac:dyDescent="0.25">
      <c r="AF7127">
        <v>3.5681133304691692E-2</v>
      </c>
      <c r="AG7127">
        <v>117955562</v>
      </c>
      <c r="AH7127">
        <v>8</v>
      </c>
      <c r="AI7127">
        <v>428.17</v>
      </c>
      <c r="AJ7127">
        <v>3</v>
      </c>
      <c r="AK7127">
        <v>37</v>
      </c>
      <c r="AL7127">
        <v>14</v>
      </c>
      <c r="AM7127">
        <v>8</v>
      </c>
      <c r="AN7127">
        <v>12.33333333</v>
      </c>
      <c r="AO7127">
        <v>1</v>
      </c>
    </row>
    <row r="7128" spans="32:41" x14ac:dyDescent="0.25">
      <c r="AF7128">
        <v>0.49510177439937819</v>
      </c>
      <c r="AG7128">
        <v>117956380</v>
      </c>
      <c r="AH7128">
        <v>278</v>
      </c>
      <c r="AI7128">
        <v>165.4</v>
      </c>
      <c r="AJ7128">
        <v>1</v>
      </c>
      <c r="AK7128">
        <v>18</v>
      </c>
      <c r="AL7128">
        <v>3</v>
      </c>
      <c r="AM7128">
        <v>1</v>
      </c>
      <c r="AN7128">
        <v>18</v>
      </c>
      <c r="AO7128">
        <v>0</v>
      </c>
    </row>
    <row r="7129" spans="32:41" x14ac:dyDescent="0.25">
      <c r="AF7129">
        <v>0.20460051325818485</v>
      </c>
      <c r="AG7129">
        <v>117957371</v>
      </c>
      <c r="AH7129">
        <v>201</v>
      </c>
      <c r="AI7129">
        <v>147.13</v>
      </c>
      <c r="AJ7129">
        <v>1</v>
      </c>
      <c r="AK7129">
        <v>32</v>
      </c>
      <c r="AL7129">
        <v>14</v>
      </c>
      <c r="AM7129">
        <v>3</v>
      </c>
      <c r="AN7129">
        <v>32</v>
      </c>
      <c r="AO7129">
        <v>0</v>
      </c>
    </row>
    <row r="7130" spans="32:41" x14ac:dyDescent="0.25">
      <c r="AF7130">
        <v>0.32877398674875136</v>
      </c>
      <c r="AG7130">
        <v>117957607</v>
      </c>
      <c r="AH7130">
        <v>45</v>
      </c>
      <c r="AI7130">
        <v>335.65</v>
      </c>
      <c r="AJ7130">
        <v>4</v>
      </c>
      <c r="AK7130">
        <v>32</v>
      </c>
      <c r="AL7130">
        <v>7</v>
      </c>
      <c r="AM7130">
        <v>5</v>
      </c>
      <c r="AN7130">
        <v>8</v>
      </c>
      <c r="AO7130">
        <v>1</v>
      </c>
    </row>
    <row r="7131" spans="32:41" x14ac:dyDescent="0.25">
      <c r="AF7131">
        <v>0.13992680828045867</v>
      </c>
      <c r="AG7131">
        <v>117957888</v>
      </c>
      <c r="AH7131">
        <v>277</v>
      </c>
      <c r="AI7131">
        <v>78</v>
      </c>
      <c r="AJ7131">
        <v>1</v>
      </c>
      <c r="AK7131">
        <v>3</v>
      </c>
      <c r="AL7131">
        <v>1</v>
      </c>
      <c r="AM7131">
        <v>1</v>
      </c>
      <c r="AN7131">
        <v>3</v>
      </c>
      <c r="AO7131">
        <v>0</v>
      </c>
    </row>
    <row r="7132" spans="32:41" x14ac:dyDescent="0.25">
      <c r="AF7132">
        <v>0.35296531315099267</v>
      </c>
      <c r="AG7132">
        <v>117959173</v>
      </c>
      <c r="AH7132">
        <v>5</v>
      </c>
      <c r="AI7132">
        <v>1450.44</v>
      </c>
      <c r="AJ7132">
        <v>8</v>
      </c>
      <c r="AK7132">
        <v>68</v>
      </c>
      <c r="AL7132">
        <v>36</v>
      </c>
      <c r="AM7132">
        <v>18</v>
      </c>
      <c r="AN7132">
        <v>8.5</v>
      </c>
      <c r="AO7132">
        <v>1</v>
      </c>
    </row>
    <row r="7133" spans="32:41" x14ac:dyDescent="0.25">
      <c r="AF7133">
        <v>0.16760190641133166</v>
      </c>
      <c r="AG7133">
        <v>117960965</v>
      </c>
      <c r="AH7133">
        <v>62</v>
      </c>
      <c r="AI7133">
        <v>395</v>
      </c>
      <c r="AJ7133">
        <v>1</v>
      </c>
      <c r="AK7133">
        <v>2</v>
      </c>
      <c r="AL7133">
        <v>2</v>
      </c>
      <c r="AM7133">
        <v>1</v>
      </c>
      <c r="AN7133">
        <v>2</v>
      </c>
      <c r="AO7133">
        <v>0</v>
      </c>
    </row>
    <row r="7134" spans="32:41" x14ac:dyDescent="0.25">
      <c r="AF7134">
        <v>8.0650261987518679E-2</v>
      </c>
      <c r="AG7134">
        <v>117962452</v>
      </c>
      <c r="AH7134">
        <v>278</v>
      </c>
      <c r="AI7134">
        <v>53.7</v>
      </c>
      <c r="AJ7134">
        <v>1</v>
      </c>
      <c r="AK7134">
        <v>12</v>
      </c>
      <c r="AL7134">
        <v>2</v>
      </c>
      <c r="AM7134">
        <v>2</v>
      </c>
      <c r="AN7134">
        <v>12</v>
      </c>
      <c r="AO7134">
        <v>0</v>
      </c>
    </row>
    <row r="7135" spans="32:41" x14ac:dyDescent="0.25">
      <c r="AF7135">
        <v>0.17133595015777481</v>
      </c>
      <c r="AG7135">
        <v>117964691</v>
      </c>
      <c r="AH7135">
        <v>60</v>
      </c>
      <c r="AI7135">
        <v>113.89</v>
      </c>
      <c r="AJ7135">
        <v>1</v>
      </c>
      <c r="AK7135">
        <v>4</v>
      </c>
      <c r="AL7135">
        <v>4</v>
      </c>
      <c r="AM7135">
        <v>2</v>
      </c>
      <c r="AN7135">
        <v>4</v>
      </c>
      <c r="AO7135">
        <v>1</v>
      </c>
    </row>
    <row r="7136" spans="32:41" x14ac:dyDescent="0.25">
      <c r="AF7136">
        <v>0.38947588262059751</v>
      </c>
      <c r="AG7136">
        <v>117966669</v>
      </c>
      <c r="AH7136">
        <v>278</v>
      </c>
      <c r="AI7136">
        <v>116.22</v>
      </c>
      <c r="AJ7136">
        <v>1</v>
      </c>
      <c r="AK7136">
        <v>32</v>
      </c>
      <c r="AL7136">
        <v>4</v>
      </c>
      <c r="AM7136">
        <v>1</v>
      </c>
      <c r="AN7136">
        <v>32</v>
      </c>
      <c r="AO7136">
        <v>0</v>
      </c>
    </row>
    <row r="7137" spans="32:41" x14ac:dyDescent="0.25">
      <c r="AF7137">
        <v>0.43497830318888464</v>
      </c>
      <c r="AG7137">
        <v>117972397</v>
      </c>
      <c r="AH7137">
        <v>0</v>
      </c>
      <c r="AI7137">
        <v>1604.63</v>
      </c>
      <c r="AJ7137">
        <v>8</v>
      </c>
      <c r="AK7137">
        <v>131</v>
      </c>
      <c r="AL7137">
        <v>38</v>
      </c>
      <c r="AM7137">
        <v>19</v>
      </c>
      <c r="AN7137">
        <v>16.375</v>
      </c>
      <c r="AO7137">
        <v>1</v>
      </c>
    </row>
    <row r="7138" spans="32:41" x14ac:dyDescent="0.25">
      <c r="AF7138">
        <v>9.6923838831805109E-2</v>
      </c>
      <c r="AG7138">
        <v>117976381</v>
      </c>
      <c r="AH7138">
        <v>278</v>
      </c>
      <c r="AI7138">
        <v>179</v>
      </c>
      <c r="AJ7138">
        <v>1</v>
      </c>
      <c r="AK7138">
        <v>1</v>
      </c>
      <c r="AL7138">
        <v>1</v>
      </c>
      <c r="AM7138">
        <v>1</v>
      </c>
      <c r="AN7138">
        <v>1</v>
      </c>
      <c r="AO7138">
        <v>0</v>
      </c>
    </row>
    <row r="7139" spans="32:41" x14ac:dyDescent="0.25">
      <c r="AF7139">
        <v>0.24324744818185007</v>
      </c>
      <c r="AG7139">
        <v>117976921</v>
      </c>
      <c r="AH7139">
        <v>276</v>
      </c>
      <c r="AI7139">
        <v>104.2</v>
      </c>
      <c r="AJ7139">
        <v>1</v>
      </c>
      <c r="AK7139">
        <v>10</v>
      </c>
      <c r="AL7139">
        <v>9</v>
      </c>
      <c r="AM7139">
        <v>5</v>
      </c>
      <c r="AN7139">
        <v>10</v>
      </c>
      <c r="AO7139">
        <v>0</v>
      </c>
    </row>
    <row r="7140" spans="32:41" x14ac:dyDescent="0.25">
      <c r="AF7140">
        <v>0.25323779318161921</v>
      </c>
      <c r="AG7140">
        <v>117977675</v>
      </c>
      <c r="AH7140">
        <v>278</v>
      </c>
      <c r="AI7140">
        <v>81.599999999999994</v>
      </c>
      <c r="AJ7140">
        <v>1</v>
      </c>
      <c r="AK7140">
        <v>19</v>
      </c>
      <c r="AL7140">
        <v>2</v>
      </c>
      <c r="AM7140">
        <v>1</v>
      </c>
      <c r="AN7140">
        <v>19</v>
      </c>
      <c r="AO7140">
        <v>0</v>
      </c>
    </row>
    <row r="7141" spans="32:41" x14ac:dyDescent="0.25">
      <c r="AF7141">
        <v>6.4627961937081535E-2</v>
      </c>
      <c r="AG7141">
        <v>117978026</v>
      </c>
      <c r="AH7141">
        <v>157</v>
      </c>
      <c r="AI7141">
        <v>466.3</v>
      </c>
      <c r="AJ7141">
        <v>3</v>
      </c>
      <c r="AK7141">
        <v>27</v>
      </c>
      <c r="AL7141">
        <v>18</v>
      </c>
      <c r="AM7141">
        <v>10</v>
      </c>
      <c r="AN7141">
        <v>9</v>
      </c>
      <c r="AO7141">
        <v>1</v>
      </c>
    </row>
    <row r="7142" spans="32:41" x14ac:dyDescent="0.25">
      <c r="AF7142">
        <v>5.4660753998519551E-2</v>
      </c>
      <c r="AG7142">
        <v>117979918</v>
      </c>
      <c r="AH7142">
        <v>94</v>
      </c>
      <c r="AI7142">
        <v>466.76</v>
      </c>
      <c r="AJ7142">
        <v>3</v>
      </c>
      <c r="AK7142">
        <v>72</v>
      </c>
      <c r="AL7142">
        <v>20</v>
      </c>
      <c r="AM7142">
        <v>9</v>
      </c>
      <c r="AN7142">
        <v>24</v>
      </c>
      <c r="AO7142">
        <v>1</v>
      </c>
    </row>
    <row r="7143" spans="32:41" x14ac:dyDescent="0.25">
      <c r="AF7143">
        <v>9.396281863261724E-2</v>
      </c>
      <c r="AG7143">
        <v>117981218</v>
      </c>
      <c r="AH7143">
        <v>164</v>
      </c>
      <c r="AI7143">
        <v>463.72</v>
      </c>
      <c r="AJ7143">
        <v>3</v>
      </c>
      <c r="AK7143">
        <v>19</v>
      </c>
      <c r="AL7143">
        <v>6</v>
      </c>
      <c r="AM7143">
        <v>5</v>
      </c>
      <c r="AN7143">
        <v>6.3333333329999997</v>
      </c>
      <c r="AO7143">
        <v>1</v>
      </c>
    </row>
    <row r="7144" spans="32:41" x14ac:dyDescent="0.25">
      <c r="AF7144">
        <v>0.48643472421417711</v>
      </c>
      <c r="AG7144">
        <v>117984639</v>
      </c>
      <c r="AH7144">
        <v>240</v>
      </c>
      <c r="AI7144">
        <v>292</v>
      </c>
      <c r="AJ7144">
        <v>2</v>
      </c>
      <c r="AK7144">
        <v>40</v>
      </c>
      <c r="AL7144">
        <v>11</v>
      </c>
      <c r="AM7144">
        <v>5</v>
      </c>
      <c r="AN7144">
        <v>20</v>
      </c>
      <c r="AO7144">
        <v>0</v>
      </c>
    </row>
    <row r="7145" spans="32:41" x14ac:dyDescent="0.25">
      <c r="AF7145">
        <v>0.3550841086607367</v>
      </c>
      <c r="AG7145">
        <v>117987187</v>
      </c>
      <c r="AH7145">
        <v>3</v>
      </c>
      <c r="AI7145">
        <v>478.9</v>
      </c>
      <c r="AJ7145">
        <v>2</v>
      </c>
      <c r="AK7145">
        <v>4</v>
      </c>
      <c r="AL7145">
        <v>3</v>
      </c>
      <c r="AM7145">
        <v>2</v>
      </c>
      <c r="AN7145">
        <v>2</v>
      </c>
      <c r="AO7145">
        <v>0</v>
      </c>
    </row>
    <row r="7146" spans="32:41" x14ac:dyDescent="0.25">
      <c r="AF7146">
        <v>0.29621859004460527</v>
      </c>
      <c r="AG7146">
        <v>117988606</v>
      </c>
      <c r="AH7146">
        <v>258</v>
      </c>
      <c r="AI7146">
        <v>58.4</v>
      </c>
      <c r="AJ7146">
        <v>1</v>
      </c>
      <c r="AK7146">
        <v>5</v>
      </c>
      <c r="AL7146">
        <v>3</v>
      </c>
      <c r="AM7146">
        <v>2</v>
      </c>
      <c r="AN7146">
        <v>5</v>
      </c>
      <c r="AO7146">
        <v>0</v>
      </c>
    </row>
    <row r="7147" spans="32:41" x14ac:dyDescent="0.25">
      <c r="AF7147">
        <v>0.10066808436676555</v>
      </c>
      <c r="AG7147">
        <v>117995026</v>
      </c>
      <c r="AH7147">
        <v>108</v>
      </c>
      <c r="AI7147">
        <v>283.5</v>
      </c>
      <c r="AJ7147">
        <v>3</v>
      </c>
      <c r="AK7147">
        <v>79</v>
      </c>
      <c r="AL7147">
        <v>23</v>
      </c>
      <c r="AM7147">
        <v>3</v>
      </c>
      <c r="AN7147">
        <v>26.333333329999999</v>
      </c>
      <c r="AO7147">
        <v>0</v>
      </c>
    </row>
    <row r="7148" spans="32:41" x14ac:dyDescent="0.25">
      <c r="AF7148">
        <v>0.42880722817188932</v>
      </c>
      <c r="AG7148">
        <v>117999901</v>
      </c>
      <c r="AH7148">
        <v>144</v>
      </c>
      <c r="AI7148">
        <v>716.57</v>
      </c>
      <c r="AJ7148">
        <v>4</v>
      </c>
      <c r="AK7148">
        <v>84</v>
      </c>
      <c r="AL7148">
        <v>25</v>
      </c>
      <c r="AM7148">
        <v>5</v>
      </c>
      <c r="AN7148">
        <v>21</v>
      </c>
      <c r="AO7148">
        <v>0</v>
      </c>
    </row>
    <row r="7149" spans="32:41" x14ac:dyDescent="0.25">
      <c r="AF7149">
        <v>0.38699386117390366</v>
      </c>
      <c r="AG7149">
        <v>118001064</v>
      </c>
      <c r="AH7149">
        <v>256</v>
      </c>
      <c r="AI7149">
        <v>256.85000000000002</v>
      </c>
      <c r="AJ7149">
        <v>3</v>
      </c>
      <c r="AK7149">
        <v>74</v>
      </c>
      <c r="AL7149">
        <v>24</v>
      </c>
      <c r="AM7149">
        <v>7</v>
      </c>
      <c r="AN7149">
        <v>24.666666670000001</v>
      </c>
      <c r="AO7149">
        <v>0</v>
      </c>
    </row>
    <row r="7150" spans="32:41" x14ac:dyDescent="0.25">
      <c r="AF7150">
        <v>0.35172610992498687</v>
      </c>
      <c r="AG7150">
        <v>118001109</v>
      </c>
      <c r="AH7150">
        <v>277</v>
      </c>
      <c r="AI7150">
        <v>86.9</v>
      </c>
      <c r="AJ7150">
        <v>1</v>
      </c>
      <c r="AK7150">
        <v>17</v>
      </c>
      <c r="AL7150">
        <v>15</v>
      </c>
      <c r="AM7150">
        <v>3</v>
      </c>
      <c r="AN7150">
        <v>17</v>
      </c>
      <c r="AO7150">
        <v>0</v>
      </c>
    </row>
    <row r="7151" spans="32:41" x14ac:dyDescent="0.25">
      <c r="AF7151">
        <v>0.39917807978324538</v>
      </c>
      <c r="AG7151">
        <v>118001209</v>
      </c>
      <c r="AH7151">
        <v>110</v>
      </c>
      <c r="AI7151">
        <v>329.51</v>
      </c>
      <c r="AJ7151">
        <v>2</v>
      </c>
      <c r="AK7151">
        <v>11</v>
      </c>
      <c r="AL7151">
        <v>9</v>
      </c>
      <c r="AM7151">
        <v>5</v>
      </c>
      <c r="AN7151">
        <v>5.5</v>
      </c>
      <c r="AO7151">
        <v>0</v>
      </c>
    </row>
    <row r="7152" spans="32:41" x14ac:dyDescent="0.25">
      <c r="AF7152">
        <v>9.6732541306957631E-2</v>
      </c>
      <c r="AG7152">
        <v>118002636</v>
      </c>
      <c r="AH7152">
        <v>52</v>
      </c>
      <c r="AI7152">
        <v>310.93</v>
      </c>
      <c r="AJ7152">
        <v>2</v>
      </c>
      <c r="AK7152">
        <v>25</v>
      </c>
      <c r="AL7152">
        <v>23</v>
      </c>
      <c r="AM7152">
        <v>7</v>
      </c>
      <c r="AN7152">
        <v>12.5</v>
      </c>
      <c r="AO7152">
        <v>1</v>
      </c>
    </row>
    <row r="7153" spans="32:41" x14ac:dyDescent="0.25">
      <c r="AF7153">
        <v>0.10543700150348179</v>
      </c>
      <c r="AG7153">
        <v>118003304</v>
      </c>
      <c r="AH7153">
        <v>151</v>
      </c>
      <c r="AI7153">
        <v>566.51</v>
      </c>
      <c r="AJ7153">
        <v>7</v>
      </c>
      <c r="AK7153">
        <v>54</v>
      </c>
      <c r="AL7153">
        <v>37</v>
      </c>
      <c r="AM7153">
        <v>16</v>
      </c>
      <c r="AN7153">
        <v>7.7142857139999998</v>
      </c>
      <c r="AO7153">
        <v>1</v>
      </c>
    </row>
    <row r="7154" spans="32:41" x14ac:dyDescent="0.25">
      <c r="AF7154">
        <v>0.27575397017896275</v>
      </c>
      <c r="AG7154">
        <v>118011981</v>
      </c>
      <c r="AH7154">
        <v>23</v>
      </c>
      <c r="AI7154">
        <v>3787.35</v>
      </c>
      <c r="AJ7154">
        <v>16</v>
      </c>
      <c r="AK7154">
        <v>227</v>
      </c>
      <c r="AL7154">
        <v>151</v>
      </c>
      <c r="AM7154">
        <v>59</v>
      </c>
      <c r="AN7154">
        <v>14.1875</v>
      </c>
      <c r="AO7154">
        <v>1</v>
      </c>
    </row>
    <row r="7155" spans="32:41" x14ac:dyDescent="0.25">
      <c r="AF7155">
        <v>9.8615834699768312E-2</v>
      </c>
      <c r="AG7155">
        <v>118015314</v>
      </c>
      <c r="AH7155">
        <v>106</v>
      </c>
      <c r="AI7155">
        <v>65</v>
      </c>
      <c r="AJ7155">
        <v>1</v>
      </c>
      <c r="AK7155">
        <v>1</v>
      </c>
      <c r="AL7155">
        <v>1</v>
      </c>
      <c r="AM7155">
        <v>1</v>
      </c>
      <c r="AN7155">
        <v>1</v>
      </c>
      <c r="AO7155">
        <v>0</v>
      </c>
    </row>
    <row r="7156" spans="32:41" x14ac:dyDescent="0.25">
      <c r="AF7156">
        <v>0.1116444905231887</v>
      </c>
      <c r="AG7156">
        <v>118016726</v>
      </c>
      <c r="AH7156">
        <v>223</v>
      </c>
      <c r="AI7156">
        <v>52.5</v>
      </c>
      <c r="AJ7156">
        <v>1</v>
      </c>
      <c r="AK7156">
        <v>5</v>
      </c>
      <c r="AL7156">
        <v>4</v>
      </c>
      <c r="AM7156">
        <v>2</v>
      </c>
      <c r="AN7156">
        <v>5</v>
      </c>
      <c r="AO7156">
        <v>0</v>
      </c>
    </row>
    <row r="7157" spans="32:41" x14ac:dyDescent="0.25">
      <c r="AF7157">
        <v>2.1843942560285878E-2</v>
      </c>
      <c r="AG7157">
        <v>118018056</v>
      </c>
      <c r="AH7157">
        <v>274</v>
      </c>
      <c r="AI7157">
        <v>188.68</v>
      </c>
      <c r="AJ7157">
        <v>2</v>
      </c>
      <c r="AK7157">
        <v>20</v>
      </c>
      <c r="AL7157">
        <v>10</v>
      </c>
      <c r="AM7157">
        <v>7</v>
      </c>
      <c r="AN7157">
        <v>10</v>
      </c>
      <c r="AO7157">
        <v>0</v>
      </c>
    </row>
    <row r="7158" spans="32:41" x14ac:dyDescent="0.25">
      <c r="AF7158">
        <v>9.7004416724300047E-2</v>
      </c>
      <c r="AG7158">
        <v>118021367</v>
      </c>
      <c r="AH7158">
        <v>136</v>
      </c>
      <c r="AI7158">
        <v>232.7</v>
      </c>
      <c r="AJ7158">
        <v>2</v>
      </c>
      <c r="AK7158">
        <v>16</v>
      </c>
      <c r="AL7158">
        <v>15</v>
      </c>
      <c r="AM7158">
        <v>6</v>
      </c>
      <c r="AN7158">
        <v>8</v>
      </c>
      <c r="AO7158">
        <v>1</v>
      </c>
    </row>
    <row r="7159" spans="32:41" x14ac:dyDescent="0.25">
      <c r="AF7159">
        <v>0.24074164670348686</v>
      </c>
      <c r="AG7159">
        <v>118027698</v>
      </c>
      <c r="AH7159">
        <v>276</v>
      </c>
      <c r="AI7159">
        <v>180</v>
      </c>
      <c r="AJ7159">
        <v>1</v>
      </c>
      <c r="AK7159">
        <v>3</v>
      </c>
      <c r="AL7159">
        <v>2</v>
      </c>
      <c r="AM7159">
        <v>1</v>
      </c>
      <c r="AN7159">
        <v>3</v>
      </c>
      <c r="AO7159">
        <v>0</v>
      </c>
    </row>
    <row r="7160" spans="32:41" x14ac:dyDescent="0.25">
      <c r="AF7160">
        <v>5.7961104540079078E-2</v>
      </c>
      <c r="AG7160">
        <v>118028501</v>
      </c>
      <c r="AH7160">
        <v>14</v>
      </c>
      <c r="AI7160">
        <v>967.5</v>
      </c>
      <c r="AJ7160">
        <v>3</v>
      </c>
      <c r="AK7160">
        <v>70</v>
      </c>
      <c r="AL7160">
        <v>42</v>
      </c>
      <c r="AM7160">
        <v>10</v>
      </c>
      <c r="AN7160">
        <v>23.333333329999999</v>
      </c>
      <c r="AO7160">
        <v>1</v>
      </c>
    </row>
    <row r="7161" spans="32:41" x14ac:dyDescent="0.25">
      <c r="AF7161">
        <v>0.43439043224387497</v>
      </c>
      <c r="AG7161">
        <v>118029959</v>
      </c>
      <c r="AH7161">
        <v>37</v>
      </c>
      <c r="AI7161">
        <v>1057.77</v>
      </c>
      <c r="AJ7161">
        <v>6</v>
      </c>
      <c r="AK7161">
        <v>63</v>
      </c>
      <c r="AL7161">
        <v>35</v>
      </c>
      <c r="AM7161">
        <v>15</v>
      </c>
      <c r="AN7161">
        <v>10.5</v>
      </c>
      <c r="AO7161">
        <v>0</v>
      </c>
    </row>
    <row r="7162" spans="32:41" x14ac:dyDescent="0.25">
      <c r="AF7162">
        <v>0.49050969333960615</v>
      </c>
      <c r="AG7162">
        <v>118030102</v>
      </c>
      <c r="AH7162">
        <v>276</v>
      </c>
      <c r="AI7162">
        <v>105.1</v>
      </c>
      <c r="AJ7162">
        <v>1</v>
      </c>
      <c r="AK7162">
        <v>13</v>
      </c>
      <c r="AL7162">
        <v>10</v>
      </c>
      <c r="AM7162">
        <v>2</v>
      </c>
      <c r="AN7162">
        <v>13</v>
      </c>
      <c r="AO7162">
        <v>0</v>
      </c>
    </row>
    <row r="7163" spans="32:41" x14ac:dyDescent="0.25">
      <c r="AF7163">
        <v>0.11587510436883297</v>
      </c>
      <c r="AG7163">
        <v>118031640</v>
      </c>
      <c r="AH7163">
        <v>30</v>
      </c>
      <c r="AI7163">
        <v>126.09</v>
      </c>
      <c r="AJ7163">
        <v>1</v>
      </c>
      <c r="AK7163">
        <v>12</v>
      </c>
      <c r="AL7163">
        <v>10</v>
      </c>
      <c r="AM7163">
        <v>5</v>
      </c>
      <c r="AN7163">
        <v>12</v>
      </c>
      <c r="AO7163">
        <v>1</v>
      </c>
    </row>
    <row r="7164" spans="32:41" x14ac:dyDescent="0.25">
      <c r="AF7164">
        <v>0.3041540443482168</v>
      </c>
      <c r="AG7164">
        <v>118032670</v>
      </c>
      <c r="AH7164">
        <v>8</v>
      </c>
      <c r="AI7164">
        <v>658.46</v>
      </c>
      <c r="AJ7164">
        <v>4</v>
      </c>
      <c r="AK7164">
        <v>85</v>
      </c>
      <c r="AL7164">
        <v>50</v>
      </c>
      <c r="AM7164">
        <v>11</v>
      </c>
      <c r="AN7164">
        <v>21.25</v>
      </c>
      <c r="AO7164">
        <v>1</v>
      </c>
    </row>
    <row r="7165" spans="32:41" x14ac:dyDescent="0.25">
      <c r="AF7165">
        <v>0.47293862203295478</v>
      </c>
      <c r="AG7165">
        <v>118036618</v>
      </c>
      <c r="AH7165">
        <v>102</v>
      </c>
      <c r="AI7165">
        <v>244.3</v>
      </c>
      <c r="AJ7165">
        <v>2</v>
      </c>
      <c r="AK7165">
        <v>7</v>
      </c>
      <c r="AL7165">
        <v>7</v>
      </c>
      <c r="AM7165">
        <v>2</v>
      </c>
      <c r="AN7165">
        <v>3.5</v>
      </c>
      <c r="AO7165">
        <v>0</v>
      </c>
    </row>
    <row r="7166" spans="32:41" x14ac:dyDescent="0.25">
      <c r="AF7166">
        <v>4.6397631579629839E-2</v>
      </c>
      <c r="AG7166">
        <v>118043203</v>
      </c>
      <c r="AH7166">
        <v>88</v>
      </c>
      <c r="AI7166">
        <v>335.3</v>
      </c>
      <c r="AJ7166">
        <v>2</v>
      </c>
      <c r="AK7166">
        <v>17</v>
      </c>
      <c r="AL7166">
        <v>14</v>
      </c>
      <c r="AM7166">
        <v>5</v>
      </c>
      <c r="AN7166">
        <v>8.5</v>
      </c>
      <c r="AO7166">
        <v>1</v>
      </c>
    </row>
    <row r="7167" spans="32:41" x14ac:dyDescent="0.25">
      <c r="AF7167">
        <v>0.48116670939891859</v>
      </c>
      <c r="AG7167">
        <v>118048305</v>
      </c>
      <c r="AH7167">
        <v>265</v>
      </c>
      <c r="AI7167">
        <v>179</v>
      </c>
      <c r="AJ7167">
        <v>1</v>
      </c>
      <c r="AK7167">
        <v>2</v>
      </c>
      <c r="AL7167">
        <v>2</v>
      </c>
      <c r="AM7167">
        <v>2</v>
      </c>
      <c r="AN7167">
        <v>2</v>
      </c>
      <c r="AO7167">
        <v>0</v>
      </c>
    </row>
    <row r="7168" spans="32:41" x14ac:dyDescent="0.25">
      <c r="AF7168">
        <v>8.9274022236236039E-2</v>
      </c>
      <c r="AG7168">
        <v>118056741</v>
      </c>
      <c r="AH7168">
        <v>21</v>
      </c>
      <c r="AI7168">
        <v>840</v>
      </c>
      <c r="AJ7168">
        <v>6</v>
      </c>
      <c r="AK7168">
        <v>65</v>
      </c>
      <c r="AL7168">
        <v>52</v>
      </c>
      <c r="AM7168">
        <v>13</v>
      </c>
      <c r="AN7168">
        <v>10.83333333</v>
      </c>
      <c r="AO7168">
        <v>1</v>
      </c>
    </row>
    <row r="7169" spans="32:41" x14ac:dyDescent="0.25">
      <c r="AF7169">
        <v>8.1502387616514627E-2</v>
      </c>
      <c r="AG7169">
        <v>118062181</v>
      </c>
      <c r="AH7169">
        <v>162</v>
      </c>
      <c r="AI7169">
        <v>529.6</v>
      </c>
      <c r="AJ7169">
        <v>5</v>
      </c>
      <c r="AK7169">
        <v>47</v>
      </c>
      <c r="AL7169">
        <v>42</v>
      </c>
      <c r="AM7169">
        <v>15</v>
      </c>
      <c r="AN7169">
        <v>9.4</v>
      </c>
      <c r="AO7169">
        <v>1</v>
      </c>
    </row>
    <row r="7170" spans="32:41" x14ac:dyDescent="0.25">
      <c r="AF7170">
        <v>5.8912014102139754E-2</v>
      </c>
      <c r="AG7170">
        <v>118068954</v>
      </c>
      <c r="AH7170">
        <v>275</v>
      </c>
      <c r="AI7170">
        <v>499</v>
      </c>
      <c r="AJ7170">
        <v>1</v>
      </c>
      <c r="AK7170">
        <v>2</v>
      </c>
      <c r="AL7170">
        <v>2</v>
      </c>
      <c r="AM7170">
        <v>2</v>
      </c>
      <c r="AN7170">
        <v>2</v>
      </c>
      <c r="AO7170">
        <v>0</v>
      </c>
    </row>
    <row r="7171" spans="32:41" x14ac:dyDescent="0.25">
      <c r="AF7171">
        <v>5.8617412398026647E-2</v>
      </c>
      <c r="AG7171">
        <v>118076009</v>
      </c>
      <c r="AH7171">
        <v>216</v>
      </c>
      <c r="AI7171">
        <v>208.3</v>
      </c>
      <c r="AJ7171">
        <v>2</v>
      </c>
      <c r="AK7171">
        <v>42</v>
      </c>
      <c r="AL7171">
        <v>11</v>
      </c>
      <c r="AM7171">
        <v>6</v>
      </c>
      <c r="AN7171">
        <v>21</v>
      </c>
      <c r="AO7171">
        <v>0</v>
      </c>
    </row>
    <row r="7172" spans="32:41" x14ac:dyDescent="0.25">
      <c r="AF7172">
        <v>0.25991291055564703</v>
      </c>
      <c r="AG7172">
        <v>118080637</v>
      </c>
      <c r="AH7172">
        <v>160</v>
      </c>
      <c r="AI7172">
        <v>158</v>
      </c>
      <c r="AJ7172">
        <v>1</v>
      </c>
      <c r="AK7172">
        <v>2</v>
      </c>
      <c r="AL7172">
        <v>2</v>
      </c>
      <c r="AM7172">
        <v>1</v>
      </c>
      <c r="AN7172">
        <v>2</v>
      </c>
      <c r="AO7172">
        <v>0</v>
      </c>
    </row>
    <row r="7173" spans="32:41" x14ac:dyDescent="0.25">
      <c r="AF7173">
        <v>0.21546386233717463</v>
      </c>
      <c r="AG7173">
        <v>118084518</v>
      </c>
      <c r="AH7173">
        <v>30</v>
      </c>
      <c r="AI7173">
        <v>437.09</v>
      </c>
      <c r="AJ7173">
        <v>4</v>
      </c>
      <c r="AK7173">
        <v>47</v>
      </c>
      <c r="AL7173">
        <v>29</v>
      </c>
      <c r="AM7173">
        <v>15</v>
      </c>
      <c r="AN7173">
        <v>11.75</v>
      </c>
      <c r="AO7173">
        <v>1</v>
      </c>
    </row>
    <row r="7174" spans="32:41" x14ac:dyDescent="0.25">
      <c r="AF7174">
        <v>0.27145978438431273</v>
      </c>
      <c r="AG7174">
        <v>118085856</v>
      </c>
      <c r="AH7174">
        <v>129</v>
      </c>
      <c r="AI7174">
        <v>747.73</v>
      </c>
      <c r="AJ7174">
        <v>4</v>
      </c>
      <c r="AK7174">
        <v>37</v>
      </c>
      <c r="AL7174">
        <v>25</v>
      </c>
      <c r="AM7174">
        <v>6</v>
      </c>
      <c r="AN7174">
        <v>9.25</v>
      </c>
      <c r="AO7174">
        <v>1</v>
      </c>
    </row>
    <row r="7175" spans="32:41" x14ac:dyDescent="0.25">
      <c r="AF7175">
        <v>0.18726079217012115</v>
      </c>
      <c r="AG7175">
        <v>118086311</v>
      </c>
      <c r="AH7175">
        <v>275</v>
      </c>
      <c r="AI7175">
        <v>1999</v>
      </c>
      <c r="AJ7175">
        <v>1</v>
      </c>
      <c r="AK7175">
        <v>1</v>
      </c>
      <c r="AL7175">
        <v>1</v>
      </c>
      <c r="AM7175">
        <v>1</v>
      </c>
      <c r="AN7175">
        <v>1</v>
      </c>
      <c r="AO7175">
        <v>0</v>
      </c>
    </row>
    <row r="7176" spans="32:41" x14ac:dyDescent="0.25">
      <c r="AF7176">
        <v>0.19149185210182318</v>
      </c>
      <c r="AG7176">
        <v>118093441</v>
      </c>
      <c r="AH7176">
        <v>166</v>
      </c>
      <c r="AI7176">
        <v>261.39999999999998</v>
      </c>
      <c r="AJ7176">
        <v>2</v>
      </c>
      <c r="AK7176">
        <v>16</v>
      </c>
      <c r="AL7176">
        <v>4</v>
      </c>
      <c r="AM7176">
        <v>2</v>
      </c>
      <c r="AN7176">
        <v>8</v>
      </c>
      <c r="AO7176">
        <v>0</v>
      </c>
    </row>
    <row r="7177" spans="32:41" x14ac:dyDescent="0.25">
      <c r="AF7177">
        <v>0.37894020345500734</v>
      </c>
      <c r="AG7177">
        <v>118094645</v>
      </c>
      <c r="AH7177">
        <v>274</v>
      </c>
      <c r="AI7177">
        <v>115</v>
      </c>
      <c r="AJ7177">
        <v>1</v>
      </c>
      <c r="AK7177">
        <v>1</v>
      </c>
      <c r="AL7177">
        <v>1</v>
      </c>
      <c r="AM7177">
        <v>1</v>
      </c>
      <c r="AN7177">
        <v>1</v>
      </c>
      <c r="AO7177">
        <v>0</v>
      </c>
    </row>
    <row r="7178" spans="32:41" x14ac:dyDescent="0.25">
      <c r="AF7178">
        <v>2.5269992658996099E-3</v>
      </c>
      <c r="AG7178">
        <v>118100429</v>
      </c>
      <c r="AH7178">
        <v>154</v>
      </c>
      <c r="AI7178">
        <v>1214.44</v>
      </c>
      <c r="AJ7178">
        <v>4</v>
      </c>
      <c r="AK7178">
        <v>210</v>
      </c>
      <c r="AL7178">
        <v>87</v>
      </c>
      <c r="AM7178">
        <v>12</v>
      </c>
      <c r="AN7178">
        <v>52.5</v>
      </c>
      <c r="AO7178">
        <v>1</v>
      </c>
    </row>
    <row r="7179" spans="32:41" x14ac:dyDescent="0.25">
      <c r="AF7179">
        <v>0.34639945306116082</v>
      </c>
      <c r="AG7179">
        <v>118100852</v>
      </c>
      <c r="AH7179">
        <v>202</v>
      </c>
      <c r="AI7179">
        <v>224.2</v>
      </c>
      <c r="AJ7179">
        <v>2</v>
      </c>
      <c r="AK7179">
        <v>19</v>
      </c>
      <c r="AL7179">
        <v>12</v>
      </c>
      <c r="AM7179">
        <v>3</v>
      </c>
      <c r="AN7179">
        <v>9.5</v>
      </c>
      <c r="AO7179">
        <v>0</v>
      </c>
    </row>
    <row r="7180" spans="32:41" x14ac:dyDescent="0.25">
      <c r="AF7180">
        <v>0.14835947177538955</v>
      </c>
      <c r="AG7180">
        <v>118103724</v>
      </c>
      <c r="AH7180">
        <v>34</v>
      </c>
      <c r="AI7180">
        <v>2614.0100000000002</v>
      </c>
      <c r="AJ7180">
        <v>15</v>
      </c>
      <c r="AK7180">
        <v>127</v>
      </c>
      <c r="AL7180">
        <v>59</v>
      </c>
      <c r="AM7180">
        <v>34</v>
      </c>
      <c r="AN7180">
        <v>8.4666666670000001</v>
      </c>
      <c r="AO7180">
        <v>1</v>
      </c>
    </row>
    <row r="7181" spans="32:41" x14ac:dyDescent="0.25">
      <c r="AF7181">
        <v>0.31452602907998872</v>
      </c>
      <c r="AG7181">
        <v>118108790</v>
      </c>
      <c r="AH7181">
        <v>25</v>
      </c>
      <c r="AI7181">
        <v>1268.18</v>
      </c>
      <c r="AJ7181">
        <v>3</v>
      </c>
      <c r="AK7181">
        <v>49</v>
      </c>
      <c r="AL7181">
        <v>26</v>
      </c>
      <c r="AM7181">
        <v>11</v>
      </c>
      <c r="AN7181">
        <v>16.333333329999999</v>
      </c>
      <c r="AO7181">
        <v>1</v>
      </c>
    </row>
    <row r="7182" spans="32:41" x14ac:dyDescent="0.25">
      <c r="AF7182">
        <v>0.4139993913738943</v>
      </c>
      <c r="AG7182">
        <v>118109744</v>
      </c>
      <c r="AH7182">
        <v>1</v>
      </c>
      <c r="AI7182">
        <v>9115.4500000000007</v>
      </c>
      <c r="AJ7182">
        <v>34</v>
      </c>
      <c r="AK7182">
        <v>600</v>
      </c>
      <c r="AL7182">
        <v>258</v>
      </c>
      <c r="AM7182">
        <v>83</v>
      </c>
      <c r="AN7182">
        <v>17.647058820000002</v>
      </c>
      <c r="AO7182">
        <v>1</v>
      </c>
    </row>
    <row r="7183" spans="32:41" x14ac:dyDescent="0.25">
      <c r="AF7183">
        <v>0.37528073653430161</v>
      </c>
      <c r="AG7183">
        <v>118110198</v>
      </c>
      <c r="AH7183">
        <v>36</v>
      </c>
      <c r="AI7183">
        <v>793.17</v>
      </c>
      <c r="AJ7183">
        <v>4</v>
      </c>
      <c r="AK7183">
        <v>43</v>
      </c>
      <c r="AL7183">
        <v>30</v>
      </c>
      <c r="AM7183">
        <v>15</v>
      </c>
      <c r="AN7183">
        <v>10.75</v>
      </c>
      <c r="AO7183">
        <v>1</v>
      </c>
    </row>
    <row r="7184" spans="32:41" x14ac:dyDescent="0.25">
      <c r="AF7184">
        <v>0.15029218359755181</v>
      </c>
      <c r="AG7184">
        <v>118111506</v>
      </c>
      <c r="AH7184">
        <v>274</v>
      </c>
      <c r="AI7184">
        <v>213</v>
      </c>
      <c r="AJ7184">
        <v>1</v>
      </c>
      <c r="AK7184">
        <v>1</v>
      </c>
      <c r="AL7184">
        <v>1</v>
      </c>
      <c r="AM7184">
        <v>1</v>
      </c>
      <c r="AN7184">
        <v>1</v>
      </c>
      <c r="AO7184">
        <v>0</v>
      </c>
    </row>
    <row r="7185" spans="32:41" x14ac:dyDescent="0.25">
      <c r="AF7185">
        <v>0.3021999621678374</v>
      </c>
      <c r="AG7185">
        <v>118112601</v>
      </c>
      <c r="AH7185">
        <v>25</v>
      </c>
      <c r="AI7185">
        <v>516.35</v>
      </c>
      <c r="AJ7185">
        <v>5</v>
      </c>
      <c r="AK7185">
        <v>55</v>
      </c>
      <c r="AL7185">
        <v>40</v>
      </c>
      <c r="AM7185">
        <v>19</v>
      </c>
      <c r="AN7185">
        <v>11</v>
      </c>
      <c r="AO7185">
        <v>1</v>
      </c>
    </row>
    <row r="7186" spans="32:41" x14ac:dyDescent="0.25">
      <c r="AF7186">
        <v>8.8454139603026283E-2</v>
      </c>
      <c r="AG7186">
        <v>118113362</v>
      </c>
      <c r="AH7186">
        <v>172</v>
      </c>
      <c r="AI7186">
        <v>448</v>
      </c>
      <c r="AJ7186">
        <v>3</v>
      </c>
      <c r="AK7186">
        <v>12</v>
      </c>
      <c r="AL7186">
        <v>10</v>
      </c>
      <c r="AM7186">
        <v>8</v>
      </c>
      <c r="AN7186">
        <v>4</v>
      </c>
      <c r="AO7186">
        <v>1</v>
      </c>
    </row>
    <row r="7187" spans="32:41" x14ac:dyDescent="0.25">
      <c r="AF7187">
        <v>0.1965116825177633</v>
      </c>
      <c r="AG7187">
        <v>118115387</v>
      </c>
      <c r="AH7187">
        <v>267</v>
      </c>
      <c r="AI7187">
        <v>89.7</v>
      </c>
      <c r="AJ7187">
        <v>1</v>
      </c>
      <c r="AK7187">
        <v>13</v>
      </c>
      <c r="AL7187">
        <v>8</v>
      </c>
      <c r="AM7187">
        <v>2</v>
      </c>
      <c r="AN7187">
        <v>13</v>
      </c>
      <c r="AO7187">
        <v>0</v>
      </c>
    </row>
    <row r="7188" spans="32:41" x14ac:dyDescent="0.25">
      <c r="AF7188">
        <v>0.49345556447205408</v>
      </c>
      <c r="AG7188">
        <v>118119751</v>
      </c>
      <c r="AH7188">
        <v>266</v>
      </c>
      <c r="AI7188">
        <v>159.80000000000001</v>
      </c>
      <c r="AJ7188">
        <v>2</v>
      </c>
      <c r="AK7188">
        <v>12</v>
      </c>
      <c r="AL7188">
        <v>8</v>
      </c>
      <c r="AM7188">
        <v>3</v>
      </c>
      <c r="AN7188">
        <v>6</v>
      </c>
      <c r="AO7188">
        <v>0</v>
      </c>
    </row>
    <row r="7189" spans="32:41" x14ac:dyDescent="0.25">
      <c r="AF7189">
        <v>0.27451103776874952</v>
      </c>
      <c r="AG7189">
        <v>118120215</v>
      </c>
      <c r="AH7189">
        <v>5</v>
      </c>
      <c r="AI7189">
        <v>2259.23</v>
      </c>
      <c r="AJ7189">
        <v>25</v>
      </c>
      <c r="AK7189">
        <v>311</v>
      </c>
      <c r="AL7189">
        <v>112</v>
      </c>
      <c r="AM7189">
        <v>62</v>
      </c>
      <c r="AN7189">
        <v>12.44</v>
      </c>
      <c r="AO7189">
        <v>1</v>
      </c>
    </row>
    <row r="7190" spans="32:41" x14ac:dyDescent="0.25">
      <c r="AF7190">
        <v>5.4529576059002882E-2</v>
      </c>
      <c r="AG7190">
        <v>118126632</v>
      </c>
      <c r="AH7190">
        <v>273</v>
      </c>
      <c r="AI7190">
        <v>27.8</v>
      </c>
      <c r="AJ7190">
        <v>1</v>
      </c>
      <c r="AK7190">
        <v>2</v>
      </c>
      <c r="AL7190">
        <v>1</v>
      </c>
      <c r="AM7190">
        <v>1</v>
      </c>
      <c r="AN7190">
        <v>2</v>
      </c>
      <c r="AO7190">
        <v>0</v>
      </c>
    </row>
    <row r="7191" spans="32:41" x14ac:dyDescent="0.25">
      <c r="AF7191">
        <v>3.1716740482922168E-3</v>
      </c>
      <c r="AG7191">
        <v>118128070</v>
      </c>
      <c r="AH7191">
        <v>57</v>
      </c>
      <c r="AI7191">
        <v>904.31</v>
      </c>
      <c r="AJ7191">
        <v>6</v>
      </c>
      <c r="AK7191">
        <v>99</v>
      </c>
      <c r="AL7191">
        <v>57</v>
      </c>
      <c r="AM7191">
        <v>20</v>
      </c>
      <c r="AN7191">
        <v>16.5</v>
      </c>
      <c r="AO7191">
        <v>1</v>
      </c>
    </row>
    <row r="7192" spans="32:41" x14ac:dyDescent="0.25">
      <c r="AF7192">
        <v>0.25893479231494443</v>
      </c>
      <c r="AG7192">
        <v>118129107</v>
      </c>
      <c r="AH7192">
        <v>68</v>
      </c>
      <c r="AI7192">
        <v>351.92</v>
      </c>
      <c r="AJ7192">
        <v>2</v>
      </c>
      <c r="AK7192">
        <v>16</v>
      </c>
      <c r="AL7192">
        <v>5</v>
      </c>
      <c r="AM7192">
        <v>2</v>
      </c>
      <c r="AN7192">
        <v>8</v>
      </c>
      <c r="AO7192">
        <v>0</v>
      </c>
    </row>
    <row r="7193" spans="32:41" x14ac:dyDescent="0.25">
      <c r="AF7193">
        <v>6.5978247819048264E-2</v>
      </c>
      <c r="AG7193">
        <v>118129425</v>
      </c>
      <c r="AH7193">
        <v>19</v>
      </c>
      <c r="AI7193">
        <v>880.5</v>
      </c>
      <c r="AJ7193">
        <v>3</v>
      </c>
      <c r="AK7193">
        <v>36</v>
      </c>
      <c r="AL7193">
        <v>20</v>
      </c>
      <c r="AM7193">
        <v>10</v>
      </c>
      <c r="AN7193">
        <v>12</v>
      </c>
      <c r="AO7193">
        <v>1</v>
      </c>
    </row>
    <row r="7194" spans="32:41" x14ac:dyDescent="0.25">
      <c r="AF7194">
        <v>4.7153490672584675E-2</v>
      </c>
      <c r="AG7194">
        <v>118131383</v>
      </c>
      <c r="AH7194">
        <v>273</v>
      </c>
      <c r="AI7194">
        <v>70.900000000000006</v>
      </c>
      <c r="AJ7194">
        <v>1</v>
      </c>
      <c r="AK7194">
        <v>3</v>
      </c>
      <c r="AL7194">
        <v>3</v>
      </c>
      <c r="AM7194">
        <v>3</v>
      </c>
      <c r="AN7194">
        <v>3</v>
      </c>
      <c r="AO7194">
        <v>0</v>
      </c>
    </row>
    <row r="7195" spans="32:41" x14ac:dyDescent="0.25">
      <c r="AF7195">
        <v>0.28132481384793762</v>
      </c>
      <c r="AG7195">
        <v>118131879</v>
      </c>
      <c r="AH7195">
        <v>2</v>
      </c>
      <c r="AI7195">
        <v>1756.92</v>
      </c>
      <c r="AJ7195">
        <v>8</v>
      </c>
      <c r="AK7195">
        <v>181</v>
      </c>
      <c r="AL7195">
        <v>83</v>
      </c>
      <c r="AM7195">
        <v>28</v>
      </c>
      <c r="AN7195">
        <v>22.625</v>
      </c>
      <c r="AO7195">
        <v>1</v>
      </c>
    </row>
    <row r="7196" spans="32:41" x14ac:dyDescent="0.25">
      <c r="AF7196">
        <v>0.28280539210153866</v>
      </c>
      <c r="AG7196">
        <v>118135486</v>
      </c>
      <c r="AH7196">
        <v>273</v>
      </c>
      <c r="AI7196">
        <v>264.3</v>
      </c>
      <c r="AJ7196">
        <v>1</v>
      </c>
      <c r="AK7196">
        <v>36</v>
      </c>
      <c r="AL7196">
        <v>11</v>
      </c>
      <c r="AM7196">
        <v>4</v>
      </c>
      <c r="AN7196">
        <v>36</v>
      </c>
      <c r="AO7196">
        <v>0</v>
      </c>
    </row>
    <row r="7197" spans="32:41" x14ac:dyDescent="0.25">
      <c r="AF7197">
        <v>6.4057635404083491E-2</v>
      </c>
      <c r="AG7197">
        <v>118135899</v>
      </c>
      <c r="AH7197">
        <v>80</v>
      </c>
      <c r="AI7197">
        <v>837.8</v>
      </c>
      <c r="AJ7197">
        <v>3</v>
      </c>
      <c r="AK7197">
        <v>41</v>
      </c>
      <c r="AL7197">
        <v>17</v>
      </c>
      <c r="AM7197">
        <v>7</v>
      </c>
      <c r="AN7197">
        <v>13.66666667</v>
      </c>
      <c r="AO7197">
        <v>1</v>
      </c>
    </row>
    <row r="7198" spans="32:41" x14ac:dyDescent="0.25">
      <c r="AF7198">
        <v>0.22011457657352307</v>
      </c>
      <c r="AG7198">
        <v>118136453</v>
      </c>
      <c r="AH7198">
        <v>273</v>
      </c>
      <c r="AI7198">
        <v>55.18</v>
      </c>
      <c r="AJ7198">
        <v>1</v>
      </c>
      <c r="AK7198">
        <v>11</v>
      </c>
      <c r="AL7198">
        <v>5</v>
      </c>
      <c r="AM7198">
        <v>1</v>
      </c>
      <c r="AN7198">
        <v>11</v>
      </c>
      <c r="AO7198">
        <v>0</v>
      </c>
    </row>
    <row r="7199" spans="32:41" x14ac:dyDescent="0.25">
      <c r="AF7199">
        <v>7.2629941980107415E-2</v>
      </c>
      <c r="AG7199">
        <v>118142995</v>
      </c>
      <c r="AH7199">
        <v>273</v>
      </c>
      <c r="AI7199">
        <v>140.9</v>
      </c>
      <c r="AJ7199">
        <v>1</v>
      </c>
      <c r="AK7199">
        <v>7</v>
      </c>
      <c r="AL7199">
        <v>2</v>
      </c>
      <c r="AM7199">
        <v>2</v>
      </c>
      <c r="AN7199">
        <v>7</v>
      </c>
      <c r="AO7199">
        <v>0</v>
      </c>
    </row>
    <row r="7200" spans="32:41" x14ac:dyDescent="0.25">
      <c r="AF7200">
        <v>0.3031048083406741</v>
      </c>
      <c r="AG7200">
        <v>118144941</v>
      </c>
      <c r="AH7200">
        <v>97</v>
      </c>
      <c r="AI7200">
        <v>798</v>
      </c>
      <c r="AJ7200">
        <v>1</v>
      </c>
      <c r="AK7200">
        <v>1</v>
      </c>
      <c r="AL7200">
        <v>1</v>
      </c>
      <c r="AM7200">
        <v>1</v>
      </c>
      <c r="AN7200">
        <v>1</v>
      </c>
      <c r="AO7200">
        <v>0</v>
      </c>
    </row>
    <row r="7201" spans="32:41" x14ac:dyDescent="0.25">
      <c r="AF7201">
        <v>0.1336319475532759</v>
      </c>
      <c r="AG7201">
        <v>118145719</v>
      </c>
      <c r="AH7201">
        <v>5</v>
      </c>
      <c r="AI7201">
        <v>306.5</v>
      </c>
      <c r="AJ7201">
        <v>2</v>
      </c>
      <c r="AK7201">
        <v>20</v>
      </c>
      <c r="AL7201">
        <v>2</v>
      </c>
      <c r="AM7201">
        <v>2</v>
      </c>
      <c r="AN7201">
        <v>10</v>
      </c>
      <c r="AO7201">
        <v>0</v>
      </c>
    </row>
    <row r="7202" spans="32:41" x14ac:dyDescent="0.25">
      <c r="AF7202">
        <v>0.21894682851923519</v>
      </c>
      <c r="AG7202">
        <v>118146642</v>
      </c>
      <c r="AH7202">
        <v>20</v>
      </c>
      <c r="AI7202">
        <v>1256.8</v>
      </c>
      <c r="AJ7202">
        <v>5</v>
      </c>
      <c r="AK7202">
        <v>59</v>
      </c>
      <c r="AL7202">
        <v>40</v>
      </c>
      <c r="AM7202">
        <v>13</v>
      </c>
      <c r="AN7202">
        <v>11.8</v>
      </c>
      <c r="AO7202">
        <v>1</v>
      </c>
    </row>
    <row r="7203" spans="32:41" x14ac:dyDescent="0.25">
      <c r="AF7203">
        <v>0.32492976305248444</v>
      </c>
      <c r="AG7203">
        <v>118146824</v>
      </c>
      <c r="AH7203">
        <v>273</v>
      </c>
      <c r="AI7203">
        <v>69</v>
      </c>
      <c r="AJ7203">
        <v>1</v>
      </c>
      <c r="AK7203">
        <v>1</v>
      </c>
      <c r="AL7203">
        <v>1</v>
      </c>
      <c r="AM7203">
        <v>1</v>
      </c>
      <c r="AN7203">
        <v>1</v>
      </c>
      <c r="AO7203">
        <v>0</v>
      </c>
    </row>
    <row r="7204" spans="32:41" x14ac:dyDescent="0.25">
      <c r="AF7204">
        <v>0.33795017666443339</v>
      </c>
      <c r="AG7204">
        <v>118148523</v>
      </c>
      <c r="AH7204">
        <v>140</v>
      </c>
      <c r="AI7204">
        <v>610.20000000000005</v>
      </c>
      <c r="AJ7204">
        <v>4</v>
      </c>
      <c r="AK7204">
        <v>50</v>
      </c>
      <c r="AL7204">
        <v>23</v>
      </c>
      <c r="AM7204">
        <v>8</v>
      </c>
      <c r="AN7204">
        <v>12.5</v>
      </c>
      <c r="AO7204">
        <v>1</v>
      </c>
    </row>
    <row r="7205" spans="32:41" x14ac:dyDescent="0.25">
      <c r="AF7205">
        <v>0.10646426926307451</v>
      </c>
      <c r="AG7205">
        <v>118151106</v>
      </c>
      <c r="AH7205">
        <v>30</v>
      </c>
      <c r="AI7205">
        <v>876.4</v>
      </c>
      <c r="AJ7205">
        <v>6</v>
      </c>
      <c r="AK7205">
        <v>93</v>
      </c>
      <c r="AL7205">
        <v>33</v>
      </c>
      <c r="AM7205">
        <v>16</v>
      </c>
      <c r="AN7205">
        <v>15.5</v>
      </c>
      <c r="AO7205">
        <v>1</v>
      </c>
    </row>
    <row r="7206" spans="32:41" x14ac:dyDescent="0.25">
      <c r="AF7206">
        <v>0.36462553746270299</v>
      </c>
      <c r="AG7206">
        <v>118161560</v>
      </c>
      <c r="AH7206">
        <v>272</v>
      </c>
      <c r="AI7206">
        <v>97.18</v>
      </c>
      <c r="AJ7206">
        <v>1</v>
      </c>
      <c r="AK7206">
        <v>23</v>
      </c>
      <c r="AL7206">
        <v>5</v>
      </c>
      <c r="AM7206">
        <v>2</v>
      </c>
      <c r="AN7206">
        <v>23</v>
      </c>
      <c r="AO7206">
        <v>0</v>
      </c>
    </row>
    <row r="7207" spans="32:41" x14ac:dyDescent="0.25">
      <c r="AF7207">
        <v>0.47443016338443056</v>
      </c>
      <c r="AG7207">
        <v>118162697</v>
      </c>
      <c r="AH7207">
        <v>272</v>
      </c>
      <c r="AI7207">
        <v>60</v>
      </c>
      <c r="AJ7207">
        <v>1</v>
      </c>
      <c r="AK7207">
        <v>15</v>
      </c>
      <c r="AL7207">
        <v>1</v>
      </c>
      <c r="AM7207">
        <v>1</v>
      </c>
      <c r="AN7207">
        <v>15</v>
      </c>
      <c r="AO7207">
        <v>0</v>
      </c>
    </row>
    <row r="7208" spans="32:41" x14ac:dyDescent="0.25">
      <c r="AF7208">
        <v>0.46697927711440101</v>
      </c>
      <c r="AG7208">
        <v>118164349</v>
      </c>
      <c r="AH7208">
        <v>255</v>
      </c>
      <c r="AI7208">
        <v>88</v>
      </c>
      <c r="AJ7208">
        <v>1</v>
      </c>
      <c r="AK7208">
        <v>1</v>
      </c>
      <c r="AL7208">
        <v>1</v>
      </c>
      <c r="AM7208">
        <v>1</v>
      </c>
      <c r="AN7208">
        <v>1</v>
      </c>
      <c r="AO7208">
        <v>0</v>
      </c>
    </row>
    <row r="7209" spans="32:41" x14ac:dyDescent="0.25">
      <c r="AF7209">
        <v>0.22388537452732626</v>
      </c>
      <c r="AG7209">
        <v>118176835</v>
      </c>
      <c r="AH7209">
        <v>272</v>
      </c>
      <c r="AI7209">
        <v>100.08</v>
      </c>
      <c r="AJ7209">
        <v>1</v>
      </c>
      <c r="AK7209">
        <v>15</v>
      </c>
      <c r="AL7209">
        <v>7</v>
      </c>
      <c r="AM7209">
        <v>1</v>
      </c>
      <c r="AN7209">
        <v>15</v>
      </c>
      <c r="AO7209">
        <v>0</v>
      </c>
    </row>
    <row r="7210" spans="32:41" x14ac:dyDescent="0.25">
      <c r="AF7210">
        <v>0.35940275217213791</v>
      </c>
      <c r="AG7210">
        <v>118176935</v>
      </c>
      <c r="AH7210">
        <v>267</v>
      </c>
      <c r="AI7210">
        <v>116.9</v>
      </c>
      <c r="AJ7210">
        <v>1</v>
      </c>
      <c r="AK7210">
        <v>38</v>
      </c>
      <c r="AL7210">
        <v>10</v>
      </c>
      <c r="AM7210">
        <v>3</v>
      </c>
      <c r="AN7210">
        <v>38</v>
      </c>
      <c r="AO7210">
        <v>0</v>
      </c>
    </row>
    <row r="7211" spans="32:41" x14ac:dyDescent="0.25">
      <c r="AF7211">
        <v>0.30723542802557491</v>
      </c>
      <c r="AG7211">
        <v>118177799</v>
      </c>
      <c r="AH7211">
        <v>73</v>
      </c>
      <c r="AI7211">
        <v>450.4</v>
      </c>
      <c r="AJ7211">
        <v>4</v>
      </c>
      <c r="AK7211">
        <v>15</v>
      </c>
      <c r="AL7211">
        <v>11</v>
      </c>
      <c r="AM7211">
        <v>10</v>
      </c>
      <c r="AN7211">
        <v>3.75</v>
      </c>
      <c r="AO7211">
        <v>1</v>
      </c>
    </row>
    <row r="7212" spans="32:41" x14ac:dyDescent="0.25">
      <c r="AF7212">
        <v>0.13226038273352336</v>
      </c>
      <c r="AG7212">
        <v>118180537</v>
      </c>
      <c r="AH7212">
        <v>272</v>
      </c>
      <c r="AI7212">
        <v>0</v>
      </c>
      <c r="AJ7212">
        <v>1</v>
      </c>
      <c r="AK7212">
        <v>1</v>
      </c>
      <c r="AL7212">
        <v>1</v>
      </c>
      <c r="AM7212">
        <v>1</v>
      </c>
      <c r="AN7212">
        <v>1</v>
      </c>
      <c r="AO7212">
        <v>0</v>
      </c>
    </row>
    <row r="7213" spans="32:41" x14ac:dyDescent="0.25">
      <c r="AF7213">
        <v>0.29671225859374573</v>
      </c>
      <c r="AG7213">
        <v>118181248</v>
      </c>
      <c r="AH7213">
        <v>13</v>
      </c>
      <c r="AI7213">
        <v>1695.51</v>
      </c>
      <c r="AJ7213">
        <v>13</v>
      </c>
      <c r="AK7213">
        <v>132</v>
      </c>
      <c r="AL7213">
        <v>111</v>
      </c>
      <c r="AM7213">
        <v>42</v>
      </c>
      <c r="AN7213">
        <v>10.15384615</v>
      </c>
      <c r="AO7213">
        <v>1</v>
      </c>
    </row>
    <row r="7214" spans="32:41" x14ac:dyDescent="0.25">
      <c r="AF7214">
        <v>0.44559856406957654</v>
      </c>
      <c r="AG7214">
        <v>118183844</v>
      </c>
      <c r="AH7214">
        <v>26</v>
      </c>
      <c r="AI7214">
        <v>3823</v>
      </c>
      <c r="AJ7214">
        <v>19</v>
      </c>
      <c r="AK7214">
        <v>242</v>
      </c>
      <c r="AL7214">
        <v>165</v>
      </c>
      <c r="AM7214">
        <v>67</v>
      </c>
      <c r="AN7214">
        <v>12.73684211</v>
      </c>
      <c r="AO7214">
        <v>1</v>
      </c>
    </row>
    <row r="7215" spans="32:41" x14ac:dyDescent="0.25">
      <c r="AF7215">
        <v>0.13902123559052104</v>
      </c>
      <c r="AG7215">
        <v>118185820</v>
      </c>
      <c r="AH7215">
        <v>4</v>
      </c>
      <c r="AI7215">
        <v>683.06</v>
      </c>
      <c r="AJ7215">
        <v>6</v>
      </c>
      <c r="AK7215">
        <v>86</v>
      </c>
      <c r="AL7215">
        <v>58</v>
      </c>
      <c r="AM7215">
        <v>23</v>
      </c>
      <c r="AN7215">
        <v>14.33333333</v>
      </c>
      <c r="AO7215">
        <v>1</v>
      </c>
    </row>
    <row r="7216" spans="32:41" x14ac:dyDescent="0.25">
      <c r="AF7216">
        <v>0.13426038592405787</v>
      </c>
      <c r="AG7216">
        <v>118186678</v>
      </c>
      <c r="AH7216">
        <v>0</v>
      </c>
      <c r="AI7216">
        <v>647.86</v>
      </c>
      <c r="AJ7216">
        <v>5</v>
      </c>
      <c r="AK7216">
        <v>31</v>
      </c>
      <c r="AL7216">
        <v>6</v>
      </c>
      <c r="AM7216">
        <v>5</v>
      </c>
      <c r="AN7216">
        <v>6.2</v>
      </c>
      <c r="AO7216">
        <v>1</v>
      </c>
    </row>
    <row r="7217" spans="32:41" x14ac:dyDescent="0.25">
      <c r="AF7217">
        <v>0.47762586397551343</v>
      </c>
      <c r="AG7217">
        <v>118188913</v>
      </c>
      <c r="AH7217">
        <v>270</v>
      </c>
      <c r="AI7217">
        <v>94.27</v>
      </c>
      <c r="AJ7217">
        <v>1</v>
      </c>
      <c r="AK7217">
        <v>29</v>
      </c>
      <c r="AL7217">
        <v>6</v>
      </c>
      <c r="AM7217">
        <v>3</v>
      </c>
      <c r="AN7217">
        <v>29</v>
      </c>
      <c r="AO7217">
        <v>0</v>
      </c>
    </row>
    <row r="7218" spans="32:41" x14ac:dyDescent="0.25">
      <c r="AF7218">
        <v>0.49827200066399213</v>
      </c>
      <c r="AG7218">
        <v>118189866</v>
      </c>
      <c r="AH7218">
        <v>272</v>
      </c>
      <c r="AI7218">
        <v>19</v>
      </c>
      <c r="AJ7218">
        <v>1</v>
      </c>
      <c r="AK7218">
        <v>1</v>
      </c>
      <c r="AL7218">
        <v>1</v>
      </c>
      <c r="AM7218">
        <v>1</v>
      </c>
      <c r="AN7218">
        <v>1</v>
      </c>
      <c r="AO7218">
        <v>0</v>
      </c>
    </row>
    <row r="7219" spans="32:41" x14ac:dyDescent="0.25">
      <c r="AF7219">
        <v>0.49832179928481446</v>
      </c>
      <c r="AG7219">
        <v>118198429</v>
      </c>
      <c r="AH7219">
        <v>265</v>
      </c>
      <c r="AI7219">
        <v>187</v>
      </c>
      <c r="AJ7219">
        <v>2</v>
      </c>
      <c r="AK7219">
        <v>17</v>
      </c>
      <c r="AL7219">
        <v>16</v>
      </c>
      <c r="AM7219">
        <v>3</v>
      </c>
      <c r="AN7219">
        <v>8.5</v>
      </c>
      <c r="AO7219">
        <v>0</v>
      </c>
    </row>
    <row r="7220" spans="32:41" x14ac:dyDescent="0.25">
      <c r="AF7220">
        <v>0.44266884402760676</v>
      </c>
      <c r="AG7220">
        <v>118198647</v>
      </c>
      <c r="AH7220">
        <v>70</v>
      </c>
      <c r="AI7220">
        <v>104.96</v>
      </c>
      <c r="AJ7220">
        <v>1</v>
      </c>
      <c r="AK7220">
        <v>8</v>
      </c>
      <c r="AL7220">
        <v>1</v>
      </c>
      <c r="AM7220">
        <v>1</v>
      </c>
      <c r="AN7220">
        <v>8</v>
      </c>
      <c r="AO7220">
        <v>0</v>
      </c>
    </row>
    <row r="7221" spans="32:41" x14ac:dyDescent="0.25">
      <c r="AF7221">
        <v>0.18576598944325251</v>
      </c>
      <c r="AG7221">
        <v>118202882</v>
      </c>
      <c r="AH7221">
        <v>183</v>
      </c>
      <c r="AI7221">
        <v>397.59</v>
      </c>
      <c r="AJ7221">
        <v>3</v>
      </c>
      <c r="AK7221">
        <v>47</v>
      </c>
      <c r="AL7221">
        <v>26</v>
      </c>
      <c r="AM7221">
        <v>7</v>
      </c>
      <c r="AN7221">
        <v>15.66666667</v>
      </c>
      <c r="AO7221">
        <v>0</v>
      </c>
    </row>
    <row r="7222" spans="32:41" x14ac:dyDescent="0.25">
      <c r="AF7222">
        <v>0.38999352247225494</v>
      </c>
      <c r="AG7222">
        <v>118206681</v>
      </c>
      <c r="AH7222">
        <v>271</v>
      </c>
      <c r="AI7222">
        <v>158.19999999999999</v>
      </c>
      <c r="AJ7222">
        <v>1</v>
      </c>
      <c r="AK7222">
        <v>15</v>
      </c>
      <c r="AL7222">
        <v>6</v>
      </c>
      <c r="AM7222">
        <v>3</v>
      </c>
      <c r="AN7222">
        <v>15</v>
      </c>
      <c r="AO7222">
        <v>0</v>
      </c>
    </row>
    <row r="7223" spans="32:41" x14ac:dyDescent="0.25">
      <c r="AF7223">
        <v>0.35420728039392535</v>
      </c>
      <c r="AG7223">
        <v>118211382</v>
      </c>
      <c r="AH7223">
        <v>271</v>
      </c>
      <c r="AI7223">
        <v>109.8</v>
      </c>
      <c r="AJ7223">
        <v>1</v>
      </c>
      <c r="AK7223">
        <v>7</v>
      </c>
      <c r="AL7223">
        <v>2</v>
      </c>
      <c r="AM7223">
        <v>2</v>
      </c>
      <c r="AN7223">
        <v>7</v>
      </c>
      <c r="AO7223">
        <v>0</v>
      </c>
    </row>
    <row r="7224" spans="32:41" x14ac:dyDescent="0.25">
      <c r="AF7224">
        <v>0.27627938138576047</v>
      </c>
      <c r="AG7224">
        <v>118214926</v>
      </c>
      <c r="AH7224">
        <v>271</v>
      </c>
      <c r="AI7224">
        <v>115.5</v>
      </c>
      <c r="AJ7224">
        <v>1</v>
      </c>
      <c r="AK7224">
        <v>8</v>
      </c>
      <c r="AL7224">
        <v>5</v>
      </c>
      <c r="AM7224">
        <v>4</v>
      </c>
      <c r="AN7224">
        <v>8</v>
      </c>
      <c r="AO7224">
        <v>0</v>
      </c>
    </row>
    <row r="7225" spans="32:41" x14ac:dyDescent="0.25">
      <c r="AF7225">
        <v>0.11784367408310814</v>
      </c>
      <c r="AG7225">
        <v>118217753</v>
      </c>
      <c r="AH7225">
        <v>21</v>
      </c>
      <c r="AI7225">
        <v>657.7</v>
      </c>
      <c r="AJ7225">
        <v>2</v>
      </c>
      <c r="AK7225">
        <v>5</v>
      </c>
      <c r="AL7225">
        <v>5</v>
      </c>
      <c r="AM7225">
        <v>4</v>
      </c>
      <c r="AN7225">
        <v>2.5</v>
      </c>
      <c r="AO7225">
        <v>1</v>
      </c>
    </row>
    <row r="7226" spans="32:41" x14ac:dyDescent="0.25">
      <c r="AF7226">
        <v>0.20903459873560604</v>
      </c>
      <c r="AG7226">
        <v>118219245</v>
      </c>
      <c r="AH7226">
        <v>66</v>
      </c>
      <c r="AI7226">
        <v>1792.9</v>
      </c>
      <c r="AJ7226">
        <v>3</v>
      </c>
      <c r="AK7226">
        <v>25</v>
      </c>
      <c r="AL7226">
        <v>20</v>
      </c>
      <c r="AM7226">
        <v>8</v>
      </c>
      <c r="AN7226">
        <v>8.3333333330000006</v>
      </c>
      <c r="AO7226">
        <v>1</v>
      </c>
    </row>
    <row r="7227" spans="32:41" x14ac:dyDescent="0.25">
      <c r="AF7227">
        <v>0.46202064376033725</v>
      </c>
      <c r="AG7227">
        <v>118222406</v>
      </c>
      <c r="AH7227">
        <v>106</v>
      </c>
      <c r="AI7227">
        <v>336.8</v>
      </c>
      <c r="AJ7227">
        <v>3</v>
      </c>
      <c r="AK7227">
        <v>18</v>
      </c>
      <c r="AL7227">
        <v>18</v>
      </c>
      <c r="AM7227">
        <v>8</v>
      </c>
      <c r="AN7227">
        <v>6</v>
      </c>
      <c r="AO7227">
        <v>1</v>
      </c>
    </row>
    <row r="7228" spans="32:41" x14ac:dyDescent="0.25">
      <c r="AF7228">
        <v>0.41533740802014985</v>
      </c>
      <c r="AG7228">
        <v>118223691</v>
      </c>
      <c r="AH7228">
        <v>42</v>
      </c>
      <c r="AI7228">
        <v>2254.9299999999998</v>
      </c>
      <c r="AJ7228">
        <v>12</v>
      </c>
      <c r="AK7228">
        <v>229</v>
      </c>
      <c r="AL7228">
        <v>81</v>
      </c>
      <c r="AM7228">
        <v>25</v>
      </c>
      <c r="AN7228">
        <v>19.083333329999999</v>
      </c>
      <c r="AO7228">
        <v>1</v>
      </c>
    </row>
    <row r="7229" spans="32:41" x14ac:dyDescent="0.25">
      <c r="AF7229">
        <v>0.28535618468076784</v>
      </c>
      <c r="AG7229">
        <v>118227546</v>
      </c>
      <c r="AH7229">
        <v>23</v>
      </c>
      <c r="AI7229">
        <v>781.7</v>
      </c>
      <c r="AJ7229">
        <v>4</v>
      </c>
      <c r="AK7229">
        <v>54</v>
      </c>
      <c r="AL7229">
        <v>17</v>
      </c>
      <c r="AM7229">
        <v>7</v>
      </c>
      <c r="AN7229">
        <v>13.5</v>
      </c>
      <c r="AO7229">
        <v>1</v>
      </c>
    </row>
    <row r="7230" spans="32:41" x14ac:dyDescent="0.25">
      <c r="AF7230">
        <v>0.18596479561909274</v>
      </c>
      <c r="AG7230">
        <v>118230850</v>
      </c>
      <c r="AH7230">
        <v>107</v>
      </c>
      <c r="AI7230">
        <v>204.59</v>
      </c>
      <c r="AJ7230">
        <v>2</v>
      </c>
      <c r="AK7230">
        <v>19</v>
      </c>
      <c r="AL7230">
        <v>14</v>
      </c>
      <c r="AM7230">
        <v>5</v>
      </c>
      <c r="AN7230">
        <v>9.5</v>
      </c>
      <c r="AO7230">
        <v>1</v>
      </c>
    </row>
    <row r="7231" spans="32:41" x14ac:dyDescent="0.25">
      <c r="AF7231">
        <v>0.47518307887038891</v>
      </c>
      <c r="AG7231">
        <v>118233727</v>
      </c>
      <c r="AH7231">
        <v>63</v>
      </c>
      <c r="AI7231">
        <v>797.7</v>
      </c>
      <c r="AJ7231">
        <v>4</v>
      </c>
      <c r="AK7231">
        <v>20</v>
      </c>
      <c r="AL7231">
        <v>17</v>
      </c>
      <c r="AM7231">
        <v>7</v>
      </c>
      <c r="AN7231">
        <v>5</v>
      </c>
      <c r="AO7231">
        <v>0</v>
      </c>
    </row>
    <row r="7232" spans="32:41" x14ac:dyDescent="0.25">
      <c r="AF7232">
        <v>0.20033525228675908</v>
      </c>
      <c r="AG7232">
        <v>118235576</v>
      </c>
      <c r="AH7232">
        <v>99</v>
      </c>
      <c r="AI7232">
        <v>397.8</v>
      </c>
      <c r="AJ7232">
        <v>2</v>
      </c>
      <c r="AK7232">
        <v>23</v>
      </c>
      <c r="AL7232">
        <v>10</v>
      </c>
      <c r="AM7232">
        <v>6</v>
      </c>
      <c r="AN7232">
        <v>11.5</v>
      </c>
      <c r="AO7232">
        <v>1</v>
      </c>
    </row>
    <row r="7233" spans="32:41" x14ac:dyDescent="0.25">
      <c r="AF7233">
        <v>0.3660167121778638</v>
      </c>
      <c r="AG7233">
        <v>118238826</v>
      </c>
      <c r="AH7233">
        <v>265</v>
      </c>
      <c r="AI7233">
        <v>378</v>
      </c>
      <c r="AJ7233">
        <v>1</v>
      </c>
      <c r="AK7233">
        <v>20</v>
      </c>
      <c r="AL7233">
        <v>1</v>
      </c>
      <c r="AM7233">
        <v>1</v>
      </c>
      <c r="AN7233">
        <v>20</v>
      </c>
      <c r="AO7233">
        <v>0</v>
      </c>
    </row>
    <row r="7234" spans="32:41" x14ac:dyDescent="0.25">
      <c r="AF7234">
        <v>2.5534761560540353E-2</v>
      </c>
      <c r="AG7234">
        <v>118239912</v>
      </c>
      <c r="AH7234">
        <v>271</v>
      </c>
      <c r="AI7234">
        <v>52.7</v>
      </c>
      <c r="AJ7234">
        <v>1</v>
      </c>
      <c r="AK7234">
        <v>5</v>
      </c>
      <c r="AL7234">
        <v>4</v>
      </c>
      <c r="AM7234">
        <v>2</v>
      </c>
      <c r="AN7234">
        <v>5</v>
      </c>
      <c r="AO7234">
        <v>0</v>
      </c>
    </row>
    <row r="7235" spans="32:41" x14ac:dyDescent="0.25">
      <c r="AF7235">
        <v>0.20377074474259671</v>
      </c>
      <c r="AG7235">
        <v>118241997</v>
      </c>
      <c r="AH7235">
        <v>64</v>
      </c>
      <c r="AI7235">
        <v>1901.36</v>
      </c>
      <c r="AJ7235">
        <v>7</v>
      </c>
      <c r="AK7235">
        <v>177</v>
      </c>
      <c r="AL7235">
        <v>21</v>
      </c>
      <c r="AM7235">
        <v>12</v>
      </c>
      <c r="AN7235">
        <v>25.285714290000001</v>
      </c>
      <c r="AO7235">
        <v>1</v>
      </c>
    </row>
    <row r="7236" spans="32:41" x14ac:dyDescent="0.25">
      <c r="AF7236">
        <v>1.7845337442145559E-2</v>
      </c>
      <c r="AG7236">
        <v>118246615</v>
      </c>
      <c r="AH7236">
        <v>271</v>
      </c>
      <c r="AI7236">
        <v>350</v>
      </c>
      <c r="AJ7236">
        <v>1</v>
      </c>
      <c r="AK7236">
        <v>2</v>
      </c>
      <c r="AL7236">
        <v>1</v>
      </c>
      <c r="AM7236">
        <v>1</v>
      </c>
      <c r="AN7236">
        <v>2</v>
      </c>
      <c r="AO7236">
        <v>0</v>
      </c>
    </row>
    <row r="7237" spans="32:41" x14ac:dyDescent="0.25">
      <c r="AF7237">
        <v>0.47274805834482025</v>
      </c>
      <c r="AG7237">
        <v>118246864</v>
      </c>
      <c r="AH7237">
        <v>27</v>
      </c>
      <c r="AI7237">
        <v>1590.38</v>
      </c>
      <c r="AJ7237">
        <v>10</v>
      </c>
      <c r="AK7237">
        <v>66</v>
      </c>
      <c r="AL7237">
        <v>29</v>
      </c>
      <c r="AM7237">
        <v>16</v>
      </c>
      <c r="AN7237">
        <v>6.6</v>
      </c>
      <c r="AO7237">
        <v>1</v>
      </c>
    </row>
    <row r="7238" spans="32:41" x14ac:dyDescent="0.25">
      <c r="AF7238">
        <v>0.26658058456070943</v>
      </c>
      <c r="AG7238">
        <v>118248641</v>
      </c>
      <c r="AH7238">
        <v>8</v>
      </c>
      <c r="AI7238">
        <v>2500.0100000000002</v>
      </c>
      <c r="AJ7238">
        <v>19</v>
      </c>
      <c r="AK7238">
        <v>402</v>
      </c>
      <c r="AL7238">
        <v>209</v>
      </c>
      <c r="AM7238">
        <v>70</v>
      </c>
      <c r="AN7238">
        <v>21.15789474</v>
      </c>
      <c r="AO7238">
        <v>1</v>
      </c>
    </row>
    <row r="7239" spans="32:41" x14ac:dyDescent="0.25">
      <c r="AF7239">
        <v>4.7758019247082117E-2</v>
      </c>
      <c r="AG7239">
        <v>118253177</v>
      </c>
      <c r="AH7239">
        <v>22</v>
      </c>
      <c r="AI7239">
        <v>140.99</v>
      </c>
      <c r="AJ7239">
        <v>1</v>
      </c>
      <c r="AK7239">
        <v>3</v>
      </c>
      <c r="AL7239">
        <v>3</v>
      </c>
      <c r="AM7239">
        <v>1</v>
      </c>
      <c r="AN7239">
        <v>3</v>
      </c>
      <c r="AO7239">
        <v>0</v>
      </c>
    </row>
    <row r="7240" spans="32:41" x14ac:dyDescent="0.25">
      <c r="AF7240">
        <v>0.44440841785617824</v>
      </c>
      <c r="AG7240">
        <v>118266420</v>
      </c>
      <c r="AH7240">
        <v>220</v>
      </c>
      <c r="AI7240">
        <v>240.7</v>
      </c>
      <c r="AJ7240">
        <v>2</v>
      </c>
      <c r="AK7240">
        <v>26</v>
      </c>
      <c r="AL7240">
        <v>22</v>
      </c>
      <c r="AM7240">
        <v>8</v>
      </c>
      <c r="AN7240">
        <v>13</v>
      </c>
      <c r="AO7240">
        <v>0</v>
      </c>
    </row>
    <row r="7241" spans="32:41" x14ac:dyDescent="0.25">
      <c r="AF7241">
        <v>6.3497418913880832E-2</v>
      </c>
      <c r="AG7241">
        <v>118268852</v>
      </c>
      <c r="AH7241">
        <v>270</v>
      </c>
      <c r="AI7241">
        <v>132.86000000000001</v>
      </c>
      <c r="AJ7241">
        <v>1</v>
      </c>
      <c r="AK7241">
        <v>6</v>
      </c>
      <c r="AL7241">
        <v>5</v>
      </c>
      <c r="AM7241">
        <v>2</v>
      </c>
      <c r="AN7241">
        <v>6</v>
      </c>
      <c r="AO7241">
        <v>0</v>
      </c>
    </row>
    <row r="7242" spans="32:41" x14ac:dyDescent="0.25">
      <c r="AF7242">
        <v>0.39014618608657103</v>
      </c>
      <c r="AG7242">
        <v>118271677</v>
      </c>
      <c r="AH7242">
        <v>21</v>
      </c>
      <c r="AI7242">
        <v>1131.55</v>
      </c>
      <c r="AJ7242">
        <v>9</v>
      </c>
      <c r="AK7242">
        <v>79</v>
      </c>
      <c r="AL7242">
        <v>62</v>
      </c>
      <c r="AM7242">
        <v>24</v>
      </c>
      <c r="AN7242">
        <v>8.7777777780000008</v>
      </c>
      <c r="AO7242">
        <v>1</v>
      </c>
    </row>
    <row r="7243" spans="32:41" x14ac:dyDescent="0.25">
      <c r="AF7243">
        <v>0.49336421748923553</v>
      </c>
      <c r="AG7243">
        <v>118276658</v>
      </c>
      <c r="AH7243">
        <v>33</v>
      </c>
      <c r="AI7243">
        <v>461.8</v>
      </c>
      <c r="AJ7243">
        <v>2</v>
      </c>
      <c r="AK7243">
        <v>38</v>
      </c>
      <c r="AL7243">
        <v>22</v>
      </c>
      <c r="AM7243">
        <v>8</v>
      </c>
      <c r="AN7243">
        <v>19</v>
      </c>
      <c r="AO7243">
        <v>1</v>
      </c>
    </row>
    <row r="7244" spans="32:41" x14ac:dyDescent="0.25">
      <c r="AF7244">
        <v>0.12576549455423547</v>
      </c>
      <c r="AG7244">
        <v>118277287</v>
      </c>
      <c r="AH7244">
        <v>37</v>
      </c>
      <c r="AI7244">
        <v>1658.41</v>
      </c>
      <c r="AJ7244">
        <v>10</v>
      </c>
      <c r="AK7244">
        <v>182</v>
      </c>
      <c r="AL7244">
        <v>96</v>
      </c>
      <c r="AM7244">
        <v>30</v>
      </c>
      <c r="AN7244">
        <v>18.2</v>
      </c>
      <c r="AO7244">
        <v>1</v>
      </c>
    </row>
    <row r="7245" spans="32:41" x14ac:dyDescent="0.25">
      <c r="AF7245">
        <v>0.17887915004763488</v>
      </c>
      <c r="AG7245">
        <v>118287464</v>
      </c>
      <c r="AH7245">
        <v>26</v>
      </c>
      <c r="AI7245">
        <v>744.6</v>
      </c>
      <c r="AJ7245">
        <v>5</v>
      </c>
      <c r="AK7245">
        <v>108</v>
      </c>
      <c r="AL7245">
        <v>13</v>
      </c>
      <c r="AM7245">
        <v>9</v>
      </c>
      <c r="AN7245">
        <v>21.6</v>
      </c>
      <c r="AO7245">
        <v>0</v>
      </c>
    </row>
    <row r="7246" spans="32:41" x14ac:dyDescent="0.25">
      <c r="AF7246">
        <v>0.13068800430418503</v>
      </c>
      <c r="AG7246">
        <v>118294533</v>
      </c>
      <c r="AH7246">
        <v>270</v>
      </c>
      <c r="AI7246">
        <v>379</v>
      </c>
      <c r="AJ7246">
        <v>1</v>
      </c>
      <c r="AK7246">
        <v>32</v>
      </c>
      <c r="AL7246">
        <v>2</v>
      </c>
      <c r="AM7246">
        <v>1</v>
      </c>
      <c r="AN7246">
        <v>32</v>
      </c>
      <c r="AO7246">
        <v>0</v>
      </c>
    </row>
    <row r="7247" spans="32:41" x14ac:dyDescent="0.25">
      <c r="AF7247">
        <v>0.21586519080250777</v>
      </c>
      <c r="AG7247">
        <v>118304853</v>
      </c>
      <c r="AH7247">
        <v>270</v>
      </c>
      <c r="AI7247">
        <v>158.30000000000001</v>
      </c>
      <c r="AJ7247">
        <v>1</v>
      </c>
      <c r="AK7247">
        <v>6</v>
      </c>
      <c r="AL7247">
        <v>6</v>
      </c>
      <c r="AM7247">
        <v>3</v>
      </c>
      <c r="AN7247">
        <v>6</v>
      </c>
      <c r="AO7247">
        <v>0</v>
      </c>
    </row>
    <row r="7248" spans="32:41" x14ac:dyDescent="0.25">
      <c r="AF7248">
        <v>0.138076467636987</v>
      </c>
      <c r="AG7248">
        <v>118307333</v>
      </c>
      <c r="AH7248">
        <v>5</v>
      </c>
      <c r="AI7248">
        <v>1499.3</v>
      </c>
      <c r="AJ7248">
        <v>8</v>
      </c>
      <c r="AK7248">
        <v>29</v>
      </c>
      <c r="AL7248">
        <v>25</v>
      </c>
      <c r="AM7248">
        <v>11</v>
      </c>
      <c r="AN7248">
        <v>3.625</v>
      </c>
      <c r="AO7248">
        <v>1</v>
      </c>
    </row>
    <row r="7249" spans="32:41" x14ac:dyDescent="0.25">
      <c r="AF7249">
        <v>0.38940481192402532</v>
      </c>
      <c r="AG7249">
        <v>118308413</v>
      </c>
      <c r="AH7249">
        <v>130</v>
      </c>
      <c r="AI7249">
        <v>190</v>
      </c>
      <c r="AJ7249">
        <v>2</v>
      </c>
      <c r="AK7249">
        <v>2</v>
      </c>
      <c r="AL7249">
        <v>2</v>
      </c>
      <c r="AM7249">
        <v>2</v>
      </c>
      <c r="AN7249">
        <v>1</v>
      </c>
      <c r="AO7249">
        <v>0</v>
      </c>
    </row>
    <row r="7250" spans="32:41" x14ac:dyDescent="0.25">
      <c r="AF7250">
        <v>0.45554323242698358</v>
      </c>
      <c r="AG7250">
        <v>118311176</v>
      </c>
      <c r="AH7250">
        <v>265</v>
      </c>
      <c r="AI7250">
        <v>46.8</v>
      </c>
      <c r="AJ7250">
        <v>1</v>
      </c>
      <c r="AK7250">
        <v>6</v>
      </c>
      <c r="AL7250">
        <v>1</v>
      </c>
      <c r="AM7250">
        <v>1</v>
      </c>
      <c r="AN7250">
        <v>6</v>
      </c>
      <c r="AO7250">
        <v>0</v>
      </c>
    </row>
    <row r="7251" spans="32:41" x14ac:dyDescent="0.25">
      <c r="AF7251">
        <v>0.48292122027894635</v>
      </c>
      <c r="AG7251">
        <v>118311910</v>
      </c>
      <c r="AH7251">
        <v>70</v>
      </c>
      <c r="AI7251">
        <v>694.1</v>
      </c>
      <c r="AJ7251">
        <v>6</v>
      </c>
      <c r="AK7251">
        <v>35</v>
      </c>
      <c r="AL7251">
        <v>33</v>
      </c>
      <c r="AM7251">
        <v>11</v>
      </c>
      <c r="AN7251">
        <v>5.8333333329999997</v>
      </c>
      <c r="AO7251">
        <v>1</v>
      </c>
    </row>
    <row r="7252" spans="32:41" x14ac:dyDescent="0.25">
      <c r="AF7252">
        <v>0.42881314609024801</v>
      </c>
      <c r="AG7252">
        <v>118317338</v>
      </c>
      <c r="AH7252">
        <v>269</v>
      </c>
      <c r="AI7252">
        <v>100.7</v>
      </c>
      <c r="AJ7252">
        <v>1</v>
      </c>
      <c r="AK7252">
        <v>9</v>
      </c>
      <c r="AL7252">
        <v>5</v>
      </c>
      <c r="AM7252">
        <v>4</v>
      </c>
      <c r="AN7252">
        <v>9</v>
      </c>
      <c r="AO7252">
        <v>0</v>
      </c>
    </row>
    <row r="7253" spans="32:41" x14ac:dyDescent="0.25">
      <c r="AF7253">
        <v>0.24174190355291836</v>
      </c>
      <c r="AG7253">
        <v>118319015</v>
      </c>
      <c r="AH7253">
        <v>140</v>
      </c>
      <c r="AI7253">
        <v>200.16</v>
      </c>
      <c r="AJ7253">
        <v>2</v>
      </c>
      <c r="AK7253">
        <v>20</v>
      </c>
      <c r="AL7253">
        <v>20</v>
      </c>
      <c r="AM7253">
        <v>5</v>
      </c>
      <c r="AN7253">
        <v>10</v>
      </c>
      <c r="AO7253">
        <v>1</v>
      </c>
    </row>
    <row r="7254" spans="32:41" x14ac:dyDescent="0.25">
      <c r="AF7254">
        <v>0.23081365961348677</v>
      </c>
      <c r="AG7254">
        <v>118323597</v>
      </c>
      <c r="AH7254">
        <v>7</v>
      </c>
      <c r="AI7254">
        <v>2461.39</v>
      </c>
      <c r="AJ7254">
        <v>11</v>
      </c>
      <c r="AK7254">
        <v>78</v>
      </c>
      <c r="AL7254">
        <v>48</v>
      </c>
      <c r="AM7254">
        <v>28</v>
      </c>
      <c r="AN7254">
        <v>7.0909090910000003</v>
      </c>
      <c r="AO7254">
        <v>1</v>
      </c>
    </row>
    <row r="7255" spans="32:41" x14ac:dyDescent="0.25">
      <c r="AF7255">
        <v>0.13707212326313067</v>
      </c>
      <c r="AG7255">
        <v>118328873</v>
      </c>
      <c r="AH7255">
        <v>240</v>
      </c>
      <c r="AI7255">
        <v>380</v>
      </c>
      <c r="AJ7255">
        <v>1</v>
      </c>
      <c r="AK7255">
        <v>21</v>
      </c>
      <c r="AL7255">
        <v>2</v>
      </c>
      <c r="AM7255">
        <v>2</v>
      </c>
      <c r="AN7255">
        <v>21</v>
      </c>
      <c r="AO7255">
        <v>0</v>
      </c>
    </row>
    <row r="7256" spans="32:41" x14ac:dyDescent="0.25">
      <c r="AF7256">
        <v>0.37926504746856204</v>
      </c>
      <c r="AG7256">
        <v>118343939</v>
      </c>
      <c r="AH7256">
        <v>249</v>
      </c>
      <c r="AI7256">
        <v>102.5</v>
      </c>
      <c r="AJ7256">
        <v>2</v>
      </c>
      <c r="AK7256">
        <v>7</v>
      </c>
      <c r="AL7256">
        <v>3</v>
      </c>
      <c r="AM7256">
        <v>2</v>
      </c>
      <c r="AN7256">
        <v>3.5</v>
      </c>
      <c r="AO7256">
        <v>0</v>
      </c>
    </row>
    <row r="7257" spans="32:41" x14ac:dyDescent="0.25">
      <c r="AF7257">
        <v>0.47001438787558714</v>
      </c>
      <c r="AG7257">
        <v>118351274</v>
      </c>
      <c r="AH7257">
        <v>12</v>
      </c>
      <c r="AI7257">
        <v>3353.5</v>
      </c>
      <c r="AJ7257">
        <v>9</v>
      </c>
      <c r="AK7257">
        <v>89</v>
      </c>
      <c r="AL7257">
        <v>56</v>
      </c>
      <c r="AM7257">
        <v>21</v>
      </c>
      <c r="AN7257">
        <v>9.8888888890000004</v>
      </c>
      <c r="AO7257">
        <v>1</v>
      </c>
    </row>
    <row r="7258" spans="32:41" x14ac:dyDescent="0.25">
      <c r="AF7258">
        <v>0.21482589694676901</v>
      </c>
      <c r="AG7258">
        <v>118351290</v>
      </c>
      <c r="AH7258">
        <v>3</v>
      </c>
      <c r="AI7258">
        <v>4653.6400000000003</v>
      </c>
      <c r="AJ7258">
        <v>22</v>
      </c>
      <c r="AK7258">
        <v>602</v>
      </c>
      <c r="AL7258">
        <v>129</v>
      </c>
      <c r="AM7258">
        <v>60</v>
      </c>
      <c r="AN7258">
        <v>27.363636360000001</v>
      </c>
      <c r="AO7258">
        <v>1</v>
      </c>
    </row>
    <row r="7259" spans="32:41" x14ac:dyDescent="0.25">
      <c r="AF7259">
        <v>0.18172402199963789</v>
      </c>
      <c r="AG7259">
        <v>118351649</v>
      </c>
      <c r="AH7259">
        <v>269</v>
      </c>
      <c r="AI7259">
        <v>396</v>
      </c>
      <c r="AJ7259">
        <v>1</v>
      </c>
      <c r="AK7259">
        <v>4</v>
      </c>
      <c r="AL7259">
        <v>2</v>
      </c>
      <c r="AM7259">
        <v>1</v>
      </c>
      <c r="AN7259">
        <v>4</v>
      </c>
      <c r="AO7259">
        <v>0</v>
      </c>
    </row>
    <row r="7260" spans="32:41" x14ac:dyDescent="0.25">
      <c r="AF7260">
        <v>5.5143667889207548E-2</v>
      </c>
      <c r="AG7260">
        <v>118363113</v>
      </c>
      <c r="AH7260">
        <v>269</v>
      </c>
      <c r="AI7260">
        <v>194.2</v>
      </c>
      <c r="AJ7260">
        <v>1</v>
      </c>
      <c r="AK7260">
        <v>11</v>
      </c>
      <c r="AL7260">
        <v>6</v>
      </c>
      <c r="AM7260">
        <v>2</v>
      </c>
      <c r="AN7260">
        <v>11</v>
      </c>
      <c r="AO7260">
        <v>0</v>
      </c>
    </row>
    <row r="7261" spans="32:41" x14ac:dyDescent="0.25">
      <c r="AF7261">
        <v>1.2990312092840184E-2</v>
      </c>
      <c r="AG7261">
        <v>118363945</v>
      </c>
      <c r="AH7261">
        <v>269</v>
      </c>
      <c r="AI7261">
        <v>108.8</v>
      </c>
      <c r="AJ7261">
        <v>1</v>
      </c>
      <c r="AK7261">
        <v>2</v>
      </c>
      <c r="AL7261">
        <v>2</v>
      </c>
      <c r="AM7261">
        <v>2</v>
      </c>
      <c r="AN7261">
        <v>2</v>
      </c>
      <c r="AO7261">
        <v>0</v>
      </c>
    </row>
    <row r="7262" spans="32:41" x14ac:dyDescent="0.25">
      <c r="AF7262">
        <v>0.16251794828008803</v>
      </c>
      <c r="AG7262">
        <v>118372544</v>
      </c>
      <c r="AH7262">
        <v>60</v>
      </c>
      <c r="AI7262">
        <v>2637.52</v>
      </c>
      <c r="AJ7262">
        <v>9</v>
      </c>
      <c r="AK7262">
        <v>467</v>
      </c>
      <c r="AL7262">
        <v>80</v>
      </c>
      <c r="AM7262">
        <v>24</v>
      </c>
      <c r="AN7262">
        <v>51.888888889999997</v>
      </c>
      <c r="AO7262">
        <v>1</v>
      </c>
    </row>
    <row r="7263" spans="32:41" x14ac:dyDescent="0.25">
      <c r="AF7263">
        <v>0.48046257991553754</v>
      </c>
      <c r="AG7263">
        <v>118380287</v>
      </c>
      <c r="AH7263">
        <v>266</v>
      </c>
      <c r="AI7263">
        <v>845.94</v>
      </c>
      <c r="AJ7263">
        <v>2</v>
      </c>
      <c r="AK7263">
        <v>30</v>
      </c>
      <c r="AL7263">
        <v>13</v>
      </c>
      <c r="AM7263">
        <v>5</v>
      </c>
      <c r="AN7263">
        <v>15</v>
      </c>
      <c r="AO7263">
        <v>0</v>
      </c>
    </row>
    <row r="7264" spans="32:41" x14ac:dyDescent="0.25">
      <c r="AF7264">
        <v>6.6745809327551697E-2</v>
      </c>
      <c r="AG7264">
        <v>118381263</v>
      </c>
      <c r="AH7264">
        <v>117</v>
      </c>
      <c r="AI7264">
        <v>582.04999999999995</v>
      </c>
      <c r="AJ7264">
        <v>5</v>
      </c>
      <c r="AK7264">
        <v>107</v>
      </c>
      <c r="AL7264">
        <v>52</v>
      </c>
      <c r="AM7264">
        <v>15</v>
      </c>
      <c r="AN7264">
        <v>21.4</v>
      </c>
      <c r="AO7264">
        <v>1</v>
      </c>
    </row>
    <row r="7265" spans="32:41" x14ac:dyDescent="0.25">
      <c r="AF7265">
        <v>0.34787213071072698</v>
      </c>
      <c r="AG7265">
        <v>118389225</v>
      </c>
      <c r="AH7265">
        <v>59</v>
      </c>
      <c r="AI7265">
        <v>441.68</v>
      </c>
      <c r="AJ7265">
        <v>4</v>
      </c>
      <c r="AK7265">
        <v>42</v>
      </c>
      <c r="AL7265">
        <v>23</v>
      </c>
      <c r="AM7265">
        <v>9</v>
      </c>
      <c r="AN7265">
        <v>10.5</v>
      </c>
      <c r="AO7265">
        <v>1</v>
      </c>
    </row>
    <row r="7266" spans="32:41" x14ac:dyDescent="0.25">
      <c r="AF7266">
        <v>0.1505559454481008</v>
      </c>
      <c r="AG7266">
        <v>118394086</v>
      </c>
      <c r="AH7266">
        <v>263</v>
      </c>
      <c r="AI7266">
        <v>85</v>
      </c>
      <c r="AJ7266">
        <v>1</v>
      </c>
      <c r="AK7266">
        <v>4</v>
      </c>
      <c r="AL7266">
        <v>4</v>
      </c>
      <c r="AM7266">
        <v>4</v>
      </c>
      <c r="AN7266">
        <v>4</v>
      </c>
      <c r="AO7266">
        <v>0</v>
      </c>
    </row>
    <row r="7267" spans="32:41" x14ac:dyDescent="0.25">
      <c r="AF7267">
        <v>0.18826333825962249</v>
      </c>
      <c r="AG7267">
        <v>118394160</v>
      </c>
      <c r="AH7267">
        <v>250</v>
      </c>
      <c r="AI7267">
        <v>459.9</v>
      </c>
      <c r="AJ7267">
        <v>5</v>
      </c>
      <c r="AK7267">
        <v>37</v>
      </c>
      <c r="AL7267">
        <v>23</v>
      </c>
      <c r="AM7267">
        <v>17</v>
      </c>
      <c r="AN7267">
        <v>7.4</v>
      </c>
      <c r="AO7267">
        <v>0</v>
      </c>
    </row>
    <row r="7268" spans="32:41" x14ac:dyDescent="0.25">
      <c r="AF7268">
        <v>0.26983031939547297</v>
      </c>
      <c r="AG7268">
        <v>118395086</v>
      </c>
      <c r="AH7268">
        <v>267</v>
      </c>
      <c r="AI7268">
        <v>2178</v>
      </c>
      <c r="AJ7268">
        <v>1</v>
      </c>
      <c r="AK7268">
        <v>1</v>
      </c>
      <c r="AL7268">
        <v>1</v>
      </c>
      <c r="AM7268">
        <v>1</v>
      </c>
      <c r="AN7268">
        <v>1</v>
      </c>
      <c r="AO7268">
        <v>0</v>
      </c>
    </row>
    <row r="7269" spans="32:41" x14ac:dyDescent="0.25">
      <c r="AF7269">
        <v>0.19530647234862231</v>
      </c>
      <c r="AG7269">
        <v>118395883</v>
      </c>
      <c r="AH7269">
        <v>268</v>
      </c>
      <c r="AI7269">
        <v>45</v>
      </c>
      <c r="AJ7269">
        <v>1</v>
      </c>
      <c r="AK7269">
        <v>3</v>
      </c>
      <c r="AL7269">
        <v>1</v>
      </c>
      <c r="AM7269">
        <v>1</v>
      </c>
      <c r="AN7269">
        <v>3</v>
      </c>
      <c r="AO7269">
        <v>0</v>
      </c>
    </row>
    <row r="7270" spans="32:41" x14ac:dyDescent="0.25">
      <c r="AF7270">
        <v>0.19394036977025642</v>
      </c>
      <c r="AG7270">
        <v>118398511</v>
      </c>
      <c r="AH7270">
        <v>26</v>
      </c>
      <c r="AI7270">
        <v>854.75</v>
      </c>
      <c r="AJ7270">
        <v>7</v>
      </c>
      <c r="AK7270">
        <v>24</v>
      </c>
      <c r="AL7270">
        <v>21</v>
      </c>
      <c r="AM7270">
        <v>11</v>
      </c>
      <c r="AN7270">
        <v>3.4285714289999998</v>
      </c>
      <c r="AO7270">
        <v>1</v>
      </c>
    </row>
    <row r="7271" spans="32:41" x14ac:dyDescent="0.25">
      <c r="AF7271">
        <v>0.30365771770407601</v>
      </c>
      <c r="AG7271">
        <v>118401605</v>
      </c>
      <c r="AH7271">
        <v>7</v>
      </c>
      <c r="AI7271">
        <v>801.65</v>
      </c>
      <c r="AJ7271">
        <v>5</v>
      </c>
      <c r="AK7271">
        <v>46</v>
      </c>
      <c r="AL7271">
        <v>34</v>
      </c>
      <c r="AM7271">
        <v>13</v>
      </c>
      <c r="AN7271">
        <v>9.1999999999999993</v>
      </c>
      <c r="AO7271">
        <v>1</v>
      </c>
    </row>
    <row r="7272" spans="32:41" x14ac:dyDescent="0.25">
      <c r="AF7272">
        <v>0.32587816996373764</v>
      </c>
      <c r="AG7272">
        <v>118403511</v>
      </c>
      <c r="AH7272">
        <v>268</v>
      </c>
      <c r="AI7272">
        <v>105.7</v>
      </c>
      <c r="AJ7272">
        <v>1</v>
      </c>
      <c r="AK7272">
        <v>12</v>
      </c>
      <c r="AL7272">
        <v>11</v>
      </c>
      <c r="AM7272">
        <v>2</v>
      </c>
      <c r="AN7272">
        <v>12</v>
      </c>
      <c r="AO7272">
        <v>0</v>
      </c>
    </row>
    <row r="7273" spans="32:41" x14ac:dyDescent="0.25">
      <c r="AF7273">
        <v>0.4227539718380644</v>
      </c>
      <c r="AG7273">
        <v>118409305</v>
      </c>
      <c r="AH7273">
        <v>268</v>
      </c>
      <c r="AI7273">
        <v>125.4</v>
      </c>
      <c r="AJ7273">
        <v>1</v>
      </c>
      <c r="AK7273">
        <v>36</v>
      </c>
      <c r="AL7273">
        <v>10</v>
      </c>
      <c r="AM7273">
        <v>4</v>
      </c>
      <c r="AN7273">
        <v>36</v>
      </c>
      <c r="AO7273">
        <v>0</v>
      </c>
    </row>
    <row r="7274" spans="32:41" x14ac:dyDescent="0.25">
      <c r="AF7274">
        <v>0.20171786586812346</v>
      </c>
      <c r="AG7274">
        <v>118410556</v>
      </c>
      <c r="AH7274">
        <v>243</v>
      </c>
      <c r="AI7274">
        <v>631.6</v>
      </c>
      <c r="AJ7274">
        <v>7</v>
      </c>
      <c r="AK7274">
        <v>48</v>
      </c>
      <c r="AL7274">
        <v>31</v>
      </c>
      <c r="AM7274">
        <v>14</v>
      </c>
      <c r="AN7274">
        <v>6.8571428570000004</v>
      </c>
      <c r="AO7274">
        <v>0</v>
      </c>
    </row>
    <row r="7275" spans="32:41" x14ac:dyDescent="0.25">
      <c r="AF7275">
        <v>0.30469806679961842</v>
      </c>
      <c r="AG7275">
        <v>118410669</v>
      </c>
      <c r="AH7275">
        <v>64</v>
      </c>
      <c r="AI7275">
        <v>1382.2</v>
      </c>
      <c r="AJ7275">
        <v>3</v>
      </c>
      <c r="AK7275">
        <v>34</v>
      </c>
      <c r="AL7275">
        <v>11</v>
      </c>
      <c r="AM7275">
        <v>3</v>
      </c>
      <c r="AN7275">
        <v>11.33333333</v>
      </c>
      <c r="AO7275">
        <v>1</v>
      </c>
    </row>
    <row r="7276" spans="32:41" x14ac:dyDescent="0.25">
      <c r="AF7276">
        <v>7.4258845199228762E-3</v>
      </c>
      <c r="AG7276">
        <v>118412432</v>
      </c>
      <c r="AH7276">
        <v>147</v>
      </c>
      <c r="AI7276">
        <v>373</v>
      </c>
      <c r="AJ7276">
        <v>2</v>
      </c>
      <c r="AK7276">
        <v>10</v>
      </c>
      <c r="AL7276">
        <v>8</v>
      </c>
      <c r="AM7276">
        <v>4</v>
      </c>
      <c r="AN7276">
        <v>5</v>
      </c>
      <c r="AO7276">
        <v>1</v>
      </c>
    </row>
    <row r="7277" spans="32:41" x14ac:dyDescent="0.25">
      <c r="AF7277">
        <v>0.48930721918391884</v>
      </c>
      <c r="AG7277">
        <v>118414537</v>
      </c>
      <c r="AH7277">
        <v>96</v>
      </c>
      <c r="AI7277">
        <v>816.2</v>
      </c>
      <c r="AJ7277">
        <v>3</v>
      </c>
      <c r="AK7277">
        <v>52</v>
      </c>
      <c r="AL7277">
        <v>13</v>
      </c>
      <c r="AM7277">
        <v>5</v>
      </c>
      <c r="AN7277">
        <v>17.333333329999999</v>
      </c>
      <c r="AO7277">
        <v>0</v>
      </c>
    </row>
    <row r="7278" spans="32:41" x14ac:dyDescent="0.25">
      <c r="AF7278">
        <v>5.3978848574950611E-2</v>
      </c>
      <c r="AG7278">
        <v>118415493</v>
      </c>
      <c r="AH7278">
        <v>6</v>
      </c>
      <c r="AI7278">
        <v>164</v>
      </c>
      <c r="AJ7278">
        <v>1</v>
      </c>
      <c r="AK7278">
        <v>1</v>
      </c>
      <c r="AL7278">
        <v>1</v>
      </c>
      <c r="AM7278">
        <v>1</v>
      </c>
      <c r="AN7278">
        <v>1</v>
      </c>
      <c r="AO7278">
        <v>0</v>
      </c>
    </row>
    <row r="7279" spans="32:41" x14ac:dyDescent="0.25">
      <c r="AF7279">
        <v>0.40291168118587062</v>
      </c>
      <c r="AG7279">
        <v>118417570</v>
      </c>
      <c r="AH7279">
        <v>268</v>
      </c>
      <c r="AI7279">
        <v>142.6</v>
      </c>
      <c r="AJ7279">
        <v>1</v>
      </c>
      <c r="AK7279">
        <v>56</v>
      </c>
      <c r="AL7279">
        <v>6</v>
      </c>
      <c r="AM7279">
        <v>2</v>
      </c>
      <c r="AN7279">
        <v>56</v>
      </c>
      <c r="AO7279">
        <v>0</v>
      </c>
    </row>
    <row r="7280" spans="32:41" x14ac:dyDescent="0.25">
      <c r="AF7280">
        <v>0.27006108661750161</v>
      </c>
      <c r="AG7280">
        <v>118418147</v>
      </c>
      <c r="AH7280">
        <v>252</v>
      </c>
      <c r="AI7280">
        <v>78.849999999999994</v>
      </c>
      <c r="AJ7280">
        <v>1</v>
      </c>
      <c r="AK7280">
        <v>28</v>
      </c>
      <c r="AL7280">
        <v>5</v>
      </c>
      <c r="AM7280">
        <v>2</v>
      </c>
      <c r="AN7280">
        <v>28</v>
      </c>
      <c r="AO7280">
        <v>0</v>
      </c>
    </row>
    <row r="7281" spans="32:41" x14ac:dyDescent="0.25">
      <c r="AF7281">
        <v>0.31420852007184341</v>
      </c>
      <c r="AG7281">
        <v>118418314</v>
      </c>
      <c r="AH7281">
        <v>268</v>
      </c>
      <c r="AI7281">
        <v>85</v>
      </c>
      <c r="AJ7281">
        <v>1</v>
      </c>
      <c r="AK7281">
        <v>18</v>
      </c>
      <c r="AL7281">
        <v>7</v>
      </c>
      <c r="AM7281">
        <v>2</v>
      </c>
      <c r="AN7281">
        <v>18</v>
      </c>
      <c r="AO7281">
        <v>0</v>
      </c>
    </row>
    <row r="7282" spans="32:41" x14ac:dyDescent="0.25">
      <c r="AF7282">
        <v>0.47225528111419435</v>
      </c>
      <c r="AG7282">
        <v>118419684</v>
      </c>
      <c r="AH7282">
        <v>5</v>
      </c>
      <c r="AI7282">
        <v>652.29</v>
      </c>
      <c r="AJ7282">
        <v>3</v>
      </c>
      <c r="AK7282">
        <v>35</v>
      </c>
      <c r="AL7282">
        <v>30</v>
      </c>
      <c r="AM7282">
        <v>7</v>
      </c>
      <c r="AN7282">
        <v>11.66666667</v>
      </c>
      <c r="AO7282">
        <v>1</v>
      </c>
    </row>
    <row r="7283" spans="32:41" x14ac:dyDescent="0.25">
      <c r="AF7283">
        <v>1.6226477310326448E-2</v>
      </c>
      <c r="AG7283">
        <v>118422766</v>
      </c>
      <c r="AH7283">
        <v>268</v>
      </c>
      <c r="AI7283">
        <v>4169</v>
      </c>
      <c r="AJ7283">
        <v>1</v>
      </c>
      <c r="AK7283">
        <v>1</v>
      </c>
      <c r="AL7283">
        <v>1</v>
      </c>
      <c r="AM7283">
        <v>1</v>
      </c>
      <c r="AN7283">
        <v>1</v>
      </c>
      <c r="AO7283">
        <v>0</v>
      </c>
    </row>
    <row r="7284" spans="32:41" x14ac:dyDescent="0.25">
      <c r="AF7284">
        <v>6.4485918080533944E-2</v>
      </c>
      <c r="AG7284">
        <v>118422834</v>
      </c>
      <c r="AH7284">
        <v>110</v>
      </c>
      <c r="AI7284">
        <v>274.89999999999998</v>
      </c>
      <c r="AJ7284">
        <v>3</v>
      </c>
      <c r="AK7284">
        <v>30</v>
      </c>
      <c r="AL7284">
        <v>12</v>
      </c>
      <c r="AM7284">
        <v>5</v>
      </c>
      <c r="AN7284">
        <v>10</v>
      </c>
      <c r="AO7284">
        <v>1</v>
      </c>
    </row>
    <row r="7285" spans="32:41" x14ac:dyDescent="0.25">
      <c r="AF7285">
        <v>0.19004853088211016</v>
      </c>
      <c r="AG7285">
        <v>118424233</v>
      </c>
      <c r="AH7285">
        <v>268</v>
      </c>
      <c r="AI7285">
        <v>113.18</v>
      </c>
      <c r="AJ7285">
        <v>1</v>
      </c>
      <c r="AK7285">
        <v>9</v>
      </c>
      <c r="AL7285">
        <v>4</v>
      </c>
      <c r="AM7285">
        <v>4</v>
      </c>
      <c r="AN7285">
        <v>9</v>
      </c>
      <c r="AO7285">
        <v>0</v>
      </c>
    </row>
    <row r="7286" spans="32:41" x14ac:dyDescent="0.25">
      <c r="AF7286">
        <v>0.41274745618329944</v>
      </c>
      <c r="AG7286">
        <v>118433628</v>
      </c>
      <c r="AH7286">
        <v>8</v>
      </c>
      <c r="AI7286">
        <v>6115.4</v>
      </c>
      <c r="AJ7286">
        <v>7</v>
      </c>
      <c r="AK7286">
        <v>47</v>
      </c>
      <c r="AL7286">
        <v>37</v>
      </c>
      <c r="AM7286">
        <v>17</v>
      </c>
      <c r="AN7286">
        <v>6.7142857139999998</v>
      </c>
      <c r="AO7286">
        <v>1</v>
      </c>
    </row>
    <row r="7287" spans="32:41" x14ac:dyDescent="0.25">
      <c r="AF7287">
        <v>2.496115698846979E-2</v>
      </c>
      <c r="AG7287">
        <v>118435008</v>
      </c>
      <c r="AH7287">
        <v>60</v>
      </c>
      <c r="AI7287">
        <v>138.30000000000001</v>
      </c>
      <c r="AJ7287">
        <v>1</v>
      </c>
      <c r="AK7287">
        <v>12</v>
      </c>
      <c r="AL7287">
        <v>10</v>
      </c>
      <c r="AM7287">
        <v>2</v>
      </c>
      <c r="AN7287">
        <v>12</v>
      </c>
      <c r="AO7287">
        <v>1</v>
      </c>
    </row>
    <row r="7288" spans="32:41" x14ac:dyDescent="0.25">
      <c r="AF7288">
        <v>0.2294979021582414</v>
      </c>
      <c r="AG7288">
        <v>118441881</v>
      </c>
      <c r="AH7288">
        <v>75</v>
      </c>
      <c r="AI7288">
        <v>1790.81</v>
      </c>
      <c r="AJ7288">
        <v>7</v>
      </c>
      <c r="AK7288">
        <v>134</v>
      </c>
      <c r="AL7288">
        <v>56</v>
      </c>
      <c r="AM7288">
        <v>23</v>
      </c>
      <c r="AN7288">
        <v>19.14285714</v>
      </c>
      <c r="AO7288">
        <v>1</v>
      </c>
    </row>
    <row r="7289" spans="32:41" x14ac:dyDescent="0.25">
      <c r="AF7289">
        <v>0.18261839391238566</v>
      </c>
      <c r="AG7289">
        <v>118444756</v>
      </c>
      <c r="AH7289">
        <v>40</v>
      </c>
      <c r="AI7289">
        <v>515.15</v>
      </c>
      <c r="AJ7289">
        <v>4</v>
      </c>
      <c r="AK7289">
        <v>89</v>
      </c>
      <c r="AL7289">
        <v>36</v>
      </c>
      <c r="AM7289">
        <v>11</v>
      </c>
      <c r="AN7289">
        <v>22.25</v>
      </c>
      <c r="AO7289">
        <v>1</v>
      </c>
    </row>
    <row r="7290" spans="32:41" x14ac:dyDescent="0.25">
      <c r="AF7290">
        <v>0.24517562976185736</v>
      </c>
      <c r="AG7290">
        <v>118445341</v>
      </c>
      <c r="AH7290">
        <v>104</v>
      </c>
      <c r="AI7290">
        <v>1053.5999999999999</v>
      </c>
      <c r="AJ7290">
        <v>3</v>
      </c>
      <c r="AK7290">
        <v>30</v>
      </c>
      <c r="AL7290">
        <v>17</v>
      </c>
      <c r="AM7290">
        <v>6</v>
      </c>
      <c r="AN7290">
        <v>10</v>
      </c>
      <c r="AO7290">
        <v>1</v>
      </c>
    </row>
    <row r="7291" spans="32:41" x14ac:dyDescent="0.25">
      <c r="AF7291">
        <v>1.3972911136731381E-2</v>
      </c>
      <c r="AG7291">
        <v>118453402</v>
      </c>
      <c r="AH7291">
        <v>154</v>
      </c>
      <c r="AI7291">
        <v>836.5</v>
      </c>
      <c r="AJ7291">
        <v>5</v>
      </c>
      <c r="AK7291">
        <v>137</v>
      </c>
      <c r="AL7291">
        <v>38</v>
      </c>
      <c r="AM7291">
        <v>11</v>
      </c>
      <c r="AN7291">
        <v>27.4</v>
      </c>
      <c r="AO7291">
        <v>1</v>
      </c>
    </row>
    <row r="7292" spans="32:41" x14ac:dyDescent="0.25">
      <c r="AF7292">
        <v>0.36225206237780805</v>
      </c>
      <c r="AG7292">
        <v>118461943</v>
      </c>
      <c r="AH7292">
        <v>141</v>
      </c>
      <c r="AI7292">
        <v>206.06</v>
      </c>
      <c r="AJ7292">
        <v>2</v>
      </c>
      <c r="AK7292">
        <v>18</v>
      </c>
      <c r="AL7292">
        <v>4</v>
      </c>
      <c r="AM7292">
        <v>2</v>
      </c>
      <c r="AN7292">
        <v>9</v>
      </c>
      <c r="AO7292">
        <v>0</v>
      </c>
    </row>
    <row r="7293" spans="32:41" x14ac:dyDescent="0.25">
      <c r="AF7293">
        <v>3.037952979865266E-2</v>
      </c>
      <c r="AG7293">
        <v>118468375</v>
      </c>
      <c r="AH7293">
        <v>234</v>
      </c>
      <c r="AI7293">
        <v>198.3</v>
      </c>
      <c r="AJ7293">
        <v>1</v>
      </c>
      <c r="AK7293">
        <v>14</v>
      </c>
      <c r="AL7293">
        <v>10</v>
      </c>
      <c r="AM7293">
        <v>1</v>
      </c>
      <c r="AN7293">
        <v>14</v>
      </c>
      <c r="AO7293">
        <v>0</v>
      </c>
    </row>
    <row r="7294" spans="32:41" x14ac:dyDescent="0.25">
      <c r="AF7294">
        <v>0.15062328073287778</v>
      </c>
      <c r="AG7294">
        <v>118470079</v>
      </c>
      <c r="AH7294">
        <v>218</v>
      </c>
      <c r="AI7294">
        <v>1588</v>
      </c>
      <c r="AJ7294">
        <v>2</v>
      </c>
      <c r="AK7294">
        <v>2</v>
      </c>
      <c r="AL7294">
        <v>2</v>
      </c>
      <c r="AM7294">
        <v>2</v>
      </c>
      <c r="AN7294">
        <v>1</v>
      </c>
      <c r="AO7294">
        <v>0</v>
      </c>
    </row>
    <row r="7295" spans="32:41" x14ac:dyDescent="0.25">
      <c r="AF7295">
        <v>0.15501563760071557</v>
      </c>
      <c r="AG7295">
        <v>118470715</v>
      </c>
      <c r="AH7295">
        <v>261</v>
      </c>
      <c r="AI7295">
        <v>124.6</v>
      </c>
      <c r="AJ7295">
        <v>1</v>
      </c>
      <c r="AK7295">
        <v>19</v>
      </c>
      <c r="AL7295">
        <v>12</v>
      </c>
      <c r="AM7295">
        <v>4</v>
      </c>
      <c r="AN7295">
        <v>19</v>
      </c>
      <c r="AO7295">
        <v>0</v>
      </c>
    </row>
    <row r="7296" spans="32:41" x14ac:dyDescent="0.25">
      <c r="AF7296">
        <v>0.32968907395823122</v>
      </c>
      <c r="AG7296">
        <v>118471127</v>
      </c>
      <c r="AH7296">
        <v>180</v>
      </c>
      <c r="AI7296">
        <v>499</v>
      </c>
      <c r="AJ7296">
        <v>1</v>
      </c>
      <c r="AK7296">
        <v>1</v>
      </c>
      <c r="AL7296">
        <v>1</v>
      </c>
      <c r="AM7296">
        <v>1</v>
      </c>
      <c r="AN7296">
        <v>1</v>
      </c>
      <c r="AO7296">
        <v>0</v>
      </c>
    </row>
    <row r="7297" spans="32:41" x14ac:dyDescent="0.25">
      <c r="AF7297">
        <v>0.34180633299338326</v>
      </c>
      <c r="AG7297">
        <v>118473209</v>
      </c>
      <c r="AH7297">
        <v>267</v>
      </c>
      <c r="AI7297">
        <v>132.9</v>
      </c>
      <c r="AJ7297">
        <v>1</v>
      </c>
      <c r="AK7297">
        <v>19</v>
      </c>
      <c r="AL7297">
        <v>15</v>
      </c>
      <c r="AM7297">
        <v>3</v>
      </c>
      <c r="AN7297">
        <v>19</v>
      </c>
      <c r="AO7297">
        <v>0</v>
      </c>
    </row>
    <row r="7298" spans="32:41" x14ac:dyDescent="0.25">
      <c r="AF7298">
        <v>0.42839413298811546</v>
      </c>
      <c r="AG7298">
        <v>118485866</v>
      </c>
      <c r="AH7298">
        <v>16</v>
      </c>
      <c r="AI7298">
        <v>794.2</v>
      </c>
      <c r="AJ7298">
        <v>4</v>
      </c>
      <c r="AK7298">
        <v>18</v>
      </c>
      <c r="AL7298">
        <v>9</v>
      </c>
      <c r="AM7298">
        <v>5</v>
      </c>
      <c r="AN7298">
        <v>4.5</v>
      </c>
      <c r="AO7298">
        <v>1</v>
      </c>
    </row>
    <row r="7299" spans="32:41" x14ac:dyDescent="0.25">
      <c r="AF7299">
        <v>0.12613646880799667</v>
      </c>
      <c r="AG7299">
        <v>118486729</v>
      </c>
      <c r="AH7299">
        <v>32</v>
      </c>
      <c r="AI7299">
        <v>256.11</v>
      </c>
      <c r="AJ7299">
        <v>2</v>
      </c>
      <c r="AK7299">
        <v>37</v>
      </c>
      <c r="AL7299">
        <v>25</v>
      </c>
      <c r="AM7299">
        <v>3</v>
      </c>
      <c r="AN7299">
        <v>18.5</v>
      </c>
      <c r="AO7299">
        <v>0</v>
      </c>
    </row>
    <row r="7300" spans="32:41" x14ac:dyDescent="0.25">
      <c r="AF7300">
        <v>8.942951436230473E-5</v>
      </c>
      <c r="AG7300">
        <v>118487860</v>
      </c>
      <c r="AH7300">
        <v>227</v>
      </c>
      <c r="AI7300">
        <v>200.3</v>
      </c>
      <c r="AJ7300">
        <v>1</v>
      </c>
      <c r="AK7300">
        <v>22</v>
      </c>
      <c r="AL7300">
        <v>12</v>
      </c>
      <c r="AM7300">
        <v>3</v>
      </c>
      <c r="AN7300">
        <v>22</v>
      </c>
      <c r="AO7300">
        <v>0</v>
      </c>
    </row>
    <row r="7301" spans="32:41" x14ac:dyDescent="0.25">
      <c r="AF7301">
        <v>0.28532072776642181</v>
      </c>
      <c r="AG7301">
        <v>118489928</v>
      </c>
      <c r="AH7301">
        <v>80</v>
      </c>
      <c r="AI7301">
        <v>116</v>
      </c>
      <c r="AJ7301">
        <v>1</v>
      </c>
      <c r="AK7301">
        <v>1</v>
      </c>
      <c r="AL7301">
        <v>1</v>
      </c>
      <c r="AM7301">
        <v>1</v>
      </c>
      <c r="AN7301">
        <v>1</v>
      </c>
      <c r="AO7301">
        <v>0</v>
      </c>
    </row>
    <row r="7302" spans="32:41" x14ac:dyDescent="0.25">
      <c r="AF7302">
        <v>0.20166163525984027</v>
      </c>
      <c r="AG7302">
        <v>118491977</v>
      </c>
      <c r="AH7302">
        <v>192</v>
      </c>
      <c r="AI7302">
        <v>1396.5</v>
      </c>
      <c r="AJ7302">
        <v>6</v>
      </c>
      <c r="AK7302">
        <v>41</v>
      </c>
      <c r="AL7302">
        <v>31</v>
      </c>
      <c r="AM7302">
        <v>15</v>
      </c>
      <c r="AN7302">
        <v>6.8333333329999997</v>
      </c>
      <c r="AO7302">
        <v>0</v>
      </c>
    </row>
    <row r="7303" spans="32:41" x14ac:dyDescent="0.25">
      <c r="AF7303">
        <v>0.24917052182360888</v>
      </c>
      <c r="AG7303">
        <v>118494247</v>
      </c>
      <c r="AH7303">
        <v>265</v>
      </c>
      <c r="AI7303">
        <v>162.91999999999999</v>
      </c>
      <c r="AJ7303">
        <v>1</v>
      </c>
      <c r="AK7303">
        <v>12</v>
      </c>
      <c r="AL7303">
        <v>1</v>
      </c>
      <c r="AM7303">
        <v>1</v>
      </c>
      <c r="AN7303">
        <v>12</v>
      </c>
      <c r="AO7303">
        <v>0</v>
      </c>
    </row>
    <row r="7304" spans="32:41" x14ac:dyDescent="0.25">
      <c r="AF7304">
        <v>0.20359265153691519</v>
      </c>
      <c r="AG7304">
        <v>118494753</v>
      </c>
      <c r="AH7304">
        <v>33</v>
      </c>
      <c r="AI7304">
        <v>1170.8399999999999</v>
      </c>
      <c r="AJ7304">
        <v>6</v>
      </c>
      <c r="AK7304">
        <v>84</v>
      </c>
      <c r="AL7304">
        <v>29</v>
      </c>
      <c r="AM7304">
        <v>13</v>
      </c>
      <c r="AN7304">
        <v>14</v>
      </c>
      <c r="AO7304">
        <v>0</v>
      </c>
    </row>
    <row r="7305" spans="32:41" x14ac:dyDescent="0.25">
      <c r="AF7305">
        <v>0.43761845322307757</v>
      </c>
      <c r="AG7305">
        <v>118498435</v>
      </c>
      <c r="AH7305">
        <v>43</v>
      </c>
      <c r="AI7305">
        <v>93.6</v>
      </c>
      <c r="AJ7305">
        <v>1</v>
      </c>
      <c r="AK7305">
        <v>10</v>
      </c>
      <c r="AL7305">
        <v>6</v>
      </c>
      <c r="AM7305">
        <v>2</v>
      </c>
      <c r="AN7305">
        <v>10</v>
      </c>
      <c r="AO7305">
        <v>1</v>
      </c>
    </row>
    <row r="7306" spans="32:41" x14ac:dyDescent="0.25">
      <c r="AF7306">
        <v>0.25529770678723251</v>
      </c>
      <c r="AG7306">
        <v>118499484</v>
      </c>
      <c r="AH7306">
        <v>246</v>
      </c>
      <c r="AI7306">
        <v>150.6</v>
      </c>
      <c r="AJ7306">
        <v>2</v>
      </c>
      <c r="AK7306">
        <v>15</v>
      </c>
      <c r="AL7306">
        <v>12</v>
      </c>
      <c r="AM7306">
        <v>4</v>
      </c>
      <c r="AN7306">
        <v>7.5</v>
      </c>
      <c r="AO7306">
        <v>0</v>
      </c>
    </row>
    <row r="7307" spans="32:41" x14ac:dyDescent="0.25">
      <c r="AF7307">
        <v>0.26512223757325959</v>
      </c>
      <c r="AG7307">
        <v>118507421</v>
      </c>
      <c r="AH7307">
        <v>266</v>
      </c>
      <c r="AI7307">
        <v>69.5</v>
      </c>
      <c r="AJ7307">
        <v>1</v>
      </c>
      <c r="AK7307">
        <v>13</v>
      </c>
      <c r="AL7307">
        <v>4</v>
      </c>
      <c r="AM7307">
        <v>4</v>
      </c>
      <c r="AN7307">
        <v>13</v>
      </c>
      <c r="AO7307">
        <v>0</v>
      </c>
    </row>
    <row r="7308" spans="32:41" x14ac:dyDescent="0.25">
      <c r="AF7308">
        <v>0.45676904069104274</v>
      </c>
      <c r="AG7308">
        <v>118510721</v>
      </c>
      <c r="AH7308">
        <v>266</v>
      </c>
      <c r="AI7308">
        <v>103.9</v>
      </c>
      <c r="AJ7308">
        <v>1</v>
      </c>
      <c r="AK7308">
        <v>13</v>
      </c>
      <c r="AL7308">
        <v>12</v>
      </c>
      <c r="AM7308">
        <v>7</v>
      </c>
      <c r="AN7308">
        <v>13</v>
      </c>
      <c r="AO7308">
        <v>0</v>
      </c>
    </row>
    <row r="7309" spans="32:41" x14ac:dyDescent="0.25">
      <c r="AF7309">
        <v>0.49207457950995714</v>
      </c>
      <c r="AG7309">
        <v>118514152</v>
      </c>
      <c r="AH7309">
        <v>266</v>
      </c>
      <c r="AI7309">
        <v>59.4</v>
      </c>
      <c r="AJ7309">
        <v>1</v>
      </c>
      <c r="AK7309">
        <v>7</v>
      </c>
      <c r="AL7309">
        <v>1</v>
      </c>
      <c r="AM7309">
        <v>1</v>
      </c>
      <c r="AN7309">
        <v>7</v>
      </c>
      <c r="AO7309">
        <v>0</v>
      </c>
    </row>
    <row r="7310" spans="32:41" x14ac:dyDescent="0.25">
      <c r="AF7310">
        <v>0.46880869473521558</v>
      </c>
      <c r="AG7310">
        <v>118514836</v>
      </c>
      <c r="AH7310">
        <v>247</v>
      </c>
      <c r="AI7310">
        <v>240.87</v>
      </c>
      <c r="AJ7310">
        <v>2</v>
      </c>
      <c r="AK7310">
        <v>21</v>
      </c>
      <c r="AL7310">
        <v>17</v>
      </c>
      <c r="AM7310">
        <v>7</v>
      </c>
      <c r="AN7310">
        <v>10.5</v>
      </c>
      <c r="AO7310">
        <v>0</v>
      </c>
    </row>
    <row r="7311" spans="32:41" x14ac:dyDescent="0.25">
      <c r="AF7311">
        <v>0.26506930626136793</v>
      </c>
      <c r="AG7311">
        <v>118514886</v>
      </c>
      <c r="AH7311">
        <v>74</v>
      </c>
      <c r="AI7311">
        <v>314</v>
      </c>
      <c r="AJ7311">
        <v>2</v>
      </c>
      <c r="AK7311">
        <v>2</v>
      </c>
      <c r="AL7311">
        <v>2</v>
      </c>
      <c r="AM7311">
        <v>2</v>
      </c>
      <c r="AN7311">
        <v>1</v>
      </c>
      <c r="AO7311">
        <v>0</v>
      </c>
    </row>
    <row r="7312" spans="32:41" x14ac:dyDescent="0.25">
      <c r="AF7312">
        <v>0.18294510990729607</v>
      </c>
      <c r="AG7312">
        <v>118518965</v>
      </c>
      <c r="AH7312">
        <v>236</v>
      </c>
      <c r="AI7312">
        <v>715.98</v>
      </c>
      <c r="AJ7312">
        <v>5</v>
      </c>
      <c r="AK7312">
        <v>88</v>
      </c>
      <c r="AL7312">
        <v>51</v>
      </c>
      <c r="AM7312">
        <v>18</v>
      </c>
      <c r="AN7312">
        <v>17.600000000000001</v>
      </c>
      <c r="AO7312">
        <v>0</v>
      </c>
    </row>
    <row r="7313" spans="32:41" x14ac:dyDescent="0.25">
      <c r="AF7313">
        <v>0.36804965678119561</v>
      </c>
      <c r="AG7313">
        <v>118522735</v>
      </c>
      <c r="AH7313">
        <v>145</v>
      </c>
      <c r="AI7313">
        <v>37.200000000000003</v>
      </c>
      <c r="AJ7313">
        <v>1</v>
      </c>
      <c r="AK7313">
        <v>4</v>
      </c>
      <c r="AL7313">
        <v>1</v>
      </c>
      <c r="AM7313">
        <v>1</v>
      </c>
      <c r="AN7313">
        <v>4</v>
      </c>
      <c r="AO7313">
        <v>0</v>
      </c>
    </row>
    <row r="7314" spans="32:41" x14ac:dyDescent="0.25">
      <c r="AF7314">
        <v>0.34987742206378702</v>
      </c>
      <c r="AG7314">
        <v>118522949</v>
      </c>
      <c r="AH7314">
        <v>266</v>
      </c>
      <c r="AI7314">
        <v>225</v>
      </c>
      <c r="AJ7314">
        <v>1</v>
      </c>
      <c r="AK7314">
        <v>1</v>
      </c>
      <c r="AL7314">
        <v>1</v>
      </c>
      <c r="AM7314">
        <v>1</v>
      </c>
      <c r="AN7314">
        <v>1</v>
      </c>
      <c r="AO7314">
        <v>0</v>
      </c>
    </row>
    <row r="7315" spans="32:41" x14ac:dyDescent="0.25">
      <c r="AF7315">
        <v>0.44815038017552089</v>
      </c>
      <c r="AG7315">
        <v>118523186</v>
      </c>
      <c r="AH7315">
        <v>266</v>
      </c>
      <c r="AI7315">
        <v>126.3</v>
      </c>
      <c r="AJ7315">
        <v>1</v>
      </c>
      <c r="AK7315">
        <v>7</v>
      </c>
      <c r="AL7315">
        <v>3</v>
      </c>
      <c r="AM7315">
        <v>2</v>
      </c>
      <c r="AN7315">
        <v>7</v>
      </c>
      <c r="AO7315">
        <v>0</v>
      </c>
    </row>
    <row r="7316" spans="32:41" x14ac:dyDescent="0.25">
      <c r="AF7316">
        <v>0.12083387695281822</v>
      </c>
      <c r="AG7316">
        <v>118523734</v>
      </c>
      <c r="AH7316">
        <v>266</v>
      </c>
      <c r="AI7316">
        <v>4499</v>
      </c>
      <c r="AJ7316">
        <v>1</v>
      </c>
      <c r="AK7316">
        <v>1</v>
      </c>
      <c r="AL7316">
        <v>1</v>
      </c>
      <c r="AM7316">
        <v>1</v>
      </c>
      <c r="AN7316">
        <v>1</v>
      </c>
      <c r="AO7316">
        <v>0</v>
      </c>
    </row>
    <row r="7317" spans="32:41" x14ac:dyDescent="0.25">
      <c r="AF7317">
        <v>0.32936581104427642</v>
      </c>
      <c r="AG7317">
        <v>118526873</v>
      </c>
      <c r="AH7317">
        <v>179</v>
      </c>
      <c r="AI7317">
        <v>678</v>
      </c>
      <c r="AJ7317">
        <v>2</v>
      </c>
      <c r="AK7317">
        <v>2</v>
      </c>
      <c r="AL7317">
        <v>2</v>
      </c>
      <c r="AM7317">
        <v>2</v>
      </c>
      <c r="AN7317">
        <v>1</v>
      </c>
      <c r="AO7317">
        <v>0</v>
      </c>
    </row>
    <row r="7318" spans="32:41" x14ac:dyDescent="0.25">
      <c r="AF7318">
        <v>0.28502975019395926</v>
      </c>
      <c r="AG7318">
        <v>118529139</v>
      </c>
      <c r="AH7318">
        <v>56</v>
      </c>
      <c r="AI7318">
        <v>617.98</v>
      </c>
      <c r="AJ7318">
        <v>3</v>
      </c>
      <c r="AK7318">
        <v>83</v>
      </c>
      <c r="AL7318">
        <v>29</v>
      </c>
      <c r="AM7318">
        <v>8</v>
      </c>
      <c r="AN7318">
        <v>27.666666670000001</v>
      </c>
      <c r="AO7318">
        <v>1</v>
      </c>
    </row>
    <row r="7319" spans="32:41" x14ac:dyDescent="0.25">
      <c r="AF7319">
        <v>0.23755137737966858</v>
      </c>
      <c r="AG7319">
        <v>118537091</v>
      </c>
      <c r="AH7319">
        <v>158</v>
      </c>
      <c r="AI7319">
        <v>428.3</v>
      </c>
      <c r="AJ7319">
        <v>4</v>
      </c>
      <c r="AK7319">
        <v>54</v>
      </c>
      <c r="AL7319">
        <v>27</v>
      </c>
      <c r="AM7319">
        <v>7</v>
      </c>
      <c r="AN7319">
        <v>13.5</v>
      </c>
      <c r="AO7319">
        <v>1</v>
      </c>
    </row>
    <row r="7320" spans="32:41" x14ac:dyDescent="0.25">
      <c r="AF7320">
        <v>3.9854705576037319E-2</v>
      </c>
      <c r="AG7320">
        <v>118537490</v>
      </c>
      <c r="AH7320">
        <v>265</v>
      </c>
      <c r="AI7320">
        <v>127.1</v>
      </c>
      <c r="AJ7320">
        <v>1</v>
      </c>
      <c r="AK7320">
        <v>5</v>
      </c>
      <c r="AL7320">
        <v>5</v>
      </c>
      <c r="AM7320">
        <v>2</v>
      </c>
      <c r="AN7320">
        <v>5</v>
      </c>
      <c r="AO7320">
        <v>0</v>
      </c>
    </row>
    <row r="7321" spans="32:41" x14ac:dyDescent="0.25">
      <c r="AF7321">
        <v>7.6811059365649692E-2</v>
      </c>
      <c r="AG7321">
        <v>118537938</v>
      </c>
      <c r="AH7321">
        <v>266</v>
      </c>
      <c r="AI7321">
        <v>198</v>
      </c>
      <c r="AJ7321">
        <v>1</v>
      </c>
      <c r="AK7321">
        <v>2</v>
      </c>
      <c r="AL7321">
        <v>1</v>
      </c>
      <c r="AM7321">
        <v>1</v>
      </c>
      <c r="AN7321">
        <v>2</v>
      </c>
      <c r="AO7321">
        <v>0</v>
      </c>
    </row>
    <row r="7322" spans="32:41" x14ac:dyDescent="0.25">
      <c r="AF7322">
        <v>0.16551189314775439</v>
      </c>
      <c r="AG7322">
        <v>118539734</v>
      </c>
      <c r="AH7322">
        <v>84</v>
      </c>
      <c r="AI7322">
        <v>908.51</v>
      </c>
      <c r="AJ7322">
        <v>3</v>
      </c>
      <c r="AK7322">
        <v>34</v>
      </c>
      <c r="AL7322">
        <v>22</v>
      </c>
      <c r="AM7322">
        <v>13</v>
      </c>
      <c r="AN7322">
        <v>11.33333333</v>
      </c>
      <c r="AO7322">
        <v>1</v>
      </c>
    </row>
    <row r="7323" spans="32:41" x14ac:dyDescent="0.25">
      <c r="AF7323">
        <v>6.2292539655984025E-2</v>
      </c>
      <c r="AG7323">
        <v>118543092</v>
      </c>
      <c r="AH7323">
        <v>114</v>
      </c>
      <c r="AI7323">
        <v>335.68</v>
      </c>
      <c r="AJ7323">
        <v>6</v>
      </c>
      <c r="AK7323">
        <v>28</v>
      </c>
      <c r="AL7323">
        <v>20</v>
      </c>
      <c r="AM7323">
        <v>9</v>
      </c>
      <c r="AN7323">
        <v>4.6666666670000003</v>
      </c>
      <c r="AO7323">
        <v>1</v>
      </c>
    </row>
    <row r="7324" spans="32:41" x14ac:dyDescent="0.25">
      <c r="AF7324">
        <v>9.3434483098067345E-2</v>
      </c>
      <c r="AG7324">
        <v>118546756</v>
      </c>
      <c r="AH7324">
        <v>65</v>
      </c>
      <c r="AI7324">
        <v>127.4</v>
      </c>
      <c r="AJ7324">
        <v>1</v>
      </c>
      <c r="AK7324">
        <v>12</v>
      </c>
      <c r="AL7324">
        <v>10</v>
      </c>
      <c r="AM7324">
        <v>3</v>
      </c>
      <c r="AN7324">
        <v>12</v>
      </c>
      <c r="AO7324">
        <v>1</v>
      </c>
    </row>
    <row r="7325" spans="32:41" x14ac:dyDescent="0.25">
      <c r="AF7325">
        <v>0.10480194028687517</v>
      </c>
      <c r="AG7325">
        <v>118552656</v>
      </c>
      <c r="AH7325">
        <v>266</v>
      </c>
      <c r="AI7325">
        <v>251</v>
      </c>
      <c r="AJ7325">
        <v>1</v>
      </c>
      <c r="AK7325">
        <v>3</v>
      </c>
      <c r="AL7325">
        <v>3</v>
      </c>
      <c r="AM7325">
        <v>1</v>
      </c>
      <c r="AN7325">
        <v>3</v>
      </c>
      <c r="AO7325">
        <v>0</v>
      </c>
    </row>
    <row r="7326" spans="32:41" x14ac:dyDescent="0.25">
      <c r="AF7326">
        <v>0.23300667266154418</v>
      </c>
      <c r="AG7326">
        <v>118552816</v>
      </c>
      <c r="AH7326">
        <v>266</v>
      </c>
      <c r="AI7326">
        <v>101.8</v>
      </c>
      <c r="AJ7326">
        <v>1</v>
      </c>
      <c r="AK7326">
        <v>16</v>
      </c>
      <c r="AL7326">
        <v>6</v>
      </c>
      <c r="AM7326">
        <v>3</v>
      </c>
      <c r="AN7326">
        <v>16</v>
      </c>
      <c r="AO7326">
        <v>0</v>
      </c>
    </row>
    <row r="7327" spans="32:41" x14ac:dyDescent="0.25">
      <c r="AF7327">
        <v>0.2327891368708318</v>
      </c>
      <c r="AG7327">
        <v>118559354</v>
      </c>
      <c r="AH7327">
        <v>124</v>
      </c>
      <c r="AI7327">
        <v>1830</v>
      </c>
      <c r="AJ7327">
        <v>7</v>
      </c>
      <c r="AK7327">
        <v>31</v>
      </c>
      <c r="AL7327">
        <v>26</v>
      </c>
      <c r="AM7327">
        <v>10</v>
      </c>
      <c r="AN7327">
        <v>4.4285714289999998</v>
      </c>
      <c r="AO7327">
        <v>0</v>
      </c>
    </row>
    <row r="7328" spans="32:41" x14ac:dyDescent="0.25">
      <c r="AF7328">
        <v>9.6562063229444717E-2</v>
      </c>
      <c r="AG7328">
        <v>118561215</v>
      </c>
      <c r="AH7328">
        <v>153</v>
      </c>
      <c r="AI7328">
        <v>319</v>
      </c>
      <c r="AJ7328">
        <v>1</v>
      </c>
      <c r="AK7328">
        <v>1</v>
      </c>
      <c r="AL7328">
        <v>1</v>
      </c>
      <c r="AM7328">
        <v>1</v>
      </c>
      <c r="AN7328">
        <v>1</v>
      </c>
      <c r="AO7328">
        <v>0</v>
      </c>
    </row>
    <row r="7329" spans="32:41" x14ac:dyDescent="0.25">
      <c r="AF7329">
        <v>0.32754164563300348</v>
      </c>
      <c r="AG7329">
        <v>118568962</v>
      </c>
      <c r="AH7329">
        <v>9</v>
      </c>
      <c r="AI7329">
        <v>1537.9</v>
      </c>
      <c r="AJ7329">
        <v>5</v>
      </c>
      <c r="AK7329">
        <v>113</v>
      </c>
      <c r="AL7329">
        <v>22</v>
      </c>
      <c r="AM7329">
        <v>6</v>
      </c>
      <c r="AN7329">
        <v>22.6</v>
      </c>
      <c r="AO7329">
        <v>1</v>
      </c>
    </row>
    <row r="7330" spans="32:41" x14ac:dyDescent="0.25">
      <c r="AF7330">
        <v>0.19538186195603424</v>
      </c>
      <c r="AG7330">
        <v>118582403</v>
      </c>
      <c r="AH7330">
        <v>265</v>
      </c>
      <c r="AI7330">
        <v>104.1</v>
      </c>
      <c r="AJ7330">
        <v>1</v>
      </c>
      <c r="AK7330">
        <v>11</v>
      </c>
      <c r="AL7330">
        <v>3</v>
      </c>
      <c r="AM7330">
        <v>3</v>
      </c>
      <c r="AN7330">
        <v>11</v>
      </c>
      <c r="AO7330">
        <v>0</v>
      </c>
    </row>
    <row r="7331" spans="32:41" x14ac:dyDescent="0.25">
      <c r="AF7331">
        <v>0.28659610496956489</v>
      </c>
      <c r="AG7331">
        <v>118586478</v>
      </c>
      <c r="AH7331">
        <v>140</v>
      </c>
      <c r="AI7331">
        <v>1454.24</v>
      </c>
      <c r="AJ7331">
        <v>7</v>
      </c>
      <c r="AK7331">
        <v>209</v>
      </c>
      <c r="AL7331">
        <v>44</v>
      </c>
      <c r="AM7331">
        <v>18</v>
      </c>
      <c r="AN7331">
        <v>29.85714286</v>
      </c>
      <c r="AO7331">
        <v>0</v>
      </c>
    </row>
    <row r="7332" spans="32:41" x14ac:dyDescent="0.25">
      <c r="AF7332">
        <v>0.23607749707951498</v>
      </c>
      <c r="AG7332">
        <v>118590600</v>
      </c>
      <c r="AH7332">
        <v>244</v>
      </c>
      <c r="AI7332">
        <v>556.1</v>
      </c>
      <c r="AJ7332">
        <v>6</v>
      </c>
      <c r="AK7332">
        <v>55</v>
      </c>
      <c r="AL7332">
        <v>33</v>
      </c>
      <c r="AM7332">
        <v>11</v>
      </c>
      <c r="AN7332">
        <v>9.1666666669999994</v>
      </c>
      <c r="AO7332">
        <v>0</v>
      </c>
    </row>
    <row r="7333" spans="32:41" x14ac:dyDescent="0.25">
      <c r="AF7333">
        <v>6.2376906591383618E-2</v>
      </c>
      <c r="AG7333">
        <v>118592357</v>
      </c>
      <c r="AH7333">
        <v>265</v>
      </c>
      <c r="AI7333">
        <v>239.96</v>
      </c>
      <c r="AJ7333">
        <v>1</v>
      </c>
      <c r="AK7333">
        <v>65</v>
      </c>
      <c r="AL7333">
        <v>5</v>
      </c>
      <c r="AM7333">
        <v>3</v>
      </c>
      <c r="AN7333">
        <v>65</v>
      </c>
      <c r="AO7333">
        <v>0</v>
      </c>
    </row>
    <row r="7334" spans="32:41" x14ac:dyDescent="0.25">
      <c r="AF7334">
        <v>0.38754212098121354</v>
      </c>
      <c r="AG7334">
        <v>118594512</v>
      </c>
      <c r="AH7334">
        <v>219</v>
      </c>
      <c r="AI7334">
        <v>491.4</v>
      </c>
      <c r="AJ7334">
        <v>5</v>
      </c>
      <c r="AK7334">
        <v>17</v>
      </c>
      <c r="AL7334">
        <v>11</v>
      </c>
      <c r="AM7334">
        <v>8</v>
      </c>
      <c r="AN7334">
        <v>3.4</v>
      </c>
      <c r="AO7334">
        <v>0</v>
      </c>
    </row>
    <row r="7335" spans="32:41" x14ac:dyDescent="0.25">
      <c r="AF7335">
        <v>0.15700851929670734</v>
      </c>
      <c r="AG7335">
        <v>118594740</v>
      </c>
      <c r="AH7335">
        <v>265</v>
      </c>
      <c r="AI7335">
        <v>59</v>
      </c>
      <c r="AJ7335">
        <v>1</v>
      </c>
      <c r="AK7335">
        <v>3</v>
      </c>
      <c r="AL7335">
        <v>3</v>
      </c>
      <c r="AM7335">
        <v>1</v>
      </c>
      <c r="AN7335">
        <v>3</v>
      </c>
      <c r="AO7335">
        <v>0</v>
      </c>
    </row>
    <row r="7336" spans="32:41" x14ac:dyDescent="0.25">
      <c r="AF7336">
        <v>0.49165152658624156</v>
      </c>
      <c r="AG7336">
        <v>118594914</v>
      </c>
      <c r="AH7336">
        <v>57</v>
      </c>
      <c r="AI7336">
        <v>2710.01</v>
      </c>
      <c r="AJ7336">
        <v>13</v>
      </c>
      <c r="AK7336">
        <v>277</v>
      </c>
      <c r="AL7336">
        <v>87</v>
      </c>
      <c r="AM7336">
        <v>28</v>
      </c>
      <c r="AN7336">
        <v>21.30769231</v>
      </c>
      <c r="AO7336">
        <v>1</v>
      </c>
    </row>
    <row r="7337" spans="32:41" x14ac:dyDescent="0.25">
      <c r="AF7337">
        <v>0.28516895758637528</v>
      </c>
      <c r="AG7337">
        <v>118595851</v>
      </c>
      <c r="AH7337">
        <v>252</v>
      </c>
      <c r="AI7337">
        <v>3359</v>
      </c>
      <c r="AJ7337">
        <v>2</v>
      </c>
      <c r="AK7337">
        <v>2</v>
      </c>
      <c r="AL7337">
        <v>2</v>
      </c>
      <c r="AM7337">
        <v>2</v>
      </c>
      <c r="AN7337">
        <v>1</v>
      </c>
      <c r="AO7337">
        <v>0</v>
      </c>
    </row>
    <row r="7338" spans="32:41" x14ac:dyDescent="0.25">
      <c r="AF7338">
        <v>0.20574579773217394</v>
      </c>
      <c r="AG7338">
        <v>118596043</v>
      </c>
      <c r="AH7338">
        <v>137</v>
      </c>
      <c r="AI7338">
        <v>699</v>
      </c>
      <c r="AJ7338">
        <v>1</v>
      </c>
      <c r="AK7338">
        <v>1</v>
      </c>
      <c r="AL7338">
        <v>1</v>
      </c>
      <c r="AM7338">
        <v>1</v>
      </c>
      <c r="AN7338">
        <v>1</v>
      </c>
      <c r="AO7338">
        <v>0</v>
      </c>
    </row>
    <row r="7339" spans="32:41" x14ac:dyDescent="0.25">
      <c r="AF7339">
        <v>0.3214282721944216</v>
      </c>
      <c r="AG7339">
        <v>118598950</v>
      </c>
      <c r="AH7339">
        <v>244</v>
      </c>
      <c r="AI7339">
        <v>100</v>
      </c>
      <c r="AJ7339">
        <v>1</v>
      </c>
      <c r="AK7339">
        <v>40</v>
      </c>
      <c r="AL7339">
        <v>1</v>
      </c>
      <c r="AM7339">
        <v>1</v>
      </c>
      <c r="AN7339">
        <v>40</v>
      </c>
      <c r="AO7339">
        <v>0</v>
      </c>
    </row>
    <row r="7340" spans="32:41" x14ac:dyDescent="0.25">
      <c r="AF7340">
        <v>0.25012967144009701</v>
      </c>
      <c r="AG7340">
        <v>118599757</v>
      </c>
      <c r="AH7340">
        <v>10</v>
      </c>
      <c r="AI7340">
        <v>1697.74</v>
      </c>
      <c r="AJ7340">
        <v>7</v>
      </c>
      <c r="AK7340">
        <v>128</v>
      </c>
      <c r="AL7340">
        <v>76</v>
      </c>
      <c r="AM7340">
        <v>17</v>
      </c>
      <c r="AN7340">
        <v>18.285714290000001</v>
      </c>
      <c r="AO7340">
        <v>1</v>
      </c>
    </row>
    <row r="7341" spans="32:41" x14ac:dyDescent="0.25">
      <c r="AF7341">
        <v>8.5282640601007209E-2</v>
      </c>
      <c r="AG7341">
        <v>118601942</v>
      </c>
      <c r="AH7341">
        <v>145</v>
      </c>
      <c r="AI7341">
        <v>1358.6</v>
      </c>
      <c r="AJ7341">
        <v>6</v>
      </c>
      <c r="AK7341">
        <v>40</v>
      </c>
      <c r="AL7341">
        <v>20</v>
      </c>
      <c r="AM7341">
        <v>7</v>
      </c>
      <c r="AN7341">
        <v>6.6666666670000003</v>
      </c>
      <c r="AO7341">
        <v>0</v>
      </c>
    </row>
    <row r="7342" spans="32:41" x14ac:dyDescent="0.25">
      <c r="AF7342">
        <v>0.1768711617829517</v>
      </c>
      <c r="AG7342">
        <v>118605322</v>
      </c>
      <c r="AH7342">
        <v>7</v>
      </c>
      <c r="AI7342">
        <v>425.66</v>
      </c>
      <c r="AJ7342">
        <v>3</v>
      </c>
      <c r="AK7342">
        <v>21</v>
      </c>
      <c r="AL7342">
        <v>6</v>
      </c>
      <c r="AM7342">
        <v>6</v>
      </c>
      <c r="AN7342">
        <v>7</v>
      </c>
      <c r="AO7342">
        <v>1</v>
      </c>
    </row>
    <row r="7343" spans="32:41" x14ac:dyDescent="0.25">
      <c r="AF7343">
        <v>0.21137854147356994</v>
      </c>
      <c r="AG7343">
        <v>118607631</v>
      </c>
      <c r="AH7343">
        <v>35</v>
      </c>
      <c r="AI7343">
        <v>526.6</v>
      </c>
      <c r="AJ7343">
        <v>4</v>
      </c>
      <c r="AK7343">
        <v>25</v>
      </c>
      <c r="AL7343">
        <v>12</v>
      </c>
      <c r="AM7343">
        <v>6</v>
      </c>
      <c r="AN7343">
        <v>6.25</v>
      </c>
      <c r="AO7343">
        <v>1</v>
      </c>
    </row>
    <row r="7344" spans="32:41" x14ac:dyDescent="0.25">
      <c r="AF7344">
        <v>8.2680287150620591E-2</v>
      </c>
      <c r="AG7344">
        <v>118608884</v>
      </c>
      <c r="AH7344">
        <v>259</v>
      </c>
      <c r="AI7344">
        <v>30382</v>
      </c>
      <c r="AJ7344">
        <v>1</v>
      </c>
      <c r="AK7344">
        <v>2</v>
      </c>
      <c r="AL7344">
        <v>2</v>
      </c>
      <c r="AM7344">
        <v>1</v>
      </c>
      <c r="AN7344">
        <v>2</v>
      </c>
      <c r="AO7344">
        <v>0</v>
      </c>
    </row>
    <row r="7345" spans="32:41" x14ac:dyDescent="0.25">
      <c r="AF7345">
        <v>1.5932074994110534E-2</v>
      </c>
      <c r="AG7345">
        <v>118609077</v>
      </c>
      <c r="AH7345">
        <v>215</v>
      </c>
      <c r="AI7345">
        <v>777</v>
      </c>
      <c r="AJ7345">
        <v>2</v>
      </c>
      <c r="AK7345">
        <v>3</v>
      </c>
      <c r="AL7345">
        <v>3</v>
      </c>
      <c r="AM7345">
        <v>3</v>
      </c>
      <c r="AN7345">
        <v>1.5</v>
      </c>
      <c r="AO7345">
        <v>0</v>
      </c>
    </row>
    <row r="7346" spans="32:41" x14ac:dyDescent="0.25">
      <c r="AF7346">
        <v>0.25566120262940673</v>
      </c>
      <c r="AG7346">
        <v>118611041</v>
      </c>
      <c r="AH7346">
        <v>8</v>
      </c>
      <c r="AI7346">
        <v>5937.28</v>
      </c>
      <c r="AJ7346">
        <v>8</v>
      </c>
      <c r="AK7346">
        <v>134</v>
      </c>
      <c r="AL7346">
        <v>76</v>
      </c>
      <c r="AM7346">
        <v>29</v>
      </c>
      <c r="AN7346">
        <v>16.75</v>
      </c>
      <c r="AO7346">
        <v>1</v>
      </c>
    </row>
    <row r="7347" spans="32:41" x14ac:dyDescent="0.25">
      <c r="AF7347">
        <v>0.43809155953350187</v>
      </c>
      <c r="AG7347">
        <v>118613651</v>
      </c>
      <c r="AH7347">
        <v>264</v>
      </c>
      <c r="AI7347">
        <v>255.8</v>
      </c>
      <c r="AJ7347">
        <v>1</v>
      </c>
      <c r="AK7347">
        <v>10</v>
      </c>
      <c r="AL7347">
        <v>4</v>
      </c>
      <c r="AM7347">
        <v>1</v>
      </c>
      <c r="AN7347">
        <v>10</v>
      </c>
      <c r="AO7347">
        <v>0</v>
      </c>
    </row>
    <row r="7348" spans="32:41" x14ac:dyDescent="0.25">
      <c r="AF7348">
        <v>0.15048886712933418</v>
      </c>
      <c r="AG7348">
        <v>118618797</v>
      </c>
      <c r="AH7348">
        <v>3</v>
      </c>
      <c r="AI7348">
        <v>657.62</v>
      </c>
      <c r="AJ7348">
        <v>5</v>
      </c>
      <c r="AK7348">
        <v>85</v>
      </c>
      <c r="AL7348">
        <v>61</v>
      </c>
      <c r="AM7348">
        <v>13</v>
      </c>
      <c r="AN7348">
        <v>17</v>
      </c>
      <c r="AO7348">
        <v>1</v>
      </c>
    </row>
    <row r="7349" spans="32:41" x14ac:dyDescent="0.25">
      <c r="AF7349">
        <v>0.30947089049311893</v>
      </c>
      <c r="AG7349">
        <v>118620365</v>
      </c>
      <c r="AH7349">
        <v>42</v>
      </c>
      <c r="AI7349">
        <v>530.29999999999995</v>
      </c>
      <c r="AJ7349">
        <v>5</v>
      </c>
      <c r="AK7349">
        <v>101</v>
      </c>
      <c r="AL7349">
        <v>35</v>
      </c>
      <c r="AM7349">
        <v>17</v>
      </c>
      <c r="AN7349">
        <v>20.2</v>
      </c>
      <c r="AO7349">
        <v>1</v>
      </c>
    </row>
    <row r="7350" spans="32:41" x14ac:dyDescent="0.25">
      <c r="AF7350">
        <v>0.1739028506142466</v>
      </c>
      <c r="AG7350">
        <v>118620962</v>
      </c>
      <c r="AH7350">
        <v>264</v>
      </c>
      <c r="AI7350">
        <v>299</v>
      </c>
      <c r="AJ7350">
        <v>1</v>
      </c>
      <c r="AK7350">
        <v>1</v>
      </c>
      <c r="AL7350">
        <v>1</v>
      </c>
      <c r="AM7350">
        <v>1</v>
      </c>
      <c r="AN7350">
        <v>1</v>
      </c>
      <c r="AO7350">
        <v>0</v>
      </c>
    </row>
    <row r="7351" spans="32:41" x14ac:dyDescent="0.25">
      <c r="AF7351">
        <v>0.40677165858919506</v>
      </c>
      <c r="AG7351">
        <v>118621053</v>
      </c>
      <c r="AH7351">
        <v>264</v>
      </c>
      <c r="AI7351">
        <v>299</v>
      </c>
      <c r="AJ7351">
        <v>1</v>
      </c>
      <c r="AK7351">
        <v>1</v>
      </c>
      <c r="AL7351">
        <v>1</v>
      </c>
      <c r="AM7351">
        <v>1</v>
      </c>
      <c r="AN7351">
        <v>1</v>
      </c>
      <c r="AO7351">
        <v>0</v>
      </c>
    </row>
    <row r="7352" spans="32:41" x14ac:dyDescent="0.25">
      <c r="AF7352">
        <v>0.42133899308826117</v>
      </c>
      <c r="AG7352">
        <v>118622371</v>
      </c>
      <c r="AH7352">
        <v>6</v>
      </c>
      <c r="AI7352">
        <v>686.2</v>
      </c>
      <c r="AJ7352">
        <v>4</v>
      </c>
      <c r="AK7352">
        <v>29</v>
      </c>
      <c r="AL7352">
        <v>23</v>
      </c>
      <c r="AM7352">
        <v>8</v>
      </c>
      <c r="AN7352">
        <v>7.25</v>
      </c>
      <c r="AO7352">
        <v>1</v>
      </c>
    </row>
    <row r="7353" spans="32:41" x14ac:dyDescent="0.25">
      <c r="AF7353">
        <v>0.47114179808210599</v>
      </c>
      <c r="AG7353">
        <v>118623946</v>
      </c>
      <c r="AH7353">
        <v>146</v>
      </c>
      <c r="AI7353">
        <v>312.89999999999998</v>
      </c>
      <c r="AJ7353">
        <v>1</v>
      </c>
      <c r="AK7353">
        <v>2</v>
      </c>
      <c r="AL7353">
        <v>2</v>
      </c>
      <c r="AM7353">
        <v>2</v>
      </c>
      <c r="AN7353">
        <v>2</v>
      </c>
      <c r="AO7353">
        <v>1</v>
      </c>
    </row>
    <row r="7354" spans="32:41" x14ac:dyDescent="0.25">
      <c r="AF7354">
        <v>0.13330402391829221</v>
      </c>
      <c r="AG7354">
        <v>118625903</v>
      </c>
      <c r="AH7354">
        <v>264</v>
      </c>
      <c r="AI7354">
        <v>102.3</v>
      </c>
      <c r="AJ7354">
        <v>1</v>
      </c>
      <c r="AK7354">
        <v>20</v>
      </c>
      <c r="AL7354">
        <v>15</v>
      </c>
      <c r="AM7354">
        <v>4</v>
      </c>
      <c r="AN7354">
        <v>20</v>
      </c>
      <c r="AO7354">
        <v>0</v>
      </c>
    </row>
    <row r="7355" spans="32:41" x14ac:dyDescent="0.25">
      <c r="AF7355">
        <v>6.1866252596338822E-2</v>
      </c>
      <c r="AG7355">
        <v>118627355</v>
      </c>
      <c r="AH7355">
        <v>264</v>
      </c>
      <c r="AI7355">
        <v>1899</v>
      </c>
      <c r="AJ7355">
        <v>1</v>
      </c>
      <c r="AK7355">
        <v>1</v>
      </c>
      <c r="AL7355">
        <v>1</v>
      </c>
      <c r="AM7355">
        <v>1</v>
      </c>
      <c r="AN7355">
        <v>1</v>
      </c>
      <c r="AO7355">
        <v>0</v>
      </c>
    </row>
    <row r="7356" spans="32:41" x14ac:dyDescent="0.25">
      <c r="AF7356">
        <v>0.26708780228472728</v>
      </c>
      <c r="AG7356">
        <v>118628549</v>
      </c>
      <c r="AH7356">
        <v>16</v>
      </c>
      <c r="AI7356">
        <v>361.11</v>
      </c>
      <c r="AJ7356">
        <v>3</v>
      </c>
      <c r="AK7356">
        <v>28</v>
      </c>
      <c r="AL7356">
        <v>26</v>
      </c>
      <c r="AM7356">
        <v>11</v>
      </c>
      <c r="AN7356">
        <v>9.3333333330000006</v>
      </c>
      <c r="AO7356">
        <v>1</v>
      </c>
    </row>
    <row r="7357" spans="32:41" x14ac:dyDescent="0.25">
      <c r="AF7357">
        <v>0.25588677046416264</v>
      </c>
      <c r="AG7357">
        <v>118639455</v>
      </c>
      <c r="AH7357">
        <v>70</v>
      </c>
      <c r="AI7357">
        <v>3971.96</v>
      </c>
      <c r="AJ7357">
        <v>4</v>
      </c>
      <c r="AK7357">
        <v>52</v>
      </c>
      <c r="AL7357">
        <v>21</v>
      </c>
      <c r="AM7357">
        <v>11</v>
      </c>
      <c r="AN7357">
        <v>13</v>
      </c>
      <c r="AO7357">
        <v>0</v>
      </c>
    </row>
    <row r="7358" spans="32:41" x14ac:dyDescent="0.25">
      <c r="AF7358">
        <v>8.956914974716923E-2</v>
      </c>
      <c r="AG7358">
        <v>118644367</v>
      </c>
      <c r="AH7358">
        <v>12</v>
      </c>
      <c r="AI7358">
        <v>1693.57</v>
      </c>
      <c r="AJ7358">
        <v>3</v>
      </c>
      <c r="AK7358">
        <v>113</v>
      </c>
      <c r="AL7358">
        <v>60</v>
      </c>
      <c r="AM7358">
        <v>12</v>
      </c>
      <c r="AN7358">
        <v>37.666666669999998</v>
      </c>
      <c r="AO7358">
        <v>1</v>
      </c>
    </row>
    <row r="7359" spans="32:41" x14ac:dyDescent="0.25">
      <c r="AF7359">
        <v>0.49574874240818512</v>
      </c>
      <c r="AG7359">
        <v>118644727</v>
      </c>
      <c r="AH7359">
        <v>21</v>
      </c>
      <c r="AI7359">
        <v>6746.77</v>
      </c>
      <c r="AJ7359">
        <v>14</v>
      </c>
      <c r="AK7359">
        <v>94</v>
      </c>
      <c r="AL7359">
        <v>74</v>
      </c>
      <c r="AM7359">
        <v>35</v>
      </c>
      <c r="AN7359">
        <v>6.7142857139999998</v>
      </c>
      <c r="AO7359">
        <v>1</v>
      </c>
    </row>
    <row r="7360" spans="32:41" x14ac:dyDescent="0.25">
      <c r="AF7360">
        <v>0.14338147579512817</v>
      </c>
      <c r="AG7360">
        <v>118645755</v>
      </c>
      <c r="AH7360">
        <v>258</v>
      </c>
      <c r="AI7360">
        <v>91.7</v>
      </c>
      <c r="AJ7360">
        <v>1</v>
      </c>
      <c r="AK7360">
        <v>16</v>
      </c>
      <c r="AL7360">
        <v>7</v>
      </c>
      <c r="AM7360">
        <v>2</v>
      </c>
      <c r="AN7360">
        <v>16</v>
      </c>
      <c r="AO7360">
        <v>0</v>
      </c>
    </row>
    <row r="7361" spans="32:41" x14ac:dyDescent="0.25">
      <c r="AF7361">
        <v>3.7948696087026779E-3</v>
      </c>
      <c r="AG7361">
        <v>118651757</v>
      </c>
      <c r="AH7361">
        <v>97</v>
      </c>
      <c r="AI7361">
        <v>200.6</v>
      </c>
      <c r="AJ7361">
        <v>2</v>
      </c>
      <c r="AK7361">
        <v>12</v>
      </c>
      <c r="AL7361">
        <v>7</v>
      </c>
      <c r="AM7361">
        <v>4</v>
      </c>
      <c r="AN7361">
        <v>6</v>
      </c>
      <c r="AO7361">
        <v>1</v>
      </c>
    </row>
    <row r="7362" spans="32:41" x14ac:dyDescent="0.25">
      <c r="AF7362">
        <v>0.38650910435663521</v>
      </c>
      <c r="AG7362">
        <v>118652327</v>
      </c>
      <c r="AH7362">
        <v>257</v>
      </c>
      <c r="AI7362">
        <v>104</v>
      </c>
      <c r="AJ7362">
        <v>1</v>
      </c>
      <c r="AK7362">
        <v>11</v>
      </c>
      <c r="AL7362">
        <v>7</v>
      </c>
      <c r="AM7362">
        <v>2</v>
      </c>
      <c r="AN7362">
        <v>11</v>
      </c>
      <c r="AO7362">
        <v>0</v>
      </c>
    </row>
    <row r="7363" spans="32:41" x14ac:dyDescent="0.25">
      <c r="AF7363">
        <v>0.49320773940991358</v>
      </c>
      <c r="AG7363">
        <v>118654929</v>
      </c>
      <c r="AH7363">
        <v>261</v>
      </c>
      <c r="AI7363">
        <v>2599</v>
      </c>
      <c r="AJ7363">
        <v>1</v>
      </c>
      <c r="AK7363">
        <v>1</v>
      </c>
      <c r="AL7363">
        <v>1</v>
      </c>
      <c r="AM7363">
        <v>1</v>
      </c>
      <c r="AN7363">
        <v>1</v>
      </c>
      <c r="AO7363">
        <v>0</v>
      </c>
    </row>
    <row r="7364" spans="32:41" x14ac:dyDescent="0.25">
      <c r="AF7364">
        <v>0.10876855321300305</v>
      </c>
      <c r="AG7364">
        <v>118656402</v>
      </c>
      <c r="AH7364">
        <v>15</v>
      </c>
      <c r="AI7364">
        <v>5828.97</v>
      </c>
      <c r="AJ7364">
        <v>28</v>
      </c>
      <c r="AK7364">
        <v>434</v>
      </c>
      <c r="AL7364">
        <v>118</v>
      </c>
      <c r="AM7364">
        <v>50</v>
      </c>
      <c r="AN7364">
        <v>15.5</v>
      </c>
      <c r="AO7364">
        <v>1</v>
      </c>
    </row>
    <row r="7365" spans="32:41" x14ac:dyDescent="0.25">
      <c r="AF7365">
        <v>0.2505684557899629</v>
      </c>
      <c r="AG7365">
        <v>118657182</v>
      </c>
      <c r="AH7365">
        <v>109</v>
      </c>
      <c r="AI7365">
        <v>1502.81</v>
      </c>
      <c r="AJ7365">
        <v>11</v>
      </c>
      <c r="AK7365">
        <v>150</v>
      </c>
      <c r="AL7365">
        <v>90</v>
      </c>
      <c r="AM7365">
        <v>26</v>
      </c>
      <c r="AN7365">
        <v>13.636363640000001</v>
      </c>
      <c r="AO7365">
        <v>1</v>
      </c>
    </row>
    <row r="7366" spans="32:41" x14ac:dyDescent="0.25">
      <c r="AF7366">
        <v>1.5030673262919181E-2</v>
      </c>
      <c r="AG7366">
        <v>118659432</v>
      </c>
      <c r="AH7366">
        <v>78</v>
      </c>
      <c r="AI7366">
        <v>1410.24</v>
      </c>
      <c r="AJ7366">
        <v>8</v>
      </c>
      <c r="AK7366">
        <v>108</v>
      </c>
      <c r="AL7366">
        <v>52</v>
      </c>
      <c r="AM7366">
        <v>20</v>
      </c>
      <c r="AN7366">
        <v>13.5</v>
      </c>
      <c r="AO7366">
        <v>1</v>
      </c>
    </row>
    <row r="7367" spans="32:41" x14ac:dyDescent="0.25">
      <c r="AF7367">
        <v>4.5708935891859093E-2</v>
      </c>
      <c r="AG7367">
        <v>118659487</v>
      </c>
      <c r="AH7367">
        <v>52</v>
      </c>
      <c r="AI7367">
        <v>460.6</v>
      </c>
      <c r="AJ7367">
        <v>3</v>
      </c>
      <c r="AK7367">
        <v>11</v>
      </c>
      <c r="AL7367">
        <v>9</v>
      </c>
      <c r="AM7367">
        <v>6</v>
      </c>
      <c r="AN7367">
        <v>3.6666666669999999</v>
      </c>
      <c r="AO7367">
        <v>1</v>
      </c>
    </row>
    <row r="7368" spans="32:41" x14ac:dyDescent="0.25">
      <c r="AF7368">
        <v>0.19549535009522157</v>
      </c>
      <c r="AG7368">
        <v>118659817</v>
      </c>
      <c r="AH7368">
        <v>168</v>
      </c>
      <c r="AI7368">
        <v>213.3</v>
      </c>
      <c r="AJ7368">
        <v>2</v>
      </c>
      <c r="AK7368">
        <v>9</v>
      </c>
      <c r="AL7368">
        <v>7</v>
      </c>
      <c r="AM7368">
        <v>3</v>
      </c>
      <c r="AN7368">
        <v>4.5</v>
      </c>
      <c r="AO7368">
        <v>0</v>
      </c>
    </row>
    <row r="7369" spans="32:41" x14ac:dyDescent="0.25">
      <c r="AF7369">
        <v>6.1180276973269554E-2</v>
      </c>
      <c r="AG7369">
        <v>118660159</v>
      </c>
      <c r="AH7369">
        <v>264</v>
      </c>
      <c r="AI7369">
        <v>107</v>
      </c>
      <c r="AJ7369">
        <v>1</v>
      </c>
      <c r="AK7369">
        <v>26</v>
      </c>
      <c r="AL7369">
        <v>11</v>
      </c>
      <c r="AM7369">
        <v>3</v>
      </c>
      <c r="AN7369">
        <v>26</v>
      </c>
      <c r="AO7369">
        <v>0</v>
      </c>
    </row>
    <row r="7370" spans="32:41" x14ac:dyDescent="0.25">
      <c r="AF7370">
        <v>0.46420301542348275</v>
      </c>
      <c r="AG7370">
        <v>118662356</v>
      </c>
      <c r="AH7370">
        <v>43</v>
      </c>
      <c r="AI7370">
        <v>1436.39</v>
      </c>
      <c r="AJ7370">
        <v>8</v>
      </c>
      <c r="AK7370">
        <v>85</v>
      </c>
      <c r="AL7370">
        <v>51</v>
      </c>
      <c r="AM7370">
        <v>20</v>
      </c>
      <c r="AN7370">
        <v>10.625</v>
      </c>
      <c r="AO7370">
        <v>1</v>
      </c>
    </row>
    <row r="7371" spans="32:41" x14ac:dyDescent="0.25">
      <c r="AF7371">
        <v>0.49839925100866844</v>
      </c>
      <c r="AG7371">
        <v>118664496</v>
      </c>
      <c r="AH7371">
        <v>264</v>
      </c>
      <c r="AI7371">
        <v>57.8</v>
      </c>
      <c r="AJ7371">
        <v>1</v>
      </c>
      <c r="AK7371">
        <v>3</v>
      </c>
      <c r="AL7371">
        <v>2</v>
      </c>
      <c r="AM7371">
        <v>1</v>
      </c>
      <c r="AN7371">
        <v>3</v>
      </c>
      <c r="AO7371">
        <v>0</v>
      </c>
    </row>
    <row r="7372" spans="32:41" x14ac:dyDescent="0.25">
      <c r="AF7372">
        <v>0.46162167638675433</v>
      </c>
      <c r="AG7372">
        <v>118665845</v>
      </c>
      <c r="AH7372">
        <v>263</v>
      </c>
      <c r="AI7372">
        <v>73.400000000000006</v>
      </c>
      <c r="AJ7372">
        <v>1</v>
      </c>
      <c r="AK7372">
        <v>3</v>
      </c>
      <c r="AL7372">
        <v>3</v>
      </c>
      <c r="AM7372">
        <v>3</v>
      </c>
      <c r="AN7372">
        <v>3</v>
      </c>
      <c r="AO7372">
        <v>0</v>
      </c>
    </row>
    <row r="7373" spans="32:41" x14ac:dyDescent="0.25">
      <c r="AF7373">
        <v>0.37119491508912583</v>
      </c>
      <c r="AG7373">
        <v>118668011</v>
      </c>
      <c r="AH7373">
        <v>258</v>
      </c>
      <c r="AI7373">
        <v>46</v>
      </c>
      <c r="AJ7373">
        <v>1</v>
      </c>
      <c r="AK7373">
        <v>1</v>
      </c>
      <c r="AL7373">
        <v>1</v>
      </c>
      <c r="AM7373">
        <v>1</v>
      </c>
      <c r="AN7373">
        <v>1</v>
      </c>
      <c r="AO7373">
        <v>0</v>
      </c>
    </row>
    <row r="7374" spans="32:41" x14ac:dyDescent="0.25">
      <c r="AF7374">
        <v>0.42930461350903903</v>
      </c>
      <c r="AG7374">
        <v>118670148</v>
      </c>
      <c r="AH7374">
        <v>263</v>
      </c>
      <c r="AI7374">
        <v>159</v>
      </c>
      <c r="AJ7374">
        <v>1</v>
      </c>
      <c r="AK7374">
        <v>2</v>
      </c>
      <c r="AL7374">
        <v>2</v>
      </c>
      <c r="AM7374">
        <v>2</v>
      </c>
      <c r="AN7374">
        <v>2</v>
      </c>
      <c r="AO7374">
        <v>0</v>
      </c>
    </row>
    <row r="7375" spans="32:41" x14ac:dyDescent="0.25">
      <c r="AF7375">
        <v>9.4962464839168703E-2</v>
      </c>
      <c r="AG7375">
        <v>118680823</v>
      </c>
      <c r="AH7375">
        <v>260</v>
      </c>
      <c r="AI7375">
        <v>167.8</v>
      </c>
      <c r="AJ7375">
        <v>1</v>
      </c>
      <c r="AK7375">
        <v>9</v>
      </c>
      <c r="AL7375">
        <v>8</v>
      </c>
      <c r="AM7375">
        <v>4</v>
      </c>
      <c r="AN7375">
        <v>9</v>
      </c>
      <c r="AO7375">
        <v>0</v>
      </c>
    </row>
    <row r="7376" spans="32:41" x14ac:dyDescent="0.25">
      <c r="AF7376">
        <v>3.807797216323261E-2</v>
      </c>
      <c r="AG7376">
        <v>118685357</v>
      </c>
      <c r="AH7376">
        <v>79</v>
      </c>
      <c r="AI7376">
        <v>942.65</v>
      </c>
      <c r="AJ7376">
        <v>4</v>
      </c>
      <c r="AK7376">
        <v>65</v>
      </c>
      <c r="AL7376">
        <v>31</v>
      </c>
      <c r="AM7376">
        <v>14</v>
      </c>
      <c r="AN7376">
        <v>16.25</v>
      </c>
      <c r="AO7376">
        <v>1</v>
      </c>
    </row>
    <row r="7377" spans="32:41" x14ac:dyDescent="0.25">
      <c r="AF7377">
        <v>0.31958943853927457</v>
      </c>
      <c r="AG7377">
        <v>118686891</v>
      </c>
      <c r="AH7377">
        <v>5</v>
      </c>
      <c r="AI7377">
        <v>5621.6</v>
      </c>
      <c r="AJ7377">
        <v>8</v>
      </c>
      <c r="AK7377">
        <v>62</v>
      </c>
      <c r="AL7377">
        <v>20</v>
      </c>
      <c r="AM7377">
        <v>12</v>
      </c>
      <c r="AN7377">
        <v>7.75</v>
      </c>
      <c r="AO7377">
        <v>1</v>
      </c>
    </row>
    <row r="7378" spans="32:41" x14ac:dyDescent="0.25">
      <c r="AF7378">
        <v>0.36026154894262385</v>
      </c>
      <c r="AG7378">
        <v>118689229</v>
      </c>
      <c r="AH7378">
        <v>263</v>
      </c>
      <c r="AI7378">
        <v>117</v>
      </c>
      <c r="AJ7378">
        <v>1</v>
      </c>
      <c r="AK7378">
        <v>10</v>
      </c>
      <c r="AL7378">
        <v>8</v>
      </c>
      <c r="AM7378">
        <v>4</v>
      </c>
      <c r="AN7378">
        <v>10</v>
      </c>
      <c r="AO7378">
        <v>0</v>
      </c>
    </row>
    <row r="7379" spans="32:41" x14ac:dyDescent="0.25">
      <c r="AF7379">
        <v>0.21815925153499782</v>
      </c>
      <c r="AG7379">
        <v>118699124</v>
      </c>
      <c r="AH7379">
        <v>62</v>
      </c>
      <c r="AI7379">
        <v>2169.48</v>
      </c>
      <c r="AJ7379">
        <v>9</v>
      </c>
      <c r="AK7379">
        <v>184</v>
      </c>
      <c r="AL7379">
        <v>93</v>
      </c>
      <c r="AM7379">
        <v>24</v>
      </c>
      <c r="AN7379">
        <v>20.444444440000002</v>
      </c>
      <c r="AO7379">
        <v>1</v>
      </c>
    </row>
    <row r="7380" spans="32:41" x14ac:dyDescent="0.25">
      <c r="AF7380">
        <v>0.38145358676315322</v>
      </c>
      <c r="AG7380">
        <v>118703758</v>
      </c>
      <c r="AH7380">
        <v>120</v>
      </c>
      <c r="AI7380">
        <v>564.79999999999995</v>
      </c>
      <c r="AJ7380">
        <v>6</v>
      </c>
      <c r="AK7380">
        <v>48</v>
      </c>
      <c r="AL7380">
        <v>21</v>
      </c>
      <c r="AM7380">
        <v>14</v>
      </c>
      <c r="AN7380">
        <v>8</v>
      </c>
      <c r="AO7380">
        <v>1</v>
      </c>
    </row>
    <row r="7381" spans="32:41" x14ac:dyDescent="0.25">
      <c r="AF7381">
        <v>0.41622021238495754</v>
      </c>
      <c r="AG7381">
        <v>118713210</v>
      </c>
      <c r="AH7381">
        <v>168</v>
      </c>
      <c r="AI7381">
        <v>1031.5999999999999</v>
      </c>
      <c r="AJ7381">
        <v>6</v>
      </c>
      <c r="AK7381">
        <v>19</v>
      </c>
      <c r="AL7381">
        <v>13</v>
      </c>
      <c r="AM7381">
        <v>10</v>
      </c>
      <c r="AN7381">
        <v>3.1666666669999999</v>
      </c>
      <c r="AO7381">
        <v>1</v>
      </c>
    </row>
    <row r="7382" spans="32:41" x14ac:dyDescent="0.25">
      <c r="AF7382">
        <v>0.35698726934685776</v>
      </c>
      <c r="AG7382">
        <v>118713339</v>
      </c>
      <c r="AH7382">
        <v>32</v>
      </c>
      <c r="AI7382">
        <v>1211.6099999999999</v>
      </c>
      <c r="AJ7382">
        <v>10</v>
      </c>
      <c r="AK7382">
        <v>69</v>
      </c>
      <c r="AL7382">
        <v>30</v>
      </c>
      <c r="AM7382">
        <v>16</v>
      </c>
      <c r="AN7382">
        <v>6.9</v>
      </c>
      <c r="AO7382">
        <v>1</v>
      </c>
    </row>
    <row r="7383" spans="32:41" x14ac:dyDescent="0.25">
      <c r="AF7383">
        <v>0.30903876801688324</v>
      </c>
      <c r="AG7383">
        <v>118713380</v>
      </c>
      <c r="AH7383">
        <v>263</v>
      </c>
      <c r="AI7383">
        <v>148</v>
      </c>
      <c r="AJ7383">
        <v>1</v>
      </c>
      <c r="AK7383">
        <v>4</v>
      </c>
      <c r="AL7383">
        <v>4</v>
      </c>
      <c r="AM7383">
        <v>1</v>
      </c>
      <c r="AN7383">
        <v>4</v>
      </c>
      <c r="AO7383">
        <v>0</v>
      </c>
    </row>
    <row r="7384" spans="32:41" x14ac:dyDescent="0.25">
      <c r="AF7384">
        <v>0.49993670367569654</v>
      </c>
      <c r="AG7384">
        <v>118715494</v>
      </c>
      <c r="AH7384">
        <v>85</v>
      </c>
      <c r="AI7384">
        <v>2782.28</v>
      </c>
      <c r="AJ7384">
        <v>13</v>
      </c>
      <c r="AK7384">
        <v>155</v>
      </c>
      <c r="AL7384">
        <v>97</v>
      </c>
      <c r="AM7384">
        <v>35</v>
      </c>
      <c r="AN7384">
        <v>11.92307692</v>
      </c>
      <c r="AO7384">
        <v>1</v>
      </c>
    </row>
    <row r="7385" spans="32:41" x14ac:dyDescent="0.25">
      <c r="AF7385">
        <v>0.33852624120564512</v>
      </c>
      <c r="AG7385">
        <v>118717342</v>
      </c>
      <c r="AH7385">
        <v>263</v>
      </c>
      <c r="AI7385">
        <v>104</v>
      </c>
      <c r="AJ7385">
        <v>1</v>
      </c>
      <c r="AK7385">
        <v>3</v>
      </c>
      <c r="AL7385">
        <v>2</v>
      </c>
      <c r="AM7385">
        <v>2</v>
      </c>
      <c r="AN7385">
        <v>3</v>
      </c>
      <c r="AO7385">
        <v>0</v>
      </c>
    </row>
    <row r="7386" spans="32:41" x14ac:dyDescent="0.25">
      <c r="AF7386">
        <v>8.6385488154678836E-2</v>
      </c>
      <c r="AG7386">
        <v>118718737</v>
      </c>
      <c r="AH7386">
        <v>223</v>
      </c>
      <c r="AI7386">
        <v>593</v>
      </c>
      <c r="AJ7386">
        <v>3</v>
      </c>
      <c r="AK7386">
        <v>11</v>
      </c>
      <c r="AL7386">
        <v>11</v>
      </c>
      <c r="AM7386">
        <v>6</v>
      </c>
      <c r="AN7386">
        <v>3.6666666669999999</v>
      </c>
      <c r="AO7386">
        <v>0</v>
      </c>
    </row>
    <row r="7387" spans="32:41" x14ac:dyDescent="0.25">
      <c r="AF7387">
        <v>0.35399253479968307</v>
      </c>
      <c r="AG7387">
        <v>118721413</v>
      </c>
      <c r="AH7387">
        <v>56</v>
      </c>
      <c r="AI7387">
        <v>181.6</v>
      </c>
      <c r="AJ7387">
        <v>1</v>
      </c>
      <c r="AK7387">
        <v>4</v>
      </c>
      <c r="AL7387">
        <v>2</v>
      </c>
      <c r="AM7387">
        <v>2</v>
      </c>
      <c r="AN7387">
        <v>4</v>
      </c>
      <c r="AO7387">
        <v>1</v>
      </c>
    </row>
    <row r="7388" spans="32:41" x14ac:dyDescent="0.25">
      <c r="AF7388">
        <v>0.1084023403142258</v>
      </c>
      <c r="AG7388">
        <v>118723063</v>
      </c>
      <c r="AH7388">
        <v>99</v>
      </c>
      <c r="AI7388">
        <v>417.1</v>
      </c>
      <c r="AJ7388">
        <v>3</v>
      </c>
      <c r="AK7388">
        <v>25</v>
      </c>
      <c r="AL7388">
        <v>23</v>
      </c>
      <c r="AM7388">
        <v>12</v>
      </c>
      <c r="AN7388">
        <v>8.3333333330000006</v>
      </c>
      <c r="AO7388">
        <v>1</v>
      </c>
    </row>
    <row r="7389" spans="32:41" x14ac:dyDescent="0.25">
      <c r="AF7389">
        <v>0.41821768154452843</v>
      </c>
      <c r="AG7389">
        <v>118723311</v>
      </c>
      <c r="AH7389">
        <v>6</v>
      </c>
      <c r="AI7389">
        <v>1377.52</v>
      </c>
      <c r="AJ7389">
        <v>9</v>
      </c>
      <c r="AK7389">
        <v>149</v>
      </c>
      <c r="AL7389">
        <v>105</v>
      </c>
      <c r="AM7389">
        <v>27</v>
      </c>
      <c r="AN7389">
        <v>16.555555559999998</v>
      </c>
      <c r="AO7389">
        <v>1</v>
      </c>
    </row>
    <row r="7390" spans="32:41" x14ac:dyDescent="0.25">
      <c r="AF7390">
        <v>0.46537114720749251</v>
      </c>
      <c r="AG7390">
        <v>118729923</v>
      </c>
      <c r="AH7390">
        <v>263</v>
      </c>
      <c r="AI7390">
        <v>99.08</v>
      </c>
      <c r="AJ7390">
        <v>1</v>
      </c>
      <c r="AK7390">
        <v>11</v>
      </c>
      <c r="AL7390">
        <v>6</v>
      </c>
      <c r="AM7390">
        <v>5</v>
      </c>
      <c r="AN7390">
        <v>11</v>
      </c>
      <c r="AO7390">
        <v>0</v>
      </c>
    </row>
    <row r="7391" spans="32:41" x14ac:dyDescent="0.25">
      <c r="AF7391">
        <v>0.44153850767481129</v>
      </c>
      <c r="AG7391">
        <v>118732777</v>
      </c>
      <c r="AH7391">
        <v>36</v>
      </c>
      <c r="AI7391">
        <v>196</v>
      </c>
      <c r="AJ7391">
        <v>1</v>
      </c>
      <c r="AK7391">
        <v>10</v>
      </c>
      <c r="AL7391">
        <v>10</v>
      </c>
      <c r="AM7391">
        <v>4</v>
      </c>
      <c r="AN7391">
        <v>10</v>
      </c>
      <c r="AO7391">
        <v>1</v>
      </c>
    </row>
    <row r="7392" spans="32:41" x14ac:dyDescent="0.25">
      <c r="AF7392">
        <v>5.882503865589972E-3</v>
      </c>
      <c r="AG7392">
        <v>118738909</v>
      </c>
      <c r="AH7392">
        <v>231</v>
      </c>
      <c r="AI7392">
        <v>32</v>
      </c>
      <c r="AJ7392">
        <v>1</v>
      </c>
      <c r="AK7392">
        <v>1</v>
      </c>
      <c r="AL7392">
        <v>1</v>
      </c>
      <c r="AM7392">
        <v>1</v>
      </c>
      <c r="AN7392">
        <v>1</v>
      </c>
      <c r="AO7392">
        <v>0</v>
      </c>
    </row>
    <row r="7393" spans="32:41" x14ac:dyDescent="0.25">
      <c r="AF7393">
        <v>0.1008751908847797</v>
      </c>
      <c r="AG7393">
        <v>118741971</v>
      </c>
      <c r="AH7393">
        <v>114</v>
      </c>
      <c r="AI7393">
        <v>104.8</v>
      </c>
      <c r="AJ7393">
        <v>1</v>
      </c>
      <c r="AK7393">
        <v>4</v>
      </c>
      <c r="AL7393">
        <v>4</v>
      </c>
      <c r="AM7393">
        <v>3</v>
      </c>
      <c r="AN7393">
        <v>4</v>
      </c>
      <c r="AO7393">
        <v>1</v>
      </c>
    </row>
    <row r="7394" spans="32:41" x14ac:dyDescent="0.25">
      <c r="AF7394">
        <v>0.41010401530478291</v>
      </c>
      <c r="AG7394">
        <v>118745776</v>
      </c>
      <c r="AH7394">
        <v>241</v>
      </c>
      <c r="AI7394">
        <v>231.98</v>
      </c>
      <c r="AJ7394">
        <v>2</v>
      </c>
      <c r="AK7394">
        <v>35</v>
      </c>
      <c r="AL7394">
        <v>18</v>
      </c>
      <c r="AM7394">
        <v>7</v>
      </c>
      <c r="AN7394">
        <v>17.5</v>
      </c>
      <c r="AO7394">
        <v>0</v>
      </c>
    </row>
    <row r="7395" spans="32:41" x14ac:dyDescent="0.25">
      <c r="AF7395">
        <v>1.507193006479024E-2</v>
      </c>
      <c r="AG7395">
        <v>118748156</v>
      </c>
      <c r="AH7395">
        <v>137</v>
      </c>
      <c r="AI7395">
        <v>630.20000000000005</v>
      </c>
      <c r="AJ7395">
        <v>8</v>
      </c>
      <c r="AK7395">
        <v>83</v>
      </c>
      <c r="AL7395">
        <v>61</v>
      </c>
      <c r="AM7395">
        <v>18</v>
      </c>
      <c r="AN7395">
        <v>10.375</v>
      </c>
      <c r="AO7395">
        <v>1</v>
      </c>
    </row>
    <row r="7396" spans="32:41" x14ac:dyDescent="0.25">
      <c r="AF7396">
        <v>0.12727801325398325</v>
      </c>
      <c r="AG7396">
        <v>118749022</v>
      </c>
      <c r="AH7396">
        <v>262</v>
      </c>
      <c r="AI7396">
        <v>23</v>
      </c>
      <c r="AJ7396">
        <v>1</v>
      </c>
      <c r="AK7396">
        <v>3</v>
      </c>
      <c r="AL7396">
        <v>2</v>
      </c>
      <c r="AM7396">
        <v>2</v>
      </c>
      <c r="AN7396">
        <v>3</v>
      </c>
      <c r="AO7396">
        <v>0</v>
      </c>
    </row>
    <row r="7397" spans="32:41" x14ac:dyDescent="0.25">
      <c r="AF7397">
        <v>0.39391985191762091</v>
      </c>
      <c r="AG7397">
        <v>118749297</v>
      </c>
      <c r="AH7397">
        <v>262</v>
      </c>
      <c r="AI7397">
        <v>102.96</v>
      </c>
      <c r="AJ7397">
        <v>1</v>
      </c>
      <c r="AK7397">
        <v>6</v>
      </c>
      <c r="AL7397">
        <v>1</v>
      </c>
      <c r="AM7397">
        <v>1</v>
      </c>
      <c r="AN7397">
        <v>6</v>
      </c>
      <c r="AO7397">
        <v>0</v>
      </c>
    </row>
    <row r="7398" spans="32:41" x14ac:dyDescent="0.25">
      <c r="AF7398">
        <v>6.5272701267782063E-2</v>
      </c>
      <c r="AG7398">
        <v>118753052</v>
      </c>
      <c r="AH7398">
        <v>31</v>
      </c>
      <c r="AI7398">
        <v>8469.7999999999993</v>
      </c>
      <c r="AJ7398">
        <v>5</v>
      </c>
      <c r="AK7398">
        <v>19</v>
      </c>
      <c r="AL7398">
        <v>6</v>
      </c>
      <c r="AM7398">
        <v>5</v>
      </c>
      <c r="AN7398">
        <v>3.8</v>
      </c>
      <c r="AO7398">
        <v>1</v>
      </c>
    </row>
    <row r="7399" spans="32:41" x14ac:dyDescent="0.25">
      <c r="AF7399">
        <v>5.7483874324449569E-2</v>
      </c>
      <c r="AG7399">
        <v>118754618</v>
      </c>
      <c r="AH7399">
        <v>65</v>
      </c>
      <c r="AI7399">
        <v>1432.68</v>
      </c>
      <c r="AJ7399">
        <v>7</v>
      </c>
      <c r="AK7399">
        <v>22</v>
      </c>
      <c r="AL7399">
        <v>17</v>
      </c>
      <c r="AM7399">
        <v>8</v>
      </c>
      <c r="AN7399">
        <v>3.1428571430000001</v>
      </c>
      <c r="AO7399">
        <v>1</v>
      </c>
    </row>
    <row r="7400" spans="32:41" x14ac:dyDescent="0.25">
      <c r="AF7400">
        <v>2.781737341443824E-3</v>
      </c>
      <c r="AG7400">
        <v>118756138</v>
      </c>
      <c r="AH7400">
        <v>262</v>
      </c>
      <c r="AI7400">
        <v>104.9</v>
      </c>
      <c r="AJ7400">
        <v>1</v>
      </c>
      <c r="AK7400">
        <v>22</v>
      </c>
      <c r="AL7400">
        <v>3</v>
      </c>
      <c r="AM7400">
        <v>1</v>
      </c>
      <c r="AN7400">
        <v>22</v>
      </c>
      <c r="AO7400">
        <v>0</v>
      </c>
    </row>
    <row r="7401" spans="32:41" x14ac:dyDescent="0.25">
      <c r="AF7401">
        <v>0.32682291208657066</v>
      </c>
      <c r="AG7401">
        <v>118765052</v>
      </c>
      <c r="AH7401">
        <v>262</v>
      </c>
      <c r="AI7401">
        <v>178</v>
      </c>
      <c r="AJ7401">
        <v>1</v>
      </c>
      <c r="AK7401">
        <v>1</v>
      </c>
      <c r="AL7401">
        <v>1</v>
      </c>
      <c r="AM7401">
        <v>1</v>
      </c>
      <c r="AN7401">
        <v>1</v>
      </c>
      <c r="AO7401">
        <v>0</v>
      </c>
    </row>
    <row r="7402" spans="32:41" x14ac:dyDescent="0.25">
      <c r="AF7402">
        <v>3.4141897905593632E-2</v>
      </c>
      <c r="AG7402">
        <v>118766224</v>
      </c>
      <c r="AH7402">
        <v>142</v>
      </c>
      <c r="AI7402">
        <v>128.15</v>
      </c>
      <c r="AJ7402">
        <v>1</v>
      </c>
      <c r="AK7402">
        <v>5</v>
      </c>
      <c r="AL7402">
        <v>4</v>
      </c>
      <c r="AM7402">
        <v>1</v>
      </c>
      <c r="AN7402">
        <v>5</v>
      </c>
      <c r="AO7402">
        <v>0</v>
      </c>
    </row>
    <row r="7403" spans="32:41" x14ac:dyDescent="0.25">
      <c r="AF7403">
        <v>0.2796595719450079</v>
      </c>
      <c r="AG7403">
        <v>118766923</v>
      </c>
      <c r="AH7403">
        <v>134</v>
      </c>
      <c r="AI7403">
        <v>491.33</v>
      </c>
      <c r="AJ7403">
        <v>3</v>
      </c>
      <c r="AK7403">
        <v>12</v>
      </c>
      <c r="AL7403">
        <v>9</v>
      </c>
      <c r="AM7403">
        <v>6</v>
      </c>
      <c r="AN7403">
        <v>4</v>
      </c>
      <c r="AO7403">
        <v>0</v>
      </c>
    </row>
    <row r="7404" spans="32:41" x14ac:dyDescent="0.25">
      <c r="AF7404">
        <v>0.40668676425226724</v>
      </c>
      <c r="AG7404">
        <v>118766947</v>
      </c>
      <c r="AH7404">
        <v>115</v>
      </c>
      <c r="AI7404">
        <v>69</v>
      </c>
      <c r="AJ7404">
        <v>1</v>
      </c>
      <c r="AK7404">
        <v>1</v>
      </c>
      <c r="AL7404">
        <v>1</v>
      </c>
      <c r="AM7404">
        <v>1</v>
      </c>
      <c r="AN7404">
        <v>1</v>
      </c>
      <c r="AO7404">
        <v>0</v>
      </c>
    </row>
    <row r="7405" spans="32:41" x14ac:dyDescent="0.25">
      <c r="AF7405">
        <v>0.29419098305906821</v>
      </c>
      <c r="AG7405">
        <v>118768387</v>
      </c>
      <c r="AH7405">
        <v>262</v>
      </c>
      <c r="AI7405">
        <v>52.9</v>
      </c>
      <c r="AJ7405">
        <v>1</v>
      </c>
      <c r="AK7405">
        <v>2</v>
      </c>
      <c r="AL7405">
        <v>2</v>
      </c>
      <c r="AM7405">
        <v>2</v>
      </c>
      <c r="AN7405">
        <v>2</v>
      </c>
      <c r="AO7405">
        <v>0</v>
      </c>
    </row>
    <row r="7406" spans="32:41" x14ac:dyDescent="0.25">
      <c r="AF7406">
        <v>0.12170557304381568</v>
      </c>
      <c r="AG7406">
        <v>118774778</v>
      </c>
      <c r="AH7406">
        <v>41</v>
      </c>
      <c r="AI7406">
        <v>1641.05</v>
      </c>
      <c r="AJ7406">
        <v>10</v>
      </c>
      <c r="AK7406">
        <v>201</v>
      </c>
      <c r="AL7406">
        <v>145</v>
      </c>
      <c r="AM7406">
        <v>31</v>
      </c>
      <c r="AN7406">
        <v>20.100000000000001</v>
      </c>
      <c r="AO7406">
        <v>1</v>
      </c>
    </row>
    <row r="7407" spans="32:41" x14ac:dyDescent="0.25">
      <c r="AF7407">
        <v>0.11363678330260407</v>
      </c>
      <c r="AG7407">
        <v>118778792</v>
      </c>
      <c r="AH7407">
        <v>34</v>
      </c>
      <c r="AI7407">
        <v>673.38</v>
      </c>
      <c r="AJ7407">
        <v>4</v>
      </c>
      <c r="AK7407">
        <v>38</v>
      </c>
      <c r="AL7407">
        <v>31</v>
      </c>
      <c r="AM7407">
        <v>11</v>
      </c>
      <c r="AN7407">
        <v>9.5</v>
      </c>
      <c r="AO7407">
        <v>1</v>
      </c>
    </row>
    <row r="7408" spans="32:41" x14ac:dyDescent="0.25">
      <c r="AF7408">
        <v>0.34473219743140082</v>
      </c>
      <c r="AG7408">
        <v>118779481</v>
      </c>
      <c r="AH7408">
        <v>79</v>
      </c>
      <c r="AI7408">
        <v>683.54</v>
      </c>
      <c r="AJ7408">
        <v>4</v>
      </c>
      <c r="AK7408">
        <v>72</v>
      </c>
      <c r="AL7408">
        <v>30</v>
      </c>
      <c r="AM7408">
        <v>11</v>
      </c>
      <c r="AN7408">
        <v>18</v>
      </c>
      <c r="AO7408">
        <v>1</v>
      </c>
    </row>
    <row r="7409" spans="32:41" x14ac:dyDescent="0.25">
      <c r="AF7409">
        <v>5.5777961560648182E-2</v>
      </c>
      <c r="AG7409">
        <v>118781535</v>
      </c>
      <c r="AH7409">
        <v>262</v>
      </c>
      <c r="AI7409">
        <v>43</v>
      </c>
      <c r="AJ7409">
        <v>1</v>
      </c>
      <c r="AK7409">
        <v>1</v>
      </c>
      <c r="AL7409">
        <v>1</v>
      </c>
      <c r="AM7409">
        <v>1</v>
      </c>
      <c r="AN7409">
        <v>1</v>
      </c>
      <c r="AO7409">
        <v>0</v>
      </c>
    </row>
    <row r="7410" spans="32:41" x14ac:dyDescent="0.25">
      <c r="AF7410">
        <v>3.3140659348660839E-2</v>
      </c>
      <c r="AG7410">
        <v>118784829</v>
      </c>
      <c r="AH7410">
        <v>262</v>
      </c>
      <c r="AI7410">
        <v>137.9</v>
      </c>
      <c r="AJ7410">
        <v>1</v>
      </c>
      <c r="AK7410">
        <v>5</v>
      </c>
      <c r="AL7410">
        <v>4</v>
      </c>
      <c r="AM7410">
        <v>2</v>
      </c>
      <c r="AN7410">
        <v>5</v>
      </c>
      <c r="AO7410">
        <v>0</v>
      </c>
    </row>
    <row r="7411" spans="32:41" x14ac:dyDescent="0.25">
      <c r="AF7411">
        <v>9.4146067824684709E-2</v>
      </c>
      <c r="AG7411">
        <v>118785980</v>
      </c>
      <c r="AH7411">
        <v>262</v>
      </c>
      <c r="AI7411">
        <v>128.30000000000001</v>
      </c>
      <c r="AJ7411">
        <v>1</v>
      </c>
      <c r="AK7411">
        <v>8</v>
      </c>
      <c r="AL7411">
        <v>5</v>
      </c>
      <c r="AM7411">
        <v>3</v>
      </c>
      <c r="AN7411">
        <v>8</v>
      </c>
      <c r="AO7411">
        <v>0</v>
      </c>
    </row>
    <row r="7412" spans="32:41" x14ac:dyDescent="0.25">
      <c r="AF7412">
        <v>0.21242500876135184</v>
      </c>
      <c r="AG7412">
        <v>118786937</v>
      </c>
      <c r="AH7412">
        <v>260</v>
      </c>
      <c r="AI7412">
        <v>101.8</v>
      </c>
      <c r="AJ7412">
        <v>1</v>
      </c>
      <c r="AK7412">
        <v>1</v>
      </c>
      <c r="AL7412">
        <v>1</v>
      </c>
      <c r="AM7412">
        <v>1</v>
      </c>
      <c r="AN7412">
        <v>1</v>
      </c>
      <c r="AO7412">
        <v>0</v>
      </c>
    </row>
    <row r="7413" spans="32:41" x14ac:dyDescent="0.25">
      <c r="AF7413">
        <v>0.23994877889851096</v>
      </c>
      <c r="AG7413">
        <v>118787921</v>
      </c>
      <c r="AH7413">
        <v>201</v>
      </c>
      <c r="AI7413">
        <v>78.5</v>
      </c>
      <c r="AJ7413">
        <v>1</v>
      </c>
      <c r="AK7413">
        <v>7</v>
      </c>
      <c r="AL7413">
        <v>5</v>
      </c>
      <c r="AM7413">
        <v>3</v>
      </c>
      <c r="AN7413">
        <v>7</v>
      </c>
      <c r="AO7413">
        <v>0</v>
      </c>
    </row>
    <row r="7414" spans="32:41" x14ac:dyDescent="0.25">
      <c r="AF7414">
        <v>0.37520992638894002</v>
      </c>
      <c r="AG7414">
        <v>118793435</v>
      </c>
      <c r="AH7414">
        <v>110</v>
      </c>
      <c r="AI7414">
        <v>1227.68</v>
      </c>
      <c r="AJ7414">
        <v>5</v>
      </c>
      <c r="AK7414">
        <v>53</v>
      </c>
      <c r="AL7414">
        <v>40</v>
      </c>
      <c r="AM7414">
        <v>11</v>
      </c>
      <c r="AN7414">
        <v>10.6</v>
      </c>
      <c r="AO7414">
        <v>1</v>
      </c>
    </row>
    <row r="7415" spans="32:41" x14ac:dyDescent="0.25">
      <c r="AF7415">
        <v>0.45507493610977734</v>
      </c>
      <c r="AG7415">
        <v>118797177</v>
      </c>
      <c r="AH7415">
        <v>0</v>
      </c>
      <c r="AI7415">
        <v>1577.86</v>
      </c>
      <c r="AJ7415">
        <v>8</v>
      </c>
      <c r="AK7415">
        <v>121</v>
      </c>
      <c r="AL7415">
        <v>55</v>
      </c>
      <c r="AM7415">
        <v>16</v>
      </c>
      <c r="AN7415">
        <v>15.125</v>
      </c>
      <c r="AO7415">
        <v>1</v>
      </c>
    </row>
    <row r="7416" spans="32:41" x14ac:dyDescent="0.25">
      <c r="AF7416">
        <v>0.20762664097780004</v>
      </c>
      <c r="AG7416">
        <v>118797645</v>
      </c>
      <c r="AH7416">
        <v>79</v>
      </c>
      <c r="AI7416">
        <v>89.8</v>
      </c>
      <c r="AJ7416">
        <v>1</v>
      </c>
      <c r="AK7416">
        <v>5</v>
      </c>
      <c r="AL7416">
        <v>5</v>
      </c>
      <c r="AM7416">
        <v>2</v>
      </c>
      <c r="AN7416">
        <v>5</v>
      </c>
      <c r="AO7416">
        <v>1</v>
      </c>
    </row>
    <row r="7417" spans="32:41" x14ac:dyDescent="0.25">
      <c r="AF7417">
        <v>0.28171605154911394</v>
      </c>
      <c r="AG7417">
        <v>118797827</v>
      </c>
      <c r="AH7417">
        <v>253</v>
      </c>
      <c r="AI7417">
        <v>204.1</v>
      </c>
      <c r="AJ7417">
        <v>2</v>
      </c>
      <c r="AK7417">
        <v>24</v>
      </c>
      <c r="AL7417">
        <v>20</v>
      </c>
      <c r="AM7417">
        <v>6</v>
      </c>
      <c r="AN7417">
        <v>12</v>
      </c>
      <c r="AO7417">
        <v>0</v>
      </c>
    </row>
    <row r="7418" spans="32:41" x14ac:dyDescent="0.25">
      <c r="AF7418">
        <v>0.31382615589278895</v>
      </c>
      <c r="AG7418">
        <v>118798289</v>
      </c>
      <c r="AH7418">
        <v>29</v>
      </c>
      <c r="AI7418">
        <v>1349.78</v>
      </c>
      <c r="AJ7418">
        <v>8</v>
      </c>
      <c r="AK7418">
        <v>67</v>
      </c>
      <c r="AL7418">
        <v>61</v>
      </c>
      <c r="AM7418">
        <v>23</v>
      </c>
      <c r="AN7418">
        <v>8.375</v>
      </c>
      <c r="AO7418">
        <v>1</v>
      </c>
    </row>
    <row r="7419" spans="32:41" x14ac:dyDescent="0.25">
      <c r="AF7419">
        <v>0.16648090857696773</v>
      </c>
      <c r="AG7419">
        <v>118802098</v>
      </c>
      <c r="AH7419">
        <v>10</v>
      </c>
      <c r="AI7419">
        <v>4988.8900000000003</v>
      </c>
      <c r="AJ7419">
        <v>17</v>
      </c>
      <c r="AK7419">
        <v>157</v>
      </c>
      <c r="AL7419">
        <v>92</v>
      </c>
      <c r="AM7419">
        <v>31</v>
      </c>
      <c r="AN7419">
        <v>9.2352941180000006</v>
      </c>
      <c r="AO7419">
        <v>1</v>
      </c>
    </row>
    <row r="7420" spans="32:41" x14ac:dyDescent="0.25">
      <c r="AF7420">
        <v>0.3947162359542461</v>
      </c>
      <c r="AG7420">
        <v>118803224</v>
      </c>
      <c r="AH7420">
        <v>202</v>
      </c>
      <c r="AI7420">
        <v>305.95999999999998</v>
      </c>
      <c r="AJ7420">
        <v>2</v>
      </c>
      <c r="AK7420">
        <v>17</v>
      </c>
      <c r="AL7420">
        <v>5</v>
      </c>
      <c r="AM7420">
        <v>3</v>
      </c>
      <c r="AN7420">
        <v>8.5</v>
      </c>
      <c r="AO7420">
        <v>0</v>
      </c>
    </row>
    <row r="7421" spans="32:41" x14ac:dyDescent="0.25">
      <c r="AF7421">
        <v>0.19575267629332416</v>
      </c>
      <c r="AG7421">
        <v>118805350</v>
      </c>
      <c r="AH7421">
        <v>206</v>
      </c>
      <c r="AI7421">
        <v>293.8</v>
      </c>
      <c r="AJ7421">
        <v>2</v>
      </c>
      <c r="AK7421">
        <v>26</v>
      </c>
      <c r="AL7421">
        <v>24</v>
      </c>
      <c r="AM7421">
        <v>5</v>
      </c>
      <c r="AN7421">
        <v>13</v>
      </c>
      <c r="AO7421">
        <v>0</v>
      </c>
    </row>
    <row r="7422" spans="32:41" x14ac:dyDescent="0.25">
      <c r="AF7422">
        <v>0.33180531476266339</v>
      </c>
      <c r="AG7422">
        <v>118805590</v>
      </c>
      <c r="AH7422">
        <v>261</v>
      </c>
      <c r="AI7422">
        <v>105.76</v>
      </c>
      <c r="AJ7422">
        <v>1</v>
      </c>
      <c r="AK7422">
        <v>20</v>
      </c>
      <c r="AL7422">
        <v>8</v>
      </c>
      <c r="AM7422">
        <v>2</v>
      </c>
      <c r="AN7422">
        <v>20</v>
      </c>
      <c r="AO7422">
        <v>0</v>
      </c>
    </row>
    <row r="7423" spans="32:41" x14ac:dyDescent="0.25">
      <c r="AF7423">
        <v>6.9350533854130592E-2</v>
      </c>
      <c r="AG7423">
        <v>118807799</v>
      </c>
      <c r="AH7423">
        <v>27</v>
      </c>
      <c r="AI7423">
        <v>1082.79</v>
      </c>
      <c r="AJ7423">
        <v>4</v>
      </c>
      <c r="AK7423">
        <v>23</v>
      </c>
      <c r="AL7423">
        <v>20</v>
      </c>
      <c r="AM7423">
        <v>10</v>
      </c>
      <c r="AN7423">
        <v>5.75</v>
      </c>
      <c r="AO7423">
        <v>1</v>
      </c>
    </row>
    <row r="7424" spans="32:41" x14ac:dyDescent="0.25">
      <c r="AF7424">
        <v>0.39667745442836932</v>
      </c>
      <c r="AG7424">
        <v>118813470</v>
      </c>
      <c r="AH7424">
        <v>15</v>
      </c>
      <c r="AI7424">
        <v>1043.77</v>
      </c>
      <c r="AJ7424">
        <v>7</v>
      </c>
      <c r="AK7424">
        <v>79</v>
      </c>
      <c r="AL7424">
        <v>48</v>
      </c>
      <c r="AM7424">
        <v>16</v>
      </c>
      <c r="AN7424">
        <v>11.28571429</v>
      </c>
      <c r="AO7424">
        <v>1</v>
      </c>
    </row>
    <row r="7425" spans="32:41" x14ac:dyDescent="0.25">
      <c r="AF7425">
        <v>0.26156272152173643</v>
      </c>
      <c r="AG7425">
        <v>118816690</v>
      </c>
      <c r="AH7425">
        <v>226</v>
      </c>
      <c r="AI7425">
        <v>111.4</v>
      </c>
      <c r="AJ7425">
        <v>1</v>
      </c>
      <c r="AK7425">
        <v>4</v>
      </c>
      <c r="AL7425">
        <v>4</v>
      </c>
      <c r="AM7425">
        <v>3</v>
      </c>
      <c r="AN7425">
        <v>4</v>
      </c>
      <c r="AO7425">
        <v>0</v>
      </c>
    </row>
    <row r="7426" spans="32:41" x14ac:dyDescent="0.25">
      <c r="AF7426">
        <v>3.7126460933640026E-2</v>
      </c>
      <c r="AG7426">
        <v>118816989</v>
      </c>
      <c r="AH7426">
        <v>55</v>
      </c>
      <c r="AI7426">
        <v>3751.6</v>
      </c>
      <c r="AJ7426">
        <v>2</v>
      </c>
      <c r="AK7426">
        <v>12</v>
      </c>
      <c r="AL7426">
        <v>12</v>
      </c>
      <c r="AM7426">
        <v>3</v>
      </c>
      <c r="AN7426">
        <v>6</v>
      </c>
      <c r="AO7426">
        <v>0</v>
      </c>
    </row>
    <row r="7427" spans="32:41" x14ac:dyDescent="0.25">
      <c r="AF7427">
        <v>0.13378600766529392</v>
      </c>
      <c r="AG7427">
        <v>118819468</v>
      </c>
      <c r="AH7427">
        <v>261</v>
      </c>
      <c r="AI7427">
        <v>324.93</v>
      </c>
      <c r="AJ7427">
        <v>1</v>
      </c>
      <c r="AK7427">
        <v>51</v>
      </c>
      <c r="AL7427">
        <v>10</v>
      </c>
      <c r="AM7427">
        <v>5</v>
      </c>
      <c r="AN7427">
        <v>51</v>
      </c>
      <c r="AO7427">
        <v>0</v>
      </c>
    </row>
    <row r="7428" spans="32:41" x14ac:dyDescent="0.25">
      <c r="AF7428">
        <v>0.10692305544928271</v>
      </c>
      <c r="AG7428">
        <v>118833719</v>
      </c>
      <c r="AH7428">
        <v>7</v>
      </c>
      <c r="AI7428">
        <v>4893.82</v>
      </c>
      <c r="AJ7428">
        <v>22</v>
      </c>
      <c r="AK7428">
        <v>633</v>
      </c>
      <c r="AL7428">
        <v>153</v>
      </c>
      <c r="AM7428">
        <v>64</v>
      </c>
      <c r="AN7428">
        <v>28.772727270000001</v>
      </c>
      <c r="AO7428">
        <v>1</v>
      </c>
    </row>
    <row r="7429" spans="32:41" x14ac:dyDescent="0.25">
      <c r="AF7429">
        <v>0.35134290032048832</v>
      </c>
      <c r="AG7429">
        <v>118835421</v>
      </c>
      <c r="AH7429">
        <v>44</v>
      </c>
      <c r="AI7429">
        <v>3366.34</v>
      </c>
      <c r="AJ7429">
        <v>9</v>
      </c>
      <c r="AK7429">
        <v>150</v>
      </c>
      <c r="AL7429">
        <v>25</v>
      </c>
      <c r="AM7429">
        <v>16</v>
      </c>
      <c r="AN7429">
        <v>16.666666670000001</v>
      </c>
      <c r="AO7429">
        <v>1</v>
      </c>
    </row>
    <row r="7430" spans="32:41" x14ac:dyDescent="0.25">
      <c r="AF7430">
        <v>0.37851540004562001</v>
      </c>
      <c r="AG7430">
        <v>118838450</v>
      </c>
      <c r="AH7430">
        <v>261</v>
      </c>
      <c r="AI7430">
        <v>2401</v>
      </c>
      <c r="AJ7430">
        <v>1</v>
      </c>
      <c r="AK7430">
        <v>4</v>
      </c>
      <c r="AL7430">
        <v>4</v>
      </c>
      <c r="AM7430">
        <v>1</v>
      </c>
      <c r="AN7430">
        <v>4</v>
      </c>
      <c r="AO7430">
        <v>0</v>
      </c>
    </row>
    <row r="7431" spans="32:41" x14ac:dyDescent="0.25">
      <c r="AF7431">
        <v>0.40043501569449214</v>
      </c>
      <c r="AG7431">
        <v>118843255</v>
      </c>
      <c r="AH7431">
        <v>260</v>
      </c>
      <c r="AI7431">
        <v>2599</v>
      </c>
      <c r="AJ7431">
        <v>1</v>
      </c>
      <c r="AK7431">
        <v>1</v>
      </c>
      <c r="AL7431">
        <v>1</v>
      </c>
      <c r="AM7431">
        <v>1</v>
      </c>
      <c r="AN7431">
        <v>1</v>
      </c>
      <c r="AO7431">
        <v>0</v>
      </c>
    </row>
    <row r="7432" spans="32:41" x14ac:dyDescent="0.25">
      <c r="AF7432">
        <v>0.40449214511026388</v>
      </c>
      <c r="AG7432">
        <v>118848292</v>
      </c>
      <c r="AH7432">
        <v>260</v>
      </c>
      <c r="AI7432">
        <v>115.2</v>
      </c>
      <c r="AJ7432">
        <v>1</v>
      </c>
      <c r="AK7432">
        <v>72</v>
      </c>
      <c r="AL7432">
        <v>1</v>
      </c>
      <c r="AM7432">
        <v>1</v>
      </c>
      <c r="AN7432">
        <v>72</v>
      </c>
      <c r="AO7432">
        <v>0</v>
      </c>
    </row>
    <row r="7433" spans="32:41" x14ac:dyDescent="0.25">
      <c r="AF7433">
        <v>0.22801978971103032</v>
      </c>
      <c r="AG7433">
        <v>118849582</v>
      </c>
      <c r="AH7433">
        <v>198</v>
      </c>
      <c r="AI7433">
        <v>315.89999999999998</v>
      </c>
      <c r="AJ7433">
        <v>3</v>
      </c>
      <c r="AK7433">
        <v>20</v>
      </c>
      <c r="AL7433">
        <v>8</v>
      </c>
      <c r="AM7433">
        <v>5</v>
      </c>
      <c r="AN7433">
        <v>6.6666666670000003</v>
      </c>
      <c r="AO7433">
        <v>0</v>
      </c>
    </row>
    <row r="7434" spans="32:41" x14ac:dyDescent="0.25">
      <c r="AF7434">
        <v>0.31493424412687721</v>
      </c>
      <c r="AG7434">
        <v>118850199</v>
      </c>
      <c r="AH7434">
        <v>260</v>
      </c>
      <c r="AI7434">
        <v>56</v>
      </c>
      <c r="AJ7434">
        <v>1</v>
      </c>
      <c r="AK7434">
        <v>2</v>
      </c>
      <c r="AL7434">
        <v>1</v>
      </c>
      <c r="AM7434">
        <v>1</v>
      </c>
      <c r="AN7434">
        <v>2</v>
      </c>
      <c r="AO7434">
        <v>0</v>
      </c>
    </row>
    <row r="7435" spans="32:41" x14ac:dyDescent="0.25">
      <c r="AF7435">
        <v>0.38711053458210121</v>
      </c>
      <c r="AG7435">
        <v>118851853</v>
      </c>
      <c r="AH7435">
        <v>15</v>
      </c>
      <c r="AI7435">
        <v>5097.8</v>
      </c>
      <c r="AJ7435">
        <v>3</v>
      </c>
      <c r="AK7435">
        <v>20</v>
      </c>
      <c r="AL7435">
        <v>13</v>
      </c>
      <c r="AM7435">
        <v>7</v>
      </c>
      <c r="AN7435">
        <v>6.6666666670000003</v>
      </c>
      <c r="AO7435">
        <v>1</v>
      </c>
    </row>
    <row r="7436" spans="32:41" x14ac:dyDescent="0.25">
      <c r="AF7436">
        <v>0.22497744537149023</v>
      </c>
      <c r="AG7436">
        <v>118856802</v>
      </c>
      <c r="AH7436">
        <v>167</v>
      </c>
      <c r="AI7436">
        <v>1599</v>
      </c>
      <c r="AJ7436">
        <v>1</v>
      </c>
      <c r="AK7436">
        <v>1</v>
      </c>
      <c r="AL7436">
        <v>1</v>
      </c>
      <c r="AM7436">
        <v>1</v>
      </c>
      <c r="AN7436">
        <v>1</v>
      </c>
      <c r="AO7436">
        <v>0</v>
      </c>
    </row>
    <row r="7437" spans="32:41" x14ac:dyDescent="0.25">
      <c r="AF7437">
        <v>0.45173935556954314</v>
      </c>
      <c r="AG7437">
        <v>118859100</v>
      </c>
      <c r="AH7437">
        <v>260</v>
      </c>
      <c r="AI7437">
        <v>90.98</v>
      </c>
      <c r="AJ7437">
        <v>1</v>
      </c>
      <c r="AK7437">
        <v>8</v>
      </c>
      <c r="AL7437">
        <v>1</v>
      </c>
      <c r="AM7437">
        <v>1</v>
      </c>
      <c r="AN7437">
        <v>8</v>
      </c>
      <c r="AO7437">
        <v>0</v>
      </c>
    </row>
    <row r="7438" spans="32:41" x14ac:dyDescent="0.25">
      <c r="AF7438">
        <v>0.35158415213744643</v>
      </c>
      <c r="AG7438">
        <v>118861200</v>
      </c>
      <c r="AH7438">
        <v>4</v>
      </c>
      <c r="AI7438">
        <v>310.8</v>
      </c>
      <c r="AJ7438">
        <v>3</v>
      </c>
      <c r="AK7438">
        <v>116</v>
      </c>
      <c r="AL7438">
        <v>29</v>
      </c>
      <c r="AM7438">
        <v>5</v>
      </c>
      <c r="AN7438">
        <v>38.666666669999998</v>
      </c>
      <c r="AO7438">
        <v>1</v>
      </c>
    </row>
    <row r="7439" spans="32:41" x14ac:dyDescent="0.25">
      <c r="AF7439">
        <v>6.9127860907760352E-2</v>
      </c>
      <c r="AG7439">
        <v>118862799</v>
      </c>
      <c r="AH7439">
        <v>260</v>
      </c>
      <c r="AI7439">
        <v>1499</v>
      </c>
      <c r="AJ7439">
        <v>1</v>
      </c>
      <c r="AK7439">
        <v>1</v>
      </c>
      <c r="AL7439">
        <v>1</v>
      </c>
      <c r="AM7439">
        <v>1</v>
      </c>
      <c r="AN7439">
        <v>1</v>
      </c>
      <c r="AO7439">
        <v>0</v>
      </c>
    </row>
    <row r="7440" spans="32:41" x14ac:dyDescent="0.25">
      <c r="AF7440">
        <v>0.4153309043480925</v>
      </c>
      <c r="AG7440">
        <v>118865271</v>
      </c>
      <c r="AH7440">
        <v>144</v>
      </c>
      <c r="AI7440">
        <v>340</v>
      </c>
      <c r="AJ7440">
        <v>2</v>
      </c>
      <c r="AK7440">
        <v>20</v>
      </c>
      <c r="AL7440">
        <v>9</v>
      </c>
      <c r="AM7440">
        <v>3</v>
      </c>
      <c r="AN7440">
        <v>10</v>
      </c>
      <c r="AO7440">
        <v>1</v>
      </c>
    </row>
    <row r="7441" spans="32:41" x14ac:dyDescent="0.25">
      <c r="AF7441">
        <v>0.11139514767135128</v>
      </c>
      <c r="AG7441">
        <v>118867447</v>
      </c>
      <c r="AH7441">
        <v>110</v>
      </c>
      <c r="AI7441">
        <v>556</v>
      </c>
      <c r="AJ7441">
        <v>4</v>
      </c>
      <c r="AK7441">
        <v>42</v>
      </c>
      <c r="AL7441">
        <v>18</v>
      </c>
      <c r="AM7441">
        <v>10</v>
      </c>
      <c r="AN7441">
        <v>10.5</v>
      </c>
      <c r="AO7441">
        <v>0</v>
      </c>
    </row>
    <row r="7442" spans="32:41" x14ac:dyDescent="0.25">
      <c r="AF7442">
        <v>0.44008617790279103</v>
      </c>
      <c r="AG7442">
        <v>118869026</v>
      </c>
      <c r="AH7442">
        <v>23</v>
      </c>
      <c r="AI7442">
        <v>1737.76</v>
      </c>
      <c r="AJ7442">
        <v>10</v>
      </c>
      <c r="AK7442">
        <v>185</v>
      </c>
      <c r="AL7442">
        <v>82</v>
      </c>
      <c r="AM7442">
        <v>29</v>
      </c>
      <c r="AN7442">
        <v>18.5</v>
      </c>
      <c r="AO7442">
        <v>1</v>
      </c>
    </row>
    <row r="7443" spans="32:41" x14ac:dyDescent="0.25">
      <c r="AF7443">
        <v>0.13128744504380019</v>
      </c>
      <c r="AG7443">
        <v>118869070</v>
      </c>
      <c r="AH7443">
        <v>260</v>
      </c>
      <c r="AI7443">
        <v>62.3</v>
      </c>
      <c r="AJ7443">
        <v>1</v>
      </c>
      <c r="AK7443">
        <v>7</v>
      </c>
      <c r="AL7443">
        <v>6</v>
      </c>
      <c r="AM7443">
        <v>2</v>
      </c>
      <c r="AN7443">
        <v>7</v>
      </c>
      <c r="AO7443">
        <v>0</v>
      </c>
    </row>
    <row r="7444" spans="32:41" x14ac:dyDescent="0.25">
      <c r="AF7444">
        <v>0.10940468431837236</v>
      </c>
      <c r="AG7444">
        <v>118869765</v>
      </c>
      <c r="AH7444">
        <v>260</v>
      </c>
      <c r="AI7444">
        <v>100.96</v>
      </c>
      <c r="AJ7444">
        <v>1</v>
      </c>
      <c r="AK7444">
        <v>11</v>
      </c>
      <c r="AL7444">
        <v>5</v>
      </c>
      <c r="AM7444">
        <v>2</v>
      </c>
      <c r="AN7444">
        <v>11</v>
      </c>
      <c r="AO7444">
        <v>0</v>
      </c>
    </row>
    <row r="7445" spans="32:41" x14ac:dyDescent="0.25">
      <c r="AF7445">
        <v>0.44693921069661902</v>
      </c>
      <c r="AG7445">
        <v>118871538</v>
      </c>
      <c r="AH7445">
        <v>260</v>
      </c>
      <c r="AI7445">
        <v>74.5</v>
      </c>
      <c r="AJ7445">
        <v>1</v>
      </c>
      <c r="AK7445">
        <v>6</v>
      </c>
      <c r="AL7445">
        <v>3</v>
      </c>
      <c r="AM7445">
        <v>1</v>
      </c>
      <c r="AN7445">
        <v>6</v>
      </c>
      <c r="AO7445">
        <v>0</v>
      </c>
    </row>
    <row r="7446" spans="32:41" x14ac:dyDescent="0.25">
      <c r="AF7446">
        <v>8.8022823289121255E-2</v>
      </c>
      <c r="AG7446">
        <v>118872361</v>
      </c>
      <c r="AH7446">
        <v>16</v>
      </c>
      <c r="AI7446">
        <v>392.6</v>
      </c>
      <c r="AJ7446">
        <v>4</v>
      </c>
      <c r="AK7446">
        <v>11</v>
      </c>
      <c r="AL7446">
        <v>7</v>
      </c>
      <c r="AM7446">
        <v>5</v>
      </c>
      <c r="AN7446">
        <v>2.75</v>
      </c>
      <c r="AO7446">
        <v>1</v>
      </c>
    </row>
    <row r="7447" spans="32:41" x14ac:dyDescent="0.25">
      <c r="AF7447">
        <v>0.46162506907268286</v>
      </c>
      <c r="AG7447">
        <v>118872758</v>
      </c>
      <c r="AH7447">
        <v>260</v>
      </c>
      <c r="AI7447">
        <v>52.8</v>
      </c>
      <c r="AJ7447">
        <v>1</v>
      </c>
      <c r="AK7447">
        <v>6</v>
      </c>
      <c r="AL7447">
        <v>1</v>
      </c>
      <c r="AM7447">
        <v>1</v>
      </c>
      <c r="AN7447">
        <v>6</v>
      </c>
      <c r="AO7447">
        <v>0</v>
      </c>
    </row>
    <row r="7448" spans="32:41" x14ac:dyDescent="0.25">
      <c r="AF7448">
        <v>0.20297683586089743</v>
      </c>
      <c r="AG7448">
        <v>118872967</v>
      </c>
      <c r="AH7448">
        <v>2</v>
      </c>
      <c r="AI7448">
        <v>214.66</v>
      </c>
      <c r="AJ7448">
        <v>2</v>
      </c>
      <c r="AK7448">
        <v>26</v>
      </c>
      <c r="AL7448">
        <v>22</v>
      </c>
      <c r="AM7448">
        <v>9</v>
      </c>
      <c r="AN7448">
        <v>13</v>
      </c>
      <c r="AO7448">
        <v>1</v>
      </c>
    </row>
    <row r="7449" spans="32:41" x14ac:dyDescent="0.25">
      <c r="AF7449">
        <v>0.26221270942791441</v>
      </c>
      <c r="AG7449">
        <v>118882708</v>
      </c>
      <c r="AH7449">
        <v>158</v>
      </c>
      <c r="AI7449">
        <v>73.5</v>
      </c>
      <c r="AJ7449">
        <v>1</v>
      </c>
      <c r="AK7449">
        <v>5</v>
      </c>
      <c r="AL7449">
        <v>2</v>
      </c>
      <c r="AM7449">
        <v>2</v>
      </c>
      <c r="AN7449">
        <v>5</v>
      </c>
      <c r="AO7449">
        <v>1</v>
      </c>
    </row>
    <row r="7450" spans="32:41" x14ac:dyDescent="0.25">
      <c r="AF7450">
        <v>0.40299649451442776</v>
      </c>
      <c r="AG7450">
        <v>118883461</v>
      </c>
      <c r="AH7450">
        <v>239</v>
      </c>
      <c r="AI7450">
        <v>229.52</v>
      </c>
      <c r="AJ7450">
        <v>2</v>
      </c>
      <c r="AK7450">
        <v>94</v>
      </c>
      <c r="AL7450">
        <v>19</v>
      </c>
      <c r="AM7450">
        <v>5</v>
      </c>
      <c r="AN7450">
        <v>47</v>
      </c>
      <c r="AO7450">
        <v>0</v>
      </c>
    </row>
    <row r="7451" spans="32:41" x14ac:dyDescent="0.25">
      <c r="AF7451">
        <v>0.4935492410971708</v>
      </c>
      <c r="AG7451">
        <v>118888901</v>
      </c>
      <c r="AH7451">
        <v>253</v>
      </c>
      <c r="AI7451">
        <v>840.5</v>
      </c>
      <c r="AJ7451">
        <v>2</v>
      </c>
      <c r="AK7451">
        <v>148</v>
      </c>
      <c r="AL7451">
        <v>11</v>
      </c>
      <c r="AM7451">
        <v>4</v>
      </c>
      <c r="AN7451">
        <v>74</v>
      </c>
      <c r="AO7451">
        <v>0</v>
      </c>
    </row>
    <row r="7452" spans="32:41" x14ac:dyDescent="0.25">
      <c r="AF7452">
        <v>8.7537131114846067E-2</v>
      </c>
      <c r="AG7452">
        <v>118889171</v>
      </c>
      <c r="AH7452">
        <v>10</v>
      </c>
      <c r="AI7452">
        <v>2217.79</v>
      </c>
      <c r="AJ7452">
        <v>12</v>
      </c>
      <c r="AK7452">
        <v>126</v>
      </c>
      <c r="AL7452">
        <v>63</v>
      </c>
      <c r="AM7452">
        <v>21</v>
      </c>
      <c r="AN7452">
        <v>10.5</v>
      </c>
      <c r="AO7452">
        <v>1</v>
      </c>
    </row>
    <row r="7453" spans="32:41" x14ac:dyDescent="0.25">
      <c r="AF7453">
        <v>0.42508118470224621</v>
      </c>
      <c r="AG7453">
        <v>118893558</v>
      </c>
      <c r="AH7453">
        <v>188</v>
      </c>
      <c r="AI7453">
        <v>211.06</v>
      </c>
      <c r="AJ7453">
        <v>2</v>
      </c>
      <c r="AK7453">
        <v>19</v>
      </c>
      <c r="AL7453">
        <v>9</v>
      </c>
      <c r="AM7453">
        <v>4</v>
      </c>
      <c r="AN7453">
        <v>9.5</v>
      </c>
      <c r="AO7453">
        <v>0</v>
      </c>
    </row>
    <row r="7454" spans="32:41" x14ac:dyDescent="0.25">
      <c r="AF7454">
        <v>0.26678746752039573</v>
      </c>
      <c r="AG7454">
        <v>118897355</v>
      </c>
      <c r="AH7454">
        <v>248</v>
      </c>
      <c r="AI7454">
        <v>600.39</v>
      </c>
      <c r="AJ7454">
        <v>2</v>
      </c>
      <c r="AK7454">
        <v>55</v>
      </c>
      <c r="AL7454">
        <v>13</v>
      </c>
      <c r="AM7454">
        <v>4</v>
      </c>
      <c r="AN7454">
        <v>27.5</v>
      </c>
      <c r="AO7454">
        <v>0</v>
      </c>
    </row>
    <row r="7455" spans="32:41" x14ac:dyDescent="0.25">
      <c r="AF7455">
        <v>0.37060898892933181</v>
      </c>
      <c r="AG7455">
        <v>118899129</v>
      </c>
      <c r="AH7455">
        <v>227</v>
      </c>
      <c r="AI7455">
        <v>1158.97</v>
      </c>
      <c r="AJ7455">
        <v>3</v>
      </c>
      <c r="AK7455">
        <v>47</v>
      </c>
      <c r="AL7455">
        <v>22</v>
      </c>
      <c r="AM7455">
        <v>8</v>
      </c>
      <c r="AN7455">
        <v>15.66666667</v>
      </c>
      <c r="AO7455">
        <v>0</v>
      </c>
    </row>
    <row r="7456" spans="32:41" x14ac:dyDescent="0.25">
      <c r="AF7456">
        <v>0.17319137992483058</v>
      </c>
      <c r="AG7456">
        <v>118904626</v>
      </c>
      <c r="AH7456">
        <v>247</v>
      </c>
      <c r="AI7456">
        <v>158.63999999999999</v>
      </c>
      <c r="AJ7456">
        <v>2</v>
      </c>
      <c r="AK7456">
        <v>25</v>
      </c>
      <c r="AL7456">
        <v>2</v>
      </c>
      <c r="AM7456">
        <v>2</v>
      </c>
      <c r="AN7456">
        <v>12.5</v>
      </c>
      <c r="AO7456">
        <v>0</v>
      </c>
    </row>
    <row r="7457" spans="32:41" x14ac:dyDescent="0.25">
      <c r="AF7457">
        <v>8.3595682443171837E-2</v>
      </c>
      <c r="AG7457">
        <v>118906532</v>
      </c>
      <c r="AH7457">
        <v>218</v>
      </c>
      <c r="AI7457">
        <v>197.46</v>
      </c>
      <c r="AJ7457">
        <v>1</v>
      </c>
      <c r="AK7457">
        <v>8</v>
      </c>
      <c r="AL7457">
        <v>3</v>
      </c>
      <c r="AM7457">
        <v>2</v>
      </c>
      <c r="AN7457">
        <v>8</v>
      </c>
      <c r="AO7457">
        <v>0</v>
      </c>
    </row>
    <row r="7458" spans="32:41" x14ac:dyDescent="0.25">
      <c r="AF7458">
        <v>0.22500366172259678</v>
      </c>
      <c r="AG7458">
        <v>118906652</v>
      </c>
      <c r="AH7458">
        <v>8</v>
      </c>
      <c r="AI7458">
        <v>1137.75</v>
      </c>
      <c r="AJ7458">
        <v>12</v>
      </c>
      <c r="AK7458">
        <v>110</v>
      </c>
      <c r="AL7458">
        <v>46</v>
      </c>
      <c r="AM7458">
        <v>29</v>
      </c>
      <c r="AN7458">
        <v>9.1666666669999994</v>
      </c>
      <c r="AO7458">
        <v>1</v>
      </c>
    </row>
    <row r="7459" spans="32:41" x14ac:dyDescent="0.25">
      <c r="AF7459">
        <v>4.9589767429230491E-2</v>
      </c>
      <c r="AG7459">
        <v>118909227</v>
      </c>
      <c r="AH7459">
        <v>42</v>
      </c>
      <c r="AI7459">
        <v>822.15</v>
      </c>
      <c r="AJ7459">
        <v>3</v>
      </c>
      <c r="AK7459">
        <v>76</v>
      </c>
      <c r="AL7459">
        <v>21</v>
      </c>
      <c r="AM7459">
        <v>5</v>
      </c>
      <c r="AN7459">
        <v>25.333333329999999</v>
      </c>
      <c r="AO7459">
        <v>1</v>
      </c>
    </row>
    <row r="7460" spans="32:41" x14ac:dyDescent="0.25">
      <c r="AF7460">
        <v>0.17226257363939945</v>
      </c>
      <c r="AG7460">
        <v>118909609</v>
      </c>
      <c r="AH7460">
        <v>259</v>
      </c>
      <c r="AI7460">
        <v>340.8</v>
      </c>
      <c r="AJ7460">
        <v>1</v>
      </c>
      <c r="AK7460">
        <v>11</v>
      </c>
      <c r="AL7460">
        <v>7</v>
      </c>
      <c r="AM7460">
        <v>1</v>
      </c>
      <c r="AN7460">
        <v>11</v>
      </c>
      <c r="AO7460">
        <v>0</v>
      </c>
    </row>
    <row r="7461" spans="32:41" x14ac:dyDescent="0.25">
      <c r="AF7461">
        <v>0.15885361957835997</v>
      </c>
      <c r="AG7461">
        <v>118912156</v>
      </c>
      <c r="AH7461">
        <v>259</v>
      </c>
      <c r="AI7461">
        <v>145</v>
      </c>
      <c r="AJ7461">
        <v>1</v>
      </c>
      <c r="AK7461">
        <v>3</v>
      </c>
      <c r="AL7461">
        <v>2</v>
      </c>
      <c r="AM7461">
        <v>1</v>
      </c>
      <c r="AN7461">
        <v>3</v>
      </c>
      <c r="AO7461">
        <v>0</v>
      </c>
    </row>
    <row r="7462" spans="32:41" x14ac:dyDescent="0.25">
      <c r="AF7462">
        <v>0.25785622452608659</v>
      </c>
      <c r="AG7462">
        <v>118914459</v>
      </c>
      <c r="AH7462">
        <v>64</v>
      </c>
      <c r="AI7462">
        <v>522.19000000000005</v>
      </c>
      <c r="AJ7462">
        <v>4</v>
      </c>
      <c r="AK7462">
        <v>22</v>
      </c>
      <c r="AL7462">
        <v>22</v>
      </c>
      <c r="AM7462">
        <v>11</v>
      </c>
      <c r="AN7462">
        <v>5.5</v>
      </c>
      <c r="AO7462">
        <v>1</v>
      </c>
    </row>
    <row r="7463" spans="32:41" x14ac:dyDescent="0.25">
      <c r="AF7463">
        <v>0.27366393478281992</v>
      </c>
      <c r="AG7463">
        <v>118915183</v>
      </c>
      <c r="AH7463">
        <v>259</v>
      </c>
      <c r="AI7463">
        <v>256.89999999999998</v>
      </c>
      <c r="AJ7463">
        <v>1</v>
      </c>
      <c r="AK7463">
        <v>2</v>
      </c>
      <c r="AL7463">
        <v>2</v>
      </c>
      <c r="AM7463">
        <v>2</v>
      </c>
      <c r="AN7463">
        <v>2</v>
      </c>
      <c r="AO7463">
        <v>0</v>
      </c>
    </row>
    <row r="7464" spans="32:41" x14ac:dyDescent="0.25">
      <c r="AF7464">
        <v>0.34812614361000349</v>
      </c>
      <c r="AG7464">
        <v>118917767</v>
      </c>
      <c r="AH7464">
        <v>95</v>
      </c>
      <c r="AI7464">
        <v>484.38</v>
      </c>
      <c r="AJ7464">
        <v>3</v>
      </c>
      <c r="AK7464">
        <v>72</v>
      </c>
      <c r="AL7464">
        <v>51</v>
      </c>
      <c r="AM7464">
        <v>6</v>
      </c>
      <c r="AN7464">
        <v>24</v>
      </c>
      <c r="AO7464">
        <v>1</v>
      </c>
    </row>
    <row r="7465" spans="32:41" x14ac:dyDescent="0.25">
      <c r="AF7465">
        <v>0.43094053393576981</v>
      </c>
      <c r="AG7465">
        <v>118920768</v>
      </c>
      <c r="AH7465">
        <v>259</v>
      </c>
      <c r="AI7465">
        <v>146.22</v>
      </c>
      <c r="AJ7465">
        <v>1</v>
      </c>
      <c r="AK7465">
        <v>23</v>
      </c>
      <c r="AL7465">
        <v>7</v>
      </c>
      <c r="AM7465">
        <v>3</v>
      </c>
      <c r="AN7465">
        <v>23</v>
      </c>
      <c r="AO7465">
        <v>0</v>
      </c>
    </row>
    <row r="7466" spans="32:41" x14ac:dyDescent="0.25">
      <c r="AF7466">
        <v>0.45567218054148517</v>
      </c>
      <c r="AG7466">
        <v>118922092</v>
      </c>
      <c r="AH7466">
        <v>6</v>
      </c>
      <c r="AI7466">
        <v>591</v>
      </c>
      <c r="AJ7466">
        <v>3</v>
      </c>
      <c r="AK7466">
        <v>3</v>
      </c>
      <c r="AL7466">
        <v>3</v>
      </c>
      <c r="AM7466">
        <v>3</v>
      </c>
      <c r="AN7466">
        <v>1</v>
      </c>
      <c r="AO7466">
        <v>0</v>
      </c>
    </row>
    <row r="7467" spans="32:41" x14ac:dyDescent="0.25">
      <c r="AF7467">
        <v>0.32635955889465196</v>
      </c>
      <c r="AG7467">
        <v>118923657</v>
      </c>
      <c r="AH7467">
        <v>1</v>
      </c>
      <c r="AI7467">
        <v>938.9</v>
      </c>
      <c r="AJ7467">
        <v>5</v>
      </c>
      <c r="AK7467">
        <v>54</v>
      </c>
      <c r="AL7467">
        <v>35</v>
      </c>
      <c r="AM7467">
        <v>12</v>
      </c>
      <c r="AN7467">
        <v>10.8</v>
      </c>
      <c r="AO7467">
        <v>1</v>
      </c>
    </row>
    <row r="7468" spans="32:41" x14ac:dyDescent="0.25">
      <c r="AF7468">
        <v>0.18210576388679045</v>
      </c>
      <c r="AG7468">
        <v>118926965</v>
      </c>
      <c r="AH7468">
        <v>259</v>
      </c>
      <c r="AI7468">
        <v>69</v>
      </c>
      <c r="AJ7468">
        <v>1</v>
      </c>
      <c r="AK7468">
        <v>1</v>
      </c>
      <c r="AL7468">
        <v>1</v>
      </c>
      <c r="AM7468">
        <v>1</v>
      </c>
      <c r="AN7468">
        <v>1</v>
      </c>
      <c r="AO7468">
        <v>0</v>
      </c>
    </row>
    <row r="7469" spans="32:41" x14ac:dyDescent="0.25">
      <c r="AF7469">
        <v>7.1328929400249486E-2</v>
      </c>
      <c r="AG7469">
        <v>118930466</v>
      </c>
      <c r="AH7469">
        <v>200</v>
      </c>
      <c r="AI7469">
        <v>97.48</v>
      </c>
      <c r="AJ7469">
        <v>1</v>
      </c>
      <c r="AK7469">
        <v>2</v>
      </c>
      <c r="AL7469">
        <v>2</v>
      </c>
      <c r="AM7469">
        <v>1</v>
      </c>
      <c r="AN7469">
        <v>2</v>
      </c>
      <c r="AO7469">
        <v>0</v>
      </c>
    </row>
    <row r="7470" spans="32:41" x14ac:dyDescent="0.25">
      <c r="AF7470">
        <v>0.34317110768737624</v>
      </c>
      <c r="AG7470">
        <v>118931675</v>
      </c>
      <c r="AH7470">
        <v>120</v>
      </c>
      <c r="AI7470">
        <v>1115.74</v>
      </c>
      <c r="AJ7470">
        <v>2</v>
      </c>
      <c r="AK7470">
        <v>53</v>
      </c>
      <c r="AL7470">
        <v>22</v>
      </c>
      <c r="AM7470">
        <v>6</v>
      </c>
      <c r="AN7470">
        <v>26.5</v>
      </c>
      <c r="AO7470">
        <v>1</v>
      </c>
    </row>
    <row r="7471" spans="32:41" x14ac:dyDescent="0.25">
      <c r="AF7471">
        <v>0.49463200747555225</v>
      </c>
      <c r="AG7471">
        <v>118931797</v>
      </c>
      <c r="AH7471">
        <v>168</v>
      </c>
      <c r="AI7471">
        <v>596.41999999999996</v>
      </c>
      <c r="AJ7471">
        <v>4</v>
      </c>
      <c r="AK7471">
        <v>129</v>
      </c>
      <c r="AL7471">
        <v>71</v>
      </c>
      <c r="AM7471">
        <v>12</v>
      </c>
      <c r="AN7471">
        <v>32.25</v>
      </c>
      <c r="AO7471">
        <v>1</v>
      </c>
    </row>
    <row r="7472" spans="32:41" x14ac:dyDescent="0.25">
      <c r="AF7472">
        <v>7.6506358808906882E-2</v>
      </c>
      <c r="AG7472">
        <v>118936344</v>
      </c>
      <c r="AH7472">
        <v>252</v>
      </c>
      <c r="AI7472">
        <v>485.3</v>
      </c>
      <c r="AJ7472">
        <v>2</v>
      </c>
      <c r="AK7472">
        <v>15</v>
      </c>
      <c r="AL7472">
        <v>8</v>
      </c>
      <c r="AM7472">
        <v>6</v>
      </c>
      <c r="AN7472">
        <v>7.5</v>
      </c>
      <c r="AO7472">
        <v>0</v>
      </c>
    </row>
    <row r="7473" spans="32:41" x14ac:dyDescent="0.25">
      <c r="AF7473">
        <v>0.20959316813977946</v>
      </c>
      <c r="AG7473">
        <v>118937269</v>
      </c>
      <c r="AH7473">
        <v>258</v>
      </c>
      <c r="AI7473">
        <v>116.63</v>
      </c>
      <c r="AJ7473">
        <v>1</v>
      </c>
      <c r="AK7473">
        <v>38</v>
      </c>
      <c r="AL7473">
        <v>16</v>
      </c>
      <c r="AM7473">
        <v>3</v>
      </c>
      <c r="AN7473">
        <v>38</v>
      </c>
      <c r="AO7473">
        <v>0</v>
      </c>
    </row>
    <row r="7474" spans="32:41" x14ac:dyDescent="0.25">
      <c r="AF7474">
        <v>0.43294119112898566</v>
      </c>
      <c r="AG7474">
        <v>118938061</v>
      </c>
      <c r="AH7474">
        <v>258</v>
      </c>
      <c r="AI7474">
        <v>153.06</v>
      </c>
      <c r="AJ7474">
        <v>1</v>
      </c>
      <c r="AK7474">
        <v>27</v>
      </c>
      <c r="AL7474">
        <v>12</v>
      </c>
      <c r="AM7474">
        <v>3</v>
      </c>
      <c r="AN7474">
        <v>27</v>
      </c>
      <c r="AO7474">
        <v>0</v>
      </c>
    </row>
    <row r="7475" spans="32:41" x14ac:dyDescent="0.25">
      <c r="AF7475">
        <v>0.23954624827179816</v>
      </c>
      <c r="AG7475">
        <v>118941878</v>
      </c>
      <c r="AH7475">
        <v>247</v>
      </c>
      <c r="AI7475">
        <v>97.54</v>
      </c>
      <c r="AJ7475">
        <v>1</v>
      </c>
      <c r="AK7475">
        <v>11</v>
      </c>
      <c r="AL7475">
        <v>1</v>
      </c>
      <c r="AM7475">
        <v>1</v>
      </c>
      <c r="AN7475">
        <v>11</v>
      </c>
      <c r="AO7475">
        <v>0</v>
      </c>
    </row>
    <row r="7476" spans="32:41" x14ac:dyDescent="0.25">
      <c r="AF7476">
        <v>0.33058344364395975</v>
      </c>
      <c r="AG7476">
        <v>118943111</v>
      </c>
      <c r="AH7476">
        <v>55</v>
      </c>
      <c r="AI7476">
        <v>756.69</v>
      </c>
      <c r="AJ7476">
        <v>5</v>
      </c>
      <c r="AK7476">
        <v>54</v>
      </c>
      <c r="AL7476">
        <v>45</v>
      </c>
      <c r="AM7476">
        <v>11</v>
      </c>
      <c r="AN7476">
        <v>10.8</v>
      </c>
      <c r="AO7476">
        <v>1</v>
      </c>
    </row>
    <row r="7477" spans="32:41" x14ac:dyDescent="0.25">
      <c r="AF7477">
        <v>1.1210451300776691E-2</v>
      </c>
      <c r="AG7477">
        <v>118944838</v>
      </c>
      <c r="AH7477">
        <v>253</v>
      </c>
      <c r="AI7477">
        <v>212.3</v>
      </c>
      <c r="AJ7477">
        <v>2</v>
      </c>
      <c r="AK7477">
        <v>24</v>
      </c>
      <c r="AL7477">
        <v>14</v>
      </c>
      <c r="AM7477">
        <v>8</v>
      </c>
      <c r="AN7477">
        <v>12</v>
      </c>
      <c r="AO7477">
        <v>0</v>
      </c>
    </row>
    <row r="7478" spans="32:41" x14ac:dyDescent="0.25">
      <c r="AF7478">
        <v>9.2371115278704341E-2</v>
      </c>
      <c r="AG7478">
        <v>118954491</v>
      </c>
      <c r="AH7478">
        <v>258</v>
      </c>
      <c r="AI7478">
        <v>106.4</v>
      </c>
      <c r="AJ7478">
        <v>1</v>
      </c>
      <c r="AK7478">
        <v>4</v>
      </c>
      <c r="AL7478">
        <v>4</v>
      </c>
      <c r="AM7478">
        <v>1</v>
      </c>
      <c r="AN7478">
        <v>4</v>
      </c>
      <c r="AO7478">
        <v>0</v>
      </c>
    </row>
    <row r="7479" spans="32:41" x14ac:dyDescent="0.25">
      <c r="AF7479">
        <v>0.27461246107139259</v>
      </c>
      <c r="AG7479">
        <v>118956172</v>
      </c>
      <c r="AH7479">
        <v>23</v>
      </c>
      <c r="AI7479">
        <v>655.56</v>
      </c>
      <c r="AJ7479">
        <v>6</v>
      </c>
      <c r="AK7479">
        <v>82</v>
      </c>
      <c r="AL7479">
        <v>54</v>
      </c>
      <c r="AM7479">
        <v>19</v>
      </c>
      <c r="AN7479">
        <v>13.66666667</v>
      </c>
      <c r="AO7479">
        <v>1</v>
      </c>
    </row>
    <row r="7480" spans="32:41" x14ac:dyDescent="0.25">
      <c r="AF7480">
        <v>8.0833945030236665E-2</v>
      </c>
      <c r="AG7480">
        <v>118963052</v>
      </c>
      <c r="AH7480">
        <v>114</v>
      </c>
      <c r="AI7480">
        <v>882.7</v>
      </c>
      <c r="AJ7480">
        <v>8</v>
      </c>
      <c r="AK7480">
        <v>97</v>
      </c>
      <c r="AL7480">
        <v>73</v>
      </c>
      <c r="AM7480">
        <v>21</v>
      </c>
      <c r="AN7480">
        <v>12.125</v>
      </c>
      <c r="AO7480">
        <v>1</v>
      </c>
    </row>
    <row r="7481" spans="32:41" x14ac:dyDescent="0.25">
      <c r="AF7481">
        <v>0.35558435436482494</v>
      </c>
      <c r="AG7481">
        <v>118963320</v>
      </c>
      <c r="AH7481">
        <v>65</v>
      </c>
      <c r="AI7481">
        <v>222.1</v>
      </c>
      <c r="AJ7481">
        <v>2</v>
      </c>
      <c r="AK7481">
        <v>12</v>
      </c>
      <c r="AL7481">
        <v>9</v>
      </c>
      <c r="AM7481">
        <v>4</v>
      </c>
      <c r="AN7481">
        <v>6</v>
      </c>
      <c r="AO7481">
        <v>1</v>
      </c>
    </row>
    <row r="7482" spans="32:41" x14ac:dyDescent="0.25">
      <c r="AF7482">
        <v>0.48897265787887856</v>
      </c>
      <c r="AG7482">
        <v>118975112</v>
      </c>
      <c r="AH7482">
        <v>258</v>
      </c>
      <c r="AI7482">
        <v>89</v>
      </c>
      <c r="AJ7482">
        <v>1</v>
      </c>
      <c r="AK7482">
        <v>1</v>
      </c>
      <c r="AL7482">
        <v>1</v>
      </c>
      <c r="AM7482">
        <v>1</v>
      </c>
      <c r="AN7482">
        <v>1</v>
      </c>
      <c r="AO7482">
        <v>0</v>
      </c>
    </row>
    <row r="7483" spans="32:41" x14ac:dyDescent="0.25">
      <c r="AF7483">
        <v>0.49925793675665464</v>
      </c>
      <c r="AG7483">
        <v>118976424</v>
      </c>
      <c r="AH7483">
        <v>52</v>
      </c>
      <c r="AI7483">
        <v>836.66</v>
      </c>
      <c r="AJ7483">
        <v>3</v>
      </c>
      <c r="AK7483">
        <v>66</v>
      </c>
      <c r="AL7483">
        <v>13</v>
      </c>
      <c r="AM7483">
        <v>7</v>
      </c>
      <c r="AN7483">
        <v>22</v>
      </c>
      <c r="AO7483">
        <v>1</v>
      </c>
    </row>
    <row r="7484" spans="32:41" x14ac:dyDescent="0.25">
      <c r="AF7484">
        <v>2.0821658858554803E-2</v>
      </c>
      <c r="AG7484">
        <v>118977554</v>
      </c>
      <c r="AH7484">
        <v>37</v>
      </c>
      <c r="AI7484">
        <v>254</v>
      </c>
      <c r="AJ7484">
        <v>2</v>
      </c>
      <c r="AK7484">
        <v>3</v>
      </c>
      <c r="AL7484">
        <v>3</v>
      </c>
      <c r="AM7484">
        <v>2</v>
      </c>
      <c r="AN7484">
        <v>1.5</v>
      </c>
      <c r="AO7484">
        <v>0</v>
      </c>
    </row>
    <row r="7485" spans="32:41" x14ac:dyDescent="0.25">
      <c r="AF7485">
        <v>0.17714714326902203</v>
      </c>
      <c r="AG7485">
        <v>118985782</v>
      </c>
      <c r="AH7485">
        <v>127</v>
      </c>
      <c r="AI7485">
        <v>204.9</v>
      </c>
      <c r="AJ7485">
        <v>2</v>
      </c>
      <c r="AK7485">
        <v>12</v>
      </c>
      <c r="AL7485">
        <v>9</v>
      </c>
      <c r="AM7485">
        <v>4</v>
      </c>
      <c r="AN7485">
        <v>6</v>
      </c>
      <c r="AO7485">
        <v>1</v>
      </c>
    </row>
    <row r="7486" spans="32:41" x14ac:dyDescent="0.25">
      <c r="AF7486">
        <v>0.28160668672936351</v>
      </c>
      <c r="AG7486">
        <v>118987249</v>
      </c>
      <c r="AH7486">
        <v>258</v>
      </c>
      <c r="AI7486">
        <v>116.4</v>
      </c>
      <c r="AJ7486">
        <v>1</v>
      </c>
      <c r="AK7486">
        <v>9</v>
      </c>
      <c r="AL7486">
        <v>7</v>
      </c>
      <c r="AM7486">
        <v>1</v>
      </c>
      <c r="AN7486">
        <v>9</v>
      </c>
      <c r="AO7486">
        <v>0</v>
      </c>
    </row>
    <row r="7487" spans="32:41" x14ac:dyDescent="0.25">
      <c r="AF7487">
        <v>0.12797077402292278</v>
      </c>
      <c r="AG7487">
        <v>118994545</v>
      </c>
      <c r="AH7487">
        <v>88</v>
      </c>
      <c r="AI7487">
        <v>1109.7</v>
      </c>
      <c r="AJ7487">
        <v>8</v>
      </c>
      <c r="AK7487">
        <v>138</v>
      </c>
      <c r="AL7487">
        <v>62</v>
      </c>
      <c r="AM7487">
        <v>22</v>
      </c>
      <c r="AN7487">
        <v>17.25</v>
      </c>
      <c r="AO7487">
        <v>1</v>
      </c>
    </row>
    <row r="7488" spans="32:41" x14ac:dyDescent="0.25">
      <c r="AF7488">
        <v>0.21017699208513485</v>
      </c>
      <c r="AG7488">
        <v>118995267</v>
      </c>
      <c r="AH7488">
        <v>12</v>
      </c>
      <c r="AI7488">
        <v>2694.98</v>
      </c>
      <c r="AJ7488">
        <v>10</v>
      </c>
      <c r="AK7488">
        <v>123</v>
      </c>
      <c r="AL7488">
        <v>68</v>
      </c>
      <c r="AM7488">
        <v>20</v>
      </c>
      <c r="AN7488">
        <v>12.3</v>
      </c>
      <c r="AO7488">
        <v>1</v>
      </c>
    </row>
    <row r="7489" spans="32:41" x14ac:dyDescent="0.25">
      <c r="AF7489">
        <v>5.547206759238732E-2</v>
      </c>
      <c r="AG7489">
        <v>119000566</v>
      </c>
      <c r="AH7489">
        <v>257</v>
      </c>
      <c r="AI7489">
        <v>121.7</v>
      </c>
      <c r="AJ7489">
        <v>1</v>
      </c>
      <c r="AK7489">
        <v>3</v>
      </c>
      <c r="AL7489">
        <v>2</v>
      </c>
      <c r="AM7489">
        <v>2</v>
      </c>
      <c r="AN7489">
        <v>3</v>
      </c>
      <c r="AO7489">
        <v>0</v>
      </c>
    </row>
    <row r="7490" spans="32:41" x14ac:dyDescent="0.25">
      <c r="AF7490">
        <v>0.2094442414157367</v>
      </c>
      <c r="AG7490">
        <v>119001726</v>
      </c>
      <c r="AH7490">
        <v>220</v>
      </c>
      <c r="AI7490">
        <v>79.900000000000006</v>
      </c>
      <c r="AJ7490">
        <v>1</v>
      </c>
      <c r="AK7490">
        <v>1</v>
      </c>
      <c r="AL7490">
        <v>1</v>
      </c>
      <c r="AM7490">
        <v>1</v>
      </c>
      <c r="AN7490">
        <v>1</v>
      </c>
      <c r="AO7490">
        <v>0</v>
      </c>
    </row>
    <row r="7491" spans="32:41" x14ac:dyDescent="0.25">
      <c r="AF7491">
        <v>4.8447698366349545E-2</v>
      </c>
      <c r="AG7491">
        <v>119004643</v>
      </c>
      <c r="AH7491">
        <v>68</v>
      </c>
      <c r="AI7491">
        <v>434</v>
      </c>
      <c r="AJ7491">
        <v>5</v>
      </c>
      <c r="AK7491">
        <v>34</v>
      </c>
      <c r="AL7491">
        <v>23</v>
      </c>
      <c r="AM7491">
        <v>11</v>
      </c>
      <c r="AN7491">
        <v>6.8</v>
      </c>
      <c r="AO7491">
        <v>1</v>
      </c>
    </row>
    <row r="7492" spans="32:41" x14ac:dyDescent="0.25">
      <c r="AF7492">
        <v>0.4748566535247013</v>
      </c>
      <c r="AG7492">
        <v>119004726</v>
      </c>
      <c r="AH7492">
        <v>256</v>
      </c>
      <c r="AI7492">
        <v>111.4</v>
      </c>
      <c r="AJ7492">
        <v>1</v>
      </c>
      <c r="AK7492">
        <v>5</v>
      </c>
      <c r="AL7492">
        <v>5</v>
      </c>
      <c r="AM7492">
        <v>2</v>
      </c>
      <c r="AN7492">
        <v>5</v>
      </c>
      <c r="AO7492">
        <v>0</v>
      </c>
    </row>
    <row r="7493" spans="32:41" x14ac:dyDescent="0.25">
      <c r="AF7493">
        <v>5.4068718691170803E-2</v>
      </c>
      <c r="AG7493">
        <v>119006418</v>
      </c>
      <c r="AH7493">
        <v>191</v>
      </c>
      <c r="AI7493">
        <v>204.2</v>
      </c>
      <c r="AJ7493">
        <v>2</v>
      </c>
      <c r="AK7493">
        <v>17</v>
      </c>
      <c r="AL7493">
        <v>15</v>
      </c>
      <c r="AM7493">
        <v>7</v>
      </c>
      <c r="AN7493">
        <v>8.5</v>
      </c>
      <c r="AO7493">
        <v>0</v>
      </c>
    </row>
    <row r="7494" spans="32:41" x14ac:dyDescent="0.25">
      <c r="AF7494">
        <v>0.34463263531787902</v>
      </c>
      <c r="AG7494">
        <v>119007988</v>
      </c>
      <c r="AH7494">
        <v>257</v>
      </c>
      <c r="AI7494">
        <v>112.8</v>
      </c>
      <c r="AJ7494">
        <v>1</v>
      </c>
      <c r="AK7494">
        <v>8</v>
      </c>
      <c r="AL7494">
        <v>7</v>
      </c>
      <c r="AM7494">
        <v>5</v>
      </c>
      <c r="AN7494">
        <v>8</v>
      </c>
      <c r="AO7494">
        <v>0</v>
      </c>
    </row>
    <row r="7495" spans="32:41" x14ac:dyDescent="0.25">
      <c r="AF7495">
        <v>9.6712294483903727E-2</v>
      </c>
      <c r="AG7495">
        <v>119009568</v>
      </c>
      <c r="AH7495">
        <v>104</v>
      </c>
      <c r="AI7495">
        <v>260.3</v>
      </c>
      <c r="AJ7495">
        <v>2</v>
      </c>
      <c r="AK7495">
        <v>22</v>
      </c>
      <c r="AL7495">
        <v>15</v>
      </c>
      <c r="AM7495">
        <v>4</v>
      </c>
      <c r="AN7495">
        <v>11</v>
      </c>
      <c r="AO7495">
        <v>1</v>
      </c>
    </row>
    <row r="7496" spans="32:41" x14ac:dyDescent="0.25">
      <c r="AF7496">
        <v>0.11100735213009827</v>
      </c>
      <c r="AG7496">
        <v>119014272</v>
      </c>
      <c r="AH7496">
        <v>214</v>
      </c>
      <c r="AI7496">
        <v>775.57</v>
      </c>
      <c r="AJ7496">
        <v>3</v>
      </c>
      <c r="AK7496">
        <v>113</v>
      </c>
      <c r="AL7496">
        <v>37</v>
      </c>
      <c r="AM7496">
        <v>9</v>
      </c>
      <c r="AN7496">
        <v>37.666666669999998</v>
      </c>
      <c r="AO7496">
        <v>0</v>
      </c>
    </row>
    <row r="7497" spans="32:41" x14ac:dyDescent="0.25">
      <c r="AF7497">
        <v>0.36417432900670765</v>
      </c>
      <c r="AG7497">
        <v>119022882</v>
      </c>
      <c r="AH7497">
        <v>174</v>
      </c>
      <c r="AI7497">
        <v>29.9</v>
      </c>
      <c r="AJ7497">
        <v>1</v>
      </c>
      <c r="AK7497">
        <v>1</v>
      </c>
      <c r="AL7497">
        <v>1</v>
      </c>
      <c r="AM7497">
        <v>1</v>
      </c>
      <c r="AN7497">
        <v>1</v>
      </c>
      <c r="AO7497">
        <v>0</v>
      </c>
    </row>
    <row r="7498" spans="32:41" x14ac:dyDescent="0.25">
      <c r="AF7498">
        <v>0.41884627357931803</v>
      </c>
      <c r="AG7498">
        <v>119029074</v>
      </c>
      <c r="AH7498">
        <v>255</v>
      </c>
      <c r="AI7498">
        <v>805</v>
      </c>
      <c r="AJ7498">
        <v>2</v>
      </c>
      <c r="AK7498">
        <v>4</v>
      </c>
      <c r="AL7498">
        <v>3</v>
      </c>
      <c r="AM7498">
        <v>3</v>
      </c>
      <c r="AN7498">
        <v>2</v>
      </c>
      <c r="AO7498">
        <v>0</v>
      </c>
    </row>
    <row r="7499" spans="32:41" x14ac:dyDescent="0.25">
      <c r="AF7499">
        <v>0.1870440024604112</v>
      </c>
      <c r="AG7499">
        <v>119031542</v>
      </c>
      <c r="AH7499">
        <v>14</v>
      </c>
      <c r="AI7499">
        <v>474.78</v>
      </c>
      <c r="AJ7499">
        <v>4</v>
      </c>
      <c r="AK7499">
        <v>54</v>
      </c>
      <c r="AL7499">
        <v>23</v>
      </c>
      <c r="AM7499">
        <v>11</v>
      </c>
      <c r="AN7499">
        <v>13.5</v>
      </c>
      <c r="AO7499">
        <v>1</v>
      </c>
    </row>
    <row r="7500" spans="32:41" x14ac:dyDescent="0.25">
      <c r="AF7500">
        <v>0.43322273978138781</v>
      </c>
      <c r="AG7500">
        <v>119034250</v>
      </c>
      <c r="AH7500">
        <v>40</v>
      </c>
      <c r="AI7500">
        <v>1718.4</v>
      </c>
      <c r="AJ7500">
        <v>3</v>
      </c>
      <c r="AK7500">
        <v>13</v>
      </c>
      <c r="AL7500">
        <v>10</v>
      </c>
      <c r="AM7500">
        <v>7</v>
      </c>
      <c r="AN7500">
        <v>4.3333333329999997</v>
      </c>
      <c r="AO7500">
        <v>1</v>
      </c>
    </row>
    <row r="7501" spans="32:41" x14ac:dyDescent="0.25">
      <c r="AF7501">
        <v>0.33387051978484039</v>
      </c>
      <c r="AG7501">
        <v>119034278</v>
      </c>
      <c r="AH7501">
        <v>92</v>
      </c>
      <c r="AI7501">
        <v>666.16</v>
      </c>
      <c r="AJ7501">
        <v>4</v>
      </c>
      <c r="AK7501">
        <v>32</v>
      </c>
      <c r="AL7501">
        <v>19</v>
      </c>
      <c r="AM7501">
        <v>10</v>
      </c>
      <c r="AN7501">
        <v>8</v>
      </c>
      <c r="AO7501">
        <v>1</v>
      </c>
    </row>
    <row r="7502" spans="32:41" x14ac:dyDescent="0.25">
      <c r="AF7502">
        <v>0.27221423289401125</v>
      </c>
      <c r="AG7502">
        <v>119037249</v>
      </c>
      <c r="AH7502">
        <v>255</v>
      </c>
      <c r="AI7502">
        <v>176.2</v>
      </c>
      <c r="AJ7502">
        <v>1</v>
      </c>
      <c r="AK7502">
        <v>9</v>
      </c>
      <c r="AL7502">
        <v>8</v>
      </c>
      <c r="AM7502">
        <v>2</v>
      </c>
      <c r="AN7502">
        <v>9</v>
      </c>
      <c r="AO7502">
        <v>0</v>
      </c>
    </row>
    <row r="7503" spans="32:41" x14ac:dyDescent="0.25">
      <c r="AF7503">
        <v>0.22591097163799745</v>
      </c>
      <c r="AG7503">
        <v>119041244</v>
      </c>
      <c r="AH7503">
        <v>4</v>
      </c>
      <c r="AI7503">
        <v>501.2</v>
      </c>
      <c r="AJ7503">
        <v>2</v>
      </c>
      <c r="AK7503">
        <v>23</v>
      </c>
      <c r="AL7503">
        <v>9</v>
      </c>
      <c r="AM7503">
        <v>2</v>
      </c>
      <c r="AN7503">
        <v>11.5</v>
      </c>
      <c r="AO7503">
        <v>1</v>
      </c>
    </row>
    <row r="7504" spans="32:41" x14ac:dyDescent="0.25">
      <c r="AF7504">
        <v>0.4715199335578133</v>
      </c>
      <c r="AG7504">
        <v>119041997</v>
      </c>
      <c r="AH7504">
        <v>257</v>
      </c>
      <c r="AI7504">
        <v>231.5</v>
      </c>
      <c r="AJ7504">
        <v>1</v>
      </c>
      <c r="AK7504">
        <v>15</v>
      </c>
      <c r="AL7504">
        <v>11</v>
      </c>
      <c r="AM7504">
        <v>3</v>
      </c>
      <c r="AN7504">
        <v>15</v>
      </c>
      <c r="AO7504">
        <v>0</v>
      </c>
    </row>
    <row r="7505" spans="32:41" x14ac:dyDescent="0.25">
      <c r="AF7505">
        <v>0.1091252898134516</v>
      </c>
      <c r="AG7505">
        <v>119042938</v>
      </c>
      <c r="AH7505">
        <v>257</v>
      </c>
      <c r="AI7505">
        <v>89</v>
      </c>
      <c r="AJ7505">
        <v>1</v>
      </c>
      <c r="AK7505">
        <v>1</v>
      </c>
      <c r="AL7505">
        <v>1</v>
      </c>
      <c r="AM7505">
        <v>1</v>
      </c>
      <c r="AN7505">
        <v>1</v>
      </c>
      <c r="AO7505">
        <v>0</v>
      </c>
    </row>
    <row r="7506" spans="32:41" x14ac:dyDescent="0.25">
      <c r="AF7506">
        <v>0.44551604642914033</v>
      </c>
      <c r="AG7506">
        <v>119043425</v>
      </c>
      <c r="AH7506">
        <v>242</v>
      </c>
      <c r="AI7506">
        <v>642.04</v>
      </c>
      <c r="AJ7506">
        <v>2</v>
      </c>
      <c r="AK7506">
        <v>135</v>
      </c>
      <c r="AL7506">
        <v>20</v>
      </c>
      <c r="AM7506">
        <v>7</v>
      </c>
      <c r="AN7506">
        <v>67.5</v>
      </c>
      <c r="AO7506">
        <v>0</v>
      </c>
    </row>
    <row r="7507" spans="32:41" x14ac:dyDescent="0.25">
      <c r="AF7507">
        <v>0.2665154252003592</v>
      </c>
      <c r="AG7507">
        <v>119043769</v>
      </c>
      <c r="AH7507">
        <v>140</v>
      </c>
      <c r="AI7507">
        <v>254.6</v>
      </c>
      <c r="AJ7507">
        <v>2</v>
      </c>
      <c r="AK7507">
        <v>18</v>
      </c>
      <c r="AL7507">
        <v>13</v>
      </c>
      <c r="AM7507">
        <v>5</v>
      </c>
      <c r="AN7507">
        <v>9</v>
      </c>
      <c r="AO7507">
        <v>1</v>
      </c>
    </row>
    <row r="7508" spans="32:41" x14ac:dyDescent="0.25">
      <c r="AF7508">
        <v>0.33347219664744143</v>
      </c>
      <c r="AG7508">
        <v>119046730</v>
      </c>
      <c r="AH7508">
        <v>5</v>
      </c>
      <c r="AI7508">
        <v>416</v>
      </c>
      <c r="AJ7508">
        <v>4</v>
      </c>
      <c r="AK7508">
        <v>32</v>
      </c>
      <c r="AL7508">
        <v>25</v>
      </c>
      <c r="AM7508">
        <v>8</v>
      </c>
      <c r="AN7508">
        <v>8</v>
      </c>
      <c r="AO7508">
        <v>1</v>
      </c>
    </row>
    <row r="7509" spans="32:41" x14ac:dyDescent="0.25">
      <c r="AF7509">
        <v>0.14266199497643473</v>
      </c>
      <c r="AG7509">
        <v>119047097</v>
      </c>
      <c r="AH7509">
        <v>256</v>
      </c>
      <c r="AI7509">
        <v>105.5</v>
      </c>
      <c r="AJ7509">
        <v>1</v>
      </c>
      <c r="AK7509">
        <v>12</v>
      </c>
      <c r="AL7509">
        <v>12</v>
      </c>
      <c r="AM7509">
        <v>3</v>
      </c>
      <c r="AN7509">
        <v>12</v>
      </c>
      <c r="AO7509">
        <v>0</v>
      </c>
    </row>
    <row r="7510" spans="32:41" x14ac:dyDescent="0.25">
      <c r="AF7510">
        <v>0.14190625602477402</v>
      </c>
      <c r="AG7510">
        <v>119047175</v>
      </c>
      <c r="AH7510">
        <v>221</v>
      </c>
      <c r="AI7510">
        <v>341.3</v>
      </c>
      <c r="AJ7510">
        <v>2</v>
      </c>
      <c r="AK7510">
        <v>15</v>
      </c>
      <c r="AL7510">
        <v>14</v>
      </c>
      <c r="AM7510">
        <v>3</v>
      </c>
      <c r="AN7510">
        <v>7.5</v>
      </c>
      <c r="AO7510">
        <v>0</v>
      </c>
    </row>
    <row r="7511" spans="32:41" x14ac:dyDescent="0.25">
      <c r="AF7511">
        <v>0.10947129031625702</v>
      </c>
      <c r="AG7511">
        <v>119052344</v>
      </c>
      <c r="AH7511">
        <v>256</v>
      </c>
      <c r="AI7511">
        <v>128.19999999999999</v>
      </c>
      <c r="AJ7511">
        <v>1</v>
      </c>
      <c r="AK7511">
        <v>6</v>
      </c>
      <c r="AL7511">
        <v>6</v>
      </c>
      <c r="AM7511">
        <v>4</v>
      </c>
      <c r="AN7511">
        <v>6</v>
      </c>
      <c r="AO7511">
        <v>0</v>
      </c>
    </row>
    <row r="7512" spans="32:41" x14ac:dyDescent="0.25">
      <c r="AF7512">
        <v>0.27055845222652486</v>
      </c>
      <c r="AG7512">
        <v>119055219</v>
      </c>
      <c r="AH7512">
        <v>256</v>
      </c>
      <c r="AI7512">
        <v>199.7</v>
      </c>
      <c r="AJ7512">
        <v>1</v>
      </c>
      <c r="AK7512">
        <v>27</v>
      </c>
      <c r="AL7512">
        <v>12</v>
      </c>
      <c r="AM7512">
        <v>2</v>
      </c>
      <c r="AN7512">
        <v>27</v>
      </c>
      <c r="AO7512">
        <v>0</v>
      </c>
    </row>
    <row r="7513" spans="32:41" x14ac:dyDescent="0.25">
      <c r="AF7513">
        <v>5.6355412124562188E-2</v>
      </c>
      <c r="AG7513">
        <v>119056480</v>
      </c>
      <c r="AH7513">
        <v>12</v>
      </c>
      <c r="AI7513">
        <v>5714</v>
      </c>
      <c r="AJ7513">
        <v>5</v>
      </c>
      <c r="AK7513">
        <v>1075</v>
      </c>
      <c r="AL7513">
        <v>48</v>
      </c>
      <c r="AM7513">
        <v>10</v>
      </c>
      <c r="AN7513">
        <v>215</v>
      </c>
      <c r="AO7513">
        <v>1</v>
      </c>
    </row>
    <row r="7514" spans="32:41" x14ac:dyDescent="0.25">
      <c r="AF7514">
        <v>0.24325124873318071</v>
      </c>
      <c r="AG7514">
        <v>119056908</v>
      </c>
      <c r="AH7514">
        <v>213</v>
      </c>
      <c r="AI7514">
        <v>103.1</v>
      </c>
      <c r="AJ7514">
        <v>1</v>
      </c>
      <c r="AK7514">
        <v>9</v>
      </c>
      <c r="AL7514">
        <v>9</v>
      </c>
      <c r="AM7514">
        <v>3</v>
      </c>
      <c r="AN7514">
        <v>9</v>
      </c>
      <c r="AO7514">
        <v>0</v>
      </c>
    </row>
    <row r="7515" spans="32:41" x14ac:dyDescent="0.25">
      <c r="AF7515">
        <v>0.27446004225693421</v>
      </c>
      <c r="AG7515">
        <v>119058104</v>
      </c>
      <c r="AH7515">
        <v>256</v>
      </c>
      <c r="AI7515">
        <v>79.3</v>
      </c>
      <c r="AJ7515">
        <v>1</v>
      </c>
      <c r="AK7515">
        <v>9</v>
      </c>
      <c r="AL7515">
        <v>9</v>
      </c>
      <c r="AM7515">
        <v>2</v>
      </c>
      <c r="AN7515">
        <v>9</v>
      </c>
      <c r="AO7515">
        <v>0</v>
      </c>
    </row>
    <row r="7516" spans="32:41" x14ac:dyDescent="0.25">
      <c r="AF7516">
        <v>0.42262389319685678</v>
      </c>
      <c r="AG7516">
        <v>119066235</v>
      </c>
      <c r="AH7516">
        <v>224</v>
      </c>
      <c r="AI7516">
        <v>187.5</v>
      </c>
      <c r="AJ7516">
        <v>1</v>
      </c>
      <c r="AK7516">
        <v>15</v>
      </c>
      <c r="AL7516">
        <v>10</v>
      </c>
      <c r="AM7516">
        <v>2</v>
      </c>
      <c r="AN7516">
        <v>15</v>
      </c>
      <c r="AO7516">
        <v>0</v>
      </c>
    </row>
    <row r="7517" spans="32:41" x14ac:dyDescent="0.25">
      <c r="AF7517">
        <v>0.36777733051932349</v>
      </c>
      <c r="AG7517">
        <v>119066638</v>
      </c>
      <c r="AH7517">
        <v>160</v>
      </c>
      <c r="AI7517">
        <v>1014.66</v>
      </c>
      <c r="AJ7517">
        <v>3</v>
      </c>
      <c r="AK7517">
        <v>61</v>
      </c>
      <c r="AL7517">
        <v>16</v>
      </c>
      <c r="AM7517">
        <v>6</v>
      </c>
      <c r="AN7517">
        <v>20.333333329999999</v>
      </c>
      <c r="AO7517">
        <v>1</v>
      </c>
    </row>
    <row r="7518" spans="32:41" x14ac:dyDescent="0.25">
      <c r="AF7518">
        <v>0.3144575514128074</v>
      </c>
      <c r="AG7518">
        <v>119075879</v>
      </c>
      <c r="AH7518">
        <v>35</v>
      </c>
      <c r="AI7518">
        <v>412.19</v>
      </c>
      <c r="AJ7518">
        <v>4</v>
      </c>
      <c r="AK7518">
        <v>59</v>
      </c>
      <c r="AL7518">
        <v>17</v>
      </c>
      <c r="AM7518">
        <v>9</v>
      </c>
      <c r="AN7518">
        <v>14.75</v>
      </c>
      <c r="AO7518">
        <v>1</v>
      </c>
    </row>
    <row r="7519" spans="32:41" x14ac:dyDescent="0.25">
      <c r="AF7519">
        <v>2.528779552144067E-2</v>
      </c>
      <c r="AG7519">
        <v>119076340</v>
      </c>
      <c r="AH7519">
        <v>233</v>
      </c>
      <c r="AI7519">
        <v>229</v>
      </c>
      <c r="AJ7519">
        <v>1</v>
      </c>
      <c r="AK7519">
        <v>2</v>
      </c>
      <c r="AL7519">
        <v>2</v>
      </c>
      <c r="AM7519">
        <v>1</v>
      </c>
      <c r="AN7519">
        <v>2</v>
      </c>
      <c r="AO7519">
        <v>0</v>
      </c>
    </row>
    <row r="7520" spans="32:41" x14ac:dyDescent="0.25">
      <c r="AF7520">
        <v>5.4653933938828336E-2</v>
      </c>
      <c r="AG7520">
        <v>119078033</v>
      </c>
      <c r="AH7520">
        <v>254</v>
      </c>
      <c r="AI7520">
        <v>100.2</v>
      </c>
      <c r="AJ7520">
        <v>1</v>
      </c>
      <c r="AK7520">
        <v>15</v>
      </c>
      <c r="AL7520">
        <v>11</v>
      </c>
      <c r="AM7520">
        <v>2</v>
      </c>
      <c r="AN7520">
        <v>15</v>
      </c>
      <c r="AO7520">
        <v>0</v>
      </c>
    </row>
    <row r="7521" spans="32:41" x14ac:dyDescent="0.25">
      <c r="AF7521">
        <v>0.2569234837307881</v>
      </c>
      <c r="AG7521">
        <v>119086259</v>
      </c>
      <c r="AH7521">
        <v>245</v>
      </c>
      <c r="AI7521">
        <v>180.7</v>
      </c>
      <c r="AJ7521">
        <v>1</v>
      </c>
      <c r="AK7521">
        <v>3</v>
      </c>
      <c r="AL7521">
        <v>3</v>
      </c>
      <c r="AM7521">
        <v>3</v>
      </c>
      <c r="AN7521">
        <v>3</v>
      </c>
      <c r="AO7521">
        <v>0</v>
      </c>
    </row>
    <row r="7522" spans="32:41" x14ac:dyDescent="0.25">
      <c r="AF7522">
        <v>0.44411046086575701</v>
      </c>
      <c r="AG7522">
        <v>119087284</v>
      </c>
      <c r="AH7522">
        <v>224</v>
      </c>
      <c r="AI7522">
        <v>196.7</v>
      </c>
      <c r="AJ7522">
        <v>2</v>
      </c>
      <c r="AK7522">
        <v>17</v>
      </c>
      <c r="AL7522">
        <v>6</v>
      </c>
      <c r="AM7522">
        <v>4</v>
      </c>
      <c r="AN7522">
        <v>8.5</v>
      </c>
      <c r="AO7522">
        <v>0</v>
      </c>
    </row>
    <row r="7523" spans="32:41" x14ac:dyDescent="0.25">
      <c r="AF7523">
        <v>0.48328871686833674</v>
      </c>
      <c r="AG7523">
        <v>119087406</v>
      </c>
      <c r="AH7523">
        <v>255</v>
      </c>
      <c r="AI7523">
        <v>89.01</v>
      </c>
      <c r="AJ7523">
        <v>1</v>
      </c>
      <c r="AK7523">
        <v>12</v>
      </c>
      <c r="AL7523">
        <v>7</v>
      </c>
      <c r="AM7523">
        <v>2</v>
      </c>
      <c r="AN7523">
        <v>12</v>
      </c>
      <c r="AO7523">
        <v>0</v>
      </c>
    </row>
    <row r="7524" spans="32:41" x14ac:dyDescent="0.25">
      <c r="AF7524">
        <v>0.45624014321325312</v>
      </c>
      <c r="AG7524">
        <v>119091358</v>
      </c>
      <c r="AH7524">
        <v>256</v>
      </c>
      <c r="AI7524">
        <v>478</v>
      </c>
      <c r="AJ7524">
        <v>1</v>
      </c>
      <c r="AK7524">
        <v>22</v>
      </c>
      <c r="AL7524">
        <v>3</v>
      </c>
      <c r="AM7524">
        <v>1</v>
      </c>
      <c r="AN7524">
        <v>22</v>
      </c>
      <c r="AO7524">
        <v>0</v>
      </c>
    </row>
    <row r="7525" spans="32:41" x14ac:dyDescent="0.25">
      <c r="AF7525">
        <v>0.23409421642767891</v>
      </c>
      <c r="AG7525">
        <v>119092891</v>
      </c>
      <c r="AH7525">
        <v>54</v>
      </c>
      <c r="AI7525">
        <v>530.72</v>
      </c>
      <c r="AJ7525">
        <v>2</v>
      </c>
      <c r="AK7525">
        <v>24</v>
      </c>
      <c r="AL7525">
        <v>16</v>
      </c>
      <c r="AM7525">
        <v>5</v>
      </c>
      <c r="AN7525">
        <v>12</v>
      </c>
      <c r="AO7525">
        <v>1</v>
      </c>
    </row>
    <row r="7526" spans="32:41" x14ac:dyDescent="0.25">
      <c r="AF7526">
        <v>0.2867267467683432</v>
      </c>
      <c r="AG7526">
        <v>119093664</v>
      </c>
      <c r="AH7526">
        <v>256</v>
      </c>
      <c r="AI7526">
        <v>102.8</v>
      </c>
      <c r="AJ7526">
        <v>1</v>
      </c>
      <c r="AK7526">
        <v>8</v>
      </c>
      <c r="AL7526">
        <v>8</v>
      </c>
      <c r="AM7526">
        <v>4</v>
      </c>
      <c r="AN7526">
        <v>8</v>
      </c>
      <c r="AO7526">
        <v>0</v>
      </c>
    </row>
    <row r="7527" spans="32:41" x14ac:dyDescent="0.25">
      <c r="AF7527">
        <v>0.22604686676818497</v>
      </c>
      <c r="AG7527">
        <v>119096232</v>
      </c>
      <c r="AH7527">
        <v>145</v>
      </c>
      <c r="AI7527">
        <v>436.75</v>
      </c>
      <c r="AJ7527">
        <v>5</v>
      </c>
      <c r="AK7527">
        <v>31</v>
      </c>
      <c r="AL7527">
        <v>10</v>
      </c>
      <c r="AM7527">
        <v>7</v>
      </c>
      <c r="AN7527">
        <v>6.2</v>
      </c>
      <c r="AO7527">
        <v>1</v>
      </c>
    </row>
    <row r="7528" spans="32:41" x14ac:dyDescent="0.25">
      <c r="AF7528">
        <v>2.1193585916943425E-2</v>
      </c>
      <c r="AG7528">
        <v>119104481</v>
      </c>
      <c r="AH7528">
        <v>256</v>
      </c>
      <c r="AI7528">
        <v>100</v>
      </c>
      <c r="AJ7528">
        <v>1</v>
      </c>
      <c r="AK7528">
        <v>4</v>
      </c>
      <c r="AL7528">
        <v>4</v>
      </c>
      <c r="AM7528">
        <v>3</v>
      </c>
      <c r="AN7528">
        <v>4</v>
      </c>
      <c r="AO7528">
        <v>0</v>
      </c>
    </row>
    <row r="7529" spans="32:41" x14ac:dyDescent="0.25">
      <c r="AF7529">
        <v>0.34622070526946513</v>
      </c>
      <c r="AG7529">
        <v>119110363</v>
      </c>
      <c r="AH7529">
        <v>205</v>
      </c>
      <c r="AI7529">
        <v>384.38</v>
      </c>
      <c r="AJ7529">
        <v>4</v>
      </c>
      <c r="AK7529">
        <v>89</v>
      </c>
      <c r="AL7529">
        <v>11</v>
      </c>
      <c r="AM7529">
        <v>6</v>
      </c>
      <c r="AN7529">
        <v>22.25</v>
      </c>
      <c r="AO7529">
        <v>0</v>
      </c>
    </row>
    <row r="7530" spans="32:41" x14ac:dyDescent="0.25">
      <c r="AF7530">
        <v>0.22829125389170102</v>
      </c>
      <c r="AG7530">
        <v>119112619</v>
      </c>
      <c r="AH7530">
        <v>253</v>
      </c>
      <c r="AI7530">
        <v>207</v>
      </c>
      <c r="AJ7530">
        <v>2</v>
      </c>
      <c r="AK7530">
        <v>4</v>
      </c>
      <c r="AL7530">
        <v>4</v>
      </c>
      <c r="AM7530">
        <v>4</v>
      </c>
      <c r="AN7530">
        <v>2</v>
      </c>
      <c r="AO7530">
        <v>0</v>
      </c>
    </row>
    <row r="7531" spans="32:41" x14ac:dyDescent="0.25">
      <c r="AF7531">
        <v>0.38736396759790548</v>
      </c>
      <c r="AG7531">
        <v>119112635</v>
      </c>
      <c r="AH7531">
        <v>24</v>
      </c>
      <c r="AI7531">
        <v>2217.89</v>
      </c>
      <c r="AJ7531">
        <v>14</v>
      </c>
      <c r="AK7531">
        <v>126</v>
      </c>
      <c r="AL7531">
        <v>99</v>
      </c>
      <c r="AM7531">
        <v>44</v>
      </c>
      <c r="AN7531">
        <v>9</v>
      </c>
      <c r="AO7531">
        <v>1</v>
      </c>
    </row>
    <row r="7532" spans="32:41" x14ac:dyDescent="0.25">
      <c r="AF7532">
        <v>0.35428302412957824</v>
      </c>
      <c r="AG7532">
        <v>119115567</v>
      </c>
      <c r="AH7532">
        <v>64</v>
      </c>
      <c r="AI7532">
        <v>516.24</v>
      </c>
      <c r="AJ7532">
        <v>5</v>
      </c>
      <c r="AK7532">
        <v>47</v>
      </c>
      <c r="AL7532">
        <v>32</v>
      </c>
      <c r="AM7532">
        <v>9</v>
      </c>
      <c r="AN7532">
        <v>9.4</v>
      </c>
      <c r="AO7532">
        <v>1</v>
      </c>
    </row>
    <row r="7533" spans="32:41" x14ac:dyDescent="0.25">
      <c r="AF7533">
        <v>0.4568671265378329</v>
      </c>
      <c r="AG7533">
        <v>119120433</v>
      </c>
      <c r="AH7533">
        <v>235</v>
      </c>
      <c r="AI7533">
        <v>196.1</v>
      </c>
      <c r="AJ7533">
        <v>2</v>
      </c>
      <c r="AK7533">
        <v>12</v>
      </c>
      <c r="AL7533">
        <v>12</v>
      </c>
      <c r="AM7533">
        <v>6</v>
      </c>
      <c r="AN7533">
        <v>6</v>
      </c>
      <c r="AO7533">
        <v>0</v>
      </c>
    </row>
    <row r="7534" spans="32:41" x14ac:dyDescent="0.25">
      <c r="AF7534">
        <v>5.0288461235947768E-2</v>
      </c>
      <c r="AG7534">
        <v>119121331</v>
      </c>
      <c r="AH7534">
        <v>20</v>
      </c>
      <c r="AI7534">
        <v>331.88</v>
      </c>
      <c r="AJ7534">
        <v>3</v>
      </c>
      <c r="AK7534">
        <v>34</v>
      </c>
      <c r="AL7534">
        <v>20</v>
      </c>
      <c r="AM7534">
        <v>8</v>
      </c>
      <c r="AN7534">
        <v>11.33333333</v>
      </c>
      <c r="AO7534">
        <v>1</v>
      </c>
    </row>
    <row r="7535" spans="32:41" x14ac:dyDescent="0.25">
      <c r="AF7535">
        <v>0.37957565497569812</v>
      </c>
      <c r="AG7535">
        <v>119123356</v>
      </c>
      <c r="AH7535">
        <v>28</v>
      </c>
      <c r="AI7535">
        <v>631.36</v>
      </c>
      <c r="AJ7535">
        <v>4</v>
      </c>
      <c r="AK7535">
        <v>105</v>
      </c>
      <c r="AL7535">
        <v>16</v>
      </c>
      <c r="AM7535">
        <v>8</v>
      </c>
      <c r="AN7535">
        <v>26.25</v>
      </c>
      <c r="AO7535">
        <v>1</v>
      </c>
    </row>
    <row r="7536" spans="32:41" x14ac:dyDescent="0.25">
      <c r="AF7536">
        <v>0.29454181985468486</v>
      </c>
      <c r="AG7536">
        <v>119124107</v>
      </c>
      <c r="AH7536">
        <v>255</v>
      </c>
      <c r="AI7536">
        <v>29</v>
      </c>
      <c r="AJ7536">
        <v>1</v>
      </c>
      <c r="AK7536">
        <v>3</v>
      </c>
      <c r="AL7536">
        <v>3</v>
      </c>
      <c r="AM7536">
        <v>2</v>
      </c>
      <c r="AN7536">
        <v>3</v>
      </c>
      <c r="AO7536">
        <v>0</v>
      </c>
    </row>
    <row r="7537" spans="32:41" x14ac:dyDescent="0.25">
      <c r="AF7537">
        <v>6.6912356957595898E-2</v>
      </c>
      <c r="AG7537">
        <v>119126885</v>
      </c>
      <c r="AH7537">
        <v>230</v>
      </c>
      <c r="AI7537">
        <v>109.3</v>
      </c>
      <c r="AJ7537">
        <v>1</v>
      </c>
      <c r="AK7537">
        <v>11</v>
      </c>
      <c r="AL7537">
        <v>11</v>
      </c>
      <c r="AM7537">
        <v>2</v>
      </c>
      <c r="AN7537">
        <v>11</v>
      </c>
      <c r="AO7537">
        <v>0</v>
      </c>
    </row>
    <row r="7538" spans="32:41" x14ac:dyDescent="0.25">
      <c r="AF7538">
        <v>0.32111040332770502</v>
      </c>
      <c r="AG7538">
        <v>119128661</v>
      </c>
      <c r="AH7538">
        <v>255</v>
      </c>
      <c r="AI7538">
        <v>21</v>
      </c>
      <c r="AJ7538">
        <v>1</v>
      </c>
      <c r="AK7538">
        <v>2</v>
      </c>
      <c r="AL7538">
        <v>2</v>
      </c>
      <c r="AM7538">
        <v>2</v>
      </c>
      <c r="AN7538">
        <v>2</v>
      </c>
      <c r="AO7538">
        <v>0</v>
      </c>
    </row>
    <row r="7539" spans="32:41" x14ac:dyDescent="0.25">
      <c r="AF7539">
        <v>0.27863066200090314</v>
      </c>
      <c r="AG7539">
        <v>119128902</v>
      </c>
      <c r="AH7539">
        <v>40</v>
      </c>
      <c r="AI7539">
        <v>199.2</v>
      </c>
      <c r="AJ7539">
        <v>3</v>
      </c>
      <c r="AK7539">
        <v>13</v>
      </c>
      <c r="AL7539">
        <v>12</v>
      </c>
      <c r="AM7539">
        <v>6</v>
      </c>
      <c r="AN7539">
        <v>4.3333333329999997</v>
      </c>
      <c r="AO7539">
        <v>1</v>
      </c>
    </row>
    <row r="7540" spans="32:41" x14ac:dyDescent="0.25">
      <c r="AF7540">
        <v>0.14366461987274093</v>
      </c>
      <c r="AG7540">
        <v>119131352</v>
      </c>
      <c r="AH7540">
        <v>255</v>
      </c>
      <c r="AI7540">
        <v>58.5</v>
      </c>
      <c r="AJ7540">
        <v>1</v>
      </c>
      <c r="AK7540">
        <v>6</v>
      </c>
      <c r="AL7540">
        <v>5</v>
      </c>
      <c r="AM7540">
        <v>3</v>
      </c>
      <c r="AN7540">
        <v>6</v>
      </c>
      <c r="AO7540">
        <v>0</v>
      </c>
    </row>
    <row r="7541" spans="32:41" x14ac:dyDescent="0.25">
      <c r="AF7541">
        <v>0.42602575683145294</v>
      </c>
      <c r="AG7541">
        <v>119131403</v>
      </c>
      <c r="AH7541">
        <v>250</v>
      </c>
      <c r="AI7541">
        <v>185</v>
      </c>
      <c r="AJ7541">
        <v>1</v>
      </c>
      <c r="AK7541">
        <v>17</v>
      </c>
      <c r="AL7541">
        <v>14</v>
      </c>
      <c r="AM7541">
        <v>3</v>
      </c>
      <c r="AN7541">
        <v>17</v>
      </c>
      <c r="AO7541">
        <v>0</v>
      </c>
    </row>
    <row r="7542" spans="32:41" x14ac:dyDescent="0.25">
      <c r="AF7542">
        <v>0.44767712873749066</v>
      </c>
      <c r="AG7542">
        <v>119131688</v>
      </c>
      <c r="AH7542">
        <v>255</v>
      </c>
      <c r="AI7542">
        <v>118.3</v>
      </c>
      <c r="AJ7542">
        <v>1</v>
      </c>
      <c r="AK7542">
        <v>12</v>
      </c>
      <c r="AL7542">
        <v>9</v>
      </c>
      <c r="AM7542">
        <v>2</v>
      </c>
      <c r="AN7542">
        <v>12</v>
      </c>
      <c r="AO7542">
        <v>0</v>
      </c>
    </row>
    <row r="7543" spans="32:41" x14ac:dyDescent="0.25">
      <c r="AF7543">
        <v>9.6423061381131658E-2</v>
      </c>
      <c r="AG7543">
        <v>119132395</v>
      </c>
      <c r="AH7543">
        <v>136</v>
      </c>
      <c r="AI7543">
        <v>319.39999999999998</v>
      </c>
      <c r="AJ7543">
        <v>2</v>
      </c>
      <c r="AK7543">
        <v>10</v>
      </c>
      <c r="AL7543">
        <v>10</v>
      </c>
      <c r="AM7543">
        <v>3</v>
      </c>
      <c r="AN7543">
        <v>5</v>
      </c>
      <c r="AO7543">
        <v>0</v>
      </c>
    </row>
    <row r="7544" spans="32:41" x14ac:dyDescent="0.25">
      <c r="AF7544">
        <v>5.9839090529875349E-2</v>
      </c>
      <c r="AG7544">
        <v>119138544</v>
      </c>
      <c r="AH7544">
        <v>255</v>
      </c>
      <c r="AI7544">
        <v>426.01</v>
      </c>
      <c r="AJ7544">
        <v>1</v>
      </c>
      <c r="AK7544">
        <v>7</v>
      </c>
      <c r="AL7544">
        <v>7</v>
      </c>
      <c r="AM7544">
        <v>2</v>
      </c>
      <c r="AN7544">
        <v>7</v>
      </c>
      <c r="AO7544">
        <v>0</v>
      </c>
    </row>
    <row r="7545" spans="32:41" x14ac:dyDescent="0.25">
      <c r="AF7545">
        <v>0.37036459006156863</v>
      </c>
      <c r="AG7545">
        <v>119142732</v>
      </c>
      <c r="AH7545">
        <v>236</v>
      </c>
      <c r="AI7545">
        <v>364.96</v>
      </c>
      <c r="AJ7545">
        <v>3</v>
      </c>
      <c r="AK7545">
        <v>78</v>
      </c>
      <c r="AL7545">
        <v>40</v>
      </c>
      <c r="AM7545">
        <v>11</v>
      </c>
      <c r="AN7545">
        <v>26</v>
      </c>
      <c r="AO7545">
        <v>0</v>
      </c>
    </row>
    <row r="7546" spans="32:41" x14ac:dyDescent="0.25">
      <c r="AF7546">
        <v>0.25571301294915194</v>
      </c>
      <c r="AG7546">
        <v>119144443</v>
      </c>
      <c r="AH7546">
        <v>254</v>
      </c>
      <c r="AI7546">
        <v>127.6</v>
      </c>
      <c r="AJ7546">
        <v>1</v>
      </c>
      <c r="AK7546">
        <v>6</v>
      </c>
      <c r="AL7546">
        <v>4</v>
      </c>
      <c r="AM7546">
        <v>2</v>
      </c>
      <c r="AN7546">
        <v>6</v>
      </c>
      <c r="AO7546">
        <v>0</v>
      </c>
    </row>
    <row r="7547" spans="32:41" x14ac:dyDescent="0.25">
      <c r="AF7547">
        <v>4.1007874549310208E-2</v>
      </c>
      <c r="AG7547">
        <v>119150615</v>
      </c>
      <c r="AH7547">
        <v>205</v>
      </c>
      <c r="AI7547">
        <v>40.9</v>
      </c>
      <c r="AJ7547">
        <v>1</v>
      </c>
      <c r="AK7547">
        <v>1</v>
      </c>
      <c r="AL7547">
        <v>1</v>
      </c>
      <c r="AM7547">
        <v>1</v>
      </c>
      <c r="AN7547">
        <v>1</v>
      </c>
      <c r="AO7547">
        <v>0</v>
      </c>
    </row>
    <row r="7548" spans="32:41" x14ac:dyDescent="0.25">
      <c r="AF7548">
        <v>0.12505223837893387</v>
      </c>
      <c r="AG7548">
        <v>119152158</v>
      </c>
      <c r="AH7548">
        <v>32</v>
      </c>
      <c r="AI7548">
        <v>521.69000000000005</v>
      </c>
      <c r="AJ7548">
        <v>4</v>
      </c>
      <c r="AK7548">
        <v>79</v>
      </c>
      <c r="AL7548">
        <v>33</v>
      </c>
      <c r="AM7548">
        <v>11</v>
      </c>
      <c r="AN7548">
        <v>19.75</v>
      </c>
      <c r="AO7548">
        <v>1</v>
      </c>
    </row>
    <row r="7549" spans="32:41" x14ac:dyDescent="0.25">
      <c r="AF7549">
        <v>5.619418748679883E-3</v>
      </c>
      <c r="AG7549">
        <v>119153549</v>
      </c>
      <c r="AH7549">
        <v>231</v>
      </c>
      <c r="AI7549">
        <v>165.3</v>
      </c>
      <c r="AJ7549">
        <v>1</v>
      </c>
      <c r="AK7549">
        <v>7</v>
      </c>
      <c r="AL7549">
        <v>7</v>
      </c>
      <c r="AM7549">
        <v>5</v>
      </c>
      <c r="AN7549">
        <v>7</v>
      </c>
      <c r="AO7549">
        <v>0</v>
      </c>
    </row>
    <row r="7550" spans="32:41" x14ac:dyDescent="0.25">
      <c r="AF7550">
        <v>5.2496431359248641E-2</v>
      </c>
      <c r="AG7550">
        <v>119156403</v>
      </c>
      <c r="AH7550">
        <v>255</v>
      </c>
      <c r="AI7550">
        <v>102.56</v>
      </c>
      <c r="AJ7550">
        <v>1</v>
      </c>
      <c r="AK7550">
        <v>16</v>
      </c>
      <c r="AL7550">
        <v>14</v>
      </c>
      <c r="AM7550">
        <v>3</v>
      </c>
      <c r="AN7550">
        <v>16</v>
      </c>
      <c r="AO7550">
        <v>0</v>
      </c>
    </row>
    <row r="7551" spans="32:41" x14ac:dyDescent="0.25">
      <c r="AF7551">
        <v>0.47916685922615443</v>
      </c>
      <c r="AG7551">
        <v>119156756</v>
      </c>
      <c r="AH7551">
        <v>64</v>
      </c>
      <c r="AI7551">
        <v>1679.49</v>
      </c>
      <c r="AJ7551">
        <v>8</v>
      </c>
      <c r="AK7551">
        <v>98</v>
      </c>
      <c r="AL7551">
        <v>65</v>
      </c>
      <c r="AM7551">
        <v>22</v>
      </c>
      <c r="AN7551">
        <v>12.25</v>
      </c>
      <c r="AO7551">
        <v>1</v>
      </c>
    </row>
    <row r="7552" spans="32:41" x14ac:dyDescent="0.25">
      <c r="AF7552">
        <v>0.1675984780505142</v>
      </c>
      <c r="AG7552">
        <v>119159987</v>
      </c>
      <c r="AH7552">
        <v>137</v>
      </c>
      <c r="AI7552">
        <v>1107.51</v>
      </c>
      <c r="AJ7552">
        <v>6</v>
      </c>
      <c r="AK7552">
        <v>96</v>
      </c>
      <c r="AL7552">
        <v>52</v>
      </c>
      <c r="AM7552">
        <v>19</v>
      </c>
      <c r="AN7552">
        <v>16</v>
      </c>
      <c r="AO7552">
        <v>1</v>
      </c>
    </row>
    <row r="7553" spans="32:41" x14ac:dyDescent="0.25">
      <c r="AF7553">
        <v>0.29162424400754072</v>
      </c>
      <c r="AG7553">
        <v>119161036</v>
      </c>
      <c r="AH7553">
        <v>254</v>
      </c>
      <c r="AI7553">
        <v>109.6</v>
      </c>
      <c r="AJ7553">
        <v>1</v>
      </c>
      <c r="AK7553">
        <v>20</v>
      </c>
      <c r="AL7553">
        <v>6</v>
      </c>
      <c r="AM7553">
        <v>3</v>
      </c>
      <c r="AN7553">
        <v>20</v>
      </c>
      <c r="AO7553">
        <v>0</v>
      </c>
    </row>
    <row r="7554" spans="32:41" x14ac:dyDescent="0.25">
      <c r="AF7554">
        <v>0.48760940752486726</v>
      </c>
      <c r="AG7554">
        <v>119162209</v>
      </c>
      <c r="AH7554">
        <v>253</v>
      </c>
      <c r="AI7554">
        <v>127.9</v>
      </c>
      <c r="AJ7554">
        <v>1</v>
      </c>
      <c r="AK7554">
        <v>11</v>
      </c>
      <c r="AL7554">
        <v>8</v>
      </c>
      <c r="AM7554">
        <v>3</v>
      </c>
      <c r="AN7554">
        <v>11</v>
      </c>
      <c r="AO7554">
        <v>0</v>
      </c>
    </row>
    <row r="7555" spans="32:41" x14ac:dyDescent="0.25">
      <c r="AF7555">
        <v>0.26930869515136602</v>
      </c>
      <c r="AG7555">
        <v>119163093</v>
      </c>
      <c r="AH7555">
        <v>185</v>
      </c>
      <c r="AI7555">
        <v>200</v>
      </c>
      <c r="AJ7555">
        <v>1</v>
      </c>
      <c r="AK7555">
        <v>29</v>
      </c>
      <c r="AL7555">
        <v>9</v>
      </c>
      <c r="AM7555">
        <v>2</v>
      </c>
      <c r="AN7555">
        <v>29</v>
      </c>
      <c r="AO7555">
        <v>0</v>
      </c>
    </row>
    <row r="7556" spans="32:41" x14ac:dyDescent="0.25">
      <c r="AF7556">
        <v>0.12988773141627352</v>
      </c>
      <c r="AG7556">
        <v>119164972</v>
      </c>
      <c r="AH7556">
        <v>92</v>
      </c>
      <c r="AI7556">
        <v>658.94</v>
      </c>
      <c r="AJ7556">
        <v>3</v>
      </c>
      <c r="AK7556">
        <v>64</v>
      </c>
      <c r="AL7556">
        <v>32</v>
      </c>
      <c r="AM7556">
        <v>8</v>
      </c>
      <c r="AN7556">
        <v>21.333333329999999</v>
      </c>
      <c r="AO7556">
        <v>1</v>
      </c>
    </row>
    <row r="7557" spans="32:41" x14ac:dyDescent="0.25">
      <c r="AF7557">
        <v>0.14560845206707329</v>
      </c>
      <c r="AG7557">
        <v>119166300</v>
      </c>
      <c r="AH7557">
        <v>254</v>
      </c>
      <c r="AI7557">
        <v>100.8</v>
      </c>
      <c r="AJ7557">
        <v>1</v>
      </c>
      <c r="AK7557">
        <v>53</v>
      </c>
      <c r="AL7557">
        <v>4</v>
      </c>
      <c r="AM7557">
        <v>2</v>
      </c>
      <c r="AN7557">
        <v>53</v>
      </c>
      <c r="AO7557">
        <v>0</v>
      </c>
    </row>
    <row r="7558" spans="32:41" x14ac:dyDescent="0.25">
      <c r="AF7558">
        <v>0.2621193618214599</v>
      </c>
      <c r="AG7558">
        <v>119168217</v>
      </c>
      <c r="AH7558">
        <v>254</v>
      </c>
      <c r="AI7558">
        <v>521</v>
      </c>
      <c r="AJ7558">
        <v>1</v>
      </c>
      <c r="AK7558">
        <v>6</v>
      </c>
      <c r="AL7558">
        <v>5</v>
      </c>
      <c r="AM7558">
        <v>2</v>
      </c>
      <c r="AN7558">
        <v>6</v>
      </c>
      <c r="AO7558">
        <v>0</v>
      </c>
    </row>
    <row r="7559" spans="32:41" x14ac:dyDescent="0.25">
      <c r="AF7559">
        <v>8.431032566049268E-3</v>
      </c>
      <c r="AG7559">
        <v>119172562</v>
      </c>
      <c r="AH7559">
        <v>13</v>
      </c>
      <c r="AI7559">
        <v>614</v>
      </c>
      <c r="AJ7559">
        <v>6</v>
      </c>
      <c r="AK7559">
        <v>61</v>
      </c>
      <c r="AL7559">
        <v>40</v>
      </c>
      <c r="AM7559">
        <v>14</v>
      </c>
      <c r="AN7559">
        <v>10.16666667</v>
      </c>
      <c r="AO7559">
        <v>1</v>
      </c>
    </row>
    <row r="7560" spans="32:41" x14ac:dyDescent="0.25">
      <c r="AF7560">
        <v>0.16667692849242188</v>
      </c>
      <c r="AG7560">
        <v>119181080</v>
      </c>
      <c r="AH7560">
        <v>110</v>
      </c>
      <c r="AI7560">
        <v>816.99</v>
      </c>
      <c r="AJ7560">
        <v>6</v>
      </c>
      <c r="AK7560">
        <v>53</v>
      </c>
      <c r="AL7560">
        <v>41</v>
      </c>
      <c r="AM7560">
        <v>17</v>
      </c>
      <c r="AN7560">
        <v>8.8333333330000006</v>
      </c>
      <c r="AO7560">
        <v>1</v>
      </c>
    </row>
    <row r="7561" spans="32:41" x14ac:dyDescent="0.25">
      <c r="AF7561">
        <v>0.32941077609576253</v>
      </c>
      <c r="AG7561">
        <v>119181448</v>
      </c>
      <c r="AH7561">
        <v>196</v>
      </c>
      <c r="AI7561">
        <v>92.5</v>
      </c>
      <c r="AJ7561">
        <v>2</v>
      </c>
      <c r="AK7561">
        <v>9</v>
      </c>
      <c r="AL7561">
        <v>8</v>
      </c>
      <c r="AM7561">
        <v>2</v>
      </c>
      <c r="AN7561">
        <v>4.5</v>
      </c>
      <c r="AO7561">
        <v>0</v>
      </c>
    </row>
    <row r="7562" spans="32:41" x14ac:dyDescent="0.25">
      <c r="AF7562">
        <v>7.258666157263971E-2</v>
      </c>
      <c r="AG7562">
        <v>119185592</v>
      </c>
      <c r="AH7562">
        <v>136</v>
      </c>
      <c r="AI7562">
        <v>53.9</v>
      </c>
      <c r="AJ7562">
        <v>1</v>
      </c>
      <c r="AK7562">
        <v>4</v>
      </c>
      <c r="AL7562">
        <v>2</v>
      </c>
      <c r="AM7562">
        <v>2</v>
      </c>
      <c r="AN7562">
        <v>4</v>
      </c>
      <c r="AO7562">
        <v>1</v>
      </c>
    </row>
    <row r="7563" spans="32:41" x14ac:dyDescent="0.25">
      <c r="AF7563">
        <v>0.36360393878180308</v>
      </c>
      <c r="AG7563">
        <v>119191891</v>
      </c>
      <c r="AH7563">
        <v>254</v>
      </c>
      <c r="AI7563">
        <v>232.7</v>
      </c>
      <c r="AJ7563">
        <v>1</v>
      </c>
      <c r="AK7563">
        <v>9</v>
      </c>
      <c r="AL7563">
        <v>8</v>
      </c>
      <c r="AM7563">
        <v>5</v>
      </c>
      <c r="AN7563">
        <v>9</v>
      </c>
      <c r="AO7563">
        <v>0</v>
      </c>
    </row>
    <row r="7564" spans="32:41" x14ac:dyDescent="0.25">
      <c r="AF7564">
        <v>0.14200376382714031</v>
      </c>
      <c r="AG7564">
        <v>119194202</v>
      </c>
      <c r="AH7564">
        <v>40</v>
      </c>
      <c r="AI7564">
        <v>1380.33</v>
      </c>
      <c r="AJ7564">
        <v>9</v>
      </c>
      <c r="AK7564">
        <v>179</v>
      </c>
      <c r="AL7564">
        <v>96</v>
      </c>
      <c r="AM7564">
        <v>31</v>
      </c>
      <c r="AN7564">
        <v>19.88888889</v>
      </c>
      <c r="AO7564">
        <v>1</v>
      </c>
    </row>
    <row r="7565" spans="32:41" x14ac:dyDescent="0.25">
      <c r="AF7565">
        <v>0.3969807188658192</v>
      </c>
      <c r="AG7565">
        <v>119194717</v>
      </c>
      <c r="AH7565">
        <v>16</v>
      </c>
      <c r="AI7565">
        <v>3280.3</v>
      </c>
      <c r="AJ7565">
        <v>9</v>
      </c>
      <c r="AK7565">
        <v>100</v>
      </c>
      <c r="AL7565">
        <v>20</v>
      </c>
      <c r="AM7565">
        <v>12</v>
      </c>
      <c r="AN7565">
        <v>11.11111111</v>
      </c>
      <c r="AO7565">
        <v>1</v>
      </c>
    </row>
    <row r="7566" spans="32:41" x14ac:dyDescent="0.25">
      <c r="AF7566">
        <v>0.23581609386241398</v>
      </c>
      <c r="AG7566">
        <v>119198713</v>
      </c>
      <c r="AH7566">
        <v>254</v>
      </c>
      <c r="AI7566">
        <v>69</v>
      </c>
      <c r="AJ7566">
        <v>1</v>
      </c>
      <c r="AK7566">
        <v>1</v>
      </c>
      <c r="AL7566">
        <v>1</v>
      </c>
      <c r="AM7566">
        <v>1</v>
      </c>
      <c r="AN7566">
        <v>1</v>
      </c>
      <c r="AO7566">
        <v>0</v>
      </c>
    </row>
    <row r="7567" spans="32:41" x14ac:dyDescent="0.25">
      <c r="AF7567">
        <v>0.4500685618163216</v>
      </c>
      <c r="AG7567">
        <v>119200074</v>
      </c>
      <c r="AH7567">
        <v>86</v>
      </c>
      <c r="AI7567">
        <v>544.79999999999995</v>
      </c>
      <c r="AJ7567">
        <v>5</v>
      </c>
      <c r="AK7567">
        <v>43</v>
      </c>
      <c r="AL7567">
        <v>33</v>
      </c>
      <c r="AM7567">
        <v>11</v>
      </c>
      <c r="AN7567">
        <v>8.6</v>
      </c>
      <c r="AO7567">
        <v>1</v>
      </c>
    </row>
    <row r="7568" spans="32:41" x14ac:dyDescent="0.25">
      <c r="AF7568">
        <v>0.38655827272887666</v>
      </c>
      <c r="AG7568">
        <v>119204694</v>
      </c>
      <c r="AH7568">
        <v>14</v>
      </c>
      <c r="AI7568">
        <v>1164.75</v>
      </c>
      <c r="AJ7568">
        <v>9</v>
      </c>
      <c r="AK7568">
        <v>128</v>
      </c>
      <c r="AL7568">
        <v>65</v>
      </c>
      <c r="AM7568">
        <v>29</v>
      </c>
      <c r="AN7568">
        <v>14.222222220000001</v>
      </c>
      <c r="AO7568">
        <v>1</v>
      </c>
    </row>
    <row r="7569" spans="32:41" x14ac:dyDescent="0.25">
      <c r="AF7569">
        <v>0.16403155351551191</v>
      </c>
      <c r="AG7569">
        <v>119208594</v>
      </c>
      <c r="AH7569">
        <v>215</v>
      </c>
      <c r="AI7569">
        <v>145.69999999999999</v>
      </c>
      <c r="AJ7569">
        <v>2</v>
      </c>
      <c r="AK7569">
        <v>10</v>
      </c>
      <c r="AL7569">
        <v>5</v>
      </c>
      <c r="AM7569">
        <v>3</v>
      </c>
      <c r="AN7569">
        <v>5</v>
      </c>
      <c r="AO7569">
        <v>0</v>
      </c>
    </row>
    <row r="7570" spans="32:41" x14ac:dyDescent="0.25">
      <c r="AF7570">
        <v>2.6281846577409618E-2</v>
      </c>
      <c r="AG7570">
        <v>119209078</v>
      </c>
      <c r="AH7570">
        <v>5</v>
      </c>
      <c r="AI7570">
        <v>2210.21</v>
      </c>
      <c r="AJ7570">
        <v>8</v>
      </c>
      <c r="AK7570">
        <v>101</v>
      </c>
      <c r="AL7570">
        <v>63</v>
      </c>
      <c r="AM7570">
        <v>25</v>
      </c>
      <c r="AN7570">
        <v>12.625</v>
      </c>
      <c r="AO7570">
        <v>1</v>
      </c>
    </row>
    <row r="7571" spans="32:41" x14ac:dyDescent="0.25">
      <c r="AF7571">
        <v>0.29092950523948968</v>
      </c>
      <c r="AG7571">
        <v>119211567</v>
      </c>
      <c r="AH7571">
        <v>218</v>
      </c>
      <c r="AI7571">
        <v>125.6</v>
      </c>
      <c r="AJ7571">
        <v>2</v>
      </c>
      <c r="AK7571">
        <v>5</v>
      </c>
      <c r="AL7571">
        <v>3</v>
      </c>
      <c r="AM7571">
        <v>2</v>
      </c>
      <c r="AN7571">
        <v>2.5</v>
      </c>
      <c r="AO7571">
        <v>0</v>
      </c>
    </row>
    <row r="7572" spans="32:41" x14ac:dyDescent="0.25">
      <c r="AF7572">
        <v>0.41279318800165299</v>
      </c>
      <c r="AG7572">
        <v>119211744</v>
      </c>
      <c r="AH7572">
        <v>156</v>
      </c>
      <c r="AI7572">
        <v>1187</v>
      </c>
      <c r="AJ7572">
        <v>6</v>
      </c>
      <c r="AK7572">
        <v>200</v>
      </c>
      <c r="AL7572">
        <v>52</v>
      </c>
      <c r="AM7572">
        <v>19</v>
      </c>
      <c r="AN7572">
        <v>33.333333330000002</v>
      </c>
      <c r="AO7572">
        <v>1</v>
      </c>
    </row>
    <row r="7573" spans="32:41" x14ac:dyDescent="0.25">
      <c r="AF7573">
        <v>0.20892540378271773</v>
      </c>
      <c r="AG7573">
        <v>119212638</v>
      </c>
      <c r="AH7573">
        <v>69</v>
      </c>
      <c r="AI7573">
        <v>358.7</v>
      </c>
      <c r="AJ7573">
        <v>2</v>
      </c>
      <c r="AK7573">
        <v>34</v>
      </c>
      <c r="AL7573">
        <v>14</v>
      </c>
      <c r="AM7573">
        <v>7</v>
      </c>
      <c r="AN7573">
        <v>17</v>
      </c>
      <c r="AO7573">
        <v>1</v>
      </c>
    </row>
    <row r="7574" spans="32:41" x14ac:dyDescent="0.25">
      <c r="AF7574">
        <v>6.0874534987642948E-2</v>
      </c>
      <c r="AG7574">
        <v>119213869</v>
      </c>
      <c r="AH7574">
        <v>62</v>
      </c>
      <c r="AI7574">
        <v>1134.5899999999999</v>
      </c>
      <c r="AJ7574">
        <v>5</v>
      </c>
      <c r="AK7574">
        <v>96</v>
      </c>
      <c r="AL7574">
        <v>64</v>
      </c>
      <c r="AM7574">
        <v>19</v>
      </c>
      <c r="AN7574">
        <v>19.2</v>
      </c>
      <c r="AO7574">
        <v>1</v>
      </c>
    </row>
    <row r="7575" spans="32:41" x14ac:dyDescent="0.25">
      <c r="AF7575">
        <v>0.42246646727084003</v>
      </c>
      <c r="AG7575">
        <v>119214317</v>
      </c>
      <c r="AH7575">
        <v>253</v>
      </c>
      <c r="AI7575">
        <v>113.8</v>
      </c>
      <c r="AJ7575">
        <v>1</v>
      </c>
      <c r="AK7575">
        <v>4</v>
      </c>
      <c r="AL7575">
        <v>3</v>
      </c>
      <c r="AM7575">
        <v>1</v>
      </c>
      <c r="AN7575">
        <v>4</v>
      </c>
      <c r="AO7575">
        <v>0</v>
      </c>
    </row>
    <row r="7576" spans="32:41" x14ac:dyDescent="0.25">
      <c r="AF7576">
        <v>8.9601155872368832E-2</v>
      </c>
      <c r="AG7576">
        <v>119214581</v>
      </c>
      <c r="AH7576">
        <v>28</v>
      </c>
      <c r="AI7576">
        <v>4017.62</v>
      </c>
      <c r="AJ7576">
        <v>13</v>
      </c>
      <c r="AK7576">
        <v>217</v>
      </c>
      <c r="AL7576">
        <v>96</v>
      </c>
      <c r="AM7576">
        <v>37</v>
      </c>
      <c r="AN7576">
        <v>16.69230769</v>
      </c>
      <c r="AO7576">
        <v>1</v>
      </c>
    </row>
    <row r="7577" spans="32:41" x14ac:dyDescent="0.25">
      <c r="AF7577">
        <v>0.31169921203100948</v>
      </c>
      <c r="AG7577">
        <v>119215872</v>
      </c>
      <c r="AH7577">
        <v>253</v>
      </c>
      <c r="AI7577">
        <v>84.98</v>
      </c>
      <c r="AJ7577">
        <v>1</v>
      </c>
      <c r="AK7577">
        <v>25</v>
      </c>
      <c r="AL7577">
        <v>9</v>
      </c>
      <c r="AM7577">
        <v>3</v>
      </c>
      <c r="AN7577">
        <v>25</v>
      </c>
      <c r="AO7577">
        <v>0</v>
      </c>
    </row>
    <row r="7578" spans="32:41" x14ac:dyDescent="0.25">
      <c r="AF7578">
        <v>0.26485787098220048</v>
      </c>
      <c r="AG7578">
        <v>119216176</v>
      </c>
      <c r="AH7578">
        <v>253</v>
      </c>
      <c r="AI7578">
        <v>139.6</v>
      </c>
      <c r="AJ7578">
        <v>1</v>
      </c>
      <c r="AK7578">
        <v>3</v>
      </c>
      <c r="AL7578">
        <v>3</v>
      </c>
      <c r="AM7578">
        <v>1</v>
      </c>
      <c r="AN7578">
        <v>3</v>
      </c>
      <c r="AO7578">
        <v>0</v>
      </c>
    </row>
    <row r="7579" spans="32:41" x14ac:dyDescent="0.25">
      <c r="AF7579">
        <v>5.389582807459703E-2</v>
      </c>
      <c r="AG7579">
        <v>119218223</v>
      </c>
      <c r="AH7579">
        <v>138</v>
      </c>
      <c r="AI7579">
        <v>250.9</v>
      </c>
      <c r="AJ7579">
        <v>2</v>
      </c>
      <c r="AK7579">
        <v>25</v>
      </c>
      <c r="AL7579">
        <v>13</v>
      </c>
      <c r="AM7579">
        <v>4</v>
      </c>
      <c r="AN7579">
        <v>12.5</v>
      </c>
      <c r="AO7579">
        <v>1</v>
      </c>
    </row>
    <row r="7580" spans="32:41" x14ac:dyDescent="0.25">
      <c r="AF7580">
        <v>0.21668598712069842</v>
      </c>
      <c r="AG7580">
        <v>119224121</v>
      </c>
      <c r="AH7580">
        <v>197</v>
      </c>
      <c r="AI7580">
        <v>197.8</v>
      </c>
      <c r="AJ7580">
        <v>2</v>
      </c>
      <c r="AK7580">
        <v>13</v>
      </c>
      <c r="AL7580">
        <v>12</v>
      </c>
      <c r="AM7580">
        <v>6</v>
      </c>
      <c r="AN7580">
        <v>6.5</v>
      </c>
      <c r="AO7580">
        <v>0</v>
      </c>
    </row>
    <row r="7581" spans="32:41" x14ac:dyDescent="0.25">
      <c r="AF7581">
        <v>0.17386289762638896</v>
      </c>
      <c r="AG7581">
        <v>119224124</v>
      </c>
      <c r="AH7581">
        <v>253</v>
      </c>
      <c r="AI7581">
        <v>91.9</v>
      </c>
      <c r="AJ7581">
        <v>1</v>
      </c>
      <c r="AK7581">
        <v>7</v>
      </c>
      <c r="AL7581">
        <v>7</v>
      </c>
      <c r="AM7581">
        <v>2</v>
      </c>
      <c r="AN7581">
        <v>7</v>
      </c>
      <c r="AO7581">
        <v>0</v>
      </c>
    </row>
    <row r="7582" spans="32:41" x14ac:dyDescent="0.25">
      <c r="AF7582">
        <v>0.37083838406727943</v>
      </c>
      <c r="AG7582">
        <v>119229278</v>
      </c>
      <c r="AH7582">
        <v>109</v>
      </c>
      <c r="AI7582">
        <v>402.8</v>
      </c>
      <c r="AJ7582">
        <v>3</v>
      </c>
      <c r="AK7582">
        <v>28</v>
      </c>
      <c r="AL7582">
        <v>24</v>
      </c>
      <c r="AM7582">
        <v>6</v>
      </c>
      <c r="AN7582">
        <v>9.3333333330000006</v>
      </c>
      <c r="AO7582">
        <v>0</v>
      </c>
    </row>
    <row r="7583" spans="32:41" x14ac:dyDescent="0.25">
      <c r="AF7583">
        <v>0.12363331249324894</v>
      </c>
      <c r="AG7583">
        <v>119229316</v>
      </c>
      <c r="AH7583">
        <v>58</v>
      </c>
      <c r="AI7583">
        <v>566.96</v>
      </c>
      <c r="AJ7583">
        <v>5</v>
      </c>
      <c r="AK7583">
        <v>34</v>
      </c>
      <c r="AL7583">
        <v>25</v>
      </c>
      <c r="AM7583">
        <v>10</v>
      </c>
      <c r="AN7583">
        <v>6.8</v>
      </c>
      <c r="AO7583">
        <v>1</v>
      </c>
    </row>
    <row r="7584" spans="32:41" x14ac:dyDescent="0.25">
      <c r="AF7584">
        <v>0.28945825266579384</v>
      </c>
      <c r="AG7584">
        <v>119231388</v>
      </c>
      <c r="AH7584">
        <v>39</v>
      </c>
      <c r="AI7584">
        <v>630.86</v>
      </c>
      <c r="AJ7584">
        <v>5</v>
      </c>
      <c r="AK7584">
        <v>68</v>
      </c>
      <c r="AL7584">
        <v>28</v>
      </c>
      <c r="AM7584">
        <v>12</v>
      </c>
      <c r="AN7584">
        <v>13.6</v>
      </c>
      <c r="AO7584">
        <v>1</v>
      </c>
    </row>
    <row r="7585" spans="32:41" x14ac:dyDescent="0.25">
      <c r="AF7585">
        <v>1.8086905564069777E-3</v>
      </c>
      <c r="AG7585">
        <v>119231676</v>
      </c>
      <c r="AH7585">
        <v>66</v>
      </c>
      <c r="AI7585">
        <v>450.3</v>
      </c>
      <c r="AJ7585">
        <v>4</v>
      </c>
      <c r="AK7585">
        <v>114</v>
      </c>
      <c r="AL7585">
        <v>31</v>
      </c>
      <c r="AM7585">
        <v>8</v>
      </c>
      <c r="AN7585">
        <v>28.5</v>
      </c>
      <c r="AO7585">
        <v>1</v>
      </c>
    </row>
    <row r="7586" spans="32:41" x14ac:dyDescent="0.25">
      <c r="AF7586">
        <v>4.5037518896030693E-2</v>
      </c>
      <c r="AG7586">
        <v>119232711</v>
      </c>
      <c r="AH7586">
        <v>253</v>
      </c>
      <c r="AI7586">
        <v>278</v>
      </c>
      <c r="AJ7586">
        <v>1</v>
      </c>
      <c r="AK7586">
        <v>4</v>
      </c>
      <c r="AL7586">
        <v>3</v>
      </c>
      <c r="AM7586">
        <v>2</v>
      </c>
      <c r="AN7586">
        <v>4</v>
      </c>
      <c r="AO7586">
        <v>0</v>
      </c>
    </row>
    <row r="7587" spans="32:41" x14ac:dyDescent="0.25">
      <c r="AF7587">
        <v>0.27771089183098396</v>
      </c>
      <c r="AG7587">
        <v>119234515</v>
      </c>
      <c r="AH7587">
        <v>135</v>
      </c>
      <c r="AI7587">
        <v>236.2</v>
      </c>
      <c r="AJ7587">
        <v>1</v>
      </c>
      <c r="AK7587">
        <v>20</v>
      </c>
      <c r="AL7587">
        <v>6</v>
      </c>
      <c r="AM7587">
        <v>2</v>
      </c>
      <c r="AN7587">
        <v>20</v>
      </c>
      <c r="AO7587">
        <v>1</v>
      </c>
    </row>
    <row r="7588" spans="32:41" x14ac:dyDescent="0.25">
      <c r="AF7588">
        <v>0.28997662174945471</v>
      </c>
      <c r="AG7588">
        <v>119235760</v>
      </c>
      <c r="AH7588">
        <v>180</v>
      </c>
      <c r="AI7588">
        <v>771.25</v>
      </c>
      <c r="AJ7588">
        <v>3</v>
      </c>
      <c r="AK7588">
        <v>31</v>
      </c>
      <c r="AL7588">
        <v>13</v>
      </c>
      <c r="AM7588">
        <v>4</v>
      </c>
      <c r="AN7588">
        <v>10.33333333</v>
      </c>
      <c r="AO7588">
        <v>0</v>
      </c>
    </row>
    <row r="7589" spans="32:41" x14ac:dyDescent="0.25">
      <c r="AF7589">
        <v>0.2800870612994969</v>
      </c>
      <c r="AG7589">
        <v>119235774</v>
      </c>
      <c r="AH7589">
        <v>38</v>
      </c>
      <c r="AI7589">
        <v>109.5</v>
      </c>
      <c r="AJ7589">
        <v>1</v>
      </c>
      <c r="AK7589">
        <v>4</v>
      </c>
      <c r="AL7589">
        <v>3</v>
      </c>
      <c r="AM7589">
        <v>2</v>
      </c>
      <c r="AN7589">
        <v>4</v>
      </c>
      <c r="AO7589">
        <v>1</v>
      </c>
    </row>
    <row r="7590" spans="32:41" x14ac:dyDescent="0.25">
      <c r="AF7590">
        <v>0.38933572225849666</v>
      </c>
      <c r="AG7590">
        <v>119239745</v>
      </c>
      <c r="AH7590">
        <v>59</v>
      </c>
      <c r="AI7590">
        <v>577.6</v>
      </c>
      <c r="AJ7590">
        <v>4</v>
      </c>
      <c r="AK7590">
        <v>15</v>
      </c>
      <c r="AL7590">
        <v>10</v>
      </c>
      <c r="AM7590">
        <v>4</v>
      </c>
      <c r="AN7590">
        <v>3.75</v>
      </c>
      <c r="AO7590">
        <v>1</v>
      </c>
    </row>
    <row r="7591" spans="32:41" x14ac:dyDescent="0.25">
      <c r="AF7591">
        <v>0.16162139211936311</v>
      </c>
      <c r="AG7591">
        <v>119240327</v>
      </c>
      <c r="AH7591">
        <v>252</v>
      </c>
      <c r="AI7591">
        <v>100.7</v>
      </c>
      <c r="AJ7591">
        <v>1</v>
      </c>
      <c r="AK7591">
        <v>14</v>
      </c>
      <c r="AL7591">
        <v>14</v>
      </c>
      <c r="AM7591">
        <v>3</v>
      </c>
      <c r="AN7591">
        <v>14</v>
      </c>
      <c r="AO7591">
        <v>0</v>
      </c>
    </row>
    <row r="7592" spans="32:41" x14ac:dyDescent="0.25">
      <c r="AF7592">
        <v>0.35478819266077743</v>
      </c>
      <c r="AG7592">
        <v>119240439</v>
      </c>
      <c r="AH7592">
        <v>252</v>
      </c>
      <c r="AI7592">
        <v>86.4</v>
      </c>
      <c r="AJ7592">
        <v>1</v>
      </c>
      <c r="AK7592">
        <v>11</v>
      </c>
      <c r="AL7592">
        <v>10</v>
      </c>
      <c r="AM7592">
        <v>2</v>
      </c>
      <c r="AN7592">
        <v>11</v>
      </c>
      <c r="AO7592">
        <v>0</v>
      </c>
    </row>
    <row r="7593" spans="32:41" x14ac:dyDescent="0.25">
      <c r="AF7593">
        <v>8.0844619587692956E-2</v>
      </c>
      <c r="AG7593">
        <v>119241158</v>
      </c>
      <c r="AH7593">
        <v>44</v>
      </c>
      <c r="AI7593">
        <v>338.99</v>
      </c>
      <c r="AJ7593">
        <v>2</v>
      </c>
      <c r="AK7593">
        <v>31</v>
      </c>
      <c r="AL7593">
        <v>30</v>
      </c>
      <c r="AM7593">
        <v>7</v>
      </c>
      <c r="AN7593">
        <v>15.5</v>
      </c>
      <c r="AO7593">
        <v>1</v>
      </c>
    </row>
    <row r="7594" spans="32:41" x14ac:dyDescent="0.25">
      <c r="AF7594">
        <v>0.44447433547279258</v>
      </c>
      <c r="AG7594">
        <v>119241472</v>
      </c>
      <c r="AH7594">
        <v>40</v>
      </c>
      <c r="AI7594">
        <v>853.2</v>
      </c>
      <c r="AJ7594">
        <v>6</v>
      </c>
      <c r="AK7594">
        <v>86</v>
      </c>
      <c r="AL7594">
        <v>65</v>
      </c>
      <c r="AM7594">
        <v>18</v>
      </c>
      <c r="AN7594">
        <v>14.33333333</v>
      </c>
      <c r="AO7594">
        <v>1</v>
      </c>
    </row>
    <row r="7595" spans="32:41" x14ac:dyDescent="0.25">
      <c r="AF7595">
        <v>3.7810874399300975E-2</v>
      </c>
      <c r="AG7595">
        <v>119243916</v>
      </c>
      <c r="AH7595">
        <v>80</v>
      </c>
      <c r="AI7595">
        <v>220.2</v>
      </c>
      <c r="AJ7595">
        <v>1</v>
      </c>
      <c r="AK7595">
        <v>9</v>
      </c>
      <c r="AL7595">
        <v>8</v>
      </c>
      <c r="AM7595">
        <v>2</v>
      </c>
      <c r="AN7595">
        <v>9</v>
      </c>
      <c r="AO7595">
        <v>1</v>
      </c>
    </row>
    <row r="7596" spans="32:41" x14ac:dyDescent="0.25">
      <c r="AF7596">
        <v>1.9763799177023866E-2</v>
      </c>
      <c r="AG7596">
        <v>119248544</v>
      </c>
      <c r="AH7596">
        <v>40</v>
      </c>
      <c r="AI7596">
        <v>542.91</v>
      </c>
      <c r="AJ7596">
        <v>4</v>
      </c>
      <c r="AK7596">
        <v>44</v>
      </c>
      <c r="AL7596">
        <v>31</v>
      </c>
      <c r="AM7596">
        <v>10</v>
      </c>
      <c r="AN7596">
        <v>11</v>
      </c>
      <c r="AO7596">
        <v>1</v>
      </c>
    </row>
    <row r="7597" spans="32:41" x14ac:dyDescent="0.25">
      <c r="AF7597">
        <v>0.29096282867913881</v>
      </c>
      <c r="AG7597">
        <v>119251574</v>
      </c>
      <c r="AH7597">
        <v>5</v>
      </c>
      <c r="AI7597">
        <v>2644.03</v>
      </c>
      <c r="AJ7597">
        <v>11</v>
      </c>
      <c r="AK7597">
        <v>340</v>
      </c>
      <c r="AL7597">
        <v>164</v>
      </c>
      <c r="AM7597">
        <v>36</v>
      </c>
      <c r="AN7597">
        <v>30.90909091</v>
      </c>
      <c r="AO7597">
        <v>1</v>
      </c>
    </row>
    <row r="7598" spans="32:41" x14ac:dyDescent="0.25">
      <c r="AF7598">
        <v>0.19673336930942531</v>
      </c>
      <c r="AG7598">
        <v>119253696</v>
      </c>
      <c r="AH7598">
        <v>106</v>
      </c>
      <c r="AI7598">
        <v>889.43</v>
      </c>
      <c r="AJ7598">
        <v>5</v>
      </c>
      <c r="AK7598">
        <v>57</v>
      </c>
      <c r="AL7598">
        <v>53</v>
      </c>
      <c r="AM7598">
        <v>20</v>
      </c>
      <c r="AN7598">
        <v>11.4</v>
      </c>
      <c r="AO7598">
        <v>1</v>
      </c>
    </row>
    <row r="7599" spans="32:41" x14ac:dyDescent="0.25">
      <c r="AF7599">
        <v>0.26823684278838711</v>
      </c>
      <c r="AG7599">
        <v>119254389</v>
      </c>
      <c r="AH7599">
        <v>252</v>
      </c>
      <c r="AI7599">
        <v>106.7</v>
      </c>
      <c r="AJ7599">
        <v>1</v>
      </c>
      <c r="AK7599">
        <v>10</v>
      </c>
      <c r="AL7599">
        <v>7</v>
      </c>
      <c r="AM7599">
        <v>5</v>
      </c>
      <c r="AN7599">
        <v>10</v>
      </c>
      <c r="AO7599">
        <v>0</v>
      </c>
    </row>
    <row r="7600" spans="32:41" x14ac:dyDescent="0.25">
      <c r="AF7600">
        <v>0.49097066969704772</v>
      </c>
      <c r="AG7600">
        <v>119254764</v>
      </c>
      <c r="AH7600">
        <v>42</v>
      </c>
      <c r="AI7600">
        <v>676.08</v>
      </c>
      <c r="AJ7600">
        <v>6</v>
      </c>
      <c r="AK7600">
        <v>91</v>
      </c>
      <c r="AL7600">
        <v>43</v>
      </c>
      <c r="AM7600">
        <v>17</v>
      </c>
      <c r="AN7600">
        <v>15.16666667</v>
      </c>
      <c r="AO7600">
        <v>1</v>
      </c>
    </row>
    <row r="7601" spans="32:41" x14ac:dyDescent="0.25">
      <c r="AF7601">
        <v>7.4012589692019515E-2</v>
      </c>
      <c r="AG7601">
        <v>119255142</v>
      </c>
      <c r="AH7601">
        <v>252</v>
      </c>
      <c r="AI7601">
        <v>129.30000000000001</v>
      </c>
      <c r="AJ7601">
        <v>1</v>
      </c>
      <c r="AK7601">
        <v>15</v>
      </c>
      <c r="AL7601">
        <v>14</v>
      </c>
      <c r="AM7601">
        <v>4</v>
      </c>
      <c r="AN7601">
        <v>15</v>
      </c>
      <c r="AO7601">
        <v>0</v>
      </c>
    </row>
    <row r="7602" spans="32:41" x14ac:dyDescent="0.25">
      <c r="AF7602">
        <v>1.2004702088303398E-2</v>
      </c>
      <c r="AG7602">
        <v>119259260</v>
      </c>
      <c r="AH7602">
        <v>39</v>
      </c>
      <c r="AI7602">
        <v>148.1</v>
      </c>
      <c r="AJ7602">
        <v>2</v>
      </c>
      <c r="AK7602">
        <v>12</v>
      </c>
      <c r="AL7602">
        <v>12</v>
      </c>
      <c r="AM7602">
        <v>5</v>
      </c>
      <c r="AN7602">
        <v>6</v>
      </c>
      <c r="AO7602">
        <v>1</v>
      </c>
    </row>
    <row r="7603" spans="32:41" x14ac:dyDescent="0.25">
      <c r="AF7603">
        <v>0.16508168392507927</v>
      </c>
      <c r="AG7603">
        <v>119263179</v>
      </c>
      <c r="AH7603">
        <v>45</v>
      </c>
      <c r="AI7603">
        <v>168</v>
      </c>
      <c r="AJ7603">
        <v>1</v>
      </c>
      <c r="AK7603">
        <v>6</v>
      </c>
      <c r="AL7603">
        <v>5</v>
      </c>
      <c r="AM7603">
        <v>3</v>
      </c>
      <c r="AN7603">
        <v>6</v>
      </c>
      <c r="AO7603">
        <v>1</v>
      </c>
    </row>
    <row r="7604" spans="32:41" x14ac:dyDescent="0.25">
      <c r="AF7604">
        <v>7.4975379676630483E-2</v>
      </c>
      <c r="AG7604">
        <v>119263567</v>
      </c>
      <c r="AH7604">
        <v>247</v>
      </c>
      <c r="AI7604">
        <v>313.3</v>
      </c>
      <c r="AJ7604">
        <v>3</v>
      </c>
      <c r="AK7604">
        <v>27</v>
      </c>
      <c r="AL7604">
        <v>23</v>
      </c>
      <c r="AM7604">
        <v>10</v>
      </c>
      <c r="AN7604">
        <v>9</v>
      </c>
      <c r="AO7604">
        <v>0</v>
      </c>
    </row>
    <row r="7605" spans="32:41" x14ac:dyDescent="0.25">
      <c r="AF7605">
        <v>0.3709258434784326</v>
      </c>
      <c r="AG7605">
        <v>119263641</v>
      </c>
      <c r="AH7605">
        <v>252</v>
      </c>
      <c r="AI7605">
        <v>89.9</v>
      </c>
      <c r="AJ7605">
        <v>1</v>
      </c>
      <c r="AK7605">
        <v>5</v>
      </c>
      <c r="AL7605">
        <v>5</v>
      </c>
      <c r="AM7605">
        <v>3</v>
      </c>
      <c r="AN7605">
        <v>5</v>
      </c>
      <c r="AO7605">
        <v>0</v>
      </c>
    </row>
    <row r="7606" spans="32:41" x14ac:dyDescent="0.25">
      <c r="AF7606">
        <v>1.1415795839630372E-2</v>
      </c>
      <c r="AG7606">
        <v>119265975</v>
      </c>
      <c r="AH7606">
        <v>93</v>
      </c>
      <c r="AI7606">
        <v>174</v>
      </c>
      <c r="AJ7606">
        <v>2</v>
      </c>
      <c r="AK7606">
        <v>2</v>
      </c>
      <c r="AL7606">
        <v>2</v>
      </c>
      <c r="AM7606">
        <v>2</v>
      </c>
      <c r="AN7606">
        <v>1</v>
      </c>
      <c r="AO7606">
        <v>0</v>
      </c>
    </row>
    <row r="7607" spans="32:41" x14ac:dyDescent="0.25">
      <c r="AF7607">
        <v>2.4158109876465605E-2</v>
      </c>
      <c r="AG7607">
        <v>119269012</v>
      </c>
      <c r="AH7607">
        <v>21</v>
      </c>
      <c r="AI7607">
        <v>110.5</v>
      </c>
      <c r="AJ7607">
        <v>2</v>
      </c>
      <c r="AK7607">
        <v>23</v>
      </c>
      <c r="AL7607">
        <v>14</v>
      </c>
      <c r="AM7607">
        <v>4</v>
      </c>
      <c r="AN7607">
        <v>11.5</v>
      </c>
      <c r="AO7607">
        <v>1</v>
      </c>
    </row>
    <row r="7608" spans="32:41" x14ac:dyDescent="0.25">
      <c r="AF7608">
        <v>3.7784421935284196E-2</v>
      </c>
      <c r="AG7608">
        <v>119274349</v>
      </c>
      <c r="AH7608">
        <v>151</v>
      </c>
      <c r="AI7608">
        <v>433</v>
      </c>
      <c r="AJ7608">
        <v>4</v>
      </c>
      <c r="AK7608">
        <v>31</v>
      </c>
      <c r="AL7608">
        <v>17</v>
      </c>
      <c r="AM7608">
        <v>10</v>
      </c>
      <c r="AN7608">
        <v>7.75</v>
      </c>
      <c r="AO7608">
        <v>1</v>
      </c>
    </row>
    <row r="7609" spans="32:41" x14ac:dyDescent="0.25">
      <c r="AF7609">
        <v>0.26230921654733785</v>
      </c>
      <c r="AG7609">
        <v>119274548</v>
      </c>
      <c r="AH7609">
        <v>13</v>
      </c>
      <c r="AI7609">
        <v>818.3</v>
      </c>
      <c r="AJ7609">
        <v>5</v>
      </c>
      <c r="AK7609">
        <v>51</v>
      </c>
      <c r="AL7609">
        <v>34</v>
      </c>
      <c r="AM7609">
        <v>17</v>
      </c>
      <c r="AN7609">
        <v>10.199999999999999</v>
      </c>
      <c r="AO7609">
        <v>1</v>
      </c>
    </row>
    <row r="7610" spans="32:41" x14ac:dyDescent="0.25">
      <c r="AF7610">
        <v>0.12438243350996503</v>
      </c>
      <c r="AG7610">
        <v>119274611</v>
      </c>
      <c r="AH7610">
        <v>109</v>
      </c>
      <c r="AI7610">
        <v>101.3</v>
      </c>
      <c r="AJ7610">
        <v>1</v>
      </c>
      <c r="AK7610">
        <v>7</v>
      </c>
      <c r="AL7610">
        <v>5</v>
      </c>
      <c r="AM7610">
        <v>2</v>
      </c>
      <c r="AN7610">
        <v>7</v>
      </c>
      <c r="AO7610">
        <v>1</v>
      </c>
    </row>
    <row r="7611" spans="32:41" x14ac:dyDescent="0.25">
      <c r="AF7611">
        <v>0.41203959028053705</v>
      </c>
      <c r="AG7611">
        <v>119275511</v>
      </c>
      <c r="AH7611">
        <v>243</v>
      </c>
      <c r="AI7611">
        <v>369.2</v>
      </c>
      <c r="AJ7611">
        <v>3</v>
      </c>
      <c r="AK7611">
        <v>12</v>
      </c>
      <c r="AL7611">
        <v>5</v>
      </c>
      <c r="AM7611">
        <v>3</v>
      </c>
      <c r="AN7611">
        <v>4</v>
      </c>
      <c r="AO7611">
        <v>0</v>
      </c>
    </row>
    <row r="7612" spans="32:41" x14ac:dyDescent="0.25">
      <c r="AF7612">
        <v>0.18891579016984039</v>
      </c>
      <c r="AG7612">
        <v>119277891</v>
      </c>
      <c r="AH7612">
        <v>251</v>
      </c>
      <c r="AI7612">
        <v>269</v>
      </c>
      <c r="AJ7612">
        <v>1</v>
      </c>
      <c r="AK7612">
        <v>1</v>
      </c>
      <c r="AL7612">
        <v>1</v>
      </c>
      <c r="AM7612">
        <v>1</v>
      </c>
      <c r="AN7612">
        <v>1</v>
      </c>
      <c r="AO7612">
        <v>0</v>
      </c>
    </row>
    <row r="7613" spans="32:41" x14ac:dyDescent="0.25">
      <c r="AF7613">
        <v>0.33512933281874135</v>
      </c>
      <c r="AG7613">
        <v>119280095</v>
      </c>
      <c r="AH7613">
        <v>199</v>
      </c>
      <c r="AI7613">
        <v>418.5</v>
      </c>
      <c r="AJ7613">
        <v>2</v>
      </c>
      <c r="AK7613">
        <v>25</v>
      </c>
      <c r="AL7613">
        <v>6</v>
      </c>
      <c r="AM7613">
        <v>4</v>
      </c>
      <c r="AN7613">
        <v>12.5</v>
      </c>
      <c r="AO7613">
        <v>0</v>
      </c>
    </row>
    <row r="7614" spans="32:41" x14ac:dyDescent="0.25">
      <c r="AF7614">
        <v>0.37414926361063894</v>
      </c>
      <c r="AG7614">
        <v>119286300</v>
      </c>
      <c r="AH7614">
        <v>73</v>
      </c>
      <c r="AI7614">
        <v>208.9</v>
      </c>
      <c r="AJ7614">
        <v>2</v>
      </c>
      <c r="AK7614">
        <v>11</v>
      </c>
      <c r="AL7614">
        <v>11</v>
      </c>
      <c r="AM7614">
        <v>3</v>
      </c>
      <c r="AN7614">
        <v>5.5</v>
      </c>
      <c r="AO7614">
        <v>1</v>
      </c>
    </row>
    <row r="7615" spans="32:41" x14ac:dyDescent="0.25">
      <c r="AF7615">
        <v>0.16347733494283612</v>
      </c>
      <c r="AG7615">
        <v>119288781</v>
      </c>
      <c r="AH7615">
        <v>142</v>
      </c>
      <c r="AI7615">
        <v>767.4</v>
      </c>
      <c r="AJ7615">
        <v>7</v>
      </c>
      <c r="AK7615">
        <v>40</v>
      </c>
      <c r="AL7615">
        <v>26</v>
      </c>
      <c r="AM7615">
        <v>12</v>
      </c>
      <c r="AN7615">
        <v>5.7142857139999998</v>
      </c>
      <c r="AO7615">
        <v>1</v>
      </c>
    </row>
    <row r="7616" spans="32:41" x14ac:dyDescent="0.25">
      <c r="AF7616">
        <v>0.15153687323494347</v>
      </c>
      <c r="AG7616">
        <v>119289197</v>
      </c>
      <c r="AH7616">
        <v>112</v>
      </c>
      <c r="AI7616">
        <v>913</v>
      </c>
      <c r="AJ7616">
        <v>4</v>
      </c>
      <c r="AK7616">
        <v>50</v>
      </c>
      <c r="AL7616">
        <v>5</v>
      </c>
      <c r="AM7616">
        <v>4</v>
      </c>
      <c r="AN7616">
        <v>12.5</v>
      </c>
      <c r="AO7616">
        <v>0</v>
      </c>
    </row>
    <row r="7617" spans="32:41" x14ac:dyDescent="0.25">
      <c r="AF7617">
        <v>0.17271848451060245</v>
      </c>
      <c r="AG7617">
        <v>119293544</v>
      </c>
      <c r="AH7617">
        <v>20</v>
      </c>
      <c r="AI7617">
        <v>1329.16</v>
      </c>
      <c r="AJ7617">
        <v>9</v>
      </c>
      <c r="AK7617">
        <v>71</v>
      </c>
      <c r="AL7617">
        <v>20</v>
      </c>
      <c r="AM7617">
        <v>13</v>
      </c>
      <c r="AN7617">
        <v>7.8888888890000004</v>
      </c>
      <c r="AO7617">
        <v>1</v>
      </c>
    </row>
    <row r="7618" spans="32:41" x14ac:dyDescent="0.25">
      <c r="AF7618">
        <v>0.33322331450880394</v>
      </c>
      <c r="AG7618">
        <v>119295612</v>
      </c>
      <c r="AH7618">
        <v>250</v>
      </c>
      <c r="AI7618">
        <v>90.6</v>
      </c>
      <c r="AJ7618">
        <v>1</v>
      </c>
      <c r="AK7618">
        <v>3</v>
      </c>
      <c r="AL7618">
        <v>2</v>
      </c>
      <c r="AM7618">
        <v>2</v>
      </c>
      <c r="AN7618">
        <v>3</v>
      </c>
      <c r="AO7618">
        <v>0</v>
      </c>
    </row>
    <row r="7619" spans="32:41" x14ac:dyDescent="0.25">
      <c r="AF7619">
        <v>0.24483424708616119</v>
      </c>
      <c r="AG7619">
        <v>119301395</v>
      </c>
      <c r="AH7619">
        <v>40</v>
      </c>
      <c r="AI7619">
        <v>104.7</v>
      </c>
      <c r="AJ7619">
        <v>1</v>
      </c>
      <c r="AK7619">
        <v>7</v>
      </c>
      <c r="AL7619">
        <v>4</v>
      </c>
      <c r="AM7619">
        <v>4</v>
      </c>
      <c r="AN7619">
        <v>7</v>
      </c>
      <c r="AO7619">
        <v>1</v>
      </c>
    </row>
    <row r="7620" spans="32:41" x14ac:dyDescent="0.25">
      <c r="AF7620">
        <v>0.38431100176832678</v>
      </c>
      <c r="AG7620">
        <v>119302072</v>
      </c>
      <c r="AH7620">
        <v>223</v>
      </c>
      <c r="AI7620">
        <v>263.7</v>
      </c>
      <c r="AJ7620">
        <v>2</v>
      </c>
      <c r="AK7620">
        <v>25</v>
      </c>
      <c r="AL7620">
        <v>20</v>
      </c>
      <c r="AM7620">
        <v>5</v>
      </c>
      <c r="AN7620">
        <v>12.5</v>
      </c>
      <c r="AO7620">
        <v>0</v>
      </c>
    </row>
    <row r="7621" spans="32:41" x14ac:dyDescent="0.25">
      <c r="AF7621">
        <v>0.19314095150969379</v>
      </c>
      <c r="AG7621">
        <v>119303077</v>
      </c>
      <c r="AH7621">
        <v>186</v>
      </c>
      <c r="AI7621">
        <v>135.81</v>
      </c>
      <c r="AJ7621">
        <v>1</v>
      </c>
      <c r="AK7621">
        <v>5</v>
      </c>
      <c r="AL7621">
        <v>3</v>
      </c>
      <c r="AM7621">
        <v>2</v>
      </c>
      <c r="AN7621">
        <v>5</v>
      </c>
      <c r="AO7621">
        <v>0</v>
      </c>
    </row>
    <row r="7622" spans="32:41" x14ac:dyDescent="0.25">
      <c r="AF7622">
        <v>0.41955432023155115</v>
      </c>
      <c r="AG7622">
        <v>119304097</v>
      </c>
      <c r="AH7622">
        <v>64</v>
      </c>
      <c r="AI7622">
        <v>816.2</v>
      </c>
      <c r="AJ7622">
        <v>4</v>
      </c>
      <c r="AK7622">
        <v>26</v>
      </c>
      <c r="AL7622">
        <v>23</v>
      </c>
      <c r="AM7622">
        <v>9</v>
      </c>
      <c r="AN7622">
        <v>6.5</v>
      </c>
      <c r="AO7622">
        <v>0</v>
      </c>
    </row>
    <row r="7623" spans="32:41" x14ac:dyDescent="0.25">
      <c r="AF7623">
        <v>9.2770081539436E-2</v>
      </c>
      <c r="AG7623">
        <v>119304182</v>
      </c>
      <c r="AH7623">
        <v>71</v>
      </c>
      <c r="AI7623">
        <v>193.7</v>
      </c>
      <c r="AJ7623">
        <v>1</v>
      </c>
      <c r="AK7623">
        <v>1</v>
      </c>
      <c r="AL7623">
        <v>1</v>
      </c>
      <c r="AM7623">
        <v>1</v>
      </c>
      <c r="AN7623">
        <v>1</v>
      </c>
      <c r="AO7623">
        <v>0</v>
      </c>
    </row>
    <row r="7624" spans="32:41" x14ac:dyDescent="0.25">
      <c r="AF7624">
        <v>0.2866452655388978</v>
      </c>
      <c r="AG7624">
        <v>119306297</v>
      </c>
      <c r="AH7624">
        <v>250</v>
      </c>
      <c r="AI7624">
        <v>110.9</v>
      </c>
      <c r="AJ7624">
        <v>1</v>
      </c>
      <c r="AK7624">
        <v>24</v>
      </c>
      <c r="AL7624">
        <v>3</v>
      </c>
      <c r="AM7624">
        <v>2</v>
      </c>
      <c r="AN7624">
        <v>24</v>
      </c>
      <c r="AO7624">
        <v>0</v>
      </c>
    </row>
    <row r="7625" spans="32:41" x14ac:dyDescent="0.25">
      <c r="AF7625">
        <v>0.1734363759271309</v>
      </c>
      <c r="AG7625">
        <v>119309011</v>
      </c>
      <c r="AH7625">
        <v>250</v>
      </c>
      <c r="AI7625">
        <v>528</v>
      </c>
      <c r="AJ7625">
        <v>1</v>
      </c>
      <c r="AK7625">
        <v>1</v>
      </c>
      <c r="AL7625">
        <v>1</v>
      </c>
      <c r="AM7625">
        <v>1</v>
      </c>
      <c r="AN7625">
        <v>1</v>
      </c>
      <c r="AO7625">
        <v>0</v>
      </c>
    </row>
    <row r="7626" spans="32:41" x14ac:dyDescent="0.25">
      <c r="AF7626">
        <v>0.11146574377181684</v>
      </c>
      <c r="AG7626">
        <v>119311127</v>
      </c>
      <c r="AH7626">
        <v>243</v>
      </c>
      <c r="AI7626">
        <v>699</v>
      </c>
      <c r="AJ7626">
        <v>1</v>
      </c>
      <c r="AK7626">
        <v>1</v>
      </c>
      <c r="AL7626">
        <v>1</v>
      </c>
      <c r="AM7626">
        <v>1</v>
      </c>
      <c r="AN7626">
        <v>1</v>
      </c>
      <c r="AO7626">
        <v>0</v>
      </c>
    </row>
    <row r="7627" spans="32:41" x14ac:dyDescent="0.25">
      <c r="AF7627">
        <v>2.3996570499315362E-2</v>
      </c>
      <c r="AG7627">
        <v>119314099</v>
      </c>
      <c r="AH7627">
        <v>225</v>
      </c>
      <c r="AI7627">
        <v>247.6</v>
      </c>
      <c r="AJ7627">
        <v>2</v>
      </c>
      <c r="AK7627">
        <v>29</v>
      </c>
      <c r="AL7627">
        <v>6</v>
      </c>
      <c r="AM7627">
        <v>5</v>
      </c>
      <c r="AN7627">
        <v>14.5</v>
      </c>
      <c r="AO7627">
        <v>0</v>
      </c>
    </row>
    <row r="7628" spans="32:41" x14ac:dyDescent="0.25">
      <c r="AF7628">
        <v>0.13614953381602779</v>
      </c>
      <c r="AG7628">
        <v>119314715</v>
      </c>
      <c r="AH7628">
        <v>7</v>
      </c>
      <c r="AI7628">
        <v>1133.8800000000001</v>
      </c>
      <c r="AJ7628">
        <v>4</v>
      </c>
      <c r="AK7628">
        <v>165</v>
      </c>
      <c r="AL7628">
        <v>124</v>
      </c>
      <c r="AM7628">
        <v>13</v>
      </c>
      <c r="AN7628">
        <v>41.25</v>
      </c>
      <c r="AO7628">
        <v>1</v>
      </c>
    </row>
    <row r="7629" spans="32:41" x14ac:dyDescent="0.25">
      <c r="AF7629">
        <v>7.5537987234194137E-2</v>
      </c>
      <c r="AG7629">
        <v>119316953</v>
      </c>
      <c r="AH7629">
        <v>5</v>
      </c>
      <c r="AI7629">
        <v>607.4</v>
      </c>
      <c r="AJ7629">
        <v>5</v>
      </c>
      <c r="AK7629">
        <v>71</v>
      </c>
      <c r="AL7629">
        <v>42</v>
      </c>
      <c r="AM7629">
        <v>18</v>
      </c>
      <c r="AN7629">
        <v>14.2</v>
      </c>
      <c r="AO7629">
        <v>1</v>
      </c>
    </row>
    <row r="7630" spans="32:41" x14ac:dyDescent="0.25">
      <c r="AF7630">
        <v>0.16611005579810767</v>
      </c>
      <c r="AG7630">
        <v>119318887</v>
      </c>
      <c r="AH7630">
        <v>34</v>
      </c>
      <c r="AI7630">
        <v>172.4</v>
      </c>
      <c r="AJ7630">
        <v>2</v>
      </c>
      <c r="AK7630">
        <v>14</v>
      </c>
      <c r="AL7630">
        <v>2</v>
      </c>
      <c r="AM7630">
        <v>2</v>
      </c>
      <c r="AN7630">
        <v>7</v>
      </c>
      <c r="AO7630">
        <v>0</v>
      </c>
    </row>
    <row r="7631" spans="32:41" x14ac:dyDescent="0.25">
      <c r="AF7631">
        <v>0.1443071987576614</v>
      </c>
      <c r="AG7631">
        <v>119322312</v>
      </c>
      <c r="AH7631">
        <v>59</v>
      </c>
      <c r="AI7631">
        <v>756.84</v>
      </c>
      <c r="AJ7631">
        <v>3</v>
      </c>
      <c r="AK7631">
        <v>43</v>
      </c>
      <c r="AL7631">
        <v>22</v>
      </c>
      <c r="AM7631">
        <v>8</v>
      </c>
      <c r="AN7631">
        <v>14.33333333</v>
      </c>
      <c r="AO7631">
        <v>1</v>
      </c>
    </row>
    <row r="7632" spans="32:41" x14ac:dyDescent="0.25">
      <c r="AF7632">
        <v>0.27550347637872086</v>
      </c>
      <c r="AG7632">
        <v>119327968</v>
      </c>
      <c r="AH7632">
        <v>250</v>
      </c>
      <c r="AI7632">
        <v>199</v>
      </c>
      <c r="AJ7632">
        <v>1</v>
      </c>
      <c r="AK7632">
        <v>4</v>
      </c>
      <c r="AL7632">
        <v>3</v>
      </c>
      <c r="AM7632">
        <v>2</v>
      </c>
      <c r="AN7632">
        <v>4</v>
      </c>
      <c r="AO7632">
        <v>0</v>
      </c>
    </row>
    <row r="7633" spans="32:41" x14ac:dyDescent="0.25">
      <c r="AF7633">
        <v>0.17398996612701889</v>
      </c>
      <c r="AG7633">
        <v>119328306</v>
      </c>
      <c r="AH7633">
        <v>199</v>
      </c>
      <c r="AI7633">
        <v>135.99</v>
      </c>
      <c r="AJ7633">
        <v>1</v>
      </c>
      <c r="AK7633">
        <v>28</v>
      </c>
      <c r="AL7633">
        <v>17</v>
      </c>
      <c r="AM7633">
        <v>4</v>
      </c>
      <c r="AN7633">
        <v>28</v>
      </c>
      <c r="AO7633">
        <v>0</v>
      </c>
    </row>
    <row r="7634" spans="32:41" x14ac:dyDescent="0.25">
      <c r="AF7634">
        <v>0.1211322327779204</v>
      </c>
      <c r="AG7634">
        <v>119328364</v>
      </c>
      <c r="AH7634">
        <v>12</v>
      </c>
      <c r="AI7634">
        <v>322.64999999999998</v>
      </c>
      <c r="AJ7634">
        <v>2</v>
      </c>
      <c r="AK7634">
        <v>22</v>
      </c>
      <c r="AL7634">
        <v>8</v>
      </c>
      <c r="AM7634">
        <v>5</v>
      </c>
      <c r="AN7634">
        <v>11</v>
      </c>
      <c r="AO7634">
        <v>1</v>
      </c>
    </row>
    <row r="7635" spans="32:41" x14ac:dyDescent="0.25">
      <c r="AF7635">
        <v>0.45966894213540654</v>
      </c>
      <c r="AG7635">
        <v>119329554</v>
      </c>
      <c r="AH7635">
        <v>130</v>
      </c>
      <c r="AI7635">
        <v>210.7</v>
      </c>
      <c r="AJ7635">
        <v>3</v>
      </c>
      <c r="AK7635">
        <v>14</v>
      </c>
      <c r="AL7635">
        <v>13</v>
      </c>
      <c r="AM7635">
        <v>6</v>
      </c>
      <c r="AN7635">
        <v>4.6666666670000003</v>
      </c>
      <c r="AO7635">
        <v>0</v>
      </c>
    </row>
    <row r="7636" spans="32:41" x14ac:dyDescent="0.25">
      <c r="AF7636">
        <v>0.2800628531906435</v>
      </c>
      <c r="AG7636">
        <v>119330129</v>
      </c>
      <c r="AH7636">
        <v>53</v>
      </c>
      <c r="AI7636">
        <v>951.86</v>
      </c>
      <c r="AJ7636">
        <v>6</v>
      </c>
      <c r="AK7636">
        <v>116</v>
      </c>
      <c r="AL7636">
        <v>76</v>
      </c>
      <c r="AM7636">
        <v>19</v>
      </c>
      <c r="AN7636">
        <v>19.333333329999999</v>
      </c>
      <c r="AO7636">
        <v>1</v>
      </c>
    </row>
    <row r="7637" spans="32:41" x14ac:dyDescent="0.25">
      <c r="AF7637">
        <v>0.26609126369599589</v>
      </c>
      <c r="AG7637">
        <v>119330935</v>
      </c>
      <c r="AH7637">
        <v>227</v>
      </c>
      <c r="AI7637">
        <v>257.14</v>
      </c>
      <c r="AJ7637">
        <v>2</v>
      </c>
      <c r="AK7637">
        <v>30</v>
      </c>
      <c r="AL7637">
        <v>20</v>
      </c>
      <c r="AM7637">
        <v>9</v>
      </c>
      <c r="AN7637">
        <v>15</v>
      </c>
      <c r="AO7637">
        <v>0</v>
      </c>
    </row>
    <row r="7638" spans="32:41" x14ac:dyDescent="0.25">
      <c r="AF7638">
        <v>0.18925451060241205</v>
      </c>
      <c r="AG7638">
        <v>119332591</v>
      </c>
      <c r="AH7638">
        <v>250</v>
      </c>
      <c r="AI7638">
        <v>299</v>
      </c>
      <c r="AJ7638">
        <v>1</v>
      </c>
      <c r="AK7638">
        <v>1</v>
      </c>
      <c r="AL7638">
        <v>1</v>
      </c>
      <c r="AM7638">
        <v>1</v>
      </c>
      <c r="AN7638">
        <v>1</v>
      </c>
      <c r="AO7638">
        <v>0</v>
      </c>
    </row>
    <row r="7639" spans="32:41" x14ac:dyDescent="0.25">
      <c r="AF7639">
        <v>0.44081948745858224</v>
      </c>
      <c r="AG7639">
        <v>119334784</v>
      </c>
      <c r="AH7639">
        <v>198</v>
      </c>
      <c r="AI7639">
        <v>531</v>
      </c>
      <c r="AJ7639">
        <v>4</v>
      </c>
      <c r="AK7639">
        <v>7</v>
      </c>
      <c r="AL7639">
        <v>4</v>
      </c>
      <c r="AM7639">
        <v>4</v>
      </c>
      <c r="AN7639">
        <v>1.75</v>
      </c>
      <c r="AO7639">
        <v>0</v>
      </c>
    </row>
    <row r="7640" spans="32:41" x14ac:dyDescent="0.25">
      <c r="AF7640">
        <v>0.24757352308628477</v>
      </c>
      <c r="AG7640">
        <v>119335208</v>
      </c>
      <c r="AH7640">
        <v>231</v>
      </c>
      <c r="AI7640">
        <v>253.35</v>
      </c>
      <c r="AJ7640">
        <v>2</v>
      </c>
      <c r="AK7640">
        <v>28</v>
      </c>
      <c r="AL7640">
        <v>14</v>
      </c>
      <c r="AM7640">
        <v>6</v>
      </c>
      <c r="AN7640">
        <v>14</v>
      </c>
      <c r="AO7640">
        <v>0</v>
      </c>
    </row>
    <row r="7641" spans="32:41" x14ac:dyDescent="0.25">
      <c r="AF7641">
        <v>0.23318501542859316</v>
      </c>
      <c r="AG7641">
        <v>119336177</v>
      </c>
      <c r="AH7641">
        <v>173</v>
      </c>
      <c r="AI7641">
        <v>692</v>
      </c>
      <c r="AJ7641">
        <v>2</v>
      </c>
      <c r="AK7641">
        <v>44</v>
      </c>
      <c r="AL7641">
        <v>3</v>
      </c>
      <c r="AM7641">
        <v>3</v>
      </c>
      <c r="AN7641">
        <v>22</v>
      </c>
      <c r="AO7641">
        <v>0</v>
      </c>
    </row>
    <row r="7642" spans="32:41" x14ac:dyDescent="0.25">
      <c r="AF7642">
        <v>0.23665118027307364</v>
      </c>
      <c r="AG7642">
        <v>119338063</v>
      </c>
      <c r="AH7642">
        <v>165</v>
      </c>
      <c r="AI7642">
        <v>1415</v>
      </c>
      <c r="AJ7642">
        <v>5</v>
      </c>
      <c r="AK7642">
        <v>25</v>
      </c>
      <c r="AL7642">
        <v>20</v>
      </c>
      <c r="AM7642">
        <v>12</v>
      </c>
      <c r="AN7642">
        <v>5</v>
      </c>
      <c r="AO7642">
        <v>1</v>
      </c>
    </row>
    <row r="7643" spans="32:41" x14ac:dyDescent="0.25">
      <c r="AF7643">
        <v>0.36752946035128853</v>
      </c>
      <c r="AG7643">
        <v>119340838</v>
      </c>
      <c r="AH7643">
        <v>181</v>
      </c>
      <c r="AI7643">
        <v>134.80000000000001</v>
      </c>
      <c r="AJ7643">
        <v>2</v>
      </c>
      <c r="AK7643">
        <v>11</v>
      </c>
      <c r="AL7643">
        <v>10</v>
      </c>
      <c r="AM7643">
        <v>6</v>
      </c>
      <c r="AN7643">
        <v>5.5</v>
      </c>
      <c r="AO7643">
        <v>1</v>
      </c>
    </row>
    <row r="7644" spans="32:41" x14ac:dyDescent="0.25">
      <c r="AF7644">
        <v>0.46466869012417533</v>
      </c>
      <c r="AG7644">
        <v>119341888</v>
      </c>
      <c r="AH7644">
        <v>250</v>
      </c>
      <c r="AI7644">
        <v>52</v>
      </c>
      <c r="AJ7644">
        <v>1</v>
      </c>
      <c r="AK7644">
        <v>1</v>
      </c>
      <c r="AL7644">
        <v>1</v>
      </c>
      <c r="AM7644">
        <v>1</v>
      </c>
      <c r="AN7644">
        <v>1</v>
      </c>
      <c r="AO7644">
        <v>0</v>
      </c>
    </row>
    <row r="7645" spans="32:41" x14ac:dyDescent="0.25">
      <c r="AF7645">
        <v>6.573998798015257E-2</v>
      </c>
      <c r="AG7645">
        <v>119342549</v>
      </c>
      <c r="AH7645">
        <v>174</v>
      </c>
      <c r="AI7645">
        <v>502.9</v>
      </c>
      <c r="AJ7645">
        <v>3</v>
      </c>
      <c r="AK7645">
        <v>16</v>
      </c>
      <c r="AL7645">
        <v>13</v>
      </c>
      <c r="AM7645">
        <v>6</v>
      </c>
      <c r="AN7645">
        <v>5.3333333329999997</v>
      </c>
      <c r="AO7645">
        <v>1</v>
      </c>
    </row>
    <row r="7646" spans="32:41" x14ac:dyDescent="0.25">
      <c r="AF7646">
        <v>0.2371330409031972</v>
      </c>
      <c r="AG7646">
        <v>119343292</v>
      </c>
      <c r="AH7646">
        <v>245</v>
      </c>
      <c r="AI7646">
        <v>1348.66</v>
      </c>
      <c r="AJ7646">
        <v>2</v>
      </c>
      <c r="AK7646">
        <v>70</v>
      </c>
      <c r="AL7646">
        <v>19</v>
      </c>
      <c r="AM7646">
        <v>10</v>
      </c>
      <c r="AN7646">
        <v>35</v>
      </c>
      <c r="AO7646">
        <v>0</v>
      </c>
    </row>
    <row r="7647" spans="32:41" x14ac:dyDescent="0.25">
      <c r="AF7647">
        <v>0.48820769726350288</v>
      </c>
      <c r="AG7647">
        <v>119348587</v>
      </c>
      <c r="AH7647">
        <v>111</v>
      </c>
      <c r="AI7647">
        <v>109.8</v>
      </c>
      <c r="AJ7647">
        <v>2</v>
      </c>
      <c r="AK7647">
        <v>5</v>
      </c>
      <c r="AL7647">
        <v>4</v>
      </c>
      <c r="AM7647">
        <v>3</v>
      </c>
      <c r="AN7647">
        <v>2.5</v>
      </c>
      <c r="AO7647">
        <v>0</v>
      </c>
    </row>
    <row r="7648" spans="32:41" x14ac:dyDescent="0.25">
      <c r="AF7648">
        <v>0.18716200858207221</v>
      </c>
      <c r="AG7648">
        <v>119349786</v>
      </c>
      <c r="AH7648">
        <v>3</v>
      </c>
      <c r="AI7648">
        <v>1717.53</v>
      </c>
      <c r="AJ7648">
        <v>11</v>
      </c>
      <c r="AK7648">
        <v>243</v>
      </c>
      <c r="AL7648">
        <v>89</v>
      </c>
      <c r="AM7648">
        <v>32</v>
      </c>
      <c r="AN7648">
        <v>22.09090909</v>
      </c>
      <c r="AO7648">
        <v>1</v>
      </c>
    </row>
    <row r="7649" spans="32:41" x14ac:dyDescent="0.25">
      <c r="AF7649">
        <v>0.21105423477674012</v>
      </c>
      <c r="AG7649">
        <v>119349953</v>
      </c>
      <c r="AH7649">
        <v>135</v>
      </c>
      <c r="AI7649">
        <v>363.5</v>
      </c>
      <c r="AJ7649">
        <v>3</v>
      </c>
      <c r="AK7649">
        <v>23</v>
      </c>
      <c r="AL7649">
        <v>21</v>
      </c>
      <c r="AM7649">
        <v>8</v>
      </c>
      <c r="AN7649">
        <v>7.6666666670000003</v>
      </c>
      <c r="AO7649">
        <v>1</v>
      </c>
    </row>
    <row r="7650" spans="32:41" x14ac:dyDescent="0.25">
      <c r="AF7650">
        <v>0.46147844800087434</v>
      </c>
      <c r="AG7650">
        <v>119353850</v>
      </c>
      <c r="AH7650">
        <v>80</v>
      </c>
      <c r="AI7650">
        <v>636.04999999999995</v>
      </c>
      <c r="AJ7650">
        <v>4</v>
      </c>
      <c r="AK7650">
        <v>42</v>
      </c>
      <c r="AL7650">
        <v>20</v>
      </c>
      <c r="AM7650">
        <v>7</v>
      </c>
      <c r="AN7650">
        <v>10.5</v>
      </c>
      <c r="AO7650">
        <v>1</v>
      </c>
    </row>
    <row r="7651" spans="32:41" x14ac:dyDescent="0.25">
      <c r="AF7651">
        <v>0.18111687326718451</v>
      </c>
      <c r="AG7651">
        <v>119354488</v>
      </c>
      <c r="AH7651">
        <v>229</v>
      </c>
      <c r="AI7651">
        <v>223.6</v>
      </c>
      <c r="AJ7651">
        <v>1</v>
      </c>
      <c r="AK7651">
        <v>9</v>
      </c>
      <c r="AL7651">
        <v>6</v>
      </c>
      <c r="AM7651">
        <v>4</v>
      </c>
      <c r="AN7651">
        <v>9</v>
      </c>
      <c r="AO7651">
        <v>0</v>
      </c>
    </row>
    <row r="7652" spans="32:41" x14ac:dyDescent="0.25">
      <c r="AF7652">
        <v>0.28493317031859067</v>
      </c>
      <c r="AG7652">
        <v>119355463</v>
      </c>
      <c r="AH7652">
        <v>40</v>
      </c>
      <c r="AI7652">
        <v>841.55</v>
      </c>
      <c r="AJ7652">
        <v>4</v>
      </c>
      <c r="AK7652">
        <v>129</v>
      </c>
      <c r="AL7652">
        <v>64</v>
      </c>
      <c r="AM7652">
        <v>14</v>
      </c>
      <c r="AN7652">
        <v>32.25</v>
      </c>
      <c r="AO7652">
        <v>1</v>
      </c>
    </row>
    <row r="7653" spans="32:41" x14ac:dyDescent="0.25">
      <c r="AF7653">
        <v>9.2014351301973218E-2</v>
      </c>
      <c r="AG7653">
        <v>119356914</v>
      </c>
      <c r="AH7653">
        <v>13</v>
      </c>
      <c r="AI7653">
        <v>456.16</v>
      </c>
      <c r="AJ7653">
        <v>3</v>
      </c>
      <c r="AK7653">
        <v>113</v>
      </c>
      <c r="AL7653">
        <v>17</v>
      </c>
      <c r="AM7653">
        <v>6</v>
      </c>
      <c r="AN7653">
        <v>37.666666669999998</v>
      </c>
      <c r="AO7653">
        <v>1</v>
      </c>
    </row>
    <row r="7654" spans="32:41" x14ac:dyDescent="0.25">
      <c r="AF7654">
        <v>8.7179868031646013E-3</v>
      </c>
      <c r="AG7654">
        <v>119358893</v>
      </c>
      <c r="AH7654">
        <v>179</v>
      </c>
      <c r="AI7654">
        <v>565.86</v>
      </c>
      <c r="AJ7654">
        <v>4</v>
      </c>
      <c r="AK7654">
        <v>30</v>
      </c>
      <c r="AL7654">
        <v>18</v>
      </c>
      <c r="AM7654">
        <v>8</v>
      </c>
      <c r="AN7654">
        <v>7.5</v>
      </c>
      <c r="AO7654">
        <v>1</v>
      </c>
    </row>
    <row r="7655" spans="32:41" x14ac:dyDescent="0.25">
      <c r="AF7655">
        <v>4.6307651709229791E-3</v>
      </c>
      <c r="AG7655">
        <v>119360216</v>
      </c>
      <c r="AH7655">
        <v>69</v>
      </c>
      <c r="AI7655">
        <v>538.49</v>
      </c>
      <c r="AJ7655">
        <v>4</v>
      </c>
      <c r="AK7655">
        <v>50</v>
      </c>
      <c r="AL7655">
        <v>37</v>
      </c>
      <c r="AM7655">
        <v>17</v>
      </c>
      <c r="AN7655">
        <v>12.5</v>
      </c>
      <c r="AO7655">
        <v>1</v>
      </c>
    </row>
    <row r="7656" spans="32:41" x14ac:dyDescent="0.25">
      <c r="AF7656">
        <v>0.29689686047135844</v>
      </c>
      <c r="AG7656">
        <v>119360417</v>
      </c>
      <c r="AH7656">
        <v>249</v>
      </c>
      <c r="AI7656">
        <v>143.19999999999999</v>
      </c>
      <c r="AJ7656">
        <v>1</v>
      </c>
      <c r="AK7656">
        <v>9</v>
      </c>
      <c r="AL7656">
        <v>2</v>
      </c>
      <c r="AM7656">
        <v>2</v>
      </c>
      <c r="AN7656">
        <v>9</v>
      </c>
      <c r="AO7656">
        <v>0</v>
      </c>
    </row>
    <row r="7657" spans="32:41" x14ac:dyDescent="0.25">
      <c r="AF7657">
        <v>0.27070974434091355</v>
      </c>
      <c r="AG7657">
        <v>119360609</v>
      </c>
      <c r="AH7657">
        <v>137</v>
      </c>
      <c r="AI7657">
        <v>297.7</v>
      </c>
      <c r="AJ7657">
        <v>2</v>
      </c>
      <c r="AK7657">
        <v>21</v>
      </c>
      <c r="AL7657">
        <v>17</v>
      </c>
      <c r="AM7657">
        <v>4</v>
      </c>
      <c r="AN7657">
        <v>10.5</v>
      </c>
      <c r="AO7657">
        <v>0</v>
      </c>
    </row>
    <row r="7658" spans="32:41" x14ac:dyDescent="0.25">
      <c r="AF7658">
        <v>7.2126202860644861E-2</v>
      </c>
      <c r="AG7658">
        <v>119360852</v>
      </c>
      <c r="AH7658">
        <v>249</v>
      </c>
      <c r="AI7658">
        <v>178</v>
      </c>
      <c r="AJ7658">
        <v>1</v>
      </c>
      <c r="AK7658">
        <v>4</v>
      </c>
      <c r="AL7658">
        <v>4</v>
      </c>
      <c r="AM7658">
        <v>2</v>
      </c>
      <c r="AN7658">
        <v>4</v>
      </c>
      <c r="AO7658">
        <v>0</v>
      </c>
    </row>
    <row r="7659" spans="32:41" x14ac:dyDescent="0.25">
      <c r="AF7659">
        <v>0.33259841876510499</v>
      </c>
      <c r="AG7659">
        <v>119363970</v>
      </c>
      <c r="AH7659">
        <v>130</v>
      </c>
      <c r="AI7659">
        <v>278.51</v>
      </c>
      <c r="AJ7659">
        <v>3</v>
      </c>
      <c r="AK7659">
        <v>31</v>
      </c>
      <c r="AL7659">
        <v>21</v>
      </c>
      <c r="AM7659">
        <v>7</v>
      </c>
      <c r="AN7659">
        <v>10.33333333</v>
      </c>
      <c r="AO7659">
        <v>1</v>
      </c>
    </row>
    <row r="7660" spans="32:41" x14ac:dyDescent="0.25">
      <c r="AF7660">
        <v>0.24023097656532</v>
      </c>
      <c r="AG7660">
        <v>119365901</v>
      </c>
      <c r="AH7660">
        <v>249</v>
      </c>
      <c r="AI7660">
        <v>57.9</v>
      </c>
      <c r="AJ7660">
        <v>1</v>
      </c>
      <c r="AK7660">
        <v>2</v>
      </c>
      <c r="AL7660">
        <v>2</v>
      </c>
      <c r="AM7660">
        <v>1</v>
      </c>
      <c r="AN7660">
        <v>2</v>
      </c>
      <c r="AO7660">
        <v>0</v>
      </c>
    </row>
    <row r="7661" spans="32:41" x14ac:dyDescent="0.25">
      <c r="AF7661">
        <v>2.6485066333736818E-3</v>
      </c>
      <c r="AG7661">
        <v>119366360</v>
      </c>
      <c r="AH7661">
        <v>249</v>
      </c>
      <c r="AI7661">
        <v>96.8</v>
      </c>
      <c r="AJ7661">
        <v>1</v>
      </c>
      <c r="AK7661">
        <v>5</v>
      </c>
      <c r="AL7661">
        <v>2</v>
      </c>
      <c r="AM7661">
        <v>1</v>
      </c>
      <c r="AN7661">
        <v>5</v>
      </c>
      <c r="AO7661">
        <v>0</v>
      </c>
    </row>
    <row r="7662" spans="32:41" x14ac:dyDescent="0.25">
      <c r="AF7662">
        <v>0.29729629467820684</v>
      </c>
      <c r="AG7662">
        <v>119368860</v>
      </c>
      <c r="AH7662">
        <v>155</v>
      </c>
      <c r="AI7662">
        <v>8307.07</v>
      </c>
      <c r="AJ7662">
        <v>29</v>
      </c>
      <c r="AK7662">
        <v>553</v>
      </c>
      <c r="AL7662">
        <v>340</v>
      </c>
      <c r="AM7662">
        <v>124</v>
      </c>
      <c r="AN7662">
        <v>19.068965519999999</v>
      </c>
      <c r="AO7662">
        <v>1</v>
      </c>
    </row>
    <row r="7663" spans="32:41" x14ac:dyDescent="0.25">
      <c r="AF7663">
        <v>0.35294817024167735</v>
      </c>
      <c r="AG7663">
        <v>119368992</v>
      </c>
      <c r="AH7663">
        <v>243</v>
      </c>
      <c r="AI7663">
        <v>1373.9</v>
      </c>
      <c r="AJ7663">
        <v>2</v>
      </c>
      <c r="AK7663">
        <v>17</v>
      </c>
      <c r="AL7663">
        <v>13</v>
      </c>
      <c r="AM7663">
        <v>5</v>
      </c>
      <c r="AN7663">
        <v>8.5</v>
      </c>
      <c r="AO7663">
        <v>0</v>
      </c>
    </row>
    <row r="7664" spans="32:41" x14ac:dyDescent="0.25">
      <c r="AF7664">
        <v>0.13773374166124841</v>
      </c>
      <c r="AG7664">
        <v>119369264</v>
      </c>
      <c r="AH7664">
        <v>40</v>
      </c>
      <c r="AI7664">
        <v>113.7</v>
      </c>
      <c r="AJ7664">
        <v>1</v>
      </c>
      <c r="AK7664">
        <v>3</v>
      </c>
      <c r="AL7664">
        <v>1</v>
      </c>
      <c r="AM7664">
        <v>1</v>
      </c>
      <c r="AN7664">
        <v>3</v>
      </c>
      <c r="AO7664">
        <v>0</v>
      </c>
    </row>
    <row r="7665" spans="32:41" x14ac:dyDescent="0.25">
      <c r="AF7665">
        <v>0.29981477858880035</v>
      </c>
      <c r="AG7665">
        <v>119369709</v>
      </c>
      <c r="AH7665">
        <v>25</v>
      </c>
      <c r="AI7665">
        <v>178.5</v>
      </c>
      <c r="AJ7665">
        <v>1</v>
      </c>
      <c r="AK7665">
        <v>19</v>
      </c>
      <c r="AL7665">
        <v>2</v>
      </c>
      <c r="AM7665">
        <v>2</v>
      </c>
      <c r="AN7665">
        <v>19</v>
      </c>
      <c r="AO7665">
        <v>1</v>
      </c>
    </row>
    <row r="7666" spans="32:41" x14ac:dyDescent="0.25">
      <c r="AF7666">
        <v>0.43998651063222405</v>
      </c>
      <c r="AG7666">
        <v>119373569</v>
      </c>
      <c r="AH7666">
        <v>249</v>
      </c>
      <c r="AI7666">
        <v>200</v>
      </c>
      <c r="AJ7666">
        <v>1</v>
      </c>
      <c r="AK7666">
        <v>4</v>
      </c>
      <c r="AL7666">
        <v>4</v>
      </c>
      <c r="AM7666">
        <v>2</v>
      </c>
      <c r="AN7666">
        <v>4</v>
      </c>
      <c r="AO7666">
        <v>0</v>
      </c>
    </row>
    <row r="7667" spans="32:41" x14ac:dyDescent="0.25">
      <c r="AF7667">
        <v>0.41073004861393025</v>
      </c>
      <c r="AG7667">
        <v>119375958</v>
      </c>
      <c r="AH7667">
        <v>249</v>
      </c>
      <c r="AI7667">
        <v>297.60000000000002</v>
      </c>
      <c r="AJ7667">
        <v>1</v>
      </c>
      <c r="AK7667">
        <v>3</v>
      </c>
      <c r="AL7667">
        <v>3</v>
      </c>
      <c r="AM7667">
        <v>2</v>
      </c>
      <c r="AN7667">
        <v>3</v>
      </c>
      <c r="AO7667">
        <v>0</v>
      </c>
    </row>
    <row r="7668" spans="32:41" x14ac:dyDescent="0.25">
      <c r="AF7668">
        <v>8.2377682876653147E-3</v>
      </c>
      <c r="AG7668">
        <v>119382898</v>
      </c>
      <c r="AH7668">
        <v>41</v>
      </c>
      <c r="AI7668">
        <v>2315.09</v>
      </c>
      <c r="AJ7668">
        <v>7</v>
      </c>
      <c r="AK7668">
        <v>225</v>
      </c>
      <c r="AL7668">
        <v>123</v>
      </c>
      <c r="AM7668">
        <v>26</v>
      </c>
      <c r="AN7668">
        <v>32.142857139999997</v>
      </c>
      <c r="AO7668">
        <v>1</v>
      </c>
    </row>
    <row r="7669" spans="32:41" x14ac:dyDescent="0.25">
      <c r="AF7669">
        <v>0.38939614670667733</v>
      </c>
      <c r="AG7669">
        <v>119387743</v>
      </c>
      <c r="AH7669">
        <v>72</v>
      </c>
      <c r="AI7669">
        <v>494.05</v>
      </c>
      <c r="AJ7669">
        <v>3</v>
      </c>
      <c r="AK7669">
        <v>42</v>
      </c>
      <c r="AL7669">
        <v>30</v>
      </c>
      <c r="AM7669">
        <v>10</v>
      </c>
      <c r="AN7669">
        <v>14</v>
      </c>
      <c r="AO7669">
        <v>1</v>
      </c>
    </row>
    <row r="7670" spans="32:41" x14ac:dyDescent="0.25">
      <c r="AF7670">
        <v>7.992852124321681E-2</v>
      </c>
      <c r="AG7670">
        <v>119389967</v>
      </c>
      <c r="AH7670">
        <v>84</v>
      </c>
      <c r="AI7670">
        <v>995.68</v>
      </c>
      <c r="AJ7670">
        <v>5</v>
      </c>
      <c r="AK7670">
        <v>110</v>
      </c>
      <c r="AL7670">
        <v>49</v>
      </c>
      <c r="AM7670">
        <v>15</v>
      </c>
      <c r="AN7670">
        <v>22</v>
      </c>
      <c r="AO7670">
        <v>1</v>
      </c>
    </row>
    <row r="7671" spans="32:41" x14ac:dyDescent="0.25">
      <c r="AF7671">
        <v>0.26115804758407546</v>
      </c>
      <c r="AG7671">
        <v>119391427</v>
      </c>
      <c r="AH7671">
        <v>4</v>
      </c>
      <c r="AI7671">
        <v>2422.9</v>
      </c>
      <c r="AJ7671">
        <v>11</v>
      </c>
      <c r="AK7671">
        <v>201</v>
      </c>
      <c r="AL7671">
        <v>82</v>
      </c>
      <c r="AM7671">
        <v>30</v>
      </c>
      <c r="AN7671">
        <v>18.272727270000001</v>
      </c>
      <c r="AO7671">
        <v>1</v>
      </c>
    </row>
    <row r="7672" spans="32:41" x14ac:dyDescent="0.25">
      <c r="AF7672">
        <v>8.3604840558732074E-2</v>
      </c>
      <c r="AG7672">
        <v>119393205</v>
      </c>
      <c r="AH7672">
        <v>248</v>
      </c>
      <c r="AI7672">
        <v>124.4</v>
      </c>
      <c r="AJ7672">
        <v>1</v>
      </c>
      <c r="AK7672">
        <v>13</v>
      </c>
      <c r="AL7672">
        <v>3</v>
      </c>
      <c r="AM7672">
        <v>2</v>
      </c>
      <c r="AN7672">
        <v>13</v>
      </c>
      <c r="AO7672">
        <v>0</v>
      </c>
    </row>
    <row r="7673" spans="32:41" x14ac:dyDescent="0.25">
      <c r="AF7673">
        <v>8.3404377163297627E-2</v>
      </c>
      <c r="AG7673">
        <v>119397717</v>
      </c>
      <c r="AH7673">
        <v>140</v>
      </c>
      <c r="AI7673">
        <v>128.9</v>
      </c>
      <c r="AJ7673">
        <v>1</v>
      </c>
      <c r="AK7673">
        <v>2</v>
      </c>
      <c r="AL7673">
        <v>2</v>
      </c>
      <c r="AM7673">
        <v>2</v>
      </c>
      <c r="AN7673">
        <v>2</v>
      </c>
      <c r="AO7673">
        <v>1</v>
      </c>
    </row>
    <row r="7674" spans="32:41" x14ac:dyDescent="0.25">
      <c r="AF7674">
        <v>0.31684745625304456</v>
      </c>
      <c r="AG7674">
        <v>119400212</v>
      </c>
      <c r="AH7674">
        <v>5</v>
      </c>
      <c r="AI7674">
        <v>2286.85</v>
      </c>
      <c r="AJ7674">
        <v>10</v>
      </c>
      <c r="AK7674">
        <v>111</v>
      </c>
      <c r="AL7674">
        <v>57</v>
      </c>
      <c r="AM7674">
        <v>20</v>
      </c>
      <c r="AN7674">
        <v>11.1</v>
      </c>
      <c r="AO7674">
        <v>1</v>
      </c>
    </row>
    <row r="7675" spans="32:41" x14ac:dyDescent="0.25">
      <c r="AF7675">
        <v>0.36801654438934939</v>
      </c>
      <c r="AG7675">
        <v>119405188</v>
      </c>
      <c r="AH7675">
        <v>27</v>
      </c>
      <c r="AI7675">
        <v>210.4</v>
      </c>
      <c r="AJ7675">
        <v>2</v>
      </c>
      <c r="AK7675">
        <v>20</v>
      </c>
      <c r="AL7675">
        <v>4</v>
      </c>
      <c r="AM7675">
        <v>2</v>
      </c>
      <c r="AN7675">
        <v>10</v>
      </c>
      <c r="AO7675">
        <v>1</v>
      </c>
    </row>
    <row r="7676" spans="32:41" x14ac:dyDescent="0.25">
      <c r="AF7676">
        <v>4.0894907984881712E-2</v>
      </c>
      <c r="AG7676">
        <v>119407084</v>
      </c>
      <c r="AH7676">
        <v>89</v>
      </c>
      <c r="AI7676">
        <v>316.8</v>
      </c>
      <c r="AJ7676">
        <v>1</v>
      </c>
      <c r="AK7676">
        <v>4</v>
      </c>
      <c r="AL7676">
        <v>1</v>
      </c>
      <c r="AM7676">
        <v>1</v>
      </c>
      <c r="AN7676">
        <v>4</v>
      </c>
      <c r="AO7676">
        <v>0</v>
      </c>
    </row>
    <row r="7677" spans="32:41" x14ac:dyDescent="0.25">
      <c r="AF7677">
        <v>0.2413748576349195</v>
      </c>
      <c r="AG7677">
        <v>119408761</v>
      </c>
      <c r="AH7677">
        <v>248</v>
      </c>
      <c r="AI7677">
        <v>3</v>
      </c>
      <c r="AJ7677">
        <v>1</v>
      </c>
      <c r="AK7677">
        <v>3</v>
      </c>
      <c r="AL7677">
        <v>3</v>
      </c>
      <c r="AM7677">
        <v>1</v>
      </c>
      <c r="AN7677">
        <v>3</v>
      </c>
      <c r="AO7677">
        <v>0</v>
      </c>
    </row>
    <row r="7678" spans="32:41" x14ac:dyDescent="0.25">
      <c r="AF7678">
        <v>0.33189891567821539</v>
      </c>
      <c r="AG7678">
        <v>119411255</v>
      </c>
      <c r="AH7678">
        <v>248</v>
      </c>
      <c r="AI7678">
        <v>0.4</v>
      </c>
      <c r="AJ7678">
        <v>1</v>
      </c>
      <c r="AK7678">
        <v>8</v>
      </c>
      <c r="AL7678">
        <v>2</v>
      </c>
      <c r="AM7678">
        <v>1</v>
      </c>
      <c r="AN7678">
        <v>8</v>
      </c>
      <c r="AO7678">
        <v>0</v>
      </c>
    </row>
    <row r="7679" spans="32:41" x14ac:dyDescent="0.25">
      <c r="AF7679">
        <v>1.245223434611531E-3</v>
      </c>
      <c r="AG7679">
        <v>119411483</v>
      </c>
      <c r="AH7679">
        <v>248</v>
      </c>
      <c r="AI7679">
        <v>0.1</v>
      </c>
      <c r="AJ7679">
        <v>1</v>
      </c>
      <c r="AK7679">
        <v>2</v>
      </c>
      <c r="AL7679">
        <v>2</v>
      </c>
      <c r="AM7679">
        <v>1</v>
      </c>
      <c r="AN7679">
        <v>2</v>
      </c>
      <c r="AO7679">
        <v>0</v>
      </c>
    </row>
    <row r="7680" spans="32:41" x14ac:dyDescent="0.25">
      <c r="AF7680">
        <v>1.2799760486863931E-2</v>
      </c>
      <c r="AG7680">
        <v>119412973</v>
      </c>
      <c r="AH7680">
        <v>248</v>
      </c>
      <c r="AI7680">
        <v>0.1</v>
      </c>
      <c r="AJ7680">
        <v>1</v>
      </c>
      <c r="AK7680">
        <v>2</v>
      </c>
      <c r="AL7680">
        <v>2</v>
      </c>
      <c r="AM7680">
        <v>1</v>
      </c>
      <c r="AN7680">
        <v>2</v>
      </c>
      <c r="AO7680">
        <v>0</v>
      </c>
    </row>
    <row r="7681" spans="32:41" x14ac:dyDescent="0.25">
      <c r="AF7681">
        <v>0.39218234311922495</v>
      </c>
      <c r="AG7681">
        <v>119416343</v>
      </c>
      <c r="AH7681">
        <v>0</v>
      </c>
      <c r="AI7681">
        <v>520</v>
      </c>
      <c r="AJ7681">
        <v>1</v>
      </c>
      <c r="AK7681">
        <v>54</v>
      </c>
      <c r="AL7681">
        <v>28</v>
      </c>
      <c r="AM7681">
        <v>5</v>
      </c>
      <c r="AN7681">
        <v>54</v>
      </c>
      <c r="AO7681">
        <v>1</v>
      </c>
    </row>
    <row r="7682" spans="32:41" x14ac:dyDescent="0.25">
      <c r="AF7682">
        <v>0.3025975744545798</v>
      </c>
      <c r="AG7682">
        <v>119421686</v>
      </c>
      <c r="AH7682">
        <v>243</v>
      </c>
      <c r="AI7682">
        <v>49.9</v>
      </c>
      <c r="AJ7682">
        <v>1</v>
      </c>
      <c r="AK7682">
        <v>16</v>
      </c>
      <c r="AL7682">
        <v>5</v>
      </c>
      <c r="AM7682">
        <v>1</v>
      </c>
      <c r="AN7682">
        <v>16</v>
      </c>
      <c r="AO7682">
        <v>0</v>
      </c>
    </row>
    <row r="7683" spans="32:41" x14ac:dyDescent="0.25">
      <c r="AF7683">
        <v>1.0483408754241252E-2</v>
      </c>
      <c r="AG7683">
        <v>119424471</v>
      </c>
      <c r="AH7683">
        <v>248</v>
      </c>
      <c r="AI7683">
        <v>29.9</v>
      </c>
      <c r="AJ7683">
        <v>1</v>
      </c>
      <c r="AK7683">
        <v>1</v>
      </c>
      <c r="AL7683">
        <v>1</v>
      </c>
      <c r="AM7683">
        <v>1</v>
      </c>
      <c r="AN7683">
        <v>1</v>
      </c>
      <c r="AO7683">
        <v>0</v>
      </c>
    </row>
    <row r="7684" spans="32:41" x14ac:dyDescent="0.25">
      <c r="AF7684">
        <v>0.44725632299225559</v>
      </c>
      <c r="AG7684">
        <v>119425196</v>
      </c>
      <c r="AH7684">
        <v>229</v>
      </c>
      <c r="AI7684">
        <v>117.4</v>
      </c>
      <c r="AJ7684">
        <v>2</v>
      </c>
      <c r="AK7684">
        <v>17</v>
      </c>
      <c r="AL7684">
        <v>15</v>
      </c>
      <c r="AM7684">
        <v>2</v>
      </c>
      <c r="AN7684">
        <v>8.5</v>
      </c>
      <c r="AO7684">
        <v>0</v>
      </c>
    </row>
    <row r="7685" spans="32:41" x14ac:dyDescent="0.25">
      <c r="AF7685">
        <v>0.16061998582990689</v>
      </c>
      <c r="AG7685">
        <v>119429415</v>
      </c>
      <c r="AH7685">
        <v>248</v>
      </c>
      <c r="AI7685">
        <v>179</v>
      </c>
      <c r="AJ7685">
        <v>1</v>
      </c>
      <c r="AK7685">
        <v>44</v>
      </c>
      <c r="AL7685">
        <v>6</v>
      </c>
      <c r="AM7685">
        <v>2</v>
      </c>
      <c r="AN7685">
        <v>44</v>
      </c>
      <c r="AO7685">
        <v>0</v>
      </c>
    </row>
    <row r="7686" spans="32:41" x14ac:dyDescent="0.25">
      <c r="AF7686">
        <v>0.12519555142484839</v>
      </c>
      <c r="AG7686">
        <v>119431874</v>
      </c>
      <c r="AH7686">
        <v>245</v>
      </c>
      <c r="AI7686">
        <v>116.1</v>
      </c>
      <c r="AJ7686">
        <v>1</v>
      </c>
      <c r="AK7686">
        <v>13</v>
      </c>
      <c r="AL7686">
        <v>11</v>
      </c>
      <c r="AM7686">
        <v>3</v>
      </c>
      <c r="AN7686">
        <v>13</v>
      </c>
      <c r="AO7686">
        <v>0</v>
      </c>
    </row>
    <row r="7687" spans="32:41" x14ac:dyDescent="0.25">
      <c r="AF7687">
        <v>0.33134370386640433</v>
      </c>
      <c r="AG7687">
        <v>119440389</v>
      </c>
      <c r="AH7687">
        <v>247</v>
      </c>
      <c r="AI7687">
        <v>7</v>
      </c>
      <c r="AJ7687">
        <v>1</v>
      </c>
      <c r="AK7687">
        <v>1</v>
      </c>
      <c r="AL7687">
        <v>1</v>
      </c>
      <c r="AM7687">
        <v>1</v>
      </c>
      <c r="AN7687">
        <v>1</v>
      </c>
      <c r="AO7687">
        <v>0</v>
      </c>
    </row>
    <row r="7688" spans="32:41" x14ac:dyDescent="0.25">
      <c r="AF7688">
        <v>0.34801633050643477</v>
      </c>
      <c r="AG7688">
        <v>119442126</v>
      </c>
      <c r="AH7688">
        <v>172</v>
      </c>
      <c r="AI7688">
        <v>278.83999999999997</v>
      </c>
      <c r="AJ7688">
        <v>1</v>
      </c>
      <c r="AK7688">
        <v>36</v>
      </c>
      <c r="AL7688">
        <v>11</v>
      </c>
      <c r="AM7688">
        <v>4</v>
      </c>
      <c r="AN7688">
        <v>36</v>
      </c>
      <c r="AO7688">
        <v>1</v>
      </c>
    </row>
    <row r="7689" spans="32:41" x14ac:dyDescent="0.25">
      <c r="AF7689">
        <v>0.35438042574617512</v>
      </c>
      <c r="AG7689">
        <v>119442574</v>
      </c>
      <c r="AH7689">
        <v>248</v>
      </c>
      <c r="AI7689">
        <v>1099</v>
      </c>
      <c r="AJ7689">
        <v>1</v>
      </c>
      <c r="AK7689">
        <v>1</v>
      </c>
      <c r="AL7689">
        <v>1</v>
      </c>
      <c r="AM7689">
        <v>1</v>
      </c>
      <c r="AN7689">
        <v>1</v>
      </c>
      <c r="AO7689">
        <v>0</v>
      </c>
    </row>
    <row r="7690" spans="32:41" x14ac:dyDescent="0.25">
      <c r="AF7690">
        <v>4.6564729296754925E-2</v>
      </c>
      <c r="AG7690">
        <v>119445969</v>
      </c>
      <c r="AH7690">
        <v>153</v>
      </c>
      <c r="AI7690">
        <v>1228.8800000000001</v>
      </c>
      <c r="AJ7690">
        <v>3</v>
      </c>
      <c r="AK7690">
        <v>36</v>
      </c>
      <c r="AL7690">
        <v>19</v>
      </c>
      <c r="AM7690">
        <v>3</v>
      </c>
      <c r="AN7690">
        <v>12</v>
      </c>
      <c r="AO7690">
        <v>0</v>
      </c>
    </row>
    <row r="7691" spans="32:41" x14ac:dyDescent="0.25">
      <c r="AF7691">
        <v>0.38013766324085485</v>
      </c>
      <c r="AG7691">
        <v>119446548</v>
      </c>
      <c r="AH7691">
        <v>247</v>
      </c>
      <c r="AI7691">
        <v>171.1</v>
      </c>
      <c r="AJ7691">
        <v>1</v>
      </c>
      <c r="AK7691">
        <v>27</v>
      </c>
      <c r="AL7691">
        <v>19</v>
      </c>
      <c r="AM7691">
        <v>2</v>
      </c>
      <c r="AN7691">
        <v>27</v>
      </c>
      <c r="AO7691">
        <v>0</v>
      </c>
    </row>
    <row r="7692" spans="32:41" x14ac:dyDescent="0.25">
      <c r="AF7692">
        <v>0.47225694518343475</v>
      </c>
      <c r="AG7692">
        <v>119450609</v>
      </c>
      <c r="AH7692">
        <v>247</v>
      </c>
      <c r="AI7692">
        <v>89.3</v>
      </c>
      <c r="AJ7692">
        <v>1</v>
      </c>
      <c r="AK7692">
        <v>13</v>
      </c>
      <c r="AL7692">
        <v>6</v>
      </c>
      <c r="AM7692">
        <v>2</v>
      </c>
      <c r="AN7692">
        <v>13</v>
      </c>
      <c r="AO7692">
        <v>0</v>
      </c>
    </row>
    <row r="7693" spans="32:41" x14ac:dyDescent="0.25">
      <c r="AF7693">
        <v>0.31152801824846876</v>
      </c>
      <c r="AG7693">
        <v>119459209</v>
      </c>
      <c r="AH7693">
        <v>24</v>
      </c>
      <c r="AI7693">
        <v>1222.32</v>
      </c>
      <c r="AJ7693">
        <v>7</v>
      </c>
      <c r="AK7693">
        <v>149</v>
      </c>
      <c r="AL7693">
        <v>94</v>
      </c>
      <c r="AM7693">
        <v>27</v>
      </c>
      <c r="AN7693">
        <v>21.285714290000001</v>
      </c>
      <c r="AO7693">
        <v>1</v>
      </c>
    </row>
    <row r="7694" spans="32:41" x14ac:dyDescent="0.25">
      <c r="AF7694">
        <v>0.35338134682477296</v>
      </c>
      <c r="AG7694">
        <v>119462422</v>
      </c>
      <c r="AH7694">
        <v>247</v>
      </c>
      <c r="AI7694">
        <v>279.60000000000002</v>
      </c>
      <c r="AJ7694">
        <v>1</v>
      </c>
      <c r="AK7694">
        <v>20</v>
      </c>
      <c r="AL7694">
        <v>11</v>
      </c>
      <c r="AM7694">
        <v>5</v>
      </c>
      <c r="AN7694">
        <v>20</v>
      </c>
      <c r="AO7694">
        <v>0</v>
      </c>
    </row>
    <row r="7695" spans="32:41" x14ac:dyDescent="0.25">
      <c r="AF7695">
        <v>0.49050519620281796</v>
      </c>
      <c r="AG7695">
        <v>119463464</v>
      </c>
      <c r="AH7695">
        <v>19</v>
      </c>
      <c r="AI7695">
        <v>6251.21</v>
      </c>
      <c r="AJ7695">
        <v>11</v>
      </c>
      <c r="AK7695">
        <v>412</v>
      </c>
      <c r="AL7695">
        <v>75</v>
      </c>
      <c r="AM7695">
        <v>24</v>
      </c>
      <c r="AN7695">
        <v>37.454545459999999</v>
      </c>
      <c r="AO7695">
        <v>1</v>
      </c>
    </row>
    <row r="7696" spans="32:41" x14ac:dyDescent="0.25">
      <c r="AF7696">
        <v>0.19366411351062573</v>
      </c>
      <c r="AG7696">
        <v>119463719</v>
      </c>
      <c r="AH7696">
        <v>247</v>
      </c>
      <c r="AI7696">
        <v>84</v>
      </c>
      <c r="AJ7696">
        <v>1</v>
      </c>
      <c r="AK7696">
        <v>2</v>
      </c>
      <c r="AL7696">
        <v>1</v>
      </c>
      <c r="AM7696">
        <v>1</v>
      </c>
      <c r="AN7696">
        <v>2</v>
      </c>
      <c r="AO7696">
        <v>0</v>
      </c>
    </row>
    <row r="7697" spans="32:41" x14ac:dyDescent="0.25">
      <c r="AF7697">
        <v>0.48467357986433068</v>
      </c>
      <c r="AG7697">
        <v>119468464</v>
      </c>
      <c r="AH7697">
        <v>40</v>
      </c>
      <c r="AI7697">
        <v>816.82</v>
      </c>
      <c r="AJ7697">
        <v>7</v>
      </c>
      <c r="AK7697">
        <v>79</v>
      </c>
      <c r="AL7697">
        <v>37</v>
      </c>
      <c r="AM7697">
        <v>18</v>
      </c>
      <c r="AN7697">
        <v>11.28571429</v>
      </c>
      <c r="AO7697">
        <v>1</v>
      </c>
    </row>
    <row r="7698" spans="32:41" x14ac:dyDescent="0.25">
      <c r="AF7698">
        <v>0.1234695514354972</v>
      </c>
      <c r="AG7698">
        <v>119479094</v>
      </c>
      <c r="AH7698">
        <v>215</v>
      </c>
      <c r="AI7698">
        <v>726.63</v>
      </c>
      <c r="AJ7698">
        <v>3</v>
      </c>
      <c r="AK7698">
        <v>40</v>
      </c>
      <c r="AL7698">
        <v>14</v>
      </c>
      <c r="AM7698">
        <v>5</v>
      </c>
      <c r="AN7698">
        <v>13.33333333</v>
      </c>
      <c r="AO7698">
        <v>0</v>
      </c>
    </row>
    <row r="7699" spans="32:41" x14ac:dyDescent="0.25">
      <c r="AF7699">
        <v>2.4241351865601724E-2</v>
      </c>
      <c r="AG7699">
        <v>119482049</v>
      </c>
      <c r="AH7699">
        <v>234</v>
      </c>
      <c r="AI7699">
        <v>522.9</v>
      </c>
      <c r="AJ7699">
        <v>6</v>
      </c>
      <c r="AK7699">
        <v>24</v>
      </c>
      <c r="AL7699">
        <v>18</v>
      </c>
      <c r="AM7699">
        <v>13</v>
      </c>
      <c r="AN7699">
        <v>4</v>
      </c>
      <c r="AO7699">
        <v>0</v>
      </c>
    </row>
    <row r="7700" spans="32:41" x14ac:dyDescent="0.25">
      <c r="AF7700">
        <v>0.4179714878899089</v>
      </c>
      <c r="AG7700">
        <v>119485171</v>
      </c>
      <c r="AH7700">
        <v>95</v>
      </c>
      <c r="AI7700">
        <v>100.72</v>
      </c>
      <c r="AJ7700">
        <v>1</v>
      </c>
      <c r="AK7700">
        <v>44</v>
      </c>
      <c r="AL7700">
        <v>4</v>
      </c>
      <c r="AM7700">
        <v>3</v>
      </c>
      <c r="AN7700">
        <v>44</v>
      </c>
      <c r="AO7700">
        <v>1</v>
      </c>
    </row>
    <row r="7701" spans="32:41" x14ac:dyDescent="0.25">
      <c r="AF7701">
        <v>0.24017324447892874</v>
      </c>
      <c r="AG7701">
        <v>119487097</v>
      </c>
      <c r="AH7701">
        <v>56</v>
      </c>
      <c r="AI7701">
        <v>1572.8</v>
      </c>
      <c r="AJ7701">
        <v>5</v>
      </c>
      <c r="AK7701">
        <v>38</v>
      </c>
      <c r="AL7701">
        <v>20</v>
      </c>
      <c r="AM7701">
        <v>7</v>
      </c>
      <c r="AN7701">
        <v>7.6</v>
      </c>
      <c r="AO7701">
        <v>1</v>
      </c>
    </row>
    <row r="7702" spans="32:41" x14ac:dyDescent="0.25">
      <c r="AF7702">
        <v>0.20864201651918379</v>
      </c>
      <c r="AG7702">
        <v>119488078</v>
      </c>
      <c r="AH7702">
        <v>20</v>
      </c>
      <c r="AI7702">
        <v>2179.1999999999998</v>
      </c>
      <c r="AJ7702">
        <v>11</v>
      </c>
      <c r="AK7702">
        <v>116</v>
      </c>
      <c r="AL7702">
        <v>47</v>
      </c>
      <c r="AM7702">
        <v>23</v>
      </c>
      <c r="AN7702">
        <v>10.545454550000001</v>
      </c>
      <c r="AO7702">
        <v>1</v>
      </c>
    </row>
    <row r="7703" spans="32:41" x14ac:dyDescent="0.25">
      <c r="AF7703">
        <v>0.34102964608489672</v>
      </c>
      <c r="AG7703">
        <v>119490316</v>
      </c>
      <c r="AH7703">
        <v>27</v>
      </c>
      <c r="AI7703">
        <v>1348.29</v>
      </c>
      <c r="AJ7703">
        <v>12</v>
      </c>
      <c r="AK7703">
        <v>153</v>
      </c>
      <c r="AL7703">
        <v>89</v>
      </c>
      <c r="AM7703">
        <v>33</v>
      </c>
      <c r="AN7703">
        <v>12.75</v>
      </c>
      <c r="AO7703">
        <v>1</v>
      </c>
    </row>
    <row r="7704" spans="32:41" x14ac:dyDescent="0.25">
      <c r="AF7704">
        <v>0.29943531095027232</v>
      </c>
      <c r="AG7704">
        <v>119490954</v>
      </c>
      <c r="AH7704">
        <v>4</v>
      </c>
      <c r="AI7704">
        <v>2869.52</v>
      </c>
      <c r="AJ7704">
        <v>11</v>
      </c>
      <c r="AK7704">
        <v>105</v>
      </c>
      <c r="AL7704">
        <v>44</v>
      </c>
      <c r="AM7704">
        <v>16</v>
      </c>
      <c r="AN7704">
        <v>9.5454545460000002</v>
      </c>
      <c r="AO7704">
        <v>1</v>
      </c>
    </row>
    <row r="7705" spans="32:41" x14ac:dyDescent="0.25">
      <c r="AF7705">
        <v>0.45734781477902575</v>
      </c>
      <c r="AG7705">
        <v>119491885</v>
      </c>
      <c r="AH7705">
        <v>246</v>
      </c>
      <c r="AI7705">
        <v>100.26</v>
      </c>
      <c r="AJ7705">
        <v>1</v>
      </c>
      <c r="AK7705">
        <v>28</v>
      </c>
      <c r="AL7705">
        <v>8</v>
      </c>
      <c r="AM7705">
        <v>2</v>
      </c>
      <c r="AN7705">
        <v>28</v>
      </c>
      <c r="AO7705">
        <v>0</v>
      </c>
    </row>
    <row r="7706" spans="32:41" x14ac:dyDescent="0.25">
      <c r="AF7706">
        <v>4.315691007321365E-2</v>
      </c>
      <c r="AG7706">
        <v>119494736</v>
      </c>
      <c r="AH7706">
        <v>246</v>
      </c>
      <c r="AI7706">
        <v>100.7</v>
      </c>
      <c r="AJ7706">
        <v>1</v>
      </c>
      <c r="AK7706">
        <v>6</v>
      </c>
      <c r="AL7706">
        <v>6</v>
      </c>
      <c r="AM7706">
        <v>2</v>
      </c>
      <c r="AN7706">
        <v>6</v>
      </c>
      <c r="AO7706">
        <v>0</v>
      </c>
    </row>
    <row r="7707" spans="32:41" x14ac:dyDescent="0.25">
      <c r="AF7707">
        <v>1.7348292385590325E-2</v>
      </c>
      <c r="AG7707">
        <v>119498116</v>
      </c>
      <c r="AH7707">
        <v>13</v>
      </c>
      <c r="AI7707">
        <v>3802.84</v>
      </c>
      <c r="AJ7707">
        <v>19</v>
      </c>
      <c r="AK7707">
        <v>263</v>
      </c>
      <c r="AL7707">
        <v>138</v>
      </c>
      <c r="AM7707">
        <v>58</v>
      </c>
      <c r="AN7707">
        <v>13.84210526</v>
      </c>
      <c r="AO7707">
        <v>1</v>
      </c>
    </row>
    <row r="7708" spans="32:41" x14ac:dyDescent="0.25">
      <c r="AF7708">
        <v>0.3807111347316029</v>
      </c>
      <c r="AG7708">
        <v>119508658</v>
      </c>
      <c r="AH7708">
        <v>246</v>
      </c>
      <c r="AI7708">
        <v>68</v>
      </c>
      <c r="AJ7708">
        <v>1</v>
      </c>
      <c r="AK7708">
        <v>1</v>
      </c>
      <c r="AL7708">
        <v>1</v>
      </c>
      <c r="AM7708">
        <v>1</v>
      </c>
      <c r="AN7708">
        <v>1</v>
      </c>
      <c r="AO7708">
        <v>0</v>
      </c>
    </row>
    <row r="7709" spans="32:41" x14ac:dyDescent="0.25">
      <c r="AF7709">
        <v>0.38864750223610689</v>
      </c>
      <c r="AG7709">
        <v>119508686</v>
      </c>
      <c r="AH7709">
        <v>50</v>
      </c>
      <c r="AI7709">
        <v>644.1</v>
      </c>
      <c r="AJ7709">
        <v>4</v>
      </c>
      <c r="AK7709">
        <v>53</v>
      </c>
      <c r="AL7709">
        <v>39</v>
      </c>
      <c r="AM7709">
        <v>11</v>
      </c>
      <c r="AN7709">
        <v>13.25</v>
      </c>
      <c r="AO7709">
        <v>1</v>
      </c>
    </row>
    <row r="7710" spans="32:41" x14ac:dyDescent="0.25">
      <c r="AF7710">
        <v>0.48145901278157244</v>
      </c>
      <c r="AG7710">
        <v>119508986</v>
      </c>
      <c r="AH7710">
        <v>1</v>
      </c>
      <c r="AI7710">
        <v>4114.84</v>
      </c>
      <c r="AJ7710">
        <v>21</v>
      </c>
      <c r="AK7710">
        <v>222</v>
      </c>
      <c r="AL7710">
        <v>132</v>
      </c>
      <c r="AM7710">
        <v>48</v>
      </c>
      <c r="AN7710">
        <v>10.57142857</v>
      </c>
      <c r="AO7710">
        <v>1</v>
      </c>
    </row>
    <row r="7711" spans="32:41" x14ac:dyDescent="0.25">
      <c r="AF7711">
        <v>0.26015289832468058</v>
      </c>
      <c r="AG7711">
        <v>119511444</v>
      </c>
      <c r="AH7711">
        <v>230</v>
      </c>
      <c r="AI7711">
        <v>322.52999999999997</v>
      </c>
      <c r="AJ7711">
        <v>2</v>
      </c>
      <c r="AK7711">
        <v>90</v>
      </c>
      <c r="AL7711">
        <v>23</v>
      </c>
      <c r="AM7711">
        <v>6</v>
      </c>
      <c r="AN7711">
        <v>45</v>
      </c>
      <c r="AO7711">
        <v>0</v>
      </c>
    </row>
    <row r="7712" spans="32:41" x14ac:dyDescent="0.25">
      <c r="AF7712">
        <v>0.28516895471697679</v>
      </c>
      <c r="AG7712">
        <v>119516240</v>
      </c>
      <c r="AH7712">
        <v>22</v>
      </c>
      <c r="AI7712">
        <v>792.37</v>
      </c>
      <c r="AJ7712">
        <v>4</v>
      </c>
      <c r="AK7712">
        <v>37</v>
      </c>
      <c r="AL7712">
        <v>33</v>
      </c>
      <c r="AM7712">
        <v>14</v>
      </c>
      <c r="AN7712">
        <v>9.25</v>
      </c>
      <c r="AO7712">
        <v>1</v>
      </c>
    </row>
    <row r="7713" spans="32:41" x14ac:dyDescent="0.25">
      <c r="AF7713">
        <v>0.23285393583751413</v>
      </c>
      <c r="AG7713">
        <v>119517617</v>
      </c>
      <c r="AH7713">
        <v>245</v>
      </c>
      <c r="AI7713">
        <v>88.3</v>
      </c>
      <c r="AJ7713">
        <v>1</v>
      </c>
      <c r="AK7713">
        <v>5</v>
      </c>
      <c r="AL7713">
        <v>5</v>
      </c>
      <c r="AM7713">
        <v>3</v>
      </c>
      <c r="AN7713">
        <v>5</v>
      </c>
      <c r="AO7713">
        <v>0</v>
      </c>
    </row>
    <row r="7714" spans="32:41" x14ac:dyDescent="0.25">
      <c r="AF7714">
        <v>0.28852732023575367</v>
      </c>
      <c r="AG7714">
        <v>119519777</v>
      </c>
      <c r="AH7714">
        <v>58</v>
      </c>
      <c r="AI7714">
        <v>941.21</v>
      </c>
      <c r="AJ7714">
        <v>9</v>
      </c>
      <c r="AK7714">
        <v>149</v>
      </c>
      <c r="AL7714">
        <v>104</v>
      </c>
      <c r="AM7714">
        <v>28</v>
      </c>
      <c r="AN7714">
        <v>16.555555559999998</v>
      </c>
      <c r="AO7714">
        <v>1</v>
      </c>
    </row>
    <row r="7715" spans="32:41" x14ac:dyDescent="0.25">
      <c r="AF7715">
        <v>0.16814642431608362</v>
      </c>
      <c r="AG7715">
        <v>119520383</v>
      </c>
      <c r="AH7715">
        <v>75</v>
      </c>
      <c r="AI7715">
        <v>473.6</v>
      </c>
      <c r="AJ7715">
        <v>4</v>
      </c>
      <c r="AK7715">
        <v>73</v>
      </c>
      <c r="AL7715">
        <v>24</v>
      </c>
      <c r="AM7715">
        <v>7</v>
      </c>
      <c r="AN7715">
        <v>18.25</v>
      </c>
      <c r="AO7715">
        <v>1</v>
      </c>
    </row>
    <row r="7716" spans="32:41" x14ac:dyDescent="0.25">
      <c r="AF7716">
        <v>0.15697483656913969</v>
      </c>
      <c r="AG7716">
        <v>119521774</v>
      </c>
      <c r="AH7716">
        <v>246</v>
      </c>
      <c r="AI7716">
        <v>102.2</v>
      </c>
      <c r="AJ7716">
        <v>1</v>
      </c>
      <c r="AK7716">
        <v>5</v>
      </c>
      <c r="AL7716">
        <v>5</v>
      </c>
      <c r="AM7716">
        <v>4</v>
      </c>
      <c r="AN7716">
        <v>5</v>
      </c>
      <c r="AO7716">
        <v>0</v>
      </c>
    </row>
    <row r="7717" spans="32:41" x14ac:dyDescent="0.25">
      <c r="AF7717">
        <v>0.11159285160101406</v>
      </c>
      <c r="AG7717">
        <v>119523166</v>
      </c>
      <c r="AH7717">
        <v>28</v>
      </c>
      <c r="AI7717">
        <v>1362.39</v>
      </c>
      <c r="AJ7717">
        <v>7</v>
      </c>
      <c r="AK7717">
        <v>61</v>
      </c>
      <c r="AL7717">
        <v>55</v>
      </c>
      <c r="AM7717">
        <v>18</v>
      </c>
      <c r="AN7717">
        <v>8.7142857140000007</v>
      </c>
      <c r="AO7717">
        <v>1</v>
      </c>
    </row>
    <row r="7718" spans="32:41" x14ac:dyDescent="0.25">
      <c r="AF7718">
        <v>0.42632055693789694</v>
      </c>
      <c r="AG7718">
        <v>119523239</v>
      </c>
      <c r="AH7718">
        <v>55</v>
      </c>
      <c r="AI7718">
        <v>306.72000000000003</v>
      </c>
      <c r="AJ7718">
        <v>1</v>
      </c>
      <c r="AK7718">
        <v>38</v>
      </c>
      <c r="AL7718">
        <v>16</v>
      </c>
      <c r="AM7718">
        <v>2</v>
      </c>
      <c r="AN7718">
        <v>38</v>
      </c>
      <c r="AO7718">
        <v>1</v>
      </c>
    </row>
    <row r="7719" spans="32:41" x14ac:dyDescent="0.25">
      <c r="AF7719">
        <v>0.48936649703352186</v>
      </c>
      <c r="AG7719">
        <v>119524387</v>
      </c>
      <c r="AH7719">
        <v>25</v>
      </c>
      <c r="AI7719">
        <v>6923.47</v>
      </c>
      <c r="AJ7719">
        <v>12</v>
      </c>
      <c r="AK7719">
        <v>228</v>
      </c>
      <c r="AL7719">
        <v>101</v>
      </c>
      <c r="AM7719">
        <v>23</v>
      </c>
      <c r="AN7719">
        <v>19</v>
      </c>
      <c r="AO7719">
        <v>1</v>
      </c>
    </row>
    <row r="7720" spans="32:41" x14ac:dyDescent="0.25">
      <c r="AF7720">
        <v>6.179423255633798E-2</v>
      </c>
      <c r="AG7720">
        <v>119529274</v>
      </c>
      <c r="AH7720">
        <v>93</v>
      </c>
      <c r="AI7720">
        <v>254.48</v>
      </c>
      <c r="AJ7720">
        <v>2</v>
      </c>
      <c r="AK7720">
        <v>15</v>
      </c>
      <c r="AL7720">
        <v>7</v>
      </c>
      <c r="AM7720">
        <v>4</v>
      </c>
      <c r="AN7720">
        <v>7.5</v>
      </c>
      <c r="AO7720">
        <v>1</v>
      </c>
    </row>
    <row r="7721" spans="32:41" x14ac:dyDescent="0.25">
      <c r="AF7721">
        <v>0.40997825031607116</v>
      </c>
      <c r="AG7721">
        <v>119530828</v>
      </c>
      <c r="AH7721">
        <v>243</v>
      </c>
      <c r="AI7721">
        <v>121.5</v>
      </c>
      <c r="AJ7721">
        <v>1</v>
      </c>
      <c r="AK7721">
        <v>6</v>
      </c>
      <c r="AL7721">
        <v>6</v>
      </c>
      <c r="AM7721">
        <v>4</v>
      </c>
      <c r="AN7721">
        <v>6</v>
      </c>
      <c r="AO7721">
        <v>0</v>
      </c>
    </row>
    <row r="7722" spans="32:41" x14ac:dyDescent="0.25">
      <c r="AF7722">
        <v>4.0824471438867915E-2</v>
      </c>
      <c r="AG7722">
        <v>119534282</v>
      </c>
      <c r="AH7722">
        <v>231</v>
      </c>
      <c r="AI7722">
        <v>121.4</v>
      </c>
      <c r="AJ7722">
        <v>2</v>
      </c>
      <c r="AK7722">
        <v>3</v>
      </c>
      <c r="AL7722">
        <v>3</v>
      </c>
      <c r="AM7722">
        <v>3</v>
      </c>
      <c r="AN7722">
        <v>1.5</v>
      </c>
      <c r="AO7722">
        <v>0</v>
      </c>
    </row>
    <row r="7723" spans="32:41" x14ac:dyDescent="0.25">
      <c r="AF7723">
        <v>6.1425244708184223E-3</v>
      </c>
      <c r="AG7723">
        <v>119536635</v>
      </c>
      <c r="AH7723">
        <v>149</v>
      </c>
      <c r="AI7723">
        <v>111.53</v>
      </c>
      <c r="AJ7723">
        <v>1</v>
      </c>
      <c r="AK7723">
        <v>7</v>
      </c>
      <c r="AL7723">
        <v>7</v>
      </c>
      <c r="AM7723">
        <v>3</v>
      </c>
      <c r="AN7723">
        <v>7</v>
      </c>
      <c r="AO7723">
        <v>1</v>
      </c>
    </row>
    <row r="7724" spans="32:41" x14ac:dyDescent="0.25">
      <c r="AF7724">
        <v>8.8537844642806118E-2</v>
      </c>
      <c r="AG7724">
        <v>119538507</v>
      </c>
      <c r="AH7724">
        <v>6</v>
      </c>
      <c r="AI7724">
        <v>105.25</v>
      </c>
      <c r="AJ7724">
        <v>1</v>
      </c>
      <c r="AK7724">
        <v>21</v>
      </c>
      <c r="AL7724">
        <v>3</v>
      </c>
      <c r="AM7724">
        <v>2</v>
      </c>
      <c r="AN7724">
        <v>21</v>
      </c>
      <c r="AO7724">
        <v>1</v>
      </c>
    </row>
    <row r="7725" spans="32:41" x14ac:dyDescent="0.25">
      <c r="AF7725">
        <v>0.44854065265098175</v>
      </c>
      <c r="AG7725">
        <v>119542213</v>
      </c>
      <c r="AH7725">
        <v>35</v>
      </c>
      <c r="AI7725">
        <v>1200.18</v>
      </c>
      <c r="AJ7725">
        <v>6</v>
      </c>
      <c r="AK7725">
        <v>97</v>
      </c>
      <c r="AL7725">
        <v>60</v>
      </c>
      <c r="AM7725">
        <v>21</v>
      </c>
      <c r="AN7725">
        <v>16.166666670000001</v>
      </c>
      <c r="AO7725">
        <v>1</v>
      </c>
    </row>
    <row r="7726" spans="32:41" x14ac:dyDescent="0.25">
      <c r="AF7726">
        <v>0.37281598130033988</v>
      </c>
      <c r="AG7726">
        <v>119543991</v>
      </c>
      <c r="AH7726">
        <v>25</v>
      </c>
      <c r="AI7726">
        <v>848.03</v>
      </c>
      <c r="AJ7726">
        <v>8</v>
      </c>
      <c r="AK7726">
        <v>207</v>
      </c>
      <c r="AL7726">
        <v>101</v>
      </c>
      <c r="AM7726">
        <v>21</v>
      </c>
      <c r="AN7726">
        <v>25.875</v>
      </c>
      <c r="AO7726">
        <v>1</v>
      </c>
    </row>
    <row r="7727" spans="32:41" x14ac:dyDescent="0.25">
      <c r="AF7727">
        <v>0.26381182569512573</v>
      </c>
      <c r="AG7727">
        <v>119553009</v>
      </c>
      <c r="AH7727">
        <v>179</v>
      </c>
      <c r="AI7727">
        <v>565.5</v>
      </c>
      <c r="AJ7727">
        <v>3</v>
      </c>
      <c r="AK7727">
        <v>14</v>
      </c>
      <c r="AL7727">
        <v>14</v>
      </c>
      <c r="AM7727">
        <v>9</v>
      </c>
      <c r="AN7727">
        <v>4.6666666670000003</v>
      </c>
      <c r="AO7727">
        <v>1</v>
      </c>
    </row>
    <row r="7728" spans="32:41" x14ac:dyDescent="0.25">
      <c r="AF7728">
        <v>0.17987458745031704</v>
      </c>
      <c r="AG7728">
        <v>119553021</v>
      </c>
      <c r="AH7728">
        <v>91</v>
      </c>
      <c r="AI7728">
        <v>1634.08</v>
      </c>
      <c r="AJ7728">
        <v>11</v>
      </c>
      <c r="AK7728">
        <v>81</v>
      </c>
      <c r="AL7728">
        <v>40</v>
      </c>
      <c r="AM7728">
        <v>24</v>
      </c>
      <c r="AN7728">
        <v>7.3636363640000004</v>
      </c>
      <c r="AO7728">
        <v>0</v>
      </c>
    </row>
    <row r="7729" spans="32:41" x14ac:dyDescent="0.25">
      <c r="AF7729">
        <v>0.36722771764748807</v>
      </c>
      <c r="AG7729">
        <v>119565134</v>
      </c>
      <c r="AH7729">
        <v>10</v>
      </c>
      <c r="AI7729">
        <v>796.2</v>
      </c>
      <c r="AJ7729">
        <v>7</v>
      </c>
      <c r="AK7729">
        <v>154</v>
      </c>
      <c r="AL7729">
        <v>32</v>
      </c>
      <c r="AM7729">
        <v>14</v>
      </c>
      <c r="AN7729">
        <v>22</v>
      </c>
      <c r="AO7729">
        <v>1</v>
      </c>
    </row>
    <row r="7730" spans="32:41" x14ac:dyDescent="0.25">
      <c r="AF7730">
        <v>0.20847633703381663</v>
      </c>
      <c r="AG7730">
        <v>119567580</v>
      </c>
      <c r="AH7730">
        <v>79</v>
      </c>
      <c r="AI7730">
        <v>397.5</v>
      </c>
      <c r="AJ7730">
        <v>3</v>
      </c>
      <c r="AK7730">
        <v>23</v>
      </c>
      <c r="AL7730">
        <v>21</v>
      </c>
      <c r="AM7730">
        <v>10</v>
      </c>
      <c r="AN7730">
        <v>7.6666666670000003</v>
      </c>
      <c r="AO7730">
        <v>1</v>
      </c>
    </row>
    <row r="7731" spans="32:41" x14ac:dyDescent="0.25">
      <c r="AF7731">
        <v>0.18744109322814706</v>
      </c>
      <c r="AG7731">
        <v>119578051</v>
      </c>
      <c r="AH7731">
        <v>245</v>
      </c>
      <c r="AI7731">
        <v>135.19999999999999</v>
      </c>
      <c r="AJ7731">
        <v>1</v>
      </c>
      <c r="AK7731">
        <v>32</v>
      </c>
      <c r="AL7731">
        <v>3</v>
      </c>
      <c r="AM7731">
        <v>2</v>
      </c>
      <c r="AN7731">
        <v>32</v>
      </c>
      <c r="AO7731">
        <v>0</v>
      </c>
    </row>
    <row r="7732" spans="32:41" x14ac:dyDescent="0.25">
      <c r="AF7732">
        <v>3.9981482280246894E-2</v>
      </c>
      <c r="AG7732">
        <v>119580563</v>
      </c>
      <c r="AH7732">
        <v>245</v>
      </c>
      <c r="AI7732">
        <v>514.79999999999995</v>
      </c>
      <c r="AJ7732">
        <v>1</v>
      </c>
      <c r="AK7732">
        <v>5</v>
      </c>
      <c r="AL7732">
        <v>5</v>
      </c>
      <c r="AM7732">
        <v>2</v>
      </c>
      <c r="AN7732">
        <v>5</v>
      </c>
      <c r="AO7732">
        <v>0</v>
      </c>
    </row>
    <row r="7733" spans="32:41" x14ac:dyDescent="0.25">
      <c r="AF7733">
        <v>0.40522503865720449</v>
      </c>
      <c r="AG7733">
        <v>119582181</v>
      </c>
      <c r="AH7733">
        <v>22</v>
      </c>
      <c r="AI7733">
        <v>391.5</v>
      </c>
      <c r="AJ7733">
        <v>2</v>
      </c>
      <c r="AK7733">
        <v>11</v>
      </c>
      <c r="AL7733">
        <v>6</v>
      </c>
      <c r="AM7733">
        <v>3</v>
      </c>
      <c r="AN7733">
        <v>5.5</v>
      </c>
      <c r="AO7733">
        <v>0</v>
      </c>
    </row>
    <row r="7734" spans="32:41" x14ac:dyDescent="0.25">
      <c r="AF7734">
        <v>0.1761167667305481</v>
      </c>
      <c r="AG7734">
        <v>119584919</v>
      </c>
      <c r="AH7734">
        <v>244</v>
      </c>
      <c r="AI7734">
        <v>55</v>
      </c>
      <c r="AJ7734">
        <v>1</v>
      </c>
      <c r="AK7734">
        <v>3</v>
      </c>
      <c r="AL7734">
        <v>3</v>
      </c>
      <c r="AM7734">
        <v>2</v>
      </c>
      <c r="AN7734">
        <v>3</v>
      </c>
      <c r="AO7734">
        <v>0</v>
      </c>
    </row>
    <row r="7735" spans="32:41" x14ac:dyDescent="0.25">
      <c r="AF7735">
        <v>0.13564205922829131</v>
      </c>
      <c r="AG7735">
        <v>119585116</v>
      </c>
      <c r="AH7735">
        <v>30</v>
      </c>
      <c r="AI7735">
        <v>509.69</v>
      </c>
      <c r="AJ7735">
        <v>4</v>
      </c>
      <c r="AK7735">
        <v>50</v>
      </c>
      <c r="AL7735">
        <v>33</v>
      </c>
      <c r="AM7735">
        <v>13</v>
      </c>
      <c r="AN7735">
        <v>12.5</v>
      </c>
      <c r="AO7735">
        <v>1</v>
      </c>
    </row>
    <row r="7736" spans="32:41" x14ac:dyDescent="0.25">
      <c r="AF7736">
        <v>8.8511583764492419E-2</v>
      </c>
      <c r="AG7736">
        <v>119588188</v>
      </c>
      <c r="AH7736">
        <v>201</v>
      </c>
      <c r="AI7736">
        <v>60.8</v>
      </c>
      <c r="AJ7736">
        <v>1</v>
      </c>
      <c r="AK7736">
        <v>2</v>
      </c>
      <c r="AL7736">
        <v>2</v>
      </c>
      <c r="AM7736">
        <v>2</v>
      </c>
      <c r="AN7736">
        <v>2</v>
      </c>
      <c r="AO7736">
        <v>0</v>
      </c>
    </row>
    <row r="7737" spans="32:41" x14ac:dyDescent="0.25">
      <c r="AF7737">
        <v>0.39512105844761325</v>
      </c>
      <c r="AG7737">
        <v>119595649</v>
      </c>
      <c r="AH7737">
        <v>4</v>
      </c>
      <c r="AI7737">
        <v>6398.03</v>
      </c>
      <c r="AJ7737">
        <v>27</v>
      </c>
      <c r="AK7737">
        <v>439</v>
      </c>
      <c r="AL7737">
        <v>113</v>
      </c>
      <c r="AM7737">
        <v>52</v>
      </c>
      <c r="AN7737">
        <v>16.25925926</v>
      </c>
      <c r="AO7737">
        <v>1</v>
      </c>
    </row>
    <row r="7738" spans="32:41" x14ac:dyDescent="0.25">
      <c r="AF7738">
        <v>0.10175022520729859</v>
      </c>
      <c r="AG7738">
        <v>119596019</v>
      </c>
      <c r="AH7738">
        <v>155</v>
      </c>
      <c r="AI7738">
        <v>447.1</v>
      </c>
      <c r="AJ7738">
        <v>1</v>
      </c>
      <c r="AK7738">
        <v>54</v>
      </c>
      <c r="AL7738">
        <v>13</v>
      </c>
      <c r="AM7738">
        <v>3</v>
      </c>
      <c r="AN7738">
        <v>54</v>
      </c>
      <c r="AO7738">
        <v>1</v>
      </c>
    </row>
    <row r="7739" spans="32:41" x14ac:dyDescent="0.25">
      <c r="AF7739">
        <v>0.28555424690283782</v>
      </c>
      <c r="AG7739">
        <v>119597333</v>
      </c>
      <c r="AH7739">
        <v>37</v>
      </c>
      <c r="AI7739">
        <v>1224.0999999999999</v>
      </c>
      <c r="AJ7739">
        <v>6</v>
      </c>
      <c r="AK7739">
        <v>21</v>
      </c>
      <c r="AL7739">
        <v>17</v>
      </c>
      <c r="AM7739">
        <v>10</v>
      </c>
      <c r="AN7739">
        <v>3.5</v>
      </c>
      <c r="AO7739">
        <v>1</v>
      </c>
    </row>
    <row r="7740" spans="32:41" x14ac:dyDescent="0.25">
      <c r="AF7740">
        <v>8.4452621509837122E-2</v>
      </c>
      <c r="AG7740">
        <v>119599038</v>
      </c>
      <c r="AH7740">
        <v>114</v>
      </c>
      <c r="AI7740">
        <v>845.69</v>
      </c>
      <c r="AJ7740">
        <v>5</v>
      </c>
      <c r="AK7740">
        <v>72</v>
      </c>
      <c r="AL7740">
        <v>44</v>
      </c>
      <c r="AM7740">
        <v>13</v>
      </c>
      <c r="AN7740">
        <v>14.4</v>
      </c>
      <c r="AO7740">
        <v>1</v>
      </c>
    </row>
    <row r="7741" spans="32:41" x14ac:dyDescent="0.25">
      <c r="AF7741">
        <v>2.3535001702624125E-2</v>
      </c>
      <c r="AG7741">
        <v>119600702</v>
      </c>
      <c r="AH7741">
        <v>244</v>
      </c>
      <c r="AI7741">
        <v>124.92</v>
      </c>
      <c r="AJ7741">
        <v>1</v>
      </c>
      <c r="AK7741">
        <v>24</v>
      </c>
      <c r="AL7741">
        <v>1</v>
      </c>
      <c r="AM7741">
        <v>1</v>
      </c>
      <c r="AN7741">
        <v>24</v>
      </c>
      <c r="AO7741">
        <v>0</v>
      </c>
    </row>
    <row r="7742" spans="32:41" x14ac:dyDescent="0.25">
      <c r="AF7742">
        <v>0.4336548784186649</v>
      </c>
      <c r="AG7742">
        <v>119601441</v>
      </c>
      <c r="AH7742">
        <v>27</v>
      </c>
      <c r="AI7742">
        <v>1850</v>
      </c>
      <c r="AJ7742">
        <v>11</v>
      </c>
      <c r="AK7742">
        <v>32</v>
      </c>
      <c r="AL7742">
        <v>26</v>
      </c>
      <c r="AM7742">
        <v>17</v>
      </c>
      <c r="AN7742">
        <v>2.9090909090000001</v>
      </c>
      <c r="AO7742">
        <v>1</v>
      </c>
    </row>
    <row r="7743" spans="32:41" x14ac:dyDescent="0.25">
      <c r="AF7743">
        <v>0.13527707371644093</v>
      </c>
      <c r="AG7743">
        <v>119607526</v>
      </c>
      <c r="AH7743">
        <v>213</v>
      </c>
      <c r="AI7743">
        <v>119</v>
      </c>
      <c r="AJ7743">
        <v>2</v>
      </c>
      <c r="AK7743">
        <v>15</v>
      </c>
      <c r="AL7743">
        <v>8</v>
      </c>
      <c r="AM7743">
        <v>3</v>
      </c>
      <c r="AN7743">
        <v>7.5</v>
      </c>
      <c r="AO7743">
        <v>0</v>
      </c>
    </row>
    <row r="7744" spans="32:41" x14ac:dyDescent="0.25">
      <c r="AF7744">
        <v>0.34856796505820442</v>
      </c>
      <c r="AG7744">
        <v>119609986</v>
      </c>
      <c r="AH7744">
        <v>78</v>
      </c>
      <c r="AI7744">
        <v>1009.23</v>
      </c>
      <c r="AJ7744">
        <v>6</v>
      </c>
      <c r="AK7744">
        <v>89</v>
      </c>
      <c r="AL7744">
        <v>66</v>
      </c>
      <c r="AM7744">
        <v>20</v>
      </c>
      <c r="AN7744">
        <v>14.83333333</v>
      </c>
      <c r="AO7744">
        <v>1</v>
      </c>
    </row>
    <row r="7745" spans="32:41" x14ac:dyDescent="0.25">
      <c r="AF7745">
        <v>0.41924814677021782</v>
      </c>
      <c r="AG7745">
        <v>119611081</v>
      </c>
      <c r="AH7745">
        <v>7</v>
      </c>
      <c r="AI7745">
        <v>2742.43</v>
      </c>
      <c r="AJ7745">
        <v>4</v>
      </c>
      <c r="AK7745">
        <v>159</v>
      </c>
      <c r="AL7745">
        <v>38</v>
      </c>
      <c r="AM7745">
        <v>11</v>
      </c>
      <c r="AN7745">
        <v>39.75</v>
      </c>
      <c r="AO7745">
        <v>1</v>
      </c>
    </row>
    <row r="7746" spans="32:41" x14ac:dyDescent="0.25">
      <c r="AF7746">
        <v>1.2756084425928793E-2</v>
      </c>
      <c r="AG7746">
        <v>119611848</v>
      </c>
      <c r="AH7746">
        <v>244</v>
      </c>
      <c r="AI7746">
        <v>139.91999999999999</v>
      </c>
      <c r="AJ7746">
        <v>1</v>
      </c>
      <c r="AK7746">
        <v>25</v>
      </c>
      <c r="AL7746">
        <v>2</v>
      </c>
      <c r="AM7746">
        <v>2</v>
      </c>
      <c r="AN7746">
        <v>25</v>
      </c>
      <c r="AO7746">
        <v>0</v>
      </c>
    </row>
    <row r="7747" spans="32:41" x14ac:dyDescent="0.25">
      <c r="AF7747">
        <v>0.44688095854760523</v>
      </c>
      <c r="AG7747">
        <v>119612429</v>
      </c>
      <c r="AH7747">
        <v>5</v>
      </c>
      <c r="AI7747">
        <v>1394.35</v>
      </c>
      <c r="AJ7747">
        <v>7</v>
      </c>
      <c r="AK7747">
        <v>35</v>
      </c>
      <c r="AL7747">
        <v>31</v>
      </c>
      <c r="AM7747">
        <v>8</v>
      </c>
      <c r="AN7747">
        <v>5</v>
      </c>
      <c r="AO7747">
        <v>0</v>
      </c>
    </row>
    <row r="7748" spans="32:41" x14ac:dyDescent="0.25">
      <c r="AF7748">
        <v>0.31947177813356775</v>
      </c>
      <c r="AG7748">
        <v>119615665</v>
      </c>
      <c r="AH7748">
        <v>244</v>
      </c>
      <c r="AI7748">
        <v>80.8</v>
      </c>
      <c r="AJ7748">
        <v>1</v>
      </c>
      <c r="AK7748">
        <v>10</v>
      </c>
      <c r="AL7748">
        <v>6</v>
      </c>
      <c r="AM7748">
        <v>2</v>
      </c>
      <c r="AN7748">
        <v>10</v>
      </c>
      <c r="AO7748">
        <v>0</v>
      </c>
    </row>
    <row r="7749" spans="32:41" x14ac:dyDescent="0.25">
      <c r="AF7749">
        <v>0.35978757992076194</v>
      </c>
      <c r="AG7749">
        <v>119616478</v>
      </c>
      <c r="AH7749">
        <v>67</v>
      </c>
      <c r="AI7749">
        <v>265.60000000000002</v>
      </c>
      <c r="AJ7749">
        <v>2</v>
      </c>
      <c r="AK7749">
        <v>22</v>
      </c>
      <c r="AL7749">
        <v>14</v>
      </c>
      <c r="AM7749">
        <v>5</v>
      </c>
      <c r="AN7749">
        <v>11</v>
      </c>
      <c r="AO7749">
        <v>1</v>
      </c>
    </row>
    <row r="7750" spans="32:41" x14ac:dyDescent="0.25">
      <c r="AF7750">
        <v>0.46422997316204118</v>
      </c>
      <c r="AG7750">
        <v>119618909</v>
      </c>
      <c r="AH7750">
        <v>110</v>
      </c>
      <c r="AI7750">
        <v>374.2</v>
      </c>
      <c r="AJ7750">
        <v>3</v>
      </c>
      <c r="AK7750">
        <v>30</v>
      </c>
      <c r="AL7750">
        <v>25</v>
      </c>
      <c r="AM7750">
        <v>9</v>
      </c>
      <c r="AN7750">
        <v>10</v>
      </c>
      <c r="AO7750">
        <v>1</v>
      </c>
    </row>
    <row r="7751" spans="32:41" x14ac:dyDescent="0.25">
      <c r="AF7751">
        <v>2.7419381561925582E-2</v>
      </c>
      <c r="AG7751">
        <v>119619335</v>
      </c>
      <c r="AH7751">
        <v>244</v>
      </c>
      <c r="AI7751">
        <v>108</v>
      </c>
      <c r="AJ7751">
        <v>1</v>
      </c>
      <c r="AK7751">
        <v>2</v>
      </c>
      <c r="AL7751">
        <v>2</v>
      </c>
      <c r="AM7751">
        <v>1</v>
      </c>
      <c r="AN7751">
        <v>2</v>
      </c>
      <c r="AO7751">
        <v>0</v>
      </c>
    </row>
    <row r="7752" spans="32:41" x14ac:dyDescent="0.25">
      <c r="AF7752">
        <v>0.18278458362546934</v>
      </c>
      <c r="AG7752">
        <v>119621758</v>
      </c>
      <c r="AH7752">
        <v>13</v>
      </c>
      <c r="AI7752">
        <v>2149.42</v>
      </c>
      <c r="AJ7752">
        <v>8</v>
      </c>
      <c r="AK7752">
        <v>69</v>
      </c>
      <c r="AL7752">
        <v>17</v>
      </c>
      <c r="AM7752">
        <v>12</v>
      </c>
      <c r="AN7752">
        <v>8.625</v>
      </c>
      <c r="AO7752">
        <v>1</v>
      </c>
    </row>
    <row r="7753" spans="32:41" x14ac:dyDescent="0.25">
      <c r="AF7753">
        <v>0.32473482599859782</v>
      </c>
      <c r="AG7753">
        <v>119622566</v>
      </c>
      <c r="AH7753">
        <v>35</v>
      </c>
      <c r="AI7753">
        <v>321.89999999999998</v>
      </c>
      <c r="AJ7753">
        <v>2</v>
      </c>
      <c r="AK7753">
        <v>9</v>
      </c>
      <c r="AL7753">
        <v>9</v>
      </c>
      <c r="AM7753">
        <v>3</v>
      </c>
      <c r="AN7753">
        <v>4.5</v>
      </c>
      <c r="AO7753">
        <v>1</v>
      </c>
    </row>
    <row r="7754" spans="32:41" x14ac:dyDescent="0.25">
      <c r="AF7754">
        <v>0.22093573503132047</v>
      </c>
      <c r="AG7754">
        <v>119623269</v>
      </c>
      <c r="AH7754">
        <v>236</v>
      </c>
      <c r="AI7754">
        <v>89</v>
      </c>
      <c r="AJ7754">
        <v>1</v>
      </c>
      <c r="AK7754">
        <v>3</v>
      </c>
      <c r="AL7754">
        <v>3</v>
      </c>
      <c r="AM7754">
        <v>2</v>
      </c>
      <c r="AN7754">
        <v>3</v>
      </c>
      <c r="AO7754">
        <v>0</v>
      </c>
    </row>
    <row r="7755" spans="32:41" x14ac:dyDescent="0.25">
      <c r="AF7755">
        <v>0.31157606865335419</v>
      </c>
      <c r="AG7755">
        <v>119623717</v>
      </c>
      <c r="AH7755">
        <v>235</v>
      </c>
      <c r="AI7755">
        <v>189.66</v>
      </c>
      <c r="AJ7755">
        <v>2</v>
      </c>
      <c r="AK7755">
        <v>43</v>
      </c>
      <c r="AL7755">
        <v>19</v>
      </c>
      <c r="AM7755">
        <v>6</v>
      </c>
      <c r="AN7755">
        <v>21.5</v>
      </c>
      <c r="AO7755">
        <v>0</v>
      </c>
    </row>
    <row r="7756" spans="32:41" x14ac:dyDescent="0.25">
      <c r="AF7756">
        <v>0.41104084058583679</v>
      </c>
      <c r="AG7756">
        <v>119623852</v>
      </c>
      <c r="AH7756">
        <v>243</v>
      </c>
      <c r="AI7756">
        <v>285</v>
      </c>
      <c r="AJ7756">
        <v>1</v>
      </c>
      <c r="AK7756">
        <v>13</v>
      </c>
      <c r="AL7756">
        <v>9</v>
      </c>
      <c r="AM7756">
        <v>3</v>
      </c>
      <c r="AN7756">
        <v>13</v>
      </c>
      <c r="AO7756">
        <v>0</v>
      </c>
    </row>
    <row r="7757" spans="32:41" x14ac:dyDescent="0.25">
      <c r="AF7757">
        <v>9.6175453791454979E-2</v>
      </c>
      <c r="AG7757">
        <v>119629463</v>
      </c>
      <c r="AH7757">
        <v>5</v>
      </c>
      <c r="AI7757">
        <v>518.29999999999995</v>
      </c>
      <c r="AJ7757">
        <v>2</v>
      </c>
      <c r="AK7757">
        <v>18</v>
      </c>
      <c r="AL7757">
        <v>6</v>
      </c>
      <c r="AM7757">
        <v>2</v>
      </c>
      <c r="AN7757">
        <v>9</v>
      </c>
      <c r="AO7757">
        <v>1</v>
      </c>
    </row>
    <row r="7758" spans="32:41" x14ac:dyDescent="0.25">
      <c r="AF7758">
        <v>7.5177977908277183E-2</v>
      </c>
      <c r="AG7758">
        <v>119629633</v>
      </c>
      <c r="AH7758">
        <v>244</v>
      </c>
      <c r="AI7758">
        <v>67.5</v>
      </c>
      <c r="AJ7758">
        <v>1</v>
      </c>
      <c r="AK7758">
        <v>5</v>
      </c>
      <c r="AL7758">
        <v>3</v>
      </c>
      <c r="AM7758">
        <v>2</v>
      </c>
      <c r="AN7758">
        <v>5</v>
      </c>
      <c r="AO7758">
        <v>0</v>
      </c>
    </row>
    <row r="7759" spans="32:41" x14ac:dyDescent="0.25">
      <c r="AF7759">
        <v>3.6918493153778043E-3</v>
      </c>
      <c r="AG7759">
        <v>119631034</v>
      </c>
      <c r="AH7759">
        <v>6</v>
      </c>
      <c r="AI7759">
        <v>2921.55</v>
      </c>
      <c r="AJ7759">
        <v>10</v>
      </c>
      <c r="AK7759">
        <v>168</v>
      </c>
      <c r="AL7759">
        <v>112</v>
      </c>
      <c r="AM7759">
        <v>33</v>
      </c>
      <c r="AN7759">
        <v>16.8</v>
      </c>
      <c r="AO7759">
        <v>1</v>
      </c>
    </row>
    <row r="7760" spans="32:41" x14ac:dyDescent="0.25">
      <c r="AF7760">
        <v>0.45774916906508989</v>
      </c>
      <c r="AG7760">
        <v>119632826</v>
      </c>
      <c r="AH7760">
        <v>149</v>
      </c>
      <c r="AI7760">
        <v>172.1</v>
      </c>
      <c r="AJ7760">
        <v>2</v>
      </c>
      <c r="AK7760">
        <v>48</v>
      </c>
      <c r="AL7760">
        <v>13</v>
      </c>
      <c r="AM7760">
        <v>5</v>
      </c>
      <c r="AN7760">
        <v>24</v>
      </c>
      <c r="AO7760">
        <v>1</v>
      </c>
    </row>
    <row r="7761" spans="32:41" x14ac:dyDescent="0.25">
      <c r="AF7761">
        <v>0.24483380772898478</v>
      </c>
      <c r="AG7761">
        <v>119637066</v>
      </c>
      <c r="AH7761">
        <v>225</v>
      </c>
      <c r="AI7761">
        <v>82.29</v>
      </c>
      <c r="AJ7761">
        <v>1</v>
      </c>
      <c r="AK7761">
        <v>9</v>
      </c>
      <c r="AL7761">
        <v>5</v>
      </c>
      <c r="AM7761">
        <v>1</v>
      </c>
      <c r="AN7761">
        <v>9</v>
      </c>
      <c r="AO7761">
        <v>0</v>
      </c>
    </row>
    <row r="7762" spans="32:41" x14ac:dyDescent="0.25">
      <c r="AF7762">
        <v>0.46543754624801925</v>
      </c>
      <c r="AG7762">
        <v>119642030</v>
      </c>
      <c r="AH7762">
        <v>240</v>
      </c>
      <c r="AI7762">
        <v>101.5</v>
      </c>
      <c r="AJ7762">
        <v>1</v>
      </c>
      <c r="AK7762">
        <v>9</v>
      </c>
      <c r="AL7762">
        <v>8</v>
      </c>
      <c r="AM7762">
        <v>2</v>
      </c>
      <c r="AN7762">
        <v>9</v>
      </c>
      <c r="AO7762">
        <v>0</v>
      </c>
    </row>
    <row r="7763" spans="32:41" x14ac:dyDescent="0.25">
      <c r="AF7763">
        <v>8.4226151304987784E-2</v>
      </c>
      <c r="AG7763">
        <v>119643038</v>
      </c>
      <c r="AH7763">
        <v>158</v>
      </c>
      <c r="AI7763">
        <v>110.9</v>
      </c>
      <c r="AJ7763">
        <v>2</v>
      </c>
      <c r="AK7763">
        <v>6</v>
      </c>
      <c r="AL7763">
        <v>6</v>
      </c>
      <c r="AM7763">
        <v>2</v>
      </c>
      <c r="AN7763">
        <v>3</v>
      </c>
      <c r="AO7763">
        <v>0</v>
      </c>
    </row>
    <row r="7764" spans="32:41" x14ac:dyDescent="0.25">
      <c r="AF7764">
        <v>5.5006909897895473E-2</v>
      </c>
      <c r="AG7764">
        <v>119649645</v>
      </c>
      <c r="AH7764">
        <v>3</v>
      </c>
      <c r="AI7764">
        <v>1192.8399999999999</v>
      </c>
      <c r="AJ7764">
        <v>4</v>
      </c>
      <c r="AK7764">
        <v>62</v>
      </c>
      <c r="AL7764">
        <v>24</v>
      </c>
      <c r="AM7764">
        <v>8</v>
      </c>
      <c r="AN7764">
        <v>15.5</v>
      </c>
      <c r="AO7764">
        <v>1</v>
      </c>
    </row>
    <row r="7765" spans="32:41" x14ac:dyDescent="0.25">
      <c r="AF7765">
        <v>0.47517244862023378</v>
      </c>
      <c r="AG7765">
        <v>119651319</v>
      </c>
      <c r="AH7765">
        <v>85</v>
      </c>
      <c r="AI7765">
        <v>180</v>
      </c>
      <c r="AJ7765">
        <v>1</v>
      </c>
      <c r="AK7765">
        <v>7</v>
      </c>
      <c r="AL7765">
        <v>3</v>
      </c>
      <c r="AM7765">
        <v>2</v>
      </c>
      <c r="AN7765">
        <v>7</v>
      </c>
      <c r="AO7765">
        <v>1</v>
      </c>
    </row>
    <row r="7766" spans="32:41" x14ac:dyDescent="0.25">
      <c r="AF7766">
        <v>0.33972049691923245</v>
      </c>
      <c r="AG7766">
        <v>119652879</v>
      </c>
      <c r="AH7766">
        <v>243</v>
      </c>
      <c r="AI7766">
        <v>170</v>
      </c>
      <c r="AJ7766">
        <v>1</v>
      </c>
      <c r="AK7766">
        <v>8</v>
      </c>
      <c r="AL7766">
        <v>8</v>
      </c>
      <c r="AM7766">
        <v>2</v>
      </c>
      <c r="AN7766">
        <v>8</v>
      </c>
      <c r="AO7766">
        <v>0</v>
      </c>
    </row>
    <row r="7767" spans="32:41" x14ac:dyDescent="0.25">
      <c r="AF7767">
        <v>0.38610655408846128</v>
      </c>
      <c r="AG7767">
        <v>119655709</v>
      </c>
      <c r="AH7767">
        <v>243</v>
      </c>
      <c r="AI7767">
        <v>59.34</v>
      </c>
      <c r="AJ7767">
        <v>1</v>
      </c>
      <c r="AK7767">
        <v>2</v>
      </c>
      <c r="AL7767">
        <v>2</v>
      </c>
      <c r="AM7767">
        <v>1</v>
      </c>
      <c r="AN7767">
        <v>2</v>
      </c>
      <c r="AO7767">
        <v>0</v>
      </c>
    </row>
    <row r="7768" spans="32:41" x14ac:dyDescent="0.25">
      <c r="AF7768">
        <v>0.23886875955584586</v>
      </c>
      <c r="AG7768">
        <v>119661139</v>
      </c>
      <c r="AH7768">
        <v>11</v>
      </c>
      <c r="AI7768">
        <v>649.1</v>
      </c>
      <c r="AJ7768">
        <v>5</v>
      </c>
      <c r="AK7768">
        <v>30</v>
      </c>
      <c r="AL7768">
        <v>26</v>
      </c>
      <c r="AM7768">
        <v>13</v>
      </c>
      <c r="AN7768">
        <v>6</v>
      </c>
      <c r="AO7768">
        <v>1</v>
      </c>
    </row>
    <row r="7769" spans="32:41" x14ac:dyDescent="0.25">
      <c r="AF7769">
        <v>0.49993266589436247</v>
      </c>
      <c r="AG7769">
        <v>119679668</v>
      </c>
      <c r="AH7769">
        <v>196</v>
      </c>
      <c r="AI7769">
        <v>400.5</v>
      </c>
      <c r="AJ7769">
        <v>4</v>
      </c>
      <c r="AK7769">
        <v>35</v>
      </c>
      <c r="AL7769">
        <v>28</v>
      </c>
      <c r="AM7769">
        <v>10</v>
      </c>
      <c r="AN7769">
        <v>8.75</v>
      </c>
      <c r="AO7769">
        <v>0</v>
      </c>
    </row>
    <row r="7770" spans="32:41" x14ac:dyDescent="0.25">
      <c r="AF7770">
        <v>0.29818347650827648</v>
      </c>
      <c r="AG7770">
        <v>119681967</v>
      </c>
      <c r="AH7770">
        <v>243</v>
      </c>
      <c r="AI7770">
        <v>121.9</v>
      </c>
      <c r="AJ7770">
        <v>1</v>
      </c>
      <c r="AK7770">
        <v>25</v>
      </c>
      <c r="AL7770">
        <v>2</v>
      </c>
      <c r="AM7770">
        <v>2</v>
      </c>
      <c r="AN7770">
        <v>25</v>
      </c>
      <c r="AO7770">
        <v>0</v>
      </c>
    </row>
    <row r="7771" spans="32:41" x14ac:dyDescent="0.25">
      <c r="AF7771">
        <v>0.15610674399525271</v>
      </c>
      <c r="AG7771">
        <v>119684188</v>
      </c>
      <c r="AH7771">
        <v>184</v>
      </c>
      <c r="AI7771">
        <v>203.2</v>
      </c>
      <c r="AJ7771">
        <v>1</v>
      </c>
      <c r="AK7771">
        <v>9</v>
      </c>
      <c r="AL7771">
        <v>8</v>
      </c>
      <c r="AM7771">
        <v>5</v>
      </c>
      <c r="AN7771">
        <v>9</v>
      </c>
      <c r="AO7771">
        <v>0</v>
      </c>
    </row>
    <row r="7772" spans="32:41" x14ac:dyDescent="0.25">
      <c r="AF7772">
        <v>0.40505491332407229</v>
      </c>
      <c r="AG7772">
        <v>119694296</v>
      </c>
      <c r="AH7772">
        <v>13</v>
      </c>
      <c r="AI7772">
        <v>466.58</v>
      </c>
      <c r="AJ7772">
        <v>2</v>
      </c>
      <c r="AK7772">
        <v>20</v>
      </c>
      <c r="AL7772">
        <v>13</v>
      </c>
      <c r="AM7772">
        <v>4</v>
      </c>
      <c r="AN7772">
        <v>10</v>
      </c>
      <c r="AO7772">
        <v>1</v>
      </c>
    </row>
    <row r="7773" spans="32:41" x14ac:dyDescent="0.25">
      <c r="AF7773">
        <v>0.39265066657112557</v>
      </c>
      <c r="AG7773">
        <v>119694649</v>
      </c>
      <c r="AH7773">
        <v>242</v>
      </c>
      <c r="AI7773">
        <v>100.62</v>
      </c>
      <c r="AJ7773">
        <v>1</v>
      </c>
      <c r="AK7773">
        <v>18</v>
      </c>
      <c r="AL7773">
        <v>11</v>
      </c>
      <c r="AM7773">
        <v>2</v>
      </c>
      <c r="AN7773">
        <v>18</v>
      </c>
      <c r="AO7773">
        <v>0</v>
      </c>
    </row>
    <row r="7774" spans="32:41" x14ac:dyDescent="0.25">
      <c r="AF7774">
        <v>0.28100790565984868</v>
      </c>
      <c r="AG7774">
        <v>119694941</v>
      </c>
      <c r="AH7774">
        <v>12</v>
      </c>
      <c r="AI7774">
        <v>3130.43</v>
      </c>
      <c r="AJ7774">
        <v>20</v>
      </c>
      <c r="AK7774">
        <v>195</v>
      </c>
      <c r="AL7774">
        <v>126</v>
      </c>
      <c r="AM7774">
        <v>42</v>
      </c>
      <c r="AN7774">
        <v>9.75</v>
      </c>
      <c r="AO7774">
        <v>1</v>
      </c>
    </row>
    <row r="7775" spans="32:41" x14ac:dyDescent="0.25">
      <c r="AF7775">
        <v>1.3363123567528445E-2</v>
      </c>
      <c r="AG7775">
        <v>119695919</v>
      </c>
      <c r="AH7775">
        <v>202</v>
      </c>
      <c r="AI7775">
        <v>384</v>
      </c>
      <c r="AJ7775">
        <v>2</v>
      </c>
      <c r="AK7775">
        <v>23</v>
      </c>
      <c r="AL7775">
        <v>3</v>
      </c>
      <c r="AM7775">
        <v>3</v>
      </c>
      <c r="AN7775">
        <v>11.5</v>
      </c>
      <c r="AO7775">
        <v>0</v>
      </c>
    </row>
    <row r="7776" spans="32:41" x14ac:dyDescent="0.25">
      <c r="AF7776">
        <v>0.20336517241743801</v>
      </c>
      <c r="AG7776">
        <v>119705114</v>
      </c>
      <c r="AH7776">
        <v>25</v>
      </c>
      <c r="AI7776">
        <v>9316.67</v>
      </c>
      <c r="AJ7776">
        <v>11</v>
      </c>
      <c r="AK7776">
        <v>413</v>
      </c>
      <c r="AL7776">
        <v>89</v>
      </c>
      <c r="AM7776">
        <v>28</v>
      </c>
      <c r="AN7776">
        <v>37.545454550000002</v>
      </c>
      <c r="AO7776">
        <v>1</v>
      </c>
    </row>
    <row r="7777" spans="32:41" x14ac:dyDescent="0.25">
      <c r="AF7777">
        <v>0.1446411091711437</v>
      </c>
      <c r="AG7777">
        <v>119705423</v>
      </c>
      <c r="AH7777">
        <v>242</v>
      </c>
      <c r="AI7777">
        <v>101.1</v>
      </c>
      <c r="AJ7777">
        <v>1</v>
      </c>
      <c r="AK7777">
        <v>7</v>
      </c>
      <c r="AL7777">
        <v>6</v>
      </c>
      <c r="AM7777">
        <v>4</v>
      </c>
      <c r="AN7777">
        <v>7</v>
      </c>
      <c r="AO7777">
        <v>0</v>
      </c>
    </row>
    <row r="7778" spans="32:41" x14ac:dyDescent="0.25">
      <c r="AF7778">
        <v>5.0496160203656437E-2</v>
      </c>
      <c r="AG7778">
        <v>119708347</v>
      </c>
      <c r="AH7778">
        <v>26</v>
      </c>
      <c r="AI7778">
        <v>953.65</v>
      </c>
      <c r="AJ7778">
        <v>7</v>
      </c>
      <c r="AK7778">
        <v>114</v>
      </c>
      <c r="AL7778">
        <v>85</v>
      </c>
      <c r="AM7778">
        <v>31</v>
      </c>
      <c r="AN7778">
        <v>16.285714290000001</v>
      </c>
      <c r="AO7778">
        <v>1</v>
      </c>
    </row>
    <row r="7779" spans="32:41" x14ac:dyDescent="0.25">
      <c r="AF7779">
        <v>0.24281913576320202</v>
      </c>
      <c r="AG7779">
        <v>119710024</v>
      </c>
      <c r="AH7779">
        <v>79</v>
      </c>
      <c r="AI7779">
        <v>1207.3699999999999</v>
      </c>
      <c r="AJ7779">
        <v>6</v>
      </c>
      <c r="AK7779">
        <v>44</v>
      </c>
      <c r="AL7779">
        <v>40</v>
      </c>
      <c r="AM7779">
        <v>14</v>
      </c>
      <c r="AN7779">
        <v>7.3333333329999997</v>
      </c>
      <c r="AO7779">
        <v>1</v>
      </c>
    </row>
    <row r="7780" spans="32:41" x14ac:dyDescent="0.25">
      <c r="AF7780">
        <v>0.17163434674451827</v>
      </c>
      <c r="AG7780">
        <v>119710465</v>
      </c>
      <c r="AH7780">
        <v>242</v>
      </c>
      <c r="AI7780">
        <v>95.47</v>
      </c>
      <c r="AJ7780">
        <v>1</v>
      </c>
      <c r="AK7780">
        <v>1</v>
      </c>
      <c r="AL7780">
        <v>1</v>
      </c>
      <c r="AM7780">
        <v>1</v>
      </c>
      <c r="AN7780">
        <v>1</v>
      </c>
      <c r="AO7780">
        <v>0</v>
      </c>
    </row>
    <row r="7781" spans="32:41" x14ac:dyDescent="0.25">
      <c r="AF7781">
        <v>0.28182721717080017</v>
      </c>
      <c r="AG7781">
        <v>119719265</v>
      </c>
      <c r="AH7781">
        <v>242</v>
      </c>
      <c r="AI7781">
        <v>105</v>
      </c>
      <c r="AJ7781">
        <v>1</v>
      </c>
      <c r="AK7781">
        <v>5</v>
      </c>
      <c r="AL7781">
        <v>5</v>
      </c>
      <c r="AM7781">
        <v>2</v>
      </c>
      <c r="AN7781">
        <v>5</v>
      </c>
      <c r="AO7781">
        <v>0</v>
      </c>
    </row>
    <row r="7782" spans="32:41" x14ac:dyDescent="0.25">
      <c r="AF7782">
        <v>0.16429147393787569</v>
      </c>
      <c r="AG7782">
        <v>119720604</v>
      </c>
      <c r="AH7782">
        <v>17</v>
      </c>
      <c r="AI7782">
        <v>1490.61</v>
      </c>
      <c r="AJ7782">
        <v>10</v>
      </c>
      <c r="AK7782">
        <v>94</v>
      </c>
      <c r="AL7782">
        <v>78</v>
      </c>
      <c r="AM7782">
        <v>32</v>
      </c>
      <c r="AN7782">
        <v>9.4</v>
      </c>
      <c r="AO7782">
        <v>1</v>
      </c>
    </row>
    <row r="7783" spans="32:41" x14ac:dyDescent="0.25">
      <c r="AF7783">
        <v>0.22027441014404314</v>
      </c>
      <c r="AG7783">
        <v>119725809</v>
      </c>
      <c r="AH7783">
        <v>242</v>
      </c>
      <c r="AI7783">
        <v>112.18</v>
      </c>
      <c r="AJ7783">
        <v>1</v>
      </c>
      <c r="AK7783">
        <v>22</v>
      </c>
      <c r="AL7783">
        <v>12</v>
      </c>
      <c r="AM7783">
        <v>4</v>
      </c>
      <c r="AN7783">
        <v>22</v>
      </c>
      <c r="AO7783">
        <v>0</v>
      </c>
    </row>
    <row r="7784" spans="32:41" x14ac:dyDescent="0.25">
      <c r="AF7784">
        <v>6.6261937442119168E-3</v>
      </c>
      <c r="AG7784">
        <v>119735473</v>
      </c>
      <c r="AH7784">
        <v>232</v>
      </c>
      <c r="AI7784">
        <v>338.92</v>
      </c>
      <c r="AJ7784">
        <v>2</v>
      </c>
      <c r="AK7784">
        <v>102</v>
      </c>
      <c r="AL7784">
        <v>10</v>
      </c>
      <c r="AM7784">
        <v>5</v>
      </c>
      <c r="AN7784">
        <v>51</v>
      </c>
      <c r="AO7784">
        <v>0</v>
      </c>
    </row>
    <row r="7785" spans="32:41" x14ac:dyDescent="0.25">
      <c r="AF7785">
        <v>0.29081700461498583</v>
      </c>
      <c r="AG7785">
        <v>119739576</v>
      </c>
      <c r="AH7785">
        <v>62</v>
      </c>
      <c r="AI7785">
        <v>404.08</v>
      </c>
      <c r="AJ7785">
        <v>4</v>
      </c>
      <c r="AK7785">
        <v>25</v>
      </c>
      <c r="AL7785">
        <v>18</v>
      </c>
      <c r="AM7785">
        <v>10</v>
      </c>
      <c r="AN7785">
        <v>6.25</v>
      </c>
      <c r="AO7785">
        <v>1</v>
      </c>
    </row>
    <row r="7786" spans="32:41" x14ac:dyDescent="0.25">
      <c r="AF7786">
        <v>0.41100446697824256</v>
      </c>
      <c r="AG7786">
        <v>119741324</v>
      </c>
      <c r="AH7786">
        <v>104</v>
      </c>
      <c r="AI7786">
        <v>597.82000000000005</v>
      </c>
      <c r="AJ7786">
        <v>4</v>
      </c>
      <c r="AK7786">
        <v>53</v>
      </c>
      <c r="AL7786">
        <v>28</v>
      </c>
      <c r="AM7786">
        <v>12</v>
      </c>
      <c r="AN7786">
        <v>13.25</v>
      </c>
      <c r="AO7786">
        <v>1</v>
      </c>
    </row>
    <row r="7787" spans="32:41" x14ac:dyDescent="0.25">
      <c r="AF7787">
        <v>0.37624507960504328</v>
      </c>
      <c r="AG7787">
        <v>119746268</v>
      </c>
      <c r="AH7787">
        <v>26</v>
      </c>
      <c r="AI7787">
        <v>1288.8800000000001</v>
      </c>
      <c r="AJ7787">
        <v>7</v>
      </c>
      <c r="AK7787">
        <v>132</v>
      </c>
      <c r="AL7787">
        <v>80</v>
      </c>
      <c r="AM7787">
        <v>16</v>
      </c>
      <c r="AN7787">
        <v>18.85714286</v>
      </c>
      <c r="AO7787">
        <v>1</v>
      </c>
    </row>
    <row r="7788" spans="32:41" x14ac:dyDescent="0.25">
      <c r="AF7788">
        <v>0.30422777254396149</v>
      </c>
      <c r="AG7788">
        <v>119748363</v>
      </c>
      <c r="AH7788">
        <v>130</v>
      </c>
      <c r="AI7788">
        <v>659.01</v>
      </c>
      <c r="AJ7788">
        <v>4</v>
      </c>
      <c r="AK7788">
        <v>22</v>
      </c>
      <c r="AL7788">
        <v>14</v>
      </c>
      <c r="AM7788">
        <v>6</v>
      </c>
      <c r="AN7788">
        <v>5.5</v>
      </c>
      <c r="AO7788">
        <v>0</v>
      </c>
    </row>
    <row r="7789" spans="32:41" x14ac:dyDescent="0.25">
      <c r="AF7789">
        <v>2.7616104286022125E-2</v>
      </c>
      <c r="AG7789">
        <v>119751428</v>
      </c>
      <c r="AH7789">
        <v>34</v>
      </c>
      <c r="AI7789">
        <v>924.38</v>
      </c>
      <c r="AJ7789">
        <v>3</v>
      </c>
      <c r="AK7789">
        <v>61</v>
      </c>
      <c r="AL7789">
        <v>15</v>
      </c>
      <c r="AM7789">
        <v>7</v>
      </c>
      <c r="AN7789">
        <v>20.333333329999999</v>
      </c>
      <c r="AO7789">
        <v>1</v>
      </c>
    </row>
    <row r="7790" spans="32:41" x14ac:dyDescent="0.25">
      <c r="AF7790">
        <v>0.41761822975946516</v>
      </c>
      <c r="AG7790">
        <v>119754298</v>
      </c>
      <c r="AH7790">
        <v>34</v>
      </c>
      <c r="AI7790">
        <v>1206.0999999999999</v>
      </c>
      <c r="AJ7790">
        <v>8</v>
      </c>
      <c r="AK7790">
        <v>50</v>
      </c>
      <c r="AL7790">
        <v>38</v>
      </c>
      <c r="AM7790">
        <v>16</v>
      </c>
      <c r="AN7790">
        <v>6.25</v>
      </c>
      <c r="AO7790">
        <v>1</v>
      </c>
    </row>
    <row r="7791" spans="32:41" x14ac:dyDescent="0.25">
      <c r="AF7791">
        <v>7.6773006061944371E-2</v>
      </c>
      <c r="AG7791">
        <v>119758037</v>
      </c>
      <c r="AH7791">
        <v>122</v>
      </c>
      <c r="AI7791">
        <v>694.3</v>
      </c>
      <c r="AJ7791">
        <v>5</v>
      </c>
      <c r="AK7791">
        <v>173</v>
      </c>
      <c r="AL7791">
        <v>62</v>
      </c>
      <c r="AM7791">
        <v>16</v>
      </c>
      <c r="AN7791">
        <v>34.6</v>
      </c>
      <c r="AO7791">
        <v>1</v>
      </c>
    </row>
    <row r="7792" spans="32:41" x14ac:dyDescent="0.25">
      <c r="AF7792">
        <v>2.4081812355622567E-2</v>
      </c>
      <c r="AG7792">
        <v>119758522</v>
      </c>
      <c r="AH7792">
        <v>88</v>
      </c>
      <c r="AI7792">
        <v>297.89999999999998</v>
      </c>
      <c r="AJ7792">
        <v>2</v>
      </c>
      <c r="AK7792">
        <v>15</v>
      </c>
      <c r="AL7792">
        <v>12</v>
      </c>
      <c r="AM7792">
        <v>6</v>
      </c>
      <c r="AN7792">
        <v>7.5</v>
      </c>
      <c r="AO7792">
        <v>1</v>
      </c>
    </row>
    <row r="7793" spans="32:41" x14ac:dyDescent="0.25">
      <c r="AF7793">
        <v>0.41855562345501496</v>
      </c>
      <c r="AG7793">
        <v>119767590</v>
      </c>
      <c r="AH7793">
        <v>135</v>
      </c>
      <c r="AI7793">
        <v>985.2</v>
      </c>
      <c r="AJ7793">
        <v>3</v>
      </c>
      <c r="AK7793">
        <v>65</v>
      </c>
      <c r="AL7793">
        <v>33</v>
      </c>
      <c r="AM7793">
        <v>14</v>
      </c>
      <c r="AN7793">
        <v>21.666666670000001</v>
      </c>
      <c r="AO7793">
        <v>1</v>
      </c>
    </row>
    <row r="7794" spans="32:41" x14ac:dyDescent="0.25">
      <c r="AF7794">
        <v>8.4915958891577881E-2</v>
      </c>
      <c r="AG7794">
        <v>119783985</v>
      </c>
      <c r="AH7794">
        <v>33</v>
      </c>
      <c r="AI7794">
        <v>384.48</v>
      </c>
      <c r="AJ7794">
        <v>3</v>
      </c>
      <c r="AK7794">
        <v>22</v>
      </c>
      <c r="AL7794">
        <v>9</v>
      </c>
      <c r="AM7794">
        <v>5</v>
      </c>
      <c r="AN7794">
        <v>7.3333333329999997</v>
      </c>
      <c r="AO7794">
        <v>0</v>
      </c>
    </row>
    <row r="7795" spans="32:41" x14ac:dyDescent="0.25">
      <c r="AF7795">
        <v>0.40795592514010237</v>
      </c>
      <c r="AG7795">
        <v>119791336</v>
      </c>
      <c r="AH7795">
        <v>240</v>
      </c>
      <c r="AI7795">
        <v>149</v>
      </c>
      <c r="AJ7795">
        <v>1</v>
      </c>
      <c r="AK7795">
        <v>1</v>
      </c>
      <c r="AL7795">
        <v>1</v>
      </c>
      <c r="AM7795">
        <v>1</v>
      </c>
      <c r="AN7795">
        <v>1</v>
      </c>
      <c r="AO7795">
        <v>0</v>
      </c>
    </row>
    <row r="7796" spans="32:41" x14ac:dyDescent="0.25">
      <c r="AF7796">
        <v>0.45595031480202031</v>
      </c>
      <c r="AG7796">
        <v>119793341</v>
      </c>
      <c r="AH7796">
        <v>231</v>
      </c>
      <c r="AI7796">
        <v>490</v>
      </c>
      <c r="AJ7796">
        <v>3</v>
      </c>
      <c r="AK7796">
        <v>50</v>
      </c>
      <c r="AL7796">
        <v>10</v>
      </c>
      <c r="AM7796">
        <v>7</v>
      </c>
      <c r="AN7796">
        <v>16.666666670000001</v>
      </c>
      <c r="AO7796">
        <v>0</v>
      </c>
    </row>
    <row r="7797" spans="32:41" x14ac:dyDescent="0.25">
      <c r="AF7797">
        <v>0.40787038168237211</v>
      </c>
      <c r="AG7797">
        <v>119793552</v>
      </c>
      <c r="AH7797">
        <v>58</v>
      </c>
      <c r="AI7797">
        <v>1556.8</v>
      </c>
      <c r="AJ7797">
        <v>11</v>
      </c>
      <c r="AK7797">
        <v>44</v>
      </c>
      <c r="AL7797">
        <v>31</v>
      </c>
      <c r="AM7797">
        <v>20</v>
      </c>
      <c r="AN7797">
        <v>4</v>
      </c>
      <c r="AO7797">
        <v>1</v>
      </c>
    </row>
    <row r="7798" spans="32:41" x14ac:dyDescent="0.25">
      <c r="AF7798">
        <v>0.14622965716673697</v>
      </c>
      <c r="AG7798">
        <v>119795337</v>
      </c>
      <c r="AH7798">
        <v>205</v>
      </c>
      <c r="AI7798">
        <v>490.5</v>
      </c>
      <c r="AJ7798">
        <v>3</v>
      </c>
      <c r="AK7798">
        <v>29</v>
      </c>
      <c r="AL7798">
        <v>14</v>
      </c>
      <c r="AM7798">
        <v>6</v>
      </c>
      <c r="AN7798">
        <v>9.6666666669999994</v>
      </c>
      <c r="AO7798">
        <v>0</v>
      </c>
    </row>
    <row r="7799" spans="32:41" x14ac:dyDescent="0.25">
      <c r="AF7799">
        <v>0.13651090150165168</v>
      </c>
      <c r="AG7799">
        <v>119795753</v>
      </c>
      <c r="AH7799">
        <v>33</v>
      </c>
      <c r="AI7799">
        <v>2492.5</v>
      </c>
      <c r="AJ7799">
        <v>4</v>
      </c>
      <c r="AK7799">
        <v>148</v>
      </c>
      <c r="AL7799">
        <v>50</v>
      </c>
      <c r="AM7799">
        <v>15</v>
      </c>
      <c r="AN7799">
        <v>37</v>
      </c>
      <c r="AO7799">
        <v>1</v>
      </c>
    </row>
    <row r="7800" spans="32:41" x14ac:dyDescent="0.25">
      <c r="AF7800">
        <v>0.14431662006442469</v>
      </c>
      <c r="AG7800">
        <v>119796345</v>
      </c>
      <c r="AH7800">
        <v>230</v>
      </c>
      <c r="AI7800">
        <v>1477</v>
      </c>
      <c r="AJ7800">
        <v>2</v>
      </c>
      <c r="AK7800">
        <v>2</v>
      </c>
      <c r="AL7800">
        <v>2</v>
      </c>
      <c r="AM7800">
        <v>2</v>
      </c>
      <c r="AN7800">
        <v>1</v>
      </c>
      <c r="AO7800">
        <v>0</v>
      </c>
    </row>
    <row r="7801" spans="32:41" x14ac:dyDescent="0.25">
      <c r="AF7801">
        <v>0.48135840422588971</v>
      </c>
      <c r="AG7801">
        <v>119796720</v>
      </c>
      <c r="AH7801">
        <v>240</v>
      </c>
      <c r="AI7801">
        <v>91.4</v>
      </c>
      <c r="AJ7801">
        <v>1</v>
      </c>
      <c r="AK7801">
        <v>17</v>
      </c>
      <c r="AL7801">
        <v>5</v>
      </c>
      <c r="AM7801">
        <v>2</v>
      </c>
      <c r="AN7801">
        <v>17</v>
      </c>
      <c r="AO7801">
        <v>0</v>
      </c>
    </row>
    <row r="7802" spans="32:41" x14ac:dyDescent="0.25">
      <c r="AF7802">
        <v>0.46806471162162921</v>
      </c>
      <c r="AG7802">
        <v>119799443</v>
      </c>
      <c r="AH7802">
        <v>238</v>
      </c>
      <c r="AI7802">
        <v>187</v>
      </c>
      <c r="AJ7802">
        <v>1</v>
      </c>
      <c r="AK7802">
        <v>2</v>
      </c>
      <c r="AL7802">
        <v>1</v>
      </c>
      <c r="AM7802">
        <v>1</v>
      </c>
      <c r="AN7802">
        <v>2</v>
      </c>
      <c r="AO7802">
        <v>0</v>
      </c>
    </row>
    <row r="7803" spans="32:41" x14ac:dyDescent="0.25">
      <c r="AF7803">
        <v>0.36171867054270623</v>
      </c>
      <c r="AG7803">
        <v>119801741</v>
      </c>
      <c r="AH7803">
        <v>237</v>
      </c>
      <c r="AI7803">
        <v>100.3</v>
      </c>
      <c r="AJ7803">
        <v>1</v>
      </c>
      <c r="AK7803">
        <v>29</v>
      </c>
      <c r="AL7803">
        <v>5</v>
      </c>
      <c r="AM7803">
        <v>1</v>
      </c>
      <c r="AN7803">
        <v>29</v>
      </c>
      <c r="AO7803">
        <v>0</v>
      </c>
    </row>
    <row r="7804" spans="32:41" x14ac:dyDescent="0.25">
      <c r="AF7804">
        <v>0.33907545026781705</v>
      </c>
      <c r="AG7804">
        <v>119802941</v>
      </c>
      <c r="AH7804">
        <v>67</v>
      </c>
      <c r="AI7804">
        <v>630.6</v>
      </c>
      <c r="AJ7804">
        <v>5</v>
      </c>
      <c r="AK7804">
        <v>55</v>
      </c>
      <c r="AL7804">
        <v>36</v>
      </c>
      <c r="AM7804">
        <v>11</v>
      </c>
      <c r="AN7804">
        <v>11</v>
      </c>
      <c r="AO7804">
        <v>1</v>
      </c>
    </row>
    <row r="7805" spans="32:41" x14ac:dyDescent="0.25">
      <c r="AF7805">
        <v>0.37967795553635142</v>
      </c>
      <c r="AG7805">
        <v>119810531</v>
      </c>
      <c r="AH7805">
        <v>140</v>
      </c>
      <c r="AI7805">
        <v>845.81</v>
      </c>
      <c r="AJ7805">
        <v>3</v>
      </c>
      <c r="AK7805">
        <v>34</v>
      </c>
      <c r="AL7805">
        <v>27</v>
      </c>
      <c r="AM7805">
        <v>9</v>
      </c>
      <c r="AN7805">
        <v>11.33333333</v>
      </c>
      <c r="AO7805">
        <v>1</v>
      </c>
    </row>
    <row r="7806" spans="32:41" x14ac:dyDescent="0.25">
      <c r="AF7806">
        <v>0.39829579795594849</v>
      </c>
      <c r="AG7806">
        <v>119814791</v>
      </c>
      <c r="AH7806">
        <v>26</v>
      </c>
      <c r="AI7806">
        <v>565.36</v>
      </c>
      <c r="AJ7806">
        <v>4</v>
      </c>
      <c r="AK7806">
        <v>26</v>
      </c>
      <c r="AL7806">
        <v>13</v>
      </c>
      <c r="AM7806">
        <v>7</v>
      </c>
      <c r="AN7806">
        <v>6.5</v>
      </c>
      <c r="AO7806">
        <v>1</v>
      </c>
    </row>
    <row r="7807" spans="32:41" x14ac:dyDescent="0.25">
      <c r="AF7807">
        <v>0.18987204226965093</v>
      </c>
      <c r="AG7807">
        <v>119817729</v>
      </c>
      <c r="AH7807">
        <v>43</v>
      </c>
      <c r="AI7807">
        <v>1703.36</v>
      </c>
      <c r="AJ7807">
        <v>6</v>
      </c>
      <c r="AK7807">
        <v>48</v>
      </c>
      <c r="AL7807">
        <v>25</v>
      </c>
      <c r="AM7807">
        <v>11</v>
      </c>
      <c r="AN7807">
        <v>8</v>
      </c>
      <c r="AO7807">
        <v>1</v>
      </c>
    </row>
    <row r="7808" spans="32:41" x14ac:dyDescent="0.25">
      <c r="AF7808">
        <v>2.1313435005265613E-2</v>
      </c>
      <c r="AG7808">
        <v>119828271</v>
      </c>
      <c r="AH7808">
        <v>129</v>
      </c>
      <c r="AI7808">
        <v>706.19</v>
      </c>
      <c r="AJ7808">
        <v>2</v>
      </c>
      <c r="AK7808">
        <v>31</v>
      </c>
      <c r="AL7808">
        <v>18</v>
      </c>
      <c r="AM7808">
        <v>6</v>
      </c>
      <c r="AN7808">
        <v>15.5</v>
      </c>
      <c r="AO7808">
        <v>1</v>
      </c>
    </row>
    <row r="7809" spans="32:41" x14ac:dyDescent="0.25">
      <c r="AF7809">
        <v>0.17591704668947505</v>
      </c>
      <c r="AG7809">
        <v>119832315</v>
      </c>
      <c r="AH7809">
        <v>229</v>
      </c>
      <c r="AI7809">
        <v>296.33</v>
      </c>
      <c r="AJ7809">
        <v>2</v>
      </c>
      <c r="AK7809">
        <v>41</v>
      </c>
      <c r="AL7809">
        <v>12</v>
      </c>
      <c r="AM7809">
        <v>5</v>
      </c>
      <c r="AN7809">
        <v>20.5</v>
      </c>
      <c r="AO7809">
        <v>0</v>
      </c>
    </row>
    <row r="7810" spans="32:41" x14ac:dyDescent="0.25">
      <c r="AF7810">
        <v>0.34989697695716826</v>
      </c>
      <c r="AG7810">
        <v>119834192</v>
      </c>
      <c r="AH7810">
        <v>37</v>
      </c>
      <c r="AI7810">
        <v>139</v>
      </c>
      <c r="AJ7810">
        <v>1</v>
      </c>
      <c r="AK7810">
        <v>1</v>
      </c>
      <c r="AL7810">
        <v>1</v>
      </c>
      <c r="AM7810">
        <v>1</v>
      </c>
      <c r="AN7810">
        <v>1</v>
      </c>
      <c r="AO7810">
        <v>0</v>
      </c>
    </row>
    <row r="7811" spans="32:41" x14ac:dyDescent="0.25">
      <c r="AF7811">
        <v>0.15458195472131653</v>
      </c>
      <c r="AG7811">
        <v>119835619</v>
      </c>
      <c r="AH7811">
        <v>18</v>
      </c>
      <c r="AI7811">
        <v>311.60000000000002</v>
      </c>
      <c r="AJ7811">
        <v>3</v>
      </c>
      <c r="AK7811">
        <v>17</v>
      </c>
      <c r="AL7811">
        <v>16</v>
      </c>
      <c r="AM7811">
        <v>7</v>
      </c>
      <c r="AN7811">
        <v>5.6666666670000003</v>
      </c>
      <c r="AO7811">
        <v>1</v>
      </c>
    </row>
    <row r="7812" spans="32:41" x14ac:dyDescent="0.25">
      <c r="AF7812">
        <v>0.15251341952144937</v>
      </c>
      <c r="AG7812">
        <v>119839213</v>
      </c>
      <c r="AH7812">
        <v>4</v>
      </c>
      <c r="AI7812">
        <v>7354.59</v>
      </c>
      <c r="AJ7812">
        <v>28</v>
      </c>
      <c r="AK7812">
        <v>517</v>
      </c>
      <c r="AL7812">
        <v>189</v>
      </c>
      <c r="AM7812">
        <v>82</v>
      </c>
      <c r="AN7812">
        <v>18.464285709999999</v>
      </c>
      <c r="AO7812">
        <v>1</v>
      </c>
    </row>
    <row r="7813" spans="32:41" x14ac:dyDescent="0.25">
      <c r="AF7813">
        <v>0.432568554373296</v>
      </c>
      <c r="AG7813">
        <v>119839487</v>
      </c>
      <c r="AH7813">
        <v>28</v>
      </c>
      <c r="AI7813">
        <v>913.72</v>
      </c>
      <c r="AJ7813">
        <v>5</v>
      </c>
      <c r="AK7813">
        <v>94</v>
      </c>
      <c r="AL7813">
        <v>38</v>
      </c>
      <c r="AM7813">
        <v>16</v>
      </c>
      <c r="AN7813">
        <v>18.8</v>
      </c>
      <c r="AO7813">
        <v>1</v>
      </c>
    </row>
    <row r="7814" spans="32:41" x14ac:dyDescent="0.25">
      <c r="AF7814">
        <v>0.1088909679695782</v>
      </c>
      <c r="AG7814">
        <v>119840597</v>
      </c>
      <c r="AH7814">
        <v>162</v>
      </c>
      <c r="AI7814">
        <v>479.48</v>
      </c>
      <c r="AJ7814">
        <v>4</v>
      </c>
      <c r="AK7814">
        <v>151</v>
      </c>
      <c r="AL7814">
        <v>111</v>
      </c>
      <c r="AM7814">
        <v>15</v>
      </c>
      <c r="AN7814">
        <v>37.75</v>
      </c>
      <c r="AO7814">
        <v>1</v>
      </c>
    </row>
    <row r="7815" spans="32:41" x14ac:dyDescent="0.25">
      <c r="AF7815">
        <v>0.10951052376744663</v>
      </c>
      <c r="AG7815">
        <v>119845046</v>
      </c>
      <c r="AH7815">
        <v>4</v>
      </c>
      <c r="AI7815">
        <v>628.04999999999995</v>
      </c>
      <c r="AJ7815">
        <v>4</v>
      </c>
      <c r="AK7815">
        <v>51</v>
      </c>
      <c r="AL7815">
        <v>44</v>
      </c>
      <c r="AM7815">
        <v>11</v>
      </c>
      <c r="AN7815">
        <v>12.75</v>
      </c>
      <c r="AO7815">
        <v>1</v>
      </c>
    </row>
    <row r="7816" spans="32:41" x14ac:dyDescent="0.25">
      <c r="AF7816">
        <v>0.4908984214633666</v>
      </c>
      <c r="AG7816">
        <v>119848493</v>
      </c>
      <c r="AH7816">
        <v>2</v>
      </c>
      <c r="AI7816">
        <v>5433.46</v>
      </c>
      <c r="AJ7816">
        <v>30</v>
      </c>
      <c r="AK7816">
        <v>480</v>
      </c>
      <c r="AL7816">
        <v>87</v>
      </c>
      <c r="AM7816">
        <v>49</v>
      </c>
      <c r="AN7816">
        <v>16</v>
      </c>
      <c r="AO7816">
        <v>1</v>
      </c>
    </row>
    <row r="7817" spans="32:41" x14ac:dyDescent="0.25">
      <c r="AF7817">
        <v>1.2891753304834386E-2</v>
      </c>
      <c r="AG7817">
        <v>119848902</v>
      </c>
      <c r="AH7817">
        <v>239</v>
      </c>
      <c r="AI7817">
        <v>54.9</v>
      </c>
      <c r="AJ7817">
        <v>1</v>
      </c>
      <c r="AK7817">
        <v>4</v>
      </c>
      <c r="AL7817">
        <v>2</v>
      </c>
      <c r="AM7817">
        <v>1</v>
      </c>
      <c r="AN7817">
        <v>4</v>
      </c>
      <c r="AO7817">
        <v>0</v>
      </c>
    </row>
    <row r="7818" spans="32:41" x14ac:dyDescent="0.25">
      <c r="AF7818">
        <v>3.2901699262090522E-2</v>
      </c>
      <c r="AG7818">
        <v>119849356</v>
      </c>
      <c r="AH7818">
        <v>62</v>
      </c>
      <c r="AI7818">
        <v>383.56</v>
      </c>
      <c r="AJ7818">
        <v>2</v>
      </c>
      <c r="AK7818">
        <v>39</v>
      </c>
      <c r="AL7818">
        <v>15</v>
      </c>
      <c r="AM7818">
        <v>4</v>
      </c>
      <c r="AN7818">
        <v>19.5</v>
      </c>
      <c r="AO7818">
        <v>1</v>
      </c>
    </row>
    <row r="7819" spans="32:41" x14ac:dyDescent="0.25">
      <c r="AF7819">
        <v>0.11785590458021034</v>
      </c>
      <c r="AG7819">
        <v>119851729</v>
      </c>
      <c r="AH7819">
        <v>72</v>
      </c>
      <c r="AI7819">
        <v>1376</v>
      </c>
      <c r="AJ7819">
        <v>2</v>
      </c>
      <c r="AK7819">
        <v>2</v>
      </c>
      <c r="AL7819">
        <v>2</v>
      </c>
      <c r="AM7819">
        <v>2</v>
      </c>
      <c r="AN7819">
        <v>1</v>
      </c>
      <c r="AO7819">
        <v>0</v>
      </c>
    </row>
    <row r="7820" spans="32:41" x14ac:dyDescent="0.25">
      <c r="AF7820">
        <v>0.24096135254463436</v>
      </c>
      <c r="AG7820">
        <v>119856247</v>
      </c>
      <c r="AH7820">
        <v>139</v>
      </c>
      <c r="AI7820">
        <v>439.8</v>
      </c>
      <c r="AJ7820">
        <v>3</v>
      </c>
      <c r="AK7820">
        <v>45</v>
      </c>
      <c r="AL7820">
        <v>38</v>
      </c>
      <c r="AM7820">
        <v>11</v>
      </c>
      <c r="AN7820">
        <v>15</v>
      </c>
      <c r="AO7820">
        <v>1</v>
      </c>
    </row>
    <row r="7821" spans="32:41" x14ac:dyDescent="0.25">
      <c r="AF7821">
        <v>0.22624078418873639</v>
      </c>
      <c r="AG7821">
        <v>119856854</v>
      </c>
      <c r="AH7821">
        <v>8</v>
      </c>
      <c r="AI7821">
        <v>4269.3999999999996</v>
      </c>
      <c r="AJ7821">
        <v>16</v>
      </c>
      <c r="AK7821">
        <v>34</v>
      </c>
      <c r="AL7821">
        <v>25</v>
      </c>
      <c r="AM7821">
        <v>17</v>
      </c>
      <c r="AN7821">
        <v>2.125</v>
      </c>
      <c r="AO7821">
        <v>0</v>
      </c>
    </row>
    <row r="7822" spans="32:41" x14ac:dyDescent="0.25">
      <c r="AF7822">
        <v>5.4293687521695166E-2</v>
      </c>
      <c r="AG7822">
        <v>119858033</v>
      </c>
      <c r="AH7822">
        <v>21</v>
      </c>
      <c r="AI7822">
        <v>2670.4</v>
      </c>
      <c r="AJ7822">
        <v>7</v>
      </c>
      <c r="AK7822">
        <v>54</v>
      </c>
      <c r="AL7822">
        <v>12</v>
      </c>
      <c r="AM7822">
        <v>8</v>
      </c>
      <c r="AN7822">
        <v>7.7142857139999998</v>
      </c>
      <c r="AO7822">
        <v>0</v>
      </c>
    </row>
    <row r="7823" spans="32:41" x14ac:dyDescent="0.25">
      <c r="AF7823">
        <v>0.42690049531631591</v>
      </c>
      <c r="AG7823">
        <v>119863567</v>
      </c>
      <c r="AH7823">
        <v>238</v>
      </c>
      <c r="AI7823">
        <v>97.9</v>
      </c>
      <c r="AJ7823">
        <v>1</v>
      </c>
      <c r="AK7823">
        <v>6</v>
      </c>
      <c r="AL7823">
        <v>5</v>
      </c>
      <c r="AM7823">
        <v>3</v>
      </c>
      <c r="AN7823">
        <v>6</v>
      </c>
      <c r="AO7823">
        <v>0</v>
      </c>
    </row>
    <row r="7824" spans="32:41" x14ac:dyDescent="0.25">
      <c r="AF7824">
        <v>0.21545791199852915</v>
      </c>
      <c r="AG7824">
        <v>119865747</v>
      </c>
      <c r="AH7824">
        <v>66</v>
      </c>
      <c r="AI7824">
        <v>329.5</v>
      </c>
      <c r="AJ7824">
        <v>3</v>
      </c>
      <c r="AK7824">
        <v>14</v>
      </c>
      <c r="AL7824">
        <v>13</v>
      </c>
      <c r="AM7824">
        <v>9</v>
      </c>
      <c r="AN7824">
        <v>4.6666666670000003</v>
      </c>
      <c r="AO7824">
        <v>1</v>
      </c>
    </row>
    <row r="7825" spans="32:41" x14ac:dyDescent="0.25">
      <c r="AF7825">
        <v>0.25318668402195177</v>
      </c>
      <c r="AG7825">
        <v>119865852</v>
      </c>
      <c r="AH7825">
        <v>217</v>
      </c>
      <c r="AI7825">
        <v>213.8</v>
      </c>
      <c r="AJ7825">
        <v>2</v>
      </c>
      <c r="AK7825">
        <v>15</v>
      </c>
      <c r="AL7825">
        <v>15</v>
      </c>
      <c r="AM7825">
        <v>7</v>
      </c>
      <c r="AN7825">
        <v>7.5</v>
      </c>
      <c r="AO7825">
        <v>0</v>
      </c>
    </row>
    <row r="7826" spans="32:41" x14ac:dyDescent="0.25">
      <c r="AF7826">
        <v>0.12208625998393563</v>
      </c>
      <c r="AG7826">
        <v>119866129</v>
      </c>
      <c r="AH7826">
        <v>239</v>
      </c>
      <c r="AI7826">
        <v>31.8</v>
      </c>
      <c r="AJ7826">
        <v>1</v>
      </c>
      <c r="AK7826">
        <v>4</v>
      </c>
      <c r="AL7826">
        <v>4</v>
      </c>
      <c r="AM7826">
        <v>2</v>
      </c>
      <c r="AN7826">
        <v>4</v>
      </c>
      <c r="AO7826">
        <v>0</v>
      </c>
    </row>
    <row r="7827" spans="32:41" x14ac:dyDescent="0.25">
      <c r="AF7827">
        <v>0.42554845586368351</v>
      </c>
      <c r="AG7827">
        <v>119866524</v>
      </c>
      <c r="AH7827">
        <v>164</v>
      </c>
      <c r="AI7827">
        <v>127.8</v>
      </c>
      <c r="AJ7827">
        <v>1</v>
      </c>
      <c r="AK7827">
        <v>41</v>
      </c>
      <c r="AL7827">
        <v>20</v>
      </c>
      <c r="AM7827">
        <v>1</v>
      </c>
      <c r="AN7827">
        <v>41</v>
      </c>
      <c r="AO7827">
        <v>0</v>
      </c>
    </row>
    <row r="7828" spans="32:41" x14ac:dyDescent="0.25">
      <c r="AF7828">
        <v>0.3967103222022903</v>
      </c>
      <c r="AG7828">
        <v>119867965</v>
      </c>
      <c r="AH7828">
        <v>231</v>
      </c>
      <c r="AI7828">
        <v>216.68</v>
      </c>
      <c r="AJ7828">
        <v>2</v>
      </c>
      <c r="AK7828">
        <v>29</v>
      </c>
      <c r="AL7828">
        <v>9</v>
      </c>
      <c r="AM7828">
        <v>4</v>
      </c>
      <c r="AN7828">
        <v>14.5</v>
      </c>
      <c r="AO7828">
        <v>0</v>
      </c>
    </row>
    <row r="7829" spans="32:41" x14ac:dyDescent="0.25">
      <c r="AF7829">
        <v>0.27587699143600686</v>
      </c>
      <c r="AG7829">
        <v>119870868</v>
      </c>
      <c r="AH7829">
        <v>238</v>
      </c>
      <c r="AI7829">
        <v>279.3</v>
      </c>
      <c r="AJ7829">
        <v>1</v>
      </c>
      <c r="AK7829">
        <v>3</v>
      </c>
      <c r="AL7829">
        <v>1</v>
      </c>
      <c r="AM7829">
        <v>1</v>
      </c>
      <c r="AN7829">
        <v>3</v>
      </c>
      <c r="AO7829">
        <v>0</v>
      </c>
    </row>
    <row r="7830" spans="32:41" x14ac:dyDescent="0.25">
      <c r="AF7830">
        <v>0.1884553696211646</v>
      </c>
      <c r="AG7830">
        <v>119875619</v>
      </c>
      <c r="AH7830">
        <v>238</v>
      </c>
      <c r="AI7830">
        <v>129</v>
      </c>
      <c r="AJ7830">
        <v>1</v>
      </c>
      <c r="AK7830">
        <v>2</v>
      </c>
      <c r="AL7830">
        <v>2</v>
      </c>
      <c r="AM7830">
        <v>2</v>
      </c>
      <c r="AN7830">
        <v>2</v>
      </c>
      <c r="AO7830">
        <v>0</v>
      </c>
    </row>
    <row r="7831" spans="32:41" x14ac:dyDescent="0.25">
      <c r="AF7831">
        <v>0.31228414563035212</v>
      </c>
      <c r="AG7831">
        <v>119880519</v>
      </c>
      <c r="AH7831">
        <v>238</v>
      </c>
      <c r="AI7831">
        <v>56.7</v>
      </c>
      <c r="AJ7831">
        <v>1</v>
      </c>
      <c r="AK7831">
        <v>3</v>
      </c>
      <c r="AL7831">
        <v>1</v>
      </c>
      <c r="AM7831">
        <v>1</v>
      </c>
      <c r="AN7831">
        <v>3</v>
      </c>
      <c r="AO7831">
        <v>0</v>
      </c>
    </row>
    <row r="7832" spans="32:41" x14ac:dyDescent="0.25">
      <c r="AF7832">
        <v>0.4769251942005277</v>
      </c>
      <c r="AG7832">
        <v>119883539</v>
      </c>
      <c r="AH7832">
        <v>179</v>
      </c>
      <c r="AI7832">
        <v>100.8</v>
      </c>
      <c r="AJ7832">
        <v>1</v>
      </c>
      <c r="AK7832">
        <v>13</v>
      </c>
      <c r="AL7832">
        <v>10</v>
      </c>
      <c r="AM7832">
        <v>3</v>
      </c>
      <c r="AN7832">
        <v>13</v>
      </c>
      <c r="AO7832">
        <v>1</v>
      </c>
    </row>
    <row r="7833" spans="32:41" x14ac:dyDescent="0.25">
      <c r="AF7833">
        <v>0.46902941213809946</v>
      </c>
      <c r="AG7833">
        <v>119885000</v>
      </c>
      <c r="AH7833">
        <v>98</v>
      </c>
      <c r="AI7833">
        <v>984.28</v>
      </c>
      <c r="AJ7833">
        <v>7</v>
      </c>
      <c r="AK7833">
        <v>60</v>
      </c>
      <c r="AL7833">
        <v>47</v>
      </c>
      <c r="AM7833">
        <v>16</v>
      </c>
      <c r="AN7833">
        <v>8.5714285710000002</v>
      </c>
      <c r="AO7833">
        <v>1</v>
      </c>
    </row>
    <row r="7834" spans="32:41" x14ac:dyDescent="0.25">
      <c r="AF7834">
        <v>0.48332745184867643</v>
      </c>
      <c r="AG7834">
        <v>119885762</v>
      </c>
      <c r="AH7834">
        <v>164</v>
      </c>
      <c r="AI7834">
        <v>119.2</v>
      </c>
      <c r="AJ7834">
        <v>1</v>
      </c>
      <c r="AK7834">
        <v>34</v>
      </c>
      <c r="AL7834">
        <v>17</v>
      </c>
      <c r="AM7834">
        <v>4</v>
      </c>
      <c r="AN7834">
        <v>34</v>
      </c>
      <c r="AO7834">
        <v>1</v>
      </c>
    </row>
    <row r="7835" spans="32:41" x14ac:dyDescent="0.25">
      <c r="AF7835">
        <v>0.25695543060605586</v>
      </c>
      <c r="AG7835">
        <v>119888841</v>
      </c>
      <c r="AH7835">
        <v>5</v>
      </c>
      <c r="AI7835">
        <v>1584</v>
      </c>
      <c r="AJ7835">
        <v>8</v>
      </c>
      <c r="AK7835">
        <v>105</v>
      </c>
      <c r="AL7835">
        <v>78</v>
      </c>
      <c r="AM7835">
        <v>28</v>
      </c>
      <c r="AN7835">
        <v>13.125</v>
      </c>
      <c r="AO7835">
        <v>1</v>
      </c>
    </row>
    <row r="7836" spans="32:41" x14ac:dyDescent="0.25">
      <c r="AF7836">
        <v>0.29800018939418627</v>
      </c>
      <c r="AG7836">
        <v>119892026</v>
      </c>
      <c r="AH7836">
        <v>5</v>
      </c>
      <c r="AI7836">
        <v>1069.51</v>
      </c>
      <c r="AJ7836">
        <v>8</v>
      </c>
      <c r="AK7836">
        <v>154</v>
      </c>
      <c r="AL7836">
        <v>38</v>
      </c>
      <c r="AM7836">
        <v>16</v>
      </c>
      <c r="AN7836">
        <v>19.25</v>
      </c>
      <c r="AO7836">
        <v>1</v>
      </c>
    </row>
    <row r="7837" spans="32:41" x14ac:dyDescent="0.25">
      <c r="AF7837">
        <v>0.126136026683487</v>
      </c>
      <c r="AG7837">
        <v>119892443</v>
      </c>
      <c r="AH7837">
        <v>7</v>
      </c>
      <c r="AI7837">
        <v>667.67</v>
      </c>
      <c r="AJ7837">
        <v>4</v>
      </c>
      <c r="AK7837">
        <v>71</v>
      </c>
      <c r="AL7837">
        <v>51</v>
      </c>
      <c r="AM7837">
        <v>12</v>
      </c>
      <c r="AN7837">
        <v>17.75</v>
      </c>
      <c r="AO7837">
        <v>1</v>
      </c>
    </row>
    <row r="7838" spans="32:41" x14ac:dyDescent="0.25">
      <c r="AF7838">
        <v>0.44867092678639953</v>
      </c>
      <c r="AG7838">
        <v>119903439</v>
      </c>
      <c r="AH7838">
        <v>14</v>
      </c>
      <c r="AI7838">
        <v>1071.56</v>
      </c>
      <c r="AJ7838">
        <v>6</v>
      </c>
      <c r="AK7838">
        <v>22</v>
      </c>
      <c r="AL7838">
        <v>15</v>
      </c>
      <c r="AM7838">
        <v>11</v>
      </c>
      <c r="AN7838">
        <v>3.6666666669999999</v>
      </c>
      <c r="AO7838">
        <v>1</v>
      </c>
    </row>
    <row r="7839" spans="32:41" x14ac:dyDescent="0.25">
      <c r="AF7839">
        <v>3.4820385836109247E-2</v>
      </c>
      <c r="AG7839">
        <v>119904717</v>
      </c>
      <c r="AH7839">
        <v>69</v>
      </c>
      <c r="AI7839">
        <v>204.2</v>
      </c>
      <c r="AJ7839">
        <v>2</v>
      </c>
      <c r="AK7839">
        <v>23</v>
      </c>
      <c r="AL7839">
        <v>21</v>
      </c>
      <c r="AM7839">
        <v>5</v>
      </c>
      <c r="AN7839">
        <v>11.5</v>
      </c>
      <c r="AO7839">
        <v>1</v>
      </c>
    </row>
    <row r="7840" spans="32:41" x14ac:dyDescent="0.25">
      <c r="AF7840">
        <v>3.3942422682080475E-2</v>
      </c>
      <c r="AG7840">
        <v>119906089</v>
      </c>
      <c r="AH7840">
        <v>40</v>
      </c>
      <c r="AI7840">
        <v>412.5</v>
      </c>
      <c r="AJ7840">
        <v>4</v>
      </c>
      <c r="AK7840">
        <v>71</v>
      </c>
      <c r="AL7840">
        <v>24</v>
      </c>
      <c r="AM7840">
        <v>8</v>
      </c>
      <c r="AN7840">
        <v>17.75</v>
      </c>
      <c r="AO7840">
        <v>1</v>
      </c>
    </row>
    <row r="7841" spans="32:41" x14ac:dyDescent="0.25">
      <c r="AF7841">
        <v>0.23323520565481004</v>
      </c>
      <c r="AG7841">
        <v>119909656</v>
      </c>
      <c r="AH7841">
        <v>237</v>
      </c>
      <c r="AI7841">
        <v>96</v>
      </c>
      <c r="AJ7841">
        <v>1</v>
      </c>
      <c r="AK7841">
        <v>2</v>
      </c>
      <c r="AL7841">
        <v>1</v>
      </c>
      <c r="AM7841">
        <v>1</v>
      </c>
      <c r="AN7841">
        <v>2</v>
      </c>
      <c r="AO7841">
        <v>0</v>
      </c>
    </row>
    <row r="7842" spans="32:41" x14ac:dyDescent="0.25">
      <c r="AF7842">
        <v>0.31667239725706531</v>
      </c>
      <c r="AG7842">
        <v>119914915</v>
      </c>
      <c r="AH7842">
        <v>120</v>
      </c>
      <c r="AI7842">
        <v>555.58000000000004</v>
      </c>
      <c r="AJ7842">
        <v>4</v>
      </c>
      <c r="AK7842">
        <v>31</v>
      </c>
      <c r="AL7842">
        <v>6</v>
      </c>
      <c r="AM7842">
        <v>6</v>
      </c>
      <c r="AN7842">
        <v>7.75</v>
      </c>
      <c r="AO7842">
        <v>1</v>
      </c>
    </row>
    <row r="7843" spans="32:41" x14ac:dyDescent="0.25">
      <c r="AF7843">
        <v>0.34288667213484636</v>
      </c>
      <c r="AG7843">
        <v>119915317</v>
      </c>
      <c r="AH7843">
        <v>237</v>
      </c>
      <c r="AI7843">
        <v>472.1</v>
      </c>
      <c r="AJ7843">
        <v>1</v>
      </c>
      <c r="AK7843">
        <v>46</v>
      </c>
      <c r="AL7843">
        <v>10</v>
      </c>
      <c r="AM7843">
        <v>4</v>
      </c>
      <c r="AN7843">
        <v>46</v>
      </c>
      <c r="AO7843">
        <v>0</v>
      </c>
    </row>
    <row r="7844" spans="32:41" x14ac:dyDescent="0.25">
      <c r="AF7844">
        <v>0.37269109969530489</v>
      </c>
      <c r="AG7844">
        <v>119916824</v>
      </c>
      <c r="AH7844">
        <v>3</v>
      </c>
      <c r="AI7844">
        <v>1002.49</v>
      </c>
      <c r="AJ7844">
        <v>8</v>
      </c>
      <c r="AK7844">
        <v>95</v>
      </c>
      <c r="AL7844">
        <v>71</v>
      </c>
      <c r="AM7844">
        <v>25</v>
      </c>
      <c r="AN7844">
        <v>11.875</v>
      </c>
      <c r="AO7844">
        <v>1</v>
      </c>
    </row>
    <row r="7845" spans="32:41" x14ac:dyDescent="0.25">
      <c r="AF7845">
        <v>4.6037182559054424E-2</v>
      </c>
      <c r="AG7845">
        <v>119916950</v>
      </c>
      <c r="AH7845">
        <v>144</v>
      </c>
      <c r="AI7845">
        <v>4716.21</v>
      </c>
      <c r="AJ7845">
        <v>3</v>
      </c>
      <c r="AK7845">
        <v>165</v>
      </c>
      <c r="AL7845">
        <v>17</v>
      </c>
      <c r="AM7845">
        <v>5</v>
      </c>
      <c r="AN7845">
        <v>55</v>
      </c>
      <c r="AO7845">
        <v>1</v>
      </c>
    </row>
    <row r="7846" spans="32:41" x14ac:dyDescent="0.25">
      <c r="AF7846">
        <v>7.1921012065933709E-2</v>
      </c>
      <c r="AG7846">
        <v>119921315</v>
      </c>
      <c r="AH7846">
        <v>5</v>
      </c>
      <c r="AI7846">
        <v>685.68</v>
      </c>
      <c r="AJ7846">
        <v>3</v>
      </c>
      <c r="AK7846">
        <v>30</v>
      </c>
      <c r="AL7846">
        <v>26</v>
      </c>
      <c r="AM7846">
        <v>9</v>
      </c>
      <c r="AN7846">
        <v>10</v>
      </c>
      <c r="AO7846">
        <v>1</v>
      </c>
    </row>
    <row r="7847" spans="32:41" x14ac:dyDescent="0.25">
      <c r="AF7847">
        <v>0.36891665930830031</v>
      </c>
      <c r="AG7847">
        <v>119922466</v>
      </c>
      <c r="AH7847">
        <v>237</v>
      </c>
      <c r="AI7847">
        <v>151.9</v>
      </c>
      <c r="AJ7847">
        <v>1</v>
      </c>
      <c r="AK7847">
        <v>22</v>
      </c>
      <c r="AL7847">
        <v>9</v>
      </c>
      <c r="AM7847">
        <v>4</v>
      </c>
      <c r="AN7847">
        <v>22</v>
      </c>
      <c r="AO7847">
        <v>0</v>
      </c>
    </row>
    <row r="7848" spans="32:41" x14ac:dyDescent="0.25">
      <c r="AF7848">
        <v>0.24411891419923415</v>
      </c>
      <c r="AG7848">
        <v>119924333</v>
      </c>
      <c r="AH7848">
        <v>234</v>
      </c>
      <c r="AI7848">
        <v>160.49</v>
      </c>
      <c r="AJ7848">
        <v>1</v>
      </c>
      <c r="AK7848">
        <v>25</v>
      </c>
      <c r="AL7848">
        <v>10</v>
      </c>
      <c r="AM7848">
        <v>3</v>
      </c>
      <c r="AN7848">
        <v>25</v>
      </c>
      <c r="AO7848">
        <v>0</v>
      </c>
    </row>
    <row r="7849" spans="32:41" x14ac:dyDescent="0.25">
      <c r="AF7849">
        <v>0.38969770314308849</v>
      </c>
      <c r="AG7849">
        <v>119925865</v>
      </c>
      <c r="AH7849">
        <v>237</v>
      </c>
      <c r="AI7849">
        <v>174</v>
      </c>
      <c r="AJ7849">
        <v>1</v>
      </c>
      <c r="AK7849">
        <v>2</v>
      </c>
      <c r="AL7849">
        <v>1</v>
      </c>
      <c r="AM7849">
        <v>1</v>
      </c>
      <c r="AN7849">
        <v>2</v>
      </c>
      <c r="AO7849">
        <v>0</v>
      </c>
    </row>
    <row r="7850" spans="32:41" x14ac:dyDescent="0.25">
      <c r="AF7850">
        <v>0.29426921362260428</v>
      </c>
      <c r="AG7850">
        <v>119929334</v>
      </c>
      <c r="AH7850">
        <v>236</v>
      </c>
      <c r="AI7850">
        <v>97.9</v>
      </c>
      <c r="AJ7850">
        <v>1</v>
      </c>
      <c r="AK7850">
        <v>3</v>
      </c>
      <c r="AL7850">
        <v>2</v>
      </c>
      <c r="AM7850">
        <v>1</v>
      </c>
      <c r="AN7850">
        <v>3</v>
      </c>
      <c r="AO7850">
        <v>0</v>
      </c>
    </row>
    <row r="7851" spans="32:41" x14ac:dyDescent="0.25">
      <c r="AF7851">
        <v>0.28550145095478985</v>
      </c>
      <c r="AG7851">
        <v>119931908</v>
      </c>
      <c r="AH7851">
        <v>208</v>
      </c>
      <c r="AI7851">
        <v>1188</v>
      </c>
      <c r="AJ7851">
        <v>2</v>
      </c>
      <c r="AK7851">
        <v>8</v>
      </c>
      <c r="AL7851">
        <v>2</v>
      </c>
      <c r="AM7851">
        <v>2</v>
      </c>
      <c r="AN7851">
        <v>4</v>
      </c>
      <c r="AO7851">
        <v>0</v>
      </c>
    </row>
    <row r="7852" spans="32:41" x14ac:dyDescent="0.25">
      <c r="AF7852">
        <v>0.22482093202287567</v>
      </c>
      <c r="AG7852">
        <v>119932341</v>
      </c>
      <c r="AH7852">
        <v>5</v>
      </c>
      <c r="AI7852">
        <v>876.68</v>
      </c>
      <c r="AJ7852">
        <v>9</v>
      </c>
      <c r="AK7852">
        <v>57</v>
      </c>
      <c r="AL7852">
        <v>41</v>
      </c>
      <c r="AM7852">
        <v>16</v>
      </c>
      <c r="AN7852">
        <v>6.3333333329999997</v>
      </c>
      <c r="AO7852">
        <v>1</v>
      </c>
    </row>
    <row r="7853" spans="32:41" x14ac:dyDescent="0.25">
      <c r="AF7853">
        <v>0.37796572560907793</v>
      </c>
      <c r="AG7853">
        <v>119937479</v>
      </c>
      <c r="AH7853">
        <v>221</v>
      </c>
      <c r="AI7853">
        <v>100</v>
      </c>
      <c r="AJ7853">
        <v>1</v>
      </c>
      <c r="AK7853">
        <v>2</v>
      </c>
      <c r="AL7853">
        <v>2</v>
      </c>
      <c r="AM7853">
        <v>2</v>
      </c>
      <c r="AN7853">
        <v>2</v>
      </c>
      <c r="AO7853">
        <v>0</v>
      </c>
    </row>
    <row r="7854" spans="32:41" x14ac:dyDescent="0.25">
      <c r="AF7854">
        <v>0.29047003439177199</v>
      </c>
      <c r="AG7854">
        <v>119942521</v>
      </c>
      <c r="AH7854">
        <v>119</v>
      </c>
      <c r="AI7854">
        <v>1158.6099999999999</v>
      </c>
      <c r="AJ7854">
        <v>10</v>
      </c>
      <c r="AK7854">
        <v>233</v>
      </c>
      <c r="AL7854">
        <v>84</v>
      </c>
      <c r="AM7854">
        <v>37</v>
      </c>
      <c r="AN7854">
        <v>23.3</v>
      </c>
      <c r="AO7854">
        <v>1</v>
      </c>
    </row>
    <row r="7855" spans="32:41" x14ac:dyDescent="0.25">
      <c r="AF7855">
        <v>0.40224445880543425</v>
      </c>
      <c r="AG7855">
        <v>119942529</v>
      </c>
      <c r="AH7855">
        <v>193</v>
      </c>
      <c r="AI7855">
        <v>1901.59</v>
      </c>
      <c r="AJ7855">
        <v>2</v>
      </c>
      <c r="AK7855">
        <v>30</v>
      </c>
      <c r="AL7855">
        <v>9</v>
      </c>
      <c r="AM7855">
        <v>7</v>
      </c>
      <c r="AN7855">
        <v>15</v>
      </c>
      <c r="AO7855">
        <v>0</v>
      </c>
    </row>
    <row r="7856" spans="32:41" x14ac:dyDescent="0.25">
      <c r="AF7856">
        <v>4.5958614235045103E-2</v>
      </c>
      <c r="AG7856">
        <v>119944472</v>
      </c>
      <c r="AH7856">
        <v>75</v>
      </c>
      <c r="AI7856">
        <v>480.49</v>
      </c>
      <c r="AJ7856">
        <v>4</v>
      </c>
      <c r="AK7856">
        <v>52</v>
      </c>
      <c r="AL7856">
        <v>35</v>
      </c>
      <c r="AM7856">
        <v>12</v>
      </c>
      <c r="AN7856">
        <v>13</v>
      </c>
      <c r="AO7856">
        <v>1</v>
      </c>
    </row>
    <row r="7857" spans="32:41" x14ac:dyDescent="0.25">
      <c r="AF7857">
        <v>0.47401218818281243</v>
      </c>
      <c r="AG7857">
        <v>119945337</v>
      </c>
      <c r="AH7857">
        <v>235</v>
      </c>
      <c r="AI7857">
        <v>248.7</v>
      </c>
      <c r="AJ7857">
        <v>2</v>
      </c>
      <c r="AK7857">
        <v>13</v>
      </c>
      <c r="AL7857">
        <v>11</v>
      </c>
      <c r="AM7857">
        <v>6</v>
      </c>
      <c r="AN7857">
        <v>6.5</v>
      </c>
      <c r="AO7857">
        <v>0</v>
      </c>
    </row>
    <row r="7858" spans="32:41" x14ac:dyDescent="0.25">
      <c r="AF7858">
        <v>4.3097819890680622E-4</v>
      </c>
      <c r="AG7858">
        <v>119950835</v>
      </c>
      <c r="AH7858">
        <v>10</v>
      </c>
      <c r="AI7858">
        <v>2098.37</v>
      </c>
      <c r="AJ7858">
        <v>7</v>
      </c>
      <c r="AK7858">
        <v>194</v>
      </c>
      <c r="AL7858">
        <v>70</v>
      </c>
      <c r="AM7858">
        <v>22</v>
      </c>
      <c r="AN7858">
        <v>27.714285709999999</v>
      </c>
      <c r="AO7858">
        <v>1</v>
      </c>
    </row>
    <row r="7859" spans="32:41" x14ac:dyDescent="0.25">
      <c r="AF7859">
        <v>0.15723333967682163</v>
      </c>
      <c r="AG7859">
        <v>119952858</v>
      </c>
      <c r="AH7859">
        <v>236</v>
      </c>
      <c r="AI7859">
        <v>227.6</v>
      </c>
      <c r="AJ7859">
        <v>1</v>
      </c>
      <c r="AK7859">
        <v>4</v>
      </c>
      <c r="AL7859">
        <v>1</v>
      </c>
      <c r="AM7859">
        <v>1</v>
      </c>
      <c r="AN7859">
        <v>4</v>
      </c>
      <c r="AO7859">
        <v>0</v>
      </c>
    </row>
    <row r="7860" spans="32:41" x14ac:dyDescent="0.25">
      <c r="AF7860">
        <v>0.12589522373949003</v>
      </c>
      <c r="AG7860">
        <v>119954382</v>
      </c>
      <c r="AH7860">
        <v>146</v>
      </c>
      <c r="AI7860">
        <v>2155.3200000000002</v>
      </c>
      <c r="AJ7860">
        <v>9</v>
      </c>
      <c r="AK7860">
        <v>103</v>
      </c>
      <c r="AL7860">
        <v>63</v>
      </c>
      <c r="AM7860">
        <v>21</v>
      </c>
      <c r="AN7860">
        <v>11.44444444</v>
      </c>
      <c r="AO7860">
        <v>1</v>
      </c>
    </row>
    <row r="7861" spans="32:41" x14ac:dyDescent="0.25">
      <c r="AF7861">
        <v>0.45350123989655211</v>
      </c>
      <c r="AG7861">
        <v>119955736</v>
      </c>
      <c r="AH7861">
        <v>171</v>
      </c>
      <c r="AI7861">
        <v>668.37</v>
      </c>
      <c r="AJ7861">
        <v>4</v>
      </c>
      <c r="AK7861">
        <v>89</v>
      </c>
      <c r="AL7861">
        <v>40</v>
      </c>
      <c r="AM7861">
        <v>11</v>
      </c>
      <c r="AN7861">
        <v>22.25</v>
      </c>
      <c r="AO7861">
        <v>1</v>
      </c>
    </row>
    <row r="7862" spans="32:41" x14ac:dyDescent="0.25">
      <c r="AF7862">
        <v>8.2354476902411933E-2</v>
      </c>
      <c r="AG7862">
        <v>119955846</v>
      </c>
      <c r="AH7862">
        <v>228</v>
      </c>
      <c r="AI7862">
        <v>225.4</v>
      </c>
      <c r="AJ7862">
        <v>2</v>
      </c>
      <c r="AK7862">
        <v>7</v>
      </c>
      <c r="AL7862">
        <v>6</v>
      </c>
      <c r="AM7862">
        <v>4</v>
      </c>
      <c r="AN7862">
        <v>3.5</v>
      </c>
      <c r="AO7862">
        <v>0</v>
      </c>
    </row>
    <row r="7863" spans="32:41" x14ac:dyDescent="0.25">
      <c r="AF7863">
        <v>0.47224493437110304</v>
      </c>
      <c r="AG7863">
        <v>119960253</v>
      </c>
      <c r="AH7863">
        <v>225</v>
      </c>
      <c r="AI7863">
        <v>27.4</v>
      </c>
      <c r="AJ7863">
        <v>1</v>
      </c>
      <c r="AK7863">
        <v>2</v>
      </c>
      <c r="AL7863">
        <v>2</v>
      </c>
      <c r="AM7863">
        <v>2</v>
      </c>
      <c r="AN7863">
        <v>2</v>
      </c>
      <c r="AO7863">
        <v>0</v>
      </c>
    </row>
    <row r="7864" spans="32:41" x14ac:dyDescent="0.25">
      <c r="AF7864">
        <v>0.36422632239559027</v>
      </c>
      <c r="AG7864">
        <v>119966902</v>
      </c>
      <c r="AH7864">
        <v>135</v>
      </c>
      <c r="AI7864">
        <v>620.6</v>
      </c>
      <c r="AJ7864">
        <v>3</v>
      </c>
      <c r="AK7864">
        <v>23</v>
      </c>
      <c r="AL7864">
        <v>20</v>
      </c>
      <c r="AM7864">
        <v>7</v>
      </c>
      <c r="AN7864">
        <v>7.6666666670000003</v>
      </c>
      <c r="AO7864">
        <v>1</v>
      </c>
    </row>
    <row r="7865" spans="32:41" x14ac:dyDescent="0.25">
      <c r="AF7865">
        <v>0.10770715462860492</v>
      </c>
      <c r="AG7865">
        <v>119975624</v>
      </c>
      <c r="AH7865">
        <v>236</v>
      </c>
      <c r="AI7865">
        <v>54.9</v>
      </c>
      <c r="AJ7865">
        <v>1</v>
      </c>
      <c r="AK7865">
        <v>5</v>
      </c>
      <c r="AL7865">
        <v>3</v>
      </c>
      <c r="AM7865">
        <v>2</v>
      </c>
      <c r="AN7865">
        <v>5</v>
      </c>
      <c r="AO7865">
        <v>0</v>
      </c>
    </row>
    <row r="7866" spans="32:41" x14ac:dyDescent="0.25">
      <c r="AF7866">
        <v>0.32729310378041754</v>
      </c>
      <c r="AG7866">
        <v>119988352</v>
      </c>
      <c r="AH7866">
        <v>43</v>
      </c>
      <c r="AI7866">
        <v>1523</v>
      </c>
      <c r="AJ7866">
        <v>2</v>
      </c>
      <c r="AK7866">
        <v>54</v>
      </c>
      <c r="AL7866">
        <v>5</v>
      </c>
      <c r="AM7866">
        <v>2</v>
      </c>
      <c r="AN7866">
        <v>27</v>
      </c>
      <c r="AO7866">
        <v>0</v>
      </c>
    </row>
    <row r="7867" spans="32:41" x14ac:dyDescent="0.25">
      <c r="AF7867">
        <v>0.21993813002296303</v>
      </c>
      <c r="AG7867">
        <v>119989322</v>
      </c>
      <c r="AH7867">
        <v>197</v>
      </c>
      <c r="AI7867">
        <v>99.8</v>
      </c>
      <c r="AJ7867">
        <v>1</v>
      </c>
      <c r="AK7867">
        <v>29</v>
      </c>
      <c r="AL7867">
        <v>2</v>
      </c>
      <c r="AM7867">
        <v>1</v>
      </c>
      <c r="AN7867">
        <v>29</v>
      </c>
      <c r="AO7867">
        <v>0</v>
      </c>
    </row>
    <row r="7868" spans="32:41" x14ac:dyDescent="0.25">
      <c r="AF7868">
        <v>1.9469281202406985E-2</v>
      </c>
      <c r="AG7868">
        <v>119991178</v>
      </c>
      <c r="AH7868">
        <v>236</v>
      </c>
      <c r="AI7868">
        <v>29.9</v>
      </c>
      <c r="AJ7868">
        <v>1</v>
      </c>
      <c r="AK7868">
        <v>1</v>
      </c>
      <c r="AL7868">
        <v>1</v>
      </c>
      <c r="AM7868">
        <v>1</v>
      </c>
      <c r="AN7868">
        <v>1</v>
      </c>
      <c r="AO7868">
        <v>0</v>
      </c>
    </row>
    <row r="7869" spans="32:41" x14ac:dyDescent="0.25">
      <c r="AF7869">
        <v>0.34629083261997606</v>
      </c>
      <c r="AG7869">
        <v>119994058</v>
      </c>
      <c r="AH7869">
        <v>189</v>
      </c>
      <c r="AI7869">
        <v>189.96</v>
      </c>
      <c r="AJ7869">
        <v>2</v>
      </c>
      <c r="AK7869">
        <v>13</v>
      </c>
      <c r="AL7869">
        <v>3</v>
      </c>
      <c r="AM7869">
        <v>3</v>
      </c>
      <c r="AN7869">
        <v>6.5</v>
      </c>
      <c r="AO7869">
        <v>0</v>
      </c>
    </row>
    <row r="7870" spans="32:41" x14ac:dyDescent="0.25">
      <c r="AF7870">
        <v>0.37943054555925926</v>
      </c>
      <c r="AG7870">
        <v>120006550</v>
      </c>
      <c r="AH7870">
        <v>13</v>
      </c>
      <c r="AI7870">
        <v>719.49</v>
      </c>
      <c r="AJ7870">
        <v>3</v>
      </c>
      <c r="AK7870">
        <v>45</v>
      </c>
      <c r="AL7870">
        <v>34</v>
      </c>
      <c r="AM7870">
        <v>10</v>
      </c>
      <c r="AN7870">
        <v>15</v>
      </c>
      <c r="AO7870">
        <v>1</v>
      </c>
    </row>
    <row r="7871" spans="32:41" x14ac:dyDescent="0.25">
      <c r="AF7871">
        <v>0.43445457048920821</v>
      </c>
      <c r="AG7871">
        <v>120010709</v>
      </c>
      <c r="AH7871">
        <v>178</v>
      </c>
      <c r="AI7871">
        <v>285.3</v>
      </c>
      <c r="AJ7871">
        <v>4</v>
      </c>
      <c r="AK7871">
        <v>27</v>
      </c>
      <c r="AL7871">
        <v>18</v>
      </c>
      <c r="AM7871">
        <v>11</v>
      </c>
      <c r="AN7871">
        <v>6.75</v>
      </c>
      <c r="AO7871">
        <v>1</v>
      </c>
    </row>
    <row r="7872" spans="32:41" x14ac:dyDescent="0.25">
      <c r="AF7872">
        <v>0.42200870928030176</v>
      </c>
      <c r="AG7872">
        <v>120022269</v>
      </c>
      <c r="AH7872">
        <v>85</v>
      </c>
      <c r="AI7872">
        <v>1267.18</v>
      </c>
      <c r="AJ7872">
        <v>9</v>
      </c>
      <c r="AK7872">
        <v>82</v>
      </c>
      <c r="AL7872">
        <v>36</v>
      </c>
      <c r="AM7872">
        <v>14</v>
      </c>
      <c r="AN7872">
        <v>9.1111111109999996</v>
      </c>
      <c r="AO7872">
        <v>1</v>
      </c>
    </row>
    <row r="7873" spans="32:41" x14ac:dyDescent="0.25">
      <c r="AF7873">
        <v>0.13863884361615575</v>
      </c>
      <c r="AG7873">
        <v>120022938</v>
      </c>
      <c r="AH7873">
        <v>11</v>
      </c>
      <c r="AI7873">
        <v>521.6</v>
      </c>
      <c r="AJ7873">
        <v>4</v>
      </c>
      <c r="AK7873">
        <v>26</v>
      </c>
      <c r="AL7873">
        <v>6</v>
      </c>
      <c r="AM7873">
        <v>5</v>
      </c>
      <c r="AN7873">
        <v>6.5</v>
      </c>
      <c r="AO7873">
        <v>1</v>
      </c>
    </row>
    <row r="7874" spans="32:41" x14ac:dyDescent="0.25">
      <c r="AF7874">
        <v>0.18769339981124422</v>
      </c>
      <c r="AG7874">
        <v>120029829</v>
      </c>
      <c r="AH7874">
        <v>45</v>
      </c>
      <c r="AI7874">
        <v>566.15</v>
      </c>
      <c r="AJ7874">
        <v>5</v>
      </c>
      <c r="AK7874">
        <v>61</v>
      </c>
      <c r="AL7874">
        <v>35</v>
      </c>
      <c r="AM7874">
        <v>9</v>
      </c>
      <c r="AN7874">
        <v>12.2</v>
      </c>
      <c r="AO7874">
        <v>1</v>
      </c>
    </row>
    <row r="7875" spans="32:41" x14ac:dyDescent="0.25">
      <c r="AF7875">
        <v>0.19868823490170784</v>
      </c>
      <c r="AG7875">
        <v>120030608</v>
      </c>
      <c r="AH7875">
        <v>100</v>
      </c>
      <c r="AI7875">
        <v>487.66</v>
      </c>
      <c r="AJ7875">
        <v>3</v>
      </c>
      <c r="AK7875">
        <v>35</v>
      </c>
      <c r="AL7875">
        <v>16</v>
      </c>
      <c r="AM7875">
        <v>6</v>
      </c>
      <c r="AN7875">
        <v>11.66666667</v>
      </c>
      <c r="AO7875">
        <v>1</v>
      </c>
    </row>
    <row r="7876" spans="32:41" x14ac:dyDescent="0.25">
      <c r="AF7876">
        <v>0.20135091198342137</v>
      </c>
      <c r="AG7876">
        <v>120033660</v>
      </c>
      <c r="AH7876">
        <v>235</v>
      </c>
      <c r="AI7876">
        <v>73.3</v>
      </c>
      <c r="AJ7876">
        <v>1</v>
      </c>
      <c r="AK7876">
        <v>4</v>
      </c>
      <c r="AL7876">
        <v>4</v>
      </c>
      <c r="AM7876">
        <v>2</v>
      </c>
      <c r="AN7876">
        <v>4</v>
      </c>
      <c r="AO7876">
        <v>0</v>
      </c>
    </row>
    <row r="7877" spans="32:41" x14ac:dyDescent="0.25">
      <c r="AF7877">
        <v>0.12616431807029482</v>
      </c>
      <c r="AG7877">
        <v>120035426</v>
      </c>
      <c r="AH7877">
        <v>8</v>
      </c>
      <c r="AI7877">
        <v>382.99</v>
      </c>
      <c r="AJ7877">
        <v>4</v>
      </c>
      <c r="AK7877">
        <v>86</v>
      </c>
      <c r="AL7877">
        <v>66</v>
      </c>
      <c r="AM7877">
        <v>11</v>
      </c>
      <c r="AN7877">
        <v>21.5</v>
      </c>
      <c r="AO7877">
        <v>1</v>
      </c>
    </row>
    <row r="7878" spans="32:41" x14ac:dyDescent="0.25">
      <c r="AF7878">
        <v>0.39528507338614693</v>
      </c>
      <c r="AG7878">
        <v>120038668</v>
      </c>
      <c r="AH7878">
        <v>8</v>
      </c>
      <c r="AI7878">
        <v>2042.58</v>
      </c>
      <c r="AJ7878">
        <v>11</v>
      </c>
      <c r="AK7878">
        <v>115</v>
      </c>
      <c r="AL7878">
        <v>68</v>
      </c>
      <c r="AM7878">
        <v>25</v>
      </c>
      <c r="AN7878">
        <v>10.45454546</v>
      </c>
      <c r="AO7878">
        <v>1</v>
      </c>
    </row>
    <row r="7879" spans="32:41" x14ac:dyDescent="0.25">
      <c r="AF7879">
        <v>0.14373830659753883</v>
      </c>
      <c r="AG7879">
        <v>120047029</v>
      </c>
      <c r="AH7879">
        <v>230</v>
      </c>
      <c r="AI7879">
        <v>235.21</v>
      </c>
      <c r="AJ7879">
        <v>2</v>
      </c>
      <c r="AK7879">
        <v>55</v>
      </c>
      <c r="AL7879">
        <v>13</v>
      </c>
      <c r="AM7879">
        <v>4</v>
      </c>
      <c r="AN7879">
        <v>27.5</v>
      </c>
      <c r="AO7879">
        <v>0</v>
      </c>
    </row>
    <row r="7880" spans="32:41" x14ac:dyDescent="0.25">
      <c r="AF7880">
        <v>1.4898753582979207E-3</v>
      </c>
      <c r="AG7880">
        <v>120047961</v>
      </c>
      <c r="AH7880">
        <v>24</v>
      </c>
      <c r="AI7880">
        <v>417.4</v>
      </c>
      <c r="AJ7880">
        <v>2</v>
      </c>
      <c r="AK7880">
        <v>25</v>
      </c>
      <c r="AL7880">
        <v>17</v>
      </c>
      <c r="AM7880">
        <v>4</v>
      </c>
      <c r="AN7880">
        <v>12.5</v>
      </c>
      <c r="AO7880">
        <v>1</v>
      </c>
    </row>
    <row r="7881" spans="32:41" x14ac:dyDescent="0.25">
      <c r="AF7881">
        <v>2.1252289137747016E-2</v>
      </c>
      <c r="AG7881">
        <v>120050216</v>
      </c>
      <c r="AH7881">
        <v>233</v>
      </c>
      <c r="AI7881">
        <v>85</v>
      </c>
      <c r="AJ7881">
        <v>1</v>
      </c>
      <c r="AK7881">
        <v>2</v>
      </c>
      <c r="AL7881">
        <v>2</v>
      </c>
      <c r="AM7881">
        <v>2</v>
      </c>
      <c r="AN7881">
        <v>2</v>
      </c>
      <c r="AO7881">
        <v>0</v>
      </c>
    </row>
    <row r="7882" spans="32:41" x14ac:dyDescent="0.25">
      <c r="AF7882">
        <v>0.17891619435201056</v>
      </c>
      <c r="AG7882">
        <v>120055129</v>
      </c>
      <c r="AH7882">
        <v>96</v>
      </c>
      <c r="AI7882">
        <v>939.72</v>
      </c>
      <c r="AJ7882">
        <v>3</v>
      </c>
      <c r="AK7882">
        <v>40</v>
      </c>
      <c r="AL7882">
        <v>22</v>
      </c>
      <c r="AM7882">
        <v>5</v>
      </c>
      <c r="AN7882">
        <v>13.33333333</v>
      </c>
      <c r="AO7882">
        <v>1</v>
      </c>
    </row>
    <row r="7883" spans="32:41" x14ac:dyDescent="0.25">
      <c r="AF7883">
        <v>0.30649217459994726</v>
      </c>
      <c r="AG7883">
        <v>120058721</v>
      </c>
      <c r="AH7883">
        <v>165</v>
      </c>
      <c r="AI7883">
        <v>100.4</v>
      </c>
      <c r="AJ7883">
        <v>1</v>
      </c>
      <c r="AK7883">
        <v>10</v>
      </c>
      <c r="AL7883">
        <v>8</v>
      </c>
      <c r="AM7883">
        <v>3</v>
      </c>
      <c r="AN7883">
        <v>10</v>
      </c>
      <c r="AO7883">
        <v>1</v>
      </c>
    </row>
    <row r="7884" spans="32:41" x14ac:dyDescent="0.25">
      <c r="AF7884">
        <v>0.44207909223916719</v>
      </c>
      <c r="AG7884">
        <v>120065671</v>
      </c>
      <c r="AH7884">
        <v>104</v>
      </c>
      <c r="AI7884">
        <v>1125.67</v>
      </c>
      <c r="AJ7884">
        <v>4</v>
      </c>
      <c r="AK7884">
        <v>105</v>
      </c>
      <c r="AL7884">
        <v>38</v>
      </c>
      <c r="AM7884">
        <v>11</v>
      </c>
      <c r="AN7884">
        <v>26.25</v>
      </c>
      <c r="AO7884">
        <v>1</v>
      </c>
    </row>
    <row r="7885" spans="32:41" x14ac:dyDescent="0.25">
      <c r="AF7885">
        <v>0.13307640581192481</v>
      </c>
      <c r="AG7885">
        <v>120065758</v>
      </c>
      <c r="AH7885">
        <v>117</v>
      </c>
      <c r="AI7885">
        <v>151.69999999999999</v>
      </c>
      <c r="AJ7885">
        <v>2</v>
      </c>
      <c r="AK7885">
        <v>7</v>
      </c>
      <c r="AL7885">
        <v>4</v>
      </c>
      <c r="AM7885">
        <v>2</v>
      </c>
      <c r="AN7885">
        <v>3.5</v>
      </c>
      <c r="AO7885">
        <v>0</v>
      </c>
    </row>
    <row r="7886" spans="32:41" x14ac:dyDescent="0.25">
      <c r="AF7886">
        <v>9.9482228656060712E-2</v>
      </c>
      <c r="AG7886">
        <v>120072235</v>
      </c>
      <c r="AH7886">
        <v>234</v>
      </c>
      <c r="AI7886">
        <v>100.8</v>
      </c>
      <c r="AJ7886">
        <v>1</v>
      </c>
      <c r="AK7886">
        <v>25</v>
      </c>
      <c r="AL7886">
        <v>17</v>
      </c>
      <c r="AM7886">
        <v>2</v>
      </c>
      <c r="AN7886">
        <v>25</v>
      </c>
      <c r="AO7886">
        <v>0</v>
      </c>
    </row>
    <row r="7887" spans="32:41" x14ac:dyDescent="0.25">
      <c r="AF7887">
        <v>0.38099134265820855</v>
      </c>
      <c r="AG7887">
        <v>120077013</v>
      </c>
      <c r="AH7887">
        <v>233</v>
      </c>
      <c r="AI7887">
        <v>85</v>
      </c>
      <c r="AJ7887">
        <v>1</v>
      </c>
      <c r="AK7887">
        <v>2</v>
      </c>
      <c r="AL7887">
        <v>2</v>
      </c>
      <c r="AM7887">
        <v>2</v>
      </c>
      <c r="AN7887">
        <v>2</v>
      </c>
      <c r="AO7887">
        <v>0</v>
      </c>
    </row>
    <row r="7888" spans="32:41" x14ac:dyDescent="0.25">
      <c r="AF7888">
        <v>0.35013020062211708</v>
      </c>
      <c r="AG7888">
        <v>120082120</v>
      </c>
      <c r="AH7888">
        <v>234</v>
      </c>
      <c r="AI7888">
        <v>53.4</v>
      </c>
      <c r="AJ7888">
        <v>1</v>
      </c>
      <c r="AK7888">
        <v>6</v>
      </c>
      <c r="AL7888">
        <v>6</v>
      </c>
      <c r="AM7888">
        <v>1</v>
      </c>
      <c r="AN7888">
        <v>6</v>
      </c>
      <c r="AO7888">
        <v>0</v>
      </c>
    </row>
    <row r="7889" spans="32:41" x14ac:dyDescent="0.25">
      <c r="AF7889">
        <v>0.11869797265737014</v>
      </c>
      <c r="AG7889">
        <v>120083364</v>
      </c>
      <c r="AH7889">
        <v>88</v>
      </c>
      <c r="AI7889">
        <v>953.66</v>
      </c>
      <c r="AJ7889">
        <v>5</v>
      </c>
      <c r="AK7889">
        <v>130</v>
      </c>
      <c r="AL7889">
        <v>28</v>
      </c>
      <c r="AM7889">
        <v>12</v>
      </c>
      <c r="AN7889">
        <v>26</v>
      </c>
      <c r="AO7889">
        <v>1</v>
      </c>
    </row>
    <row r="7890" spans="32:41" x14ac:dyDescent="0.25">
      <c r="AF7890">
        <v>9.7783454149244164E-2</v>
      </c>
      <c r="AG7890">
        <v>120083882</v>
      </c>
      <c r="AH7890">
        <v>214</v>
      </c>
      <c r="AI7890">
        <v>428.3</v>
      </c>
      <c r="AJ7890">
        <v>1</v>
      </c>
      <c r="AK7890">
        <v>7</v>
      </c>
      <c r="AL7890">
        <v>3</v>
      </c>
      <c r="AM7890">
        <v>2</v>
      </c>
      <c r="AN7890">
        <v>7</v>
      </c>
      <c r="AO7890">
        <v>0</v>
      </c>
    </row>
    <row r="7891" spans="32:41" x14ac:dyDescent="0.25">
      <c r="AF7891">
        <v>0.22509902373792512</v>
      </c>
      <c r="AG7891">
        <v>120084369</v>
      </c>
      <c r="AH7891">
        <v>2</v>
      </c>
      <c r="AI7891">
        <v>2474.87</v>
      </c>
      <c r="AJ7891">
        <v>13</v>
      </c>
      <c r="AK7891">
        <v>139</v>
      </c>
      <c r="AL7891">
        <v>89</v>
      </c>
      <c r="AM7891">
        <v>36</v>
      </c>
      <c r="AN7891">
        <v>10.69230769</v>
      </c>
      <c r="AO7891">
        <v>1</v>
      </c>
    </row>
    <row r="7892" spans="32:41" x14ac:dyDescent="0.25">
      <c r="AF7892">
        <v>0.37345098938321208</v>
      </c>
      <c r="AG7892">
        <v>120088055</v>
      </c>
      <c r="AH7892">
        <v>18</v>
      </c>
      <c r="AI7892">
        <v>4215.62</v>
      </c>
      <c r="AJ7892">
        <v>20</v>
      </c>
      <c r="AK7892">
        <v>184</v>
      </c>
      <c r="AL7892">
        <v>118</v>
      </c>
      <c r="AM7892">
        <v>39</v>
      </c>
      <c r="AN7892">
        <v>9.1999999999999993</v>
      </c>
      <c r="AO7892">
        <v>1</v>
      </c>
    </row>
    <row r="7893" spans="32:41" x14ac:dyDescent="0.25">
      <c r="AF7893">
        <v>0.26608132987825894</v>
      </c>
      <c r="AG7893">
        <v>120089349</v>
      </c>
      <c r="AH7893">
        <v>9</v>
      </c>
      <c r="AI7893">
        <v>4353.8</v>
      </c>
      <c r="AJ7893">
        <v>24</v>
      </c>
      <c r="AK7893">
        <v>270</v>
      </c>
      <c r="AL7893">
        <v>162</v>
      </c>
      <c r="AM7893">
        <v>57</v>
      </c>
      <c r="AN7893">
        <v>11.25</v>
      </c>
      <c r="AO7893">
        <v>1</v>
      </c>
    </row>
    <row r="7894" spans="32:41" x14ac:dyDescent="0.25">
      <c r="AF7894">
        <v>0.14277884827068488</v>
      </c>
      <c r="AG7894">
        <v>120089508</v>
      </c>
      <c r="AH7894">
        <v>81</v>
      </c>
      <c r="AI7894">
        <v>879.86</v>
      </c>
      <c r="AJ7894">
        <v>5</v>
      </c>
      <c r="AK7894">
        <v>82</v>
      </c>
      <c r="AL7894">
        <v>32</v>
      </c>
      <c r="AM7894">
        <v>11</v>
      </c>
      <c r="AN7894">
        <v>16.399999999999999</v>
      </c>
      <c r="AO7894">
        <v>1</v>
      </c>
    </row>
    <row r="7895" spans="32:41" x14ac:dyDescent="0.25">
      <c r="AF7895">
        <v>0.40954528357327502</v>
      </c>
      <c r="AG7895">
        <v>120097151</v>
      </c>
      <c r="AH7895">
        <v>233</v>
      </c>
      <c r="AI7895">
        <v>85</v>
      </c>
      <c r="AJ7895">
        <v>1</v>
      </c>
      <c r="AK7895">
        <v>2</v>
      </c>
      <c r="AL7895">
        <v>2</v>
      </c>
      <c r="AM7895">
        <v>2</v>
      </c>
      <c r="AN7895">
        <v>2</v>
      </c>
      <c r="AO7895">
        <v>0</v>
      </c>
    </row>
    <row r="7896" spans="32:41" x14ac:dyDescent="0.25">
      <c r="AF7896">
        <v>3.316570438237787E-2</v>
      </c>
      <c r="AG7896">
        <v>120101738</v>
      </c>
      <c r="AH7896">
        <v>233</v>
      </c>
      <c r="AI7896">
        <v>290</v>
      </c>
      <c r="AJ7896">
        <v>1</v>
      </c>
      <c r="AK7896">
        <v>2</v>
      </c>
      <c r="AL7896">
        <v>1</v>
      </c>
      <c r="AM7896">
        <v>1</v>
      </c>
      <c r="AN7896">
        <v>2</v>
      </c>
      <c r="AO7896">
        <v>0</v>
      </c>
    </row>
    <row r="7897" spans="32:41" x14ac:dyDescent="0.25">
      <c r="AF7897">
        <v>0.44389825100881208</v>
      </c>
      <c r="AG7897">
        <v>120104097</v>
      </c>
      <c r="AH7897">
        <v>107</v>
      </c>
      <c r="AI7897">
        <v>651.30999999999995</v>
      </c>
      <c r="AJ7897">
        <v>3</v>
      </c>
      <c r="AK7897">
        <v>31</v>
      </c>
      <c r="AL7897">
        <v>28</v>
      </c>
      <c r="AM7897">
        <v>9</v>
      </c>
      <c r="AN7897">
        <v>10.33333333</v>
      </c>
      <c r="AO7897">
        <v>1</v>
      </c>
    </row>
    <row r="7898" spans="32:41" x14ac:dyDescent="0.25">
      <c r="AF7898">
        <v>0.10796859778305889</v>
      </c>
      <c r="AG7898">
        <v>120104900</v>
      </c>
      <c r="AH7898">
        <v>233</v>
      </c>
      <c r="AI7898">
        <v>71.8</v>
      </c>
      <c r="AJ7898">
        <v>1</v>
      </c>
      <c r="AK7898">
        <v>3</v>
      </c>
      <c r="AL7898">
        <v>2</v>
      </c>
      <c r="AM7898">
        <v>2</v>
      </c>
      <c r="AN7898">
        <v>3</v>
      </c>
      <c r="AO7898">
        <v>0</v>
      </c>
    </row>
    <row r="7899" spans="32:41" x14ac:dyDescent="0.25">
      <c r="AF7899">
        <v>7.9129109772635764E-2</v>
      </c>
      <c r="AG7899">
        <v>120106676</v>
      </c>
      <c r="AH7899">
        <v>11</v>
      </c>
      <c r="AI7899">
        <v>2333.25</v>
      </c>
      <c r="AJ7899">
        <v>11</v>
      </c>
      <c r="AK7899">
        <v>137</v>
      </c>
      <c r="AL7899">
        <v>94</v>
      </c>
      <c r="AM7899">
        <v>24</v>
      </c>
      <c r="AN7899">
        <v>12.45454546</v>
      </c>
      <c r="AO7899">
        <v>1</v>
      </c>
    </row>
    <row r="7900" spans="32:41" x14ac:dyDescent="0.25">
      <c r="AF7900">
        <v>0.48821771195768171</v>
      </c>
      <c r="AG7900">
        <v>120107257</v>
      </c>
      <c r="AH7900">
        <v>208</v>
      </c>
      <c r="AI7900">
        <v>238.3</v>
      </c>
      <c r="AJ7900">
        <v>2</v>
      </c>
      <c r="AK7900">
        <v>13</v>
      </c>
      <c r="AL7900">
        <v>11</v>
      </c>
      <c r="AM7900">
        <v>6</v>
      </c>
      <c r="AN7900">
        <v>6.5</v>
      </c>
      <c r="AO7900">
        <v>0</v>
      </c>
    </row>
    <row r="7901" spans="32:41" x14ac:dyDescent="0.25">
      <c r="AF7901">
        <v>0.11281022139075469</v>
      </c>
      <c r="AG7901">
        <v>120108193</v>
      </c>
      <c r="AH7901">
        <v>183</v>
      </c>
      <c r="AI7901">
        <v>682.5</v>
      </c>
      <c r="AJ7901">
        <v>6</v>
      </c>
      <c r="AK7901">
        <v>148</v>
      </c>
      <c r="AL7901">
        <v>35</v>
      </c>
      <c r="AM7901">
        <v>11</v>
      </c>
      <c r="AN7901">
        <v>24.666666670000001</v>
      </c>
      <c r="AO7901">
        <v>0</v>
      </c>
    </row>
    <row r="7902" spans="32:41" x14ac:dyDescent="0.25">
      <c r="AF7902">
        <v>0.36553582221613523</v>
      </c>
      <c r="AG7902">
        <v>120116307</v>
      </c>
      <c r="AH7902">
        <v>140</v>
      </c>
      <c r="AI7902">
        <v>360.3</v>
      </c>
      <c r="AJ7902">
        <v>2</v>
      </c>
      <c r="AK7902">
        <v>2</v>
      </c>
      <c r="AL7902">
        <v>2</v>
      </c>
      <c r="AM7902">
        <v>2</v>
      </c>
      <c r="AN7902">
        <v>1</v>
      </c>
      <c r="AO7902">
        <v>0</v>
      </c>
    </row>
    <row r="7903" spans="32:41" x14ac:dyDescent="0.25">
      <c r="AF7903">
        <v>0.20263090925163263</v>
      </c>
      <c r="AG7903">
        <v>120118609</v>
      </c>
      <c r="AH7903">
        <v>187</v>
      </c>
      <c r="AI7903">
        <v>149.4</v>
      </c>
      <c r="AJ7903">
        <v>1</v>
      </c>
      <c r="AK7903">
        <v>8</v>
      </c>
      <c r="AL7903">
        <v>6</v>
      </c>
      <c r="AM7903">
        <v>3</v>
      </c>
      <c r="AN7903">
        <v>8</v>
      </c>
      <c r="AO7903">
        <v>0</v>
      </c>
    </row>
    <row r="7904" spans="32:41" x14ac:dyDescent="0.25">
      <c r="AF7904">
        <v>6.909311503242388E-2</v>
      </c>
      <c r="AG7904">
        <v>120119871</v>
      </c>
      <c r="AH7904">
        <v>233</v>
      </c>
      <c r="AI7904">
        <v>104.5</v>
      </c>
      <c r="AJ7904">
        <v>1</v>
      </c>
      <c r="AK7904">
        <v>26</v>
      </c>
      <c r="AL7904">
        <v>4</v>
      </c>
      <c r="AM7904">
        <v>2</v>
      </c>
      <c r="AN7904">
        <v>26</v>
      </c>
      <c r="AO7904">
        <v>0</v>
      </c>
    </row>
    <row r="7905" spans="32:41" x14ac:dyDescent="0.25">
      <c r="AF7905">
        <v>0.33230255574146406</v>
      </c>
      <c r="AG7905">
        <v>120120681</v>
      </c>
      <c r="AH7905">
        <v>232</v>
      </c>
      <c r="AI7905">
        <v>85</v>
      </c>
      <c r="AJ7905">
        <v>1</v>
      </c>
      <c r="AK7905">
        <v>2</v>
      </c>
      <c r="AL7905">
        <v>2</v>
      </c>
      <c r="AM7905">
        <v>2</v>
      </c>
      <c r="AN7905">
        <v>2</v>
      </c>
      <c r="AO7905">
        <v>0</v>
      </c>
    </row>
    <row r="7906" spans="32:41" x14ac:dyDescent="0.25">
      <c r="AF7906">
        <v>0.13792345092670066</v>
      </c>
      <c r="AG7906">
        <v>120123627</v>
      </c>
      <c r="AH7906">
        <v>233</v>
      </c>
      <c r="AI7906">
        <v>340</v>
      </c>
      <c r="AJ7906">
        <v>1</v>
      </c>
      <c r="AK7906">
        <v>5</v>
      </c>
      <c r="AL7906">
        <v>1</v>
      </c>
      <c r="AM7906">
        <v>1</v>
      </c>
      <c r="AN7906">
        <v>5</v>
      </c>
      <c r="AO7906">
        <v>0</v>
      </c>
    </row>
    <row r="7907" spans="32:41" x14ac:dyDescent="0.25">
      <c r="AF7907">
        <v>0.22856235045477613</v>
      </c>
      <c r="AG7907">
        <v>120125320</v>
      </c>
      <c r="AH7907">
        <v>156</v>
      </c>
      <c r="AI7907">
        <v>383.05</v>
      </c>
      <c r="AJ7907">
        <v>4</v>
      </c>
      <c r="AK7907">
        <v>27</v>
      </c>
      <c r="AL7907">
        <v>23</v>
      </c>
      <c r="AM7907">
        <v>14</v>
      </c>
      <c r="AN7907">
        <v>6.75</v>
      </c>
      <c r="AO7907">
        <v>1</v>
      </c>
    </row>
    <row r="7908" spans="32:41" x14ac:dyDescent="0.25">
      <c r="AF7908">
        <v>0.43974387189716457</v>
      </c>
      <c r="AG7908">
        <v>120125384</v>
      </c>
      <c r="AH7908">
        <v>224</v>
      </c>
      <c r="AI7908">
        <v>362.8</v>
      </c>
      <c r="AJ7908">
        <v>2</v>
      </c>
      <c r="AK7908">
        <v>21</v>
      </c>
      <c r="AL7908">
        <v>10</v>
      </c>
      <c r="AM7908">
        <v>4</v>
      </c>
      <c r="AN7908">
        <v>10.5</v>
      </c>
      <c r="AO7908">
        <v>0</v>
      </c>
    </row>
    <row r="7909" spans="32:41" x14ac:dyDescent="0.25">
      <c r="AF7909">
        <v>7.2515416930663434E-2</v>
      </c>
      <c r="AG7909">
        <v>120131418</v>
      </c>
      <c r="AH7909">
        <v>35</v>
      </c>
      <c r="AI7909">
        <v>1315.2</v>
      </c>
      <c r="AJ7909">
        <v>4</v>
      </c>
      <c r="AK7909">
        <v>54</v>
      </c>
      <c r="AL7909">
        <v>34</v>
      </c>
      <c r="AM7909">
        <v>13</v>
      </c>
      <c r="AN7909">
        <v>13.5</v>
      </c>
      <c r="AO7909">
        <v>1</v>
      </c>
    </row>
    <row r="7910" spans="32:41" x14ac:dyDescent="0.25">
      <c r="AF7910">
        <v>7.6964278930862995E-2</v>
      </c>
      <c r="AG7910">
        <v>120131486</v>
      </c>
      <c r="AH7910">
        <v>26</v>
      </c>
      <c r="AI7910">
        <v>844.2</v>
      </c>
      <c r="AJ7910">
        <v>5</v>
      </c>
      <c r="AK7910">
        <v>72</v>
      </c>
      <c r="AL7910">
        <v>36</v>
      </c>
      <c r="AM7910">
        <v>12</v>
      </c>
      <c r="AN7910">
        <v>14.4</v>
      </c>
      <c r="AO7910">
        <v>1</v>
      </c>
    </row>
    <row r="7911" spans="32:41" x14ac:dyDescent="0.25">
      <c r="AF7911">
        <v>0.47054684676815173</v>
      </c>
      <c r="AG7911">
        <v>120135981</v>
      </c>
      <c r="AH7911">
        <v>48</v>
      </c>
      <c r="AI7911">
        <v>993.2</v>
      </c>
      <c r="AJ7911">
        <v>7</v>
      </c>
      <c r="AK7911">
        <v>74</v>
      </c>
      <c r="AL7911">
        <v>7</v>
      </c>
      <c r="AM7911">
        <v>7</v>
      </c>
      <c r="AN7911">
        <v>10.57142857</v>
      </c>
      <c r="AO7911">
        <v>0</v>
      </c>
    </row>
    <row r="7912" spans="32:41" x14ac:dyDescent="0.25">
      <c r="AF7912">
        <v>0.32693925289490111</v>
      </c>
      <c r="AG7912">
        <v>120141414</v>
      </c>
      <c r="AH7912">
        <v>232</v>
      </c>
      <c r="AI7912">
        <v>100.7</v>
      </c>
      <c r="AJ7912">
        <v>1</v>
      </c>
      <c r="AK7912">
        <v>11</v>
      </c>
      <c r="AL7912">
        <v>8</v>
      </c>
      <c r="AM7912">
        <v>3</v>
      </c>
      <c r="AN7912">
        <v>11</v>
      </c>
      <c r="AO7912">
        <v>0</v>
      </c>
    </row>
    <row r="7913" spans="32:41" x14ac:dyDescent="0.25">
      <c r="AF7913">
        <v>0.31082310293315818</v>
      </c>
      <c r="AG7913">
        <v>120143242</v>
      </c>
      <c r="AH7913">
        <v>28</v>
      </c>
      <c r="AI7913">
        <v>271.38</v>
      </c>
      <c r="AJ7913">
        <v>2</v>
      </c>
      <c r="AK7913">
        <v>20</v>
      </c>
      <c r="AL7913">
        <v>6</v>
      </c>
      <c r="AM7913">
        <v>5</v>
      </c>
      <c r="AN7913">
        <v>10</v>
      </c>
      <c r="AO7913">
        <v>1</v>
      </c>
    </row>
    <row r="7914" spans="32:41" x14ac:dyDescent="0.25">
      <c r="AF7914">
        <v>0.1994308294668985</v>
      </c>
      <c r="AG7914">
        <v>120143804</v>
      </c>
      <c r="AH7914">
        <v>126</v>
      </c>
      <c r="AI7914">
        <v>321.42</v>
      </c>
      <c r="AJ7914">
        <v>3</v>
      </c>
      <c r="AK7914">
        <v>44</v>
      </c>
      <c r="AL7914">
        <v>19</v>
      </c>
      <c r="AM7914">
        <v>11</v>
      </c>
      <c r="AN7914">
        <v>14.66666667</v>
      </c>
      <c r="AO7914">
        <v>1</v>
      </c>
    </row>
    <row r="7915" spans="32:41" x14ac:dyDescent="0.25">
      <c r="AF7915">
        <v>0.29145151516965762</v>
      </c>
      <c r="AG7915">
        <v>120148706</v>
      </c>
      <c r="AH7915">
        <v>35</v>
      </c>
      <c r="AI7915">
        <v>384.5</v>
      </c>
      <c r="AJ7915">
        <v>2</v>
      </c>
      <c r="AK7915">
        <v>33</v>
      </c>
      <c r="AL7915">
        <v>28</v>
      </c>
      <c r="AM7915">
        <v>10</v>
      </c>
      <c r="AN7915">
        <v>16.5</v>
      </c>
      <c r="AO7915">
        <v>1</v>
      </c>
    </row>
    <row r="7916" spans="32:41" x14ac:dyDescent="0.25">
      <c r="AF7916">
        <v>8.0411070907197568E-2</v>
      </c>
      <c r="AG7916">
        <v>120150640</v>
      </c>
      <c r="AH7916">
        <v>228</v>
      </c>
      <c r="AI7916">
        <v>688.57</v>
      </c>
      <c r="AJ7916">
        <v>2</v>
      </c>
      <c r="AK7916">
        <v>34</v>
      </c>
      <c r="AL7916">
        <v>27</v>
      </c>
      <c r="AM7916">
        <v>5</v>
      </c>
      <c r="AN7916">
        <v>17</v>
      </c>
      <c r="AO7916">
        <v>0</v>
      </c>
    </row>
    <row r="7917" spans="32:41" x14ac:dyDescent="0.25">
      <c r="AF7917">
        <v>0.36891958620958298</v>
      </c>
      <c r="AG7917">
        <v>120160213</v>
      </c>
      <c r="AH7917">
        <v>219</v>
      </c>
      <c r="AI7917">
        <v>84.5</v>
      </c>
      <c r="AJ7917">
        <v>2</v>
      </c>
      <c r="AK7917">
        <v>5</v>
      </c>
      <c r="AL7917">
        <v>4</v>
      </c>
      <c r="AM7917">
        <v>3</v>
      </c>
      <c r="AN7917">
        <v>2.5</v>
      </c>
      <c r="AO7917">
        <v>0</v>
      </c>
    </row>
    <row r="7918" spans="32:41" x14ac:dyDescent="0.25">
      <c r="AF7918">
        <v>0.29096967496251125</v>
      </c>
      <c r="AG7918">
        <v>120161294</v>
      </c>
      <c r="AH7918">
        <v>210</v>
      </c>
      <c r="AI7918">
        <v>177.66</v>
      </c>
      <c r="AJ7918">
        <v>1</v>
      </c>
      <c r="AK7918">
        <v>54</v>
      </c>
      <c r="AL7918">
        <v>3</v>
      </c>
      <c r="AM7918">
        <v>1</v>
      </c>
      <c r="AN7918">
        <v>54</v>
      </c>
      <c r="AO7918">
        <v>0</v>
      </c>
    </row>
    <row r="7919" spans="32:41" x14ac:dyDescent="0.25">
      <c r="AF7919">
        <v>0.26447087160577487</v>
      </c>
      <c r="AG7919">
        <v>120164424</v>
      </c>
      <c r="AH7919">
        <v>30</v>
      </c>
      <c r="AI7919">
        <v>321.10000000000002</v>
      </c>
      <c r="AJ7919">
        <v>2</v>
      </c>
      <c r="AK7919">
        <v>28</v>
      </c>
      <c r="AL7919">
        <v>25</v>
      </c>
      <c r="AM7919">
        <v>6</v>
      </c>
      <c r="AN7919">
        <v>14</v>
      </c>
      <c r="AO7919">
        <v>1</v>
      </c>
    </row>
    <row r="7920" spans="32:41" x14ac:dyDescent="0.25">
      <c r="AF7920">
        <v>0.29432001946046082</v>
      </c>
      <c r="AG7920">
        <v>120167663</v>
      </c>
      <c r="AH7920">
        <v>143</v>
      </c>
      <c r="AI7920">
        <v>143.5</v>
      </c>
      <c r="AJ7920">
        <v>2</v>
      </c>
      <c r="AK7920">
        <v>13</v>
      </c>
      <c r="AL7920">
        <v>8</v>
      </c>
      <c r="AM7920">
        <v>3</v>
      </c>
      <c r="AN7920">
        <v>6.5</v>
      </c>
      <c r="AO7920">
        <v>1</v>
      </c>
    </row>
    <row r="7921" spans="32:41" x14ac:dyDescent="0.25">
      <c r="AF7921">
        <v>8.4981028913050149E-2</v>
      </c>
      <c r="AG7921">
        <v>120169021</v>
      </c>
      <c r="AH7921">
        <v>87</v>
      </c>
      <c r="AI7921">
        <v>1004.35</v>
      </c>
      <c r="AJ7921">
        <v>5</v>
      </c>
      <c r="AK7921">
        <v>31</v>
      </c>
      <c r="AL7921">
        <v>26</v>
      </c>
      <c r="AM7921">
        <v>12</v>
      </c>
      <c r="AN7921">
        <v>6.2</v>
      </c>
      <c r="AO7921">
        <v>1</v>
      </c>
    </row>
    <row r="7922" spans="32:41" x14ac:dyDescent="0.25">
      <c r="AF7922">
        <v>1.3923150780054239E-2</v>
      </c>
      <c r="AG7922">
        <v>120169428</v>
      </c>
      <c r="AH7922">
        <v>16</v>
      </c>
      <c r="AI7922">
        <v>3582.22</v>
      </c>
      <c r="AJ7922">
        <v>17</v>
      </c>
      <c r="AK7922">
        <v>288</v>
      </c>
      <c r="AL7922">
        <v>170</v>
      </c>
      <c r="AM7922">
        <v>52</v>
      </c>
      <c r="AN7922">
        <v>16.941176469999998</v>
      </c>
      <c r="AO7922">
        <v>1</v>
      </c>
    </row>
    <row r="7923" spans="32:41" x14ac:dyDescent="0.25">
      <c r="AF7923">
        <v>2.6959748671639971E-4</v>
      </c>
      <c r="AG7923">
        <v>120173419</v>
      </c>
      <c r="AH7923">
        <v>153</v>
      </c>
      <c r="AI7923">
        <v>366.1</v>
      </c>
      <c r="AJ7923">
        <v>3</v>
      </c>
      <c r="AK7923">
        <v>48</v>
      </c>
      <c r="AL7923">
        <v>20</v>
      </c>
      <c r="AM7923">
        <v>9</v>
      </c>
      <c r="AN7923">
        <v>16</v>
      </c>
      <c r="AO7923">
        <v>1</v>
      </c>
    </row>
    <row r="7924" spans="32:41" x14ac:dyDescent="0.25">
      <c r="AF7924">
        <v>0.34487688280378814</v>
      </c>
      <c r="AG7924">
        <v>120176543</v>
      </c>
      <c r="AH7924">
        <v>166</v>
      </c>
      <c r="AI7924">
        <v>294.2</v>
      </c>
      <c r="AJ7924">
        <v>3</v>
      </c>
      <c r="AK7924">
        <v>17</v>
      </c>
      <c r="AL7924">
        <v>15</v>
      </c>
      <c r="AM7924">
        <v>8</v>
      </c>
      <c r="AN7924">
        <v>5.6666666670000003</v>
      </c>
      <c r="AO7924">
        <v>1</v>
      </c>
    </row>
    <row r="7925" spans="32:41" x14ac:dyDescent="0.25">
      <c r="AF7925">
        <v>5.0785525612195626E-2</v>
      </c>
      <c r="AG7925">
        <v>120177867</v>
      </c>
      <c r="AH7925">
        <v>218</v>
      </c>
      <c r="AI7925">
        <v>121.76</v>
      </c>
      <c r="AJ7925">
        <v>1</v>
      </c>
      <c r="AK7925">
        <v>4</v>
      </c>
      <c r="AL7925">
        <v>4</v>
      </c>
      <c r="AM7925">
        <v>2</v>
      </c>
      <c r="AN7925">
        <v>4</v>
      </c>
      <c r="AO7925">
        <v>0</v>
      </c>
    </row>
    <row r="7926" spans="32:41" x14ac:dyDescent="0.25">
      <c r="AF7926">
        <v>0.25061306255706328</v>
      </c>
      <c r="AG7926">
        <v>120186567</v>
      </c>
      <c r="AH7926">
        <v>180</v>
      </c>
      <c r="AI7926">
        <v>327</v>
      </c>
      <c r="AJ7926">
        <v>2</v>
      </c>
      <c r="AK7926">
        <v>4</v>
      </c>
      <c r="AL7926">
        <v>3</v>
      </c>
      <c r="AM7926">
        <v>2</v>
      </c>
      <c r="AN7926">
        <v>2</v>
      </c>
      <c r="AO7926">
        <v>0</v>
      </c>
    </row>
    <row r="7927" spans="32:41" x14ac:dyDescent="0.25">
      <c r="AF7927">
        <v>0.36957433765113212</v>
      </c>
      <c r="AG7927">
        <v>120190518</v>
      </c>
      <c r="AH7927">
        <v>231</v>
      </c>
      <c r="AI7927">
        <v>108</v>
      </c>
      <c r="AJ7927">
        <v>1</v>
      </c>
      <c r="AK7927">
        <v>2</v>
      </c>
      <c r="AL7927">
        <v>1</v>
      </c>
      <c r="AM7927">
        <v>1</v>
      </c>
      <c r="AN7927">
        <v>2</v>
      </c>
      <c r="AO7927">
        <v>0</v>
      </c>
    </row>
    <row r="7928" spans="32:41" x14ac:dyDescent="0.25">
      <c r="AF7928">
        <v>0.34037417280451887</v>
      </c>
      <c r="AG7928">
        <v>120192368</v>
      </c>
      <c r="AH7928">
        <v>225</v>
      </c>
      <c r="AI7928">
        <v>218.66</v>
      </c>
      <c r="AJ7928">
        <v>2</v>
      </c>
      <c r="AK7928">
        <v>17</v>
      </c>
      <c r="AL7928">
        <v>12</v>
      </c>
      <c r="AM7928">
        <v>8</v>
      </c>
      <c r="AN7928">
        <v>8.5</v>
      </c>
      <c r="AO7928">
        <v>0</v>
      </c>
    </row>
    <row r="7929" spans="32:41" x14ac:dyDescent="0.25">
      <c r="AF7929">
        <v>0.26012585634293883</v>
      </c>
      <c r="AG7929">
        <v>120192938</v>
      </c>
      <c r="AH7929">
        <v>1</v>
      </c>
      <c r="AI7929">
        <v>2147.96</v>
      </c>
      <c r="AJ7929">
        <v>9</v>
      </c>
      <c r="AK7929">
        <v>163</v>
      </c>
      <c r="AL7929">
        <v>42</v>
      </c>
      <c r="AM7929">
        <v>23</v>
      </c>
      <c r="AN7929">
        <v>18.11111111</v>
      </c>
      <c r="AO7929">
        <v>1</v>
      </c>
    </row>
    <row r="7930" spans="32:41" x14ac:dyDescent="0.25">
      <c r="AF7930">
        <v>2.5658728647077744E-2</v>
      </c>
      <c r="AG7930">
        <v>120196826</v>
      </c>
      <c r="AH7930">
        <v>231</v>
      </c>
      <c r="AI7930">
        <v>104.18</v>
      </c>
      <c r="AJ7930">
        <v>1</v>
      </c>
      <c r="AK7930">
        <v>27</v>
      </c>
      <c r="AL7930">
        <v>12</v>
      </c>
      <c r="AM7930">
        <v>3</v>
      </c>
      <c r="AN7930">
        <v>27</v>
      </c>
      <c r="AO7930">
        <v>0</v>
      </c>
    </row>
    <row r="7931" spans="32:41" x14ac:dyDescent="0.25">
      <c r="AF7931">
        <v>0.33230749026239148</v>
      </c>
      <c r="AG7931">
        <v>120204858</v>
      </c>
      <c r="AH7931">
        <v>230</v>
      </c>
      <c r="AI7931">
        <v>398.15</v>
      </c>
      <c r="AJ7931">
        <v>2</v>
      </c>
      <c r="AK7931">
        <v>6</v>
      </c>
      <c r="AL7931">
        <v>4</v>
      </c>
      <c r="AM7931">
        <v>4</v>
      </c>
      <c r="AN7931">
        <v>3</v>
      </c>
      <c r="AO7931">
        <v>0</v>
      </c>
    </row>
    <row r="7932" spans="32:41" x14ac:dyDescent="0.25">
      <c r="AF7932">
        <v>0.14073333821995249</v>
      </c>
      <c r="AG7932">
        <v>120205902</v>
      </c>
      <c r="AH7932">
        <v>211</v>
      </c>
      <c r="AI7932">
        <v>196.71</v>
      </c>
      <c r="AJ7932">
        <v>2</v>
      </c>
      <c r="AK7932">
        <v>39</v>
      </c>
      <c r="AL7932">
        <v>21</v>
      </c>
      <c r="AM7932">
        <v>3</v>
      </c>
      <c r="AN7932">
        <v>19.5</v>
      </c>
      <c r="AO7932">
        <v>0</v>
      </c>
    </row>
    <row r="7933" spans="32:41" x14ac:dyDescent="0.25">
      <c r="AF7933">
        <v>0.43281586200007605</v>
      </c>
      <c r="AG7933">
        <v>120209465</v>
      </c>
      <c r="AH7933">
        <v>130</v>
      </c>
      <c r="AI7933">
        <v>271.48</v>
      </c>
      <c r="AJ7933">
        <v>2</v>
      </c>
      <c r="AK7933">
        <v>18</v>
      </c>
      <c r="AL7933">
        <v>14</v>
      </c>
      <c r="AM7933">
        <v>4</v>
      </c>
      <c r="AN7933">
        <v>9</v>
      </c>
      <c r="AO7933">
        <v>1</v>
      </c>
    </row>
    <row r="7934" spans="32:41" x14ac:dyDescent="0.25">
      <c r="AF7934">
        <v>0.17188871549429996</v>
      </c>
      <c r="AG7934">
        <v>120209840</v>
      </c>
      <c r="AH7934">
        <v>231</v>
      </c>
      <c r="AI7934">
        <v>239.28</v>
      </c>
      <c r="AJ7934">
        <v>1</v>
      </c>
      <c r="AK7934">
        <v>26</v>
      </c>
      <c r="AL7934">
        <v>14</v>
      </c>
      <c r="AM7934">
        <v>3</v>
      </c>
      <c r="AN7934">
        <v>26</v>
      </c>
      <c r="AO7934">
        <v>0</v>
      </c>
    </row>
    <row r="7935" spans="32:41" x14ac:dyDescent="0.25">
      <c r="AF7935">
        <v>0.26895745243138802</v>
      </c>
      <c r="AG7935">
        <v>120211468</v>
      </c>
      <c r="AH7935">
        <v>83</v>
      </c>
      <c r="AI7935">
        <v>345.5</v>
      </c>
      <c r="AJ7935">
        <v>2</v>
      </c>
      <c r="AK7935">
        <v>6</v>
      </c>
      <c r="AL7935">
        <v>5</v>
      </c>
      <c r="AM7935">
        <v>3</v>
      </c>
      <c r="AN7935">
        <v>3</v>
      </c>
      <c r="AO7935">
        <v>0</v>
      </c>
    </row>
    <row r="7936" spans="32:41" x14ac:dyDescent="0.25">
      <c r="AF7936">
        <v>0.17220126411744618</v>
      </c>
      <c r="AG7936">
        <v>120211652</v>
      </c>
      <c r="AH7936">
        <v>127</v>
      </c>
      <c r="AI7936">
        <v>838</v>
      </c>
      <c r="AJ7936">
        <v>1</v>
      </c>
      <c r="AK7936">
        <v>1</v>
      </c>
      <c r="AL7936">
        <v>1</v>
      </c>
      <c r="AM7936">
        <v>1</v>
      </c>
      <c r="AN7936">
        <v>1</v>
      </c>
      <c r="AO7936">
        <v>0</v>
      </c>
    </row>
    <row r="7937" spans="32:41" x14ac:dyDescent="0.25">
      <c r="AF7937">
        <v>0.11282459195883332</v>
      </c>
      <c r="AG7937">
        <v>120212272</v>
      </c>
      <c r="AH7937">
        <v>4</v>
      </c>
      <c r="AI7937">
        <v>1164.46</v>
      </c>
      <c r="AJ7937">
        <v>9</v>
      </c>
      <c r="AK7937">
        <v>116</v>
      </c>
      <c r="AL7937">
        <v>64</v>
      </c>
      <c r="AM7937">
        <v>25</v>
      </c>
      <c r="AN7937">
        <v>12.88888889</v>
      </c>
      <c r="AO7937">
        <v>1</v>
      </c>
    </row>
    <row r="7938" spans="32:41" x14ac:dyDescent="0.25">
      <c r="AF7938">
        <v>6.1589824651989145E-2</v>
      </c>
      <c r="AG7938">
        <v>120213702</v>
      </c>
      <c r="AH7938">
        <v>144</v>
      </c>
      <c r="AI7938">
        <v>558.20000000000005</v>
      </c>
      <c r="AJ7938">
        <v>4</v>
      </c>
      <c r="AK7938">
        <v>30</v>
      </c>
      <c r="AL7938">
        <v>5</v>
      </c>
      <c r="AM7938">
        <v>4</v>
      </c>
      <c r="AN7938">
        <v>7.5</v>
      </c>
      <c r="AO7938">
        <v>0</v>
      </c>
    </row>
    <row r="7939" spans="32:41" x14ac:dyDescent="0.25">
      <c r="AF7939">
        <v>0.19698054429804845</v>
      </c>
      <c r="AG7939">
        <v>120215790</v>
      </c>
      <c r="AH7939">
        <v>14</v>
      </c>
      <c r="AI7939">
        <v>758.57</v>
      </c>
      <c r="AJ7939">
        <v>5</v>
      </c>
      <c r="AK7939">
        <v>37</v>
      </c>
      <c r="AL7939">
        <v>29</v>
      </c>
      <c r="AM7939">
        <v>13</v>
      </c>
      <c r="AN7939">
        <v>7.4</v>
      </c>
      <c r="AO7939">
        <v>1</v>
      </c>
    </row>
    <row r="7940" spans="32:41" x14ac:dyDescent="0.25">
      <c r="AF7940">
        <v>0.19444909829949952</v>
      </c>
      <c r="AG7940">
        <v>120216881</v>
      </c>
      <c r="AH7940">
        <v>231</v>
      </c>
      <c r="AI7940">
        <v>108</v>
      </c>
      <c r="AJ7940">
        <v>1</v>
      </c>
      <c r="AK7940">
        <v>4</v>
      </c>
      <c r="AL7940">
        <v>2</v>
      </c>
      <c r="AM7940">
        <v>1</v>
      </c>
      <c r="AN7940">
        <v>4</v>
      </c>
      <c r="AO7940">
        <v>0</v>
      </c>
    </row>
    <row r="7941" spans="32:41" x14ac:dyDescent="0.25">
      <c r="AF7941">
        <v>0.18478379012090718</v>
      </c>
      <c r="AG7941">
        <v>120220061</v>
      </c>
      <c r="AH7941">
        <v>230</v>
      </c>
      <c r="AI7941">
        <v>161</v>
      </c>
      <c r="AJ7941">
        <v>1</v>
      </c>
      <c r="AK7941">
        <v>18</v>
      </c>
      <c r="AL7941">
        <v>13</v>
      </c>
      <c r="AM7941">
        <v>4</v>
      </c>
      <c r="AN7941">
        <v>18</v>
      </c>
      <c r="AO7941">
        <v>0</v>
      </c>
    </row>
    <row r="7942" spans="32:41" x14ac:dyDescent="0.25">
      <c r="AF7942">
        <v>0.40962715600162558</v>
      </c>
      <c r="AG7942">
        <v>120221701</v>
      </c>
      <c r="AH7942">
        <v>107</v>
      </c>
      <c r="AI7942">
        <v>879.05</v>
      </c>
      <c r="AJ7942">
        <v>6</v>
      </c>
      <c r="AK7942">
        <v>80</v>
      </c>
      <c r="AL7942">
        <v>64</v>
      </c>
      <c r="AM7942">
        <v>15</v>
      </c>
      <c r="AN7942">
        <v>13.33333333</v>
      </c>
      <c r="AO7942">
        <v>1</v>
      </c>
    </row>
    <row r="7943" spans="32:41" x14ac:dyDescent="0.25">
      <c r="AF7943">
        <v>0.16219074951131351</v>
      </c>
      <c r="AG7943">
        <v>120225422</v>
      </c>
      <c r="AH7943">
        <v>229</v>
      </c>
      <c r="AI7943">
        <v>6550</v>
      </c>
      <c r="AJ7943">
        <v>2</v>
      </c>
      <c r="AK7943">
        <v>2</v>
      </c>
      <c r="AL7943">
        <v>2</v>
      </c>
      <c r="AM7943">
        <v>2</v>
      </c>
      <c r="AN7943">
        <v>1</v>
      </c>
      <c r="AO7943">
        <v>0</v>
      </c>
    </row>
    <row r="7944" spans="32:41" x14ac:dyDescent="0.25">
      <c r="AF7944">
        <v>0.28128261983644764</v>
      </c>
      <c r="AG7944">
        <v>120230231</v>
      </c>
      <c r="AH7944">
        <v>230</v>
      </c>
      <c r="AI7944">
        <v>57.14</v>
      </c>
      <c r="AJ7944">
        <v>1</v>
      </c>
      <c r="AK7944">
        <v>10</v>
      </c>
      <c r="AL7944">
        <v>3</v>
      </c>
      <c r="AM7944">
        <v>3</v>
      </c>
      <c r="AN7944">
        <v>10</v>
      </c>
      <c r="AO7944">
        <v>0</v>
      </c>
    </row>
    <row r="7945" spans="32:41" x14ac:dyDescent="0.25">
      <c r="AF7945">
        <v>6.9383531679526045E-2</v>
      </c>
      <c r="AG7945">
        <v>120231982</v>
      </c>
      <c r="AH7945">
        <v>4</v>
      </c>
      <c r="AI7945">
        <v>2901</v>
      </c>
      <c r="AJ7945">
        <v>7</v>
      </c>
      <c r="AK7945">
        <v>50</v>
      </c>
      <c r="AL7945">
        <v>15</v>
      </c>
      <c r="AM7945">
        <v>10</v>
      </c>
      <c r="AN7945">
        <v>7.1428571429999996</v>
      </c>
      <c r="AO7945">
        <v>1</v>
      </c>
    </row>
    <row r="7946" spans="32:41" x14ac:dyDescent="0.25">
      <c r="AF7946">
        <v>0.49125046472265754</v>
      </c>
      <c r="AG7946">
        <v>120232104</v>
      </c>
      <c r="AH7946">
        <v>36</v>
      </c>
      <c r="AI7946">
        <v>3339.13</v>
      </c>
      <c r="AJ7946">
        <v>13</v>
      </c>
      <c r="AK7946">
        <v>302</v>
      </c>
      <c r="AL7946">
        <v>126</v>
      </c>
      <c r="AM7946">
        <v>31</v>
      </c>
      <c r="AN7946">
        <v>23.23076923</v>
      </c>
      <c r="AO7946">
        <v>1</v>
      </c>
    </row>
    <row r="7947" spans="32:41" x14ac:dyDescent="0.25">
      <c r="AF7947">
        <v>0.34984209067517269</v>
      </c>
      <c r="AG7947">
        <v>120234688</v>
      </c>
      <c r="AH7947">
        <v>230</v>
      </c>
      <c r="AI7947">
        <v>409</v>
      </c>
      <c r="AJ7947">
        <v>1</v>
      </c>
      <c r="AK7947">
        <v>1</v>
      </c>
      <c r="AL7947">
        <v>1</v>
      </c>
      <c r="AM7947">
        <v>1</v>
      </c>
      <c r="AN7947">
        <v>1</v>
      </c>
      <c r="AO7947">
        <v>0</v>
      </c>
    </row>
    <row r="7948" spans="32:41" x14ac:dyDescent="0.25">
      <c r="AF7948">
        <v>0.4009938215224208</v>
      </c>
      <c r="AG7948">
        <v>120234943</v>
      </c>
      <c r="AH7948">
        <v>101</v>
      </c>
      <c r="AI7948">
        <v>427.8</v>
      </c>
      <c r="AJ7948">
        <v>1</v>
      </c>
      <c r="AK7948">
        <v>2</v>
      </c>
      <c r="AL7948">
        <v>2</v>
      </c>
      <c r="AM7948">
        <v>1</v>
      </c>
      <c r="AN7948">
        <v>2</v>
      </c>
      <c r="AO7948">
        <v>0</v>
      </c>
    </row>
    <row r="7949" spans="32:41" x14ac:dyDescent="0.25">
      <c r="AF7949">
        <v>9.1440663443236869E-2</v>
      </c>
      <c r="AG7949">
        <v>120237410</v>
      </c>
      <c r="AH7949">
        <v>230</v>
      </c>
      <c r="AI7949">
        <v>116</v>
      </c>
      <c r="AJ7949">
        <v>1</v>
      </c>
      <c r="AK7949">
        <v>19</v>
      </c>
      <c r="AL7949">
        <v>12</v>
      </c>
      <c r="AM7949">
        <v>2</v>
      </c>
      <c r="AN7949">
        <v>19</v>
      </c>
      <c r="AO7949">
        <v>0</v>
      </c>
    </row>
    <row r="7950" spans="32:41" x14ac:dyDescent="0.25">
      <c r="AF7950">
        <v>2.8979670281704673E-3</v>
      </c>
      <c r="AG7950">
        <v>120241930</v>
      </c>
      <c r="AH7950">
        <v>115</v>
      </c>
      <c r="AI7950">
        <v>135.9</v>
      </c>
      <c r="AJ7950">
        <v>3</v>
      </c>
      <c r="AK7950">
        <v>66</v>
      </c>
      <c r="AL7950">
        <v>6</v>
      </c>
      <c r="AM7950">
        <v>3</v>
      </c>
      <c r="AN7950">
        <v>22</v>
      </c>
      <c r="AO7950">
        <v>0</v>
      </c>
    </row>
    <row r="7951" spans="32:41" x14ac:dyDescent="0.25">
      <c r="AF7951">
        <v>0.14504027967638233</v>
      </c>
      <c r="AG7951">
        <v>120242586</v>
      </c>
      <c r="AH7951">
        <v>19</v>
      </c>
      <c r="AI7951">
        <v>106.1</v>
      </c>
      <c r="AJ7951">
        <v>1</v>
      </c>
      <c r="AK7951">
        <v>7</v>
      </c>
      <c r="AL7951">
        <v>7</v>
      </c>
      <c r="AM7951">
        <v>2</v>
      </c>
      <c r="AN7951">
        <v>7</v>
      </c>
      <c r="AO7951">
        <v>1</v>
      </c>
    </row>
    <row r="7952" spans="32:41" x14ac:dyDescent="0.25">
      <c r="AF7952">
        <v>0.20156248823495237</v>
      </c>
      <c r="AG7952">
        <v>120244156</v>
      </c>
      <c r="AH7952">
        <v>230</v>
      </c>
      <c r="AI7952">
        <v>110.5</v>
      </c>
      <c r="AJ7952">
        <v>1</v>
      </c>
      <c r="AK7952">
        <v>6</v>
      </c>
      <c r="AL7952">
        <v>1</v>
      </c>
      <c r="AM7952">
        <v>1</v>
      </c>
      <c r="AN7952">
        <v>6</v>
      </c>
      <c r="AO7952">
        <v>0</v>
      </c>
    </row>
    <row r="7953" spans="32:41" x14ac:dyDescent="0.25">
      <c r="AF7953">
        <v>0.3317199043951804</v>
      </c>
      <c r="AG7953">
        <v>120244948</v>
      </c>
      <c r="AH7953">
        <v>230</v>
      </c>
      <c r="AI7953">
        <v>49</v>
      </c>
      <c r="AJ7953">
        <v>1</v>
      </c>
      <c r="AK7953">
        <v>1</v>
      </c>
      <c r="AL7953">
        <v>1</v>
      </c>
      <c r="AM7953">
        <v>1</v>
      </c>
      <c r="AN7953">
        <v>1</v>
      </c>
      <c r="AO7953">
        <v>0</v>
      </c>
    </row>
    <row r="7954" spans="32:41" x14ac:dyDescent="0.25">
      <c r="AF7954">
        <v>0.39651391075720066</v>
      </c>
      <c r="AG7954">
        <v>120246765</v>
      </c>
      <c r="AH7954">
        <v>67</v>
      </c>
      <c r="AI7954">
        <v>499.3</v>
      </c>
      <c r="AJ7954">
        <v>1</v>
      </c>
      <c r="AK7954">
        <v>7</v>
      </c>
      <c r="AL7954">
        <v>7</v>
      </c>
      <c r="AM7954">
        <v>2</v>
      </c>
      <c r="AN7954">
        <v>7</v>
      </c>
      <c r="AO7954">
        <v>1</v>
      </c>
    </row>
    <row r="7955" spans="32:41" x14ac:dyDescent="0.25">
      <c r="AF7955">
        <v>0.49928427193711655</v>
      </c>
      <c r="AG7955">
        <v>120249615</v>
      </c>
      <c r="AH7955">
        <v>230</v>
      </c>
      <c r="AI7955">
        <v>159</v>
      </c>
      <c r="AJ7955">
        <v>1</v>
      </c>
      <c r="AK7955">
        <v>1</v>
      </c>
      <c r="AL7955">
        <v>1</v>
      </c>
      <c r="AM7955">
        <v>1</v>
      </c>
      <c r="AN7955">
        <v>1</v>
      </c>
      <c r="AO7955">
        <v>0</v>
      </c>
    </row>
    <row r="7956" spans="32:41" x14ac:dyDescent="0.25">
      <c r="AF7956">
        <v>0.31373424149550377</v>
      </c>
      <c r="AG7956">
        <v>120250278</v>
      </c>
      <c r="AH7956">
        <v>27</v>
      </c>
      <c r="AI7956">
        <v>396.5</v>
      </c>
      <c r="AJ7956">
        <v>3</v>
      </c>
      <c r="AK7956">
        <v>29</v>
      </c>
      <c r="AL7956">
        <v>26</v>
      </c>
      <c r="AM7956">
        <v>9</v>
      </c>
      <c r="AN7956">
        <v>9.6666666669999994</v>
      </c>
      <c r="AO7956">
        <v>1</v>
      </c>
    </row>
    <row r="7957" spans="32:41" x14ac:dyDescent="0.25">
      <c r="AF7957">
        <v>0.39064580053400999</v>
      </c>
      <c r="AG7957">
        <v>120252033</v>
      </c>
      <c r="AH7957">
        <v>11</v>
      </c>
      <c r="AI7957">
        <v>341.61</v>
      </c>
      <c r="AJ7957">
        <v>4</v>
      </c>
      <c r="AK7957">
        <v>76</v>
      </c>
      <c r="AL7957">
        <v>16</v>
      </c>
      <c r="AM7957">
        <v>5</v>
      </c>
      <c r="AN7957">
        <v>19</v>
      </c>
      <c r="AO7957">
        <v>1</v>
      </c>
    </row>
    <row r="7958" spans="32:41" x14ac:dyDescent="0.25">
      <c r="AF7958">
        <v>2.5236086107410793E-2</v>
      </c>
      <c r="AG7958">
        <v>120252275</v>
      </c>
      <c r="AH7958">
        <v>100</v>
      </c>
      <c r="AI7958">
        <v>1550.13</v>
      </c>
      <c r="AJ7958">
        <v>4</v>
      </c>
      <c r="AK7958">
        <v>97</v>
      </c>
      <c r="AL7958">
        <v>68</v>
      </c>
      <c r="AM7958">
        <v>19</v>
      </c>
      <c r="AN7958">
        <v>24.25</v>
      </c>
      <c r="AO7958">
        <v>1</v>
      </c>
    </row>
    <row r="7959" spans="32:41" x14ac:dyDescent="0.25">
      <c r="AF7959">
        <v>1.2668687627945263E-2</v>
      </c>
      <c r="AG7959">
        <v>120255266</v>
      </c>
      <c r="AH7959">
        <v>119</v>
      </c>
      <c r="AI7959">
        <v>1231.8</v>
      </c>
      <c r="AJ7959">
        <v>7</v>
      </c>
      <c r="AK7959">
        <v>62</v>
      </c>
      <c r="AL7959">
        <v>45</v>
      </c>
      <c r="AM7959">
        <v>13</v>
      </c>
      <c r="AN7959">
        <v>8.8571428569999995</v>
      </c>
      <c r="AO7959">
        <v>1</v>
      </c>
    </row>
    <row r="7960" spans="32:41" x14ac:dyDescent="0.25">
      <c r="AF7960">
        <v>0.12408639133194999</v>
      </c>
      <c r="AG7960">
        <v>120261197</v>
      </c>
      <c r="AH7960">
        <v>221</v>
      </c>
      <c r="AI7960">
        <v>323.8</v>
      </c>
      <c r="AJ7960">
        <v>2</v>
      </c>
      <c r="AK7960">
        <v>9</v>
      </c>
      <c r="AL7960">
        <v>7</v>
      </c>
      <c r="AM7960">
        <v>4</v>
      </c>
      <c r="AN7960">
        <v>4.5</v>
      </c>
      <c r="AO7960">
        <v>0</v>
      </c>
    </row>
    <row r="7961" spans="32:41" x14ac:dyDescent="0.25">
      <c r="AF7961">
        <v>0.48921965999873063</v>
      </c>
      <c r="AG7961">
        <v>120263951</v>
      </c>
      <c r="AH7961">
        <v>20</v>
      </c>
      <c r="AI7961">
        <v>983.52</v>
      </c>
      <c r="AJ7961">
        <v>3</v>
      </c>
      <c r="AK7961">
        <v>72</v>
      </c>
      <c r="AL7961">
        <v>3</v>
      </c>
      <c r="AM7961">
        <v>3</v>
      </c>
      <c r="AN7961">
        <v>24</v>
      </c>
      <c r="AO7961">
        <v>0</v>
      </c>
    </row>
    <row r="7962" spans="32:41" x14ac:dyDescent="0.25">
      <c r="AF7962">
        <v>0.39540602771483224</v>
      </c>
      <c r="AG7962">
        <v>120266335</v>
      </c>
      <c r="AH7962">
        <v>229</v>
      </c>
      <c r="AI7962">
        <v>81.900000000000006</v>
      </c>
      <c r="AJ7962">
        <v>1</v>
      </c>
      <c r="AK7962">
        <v>3</v>
      </c>
      <c r="AL7962">
        <v>2</v>
      </c>
      <c r="AM7962">
        <v>1</v>
      </c>
      <c r="AN7962">
        <v>3</v>
      </c>
      <c r="AO7962">
        <v>0</v>
      </c>
    </row>
    <row r="7963" spans="32:41" x14ac:dyDescent="0.25">
      <c r="AF7963">
        <v>0.49133538334400295</v>
      </c>
      <c r="AG7963">
        <v>120267190</v>
      </c>
      <c r="AH7963">
        <v>227</v>
      </c>
      <c r="AI7963">
        <v>197.8</v>
      </c>
      <c r="AJ7963">
        <v>2</v>
      </c>
      <c r="AK7963">
        <v>6</v>
      </c>
      <c r="AL7963">
        <v>4</v>
      </c>
      <c r="AM7963">
        <v>2</v>
      </c>
      <c r="AN7963">
        <v>3</v>
      </c>
      <c r="AO7963">
        <v>0</v>
      </c>
    </row>
    <row r="7964" spans="32:41" x14ac:dyDescent="0.25">
      <c r="AF7964">
        <v>0.29565044260697482</v>
      </c>
      <c r="AG7964">
        <v>120268050</v>
      </c>
      <c r="AH7964">
        <v>40</v>
      </c>
      <c r="AI7964">
        <v>489.6</v>
      </c>
      <c r="AJ7964">
        <v>3</v>
      </c>
      <c r="AK7964">
        <v>32</v>
      </c>
      <c r="AL7964">
        <v>22</v>
      </c>
      <c r="AM7964">
        <v>10</v>
      </c>
      <c r="AN7964">
        <v>10.66666667</v>
      </c>
      <c r="AO7964">
        <v>1</v>
      </c>
    </row>
    <row r="7965" spans="32:41" x14ac:dyDescent="0.25">
      <c r="AF7965">
        <v>4.8674932011353755E-2</v>
      </c>
      <c r="AG7965">
        <v>120271524</v>
      </c>
      <c r="AH7965">
        <v>75</v>
      </c>
      <c r="AI7965">
        <v>353.42</v>
      </c>
      <c r="AJ7965">
        <v>3</v>
      </c>
      <c r="AK7965">
        <v>53</v>
      </c>
      <c r="AL7965">
        <v>38</v>
      </c>
      <c r="AM7965">
        <v>9</v>
      </c>
      <c r="AN7965">
        <v>17.666666670000001</v>
      </c>
      <c r="AO7965">
        <v>1</v>
      </c>
    </row>
    <row r="7966" spans="32:41" x14ac:dyDescent="0.25">
      <c r="AF7966">
        <v>0.39357346715184349</v>
      </c>
      <c r="AG7966">
        <v>120273453</v>
      </c>
      <c r="AH7966">
        <v>132</v>
      </c>
      <c r="AI7966">
        <v>103.92</v>
      </c>
      <c r="AJ7966">
        <v>2</v>
      </c>
      <c r="AK7966">
        <v>19</v>
      </c>
      <c r="AL7966">
        <v>4</v>
      </c>
      <c r="AM7966">
        <v>2</v>
      </c>
      <c r="AN7966">
        <v>9.5</v>
      </c>
      <c r="AO7966">
        <v>0</v>
      </c>
    </row>
    <row r="7967" spans="32:41" x14ac:dyDescent="0.25">
      <c r="AF7967">
        <v>5.6509618834404085E-2</v>
      </c>
      <c r="AG7967">
        <v>120274471</v>
      </c>
      <c r="AH7967">
        <v>229</v>
      </c>
      <c r="AI7967">
        <v>62.7</v>
      </c>
      <c r="AJ7967">
        <v>1</v>
      </c>
      <c r="AK7967">
        <v>2</v>
      </c>
      <c r="AL7967">
        <v>2</v>
      </c>
      <c r="AM7967">
        <v>1</v>
      </c>
      <c r="AN7967">
        <v>2</v>
      </c>
      <c r="AO7967">
        <v>0</v>
      </c>
    </row>
    <row r="7968" spans="32:41" x14ac:dyDescent="0.25">
      <c r="AF7968">
        <v>9.897346515355343E-3</v>
      </c>
      <c r="AG7968">
        <v>120275079</v>
      </c>
      <c r="AH7968">
        <v>229</v>
      </c>
      <c r="AI7968">
        <v>28.35</v>
      </c>
      <c r="AJ7968">
        <v>1</v>
      </c>
      <c r="AK7968">
        <v>3</v>
      </c>
      <c r="AL7968">
        <v>2</v>
      </c>
      <c r="AM7968">
        <v>2</v>
      </c>
      <c r="AN7968">
        <v>3</v>
      </c>
      <c r="AO7968">
        <v>0</v>
      </c>
    </row>
    <row r="7969" spans="32:41" x14ac:dyDescent="0.25">
      <c r="AF7969">
        <v>0.16886450641072581</v>
      </c>
      <c r="AG7969">
        <v>120276142</v>
      </c>
      <c r="AH7969">
        <v>23</v>
      </c>
      <c r="AI7969">
        <v>717.08</v>
      </c>
      <c r="AJ7969">
        <v>5</v>
      </c>
      <c r="AK7969">
        <v>61</v>
      </c>
      <c r="AL7969">
        <v>48</v>
      </c>
      <c r="AM7969">
        <v>12</v>
      </c>
      <c r="AN7969">
        <v>12.2</v>
      </c>
      <c r="AO7969">
        <v>1</v>
      </c>
    </row>
    <row r="7970" spans="32:41" x14ac:dyDescent="0.25">
      <c r="AF7970">
        <v>0.25413450294541695</v>
      </c>
      <c r="AG7970">
        <v>120278330</v>
      </c>
      <c r="AH7970">
        <v>73</v>
      </c>
      <c r="AI7970">
        <v>105</v>
      </c>
      <c r="AJ7970">
        <v>2</v>
      </c>
      <c r="AK7970">
        <v>13</v>
      </c>
      <c r="AL7970">
        <v>9</v>
      </c>
      <c r="AM7970">
        <v>4</v>
      </c>
      <c r="AN7970">
        <v>6.5</v>
      </c>
      <c r="AO7970">
        <v>0</v>
      </c>
    </row>
    <row r="7971" spans="32:41" x14ac:dyDescent="0.25">
      <c r="AF7971">
        <v>0.29353460040634205</v>
      </c>
      <c r="AG7971">
        <v>120279987</v>
      </c>
      <c r="AH7971">
        <v>12</v>
      </c>
      <c r="AI7971">
        <v>970.86</v>
      </c>
      <c r="AJ7971">
        <v>5</v>
      </c>
      <c r="AK7971">
        <v>42</v>
      </c>
      <c r="AL7971">
        <v>24</v>
      </c>
      <c r="AM7971">
        <v>10</v>
      </c>
      <c r="AN7971">
        <v>8.4</v>
      </c>
      <c r="AO7971">
        <v>1</v>
      </c>
    </row>
    <row r="7972" spans="32:41" x14ac:dyDescent="0.25">
      <c r="AF7972">
        <v>0.17131082791384578</v>
      </c>
      <c r="AG7972">
        <v>120280801</v>
      </c>
      <c r="AH7972">
        <v>5</v>
      </c>
      <c r="AI7972">
        <v>318.91000000000003</v>
      </c>
      <c r="AJ7972">
        <v>2</v>
      </c>
      <c r="AK7972">
        <v>35</v>
      </c>
      <c r="AL7972">
        <v>23</v>
      </c>
      <c r="AM7972">
        <v>7</v>
      </c>
      <c r="AN7972">
        <v>17.5</v>
      </c>
      <c r="AO7972">
        <v>1</v>
      </c>
    </row>
    <row r="7973" spans="32:41" x14ac:dyDescent="0.25">
      <c r="AF7973">
        <v>0.39992505156936209</v>
      </c>
      <c r="AG7973">
        <v>120283376</v>
      </c>
      <c r="AH7973">
        <v>229</v>
      </c>
      <c r="AI7973">
        <v>268</v>
      </c>
      <c r="AJ7973">
        <v>1</v>
      </c>
      <c r="AK7973">
        <v>1</v>
      </c>
      <c r="AL7973">
        <v>1</v>
      </c>
      <c r="AM7973">
        <v>1</v>
      </c>
      <c r="AN7973">
        <v>1</v>
      </c>
      <c r="AO7973">
        <v>0</v>
      </c>
    </row>
    <row r="7974" spans="32:41" x14ac:dyDescent="0.25">
      <c r="AF7974">
        <v>0.12601344438378581</v>
      </c>
      <c r="AG7974">
        <v>120284925</v>
      </c>
      <c r="AH7974">
        <v>177</v>
      </c>
      <c r="AI7974">
        <v>550.20000000000005</v>
      </c>
      <c r="AJ7974">
        <v>5</v>
      </c>
      <c r="AK7974">
        <v>28</v>
      </c>
      <c r="AL7974">
        <v>15</v>
      </c>
      <c r="AM7974">
        <v>8</v>
      </c>
      <c r="AN7974">
        <v>5.6</v>
      </c>
      <c r="AO7974">
        <v>0</v>
      </c>
    </row>
    <row r="7975" spans="32:41" x14ac:dyDescent="0.25">
      <c r="AF7975">
        <v>5.794732355973331E-2</v>
      </c>
      <c r="AG7975">
        <v>120284969</v>
      </c>
      <c r="AH7975">
        <v>229</v>
      </c>
      <c r="AI7975">
        <v>163.80000000000001</v>
      </c>
      <c r="AJ7975">
        <v>1</v>
      </c>
      <c r="AK7975">
        <v>6</v>
      </c>
      <c r="AL7975">
        <v>4</v>
      </c>
      <c r="AM7975">
        <v>3</v>
      </c>
      <c r="AN7975">
        <v>6</v>
      </c>
      <c r="AO7975">
        <v>0</v>
      </c>
    </row>
    <row r="7976" spans="32:41" x14ac:dyDescent="0.25">
      <c r="AF7976">
        <v>0.20007669178053733</v>
      </c>
      <c r="AG7976">
        <v>120285697</v>
      </c>
      <c r="AH7976">
        <v>170</v>
      </c>
      <c r="AI7976">
        <v>198.91</v>
      </c>
      <c r="AJ7976">
        <v>2</v>
      </c>
      <c r="AK7976">
        <v>34</v>
      </c>
      <c r="AL7976">
        <v>11</v>
      </c>
      <c r="AM7976">
        <v>6</v>
      </c>
      <c r="AN7976">
        <v>17</v>
      </c>
      <c r="AO7976">
        <v>1</v>
      </c>
    </row>
    <row r="7977" spans="32:41" x14ac:dyDescent="0.25">
      <c r="AF7977">
        <v>6.6666798707431085E-2</v>
      </c>
      <c r="AG7977">
        <v>120286633</v>
      </c>
      <c r="AH7977">
        <v>216</v>
      </c>
      <c r="AI7977">
        <v>807.09</v>
      </c>
      <c r="AJ7977">
        <v>3</v>
      </c>
      <c r="AK7977">
        <v>170</v>
      </c>
      <c r="AL7977">
        <v>57</v>
      </c>
      <c r="AM7977">
        <v>9</v>
      </c>
      <c r="AN7977">
        <v>56.666666669999998</v>
      </c>
      <c r="AO7977">
        <v>0</v>
      </c>
    </row>
    <row r="7978" spans="32:41" x14ac:dyDescent="0.25">
      <c r="AF7978">
        <v>0.24913468151461804</v>
      </c>
      <c r="AG7978">
        <v>120287110</v>
      </c>
      <c r="AH7978">
        <v>229</v>
      </c>
      <c r="AI7978">
        <v>50.1</v>
      </c>
      <c r="AJ7978">
        <v>1</v>
      </c>
      <c r="AK7978">
        <v>22</v>
      </c>
      <c r="AL7978">
        <v>6</v>
      </c>
      <c r="AM7978">
        <v>2</v>
      </c>
      <c r="AN7978">
        <v>22</v>
      </c>
      <c r="AO7978">
        <v>0</v>
      </c>
    </row>
    <row r="7979" spans="32:41" x14ac:dyDescent="0.25">
      <c r="AF7979">
        <v>0.41494460518314014</v>
      </c>
      <c r="AG7979">
        <v>120289841</v>
      </c>
      <c r="AH7979">
        <v>93</v>
      </c>
      <c r="AI7979">
        <v>515</v>
      </c>
      <c r="AJ7979">
        <v>2</v>
      </c>
      <c r="AK7979">
        <v>4</v>
      </c>
      <c r="AL7979">
        <v>4</v>
      </c>
      <c r="AM7979">
        <v>2</v>
      </c>
      <c r="AN7979">
        <v>2</v>
      </c>
      <c r="AO7979">
        <v>0</v>
      </c>
    </row>
    <row r="7980" spans="32:41" x14ac:dyDescent="0.25">
      <c r="AF7980">
        <v>0.11159632215130999</v>
      </c>
      <c r="AG7980">
        <v>120296598</v>
      </c>
      <c r="AH7980">
        <v>201</v>
      </c>
      <c r="AI7980">
        <v>514.02</v>
      </c>
      <c r="AJ7980">
        <v>2</v>
      </c>
      <c r="AK7980">
        <v>146</v>
      </c>
      <c r="AL7980">
        <v>41</v>
      </c>
      <c r="AM7980">
        <v>5</v>
      </c>
      <c r="AN7980">
        <v>73</v>
      </c>
      <c r="AO7980">
        <v>0</v>
      </c>
    </row>
    <row r="7981" spans="32:41" x14ac:dyDescent="0.25">
      <c r="AF7981">
        <v>0.21427861678410631</v>
      </c>
      <c r="AG7981">
        <v>120297100</v>
      </c>
      <c r="AH7981">
        <v>215</v>
      </c>
      <c r="AI7981">
        <v>704.7</v>
      </c>
      <c r="AJ7981">
        <v>2</v>
      </c>
      <c r="AK7981">
        <v>14</v>
      </c>
      <c r="AL7981">
        <v>7</v>
      </c>
      <c r="AM7981">
        <v>3</v>
      </c>
      <c r="AN7981">
        <v>7</v>
      </c>
      <c r="AO7981">
        <v>0</v>
      </c>
    </row>
    <row r="7982" spans="32:41" x14ac:dyDescent="0.25">
      <c r="AF7982">
        <v>8.3366712443861402E-2</v>
      </c>
      <c r="AG7982">
        <v>120301851</v>
      </c>
      <c r="AH7982">
        <v>229</v>
      </c>
      <c r="AI7982">
        <v>105.5</v>
      </c>
      <c r="AJ7982">
        <v>1</v>
      </c>
      <c r="AK7982">
        <v>4</v>
      </c>
      <c r="AL7982">
        <v>4</v>
      </c>
      <c r="AM7982">
        <v>3</v>
      </c>
      <c r="AN7982">
        <v>4</v>
      </c>
      <c r="AO7982">
        <v>0</v>
      </c>
    </row>
    <row r="7983" spans="32:41" x14ac:dyDescent="0.25">
      <c r="AF7983">
        <v>0.24277161792490032</v>
      </c>
      <c r="AG7983">
        <v>120303179</v>
      </c>
      <c r="AH7983">
        <v>165</v>
      </c>
      <c r="AI7983">
        <v>228.88</v>
      </c>
      <c r="AJ7983">
        <v>2</v>
      </c>
      <c r="AK7983">
        <v>16</v>
      </c>
      <c r="AL7983">
        <v>9</v>
      </c>
      <c r="AM7983">
        <v>5</v>
      </c>
      <c r="AN7983">
        <v>8</v>
      </c>
      <c r="AO7983">
        <v>1</v>
      </c>
    </row>
    <row r="7984" spans="32:41" x14ac:dyDescent="0.25">
      <c r="AF7984">
        <v>0.30530365142643279</v>
      </c>
      <c r="AG7984">
        <v>120303387</v>
      </c>
      <c r="AH7984">
        <v>134</v>
      </c>
      <c r="AI7984">
        <v>219.7</v>
      </c>
      <c r="AJ7984">
        <v>2</v>
      </c>
      <c r="AK7984">
        <v>16</v>
      </c>
      <c r="AL7984">
        <v>11</v>
      </c>
      <c r="AM7984">
        <v>5</v>
      </c>
      <c r="AN7984">
        <v>8</v>
      </c>
      <c r="AO7984">
        <v>1</v>
      </c>
    </row>
    <row r="7985" spans="32:41" x14ac:dyDescent="0.25">
      <c r="AF7985">
        <v>0.20128684169126421</v>
      </c>
      <c r="AG7985">
        <v>120304380</v>
      </c>
      <c r="AH7985">
        <v>121</v>
      </c>
      <c r="AI7985">
        <v>338.11</v>
      </c>
      <c r="AJ7985">
        <v>2</v>
      </c>
      <c r="AK7985">
        <v>42</v>
      </c>
      <c r="AL7985">
        <v>21</v>
      </c>
      <c r="AM7985">
        <v>6</v>
      </c>
      <c r="AN7985">
        <v>21</v>
      </c>
      <c r="AO7985">
        <v>1</v>
      </c>
    </row>
    <row r="7986" spans="32:41" x14ac:dyDescent="0.25">
      <c r="AF7986">
        <v>5.9784611024385259E-2</v>
      </c>
      <c r="AG7986">
        <v>120313398</v>
      </c>
      <c r="AH7986">
        <v>209</v>
      </c>
      <c r="AI7986">
        <v>423</v>
      </c>
      <c r="AJ7986">
        <v>3</v>
      </c>
      <c r="AK7986">
        <v>30</v>
      </c>
      <c r="AL7986">
        <v>23</v>
      </c>
      <c r="AM7986">
        <v>10</v>
      </c>
      <c r="AN7986">
        <v>10</v>
      </c>
      <c r="AO7986">
        <v>0</v>
      </c>
    </row>
    <row r="7987" spans="32:41" x14ac:dyDescent="0.25">
      <c r="AF7987">
        <v>0.10563482786745271</v>
      </c>
      <c r="AG7987">
        <v>120318588</v>
      </c>
      <c r="AH7987">
        <v>8</v>
      </c>
      <c r="AI7987">
        <v>2195.39</v>
      </c>
      <c r="AJ7987">
        <v>10</v>
      </c>
      <c r="AK7987">
        <v>152</v>
      </c>
      <c r="AL7987">
        <v>47</v>
      </c>
      <c r="AM7987">
        <v>22</v>
      </c>
      <c r="AN7987">
        <v>15.2</v>
      </c>
      <c r="AO7987">
        <v>1</v>
      </c>
    </row>
    <row r="7988" spans="32:41" x14ac:dyDescent="0.25">
      <c r="AF7988">
        <v>5.9997757100690219E-2</v>
      </c>
      <c r="AG7988">
        <v>120322744</v>
      </c>
      <c r="AH7988">
        <v>9</v>
      </c>
      <c r="AI7988">
        <v>1449.36</v>
      </c>
      <c r="AJ7988">
        <v>11</v>
      </c>
      <c r="AK7988">
        <v>99</v>
      </c>
      <c r="AL7988">
        <v>78</v>
      </c>
      <c r="AM7988">
        <v>36</v>
      </c>
      <c r="AN7988">
        <v>9</v>
      </c>
      <c r="AO7988">
        <v>1</v>
      </c>
    </row>
    <row r="7989" spans="32:41" x14ac:dyDescent="0.25">
      <c r="AF7989">
        <v>0.4381298049036173</v>
      </c>
      <c r="AG7989">
        <v>120324609</v>
      </c>
      <c r="AH7989">
        <v>126</v>
      </c>
      <c r="AI7989">
        <v>415.51</v>
      </c>
      <c r="AJ7989">
        <v>3</v>
      </c>
      <c r="AK7989">
        <v>23</v>
      </c>
      <c r="AL7989">
        <v>21</v>
      </c>
      <c r="AM7989">
        <v>5</v>
      </c>
      <c r="AN7989">
        <v>7.6666666670000003</v>
      </c>
      <c r="AO7989">
        <v>1</v>
      </c>
    </row>
    <row r="7990" spans="32:41" x14ac:dyDescent="0.25">
      <c r="AF7990">
        <v>0.39895904108930014</v>
      </c>
      <c r="AG7990">
        <v>120327913</v>
      </c>
      <c r="AH7990">
        <v>228</v>
      </c>
      <c r="AI7990">
        <v>107.9</v>
      </c>
      <c r="AJ7990">
        <v>1</v>
      </c>
      <c r="AK7990">
        <v>3</v>
      </c>
      <c r="AL7990">
        <v>3</v>
      </c>
      <c r="AM7990">
        <v>1</v>
      </c>
      <c r="AN7990">
        <v>3</v>
      </c>
      <c r="AO7990">
        <v>0</v>
      </c>
    </row>
    <row r="7991" spans="32:41" x14ac:dyDescent="0.25">
      <c r="AF7991">
        <v>0.1005164457257629</v>
      </c>
      <c r="AG7991">
        <v>120330979</v>
      </c>
      <c r="AH7991">
        <v>2</v>
      </c>
      <c r="AI7991">
        <v>246.2</v>
      </c>
      <c r="AJ7991">
        <v>2</v>
      </c>
      <c r="AK7991">
        <v>19</v>
      </c>
      <c r="AL7991">
        <v>9</v>
      </c>
      <c r="AM7991">
        <v>4</v>
      </c>
      <c r="AN7991">
        <v>9.5</v>
      </c>
      <c r="AO7991">
        <v>1</v>
      </c>
    </row>
    <row r="7992" spans="32:41" x14ac:dyDescent="0.25">
      <c r="AF7992">
        <v>0.16320822500879295</v>
      </c>
      <c r="AG7992">
        <v>120335960</v>
      </c>
      <c r="AH7992">
        <v>228</v>
      </c>
      <c r="AI7992">
        <v>313.5</v>
      </c>
      <c r="AJ7992">
        <v>1</v>
      </c>
      <c r="AK7992">
        <v>6</v>
      </c>
      <c r="AL7992">
        <v>2</v>
      </c>
      <c r="AM7992">
        <v>1</v>
      </c>
      <c r="AN7992">
        <v>6</v>
      </c>
      <c r="AO7992">
        <v>0</v>
      </c>
    </row>
    <row r="7993" spans="32:41" x14ac:dyDescent="0.25">
      <c r="AF7993">
        <v>5.2717451556868911E-2</v>
      </c>
      <c r="AG7993">
        <v>120340470</v>
      </c>
      <c r="AH7993">
        <v>4</v>
      </c>
      <c r="AI7993">
        <v>5542.01</v>
      </c>
      <c r="AJ7993">
        <v>25</v>
      </c>
      <c r="AK7993">
        <v>220</v>
      </c>
      <c r="AL7993">
        <v>151</v>
      </c>
      <c r="AM7993">
        <v>65</v>
      </c>
      <c r="AN7993">
        <v>8.8000000000000007</v>
      </c>
      <c r="AO7993">
        <v>1</v>
      </c>
    </row>
    <row r="7994" spans="32:41" x14ac:dyDescent="0.25">
      <c r="AF7994">
        <v>4.1917541027574057E-3</v>
      </c>
      <c r="AG7994">
        <v>120340760</v>
      </c>
      <c r="AH7994">
        <v>0</v>
      </c>
      <c r="AI7994">
        <v>521.35</v>
      </c>
      <c r="AJ7994">
        <v>5</v>
      </c>
      <c r="AK7994">
        <v>43</v>
      </c>
      <c r="AL7994">
        <v>29</v>
      </c>
      <c r="AM7994">
        <v>10</v>
      </c>
      <c r="AN7994">
        <v>8.6</v>
      </c>
      <c r="AO7994">
        <v>1</v>
      </c>
    </row>
    <row r="7995" spans="32:41" x14ac:dyDescent="0.25">
      <c r="AF7995">
        <v>0.18979028825478772</v>
      </c>
      <c r="AG7995">
        <v>120342454</v>
      </c>
      <c r="AH7995">
        <v>227</v>
      </c>
      <c r="AI7995">
        <v>82.1</v>
      </c>
      <c r="AJ7995">
        <v>1</v>
      </c>
      <c r="AK7995">
        <v>16</v>
      </c>
      <c r="AL7995">
        <v>7</v>
      </c>
      <c r="AM7995">
        <v>2</v>
      </c>
      <c r="AN7995">
        <v>16</v>
      </c>
      <c r="AO7995">
        <v>0</v>
      </c>
    </row>
    <row r="7996" spans="32:41" x14ac:dyDescent="0.25">
      <c r="AF7996">
        <v>0.20545197870152421</v>
      </c>
      <c r="AG7996">
        <v>120342844</v>
      </c>
      <c r="AH7996">
        <v>228</v>
      </c>
      <c r="AI7996">
        <v>116.75</v>
      </c>
      <c r="AJ7996">
        <v>1</v>
      </c>
      <c r="AK7996">
        <v>11</v>
      </c>
      <c r="AL7996">
        <v>4</v>
      </c>
      <c r="AM7996">
        <v>1</v>
      </c>
      <c r="AN7996">
        <v>11</v>
      </c>
      <c r="AO7996">
        <v>0</v>
      </c>
    </row>
    <row r="7997" spans="32:41" x14ac:dyDescent="0.25">
      <c r="AF7997">
        <v>0.22954034823387437</v>
      </c>
      <c r="AG7997">
        <v>120345952</v>
      </c>
      <c r="AH7997">
        <v>31</v>
      </c>
      <c r="AI7997">
        <v>322.8</v>
      </c>
      <c r="AJ7997">
        <v>1</v>
      </c>
      <c r="AK7997">
        <v>14</v>
      </c>
      <c r="AL7997">
        <v>13</v>
      </c>
      <c r="AM7997">
        <v>2</v>
      </c>
      <c r="AN7997">
        <v>14</v>
      </c>
      <c r="AO7997">
        <v>1</v>
      </c>
    </row>
    <row r="7998" spans="32:41" x14ac:dyDescent="0.25">
      <c r="AF7998">
        <v>3.6120281257000397E-2</v>
      </c>
      <c r="AG7998">
        <v>120346837</v>
      </c>
      <c r="AH7998">
        <v>87</v>
      </c>
      <c r="AI7998">
        <v>1190.02</v>
      </c>
      <c r="AJ7998">
        <v>7</v>
      </c>
      <c r="AK7998">
        <v>87</v>
      </c>
      <c r="AL7998">
        <v>73</v>
      </c>
      <c r="AM7998">
        <v>24</v>
      </c>
      <c r="AN7998">
        <v>12.42857143</v>
      </c>
      <c r="AO7998">
        <v>1</v>
      </c>
    </row>
    <row r="7999" spans="32:41" x14ac:dyDescent="0.25">
      <c r="AF7999">
        <v>0.13479929607102703</v>
      </c>
      <c r="AG7999">
        <v>120348374</v>
      </c>
      <c r="AH7999">
        <v>217</v>
      </c>
      <c r="AI7999">
        <v>131.19999999999999</v>
      </c>
      <c r="AJ7999">
        <v>1</v>
      </c>
      <c r="AK7999">
        <v>8</v>
      </c>
      <c r="AL7999">
        <v>7</v>
      </c>
      <c r="AM7999">
        <v>3</v>
      </c>
      <c r="AN7999">
        <v>8</v>
      </c>
      <c r="AO7999">
        <v>0</v>
      </c>
    </row>
    <row r="8000" spans="32:41" x14ac:dyDescent="0.25">
      <c r="AF8000">
        <v>0.21108717627147311</v>
      </c>
      <c r="AG8000">
        <v>120349265</v>
      </c>
      <c r="AH8000">
        <v>51</v>
      </c>
      <c r="AI8000">
        <v>368.7</v>
      </c>
      <c r="AJ8000">
        <v>2</v>
      </c>
      <c r="AK8000">
        <v>10</v>
      </c>
      <c r="AL8000">
        <v>5</v>
      </c>
      <c r="AM8000">
        <v>2</v>
      </c>
      <c r="AN8000">
        <v>5</v>
      </c>
      <c r="AO8000">
        <v>0</v>
      </c>
    </row>
    <row r="8001" spans="32:41" x14ac:dyDescent="0.25">
      <c r="AF8001">
        <v>0.2841324078184897</v>
      </c>
      <c r="AG8001">
        <v>120350815</v>
      </c>
      <c r="AH8001">
        <v>29</v>
      </c>
      <c r="AI8001">
        <v>1102.95</v>
      </c>
      <c r="AJ8001">
        <v>8</v>
      </c>
      <c r="AK8001">
        <v>134</v>
      </c>
      <c r="AL8001">
        <v>71</v>
      </c>
      <c r="AM8001">
        <v>22</v>
      </c>
      <c r="AN8001">
        <v>16.75</v>
      </c>
      <c r="AO8001">
        <v>1</v>
      </c>
    </row>
    <row r="8002" spans="32:41" x14ac:dyDescent="0.25">
      <c r="AF8002">
        <v>0.32194518340162603</v>
      </c>
      <c r="AG8002">
        <v>120351692</v>
      </c>
      <c r="AH8002">
        <v>215</v>
      </c>
      <c r="AI8002">
        <v>93.3</v>
      </c>
      <c r="AJ8002">
        <v>2</v>
      </c>
      <c r="AK8002">
        <v>6</v>
      </c>
      <c r="AL8002">
        <v>6</v>
      </c>
      <c r="AM8002">
        <v>2</v>
      </c>
      <c r="AN8002">
        <v>3</v>
      </c>
      <c r="AO8002">
        <v>0</v>
      </c>
    </row>
    <row r="8003" spans="32:41" x14ac:dyDescent="0.25">
      <c r="AF8003">
        <v>0.45853184360812349</v>
      </c>
      <c r="AG8003">
        <v>120353888</v>
      </c>
      <c r="AH8003">
        <v>219</v>
      </c>
      <c r="AI8003">
        <v>258</v>
      </c>
      <c r="AJ8003">
        <v>2</v>
      </c>
      <c r="AK8003">
        <v>2</v>
      </c>
      <c r="AL8003">
        <v>2</v>
      </c>
      <c r="AM8003">
        <v>2</v>
      </c>
      <c r="AN8003">
        <v>1</v>
      </c>
      <c r="AO8003">
        <v>0</v>
      </c>
    </row>
    <row r="8004" spans="32:41" x14ac:dyDescent="0.25">
      <c r="AF8004">
        <v>0.32442187134552891</v>
      </c>
      <c r="AG8004">
        <v>120356978</v>
      </c>
      <c r="AH8004">
        <v>117</v>
      </c>
      <c r="AI8004">
        <v>269</v>
      </c>
      <c r="AJ8004">
        <v>1</v>
      </c>
      <c r="AK8004">
        <v>1</v>
      </c>
      <c r="AL8004">
        <v>1</v>
      </c>
      <c r="AM8004">
        <v>1</v>
      </c>
      <c r="AN8004">
        <v>1</v>
      </c>
      <c r="AO8004">
        <v>0</v>
      </c>
    </row>
    <row r="8005" spans="32:41" x14ac:dyDescent="0.25">
      <c r="AF8005">
        <v>0.22321839713540914</v>
      </c>
      <c r="AG8005">
        <v>120359150</v>
      </c>
      <c r="AH8005">
        <v>102</v>
      </c>
      <c r="AI8005">
        <v>433.66</v>
      </c>
      <c r="AJ8005">
        <v>4</v>
      </c>
      <c r="AK8005">
        <v>28</v>
      </c>
      <c r="AL8005">
        <v>21</v>
      </c>
      <c r="AM8005">
        <v>10</v>
      </c>
      <c r="AN8005">
        <v>7</v>
      </c>
      <c r="AO8005">
        <v>1</v>
      </c>
    </row>
    <row r="8006" spans="32:41" x14ac:dyDescent="0.25">
      <c r="AF8006">
        <v>0.42637934393617605</v>
      </c>
      <c r="AG8006">
        <v>120359208</v>
      </c>
      <c r="AH8006">
        <v>228</v>
      </c>
      <c r="AI8006">
        <v>83.5</v>
      </c>
      <c r="AJ8006">
        <v>1</v>
      </c>
      <c r="AK8006">
        <v>1</v>
      </c>
      <c r="AL8006">
        <v>1</v>
      </c>
      <c r="AM8006">
        <v>1</v>
      </c>
      <c r="AN8006">
        <v>1</v>
      </c>
      <c r="AO8006">
        <v>0</v>
      </c>
    </row>
    <row r="8007" spans="32:41" x14ac:dyDescent="0.25">
      <c r="AF8007">
        <v>0.16373078339203961</v>
      </c>
      <c r="AG8007">
        <v>120370590</v>
      </c>
      <c r="AH8007">
        <v>201</v>
      </c>
      <c r="AI8007">
        <v>100.93</v>
      </c>
      <c r="AJ8007">
        <v>1</v>
      </c>
      <c r="AK8007">
        <v>24</v>
      </c>
      <c r="AL8007">
        <v>9</v>
      </c>
      <c r="AM8007">
        <v>3</v>
      </c>
      <c r="AN8007">
        <v>24</v>
      </c>
      <c r="AO8007">
        <v>0</v>
      </c>
    </row>
    <row r="8008" spans="32:41" x14ac:dyDescent="0.25">
      <c r="AF8008">
        <v>6.694176714225275E-2</v>
      </c>
      <c r="AG8008">
        <v>120370774</v>
      </c>
      <c r="AH8008">
        <v>73</v>
      </c>
      <c r="AI8008">
        <v>2011</v>
      </c>
      <c r="AJ8008">
        <v>3</v>
      </c>
      <c r="AK8008">
        <v>4</v>
      </c>
      <c r="AL8008">
        <v>3</v>
      </c>
      <c r="AM8008">
        <v>3</v>
      </c>
      <c r="AN8008">
        <v>1.3333333329999999</v>
      </c>
      <c r="AO8008">
        <v>1</v>
      </c>
    </row>
    <row r="8009" spans="32:41" x14ac:dyDescent="0.25">
      <c r="AF8009">
        <v>0.34622942177485405</v>
      </c>
      <c r="AG8009">
        <v>120375837</v>
      </c>
      <c r="AH8009">
        <v>227</v>
      </c>
      <c r="AI8009">
        <v>227.9</v>
      </c>
      <c r="AJ8009">
        <v>1</v>
      </c>
      <c r="AK8009">
        <v>22</v>
      </c>
      <c r="AL8009">
        <v>12</v>
      </c>
      <c r="AM8009">
        <v>4</v>
      </c>
      <c r="AN8009">
        <v>22</v>
      </c>
      <c r="AO8009">
        <v>0</v>
      </c>
    </row>
    <row r="8010" spans="32:41" x14ac:dyDescent="0.25">
      <c r="AF8010">
        <v>0.49307520499636504</v>
      </c>
      <c r="AG8010">
        <v>120385708</v>
      </c>
      <c r="AH8010">
        <v>103</v>
      </c>
      <c r="AI8010">
        <v>268.08</v>
      </c>
      <c r="AJ8010">
        <v>2</v>
      </c>
      <c r="AK8010">
        <v>38</v>
      </c>
      <c r="AL8010">
        <v>25</v>
      </c>
      <c r="AM8010">
        <v>4</v>
      </c>
      <c r="AN8010">
        <v>19</v>
      </c>
      <c r="AO8010">
        <v>1</v>
      </c>
    </row>
    <row r="8011" spans="32:41" x14ac:dyDescent="0.25">
      <c r="AF8011">
        <v>0.46410277452970328</v>
      </c>
      <c r="AG8011">
        <v>120387762</v>
      </c>
      <c r="AH8011">
        <v>13</v>
      </c>
      <c r="AI8011">
        <v>1051.48</v>
      </c>
      <c r="AJ8011">
        <v>9</v>
      </c>
      <c r="AK8011">
        <v>114</v>
      </c>
      <c r="AL8011">
        <v>35</v>
      </c>
      <c r="AM8011">
        <v>13</v>
      </c>
      <c r="AN8011">
        <v>12.66666667</v>
      </c>
      <c r="AO8011">
        <v>1</v>
      </c>
    </row>
    <row r="8012" spans="32:41" x14ac:dyDescent="0.25">
      <c r="AF8012">
        <v>0.39597463219484474</v>
      </c>
      <c r="AG8012">
        <v>120393613</v>
      </c>
      <c r="AH8012">
        <v>227</v>
      </c>
      <c r="AI8012">
        <v>82.19</v>
      </c>
      <c r="AJ8012">
        <v>1</v>
      </c>
      <c r="AK8012">
        <v>18</v>
      </c>
      <c r="AL8012">
        <v>9</v>
      </c>
      <c r="AM8012">
        <v>2</v>
      </c>
      <c r="AN8012">
        <v>18</v>
      </c>
      <c r="AO8012">
        <v>0</v>
      </c>
    </row>
    <row r="8013" spans="32:41" x14ac:dyDescent="0.25">
      <c r="AF8013">
        <v>0.31682607347094172</v>
      </c>
      <c r="AG8013">
        <v>120394077</v>
      </c>
      <c r="AH8013">
        <v>27</v>
      </c>
      <c r="AI8013">
        <v>110.8</v>
      </c>
      <c r="AJ8013">
        <v>1</v>
      </c>
      <c r="AK8013">
        <v>10</v>
      </c>
      <c r="AL8013">
        <v>8</v>
      </c>
      <c r="AM8013">
        <v>5</v>
      </c>
      <c r="AN8013">
        <v>10</v>
      </c>
      <c r="AO8013">
        <v>1</v>
      </c>
    </row>
    <row r="8014" spans="32:41" x14ac:dyDescent="0.25">
      <c r="AF8014">
        <v>0.29281150919093002</v>
      </c>
      <c r="AG8014">
        <v>120398095</v>
      </c>
      <c r="AH8014">
        <v>120</v>
      </c>
      <c r="AI8014">
        <v>344.1</v>
      </c>
      <c r="AJ8014">
        <v>3</v>
      </c>
      <c r="AK8014">
        <v>22</v>
      </c>
      <c r="AL8014">
        <v>16</v>
      </c>
      <c r="AM8014">
        <v>10</v>
      </c>
      <c r="AN8014">
        <v>7.3333333329999997</v>
      </c>
      <c r="AO8014">
        <v>1</v>
      </c>
    </row>
    <row r="8015" spans="32:41" x14ac:dyDescent="0.25">
      <c r="AF8015">
        <v>0.43010621765397983</v>
      </c>
      <c r="AG8015">
        <v>120398103</v>
      </c>
      <c r="AH8015">
        <v>55</v>
      </c>
      <c r="AI8015">
        <v>1162.07</v>
      </c>
      <c r="AJ8015">
        <v>5</v>
      </c>
      <c r="AK8015">
        <v>105</v>
      </c>
      <c r="AL8015">
        <v>53</v>
      </c>
      <c r="AM8015">
        <v>12</v>
      </c>
      <c r="AN8015">
        <v>21</v>
      </c>
      <c r="AO8015">
        <v>1</v>
      </c>
    </row>
    <row r="8016" spans="32:41" x14ac:dyDescent="0.25">
      <c r="AF8016">
        <v>0.12296119781322712</v>
      </c>
      <c r="AG8016">
        <v>120399159</v>
      </c>
      <c r="AH8016">
        <v>100</v>
      </c>
      <c r="AI8016">
        <v>443.1</v>
      </c>
      <c r="AJ8016">
        <v>2</v>
      </c>
      <c r="AK8016">
        <v>13</v>
      </c>
      <c r="AL8016">
        <v>7</v>
      </c>
      <c r="AM8016">
        <v>7</v>
      </c>
      <c r="AN8016">
        <v>6.5</v>
      </c>
      <c r="AO8016">
        <v>1</v>
      </c>
    </row>
    <row r="8017" spans="32:41" x14ac:dyDescent="0.25">
      <c r="AF8017">
        <v>0.47406309223102827</v>
      </c>
      <c r="AG8017">
        <v>120402350</v>
      </c>
      <c r="AH8017">
        <v>53</v>
      </c>
      <c r="AI8017">
        <v>1356</v>
      </c>
      <c r="AJ8017">
        <v>4</v>
      </c>
      <c r="AK8017">
        <v>6</v>
      </c>
      <c r="AL8017">
        <v>6</v>
      </c>
      <c r="AM8017">
        <v>5</v>
      </c>
      <c r="AN8017">
        <v>1.5</v>
      </c>
      <c r="AO8017">
        <v>1</v>
      </c>
    </row>
    <row r="8018" spans="32:41" x14ac:dyDescent="0.25">
      <c r="AF8018">
        <v>5.780177036376577E-2</v>
      </c>
      <c r="AG8018">
        <v>120404420</v>
      </c>
      <c r="AH8018">
        <v>207</v>
      </c>
      <c r="AI8018">
        <v>232.9</v>
      </c>
      <c r="AJ8018">
        <v>2</v>
      </c>
      <c r="AK8018">
        <v>8</v>
      </c>
      <c r="AL8018">
        <v>7</v>
      </c>
      <c r="AM8018">
        <v>3</v>
      </c>
      <c r="AN8018">
        <v>4</v>
      </c>
      <c r="AO8018">
        <v>0</v>
      </c>
    </row>
    <row r="8019" spans="32:41" x14ac:dyDescent="0.25">
      <c r="AF8019">
        <v>0.29449765363231784</v>
      </c>
      <c r="AG8019">
        <v>120407309</v>
      </c>
      <c r="AH8019">
        <v>227</v>
      </c>
      <c r="AI8019">
        <v>140.30000000000001</v>
      </c>
      <c r="AJ8019">
        <v>1</v>
      </c>
      <c r="AK8019">
        <v>2</v>
      </c>
      <c r="AL8019">
        <v>2</v>
      </c>
      <c r="AM8019">
        <v>2</v>
      </c>
      <c r="AN8019">
        <v>2</v>
      </c>
      <c r="AO8019">
        <v>0</v>
      </c>
    </row>
    <row r="8020" spans="32:41" x14ac:dyDescent="0.25">
      <c r="AF8020">
        <v>0.45680606004438395</v>
      </c>
      <c r="AG8020">
        <v>120417819</v>
      </c>
      <c r="AH8020">
        <v>226</v>
      </c>
      <c r="AI8020">
        <v>134</v>
      </c>
      <c r="AJ8020">
        <v>1</v>
      </c>
      <c r="AK8020">
        <v>4</v>
      </c>
      <c r="AL8020">
        <v>2</v>
      </c>
      <c r="AM8020">
        <v>1</v>
      </c>
      <c r="AN8020">
        <v>4</v>
      </c>
      <c r="AO8020">
        <v>0</v>
      </c>
    </row>
    <row r="8021" spans="32:41" x14ac:dyDescent="0.25">
      <c r="AF8021">
        <v>4.7881489976497882E-3</v>
      </c>
      <c r="AG8021">
        <v>120420931</v>
      </c>
      <c r="AH8021">
        <v>66</v>
      </c>
      <c r="AI8021">
        <v>249</v>
      </c>
      <c r="AJ8021">
        <v>1</v>
      </c>
      <c r="AK8021">
        <v>2</v>
      </c>
      <c r="AL8021">
        <v>1</v>
      </c>
      <c r="AM8021">
        <v>1</v>
      </c>
      <c r="AN8021">
        <v>2</v>
      </c>
      <c r="AO8021">
        <v>0</v>
      </c>
    </row>
    <row r="8022" spans="32:41" x14ac:dyDescent="0.25">
      <c r="AF8022">
        <v>0.24288177275454359</v>
      </c>
      <c r="AG8022">
        <v>120425824</v>
      </c>
      <c r="AH8022">
        <v>126</v>
      </c>
      <c r="AI8022">
        <v>1488</v>
      </c>
      <c r="AJ8022">
        <v>1</v>
      </c>
      <c r="AK8022">
        <v>1</v>
      </c>
      <c r="AL8022">
        <v>1</v>
      </c>
      <c r="AM8022">
        <v>1</v>
      </c>
      <c r="AN8022">
        <v>1</v>
      </c>
      <c r="AO8022">
        <v>0</v>
      </c>
    </row>
    <row r="8023" spans="32:41" x14ac:dyDescent="0.25">
      <c r="AF8023">
        <v>0.39131849529548579</v>
      </c>
      <c r="AG8023">
        <v>120428161</v>
      </c>
      <c r="AH8023">
        <v>94</v>
      </c>
      <c r="AI8023">
        <v>338.23</v>
      </c>
      <c r="AJ8023">
        <v>3</v>
      </c>
      <c r="AK8023">
        <v>40</v>
      </c>
      <c r="AL8023">
        <v>24</v>
      </c>
      <c r="AM8023">
        <v>8</v>
      </c>
      <c r="AN8023">
        <v>13.33333333</v>
      </c>
      <c r="AO8023">
        <v>1</v>
      </c>
    </row>
    <row r="8024" spans="32:41" x14ac:dyDescent="0.25">
      <c r="AF8024">
        <v>5.6552676865949447E-2</v>
      </c>
      <c r="AG8024">
        <v>120428409</v>
      </c>
      <c r="AH8024">
        <v>226</v>
      </c>
      <c r="AI8024">
        <v>101.4</v>
      </c>
      <c r="AJ8024">
        <v>1</v>
      </c>
      <c r="AK8024">
        <v>5</v>
      </c>
      <c r="AL8024">
        <v>5</v>
      </c>
      <c r="AM8024">
        <v>2</v>
      </c>
      <c r="AN8024">
        <v>5</v>
      </c>
      <c r="AO8024">
        <v>0</v>
      </c>
    </row>
    <row r="8025" spans="32:41" x14ac:dyDescent="0.25">
      <c r="AF8025">
        <v>0.24916487982888191</v>
      </c>
      <c r="AG8025">
        <v>120429171</v>
      </c>
      <c r="AH8025">
        <v>170</v>
      </c>
      <c r="AI8025">
        <v>227.32</v>
      </c>
      <c r="AJ8025">
        <v>2</v>
      </c>
      <c r="AK8025">
        <v>25</v>
      </c>
      <c r="AL8025">
        <v>18</v>
      </c>
      <c r="AM8025">
        <v>6</v>
      </c>
      <c r="AN8025">
        <v>12.5</v>
      </c>
      <c r="AO8025">
        <v>1</v>
      </c>
    </row>
    <row r="8026" spans="32:41" x14ac:dyDescent="0.25">
      <c r="AF8026">
        <v>0.44805560268177613</v>
      </c>
      <c r="AG8026">
        <v>120431208</v>
      </c>
      <c r="AH8026">
        <v>8</v>
      </c>
      <c r="AI8026">
        <v>458.8</v>
      </c>
      <c r="AJ8026">
        <v>4</v>
      </c>
      <c r="AK8026">
        <v>37</v>
      </c>
      <c r="AL8026">
        <v>13</v>
      </c>
      <c r="AM8026">
        <v>6</v>
      </c>
      <c r="AN8026">
        <v>9.25</v>
      </c>
      <c r="AO8026">
        <v>1</v>
      </c>
    </row>
    <row r="8027" spans="32:41" x14ac:dyDescent="0.25">
      <c r="AF8027">
        <v>5.6230777561866119E-2</v>
      </c>
      <c r="AG8027">
        <v>120431757</v>
      </c>
      <c r="AH8027">
        <v>157</v>
      </c>
      <c r="AI8027">
        <v>446.7</v>
      </c>
      <c r="AJ8027">
        <v>2</v>
      </c>
      <c r="AK8027">
        <v>23</v>
      </c>
      <c r="AL8027">
        <v>21</v>
      </c>
      <c r="AM8027">
        <v>7</v>
      </c>
      <c r="AN8027">
        <v>11.5</v>
      </c>
      <c r="AO8027">
        <v>1</v>
      </c>
    </row>
    <row r="8028" spans="32:41" x14ac:dyDescent="0.25">
      <c r="AF8028">
        <v>0.47627892473222311</v>
      </c>
      <c r="AG8028">
        <v>120440557</v>
      </c>
      <c r="AH8028">
        <v>226</v>
      </c>
      <c r="AI8028">
        <v>92.8</v>
      </c>
      <c r="AJ8028">
        <v>1</v>
      </c>
      <c r="AK8028">
        <v>8</v>
      </c>
      <c r="AL8028">
        <v>7</v>
      </c>
      <c r="AM8028">
        <v>3</v>
      </c>
      <c r="AN8028">
        <v>8</v>
      </c>
      <c r="AO8028">
        <v>0</v>
      </c>
    </row>
    <row r="8029" spans="32:41" x14ac:dyDescent="0.25">
      <c r="AF8029">
        <v>0.14367832636946409</v>
      </c>
      <c r="AG8029">
        <v>120445794</v>
      </c>
      <c r="AH8029">
        <v>194</v>
      </c>
      <c r="AI8029">
        <v>209.94</v>
      </c>
      <c r="AJ8029">
        <v>2</v>
      </c>
      <c r="AK8029">
        <v>49</v>
      </c>
      <c r="AL8029">
        <v>14</v>
      </c>
      <c r="AM8029">
        <v>6</v>
      </c>
      <c r="AN8029">
        <v>24.5</v>
      </c>
      <c r="AO8029">
        <v>0</v>
      </c>
    </row>
    <row r="8030" spans="32:41" x14ac:dyDescent="0.25">
      <c r="AF8030">
        <v>0.22036108292046264</v>
      </c>
      <c r="AG8030">
        <v>120448520</v>
      </c>
      <c r="AH8030">
        <v>4</v>
      </c>
      <c r="AI8030">
        <v>670.2</v>
      </c>
      <c r="AJ8030">
        <v>5</v>
      </c>
      <c r="AK8030">
        <v>29</v>
      </c>
      <c r="AL8030">
        <v>19</v>
      </c>
      <c r="AM8030">
        <v>10</v>
      </c>
      <c r="AN8030">
        <v>5.8</v>
      </c>
      <c r="AO8030">
        <v>1</v>
      </c>
    </row>
    <row r="8031" spans="32:41" x14ac:dyDescent="0.25">
      <c r="AF8031">
        <v>0.30775495992902446</v>
      </c>
      <c r="AG8031">
        <v>120448863</v>
      </c>
      <c r="AH8031">
        <v>15</v>
      </c>
      <c r="AI8031">
        <v>1307.21</v>
      </c>
      <c r="AJ8031">
        <v>8</v>
      </c>
      <c r="AK8031">
        <v>115</v>
      </c>
      <c r="AL8031">
        <v>61</v>
      </c>
      <c r="AM8031">
        <v>18</v>
      </c>
      <c r="AN8031">
        <v>14.375</v>
      </c>
      <c r="AO8031">
        <v>1</v>
      </c>
    </row>
    <row r="8032" spans="32:41" x14ac:dyDescent="0.25">
      <c r="AF8032">
        <v>0.33215809940183016</v>
      </c>
      <c r="AG8032">
        <v>120450872</v>
      </c>
      <c r="AH8032">
        <v>226</v>
      </c>
      <c r="AI8032">
        <v>44.1</v>
      </c>
      <c r="AJ8032">
        <v>1</v>
      </c>
      <c r="AK8032">
        <v>10</v>
      </c>
      <c r="AL8032">
        <v>4</v>
      </c>
      <c r="AM8032">
        <v>2</v>
      </c>
      <c r="AN8032">
        <v>10</v>
      </c>
      <c r="AO8032">
        <v>0</v>
      </c>
    </row>
    <row r="8033" spans="32:41" x14ac:dyDescent="0.25">
      <c r="AF8033">
        <v>0.28080806864290586</v>
      </c>
      <c r="AG8033">
        <v>120451963</v>
      </c>
      <c r="AH8033">
        <v>15</v>
      </c>
      <c r="AI8033">
        <v>625.04</v>
      </c>
      <c r="AJ8033">
        <v>6</v>
      </c>
      <c r="AK8033">
        <v>69</v>
      </c>
      <c r="AL8033">
        <v>46</v>
      </c>
      <c r="AM8033">
        <v>21</v>
      </c>
      <c r="AN8033">
        <v>11.5</v>
      </c>
      <c r="AO8033">
        <v>1</v>
      </c>
    </row>
    <row r="8034" spans="32:41" x14ac:dyDescent="0.25">
      <c r="AF8034">
        <v>0.22756173575866789</v>
      </c>
      <c r="AG8034">
        <v>120452783</v>
      </c>
      <c r="AH8034">
        <v>226</v>
      </c>
      <c r="AI8034">
        <v>273.81</v>
      </c>
      <c r="AJ8034">
        <v>1</v>
      </c>
      <c r="AK8034">
        <v>39</v>
      </c>
      <c r="AL8034">
        <v>10</v>
      </c>
      <c r="AM8034">
        <v>4</v>
      </c>
      <c r="AN8034">
        <v>39</v>
      </c>
      <c r="AO8034">
        <v>0</v>
      </c>
    </row>
    <row r="8035" spans="32:41" x14ac:dyDescent="0.25">
      <c r="AF8035">
        <v>0.47348046008220401</v>
      </c>
      <c r="AG8035">
        <v>120462090</v>
      </c>
      <c r="AH8035">
        <v>19</v>
      </c>
      <c r="AI8035">
        <v>1764.45</v>
      </c>
      <c r="AJ8035">
        <v>10</v>
      </c>
      <c r="AK8035">
        <v>49</v>
      </c>
      <c r="AL8035">
        <v>37</v>
      </c>
      <c r="AM8035">
        <v>20</v>
      </c>
      <c r="AN8035">
        <v>4.9000000000000004</v>
      </c>
      <c r="AO8035">
        <v>1</v>
      </c>
    </row>
    <row r="8036" spans="32:41" x14ac:dyDescent="0.25">
      <c r="AF8036">
        <v>0.45954721252646857</v>
      </c>
      <c r="AG8036">
        <v>120464255</v>
      </c>
      <c r="AH8036">
        <v>41</v>
      </c>
      <c r="AI8036">
        <v>1652.07</v>
      </c>
      <c r="AJ8036">
        <v>8</v>
      </c>
      <c r="AK8036">
        <v>115</v>
      </c>
      <c r="AL8036">
        <v>13</v>
      </c>
      <c r="AM8036">
        <v>9</v>
      </c>
      <c r="AN8036">
        <v>14.375</v>
      </c>
      <c r="AO8036">
        <v>1</v>
      </c>
    </row>
    <row r="8037" spans="32:41" x14ac:dyDescent="0.25">
      <c r="AF8037">
        <v>0.26740045360749443</v>
      </c>
      <c r="AG8037">
        <v>120467193</v>
      </c>
      <c r="AH8037">
        <v>30</v>
      </c>
      <c r="AI8037">
        <v>452.88</v>
      </c>
      <c r="AJ8037">
        <v>5</v>
      </c>
      <c r="AK8037">
        <v>23</v>
      </c>
      <c r="AL8037">
        <v>15</v>
      </c>
      <c r="AM8037">
        <v>8</v>
      </c>
      <c r="AN8037">
        <v>4.5999999999999996</v>
      </c>
      <c r="AO8037">
        <v>1</v>
      </c>
    </row>
    <row r="8038" spans="32:41" x14ac:dyDescent="0.25">
      <c r="AF8038">
        <v>0.30824709465637778</v>
      </c>
      <c r="AG8038">
        <v>120472191</v>
      </c>
      <c r="AH8038">
        <v>8</v>
      </c>
      <c r="AI8038">
        <v>822</v>
      </c>
      <c r="AJ8038">
        <v>3</v>
      </c>
      <c r="AK8038">
        <v>4</v>
      </c>
      <c r="AL8038">
        <v>3</v>
      </c>
      <c r="AM8038">
        <v>3</v>
      </c>
      <c r="AN8038">
        <v>1.3333333329999999</v>
      </c>
      <c r="AO8038">
        <v>0</v>
      </c>
    </row>
    <row r="8039" spans="32:41" x14ac:dyDescent="0.25">
      <c r="AF8039">
        <v>0.32569188330339249</v>
      </c>
      <c r="AG8039">
        <v>120475407</v>
      </c>
      <c r="AH8039">
        <v>161</v>
      </c>
      <c r="AI8039">
        <v>192.1</v>
      </c>
      <c r="AJ8039">
        <v>1</v>
      </c>
      <c r="AK8039">
        <v>20</v>
      </c>
      <c r="AL8039">
        <v>11</v>
      </c>
      <c r="AM8039">
        <v>3</v>
      </c>
      <c r="AN8039">
        <v>20</v>
      </c>
      <c r="AO8039">
        <v>1</v>
      </c>
    </row>
    <row r="8040" spans="32:41" x14ac:dyDescent="0.25">
      <c r="AF8040">
        <v>0.47189452299308232</v>
      </c>
      <c r="AG8040">
        <v>120475785</v>
      </c>
      <c r="AH8040">
        <v>124</v>
      </c>
      <c r="AI8040">
        <v>511</v>
      </c>
      <c r="AJ8040">
        <v>1</v>
      </c>
      <c r="AK8040">
        <v>2</v>
      </c>
      <c r="AL8040">
        <v>2</v>
      </c>
      <c r="AM8040">
        <v>1</v>
      </c>
      <c r="AN8040">
        <v>2</v>
      </c>
      <c r="AO8040">
        <v>0</v>
      </c>
    </row>
    <row r="8041" spans="32:41" x14ac:dyDescent="0.25">
      <c r="AF8041">
        <v>0.22637245958709018</v>
      </c>
      <c r="AG8041">
        <v>120477860</v>
      </c>
      <c r="AH8041">
        <v>225</v>
      </c>
      <c r="AI8041">
        <v>176.1</v>
      </c>
      <c r="AJ8041">
        <v>1</v>
      </c>
      <c r="AK8041">
        <v>26</v>
      </c>
      <c r="AL8041">
        <v>13</v>
      </c>
      <c r="AM8041">
        <v>3</v>
      </c>
      <c r="AN8041">
        <v>26</v>
      </c>
      <c r="AO8041">
        <v>0</v>
      </c>
    </row>
    <row r="8042" spans="32:41" x14ac:dyDescent="0.25">
      <c r="AF8042">
        <v>0.33324385528639933</v>
      </c>
      <c r="AG8042">
        <v>120478303</v>
      </c>
      <c r="AH8042">
        <v>225</v>
      </c>
      <c r="AI8042">
        <v>105.7</v>
      </c>
      <c r="AJ8042">
        <v>1</v>
      </c>
      <c r="AK8042">
        <v>12</v>
      </c>
      <c r="AL8042">
        <v>7</v>
      </c>
      <c r="AM8042">
        <v>1</v>
      </c>
      <c r="AN8042">
        <v>12</v>
      </c>
      <c r="AO8042">
        <v>0</v>
      </c>
    </row>
    <row r="8043" spans="32:41" x14ac:dyDescent="0.25">
      <c r="AF8043">
        <v>0.11144619247758036</v>
      </c>
      <c r="AG8043">
        <v>120482703</v>
      </c>
      <c r="AH8043">
        <v>212</v>
      </c>
      <c r="AI8043">
        <v>366.7</v>
      </c>
      <c r="AJ8043">
        <v>2</v>
      </c>
      <c r="AK8043">
        <v>24</v>
      </c>
      <c r="AL8043">
        <v>8</v>
      </c>
      <c r="AM8043">
        <v>4</v>
      </c>
      <c r="AN8043">
        <v>12</v>
      </c>
      <c r="AO8043">
        <v>0</v>
      </c>
    </row>
    <row r="8044" spans="32:41" x14ac:dyDescent="0.25">
      <c r="AF8044">
        <v>0.38570444132052351</v>
      </c>
      <c r="AG8044">
        <v>120484569</v>
      </c>
      <c r="AH8044">
        <v>109</v>
      </c>
      <c r="AI8044">
        <v>647.20000000000005</v>
      </c>
      <c r="AJ8044">
        <v>2</v>
      </c>
      <c r="AK8044">
        <v>19</v>
      </c>
      <c r="AL8044">
        <v>11</v>
      </c>
      <c r="AM8044">
        <v>5</v>
      </c>
      <c r="AN8044">
        <v>9.5</v>
      </c>
      <c r="AO8044">
        <v>1</v>
      </c>
    </row>
    <row r="8045" spans="32:41" x14ac:dyDescent="0.25">
      <c r="AF8045">
        <v>0.32370623010567756</v>
      </c>
      <c r="AG8045">
        <v>120487444</v>
      </c>
      <c r="AH8045">
        <v>6</v>
      </c>
      <c r="AI8045">
        <v>640.79999999999995</v>
      </c>
      <c r="AJ8045">
        <v>4</v>
      </c>
      <c r="AK8045">
        <v>21</v>
      </c>
      <c r="AL8045">
        <v>14</v>
      </c>
      <c r="AM8045">
        <v>6</v>
      </c>
      <c r="AN8045">
        <v>5.25</v>
      </c>
      <c r="AO8045">
        <v>1</v>
      </c>
    </row>
    <row r="8046" spans="32:41" x14ac:dyDescent="0.25">
      <c r="AF8046">
        <v>0.44170600502446999</v>
      </c>
      <c r="AG8046">
        <v>120492429</v>
      </c>
      <c r="AH8046">
        <v>217</v>
      </c>
      <c r="AI8046">
        <v>98.56</v>
      </c>
      <c r="AJ8046">
        <v>1</v>
      </c>
      <c r="AK8046">
        <v>9</v>
      </c>
      <c r="AL8046">
        <v>7</v>
      </c>
      <c r="AM8046">
        <v>3</v>
      </c>
      <c r="AN8046">
        <v>9</v>
      </c>
      <c r="AO8046">
        <v>0</v>
      </c>
    </row>
    <row r="8047" spans="32:41" x14ac:dyDescent="0.25">
      <c r="AF8047">
        <v>0.46185357983179598</v>
      </c>
      <c r="AG8047">
        <v>120492857</v>
      </c>
      <c r="AH8047">
        <v>224</v>
      </c>
      <c r="AI8047">
        <v>318</v>
      </c>
      <c r="AJ8047">
        <v>1</v>
      </c>
      <c r="AK8047">
        <v>20</v>
      </c>
      <c r="AL8047">
        <v>2</v>
      </c>
      <c r="AM8047">
        <v>1</v>
      </c>
      <c r="AN8047">
        <v>20</v>
      </c>
      <c r="AO8047">
        <v>0</v>
      </c>
    </row>
    <row r="8048" spans="32:41" x14ac:dyDescent="0.25">
      <c r="AF8048">
        <v>0.37593468294912324</v>
      </c>
      <c r="AG8048">
        <v>120493077</v>
      </c>
      <c r="AH8048">
        <v>224</v>
      </c>
      <c r="AI8048">
        <v>140.19999999999999</v>
      </c>
      <c r="AJ8048">
        <v>1</v>
      </c>
      <c r="AK8048">
        <v>15</v>
      </c>
      <c r="AL8048">
        <v>6</v>
      </c>
      <c r="AM8048">
        <v>3</v>
      </c>
      <c r="AN8048">
        <v>15</v>
      </c>
      <c r="AO8048">
        <v>0</v>
      </c>
    </row>
    <row r="8049" spans="32:41" x14ac:dyDescent="0.25">
      <c r="AF8049">
        <v>0.13777492278771641</v>
      </c>
      <c r="AG8049">
        <v>120493609</v>
      </c>
      <c r="AH8049">
        <v>209</v>
      </c>
      <c r="AI8049">
        <v>2903</v>
      </c>
      <c r="AJ8049">
        <v>1</v>
      </c>
      <c r="AK8049">
        <v>6</v>
      </c>
      <c r="AL8049">
        <v>2</v>
      </c>
      <c r="AM8049">
        <v>1</v>
      </c>
      <c r="AN8049">
        <v>6</v>
      </c>
      <c r="AO8049">
        <v>0</v>
      </c>
    </row>
    <row r="8050" spans="32:41" x14ac:dyDescent="0.25">
      <c r="AF8050">
        <v>6.0853842572310524E-2</v>
      </c>
      <c r="AG8050">
        <v>120498499</v>
      </c>
      <c r="AH8050">
        <v>224</v>
      </c>
      <c r="AI8050">
        <v>30</v>
      </c>
      <c r="AJ8050">
        <v>1</v>
      </c>
      <c r="AK8050">
        <v>30</v>
      </c>
      <c r="AL8050">
        <v>1</v>
      </c>
      <c r="AM8050">
        <v>1</v>
      </c>
      <c r="AN8050">
        <v>30</v>
      </c>
      <c r="AO8050">
        <v>0</v>
      </c>
    </row>
    <row r="8051" spans="32:41" x14ac:dyDescent="0.25">
      <c r="AF8051">
        <v>0.12150415900357558</v>
      </c>
      <c r="AG8051">
        <v>120506917</v>
      </c>
      <c r="AH8051">
        <v>79</v>
      </c>
      <c r="AI8051">
        <v>2256.98</v>
      </c>
      <c r="AJ8051">
        <v>11</v>
      </c>
      <c r="AK8051">
        <v>228</v>
      </c>
      <c r="AL8051">
        <v>77</v>
      </c>
      <c r="AM8051">
        <v>24</v>
      </c>
      <c r="AN8051">
        <v>20.727272729999999</v>
      </c>
      <c r="AO8051">
        <v>1</v>
      </c>
    </row>
    <row r="8052" spans="32:41" x14ac:dyDescent="0.25">
      <c r="AF8052">
        <v>5.7267647407582167E-2</v>
      </c>
      <c r="AG8052">
        <v>120507093</v>
      </c>
      <c r="AH8052">
        <v>182</v>
      </c>
      <c r="AI8052">
        <v>187</v>
      </c>
      <c r="AJ8052">
        <v>1</v>
      </c>
      <c r="AK8052">
        <v>3</v>
      </c>
      <c r="AL8052">
        <v>2</v>
      </c>
      <c r="AM8052">
        <v>1</v>
      </c>
      <c r="AN8052">
        <v>3</v>
      </c>
      <c r="AO8052">
        <v>0</v>
      </c>
    </row>
    <row r="8053" spans="32:41" x14ac:dyDescent="0.25">
      <c r="AF8053">
        <v>7.2000704362576107E-2</v>
      </c>
      <c r="AG8053">
        <v>120508727</v>
      </c>
      <c r="AH8053">
        <v>53</v>
      </c>
      <c r="AI8053">
        <v>188</v>
      </c>
      <c r="AJ8053">
        <v>1</v>
      </c>
      <c r="AK8053">
        <v>1</v>
      </c>
      <c r="AL8053">
        <v>1</v>
      </c>
      <c r="AM8053">
        <v>1</v>
      </c>
      <c r="AN8053">
        <v>1</v>
      </c>
      <c r="AO8053">
        <v>0</v>
      </c>
    </row>
    <row r="8054" spans="32:41" x14ac:dyDescent="0.25">
      <c r="AF8054">
        <v>0.4835612845344528</v>
      </c>
      <c r="AG8054">
        <v>120510637</v>
      </c>
      <c r="AH8054">
        <v>30</v>
      </c>
      <c r="AI8054">
        <v>205.5</v>
      </c>
      <c r="AJ8054">
        <v>1</v>
      </c>
      <c r="AK8054">
        <v>8</v>
      </c>
      <c r="AL8054">
        <v>4</v>
      </c>
      <c r="AM8054">
        <v>2</v>
      </c>
      <c r="AN8054">
        <v>8</v>
      </c>
      <c r="AO8054">
        <v>1</v>
      </c>
    </row>
    <row r="8055" spans="32:41" x14ac:dyDescent="0.25">
      <c r="AF8055">
        <v>0.39118469000634026</v>
      </c>
      <c r="AG8055">
        <v>120511571</v>
      </c>
      <c r="AH8055">
        <v>93</v>
      </c>
      <c r="AI8055">
        <v>376.74</v>
      </c>
      <c r="AJ8055">
        <v>2</v>
      </c>
      <c r="AK8055">
        <v>30</v>
      </c>
      <c r="AL8055">
        <v>17</v>
      </c>
      <c r="AM8055">
        <v>6</v>
      </c>
      <c r="AN8055">
        <v>15</v>
      </c>
      <c r="AO8055">
        <v>1</v>
      </c>
    </row>
    <row r="8056" spans="32:41" x14ac:dyDescent="0.25">
      <c r="AF8056">
        <v>0.13180281152191464</v>
      </c>
      <c r="AG8056">
        <v>120512257</v>
      </c>
      <c r="AH8056">
        <v>224</v>
      </c>
      <c r="AI8056">
        <v>97.7</v>
      </c>
      <c r="AJ8056">
        <v>1</v>
      </c>
      <c r="AK8056">
        <v>10</v>
      </c>
      <c r="AL8056">
        <v>5</v>
      </c>
      <c r="AM8056">
        <v>2</v>
      </c>
      <c r="AN8056">
        <v>10</v>
      </c>
      <c r="AO8056">
        <v>0</v>
      </c>
    </row>
    <row r="8057" spans="32:41" x14ac:dyDescent="0.25">
      <c r="AF8057">
        <v>0.45943428621267568</v>
      </c>
      <c r="AG8057">
        <v>120513157</v>
      </c>
      <c r="AH8057">
        <v>19</v>
      </c>
      <c r="AI8057">
        <v>5778.39</v>
      </c>
      <c r="AJ8057">
        <v>21</v>
      </c>
      <c r="AK8057">
        <v>735</v>
      </c>
      <c r="AL8057">
        <v>109</v>
      </c>
      <c r="AM8057">
        <v>30</v>
      </c>
      <c r="AN8057">
        <v>35</v>
      </c>
      <c r="AO8057">
        <v>1</v>
      </c>
    </row>
    <row r="8058" spans="32:41" x14ac:dyDescent="0.25">
      <c r="AF8058">
        <v>7.0598092995283523E-2</v>
      </c>
      <c r="AG8058">
        <v>120513667</v>
      </c>
      <c r="AH8058">
        <v>223</v>
      </c>
      <c r="AI8058">
        <v>75.2</v>
      </c>
      <c r="AJ8058">
        <v>1</v>
      </c>
      <c r="AK8058">
        <v>9</v>
      </c>
      <c r="AL8058">
        <v>6</v>
      </c>
      <c r="AM8058">
        <v>3</v>
      </c>
      <c r="AN8058">
        <v>9</v>
      </c>
      <c r="AO8058">
        <v>0</v>
      </c>
    </row>
    <row r="8059" spans="32:41" x14ac:dyDescent="0.25">
      <c r="AF8059">
        <v>5.5558338752933589E-2</v>
      </c>
      <c r="AG8059">
        <v>120514442</v>
      </c>
      <c r="AH8059">
        <v>224</v>
      </c>
      <c r="AI8059">
        <v>111.7</v>
      </c>
      <c r="AJ8059">
        <v>1</v>
      </c>
      <c r="AK8059">
        <v>10</v>
      </c>
      <c r="AL8059">
        <v>4</v>
      </c>
      <c r="AM8059">
        <v>1</v>
      </c>
      <c r="AN8059">
        <v>10</v>
      </c>
      <c r="AO8059">
        <v>0</v>
      </c>
    </row>
    <row r="8060" spans="32:41" x14ac:dyDescent="0.25">
      <c r="AF8060">
        <v>0.49539602665168525</v>
      </c>
      <c r="AG8060">
        <v>120516529</v>
      </c>
      <c r="AH8060">
        <v>14</v>
      </c>
      <c r="AI8060">
        <v>68.7</v>
      </c>
      <c r="AJ8060">
        <v>1</v>
      </c>
      <c r="AK8060">
        <v>6</v>
      </c>
      <c r="AL8060">
        <v>2</v>
      </c>
      <c r="AM8060">
        <v>1</v>
      </c>
      <c r="AN8060">
        <v>6</v>
      </c>
      <c r="AO8060">
        <v>0</v>
      </c>
    </row>
    <row r="8061" spans="32:41" x14ac:dyDescent="0.25">
      <c r="AF8061">
        <v>1.7027282919884201E-2</v>
      </c>
      <c r="AG8061">
        <v>120517165</v>
      </c>
      <c r="AH8061">
        <v>169</v>
      </c>
      <c r="AI8061">
        <v>382.9</v>
      </c>
      <c r="AJ8061">
        <v>4</v>
      </c>
      <c r="AK8061">
        <v>15</v>
      </c>
      <c r="AL8061">
        <v>12</v>
      </c>
      <c r="AM8061">
        <v>5</v>
      </c>
      <c r="AN8061">
        <v>3.75</v>
      </c>
      <c r="AO8061">
        <v>0</v>
      </c>
    </row>
    <row r="8062" spans="32:41" x14ac:dyDescent="0.25">
      <c r="AF8062">
        <v>0.25638355722707495</v>
      </c>
      <c r="AG8062">
        <v>120517983</v>
      </c>
      <c r="AH8062">
        <v>4</v>
      </c>
      <c r="AI8062">
        <v>1195.33</v>
      </c>
      <c r="AJ8062">
        <v>12</v>
      </c>
      <c r="AK8062">
        <v>115</v>
      </c>
      <c r="AL8062">
        <v>67</v>
      </c>
      <c r="AM8062">
        <v>22</v>
      </c>
      <c r="AN8062">
        <v>9.5833333330000006</v>
      </c>
      <c r="AO8062">
        <v>1</v>
      </c>
    </row>
    <row r="8063" spans="32:41" x14ac:dyDescent="0.25">
      <c r="AF8063">
        <v>0.33307680782213178</v>
      </c>
      <c r="AG8063">
        <v>120519530</v>
      </c>
      <c r="AH8063">
        <v>39</v>
      </c>
      <c r="AI8063">
        <v>180.8</v>
      </c>
      <c r="AJ8063">
        <v>2</v>
      </c>
      <c r="AK8063">
        <v>18</v>
      </c>
      <c r="AL8063">
        <v>11</v>
      </c>
      <c r="AM8063">
        <v>4</v>
      </c>
      <c r="AN8063">
        <v>9</v>
      </c>
      <c r="AO8063">
        <v>1</v>
      </c>
    </row>
    <row r="8064" spans="32:41" x14ac:dyDescent="0.25">
      <c r="AF8064">
        <v>9.5263602702624239E-2</v>
      </c>
      <c r="AG8064">
        <v>120519548</v>
      </c>
      <c r="AH8064">
        <v>223</v>
      </c>
      <c r="AI8064">
        <v>100.46</v>
      </c>
      <c r="AJ8064">
        <v>1</v>
      </c>
      <c r="AK8064">
        <v>45</v>
      </c>
      <c r="AL8064">
        <v>7</v>
      </c>
      <c r="AM8064">
        <v>1</v>
      </c>
      <c r="AN8064">
        <v>45</v>
      </c>
      <c r="AO8064">
        <v>0</v>
      </c>
    </row>
    <row r="8065" spans="32:41" x14ac:dyDescent="0.25">
      <c r="AF8065">
        <v>0.32350337026413656</v>
      </c>
      <c r="AG8065">
        <v>120520578</v>
      </c>
      <c r="AH8065">
        <v>30</v>
      </c>
      <c r="AI8065">
        <v>542.76</v>
      </c>
      <c r="AJ8065">
        <v>4</v>
      </c>
      <c r="AK8065">
        <v>53</v>
      </c>
      <c r="AL8065">
        <v>32</v>
      </c>
      <c r="AM8065">
        <v>13</v>
      </c>
      <c r="AN8065">
        <v>13.25</v>
      </c>
      <c r="AO8065">
        <v>1</v>
      </c>
    </row>
    <row r="8066" spans="32:41" x14ac:dyDescent="0.25">
      <c r="AF8066">
        <v>0.35089095259274439</v>
      </c>
      <c r="AG8066">
        <v>120521184</v>
      </c>
      <c r="AH8066">
        <v>223</v>
      </c>
      <c r="AI8066">
        <v>31.9</v>
      </c>
      <c r="AJ8066">
        <v>1</v>
      </c>
      <c r="AK8066">
        <v>1</v>
      </c>
      <c r="AL8066">
        <v>1</v>
      </c>
      <c r="AM8066">
        <v>1</v>
      </c>
      <c r="AN8066">
        <v>1</v>
      </c>
      <c r="AO8066">
        <v>0</v>
      </c>
    </row>
    <row r="8067" spans="32:41" x14ac:dyDescent="0.25">
      <c r="AF8067">
        <v>1.7955055167329093E-3</v>
      </c>
      <c r="AG8067">
        <v>120521570</v>
      </c>
      <c r="AH8067">
        <v>223</v>
      </c>
      <c r="AI8067">
        <v>587.01</v>
      </c>
      <c r="AJ8067">
        <v>1</v>
      </c>
      <c r="AK8067">
        <v>61</v>
      </c>
      <c r="AL8067">
        <v>5</v>
      </c>
      <c r="AM8067">
        <v>2</v>
      </c>
      <c r="AN8067">
        <v>61</v>
      </c>
      <c r="AO8067">
        <v>0</v>
      </c>
    </row>
    <row r="8068" spans="32:41" x14ac:dyDescent="0.25">
      <c r="AF8068">
        <v>0.31486161176883176</v>
      </c>
      <c r="AG8068">
        <v>120525556</v>
      </c>
      <c r="AH8068">
        <v>68</v>
      </c>
      <c r="AI8068">
        <v>101.5</v>
      </c>
      <c r="AJ8068">
        <v>1</v>
      </c>
      <c r="AK8068">
        <v>2</v>
      </c>
      <c r="AL8068">
        <v>2</v>
      </c>
      <c r="AM8068">
        <v>1</v>
      </c>
      <c r="AN8068">
        <v>2</v>
      </c>
      <c r="AO8068">
        <v>0</v>
      </c>
    </row>
    <row r="8069" spans="32:41" x14ac:dyDescent="0.25">
      <c r="AF8069">
        <v>0.33343541550148181</v>
      </c>
      <c r="AG8069">
        <v>120526604</v>
      </c>
      <c r="AH8069">
        <v>39</v>
      </c>
      <c r="AI8069">
        <v>1008.62</v>
      </c>
      <c r="AJ8069">
        <v>8</v>
      </c>
      <c r="AK8069">
        <v>68</v>
      </c>
      <c r="AL8069">
        <v>10</v>
      </c>
      <c r="AM8069">
        <v>8</v>
      </c>
      <c r="AN8069">
        <v>8.5</v>
      </c>
      <c r="AO8069">
        <v>0</v>
      </c>
    </row>
    <row r="8070" spans="32:41" x14ac:dyDescent="0.25">
      <c r="AF8070">
        <v>0.26522939808592072</v>
      </c>
      <c r="AG8070">
        <v>120527418</v>
      </c>
      <c r="AH8070">
        <v>6</v>
      </c>
      <c r="AI8070">
        <v>1873.84</v>
      </c>
      <c r="AJ8070">
        <v>14</v>
      </c>
      <c r="AK8070">
        <v>164</v>
      </c>
      <c r="AL8070">
        <v>93</v>
      </c>
      <c r="AM8070">
        <v>35</v>
      </c>
      <c r="AN8070">
        <v>11.71428571</v>
      </c>
      <c r="AO8070">
        <v>1</v>
      </c>
    </row>
    <row r="8071" spans="32:41" x14ac:dyDescent="0.25">
      <c r="AF8071">
        <v>0.49970088341222041</v>
      </c>
      <c r="AG8071">
        <v>120530753</v>
      </c>
      <c r="AH8071">
        <v>223</v>
      </c>
      <c r="AI8071">
        <v>104</v>
      </c>
      <c r="AJ8071">
        <v>1</v>
      </c>
      <c r="AK8071">
        <v>11</v>
      </c>
      <c r="AL8071">
        <v>6</v>
      </c>
      <c r="AM8071">
        <v>2</v>
      </c>
      <c r="AN8071">
        <v>11</v>
      </c>
      <c r="AO8071">
        <v>0</v>
      </c>
    </row>
    <row r="8072" spans="32:41" x14ac:dyDescent="0.25">
      <c r="AF8072">
        <v>4.9546344341005688E-2</v>
      </c>
      <c r="AG8072">
        <v>120534226</v>
      </c>
      <c r="AH8072">
        <v>223</v>
      </c>
      <c r="AI8072">
        <v>34.1</v>
      </c>
      <c r="AJ8072">
        <v>1</v>
      </c>
      <c r="AK8072">
        <v>17</v>
      </c>
      <c r="AL8072">
        <v>7</v>
      </c>
      <c r="AM8072">
        <v>3</v>
      </c>
      <c r="AN8072">
        <v>17</v>
      </c>
      <c r="AO8072">
        <v>0</v>
      </c>
    </row>
    <row r="8073" spans="32:41" x14ac:dyDescent="0.25">
      <c r="AF8073">
        <v>0.20419758131926191</v>
      </c>
      <c r="AG8073">
        <v>120539200</v>
      </c>
      <c r="AH8073">
        <v>84</v>
      </c>
      <c r="AI8073">
        <v>99</v>
      </c>
      <c r="AJ8073">
        <v>1</v>
      </c>
      <c r="AK8073">
        <v>1</v>
      </c>
      <c r="AL8073">
        <v>1</v>
      </c>
      <c r="AM8073">
        <v>1</v>
      </c>
      <c r="AN8073">
        <v>1</v>
      </c>
      <c r="AO8073">
        <v>0</v>
      </c>
    </row>
    <row r="8074" spans="32:41" x14ac:dyDescent="0.25">
      <c r="AF8074">
        <v>0.4091342317357336</v>
      </c>
      <c r="AG8074">
        <v>120541160</v>
      </c>
      <c r="AH8074">
        <v>222</v>
      </c>
      <c r="AI8074">
        <v>234.7</v>
      </c>
      <c r="AJ8074">
        <v>2</v>
      </c>
      <c r="AK8074">
        <v>10</v>
      </c>
      <c r="AL8074">
        <v>3</v>
      </c>
      <c r="AM8074">
        <v>2</v>
      </c>
      <c r="AN8074">
        <v>5</v>
      </c>
      <c r="AO8074">
        <v>0</v>
      </c>
    </row>
    <row r="8075" spans="32:41" x14ac:dyDescent="0.25">
      <c r="AF8075">
        <v>0.45477091754933008</v>
      </c>
      <c r="AG8075">
        <v>120542630</v>
      </c>
      <c r="AH8075">
        <v>21</v>
      </c>
      <c r="AI8075">
        <v>2222.08</v>
      </c>
      <c r="AJ8075">
        <v>9</v>
      </c>
      <c r="AK8075">
        <v>68</v>
      </c>
      <c r="AL8075">
        <v>46</v>
      </c>
      <c r="AM8075">
        <v>18</v>
      </c>
      <c r="AN8075">
        <v>7.5555555559999998</v>
      </c>
      <c r="AO8075">
        <v>1</v>
      </c>
    </row>
    <row r="8076" spans="32:41" x14ac:dyDescent="0.25">
      <c r="AF8076">
        <v>9.993402910667526E-3</v>
      </c>
      <c r="AG8076">
        <v>120550336</v>
      </c>
      <c r="AH8076">
        <v>157</v>
      </c>
      <c r="AI8076">
        <v>232.79</v>
      </c>
      <c r="AJ8076">
        <v>2</v>
      </c>
      <c r="AK8076">
        <v>31</v>
      </c>
      <c r="AL8076">
        <v>26</v>
      </c>
      <c r="AM8076">
        <v>5</v>
      </c>
      <c r="AN8076">
        <v>15.5</v>
      </c>
      <c r="AO8076">
        <v>1</v>
      </c>
    </row>
    <row r="8077" spans="32:41" x14ac:dyDescent="0.25">
      <c r="AF8077">
        <v>0.19117111864362979</v>
      </c>
      <c r="AG8077">
        <v>120550454</v>
      </c>
      <c r="AH8077">
        <v>223</v>
      </c>
      <c r="AI8077">
        <v>103.85</v>
      </c>
      <c r="AJ8077">
        <v>1</v>
      </c>
      <c r="AK8077">
        <v>23</v>
      </c>
      <c r="AL8077">
        <v>8</v>
      </c>
      <c r="AM8077">
        <v>3</v>
      </c>
      <c r="AN8077">
        <v>23</v>
      </c>
      <c r="AO8077">
        <v>0</v>
      </c>
    </row>
    <row r="8078" spans="32:41" x14ac:dyDescent="0.25">
      <c r="AF8078">
        <v>8.8847976057212397E-2</v>
      </c>
      <c r="AG8078">
        <v>120550613</v>
      </c>
      <c r="AH8078">
        <v>223</v>
      </c>
      <c r="AI8078">
        <v>9849</v>
      </c>
      <c r="AJ8078">
        <v>1</v>
      </c>
      <c r="AK8078">
        <v>201</v>
      </c>
      <c r="AL8078">
        <v>1</v>
      </c>
      <c r="AM8078">
        <v>1</v>
      </c>
      <c r="AN8078">
        <v>201</v>
      </c>
      <c r="AO8078">
        <v>0</v>
      </c>
    </row>
    <row r="8079" spans="32:41" x14ac:dyDescent="0.25">
      <c r="AF8079">
        <v>0.34303577097776883</v>
      </c>
      <c r="AG8079">
        <v>120551010</v>
      </c>
      <c r="AH8079">
        <v>172</v>
      </c>
      <c r="AI8079">
        <v>271.8</v>
      </c>
      <c r="AJ8079">
        <v>3</v>
      </c>
      <c r="AK8079">
        <v>30</v>
      </c>
      <c r="AL8079">
        <v>21</v>
      </c>
      <c r="AM8079">
        <v>6</v>
      </c>
      <c r="AN8079">
        <v>10</v>
      </c>
      <c r="AO8079">
        <v>1</v>
      </c>
    </row>
    <row r="8080" spans="32:41" x14ac:dyDescent="0.25">
      <c r="AF8080">
        <v>0.44182908609556848</v>
      </c>
      <c r="AG8080">
        <v>120552962</v>
      </c>
      <c r="AH8080">
        <v>199</v>
      </c>
      <c r="AI8080">
        <v>301.01</v>
      </c>
      <c r="AJ8080">
        <v>3</v>
      </c>
      <c r="AK8080">
        <v>12</v>
      </c>
      <c r="AL8080">
        <v>8</v>
      </c>
      <c r="AM8080">
        <v>6</v>
      </c>
      <c r="AN8080">
        <v>4</v>
      </c>
      <c r="AO8080">
        <v>0</v>
      </c>
    </row>
    <row r="8081" spans="32:41" x14ac:dyDescent="0.25">
      <c r="AF8081">
        <v>0.22412898656474778</v>
      </c>
      <c r="AG8081">
        <v>120556926</v>
      </c>
      <c r="AH8081">
        <v>12</v>
      </c>
      <c r="AI8081">
        <v>394.17</v>
      </c>
      <c r="AJ8081">
        <v>3</v>
      </c>
      <c r="AK8081">
        <v>23</v>
      </c>
      <c r="AL8081">
        <v>21</v>
      </c>
      <c r="AM8081">
        <v>9</v>
      </c>
      <c r="AN8081">
        <v>7.6666666670000003</v>
      </c>
      <c r="AO8081">
        <v>1</v>
      </c>
    </row>
    <row r="8082" spans="32:41" x14ac:dyDescent="0.25">
      <c r="AF8082">
        <v>0.25721648719790902</v>
      </c>
      <c r="AG8082">
        <v>120557337</v>
      </c>
      <c r="AH8082">
        <v>10</v>
      </c>
      <c r="AI8082">
        <v>592.54</v>
      </c>
      <c r="AJ8082">
        <v>4</v>
      </c>
      <c r="AK8082">
        <v>25</v>
      </c>
      <c r="AL8082">
        <v>21</v>
      </c>
      <c r="AM8082">
        <v>7</v>
      </c>
      <c r="AN8082">
        <v>6.25</v>
      </c>
      <c r="AO8082">
        <v>1</v>
      </c>
    </row>
    <row r="8083" spans="32:41" x14ac:dyDescent="0.25">
      <c r="AF8083">
        <v>0.33337828304906669</v>
      </c>
      <c r="AG8083">
        <v>120558240</v>
      </c>
      <c r="AH8083">
        <v>223</v>
      </c>
      <c r="AI8083">
        <v>1699</v>
      </c>
      <c r="AJ8083">
        <v>1</v>
      </c>
      <c r="AK8083">
        <v>1</v>
      </c>
      <c r="AL8083">
        <v>1</v>
      </c>
      <c r="AM8083">
        <v>1</v>
      </c>
      <c r="AN8083">
        <v>1</v>
      </c>
      <c r="AO8083">
        <v>0</v>
      </c>
    </row>
    <row r="8084" spans="32:41" x14ac:dyDescent="0.25">
      <c r="AF8084">
        <v>3.1725863855136649E-2</v>
      </c>
      <c r="AG8084">
        <v>120562616</v>
      </c>
      <c r="AH8084">
        <v>193</v>
      </c>
      <c r="AI8084">
        <v>669.74</v>
      </c>
      <c r="AJ8084">
        <v>3</v>
      </c>
      <c r="AK8084">
        <v>48</v>
      </c>
      <c r="AL8084">
        <v>26</v>
      </c>
      <c r="AM8084">
        <v>11</v>
      </c>
      <c r="AN8084">
        <v>16</v>
      </c>
      <c r="AO8084">
        <v>0</v>
      </c>
    </row>
    <row r="8085" spans="32:41" x14ac:dyDescent="0.25">
      <c r="AF8085">
        <v>0.13039245667412047</v>
      </c>
      <c r="AG8085">
        <v>120567249</v>
      </c>
      <c r="AH8085">
        <v>9</v>
      </c>
      <c r="AI8085">
        <v>789.4</v>
      </c>
      <c r="AJ8085">
        <v>6</v>
      </c>
      <c r="AK8085">
        <v>26</v>
      </c>
      <c r="AL8085">
        <v>24</v>
      </c>
      <c r="AM8085">
        <v>12</v>
      </c>
      <c r="AN8085">
        <v>4.3333333329999997</v>
      </c>
      <c r="AO8085">
        <v>1</v>
      </c>
    </row>
    <row r="8086" spans="32:41" x14ac:dyDescent="0.25">
      <c r="AF8086">
        <v>1.6233171149540704E-2</v>
      </c>
      <c r="AG8086">
        <v>120568453</v>
      </c>
      <c r="AH8086">
        <v>29</v>
      </c>
      <c r="AI8086">
        <v>2521.1799999999998</v>
      </c>
      <c r="AJ8086">
        <v>12</v>
      </c>
      <c r="AK8086">
        <v>249</v>
      </c>
      <c r="AL8086">
        <v>80</v>
      </c>
      <c r="AM8086">
        <v>38</v>
      </c>
      <c r="AN8086">
        <v>20.75</v>
      </c>
      <c r="AO8086">
        <v>1</v>
      </c>
    </row>
    <row r="8087" spans="32:41" x14ac:dyDescent="0.25">
      <c r="AF8087">
        <v>0.42037948438704598</v>
      </c>
      <c r="AG8087">
        <v>120574789</v>
      </c>
      <c r="AH8087">
        <v>222</v>
      </c>
      <c r="AI8087">
        <v>90</v>
      </c>
      <c r="AJ8087">
        <v>1</v>
      </c>
      <c r="AK8087">
        <v>3</v>
      </c>
      <c r="AL8087">
        <v>2</v>
      </c>
      <c r="AM8087">
        <v>1</v>
      </c>
      <c r="AN8087">
        <v>3</v>
      </c>
      <c r="AO8087">
        <v>0</v>
      </c>
    </row>
    <row r="8088" spans="32:41" x14ac:dyDescent="0.25">
      <c r="AF8088">
        <v>0.11736019800136266</v>
      </c>
      <c r="AG8088">
        <v>120576966</v>
      </c>
      <c r="AH8088">
        <v>222</v>
      </c>
      <c r="AI8088">
        <v>65.5</v>
      </c>
      <c r="AJ8088">
        <v>1</v>
      </c>
      <c r="AK8088">
        <v>5</v>
      </c>
      <c r="AL8088">
        <v>5</v>
      </c>
      <c r="AM8088">
        <v>4</v>
      </c>
      <c r="AN8088">
        <v>5</v>
      </c>
      <c r="AO8088">
        <v>0</v>
      </c>
    </row>
    <row r="8089" spans="32:41" x14ac:dyDescent="0.25">
      <c r="AF8089">
        <v>0.32471671026652849</v>
      </c>
      <c r="AG8089">
        <v>120578452</v>
      </c>
      <c r="AH8089">
        <v>108</v>
      </c>
      <c r="AI8089">
        <v>159</v>
      </c>
      <c r="AJ8089">
        <v>1</v>
      </c>
      <c r="AK8089">
        <v>1</v>
      </c>
      <c r="AL8089">
        <v>1</v>
      </c>
      <c r="AM8089">
        <v>1</v>
      </c>
      <c r="AN8089">
        <v>1</v>
      </c>
      <c r="AO8089">
        <v>0</v>
      </c>
    </row>
    <row r="8090" spans="32:41" x14ac:dyDescent="0.25">
      <c r="AF8090">
        <v>8.5577550277330161E-2</v>
      </c>
      <c r="AG8090">
        <v>120578522</v>
      </c>
      <c r="AH8090">
        <v>163</v>
      </c>
      <c r="AI8090">
        <v>266.7</v>
      </c>
      <c r="AJ8090">
        <v>2</v>
      </c>
      <c r="AK8090">
        <v>16</v>
      </c>
      <c r="AL8090">
        <v>10</v>
      </c>
      <c r="AM8090">
        <v>4</v>
      </c>
      <c r="AN8090">
        <v>8</v>
      </c>
      <c r="AO8090">
        <v>1</v>
      </c>
    </row>
    <row r="8091" spans="32:41" x14ac:dyDescent="0.25">
      <c r="AF8091">
        <v>0.42507929369729724</v>
      </c>
      <c r="AG8091">
        <v>120586016</v>
      </c>
      <c r="AH8091">
        <v>222</v>
      </c>
      <c r="AI8091">
        <v>72.599999999999994</v>
      </c>
      <c r="AJ8091">
        <v>1</v>
      </c>
      <c r="AK8091">
        <v>6</v>
      </c>
      <c r="AL8091">
        <v>4</v>
      </c>
      <c r="AM8091">
        <v>2</v>
      </c>
      <c r="AN8091">
        <v>6</v>
      </c>
      <c r="AO8091">
        <v>0</v>
      </c>
    </row>
    <row r="8092" spans="32:41" x14ac:dyDescent="0.25">
      <c r="AF8092">
        <v>0.1113405997420559</v>
      </c>
      <c r="AG8092">
        <v>120588553</v>
      </c>
      <c r="AH8092">
        <v>222</v>
      </c>
      <c r="AI8092">
        <v>101.5</v>
      </c>
      <c r="AJ8092">
        <v>1</v>
      </c>
      <c r="AK8092">
        <v>2</v>
      </c>
      <c r="AL8092">
        <v>2</v>
      </c>
      <c r="AM8092">
        <v>1</v>
      </c>
      <c r="AN8092">
        <v>2</v>
      </c>
      <c r="AO8092">
        <v>0</v>
      </c>
    </row>
    <row r="8093" spans="32:41" x14ac:dyDescent="0.25">
      <c r="AF8093">
        <v>0.25541991182945489</v>
      </c>
      <c r="AG8093">
        <v>120589415</v>
      </c>
      <c r="AH8093">
        <v>222</v>
      </c>
      <c r="AI8093">
        <v>222.7</v>
      </c>
      <c r="AJ8093">
        <v>1</v>
      </c>
      <c r="AK8093">
        <v>6</v>
      </c>
      <c r="AL8093">
        <v>5</v>
      </c>
      <c r="AM8093">
        <v>2</v>
      </c>
      <c r="AN8093">
        <v>6</v>
      </c>
      <c r="AO8093">
        <v>0</v>
      </c>
    </row>
    <row r="8094" spans="32:41" x14ac:dyDescent="0.25">
      <c r="AF8094">
        <v>0.213358041082093</v>
      </c>
      <c r="AG8094">
        <v>120593023</v>
      </c>
      <c r="AH8094">
        <v>63</v>
      </c>
      <c r="AI8094">
        <v>488.65</v>
      </c>
      <c r="AJ8094">
        <v>4</v>
      </c>
      <c r="AK8094">
        <v>25</v>
      </c>
      <c r="AL8094">
        <v>11</v>
      </c>
      <c r="AM8094">
        <v>8</v>
      </c>
      <c r="AN8094">
        <v>6.25</v>
      </c>
      <c r="AO8094">
        <v>1</v>
      </c>
    </row>
    <row r="8095" spans="32:41" x14ac:dyDescent="0.25">
      <c r="AF8095">
        <v>0.32882323482896969</v>
      </c>
      <c r="AG8095">
        <v>120595501</v>
      </c>
      <c r="AH8095">
        <v>130</v>
      </c>
      <c r="AI8095">
        <v>101.5</v>
      </c>
      <c r="AJ8095">
        <v>1</v>
      </c>
      <c r="AK8095">
        <v>4</v>
      </c>
      <c r="AL8095">
        <v>4</v>
      </c>
      <c r="AM8095">
        <v>1</v>
      </c>
      <c r="AN8095">
        <v>4</v>
      </c>
      <c r="AO8095">
        <v>0</v>
      </c>
    </row>
    <row r="8096" spans="32:41" x14ac:dyDescent="0.25">
      <c r="AF8096">
        <v>0.3644002161142349</v>
      </c>
      <c r="AG8096">
        <v>120596166</v>
      </c>
      <c r="AH8096">
        <v>75</v>
      </c>
      <c r="AI8096">
        <v>330.08</v>
      </c>
      <c r="AJ8096">
        <v>1</v>
      </c>
      <c r="AK8096">
        <v>18</v>
      </c>
      <c r="AL8096">
        <v>7</v>
      </c>
      <c r="AM8096">
        <v>2</v>
      </c>
      <c r="AN8096">
        <v>18</v>
      </c>
      <c r="AO8096">
        <v>1</v>
      </c>
    </row>
    <row r="8097" spans="32:41" x14ac:dyDescent="0.25">
      <c r="AF8097">
        <v>2.3751688808420823E-2</v>
      </c>
      <c r="AG8097">
        <v>120603307</v>
      </c>
      <c r="AH8097">
        <v>222</v>
      </c>
      <c r="AI8097">
        <v>600</v>
      </c>
      <c r="AJ8097">
        <v>1</v>
      </c>
      <c r="AK8097">
        <v>30</v>
      </c>
      <c r="AL8097">
        <v>1</v>
      </c>
      <c r="AM8097">
        <v>1</v>
      </c>
      <c r="AN8097">
        <v>30</v>
      </c>
      <c r="AO8097">
        <v>0</v>
      </c>
    </row>
    <row r="8098" spans="32:41" x14ac:dyDescent="0.25">
      <c r="AF8098">
        <v>0.45077270930087165</v>
      </c>
      <c r="AG8098">
        <v>120603896</v>
      </c>
      <c r="AH8098">
        <v>6</v>
      </c>
      <c r="AI8098">
        <v>226.8</v>
      </c>
      <c r="AJ8098">
        <v>1</v>
      </c>
      <c r="AK8098">
        <v>12</v>
      </c>
      <c r="AL8098">
        <v>7</v>
      </c>
      <c r="AM8098">
        <v>3</v>
      </c>
      <c r="AN8098">
        <v>12</v>
      </c>
      <c r="AO8098">
        <v>1</v>
      </c>
    </row>
    <row r="8099" spans="32:41" x14ac:dyDescent="0.25">
      <c r="AF8099">
        <v>0.18717665165148722</v>
      </c>
      <c r="AG8099">
        <v>120605047</v>
      </c>
      <c r="AH8099">
        <v>29</v>
      </c>
      <c r="AI8099">
        <v>132</v>
      </c>
      <c r="AJ8099">
        <v>1</v>
      </c>
      <c r="AK8099">
        <v>12</v>
      </c>
      <c r="AL8099">
        <v>8</v>
      </c>
      <c r="AM8099">
        <v>4</v>
      </c>
      <c r="AN8099">
        <v>12</v>
      </c>
      <c r="AO8099">
        <v>1</v>
      </c>
    </row>
    <row r="8100" spans="32:41" x14ac:dyDescent="0.25">
      <c r="AF8100">
        <v>0.21694803631051285</v>
      </c>
      <c r="AG8100">
        <v>120608619</v>
      </c>
      <c r="AH8100">
        <v>221</v>
      </c>
      <c r="AI8100">
        <v>1299</v>
      </c>
      <c r="AJ8100">
        <v>1</v>
      </c>
      <c r="AK8100">
        <v>1</v>
      </c>
      <c r="AL8100">
        <v>1</v>
      </c>
      <c r="AM8100">
        <v>1</v>
      </c>
      <c r="AN8100">
        <v>1</v>
      </c>
      <c r="AO8100">
        <v>0</v>
      </c>
    </row>
    <row r="8101" spans="32:41" x14ac:dyDescent="0.25">
      <c r="AF8101">
        <v>0.40580361907122697</v>
      </c>
      <c r="AG8101">
        <v>120610322</v>
      </c>
      <c r="AH8101">
        <v>221</v>
      </c>
      <c r="AI8101">
        <v>103.1</v>
      </c>
      <c r="AJ8101">
        <v>1</v>
      </c>
      <c r="AK8101">
        <v>11</v>
      </c>
      <c r="AL8101">
        <v>6</v>
      </c>
      <c r="AM8101">
        <v>3</v>
      </c>
      <c r="AN8101">
        <v>11</v>
      </c>
      <c r="AO8101">
        <v>0</v>
      </c>
    </row>
    <row r="8102" spans="32:41" x14ac:dyDescent="0.25">
      <c r="AF8102">
        <v>0.40969504827288616</v>
      </c>
      <c r="AG8102">
        <v>120614810</v>
      </c>
      <c r="AH8102">
        <v>221</v>
      </c>
      <c r="AI8102">
        <v>164</v>
      </c>
      <c r="AJ8102">
        <v>1</v>
      </c>
      <c r="AK8102">
        <v>1</v>
      </c>
      <c r="AL8102">
        <v>1</v>
      </c>
      <c r="AM8102">
        <v>1</v>
      </c>
      <c r="AN8102">
        <v>1</v>
      </c>
      <c r="AO8102">
        <v>0</v>
      </c>
    </row>
    <row r="8103" spans="32:41" x14ac:dyDescent="0.25">
      <c r="AF8103">
        <v>1.5916237070657813E-2</v>
      </c>
      <c r="AG8103">
        <v>120618205</v>
      </c>
      <c r="AH8103">
        <v>221</v>
      </c>
      <c r="AI8103">
        <v>28</v>
      </c>
      <c r="AJ8103">
        <v>1</v>
      </c>
      <c r="AK8103">
        <v>1</v>
      </c>
      <c r="AL8103">
        <v>1</v>
      </c>
      <c r="AM8103">
        <v>1</v>
      </c>
      <c r="AN8103">
        <v>1</v>
      </c>
      <c r="AO8103">
        <v>0</v>
      </c>
    </row>
    <row r="8104" spans="32:41" x14ac:dyDescent="0.25">
      <c r="AF8104">
        <v>0.47085773381994733</v>
      </c>
      <c r="AG8104">
        <v>120620073</v>
      </c>
      <c r="AH8104">
        <v>215</v>
      </c>
      <c r="AI8104">
        <v>500</v>
      </c>
      <c r="AJ8104">
        <v>1</v>
      </c>
      <c r="AK8104">
        <v>10</v>
      </c>
      <c r="AL8104">
        <v>8</v>
      </c>
      <c r="AM8104">
        <v>3</v>
      </c>
      <c r="AN8104">
        <v>10</v>
      </c>
      <c r="AO8104">
        <v>0</v>
      </c>
    </row>
    <row r="8105" spans="32:41" x14ac:dyDescent="0.25">
      <c r="AF8105">
        <v>0.22513512411258096</v>
      </c>
      <c r="AG8105">
        <v>120628264</v>
      </c>
      <c r="AH8105">
        <v>146</v>
      </c>
      <c r="AI8105">
        <v>540.75</v>
      </c>
      <c r="AJ8105">
        <v>3</v>
      </c>
      <c r="AK8105">
        <v>109</v>
      </c>
      <c r="AL8105">
        <v>21</v>
      </c>
      <c r="AM8105">
        <v>9</v>
      </c>
      <c r="AN8105">
        <v>36.333333330000002</v>
      </c>
      <c r="AO8105">
        <v>1</v>
      </c>
    </row>
    <row r="8106" spans="32:41" x14ac:dyDescent="0.25">
      <c r="AF8106">
        <v>0.27468229584347847</v>
      </c>
      <c r="AG8106">
        <v>120630716</v>
      </c>
      <c r="AH8106">
        <v>221</v>
      </c>
      <c r="AI8106">
        <v>99</v>
      </c>
      <c r="AJ8106">
        <v>1</v>
      </c>
      <c r="AK8106">
        <v>3</v>
      </c>
      <c r="AL8106">
        <v>2</v>
      </c>
      <c r="AM8106">
        <v>1</v>
      </c>
      <c r="AN8106">
        <v>3</v>
      </c>
      <c r="AO8106">
        <v>0</v>
      </c>
    </row>
    <row r="8107" spans="32:41" x14ac:dyDescent="0.25">
      <c r="AF8107">
        <v>0.34920999613955739</v>
      </c>
      <c r="AG8107">
        <v>120640083</v>
      </c>
      <c r="AH8107">
        <v>6</v>
      </c>
      <c r="AI8107">
        <v>1469.7</v>
      </c>
      <c r="AJ8107">
        <v>12</v>
      </c>
      <c r="AK8107">
        <v>95</v>
      </c>
      <c r="AL8107">
        <v>54</v>
      </c>
      <c r="AM8107">
        <v>31</v>
      </c>
      <c r="AN8107">
        <v>7.9166666670000003</v>
      </c>
      <c r="AO8107">
        <v>1</v>
      </c>
    </row>
    <row r="8108" spans="32:41" x14ac:dyDescent="0.25">
      <c r="AF8108">
        <v>0.24814874934908582</v>
      </c>
      <c r="AG8108">
        <v>120646345</v>
      </c>
      <c r="AH8108">
        <v>139</v>
      </c>
      <c r="AI8108">
        <v>655.16999999999996</v>
      </c>
      <c r="AJ8108">
        <v>5</v>
      </c>
      <c r="AK8108">
        <v>53</v>
      </c>
      <c r="AL8108">
        <v>21</v>
      </c>
      <c r="AM8108">
        <v>10</v>
      </c>
      <c r="AN8108">
        <v>10.6</v>
      </c>
      <c r="AO8108">
        <v>1</v>
      </c>
    </row>
    <row r="8109" spans="32:41" x14ac:dyDescent="0.25">
      <c r="AF8109">
        <v>0.10200861721746801</v>
      </c>
      <c r="AG8109">
        <v>120648658</v>
      </c>
      <c r="AH8109">
        <v>221</v>
      </c>
      <c r="AI8109">
        <v>449</v>
      </c>
      <c r="AJ8109">
        <v>1</v>
      </c>
      <c r="AK8109">
        <v>1</v>
      </c>
      <c r="AL8109">
        <v>1</v>
      </c>
      <c r="AM8109">
        <v>1</v>
      </c>
      <c r="AN8109">
        <v>1</v>
      </c>
      <c r="AO8109">
        <v>0</v>
      </c>
    </row>
    <row r="8110" spans="32:41" x14ac:dyDescent="0.25">
      <c r="AF8110">
        <v>0.22288354771334218</v>
      </c>
      <c r="AG8110">
        <v>120652189</v>
      </c>
      <c r="AH8110">
        <v>156</v>
      </c>
      <c r="AI8110">
        <v>195.8</v>
      </c>
      <c r="AJ8110">
        <v>1</v>
      </c>
      <c r="AK8110">
        <v>29</v>
      </c>
      <c r="AL8110">
        <v>5</v>
      </c>
      <c r="AM8110">
        <v>2</v>
      </c>
      <c r="AN8110">
        <v>29</v>
      </c>
      <c r="AO8110">
        <v>1</v>
      </c>
    </row>
    <row r="8111" spans="32:41" x14ac:dyDescent="0.25">
      <c r="AF8111">
        <v>0.44826440133625367</v>
      </c>
      <c r="AG8111">
        <v>120653777</v>
      </c>
      <c r="AH8111">
        <v>206</v>
      </c>
      <c r="AI8111">
        <v>319.89999999999998</v>
      </c>
      <c r="AJ8111">
        <v>2</v>
      </c>
      <c r="AK8111">
        <v>5</v>
      </c>
      <c r="AL8111">
        <v>4</v>
      </c>
      <c r="AM8111">
        <v>3</v>
      </c>
      <c r="AN8111">
        <v>2.5</v>
      </c>
      <c r="AO8111">
        <v>0</v>
      </c>
    </row>
    <row r="8112" spans="32:41" x14ac:dyDescent="0.25">
      <c r="AF8112">
        <v>0.19537390524573406</v>
      </c>
      <c r="AG8112">
        <v>120653852</v>
      </c>
      <c r="AH8112">
        <v>62</v>
      </c>
      <c r="AI8112">
        <v>79.8</v>
      </c>
      <c r="AJ8112">
        <v>1</v>
      </c>
      <c r="AK8112">
        <v>2</v>
      </c>
      <c r="AL8112">
        <v>1</v>
      </c>
      <c r="AM8112">
        <v>1</v>
      </c>
      <c r="AN8112">
        <v>2</v>
      </c>
      <c r="AO8112">
        <v>0</v>
      </c>
    </row>
    <row r="8113" spans="32:41" x14ac:dyDescent="0.25">
      <c r="AF8113">
        <v>0.38984339994684813</v>
      </c>
      <c r="AG8113">
        <v>120654403</v>
      </c>
      <c r="AH8113">
        <v>66</v>
      </c>
      <c r="AI8113">
        <v>624.01</v>
      </c>
      <c r="AJ8113">
        <v>4</v>
      </c>
      <c r="AK8113">
        <v>75</v>
      </c>
      <c r="AL8113">
        <v>21</v>
      </c>
      <c r="AM8113">
        <v>11</v>
      </c>
      <c r="AN8113">
        <v>18.75</v>
      </c>
      <c r="AO8113">
        <v>1</v>
      </c>
    </row>
    <row r="8114" spans="32:41" x14ac:dyDescent="0.25">
      <c r="AF8114">
        <v>0.30439885367264818</v>
      </c>
      <c r="AG8114">
        <v>120658116</v>
      </c>
      <c r="AH8114">
        <v>221</v>
      </c>
      <c r="AI8114">
        <v>255</v>
      </c>
      <c r="AJ8114">
        <v>1</v>
      </c>
      <c r="AK8114">
        <v>3</v>
      </c>
      <c r="AL8114">
        <v>1</v>
      </c>
      <c r="AM8114">
        <v>1</v>
      </c>
      <c r="AN8114">
        <v>3</v>
      </c>
      <c r="AO8114">
        <v>0</v>
      </c>
    </row>
    <row r="8115" spans="32:41" x14ac:dyDescent="0.25">
      <c r="AF8115">
        <v>0.17904962752640075</v>
      </c>
      <c r="AG8115">
        <v>120658130</v>
      </c>
      <c r="AH8115">
        <v>221</v>
      </c>
      <c r="AI8115">
        <v>107.6</v>
      </c>
      <c r="AJ8115">
        <v>1</v>
      </c>
      <c r="AK8115">
        <v>18</v>
      </c>
      <c r="AL8115">
        <v>3</v>
      </c>
      <c r="AM8115">
        <v>1</v>
      </c>
      <c r="AN8115">
        <v>18</v>
      </c>
      <c r="AO8115">
        <v>0</v>
      </c>
    </row>
    <row r="8116" spans="32:41" x14ac:dyDescent="0.25">
      <c r="AF8116">
        <v>0.26398633862016241</v>
      </c>
      <c r="AG8116">
        <v>120659530</v>
      </c>
      <c r="AH8116">
        <v>207</v>
      </c>
      <c r="AI8116">
        <v>111.69</v>
      </c>
      <c r="AJ8116">
        <v>1</v>
      </c>
      <c r="AK8116">
        <v>43</v>
      </c>
      <c r="AL8116">
        <v>5</v>
      </c>
      <c r="AM8116">
        <v>3</v>
      </c>
      <c r="AN8116">
        <v>43</v>
      </c>
      <c r="AO8116">
        <v>0</v>
      </c>
    </row>
    <row r="8117" spans="32:41" x14ac:dyDescent="0.25">
      <c r="AF8117">
        <v>9.6593200825585201E-2</v>
      </c>
      <c r="AG8117">
        <v>120660858</v>
      </c>
      <c r="AH8117">
        <v>55</v>
      </c>
      <c r="AI8117">
        <v>103.6</v>
      </c>
      <c r="AJ8117">
        <v>1</v>
      </c>
      <c r="AK8117">
        <v>10</v>
      </c>
      <c r="AL8117">
        <v>5</v>
      </c>
      <c r="AM8117">
        <v>2</v>
      </c>
      <c r="AN8117">
        <v>10</v>
      </c>
      <c r="AO8117">
        <v>1</v>
      </c>
    </row>
    <row r="8118" spans="32:41" x14ac:dyDescent="0.25">
      <c r="AF8118">
        <v>1.3004028962754655E-2</v>
      </c>
      <c r="AG8118">
        <v>120664880</v>
      </c>
      <c r="AH8118">
        <v>85</v>
      </c>
      <c r="AI8118">
        <v>1882.9</v>
      </c>
      <c r="AJ8118">
        <v>8</v>
      </c>
      <c r="AK8118">
        <v>79</v>
      </c>
      <c r="AL8118">
        <v>56</v>
      </c>
      <c r="AM8118">
        <v>20</v>
      </c>
      <c r="AN8118">
        <v>9.875</v>
      </c>
      <c r="AO8118">
        <v>1</v>
      </c>
    </row>
    <row r="8119" spans="32:41" x14ac:dyDescent="0.25">
      <c r="AF8119">
        <v>0.13961013438078806</v>
      </c>
      <c r="AG8119">
        <v>120665347</v>
      </c>
      <c r="AH8119">
        <v>37</v>
      </c>
      <c r="AI8119">
        <v>315.2</v>
      </c>
      <c r="AJ8119">
        <v>3</v>
      </c>
      <c r="AK8119">
        <v>20</v>
      </c>
      <c r="AL8119">
        <v>16</v>
      </c>
      <c r="AM8119">
        <v>6</v>
      </c>
      <c r="AN8119">
        <v>6.6666666670000003</v>
      </c>
      <c r="AO8119">
        <v>1</v>
      </c>
    </row>
    <row r="8120" spans="32:41" x14ac:dyDescent="0.25">
      <c r="AF8120">
        <v>5.5431410278166227E-2</v>
      </c>
      <c r="AG8120">
        <v>120666457</v>
      </c>
      <c r="AH8120">
        <v>220</v>
      </c>
      <c r="AI8120">
        <v>35.6</v>
      </c>
      <c r="AJ8120">
        <v>1</v>
      </c>
      <c r="AK8120">
        <v>4</v>
      </c>
      <c r="AL8120">
        <v>1</v>
      </c>
      <c r="AM8120">
        <v>1</v>
      </c>
      <c r="AN8120">
        <v>4</v>
      </c>
      <c r="AO8120">
        <v>0</v>
      </c>
    </row>
    <row r="8121" spans="32:41" x14ac:dyDescent="0.25">
      <c r="AF8121">
        <v>0.45996704640420105</v>
      </c>
      <c r="AG8121">
        <v>120666668</v>
      </c>
      <c r="AH8121">
        <v>30</v>
      </c>
      <c r="AI8121">
        <v>1228.0999999999999</v>
      </c>
      <c r="AJ8121">
        <v>7</v>
      </c>
      <c r="AK8121">
        <v>130</v>
      </c>
      <c r="AL8121">
        <v>52</v>
      </c>
      <c r="AM8121">
        <v>17</v>
      </c>
      <c r="AN8121">
        <v>18.571428569999998</v>
      </c>
      <c r="AO8121">
        <v>1</v>
      </c>
    </row>
    <row r="8122" spans="32:41" x14ac:dyDescent="0.25">
      <c r="AF8122">
        <v>0.37365562670864971</v>
      </c>
      <c r="AG8122">
        <v>120667152</v>
      </c>
      <c r="AH8122">
        <v>220</v>
      </c>
      <c r="AI8122">
        <v>130.69999999999999</v>
      </c>
      <c r="AJ8122">
        <v>1</v>
      </c>
      <c r="AK8122">
        <v>12</v>
      </c>
      <c r="AL8122">
        <v>3</v>
      </c>
      <c r="AM8122">
        <v>2</v>
      </c>
      <c r="AN8122">
        <v>12</v>
      </c>
      <c r="AO8122">
        <v>0</v>
      </c>
    </row>
    <row r="8123" spans="32:41" x14ac:dyDescent="0.25">
      <c r="AF8123">
        <v>0.40095516651092189</v>
      </c>
      <c r="AG8123">
        <v>120667794</v>
      </c>
      <c r="AH8123">
        <v>220</v>
      </c>
      <c r="AI8123">
        <v>181</v>
      </c>
      <c r="AJ8123">
        <v>1</v>
      </c>
      <c r="AK8123">
        <v>3</v>
      </c>
      <c r="AL8123">
        <v>3</v>
      </c>
      <c r="AM8123">
        <v>1</v>
      </c>
      <c r="AN8123">
        <v>3</v>
      </c>
      <c r="AO8123">
        <v>0</v>
      </c>
    </row>
    <row r="8124" spans="32:41" x14ac:dyDescent="0.25">
      <c r="AF8124">
        <v>2.7585301724921241E-2</v>
      </c>
      <c r="AG8124">
        <v>120671837</v>
      </c>
      <c r="AH8124">
        <v>73</v>
      </c>
      <c r="AI8124">
        <v>72</v>
      </c>
      <c r="AJ8124">
        <v>1</v>
      </c>
      <c r="AK8124">
        <v>3</v>
      </c>
      <c r="AL8124">
        <v>1</v>
      </c>
      <c r="AM8124">
        <v>1</v>
      </c>
      <c r="AN8124">
        <v>3</v>
      </c>
      <c r="AO8124">
        <v>0</v>
      </c>
    </row>
    <row r="8125" spans="32:41" x14ac:dyDescent="0.25">
      <c r="AF8125">
        <v>0.13972579206964075</v>
      </c>
      <c r="AG8125">
        <v>120675610</v>
      </c>
      <c r="AH8125">
        <v>220</v>
      </c>
      <c r="AI8125">
        <v>138</v>
      </c>
      <c r="AJ8125">
        <v>1</v>
      </c>
      <c r="AK8125">
        <v>10</v>
      </c>
      <c r="AL8125">
        <v>1</v>
      </c>
      <c r="AM8125">
        <v>1</v>
      </c>
      <c r="AN8125">
        <v>10</v>
      </c>
      <c r="AO8125">
        <v>0</v>
      </c>
    </row>
    <row r="8126" spans="32:41" x14ac:dyDescent="0.25">
      <c r="AF8126">
        <v>0.48942730658066058</v>
      </c>
      <c r="AG8126">
        <v>120676406</v>
      </c>
      <c r="AH8126">
        <v>44</v>
      </c>
      <c r="AI8126">
        <v>438.91</v>
      </c>
      <c r="AJ8126">
        <v>4</v>
      </c>
      <c r="AK8126">
        <v>56</v>
      </c>
      <c r="AL8126">
        <v>32</v>
      </c>
      <c r="AM8126">
        <v>9</v>
      </c>
      <c r="AN8126">
        <v>14</v>
      </c>
      <c r="AO8126">
        <v>1</v>
      </c>
    </row>
    <row r="8127" spans="32:41" x14ac:dyDescent="0.25">
      <c r="AF8127">
        <v>0.12151314504692368</v>
      </c>
      <c r="AG8127">
        <v>120679165</v>
      </c>
      <c r="AH8127">
        <v>19</v>
      </c>
      <c r="AI8127">
        <v>411.8</v>
      </c>
      <c r="AJ8127">
        <v>3</v>
      </c>
      <c r="AK8127">
        <v>27</v>
      </c>
      <c r="AL8127">
        <v>18</v>
      </c>
      <c r="AM8127">
        <v>4</v>
      </c>
      <c r="AN8127">
        <v>9</v>
      </c>
      <c r="AO8127">
        <v>0</v>
      </c>
    </row>
    <row r="8128" spans="32:41" x14ac:dyDescent="0.25">
      <c r="AF8128">
        <v>5.1128680688843575E-2</v>
      </c>
      <c r="AG8128">
        <v>120679588</v>
      </c>
      <c r="AH8128">
        <v>220</v>
      </c>
      <c r="AI8128">
        <v>219.35</v>
      </c>
      <c r="AJ8128">
        <v>1</v>
      </c>
      <c r="AK8128">
        <v>19</v>
      </c>
      <c r="AL8128">
        <v>12</v>
      </c>
      <c r="AM8128">
        <v>3</v>
      </c>
      <c r="AN8128">
        <v>19</v>
      </c>
      <c r="AO8128">
        <v>0</v>
      </c>
    </row>
    <row r="8129" spans="32:41" x14ac:dyDescent="0.25">
      <c r="AF8129">
        <v>0.10991847790630149</v>
      </c>
      <c r="AG8129">
        <v>120697359</v>
      </c>
      <c r="AH8129">
        <v>61</v>
      </c>
      <c r="AI8129">
        <v>835.14</v>
      </c>
      <c r="AJ8129">
        <v>6</v>
      </c>
      <c r="AK8129">
        <v>128</v>
      </c>
      <c r="AL8129">
        <v>33</v>
      </c>
      <c r="AM8129">
        <v>13</v>
      </c>
      <c r="AN8129">
        <v>21.333333329999999</v>
      </c>
      <c r="AO8129">
        <v>1</v>
      </c>
    </row>
    <row r="8130" spans="32:41" x14ac:dyDescent="0.25">
      <c r="AF8130">
        <v>0.42756621080415602</v>
      </c>
      <c r="AG8130">
        <v>120697691</v>
      </c>
      <c r="AH8130">
        <v>213</v>
      </c>
      <c r="AI8130">
        <v>62.7</v>
      </c>
      <c r="AJ8130">
        <v>1</v>
      </c>
      <c r="AK8130">
        <v>3</v>
      </c>
      <c r="AL8130">
        <v>3</v>
      </c>
      <c r="AM8130">
        <v>1</v>
      </c>
      <c r="AN8130">
        <v>3</v>
      </c>
      <c r="AO8130">
        <v>0</v>
      </c>
    </row>
    <row r="8131" spans="32:41" x14ac:dyDescent="0.25">
      <c r="AF8131">
        <v>0.23594348876136884</v>
      </c>
      <c r="AG8131">
        <v>120699276</v>
      </c>
      <c r="AH8131">
        <v>132</v>
      </c>
      <c r="AI8131">
        <v>234.56</v>
      </c>
      <c r="AJ8131">
        <v>2</v>
      </c>
      <c r="AK8131">
        <v>47</v>
      </c>
      <c r="AL8131">
        <v>7</v>
      </c>
      <c r="AM8131">
        <v>5</v>
      </c>
      <c r="AN8131">
        <v>23.5</v>
      </c>
      <c r="AO8131">
        <v>1</v>
      </c>
    </row>
    <row r="8132" spans="32:41" x14ac:dyDescent="0.25">
      <c r="AF8132">
        <v>0.32533824202343786</v>
      </c>
      <c r="AG8132">
        <v>120699955</v>
      </c>
      <c r="AH8132">
        <v>8</v>
      </c>
      <c r="AI8132">
        <v>642.29999999999995</v>
      </c>
      <c r="AJ8132">
        <v>4</v>
      </c>
      <c r="AK8132">
        <v>30</v>
      </c>
      <c r="AL8132">
        <v>26</v>
      </c>
      <c r="AM8132">
        <v>9</v>
      </c>
      <c r="AN8132">
        <v>7.5</v>
      </c>
      <c r="AO8132">
        <v>1</v>
      </c>
    </row>
    <row r="8133" spans="32:41" x14ac:dyDescent="0.25">
      <c r="AF8133">
        <v>0.24815124290178181</v>
      </c>
      <c r="AG8133">
        <v>120706352</v>
      </c>
      <c r="AH8133">
        <v>210</v>
      </c>
      <c r="AI8133">
        <v>50.5</v>
      </c>
      <c r="AJ8133">
        <v>1</v>
      </c>
      <c r="AK8133">
        <v>1</v>
      </c>
      <c r="AL8133">
        <v>1</v>
      </c>
      <c r="AM8133">
        <v>1</v>
      </c>
      <c r="AN8133">
        <v>1</v>
      </c>
      <c r="AO8133">
        <v>0</v>
      </c>
    </row>
    <row r="8134" spans="32:41" x14ac:dyDescent="0.25">
      <c r="AF8134">
        <v>0.39880316913979119</v>
      </c>
      <c r="AG8134">
        <v>120709802</v>
      </c>
      <c r="AH8134">
        <v>194</v>
      </c>
      <c r="AI8134">
        <v>336.96</v>
      </c>
      <c r="AJ8134">
        <v>1</v>
      </c>
      <c r="AK8134">
        <v>48</v>
      </c>
      <c r="AL8134">
        <v>3</v>
      </c>
      <c r="AM8134">
        <v>2</v>
      </c>
      <c r="AN8134">
        <v>48</v>
      </c>
      <c r="AO8134">
        <v>0</v>
      </c>
    </row>
    <row r="8135" spans="32:41" x14ac:dyDescent="0.25">
      <c r="AF8135">
        <v>0.24070380973728622</v>
      </c>
      <c r="AG8135">
        <v>120711753</v>
      </c>
      <c r="AH8135">
        <v>219</v>
      </c>
      <c r="AI8135">
        <v>290</v>
      </c>
      <c r="AJ8135">
        <v>1</v>
      </c>
      <c r="AK8135">
        <v>2</v>
      </c>
      <c r="AL8135">
        <v>1</v>
      </c>
      <c r="AM8135">
        <v>1</v>
      </c>
      <c r="AN8135">
        <v>2</v>
      </c>
      <c r="AO8135">
        <v>0</v>
      </c>
    </row>
    <row r="8136" spans="32:41" x14ac:dyDescent="0.25">
      <c r="AF8136">
        <v>0.29100766844115589</v>
      </c>
      <c r="AG8136">
        <v>120717382</v>
      </c>
      <c r="AH8136">
        <v>12</v>
      </c>
      <c r="AI8136">
        <v>7323.97</v>
      </c>
      <c r="AJ8136">
        <v>16</v>
      </c>
      <c r="AK8136">
        <v>281</v>
      </c>
      <c r="AL8136">
        <v>46</v>
      </c>
      <c r="AM8136">
        <v>24</v>
      </c>
      <c r="AN8136">
        <v>17.5625</v>
      </c>
      <c r="AO8136">
        <v>1</v>
      </c>
    </row>
    <row r="8137" spans="32:41" x14ac:dyDescent="0.25">
      <c r="AF8137">
        <v>0.3215004919423724</v>
      </c>
      <c r="AG8137">
        <v>120718352</v>
      </c>
      <c r="AH8137">
        <v>204</v>
      </c>
      <c r="AI8137">
        <v>314.7</v>
      </c>
      <c r="AJ8137">
        <v>2</v>
      </c>
      <c r="AK8137">
        <v>20</v>
      </c>
      <c r="AL8137">
        <v>19</v>
      </c>
      <c r="AM8137">
        <v>4</v>
      </c>
      <c r="AN8137">
        <v>10</v>
      </c>
      <c r="AO8137">
        <v>0</v>
      </c>
    </row>
    <row r="8138" spans="32:41" x14ac:dyDescent="0.25">
      <c r="AF8138">
        <v>0.25332541916178997</v>
      </c>
      <c r="AG8138">
        <v>120718726</v>
      </c>
      <c r="AH8138">
        <v>76</v>
      </c>
      <c r="AI8138">
        <v>294.76</v>
      </c>
      <c r="AJ8138">
        <v>2</v>
      </c>
      <c r="AK8138">
        <v>16</v>
      </c>
      <c r="AL8138">
        <v>11</v>
      </c>
      <c r="AM8138">
        <v>5</v>
      </c>
      <c r="AN8138">
        <v>8</v>
      </c>
      <c r="AO8138">
        <v>1</v>
      </c>
    </row>
    <row r="8139" spans="32:41" x14ac:dyDescent="0.25">
      <c r="AF8139">
        <v>0.29140153443718686</v>
      </c>
      <c r="AG8139">
        <v>120719130</v>
      </c>
      <c r="AH8139">
        <v>219</v>
      </c>
      <c r="AI8139">
        <v>203.36</v>
      </c>
      <c r="AJ8139">
        <v>1</v>
      </c>
      <c r="AK8139">
        <v>40</v>
      </c>
      <c r="AL8139">
        <v>10</v>
      </c>
      <c r="AM8139">
        <v>2</v>
      </c>
      <c r="AN8139">
        <v>40</v>
      </c>
      <c r="AO8139">
        <v>0</v>
      </c>
    </row>
    <row r="8140" spans="32:41" x14ac:dyDescent="0.25">
      <c r="AF8140">
        <v>0.34296577085719249</v>
      </c>
      <c r="AG8140">
        <v>120726668</v>
      </c>
      <c r="AH8140">
        <v>219</v>
      </c>
      <c r="AI8140">
        <v>170.5</v>
      </c>
      <c r="AJ8140">
        <v>1</v>
      </c>
      <c r="AK8140">
        <v>10</v>
      </c>
      <c r="AL8140">
        <v>10</v>
      </c>
      <c r="AM8140">
        <v>3</v>
      </c>
      <c r="AN8140">
        <v>10</v>
      </c>
      <c r="AO8140">
        <v>0</v>
      </c>
    </row>
    <row r="8141" spans="32:41" x14ac:dyDescent="0.25">
      <c r="AF8141">
        <v>0.1220107780004559</v>
      </c>
      <c r="AG8141">
        <v>120726732</v>
      </c>
      <c r="AH8141">
        <v>28</v>
      </c>
      <c r="AI8141">
        <v>333.6</v>
      </c>
      <c r="AJ8141">
        <v>2</v>
      </c>
      <c r="AK8141">
        <v>14</v>
      </c>
      <c r="AL8141">
        <v>13</v>
      </c>
      <c r="AM8141">
        <v>6</v>
      </c>
      <c r="AN8141">
        <v>7</v>
      </c>
      <c r="AO8141">
        <v>1</v>
      </c>
    </row>
    <row r="8142" spans="32:41" x14ac:dyDescent="0.25">
      <c r="AF8142">
        <v>0.2180704630209549</v>
      </c>
      <c r="AG8142">
        <v>120732083</v>
      </c>
      <c r="AH8142">
        <v>219</v>
      </c>
      <c r="AI8142">
        <v>106.4</v>
      </c>
      <c r="AJ8142">
        <v>1</v>
      </c>
      <c r="AK8142">
        <v>22</v>
      </c>
      <c r="AL8142">
        <v>15</v>
      </c>
      <c r="AM8142">
        <v>3</v>
      </c>
      <c r="AN8142">
        <v>22</v>
      </c>
      <c r="AO8142">
        <v>0</v>
      </c>
    </row>
    <row r="8143" spans="32:41" x14ac:dyDescent="0.25">
      <c r="AF8143">
        <v>0.44956828853486197</v>
      </c>
      <c r="AG8143">
        <v>120734123</v>
      </c>
      <c r="AH8143">
        <v>182</v>
      </c>
      <c r="AI8143">
        <v>576</v>
      </c>
      <c r="AJ8143">
        <v>1</v>
      </c>
      <c r="AK8143">
        <v>12</v>
      </c>
      <c r="AL8143">
        <v>1</v>
      </c>
      <c r="AM8143">
        <v>1</v>
      </c>
      <c r="AN8143">
        <v>12</v>
      </c>
      <c r="AO8143">
        <v>0</v>
      </c>
    </row>
    <row r="8144" spans="32:41" x14ac:dyDescent="0.25">
      <c r="AF8144">
        <v>0.4931634496539804</v>
      </c>
      <c r="AG8144">
        <v>120737172</v>
      </c>
      <c r="AH8144">
        <v>207</v>
      </c>
      <c r="AI8144">
        <v>467.37</v>
      </c>
      <c r="AJ8144">
        <v>2</v>
      </c>
      <c r="AK8144">
        <v>46</v>
      </c>
      <c r="AL8144">
        <v>26</v>
      </c>
      <c r="AM8144">
        <v>4</v>
      </c>
      <c r="AN8144">
        <v>23</v>
      </c>
      <c r="AO8144">
        <v>0</v>
      </c>
    </row>
    <row r="8145" spans="32:41" x14ac:dyDescent="0.25">
      <c r="AF8145">
        <v>0.10878539753247973</v>
      </c>
      <c r="AG8145">
        <v>120739877</v>
      </c>
      <c r="AH8145">
        <v>219</v>
      </c>
      <c r="AI8145">
        <v>119</v>
      </c>
      <c r="AJ8145">
        <v>1</v>
      </c>
      <c r="AK8145">
        <v>6</v>
      </c>
      <c r="AL8145">
        <v>2</v>
      </c>
      <c r="AM8145">
        <v>1</v>
      </c>
      <c r="AN8145">
        <v>6</v>
      </c>
      <c r="AO8145">
        <v>0</v>
      </c>
    </row>
    <row r="8146" spans="32:41" x14ac:dyDescent="0.25">
      <c r="AF8146">
        <v>0.18090358739693824</v>
      </c>
      <c r="AG8146">
        <v>120742002</v>
      </c>
      <c r="AH8146">
        <v>159</v>
      </c>
      <c r="AI8146">
        <v>624.94000000000005</v>
      </c>
      <c r="AJ8146">
        <v>4</v>
      </c>
      <c r="AK8146">
        <v>33</v>
      </c>
      <c r="AL8146">
        <v>31</v>
      </c>
      <c r="AM8146">
        <v>12</v>
      </c>
      <c r="AN8146">
        <v>8.25</v>
      </c>
      <c r="AO8146">
        <v>1</v>
      </c>
    </row>
    <row r="8147" spans="32:41" x14ac:dyDescent="0.25">
      <c r="AF8147">
        <v>0.15027761934138428</v>
      </c>
      <c r="AG8147">
        <v>120748228</v>
      </c>
      <c r="AH8147">
        <v>218</v>
      </c>
      <c r="AI8147">
        <v>249.8</v>
      </c>
      <c r="AJ8147">
        <v>1</v>
      </c>
      <c r="AK8147">
        <v>17</v>
      </c>
      <c r="AL8147">
        <v>14</v>
      </c>
      <c r="AM8147">
        <v>4</v>
      </c>
      <c r="AN8147">
        <v>17</v>
      </c>
      <c r="AO8147">
        <v>0</v>
      </c>
    </row>
    <row r="8148" spans="32:41" x14ac:dyDescent="0.25">
      <c r="AF8148">
        <v>8.1024313687863336E-2</v>
      </c>
      <c r="AG8148">
        <v>120750274</v>
      </c>
      <c r="AH8148">
        <v>218</v>
      </c>
      <c r="AI8148">
        <v>97.9</v>
      </c>
      <c r="AJ8148">
        <v>1</v>
      </c>
      <c r="AK8148">
        <v>3</v>
      </c>
      <c r="AL8148">
        <v>2</v>
      </c>
      <c r="AM8148">
        <v>1</v>
      </c>
      <c r="AN8148">
        <v>3</v>
      </c>
      <c r="AO8148">
        <v>0</v>
      </c>
    </row>
    <row r="8149" spans="32:41" x14ac:dyDescent="0.25">
      <c r="AF8149">
        <v>0.49278048194482627</v>
      </c>
      <c r="AG8149">
        <v>120752037</v>
      </c>
      <c r="AH8149">
        <v>109</v>
      </c>
      <c r="AI8149">
        <v>123.1</v>
      </c>
      <c r="AJ8149">
        <v>1</v>
      </c>
      <c r="AK8149">
        <v>14</v>
      </c>
      <c r="AL8149">
        <v>6</v>
      </c>
      <c r="AM8149">
        <v>3</v>
      </c>
      <c r="AN8149">
        <v>14</v>
      </c>
      <c r="AO8149">
        <v>1</v>
      </c>
    </row>
    <row r="8150" spans="32:41" x14ac:dyDescent="0.25">
      <c r="AF8150">
        <v>0.33503934279602132</v>
      </c>
      <c r="AG8150">
        <v>120755275</v>
      </c>
      <c r="AH8150">
        <v>14</v>
      </c>
      <c r="AI8150">
        <v>3377.83</v>
      </c>
      <c r="AJ8150">
        <v>20</v>
      </c>
      <c r="AK8150">
        <v>316</v>
      </c>
      <c r="AL8150">
        <v>147</v>
      </c>
      <c r="AM8150">
        <v>50</v>
      </c>
      <c r="AN8150">
        <v>15.8</v>
      </c>
      <c r="AO8150">
        <v>1</v>
      </c>
    </row>
    <row r="8151" spans="32:41" x14ac:dyDescent="0.25">
      <c r="AF8151">
        <v>0.33109737076993062</v>
      </c>
      <c r="AG8151">
        <v>120762720</v>
      </c>
      <c r="AH8151">
        <v>79</v>
      </c>
      <c r="AI8151">
        <v>336.8</v>
      </c>
      <c r="AJ8151">
        <v>3</v>
      </c>
      <c r="AK8151">
        <v>5</v>
      </c>
      <c r="AL8151">
        <v>3</v>
      </c>
      <c r="AM8151">
        <v>3</v>
      </c>
      <c r="AN8151">
        <v>1.6666666670000001</v>
      </c>
      <c r="AO8151">
        <v>0</v>
      </c>
    </row>
    <row r="8152" spans="32:41" x14ac:dyDescent="0.25">
      <c r="AF8152">
        <v>0.12417496274514761</v>
      </c>
      <c r="AG8152">
        <v>120763464</v>
      </c>
      <c r="AH8152">
        <v>218</v>
      </c>
      <c r="AI8152">
        <v>2858</v>
      </c>
      <c r="AJ8152">
        <v>1</v>
      </c>
      <c r="AK8152">
        <v>1</v>
      </c>
      <c r="AL8152">
        <v>1</v>
      </c>
      <c r="AM8152">
        <v>1</v>
      </c>
      <c r="AN8152">
        <v>1</v>
      </c>
      <c r="AO8152">
        <v>0</v>
      </c>
    </row>
    <row r="8153" spans="32:41" x14ac:dyDescent="0.25">
      <c r="AF8153">
        <v>0.13428102796191621</v>
      </c>
      <c r="AG8153">
        <v>120764877</v>
      </c>
      <c r="AH8153">
        <v>2</v>
      </c>
      <c r="AI8153">
        <v>1041.25</v>
      </c>
      <c r="AJ8153">
        <v>7</v>
      </c>
      <c r="AK8153">
        <v>111</v>
      </c>
      <c r="AL8153">
        <v>67</v>
      </c>
      <c r="AM8153">
        <v>15</v>
      </c>
      <c r="AN8153">
        <v>15.85714286</v>
      </c>
      <c r="AO8153">
        <v>1</v>
      </c>
    </row>
    <row r="8154" spans="32:41" x14ac:dyDescent="0.25">
      <c r="AF8154">
        <v>8.8431766526148259E-2</v>
      </c>
      <c r="AG8154">
        <v>120768362</v>
      </c>
      <c r="AH8154">
        <v>19</v>
      </c>
      <c r="AI8154">
        <v>217.5</v>
      </c>
      <c r="AJ8154">
        <v>2</v>
      </c>
      <c r="AK8154">
        <v>16</v>
      </c>
      <c r="AL8154">
        <v>3</v>
      </c>
      <c r="AM8154">
        <v>2</v>
      </c>
      <c r="AN8154">
        <v>8</v>
      </c>
      <c r="AO8154">
        <v>0</v>
      </c>
    </row>
    <row r="8155" spans="32:41" x14ac:dyDescent="0.25">
      <c r="AF8155">
        <v>0.10814725791350543</v>
      </c>
      <c r="AG8155">
        <v>120768585</v>
      </c>
      <c r="AH8155">
        <v>218</v>
      </c>
      <c r="AI8155">
        <v>113.8</v>
      </c>
      <c r="AJ8155">
        <v>1</v>
      </c>
      <c r="AK8155">
        <v>2</v>
      </c>
      <c r="AL8155">
        <v>1</v>
      </c>
      <c r="AM8155">
        <v>1</v>
      </c>
      <c r="AN8155">
        <v>2</v>
      </c>
      <c r="AO8155">
        <v>0</v>
      </c>
    </row>
    <row r="8156" spans="32:41" x14ac:dyDescent="0.25">
      <c r="AF8156">
        <v>0.34890695756260248</v>
      </c>
      <c r="AG8156">
        <v>120770000</v>
      </c>
      <c r="AH8156">
        <v>218</v>
      </c>
      <c r="AI8156">
        <v>155</v>
      </c>
      <c r="AJ8156">
        <v>1</v>
      </c>
      <c r="AK8156">
        <v>1</v>
      </c>
      <c r="AL8156">
        <v>1</v>
      </c>
      <c r="AM8156">
        <v>1</v>
      </c>
      <c r="AN8156">
        <v>1</v>
      </c>
      <c r="AO8156">
        <v>0</v>
      </c>
    </row>
    <row r="8157" spans="32:41" x14ac:dyDescent="0.25">
      <c r="AF8157">
        <v>6.9436562170892557E-2</v>
      </c>
      <c r="AG8157">
        <v>120770570</v>
      </c>
      <c r="AH8157">
        <v>0</v>
      </c>
      <c r="AI8157">
        <v>938.96</v>
      </c>
      <c r="AJ8157">
        <v>3</v>
      </c>
      <c r="AK8157">
        <v>63</v>
      </c>
      <c r="AL8157">
        <v>9</v>
      </c>
      <c r="AM8157">
        <v>6</v>
      </c>
      <c r="AN8157">
        <v>21</v>
      </c>
      <c r="AO8157">
        <v>1</v>
      </c>
    </row>
    <row r="8158" spans="32:41" x14ac:dyDescent="0.25">
      <c r="AF8158">
        <v>4.1296901132268804E-2</v>
      </c>
      <c r="AG8158">
        <v>120774139</v>
      </c>
      <c r="AH8158">
        <v>15</v>
      </c>
      <c r="AI8158">
        <v>1881.04</v>
      </c>
      <c r="AJ8158">
        <v>12</v>
      </c>
      <c r="AK8158">
        <v>117</v>
      </c>
      <c r="AL8158">
        <v>68</v>
      </c>
      <c r="AM8158">
        <v>30</v>
      </c>
      <c r="AN8158">
        <v>9.75</v>
      </c>
      <c r="AO8158">
        <v>1</v>
      </c>
    </row>
    <row r="8159" spans="32:41" x14ac:dyDescent="0.25">
      <c r="AF8159">
        <v>0.22198621037924182</v>
      </c>
      <c r="AG8159">
        <v>120778126</v>
      </c>
      <c r="AH8159">
        <v>72</v>
      </c>
      <c r="AI8159">
        <v>773.96</v>
      </c>
      <c r="AJ8159">
        <v>4</v>
      </c>
      <c r="AK8159">
        <v>45</v>
      </c>
      <c r="AL8159">
        <v>38</v>
      </c>
      <c r="AM8159">
        <v>14</v>
      </c>
      <c r="AN8159">
        <v>11.25</v>
      </c>
      <c r="AO8159">
        <v>1</v>
      </c>
    </row>
    <row r="8160" spans="32:41" x14ac:dyDescent="0.25">
      <c r="AF8160">
        <v>0.23678785580140183</v>
      </c>
      <c r="AG8160">
        <v>120783964</v>
      </c>
      <c r="AH8160">
        <v>20</v>
      </c>
      <c r="AI8160">
        <v>509.65</v>
      </c>
      <c r="AJ8160">
        <v>5</v>
      </c>
      <c r="AK8160">
        <v>34</v>
      </c>
      <c r="AL8160">
        <v>22</v>
      </c>
      <c r="AM8160">
        <v>10</v>
      </c>
      <c r="AN8160">
        <v>6.8</v>
      </c>
      <c r="AO8160">
        <v>1</v>
      </c>
    </row>
    <row r="8161" spans="32:41" x14ac:dyDescent="0.25">
      <c r="AF8161">
        <v>0.4954451459996887</v>
      </c>
      <c r="AG8161">
        <v>120785471</v>
      </c>
      <c r="AH8161">
        <v>6</v>
      </c>
      <c r="AI8161">
        <v>231.9</v>
      </c>
      <c r="AJ8161">
        <v>2</v>
      </c>
      <c r="AK8161">
        <v>9</v>
      </c>
      <c r="AL8161">
        <v>9</v>
      </c>
      <c r="AM8161">
        <v>2</v>
      </c>
      <c r="AN8161">
        <v>4.5</v>
      </c>
      <c r="AO8161">
        <v>0</v>
      </c>
    </row>
    <row r="8162" spans="32:41" x14ac:dyDescent="0.25">
      <c r="AF8162">
        <v>0.21478350748890573</v>
      </c>
      <c r="AG8162">
        <v>120788686</v>
      </c>
      <c r="AH8162">
        <v>197</v>
      </c>
      <c r="AI8162">
        <v>101</v>
      </c>
      <c r="AJ8162">
        <v>1</v>
      </c>
      <c r="AK8162">
        <v>13</v>
      </c>
      <c r="AL8162">
        <v>6</v>
      </c>
      <c r="AM8162">
        <v>2</v>
      </c>
      <c r="AN8162">
        <v>13</v>
      </c>
      <c r="AO8162">
        <v>0</v>
      </c>
    </row>
    <row r="8163" spans="32:41" x14ac:dyDescent="0.25">
      <c r="AF8163">
        <v>0.26062118206141049</v>
      </c>
      <c r="AG8163">
        <v>120795350</v>
      </c>
      <c r="AH8163">
        <v>217</v>
      </c>
      <c r="AI8163">
        <v>100.7</v>
      </c>
      <c r="AJ8163">
        <v>1</v>
      </c>
      <c r="AK8163">
        <v>8</v>
      </c>
      <c r="AL8163">
        <v>7</v>
      </c>
      <c r="AM8163">
        <v>3</v>
      </c>
      <c r="AN8163">
        <v>8</v>
      </c>
      <c r="AO8163">
        <v>0</v>
      </c>
    </row>
    <row r="8164" spans="32:41" x14ac:dyDescent="0.25">
      <c r="AF8164">
        <v>0.17676545077817607</v>
      </c>
      <c r="AG8164">
        <v>120796606</v>
      </c>
      <c r="AH8164">
        <v>217</v>
      </c>
      <c r="AI8164">
        <v>155.4</v>
      </c>
      <c r="AJ8164">
        <v>1</v>
      </c>
      <c r="AK8164">
        <v>14</v>
      </c>
      <c r="AL8164">
        <v>2</v>
      </c>
      <c r="AM8164">
        <v>1</v>
      </c>
      <c r="AN8164">
        <v>14</v>
      </c>
      <c r="AO8164">
        <v>0</v>
      </c>
    </row>
    <row r="8165" spans="32:41" x14ac:dyDescent="0.25">
      <c r="AF8165">
        <v>0.22352892410897907</v>
      </c>
      <c r="AG8165">
        <v>120796711</v>
      </c>
      <c r="AH8165">
        <v>217</v>
      </c>
      <c r="AI8165">
        <v>79</v>
      </c>
      <c r="AJ8165">
        <v>1</v>
      </c>
      <c r="AK8165">
        <v>1</v>
      </c>
      <c r="AL8165">
        <v>1</v>
      </c>
      <c r="AM8165">
        <v>1</v>
      </c>
      <c r="AN8165">
        <v>1</v>
      </c>
      <c r="AO8165">
        <v>0</v>
      </c>
    </row>
    <row r="8166" spans="32:41" x14ac:dyDescent="0.25">
      <c r="AF8166">
        <v>0.1220492749974329</v>
      </c>
      <c r="AG8166">
        <v>120799918</v>
      </c>
      <c r="AH8166">
        <v>65</v>
      </c>
      <c r="AI8166">
        <v>1249.04</v>
      </c>
      <c r="AJ8166">
        <v>5</v>
      </c>
      <c r="AK8166">
        <v>45</v>
      </c>
      <c r="AL8166">
        <v>21</v>
      </c>
      <c r="AM8166">
        <v>12</v>
      </c>
      <c r="AN8166">
        <v>9</v>
      </c>
      <c r="AO8166">
        <v>1</v>
      </c>
    </row>
    <row r="8167" spans="32:41" x14ac:dyDescent="0.25">
      <c r="AF8167">
        <v>0.36168736298651405</v>
      </c>
      <c r="AG8167">
        <v>120802866</v>
      </c>
      <c r="AH8167">
        <v>22</v>
      </c>
      <c r="AI8167">
        <v>1981.19</v>
      </c>
      <c r="AJ8167">
        <v>19</v>
      </c>
      <c r="AK8167">
        <v>277</v>
      </c>
      <c r="AL8167">
        <v>102</v>
      </c>
      <c r="AM8167">
        <v>52</v>
      </c>
      <c r="AN8167">
        <v>14.57894737</v>
      </c>
      <c r="AO8167">
        <v>1</v>
      </c>
    </row>
    <row r="8168" spans="32:41" x14ac:dyDescent="0.25">
      <c r="AF8168">
        <v>7.4567583695315465E-2</v>
      </c>
      <c r="AG8168">
        <v>120807475</v>
      </c>
      <c r="AH8168">
        <v>217</v>
      </c>
      <c r="AI8168">
        <v>60.4</v>
      </c>
      <c r="AJ8168">
        <v>1</v>
      </c>
      <c r="AK8168">
        <v>12</v>
      </c>
      <c r="AL8168">
        <v>4</v>
      </c>
      <c r="AM8168">
        <v>2</v>
      </c>
      <c r="AN8168">
        <v>12</v>
      </c>
      <c r="AO8168">
        <v>0</v>
      </c>
    </row>
    <row r="8169" spans="32:41" x14ac:dyDescent="0.25">
      <c r="AF8169">
        <v>0.16723648459806473</v>
      </c>
      <c r="AG8169">
        <v>120807757</v>
      </c>
      <c r="AH8169">
        <v>123</v>
      </c>
      <c r="AI8169">
        <v>324.89999999999998</v>
      </c>
      <c r="AJ8169">
        <v>3</v>
      </c>
      <c r="AK8169">
        <v>45</v>
      </c>
      <c r="AL8169">
        <v>20</v>
      </c>
      <c r="AM8169">
        <v>8</v>
      </c>
      <c r="AN8169">
        <v>15</v>
      </c>
      <c r="AO8169">
        <v>1</v>
      </c>
    </row>
    <row r="8170" spans="32:41" x14ac:dyDescent="0.25">
      <c r="AF8170">
        <v>0.3132763871326768</v>
      </c>
      <c r="AG8170">
        <v>120807816</v>
      </c>
      <c r="AH8170">
        <v>41</v>
      </c>
      <c r="AI8170">
        <v>193.96</v>
      </c>
      <c r="AJ8170">
        <v>2</v>
      </c>
      <c r="AK8170">
        <v>30</v>
      </c>
      <c r="AL8170">
        <v>13</v>
      </c>
      <c r="AM8170">
        <v>8</v>
      </c>
      <c r="AN8170">
        <v>15</v>
      </c>
      <c r="AO8170">
        <v>1</v>
      </c>
    </row>
    <row r="8171" spans="32:41" x14ac:dyDescent="0.25">
      <c r="AF8171">
        <v>0.43294872072821677</v>
      </c>
      <c r="AG8171">
        <v>120810832</v>
      </c>
      <c r="AH8171">
        <v>87</v>
      </c>
      <c r="AI8171">
        <v>109</v>
      </c>
      <c r="AJ8171">
        <v>1</v>
      </c>
      <c r="AK8171">
        <v>1</v>
      </c>
      <c r="AL8171">
        <v>1</v>
      </c>
      <c r="AM8171">
        <v>1</v>
      </c>
      <c r="AN8171">
        <v>1</v>
      </c>
      <c r="AO8171">
        <v>0</v>
      </c>
    </row>
    <row r="8172" spans="32:41" x14ac:dyDescent="0.25">
      <c r="AF8172">
        <v>0.4657376526976551</v>
      </c>
      <c r="AG8172">
        <v>120817671</v>
      </c>
      <c r="AH8172">
        <v>217</v>
      </c>
      <c r="AI8172">
        <v>114.6</v>
      </c>
      <c r="AJ8172">
        <v>1</v>
      </c>
      <c r="AK8172">
        <v>17</v>
      </c>
      <c r="AL8172">
        <v>11</v>
      </c>
      <c r="AM8172">
        <v>4</v>
      </c>
      <c r="AN8172">
        <v>17</v>
      </c>
      <c r="AO8172">
        <v>0</v>
      </c>
    </row>
    <row r="8173" spans="32:41" x14ac:dyDescent="0.25">
      <c r="AF8173">
        <v>0.38381663292729551</v>
      </c>
      <c r="AG8173">
        <v>120819068</v>
      </c>
      <c r="AH8173">
        <v>211</v>
      </c>
      <c r="AI8173">
        <v>52.5</v>
      </c>
      <c r="AJ8173">
        <v>1</v>
      </c>
      <c r="AK8173">
        <v>35</v>
      </c>
      <c r="AL8173">
        <v>6</v>
      </c>
      <c r="AM8173">
        <v>4</v>
      </c>
      <c r="AN8173">
        <v>35</v>
      </c>
      <c r="AO8173">
        <v>0</v>
      </c>
    </row>
    <row r="8174" spans="32:41" x14ac:dyDescent="0.25">
      <c r="AF8174">
        <v>0.45740265690336745</v>
      </c>
      <c r="AG8174">
        <v>120820335</v>
      </c>
      <c r="AH8174">
        <v>73</v>
      </c>
      <c r="AI8174">
        <v>255.39</v>
      </c>
      <c r="AJ8174">
        <v>2</v>
      </c>
      <c r="AK8174">
        <v>93</v>
      </c>
      <c r="AL8174">
        <v>31</v>
      </c>
      <c r="AM8174">
        <v>6</v>
      </c>
      <c r="AN8174">
        <v>46.5</v>
      </c>
      <c r="AO8174">
        <v>1</v>
      </c>
    </row>
    <row r="8175" spans="32:41" x14ac:dyDescent="0.25">
      <c r="AF8175">
        <v>3.2347674586694741E-2</v>
      </c>
      <c r="AG8175">
        <v>120820509</v>
      </c>
      <c r="AH8175">
        <v>181</v>
      </c>
      <c r="AI8175">
        <v>195.18</v>
      </c>
      <c r="AJ8175">
        <v>1</v>
      </c>
      <c r="AK8175">
        <v>21</v>
      </c>
      <c r="AL8175">
        <v>14</v>
      </c>
      <c r="AM8175">
        <v>4</v>
      </c>
      <c r="AN8175">
        <v>21</v>
      </c>
      <c r="AO8175">
        <v>1</v>
      </c>
    </row>
    <row r="8176" spans="32:41" x14ac:dyDescent="0.25">
      <c r="AF8176">
        <v>0.21630762235545375</v>
      </c>
      <c r="AG8176">
        <v>120821892</v>
      </c>
      <c r="AH8176">
        <v>18</v>
      </c>
      <c r="AI8176">
        <v>1448.74</v>
      </c>
      <c r="AJ8176">
        <v>8</v>
      </c>
      <c r="AK8176">
        <v>174</v>
      </c>
      <c r="AL8176">
        <v>28</v>
      </c>
      <c r="AM8176">
        <v>16</v>
      </c>
      <c r="AN8176">
        <v>21.75</v>
      </c>
      <c r="AO8176">
        <v>1</v>
      </c>
    </row>
    <row r="8177" spans="32:41" x14ac:dyDescent="0.25">
      <c r="AF8177">
        <v>7.4406603360566148E-2</v>
      </c>
      <c r="AG8177">
        <v>120823112</v>
      </c>
      <c r="AH8177">
        <v>63</v>
      </c>
      <c r="AI8177">
        <v>796</v>
      </c>
      <c r="AJ8177">
        <v>1</v>
      </c>
      <c r="AK8177">
        <v>2</v>
      </c>
      <c r="AL8177">
        <v>1</v>
      </c>
      <c r="AM8177">
        <v>1</v>
      </c>
      <c r="AN8177">
        <v>2</v>
      </c>
      <c r="AO8177">
        <v>0</v>
      </c>
    </row>
    <row r="8178" spans="32:41" x14ac:dyDescent="0.25">
      <c r="AF8178">
        <v>6.5265530553094031E-2</v>
      </c>
      <c r="AG8178">
        <v>120823116</v>
      </c>
      <c r="AH8178">
        <v>14</v>
      </c>
      <c r="AI8178">
        <v>1335.92</v>
      </c>
      <c r="AJ8178">
        <v>8</v>
      </c>
      <c r="AK8178">
        <v>175</v>
      </c>
      <c r="AL8178">
        <v>100</v>
      </c>
      <c r="AM8178">
        <v>24</v>
      </c>
      <c r="AN8178">
        <v>21.875</v>
      </c>
      <c r="AO8178">
        <v>1</v>
      </c>
    </row>
    <row r="8179" spans="32:41" x14ac:dyDescent="0.25">
      <c r="AF8179">
        <v>7.3178505593131105E-2</v>
      </c>
      <c r="AG8179">
        <v>120827553</v>
      </c>
      <c r="AH8179">
        <v>186</v>
      </c>
      <c r="AI8179">
        <v>530.22</v>
      </c>
      <c r="AJ8179">
        <v>2</v>
      </c>
      <c r="AK8179">
        <v>35</v>
      </c>
      <c r="AL8179">
        <v>17</v>
      </c>
      <c r="AM8179">
        <v>4</v>
      </c>
      <c r="AN8179">
        <v>17.5</v>
      </c>
      <c r="AO8179">
        <v>0</v>
      </c>
    </row>
    <row r="8180" spans="32:41" x14ac:dyDescent="0.25">
      <c r="AF8180">
        <v>0.26540245185517264</v>
      </c>
      <c r="AG8180">
        <v>120828417</v>
      </c>
      <c r="AH8180">
        <v>68</v>
      </c>
      <c r="AI8180">
        <v>287.2</v>
      </c>
      <c r="AJ8180">
        <v>1</v>
      </c>
      <c r="AK8180">
        <v>17</v>
      </c>
      <c r="AL8180">
        <v>17</v>
      </c>
      <c r="AM8180">
        <v>2</v>
      </c>
      <c r="AN8180">
        <v>17</v>
      </c>
      <c r="AO8180">
        <v>1</v>
      </c>
    </row>
    <row r="8181" spans="32:41" x14ac:dyDescent="0.25">
      <c r="AF8181">
        <v>0.14940378599480997</v>
      </c>
      <c r="AG8181">
        <v>120832222</v>
      </c>
      <c r="AH8181">
        <v>6</v>
      </c>
      <c r="AI8181">
        <v>1307</v>
      </c>
      <c r="AJ8181">
        <v>9</v>
      </c>
      <c r="AK8181">
        <v>62</v>
      </c>
      <c r="AL8181">
        <v>43</v>
      </c>
      <c r="AM8181">
        <v>21</v>
      </c>
      <c r="AN8181">
        <v>6.8888888890000004</v>
      </c>
      <c r="AO8181">
        <v>1</v>
      </c>
    </row>
    <row r="8182" spans="32:41" x14ac:dyDescent="0.25">
      <c r="AF8182">
        <v>0.45233213679628104</v>
      </c>
      <c r="AG8182">
        <v>120833425</v>
      </c>
      <c r="AH8182">
        <v>73</v>
      </c>
      <c r="AI8182">
        <v>900.19</v>
      </c>
      <c r="AJ8182">
        <v>3</v>
      </c>
      <c r="AK8182">
        <v>84</v>
      </c>
      <c r="AL8182">
        <v>41</v>
      </c>
      <c r="AM8182">
        <v>9</v>
      </c>
      <c r="AN8182">
        <v>28</v>
      </c>
      <c r="AO8182">
        <v>1</v>
      </c>
    </row>
    <row r="8183" spans="32:41" x14ac:dyDescent="0.25">
      <c r="AF8183">
        <v>0.34721702304863633</v>
      </c>
      <c r="AG8183">
        <v>120833720</v>
      </c>
      <c r="AH8183">
        <v>45</v>
      </c>
      <c r="AI8183">
        <v>726.6</v>
      </c>
      <c r="AJ8183">
        <v>4</v>
      </c>
      <c r="AK8183">
        <v>31</v>
      </c>
      <c r="AL8183">
        <v>13</v>
      </c>
      <c r="AM8183">
        <v>7</v>
      </c>
      <c r="AN8183">
        <v>7.75</v>
      </c>
      <c r="AO8183">
        <v>0</v>
      </c>
    </row>
    <row r="8184" spans="32:41" x14ac:dyDescent="0.25">
      <c r="AF8184">
        <v>0.49009827266451655</v>
      </c>
      <c r="AG8184">
        <v>120836129</v>
      </c>
      <c r="AH8184">
        <v>10</v>
      </c>
      <c r="AI8184">
        <v>362</v>
      </c>
      <c r="AJ8184">
        <v>2</v>
      </c>
      <c r="AK8184">
        <v>5</v>
      </c>
      <c r="AL8184">
        <v>4</v>
      </c>
      <c r="AM8184">
        <v>4</v>
      </c>
      <c r="AN8184">
        <v>2.5</v>
      </c>
      <c r="AO8184">
        <v>0</v>
      </c>
    </row>
    <row r="8185" spans="32:41" x14ac:dyDescent="0.25">
      <c r="AF8185">
        <v>3.280509368414497E-2</v>
      </c>
      <c r="AG8185">
        <v>120838129</v>
      </c>
      <c r="AH8185">
        <v>214</v>
      </c>
      <c r="AI8185">
        <v>52</v>
      </c>
      <c r="AJ8185">
        <v>1</v>
      </c>
      <c r="AK8185">
        <v>14</v>
      </c>
      <c r="AL8185">
        <v>6</v>
      </c>
      <c r="AM8185">
        <v>1</v>
      </c>
      <c r="AN8185">
        <v>14</v>
      </c>
      <c r="AO8185">
        <v>0</v>
      </c>
    </row>
    <row r="8186" spans="32:41" x14ac:dyDescent="0.25">
      <c r="AF8186">
        <v>4.7253424257948429E-2</v>
      </c>
      <c r="AG8186">
        <v>120839675</v>
      </c>
      <c r="AH8186">
        <v>200</v>
      </c>
      <c r="AI8186">
        <v>252</v>
      </c>
      <c r="AJ8186">
        <v>2</v>
      </c>
      <c r="AK8186">
        <v>29</v>
      </c>
      <c r="AL8186">
        <v>11</v>
      </c>
      <c r="AM8186">
        <v>4</v>
      </c>
      <c r="AN8186">
        <v>14.5</v>
      </c>
      <c r="AO8186">
        <v>0</v>
      </c>
    </row>
    <row r="8187" spans="32:41" x14ac:dyDescent="0.25">
      <c r="AF8187">
        <v>0.41261329028840876</v>
      </c>
      <c r="AG8187">
        <v>120840528</v>
      </c>
      <c r="AH8187">
        <v>67</v>
      </c>
      <c r="AI8187">
        <v>245.7</v>
      </c>
      <c r="AJ8187">
        <v>2</v>
      </c>
      <c r="AK8187">
        <v>27</v>
      </c>
      <c r="AL8187">
        <v>22</v>
      </c>
      <c r="AM8187">
        <v>7</v>
      </c>
      <c r="AN8187">
        <v>13.5</v>
      </c>
      <c r="AO8187">
        <v>1</v>
      </c>
    </row>
    <row r="8188" spans="32:41" x14ac:dyDescent="0.25">
      <c r="AF8188">
        <v>0.48496641722753153</v>
      </c>
      <c r="AG8188">
        <v>120845264</v>
      </c>
      <c r="AH8188">
        <v>216</v>
      </c>
      <c r="AI8188">
        <v>48</v>
      </c>
      <c r="AJ8188">
        <v>1</v>
      </c>
      <c r="AK8188">
        <v>1</v>
      </c>
      <c r="AL8188">
        <v>1</v>
      </c>
      <c r="AM8188">
        <v>1</v>
      </c>
      <c r="AN8188">
        <v>1</v>
      </c>
      <c r="AO8188">
        <v>0</v>
      </c>
    </row>
    <row r="8189" spans="32:41" x14ac:dyDescent="0.25">
      <c r="AF8189">
        <v>0.20424451231190655</v>
      </c>
      <c r="AG8189">
        <v>120847720</v>
      </c>
      <c r="AH8189">
        <v>216</v>
      </c>
      <c r="AI8189">
        <v>110.84</v>
      </c>
      <c r="AJ8189">
        <v>1</v>
      </c>
      <c r="AK8189">
        <v>9</v>
      </c>
      <c r="AL8189">
        <v>8</v>
      </c>
      <c r="AM8189">
        <v>5</v>
      </c>
      <c r="AN8189">
        <v>9</v>
      </c>
      <c r="AO8189">
        <v>0</v>
      </c>
    </row>
    <row r="8190" spans="32:41" x14ac:dyDescent="0.25">
      <c r="AF8190">
        <v>0.29916346378768044</v>
      </c>
      <c r="AG8190">
        <v>120849066</v>
      </c>
      <c r="AH8190">
        <v>3</v>
      </c>
      <c r="AI8190">
        <v>102.06</v>
      </c>
      <c r="AJ8190">
        <v>1</v>
      </c>
      <c r="AK8190">
        <v>17</v>
      </c>
      <c r="AL8190">
        <v>5</v>
      </c>
      <c r="AM8190">
        <v>3</v>
      </c>
      <c r="AN8190">
        <v>17</v>
      </c>
      <c r="AO8190">
        <v>1</v>
      </c>
    </row>
    <row r="8191" spans="32:41" x14ac:dyDescent="0.25">
      <c r="AF8191">
        <v>9.8150813481709398E-2</v>
      </c>
      <c r="AG8191">
        <v>120849419</v>
      </c>
      <c r="AH8191">
        <v>216</v>
      </c>
      <c r="AI8191">
        <v>972</v>
      </c>
      <c r="AJ8191">
        <v>1</v>
      </c>
      <c r="AK8191">
        <v>7</v>
      </c>
      <c r="AL8191">
        <v>2</v>
      </c>
      <c r="AM8191">
        <v>1</v>
      </c>
      <c r="AN8191">
        <v>7</v>
      </c>
      <c r="AO8191">
        <v>0</v>
      </c>
    </row>
    <row r="8192" spans="32:41" x14ac:dyDescent="0.25">
      <c r="AF8192">
        <v>0.27031745969844034</v>
      </c>
      <c r="AG8192">
        <v>120849467</v>
      </c>
      <c r="AH8192">
        <v>216</v>
      </c>
      <c r="AI8192">
        <v>103.6</v>
      </c>
      <c r="AJ8192">
        <v>1</v>
      </c>
      <c r="AK8192">
        <v>2</v>
      </c>
      <c r="AL8192">
        <v>1</v>
      </c>
      <c r="AM8192">
        <v>1</v>
      </c>
      <c r="AN8192">
        <v>2</v>
      </c>
      <c r="AO8192">
        <v>0</v>
      </c>
    </row>
    <row r="8193" spans="32:41" x14ac:dyDescent="0.25">
      <c r="AF8193">
        <v>0.49692413302339544</v>
      </c>
      <c r="AG8193">
        <v>120850460</v>
      </c>
      <c r="AH8193">
        <v>143</v>
      </c>
      <c r="AI8193">
        <v>207.3</v>
      </c>
      <c r="AJ8193">
        <v>2</v>
      </c>
      <c r="AK8193">
        <v>5</v>
      </c>
      <c r="AL8193">
        <v>4</v>
      </c>
      <c r="AM8193">
        <v>3</v>
      </c>
      <c r="AN8193">
        <v>2.5</v>
      </c>
      <c r="AO8193">
        <v>1</v>
      </c>
    </row>
    <row r="8194" spans="32:41" x14ac:dyDescent="0.25">
      <c r="AF8194">
        <v>0.4948259120794517</v>
      </c>
      <c r="AG8194">
        <v>120851295</v>
      </c>
      <c r="AH8194">
        <v>216</v>
      </c>
      <c r="AI8194">
        <v>134.19999999999999</v>
      </c>
      <c r="AJ8194">
        <v>1</v>
      </c>
      <c r="AK8194">
        <v>16</v>
      </c>
      <c r="AL8194">
        <v>2</v>
      </c>
      <c r="AM8194">
        <v>2</v>
      </c>
      <c r="AN8194">
        <v>16</v>
      </c>
      <c r="AO8194">
        <v>0</v>
      </c>
    </row>
    <row r="8195" spans="32:41" x14ac:dyDescent="0.25">
      <c r="AF8195">
        <v>0.19558957518903919</v>
      </c>
      <c r="AG8195">
        <v>120851415</v>
      </c>
      <c r="AH8195">
        <v>204</v>
      </c>
      <c r="AI8195">
        <v>507.5</v>
      </c>
      <c r="AJ8195">
        <v>2</v>
      </c>
      <c r="AK8195">
        <v>34</v>
      </c>
      <c r="AL8195">
        <v>11</v>
      </c>
      <c r="AM8195">
        <v>4</v>
      </c>
      <c r="AN8195">
        <v>17</v>
      </c>
      <c r="AO8195">
        <v>0</v>
      </c>
    </row>
    <row r="8196" spans="32:41" x14ac:dyDescent="0.25">
      <c r="AF8196">
        <v>0.38683465056034283</v>
      </c>
      <c r="AG8196">
        <v>120854346</v>
      </c>
      <c r="AH8196">
        <v>216</v>
      </c>
      <c r="AI8196">
        <v>114.02</v>
      </c>
      <c r="AJ8196">
        <v>1</v>
      </c>
      <c r="AK8196">
        <v>28</v>
      </c>
      <c r="AL8196">
        <v>4</v>
      </c>
      <c r="AM8196">
        <v>3</v>
      </c>
      <c r="AN8196">
        <v>28</v>
      </c>
      <c r="AO8196">
        <v>0</v>
      </c>
    </row>
    <row r="8197" spans="32:41" x14ac:dyDescent="0.25">
      <c r="AF8197">
        <v>0.42003447933706872</v>
      </c>
      <c r="AG8197">
        <v>120854501</v>
      </c>
      <c r="AH8197">
        <v>216</v>
      </c>
      <c r="AI8197">
        <v>38.6</v>
      </c>
      <c r="AJ8197">
        <v>1</v>
      </c>
      <c r="AK8197">
        <v>2</v>
      </c>
      <c r="AL8197">
        <v>2</v>
      </c>
      <c r="AM8197">
        <v>1</v>
      </c>
      <c r="AN8197">
        <v>2</v>
      </c>
      <c r="AO8197">
        <v>0</v>
      </c>
    </row>
    <row r="8198" spans="32:41" x14ac:dyDescent="0.25">
      <c r="AF8198">
        <v>6.7996950147892643E-2</v>
      </c>
      <c r="AG8198">
        <v>120854988</v>
      </c>
      <c r="AH8198">
        <v>8</v>
      </c>
      <c r="AI8198">
        <v>2878.5</v>
      </c>
      <c r="AJ8198">
        <v>14</v>
      </c>
      <c r="AK8198">
        <v>243</v>
      </c>
      <c r="AL8198">
        <v>71</v>
      </c>
      <c r="AM8198">
        <v>27</v>
      </c>
      <c r="AN8198">
        <v>17.35714286</v>
      </c>
      <c r="AO8198">
        <v>1</v>
      </c>
    </row>
    <row r="8199" spans="32:41" x14ac:dyDescent="0.25">
      <c r="AF8199">
        <v>5.3635436207647547E-2</v>
      </c>
      <c r="AG8199">
        <v>120855354</v>
      </c>
      <c r="AH8199">
        <v>2</v>
      </c>
      <c r="AI8199">
        <v>267.2</v>
      </c>
      <c r="AJ8199">
        <v>2</v>
      </c>
      <c r="AK8199">
        <v>27</v>
      </c>
      <c r="AL8199">
        <v>26</v>
      </c>
      <c r="AM8199">
        <v>7</v>
      </c>
      <c r="AN8199">
        <v>13.5</v>
      </c>
      <c r="AO8199">
        <v>1</v>
      </c>
    </row>
    <row r="8200" spans="32:41" x14ac:dyDescent="0.25">
      <c r="AF8200">
        <v>0.16301752755885635</v>
      </c>
      <c r="AG8200">
        <v>120856802</v>
      </c>
      <c r="AH8200">
        <v>216</v>
      </c>
      <c r="AI8200">
        <v>570.6</v>
      </c>
      <c r="AJ8200">
        <v>1</v>
      </c>
      <c r="AK8200">
        <v>5</v>
      </c>
      <c r="AL8200">
        <v>2</v>
      </c>
      <c r="AM8200">
        <v>2</v>
      </c>
      <c r="AN8200">
        <v>5</v>
      </c>
      <c r="AO8200">
        <v>0</v>
      </c>
    </row>
    <row r="8201" spans="32:41" x14ac:dyDescent="0.25">
      <c r="AF8201">
        <v>0.25715207335742951</v>
      </c>
      <c r="AG8201">
        <v>120857794</v>
      </c>
      <c r="AH8201">
        <v>3</v>
      </c>
      <c r="AI8201">
        <v>508.61</v>
      </c>
      <c r="AJ8201">
        <v>4</v>
      </c>
      <c r="AK8201">
        <v>61</v>
      </c>
      <c r="AL8201">
        <v>31</v>
      </c>
      <c r="AM8201">
        <v>14</v>
      </c>
      <c r="AN8201">
        <v>15.25</v>
      </c>
      <c r="AO8201">
        <v>1</v>
      </c>
    </row>
    <row r="8202" spans="32:41" x14ac:dyDescent="0.25">
      <c r="AF8202">
        <v>6.2828060055141632E-2</v>
      </c>
      <c r="AG8202">
        <v>120858739</v>
      </c>
      <c r="AH8202">
        <v>216</v>
      </c>
      <c r="AI8202">
        <v>100.89</v>
      </c>
      <c r="AJ8202">
        <v>1</v>
      </c>
      <c r="AK8202">
        <v>9</v>
      </c>
      <c r="AL8202">
        <v>7</v>
      </c>
      <c r="AM8202">
        <v>4</v>
      </c>
      <c r="AN8202">
        <v>9</v>
      </c>
      <c r="AO8202">
        <v>0</v>
      </c>
    </row>
    <row r="8203" spans="32:41" x14ac:dyDescent="0.25">
      <c r="AF8203">
        <v>8.0771218769400077E-2</v>
      </c>
      <c r="AG8203">
        <v>120861420</v>
      </c>
      <c r="AH8203">
        <v>216</v>
      </c>
      <c r="AI8203">
        <v>113.4</v>
      </c>
      <c r="AJ8203">
        <v>1</v>
      </c>
      <c r="AK8203">
        <v>12</v>
      </c>
      <c r="AL8203">
        <v>6</v>
      </c>
      <c r="AM8203">
        <v>4</v>
      </c>
      <c r="AN8203">
        <v>12</v>
      </c>
      <c r="AO8203">
        <v>0</v>
      </c>
    </row>
    <row r="8204" spans="32:41" x14ac:dyDescent="0.25">
      <c r="AF8204">
        <v>0.39655302519111846</v>
      </c>
      <c r="AG8204">
        <v>120861731</v>
      </c>
      <c r="AH8204">
        <v>186</v>
      </c>
      <c r="AI8204">
        <v>199.05</v>
      </c>
      <c r="AJ8204">
        <v>2</v>
      </c>
      <c r="AK8204">
        <v>21</v>
      </c>
      <c r="AL8204">
        <v>11</v>
      </c>
      <c r="AM8204">
        <v>4</v>
      </c>
      <c r="AN8204">
        <v>10.5</v>
      </c>
      <c r="AO8204">
        <v>0</v>
      </c>
    </row>
    <row r="8205" spans="32:41" x14ac:dyDescent="0.25">
      <c r="AF8205">
        <v>3.8904606638784478E-2</v>
      </c>
      <c r="AG8205">
        <v>120865183</v>
      </c>
      <c r="AH8205">
        <v>161</v>
      </c>
      <c r="AI8205">
        <v>353</v>
      </c>
      <c r="AJ8205">
        <v>2</v>
      </c>
      <c r="AK8205">
        <v>17</v>
      </c>
      <c r="AL8205">
        <v>7</v>
      </c>
      <c r="AM8205">
        <v>4</v>
      </c>
      <c r="AN8205">
        <v>8.5</v>
      </c>
      <c r="AO8205">
        <v>1</v>
      </c>
    </row>
    <row r="8206" spans="32:41" x14ac:dyDescent="0.25">
      <c r="AF8206">
        <v>8.8157776727496584E-2</v>
      </c>
      <c r="AG8206">
        <v>120867197</v>
      </c>
      <c r="AH8206">
        <v>1</v>
      </c>
      <c r="AI8206">
        <v>1075.96</v>
      </c>
      <c r="AJ8206">
        <v>4</v>
      </c>
      <c r="AK8206">
        <v>263</v>
      </c>
      <c r="AL8206">
        <v>90</v>
      </c>
      <c r="AM8206">
        <v>10</v>
      </c>
      <c r="AN8206">
        <v>65.75</v>
      </c>
      <c r="AO8206">
        <v>1</v>
      </c>
    </row>
    <row r="8207" spans="32:41" x14ac:dyDescent="0.25">
      <c r="AF8207">
        <v>0.43067105576295939</v>
      </c>
      <c r="AG8207">
        <v>120867467</v>
      </c>
      <c r="AH8207">
        <v>76</v>
      </c>
      <c r="AI8207">
        <v>1401.2</v>
      </c>
      <c r="AJ8207">
        <v>5</v>
      </c>
      <c r="AK8207">
        <v>12</v>
      </c>
      <c r="AL8207">
        <v>10</v>
      </c>
      <c r="AM8207">
        <v>5</v>
      </c>
      <c r="AN8207">
        <v>2.4</v>
      </c>
      <c r="AO8207">
        <v>1</v>
      </c>
    </row>
    <row r="8208" spans="32:41" x14ac:dyDescent="0.25">
      <c r="AF8208">
        <v>2.4332070516365989E-2</v>
      </c>
      <c r="AG8208">
        <v>120871377</v>
      </c>
      <c r="AH8208">
        <v>72</v>
      </c>
      <c r="AI8208">
        <v>250</v>
      </c>
      <c r="AJ8208">
        <v>1</v>
      </c>
      <c r="AK8208">
        <v>2</v>
      </c>
      <c r="AL8208">
        <v>1</v>
      </c>
      <c r="AM8208">
        <v>1</v>
      </c>
      <c r="AN8208">
        <v>2</v>
      </c>
      <c r="AO8208">
        <v>0</v>
      </c>
    </row>
    <row r="8209" spans="32:41" x14ac:dyDescent="0.25">
      <c r="AF8209">
        <v>0.16329675318889658</v>
      </c>
      <c r="AG8209">
        <v>120876269</v>
      </c>
      <c r="AH8209">
        <v>215</v>
      </c>
      <c r="AI8209">
        <v>119.4</v>
      </c>
      <c r="AJ8209">
        <v>1</v>
      </c>
      <c r="AK8209">
        <v>3</v>
      </c>
      <c r="AL8209">
        <v>3</v>
      </c>
      <c r="AM8209">
        <v>1</v>
      </c>
      <c r="AN8209">
        <v>3</v>
      </c>
      <c r="AO8209">
        <v>0</v>
      </c>
    </row>
    <row r="8210" spans="32:41" x14ac:dyDescent="0.25">
      <c r="AF8210">
        <v>0.10336985470828031</v>
      </c>
      <c r="AG8210">
        <v>120876679</v>
      </c>
      <c r="AH8210">
        <v>43</v>
      </c>
      <c r="AI8210">
        <v>2521.9499999999998</v>
      </c>
      <c r="AJ8210">
        <v>13</v>
      </c>
      <c r="AK8210">
        <v>76</v>
      </c>
      <c r="AL8210">
        <v>40</v>
      </c>
      <c r="AM8210">
        <v>29</v>
      </c>
      <c r="AN8210">
        <v>5.846153846</v>
      </c>
      <c r="AO8210">
        <v>1</v>
      </c>
    </row>
    <row r="8211" spans="32:41" x14ac:dyDescent="0.25">
      <c r="AF8211">
        <v>9.8456991575191832E-2</v>
      </c>
      <c r="AG8211">
        <v>120878315</v>
      </c>
      <c r="AH8211">
        <v>215</v>
      </c>
      <c r="AI8211">
        <v>70.5</v>
      </c>
      <c r="AJ8211">
        <v>1</v>
      </c>
      <c r="AK8211">
        <v>12</v>
      </c>
      <c r="AL8211">
        <v>3</v>
      </c>
      <c r="AM8211">
        <v>1</v>
      </c>
      <c r="AN8211">
        <v>12</v>
      </c>
      <c r="AO8211">
        <v>0</v>
      </c>
    </row>
    <row r="8212" spans="32:41" x14ac:dyDescent="0.25">
      <c r="AF8212">
        <v>0.32682302556289067</v>
      </c>
      <c r="AG8212">
        <v>120878620</v>
      </c>
      <c r="AH8212">
        <v>7</v>
      </c>
      <c r="AI8212">
        <v>903.39</v>
      </c>
      <c r="AJ8212">
        <v>4</v>
      </c>
      <c r="AK8212">
        <v>67</v>
      </c>
      <c r="AL8212">
        <v>27</v>
      </c>
      <c r="AM8212">
        <v>11</v>
      </c>
      <c r="AN8212">
        <v>16.75</v>
      </c>
      <c r="AO8212">
        <v>1</v>
      </c>
    </row>
    <row r="8213" spans="32:41" x14ac:dyDescent="0.25">
      <c r="AF8213">
        <v>0.29838871933099087</v>
      </c>
      <c r="AG8213">
        <v>120883052</v>
      </c>
      <c r="AH8213">
        <v>215</v>
      </c>
      <c r="AI8213">
        <v>159.22</v>
      </c>
      <c r="AJ8213">
        <v>1</v>
      </c>
      <c r="AK8213">
        <v>23</v>
      </c>
      <c r="AL8213">
        <v>8</v>
      </c>
      <c r="AM8213">
        <v>4</v>
      </c>
      <c r="AN8213">
        <v>23</v>
      </c>
      <c r="AO8213">
        <v>0</v>
      </c>
    </row>
    <row r="8214" spans="32:41" x14ac:dyDescent="0.25">
      <c r="AF8214">
        <v>6.571771154341377E-3</v>
      </c>
      <c r="AG8214">
        <v>120883090</v>
      </c>
      <c r="AH8214">
        <v>11</v>
      </c>
      <c r="AI8214">
        <v>11267.38</v>
      </c>
      <c r="AJ8214">
        <v>11</v>
      </c>
      <c r="AK8214">
        <v>131</v>
      </c>
      <c r="AL8214">
        <v>36</v>
      </c>
      <c r="AM8214">
        <v>23</v>
      </c>
      <c r="AN8214">
        <v>11.90909091</v>
      </c>
      <c r="AO8214">
        <v>1</v>
      </c>
    </row>
    <row r="8215" spans="32:41" x14ac:dyDescent="0.25">
      <c r="AF8215">
        <v>0.29601056915655455</v>
      </c>
      <c r="AG8215">
        <v>120883593</v>
      </c>
      <c r="AH8215">
        <v>215</v>
      </c>
      <c r="AI8215">
        <v>69.2</v>
      </c>
      <c r="AJ8215">
        <v>1</v>
      </c>
      <c r="AK8215">
        <v>3</v>
      </c>
      <c r="AL8215">
        <v>3</v>
      </c>
      <c r="AM8215">
        <v>1</v>
      </c>
      <c r="AN8215">
        <v>3</v>
      </c>
      <c r="AO8215">
        <v>0</v>
      </c>
    </row>
    <row r="8216" spans="32:41" x14ac:dyDescent="0.25">
      <c r="AF8216">
        <v>0.32127606820142141</v>
      </c>
      <c r="AG8216">
        <v>120887351</v>
      </c>
      <c r="AH8216">
        <v>215</v>
      </c>
      <c r="AI8216">
        <v>97.9</v>
      </c>
      <c r="AJ8216">
        <v>1</v>
      </c>
      <c r="AK8216">
        <v>3</v>
      </c>
      <c r="AL8216">
        <v>2</v>
      </c>
      <c r="AM8216">
        <v>1</v>
      </c>
      <c r="AN8216">
        <v>3</v>
      </c>
      <c r="AO8216">
        <v>0</v>
      </c>
    </row>
    <row r="8217" spans="32:41" x14ac:dyDescent="0.25">
      <c r="AF8217">
        <v>0.10646305370379439</v>
      </c>
      <c r="AG8217">
        <v>120890158</v>
      </c>
      <c r="AH8217">
        <v>215</v>
      </c>
      <c r="AI8217">
        <v>100.8</v>
      </c>
      <c r="AJ8217">
        <v>1</v>
      </c>
      <c r="AK8217">
        <v>7</v>
      </c>
      <c r="AL8217">
        <v>5</v>
      </c>
      <c r="AM8217">
        <v>3</v>
      </c>
      <c r="AN8217">
        <v>7</v>
      </c>
      <c r="AO8217">
        <v>0</v>
      </c>
    </row>
    <row r="8218" spans="32:41" x14ac:dyDescent="0.25">
      <c r="AF8218">
        <v>6.9295898622727337E-2</v>
      </c>
      <c r="AG8218">
        <v>120890629</v>
      </c>
      <c r="AH8218">
        <v>16</v>
      </c>
      <c r="AI8218">
        <v>3060.74</v>
      </c>
      <c r="AJ8218">
        <v>15</v>
      </c>
      <c r="AK8218">
        <v>132</v>
      </c>
      <c r="AL8218">
        <v>100</v>
      </c>
      <c r="AM8218">
        <v>53</v>
      </c>
      <c r="AN8218">
        <v>8.8000000000000007</v>
      </c>
      <c r="AO8218">
        <v>1</v>
      </c>
    </row>
    <row r="8219" spans="32:41" x14ac:dyDescent="0.25">
      <c r="AF8219">
        <v>0.39006567401003012</v>
      </c>
      <c r="AG8219">
        <v>120890690</v>
      </c>
      <c r="AH8219">
        <v>36</v>
      </c>
      <c r="AI8219">
        <v>102.5</v>
      </c>
      <c r="AJ8219">
        <v>1</v>
      </c>
      <c r="AK8219">
        <v>7</v>
      </c>
      <c r="AL8219">
        <v>6</v>
      </c>
      <c r="AM8219">
        <v>3</v>
      </c>
      <c r="AN8219">
        <v>7</v>
      </c>
      <c r="AO8219">
        <v>1</v>
      </c>
    </row>
    <row r="8220" spans="32:41" x14ac:dyDescent="0.25">
      <c r="AF8220">
        <v>2.3053123561915134E-2</v>
      </c>
      <c r="AG8220">
        <v>120891846</v>
      </c>
      <c r="AH8220">
        <v>107</v>
      </c>
      <c r="AI8220">
        <v>1278</v>
      </c>
      <c r="AJ8220">
        <v>1</v>
      </c>
      <c r="AK8220">
        <v>2</v>
      </c>
      <c r="AL8220">
        <v>2</v>
      </c>
      <c r="AM8220">
        <v>1</v>
      </c>
      <c r="AN8220">
        <v>2</v>
      </c>
      <c r="AO8220">
        <v>0</v>
      </c>
    </row>
    <row r="8221" spans="32:41" x14ac:dyDescent="0.25">
      <c r="AF8221">
        <v>0.36144438838959059</v>
      </c>
      <c r="AG8221">
        <v>120895926</v>
      </c>
      <c r="AH8221">
        <v>22</v>
      </c>
      <c r="AI8221">
        <v>3541.58</v>
      </c>
      <c r="AJ8221">
        <v>25</v>
      </c>
      <c r="AK8221">
        <v>581</v>
      </c>
      <c r="AL8221">
        <v>180</v>
      </c>
      <c r="AM8221">
        <v>84</v>
      </c>
      <c r="AN8221">
        <v>23.24</v>
      </c>
      <c r="AO8221">
        <v>1</v>
      </c>
    </row>
    <row r="8222" spans="32:41" x14ac:dyDescent="0.25">
      <c r="AF8222">
        <v>0.19825544815415963</v>
      </c>
      <c r="AG8222">
        <v>120895986</v>
      </c>
      <c r="AH8222">
        <v>10</v>
      </c>
      <c r="AI8222">
        <v>349.43</v>
      </c>
      <c r="AJ8222">
        <v>3</v>
      </c>
      <c r="AK8222">
        <v>50</v>
      </c>
      <c r="AL8222">
        <v>17</v>
      </c>
      <c r="AM8222">
        <v>9</v>
      </c>
      <c r="AN8222">
        <v>16.666666670000001</v>
      </c>
      <c r="AO8222">
        <v>1</v>
      </c>
    </row>
    <row r="8223" spans="32:41" x14ac:dyDescent="0.25">
      <c r="AF8223">
        <v>0.19839129703975378</v>
      </c>
      <c r="AG8223">
        <v>120897166</v>
      </c>
      <c r="AH8223">
        <v>215</v>
      </c>
      <c r="AI8223">
        <v>95.51</v>
      </c>
      <c r="AJ8223">
        <v>1</v>
      </c>
      <c r="AK8223">
        <v>11</v>
      </c>
      <c r="AL8223">
        <v>9</v>
      </c>
      <c r="AM8223">
        <v>4</v>
      </c>
      <c r="AN8223">
        <v>11</v>
      </c>
      <c r="AO8223">
        <v>0</v>
      </c>
    </row>
    <row r="8224" spans="32:41" x14ac:dyDescent="0.25">
      <c r="AF8224">
        <v>0.11108257055144477</v>
      </c>
      <c r="AG8224">
        <v>120899290</v>
      </c>
      <c r="AH8224">
        <v>38</v>
      </c>
      <c r="AI8224">
        <v>112.7</v>
      </c>
      <c r="AJ8224">
        <v>1</v>
      </c>
      <c r="AK8224">
        <v>7</v>
      </c>
      <c r="AL8224">
        <v>3</v>
      </c>
      <c r="AM8224">
        <v>2</v>
      </c>
      <c r="AN8224">
        <v>7</v>
      </c>
      <c r="AO8224">
        <v>1</v>
      </c>
    </row>
    <row r="8225" spans="32:41" x14ac:dyDescent="0.25">
      <c r="AF8225">
        <v>0.27172664287720016</v>
      </c>
      <c r="AG8225">
        <v>120907525</v>
      </c>
      <c r="AH8225">
        <v>30</v>
      </c>
      <c r="AI8225">
        <v>579.85</v>
      </c>
      <c r="AJ8225">
        <v>5</v>
      </c>
      <c r="AK8225">
        <v>34</v>
      </c>
      <c r="AL8225">
        <v>27</v>
      </c>
      <c r="AM8225">
        <v>14</v>
      </c>
      <c r="AN8225">
        <v>6.8</v>
      </c>
      <c r="AO8225">
        <v>1</v>
      </c>
    </row>
    <row r="8226" spans="32:41" x14ac:dyDescent="0.25">
      <c r="AF8226">
        <v>0.15704924315473257</v>
      </c>
      <c r="AG8226">
        <v>120908005</v>
      </c>
      <c r="AH8226">
        <v>215</v>
      </c>
      <c r="AI8226">
        <v>37.36</v>
      </c>
      <c r="AJ8226">
        <v>1</v>
      </c>
      <c r="AK8226">
        <v>2</v>
      </c>
      <c r="AL8226">
        <v>1</v>
      </c>
      <c r="AM8226">
        <v>1</v>
      </c>
      <c r="AN8226">
        <v>2</v>
      </c>
      <c r="AO8226">
        <v>0</v>
      </c>
    </row>
    <row r="8227" spans="32:41" x14ac:dyDescent="0.25">
      <c r="AF8227">
        <v>8.9192905732508043E-3</v>
      </c>
      <c r="AG8227">
        <v>120909833</v>
      </c>
      <c r="AH8227">
        <v>215</v>
      </c>
      <c r="AI8227">
        <v>492</v>
      </c>
      <c r="AJ8227">
        <v>1</v>
      </c>
      <c r="AK8227">
        <v>6</v>
      </c>
      <c r="AL8227">
        <v>5</v>
      </c>
      <c r="AM8227">
        <v>2</v>
      </c>
      <c r="AN8227">
        <v>6</v>
      </c>
      <c r="AO8227">
        <v>0</v>
      </c>
    </row>
    <row r="8228" spans="32:41" x14ac:dyDescent="0.25">
      <c r="AF8228">
        <v>0.29093036646740922</v>
      </c>
      <c r="AG8228">
        <v>120913148</v>
      </c>
      <c r="AH8228">
        <v>215</v>
      </c>
      <c r="AI8228">
        <v>88.71</v>
      </c>
      <c r="AJ8228">
        <v>1</v>
      </c>
      <c r="AK8228">
        <v>11</v>
      </c>
      <c r="AL8228">
        <v>6</v>
      </c>
      <c r="AM8228">
        <v>2</v>
      </c>
      <c r="AN8228">
        <v>11</v>
      </c>
      <c r="AO8228">
        <v>0</v>
      </c>
    </row>
    <row r="8229" spans="32:41" x14ac:dyDescent="0.25">
      <c r="AF8229">
        <v>0.38898163544578324</v>
      </c>
      <c r="AG8229">
        <v>120913362</v>
      </c>
      <c r="AH8229">
        <v>176</v>
      </c>
      <c r="AI8229">
        <v>202.24</v>
      </c>
      <c r="AJ8229">
        <v>2</v>
      </c>
      <c r="AK8229">
        <v>33</v>
      </c>
      <c r="AL8229">
        <v>26</v>
      </c>
      <c r="AM8229">
        <v>3</v>
      </c>
      <c r="AN8229">
        <v>16.5</v>
      </c>
      <c r="AO8229">
        <v>0</v>
      </c>
    </row>
    <row r="8230" spans="32:41" x14ac:dyDescent="0.25">
      <c r="AF8230">
        <v>0.18728153533856473</v>
      </c>
      <c r="AG8230">
        <v>120915738</v>
      </c>
      <c r="AH8230">
        <v>215</v>
      </c>
      <c r="AI8230">
        <v>124</v>
      </c>
      <c r="AJ8230">
        <v>1</v>
      </c>
      <c r="AK8230">
        <v>3</v>
      </c>
      <c r="AL8230">
        <v>3</v>
      </c>
      <c r="AM8230">
        <v>1</v>
      </c>
      <c r="AN8230">
        <v>3</v>
      </c>
      <c r="AO8230">
        <v>0</v>
      </c>
    </row>
    <row r="8231" spans="32:41" x14ac:dyDescent="0.25">
      <c r="AF8231">
        <v>0.39230564285063163</v>
      </c>
      <c r="AG8231">
        <v>120918517</v>
      </c>
      <c r="AH8231">
        <v>70</v>
      </c>
      <c r="AI8231">
        <v>337.89</v>
      </c>
      <c r="AJ8231">
        <v>3</v>
      </c>
      <c r="AK8231">
        <v>43</v>
      </c>
      <c r="AL8231">
        <v>20</v>
      </c>
      <c r="AM8231">
        <v>6</v>
      </c>
      <c r="AN8231">
        <v>14.33333333</v>
      </c>
      <c r="AO8231">
        <v>1</v>
      </c>
    </row>
    <row r="8232" spans="32:41" x14ac:dyDescent="0.25">
      <c r="AF8232">
        <v>0.42258691884220689</v>
      </c>
      <c r="AG8232">
        <v>120919968</v>
      </c>
      <c r="AH8232">
        <v>12</v>
      </c>
      <c r="AI8232">
        <v>4858.6899999999996</v>
      </c>
      <c r="AJ8232">
        <v>19</v>
      </c>
      <c r="AK8232">
        <v>498</v>
      </c>
      <c r="AL8232">
        <v>132</v>
      </c>
      <c r="AM8232">
        <v>47</v>
      </c>
      <c r="AN8232">
        <v>26.21052632</v>
      </c>
      <c r="AO8232">
        <v>1</v>
      </c>
    </row>
    <row r="8233" spans="32:41" x14ac:dyDescent="0.25">
      <c r="AF8233">
        <v>0.14533430727343999</v>
      </c>
      <c r="AG8233">
        <v>120924500</v>
      </c>
      <c r="AH8233">
        <v>13</v>
      </c>
      <c r="AI8233">
        <v>262.3</v>
      </c>
      <c r="AJ8233">
        <v>3</v>
      </c>
      <c r="AK8233">
        <v>6</v>
      </c>
      <c r="AL8233">
        <v>6</v>
      </c>
      <c r="AM8233">
        <v>3</v>
      </c>
      <c r="AN8233">
        <v>2</v>
      </c>
      <c r="AO8233">
        <v>1</v>
      </c>
    </row>
    <row r="8234" spans="32:41" x14ac:dyDescent="0.25">
      <c r="AF8234">
        <v>0.32687434838962981</v>
      </c>
      <c r="AG8234">
        <v>120924696</v>
      </c>
      <c r="AH8234">
        <v>1</v>
      </c>
      <c r="AI8234">
        <v>545.02</v>
      </c>
      <c r="AJ8234">
        <v>3</v>
      </c>
      <c r="AK8234">
        <v>64</v>
      </c>
      <c r="AL8234">
        <v>35</v>
      </c>
      <c r="AM8234">
        <v>6</v>
      </c>
      <c r="AN8234">
        <v>21.333333329999999</v>
      </c>
      <c r="AO8234">
        <v>0</v>
      </c>
    </row>
    <row r="8235" spans="32:41" x14ac:dyDescent="0.25">
      <c r="AF8235">
        <v>0.19046866327613299</v>
      </c>
      <c r="AG8235">
        <v>120925046</v>
      </c>
      <c r="AH8235">
        <v>46</v>
      </c>
      <c r="AI8235">
        <v>627.88</v>
      </c>
      <c r="AJ8235">
        <v>5</v>
      </c>
      <c r="AK8235">
        <v>41</v>
      </c>
      <c r="AL8235">
        <v>14</v>
      </c>
      <c r="AM8235">
        <v>6</v>
      </c>
      <c r="AN8235">
        <v>8.1999999999999993</v>
      </c>
      <c r="AO8235">
        <v>1</v>
      </c>
    </row>
    <row r="8236" spans="32:41" x14ac:dyDescent="0.25">
      <c r="AF8236">
        <v>0.11762015675843362</v>
      </c>
      <c r="AG8236">
        <v>120929206</v>
      </c>
      <c r="AH8236">
        <v>97</v>
      </c>
      <c r="AI8236">
        <v>338.9</v>
      </c>
      <c r="AJ8236">
        <v>2</v>
      </c>
      <c r="AK8236">
        <v>14</v>
      </c>
      <c r="AL8236">
        <v>10</v>
      </c>
      <c r="AM8236">
        <v>4</v>
      </c>
      <c r="AN8236">
        <v>7</v>
      </c>
      <c r="AO8236">
        <v>1</v>
      </c>
    </row>
    <row r="8237" spans="32:41" x14ac:dyDescent="0.25">
      <c r="AF8237">
        <v>1.4397489863955948E-2</v>
      </c>
      <c r="AG8237">
        <v>120931769</v>
      </c>
      <c r="AH8237">
        <v>214</v>
      </c>
      <c r="AI8237">
        <v>61.4</v>
      </c>
      <c r="AJ8237">
        <v>1</v>
      </c>
      <c r="AK8237">
        <v>6</v>
      </c>
      <c r="AL8237">
        <v>5</v>
      </c>
      <c r="AM8237">
        <v>2</v>
      </c>
      <c r="AN8237">
        <v>6</v>
      </c>
      <c r="AO8237">
        <v>0</v>
      </c>
    </row>
    <row r="8238" spans="32:41" x14ac:dyDescent="0.25">
      <c r="AF8238">
        <v>0.21537440064218727</v>
      </c>
      <c r="AG8238">
        <v>120932364</v>
      </c>
      <c r="AH8238">
        <v>214</v>
      </c>
      <c r="AI8238">
        <v>81.03</v>
      </c>
      <c r="AJ8238">
        <v>1</v>
      </c>
      <c r="AK8238">
        <v>8</v>
      </c>
      <c r="AL8238">
        <v>8</v>
      </c>
      <c r="AM8238">
        <v>1</v>
      </c>
      <c r="AN8238">
        <v>8</v>
      </c>
      <c r="AO8238">
        <v>0</v>
      </c>
    </row>
    <row r="8239" spans="32:41" x14ac:dyDescent="0.25">
      <c r="AF8239">
        <v>0.11264721882175111</v>
      </c>
      <c r="AG8239">
        <v>120943332</v>
      </c>
      <c r="AH8239">
        <v>123</v>
      </c>
      <c r="AI8239">
        <v>376.5</v>
      </c>
      <c r="AJ8239">
        <v>3</v>
      </c>
      <c r="AK8239">
        <v>33</v>
      </c>
      <c r="AL8239">
        <v>21</v>
      </c>
      <c r="AM8239">
        <v>9</v>
      </c>
      <c r="AN8239">
        <v>11</v>
      </c>
      <c r="AO8239">
        <v>1</v>
      </c>
    </row>
    <row r="8240" spans="32:41" x14ac:dyDescent="0.25">
      <c r="AF8240">
        <v>0.38850464701060661</v>
      </c>
      <c r="AG8240">
        <v>120950859</v>
      </c>
      <c r="AH8240">
        <v>15</v>
      </c>
      <c r="AI8240">
        <v>679.79</v>
      </c>
      <c r="AJ8240">
        <v>5</v>
      </c>
      <c r="AK8240">
        <v>42</v>
      </c>
      <c r="AL8240">
        <v>30</v>
      </c>
      <c r="AM8240">
        <v>9</v>
      </c>
      <c r="AN8240">
        <v>8.4</v>
      </c>
      <c r="AO8240">
        <v>1</v>
      </c>
    </row>
    <row r="8241" spans="32:41" x14ac:dyDescent="0.25">
      <c r="AF8241">
        <v>0.3992520091988665</v>
      </c>
      <c r="AG8241">
        <v>120953392</v>
      </c>
      <c r="AH8241">
        <v>29</v>
      </c>
      <c r="AI8241">
        <v>5235.7700000000004</v>
      </c>
      <c r="AJ8241">
        <v>8</v>
      </c>
      <c r="AK8241">
        <v>107</v>
      </c>
      <c r="AL8241">
        <v>30</v>
      </c>
      <c r="AM8241">
        <v>17</v>
      </c>
      <c r="AN8241">
        <v>13.375</v>
      </c>
      <c r="AO8241">
        <v>1</v>
      </c>
    </row>
    <row r="8242" spans="32:41" x14ac:dyDescent="0.25">
      <c r="AF8242">
        <v>0.34456907175766327</v>
      </c>
      <c r="AG8242">
        <v>120953999</v>
      </c>
      <c r="AH8242">
        <v>77</v>
      </c>
      <c r="AI8242">
        <v>331.92</v>
      </c>
      <c r="AJ8242">
        <v>2</v>
      </c>
      <c r="AK8242">
        <v>18</v>
      </c>
      <c r="AL8242">
        <v>2</v>
      </c>
      <c r="AM8242">
        <v>2</v>
      </c>
      <c r="AN8242">
        <v>9</v>
      </c>
      <c r="AO8242">
        <v>0</v>
      </c>
    </row>
    <row r="8243" spans="32:41" x14ac:dyDescent="0.25">
      <c r="AF8243">
        <v>9.4200416783008278E-2</v>
      </c>
      <c r="AG8243">
        <v>120957082</v>
      </c>
      <c r="AH8243">
        <v>167</v>
      </c>
      <c r="AI8243">
        <v>845.17</v>
      </c>
      <c r="AJ8243">
        <v>3</v>
      </c>
      <c r="AK8243">
        <v>22</v>
      </c>
      <c r="AL8243">
        <v>11</v>
      </c>
      <c r="AM8243">
        <v>5</v>
      </c>
      <c r="AN8243">
        <v>7.3333333329999997</v>
      </c>
      <c r="AO8243">
        <v>0</v>
      </c>
    </row>
    <row r="8244" spans="32:41" x14ac:dyDescent="0.25">
      <c r="AF8244">
        <v>5.7596767849067865E-2</v>
      </c>
      <c r="AG8244">
        <v>120959839</v>
      </c>
      <c r="AH8244">
        <v>108</v>
      </c>
      <c r="AI8244">
        <v>263.79000000000002</v>
      </c>
      <c r="AJ8244">
        <v>2</v>
      </c>
      <c r="AK8244">
        <v>46</v>
      </c>
      <c r="AL8244">
        <v>23</v>
      </c>
      <c r="AM8244">
        <v>5</v>
      </c>
      <c r="AN8244">
        <v>23</v>
      </c>
      <c r="AO8244">
        <v>1</v>
      </c>
    </row>
    <row r="8245" spans="32:41" x14ac:dyDescent="0.25">
      <c r="AF8245">
        <v>0.15150693749779043</v>
      </c>
      <c r="AG8245">
        <v>120961582</v>
      </c>
      <c r="AH8245">
        <v>34</v>
      </c>
      <c r="AI8245">
        <v>109</v>
      </c>
      <c r="AJ8245">
        <v>1</v>
      </c>
      <c r="AK8245">
        <v>1</v>
      </c>
      <c r="AL8245">
        <v>1</v>
      </c>
      <c r="AM8245">
        <v>1</v>
      </c>
      <c r="AN8245">
        <v>1</v>
      </c>
      <c r="AO8245">
        <v>0</v>
      </c>
    </row>
    <row r="8246" spans="32:41" x14ac:dyDescent="0.25">
      <c r="AF8246">
        <v>0.43737231729546711</v>
      </c>
      <c r="AG8246">
        <v>120963272</v>
      </c>
      <c r="AH8246">
        <v>213</v>
      </c>
      <c r="AI8246">
        <v>109</v>
      </c>
      <c r="AJ8246">
        <v>1</v>
      </c>
      <c r="AK8246">
        <v>2</v>
      </c>
      <c r="AL8246">
        <v>1</v>
      </c>
      <c r="AM8246">
        <v>1</v>
      </c>
      <c r="AN8246">
        <v>2</v>
      </c>
      <c r="AO8246">
        <v>0</v>
      </c>
    </row>
    <row r="8247" spans="32:41" x14ac:dyDescent="0.25">
      <c r="AF8247">
        <v>0.17759515662297753</v>
      </c>
      <c r="AG8247">
        <v>120963702</v>
      </c>
      <c r="AH8247">
        <v>17</v>
      </c>
      <c r="AI8247">
        <v>730.49</v>
      </c>
      <c r="AJ8247">
        <v>5</v>
      </c>
      <c r="AK8247">
        <v>73</v>
      </c>
      <c r="AL8247">
        <v>25</v>
      </c>
      <c r="AM8247">
        <v>21</v>
      </c>
      <c r="AN8247">
        <v>14.6</v>
      </c>
      <c r="AO8247">
        <v>1</v>
      </c>
    </row>
    <row r="8248" spans="32:41" x14ac:dyDescent="0.25">
      <c r="AF8248">
        <v>0.21443734127815295</v>
      </c>
      <c r="AG8248">
        <v>120966160</v>
      </c>
      <c r="AH8248">
        <v>183</v>
      </c>
      <c r="AI8248">
        <v>18586.2</v>
      </c>
      <c r="AJ8248">
        <v>8</v>
      </c>
      <c r="AK8248">
        <v>503</v>
      </c>
      <c r="AL8248">
        <v>12</v>
      </c>
      <c r="AM8248">
        <v>8</v>
      </c>
      <c r="AN8248">
        <v>62.875</v>
      </c>
      <c r="AO8248">
        <v>0</v>
      </c>
    </row>
    <row r="8249" spans="32:41" x14ac:dyDescent="0.25">
      <c r="AF8249">
        <v>4.003855025714298E-2</v>
      </c>
      <c r="AG8249">
        <v>120967445</v>
      </c>
      <c r="AH8249">
        <v>64</v>
      </c>
      <c r="AI8249">
        <v>5860.4</v>
      </c>
      <c r="AJ8249">
        <v>7</v>
      </c>
      <c r="AK8249">
        <v>120</v>
      </c>
      <c r="AL8249">
        <v>61</v>
      </c>
      <c r="AM8249">
        <v>16</v>
      </c>
      <c r="AN8249">
        <v>17.14285714</v>
      </c>
      <c r="AO8249">
        <v>1</v>
      </c>
    </row>
    <row r="8250" spans="32:41" x14ac:dyDescent="0.25">
      <c r="AF8250">
        <v>0.11589443836337832</v>
      </c>
      <c r="AG8250">
        <v>120968390</v>
      </c>
      <c r="AH8250">
        <v>84</v>
      </c>
      <c r="AI8250">
        <v>409.59</v>
      </c>
      <c r="AJ8250">
        <v>4</v>
      </c>
      <c r="AK8250">
        <v>37</v>
      </c>
      <c r="AL8250">
        <v>28</v>
      </c>
      <c r="AM8250">
        <v>12</v>
      </c>
      <c r="AN8250">
        <v>9.25</v>
      </c>
      <c r="AO8250">
        <v>1</v>
      </c>
    </row>
    <row r="8251" spans="32:41" x14ac:dyDescent="0.25">
      <c r="AF8251">
        <v>2.2303050472815E-2</v>
      </c>
      <c r="AG8251">
        <v>120970107</v>
      </c>
      <c r="AH8251">
        <v>213</v>
      </c>
      <c r="AI8251">
        <v>136</v>
      </c>
      <c r="AJ8251">
        <v>1</v>
      </c>
      <c r="AK8251">
        <v>6</v>
      </c>
      <c r="AL8251">
        <v>1</v>
      </c>
      <c r="AM8251">
        <v>1</v>
      </c>
      <c r="AN8251">
        <v>6</v>
      </c>
      <c r="AO8251">
        <v>0</v>
      </c>
    </row>
    <row r="8252" spans="32:41" x14ac:dyDescent="0.25">
      <c r="AF8252">
        <v>0.1970459923360286</v>
      </c>
      <c r="AG8252">
        <v>120971265</v>
      </c>
      <c r="AH8252">
        <v>7</v>
      </c>
      <c r="AI8252">
        <v>685.5</v>
      </c>
      <c r="AJ8252">
        <v>6</v>
      </c>
      <c r="AK8252">
        <v>33</v>
      </c>
      <c r="AL8252">
        <v>21</v>
      </c>
      <c r="AM8252">
        <v>12</v>
      </c>
      <c r="AN8252">
        <v>5.5</v>
      </c>
      <c r="AO8252">
        <v>1</v>
      </c>
    </row>
    <row r="8253" spans="32:41" x14ac:dyDescent="0.25">
      <c r="AF8253">
        <v>0.25774268752794316</v>
      </c>
      <c r="AG8253">
        <v>120974213</v>
      </c>
      <c r="AH8253">
        <v>213</v>
      </c>
      <c r="AI8253">
        <v>114.6</v>
      </c>
      <c r="AJ8253">
        <v>1</v>
      </c>
      <c r="AK8253">
        <v>6</v>
      </c>
      <c r="AL8253">
        <v>1</v>
      </c>
      <c r="AM8253">
        <v>1</v>
      </c>
      <c r="AN8253">
        <v>6</v>
      </c>
      <c r="AO8253">
        <v>0</v>
      </c>
    </row>
    <row r="8254" spans="32:41" x14ac:dyDescent="0.25">
      <c r="AF8254">
        <v>0.27071199301717008</v>
      </c>
      <c r="AG8254">
        <v>120974968</v>
      </c>
      <c r="AH8254">
        <v>146</v>
      </c>
      <c r="AI8254">
        <v>319.89999999999998</v>
      </c>
      <c r="AJ8254">
        <v>3</v>
      </c>
      <c r="AK8254">
        <v>37</v>
      </c>
      <c r="AL8254">
        <v>35</v>
      </c>
      <c r="AM8254">
        <v>12</v>
      </c>
      <c r="AN8254">
        <v>12.33333333</v>
      </c>
      <c r="AO8254">
        <v>1</v>
      </c>
    </row>
    <row r="8255" spans="32:41" x14ac:dyDescent="0.25">
      <c r="AF8255">
        <v>0.17327646247120754</v>
      </c>
      <c r="AG8255">
        <v>120980464</v>
      </c>
      <c r="AH8255">
        <v>213</v>
      </c>
      <c r="AI8255">
        <v>111.1</v>
      </c>
      <c r="AJ8255">
        <v>1</v>
      </c>
      <c r="AK8255">
        <v>3</v>
      </c>
      <c r="AL8255">
        <v>2</v>
      </c>
      <c r="AM8255">
        <v>2</v>
      </c>
      <c r="AN8255">
        <v>3</v>
      </c>
      <c r="AO8255">
        <v>0</v>
      </c>
    </row>
    <row r="8256" spans="32:41" x14ac:dyDescent="0.25">
      <c r="AF8256">
        <v>4.0126407048744039E-2</v>
      </c>
      <c r="AG8256">
        <v>120981279</v>
      </c>
      <c r="AH8256">
        <v>213</v>
      </c>
      <c r="AI8256">
        <v>120.8</v>
      </c>
      <c r="AJ8256">
        <v>1</v>
      </c>
      <c r="AK8256">
        <v>2</v>
      </c>
      <c r="AL8256">
        <v>1</v>
      </c>
      <c r="AM8256">
        <v>1</v>
      </c>
      <c r="AN8256">
        <v>2</v>
      </c>
      <c r="AO8256">
        <v>0</v>
      </c>
    </row>
    <row r="8257" spans="32:41" x14ac:dyDescent="0.25">
      <c r="AF8257">
        <v>5.023054101040636E-2</v>
      </c>
      <c r="AG8257">
        <v>120981445</v>
      </c>
      <c r="AH8257">
        <v>174</v>
      </c>
      <c r="AI8257">
        <v>329.1</v>
      </c>
      <c r="AJ8257">
        <v>2</v>
      </c>
      <c r="AK8257">
        <v>9</v>
      </c>
      <c r="AL8257">
        <v>2</v>
      </c>
      <c r="AM8257">
        <v>2</v>
      </c>
      <c r="AN8257">
        <v>4.5</v>
      </c>
      <c r="AO8257">
        <v>0</v>
      </c>
    </row>
    <row r="8258" spans="32:41" x14ac:dyDescent="0.25">
      <c r="AF8258">
        <v>8.3485390233557499E-2</v>
      </c>
      <c r="AG8258">
        <v>120983973</v>
      </c>
      <c r="AH8258">
        <v>205</v>
      </c>
      <c r="AI8258">
        <v>254.66</v>
      </c>
      <c r="AJ8258">
        <v>2</v>
      </c>
      <c r="AK8258">
        <v>13</v>
      </c>
      <c r="AL8258">
        <v>11</v>
      </c>
      <c r="AM8258">
        <v>4</v>
      </c>
      <c r="AN8258">
        <v>6.5</v>
      </c>
      <c r="AO8258">
        <v>0</v>
      </c>
    </row>
    <row r="8259" spans="32:41" x14ac:dyDescent="0.25">
      <c r="AF8259">
        <v>8.8466220281128161E-3</v>
      </c>
      <c r="AG8259">
        <v>120987394</v>
      </c>
      <c r="AH8259">
        <v>115</v>
      </c>
      <c r="AI8259">
        <v>423.42</v>
      </c>
      <c r="AJ8259">
        <v>2</v>
      </c>
      <c r="AK8259">
        <v>57</v>
      </c>
      <c r="AL8259">
        <v>35</v>
      </c>
      <c r="AM8259">
        <v>5</v>
      </c>
      <c r="AN8259">
        <v>28.5</v>
      </c>
      <c r="AO8259">
        <v>1</v>
      </c>
    </row>
    <row r="8260" spans="32:41" x14ac:dyDescent="0.25">
      <c r="AF8260">
        <v>8.6135303001581787E-2</v>
      </c>
      <c r="AG8260">
        <v>121000332</v>
      </c>
      <c r="AH8260">
        <v>10</v>
      </c>
      <c r="AI8260">
        <v>2189.65</v>
      </c>
      <c r="AJ8260">
        <v>12</v>
      </c>
      <c r="AK8260">
        <v>78</v>
      </c>
      <c r="AL8260">
        <v>72</v>
      </c>
      <c r="AM8260">
        <v>29</v>
      </c>
      <c r="AN8260">
        <v>6.5</v>
      </c>
      <c r="AO8260">
        <v>1</v>
      </c>
    </row>
    <row r="8261" spans="32:41" x14ac:dyDescent="0.25">
      <c r="AF8261">
        <v>0.25701654050277001</v>
      </c>
      <c r="AG8261">
        <v>121001137</v>
      </c>
      <c r="AH8261">
        <v>127</v>
      </c>
      <c r="AI8261">
        <v>506.01</v>
      </c>
      <c r="AJ8261">
        <v>2</v>
      </c>
      <c r="AK8261">
        <v>31</v>
      </c>
      <c r="AL8261">
        <v>13</v>
      </c>
      <c r="AM8261">
        <v>6</v>
      </c>
      <c r="AN8261">
        <v>15.5</v>
      </c>
      <c r="AO8261">
        <v>1</v>
      </c>
    </row>
    <row r="8262" spans="32:41" x14ac:dyDescent="0.25">
      <c r="AF8262">
        <v>0.42216684519506753</v>
      </c>
      <c r="AG8262">
        <v>121001730</v>
      </c>
      <c r="AH8262">
        <v>69</v>
      </c>
      <c r="AI8262">
        <v>274.39999999999998</v>
      </c>
      <c r="AJ8262">
        <v>2</v>
      </c>
      <c r="AK8262">
        <v>16</v>
      </c>
      <c r="AL8262">
        <v>11</v>
      </c>
      <c r="AM8262">
        <v>5</v>
      </c>
      <c r="AN8262">
        <v>8</v>
      </c>
      <c r="AO8262">
        <v>1</v>
      </c>
    </row>
    <row r="8263" spans="32:41" x14ac:dyDescent="0.25">
      <c r="AF8263">
        <v>0.35691991380971877</v>
      </c>
      <c r="AG8263">
        <v>121002081</v>
      </c>
      <c r="AH8263">
        <v>213</v>
      </c>
      <c r="AI8263">
        <v>53.8</v>
      </c>
      <c r="AJ8263">
        <v>1</v>
      </c>
      <c r="AK8263">
        <v>1</v>
      </c>
      <c r="AL8263">
        <v>1</v>
      </c>
      <c r="AM8263">
        <v>1</v>
      </c>
      <c r="AN8263">
        <v>1</v>
      </c>
      <c r="AO8263">
        <v>0</v>
      </c>
    </row>
    <row r="8264" spans="32:41" x14ac:dyDescent="0.25">
      <c r="AF8264">
        <v>0.26801924876102412</v>
      </c>
      <c r="AG8264">
        <v>121003096</v>
      </c>
      <c r="AH8264">
        <v>202</v>
      </c>
      <c r="AI8264">
        <v>59</v>
      </c>
      <c r="AJ8264">
        <v>1</v>
      </c>
      <c r="AK8264">
        <v>1</v>
      </c>
      <c r="AL8264">
        <v>1</v>
      </c>
      <c r="AM8264">
        <v>1</v>
      </c>
      <c r="AN8264">
        <v>1</v>
      </c>
      <c r="AO8264">
        <v>0</v>
      </c>
    </row>
    <row r="8265" spans="32:41" x14ac:dyDescent="0.25">
      <c r="AF8265">
        <v>0.32977556334339286</v>
      </c>
      <c r="AG8265">
        <v>121015463</v>
      </c>
      <c r="AH8265">
        <v>189</v>
      </c>
      <c r="AI8265">
        <v>58.3</v>
      </c>
      <c r="AJ8265">
        <v>1</v>
      </c>
      <c r="AK8265">
        <v>2</v>
      </c>
      <c r="AL8265">
        <v>2</v>
      </c>
      <c r="AM8265">
        <v>1</v>
      </c>
      <c r="AN8265">
        <v>2</v>
      </c>
      <c r="AO8265">
        <v>0</v>
      </c>
    </row>
    <row r="8266" spans="32:41" x14ac:dyDescent="0.25">
      <c r="AF8266">
        <v>0.25437687592751901</v>
      </c>
      <c r="AG8266">
        <v>121022668</v>
      </c>
      <c r="AH8266">
        <v>61</v>
      </c>
      <c r="AI8266">
        <v>3315.24</v>
      </c>
      <c r="AJ8266">
        <v>6</v>
      </c>
      <c r="AK8266">
        <v>1372</v>
      </c>
      <c r="AL8266">
        <v>23</v>
      </c>
      <c r="AM8266">
        <v>8</v>
      </c>
      <c r="AN8266">
        <v>228.66666670000001</v>
      </c>
      <c r="AO8266">
        <v>1</v>
      </c>
    </row>
    <row r="8267" spans="32:41" x14ac:dyDescent="0.25">
      <c r="AF8267">
        <v>0.11684921613099875</v>
      </c>
      <c r="AG8267">
        <v>121028731</v>
      </c>
      <c r="AH8267">
        <v>194</v>
      </c>
      <c r="AI8267">
        <v>208.26</v>
      </c>
      <c r="AJ8267">
        <v>2</v>
      </c>
      <c r="AK8267">
        <v>49</v>
      </c>
      <c r="AL8267">
        <v>15</v>
      </c>
      <c r="AM8267">
        <v>5</v>
      </c>
      <c r="AN8267">
        <v>24.5</v>
      </c>
      <c r="AO8267">
        <v>0</v>
      </c>
    </row>
    <row r="8268" spans="32:41" x14ac:dyDescent="0.25">
      <c r="AF8268">
        <v>0.32210892458611995</v>
      </c>
      <c r="AG8268">
        <v>121043959</v>
      </c>
      <c r="AH8268">
        <v>204</v>
      </c>
      <c r="AI8268">
        <v>119.8</v>
      </c>
      <c r="AJ8268">
        <v>1</v>
      </c>
      <c r="AK8268">
        <v>6</v>
      </c>
      <c r="AL8268">
        <v>4</v>
      </c>
      <c r="AM8268">
        <v>3</v>
      </c>
      <c r="AN8268">
        <v>6</v>
      </c>
      <c r="AO8268">
        <v>0</v>
      </c>
    </row>
    <row r="8269" spans="32:41" x14ac:dyDescent="0.25">
      <c r="AF8269">
        <v>0.27358291995482187</v>
      </c>
      <c r="AG8269">
        <v>121045614</v>
      </c>
      <c r="AH8269">
        <v>29</v>
      </c>
      <c r="AI8269">
        <v>2326.86</v>
      </c>
      <c r="AJ8269">
        <v>12</v>
      </c>
      <c r="AK8269">
        <v>230</v>
      </c>
      <c r="AL8269">
        <v>119</v>
      </c>
      <c r="AM8269">
        <v>35</v>
      </c>
      <c r="AN8269">
        <v>19.166666670000001</v>
      </c>
      <c r="AO8269">
        <v>1</v>
      </c>
    </row>
    <row r="8270" spans="32:41" x14ac:dyDescent="0.25">
      <c r="AF8270">
        <v>0.38144997029679117</v>
      </c>
      <c r="AG8270">
        <v>121047902</v>
      </c>
      <c r="AH8270">
        <v>103</v>
      </c>
      <c r="AI8270">
        <v>742.64</v>
      </c>
      <c r="AJ8270">
        <v>5</v>
      </c>
      <c r="AK8270">
        <v>8</v>
      </c>
      <c r="AL8270">
        <v>6</v>
      </c>
      <c r="AM8270">
        <v>6</v>
      </c>
      <c r="AN8270">
        <v>1.6</v>
      </c>
      <c r="AO8270">
        <v>1</v>
      </c>
    </row>
    <row r="8271" spans="32:41" x14ac:dyDescent="0.25">
      <c r="AF8271">
        <v>1.2295681050698004E-2</v>
      </c>
      <c r="AG8271">
        <v>121049853</v>
      </c>
      <c r="AH8271">
        <v>211</v>
      </c>
      <c r="AI8271">
        <v>104.28</v>
      </c>
      <c r="AJ8271">
        <v>1</v>
      </c>
      <c r="AK8271">
        <v>25</v>
      </c>
      <c r="AL8271">
        <v>14</v>
      </c>
      <c r="AM8271">
        <v>3</v>
      </c>
      <c r="AN8271">
        <v>25</v>
      </c>
      <c r="AO8271">
        <v>0</v>
      </c>
    </row>
    <row r="8272" spans="32:41" x14ac:dyDescent="0.25">
      <c r="AF8272">
        <v>0.158752011207004</v>
      </c>
      <c r="AG8272">
        <v>121055198</v>
      </c>
      <c r="AH8272">
        <v>55</v>
      </c>
      <c r="AI8272">
        <v>2030.2</v>
      </c>
      <c r="AJ8272">
        <v>11</v>
      </c>
      <c r="AK8272">
        <v>298</v>
      </c>
      <c r="AL8272">
        <v>84</v>
      </c>
      <c r="AM8272">
        <v>30</v>
      </c>
      <c r="AN8272">
        <v>27.09090909</v>
      </c>
      <c r="AO8272">
        <v>1</v>
      </c>
    </row>
    <row r="8273" spans="32:41" x14ac:dyDescent="0.25">
      <c r="AF8273">
        <v>0.37050535650942673</v>
      </c>
      <c r="AG8273">
        <v>121056144</v>
      </c>
      <c r="AH8273">
        <v>211</v>
      </c>
      <c r="AI8273">
        <v>115.4</v>
      </c>
      <c r="AJ8273">
        <v>1</v>
      </c>
      <c r="AK8273">
        <v>7</v>
      </c>
      <c r="AL8273">
        <v>7</v>
      </c>
      <c r="AM8273">
        <v>2</v>
      </c>
      <c r="AN8273">
        <v>7</v>
      </c>
      <c r="AO8273">
        <v>0</v>
      </c>
    </row>
    <row r="8274" spans="32:41" x14ac:dyDescent="0.25">
      <c r="AF8274">
        <v>0.39440299045667526</v>
      </c>
      <c r="AG8274">
        <v>121059663</v>
      </c>
      <c r="AH8274">
        <v>176</v>
      </c>
      <c r="AI8274">
        <v>83.7</v>
      </c>
      <c r="AJ8274">
        <v>1</v>
      </c>
      <c r="AK8274">
        <v>3</v>
      </c>
      <c r="AL8274">
        <v>3</v>
      </c>
      <c r="AM8274">
        <v>1</v>
      </c>
      <c r="AN8274">
        <v>3</v>
      </c>
      <c r="AO8274">
        <v>0</v>
      </c>
    </row>
    <row r="8275" spans="32:41" x14ac:dyDescent="0.25">
      <c r="AF8275">
        <v>0.43196068729886006</v>
      </c>
      <c r="AG8275">
        <v>121061538</v>
      </c>
      <c r="AH8275">
        <v>44</v>
      </c>
      <c r="AI8275">
        <v>1309.29</v>
      </c>
      <c r="AJ8275">
        <v>4</v>
      </c>
      <c r="AK8275">
        <v>54</v>
      </c>
      <c r="AL8275">
        <v>37</v>
      </c>
      <c r="AM8275">
        <v>12</v>
      </c>
      <c r="AN8275">
        <v>13.5</v>
      </c>
      <c r="AO8275">
        <v>1</v>
      </c>
    </row>
    <row r="8276" spans="32:41" x14ac:dyDescent="0.25">
      <c r="AF8276">
        <v>0.18570955984716375</v>
      </c>
      <c r="AG8276">
        <v>121070806</v>
      </c>
      <c r="AH8276">
        <v>211</v>
      </c>
      <c r="AI8276">
        <v>12.5</v>
      </c>
      <c r="AJ8276">
        <v>1</v>
      </c>
      <c r="AK8276">
        <v>1</v>
      </c>
      <c r="AL8276">
        <v>1</v>
      </c>
      <c r="AM8276">
        <v>1</v>
      </c>
      <c r="AN8276">
        <v>1</v>
      </c>
      <c r="AO8276">
        <v>0</v>
      </c>
    </row>
    <row r="8277" spans="32:41" x14ac:dyDescent="0.25">
      <c r="AF8277">
        <v>0.36695949556110441</v>
      </c>
      <c r="AG8277">
        <v>121070901</v>
      </c>
      <c r="AH8277">
        <v>185</v>
      </c>
      <c r="AI8277">
        <v>161.80000000000001</v>
      </c>
      <c r="AJ8277">
        <v>2</v>
      </c>
      <c r="AK8277">
        <v>5</v>
      </c>
      <c r="AL8277">
        <v>5</v>
      </c>
      <c r="AM8277">
        <v>4</v>
      </c>
      <c r="AN8277">
        <v>2.5</v>
      </c>
      <c r="AO8277">
        <v>0</v>
      </c>
    </row>
    <row r="8278" spans="32:41" x14ac:dyDescent="0.25">
      <c r="AF8278">
        <v>0.36970776468632538</v>
      </c>
      <c r="AG8278">
        <v>121082118</v>
      </c>
      <c r="AH8278">
        <v>211</v>
      </c>
      <c r="AI8278">
        <v>108.5</v>
      </c>
      <c r="AJ8278">
        <v>1</v>
      </c>
      <c r="AK8278">
        <v>3</v>
      </c>
      <c r="AL8278">
        <v>3</v>
      </c>
      <c r="AM8278">
        <v>2</v>
      </c>
      <c r="AN8278">
        <v>3</v>
      </c>
      <c r="AO8278">
        <v>0</v>
      </c>
    </row>
    <row r="8279" spans="32:41" x14ac:dyDescent="0.25">
      <c r="AF8279">
        <v>0.26648263898696223</v>
      </c>
      <c r="AG8279">
        <v>121082750</v>
      </c>
      <c r="AH8279">
        <v>211</v>
      </c>
      <c r="AI8279">
        <v>126.2</v>
      </c>
      <c r="AJ8279">
        <v>1</v>
      </c>
      <c r="AK8279">
        <v>11</v>
      </c>
      <c r="AL8279">
        <v>2</v>
      </c>
      <c r="AM8279">
        <v>1</v>
      </c>
      <c r="AN8279">
        <v>11</v>
      </c>
      <c r="AO8279">
        <v>0</v>
      </c>
    </row>
    <row r="8280" spans="32:41" x14ac:dyDescent="0.25">
      <c r="AF8280">
        <v>0.26155559552773733</v>
      </c>
      <c r="AG8280">
        <v>121083664</v>
      </c>
      <c r="AH8280">
        <v>76</v>
      </c>
      <c r="AI8280">
        <v>1334.38</v>
      </c>
      <c r="AJ8280">
        <v>9</v>
      </c>
      <c r="AK8280">
        <v>30</v>
      </c>
      <c r="AL8280">
        <v>24</v>
      </c>
      <c r="AM8280">
        <v>14</v>
      </c>
      <c r="AN8280">
        <v>3.3333333330000001</v>
      </c>
      <c r="AO8280">
        <v>1</v>
      </c>
    </row>
    <row r="8281" spans="32:41" x14ac:dyDescent="0.25">
      <c r="AF8281">
        <v>0.28915257539126293</v>
      </c>
      <c r="AG8281">
        <v>121084748</v>
      </c>
      <c r="AH8281">
        <v>211</v>
      </c>
      <c r="AI8281">
        <v>89.49</v>
      </c>
      <c r="AJ8281">
        <v>1</v>
      </c>
      <c r="AK8281">
        <v>22</v>
      </c>
      <c r="AL8281">
        <v>17</v>
      </c>
      <c r="AM8281">
        <v>2</v>
      </c>
      <c r="AN8281">
        <v>22</v>
      </c>
      <c r="AO8281">
        <v>0</v>
      </c>
    </row>
    <row r="8282" spans="32:41" x14ac:dyDescent="0.25">
      <c r="AF8282">
        <v>0.21590006331365508</v>
      </c>
      <c r="AG8282">
        <v>121093107</v>
      </c>
      <c r="AH8282">
        <v>72</v>
      </c>
      <c r="AI8282">
        <v>1334.1</v>
      </c>
      <c r="AJ8282">
        <v>5</v>
      </c>
      <c r="AK8282">
        <v>55</v>
      </c>
      <c r="AL8282">
        <v>8</v>
      </c>
      <c r="AM8282">
        <v>6</v>
      </c>
      <c r="AN8282">
        <v>11</v>
      </c>
      <c r="AO8282">
        <v>1</v>
      </c>
    </row>
    <row r="8283" spans="32:41" x14ac:dyDescent="0.25">
      <c r="AF8283">
        <v>0.39142134905939641</v>
      </c>
      <c r="AG8283">
        <v>121093595</v>
      </c>
      <c r="AH8283">
        <v>29</v>
      </c>
      <c r="AI8283">
        <v>2198.34</v>
      </c>
      <c r="AJ8283">
        <v>8</v>
      </c>
      <c r="AK8283">
        <v>89</v>
      </c>
      <c r="AL8283">
        <v>17</v>
      </c>
      <c r="AM8283">
        <v>10</v>
      </c>
      <c r="AN8283">
        <v>11.125</v>
      </c>
      <c r="AO8283">
        <v>1</v>
      </c>
    </row>
    <row r="8284" spans="32:41" x14ac:dyDescent="0.25">
      <c r="AF8284">
        <v>0.29348814491204089</v>
      </c>
      <c r="AG8284">
        <v>121096999</v>
      </c>
      <c r="AH8284">
        <v>39</v>
      </c>
      <c r="AI8284">
        <v>588.6</v>
      </c>
      <c r="AJ8284">
        <v>1</v>
      </c>
      <c r="AK8284">
        <v>12</v>
      </c>
      <c r="AL8284">
        <v>11</v>
      </c>
      <c r="AM8284">
        <v>3</v>
      </c>
      <c r="AN8284">
        <v>12</v>
      </c>
      <c r="AO8284">
        <v>1</v>
      </c>
    </row>
    <row r="8285" spans="32:41" x14ac:dyDescent="0.25">
      <c r="AF8285">
        <v>9.4824806848239906E-2</v>
      </c>
      <c r="AG8285">
        <v>121098853</v>
      </c>
      <c r="AH8285">
        <v>152</v>
      </c>
      <c r="AI8285">
        <v>1540.28</v>
      </c>
      <c r="AJ8285">
        <v>6</v>
      </c>
      <c r="AK8285">
        <v>80</v>
      </c>
      <c r="AL8285">
        <v>56</v>
      </c>
      <c r="AM8285">
        <v>19</v>
      </c>
      <c r="AN8285">
        <v>13.33333333</v>
      </c>
      <c r="AO8285">
        <v>1</v>
      </c>
    </row>
    <row r="8286" spans="32:41" x14ac:dyDescent="0.25">
      <c r="AF8286">
        <v>0.45345713026850742</v>
      </c>
      <c r="AG8286">
        <v>121098938</v>
      </c>
      <c r="AH8286">
        <v>107</v>
      </c>
      <c r="AI8286">
        <v>3370.56</v>
      </c>
      <c r="AJ8286">
        <v>7</v>
      </c>
      <c r="AK8286">
        <v>387</v>
      </c>
      <c r="AL8286">
        <v>205</v>
      </c>
      <c r="AM8286">
        <v>33</v>
      </c>
      <c r="AN8286">
        <v>55.285714290000001</v>
      </c>
      <c r="AO8286">
        <v>1</v>
      </c>
    </row>
    <row r="8287" spans="32:41" x14ac:dyDescent="0.25">
      <c r="AF8287">
        <v>0.37849681256442846</v>
      </c>
      <c r="AG8287">
        <v>121099342</v>
      </c>
      <c r="AH8287">
        <v>210</v>
      </c>
      <c r="AI8287">
        <v>103</v>
      </c>
      <c r="AJ8287">
        <v>1</v>
      </c>
      <c r="AK8287">
        <v>13</v>
      </c>
      <c r="AL8287">
        <v>10</v>
      </c>
      <c r="AM8287">
        <v>2</v>
      </c>
      <c r="AN8287">
        <v>13</v>
      </c>
      <c r="AO8287">
        <v>0</v>
      </c>
    </row>
    <row r="8288" spans="32:41" x14ac:dyDescent="0.25">
      <c r="AF8288">
        <v>1.4081595026409488E-3</v>
      </c>
      <c r="AG8288">
        <v>121099812</v>
      </c>
      <c r="AH8288">
        <v>210</v>
      </c>
      <c r="AI8288">
        <v>149</v>
      </c>
      <c r="AJ8288">
        <v>1</v>
      </c>
      <c r="AK8288">
        <v>6</v>
      </c>
      <c r="AL8288">
        <v>6</v>
      </c>
      <c r="AM8288">
        <v>1</v>
      </c>
      <c r="AN8288">
        <v>6</v>
      </c>
      <c r="AO8288">
        <v>0</v>
      </c>
    </row>
    <row r="8289" spans="32:41" x14ac:dyDescent="0.25">
      <c r="AF8289">
        <v>9.7831178396392215E-2</v>
      </c>
      <c r="AG8289">
        <v>121104564</v>
      </c>
      <c r="AH8289">
        <v>15</v>
      </c>
      <c r="AI8289">
        <v>1367.6</v>
      </c>
      <c r="AJ8289">
        <v>10</v>
      </c>
      <c r="AK8289">
        <v>133</v>
      </c>
      <c r="AL8289">
        <v>70</v>
      </c>
      <c r="AM8289">
        <v>31</v>
      </c>
      <c r="AN8289">
        <v>13.3</v>
      </c>
      <c r="AO8289">
        <v>1</v>
      </c>
    </row>
    <row r="8290" spans="32:41" x14ac:dyDescent="0.25">
      <c r="AF8290">
        <v>0.3872976409496911</v>
      </c>
      <c r="AG8290">
        <v>121107378</v>
      </c>
      <c r="AH8290">
        <v>208</v>
      </c>
      <c r="AI8290">
        <v>99</v>
      </c>
      <c r="AJ8290">
        <v>1</v>
      </c>
      <c r="AK8290">
        <v>2</v>
      </c>
      <c r="AL8290">
        <v>2</v>
      </c>
      <c r="AM8290">
        <v>1</v>
      </c>
      <c r="AN8290">
        <v>2</v>
      </c>
      <c r="AO8290">
        <v>0</v>
      </c>
    </row>
    <row r="8291" spans="32:41" x14ac:dyDescent="0.25">
      <c r="AF8291">
        <v>0.1766872243837847</v>
      </c>
      <c r="AG8291">
        <v>121109754</v>
      </c>
      <c r="AH8291">
        <v>8</v>
      </c>
      <c r="AI8291">
        <v>2206.52</v>
      </c>
      <c r="AJ8291">
        <v>16</v>
      </c>
      <c r="AK8291">
        <v>257</v>
      </c>
      <c r="AL8291">
        <v>123</v>
      </c>
      <c r="AM8291">
        <v>49</v>
      </c>
      <c r="AN8291">
        <v>16.0625</v>
      </c>
      <c r="AO8291">
        <v>1</v>
      </c>
    </row>
    <row r="8292" spans="32:41" x14ac:dyDescent="0.25">
      <c r="AF8292">
        <v>0.23842118784675692</v>
      </c>
      <c r="AG8292">
        <v>121112505</v>
      </c>
      <c r="AH8292">
        <v>113</v>
      </c>
      <c r="AI8292">
        <v>671.1</v>
      </c>
      <c r="AJ8292">
        <v>3</v>
      </c>
      <c r="AK8292">
        <v>46</v>
      </c>
      <c r="AL8292">
        <v>21</v>
      </c>
      <c r="AM8292">
        <v>10</v>
      </c>
      <c r="AN8292">
        <v>15.33333333</v>
      </c>
      <c r="AO8292">
        <v>1</v>
      </c>
    </row>
    <row r="8293" spans="32:41" x14ac:dyDescent="0.25">
      <c r="AF8293">
        <v>0.16495181143331639</v>
      </c>
      <c r="AG8293">
        <v>121113464</v>
      </c>
      <c r="AH8293">
        <v>210</v>
      </c>
      <c r="AI8293">
        <v>185.88</v>
      </c>
      <c r="AJ8293">
        <v>1</v>
      </c>
      <c r="AK8293">
        <v>9</v>
      </c>
      <c r="AL8293">
        <v>4</v>
      </c>
      <c r="AM8293">
        <v>2</v>
      </c>
      <c r="AN8293">
        <v>9</v>
      </c>
      <c r="AO8293">
        <v>0</v>
      </c>
    </row>
    <row r="8294" spans="32:41" x14ac:dyDescent="0.25">
      <c r="AF8294">
        <v>0.39679769541042076</v>
      </c>
      <c r="AG8294">
        <v>121115282</v>
      </c>
      <c r="AH8294">
        <v>1</v>
      </c>
      <c r="AI8294">
        <v>1607.16</v>
      </c>
      <c r="AJ8294">
        <v>6</v>
      </c>
      <c r="AK8294">
        <v>65</v>
      </c>
      <c r="AL8294">
        <v>43</v>
      </c>
      <c r="AM8294">
        <v>13</v>
      </c>
      <c r="AN8294">
        <v>10.83333333</v>
      </c>
      <c r="AO8294">
        <v>1</v>
      </c>
    </row>
    <row r="8295" spans="32:41" x14ac:dyDescent="0.25">
      <c r="AF8295">
        <v>0.11699272905258096</v>
      </c>
      <c r="AG8295">
        <v>121115389</v>
      </c>
      <c r="AH8295">
        <v>210</v>
      </c>
      <c r="AI8295">
        <v>259</v>
      </c>
      <c r="AJ8295">
        <v>1</v>
      </c>
      <c r="AK8295">
        <v>1</v>
      </c>
      <c r="AL8295">
        <v>1</v>
      </c>
      <c r="AM8295">
        <v>1</v>
      </c>
      <c r="AN8295">
        <v>1</v>
      </c>
      <c r="AO8295">
        <v>0</v>
      </c>
    </row>
    <row r="8296" spans="32:41" x14ac:dyDescent="0.25">
      <c r="AF8296">
        <v>9.7806808910628873E-2</v>
      </c>
      <c r="AG8296">
        <v>121118013</v>
      </c>
      <c r="AH8296">
        <v>48</v>
      </c>
      <c r="AI8296">
        <v>1454.7</v>
      </c>
      <c r="AJ8296">
        <v>5</v>
      </c>
      <c r="AK8296">
        <v>43</v>
      </c>
      <c r="AL8296">
        <v>21</v>
      </c>
      <c r="AM8296">
        <v>11</v>
      </c>
      <c r="AN8296">
        <v>8.6</v>
      </c>
      <c r="AO8296">
        <v>1</v>
      </c>
    </row>
    <row r="8297" spans="32:41" x14ac:dyDescent="0.25">
      <c r="AF8297">
        <v>0.30397262676619519</v>
      </c>
      <c r="AG8297">
        <v>121123819</v>
      </c>
      <c r="AH8297">
        <v>22</v>
      </c>
      <c r="AI8297">
        <v>483.54</v>
      </c>
      <c r="AJ8297">
        <v>2</v>
      </c>
      <c r="AK8297">
        <v>63</v>
      </c>
      <c r="AL8297">
        <v>2</v>
      </c>
      <c r="AM8297">
        <v>2</v>
      </c>
      <c r="AN8297">
        <v>31.5</v>
      </c>
      <c r="AO8297">
        <v>1</v>
      </c>
    </row>
    <row r="8298" spans="32:41" x14ac:dyDescent="0.25">
      <c r="AF8298">
        <v>0.42095886083752398</v>
      </c>
      <c r="AG8298">
        <v>121125984</v>
      </c>
      <c r="AH8298">
        <v>91</v>
      </c>
      <c r="AI8298">
        <v>1550.9</v>
      </c>
      <c r="AJ8298">
        <v>9</v>
      </c>
      <c r="AK8298">
        <v>141</v>
      </c>
      <c r="AL8298">
        <v>58</v>
      </c>
      <c r="AM8298">
        <v>14</v>
      </c>
      <c r="AN8298">
        <v>15.66666667</v>
      </c>
      <c r="AO8298">
        <v>1</v>
      </c>
    </row>
    <row r="8299" spans="32:41" x14ac:dyDescent="0.25">
      <c r="AF8299">
        <v>1.9210408137582569E-2</v>
      </c>
      <c r="AG8299">
        <v>121127231</v>
      </c>
      <c r="AH8299">
        <v>210</v>
      </c>
      <c r="AI8299">
        <v>85.4</v>
      </c>
      <c r="AJ8299">
        <v>1</v>
      </c>
      <c r="AK8299">
        <v>24</v>
      </c>
      <c r="AL8299">
        <v>14</v>
      </c>
      <c r="AM8299">
        <v>3</v>
      </c>
      <c r="AN8299">
        <v>24</v>
      </c>
      <c r="AO8299">
        <v>0</v>
      </c>
    </row>
    <row r="8300" spans="32:41" x14ac:dyDescent="0.25">
      <c r="AF8300">
        <v>0.18107657733451687</v>
      </c>
      <c r="AG8300">
        <v>121132201</v>
      </c>
      <c r="AH8300">
        <v>13</v>
      </c>
      <c r="AI8300">
        <v>1141.48</v>
      </c>
      <c r="AJ8300">
        <v>4</v>
      </c>
      <c r="AK8300">
        <v>79</v>
      </c>
      <c r="AL8300">
        <v>38</v>
      </c>
      <c r="AM8300">
        <v>14</v>
      </c>
      <c r="AN8300">
        <v>19.75</v>
      </c>
      <c r="AO8300">
        <v>1</v>
      </c>
    </row>
    <row r="8301" spans="32:41" x14ac:dyDescent="0.25">
      <c r="AF8301">
        <v>0.40154875912524135</v>
      </c>
      <c r="AG8301">
        <v>121132228</v>
      </c>
      <c r="AH8301">
        <v>0</v>
      </c>
      <c r="AI8301">
        <v>151.80000000000001</v>
      </c>
      <c r="AJ8301">
        <v>2</v>
      </c>
      <c r="AK8301">
        <v>7</v>
      </c>
      <c r="AL8301">
        <v>7</v>
      </c>
      <c r="AM8301">
        <v>3</v>
      </c>
      <c r="AN8301">
        <v>3.5</v>
      </c>
      <c r="AO8301">
        <v>1</v>
      </c>
    </row>
    <row r="8302" spans="32:41" x14ac:dyDescent="0.25">
      <c r="AF8302">
        <v>0.37775972900586086</v>
      </c>
      <c r="AG8302">
        <v>121133241</v>
      </c>
      <c r="AH8302">
        <v>11</v>
      </c>
      <c r="AI8302">
        <v>6144.89</v>
      </c>
      <c r="AJ8302">
        <v>11</v>
      </c>
      <c r="AK8302">
        <v>102</v>
      </c>
      <c r="AL8302">
        <v>64</v>
      </c>
      <c r="AM8302">
        <v>27</v>
      </c>
      <c r="AN8302">
        <v>9.2727272729999992</v>
      </c>
      <c r="AO8302">
        <v>1</v>
      </c>
    </row>
    <row r="8303" spans="32:41" x14ac:dyDescent="0.25">
      <c r="AF8303">
        <v>0.44368441660455959</v>
      </c>
      <c r="AG8303">
        <v>121133712</v>
      </c>
      <c r="AH8303">
        <v>210</v>
      </c>
      <c r="AI8303">
        <v>115.68</v>
      </c>
      <c r="AJ8303">
        <v>1</v>
      </c>
      <c r="AK8303">
        <v>14</v>
      </c>
      <c r="AL8303">
        <v>11</v>
      </c>
      <c r="AM8303">
        <v>3</v>
      </c>
      <c r="AN8303">
        <v>14</v>
      </c>
      <c r="AO8303">
        <v>0</v>
      </c>
    </row>
    <row r="8304" spans="32:41" x14ac:dyDescent="0.25">
      <c r="AF8304">
        <v>0.13601044230739745</v>
      </c>
      <c r="AG8304">
        <v>121134245</v>
      </c>
      <c r="AH8304">
        <v>209</v>
      </c>
      <c r="AI8304">
        <v>190.5</v>
      </c>
      <c r="AJ8304">
        <v>1</v>
      </c>
      <c r="AK8304">
        <v>17</v>
      </c>
      <c r="AL8304">
        <v>12</v>
      </c>
      <c r="AM8304">
        <v>4</v>
      </c>
      <c r="AN8304">
        <v>17</v>
      </c>
      <c r="AO8304">
        <v>0</v>
      </c>
    </row>
    <row r="8305" spans="32:41" x14ac:dyDescent="0.25">
      <c r="AF8305">
        <v>0.44849511712655121</v>
      </c>
      <c r="AG8305">
        <v>121136462</v>
      </c>
      <c r="AH8305">
        <v>184</v>
      </c>
      <c r="AI8305">
        <v>217.4</v>
      </c>
      <c r="AJ8305">
        <v>1</v>
      </c>
      <c r="AK8305">
        <v>27</v>
      </c>
      <c r="AL8305">
        <v>3</v>
      </c>
      <c r="AM8305">
        <v>3</v>
      </c>
      <c r="AN8305">
        <v>27</v>
      </c>
      <c r="AO8305">
        <v>0</v>
      </c>
    </row>
    <row r="8306" spans="32:41" x14ac:dyDescent="0.25">
      <c r="AF8306">
        <v>0.2311797854588068</v>
      </c>
      <c r="AG8306">
        <v>121147318</v>
      </c>
      <c r="AH8306">
        <v>203</v>
      </c>
      <c r="AI8306">
        <v>90</v>
      </c>
      <c r="AJ8306">
        <v>1</v>
      </c>
      <c r="AK8306">
        <v>6</v>
      </c>
      <c r="AL8306">
        <v>1</v>
      </c>
      <c r="AM8306">
        <v>1</v>
      </c>
      <c r="AN8306">
        <v>6</v>
      </c>
      <c r="AO8306">
        <v>0</v>
      </c>
    </row>
    <row r="8307" spans="32:41" x14ac:dyDescent="0.25">
      <c r="AF8307">
        <v>0.36394620449288595</v>
      </c>
      <c r="AG8307">
        <v>121147945</v>
      </c>
      <c r="AH8307">
        <v>8</v>
      </c>
      <c r="AI8307">
        <v>2357.4699999999998</v>
      </c>
      <c r="AJ8307">
        <v>7</v>
      </c>
      <c r="AK8307">
        <v>158</v>
      </c>
      <c r="AL8307">
        <v>74</v>
      </c>
      <c r="AM8307">
        <v>22</v>
      </c>
      <c r="AN8307">
        <v>22.571428569999998</v>
      </c>
      <c r="AO8307">
        <v>1</v>
      </c>
    </row>
    <row r="8308" spans="32:41" x14ac:dyDescent="0.25">
      <c r="AF8308">
        <v>0.24439806119366325</v>
      </c>
      <c r="AG8308">
        <v>121152079</v>
      </c>
      <c r="AH8308">
        <v>155</v>
      </c>
      <c r="AI8308">
        <v>320</v>
      </c>
      <c r="AJ8308">
        <v>2</v>
      </c>
      <c r="AK8308">
        <v>12</v>
      </c>
      <c r="AL8308">
        <v>3</v>
      </c>
      <c r="AM8308">
        <v>3</v>
      </c>
      <c r="AN8308">
        <v>6</v>
      </c>
      <c r="AO8308">
        <v>1</v>
      </c>
    </row>
    <row r="8309" spans="32:41" x14ac:dyDescent="0.25">
      <c r="AF8309">
        <v>0.11219330564987218</v>
      </c>
      <c r="AG8309">
        <v>121157010</v>
      </c>
      <c r="AH8309">
        <v>209</v>
      </c>
      <c r="AI8309">
        <v>778</v>
      </c>
      <c r="AJ8309">
        <v>1</v>
      </c>
      <c r="AK8309">
        <v>1</v>
      </c>
      <c r="AL8309">
        <v>1</v>
      </c>
      <c r="AM8309">
        <v>1</v>
      </c>
      <c r="AN8309">
        <v>1</v>
      </c>
      <c r="AO8309">
        <v>0</v>
      </c>
    </row>
    <row r="8310" spans="32:41" x14ac:dyDescent="0.25">
      <c r="AF8310">
        <v>2.5164946746144778E-2</v>
      </c>
      <c r="AG8310">
        <v>121158040</v>
      </c>
      <c r="AH8310">
        <v>24</v>
      </c>
      <c r="AI8310">
        <v>886.08</v>
      </c>
      <c r="AJ8310">
        <v>7</v>
      </c>
      <c r="AK8310">
        <v>57</v>
      </c>
      <c r="AL8310">
        <v>45</v>
      </c>
      <c r="AM8310">
        <v>17</v>
      </c>
      <c r="AN8310">
        <v>8.1428571430000005</v>
      </c>
      <c r="AO8310">
        <v>1</v>
      </c>
    </row>
    <row r="8311" spans="32:41" x14ac:dyDescent="0.25">
      <c r="AF8311">
        <v>0.19739415089151502</v>
      </c>
      <c r="AG8311">
        <v>121161911</v>
      </c>
      <c r="AH8311">
        <v>17</v>
      </c>
      <c r="AI8311">
        <v>1261.0999999999999</v>
      </c>
      <c r="AJ8311">
        <v>8</v>
      </c>
      <c r="AK8311">
        <v>78</v>
      </c>
      <c r="AL8311">
        <v>42</v>
      </c>
      <c r="AM8311">
        <v>19</v>
      </c>
      <c r="AN8311">
        <v>9.75</v>
      </c>
      <c r="AO8311">
        <v>1</v>
      </c>
    </row>
    <row r="8312" spans="32:41" x14ac:dyDescent="0.25">
      <c r="AF8312">
        <v>0.19861926180120637</v>
      </c>
      <c r="AG8312">
        <v>121162036</v>
      </c>
      <c r="AH8312">
        <v>21</v>
      </c>
      <c r="AI8312">
        <v>229.2</v>
      </c>
      <c r="AJ8312">
        <v>1</v>
      </c>
      <c r="AK8312">
        <v>3</v>
      </c>
      <c r="AL8312">
        <v>3</v>
      </c>
      <c r="AM8312">
        <v>2</v>
      </c>
      <c r="AN8312">
        <v>3</v>
      </c>
      <c r="AO8312">
        <v>1</v>
      </c>
    </row>
    <row r="8313" spans="32:41" x14ac:dyDescent="0.25">
      <c r="AF8313">
        <v>0.14562734842806491</v>
      </c>
      <c r="AG8313">
        <v>121167318</v>
      </c>
      <c r="AH8313">
        <v>209</v>
      </c>
      <c r="AI8313">
        <v>100</v>
      </c>
      <c r="AJ8313">
        <v>1</v>
      </c>
      <c r="AK8313">
        <v>10</v>
      </c>
      <c r="AL8313">
        <v>1</v>
      </c>
      <c r="AM8313">
        <v>1</v>
      </c>
      <c r="AN8313">
        <v>10</v>
      </c>
      <c r="AO8313">
        <v>0</v>
      </c>
    </row>
    <row r="8314" spans="32:41" x14ac:dyDescent="0.25">
      <c r="AF8314">
        <v>0.3313698048849123</v>
      </c>
      <c r="AG8314">
        <v>121169225</v>
      </c>
      <c r="AH8314">
        <v>82</v>
      </c>
      <c r="AI8314">
        <v>548.5</v>
      </c>
      <c r="AJ8314">
        <v>4</v>
      </c>
      <c r="AK8314">
        <v>48</v>
      </c>
      <c r="AL8314">
        <v>21</v>
      </c>
      <c r="AM8314">
        <v>11</v>
      </c>
      <c r="AN8314">
        <v>12</v>
      </c>
      <c r="AO8314">
        <v>1</v>
      </c>
    </row>
    <row r="8315" spans="32:41" x14ac:dyDescent="0.25">
      <c r="AF8315">
        <v>0.34281394374154972</v>
      </c>
      <c r="AG8315">
        <v>121175465</v>
      </c>
      <c r="AH8315">
        <v>209</v>
      </c>
      <c r="AI8315">
        <v>100.42</v>
      </c>
      <c r="AJ8315">
        <v>1</v>
      </c>
      <c r="AK8315">
        <v>19</v>
      </c>
      <c r="AL8315">
        <v>8</v>
      </c>
      <c r="AM8315">
        <v>1</v>
      </c>
      <c r="AN8315">
        <v>19</v>
      </c>
      <c r="AO8315">
        <v>0</v>
      </c>
    </row>
    <row r="8316" spans="32:41" x14ac:dyDescent="0.25">
      <c r="AF8316">
        <v>0.31513049486321609</v>
      </c>
      <c r="AG8316">
        <v>121177563</v>
      </c>
      <c r="AH8316">
        <v>209</v>
      </c>
      <c r="AI8316">
        <v>117.65</v>
      </c>
      <c r="AJ8316">
        <v>1</v>
      </c>
      <c r="AK8316">
        <v>22</v>
      </c>
      <c r="AL8316">
        <v>20</v>
      </c>
      <c r="AM8316">
        <v>3</v>
      </c>
      <c r="AN8316">
        <v>22</v>
      </c>
      <c r="AO8316">
        <v>0</v>
      </c>
    </row>
    <row r="8317" spans="32:41" x14ac:dyDescent="0.25">
      <c r="AF8317">
        <v>0.22901483632762198</v>
      </c>
      <c r="AG8317">
        <v>121178374</v>
      </c>
      <c r="AH8317">
        <v>22</v>
      </c>
      <c r="AI8317">
        <v>266.89999999999998</v>
      </c>
      <c r="AJ8317">
        <v>1</v>
      </c>
      <c r="AK8317">
        <v>21</v>
      </c>
      <c r="AL8317">
        <v>13</v>
      </c>
      <c r="AM8317">
        <v>2</v>
      </c>
      <c r="AN8317">
        <v>21</v>
      </c>
      <c r="AO8317">
        <v>1</v>
      </c>
    </row>
    <row r="8318" spans="32:41" x14ac:dyDescent="0.25">
      <c r="AF8318">
        <v>1.8262414775592872E-2</v>
      </c>
      <c r="AG8318">
        <v>121182124</v>
      </c>
      <c r="AH8318">
        <v>135</v>
      </c>
      <c r="AI8318">
        <v>583.94000000000005</v>
      </c>
      <c r="AJ8318">
        <v>4</v>
      </c>
      <c r="AK8318">
        <v>38</v>
      </c>
      <c r="AL8318">
        <v>13</v>
      </c>
      <c r="AM8318">
        <v>5</v>
      </c>
      <c r="AN8318">
        <v>9.5</v>
      </c>
      <c r="AO8318">
        <v>0</v>
      </c>
    </row>
    <row r="8319" spans="32:41" x14ac:dyDescent="0.25">
      <c r="AF8319">
        <v>0.35185280010749542</v>
      </c>
      <c r="AG8319">
        <v>121186121</v>
      </c>
      <c r="AH8319">
        <v>208</v>
      </c>
      <c r="AI8319">
        <v>315</v>
      </c>
      <c r="AJ8319">
        <v>1</v>
      </c>
      <c r="AK8319">
        <v>3</v>
      </c>
      <c r="AL8319">
        <v>3</v>
      </c>
      <c r="AM8319">
        <v>2</v>
      </c>
      <c r="AN8319">
        <v>3</v>
      </c>
      <c r="AO8319">
        <v>0</v>
      </c>
    </row>
    <row r="8320" spans="32:41" x14ac:dyDescent="0.25">
      <c r="AF8320">
        <v>3.5080762230988549E-2</v>
      </c>
      <c r="AG8320">
        <v>121188071</v>
      </c>
      <c r="AH8320">
        <v>208</v>
      </c>
      <c r="AI8320">
        <v>107.2</v>
      </c>
      <c r="AJ8320">
        <v>1</v>
      </c>
      <c r="AK8320">
        <v>4</v>
      </c>
      <c r="AL8320">
        <v>3</v>
      </c>
      <c r="AM8320">
        <v>3</v>
      </c>
      <c r="AN8320">
        <v>4</v>
      </c>
      <c r="AO8320">
        <v>0</v>
      </c>
    </row>
    <row r="8321" spans="32:41" x14ac:dyDescent="0.25">
      <c r="AF8321">
        <v>0.1867714988327781</v>
      </c>
      <c r="AG8321">
        <v>121190242</v>
      </c>
      <c r="AH8321">
        <v>208</v>
      </c>
      <c r="AI8321">
        <v>120</v>
      </c>
      <c r="AJ8321">
        <v>1</v>
      </c>
      <c r="AK8321">
        <v>100</v>
      </c>
      <c r="AL8321">
        <v>1</v>
      </c>
      <c r="AM8321">
        <v>1</v>
      </c>
      <c r="AN8321">
        <v>100</v>
      </c>
      <c r="AO8321">
        <v>0</v>
      </c>
    </row>
    <row r="8322" spans="32:41" x14ac:dyDescent="0.25">
      <c r="AF8322">
        <v>0.4609990546488969</v>
      </c>
      <c r="AG8322">
        <v>121193700</v>
      </c>
      <c r="AH8322">
        <v>15</v>
      </c>
      <c r="AI8322">
        <v>100.3</v>
      </c>
      <c r="AJ8322">
        <v>1</v>
      </c>
      <c r="AK8322">
        <v>8</v>
      </c>
      <c r="AL8322">
        <v>7</v>
      </c>
      <c r="AM8322">
        <v>3</v>
      </c>
      <c r="AN8322">
        <v>8</v>
      </c>
      <c r="AO8322">
        <v>1</v>
      </c>
    </row>
    <row r="8323" spans="32:41" x14ac:dyDescent="0.25">
      <c r="AF8323">
        <v>0.35124789167632942</v>
      </c>
      <c r="AG8323">
        <v>121195680</v>
      </c>
      <c r="AH8323">
        <v>5</v>
      </c>
      <c r="AI8323">
        <v>1677.61</v>
      </c>
      <c r="AJ8323">
        <v>8</v>
      </c>
      <c r="AK8323">
        <v>462</v>
      </c>
      <c r="AL8323">
        <v>84</v>
      </c>
      <c r="AM8323">
        <v>21</v>
      </c>
      <c r="AN8323">
        <v>57.75</v>
      </c>
      <c r="AO8323">
        <v>1</v>
      </c>
    </row>
    <row r="8324" spans="32:41" x14ac:dyDescent="0.25">
      <c r="AF8324">
        <v>4.7806668515198547E-2</v>
      </c>
      <c r="AG8324">
        <v>121209183</v>
      </c>
      <c r="AH8324">
        <v>208</v>
      </c>
      <c r="AI8324">
        <v>52.8</v>
      </c>
      <c r="AJ8324">
        <v>1</v>
      </c>
      <c r="AK8324">
        <v>4</v>
      </c>
      <c r="AL8324">
        <v>4</v>
      </c>
      <c r="AM8324">
        <v>3</v>
      </c>
      <c r="AN8324">
        <v>4</v>
      </c>
      <c r="AO8324">
        <v>0</v>
      </c>
    </row>
    <row r="8325" spans="32:41" x14ac:dyDescent="0.25">
      <c r="AF8325">
        <v>0.26953121643523781</v>
      </c>
      <c r="AG8325">
        <v>121211727</v>
      </c>
      <c r="AH8325">
        <v>85</v>
      </c>
      <c r="AI8325">
        <v>450.05</v>
      </c>
      <c r="AJ8325">
        <v>3</v>
      </c>
      <c r="AK8325">
        <v>16</v>
      </c>
      <c r="AL8325">
        <v>10</v>
      </c>
      <c r="AM8325">
        <v>5</v>
      </c>
      <c r="AN8325">
        <v>5.3333333329999997</v>
      </c>
      <c r="AO8325">
        <v>0</v>
      </c>
    </row>
    <row r="8326" spans="32:41" x14ac:dyDescent="0.25">
      <c r="AF8326">
        <v>0.3532931459509655</v>
      </c>
      <c r="AG8326">
        <v>121211937</v>
      </c>
      <c r="AH8326">
        <v>33</v>
      </c>
      <c r="AI8326">
        <v>150</v>
      </c>
      <c r="AJ8326">
        <v>1</v>
      </c>
      <c r="AK8326">
        <v>3</v>
      </c>
      <c r="AL8326">
        <v>3</v>
      </c>
      <c r="AM8326">
        <v>1</v>
      </c>
      <c r="AN8326">
        <v>3</v>
      </c>
      <c r="AO8326">
        <v>0</v>
      </c>
    </row>
    <row r="8327" spans="32:41" x14ac:dyDescent="0.25">
      <c r="AF8327">
        <v>0.39413316988974245</v>
      </c>
      <c r="AG8327">
        <v>121211944</v>
      </c>
      <c r="AH8327">
        <v>151</v>
      </c>
      <c r="AI8327">
        <v>531.5</v>
      </c>
      <c r="AJ8327">
        <v>3</v>
      </c>
      <c r="AK8327">
        <v>37</v>
      </c>
      <c r="AL8327">
        <v>31</v>
      </c>
      <c r="AM8327">
        <v>11</v>
      </c>
      <c r="AN8327">
        <v>12.33333333</v>
      </c>
      <c r="AO8327">
        <v>1</v>
      </c>
    </row>
    <row r="8328" spans="32:41" x14ac:dyDescent="0.25">
      <c r="AF8328">
        <v>0.31763718519119399</v>
      </c>
      <c r="AG8328">
        <v>121212558</v>
      </c>
      <c r="AH8328">
        <v>208</v>
      </c>
      <c r="AI8328">
        <v>82.8</v>
      </c>
      <c r="AJ8328">
        <v>1</v>
      </c>
      <c r="AK8328">
        <v>2</v>
      </c>
      <c r="AL8328">
        <v>2</v>
      </c>
      <c r="AM8328">
        <v>1</v>
      </c>
      <c r="AN8328">
        <v>2</v>
      </c>
      <c r="AO8328">
        <v>0</v>
      </c>
    </row>
    <row r="8329" spans="32:41" x14ac:dyDescent="0.25">
      <c r="AF8329">
        <v>0.33045725826989114</v>
      </c>
      <c r="AG8329">
        <v>121215444</v>
      </c>
      <c r="AH8329">
        <v>37</v>
      </c>
      <c r="AI8329">
        <v>482.18</v>
      </c>
      <c r="AJ8329">
        <v>3</v>
      </c>
      <c r="AK8329">
        <v>76</v>
      </c>
      <c r="AL8329">
        <v>27</v>
      </c>
      <c r="AM8329">
        <v>5</v>
      </c>
      <c r="AN8329">
        <v>25.333333329999999</v>
      </c>
      <c r="AO8329">
        <v>1</v>
      </c>
    </row>
    <row r="8330" spans="32:41" x14ac:dyDescent="0.25">
      <c r="AF8330">
        <v>0.24343635389231133</v>
      </c>
      <c r="AG8330">
        <v>121215989</v>
      </c>
      <c r="AH8330">
        <v>208</v>
      </c>
      <c r="AI8330">
        <v>171.8</v>
      </c>
      <c r="AJ8330">
        <v>1</v>
      </c>
      <c r="AK8330">
        <v>25</v>
      </c>
      <c r="AL8330">
        <v>6</v>
      </c>
      <c r="AM8330">
        <v>2</v>
      </c>
      <c r="AN8330">
        <v>25</v>
      </c>
      <c r="AO8330">
        <v>0</v>
      </c>
    </row>
    <row r="8331" spans="32:41" x14ac:dyDescent="0.25">
      <c r="AF8331">
        <v>0.4345629177710959</v>
      </c>
      <c r="AG8331">
        <v>121218591</v>
      </c>
      <c r="AH8331">
        <v>201</v>
      </c>
      <c r="AI8331">
        <v>299</v>
      </c>
      <c r="AJ8331">
        <v>1</v>
      </c>
      <c r="AK8331">
        <v>1</v>
      </c>
      <c r="AL8331">
        <v>1</v>
      </c>
      <c r="AM8331">
        <v>1</v>
      </c>
      <c r="AN8331">
        <v>1</v>
      </c>
      <c r="AO8331">
        <v>0</v>
      </c>
    </row>
    <row r="8332" spans="32:41" x14ac:dyDescent="0.25">
      <c r="AF8332">
        <v>0.27075400442612618</v>
      </c>
      <c r="AG8332">
        <v>121220708</v>
      </c>
      <c r="AH8332">
        <v>207</v>
      </c>
      <c r="AI8332">
        <v>299</v>
      </c>
      <c r="AJ8332">
        <v>1</v>
      </c>
      <c r="AK8332">
        <v>1</v>
      </c>
      <c r="AL8332">
        <v>1</v>
      </c>
      <c r="AM8332">
        <v>1</v>
      </c>
      <c r="AN8332">
        <v>1</v>
      </c>
      <c r="AO8332">
        <v>0</v>
      </c>
    </row>
    <row r="8333" spans="32:41" x14ac:dyDescent="0.25">
      <c r="AF8333">
        <v>0.40001323477784323</v>
      </c>
      <c r="AG8333">
        <v>121224604</v>
      </c>
      <c r="AH8333">
        <v>207</v>
      </c>
      <c r="AI8333">
        <v>688</v>
      </c>
      <c r="AJ8333">
        <v>1</v>
      </c>
      <c r="AK8333">
        <v>2</v>
      </c>
      <c r="AL8333">
        <v>2</v>
      </c>
      <c r="AM8333">
        <v>1</v>
      </c>
      <c r="AN8333">
        <v>2</v>
      </c>
      <c r="AO8333">
        <v>0</v>
      </c>
    </row>
    <row r="8334" spans="32:41" x14ac:dyDescent="0.25">
      <c r="AF8334">
        <v>0.42817320304532447</v>
      </c>
      <c r="AG8334">
        <v>121227298</v>
      </c>
      <c r="AH8334">
        <v>3</v>
      </c>
      <c r="AI8334">
        <v>4169.0600000000004</v>
      </c>
      <c r="AJ8334">
        <v>14</v>
      </c>
      <c r="AK8334">
        <v>168</v>
      </c>
      <c r="AL8334">
        <v>120</v>
      </c>
      <c r="AM8334">
        <v>39</v>
      </c>
      <c r="AN8334">
        <v>12</v>
      </c>
      <c r="AO8334">
        <v>1</v>
      </c>
    </row>
    <row r="8335" spans="32:41" x14ac:dyDescent="0.25">
      <c r="AF8335">
        <v>8.557392956720633E-2</v>
      </c>
      <c r="AG8335">
        <v>121232750</v>
      </c>
      <c r="AH8335">
        <v>22</v>
      </c>
      <c r="AI8335">
        <v>100</v>
      </c>
      <c r="AJ8335">
        <v>1</v>
      </c>
      <c r="AK8335">
        <v>21</v>
      </c>
      <c r="AL8335">
        <v>2</v>
      </c>
      <c r="AM8335">
        <v>1</v>
      </c>
      <c r="AN8335">
        <v>21</v>
      </c>
      <c r="AO8335">
        <v>0</v>
      </c>
    </row>
    <row r="8336" spans="32:41" x14ac:dyDescent="0.25">
      <c r="AF8336">
        <v>0.45915341389924391</v>
      </c>
      <c r="AG8336">
        <v>121233625</v>
      </c>
      <c r="AH8336">
        <v>169</v>
      </c>
      <c r="AI8336">
        <v>301.5</v>
      </c>
      <c r="AJ8336">
        <v>2</v>
      </c>
      <c r="AK8336">
        <v>29</v>
      </c>
      <c r="AL8336">
        <v>15</v>
      </c>
      <c r="AM8336">
        <v>4</v>
      </c>
      <c r="AN8336">
        <v>14.5</v>
      </c>
      <c r="AO8336">
        <v>0</v>
      </c>
    </row>
    <row r="8337" spans="32:41" x14ac:dyDescent="0.25">
      <c r="AF8337">
        <v>0.37669899076069047</v>
      </c>
      <c r="AG8337">
        <v>121238464</v>
      </c>
      <c r="AH8337">
        <v>86</v>
      </c>
      <c r="AI8337">
        <v>599.9</v>
      </c>
      <c r="AJ8337">
        <v>3</v>
      </c>
      <c r="AK8337">
        <v>44</v>
      </c>
      <c r="AL8337">
        <v>33</v>
      </c>
      <c r="AM8337">
        <v>7</v>
      </c>
      <c r="AN8337">
        <v>14.66666667</v>
      </c>
      <c r="AO8337">
        <v>1</v>
      </c>
    </row>
    <row r="8338" spans="32:41" x14ac:dyDescent="0.25">
      <c r="AF8338">
        <v>9.6548549988011212E-2</v>
      </c>
      <c r="AG8338">
        <v>121243294</v>
      </c>
      <c r="AH8338">
        <v>59</v>
      </c>
      <c r="AI8338">
        <v>300.3</v>
      </c>
      <c r="AJ8338">
        <v>2</v>
      </c>
      <c r="AK8338">
        <v>28</v>
      </c>
      <c r="AL8338">
        <v>17</v>
      </c>
      <c r="AM8338">
        <v>6</v>
      </c>
      <c r="AN8338">
        <v>14</v>
      </c>
      <c r="AO8338">
        <v>1</v>
      </c>
    </row>
    <row r="8339" spans="32:41" x14ac:dyDescent="0.25">
      <c r="AF8339">
        <v>0.12015186734099303</v>
      </c>
      <c r="AG8339">
        <v>121245171</v>
      </c>
      <c r="AH8339">
        <v>207</v>
      </c>
      <c r="AI8339">
        <v>189</v>
      </c>
      <c r="AJ8339">
        <v>1</v>
      </c>
      <c r="AK8339">
        <v>1</v>
      </c>
      <c r="AL8339">
        <v>1</v>
      </c>
      <c r="AM8339">
        <v>1</v>
      </c>
      <c r="AN8339">
        <v>1</v>
      </c>
      <c r="AO8339">
        <v>0</v>
      </c>
    </row>
    <row r="8340" spans="32:41" x14ac:dyDescent="0.25">
      <c r="AF8340">
        <v>4.5424672305595881E-2</v>
      </c>
      <c r="AG8340">
        <v>121247050</v>
      </c>
      <c r="AH8340">
        <v>207</v>
      </c>
      <c r="AI8340">
        <v>94</v>
      </c>
      <c r="AJ8340">
        <v>1</v>
      </c>
      <c r="AK8340">
        <v>7</v>
      </c>
      <c r="AL8340">
        <v>5</v>
      </c>
      <c r="AM8340">
        <v>1</v>
      </c>
      <c r="AN8340">
        <v>7</v>
      </c>
      <c r="AO8340">
        <v>0</v>
      </c>
    </row>
    <row r="8341" spans="32:41" x14ac:dyDescent="0.25">
      <c r="AF8341">
        <v>0.49311618383017419</v>
      </c>
      <c r="AG8341">
        <v>121247815</v>
      </c>
      <c r="AH8341">
        <v>207</v>
      </c>
      <c r="AI8341">
        <v>293.5</v>
      </c>
      <c r="AJ8341">
        <v>1</v>
      </c>
      <c r="AK8341">
        <v>13</v>
      </c>
      <c r="AL8341">
        <v>11</v>
      </c>
      <c r="AM8341">
        <v>4</v>
      </c>
      <c r="AN8341">
        <v>13</v>
      </c>
      <c r="AO8341">
        <v>0</v>
      </c>
    </row>
    <row r="8342" spans="32:41" x14ac:dyDescent="0.25">
      <c r="AF8342">
        <v>6.1678442908625564E-2</v>
      </c>
      <c r="AG8342">
        <v>121254081</v>
      </c>
      <c r="AH8342">
        <v>207</v>
      </c>
      <c r="AI8342">
        <v>158</v>
      </c>
      <c r="AJ8342">
        <v>1</v>
      </c>
      <c r="AK8342">
        <v>2</v>
      </c>
      <c r="AL8342">
        <v>1</v>
      </c>
      <c r="AM8342">
        <v>1</v>
      </c>
      <c r="AN8342">
        <v>2</v>
      </c>
      <c r="AO8342">
        <v>0</v>
      </c>
    </row>
    <row r="8343" spans="32:41" x14ac:dyDescent="0.25">
      <c r="AF8343">
        <v>0.32476839458624396</v>
      </c>
      <c r="AG8343">
        <v>121257677</v>
      </c>
      <c r="AH8343">
        <v>207</v>
      </c>
      <c r="AI8343">
        <v>304</v>
      </c>
      <c r="AJ8343">
        <v>1</v>
      </c>
      <c r="AK8343">
        <v>2</v>
      </c>
      <c r="AL8343">
        <v>1</v>
      </c>
      <c r="AM8343">
        <v>1</v>
      </c>
      <c r="AN8343">
        <v>2</v>
      </c>
      <c r="AO8343">
        <v>0</v>
      </c>
    </row>
    <row r="8344" spans="32:41" x14ac:dyDescent="0.25">
      <c r="AF8344">
        <v>5.3191275603896582E-2</v>
      </c>
      <c r="AG8344">
        <v>121260236</v>
      </c>
      <c r="AH8344">
        <v>101</v>
      </c>
      <c r="AI8344">
        <v>100.82</v>
      </c>
      <c r="AJ8344">
        <v>1</v>
      </c>
      <c r="AK8344">
        <v>17</v>
      </c>
      <c r="AL8344">
        <v>5</v>
      </c>
      <c r="AM8344">
        <v>3</v>
      </c>
      <c r="AN8344">
        <v>17</v>
      </c>
      <c r="AO8344">
        <v>1</v>
      </c>
    </row>
    <row r="8345" spans="32:41" x14ac:dyDescent="0.25">
      <c r="AF8345">
        <v>0.43221520449802142</v>
      </c>
      <c r="AG8345">
        <v>121277337</v>
      </c>
      <c r="AH8345">
        <v>195</v>
      </c>
      <c r="AI8345">
        <v>490.7</v>
      </c>
      <c r="AJ8345">
        <v>3</v>
      </c>
      <c r="AK8345">
        <v>9</v>
      </c>
      <c r="AL8345">
        <v>8</v>
      </c>
      <c r="AM8345">
        <v>5</v>
      </c>
      <c r="AN8345">
        <v>3</v>
      </c>
      <c r="AO8345">
        <v>0</v>
      </c>
    </row>
    <row r="8346" spans="32:41" x14ac:dyDescent="0.25">
      <c r="AF8346">
        <v>0.38301501611088673</v>
      </c>
      <c r="AG8346">
        <v>121280479</v>
      </c>
      <c r="AH8346">
        <v>206</v>
      </c>
      <c r="AI8346">
        <v>91.27</v>
      </c>
      <c r="AJ8346">
        <v>1</v>
      </c>
      <c r="AK8346">
        <v>15</v>
      </c>
      <c r="AL8346">
        <v>13</v>
      </c>
      <c r="AM8346">
        <v>3</v>
      </c>
      <c r="AN8346">
        <v>15</v>
      </c>
      <c r="AO8346">
        <v>0</v>
      </c>
    </row>
    <row r="8347" spans="32:41" x14ac:dyDescent="0.25">
      <c r="AF8347">
        <v>7.5607974601834105E-2</v>
      </c>
      <c r="AG8347">
        <v>121282360</v>
      </c>
      <c r="AH8347">
        <v>146</v>
      </c>
      <c r="AI8347">
        <v>306.83</v>
      </c>
      <c r="AJ8347">
        <v>3</v>
      </c>
      <c r="AK8347">
        <v>29</v>
      </c>
      <c r="AL8347">
        <v>20</v>
      </c>
      <c r="AM8347">
        <v>9</v>
      </c>
      <c r="AN8347">
        <v>9.6666666669999994</v>
      </c>
      <c r="AO8347">
        <v>1</v>
      </c>
    </row>
    <row r="8348" spans="32:41" x14ac:dyDescent="0.25">
      <c r="AF8348">
        <v>0.37503495260352471</v>
      </c>
      <c r="AG8348">
        <v>121284418</v>
      </c>
      <c r="AH8348">
        <v>206</v>
      </c>
      <c r="AI8348">
        <v>1699</v>
      </c>
      <c r="AJ8348">
        <v>1</v>
      </c>
      <c r="AK8348">
        <v>1</v>
      </c>
      <c r="AL8348">
        <v>1</v>
      </c>
      <c r="AM8348">
        <v>1</v>
      </c>
      <c r="AN8348">
        <v>1</v>
      </c>
      <c r="AO8348">
        <v>0</v>
      </c>
    </row>
    <row r="8349" spans="32:41" x14ac:dyDescent="0.25">
      <c r="AF8349">
        <v>0.36480846056236715</v>
      </c>
      <c r="AG8349">
        <v>121286786</v>
      </c>
      <c r="AH8349">
        <v>48</v>
      </c>
      <c r="AI8349">
        <v>1215.4000000000001</v>
      </c>
      <c r="AJ8349">
        <v>6</v>
      </c>
      <c r="AK8349">
        <v>12</v>
      </c>
      <c r="AL8349">
        <v>6</v>
      </c>
      <c r="AM8349">
        <v>6</v>
      </c>
      <c r="AN8349">
        <v>2</v>
      </c>
      <c r="AO8349">
        <v>0</v>
      </c>
    </row>
    <row r="8350" spans="32:41" x14ac:dyDescent="0.25">
      <c r="AF8350">
        <v>0.22748617652827108</v>
      </c>
      <c r="AG8350">
        <v>121291899</v>
      </c>
      <c r="AH8350">
        <v>206</v>
      </c>
      <c r="AI8350">
        <v>297</v>
      </c>
      <c r="AJ8350">
        <v>1</v>
      </c>
      <c r="AK8350">
        <v>3</v>
      </c>
      <c r="AL8350">
        <v>1</v>
      </c>
      <c r="AM8350">
        <v>1</v>
      </c>
      <c r="AN8350">
        <v>3</v>
      </c>
      <c r="AO8350">
        <v>0</v>
      </c>
    </row>
    <row r="8351" spans="32:41" x14ac:dyDescent="0.25">
      <c r="AF8351">
        <v>0.29999288605255425</v>
      </c>
      <c r="AG8351">
        <v>121298220</v>
      </c>
      <c r="AH8351">
        <v>206</v>
      </c>
      <c r="AI8351">
        <v>90</v>
      </c>
      <c r="AJ8351">
        <v>1</v>
      </c>
      <c r="AK8351">
        <v>10</v>
      </c>
      <c r="AL8351">
        <v>6</v>
      </c>
      <c r="AM8351">
        <v>3</v>
      </c>
      <c r="AN8351">
        <v>10</v>
      </c>
      <c r="AO8351">
        <v>0</v>
      </c>
    </row>
    <row r="8352" spans="32:41" x14ac:dyDescent="0.25">
      <c r="AF8352">
        <v>0.10956820113518939</v>
      </c>
      <c r="AG8352">
        <v>121300493</v>
      </c>
      <c r="AH8352">
        <v>78</v>
      </c>
      <c r="AI8352">
        <v>238.5</v>
      </c>
      <c r="AJ8352">
        <v>2</v>
      </c>
      <c r="AK8352">
        <v>8</v>
      </c>
      <c r="AL8352">
        <v>8</v>
      </c>
      <c r="AM8352">
        <v>4</v>
      </c>
      <c r="AN8352">
        <v>4</v>
      </c>
      <c r="AO8352">
        <v>1</v>
      </c>
    </row>
    <row r="8353" spans="32:41" x14ac:dyDescent="0.25">
      <c r="AF8353">
        <v>0.14200152311612435</v>
      </c>
      <c r="AG8353">
        <v>121300521</v>
      </c>
      <c r="AH8353">
        <v>103</v>
      </c>
      <c r="AI8353">
        <v>2161.06</v>
      </c>
      <c r="AJ8353">
        <v>10</v>
      </c>
      <c r="AK8353">
        <v>127</v>
      </c>
      <c r="AL8353">
        <v>29</v>
      </c>
      <c r="AM8353">
        <v>18</v>
      </c>
      <c r="AN8353">
        <v>12.7</v>
      </c>
      <c r="AO8353">
        <v>1</v>
      </c>
    </row>
    <row r="8354" spans="32:41" x14ac:dyDescent="0.25">
      <c r="AF8354">
        <v>0.36445139990115316</v>
      </c>
      <c r="AG8354">
        <v>121300615</v>
      </c>
      <c r="AH8354">
        <v>1</v>
      </c>
      <c r="AI8354">
        <v>6748.53</v>
      </c>
      <c r="AJ8354">
        <v>11</v>
      </c>
      <c r="AK8354">
        <v>280</v>
      </c>
      <c r="AL8354">
        <v>140</v>
      </c>
      <c r="AM8354">
        <v>31</v>
      </c>
      <c r="AN8354">
        <v>25.454545459999999</v>
      </c>
      <c r="AO8354">
        <v>1</v>
      </c>
    </row>
    <row r="8355" spans="32:41" x14ac:dyDescent="0.25">
      <c r="AF8355">
        <v>0.41675226865164861</v>
      </c>
      <c r="AG8355">
        <v>121301150</v>
      </c>
      <c r="AH8355">
        <v>184</v>
      </c>
      <c r="AI8355">
        <v>285.93</v>
      </c>
      <c r="AJ8355">
        <v>2</v>
      </c>
      <c r="AK8355">
        <v>15</v>
      </c>
      <c r="AL8355">
        <v>14</v>
      </c>
      <c r="AM8355">
        <v>4</v>
      </c>
      <c r="AN8355">
        <v>7.5</v>
      </c>
      <c r="AO8355">
        <v>0</v>
      </c>
    </row>
    <row r="8356" spans="32:41" x14ac:dyDescent="0.25">
      <c r="AF8356">
        <v>0.49978591605549849</v>
      </c>
      <c r="AG8356">
        <v>121302252</v>
      </c>
      <c r="AH8356">
        <v>75</v>
      </c>
      <c r="AI8356">
        <v>367.5</v>
      </c>
      <c r="AJ8356">
        <v>3</v>
      </c>
      <c r="AK8356">
        <v>20</v>
      </c>
      <c r="AL8356">
        <v>15</v>
      </c>
      <c r="AM8356">
        <v>6</v>
      </c>
      <c r="AN8356">
        <v>6.6666666670000003</v>
      </c>
      <c r="AO8356">
        <v>1</v>
      </c>
    </row>
    <row r="8357" spans="32:41" x14ac:dyDescent="0.25">
      <c r="AF8357">
        <v>0.24672833666776894</v>
      </c>
      <c r="AG8357">
        <v>121305024</v>
      </c>
      <c r="AH8357">
        <v>181</v>
      </c>
      <c r="AI8357">
        <v>406.71</v>
      </c>
      <c r="AJ8357">
        <v>2</v>
      </c>
      <c r="AK8357">
        <v>69</v>
      </c>
      <c r="AL8357">
        <v>25</v>
      </c>
      <c r="AM8357">
        <v>6</v>
      </c>
      <c r="AN8357">
        <v>34.5</v>
      </c>
      <c r="AO8357">
        <v>1</v>
      </c>
    </row>
    <row r="8358" spans="32:41" x14ac:dyDescent="0.25">
      <c r="AF8358">
        <v>0.17484106275398925</v>
      </c>
      <c r="AG8358">
        <v>121307266</v>
      </c>
      <c r="AH8358">
        <v>40</v>
      </c>
      <c r="AI8358">
        <v>2783.88</v>
      </c>
      <c r="AJ8358">
        <v>13</v>
      </c>
      <c r="AK8358">
        <v>199</v>
      </c>
      <c r="AL8358">
        <v>27</v>
      </c>
      <c r="AM8358">
        <v>18</v>
      </c>
      <c r="AN8358">
        <v>15.30769231</v>
      </c>
      <c r="AO8358">
        <v>1</v>
      </c>
    </row>
    <row r="8359" spans="32:41" x14ac:dyDescent="0.25">
      <c r="AF8359">
        <v>0.12404844347881105</v>
      </c>
      <c r="AG8359">
        <v>121307869</v>
      </c>
      <c r="AH8359">
        <v>206</v>
      </c>
      <c r="AI8359">
        <v>1358</v>
      </c>
      <c r="AJ8359">
        <v>1</v>
      </c>
      <c r="AK8359">
        <v>1</v>
      </c>
      <c r="AL8359">
        <v>1</v>
      </c>
      <c r="AM8359">
        <v>1</v>
      </c>
      <c r="AN8359">
        <v>1</v>
      </c>
      <c r="AO8359">
        <v>0</v>
      </c>
    </row>
    <row r="8360" spans="32:41" x14ac:dyDescent="0.25">
      <c r="AF8360">
        <v>6.7880390803145452E-2</v>
      </c>
      <c r="AG8360">
        <v>121308021</v>
      </c>
      <c r="AH8360">
        <v>19</v>
      </c>
      <c r="AI8360">
        <v>640.22</v>
      </c>
      <c r="AJ8360">
        <v>4</v>
      </c>
      <c r="AK8360">
        <v>181</v>
      </c>
      <c r="AL8360">
        <v>58</v>
      </c>
      <c r="AM8360">
        <v>15</v>
      </c>
      <c r="AN8360">
        <v>45.25</v>
      </c>
      <c r="AO8360">
        <v>1</v>
      </c>
    </row>
    <row r="8361" spans="32:41" x14ac:dyDescent="0.25">
      <c r="AF8361">
        <v>0.30331439470385946</v>
      </c>
      <c r="AG8361">
        <v>121314726</v>
      </c>
      <c r="AH8361">
        <v>206</v>
      </c>
      <c r="AI8361">
        <v>143</v>
      </c>
      <c r="AJ8361">
        <v>1</v>
      </c>
      <c r="AK8361">
        <v>1</v>
      </c>
      <c r="AL8361">
        <v>1</v>
      </c>
      <c r="AM8361">
        <v>1</v>
      </c>
      <c r="AN8361">
        <v>1</v>
      </c>
      <c r="AO8361">
        <v>0</v>
      </c>
    </row>
    <row r="8362" spans="32:41" x14ac:dyDescent="0.25">
      <c r="AF8362">
        <v>0.34178270436687574</v>
      </c>
      <c r="AG8362">
        <v>121318922</v>
      </c>
      <c r="AH8362">
        <v>75</v>
      </c>
      <c r="AI8362">
        <v>1094.2</v>
      </c>
      <c r="AJ8362">
        <v>7</v>
      </c>
      <c r="AK8362">
        <v>45</v>
      </c>
      <c r="AL8362">
        <v>38</v>
      </c>
      <c r="AM8362">
        <v>14</v>
      </c>
      <c r="AN8362">
        <v>6.4285714289999998</v>
      </c>
      <c r="AO8362">
        <v>1</v>
      </c>
    </row>
    <row r="8363" spans="32:41" x14ac:dyDescent="0.25">
      <c r="AF8363">
        <v>0.23958540038571319</v>
      </c>
      <c r="AG8363">
        <v>121321840</v>
      </c>
      <c r="AH8363">
        <v>206</v>
      </c>
      <c r="AI8363">
        <v>85.4</v>
      </c>
      <c r="AJ8363">
        <v>1</v>
      </c>
      <c r="AK8363">
        <v>2</v>
      </c>
      <c r="AL8363">
        <v>2</v>
      </c>
      <c r="AM8363">
        <v>2</v>
      </c>
      <c r="AN8363">
        <v>2</v>
      </c>
      <c r="AO8363">
        <v>0</v>
      </c>
    </row>
    <row r="8364" spans="32:41" x14ac:dyDescent="0.25">
      <c r="AF8364">
        <v>0.16236222146956591</v>
      </c>
      <c r="AG8364">
        <v>121322749</v>
      </c>
      <c r="AH8364">
        <v>159</v>
      </c>
      <c r="AI8364">
        <v>368.1</v>
      </c>
      <c r="AJ8364">
        <v>3</v>
      </c>
      <c r="AK8364">
        <v>17</v>
      </c>
      <c r="AL8364">
        <v>15</v>
      </c>
      <c r="AM8364">
        <v>8</v>
      </c>
      <c r="AN8364">
        <v>5.6666666670000003</v>
      </c>
      <c r="AO8364">
        <v>1</v>
      </c>
    </row>
    <row r="8365" spans="32:41" x14ac:dyDescent="0.25">
      <c r="AF8365">
        <v>3.0257787745742171E-3</v>
      </c>
      <c r="AG8365">
        <v>121323536</v>
      </c>
      <c r="AH8365">
        <v>206</v>
      </c>
      <c r="AI8365">
        <v>106.8</v>
      </c>
      <c r="AJ8365">
        <v>1</v>
      </c>
      <c r="AK8365">
        <v>19</v>
      </c>
      <c r="AL8365">
        <v>7</v>
      </c>
      <c r="AM8365">
        <v>3</v>
      </c>
      <c r="AN8365">
        <v>19</v>
      </c>
      <c r="AO8365">
        <v>0</v>
      </c>
    </row>
    <row r="8366" spans="32:41" x14ac:dyDescent="0.25">
      <c r="AF8366">
        <v>0.29342623721836447</v>
      </c>
      <c r="AG8366">
        <v>121324622</v>
      </c>
      <c r="AH8366">
        <v>194</v>
      </c>
      <c r="AI8366">
        <v>102.4</v>
      </c>
      <c r="AJ8366">
        <v>1</v>
      </c>
      <c r="AK8366">
        <v>27</v>
      </c>
      <c r="AL8366">
        <v>4</v>
      </c>
      <c r="AM8366">
        <v>2</v>
      </c>
      <c r="AN8366">
        <v>27</v>
      </c>
      <c r="AO8366">
        <v>0</v>
      </c>
    </row>
    <row r="8367" spans="32:41" x14ac:dyDescent="0.25">
      <c r="AF8367">
        <v>2.6166877831040658E-2</v>
      </c>
      <c r="AG8367">
        <v>121326002</v>
      </c>
      <c r="AH8367">
        <v>206</v>
      </c>
      <c r="AI8367">
        <v>107.6</v>
      </c>
      <c r="AJ8367">
        <v>1</v>
      </c>
      <c r="AK8367">
        <v>8</v>
      </c>
      <c r="AL8367">
        <v>5</v>
      </c>
      <c r="AM8367">
        <v>4</v>
      </c>
      <c r="AN8367">
        <v>8</v>
      </c>
      <c r="AO8367">
        <v>0</v>
      </c>
    </row>
    <row r="8368" spans="32:41" x14ac:dyDescent="0.25">
      <c r="AF8368">
        <v>0.22480546187168715</v>
      </c>
      <c r="AG8368">
        <v>121335969</v>
      </c>
      <c r="AH8368">
        <v>152</v>
      </c>
      <c r="AI8368">
        <v>323.88</v>
      </c>
      <c r="AJ8368">
        <v>3</v>
      </c>
      <c r="AK8368">
        <v>113</v>
      </c>
      <c r="AL8368">
        <v>13</v>
      </c>
      <c r="AM8368">
        <v>6</v>
      </c>
      <c r="AN8368">
        <v>37.666666669999998</v>
      </c>
      <c r="AO8368">
        <v>0</v>
      </c>
    </row>
    <row r="8369" spans="32:41" x14ac:dyDescent="0.25">
      <c r="AF8369">
        <v>0.4841946472698716</v>
      </c>
      <c r="AG8369">
        <v>121336552</v>
      </c>
      <c r="AH8369">
        <v>16</v>
      </c>
      <c r="AI8369">
        <v>4664.32</v>
      </c>
      <c r="AJ8369">
        <v>14</v>
      </c>
      <c r="AK8369">
        <v>196</v>
      </c>
      <c r="AL8369">
        <v>72</v>
      </c>
      <c r="AM8369">
        <v>33</v>
      </c>
      <c r="AN8369">
        <v>14</v>
      </c>
      <c r="AO8369">
        <v>1</v>
      </c>
    </row>
    <row r="8370" spans="32:41" x14ac:dyDescent="0.25">
      <c r="AF8370">
        <v>0.27705493824515304</v>
      </c>
      <c r="AG8370">
        <v>121336908</v>
      </c>
      <c r="AH8370">
        <v>188</v>
      </c>
      <c r="AI8370">
        <v>12802.5</v>
      </c>
      <c r="AJ8370">
        <v>3</v>
      </c>
      <c r="AK8370">
        <v>622</v>
      </c>
      <c r="AL8370">
        <v>11</v>
      </c>
      <c r="AM8370">
        <v>6</v>
      </c>
      <c r="AN8370">
        <v>207.33333329999999</v>
      </c>
      <c r="AO8370">
        <v>0</v>
      </c>
    </row>
    <row r="8371" spans="32:41" x14ac:dyDescent="0.25">
      <c r="AF8371">
        <v>0.11324841093105575</v>
      </c>
      <c r="AG8371">
        <v>121343813</v>
      </c>
      <c r="AH8371">
        <v>5</v>
      </c>
      <c r="AI8371">
        <v>276.56</v>
      </c>
      <c r="AJ8371">
        <v>2</v>
      </c>
      <c r="AK8371">
        <v>29</v>
      </c>
      <c r="AL8371">
        <v>22</v>
      </c>
      <c r="AM8371">
        <v>8</v>
      </c>
      <c r="AN8371">
        <v>14.5</v>
      </c>
      <c r="AO8371">
        <v>1</v>
      </c>
    </row>
    <row r="8372" spans="32:41" x14ac:dyDescent="0.25">
      <c r="AF8372">
        <v>6.3784356299344203E-2</v>
      </c>
      <c r="AG8372">
        <v>121352889</v>
      </c>
      <c r="AH8372">
        <v>94</v>
      </c>
      <c r="AI8372">
        <v>452.1</v>
      </c>
      <c r="AJ8372">
        <v>3</v>
      </c>
      <c r="AK8372">
        <v>47</v>
      </c>
      <c r="AL8372">
        <v>30</v>
      </c>
      <c r="AM8372">
        <v>8</v>
      </c>
      <c r="AN8372">
        <v>15.66666667</v>
      </c>
      <c r="AO8372">
        <v>1</v>
      </c>
    </row>
    <row r="8373" spans="32:41" x14ac:dyDescent="0.25">
      <c r="AF8373">
        <v>0.30814977019643941</v>
      </c>
      <c r="AG8373">
        <v>121352984</v>
      </c>
      <c r="AH8373">
        <v>189</v>
      </c>
      <c r="AI8373">
        <v>243.2</v>
      </c>
      <c r="AJ8373">
        <v>2</v>
      </c>
      <c r="AK8373">
        <v>12</v>
      </c>
      <c r="AL8373">
        <v>9</v>
      </c>
      <c r="AM8373">
        <v>4</v>
      </c>
      <c r="AN8373">
        <v>6</v>
      </c>
      <c r="AO8373">
        <v>0</v>
      </c>
    </row>
    <row r="8374" spans="32:41" x14ac:dyDescent="0.25">
      <c r="AF8374">
        <v>0.25734725796845626</v>
      </c>
      <c r="AG8374">
        <v>121353104</v>
      </c>
      <c r="AH8374">
        <v>40</v>
      </c>
      <c r="AI8374">
        <v>1751.9</v>
      </c>
      <c r="AJ8374">
        <v>6</v>
      </c>
      <c r="AK8374">
        <v>37</v>
      </c>
      <c r="AL8374">
        <v>11</v>
      </c>
      <c r="AM8374">
        <v>6</v>
      </c>
      <c r="AN8374">
        <v>6.1666666670000003</v>
      </c>
      <c r="AO8374">
        <v>1</v>
      </c>
    </row>
    <row r="8375" spans="32:41" x14ac:dyDescent="0.25">
      <c r="AF8375">
        <v>0.31403051756839861</v>
      </c>
      <c r="AG8375">
        <v>121362460</v>
      </c>
      <c r="AH8375">
        <v>82</v>
      </c>
      <c r="AI8375">
        <v>120</v>
      </c>
      <c r="AJ8375">
        <v>1</v>
      </c>
      <c r="AK8375">
        <v>9</v>
      </c>
      <c r="AL8375">
        <v>8</v>
      </c>
      <c r="AM8375">
        <v>1</v>
      </c>
      <c r="AN8375">
        <v>9</v>
      </c>
      <c r="AO8375">
        <v>0</v>
      </c>
    </row>
    <row r="8376" spans="32:41" x14ac:dyDescent="0.25">
      <c r="AF8376">
        <v>0.41265717402875812</v>
      </c>
      <c r="AG8376">
        <v>121369255</v>
      </c>
      <c r="AH8376">
        <v>205</v>
      </c>
      <c r="AI8376">
        <v>488.9</v>
      </c>
      <c r="AJ8376">
        <v>1</v>
      </c>
      <c r="AK8376">
        <v>4</v>
      </c>
      <c r="AL8376">
        <v>3</v>
      </c>
      <c r="AM8376">
        <v>2</v>
      </c>
      <c r="AN8376">
        <v>4</v>
      </c>
      <c r="AO8376">
        <v>0</v>
      </c>
    </row>
    <row r="8377" spans="32:41" x14ac:dyDescent="0.25">
      <c r="AF8377">
        <v>0.43037584803758089</v>
      </c>
      <c r="AG8377">
        <v>121372012</v>
      </c>
      <c r="AH8377">
        <v>0</v>
      </c>
      <c r="AI8377">
        <v>1100.6199999999999</v>
      </c>
      <c r="AJ8377">
        <v>11</v>
      </c>
      <c r="AK8377">
        <v>112</v>
      </c>
      <c r="AL8377">
        <v>49</v>
      </c>
      <c r="AM8377">
        <v>23</v>
      </c>
      <c r="AN8377">
        <v>10.18181818</v>
      </c>
      <c r="AO8377">
        <v>1</v>
      </c>
    </row>
    <row r="8378" spans="32:41" x14ac:dyDescent="0.25">
      <c r="AF8378">
        <v>7.8832612608153663E-2</v>
      </c>
      <c r="AG8378">
        <v>121375811</v>
      </c>
      <c r="AH8378">
        <v>124</v>
      </c>
      <c r="AI8378">
        <v>1110.8900000000001</v>
      </c>
      <c r="AJ8378">
        <v>2</v>
      </c>
      <c r="AK8378">
        <v>18</v>
      </c>
      <c r="AL8378">
        <v>12</v>
      </c>
      <c r="AM8378">
        <v>6</v>
      </c>
      <c r="AN8378">
        <v>9</v>
      </c>
      <c r="AO8378">
        <v>1</v>
      </c>
    </row>
    <row r="8379" spans="32:41" x14ac:dyDescent="0.25">
      <c r="AF8379">
        <v>0.17421358323553715</v>
      </c>
      <c r="AG8379">
        <v>121382510</v>
      </c>
      <c r="AH8379">
        <v>203</v>
      </c>
      <c r="AI8379">
        <v>166.3</v>
      </c>
      <c r="AJ8379">
        <v>1</v>
      </c>
      <c r="AK8379">
        <v>4</v>
      </c>
      <c r="AL8379">
        <v>4</v>
      </c>
      <c r="AM8379">
        <v>1</v>
      </c>
      <c r="AN8379">
        <v>4</v>
      </c>
      <c r="AO8379">
        <v>0</v>
      </c>
    </row>
    <row r="8380" spans="32:41" x14ac:dyDescent="0.25">
      <c r="AF8380">
        <v>0.47106428699146652</v>
      </c>
      <c r="AG8380">
        <v>121385938</v>
      </c>
      <c r="AH8380">
        <v>163</v>
      </c>
      <c r="AI8380">
        <v>236.7</v>
      </c>
      <c r="AJ8380">
        <v>1</v>
      </c>
      <c r="AK8380">
        <v>14</v>
      </c>
      <c r="AL8380">
        <v>4</v>
      </c>
      <c r="AM8380">
        <v>4</v>
      </c>
      <c r="AN8380">
        <v>14</v>
      </c>
      <c r="AO8380">
        <v>1</v>
      </c>
    </row>
    <row r="8381" spans="32:41" x14ac:dyDescent="0.25">
      <c r="AF8381">
        <v>8.2016773079059968E-3</v>
      </c>
      <c r="AG8381">
        <v>121386662</v>
      </c>
      <c r="AH8381">
        <v>2</v>
      </c>
      <c r="AI8381">
        <v>968.3</v>
      </c>
      <c r="AJ8381">
        <v>7</v>
      </c>
      <c r="AK8381">
        <v>53</v>
      </c>
      <c r="AL8381">
        <v>39</v>
      </c>
      <c r="AM8381">
        <v>18</v>
      </c>
      <c r="AN8381">
        <v>7.5714285710000002</v>
      </c>
      <c r="AO8381">
        <v>1</v>
      </c>
    </row>
    <row r="8382" spans="32:41" x14ac:dyDescent="0.25">
      <c r="AF8382">
        <v>0.10775910841295255</v>
      </c>
      <c r="AG8382">
        <v>121391713</v>
      </c>
      <c r="AH8382">
        <v>8</v>
      </c>
      <c r="AI8382">
        <v>2404.2800000000002</v>
      </c>
      <c r="AJ8382">
        <v>9</v>
      </c>
      <c r="AK8382">
        <v>78</v>
      </c>
      <c r="AL8382">
        <v>48</v>
      </c>
      <c r="AM8382">
        <v>18</v>
      </c>
      <c r="AN8382">
        <v>8.6666666669999994</v>
      </c>
      <c r="AO8382">
        <v>1</v>
      </c>
    </row>
    <row r="8383" spans="32:41" x14ac:dyDescent="0.25">
      <c r="AF8383">
        <v>3.0513530807363409E-3</v>
      </c>
      <c r="AG8383">
        <v>121391897</v>
      </c>
      <c r="AH8383">
        <v>9</v>
      </c>
      <c r="AI8383">
        <v>778</v>
      </c>
      <c r="AJ8383">
        <v>4</v>
      </c>
      <c r="AK8383">
        <v>53</v>
      </c>
      <c r="AL8383">
        <v>37</v>
      </c>
      <c r="AM8383">
        <v>11</v>
      </c>
      <c r="AN8383">
        <v>13.25</v>
      </c>
      <c r="AO8383">
        <v>1</v>
      </c>
    </row>
    <row r="8384" spans="32:41" x14ac:dyDescent="0.25">
      <c r="AF8384">
        <v>0.13948189950931444</v>
      </c>
      <c r="AG8384">
        <v>121393992</v>
      </c>
      <c r="AH8384">
        <v>204</v>
      </c>
      <c r="AI8384">
        <v>54</v>
      </c>
      <c r="AJ8384">
        <v>1</v>
      </c>
      <c r="AK8384">
        <v>8</v>
      </c>
      <c r="AL8384">
        <v>3</v>
      </c>
      <c r="AM8384">
        <v>1</v>
      </c>
      <c r="AN8384">
        <v>8</v>
      </c>
      <c r="AO8384">
        <v>0</v>
      </c>
    </row>
    <row r="8385" spans="32:41" x14ac:dyDescent="0.25">
      <c r="AF8385">
        <v>0.40028242688579274</v>
      </c>
      <c r="AG8385">
        <v>121396239</v>
      </c>
      <c r="AH8385">
        <v>72</v>
      </c>
      <c r="AI8385">
        <v>240.1</v>
      </c>
      <c r="AJ8385">
        <v>2</v>
      </c>
      <c r="AK8385">
        <v>27</v>
      </c>
      <c r="AL8385">
        <v>20</v>
      </c>
      <c r="AM8385">
        <v>4</v>
      </c>
      <c r="AN8385">
        <v>13.5</v>
      </c>
      <c r="AO8385">
        <v>1</v>
      </c>
    </row>
    <row r="8386" spans="32:41" x14ac:dyDescent="0.25">
      <c r="AF8386">
        <v>0.19802172642074467</v>
      </c>
      <c r="AG8386">
        <v>121397261</v>
      </c>
      <c r="AH8386">
        <v>204</v>
      </c>
      <c r="AI8386">
        <v>116.2</v>
      </c>
      <c r="AJ8386">
        <v>1</v>
      </c>
      <c r="AK8386">
        <v>10</v>
      </c>
      <c r="AL8386">
        <v>9</v>
      </c>
      <c r="AM8386">
        <v>1</v>
      </c>
      <c r="AN8386">
        <v>10</v>
      </c>
      <c r="AO8386">
        <v>0</v>
      </c>
    </row>
    <row r="8387" spans="32:41" x14ac:dyDescent="0.25">
      <c r="AF8387">
        <v>0.16560968952535449</v>
      </c>
      <c r="AG8387">
        <v>121397853</v>
      </c>
      <c r="AH8387">
        <v>106</v>
      </c>
      <c r="AI8387">
        <v>179.5</v>
      </c>
      <c r="AJ8387">
        <v>2</v>
      </c>
      <c r="AK8387">
        <v>2</v>
      </c>
      <c r="AL8387">
        <v>2</v>
      </c>
      <c r="AM8387">
        <v>2</v>
      </c>
      <c r="AN8387">
        <v>1</v>
      </c>
      <c r="AO8387">
        <v>0</v>
      </c>
    </row>
    <row r="8388" spans="32:41" x14ac:dyDescent="0.25">
      <c r="AF8388">
        <v>0.44270790304042029</v>
      </c>
      <c r="AG8388">
        <v>121403118</v>
      </c>
      <c r="AH8388">
        <v>59</v>
      </c>
      <c r="AI8388">
        <v>364</v>
      </c>
      <c r="AJ8388">
        <v>2</v>
      </c>
      <c r="AK8388">
        <v>12</v>
      </c>
      <c r="AL8388">
        <v>9</v>
      </c>
      <c r="AM8388">
        <v>5</v>
      </c>
      <c r="AN8388">
        <v>6</v>
      </c>
      <c r="AO8388">
        <v>1</v>
      </c>
    </row>
    <row r="8389" spans="32:41" x14ac:dyDescent="0.25">
      <c r="AF8389">
        <v>0.12034100385224999</v>
      </c>
      <c r="AG8389">
        <v>121405066</v>
      </c>
      <c r="AH8389">
        <v>0</v>
      </c>
      <c r="AI8389">
        <v>2708</v>
      </c>
      <c r="AJ8389">
        <v>4</v>
      </c>
      <c r="AK8389">
        <v>50</v>
      </c>
      <c r="AL8389">
        <v>11</v>
      </c>
      <c r="AM8389">
        <v>5</v>
      </c>
      <c r="AN8389">
        <v>12.5</v>
      </c>
      <c r="AO8389">
        <v>0</v>
      </c>
    </row>
    <row r="8390" spans="32:41" x14ac:dyDescent="0.25">
      <c r="AF8390">
        <v>0.16967453499762064</v>
      </c>
      <c r="AG8390">
        <v>121410856</v>
      </c>
      <c r="AH8390">
        <v>66</v>
      </c>
      <c r="AI8390">
        <v>90</v>
      </c>
      <c r="AJ8390">
        <v>1</v>
      </c>
      <c r="AK8390">
        <v>2</v>
      </c>
      <c r="AL8390">
        <v>1</v>
      </c>
      <c r="AM8390">
        <v>1</v>
      </c>
      <c r="AN8390">
        <v>2</v>
      </c>
      <c r="AO8390">
        <v>0</v>
      </c>
    </row>
    <row r="8391" spans="32:41" x14ac:dyDescent="0.25">
      <c r="AF8391">
        <v>0.4650923349051026</v>
      </c>
      <c r="AG8391">
        <v>121413821</v>
      </c>
      <c r="AH8391">
        <v>33</v>
      </c>
      <c r="AI8391">
        <v>550.20000000000005</v>
      </c>
      <c r="AJ8391">
        <v>5</v>
      </c>
      <c r="AK8391">
        <v>20</v>
      </c>
      <c r="AL8391">
        <v>16</v>
      </c>
      <c r="AM8391">
        <v>7</v>
      </c>
      <c r="AN8391">
        <v>4</v>
      </c>
      <c r="AO8391">
        <v>1</v>
      </c>
    </row>
    <row r="8392" spans="32:41" x14ac:dyDescent="0.25">
      <c r="AF8392">
        <v>0.38326090361936194</v>
      </c>
      <c r="AG8392">
        <v>121416215</v>
      </c>
      <c r="AH8392">
        <v>159</v>
      </c>
      <c r="AI8392">
        <v>510.9</v>
      </c>
      <c r="AJ8392">
        <v>2</v>
      </c>
      <c r="AK8392">
        <v>18</v>
      </c>
      <c r="AL8392">
        <v>12</v>
      </c>
      <c r="AM8392">
        <v>4</v>
      </c>
      <c r="AN8392">
        <v>9</v>
      </c>
      <c r="AO8392">
        <v>1</v>
      </c>
    </row>
    <row r="8393" spans="32:41" x14ac:dyDescent="0.25">
      <c r="AF8393">
        <v>0.35378315979735397</v>
      </c>
      <c r="AG8393">
        <v>121417087</v>
      </c>
      <c r="AH8393">
        <v>186</v>
      </c>
      <c r="AI8393">
        <v>79</v>
      </c>
      <c r="AJ8393">
        <v>1</v>
      </c>
      <c r="AK8393">
        <v>1</v>
      </c>
      <c r="AL8393">
        <v>1</v>
      </c>
      <c r="AM8393">
        <v>1</v>
      </c>
      <c r="AN8393">
        <v>1</v>
      </c>
      <c r="AO8393">
        <v>0</v>
      </c>
    </row>
    <row r="8394" spans="32:41" x14ac:dyDescent="0.25">
      <c r="AF8394">
        <v>0.47406318538251491</v>
      </c>
      <c r="AG8394">
        <v>121417151</v>
      </c>
      <c r="AH8394">
        <v>63</v>
      </c>
      <c r="AI8394">
        <v>381.3</v>
      </c>
      <c r="AJ8394">
        <v>3</v>
      </c>
      <c r="AK8394">
        <v>56</v>
      </c>
      <c r="AL8394">
        <v>11</v>
      </c>
      <c r="AM8394">
        <v>7</v>
      </c>
      <c r="AN8394">
        <v>18.666666670000001</v>
      </c>
      <c r="AO8394">
        <v>1</v>
      </c>
    </row>
    <row r="8395" spans="32:41" x14ac:dyDescent="0.25">
      <c r="AF8395">
        <v>0.15983283662897241</v>
      </c>
      <c r="AG8395">
        <v>121419667</v>
      </c>
      <c r="AH8395">
        <v>204</v>
      </c>
      <c r="AI8395">
        <v>380</v>
      </c>
      <c r="AJ8395">
        <v>1</v>
      </c>
      <c r="AK8395">
        <v>2</v>
      </c>
      <c r="AL8395">
        <v>1</v>
      </c>
      <c r="AM8395">
        <v>1</v>
      </c>
      <c r="AN8395">
        <v>2</v>
      </c>
      <c r="AO8395">
        <v>0</v>
      </c>
    </row>
    <row r="8396" spans="32:41" x14ac:dyDescent="0.25">
      <c r="AF8396">
        <v>4.5424129137979552E-2</v>
      </c>
      <c r="AG8396">
        <v>121426149</v>
      </c>
      <c r="AH8396">
        <v>204</v>
      </c>
      <c r="AI8396">
        <v>56.9</v>
      </c>
      <c r="AJ8396">
        <v>1</v>
      </c>
      <c r="AK8396">
        <v>1</v>
      </c>
      <c r="AL8396">
        <v>1</v>
      </c>
      <c r="AM8396">
        <v>1</v>
      </c>
      <c r="AN8396">
        <v>1</v>
      </c>
      <c r="AO8396">
        <v>0</v>
      </c>
    </row>
    <row r="8397" spans="32:41" x14ac:dyDescent="0.25">
      <c r="AF8397">
        <v>0.49126789618640854</v>
      </c>
      <c r="AG8397">
        <v>121430185</v>
      </c>
      <c r="AH8397">
        <v>203</v>
      </c>
      <c r="AI8397">
        <v>92.28</v>
      </c>
      <c r="AJ8397">
        <v>1</v>
      </c>
      <c r="AK8397">
        <v>33</v>
      </c>
      <c r="AL8397">
        <v>8</v>
      </c>
      <c r="AM8397">
        <v>2</v>
      </c>
      <c r="AN8397">
        <v>33</v>
      </c>
      <c r="AO8397">
        <v>0</v>
      </c>
    </row>
    <row r="8398" spans="32:41" x14ac:dyDescent="0.25">
      <c r="AF8398">
        <v>0.13864977577394211</v>
      </c>
      <c r="AG8398">
        <v>121439030</v>
      </c>
      <c r="AH8398">
        <v>203</v>
      </c>
      <c r="AI8398">
        <v>134.16</v>
      </c>
      <c r="AJ8398">
        <v>1</v>
      </c>
      <c r="AK8398">
        <v>18</v>
      </c>
      <c r="AL8398">
        <v>12</v>
      </c>
      <c r="AM8398">
        <v>2</v>
      </c>
      <c r="AN8398">
        <v>18</v>
      </c>
      <c r="AO8398">
        <v>0</v>
      </c>
    </row>
    <row r="8399" spans="32:41" x14ac:dyDescent="0.25">
      <c r="AF8399">
        <v>0.16526482888764538</v>
      </c>
      <c r="AG8399">
        <v>121443009</v>
      </c>
      <c r="AH8399">
        <v>24</v>
      </c>
      <c r="AI8399">
        <v>1323.61</v>
      </c>
      <c r="AJ8399">
        <v>5</v>
      </c>
      <c r="AK8399">
        <v>129</v>
      </c>
      <c r="AL8399">
        <v>39</v>
      </c>
      <c r="AM8399">
        <v>15</v>
      </c>
      <c r="AN8399">
        <v>25.8</v>
      </c>
      <c r="AO8399">
        <v>1</v>
      </c>
    </row>
    <row r="8400" spans="32:41" x14ac:dyDescent="0.25">
      <c r="AF8400">
        <v>0.48789576072712637</v>
      </c>
      <c r="AG8400">
        <v>121448057</v>
      </c>
      <c r="AH8400">
        <v>5</v>
      </c>
      <c r="AI8400">
        <v>1226.5999999999999</v>
      </c>
      <c r="AJ8400">
        <v>7</v>
      </c>
      <c r="AK8400">
        <v>69</v>
      </c>
      <c r="AL8400">
        <v>40</v>
      </c>
      <c r="AM8400">
        <v>16</v>
      </c>
      <c r="AN8400">
        <v>9.8571428569999995</v>
      </c>
      <c r="AO8400">
        <v>1</v>
      </c>
    </row>
    <row r="8401" spans="32:41" x14ac:dyDescent="0.25">
      <c r="AF8401">
        <v>0.44588429369518556</v>
      </c>
      <c r="AG8401">
        <v>121450494</v>
      </c>
      <c r="AH8401">
        <v>7</v>
      </c>
      <c r="AI8401">
        <v>3616.16</v>
      </c>
      <c r="AJ8401">
        <v>11</v>
      </c>
      <c r="AK8401">
        <v>90</v>
      </c>
      <c r="AL8401">
        <v>55</v>
      </c>
      <c r="AM8401">
        <v>15</v>
      </c>
      <c r="AN8401">
        <v>8.1818181820000007</v>
      </c>
      <c r="AO8401">
        <v>1</v>
      </c>
    </row>
    <row r="8402" spans="32:41" x14ac:dyDescent="0.25">
      <c r="AF8402">
        <v>0.13741164059248678</v>
      </c>
      <c r="AG8402">
        <v>121454034</v>
      </c>
      <c r="AH8402">
        <v>11</v>
      </c>
      <c r="AI8402">
        <v>759.1</v>
      </c>
      <c r="AJ8402">
        <v>2</v>
      </c>
      <c r="AK8402">
        <v>80</v>
      </c>
      <c r="AL8402">
        <v>20</v>
      </c>
      <c r="AM8402">
        <v>8</v>
      </c>
      <c r="AN8402">
        <v>40</v>
      </c>
      <c r="AO8402">
        <v>1</v>
      </c>
    </row>
    <row r="8403" spans="32:41" x14ac:dyDescent="0.25">
      <c r="AF8403">
        <v>0.20956320879791801</v>
      </c>
      <c r="AG8403">
        <v>121456320</v>
      </c>
      <c r="AH8403">
        <v>15</v>
      </c>
      <c r="AI8403">
        <v>904.63</v>
      </c>
      <c r="AJ8403">
        <v>7</v>
      </c>
      <c r="AK8403">
        <v>57</v>
      </c>
      <c r="AL8403">
        <v>45</v>
      </c>
      <c r="AM8403">
        <v>17</v>
      </c>
      <c r="AN8403">
        <v>8.1428571430000005</v>
      </c>
      <c r="AO8403">
        <v>1</v>
      </c>
    </row>
    <row r="8404" spans="32:41" x14ac:dyDescent="0.25">
      <c r="AF8404">
        <v>0.12910585594377977</v>
      </c>
      <c r="AG8404">
        <v>121458374</v>
      </c>
      <c r="AH8404">
        <v>198</v>
      </c>
      <c r="AI8404">
        <v>3851</v>
      </c>
      <c r="AJ8404">
        <v>2</v>
      </c>
      <c r="AK8404">
        <v>11</v>
      </c>
      <c r="AL8404">
        <v>2</v>
      </c>
      <c r="AM8404">
        <v>2</v>
      </c>
      <c r="AN8404">
        <v>5.5</v>
      </c>
      <c r="AO8404">
        <v>0</v>
      </c>
    </row>
    <row r="8405" spans="32:41" x14ac:dyDescent="0.25">
      <c r="AF8405">
        <v>0.44352075275296388</v>
      </c>
      <c r="AG8405">
        <v>121461988</v>
      </c>
      <c r="AH8405">
        <v>2</v>
      </c>
      <c r="AI8405">
        <v>556.4</v>
      </c>
      <c r="AJ8405">
        <v>5</v>
      </c>
      <c r="AK8405">
        <v>40</v>
      </c>
      <c r="AL8405">
        <v>37</v>
      </c>
      <c r="AM8405">
        <v>21</v>
      </c>
      <c r="AN8405">
        <v>8</v>
      </c>
      <c r="AO8405">
        <v>1</v>
      </c>
    </row>
    <row r="8406" spans="32:41" x14ac:dyDescent="0.25">
      <c r="AF8406">
        <v>0.246820178248637</v>
      </c>
      <c r="AG8406">
        <v>121462679</v>
      </c>
      <c r="AH8406">
        <v>121</v>
      </c>
      <c r="AI8406">
        <v>3880.9</v>
      </c>
      <c r="AJ8406">
        <v>4</v>
      </c>
      <c r="AK8406">
        <v>17</v>
      </c>
      <c r="AL8406">
        <v>9</v>
      </c>
      <c r="AM8406">
        <v>5</v>
      </c>
      <c r="AN8406">
        <v>4.25</v>
      </c>
      <c r="AO8406">
        <v>0</v>
      </c>
    </row>
    <row r="8407" spans="32:41" x14ac:dyDescent="0.25">
      <c r="AF8407">
        <v>0.31617772992027526</v>
      </c>
      <c r="AG8407">
        <v>121463471</v>
      </c>
      <c r="AH8407">
        <v>203</v>
      </c>
      <c r="AI8407">
        <v>2588</v>
      </c>
      <c r="AJ8407">
        <v>1</v>
      </c>
      <c r="AK8407">
        <v>1</v>
      </c>
      <c r="AL8407">
        <v>1</v>
      </c>
      <c r="AM8407">
        <v>1</v>
      </c>
      <c r="AN8407">
        <v>1</v>
      </c>
      <c r="AO8407">
        <v>0</v>
      </c>
    </row>
    <row r="8408" spans="32:41" x14ac:dyDescent="0.25">
      <c r="AF8408">
        <v>5.4705865861646608E-2</v>
      </c>
      <c r="AG8408">
        <v>121469261</v>
      </c>
      <c r="AH8408">
        <v>203</v>
      </c>
      <c r="AI8408">
        <v>100</v>
      </c>
      <c r="AJ8408">
        <v>1</v>
      </c>
      <c r="AK8408">
        <v>10</v>
      </c>
      <c r="AL8408">
        <v>1</v>
      </c>
      <c r="AM8408">
        <v>1</v>
      </c>
      <c r="AN8408">
        <v>10</v>
      </c>
      <c r="AO8408">
        <v>0</v>
      </c>
    </row>
    <row r="8409" spans="32:41" x14ac:dyDescent="0.25">
      <c r="AF8409">
        <v>3.1488391222114775E-2</v>
      </c>
      <c r="AG8409">
        <v>121470250</v>
      </c>
      <c r="AH8409">
        <v>59</v>
      </c>
      <c r="AI8409">
        <v>225.1</v>
      </c>
      <c r="AJ8409">
        <v>2</v>
      </c>
      <c r="AK8409">
        <v>15</v>
      </c>
      <c r="AL8409">
        <v>11</v>
      </c>
      <c r="AM8409">
        <v>2</v>
      </c>
      <c r="AN8409">
        <v>7.5</v>
      </c>
      <c r="AO8409">
        <v>1</v>
      </c>
    </row>
    <row r="8410" spans="32:41" x14ac:dyDescent="0.25">
      <c r="AF8410">
        <v>0.18816106489094553</v>
      </c>
      <c r="AG8410">
        <v>121471614</v>
      </c>
      <c r="AH8410">
        <v>156</v>
      </c>
      <c r="AI8410">
        <v>313.14999999999998</v>
      </c>
      <c r="AJ8410">
        <v>3</v>
      </c>
      <c r="AK8410">
        <v>32</v>
      </c>
      <c r="AL8410">
        <v>24</v>
      </c>
      <c r="AM8410">
        <v>7</v>
      </c>
      <c r="AN8410">
        <v>10.66666667</v>
      </c>
      <c r="AO8410">
        <v>1</v>
      </c>
    </row>
    <row r="8411" spans="32:41" x14ac:dyDescent="0.25">
      <c r="AF8411">
        <v>7.1038514480130988E-2</v>
      </c>
      <c r="AG8411">
        <v>121477525</v>
      </c>
      <c r="AH8411">
        <v>130</v>
      </c>
      <c r="AI8411">
        <v>709.9</v>
      </c>
      <c r="AJ8411">
        <v>3</v>
      </c>
      <c r="AK8411">
        <v>50</v>
      </c>
      <c r="AL8411">
        <v>38</v>
      </c>
      <c r="AM8411">
        <v>11</v>
      </c>
      <c r="AN8411">
        <v>16.666666670000001</v>
      </c>
      <c r="AO8411">
        <v>1</v>
      </c>
    </row>
    <row r="8412" spans="32:41" x14ac:dyDescent="0.25">
      <c r="AF8412">
        <v>0.46779061748304007</v>
      </c>
      <c r="AG8412">
        <v>121477984</v>
      </c>
      <c r="AH8412">
        <v>10</v>
      </c>
      <c r="AI8412">
        <v>251.2</v>
      </c>
      <c r="AJ8412">
        <v>2</v>
      </c>
      <c r="AK8412">
        <v>15</v>
      </c>
      <c r="AL8412">
        <v>11</v>
      </c>
      <c r="AM8412">
        <v>4</v>
      </c>
      <c r="AN8412">
        <v>7.5</v>
      </c>
      <c r="AO8412">
        <v>1</v>
      </c>
    </row>
    <row r="8413" spans="32:41" x14ac:dyDescent="0.25">
      <c r="AF8413">
        <v>0.20713380652690394</v>
      </c>
      <c r="AG8413">
        <v>121488687</v>
      </c>
      <c r="AH8413">
        <v>26</v>
      </c>
      <c r="AI8413">
        <v>2381.15</v>
      </c>
      <c r="AJ8413">
        <v>6</v>
      </c>
      <c r="AK8413">
        <v>94</v>
      </c>
      <c r="AL8413">
        <v>73</v>
      </c>
      <c r="AM8413">
        <v>13</v>
      </c>
      <c r="AN8413">
        <v>15.66666667</v>
      </c>
      <c r="AO8413">
        <v>1</v>
      </c>
    </row>
    <row r="8414" spans="32:41" x14ac:dyDescent="0.25">
      <c r="AF8414">
        <v>6.7743129672558133E-2</v>
      </c>
      <c r="AG8414">
        <v>121495240</v>
      </c>
      <c r="AH8414">
        <v>62</v>
      </c>
      <c r="AI8414">
        <v>62.98</v>
      </c>
      <c r="AJ8414">
        <v>1</v>
      </c>
      <c r="AK8414">
        <v>6</v>
      </c>
      <c r="AL8414">
        <v>1</v>
      </c>
      <c r="AM8414">
        <v>1</v>
      </c>
      <c r="AN8414">
        <v>6</v>
      </c>
      <c r="AO8414">
        <v>0</v>
      </c>
    </row>
    <row r="8415" spans="32:41" x14ac:dyDescent="0.25">
      <c r="AF8415">
        <v>0.20502053597054137</v>
      </c>
      <c r="AG8415">
        <v>121496606</v>
      </c>
      <c r="AH8415">
        <v>9</v>
      </c>
      <c r="AI8415">
        <v>412.5</v>
      </c>
      <c r="AJ8415">
        <v>3</v>
      </c>
      <c r="AK8415">
        <v>12</v>
      </c>
      <c r="AL8415">
        <v>9</v>
      </c>
      <c r="AM8415">
        <v>6</v>
      </c>
      <c r="AN8415">
        <v>4</v>
      </c>
      <c r="AO8415">
        <v>1</v>
      </c>
    </row>
    <row r="8416" spans="32:41" x14ac:dyDescent="0.25">
      <c r="AF8416">
        <v>0.35836071373728506</v>
      </c>
      <c r="AG8416">
        <v>121497070</v>
      </c>
      <c r="AH8416">
        <v>201</v>
      </c>
      <c r="AI8416">
        <v>183.6</v>
      </c>
      <c r="AJ8416">
        <v>1</v>
      </c>
      <c r="AK8416">
        <v>11</v>
      </c>
      <c r="AL8416">
        <v>6</v>
      </c>
      <c r="AM8416">
        <v>3</v>
      </c>
      <c r="AN8416">
        <v>11</v>
      </c>
      <c r="AO8416">
        <v>0</v>
      </c>
    </row>
    <row r="8417" spans="32:41" x14ac:dyDescent="0.25">
      <c r="AF8417">
        <v>0.36562074441427905</v>
      </c>
      <c r="AG8417">
        <v>121499650</v>
      </c>
      <c r="AH8417">
        <v>109</v>
      </c>
      <c r="AI8417">
        <v>48.4</v>
      </c>
      <c r="AJ8417">
        <v>1</v>
      </c>
      <c r="AK8417">
        <v>6</v>
      </c>
      <c r="AL8417">
        <v>2</v>
      </c>
      <c r="AM8417">
        <v>1</v>
      </c>
      <c r="AN8417">
        <v>6</v>
      </c>
      <c r="AO8417">
        <v>0</v>
      </c>
    </row>
    <row r="8418" spans="32:41" x14ac:dyDescent="0.25">
      <c r="AF8418">
        <v>0.34897532894342165</v>
      </c>
      <c r="AG8418">
        <v>121500029</v>
      </c>
      <c r="AH8418">
        <v>4</v>
      </c>
      <c r="AI8418">
        <v>303.10000000000002</v>
      </c>
      <c r="AJ8418">
        <v>1</v>
      </c>
      <c r="AK8418">
        <v>5</v>
      </c>
      <c r="AL8418">
        <v>4</v>
      </c>
      <c r="AM8418">
        <v>1</v>
      </c>
      <c r="AN8418">
        <v>5</v>
      </c>
      <c r="AO8418">
        <v>0</v>
      </c>
    </row>
    <row r="8419" spans="32:41" x14ac:dyDescent="0.25">
      <c r="AF8419">
        <v>0.34820850268810233</v>
      </c>
      <c r="AG8419">
        <v>121502909</v>
      </c>
      <c r="AH8419">
        <v>202</v>
      </c>
      <c r="AI8419">
        <v>110.58</v>
      </c>
      <c r="AJ8419">
        <v>1</v>
      </c>
      <c r="AK8419">
        <v>12</v>
      </c>
      <c r="AL8419">
        <v>3</v>
      </c>
      <c r="AM8419">
        <v>2</v>
      </c>
      <c r="AN8419">
        <v>12</v>
      </c>
      <c r="AO8419">
        <v>0</v>
      </c>
    </row>
    <row r="8420" spans="32:41" x14ac:dyDescent="0.25">
      <c r="AF8420">
        <v>0.20691453017902683</v>
      </c>
      <c r="AG8420">
        <v>121504389</v>
      </c>
      <c r="AH8420">
        <v>23</v>
      </c>
      <c r="AI8420">
        <v>2348.63</v>
      </c>
      <c r="AJ8420">
        <v>10</v>
      </c>
      <c r="AK8420">
        <v>128</v>
      </c>
      <c r="AL8420">
        <v>58</v>
      </c>
      <c r="AM8420">
        <v>25</v>
      </c>
      <c r="AN8420">
        <v>12.8</v>
      </c>
      <c r="AO8420">
        <v>1</v>
      </c>
    </row>
    <row r="8421" spans="32:41" x14ac:dyDescent="0.25">
      <c r="AF8421">
        <v>0.26022508920468423</v>
      </c>
      <c r="AG8421">
        <v>121507299</v>
      </c>
      <c r="AH8421">
        <v>109</v>
      </c>
      <c r="AI8421">
        <v>112</v>
      </c>
      <c r="AJ8421">
        <v>1</v>
      </c>
      <c r="AK8421">
        <v>11</v>
      </c>
      <c r="AL8421">
        <v>8</v>
      </c>
      <c r="AM8421">
        <v>3</v>
      </c>
      <c r="AN8421">
        <v>11</v>
      </c>
      <c r="AO8421">
        <v>1</v>
      </c>
    </row>
    <row r="8422" spans="32:41" x14ac:dyDescent="0.25">
      <c r="AF8422">
        <v>0.26487547722593119</v>
      </c>
      <c r="AG8422">
        <v>121511406</v>
      </c>
      <c r="AH8422">
        <v>202</v>
      </c>
      <c r="AI8422">
        <v>14.8</v>
      </c>
      <c r="AJ8422">
        <v>1</v>
      </c>
      <c r="AK8422">
        <v>2</v>
      </c>
      <c r="AL8422">
        <v>2</v>
      </c>
      <c r="AM8422">
        <v>2</v>
      </c>
      <c r="AN8422">
        <v>2</v>
      </c>
      <c r="AO8422">
        <v>0</v>
      </c>
    </row>
    <row r="8423" spans="32:41" x14ac:dyDescent="0.25">
      <c r="AF8423">
        <v>0.33940796686327246</v>
      </c>
      <c r="AG8423">
        <v>121514720</v>
      </c>
      <c r="AH8423">
        <v>202</v>
      </c>
      <c r="AI8423">
        <v>840</v>
      </c>
      <c r="AJ8423">
        <v>1</v>
      </c>
      <c r="AK8423">
        <v>20</v>
      </c>
      <c r="AL8423">
        <v>1</v>
      </c>
      <c r="AM8423">
        <v>1</v>
      </c>
      <c r="AN8423">
        <v>20</v>
      </c>
      <c r="AO8423">
        <v>0</v>
      </c>
    </row>
    <row r="8424" spans="32:41" x14ac:dyDescent="0.25">
      <c r="AF8424">
        <v>9.8323205654130441E-2</v>
      </c>
      <c r="AG8424">
        <v>121514923</v>
      </c>
      <c r="AH8424">
        <v>83</v>
      </c>
      <c r="AI8424">
        <v>1456.41</v>
      </c>
      <c r="AJ8424">
        <v>9</v>
      </c>
      <c r="AK8424">
        <v>77</v>
      </c>
      <c r="AL8424">
        <v>47</v>
      </c>
      <c r="AM8424">
        <v>16</v>
      </c>
      <c r="AN8424">
        <v>8.5555555559999998</v>
      </c>
      <c r="AO8424">
        <v>1</v>
      </c>
    </row>
    <row r="8425" spans="32:41" x14ac:dyDescent="0.25">
      <c r="AF8425">
        <v>2.9338350904336785E-2</v>
      </c>
      <c r="AG8425">
        <v>121515997</v>
      </c>
      <c r="AH8425">
        <v>75</v>
      </c>
      <c r="AI8425">
        <v>213.73</v>
      </c>
      <c r="AJ8425">
        <v>2</v>
      </c>
      <c r="AK8425">
        <v>28</v>
      </c>
      <c r="AL8425">
        <v>14</v>
      </c>
      <c r="AM8425">
        <v>7</v>
      </c>
      <c r="AN8425">
        <v>14</v>
      </c>
      <c r="AO8425">
        <v>1</v>
      </c>
    </row>
    <row r="8426" spans="32:41" x14ac:dyDescent="0.25">
      <c r="AF8426">
        <v>0.40808134897002113</v>
      </c>
      <c r="AG8426">
        <v>121519772</v>
      </c>
      <c r="AH8426">
        <v>202</v>
      </c>
      <c r="AI8426">
        <v>2799</v>
      </c>
      <c r="AJ8426">
        <v>1</v>
      </c>
      <c r="AK8426">
        <v>1</v>
      </c>
      <c r="AL8426">
        <v>1</v>
      </c>
      <c r="AM8426">
        <v>1</v>
      </c>
      <c r="AN8426">
        <v>1</v>
      </c>
      <c r="AO8426">
        <v>0</v>
      </c>
    </row>
    <row r="8427" spans="32:41" x14ac:dyDescent="0.25">
      <c r="AF8427">
        <v>4.8497879623959794E-2</v>
      </c>
      <c r="AG8427">
        <v>121524210</v>
      </c>
      <c r="AH8427">
        <v>14</v>
      </c>
      <c r="AI8427">
        <v>741.97</v>
      </c>
      <c r="AJ8427">
        <v>6</v>
      </c>
      <c r="AK8427">
        <v>94</v>
      </c>
      <c r="AL8427">
        <v>49</v>
      </c>
      <c r="AM8427">
        <v>13</v>
      </c>
      <c r="AN8427">
        <v>15.66666667</v>
      </c>
      <c r="AO8427">
        <v>1</v>
      </c>
    </row>
    <row r="8428" spans="32:41" x14ac:dyDescent="0.25">
      <c r="AF8428">
        <v>0.41513040819673819</v>
      </c>
      <c r="AG8428">
        <v>121524545</v>
      </c>
      <c r="AH8428">
        <v>202</v>
      </c>
      <c r="AI8428">
        <v>96</v>
      </c>
      <c r="AJ8428">
        <v>1</v>
      </c>
      <c r="AK8428">
        <v>2</v>
      </c>
      <c r="AL8428">
        <v>1</v>
      </c>
      <c r="AM8428">
        <v>1</v>
      </c>
      <c r="AN8428">
        <v>2</v>
      </c>
      <c r="AO8428">
        <v>0</v>
      </c>
    </row>
    <row r="8429" spans="32:41" x14ac:dyDescent="0.25">
      <c r="AF8429">
        <v>0.46274818632738735</v>
      </c>
      <c r="AG8429">
        <v>121526732</v>
      </c>
      <c r="AH8429">
        <v>202</v>
      </c>
      <c r="AI8429">
        <v>111</v>
      </c>
      <c r="AJ8429">
        <v>1</v>
      </c>
      <c r="AK8429">
        <v>3</v>
      </c>
      <c r="AL8429">
        <v>2</v>
      </c>
      <c r="AM8429">
        <v>1</v>
      </c>
      <c r="AN8429">
        <v>3</v>
      </c>
      <c r="AO8429">
        <v>0</v>
      </c>
    </row>
    <row r="8430" spans="32:41" x14ac:dyDescent="0.25">
      <c r="AF8430">
        <v>0.12652734543043431</v>
      </c>
      <c r="AG8430">
        <v>121531095</v>
      </c>
      <c r="AH8430">
        <v>128</v>
      </c>
      <c r="AI8430">
        <v>1723.14</v>
      </c>
      <c r="AJ8430">
        <v>5</v>
      </c>
      <c r="AK8430">
        <v>125</v>
      </c>
      <c r="AL8430">
        <v>31</v>
      </c>
      <c r="AM8430">
        <v>15</v>
      </c>
      <c r="AN8430">
        <v>25</v>
      </c>
      <c r="AO8430">
        <v>1</v>
      </c>
    </row>
    <row r="8431" spans="32:41" x14ac:dyDescent="0.25">
      <c r="AF8431">
        <v>0.41894474153313999</v>
      </c>
      <c r="AG8431">
        <v>121533076</v>
      </c>
      <c r="AH8431">
        <v>193</v>
      </c>
      <c r="AI8431">
        <v>3927</v>
      </c>
      <c r="AJ8431">
        <v>1</v>
      </c>
      <c r="AK8431">
        <v>22</v>
      </c>
      <c r="AL8431">
        <v>2</v>
      </c>
      <c r="AM8431">
        <v>1</v>
      </c>
      <c r="AN8431">
        <v>22</v>
      </c>
      <c r="AO8431">
        <v>0</v>
      </c>
    </row>
    <row r="8432" spans="32:41" x14ac:dyDescent="0.25">
      <c r="AF8432">
        <v>0.24728266455969328</v>
      </c>
      <c r="AG8432">
        <v>121533231</v>
      </c>
      <c r="AH8432">
        <v>167</v>
      </c>
      <c r="AI8432">
        <v>265</v>
      </c>
      <c r="AJ8432">
        <v>1</v>
      </c>
      <c r="AK8432">
        <v>1</v>
      </c>
      <c r="AL8432">
        <v>1</v>
      </c>
      <c r="AM8432">
        <v>1</v>
      </c>
      <c r="AN8432">
        <v>1</v>
      </c>
      <c r="AO8432">
        <v>0</v>
      </c>
    </row>
    <row r="8433" spans="32:41" x14ac:dyDescent="0.25">
      <c r="AF8433">
        <v>0.18120290563844554</v>
      </c>
      <c r="AG8433">
        <v>121536976</v>
      </c>
      <c r="AH8433">
        <v>9</v>
      </c>
      <c r="AI8433">
        <v>1377.55</v>
      </c>
      <c r="AJ8433">
        <v>5</v>
      </c>
      <c r="AK8433">
        <v>81</v>
      </c>
      <c r="AL8433">
        <v>48</v>
      </c>
      <c r="AM8433">
        <v>14</v>
      </c>
      <c r="AN8433">
        <v>16.2</v>
      </c>
      <c r="AO8433">
        <v>1</v>
      </c>
    </row>
    <row r="8434" spans="32:41" x14ac:dyDescent="0.25">
      <c r="AF8434">
        <v>0.43850379623496605</v>
      </c>
      <c r="AG8434">
        <v>121538961</v>
      </c>
      <c r="AH8434">
        <v>201</v>
      </c>
      <c r="AI8434">
        <v>139.9</v>
      </c>
      <c r="AJ8434">
        <v>1</v>
      </c>
      <c r="AK8434">
        <v>24</v>
      </c>
      <c r="AL8434">
        <v>13</v>
      </c>
      <c r="AM8434">
        <v>3</v>
      </c>
      <c r="AN8434">
        <v>24</v>
      </c>
      <c r="AO8434">
        <v>0</v>
      </c>
    </row>
    <row r="8435" spans="32:41" x14ac:dyDescent="0.25">
      <c r="AF8435">
        <v>0.26543522328847868</v>
      </c>
      <c r="AG8435">
        <v>121546415</v>
      </c>
      <c r="AH8435">
        <v>201</v>
      </c>
      <c r="AI8435">
        <v>115.9</v>
      </c>
      <c r="AJ8435">
        <v>1</v>
      </c>
      <c r="AK8435">
        <v>12</v>
      </c>
      <c r="AL8435">
        <v>7</v>
      </c>
      <c r="AM8435">
        <v>3</v>
      </c>
      <c r="AN8435">
        <v>12</v>
      </c>
      <c r="AO8435">
        <v>0</v>
      </c>
    </row>
    <row r="8436" spans="32:41" x14ac:dyDescent="0.25">
      <c r="AF8436">
        <v>0.2469066945597399</v>
      </c>
      <c r="AG8436">
        <v>121547464</v>
      </c>
      <c r="AH8436">
        <v>201</v>
      </c>
      <c r="AI8436">
        <v>115</v>
      </c>
      <c r="AJ8436">
        <v>1</v>
      </c>
      <c r="AK8436">
        <v>1</v>
      </c>
      <c r="AL8436">
        <v>1</v>
      </c>
      <c r="AM8436">
        <v>1</v>
      </c>
      <c r="AN8436">
        <v>1</v>
      </c>
      <c r="AO8436">
        <v>0</v>
      </c>
    </row>
    <row r="8437" spans="32:41" x14ac:dyDescent="0.25">
      <c r="AF8437">
        <v>0.46626250552215476</v>
      </c>
      <c r="AG8437">
        <v>121550239</v>
      </c>
      <c r="AH8437">
        <v>201</v>
      </c>
      <c r="AI8437">
        <v>539.4</v>
      </c>
      <c r="AJ8437">
        <v>1</v>
      </c>
      <c r="AK8437">
        <v>84</v>
      </c>
      <c r="AL8437">
        <v>11</v>
      </c>
      <c r="AM8437">
        <v>4</v>
      </c>
      <c r="AN8437">
        <v>84</v>
      </c>
      <c r="AO8437">
        <v>0</v>
      </c>
    </row>
    <row r="8438" spans="32:41" x14ac:dyDescent="0.25">
      <c r="AF8438">
        <v>0.1196783113265053</v>
      </c>
      <c r="AG8438">
        <v>121552180</v>
      </c>
      <c r="AH8438">
        <v>82</v>
      </c>
      <c r="AI8438">
        <v>548.9</v>
      </c>
      <c r="AJ8438">
        <v>3</v>
      </c>
      <c r="AK8438">
        <v>167</v>
      </c>
      <c r="AL8438">
        <v>8</v>
      </c>
      <c r="AM8438">
        <v>5</v>
      </c>
      <c r="AN8438">
        <v>55.666666669999998</v>
      </c>
      <c r="AO8438">
        <v>0</v>
      </c>
    </row>
    <row r="8439" spans="32:41" x14ac:dyDescent="0.25">
      <c r="AF8439">
        <v>0.20994395692204615</v>
      </c>
      <c r="AG8439">
        <v>121559976</v>
      </c>
      <c r="AH8439">
        <v>201</v>
      </c>
      <c r="AI8439">
        <v>185.5</v>
      </c>
      <c r="AJ8439">
        <v>1</v>
      </c>
      <c r="AK8439">
        <v>9</v>
      </c>
      <c r="AL8439">
        <v>7</v>
      </c>
      <c r="AM8439">
        <v>3</v>
      </c>
      <c r="AN8439">
        <v>9</v>
      </c>
      <c r="AO8439">
        <v>0</v>
      </c>
    </row>
    <row r="8440" spans="32:41" x14ac:dyDescent="0.25">
      <c r="AF8440">
        <v>0.23529602263979221</v>
      </c>
      <c r="AG8440">
        <v>121563118</v>
      </c>
      <c r="AH8440">
        <v>71</v>
      </c>
      <c r="AI8440">
        <v>605.47</v>
      </c>
      <c r="AJ8440">
        <v>4</v>
      </c>
      <c r="AK8440">
        <v>45</v>
      </c>
      <c r="AL8440">
        <v>6</v>
      </c>
      <c r="AM8440">
        <v>6</v>
      </c>
      <c r="AN8440">
        <v>11.25</v>
      </c>
      <c r="AO8440">
        <v>1</v>
      </c>
    </row>
    <row r="8441" spans="32:41" x14ac:dyDescent="0.25">
      <c r="AF8441">
        <v>0.3447104415539215</v>
      </c>
      <c r="AG8441">
        <v>121563902</v>
      </c>
      <c r="AH8441">
        <v>99</v>
      </c>
      <c r="AI8441">
        <v>496.18</v>
      </c>
      <c r="AJ8441">
        <v>3</v>
      </c>
      <c r="AK8441">
        <v>29</v>
      </c>
      <c r="AL8441">
        <v>17</v>
      </c>
      <c r="AM8441">
        <v>8</v>
      </c>
      <c r="AN8441">
        <v>9.6666666669999994</v>
      </c>
      <c r="AO8441">
        <v>1</v>
      </c>
    </row>
    <row r="8442" spans="32:41" x14ac:dyDescent="0.25">
      <c r="AF8442">
        <v>0.29050465084658383</v>
      </c>
      <c r="AG8442">
        <v>121578551</v>
      </c>
      <c r="AH8442">
        <v>2</v>
      </c>
      <c r="AI8442">
        <v>967.23</v>
      </c>
      <c r="AJ8442">
        <v>6</v>
      </c>
      <c r="AK8442">
        <v>270</v>
      </c>
      <c r="AL8442">
        <v>33</v>
      </c>
      <c r="AM8442">
        <v>12</v>
      </c>
      <c r="AN8442">
        <v>45</v>
      </c>
      <c r="AO8442">
        <v>1</v>
      </c>
    </row>
    <row r="8443" spans="32:41" x14ac:dyDescent="0.25">
      <c r="AF8443">
        <v>8.7680430635706408E-2</v>
      </c>
      <c r="AG8443">
        <v>121579080</v>
      </c>
      <c r="AH8443">
        <v>194</v>
      </c>
      <c r="AI8443">
        <v>167.54</v>
      </c>
      <c r="AJ8443">
        <v>2</v>
      </c>
      <c r="AK8443">
        <v>22</v>
      </c>
      <c r="AL8443">
        <v>3</v>
      </c>
      <c r="AM8443">
        <v>2</v>
      </c>
      <c r="AN8443">
        <v>11</v>
      </c>
      <c r="AO8443">
        <v>0</v>
      </c>
    </row>
    <row r="8444" spans="32:41" x14ac:dyDescent="0.25">
      <c r="AF8444">
        <v>5.8937374111591612E-2</v>
      </c>
      <c r="AG8444">
        <v>121584614</v>
      </c>
      <c r="AH8444">
        <v>84</v>
      </c>
      <c r="AI8444">
        <v>584.29999999999995</v>
      </c>
      <c r="AJ8444">
        <v>1</v>
      </c>
      <c r="AK8444">
        <v>12</v>
      </c>
      <c r="AL8444">
        <v>9</v>
      </c>
      <c r="AM8444">
        <v>3</v>
      </c>
      <c r="AN8444">
        <v>12</v>
      </c>
      <c r="AO8444">
        <v>1</v>
      </c>
    </row>
    <row r="8445" spans="32:41" x14ac:dyDescent="0.25">
      <c r="AF8445">
        <v>8.7385590728019213E-2</v>
      </c>
      <c r="AG8445">
        <v>121585018</v>
      </c>
      <c r="AH8445">
        <v>131</v>
      </c>
      <c r="AI8445">
        <v>99</v>
      </c>
      <c r="AJ8445">
        <v>1</v>
      </c>
      <c r="AK8445">
        <v>2</v>
      </c>
      <c r="AL8445">
        <v>1</v>
      </c>
      <c r="AM8445">
        <v>1</v>
      </c>
      <c r="AN8445">
        <v>2</v>
      </c>
      <c r="AO8445">
        <v>0</v>
      </c>
    </row>
    <row r="8446" spans="32:41" x14ac:dyDescent="0.25">
      <c r="AF8446">
        <v>0.14785122158449693</v>
      </c>
      <c r="AG8446">
        <v>121586065</v>
      </c>
      <c r="AH8446">
        <v>200</v>
      </c>
      <c r="AI8446">
        <v>107.8</v>
      </c>
      <c r="AJ8446">
        <v>1</v>
      </c>
      <c r="AK8446">
        <v>6</v>
      </c>
      <c r="AL8446">
        <v>4</v>
      </c>
      <c r="AM8446">
        <v>2</v>
      </c>
      <c r="AN8446">
        <v>6</v>
      </c>
      <c r="AO8446">
        <v>0</v>
      </c>
    </row>
    <row r="8447" spans="32:41" x14ac:dyDescent="0.25">
      <c r="AF8447">
        <v>0.28982993515044553</v>
      </c>
      <c r="AG8447">
        <v>121586180</v>
      </c>
      <c r="AH8447">
        <v>200</v>
      </c>
      <c r="AI8447">
        <v>291.89999999999998</v>
      </c>
      <c r="AJ8447">
        <v>1</v>
      </c>
      <c r="AK8447">
        <v>5</v>
      </c>
      <c r="AL8447">
        <v>3</v>
      </c>
      <c r="AM8447">
        <v>3</v>
      </c>
      <c r="AN8447">
        <v>5</v>
      </c>
      <c r="AO8447">
        <v>0</v>
      </c>
    </row>
    <row r="8448" spans="32:41" x14ac:dyDescent="0.25">
      <c r="AF8448">
        <v>0.23212196149005626</v>
      </c>
      <c r="AG8448">
        <v>121587502</v>
      </c>
      <c r="AH8448">
        <v>200</v>
      </c>
      <c r="AI8448">
        <v>97.1</v>
      </c>
      <c r="AJ8448">
        <v>1</v>
      </c>
      <c r="AK8448">
        <v>5</v>
      </c>
      <c r="AL8448">
        <v>2</v>
      </c>
      <c r="AM8448">
        <v>1</v>
      </c>
      <c r="AN8448">
        <v>5</v>
      </c>
      <c r="AO8448">
        <v>0</v>
      </c>
    </row>
    <row r="8449" spans="32:41" x14ac:dyDescent="0.25">
      <c r="AF8449">
        <v>0.36484506441753095</v>
      </c>
      <c r="AG8449">
        <v>121590951</v>
      </c>
      <c r="AH8449">
        <v>200</v>
      </c>
      <c r="AI8449">
        <v>199</v>
      </c>
      <c r="AJ8449">
        <v>1</v>
      </c>
      <c r="AK8449">
        <v>1</v>
      </c>
      <c r="AL8449">
        <v>1</v>
      </c>
      <c r="AM8449">
        <v>1</v>
      </c>
      <c r="AN8449">
        <v>1</v>
      </c>
      <c r="AO8449">
        <v>0</v>
      </c>
    </row>
    <row r="8450" spans="32:41" x14ac:dyDescent="0.25">
      <c r="AF8450">
        <v>0.1280574156842752</v>
      </c>
      <c r="AG8450">
        <v>121591782</v>
      </c>
      <c r="AH8450">
        <v>0</v>
      </c>
      <c r="AI8450">
        <v>3569.58</v>
      </c>
      <c r="AJ8450">
        <v>15</v>
      </c>
      <c r="AK8450">
        <v>204</v>
      </c>
      <c r="AL8450">
        <v>107</v>
      </c>
      <c r="AM8450">
        <v>42</v>
      </c>
      <c r="AN8450">
        <v>13.6</v>
      </c>
      <c r="AO8450">
        <v>1</v>
      </c>
    </row>
    <row r="8451" spans="32:41" x14ac:dyDescent="0.25">
      <c r="AF8451">
        <v>0.32873874160335648</v>
      </c>
      <c r="AG8451">
        <v>121591787</v>
      </c>
      <c r="AH8451">
        <v>200</v>
      </c>
      <c r="AI8451">
        <v>240.8</v>
      </c>
      <c r="AJ8451">
        <v>1</v>
      </c>
      <c r="AK8451">
        <v>4</v>
      </c>
      <c r="AL8451">
        <v>4</v>
      </c>
      <c r="AM8451">
        <v>3</v>
      </c>
      <c r="AN8451">
        <v>4</v>
      </c>
      <c r="AO8451">
        <v>0</v>
      </c>
    </row>
    <row r="8452" spans="32:41" x14ac:dyDescent="0.25">
      <c r="AF8452">
        <v>0.28243013595224009</v>
      </c>
      <c r="AG8452">
        <v>121591834</v>
      </c>
      <c r="AH8452">
        <v>147</v>
      </c>
      <c r="AI8452">
        <v>245</v>
      </c>
      <c r="AJ8452">
        <v>2</v>
      </c>
      <c r="AK8452">
        <v>3</v>
      </c>
      <c r="AL8452">
        <v>3</v>
      </c>
      <c r="AM8452">
        <v>2</v>
      </c>
      <c r="AN8452">
        <v>1.5</v>
      </c>
      <c r="AO8452">
        <v>0</v>
      </c>
    </row>
    <row r="8453" spans="32:41" x14ac:dyDescent="0.25">
      <c r="AF8453">
        <v>0.41376606848384678</v>
      </c>
      <c r="AG8453">
        <v>121594350</v>
      </c>
      <c r="AH8453">
        <v>200</v>
      </c>
      <c r="AI8453">
        <v>159.51</v>
      </c>
      <c r="AJ8453">
        <v>1</v>
      </c>
      <c r="AK8453">
        <v>35</v>
      </c>
      <c r="AL8453">
        <v>6</v>
      </c>
      <c r="AM8453">
        <v>3</v>
      </c>
      <c r="AN8453">
        <v>35</v>
      </c>
      <c r="AO8453">
        <v>0</v>
      </c>
    </row>
    <row r="8454" spans="32:41" x14ac:dyDescent="0.25">
      <c r="AF8454">
        <v>0.13510178252882088</v>
      </c>
      <c r="AG8454">
        <v>121595595</v>
      </c>
      <c r="AH8454">
        <v>81</v>
      </c>
      <c r="AI8454">
        <v>508.66</v>
      </c>
      <c r="AJ8454">
        <v>3</v>
      </c>
      <c r="AK8454">
        <v>119</v>
      </c>
      <c r="AL8454">
        <v>18</v>
      </c>
      <c r="AM8454">
        <v>4</v>
      </c>
      <c r="AN8454">
        <v>39.666666669999998</v>
      </c>
      <c r="AO8454">
        <v>1</v>
      </c>
    </row>
    <row r="8455" spans="32:41" x14ac:dyDescent="0.25">
      <c r="AF8455">
        <v>0.14861048860473958</v>
      </c>
      <c r="AG8455">
        <v>121595898</v>
      </c>
      <c r="AH8455">
        <v>134</v>
      </c>
      <c r="AI8455">
        <v>105</v>
      </c>
      <c r="AJ8455">
        <v>1</v>
      </c>
      <c r="AK8455">
        <v>1</v>
      </c>
      <c r="AL8455">
        <v>1</v>
      </c>
      <c r="AM8455">
        <v>1</v>
      </c>
      <c r="AN8455">
        <v>1</v>
      </c>
      <c r="AO8455">
        <v>0</v>
      </c>
    </row>
    <row r="8456" spans="32:41" x14ac:dyDescent="0.25">
      <c r="AF8456">
        <v>0.22794720721459949</v>
      </c>
      <c r="AG8456">
        <v>121596247</v>
      </c>
      <c r="AH8456">
        <v>165</v>
      </c>
      <c r="AI8456">
        <v>178.9</v>
      </c>
      <c r="AJ8456">
        <v>2</v>
      </c>
      <c r="AK8456">
        <v>9</v>
      </c>
      <c r="AL8456">
        <v>6</v>
      </c>
      <c r="AM8456">
        <v>3</v>
      </c>
      <c r="AN8456">
        <v>4.5</v>
      </c>
      <c r="AO8456">
        <v>0</v>
      </c>
    </row>
    <row r="8457" spans="32:41" x14ac:dyDescent="0.25">
      <c r="AF8457">
        <v>0.40694865413795756</v>
      </c>
      <c r="AG8457">
        <v>121602633</v>
      </c>
      <c r="AH8457">
        <v>8</v>
      </c>
      <c r="AI8457">
        <v>576.6</v>
      </c>
      <c r="AJ8457">
        <v>5</v>
      </c>
      <c r="AK8457">
        <v>39</v>
      </c>
      <c r="AL8457">
        <v>18</v>
      </c>
      <c r="AM8457">
        <v>11</v>
      </c>
      <c r="AN8457">
        <v>7.8</v>
      </c>
      <c r="AO8457">
        <v>1</v>
      </c>
    </row>
    <row r="8458" spans="32:41" x14ac:dyDescent="0.25">
      <c r="AF8458">
        <v>0.33047187715164406</v>
      </c>
      <c r="AG8458">
        <v>121604313</v>
      </c>
      <c r="AH8458">
        <v>132</v>
      </c>
      <c r="AI8458">
        <v>618.4</v>
      </c>
      <c r="AJ8458">
        <v>4</v>
      </c>
      <c r="AK8458">
        <v>11</v>
      </c>
      <c r="AL8458">
        <v>10</v>
      </c>
      <c r="AM8458">
        <v>7</v>
      </c>
      <c r="AN8458">
        <v>2.75</v>
      </c>
      <c r="AO8458">
        <v>1</v>
      </c>
    </row>
    <row r="8459" spans="32:41" x14ac:dyDescent="0.25">
      <c r="AF8459">
        <v>0.10837937612779935</v>
      </c>
      <c r="AG8459">
        <v>121604793</v>
      </c>
      <c r="AH8459">
        <v>10</v>
      </c>
      <c r="AI8459">
        <v>2314.6999999999998</v>
      </c>
      <c r="AJ8459">
        <v>7</v>
      </c>
      <c r="AK8459">
        <v>21</v>
      </c>
      <c r="AL8459">
        <v>8</v>
      </c>
      <c r="AM8459">
        <v>7</v>
      </c>
      <c r="AN8459">
        <v>3</v>
      </c>
      <c r="AO8459">
        <v>0</v>
      </c>
    </row>
    <row r="8460" spans="32:41" x14ac:dyDescent="0.25">
      <c r="AF8460">
        <v>4.720392639988058E-2</v>
      </c>
      <c r="AG8460">
        <v>121608430</v>
      </c>
      <c r="AH8460">
        <v>200</v>
      </c>
      <c r="AI8460">
        <v>115.7</v>
      </c>
      <c r="AJ8460">
        <v>1</v>
      </c>
      <c r="AK8460">
        <v>26</v>
      </c>
      <c r="AL8460">
        <v>4</v>
      </c>
      <c r="AM8460">
        <v>2</v>
      </c>
      <c r="AN8460">
        <v>26</v>
      </c>
      <c r="AO8460">
        <v>0</v>
      </c>
    </row>
    <row r="8461" spans="32:41" x14ac:dyDescent="0.25">
      <c r="AF8461">
        <v>0.3792752155293645</v>
      </c>
      <c r="AG8461">
        <v>121608977</v>
      </c>
      <c r="AH8461">
        <v>14</v>
      </c>
      <c r="AI8461">
        <v>493.38</v>
      </c>
      <c r="AJ8461">
        <v>2</v>
      </c>
      <c r="AK8461">
        <v>13</v>
      </c>
      <c r="AL8461">
        <v>11</v>
      </c>
      <c r="AM8461">
        <v>4</v>
      </c>
      <c r="AN8461">
        <v>6.5</v>
      </c>
      <c r="AO8461">
        <v>1</v>
      </c>
    </row>
    <row r="8462" spans="32:41" x14ac:dyDescent="0.25">
      <c r="AF8462">
        <v>0.22626009645207545</v>
      </c>
      <c r="AG8462">
        <v>121613611</v>
      </c>
      <c r="AH8462">
        <v>200</v>
      </c>
      <c r="AI8462">
        <v>19.600000000000001</v>
      </c>
      <c r="AJ8462">
        <v>1</v>
      </c>
      <c r="AK8462">
        <v>1</v>
      </c>
      <c r="AL8462">
        <v>1</v>
      </c>
      <c r="AM8462">
        <v>1</v>
      </c>
      <c r="AN8462">
        <v>1</v>
      </c>
      <c r="AO8462">
        <v>0</v>
      </c>
    </row>
    <row r="8463" spans="32:41" x14ac:dyDescent="0.25">
      <c r="AF8463">
        <v>0.20527803295907976</v>
      </c>
      <c r="AG8463">
        <v>121613732</v>
      </c>
      <c r="AH8463">
        <v>200</v>
      </c>
      <c r="AI8463">
        <v>53</v>
      </c>
      <c r="AJ8463">
        <v>1</v>
      </c>
      <c r="AK8463">
        <v>2</v>
      </c>
      <c r="AL8463">
        <v>2</v>
      </c>
      <c r="AM8463">
        <v>1</v>
      </c>
      <c r="AN8463">
        <v>2</v>
      </c>
      <c r="AO8463">
        <v>0</v>
      </c>
    </row>
    <row r="8464" spans="32:41" x14ac:dyDescent="0.25">
      <c r="AF8464">
        <v>6.6531704725363738E-2</v>
      </c>
      <c r="AG8464">
        <v>121615378</v>
      </c>
      <c r="AH8464">
        <v>200</v>
      </c>
      <c r="AI8464">
        <v>79</v>
      </c>
      <c r="AJ8464">
        <v>1</v>
      </c>
      <c r="AK8464">
        <v>1</v>
      </c>
      <c r="AL8464">
        <v>1</v>
      </c>
      <c r="AM8464">
        <v>1</v>
      </c>
      <c r="AN8464">
        <v>1</v>
      </c>
      <c r="AO8464">
        <v>0</v>
      </c>
    </row>
    <row r="8465" spans="32:41" x14ac:dyDescent="0.25">
      <c r="AF8465">
        <v>6.400606144570864E-2</v>
      </c>
      <c r="AG8465">
        <v>121616387</v>
      </c>
      <c r="AH8465">
        <v>51</v>
      </c>
      <c r="AI8465">
        <v>1038.71</v>
      </c>
      <c r="AJ8465">
        <v>5</v>
      </c>
      <c r="AK8465">
        <v>77</v>
      </c>
      <c r="AL8465">
        <v>57</v>
      </c>
      <c r="AM8465">
        <v>11</v>
      </c>
      <c r="AN8465">
        <v>15.4</v>
      </c>
      <c r="AO8465">
        <v>1</v>
      </c>
    </row>
    <row r="8466" spans="32:41" x14ac:dyDescent="0.25">
      <c r="AF8466">
        <v>1.2454046768532123E-2</v>
      </c>
      <c r="AG8466">
        <v>121618959</v>
      </c>
      <c r="AH8466">
        <v>200</v>
      </c>
      <c r="AI8466">
        <v>100.8</v>
      </c>
      <c r="AJ8466">
        <v>1</v>
      </c>
      <c r="AK8466">
        <v>11</v>
      </c>
      <c r="AL8466">
        <v>9</v>
      </c>
      <c r="AM8466">
        <v>3</v>
      </c>
      <c r="AN8466">
        <v>11</v>
      </c>
      <c r="AO8466">
        <v>0</v>
      </c>
    </row>
    <row r="8467" spans="32:41" x14ac:dyDescent="0.25">
      <c r="AF8467">
        <v>0.48395422905372021</v>
      </c>
      <c r="AG8467">
        <v>121622020</v>
      </c>
      <c r="AH8467">
        <v>200</v>
      </c>
      <c r="AI8467">
        <v>90</v>
      </c>
      <c r="AJ8467">
        <v>1</v>
      </c>
      <c r="AK8467">
        <v>11</v>
      </c>
      <c r="AL8467">
        <v>8</v>
      </c>
      <c r="AM8467">
        <v>1</v>
      </c>
      <c r="AN8467">
        <v>11</v>
      </c>
      <c r="AO8467">
        <v>0</v>
      </c>
    </row>
    <row r="8468" spans="32:41" x14ac:dyDescent="0.25">
      <c r="AF8468">
        <v>0.32504448457541035</v>
      </c>
      <c r="AG8468">
        <v>121623854</v>
      </c>
      <c r="AH8468">
        <v>200</v>
      </c>
      <c r="AI8468">
        <v>54</v>
      </c>
      <c r="AJ8468">
        <v>1</v>
      </c>
      <c r="AK8468">
        <v>2</v>
      </c>
      <c r="AL8468">
        <v>2</v>
      </c>
      <c r="AM8468">
        <v>2</v>
      </c>
      <c r="AN8468">
        <v>2</v>
      </c>
      <c r="AO8468">
        <v>0</v>
      </c>
    </row>
    <row r="8469" spans="32:41" x14ac:dyDescent="0.25">
      <c r="AF8469">
        <v>0.43370030249116376</v>
      </c>
      <c r="AG8469">
        <v>121627661</v>
      </c>
      <c r="AH8469">
        <v>200</v>
      </c>
      <c r="AI8469">
        <v>169</v>
      </c>
      <c r="AJ8469">
        <v>1</v>
      </c>
      <c r="AK8469">
        <v>1</v>
      </c>
      <c r="AL8469">
        <v>1</v>
      </c>
      <c r="AM8469">
        <v>1</v>
      </c>
      <c r="AN8469">
        <v>1</v>
      </c>
      <c r="AO8469">
        <v>0</v>
      </c>
    </row>
    <row r="8470" spans="32:41" x14ac:dyDescent="0.25">
      <c r="AF8470">
        <v>0.4215416750189489</v>
      </c>
      <c r="AG8470">
        <v>121629557</v>
      </c>
      <c r="AH8470">
        <v>198</v>
      </c>
      <c r="AI8470">
        <v>156.19999999999999</v>
      </c>
      <c r="AJ8470">
        <v>1</v>
      </c>
      <c r="AK8470">
        <v>17</v>
      </c>
      <c r="AL8470">
        <v>14</v>
      </c>
      <c r="AM8470">
        <v>4</v>
      </c>
      <c r="AN8470">
        <v>17</v>
      </c>
      <c r="AO8470">
        <v>0</v>
      </c>
    </row>
    <row r="8471" spans="32:41" x14ac:dyDescent="0.25">
      <c r="AF8471">
        <v>0.32300283637797489</v>
      </c>
      <c r="AG8471">
        <v>121629680</v>
      </c>
      <c r="AH8471">
        <v>199</v>
      </c>
      <c r="AI8471">
        <v>314.8</v>
      </c>
      <c r="AJ8471">
        <v>1</v>
      </c>
      <c r="AK8471">
        <v>39</v>
      </c>
      <c r="AL8471">
        <v>9</v>
      </c>
      <c r="AM8471">
        <v>2</v>
      </c>
      <c r="AN8471">
        <v>39</v>
      </c>
      <c r="AO8471">
        <v>0</v>
      </c>
    </row>
    <row r="8472" spans="32:41" x14ac:dyDescent="0.25">
      <c r="AF8472">
        <v>0.18179982649245718</v>
      </c>
      <c r="AG8472">
        <v>121629779</v>
      </c>
      <c r="AH8472">
        <v>37</v>
      </c>
      <c r="AI8472">
        <v>446.13</v>
      </c>
      <c r="AJ8472">
        <v>4</v>
      </c>
      <c r="AK8472">
        <v>42</v>
      </c>
      <c r="AL8472">
        <v>26</v>
      </c>
      <c r="AM8472">
        <v>13</v>
      </c>
      <c r="AN8472">
        <v>10.5</v>
      </c>
      <c r="AO8472">
        <v>1</v>
      </c>
    </row>
    <row r="8473" spans="32:41" x14ac:dyDescent="0.25">
      <c r="AF8473">
        <v>0.40717525013018574</v>
      </c>
      <c r="AG8473">
        <v>121630454</v>
      </c>
      <c r="AH8473">
        <v>199</v>
      </c>
      <c r="AI8473">
        <v>311.54000000000002</v>
      </c>
      <c r="AJ8473">
        <v>1</v>
      </c>
      <c r="AK8473">
        <v>33</v>
      </c>
      <c r="AL8473">
        <v>9</v>
      </c>
      <c r="AM8473">
        <v>3</v>
      </c>
      <c r="AN8473">
        <v>33</v>
      </c>
      <c r="AO8473">
        <v>0</v>
      </c>
    </row>
    <row r="8474" spans="32:41" x14ac:dyDescent="0.25">
      <c r="AF8474">
        <v>0.45228014998009625</v>
      </c>
      <c r="AG8474">
        <v>121633941</v>
      </c>
      <c r="AH8474">
        <v>103</v>
      </c>
      <c r="AI8474">
        <v>890.79</v>
      </c>
      <c r="AJ8474">
        <v>7</v>
      </c>
      <c r="AK8474">
        <v>77</v>
      </c>
      <c r="AL8474">
        <v>37</v>
      </c>
      <c r="AM8474">
        <v>15</v>
      </c>
      <c r="AN8474">
        <v>11</v>
      </c>
      <c r="AO8474">
        <v>1</v>
      </c>
    </row>
    <row r="8475" spans="32:41" x14ac:dyDescent="0.25">
      <c r="AF8475">
        <v>2.7636959180624698E-2</v>
      </c>
      <c r="AG8475">
        <v>121635531</v>
      </c>
      <c r="AH8475">
        <v>193</v>
      </c>
      <c r="AI8475">
        <v>284.10000000000002</v>
      </c>
      <c r="AJ8475">
        <v>2</v>
      </c>
      <c r="AK8475">
        <v>9</v>
      </c>
      <c r="AL8475">
        <v>9</v>
      </c>
      <c r="AM8475">
        <v>3</v>
      </c>
      <c r="AN8475">
        <v>4.5</v>
      </c>
      <c r="AO8475">
        <v>0</v>
      </c>
    </row>
    <row r="8476" spans="32:41" x14ac:dyDescent="0.25">
      <c r="AF8476">
        <v>0.1282702095835877</v>
      </c>
      <c r="AG8476">
        <v>121637518</v>
      </c>
      <c r="AH8476">
        <v>165</v>
      </c>
      <c r="AI8476">
        <v>454.7</v>
      </c>
      <c r="AJ8476">
        <v>4</v>
      </c>
      <c r="AK8476">
        <v>33</v>
      </c>
      <c r="AL8476">
        <v>28</v>
      </c>
      <c r="AM8476">
        <v>6</v>
      </c>
      <c r="AN8476">
        <v>8.25</v>
      </c>
      <c r="AO8476">
        <v>1</v>
      </c>
    </row>
    <row r="8477" spans="32:41" x14ac:dyDescent="0.25">
      <c r="AF8477">
        <v>3.341174182029627E-2</v>
      </c>
      <c r="AG8477">
        <v>121641828</v>
      </c>
      <c r="AH8477">
        <v>114</v>
      </c>
      <c r="AI8477">
        <v>335</v>
      </c>
      <c r="AJ8477">
        <v>4</v>
      </c>
      <c r="AK8477">
        <v>15</v>
      </c>
      <c r="AL8477">
        <v>12</v>
      </c>
      <c r="AM8477">
        <v>9</v>
      </c>
      <c r="AN8477">
        <v>3.75</v>
      </c>
      <c r="AO8477">
        <v>1</v>
      </c>
    </row>
    <row r="8478" spans="32:41" x14ac:dyDescent="0.25">
      <c r="AF8478">
        <v>0.33298974462005115</v>
      </c>
      <c r="AG8478">
        <v>121642647</v>
      </c>
      <c r="AH8478">
        <v>199</v>
      </c>
      <c r="AI8478">
        <v>242.6</v>
      </c>
      <c r="AJ8478">
        <v>1</v>
      </c>
      <c r="AK8478">
        <v>13</v>
      </c>
      <c r="AL8478">
        <v>9</v>
      </c>
      <c r="AM8478">
        <v>1</v>
      </c>
      <c r="AN8478">
        <v>13</v>
      </c>
      <c r="AO8478">
        <v>0</v>
      </c>
    </row>
    <row r="8479" spans="32:41" x14ac:dyDescent="0.25">
      <c r="AF8479">
        <v>0.16881290856630249</v>
      </c>
      <c r="AG8479">
        <v>121642845</v>
      </c>
      <c r="AH8479">
        <v>190</v>
      </c>
      <c r="AI8479">
        <v>148.30000000000001</v>
      </c>
      <c r="AJ8479">
        <v>1</v>
      </c>
      <c r="AK8479">
        <v>12</v>
      </c>
      <c r="AL8479">
        <v>10</v>
      </c>
      <c r="AM8479">
        <v>4</v>
      </c>
      <c r="AN8479">
        <v>12</v>
      </c>
      <c r="AO8479">
        <v>0</v>
      </c>
    </row>
    <row r="8480" spans="32:41" x14ac:dyDescent="0.25">
      <c r="AF8480">
        <v>0.11332586211320161</v>
      </c>
      <c r="AG8480">
        <v>121644096</v>
      </c>
      <c r="AH8480">
        <v>141</v>
      </c>
      <c r="AI8480">
        <v>178</v>
      </c>
      <c r="AJ8480">
        <v>1</v>
      </c>
      <c r="AK8480">
        <v>2</v>
      </c>
      <c r="AL8480">
        <v>2</v>
      </c>
      <c r="AM8480">
        <v>1</v>
      </c>
      <c r="AN8480">
        <v>2</v>
      </c>
      <c r="AO8480">
        <v>0</v>
      </c>
    </row>
    <row r="8481" spans="32:41" x14ac:dyDescent="0.25">
      <c r="AF8481">
        <v>0.45435761859015267</v>
      </c>
      <c r="AG8481">
        <v>121644883</v>
      </c>
      <c r="AH8481">
        <v>11</v>
      </c>
      <c r="AI8481">
        <v>1308.3399999999999</v>
      </c>
      <c r="AJ8481">
        <v>6</v>
      </c>
      <c r="AK8481">
        <v>34</v>
      </c>
      <c r="AL8481">
        <v>21</v>
      </c>
      <c r="AM8481">
        <v>13</v>
      </c>
      <c r="AN8481">
        <v>5.6666666670000003</v>
      </c>
      <c r="AO8481">
        <v>1</v>
      </c>
    </row>
    <row r="8482" spans="32:41" x14ac:dyDescent="0.25">
      <c r="AF8482">
        <v>0.43136122388161502</v>
      </c>
      <c r="AG8482">
        <v>121650112</v>
      </c>
      <c r="AH8482">
        <v>98</v>
      </c>
      <c r="AI8482">
        <v>116.8</v>
      </c>
      <c r="AJ8482">
        <v>1</v>
      </c>
      <c r="AK8482">
        <v>5</v>
      </c>
      <c r="AL8482">
        <v>5</v>
      </c>
      <c r="AM8482">
        <v>2</v>
      </c>
      <c r="AN8482">
        <v>5</v>
      </c>
      <c r="AO8482">
        <v>1</v>
      </c>
    </row>
    <row r="8483" spans="32:41" x14ac:dyDescent="0.25">
      <c r="AF8483">
        <v>0.20341348224386524</v>
      </c>
      <c r="AG8483">
        <v>121650490</v>
      </c>
      <c r="AH8483">
        <v>199</v>
      </c>
      <c r="AI8483">
        <v>103.06</v>
      </c>
      <c r="AJ8483">
        <v>1</v>
      </c>
      <c r="AK8483">
        <v>44</v>
      </c>
      <c r="AL8483">
        <v>9</v>
      </c>
      <c r="AM8483">
        <v>2</v>
      </c>
      <c r="AN8483">
        <v>44</v>
      </c>
      <c r="AO8483">
        <v>0</v>
      </c>
    </row>
    <row r="8484" spans="32:41" x14ac:dyDescent="0.25">
      <c r="AF8484">
        <v>0.16823382403386844</v>
      </c>
      <c r="AG8484">
        <v>121650970</v>
      </c>
      <c r="AH8484">
        <v>15</v>
      </c>
      <c r="AI8484">
        <v>87</v>
      </c>
      <c r="AJ8484">
        <v>2</v>
      </c>
      <c r="AK8484">
        <v>18</v>
      </c>
      <c r="AL8484">
        <v>14</v>
      </c>
      <c r="AM8484">
        <v>5</v>
      </c>
      <c r="AN8484">
        <v>9</v>
      </c>
      <c r="AO8484">
        <v>1</v>
      </c>
    </row>
    <row r="8485" spans="32:41" x14ac:dyDescent="0.25">
      <c r="AF8485">
        <v>8.5292898660571992E-2</v>
      </c>
      <c r="AG8485">
        <v>121652643</v>
      </c>
      <c r="AH8485">
        <v>109</v>
      </c>
      <c r="AI8485">
        <v>1594.4</v>
      </c>
      <c r="AJ8485">
        <v>4</v>
      </c>
      <c r="AK8485">
        <v>480</v>
      </c>
      <c r="AL8485">
        <v>53</v>
      </c>
      <c r="AM8485">
        <v>12</v>
      </c>
      <c r="AN8485">
        <v>120</v>
      </c>
      <c r="AO8485">
        <v>1</v>
      </c>
    </row>
    <row r="8486" spans="32:41" x14ac:dyDescent="0.25">
      <c r="AF8486">
        <v>0.37275346494936168</v>
      </c>
      <c r="AG8486">
        <v>121655089</v>
      </c>
      <c r="AH8486">
        <v>175</v>
      </c>
      <c r="AI8486">
        <v>202.6</v>
      </c>
      <c r="AJ8486">
        <v>2</v>
      </c>
      <c r="AK8486">
        <v>39</v>
      </c>
      <c r="AL8486">
        <v>11</v>
      </c>
      <c r="AM8486">
        <v>2</v>
      </c>
      <c r="AN8486">
        <v>19.5</v>
      </c>
      <c r="AO8486">
        <v>0</v>
      </c>
    </row>
    <row r="8487" spans="32:41" x14ac:dyDescent="0.25">
      <c r="AF8487">
        <v>6.7229495068124256E-2</v>
      </c>
      <c r="AG8487">
        <v>121657115</v>
      </c>
      <c r="AH8487">
        <v>152</v>
      </c>
      <c r="AI8487">
        <v>309.7</v>
      </c>
      <c r="AJ8487">
        <v>2</v>
      </c>
      <c r="AK8487">
        <v>13</v>
      </c>
      <c r="AL8487">
        <v>7</v>
      </c>
      <c r="AM8487">
        <v>3</v>
      </c>
      <c r="AN8487">
        <v>6.5</v>
      </c>
      <c r="AO8487">
        <v>0</v>
      </c>
    </row>
    <row r="8488" spans="32:41" x14ac:dyDescent="0.25">
      <c r="AF8488">
        <v>3.7141446967852598E-2</v>
      </c>
      <c r="AG8488">
        <v>121658713</v>
      </c>
      <c r="AH8488">
        <v>172</v>
      </c>
      <c r="AI8488">
        <v>302.89999999999998</v>
      </c>
      <c r="AJ8488">
        <v>1</v>
      </c>
      <c r="AK8488">
        <v>9</v>
      </c>
      <c r="AL8488">
        <v>8</v>
      </c>
      <c r="AM8488">
        <v>3</v>
      </c>
      <c r="AN8488">
        <v>9</v>
      </c>
      <c r="AO8488">
        <v>1</v>
      </c>
    </row>
    <row r="8489" spans="32:41" x14ac:dyDescent="0.25">
      <c r="AF8489">
        <v>0.14831646699969525</v>
      </c>
      <c r="AG8489">
        <v>121660941</v>
      </c>
      <c r="AH8489">
        <v>157</v>
      </c>
      <c r="AI8489">
        <v>121.82</v>
      </c>
      <c r="AJ8489">
        <v>1</v>
      </c>
      <c r="AK8489">
        <v>27</v>
      </c>
      <c r="AL8489">
        <v>22</v>
      </c>
      <c r="AM8489">
        <v>4</v>
      </c>
      <c r="AN8489">
        <v>27</v>
      </c>
      <c r="AO8489">
        <v>1</v>
      </c>
    </row>
    <row r="8490" spans="32:41" x14ac:dyDescent="0.25">
      <c r="AF8490">
        <v>1.0750319411098941E-2</v>
      </c>
      <c r="AG8490">
        <v>121661077</v>
      </c>
      <c r="AH8490">
        <v>199</v>
      </c>
      <c r="AI8490">
        <v>158</v>
      </c>
      <c r="AJ8490">
        <v>1</v>
      </c>
      <c r="AK8490">
        <v>1</v>
      </c>
      <c r="AL8490">
        <v>1</v>
      </c>
      <c r="AM8490">
        <v>1</v>
      </c>
      <c r="AN8490">
        <v>1</v>
      </c>
      <c r="AO8490">
        <v>0</v>
      </c>
    </row>
    <row r="8491" spans="32:41" x14ac:dyDescent="0.25">
      <c r="AF8491">
        <v>0.41558324552421055</v>
      </c>
      <c r="AG8491">
        <v>121663649</v>
      </c>
      <c r="AH8491">
        <v>199</v>
      </c>
      <c r="AI8491">
        <v>300</v>
      </c>
      <c r="AJ8491">
        <v>1</v>
      </c>
      <c r="AK8491">
        <v>13</v>
      </c>
      <c r="AL8491">
        <v>11</v>
      </c>
      <c r="AM8491">
        <v>3</v>
      </c>
      <c r="AN8491">
        <v>13</v>
      </c>
      <c r="AO8491">
        <v>0</v>
      </c>
    </row>
    <row r="8492" spans="32:41" x14ac:dyDescent="0.25">
      <c r="AF8492">
        <v>0.4206172494898025</v>
      </c>
      <c r="AG8492">
        <v>121664133</v>
      </c>
      <c r="AH8492">
        <v>8</v>
      </c>
      <c r="AI8492">
        <v>99</v>
      </c>
      <c r="AJ8492">
        <v>1</v>
      </c>
      <c r="AK8492">
        <v>1</v>
      </c>
      <c r="AL8492">
        <v>1</v>
      </c>
      <c r="AM8492">
        <v>1</v>
      </c>
      <c r="AN8492">
        <v>1</v>
      </c>
      <c r="AO8492">
        <v>0</v>
      </c>
    </row>
    <row r="8493" spans="32:41" x14ac:dyDescent="0.25">
      <c r="AF8493">
        <v>0.45856335543193616</v>
      </c>
      <c r="AG8493">
        <v>121668285</v>
      </c>
      <c r="AH8493">
        <v>198</v>
      </c>
      <c r="AI8493">
        <v>55.6</v>
      </c>
      <c r="AJ8493">
        <v>1</v>
      </c>
      <c r="AK8493">
        <v>3</v>
      </c>
      <c r="AL8493">
        <v>3</v>
      </c>
      <c r="AM8493">
        <v>2</v>
      </c>
      <c r="AN8493">
        <v>3</v>
      </c>
      <c r="AO8493">
        <v>0</v>
      </c>
    </row>
    <row r="8494" spans="32:41" x14ac:dyDescent="0.25">
      <c r="AF8494">
        <v>0.11191481856167296</v>
      </c>
      <c r="AG8494">
        <v>121676695</v>
      </c>
      <c r="AH8494">
        <v>199</v>
      </c>
      <c r="AI8494">
        <v>101.8</v>
      </c>
      <c r="AJ8494">
        <v>1</v>
      </c>
      <c r="AK8494">
        <v>7</v>
      </c>
      <c r="AL8494">
        <v>6</v>
      </c>
      <c r="AM8494">
        <v>3</v>
      </c>
      <c r="AN8494">
        <v>7</v>
      </c>
      <c r="AO8494">
        <v>0</v>
      </c>
    </row>
    <row r="8495" spans="32:41" x14ac:dyDescent="0.25">
      <c r="AF8495">
        <v>0.18849725563468944</v>
      </c>
      <c r="AG8495">
        <v>121677577</v>
      </c>
      <c r="AH8495">
        <v>77</v>
      </c>
      <c r="AI8495">
        <v>245.2</v>
      </c>
      <c r="AJ8495">
        <v>1</v>
      </c>
      <c r="AK8495">
        <v>23</v>
      </c>
      <c r="AL8495">
        <v>21</v>
      </c>
      <c r="AM8495">
        <v>4</v>
      </c>
      <c r="AN8495">
        <v>23</v>
      </c>
      <c r="AO8495">
        <v>1</v>
      </c>
    </row>
    <row r="8496" spans="32:41" x14ac:dyDescent="0.25">
      <c r="AF8496">
        <v>0.13857039417655359</v>
      </c>
      <c r="AG8496">
        <v>121678008</v>
      </c>
      <c r="AH8496">
        <v>199</v>
      </c>
      <c r="AI8496">
        <v>14.3</v>
      </c>
      <c r="AJ8496">
        <v>1</v>
      </c>
      <c r="AK8496">
        <v>3</v>
      </c>
      <c r="AL8496">
        <v>3</v>
      </c>
      <c r="AM8496">
        <v>1</v>
      </c>
      <c r="AN8496">
        <v>3</v>
      </c>
      <c r="AO8496">
        <v>0</v>
      </c>
    </row>
    <row r="8497" spans="32:41" x14ac:dyDescent="0.25">
      <c r="AF8497">
        <v>0.1893101190193065</v>
      </c>
      <c r="AG8497">
        <v>121691077</v>
      </c>
      <c r="AH8497">
        <v>198</v>
      </c>
      <c r="AI8497">
        <v>62</v>
      </c>
      <c r="AJ8497">
        <v>1</v>
      </c>
      <c r="AK8497">
        <v>7</v>
      </c>
      <c r="AL8497">
        <v>2</v>
      </c>
      <c r="AM8497">
        <v>2</v>
      </c>
      <c r="AN8497">
        <v>7</v>
      </c>
      <c r="AO8497">
        <v>0</v>
      </c>
    </row>
    <row r="8498" spans="32:41" x14ac:dyDescent="0.25">
      <c r="AF8498">
        <v>0.41225394198787446</v>
      </c>
      <c r="AG8498">
        <v>121692513</v>
      </c>
      <c r="AH8498">
        <v>25</v>
      </c>
      <c r="AI8498">
        <v>2739.37</v>
      </c>
      <c r="AJ8498">
        <v>9</v>
      </c>
      <c r="AK8498">
        <v>257</v>
      </c>
      <c r="AL8498">
        <v>155</v>
      </c>
      <c r="AM8498">
        <v>30</v>
      </c>
      <c r="AN8498">
        <v>28.555555559999998</v>
      </c>
      <c r="AO8498">
        <v>1</v>
      </c>
    </row>
    <row r="8499" spans="32:41" x14ac:dyDescent="0.25">
      <c r="AF8499">
        <v>0.39669395916514472</v>
      </c>
      <c r="AG8499">
        <v>121694916</v>
      </c>
      <c r="AH8499">
        <v>34</v>
      </c>
      <c r="AI8499">
        <v>1332.08</v>
      </c>
      <c r="AJ8499">
        <v>3</v>
      </c>
      <c r="AK8499">
        <v>18</v>
      </c>
      <c r="AL8499">
        <v>15</v>
      </c>
      <c r="AM8499">
        <v>6</v>
      </c>
      <c r="AN8499">
        <v>6</v>
      </c>
      <c r="AO8499">
        <v>1</v>
      </c>
    </row>
    <row r="8500" spans="32:41" x14ac:dyDescent="0.25">
      <c r="AF8500">
        <v>0.4924301552798428</v>
      </c>
      <c r="AG8500">
        <v>121697792</v>
      </c>
      <c r="AH8500">
        <v>198</v>
      </c>
      <c r="AI8500">
        <v>118</v>
      </c>
      <c r="AJ8500">
        <v>1</v>
      </c>
      <c r="AK8500">
        <v>2</v>
      </c>
      <c r="AL8500">
        <v>1</v>
      </c>
      <c r="AM8500">
        <v>1</v>
      </c>
      <c r="AN8500">
        <v>2</v>
      </c>
      <c r="AO8500">
        <v>0</v>
      </c>
    </row>
    <row r="8501" spans="32:41" x14ac:dyDescent="0.25">
      <c r="AF8501">
        <v>0.27104692164288402</v>
      </c>
      <c r="AG8501">
        <v>121698752</v>
      </c>
      <c r="AH8501">
        <v>30</v>
      </c>
      <c r="AI8501">
        <v>329.91</v>
      </c>
      <c r="AJ8501">
        <v>3</v>
      </c>
      <c r="AK8501">
        <v>22</v>
      </c>
      <c r="AL8501">
        <v>15</v>
      </c>
      <c r="AM8501">
        <v>7</v>
      </c>
      <c r="AN8501">
        <v>7.3333333329999997</v>
      </c>
      <c r="AO8501">
        <v>1</v>
      </c>
    </row>
    <row r="8502" spans="32:41" x14ac:dyDescent="0.25">
      <c r="AF8502">
        <v>0.28206901776692661</v>
      </c>
      <c r="AG8502">
        <v>121699730</v>
      </c>
      <c r="AH8502">
        <v>35</v>
      </c>
      <c r="AI8502">
        <v>1081.4000000000001</v>
      </c>
      <c r="AJ8502">
        <v>3</v>
      </c>
      <c r="AK8502">
        <v>27</v>
      </c>
      <c r="AL8502">
        <v>14</v>
      </c>
      <c r="AM8502">
        <v>8</v>
      </c>
      <c r="AN8502">
        <v>9</v>
      </c>
      <c r="AO8502">
        <v>1</v>
      </c>
    </row>
    <row r="8503" spans="32:41" x14ac:dyDescent="0.25">
      <c r="AF8503">
        <v>3.3483964699894786E-2</v>
      </c>
      <c r="AG8503">
        <v>121713456</v>
      </c>
      <c r="AH8503">
        <v>27</v>
      </c>
      <c r="AI8503">
        <v>1240.1600000000001</v>
      </c>
      <c r="AJ8503">
        <v>9</v>
      </c>
      <c r="AK8503">
        <v>145</v>
      </c>
      <c r="AL8503">
        <v>96</v>
      </c>
      <c r="AM8503">
        <v>30</v>
      </c>
      <c r="AN8503">
        <v>16.11111111</v>
      </c>
      <c r="AO8503">
        <v>1</v>
      </c>
    </row>
    <row r="8504" spans="32:41" x14ac:dyDescent="0.25">
      <c r="AF8504">
        <v>0.47578959956472378</v>
      </c>
      <c r="AG8504">
        <v>121716506</v>
      </c>
      <c r="AH8504">
        <v>10</v>
      </c>
      <c r="AI8504">
        <v>1847.32</v>
      </c>
      <c r="AJ8504">
        <v>11</v>
      </c>
      <c r="AK8504">
        <v>109</v>
      </c>
      <c r="AL8504">
        <v>83</v>
      </c>
      <c r="AM8504">
        <v>27</v>
      </c>
      <c r="AN8504">
        <v>9.9090909089999997</v>
      </c>
      <c r="AO8504">
        <v>1</v>
      </c>
    </row>
    <row r="8505" spans="32:41" x14ac:dyDescent="0.25">
      <c r="AF8505">
        <v>4.8604010177350498E-2</v>
      </c>
      <c r="AG8505">
        <v>121718852</v>
      </c>
      <c r="AH8505">
        <v>198</v>
      </c>
      <c r="AI8505">
        <v>170</v>
      </c>
      <c r="AJ8505">
        <v>1</v>
      </c>
      <c r="AK8505">
        <v>7</v>
      </c>
      <c r="AL8505">
        <v>7</v>
      </c>
      <c r="AM8505">
        <v>1</v>
      </c>
      <c r="AN8505">
        <v>7</v>
      </c>
      <c r="AO8505">
        <v>0</v>
      </c>
    </row>
    <row r="8506" spans="32:41" x14ac:dyDescent="0.25">
      <c r="AF8506">
        <v>0.33472346852365398</v>
      </c>
      <c r="AG8506">
        <v>121720844</v>
      </c>
      <c r="AH8506">
        <v>198</v>
      </c>
      <c r="AI8506">
        <v>112.24</v>
      </c>
      <c r="AJ8506">
        <v>1</v>
      </c>
      <c r="AK8506">
        <v>18</v>
      </c>
      <c r="AL8506">
        <v>8</v>
      </c>
      <c r="AM8506">
        <v>3</v>
      </c>
      <c r="AN8506">
        <v>18</v>
      </c>
      <c r="AO8506">
        <v>0</v>
      </c>
    </row>
    <row r="8507" spans="32:41" x14ac:dyDescent="0.25">
      <c r="AF8507">
        <v>0.20445483874797621</v>
      </c>
      <c r="AG8507">
        <v>121726124</v>
      </c>
      <c r="AH8507">
        <v>198</v>
      </c>
      <c r="AI8507">
        <v>269.10000000000002</v>
      </c>
      <c r="AJ8507">
        <v>1</v>
      </c>
      <c r="AK8507">
        <v>45</v>
      </c>
      <c r="AL8507">
        <v>1</v>
      </c>
      <c r="AM8507">
        <v>1</v>
      </c>
      <c r="AN8507">
        <v>45</v>
      </c>
      <c r="AO8507">
        <v>0</v>
      </c>
    </row>
    <row r="8508" spans="32:41" x14ac:dyDescent="0.25">
      <c r="AF8508">
        <v>9.2584103397066242E-2</v>
      </c>
      <c r="AG8508">
        <v>121729263</v>
      </c>
      <c r="AH8508">
        <v>198</v>
      </c>
      <c r="AI8508">
        <v>23.9</v>
      </c>
      <c r="AJ8508">
        <v>1</v>
      </c>
      <c r="AK8508">
        <v>1</v>
      </c>
      <c r="AL8508">
        <v>1</v>
      </c>
      <c r="AM8508">
        <v>1</v>
      </c>
      <c r="AN8508">
        <v>1</v>
      </c>
      <c r="AO8508">
        <v>0</v>
      </c>
    </row>
    <row r="8509" spans="32:41" x14ac:dyDescent="0.25">
      <c r="AF8509">
        <v>6.4943278895689405E-3</v>
      </c>
      <c r="AG8509">
        <v>121732502</v>
      </c>
      <c r="AH8509">
        <v>17</v>
      </c>
      <c r="AI8509">
        <v>666.68</v>
      </c>
      <c r="AJ8509">
        <v>5</v>
      </c>
      <c r="AK8509">
        <v>61</v>
      </c>
      <c r="AL8509">
        <v>49</v>
      </c>
      <c r="AM8509">
        <v>14</v>
      </c>
      <c r="AN8509">
        <v>12.2</v>
      </c>
      <c r="AO8509">
        <v>1</v>
      </c>
    </row>
    <row r="8510" spans="32:41" x14ac:dyDescent="0.25">
      <c r="AF8510">
        <v>0.40026860718365909</v>
      </c>
      <c r="AG8510">
        <v>121738525</v>
      </c>
      <c r="AH8510">
        <v>20</v>
      </c>
      <c r="AI8510">
        <v>255.14</v>
      </c>
      <c r="AJ8510">
        <v>2</v>
      </c>
      <c r="AK8510">
        <v>48</v>
      </c>
      <c r="AL8510">
        <v>14</v>
      </c>
      <c r="AM8510">
        <v>5</v>
      </c>
      <c r="AN8510">
        <v>24</v>
      </c>
      <c r="AO8510">
        <v>1</v>
      </c>
    </row>
    <row r="8511" spans="32:41" x14ac:dyDescent="0.25">
      <c r="AF8511">
        <v>0.12128942103865392</v>
      </c>
      <c r="AG8511">
        <v>121757654</v>
      </c>
      <c r="AH8511">
        <v>178</v>
      </c>
      <c r="AI8511">
        <v>146.55000000000001</v>
      </c>
      <c r="AJ8511">
        <v>1</v>
      </c>
      <c r="AK8511">
        <v>18</v>
      </c>
      <c r="AL8511">
        <v>8</v>
      </c>
      <c r="AM8511">
        <v>4</v>
      </c>
      <c r="AN8511">
        <v>18</v>
      </c>
      <c r="AO8511">
        <v>1</v>
      </c>
    </row>
    <row r="8512" spans="32:41" x14ac:dyDescent="0.25">
      <c r="AF8512">
        <v>0.31096953200843691</v>
      </c>
      <c r="AG8512">
        <v>121768921</v>
      </c>
      <c r="AH8512">
        <v>109</v>
      </c>
      <c r="AI8512">
        <v>259.91000000000003</v>
      </c>
      <c r="AJ8512">
        <v>2</v>
      </c>
      <c r="AK8512">
        <v>37</v>
      </c>
      <c r="AL8512">
        <v>20</v>
      </c>
      <c r="AM8512">
        <v>9</v>
      </c>
      <c r="AN8512">
        <v>18.5</v>
      </c>
      <c r="AO8512">
        <v>1</v>
      </c>
    </row>
    <row r="8513" spans="32:41" x14ac:dyDescent="0.25">
      <c r="AF8513">
        <v>0.20228952084887841</v>
      </c>
      <c r="AG8513">
        <v>121773328</v>
      </c>
      <c r="AH8513">
        <v>86</v>
      </c>
      <c r="AI8513">
        <v>439.8</v>
      </c>
      <c r="AJ8513">
        <v>2</v>
      </c>
      <c r="AK8513">
        <v>11</v>
      </c>
      <c r="AL8513">
        <v>10</v>
      </c>
      <c r="AM8513">
        <v>2</v>
      </c>
      <c r="AN8513">
        <v>5.5</v>
      </c>
      <c r="AO8513">
        <v>1</v>
      </c>
    </row>
    <row r="8514" spans="32:41" x14ac:dyDescent="0.25">
      <c r="AF8514">
        <v>0.32087252308077674</v>
      </c>
      <c r="AG8514">
        <v>121774147</v>
      </c>
      <c r="AH8514">
        <v>197</v>
      </c>
      <c r="AI8514">
        <v>59.2</v>
      </c>
      <c r="AJ8514">
        <v>1</v>
      </c>
      <c r="AK8514">
        <v>3</v>
      </c>
      <c r="AL8514">
        <v>3</v>
      </c>
      <c r="AM8514">
        <v>1</v>
      </c>
      <c r="AN8514">
        <v>3</v>
      </c>
      <c r="AO8514">
        <v>0</v>
      </c>
    </row>
    <row r="8515" spans="32:41" x14ac:dyDescent="0.25">
      <c r="AF8515">
        <v>0.44963769016732169</v>
      </c>
      <c r="AG8515">
        <v>121775431</v>
      </c>
      <c r="AH8515">
        <v>26</v>
      </c>
      <c r="AI8515">
        <v>345.2</v>
      </c>
      <c r="AJ8515">
        <v>3</v>
      </c>
      <c r="AK8515">
        <v>10</v>
      </c>
      <c r="AL8515">
        <v>9</v>
      </c>
      <c r="AM8515">
        <v>6</v>
      </c>
      <c r="AN8515">
        <v>3.3333333330000001</v>
      </c>
      <c r="AO8515">
        <v>1</v>
      </c>
    </row>
    <row r="8516" spans="32:41" x14ac:dyDescent="0.25">
      <c r="AF8516">
        <v>0.47899202316800515</v>
      </c>
      <c r="AG8516">
        <v>121777334</v>
      </c>
      <c r="AH8516">
        <v>140</v>
      </c>
      <c r="AI8516">
        <v>419.59</v>
      </c>
      <c r="AJ8516">
        <v>2</v>
      </c>
      <c r="AK8516">
        <v>37</v>
      </c>
      <c r="AL8516">
        <v>21</v>
      </c>
      <c r="AM8516">
        <v>6</v>
      </c>
      <c r="AN8516">
        <v>18.5</v>
      </c>
      <c r="AO8516">
        <v>1</v>
      </c>
    </row>
    <row r="8517" spans="32:41" x14ac:dyDescent="0.25">
      <c r="AF8517">
        <v>0.47957958805946899</v>
      </c>
      <c r="AG8517">
        <v>121781261</v>
      </c>
      <c r="AH8517">
        <v>69</v>
      </c>
      <c r="AI8517">
        <v>528.99</v>
      </c>
      <c r="AJ8517">
        <v>4</v>
      </c>
      <c r="AK8517">
        <v>56</v>
      </c>
      <c r="AL8517">
        <v>36</v>
      </c>
      <c r="AM8517">
        <v>11</v>
      </c>
      <c r="AN8517">
        <v>14</v>
      </c>
      <c r="AO8517">
        <v>1</v>
      </c>
    </row>
    <row r="8518" spans="32:41" x14ac:dyDescent="0.25">
      <c r="AF8518">
        <v>0.24499259922656169</v>
      </c>
      <c r="AG8518">
        <v>121786212</v>
      </c>
      <c r="AH8518">
        <v>196</v>
      </c>
      <c r="AI8518">
        <v>199.6</v>
      </c>
      <c r="AJ8518">
        <v>1</v>
      </c>
      <c r="AK8518">
        <v>4</v>
      </c>
      <c r="AL8518">
        <v>4</v>
      </c>
      <c r="AM8518">
        <v>3</v>
      </c>
      <c r="AN8518">
        <v>4</v>
      </c>
      <c r="AO8518">
        <v>0</v>
      </c>
    </row>
    <row r="8519" spans="32:41" x14ac:dyDescent="0.25">
      <c r="AF8519">
        <v>6.4949509377810966E-2</v>
      </c>
      <c r="AG8519">
        <v>121787294</v>
      </c>
      <c r="AH8519">
        <v>6</v>
      </c>
      <c r="AI8519">
        <v>104.39</v>
      </c>
      <c r="AJ8519">
        <v>1</v>
      </c>
      <c r="AK8519">
        <v>10</v>
      </c>
      <c r="AL8519">
        <v>10</v>
      </c>
      <c r="AM8519">
        <v>2</v>
      </c>
      <c r="AN8519">
        <v>10</v>
      </c>
      <c r="AO8519">
        <v>1</v>
      </c>
    </row>
    <row r="8520" spans="32:41" x14ac:dyDescent="0.25">
      <c r="AF8520">
        <v>0.2967572136952733</v>
      </c>
      <c r="AG8520">
        <v>121787776</v>
      </c>
      <c r="AH8520">
        <v>194</v>
      </c>
      <c r="AI8520">
        <v>71.28</v>
      </c>
      <c r="AJ8520">
        <v>1</v>
      </c>
      <c r="AK8520">
        <v>5</v>
      </c>
      <c r="AL8520">
        <v>5</v>
      </c>
      <c r="AM8520">
        <v>2</v>
      </c>
      <c r="AN8520">
        <v>5</v>
      </c>
      <c r="AO8520">
        <v>0</v>
      </c>
    </row>
    <row r="8521" spans="32:41" x14ac:dyDescent="0.25">
      <c r="AF8521">
        <v>0.16715013979723969</v>
      </c>
      <c r="AG8521">
        <v>121795336</v>
      </c>
      <c r="AH8521">
        <v>196</v>
      </c>
      <c r="AI8521">
        <v>116.7</v>
      </c>
      <c r="AJ8521">
        <v>1</v>
      </c>
      <c r="AK8521">
        <v>10</v>
      </c>
      <c r="AL8521">
        <v>6</v>
      </c>
      <c r="AM8521">
        <v>3</v>
      </c>
      <c r="AN8521">
        <v>10</v>
      </c>
      <c r="AO8521">
        <v>0</v>
      </c>
    </row>
    <row r="8522" spans="32:41" x14ac:dyDescent="0.25">
      <c r="AF8522">
        <v>0.4416783948830153</v>
      </c>
      <c r="AG8522">
        <v>121797737</v>
      </c>
      <c r="AH8522">
        <v>176</v>
      </c>
      <c r="AI8522">
        <v>660.3</v>
      </c>
      <c r="AJ8522">
        <v>3</v>
      </c>
      <c r="AK8522">
        <v>32</v>
      </c>
      <c r="AL8522">
        <v>16</v>
      </c>
      <c r="AM8522">
        <v>8</v>
      </c>
      <c r="AN8522">
        <v>10.66666667</v>
      </c>
      <c r="AO8522">
        <v>1</v>
      </c>
    </row>
    <row r="8523" spans="32:41" x14ac:dyDescent="0.25">
      <c r="AF8523">
        <v>0.30201307516306286</v>
      </c>
      <c r="AG8523">
        <v>121801972</v>
      </c>
      <c r="AH8523">
        <v>89</v>
      </c>
      <c r="AI8523">
        <v>71</v>
      </c>
      <c r="AJ8523">
        <v>1</v>
      </c>
      <c r="AK8523">
        <v>4</v>
      </c>
      <c r="AL8523">
        <v>4</v>
      </c>
      <c r="AM8523">
        <v>2</v>
      </c>
      <c r="AN8523">
        <v>4</v>
      </c>
      <c r="AO8523">
        <v>1</v>
      </c>
    </row>
    <row r="8524" spans="32:41" x14ac:dyDescent="0.25">
      <c r="AF8524">
        <v>0.38091289397670069</v>
      </c>
      <c r="AG8524">
        <v>121804865</v>
      </c>
      <c r="AH8524">
        <v>196</v>
      </c>
      <c r="AI8524">
        <v>99</v>
      </c>
      <c r="AJ8524">
        <v>1</v>
      </c>
      <c r="AK8524">
        <v>1</v>
      </c>
      <c r="AL8524">
        <v>1</v>
      </c>
      <c r="AM8524">
        <v>1</v>
      </c>
      <c r="AN8524">
        <v>1</v>
      </c>
      <c r="AO8524">
        <v>0</v>
      </c>
    </row>
    <row r="8525" spans="32:41" x14ac:dyDescent="0.25">
      <c r="AF8525">
        <v>0.21935369966113716</v>
      </c>
      <c r="AG8525">
        <v>121811788</v>
      </c>
      <c r="AH8525">
        <v>96</v>
      </c>
      <c r="AI8525">
        <v>92.1</v>
      </c>
      <c r="AJ8525">
        <v>1</v>
      </c>
      <c r="AK8525">
        <v>7</v>
      </c>
      <c r="AL8525">
        <v>4</v>
      </c>
      <c r="AM8525">
        <v>2</v>
      </c>
      <c r="AN8525">
        <v>7</v>
      </c>
      <c r="AO8525">
        <v>1</v>
      </c>
    </row>
    <row r="8526" spans="32:41" x14ac:dyDescent="0.25">
      <c r="AF8526">
        <v>0.27642744233311745</v>
      </c>
      <c r="AG8526">
        <v>121816584</v>
      </c>
      <c r="AH8526">
        <v>4</v>
      </c>
      <c r="AI8526">
        <v>325.45</v>
      </c>
      <c r="AJ8526">
        <v>3</v>
      </c>
      <c r="AK8526">
        <v>32</v>
      </c>
      <c r="AL8526">
        <v>29</v>
      </c>
      <c r="AM8526">
        <v>9</v>
      </c>
      <c r="AN8526">
        <v>10.66666667</v>
      </c>
      <c r="AO8526">
        <v>1</v>
      </c>
    </row>
    <row r="8527" spans="32:41" x14ac:dyDescent="0.25">
      <c r="AF8527">
        <v>0.4857122069901908</v>
      </c>
      <c r="AG8527">
        <v>121819246</v>
      </c>
      <c r="AH8527">
        <v>161</v>
      </c>
      <c r="AI8527">
        <v>161</v>
      </c>
      <c r="AJ8527">
        <v>2</v>
      </c>
      <c r="AK8527">
        <v>3</v>
      </c>
      <c r="AL8527">
        <v>3</v>
      </c>
      <c r="AM8527">
        <v>3</v>
      </c>
      <c r="AN8527">
        <v>1.5</v>
      </c>
      <c r="AO8527">
        <v>1</v>
      </c>
    </row>
    <row r="8528" spans="32:41" x14ac:dyDescent="0.25">
      <c r="AF8528">
        <v>0.32333737516816941</v>
      </c>
      <c r="AG8528">
        <v>121821224</v>
      </c>
      <c r="AH8528">
        <v>196</v>
      </c>
      <c r="AI8528">
        <v>125</v>
      </c>
      <c r="AJ8528">
        <v>1</v>
      </c>
      <c r="AK8528">
        <v>10</v>
      </c>
      <c r="AL8528">
        <v>4</v>
      </c>
      <c r="AM8528">
        <v>3</v>
      </c>
      <c r="AN8528">
        <v>10</v>
      </c>
      <c r="AO8528">
        <v>0</v>
      </c>
    </row>
    <row r="8529" spans="32:41" x14ac:dyDescent="0.25">
      <c r="AF8529">
        <v>0.33780253366063928</v>
      </c>
      <c r="AG8529">
        <v>121824407</v>
      </c>
      <c r="AH8529">
        <v>128</v>
      </c>
      <c r="AI8529">
        <v>118</v>
      </c>
      <c r="AJ8529">
        <v>1</v>
      </c>
      <c r="AK8529">
        <v>10</v>
      </c>
      <c r="AL8529">
        <v>10</v>
      </c>
      <c r="AM8529">
        <v>4</v>
      </c>
      <c r="AN8529">
        <v>10</v>
      </c>
      <c r="AO8529">
        <v>1</v>
      </c>
    </row>
    <row r="8530" spans="32:41" x14ac:dyDescent="0.25">
      <c r="AF8530">
        <v>6.6779378897584007E-2</v>
      </c>
      <c r="AG8530">
        <v>121825598</v>
      </c>
      <c r="AH8530">
        <v>196</v>
      </c>
      <c r="AI8530">
        <v>104.78</v>
      </c>
      <c r="AJ8530">
        <v>1</v>
      </c>
      <c r="AK8530">
        <v>12</v>
      </c>
      <c r="AL8530">
        <v>11</v>
      </c>
      <c r="AM8530">
        <v>1</v>
      </c>
      <c r="AN8530">
        <v>12</v>
      </c>
      <c r="AO8530">
        <v>0</v>
      </c>
    </row>
    <row r="8531" spans="32:41" x14ac:dyDescent="0.25">
      <c r="AF8531">
        <v>0.1239290302963868</v>
      </c>
      <c r="AG8531">
        <v>121827132</v>
      </c>
      <c r="AH8531">
        <v>30</v>
      </c>
      <c r="AI8531">
        <v>762.71</v>
      </c>
      <c r="AJ8531">
        <v>6</v>
      </c>
      <c r="AK8531">
        <v>47</v>
      </c>
      <c r="AL8531">
        <v>36</v>
      </c>
      <c r="AM8531">
        <v>18</v>
      </c>
      <c r="AN8531">
        <v>7.8333333329999997</v>
      </c>
      <c r="AO8531">
        <v>1</v>
      </c>
    </row>
    <row r="8532" spans="32:41" x14ac:dyDescent="0.25">
      <c r="AF8532">
        <v>0.36949165751894686</v>
      </c>
      <c r="AG8532">
        <v>121829392</v>
      </c>
      <c r="AH8532">
        <v>195</v>
      </c>
      <c r="AI8532">
        <v>99</v>
      </c>
      <c r="AJ8532">
        <v>1</v>
      </c>
      <c r="AK8532">
        <v>1</v>
      </c>
      <c r="AL8532">
        <v>1</v>
      </c>
      <c r="AM8532">
        <v>1</v>
      </c>
      <c r="AN8532">
        <v>1</v>
      </c>
      <c r="AO8532">
        <v>0</v>
      </c>
    </row>
    <row r="8533" spans="32:41" x14ac:dyDescent="0.25">
      <c r="AF8533">
        <v>5.2359806776626217E-3</v>
      </c>
      <c r="AG8533">
        <v>121835554</v>
      </c>
      <c r="AH8533">
        <v>132</v>
      </c>
      <c r="AI8533">
        <v>729</v>
      </c>
      <c r="AJ8533">
        <v>1</v>
      </c>
      <c r="AK8533">
        <v>8</v>
      </c>
      <c r="AL8533">
        <v>7</v>
      </c>
      <c r="AM8533">
        <v>3</v>
      </c>
      <c r="AN8533">
        <v>8</v>
      </c>
      <c r="AO8533">
        <v>1</v>
      </c>
    </row>
    <row r="8534" spans="32:41" x14ac:dyDescent="0.25">
      <c r="AF8534">
        <v>2.3844285334201354E-3</v>
      </c>
      <c r="AG8534">
        <v>121841099</v>
      </c>
      <c r="AH8534">
        <v>145</v>
      </c>
      <c r="AI8534">
        <v>88.2</v>
      </c>
      <c r="AJ8534">
        <v>1</v>
      </c>
      <c r="AK8534">
        <v>5</v>
      </c>
      <c r="AL8534">
        <v>5</v>
      </c>
      <c r="AM8534">
        <v>2</v>
      </c>
      <c r="AN8534">
        <v>5</v>
      </c>
      <c r="AO8534">
        <v>1</v>
      </c>
    </row>
    <row r="8535" spans="32:41" x14ac:dyDescent="0.25">
      <c r="AF8535">
        <v>0.40146353252538436</v>
      </c>
      <c r="AG8535">
        <v>121843449</v>
      </c>
      <c r="AH8535">
        <v>192</v>
      </c>
      <c r="AI8535">
        <v>112.5</v>
      </c>
      <c r="AJ8535">
        <v>1</v>
      </c>
      <c r="AK8535">
        <v>16</v>
      </c>
      <c r="AL8535">
        <v>12</v>
      </c>
      <c r="AM8535">
        <v>3</v>
      </c>
      <c r="AN8535">
        <v>16</v>
      </c>
      <c r="AO8535">
        <v>0</v>
      </c>
    </row>
    <row r="8536" spans="32:41" x14ac:dyDescent="0.25">
      <c r="AF8536">
        <v>0.2996210088550102</v>
      </c>
      <c r="AG8536">
        <v>121845156</v>
      </c>
      <c r="AH8536">
        <v>63</v>
      </c>
      <c r="AI8536">
        <v>180.2</v>
      </c>
      <c r="AJ8536">
        <v>1</v>
      </c>
      <c r="AK8536">
        <v>4</v>
      </c>
      <c r="AL8536">
        <v>4</v>
      </c>
      <c r="AM8536">
        <v>2</v>
      </c>
      <c r="AN8536">
        <v>4</v>
      </c>
      <c r="AO8536">
        <v>1</v>
      </c>
    </row>
    <row r="8537" spans="32:41" x14ac:dyDescent="0.25">
      <c r="AF8537">
        <v>0.26326915961976538</v>
      </c>
      <c r="AG8537">
        <v>121847672</v>
      </c>
      <c r="AH8537">
        <v>195</v>
      </c>
      <c r="AI8537">
        <v>65.8</v>
      </c>
      <c r="AJ8537">
        <v>1</v>
      </c>
      <c r="AK8537">
        <v>6</v>
      </c>
      <c r="AL8537">
        <v>2</v>
      </c>
      <c r="AM8537">
        <v>2</v>
      </c>
      <c r="AN8537">
        <v>6</v>
      </c>
      <c r="AO8537">
        <v>0</v>
      </c>
    </row>
    <row r="8538" spans="32:41" x14ac:dyDescent="0.25">
      <c r="AF8538">
        <v>0.32145516944415187</v>
      </c>
      <c r="AG8538">
        <v>121854789</v>
      </c>
      <c r="AH8538">
        <v>195</v>
      </c>
      <c r="AI8538">
        <v>103.4</v>
      </c>
      <c r="AJ8538">
        <v>1</v>
      </c>
      <c r="AK8538">
        <v>8</v>
      </c>
      <c r="AL8538">
        <v>2</v>
      </c>
      <c r="AM8538">
        <v>1</v>
      </c>
      <c r="AN8538">
        <v>8</v>
      </c>
      <c r="AO8538">
        <v>0</v>
      </c>
    </row>
    <row r="8539" spans="32:41" x14ac:dyDescent="0.25">
      <c r="AF8539">
        <v>7.292196510070037E-2</v>
      </c>
      <c r="AG8539">
        <v>121857072</v>
      </c>
      <c r="AH8539">
        <v>195</v>
      </c>
      <c r="AI8539">
        <v>18.8</v>
      </c>
      <c r="AJ8539">
        <v>1</v>
      </c>
      <c r="AK8539">
        <v>1</v>
      </c>
      <c r="AL8539">
        <v>1</v>
      </c>
      <c r="AM8539">
        <v>1</v>
      </c>
      <c r="AN8539">
        <v>1</v>
      </c>
      <c r="AO8539">
        <v>0</v>
      </c>
    </row>
    <row r="8540" spans="32:41" x14ac:dyDescent="0.25">
      <c r="AF8540">
        <v>0.3960305151302701</v>
      </c>
      <c r="AG8540">
        <v>121857599</v>
      </c>
      <c r="AH8540">
        <v>111</v>
      </c>
      <c r="AI8540">
        <v>1077.8</v>
      </c>
      <c r="AJ8540">
        <v>3</v>
      </c>
      <c r="AK8540">
        <v>18</v>
      </c>
      <c r="AL8540">
        <v>14</v>
      </c>
      <c r="AM8540">
        <v>4</v>
      </c>
      <c r="AN8540">
        <v>6</v>
      </c>
      <c r="AO8540">
        <v>1</v>
      </c>
    </row>
    <row r="8541" spans="32:41" x14ac:dyDescent="0.25">
      <c r="AF8541">
        <v>0.49750594497801581</v>
      </c>
      <c r="AG8541">
        <v>121866008</v>
      </c>
      <c r="AH8541">
        <v>144</v>
      </c>
      <c r="AI8541">
        <v>398</v>
      </c>
      <c r="AJ8541">
        <v>2</v>
      </c>
      <c r="AK8541">
        <v>2</v>
      </c>
      <c r="AL8541">
        <v>2</v>
      </c>
      <c r="AM8541">
        <v>2</v>
      </c>
      <c r="AN8541">
        <v>1</v>
      </c>
      <c r="AO8541">
        <v>0</v>
      </c>
    </row>
    <row r="8542" spans="32:41" x14ac:dyDescent="0.25">
      <c r="AF8542">
        <v>0.19473246167199698</v>
      </c>
      <c r="AG8542">
        <v>121869051</v>
      </c>
      <c r="AH8542">
        <v>195</v>
      </c>
      <c r="AI8542">
        <v>213.08</v>
      </c>
      <c r="AJ8542">
        <v>1</v>
      </c>
      <c r="AK8542">
        <v>31</v>
      </c>
      <c r="AL8542">
        <v>6</v>
      </c>
      <c r="AM8542">
        <v>2</v>
      </c>
      <c r="AN8542">
        <v>31</v>
      </c>
      <c r="AO8542">
        <v>0</v>
      </c>
    </row>
    <row r="8543" spans="32:41" x14ac:dyDescent="0.25">
      <c r="AF8543">
        <v>3.6198856828480341E-2</v>
      </c>
      <c r="AG8543">
        <v>121872177</v>
      </c>
      <c r="AH8543">
        <v>141</v>
      </c>
      <c r="AI8543">
        <v>69.5</v>
      </c>
      <c r="AJ8543">
        <v>1</v>
      </c>
      <c r="AK8543">
        <v>7</v>
      </c>
      <c r="AL8543">
        <v>6</v>
      </c>
      <c r="AM8543">
        <v>3</v>
      </c>
      <c r="AN8543">
        <v>7</v>
      </c>
      <c r="AO8543">
        <v>1</v>
      </c>
    </row>
    <row r="8544" spans="32:41" x14ac:dyDescent="0.25">
      <c r="AF8544">
        <v>0.3792439170187144</v>
      </c>
      <c r="AG8544">
        <v>121874382</v>
      </c>
      <c r="AH8544">
        <v>194</v>
      </c>
      <c r="AI8544">
        <v>109.8</v>
      </c>
      <c r="AJ8544">
        <v>1</v>
      </c>
      <c r="AK8544">
        <v>13</v>
      </c>
      <c r="AL8544">
        <v>2</v>
      </c>
      <c r="AM8544">
        <v>2</v>
      </c>
      <c r="AN8544">
        <v>13</v>
      </c>
      <c r="AO8544">
        <v>0</v>
      </c>
    </row>
    <row r="8545" spans="32:41" x14ac:dyDescent="0.25">
      <c r="AF8545">
        <v>0.14075217664202677</v>
      </c>
      <c r="AG8545">
        <v>121876261</v>
      </c>
      <c r="AH8545">
        <v>110</v>
      </c>
      <c r="AI8545">
        <v>480.64</v>
      </c>
      <c r="AJ8545">
        <v>3</v>
      </c>
      <c r="AK8545">
        <v>78</v>
      </c>
      <c r="AL8545">
        <v>16</v>
      </c>
      <c r="AM8545">
        <v>9</v>
      </c>
      <c r="AN8545">
        <v>26</v>
      </c>
      <c r="AO8545">
        <v>1</v>
      </c>
    </row>
    <row r="8546" spans="32:41" x14ac:dyDescent="0.25">
      <c r="AF8546">
        <v>6.3925684589037024E-2</v>
      </c>
      <c r="AG8546">
        <v>121876828</v>
      </c>
      <c r="AH8546">
        <v>195</v>
      </c>
      <c r="AI8546">
        <v>101</v>
      </c>
      <c r="AJ8546">
        <v>1</v>
      </c>
      <c r="AK8546">
        <v>24</v>
      </c>
      <c r="AL8546">
        <v>15</v>
      </c>
      <c r="AM8546">
        <v>4</v>
      </c>
      <c r="AN8546">
        <v>24</v>
      </c>
      <c r="AO8546">
        <v>0</v>
      </c>
    </row>
    <row r="8547" spans="32:41" x14ac:dyDescent="0.25">
      <c r="AF8547">
        <v>0.28693011918147082</v>
      </c>
      <c r="AG8547">
        <v>121878442</v>
      </c>
      <c r="AH8547">
        <v>58</v>
      </c>
      <c r="AI8547">
        <v>975.21</v>
      </c>
      <c r="AJ8547">
        <v>8</v>
      </c>
      <c r="AK8547">
        <v>125</v>
      </c>
      <c r="AL8547">
        <v>55</v>
      </c>
      <c r="AM8547">
        <v>24</v>
      </c>
      <c r="AN8547">
        <v>15.625</v>
      </c>
      <c r="AO8547">
        <v>1</v>
      </c>
    </row>
    <row r="8548" spans="32:41" x14ac:dyDescent="0.25">
      <c r="AF8548">
        <v>0.45828872447002</v>
      </c>
      <c r="AG8548">
        <v>121884236</v>
      </c>
      <c r="AH8548">
        <v>69</v>
      </c>
      <c r="AI8548">
        <v>201.09</v>
      </c>
      <c r="AJ8548">
        <v>2</v>
      </c>
      <c r="AK8548">
        <v>31</v>
      </c>
      <c r="AL8548">
        <v>20</v>
      </c>
      <c r="AM8548">
        <v>5</v>
      </c>
      <c r="AN8548">
        <v>15.5</v>
      </c>
      <c r="AO8548">
        <v>1</v>
      </c>
    </row>
    <row r="8549" spans="32:41" x14ac:dyDescent="0.25">
      <c r="AF8549">
        <v>0.40673928237531787</v>
      </c>
      <c r="AG8549">
        <v>121892097</v>
      </c>
      <c r="AH8549">
        <v>98</v>
      </c>
      <c r="AI8549">
        <v>891.99</v>
      </c>
      <c r="AJ8549">
        <v>5</v>
      </c>
      <c r="AK8549">
        <v>28</v>
      </c>
      <c r="AL8549">
        <v>19</v>
      </c>
      <c r="AM8549">
        <v>10</v>
      </c>
      <c r="AN8549">
        <v>5.6</v>
      </c>
      <c r="AO8549">
        <v>1</v>
      </c>
    </row>
    <row r="8550" spans="32:41" x14ac:dyDescent="0.25">
      <c r="AF8550">
        <v>0.49801454796555089</v>
      </c>
      <c r="AG8550">
        <v>121898548</v>
      </c>
      <c r="AH8550">
        <v>194</v>
      </c>
      <c r="AI8550">
        <v>69</v>
      </c>
      <c r="AJ8550">
        <v>1</v>
      </c>
      <c r="AK8550">
        <v>1</v>
      </c>
      <c r="AL8550">
        <v>1</v>
      </c>
      <c r="AM8550">
        <v>1</v>
      </c>
      <c r="AN8550">
        <v>1</v>
      </c>
      <c r="AO8550">
        <v>0</v>
      </c>
    </row>
    <row r="8551" spans="32:41" x14ac:dyDescent="0.25">
      <c r="AF8551">
        <v>0.22214684986227606</v>
      </c>
      <c r="AG8551">
        <v>121902480</v>
      </c>
      <c r="AH8551">
        <v>194</v>
      </c>
      <c r="AI8551">
        <v>114.3</v>
      </c>
      <c r="AJ8551">
        <v>1</v>
      </c>
      <c r="AK8551">
        <v>10</v>
      </c>
      <c r="AL8551">
        <v>5</v>
      </c>
      <c r="AM8551">
        <v>2</v>
      </c>
      <c r="AN8551">
        <v>10</v>
      </c>
      <c r="AO8551">
        <v>0</v>
      </c>
    </row>
    <row r="8552" spans="32:41" x14ac:dyDescent="0.25">
      <c r="AF8552">
        <v>0.29284307513261931</v>
      </c>
      <c r="AG8552">
        <v>121903814</v>
      </c>
      <c r="AH8552">
        <v>9</v>
      </c>
      <c r="AI8552">
        <v>981.4</v>
      </c>
      <c r="AJ8552">
        <v>4</v>
      </c>
      <c r="AK8552">
        <v>25</v>
      </c>
      <c r="AL8552">
        <v>16</v>
      </c>
      <c r="AM8552">
        <v>8</v>
      </c>
      <c r="AN8552">
        <v>6.25</v>
      </c>
      <c r="AO8552">
        <v>1</v>
      </c>
    </row>
    <row r="8553" spans="32:41" x14ac:dyDescent="0.25">
      <c r="AF8553">
        <v>0.34118646729281377</v>
      </c>
      <c r="AG8553">
        <v>121912712</v>
      </c>
      <c r="AH8553">
        <v>194</v>
      </c>
      <c r="AI8553">
        <v>190.35</v>
      </c>
      <c r="AJ8553">
        <v>1</v>
      </c>
      <c r="AK8553">
        <v>42</v>
      </c>
      <c r="AL8553">
        <v>18</v>
      </c>
      <c r="AM8553">
        <v>2</v>
      </c>
      <c r="AN8553">
        <v>42</v>
      </c>
      <c r="AO8553">
        <v>0</v>
      </c>
    </row>
    <row r="8554" spans="32:41" x14ac:dyDescent="0.25">
      <c r="AF8554">
        <v>0.14511275542989799</v>
      </c>
      <c r="AG8554">
        <v>121917636</v>
      </c>
      <c r="AH8554">
        <v>194</v>
      </c>
      <c r="AI8554">
        <v>188</v>
      </c>
      <c r="AJ8554">
        <v>1</v>
      </c>
      <c r="AK8554">
        <v>2</v>
      </c>
      <c r="AL8554">
        <v>2</v>
      </c>
      <c r="AM8554">
        <v>2</v>
      </c>
      <c r="AN8554">
        <v>2</v>
      </c>
      <c r="AO8554">
        <v>0</v>
      </c>
    </row>
    <row r="8555" spans="32:41" x14ac:dyDescent="0.25">
      <c r="AF8555">
        <v>0.12366398515436794</v>
      </c>
      <c r="AG8555">
        <v>121920464</v>
      </c>
      <c r="AH8555">
        <v>3</v>
      </c>
      <c r="AI8555">
        <v>78.599999999999994</v>
      </c>
      <c r="AJ8555">
        <v>2</v>
      </c>
      <c r="AK8555">
        <v>8</v>
      </c>
      <c r="AL8555">
        <v>4</v>
      </c>
      <c r="AM8555">
        <v>2</v>
      </c>
      <c r="AN8555">
        <v>4</v>
      </c>
      <c r="AO8555">
        <v>0</v>
      </c>
    </row>
    <row r="8556" spans="32:41" x14ac:dyDescent="0.25">
      <c r="AF8556">
        <v>0.33936384334367087</v>
      </c>
      <c r="AG8556">
        <v>121923722</v>
      </c>
      <c r="AH8556">
        <v>69</v>
      </c>
      <c r="AI8556">
        <v>595.70000000000005</v>
      </c>
      <c r="AJ8556">
        <v>3</v>
      </c>
      <c r="AK8556">
        <v>34</v>
      </c>
      <c r="AL8556">
        <v>16</v>
      </c>
      <c r="AM8556">
        <v>4</v>
      </c>
      <c r="AN8556">
        <v>11.33333333</v>
      </c>
      <c r="AO8556">
        <v>0</v>
      </c>
    </row>
    <row r="8557" spans="32:41" x14ac:dyDescent="0.25">
      <c r="AF8557">
        <v>0.42452775537422194</v>
      </c>
      <c r="AG8557">
        <v>121927926</v>
      </c>
      <c r="AH8557">
        <v>118</v>
      </c>
      <c r="AI8557">
        <v>116.2</v>
      </c>
      <c r="AJ8557">
        <v>1</v>
      </c>
      <c r="AK8557">
        <v>2</v>
      </c>
      <c r="AL8557">
        <v>2</v>
      </c>
      <c r="AM8557">
        <v>2</v>
      </c>
      <c r="AN8557">
        <v>2</v>
      </c>
      <c r="AO8557">
        <v>1</v>
      </c>
    </row>
    <row r="8558" spans="32:41" x14ac:dyDescent="0.25">
      <c r="AF8558">
        <v>2.7422260581359881E-2</v>
      </c>
      <c r="AG8558">
        <v>121929594</v>
      </c>
      <c r="AH8558">
        <v>191</v>
      </c>
      <c r="AI8558">
        <v>101.4</v>
      </c>
      <c r="AJ8558">
        <v>1</v>
      </c>
      <c r="AK8558">
        <v>23</v>
      </c>
      <c r="AL8558">
        <v>13</v>
      </c>
      <c r="AM8558">
        <v>2</v>
      </c>
      <c r="AN8558">
        <v>23</v>
      </c>
      <c r="AO8558">
        <v>0</v>
      </c>
    </row>
    <row r="8559" spans="32:41" x14ac:dyDescent="0.25">
      <c r="AF8559">
        <v>2.6309037686359615E-2</v>
      </c>
      <c r="AG8559">
        <v>121936425</v>
      </c>
      <c r="AH8559">
        <v>194</v>
      </c>
      <c r="AI8559">
        <v>234.84</v>
      </c>
      <c r="AJ8559">
        <v>1</v>
      </c>
      <c r="AK8559">
        <v>30</v>
      </c>
      <c r="AL8559">
        <v>2</v>
      </c>
      <c r="AM8559">
        <v>2</v>
      </c>
      <c r="AN8559">
        <v>30</v>
      </c>
      <c r="AO8559">
        <v>0</v>
      </c>
    </row>
    <row r="8560" spans="32:41" x14ac:dyDescent="0.25">
      <c r="AF8560">
        <v>0.10881556793455571</v>
      </c>
      <c r="AG8560">
        <v>121939069</v>
      </c>
      <c r="AH8560">
        <v>194</v>
      </c>
      <c r="AI8560">
        <v>139</v>
      </c>
      <c r="AJ8560">
        <v>1</v>
      </c>
      <c r="AK8560">
        <v>1</v>
      </c>
      <c r="AL8560">
        <v>1</v>
      </c>
      <c r="AM8560">
        <v>1</v>
      </c>
      <c r="AN8560">
        <v>1</v>
      </c>
      <c r="AO8560">
        <v>0</v>
      </c>
    </row>
    <row r="8561" spans="32:41" x14ac:dyDescent="0.25">
      <c r="AF8561">
        <v>0.42232047535595651</v>
      </c>
      <c r="AG8561">
        <v>121942700</v>
      </c>
      <c r="AH8561">
        <v>53</v>
      </c>
      <c r="AI8561">
        <v>1319.2</v>
      </c>
      <c r="AJ8561">
        <v>6</v>
      </c>
      <c r="AK8561">
        <v>44</v>
      </c>
      <c r="AL8561">
        <v>16</v>
      </c>
      <c r="AM8561">
        <v>8</v>
      </c>
      <c r="AN8561">
        <v>7.3333333329999997</v>
      </c>
      <c r="AO8561">
        <v>1</v>
      </c>
    </row>
    <row r="8562" spans="32:41" x14ac:dyDescent="0.25">
      <c r="AF8562">
        <v>0.22011318679419845</v>
      </c>
      <c r="AG8562">
        <v>121943800</v>
      </c>
      <c r="AH8562">
        <v>186</v>
      </c>
      <c r="AI8562">
        <v>69</v>
      </c>
      <c r="AJ8562">
        <v>1</v>
      </c>
      <c r="AK8562">
        <v>1</v>
      </c>
      <c r="AL8562">
        <v>1</v>
      </c>
      <c r="AM8562">
        <v>1</v>
      </c>
      <c r="AN8562">
        <v>1</v>
      </c>
      <c r="AO8562">
        <v>0</v>
      </c>
    </row>
    <row r="8563" spans="32:41" x14ac:dyDescent="0.25">
      <c r="AF8563">
        <v>3.3849601685031261E-2</v>
      </c>
      <c r="AG8563">
        <v>121945577</v>
      </c>
      <c r="AH8563">
        <v>75</v>
      </c>
      <c r="AI8563">
        <v>706.86</v>
      </c>
      <c r="AJ8563">
        <v>4</v>
      </c>
      <c r="AK8563">
        <v>51</v>
      </c>
      <c r="AL8563">
        <v>47</v>
      </c>
      <c r="AM8563">
        <v>10</v>
      </c>
      <c r="AN8563">
        <v>12.75</v>
      </c>
      <c r="AO8563">
        <v>1</v>
      </c>
    </row>
    <row r="8564" spans="32:41" x14ac:dyDescent="0.25">
      <c r="AF8564">
        <v>2.0908257836850797E-2</v>
      </c>
      <c r="AG8564">
        <v>121947659</v>
      </c>
      <c r="AH8564">
        <v>193</v>
      </c>
      <c r="AI8564">
        <v>100.4</v>
      </c>
      <c r="AJ8564">
        <v>1</v>
      </c>
      <c r="AK8564">
        <v>20</v>
      </c>
      <c r="AL8564">
        <v>5</v>
      </c>
      <c r="AM8564">
        <v>1</v>
      </c>
      <c r="AN8564">
        <v>20</v>
      </c>
      <c r="AO8564">
        <v>0</v>
      </c>
    </row>
    <row r="8565" spans="32:41" x14ac:dyDescent="0.25">
      <c r="AF8565">
        <v>0.16916989620062184</v>
      </c>
      <c r="AG8565">
        <v>121950074</v>
      </c>
      <c r="AH8565">
        <v>158</v>
      </c>
      <c r="AI8565">
        <v>1118.4000000000001</v>
      </c>
      <c r="AJ8565">
        <v>2</v>
      </c>
      <c r="AK8565">
        <v>16</v>
      </c>
      <c r="AL8565">
        <v>2</v>
      </c>
      <c r="AM8565">
        <v>2</v>
      </c>
      <c r="AN8565">
        <v>8</v>
      </c>
      <c r="AO8565">
        <v>0</v>
      </c>
    </row>
    <row r="8566" spans="32:41" x14ac:dyDescent="0.25">
      <c r="AF8566">
        <v>0.10916943558666981</v>
      </c>
      <c r="AG8566">
        <v>121956398</v>
      </c>
      <c r="AH8566">
        <v>97</v>
      </c>
      <c r="AI8566">
        <v>609.9</v>
      </c>
      <c r="AJ8566">
        <v>4</v>
      </c>
      <c r="AK8566">
        <v>24</v>
      </c>
      <c r="AL8566">
        <v>16</v>
      </c>
      <c r="AM8566">
        <v>6</v>
      </c>
      <c r="AN8566">
        <v>6</v>
      </c>
      <c r="AO8566">
        <v>1</v>
      </c>
    </row>
    <row r="8567" spans="32:41" x14ac:dyDescent="0.25">
      <c r="AF8567">
        <v>9.8362979906244097E-2</v>
      </c>
      <c r="AG8567">
        <v>121956657</v>
      </c>
      <c r="AH8567">
        <v>193</v>
      </c>
      <c r="AI8567">
        <v>223.5</v>
      </c>
      <c r="AJ8567">
        <v>1</v>
      </c>
      <c r="AK8567">
        <v>28</v>
      </c>
      <c r="AL8567">
        <v>4</v>
      </c>
      <c r="AM8567">
        <v>2</v>
      </c>
      <c r="AN8567">
        <v>28</v>
      </c>
      <c r="AO8567">
        <v>0</v>
      </c>
    </row>
    <row r="8568" spans="32:41" x14ac:dyDescent="0.25">
      <c r="AF8568">
        <v>0.24493026374567484</v>
      </c>
      <c r="AG8568">
        <v>121957833</v>
      </c>
      <c r="AH8568">
        <v>193</v>
      </c>
      <c r="AI8568">
        <v>83.9</v>
      </c>
      <c r="AJ8568">
        <v>1</v>
      </c>
      <c r="AK8568">
        <v>14</v>
      </c>
      <c r="AL8568">
        <v>5</v>
      </c>
      <c r="AM8568">
        <v>2</v>
      </c>
      <c r="AN8568">
        <v>14</v>
      </c>
      <c r="AO8568">
        <v>0</v>
      </c>
    </row>
    <row r="8569" spans="32:41" x14ac:dyDescent="0.25">
      <c r="AF8569">
        <v>0.45828570435706939</v>
      </c>
      <c r="AG8569">
        <v>121958680</v>
      </c>
      <c r="AH8569">
        <v>58</v>
      </c>
      <c r="AI8569">
        <v>109.25</v>
      </c>
      <c r="AJ8569">
        <v>1</v>
      </c>
      <c r="AK8569">
        <v>15</v>
      </c>
      <c r="AL8569">
        <v>1</v>
      </c>
      <c r="AM8569">
        <v>1</v>
      </c>
      <c r="AN8569">
        <v>15</v>
      </c>
      <c r="AO8569">
        <v>0</v>
      </c>
    </row>
    <row r="8570" spans="32:41" x14ac:dyDescent="0.25">
      <c r="AF8570">
        <v>1.6237219223282251E-2</v>
      </c>
      <c r="AG8570">
        <v>121958863</v>
      </c>
      <c r="AH8570">
        <v>193</v>
      </c>
      <c r="AI8570">
        <v>103.91</v>
      </c>
      <c r="AJ8570">
        <v>1</v>
      </c>
      <c r="AK8570">
        <v>3</v>
      </c>
      <c r="AL8570">
        <v>2</v>
      </c>
      <c r="AM8570">
        <v>1</v>
      </c>
      <c r="AN8570">
        <v>3</v>
      </c>
      <c r="AO8570">
        <v>0</v>
      </c>
    </row>
    <row r="8571" spans="32:41" x14ac:dyDescent="0.25">
      <c r="AF8571">
        <v>5.9737400056860568E-2</v>
      </c>
      <c r="AG8571">
        <v>121963267</v>
      </c>
      <c r="AH8571">
        <v>10</v>
      </c>
      <c r="AI8571">
        <v>363.3</v>
      </c>
      <c r="AJ8571">
        <v>3</v>
      </c>
      <c r="AK8571">
        <v>13</v>
      </c>
      <c r="AL8571">
        <v>13</v>
      </c>
      <c r="AM8571">
        <v>5</v>
      </c>
      <c r="AN8571">
        <v>4.3333333329999997</v>
      </c>
      <c r="AO8571">
        <v>1</v>
      </c>
    </row>
    <row r="8572" spans="32:41" x14ac:dyDescent="0.25">
      <c r="AF8572">
        <v>0.41040394583113138</v>
      </c>
      <c r="AG8572">
        <v>121964751</v>
      </c>
      <c r="AH8572">
        <v>80</v>
      </c>
      <c r="AI8572">
        <v>2825.6</v>
      </c>
      <c r="AJ8572">
        <v>6</v>
      </c>
      <c r="AK8572">
        <v>45</v>
      </c>
      <c r="AL8572">
        <v>26</v>
      </c>
      <c r="AM8572">
        <v>12</v>
      </c>
      <c r="AN8572">
        <v>7.5</v>
      </c>
      <c r="AO8572">
        <v>1</v>
      </c>
    </row>
    <row r="8573" spans="32:41" x14ac:dyDescent="0.25">
      <c r="AF8573">
        <v>0.26129928011911607</v>
      </c>
      <c r="AG8573">
        <v>121966426</v>
      </c>
      <c r="AH8573">
        <v>193</v>
      </c>
      <c r="AI8573">
        <v>201.19</v>
      </c>
      <c r="AJ8573">
        <v>1</v>
      </c>
      <c r="AK8573">
        <v>16</v>
      </c>
      <c r="AL8573">
        <v>11</v>
      </c>
      <c r="AM8573">
        <v>3</v>
      </c>
      <c r="AN8573">
        <v>16</v>
      </c>
      <c r="AO8573">
        <v>0</v>
      </c>
    </row>
    <row r="8574" spans="32:41" x14ac:dyDescent="0.25">
      <c r="AF8574">
        <v>0.421185752106085</v>
      </c>
      <c r="AG8574">
        <v>121967173</v>
      </c>
      <c r="AH8574">
        <v>109</v>
      </c>
      <c r="AI8574">
        <v>310.24</v>
      </c>
      <c r="AJ8574">
        <v>3</v>
      </c>
      <c r="AK8574">
        <v>21</v>
      </c>
      <c r="AL8574">
        <v>17</v>
      </c>
      <c r="AM8574">
        <v>6</v>
      </c>
      <c r="AN8574">
        <v>7</v>
      </c>
      <c r="AO8574">
        <v>1</v>
      </c>
    </row>
    <row r="8575" spans="32:41" x14ac:dyDescent="0.25">
      <c r="AF8575">
        <v>0.31017393940050353</v>
      </c>
      <c r="AG8575">
        <v>121970370</v>
      </c>
      <c r="AH8575">
        <v>193</v>
      </c>
      <c r="AI8575">
        <v>174.8</v>
      </c>
      <c r="AJ8575">
        <v>1</v>
      </c>
      <c r="AK8575">
        <v>15</v>
      </c>
      <c r="AL8575">
        <v>6</v>
      </c>
      <c r="AM8575">
        <v>2</v>
      </c>
      <c r="AN8575">
        <v>15</v>
      </c>
      <c r="AO8575">
        <v>0</v>
      </c>
    </row>
    <row r="8576" spans="32:41" x14ac:dyDescent="0.25">
      <c r="AF8576">
        <v>0.22188037996695154</v>
      </c>
      <c r="AG8576">
        <v>121974981</v>
      </c>
      <c r="AH8576">
        <v>191</v>
      </c>
      <c r="AI8576">
        <v>446.88</v>
      </c>
      <c r="AJ8576">
        <v>1</v>
      </c>
      <c r="AK8576">
        <v>19</v>
      </c>
      <c r="AL8576">
        <v>2</v>
      </c>
      <c r="AM8576">
        <v>2</v>
      </c>
      <c r="AN8576">
        <v>19</v>
      </c>
      <c r="AO8576">
        <v>0</v>
      </c>
    </row>
    <row r="8577" spans="32:41" x14ac:dyDescent="0.25">
      <c r="AF8577">
        <v>0.19023719855862486</v>
      </c>
      <c r="AG8577">
        <v>121982658</v>
      </c>
      <c r="AH8577">
        <v>24</v>
      </c>
      <c r="AI8577">
        <v>2047.6</v>
      </c>
      <c r="AJ8577">
        <v>6</v>
      </c>
      <c r="AK8577">
        <v>184</v>
      </c>
      <c r="AL8577">
        <v>27</v>
      </c>
      <c r="AM8577">
        <v>16</v>
      </c>
      <c r="AN8577">
        <v>30.666666670000001</v>
      </c>
      <c r="AO8577">
        <v>1</v>
      </c>
    </row>
    <row r="8578" spans="32:41" x14ac:dyDescent="0.25">
      <c r="AF8578">
        <v>0.49872041123042643</v>
      </c>
      <c r="AG8578">
        <v>121987510</v>
      </c>
      <c r="AH8578">
        <v>133</v>
      </c>
      <c r="AI8578">
        <v>236.7</v>
      </c>
      <c r="AJ8578">
        <v>1</v>
      </c>
      <c r="AK8578">
        <v>4</v>
      </c>
      <c r="AL8578">
        <v>4</v>
      </c>
      <c r="AM8578">
        <v>2</v>
      </c>
      <c r="AN8578">
        <v>4</v>
      </c>
      <c r="AO8578">
        <v>1</v>
      </c>
    </row>
    <row r="8579" spans="32:41" x14ac:dyDescent="0.25">
      <c r="AF8579">
        <v>0.40357428867429812</v>
      </c>
      <c r="AG8579">
        <v>121987962</v>
      </c>
      <c r="AH8579">
        <v>7</v>
      </c>
      <c r="AI8579">
        <v>493.8</v>
      </c>
      <c r="AJ8579">
        <v>2</v>
      </c>
      <c r="AK8579">
        <v>26</v>
      </c>
      <c r="AL8579">
        <v>18</v>
      </c>
      <c r="AM8579">
        <v>8</v>
      </c>
      <c r="AN8579">
        <v>13</v>
      </c>
      <c r="AO8579">
        <v>1</v>
      </c>
    </row>
    <row r="8580" spans="32:41" x14ac:dyDescent="0.25">
      <c r="AF8580">
        <v>3.2387488307471402E-2</v>
      </c>
      <c r="AG8580">
        <v>121989206</v>
      </c>
      <c r="AH8580">
        <v>193</v>
      </c>
      <c r="AI8580">
        <v>246</v>
      </c>
      <c r="AJ8580">
        <v>1</v>
      </c>
      <c r="AK8580">
        <v>2</v>
      </c>
      <c r="AL8580">
        <v>2</v>
      </c>
      <c r="AM8580">
        <v>1</v>
      </c>
      <c r="AN8580">
        <v>2</v>
      </c>
      <c r="AO8580">
        <v>0</v>
      </c>
    </row>
    <row r="8581" spans="32:41" x14ac:dyDescent="0.25">
      <c r="AF8581">
        <v>0.10910913488987861</v>
      </c>
      <c r="AG8581">
        <v>121989726</v>
      </c>
      <c r="AH8581">
        <v>114</v>
      </c>
      <c r="AI8581">
        <v>306.13</v>
      </c>
      <c r="AJ8581">
        <v>1</v>
      </c>
      <c r="AK8581">
        <v>20</v>
      </c>
      <c r="AL8581">
        <v>16</v>
      </c>
      <c r="AM8581">
        <v>2</v>
      </c>
      <c r="AN8581">
        <v>20</v>
      </c>
      <c r="AO8581">
        <v>1</v>
      </c>
    </row>
    <row r="8582" spans="32:41" x14ac:dyDescent="0.25">
      <c r="AF8582">
        <v>0.48926531652800831</v>
      </c>
      <c r="AG8582">
        <v>121990823</v>
      </c>
      <c r="AH8582">
        <v>5</v>
      </c>
      <c r="AI8582">
        <v>822</v>
      </c>
      <c r="AJ8582">
        <v>3</v>
      </c>
      <c r="AK8582">
        <v>7</v>
      </c>
      <c r="AL8582">
        <v>4</v>
      </c>
      <c r="AM8582">
        <v>4</v>
      </c>
      <c r="AN8582">
        <v>2.3333333330000001</v>
      </c>
      <c r="AO8582">
        <v>1</v>
      </c>
    </row>
    <row r="8583" spans="32:41" x14ac:dyDescent="0.25">
      <c r="AF8583">
        <v>0.29931902571608415</v>
      </c>
      <c r="AG8583">
        <v>121991111</v>
      </c>
      <c r="AH8583">
        <v>61</v>
      </c>
      <c r="AI8583">
        <v>411.44</v>
      </c>
      <c r="AJ8583">
        <v>3</v>
      </c>
      <c r="AK8583">
        <v>30</v>
      </c>
      <c r="AL8583">
        <v>9</v>
      </c>
      <c r="AM8583">
        <v>4</v>
      </c>
      <c r="AN8583">
        <v>10</v>
      </c>
      <c r="AO8583">
        <v>1</v>
      </c>
    </row>
    <row r="8584" spans="32:41" x14ac:dyDescent="0.25">
      <c r="AF8584">
        <v>0.14052678057651691</v>
      </c>
      <c r="AG8584">
        <v>121995223</v>
      </c>
      <c r="AH8584">
        <v>193</v>
      </c>
      <c r="AI8584">
        <v>1784</v>
      </c>
      <c r="AJ8584">
        <v>1</v>
      </c>
      <c r="AK8584">
        <v>1</v>
      </c>
      <c r="AL8584">
        <v>1</v>
      </c>
      <c r="AM8584">
        <v>1</v>
      </c>
      <c r="AN8584">
        <v>1</v>
      </c>
      <c r="AO8584">
        <v>0</v>
      </c>
    </row>
    <row r="8585" spans="32:41" x14ac:dyDescent="0.25">
      <c r="AF8585">
        <v>0.12316839924582867</v>
      </c>
      <c r="AG8585">
        <v>121996760</v>
      </c>
      <c r="AH8585">
        <v>109</v>
      </c>
      <c r="AI8585">
        <v>54.1</v>
      </c>
      <c r="AJ8585">
        <v>1</v>
      </c>
      <c r="AK8585">
        <v>13</v>
      </c>
      <c r="AL8585">
        <v>7</v>
      </c>
      <c r="AM8585">
        <v>3</v>
      </c>
      <c r="AN8585">
        <v>13</v>
      </c>
      <c r="AO8585">
        <v>1</v>
      </c>
    </row>
    <row r="8586" spans="32:41" x14ac:dyDescent="0.25">
      <c r="AF8586">
        <v>0.47038609231693762</v>
      </c>
      <c r="AG8586">
        <v>122000573</v>
      </c>
      <c r="AH8586">
        <v>111</v>
      </c>
      <c r="AI8586">
        <v>102.4</v>
      </c>
      <c r="AJ8586">
        <v>1</v>
      </c>
      <c r="AK8586">
        <v>5</v>
      </c>
      <c r="AL8586">
        <v>5</v>
      </c>
      <c r="AM8586">
        <v>1</v>
      </c>
      <c r="AN8586">
        <v>5</v>
      </c>
      <c r="AO8586">
        <v>0</v>
      </c>
    </row>
    <row r="8587" spans="32:41" x14ac:dyDescent="0.25">
      <c r="AF8587">
        <v>0.11265729008594871</v>
      </c>
      <c r="AG8587">
        <v>122007763</v>
      </c>
      <c r="AH8587">
        <v>192</v>
      </c>
      <c r="AI8587">
        <v>462.2</v>
      </c>
      <c r="AJ8587">
        <v>1</v>
      </c>
      <c r="AK8587">
        <v>69</v>
      </c>
      <c r="AL8587">
        <v>39</v>
      </c>
      <c r="AM8587">
        <v>3</v>
      </c>
      <c r="AN8587">
        <v>69</v>
      </c>
      <c r="AO8587">
        <v>0</v>
      </c>
    </row>
    <row r="8588" spans="32:41" x14ac:dyDescent="0.25">
      <c r="AF8588">
        <v>0.25183093266682377</v>
      </c>
      <c r="AG8588">
        <v>122010237</v>
      </c>
      <c r="AH8588">
        <v>100</v>
      </c>
      <c r="AI8588">
        <v>200.4</v>
      </c>
      <c r="AJ8588">
        <v>2</v>
      </c>
      <c r="AK8588">
        <v>11</v>
      </c>
      <c r="AL8588">
        <v>9</v>
      </c>
      <c r="AM8588">
        <v>4</v>
      </c>
      <c r="AN8588">
        <v>5.5</v>
      </c>
      <c r="AO8588">
        <v>1</v>
      </c>
    </row>
    <row r="8589" spans="32:41" x14ac:dyDescent="0.25">
      <c r="AF8589">
        <v>0.48958284210077763</v>
      </c>
      <c r="AG8589">
        <v>122010652</v>
      </c>
      <c r="AH8589">
        <v>37</v>
      </c>
      <c r="AI8589">
        <v>178</v>
      </c>
      <c r="AJ8589">
        <v>2</v>
      </c>
      <c r="AK8589">
        <v>20</v>
      </c>
      <c r="AL8589">
        <v>9</v>
      </c>
      <c r="AM8589">
        <v>2</v>
      </c>
      <c r="AN8589">
        <v>10</v>
      </c>
      <c r="AO8589">
        <v>0</v>
      </c>
    </row>
    <row r="8590" spans="32:41" x14ac:dyDescent="0.25">
      <c r="AF8590">
        <v>0.4943236844902994</v>
      </c>
      <c r="AG8590">
        <v>122014558</v>
      </c>
      <c r="AH8590">
        <v>192</v>
      </c>
      <c r="AI8590">
        <v>103.91</v>
      </c>
      <c r="AJ8590">
        <v>1</v>
      </c>
      <c r="AK8590">
        <v>3</v>
      </c>
      <c r="AL8590">
        <v>2</v>
      </c>
      <c r="AM8590">
        <v>1</v>
      </c>
      <c r="AN8590">
        <v>3</v>
      </c>
      <c r="AO8590">
        <v>0</v>
      </c>
    </row>
    <row r="8591" spans="32:41" x14ac:dyDescent="0.25">
      <c r="AF8591">
        <v>2.7536310557368271E-2</v>
      </c>
      <c r="AG8591">
        <v>122015335</v>
      </c>
      <c r="AH8591">
        <v>12</v>
      </c>
      <c r="AI8591">
        <v>3863.67</v>
      </c>
      <c r="AJ8591">
        <v>23</v>
      </c>
      <c r="AK8591">
        <v>206</v>
      </c>
      <c r="AL8591">
        <v>109</v>
      </c>
      <c r="AM8591">
        <v>53</v>
      </c>
      <c r="AN8591">
        <v>8.9565217389999994</v>
      </c>
      <c r="AO8591">
        <v>1</v>
      </c>
    </row>
    <row r="8592" spans="32:41" x14ac:dyDescent="0.25">
      <c r="AF8592">
        <v>0.47504283520731005</v>
      </c>
      <c r="AG8592">
        <v>122020348</v>
      </c>
      <c r="AH8592">
        <v>64</v>
      </c>
      <c r="AI8592">
        <v>3771.9</v>
      </c>
      <c r="AJ8592">
        <v>3</v>
      </c>
      <c r="AK8592">
        <v>445</v>
      </c>
      <c r="AL8592">
        <v>22</v>
      </c>
      <c r="AM8592">
        <v>8</v>
      </c>
      <c r="AN8592">
        <v>148.33333329999999</v>
      </c>
      <c r="AO8592">
        <v>1</v>
      </c>
    </row>
    <row r="8593" spans="32:41" x14ac:dyDescent="0.25">
      <c r="AF8593">
        <v>4.2128585679779507E-2</v>
      </c>
      <c r="AG8593">
        <v>122029171</v>
      </c>
      <c r="AH8593">
        <v>16</v>
      </c>
      <c r="AI8593">
        <v>1353.63</v>
      </c>
      <c r="AJ8593">
        <v>8</v>
      </c>
      <c r="AK8593">
        <v>172</v>
      </c>
      <c r="AL8593">
        <v>87</v>
      </c>
      <c r="AM8593">
        <v>30</v>
      </c>
      <c r="AN8593">
        <v>21.5</v>
      </c>
      <c r="AO8593">
        <v>1</v>
      </c>
    </row>
    <row r="8594" spans="32:41" x14ac:dyDescent="0.25">
      <c r="AF8594">
        <v>0.21381121754365029</v>
      </c>
      <c r="AG8594">
        <v>122036454</v>
      </c>
      <c r="AH8594">
        <v>104</v>
      </c>
      <c r="AI8594">
        <v>103.56</v>
      </c>
      <c r="AJ8594">
        <v>1</v>
      </c>
      <c r="AK8594">
        <v>15</v>
      </c>
      <c r="AL8594">
        <v>5</v>
      </c>
      <c r="AM8594">
        <v>2</v>
      </c>
      <c r="AN8594">
        <v>15</v>
      </c>
      <c r="AO8594">
        <v>1</v>
      </c>
    </row>
    <row r="8595" spans="32:41" x14ac:dyDescent="0.25">
      <c r="AF8595">
        <v>0.33888209410736858</v>
      </c>
      <c r="AG8595">
        <v>122036946</v>
      </c>
      <c r="AH8595">
        <v>192</v>
      </c>
      <c r="AI8595">
        <v>153.4</v>
      </c>
      <c r="AJ8595">
        <v>1</v>
      </c>
      <c r="AK8595">
        <v>16</v>
      </c>
      <c r="AL8595">
        <v>16</v>
      </c>
      <c r="AM8595">
        <v>3</v>
      </c>
      <c r="AN8595">
        <v>16</v>
      </c>
      <c r="AO8595">
        <v>0</v>
      </c>
    </row>
    <row r="8596" spans="32:41" x14ac:dyDescent="0.25">
      <c r="AF8596">
        <v>0.15783662900557205</v>
      </c>
      <c r="AG8596">
        <v>122050639</v>
      </c>
      <c r="AH8596">
        <v>191</v>
      </c>
      <c r="AI8596">
        <v>81.099999999999994</v>
      </c>
      <c r="AJ8596">
        <v>1</v>
      </c>
      <c r="AK8596">
        <v>3</v>
      </c>
      <c r="AL8596">
        <v>3</v>
      </c>
      <c r="AM8596">
        <v>1</v>
      </c>
      <c r="AN8596">
        <v>3</v>
      </c>
      <c r="AO8596">
        <v>0</v>
      </c>
    </row>
    <row r="8597" spans="32:41" x14ac:dyDescent="0.25">
      <c r="AF8597">
        <v>0.11718020580710242</v>
      </c>
      <c r="AG8597">
        <v>122051778</v>
      </c>
      <c r="AH8597">
        <v>192</v>
      </c>
      <c r="AI8597">
        <v>198.4</v>
      </c>
      <c r="AJ8597">
        <v>1</v>
      </c>
      <c r="AK8597">
        <v>9</v>
      </c>
      <c r="AL8597">
        <v>9</v>
      </c>
      <c r="AM8597">
        <v>4</v>
      </c>
      <c r="AN8597">
        <v>9</v>
      </c>
      <c r="AO8597">
        <v>0</v>
      </c>
    </row>
    <row r="8598" spans="32:41" x14ac:dyDescent="0.25">
      <c r="AF8598">
        <v>0.39450244253858535</v>
      </c>
      <c r="AG8598">
        <v>122058485</v>
      </c>
      <c r="AH8598">
        <v>31</v>
      </c>
      <c r="AI8598">
        <v>648.29999999999995</v>
      </c>
      <c r="AJ8598">
        <v>7</v>
      </c>
      <c r="AK8598">
        <v>65</v>
      </c>
      <c r="AL8598">
        <v>16</v>
      </c>
      <c r="AM8598">
        <v>10</v>
      </c>
      <c r="AN8598">
        <v>9.2857142859999993</v>
      </c>
      <c r="AO8598">
        <v>1</v>
      </c>
    </row>
    <row r="8599" spans="32:41" x14ac:dyDescent="0.25">
      <c r="AF8599">
        <v>0.147305603913502</v>
      </c>
      <c r="AG8599">
        <v>122059795</v>
      </c>
      <c r="AH8599">
        <v>164</v>
      </c>
      <c r="AI8599">
        <v>437.89</v>
      </c>
      <c r="AJ8599">
        <v>2</v>
      </c>
      <c r="AK8599">
        <v>17</v>
      </c>
      <c r="AL8599">
        <v>10</v>
      </c>
      <c r="AM8599">
        <v>3</v>
      </c>
      <c r="AN8599">
        <v>8.5</v>
      </c>
      <c r="AO8599">
        <v>1</v>
      </c>
    </row>
    <row r="8600" spans="32:41" x14ac:dyDescent="0.25">
      <c r="AF8600">
        <v>9.8552580374939858E-2</v>
      </c>
      <c r="AG8600">
        <v>122063561</v>
      </c>
      <c r="AH8600">
        <v>15</v>
      </c>
      <c r="AI8600">
        <v>1541.91</v>
      </c>
      <c r="AJ8600">
        <v>9</v>
      </c>
      <c r="AK8600">
        <v>124</v>
      </c>
      <c r="AL8600">
        <v>85</v>
      </c>
      <c r="AM8600">
        <v>27</v>
      </c>
      <c r="AN8600">
        <v>13.777777779999999</v>
      </c>
      <c r="AO8600">
        <v>1</v>
      </c>
    </row>
    <row r="8601" spans="32:41" x14ac:dyDescent="0.25">
      <c r="AF8601">
        <v>0.16341269264630298</v>
      </c>
      <c r="AG8601">
        <v>122063706</v>
      </c>
      <c r="AH8601">
        <v>59</v>
      </c>
      <c r="AI8601">
        <v>1152.9000000000001</v>
      </c>
      <c r="AJ8601">
        <v>3</v>
      </c>
      <c r="AK8601">
        <v>6</v>
      </c>
      <c r="AL8601">
        <v>6</v>
      </c>
      <c r="AM8601">
        <v>6</v>
      </c>
      <c r="AN8601">
        <v>2</v>
      </c>
      <c r="AO8601">
        <v>1</v>
      </c>
    </row>
    <row r="8602" spans="32:41" x14ac:dyDescent="0.25">
      <c r="AF8602">
        <v>0.42427228145038898</v>
      </c>
      <c r="AG8602">
        <v>122064938</v>
      </c>
      <c r="AH8602">
        <v>191</v>
      </c>
      <c r="AI8602">
        <v>180</v>
      </c>
      <c r="AJ8602">
        <v>1</v>
      </c>
      <c r="AK8602">
        <v>10</v>
      </c>
      <c r="AL8602">
        <v>1</v>
      </c>
      <c r="AM8602">
        <v>1</v>
      </c>
      <c r="AN8602">
        <v>10</v>
      </c>
      <c r="AO8602">
        <v>0</v>
      </c>
    </row>
    <row r="8603" spans="32:41" x14ac:dyDescent="0.25">
      <c r="AF8603">
        <v>0.10590049531722989</v>
      </c>
      <c r="AG8603">
        <v>122066545</v>
      </c>
      <c r="AH8603">
        <v>41</v>
      </c>
      <c r="AI8603">
        <v>3032.73</v>
      </c>
      <c r="AJ8603">
        <v>11</v>
      </c>
      <c r="AK8603">
        <v>304</v>
      </c>
      <c r="AL8603">
        <v>169</v>
      </c>
      <c r="AM8603">
        <v>33</v>
      </c>
      <c r="AN8603">
        <v>27.636363639999999</v>
      </c>
      <c r="AO8603">
        <v>1</v>
      </c>
    </row>
    <row r="8604" spans="32:41" x14ac:dyDescent="0.25">
      <c r="AF8604">
        <v>0.35556880440188143</v>
      </c>
      <c r="AG8604">
        <v>122068958</v>
      </c>
      <c r="AH8604">
        <v>170</v>
      </c>
      <c r="AI8604">
        <v>555.94000000000005</v>
      </c>
      <c r="AJ8604">
        <v>2</v>
      </c>
      <c r="AK8604">
        <v>123</v>
      </c>
      <c r="AL8604">
        <v>32</v>
      </c>
      <c r="AM8604">
        <v>8</v>
      </c>
      <c r="AN8604">
        <v>61.5</v>
      </c>
      <c r="AO8604">
        <v>1</v>
      </c>
    </row>
    <row r="8605" spans="32:41" x14ac:dyDescent="0.25">
      <c r="AF8605">
        <v>0.1559452795942653</v>
      </c>
      <c r="AG8605">
        <v>122072619</v>
      </c>
      <c r="AH8605">
        <v>191</v>
      </c>
      <c r="AI8605">
        <v>158.6</v>
      </c>
      <c r="AJ8605">
        <v>1</v>
      </c>
      <c r="AK8605">
        <v>7</v>
      </c>
      <c r="AL8605">
        <v>7</v>
      </c>
      <c r="AM8605">
        <v>2</v>
      </c>
      <c r="AN8605">
        <v>7</v>
      </c>
      <c r="AO8605">
        <v>0</v>
      </c>
    </row>
    <row r="8606" spans="32:41" x14ac:dyDescent="0.25">
      <c r="AF8606">
        <v>3.0226765396798805E-2</v>
      </c>
      <c r="AG8606">
        <v>122075382</v>
      </c>
      <c r="AH8606">
        <v>191</v>
      </c>
      <c r="AI8606">
        <v>27</v>
      </c>
      <c r="AJ8606">
        <v>1</v>
      </c>
      <c r="AK8606">
        <v>3</v>
      </c>
      <c r="AL8606">
        <v>1</v>
      </c>
      <c r="AM8606">
        <v>1</v>
      </c>
      <c r="AN8606">
        <v>3</v>
      </c>
      <c r="AO8606">
        <v>0</v>
      </c>
    </row>
    <row r="8607" spans="32:41" x14ac:dyDescent="0.25">
      <c r="AF8607">
        <v>0.17242895541708469</v>
      </c>
      <c r="AG8607">
        <v>122080702</v>
      </c>
      <c r="AH8607">
        <v>119</v>
      </c>
      <c r="AI8607">
        <v>96.83</v>
      </c>
      <c r="AJ8607">
        <v>1</v>
      </c>
      <c r="AK8607">
        <v>8</v>
      </c>
      <c r="AL8607">
        <v>8</v>
      </c>
      <c r="AM8607">
        <v>5</v>
      </c>
      <c r="AN8607">
        <v>8</v>
      </c>
      <c r="AO8607">
        <v>1</v>
      </c>
    </row>
    <row r="8608" spans="32:41" x14ac:dyDescent="0.25">
      <c r="AF8608">
        <v>0.34176889128537624</v>
      </c>
      <c r="AG8608">
        <v>122081035</v>
      </c>
      <c r="AH8608">
        <v>10</v>
      </c>
      <c r="AI8608">
        <v>679.01</v>
      </c>
      <c r="AJ8608">
        <v>5</v>
      </c>
      <c r="AK8608">
        <v>104</v>
      </c>
      <c r="AL8608">
        <v>59</v>
      </c>
      <c r="AM8608">
        <v>17</v>
      </c>
      <c r="AN8608">
        <v>20.8</v>
      </c>
      <c r="AO8608">
        <v>1</v>
      </c>
    </row>
    <row r="8609" spans="32:41" x14ac:dyDescent="0.25">
      <c r="AF8609">
        <v>0.32058024346831038</v>
      </c>
      <c r="AG8609">
        <v>122083803</v>
      </c>
      <c r="AH8609">
        <v>191</v>
      </c>
      <c r="AI8609">
        <v>390</v>
      </c>
      <c r="AJ8609">
        <v>1</v>
      </c>
      <c r="AK8609">
        <v>10</v>
      </c>
      <c r="AL8609">
        <v>1</v>
      </c>
      <c r="AM8609">
        <v>1</v>
      </c>
      <c r="AN8609">
        <v>10</v>
      </c>
      <c r="AO8609">
        <v>0</v>
      </c>
    </row>
    <row r="8610" spans="32:41" x14ac:dyDescent="0.25">
      <c r="AF8610">
        <v>0.27745010225358746</v>
      </c>
      <c r="AG8610">
        <v>122085699</v>
      </c>
      <c r="AH8610">
        <v>159</v>
      </c>
      <c r="AI8610">
        <v>2692.9</v>
      </c>
      <c r="AJ8610">
        <v>4</v>
      </c>
      <c r="AK8610">
        <v>23</v>
      </c>
      <c r="AL8610">
        <v>5</v>
      </c>
      <c r="AM8610">
        <v>5</v>
      </c>
      <c r="AN8610">
        <v>5.75</v>
      </c>
      <c r="AO8610">
        <v>1</v>
      </c>
    </row>
    <row r="8611" spans="32:41" x14ac:dyDescent="0.25">
      <c r="AF8611">
        <v>0.32093178061276306</v>
      </c>
      <c r="AG8611">
        <v>122087767</v>
      </c>
      <c r="AH8611">
        <v>175</v>
      </c>
      <c r="AI8611">
        <v>402</v>
      </c>
      <c r="AJ8611">
        <v>3</v>
      </c>
      <c r="AK8611">
        <v>4</v>
      </c>
      <c r="AL8611">
        <v>3</v>
      </c>
      <c r="AM8611">
        <v>3</v>
      </c>
      <c r="AN8611">
        <v>1.3333333329999999</v>
      </c>
      <c r="AO8611">
        <v>0</v>
      </c>
    </row>
    <row r="8612" spans="32:41" x14ac:dyDescent="0.25">
      <c r="AF8612">
        <v>4.4200102483554438E-2</v>
      </c>
      <c r="AG8612">
        <v>122093927</v>
      </c>
      <c r="AH8612">
        <v>5</v>
      </c>
      <c r="AI8612">
        <v>382.6</v>
      </c>
      <c r="AJ8612">
        <v>4</v>
      </c>
      <c r="AK8612">
        <v>25</v>
      </c>
      <c r="AL8612">
        <v>17</v>
      </c>
      <c r="AM8612">
        <v>7</v>
      </c>
      <c r="AN8612">
        <v>6.25</v>
      </c>
      <c r="AO8612">
        <v>1</v>
      </c>
    </row>
    <row r="8613" spans="32:41" x14ac:dyDescent="0.25">
      <c r="AF8613">
        <v>0.10148558422275422</v>
      </c>
      <c r="AG8613">
        <v>122094231</v>
      </c>
      <c r="AH8613">
        <v>191</v>
      </c>
      <c r="AI8613">
        <v>196.6</v>
      </c>
      <c r="AJ8613">
        <v>1</v>
      </c>
      <c r="AK8613">
        <v>6</v>
      </c>
      <c r="AL8613">
        <v>6</v>
      </c>
      <c r="AM8613">
        <v>2</v>
      </c>
      <c r="AN8613">
        <v>6</v>
      </c>
      <c r="AO8613">
        <v>0</v>
      </c>
    </row>
    <row r="8614" spans="32:41" x14ac:dyDescent="0.25">
      <c r="AF8614">
        <v>5.6281658322866246E-2</v>
      </c>
      <c r="AG8614">
        <v>122096408</v>
      </c>
      <c r="AH8614">
        <v>0</v>
      </c>
      <c r="AI8614">
        <v>383.25</v>
      </c>
      <c r="AJ8614">
        <v>3</v>
      </c>
      <c r="AK8614">
        <v>21</v>
      </c>
      <c r="AL8614">
        <v>18</v>
      </c>
      <c r="AM8614">
        <v>7</v>
      </c>
      <c r="AN8614">
        <v>7</v>
      </c>
      <c r="AO8614">
        <v>1</v>
      </c>
    </row>
    <row r="8615" spans="32:41" x14ac:dyDescent="0.25">
      <c r="AF8615">
        <v>0.21345021160074895</v>
      </c>
      <c r="AG8615">
        <v>122097327</v>
      </c>
      <c r="AH8615">
        <v>191</v>
      </c>
      <c r="AI8615">
        <v>125.4</v>
      </c>
      <c r="AJ8615">
        <v>1</v>
      </c>
      <c r="AK8615">
        <v>3</v>
      </c>
      <c r="AL8615">
        <v>3</v>
      </c>
      <c r="AM8615">
        <v>2</v>
      </c>
      <c r="AN8615">
        <v>3</v>
      </c>
      <c r="AO8615">
        <v>0</v>
      </c>
    </row>
    <row r="8616" spans="32:41" x14ac:dyDescent="0.25">
      <c r="AF8616">
        <v>0.36218960868536099</v>
      </c>
      <c r="AG8616">
        <v>122103312</v>
      </c>
      <c r="AH8616">
        <v>191</v>
      </c>
      <c r="AI8616">
        <v>100</v>
      </c>
      <c r="AJ8616">
        <v>1</v>
      </c>
      <c r="AK8616">
        <v>8</v>
      </c>
      <c r="AL8616">
        <v>5</v>
      </c>
      <c r="AM8616">
        <v>1</v>
      </c>
      <c r="AN8616">
        <v>8</v>
      </c>
      <c r="AO8616">
        <v>0</v>
      </c>
    </row>
    <row r="8617" spans="32:41" x14ac:dyDescent="0.25">
      <c r="AF8617">
        <v>8.3205633310477367E-2</v>
      </c>
      <c r="AG8617">
        <v>122110319</v>
      </c>
      <c r="AH8617">
        <v>191</v>
      </c>
      <c r="AI8617">
        <v>309</v>
      </c>
      <c r="AJ8617">
        <v>1</v>
      </c>
      <c r="AK8617">
        <v>1</v>
      </c>
      <c r="AL8617">
        <v>1</v>
      </c>
      <c r="AM8617">
        <v>1</v>
      </c>
      <c r="AN8617">
        <v>1</v>
      </c>
      <c r="AO8617">
        <v>0</v>
      </c>
    </row>
    <row r="8618" spans="32:41" x14ac:dyDescent="0.25">
      <c r="AF8618">
        <v>1.4667478834540559E-2</v>
      </c>
      <c r="AG8618">
        <v>122111560</v>
      </c>
      <c r="AH8618">
        <v>191</v>
      </c>
      <c r="AI8618">
        <v>96.96</v>
      </c>
      <c r="AJ8618">
        <v>1</v>
      </c>
      <c r="AK8618">
        <v>24</v>
      </c>
      <c r="AL8618">
        <v>1</v>
      </c>
      <c r="AM8618">
        <v>1</v>
      </c>
      <c r="AN8618">
        <v>24</v>
      </c>
      <c r="AO8618">
        <v>0</v>
      </c>
    </row>
    <row r="8619" spans="32:41" x14ac:dyDescent="0.25">
      <c r="AF8619">
        <v>0.21906982754086002</v>
      </c>
      <c r="AG8619">
        <v>122115664</v>
      </c>
      <c r="AH8619">
        <v>134</v>
      </c>
      <c r="AI8619">
        <v>258</v>
      </c>
      <c r="AJ8619">
        <v>1</v>
      </c>
      <c r="AK8619">
        <v>17</v>
      </c>
      <c r="AL8619">
        <v>11</v>
      </c>
      <c r="AM8619">
        <v>4</v>
      </c>
      <c r="AN8619">
        <v>17</v>
      </c>
      <c r="AO8619">
        <v>1</v>
      </c>
    </row>
    <row r="8620" spans="32:41" x14ac:dyDescent="0.25">
      <c r="AF8620">
        <v>7.7654218065814296E-2</v>
      </c>
      <c r="AG8620">
        <v>122123166</v>
      </c>
      <c r="AH8620">
        <v>21</v>
      </c>
      <c r="AI8620">
        <v>267.8</v>
      </c>
      <c r="AJ8620">
        <v>2</v>
      </c>
      <c r="AK8620">
        <v>14</v>
      </c>
      <c r="AL8620">
        <v>9</v>
      </c>
      <c r="AM8620">
        <v>4</v>
      </c>
      <c r="AN8620">
        <v>7</v>
      </c>
      <c r="AO8620">
        <v>1</v>
      </c>
    </row>
    <row r="8621" spans="32:41" x14ac:dyDescent="0.25">
      <c r="AF8621">
        <v>0.35265884041563766</v>
      </c>
      <c r="AG8621">
        <v>122130810</v>
      </c>
      <c r="AH8621">
        <v>190</v>
      </c>
      <c r="AI8621">
        <v>69.5</v>
      </c>
      <c r="AJ8621">
        <v>1</v>
      </c>
      <c r="AK8621">
        <v>6</v>
      </c>
      <c r="AL8621">
        <v>2</v>
      </c>
      <c r="AM8621">
        <v>1</v>
      </c>
      <c r="AN8621">
        <v>6</v>
      </c>
      <c r="AO8621">
        <v>0</v>
      </c>
    </row>
    <row r="8622" spans="32:41" x14ac:dyDescent="0.25">
      <c r="AF8622">
        <v>0.36954140921500933</v>
      </c>
      <c r="AG8622">
        <v>122132705</v>
      </c>
      <c r="AH8622">
        <v>30</v>
      </c>
      <c r="AI8622">
        <v>51</v>
      </c>
      <c r="AJ8622">
        <v>1</v>
      </c>
      <c r="AK8622">
        <v>4</v>
      </c>
      <c r="AL8622">
        <v>4</v>
      </c>
      <c r="AM8622">
        <v>3</v>
      </c>
      <c r="AN8622">
        <v>4</v>
      </c>
      <c r="AO8622">
        <v>1</v>
      </c>
    </row>
    <row r="8623" spans="32:41" x14ac:dyDescent="0.25">
      <c r="AF8623">
        <v>0.43911969282288321</v>
      </c>
      <c r="AG8623">
        <v>122136493</v>
      </c>
      <c r="AH8623">
        <v>35</v>
      </c>
      <c r="AI8623">
        <v>2272.6</v>
      </c>
      <c r="AJ8623">
        <v>11</v>
      </c>
      <c r="AK8623">
        <v>188</v>
      </c>
      <c r="AL8623">
        <v>26</v>
      </c>
      <c r="AM8623">
        <v>16</v>
      </c>
      <c r="AN8623">
        <v>17.09090909</v>
      </c>
      <c r="AO8623">
        <v>1</v>
      </c>
    </row>
    <row r="8624" spans="32:41" x14ac:dyDescent="0.25">
      <c r="AF8624">
        <v>0.31019226823366763</v>
      </c>
      <c r="AG8624">
        <v>122137117</v>
      </c>
      <c r="AH8624">
        <v>190</v>
      </c>
      <c r="AI8624">
        <v>3299</v>
      </c>
      <c r="AJ8624">
        <v>1</v>
      </c>
      <c r="AK8624">
        <v>1</v>
      </c>
      <c r="AL8624">
        <v>1</v>
      </c>
      <c r="AM8624">
        <v>1</v>
      </c>
      <c r="AN8624">
        <v>1</v>
      </c>
      <c r="AO8624">
        <v>0</v>
      </c>
    </row>
    <row r="8625" spans="32:41" x14ac:dyDescent="0.25">
      <c r="AF8625">
        <v>0.49309676017041759</v>
      </c>
      <c r="AG8625">
        <v>122139797</v>
      </c>
      <c r="AH8625">
        <v>42</v>
      </c>
      <c r="AI8625">
        <v>1622.4</v>
      </c>
      <c r="AJ8625">
        <v>6</v>
      </c>
      <c r="AK8625">
        <v>36</v>
      </c>
      <c r="AL8625">
        <v>26</v>
      </c>
      <c r="AM8625">
        <v>14</v>
      </c>
      <c r="AN8625">
        <v>6</v>
      </c>
      <c r="AO8625">
        <v>1</v>
      </c>
    </row>
    <row r="8626" spans="32:41" x14ac:dyDescent="0.25">
      <c r="AF8626">
        <v>9.5534247845963538E-2</v>
      </c>
      <c r="AG8626">
        <v>122145040</v>
      </c>
      <c r="AH8626">
        <v>190</v>
      </c>
      <c r="AI8626">
        <v>75.400000000000006</v>
      </c>
      <c r="AJ8626">
        <v>1</v>
      </c>
      <c r="AK8626">
        <v>2</v>
      </c>
      <c r="AL8626">
        <v>2</v>
      </c>
      <c r="AM8626">
        <v>1</v>
      </c>
      <c r="AN8626">
        <v>2</v>
      </c>
      <c r="AO8626">
        <v>0</v>
      </c>
    </row>
    <row r="8627" spans="32:41" x14ac:dyDescent="0.25">
      <c r="AF8627">
        <v>0.15762963058100665</v>
      </c>
      <c r="AG8627">
        <v>122145807</v>
      </c>
      <c r="AH8627">
        <v>190</v>
      </c>
      <c r="AI8627">
        <v>92.19</v>
      </c>
      <c r="AJ8627">
        <v>1</v>
      </c>
      <c r="AK8627">
        <v>7</v>
      </c>
      <c r="AL8627">
        <v>7</v>
      </c>
      <c r="AM8627">
        <v>3</v>
      </c>
      <c r="AN8627">
        <v>7</v>
      </c>
      <c r="AO8627">
        <v>0</v>
      </c>
    </row>
    <row r="8628" spans="32:41" x14ac:dyDescent="0.25">
      <c r="AF8628">
        <v>0.40825131185333863</v>
      </c>
      <c r="AG8628">
        <v>122152114</v>
      </c>
      <c r="AH8628">
        <v>99</v>
      </c>
      <c r="AI8628">
        <v>593.33000000000004</v>
      </c>
      <c r="AJ8628">
        <v>2</v>
      </c>
      <c r="AK8628">
        <v>65</v>
      </c>
      <c r="AL8628">
        <v>24</v>
      </c>
      <c r="AM8628">
        <v>9</v>
      </c>
      <c r="AN8628">
        <v>32.5</v>
      </c>
      <c r="AO8628">
        <v>1</v>
      </c>
    </row>
    <row r="8629" spans="32:41" x14ac:dyDescent="0.25">
      <c r="AF8629">
        <v>9.9777131156340571E-2</v>
      </c>
      <c r="AG8629">
        <v>122153604</v>
      </c>
      <c r="AH8629">
        <v>114</v>
      </c>
      <c r="AI8629">
        <v>111.6</v>
      </c>
      <c r="AJ8629">
        <v>1</v>
      </c>
      <c r="AK8629">
        <v>6</v>
      </c>
      <c r="AL8629">
        <v>5</v>
      </c>
      <c r="AM8629">
        <v>2</v>
      </c>
      <c r="AN8629">
        <v>6</v>
      </c>
      <c r="AO8629">
        <v>1</v>
      </c>
    </row>
    <row r="8630" spans="32:41" x14ac:dyDescent="0.25">
      <c r="AF8630">
        <v>4.5119662150882367E-2</v>
      </c>
      <c r="AG8630">
        <v>122154658</v>
      </c>
      <c r="AH8630">
        <v>8</v>
      </c>
      <c r="AI8630">
        <v>291.06</v>
      </c>
      <c r="AJ8630">
        <v>2</v>
      </c>
      <c r="AK8630">
        <v>18</v>
      </c>
      <c r="AL8630">
        <v>12</v>
      </c>
      <c r="AM8630">
        <v>6</v>
      </c>
      <c r="AN8630">
        <v>9</v>
      </c>
      <c r="AO8630">
        <v>1</v>
      </c>
    </row>
    <row r="8631" spans="32:41" x14ac:dyDescent="0.25">
      <c r="AF8631">
        <v>0.34314049176440908</v>
      </c>
      <c r="AG8631">
        <v>122163934</v>
      </c>
      <c r="AH8631">
        <v>27</v>
      </c>
      <c r="AI8631">
        <v>415.28</v>
      </c>
      <c r="AJ8631">
        <v>7</v>
      </c>
      <c r="AK8631">
        <v>96</v>
      </c>
      <c r="AL8631">
        <v>10</v>
      </c>
      <c r="AM8631">
        <v>7</v>
      </c>
      <c r="AN8631">
        <v>13.71428571</v>
      </c>
      <c r="AO8631">
        <v>1</v>
      </c>
    </row>
    <row r="8632" spans="32:41" x14ac:dyDescent="0.25">
      <c r="AF8632">
        <v>0.14493014749551147</v>
      </c>
      <c r="AG8632">
        <v>122169018</v>
      </c>
      <c r="AH8632">
        <v>36</v>
      </c>
      <c r="AI8632">
        <v>138.19999999999999</v>
      </c>
      <c r="AJ8632">
        <v>1</v>
      </c>
      <c r="AK8632">
        <v>7</v>
      </c>
      <c r="AL8632">
        <v>5</v>
      </c>
      <c r="AM8632">
        <v>3</v>
      </c>
      <c r="AN8632">
        <v>7</v>
      </c>
      <c r="AO8632">
        <v>1</v>
      </c>
    </row>
    <row r="8633" spans="32:41" x14ac:dyDescent="0.25">
      <c r="AF8633">
        <v>0.47494577227949908</v>
      </c>
      <c r="AG8633">
        <v>122178220</v>
      </c>
      <c r="AH8633">
        <v>189</v>
      </c>
      <c r="AI8633">
        <v>308</v>
      </c>
      <c r="AJ8633">
        <v>1</v>
      </c>
      <c r="AK8633">
        <v>25</v>
      </c>
      <c r="AL8633">
        <v>4</v>
      </c>
      <c r="AM8633">
        <v>2</v>
      </c>
      <c r="AN8633">
        <v>25</v>
      </c>
      <c r="AO8633">
        <v>0</v>
      </c>
    </row>
    <row r="8634" spans="32:41" x14ac:dyDescent="0.25">
      <c r="AF8634">
        <v>0.14295424364117881</v>
      </c>
      <c r="AG8634">
        <v>122178453</v>
      </c>
      <c r="AH8634">
        <v>116</v>
      </c>
      <c r="AI8634">
        <v>457.18</v>
      </c>
      <c r="AJ8634">
        <v>3</v>
      </c>
      <c r="AK8634">
        <v>35</v>
      </c>
      <c r="AL8634">
        <v>26</v>
      </c>
      <c r="AM8634">
        <v>6</v>
      </c>
      <c r="AN8634">
        <v>11.66666667</v>
      </c>
      <c r="AO8634">
        <v>1</v>
      </c>
    </row>
    <row r="8635" spans="32:41" x14ac:dyDescent="0.25">
      <c r="AF8635">
        <v>0.25227930397190423</v>
      </c>
      <c r="AG8635">
        <v>122180856</v>
      </c>
      <c r="AH8635">
        <v>189</v>
      </c>
      <c r="AI8635">
        <v>151.1</v>
      </c>
      <c r="AJ8635">
        <v>1</v>
      </c>
      <c r="AK8635">
        <v>7</v>
      </c>
      <c r="AL8635">
        <v>6</v>
      </c>
      <c r="AM8635">
        <v>2</v>
      </c>
      <c r="AN8635">
        <v>7</v>
      </c>
      <c r="AO8635">
        <v>0</v>
      </c>
    </row>
    <row r="8636" spans="32:41" x14ac:dyDescent="0.25">
      <c r="AF8636">
        <v>0.30735635740144085</v>
      </c>
      <c r="AG8636">
        <v>122180914</v>
      </c>
      <c r="AH8636">
        <v>189</v>
      </c>
      <c r="AI8636">
        <v>75.400000000000006</v>
      </c>
      <c r="AJ8636">
        <v>1</v>
      </c>
      <c r="AK8636">
        <v>2</v>
      </c>
      <c r="AL8636">
        <v>2</v>
      </c>
      <c r="AM8636">
        <v>1</v>
      </c>
      <c r="AN8636">
        <v>2</v>
      </c>
      <c r="AO8636">
        <v>0</v>
      </c>
    </row>
    <row r="8637" spans="32:41" x14ac:dyDescent="0.25">
      <c r="AF8637">
        <v>0.27787372483697159</v>
      </c>
      <c r="AG8637">
        <v>122182915</v>
      </c>
      <c r="AH8637">
        <v>13</v>
      </c>
      <c r="AI8637">
        <v>804</v>
      </c>
      <c r="AJ8637">
        <v>4</v>
      </c>
      <c r="AK8637">
        <v>57</v>
      </c>
      <c r="AL8637">
        <v>10</v>
      </c>
      <c r="AM8637">
        <v>5</v>
      </c>
      <c r="AN8637">
        <v>14.25</v>
      </c>
      <c r="AO8637">
        <v>1</v>
      </c>
    </row>
    <row r="8638" spans="32:41" x14ac:dyDescent="0.25">
      <c r="AF8638">
        <v>0.30444945637879395</v>
      </c>
      <c r="AG8638">
        <v>122184483</v>
      </c>
      <c r="AH8638">
        <v>189</v>
      </c>
      <c r="AI8638">
        <v>392.9</v>
      </c>
      <c r="AJ8638">
        <v>1</v>
      </c>
      <c r="AK8638">
        <v>9</v>
      </c>
      <c r="AL8638">
        <v>6</v>
      </c>
      <c r="AM8638">
        <v>2</v>
      </c>
      <c r="AN8638">
        <v>9</v>
      </c>
      <c r="AO8638">
        <v>0</v>
      </c>
    </row>
    <row r="8639" spans="32:41" x14ac:dyDescent="0.25">
      <c r="AF8639">
        <v>0.23622534057925682</v>
      </c>
      <c r="AG8639">
        <v>122188197</v>
      </c>
      <c r="AH8639">
        <v>52</v>
      </c>
      <c r="AI8639">
        <v>156.5</v>
      </c>
      <c r="AJ8639">
        <v>2</v>
      </c>
      <c r="AK8639">
        <v>16</v>
      </c>
      <c r="AL8639">
        <v>2</v>
      </c>
      <c r="AM8639">
        <v>2</v>
      </c>
      <c r="AN8639">
        <v>8</v>
      </c>
      <c r="AO8639">
        <v>1</v>
      </c>
    </row>
    <row r="8640" spans="32:41" x14ac:dyDescent="0.25">
      <c r="AF8640">
        <v>0.4044715449886086</v>
      </c>
      <c r="AG8640">
        <v>122188556</v>
      </c>
      <c r="AH8640">
        <v>164</v>
      </c>
      <c r="AI8640">
        <v>259.25</v>
      </c>
      <c r="AJ8640">
        <v>2</v>
      </c>
      <c r="AK8640">
        <v>19</v>
      </c>
      <c r="AL8640">
        <v>15</v>
      </c>
      <c r="AM8640">
        <v>8</v>
      </c>
      <c r="AN8640">
        <v>9.5</v>
      </c>
      <c r="AO8640">
        <v>1</v>
      </c>
    </row>
    <row r="8641" spans="32:41" x14ac:dyDescent="0.25">
      <c r="AF8641">
        <v>5.2364350601659448E-2</v>
      </c>
      <c r="AG8641">
        <v>122189260</v>
      </c>
      <c r="AH8641">
        <v>70</v>
      </c>
      <c r="AI8641">
        <v>132.4</v>
      </c>
      <c r="AJ8641">
        <v>1</v>
      </c>
      <c r="AK8641">
        <v>4</v>
      </c>
      <c r="AL8641">
        <v>4</v>
      </c>
      <c r="AM8641">
        <v>1</v>
      </c>
      <c r="AN8641">
        <v>4</v>
      </c>
      <c r="AO8641">
        <v>0</v>
      </c>
    </row>
    <row r="8642" spans="32:41" x14ac:dyDescent="0.25">
      <c r="AF8642">
        <v>9.735111543054098E-2</v>
      </c>
      <c r="AG8642">
        <v>122191424</v>
      </c>
      <c r="AH8642">
        <v>92</v>
      </c>
      <c r="AI8642">
        <v>71</v>
      </c>
      <c r="AJ8642">
        <v>1</v>
      </c>
      <c r="AK8642">
        <v>1</v>
      </c>
      <c r="AL8642">
        <v>1</v>
      </c>
      <c r="AM8642">
        <v>1</v>
      </c>
      <c r="AN8642">
        <v>1</v>
      </c>
      <c r="AO8642">
        <v>0</v>
      </c>
    </row>
    <row r="8643" spans="32:41" x14ac:dyDescent="0.25">
      <c r="AF8643">
        <v>0.15958717706276571</v>
      </c>
      <c r="AG8643">
        <v>122192602</v>
      </c>
      <c r="AH8643">
        <v>128</v>
      </c>
      <c r="AI8643">
        <v>435.9</v>
      </c>
      <c r="AJ8643">
        <v>2</v>
      </c>
      <c r="AK8643">
        <v>11</v>
      </c>
      <c r="AL8643">
        <v>7</v>
      </c>
      <c r="AM8643">
        <v>4</v>
      </c>
      <c r="AN8643">
        <v>5.5</v>
      </c>
      <c r="AO8643">
        <v>1</v>
      </c>
    </row>
    <row r="8644" spans="32:41" x14ac:dyDescent="0.25">
      <c r="AF8644">
        <v>0.19148611709079355</v>
      </c>
      <c r="AG8644">
        <v>122194300</v>
      </c>
      <c r="AH8644">
        <v>189</v>
      </c>
      <c r="AI8644">
        <v>66</v>
      </c>
      <c r="AJ8644">
        <v>1</v>
      </c>
      <c r="AK8644">
        <v>4</v>
      </c>
      <c r="AL8644">
        <v>3</v>
      </c>
      <c r="AM8644">
        <v>2</v>
      </c>
      <c r="AN8644">
        <v>4</v>
      </c>
      <c r="AO8644">
        <v>0</v>
      </c>
    </row>
    <row r="8645" spans="32:41" x14ac:dyDescent="0.25">
      <c r="AF8645">
        <v>0.24659469050192317</v>
      </c>
      <c r="AG8645">
        <v>122199575</v>
      </c>
      <c r="AH8645">
        <v>185</v>
      </c>
      <c r="AI8645">
        <v>211.4</v>
      </c>
      <c r="AJ8645">
        <v>1</v>
      </c>
      <c r="AK8645">
        <v>11</v>
      </c>
      <c r="AL8645">
        <v>9</v>
      </c>
      <c r="AM8645">
        <v>3</v>
      </c>
      <c r="AN8645">
        <v>11</v>
      </c>
      <c r="AO8645">
        <v>0</v>
      </c>
    </row>
    <row r="8646" spans="32:41" x14ac:dyDescent="0.25">
      <c r="AF8646">
        <v>0.34170839207192794</v>
      </c>
      <c r="AG8646">
        <v>122199887</v>
      </c>
      <c r="AH8646">
        <v>189</v>
      </c>
      <c r="AI8646">
        <v>91.5</v>
      </c>
      <c r="AJ8646">
        <v>1</v>
      </c>
      <c r="AK8646">
        <v>3</v>
      </c>
      <c r="AL8646">
        <v>2</v>
      </c>
      <c r="AM8646">
        <v>1</v>
      </c>
      <c r="AN8646">
        <v>3</v>
      </c>
      <c r="AO8646">
        <v>0</v>
      </c>
    </row>
    <row r="8647" spans="32:41" x14ac:dyDescent="0.25">
      <c r="AF8647">
        <v>0.14730658907435279</v>
      </c>
      <c r="AG8647">
        <v>122201060</v>
      </c>
      <c r="AH8647">
        <v>189</v>
      </c>
      <c r="AI8647">
        <v>33.299999999999997</v>
      </c>
      <c r="AJ8647">
        <v>1</v>
      </c>
      <c r="AK8647">
        <v>6</v>
      </c>
      <c r="AL8647">
        <v>5</v>
      </c>
      <c r="AM8647">
        <v>2</v>
      </c>
      <c r="AN8647">
        <v>6</v>
      </c>
      <c r="AO8647">
        <v>0</v>
      </c>
    </row>
    <row r="8648" spans="32:41" x14ac:dyDescent="0.25">
      <c r="AF8648">
        <v>0.23579637017204091</v>
      </c>
      <c r="AG8648">
        <v>122203986</v>
      </c>
      <c r="AH8648">
        <v>189</v>
      </c>
      <c r="AI8648">
        <v>216</v>
      </c>
      <c r="AJ8648">
        <v>1</v>
      </c>
      <c r="AK8648">
        <v>1</v>
      </c>
      <c r="AL8648">
        <v>1</v>
      </c>
      <c r="AM8648">
        <v>1</v>
      </c>
      <c r="AN8648">
        <v>1</v>
      </c>
      <c r="AO8648">
        <v>0</v>
      </c>
    </row>
    <row r="8649" spans="32:41" x14ac:dyDescent="0.25">
      <c r="AF8649">
        <v>0.38873953216841883</v>
      </c>
      <c r="AG8649">
        <v>122206088</v>
      </c>
      <c r="AH8649">
        <v>28</v>
      </c>
      <c r="AI8649">
        <v>803</v>
      </c>
      <c r="AJ8649">
        <v>5</v>
      </c>
      <c r="AK8649">
        <v>9</v>
      </c>
      <c r="AL8649">
        <v>7</v>
      </c>
      <c r="AM8649">
        <v>6</v>
      </c>
      <c r="AN8649">
        <v>1.8</v>
      </c>
      <c r="AO8649">
        <v>1</v>
      </c>
    </row>
    <row r="8650" spans="32:41" x14ac:dyDescent="0.25">
      <c r="AF8650">
        <v>0.42844946598752409</v>
      </c>
      <c r="AG8650">
        <v>122210345</v>
      </c>
      <c r="AH8650">
        <v>189</v>
      </c>
      <c r="AI8650">
        <v>104.3</v>
      </c>
      <c r="AJ8650">
        <v>1</v>
      </c>
      <c r="AK8650">
        <v>30</v>
      </c>
      <c r="AL8650">
        <v>8</v>
      </c>
      <c r="AM8650">
        <v>1</v>
      </c>
      <c r="AN8650">
        <v>30</v>
      </c>
      <c r="AO8650">
        <v>0</v>
      </c>
    </row>
    <row r="8651" spans="32:41" x14ac:dyDescent="0.25">
      <c r="AF8651">
        <v>0.10144492582195963</v>
      </c>
      <c r="AG8651">
        <v>122220605</v>
      </c>
      <c r="AH8651">
        <v>7</v>
      </c>
      <c r="AI8651">
        <v>3550.99</v>
      </c>
      <c r="AJ8651">
        <v>18</v>
      </c>
      <c r="AK8651">
        <v>233</v>
      </c>
      <c r="AL8651">
        <v>81</v>
      </c>
      <c r="AM8651">
        <v>36</v>
      </c>
      <c r="AN8651">
        <v>12.94444444</v>
      </c>
      <c r="AO8651">
        <v>1</v>
      </c>
    </row>
    <row r="8652" spans="32:41" x14ac:dyDescent="0.25">
      <c r="AF8652">
        <v>0.1169756816810017</v>
      </c>
      <c r="AG8652">
        <v>122225726</v>
      </c>
      <c r="AH8652">
        <v>85</v>
      </c>
      <c r="AI8652">
        <v>436.19</v>
      </c>
      <c r="AJ8652">
        <v>2</v>
      </c>
      <c r="AK8652">
        <v>29</v>
      </c>
      <c r="AL8652">
        <v>25</v>
      </c>
      <c r="AM8652">
        <v>7</v>
      </c>
      <c r="AN8652">
        <v>14.5</v>
      </c>
      <c r="AO8652">
        <v>1</v>
      </c>
    </row>
    <row r="8653" spans="32:41" x14ac:dyDescent="0.25">
      <c r="AF8653">
        <v>7.6506924388207609E-2</v>
      </c>
      <c r="AG8653">
        <v>122228974</v>
      </c>
      <c r="AH8653">
        <v>21</v>
      </c>
      <c r="AI8653">
        <v>1958.28</v>
      </c>
      <c r="AJ8653">
        <v>5</v>
      </c>
      <c r="AK8653">
        <v>199</v>
      </c>
      <c r="AL8653">
        <v>38</v>
      </c>
      <c r="AM8653">
        <v>19</v>
      </c>
      <c r="AN8653">
        <v>39.799999999999997</v>
      </c>
      <c r="AO8653">
        <v>1</v>
      </c>
    </row>
    <row r="8654" spans="32:41" x14ac:dyDescent="0.25">
      <c r="AF8654">
        <v>0.37310805824570814</v>
      </c>
      <c r="AG8654">
        <v>122236189</v>
      </c>
      <c r="AH8654">
        <v>19</v>
      </c>
      <c r="AI8654">
        <v>12528.91</v>
      </c>
      <c r="AJ8654">
        <v>7</v>
      </c>
      <c r="AK8654">
        <v>78</v>
      </c>
      <c r="AL8654">
        <v>43</v>
      </c>
      <c r="AM8654">
        <v>14</v>
      </c>
      <c r="AN8654">
        <v>11.14285714</v>
      </c>
      <c r="AO8654">
        <v>1</v>
      </c>
    </row>
    <row r="8655" spans="32:41" x14ac:dyDescent="0.25">
      <c r="AF8655">
        <v>0.37240267612496969</v>
      </c>
      <c r="AG8655">
        <v>122244685</v>
      </c>
      <c r="AH8655">
        <v>186</v>
      </c>
      <c r="AI8655">
        <v>347.57</v>
      </c>
      <c r="AJ8655">
        <v>1</v>
      </c>
      <c r="AK8655">
        <v>53</v>
      </c>
      <c r="AL8655">
        <v>22</v>
      </c>
      <c r="AM8655">
        <v>3</v>
      </c>
      <c r="AN8655">
        <v>53</v>
      </c>
      <c r="AO8655">
        <v>0</v>
      </c>
    </row>
    <row r="8656" spans="32:41" x14ac:dyDescent="0.25">
      <c r="AF8656">
        <v>0.25288680608809144</v>
      </c>
      <c r="AG8656">
        <v>122244851</v>
      </c>
      <c r="AH8656">
        <v>156</v>
      </c>
      <c r="AI8656">
        <v>225.58</v>
      </c>
      <c r="AJ8656">
        <v>2</v>
      </c>
      <c r="AK8656">
        <v>17</v>
      </c>
      <c r="AL8656">
        <v>10</v>
      </c>
      <c r="AM8656">
        <v>5</v>
      </c>
      <c r="AN8656">
        <v>8.5</v>
      </c>
      <c r="AO8656">
        <v>0</v>
      </c>
    </row>
    <row r="8657" spans="32:41" x14ac:dyDescent="0.25">
      <c r="AF8657">
        <v>0.17613990338963559</v>
      </c>
      <c r="AG8657">
        <v>122245240</v>
      </c>
      <c r="AH8657">
        <v>188</v>
      </c>
      <c r="AI8657">
        <v>259.2</v>
      </c>
      <c r="AJ8657">
        <v>1</v>
      </c>
      <c r="AK8657">
        <v>241</v>
      </c>
      <c r="AL8657">
        <v>2</v>
      </c>
      <c r="AM8657">
        <v>2</v>
      </c>
      <c r="AN8657">
        <v>241</v>
      </c>
      <c r="AO8657">
        <v>0</v>
      </c>
    </row>
    <row r="8658" spans="32:41" x14ac:dyDescent="0.25">
      <c r="AF8658">
        <v>0.30198361935602824</v>
      </c>
      <c r="AG8658">
        <v>122245508</v>
      </c>
      <c r="AH8658">
        <v>37</v>
      </c>
      <c r="AI8658">
        <v>379.24</v>
      </c>
      <c r="AJ8658">
        <v>3</v>
      </c>
      <c r="AK8658">
        <v>24</v>
      </c>
      <c r="AL8658">
        <v>9</v>
      </c>
      <c r="AM8658">
        <v>4</v>
      </c>
      <c r="AN8658">
        <v>8</v>
      </c>
      <c r="AO8658">
        <v>1</v>
      </c>
    </row>
    <row r="8659" spans="32:41" x14ac:dyDescent="0.25">
      <c r="AF8659">
        <v>0.47830489167929713</v>
      </c>
      <c r="AG8659">
        <v>122247696</v>
      </c>
      <c r="AH8659">
        <v>188</v>
      </c>
      <c r="AI8659">
        <v>40.200000000000003</v>
      </c>
      <c r="AJ8659">
        <v>1</v>
      </c>
      <c r="AK8659">
        <v>8</v>
      </c>
      <c r="AL8659">
        <v>6</v>
      </c>
      <c r="AM8659">
        <v>3</v>
      </c>
      <c r="AN8659">
        <v>8</v>
      </c>
      <c r="AO8659">
        <v>0</v>
      </c>
    </row>
    <row r="8660" spans="32:41" x14ac:dyDescent="0.25">
      <c r="AF8660">
        <v>0.13703215684911063</v>
      </c>
      <c r="AG8660">
        <v>122256785</v>
      </c>
      <c r="AH8660">
        <v>20</v>
      </c>
      <c r="AI8660">
        <v>2746.86</v>
      </c>
      <c r="AJ8660">
        <v>8</v>
      </c>
      <c r="AK8660">
        <v>141</v>
      </c>
      <c r="AL8660">
        <v>73</v>
      </c>
      <c r="AM8660">
        <v>24</v>
      </c>
      <c r="AN8660">
        <v>17.625</v>
      </c>
      <c r="AO8660">
        <v>1</v>
      </c>
    </row>
    <row r="8661" spans="32:41" x14ac:dyDescent="0.25">
      <c r="AF8661">
        <v>8.752822129686666E-2</v>
      </c>
      <c r="AG8661">
        <v>122265686</v>
      </c>
      <c r="AH8661">
        <v>188</v>
      </c>
      <c r="AI8661">
        <v>62</v>
      </c>
      <c r="AJ8661">
        <v>1</v>
      </c>
      <c r="AK8661">
        <v>3</v>
      </c>
      <c r="AL8661">
        <v>3</v>
      </c>
      <c r="AM8661">
        <v>1</v>
      </c>
      <c r="AN8661">
        <v>3</v>
      </c>
      <c r="AO8661">
        <v>0</v>
      </c>
    </row>
    <row r="8662" spans="32:41" x14ac:dyDescent="0.25">
      <c r="AF8662">
        <v>0.33059784513547674</v>
      </c>
      <c r="AG8662">
        <v>122268125</v>
      </c>
      <c r="AH8662">
        <v>188</v>
      </c>
      <c r="AI8662">
        <v>204.3</v>
      </c>
      <c r="AJ8662">
        <v>1</v>
      </c>
      <c r="AK8662">
        <v>22</v>
      </c>
      <c r="AL8662">
        <v>16</v>
      </c>
      <c r="AM8662">
        <v>2</v>
      </c>
      <c r="AN8662">
        <v>22</v>
      </c>
      <c r="AO8662">
        <v>0</v>
      </c>
    </row>
    <row r="8663" spans="32:41" x14ac:dyDescent="0.25">
      <c r="AF8663">
        <v>0.25697540623172255</v>
      </c>
      <c r="AG8663">
        <v>122272276</v>
      </c>
      <c r="AH8663">
        <v>172</v>
      </c>
      <c r="AI8663">
        <v>212.55</v>
      </c>
      <c r="AJ8663">
        <v>2</v>
      </c>
      <c r="AK8663">
        <v>15</v>
      </c>
      <c r="AL8663">
        <v>6</v>
      </c>
      <c r="AM8663">
        <v>5</v>
      </c>
      <c r="AN8663">
        <v>7.5</v>
      </c>
      <c r="AO8663">
        <v>1</v>
      </c>
    </row>
    <row r="8664" spans="32:41" x14ac:dyDescent="0.25">
      <c r="AF8664">
        <v>0.10695449950696678</v>
      </c>
      <c r="AG8664">
        <v>122272782</v>
      </c>
      <c r="AH8664">
        <v>188</v>
      </c>
      <c r="AI8664">
        <v>65</v>
      </c>
      <c r="AJ8664">
        <v>1</v>
      </c>
      <c r="AK8664">
        <v>3</v>
      </c>
      <c r="AL8664">
        <v>3</v>
      </c>
      <c r="AM8664">
        <v>2</v>
      </c>
      <c r="AN8664">
        <v>3</v>
      </c>
      <c r="AO8664">
        <v>0</v>
      </c>
    </row>
    <row r="8665" spans="32:41" x14ac:dyDescent="0.25">
      <c r="AF8665">
        <v>0.16699952124513062</v>
      </c>
      <c r="AG8665">
        <v>122281929</v>
      </c>
      <c r="AH8665">
        <v>10</v>
      </c>
      <c r="AI8665">
        <v>1009.2</v>
      </c>
      <c r="AJ8665">
        <v>4</v>
      </c>
      <c r="AK8665">
        <v>66</v>
      </c>
      <c r="AL8665">
        <v>37</v>
      </c>
      <c r="AM8665">
        <v>11</v>
      </c>
      <c r="AN8665">
        <v>16.5</v>
      </c>
      <c r="AO8665">
        <v>1</v>
      </c>
    </row>
    <row r="8666" spans="32:41" x14ac:dyDescent="0.25">
      <c r="AF8666">
        <v>4.3085171664148714E-2</v>
      </c>
      <c r="AG8666">
        <v>122281957</v>
      </c>
      <c r="AH8666">
        <v>18</v>
      </c>
      <c r="AI8666">
        <v>1093.92</v>
      </c>
      <c r="AJ8666">
        <v>3</v>
      </c>
      <c r="AK8666">
        <v>28</v>
      </c>
      <c r="AL8666">
        <v>5</v>
      </c>
      <c r="AM8666">
        <v>3</v>
      </c>
      <c r="AN8666">
        <v>9.3333333330000006</v>
      </c>
      <c r="AO8666">
        <v>0</v>
      </c>
    </row>
    <row r="8667" spans="32:41" x14ac:dyDescent="0.25">
      <c r="AF8667">
        <v>0.23971218459911292</v>
      </c>
      <c r="AG8667">
        <v>122282965</v>
      </c>
      <c r="AH8667">
        <v>187</v>
      </c>
      <c r="AI8667">
        <v>37.68</v>
      </c>
      <c r="AJ8667">
        <v>1</v>
      </c>
      <c r="AK8667">
        <v>24</v>
      </c>
      <c r="AL8667">
        <v>1</v>
      </c>
      <c r="AM8667">
        <v>1</v>
      </c>
      <c r="AN8667">
        <v>24</v>
      </c>
      <c r="AO8667">
        <v>0</v>
      </c>
    </row>
    <row r="8668" spans="32:41" x14ac:dyDescent="0.25">
      <c r="AF8668">
        <v>0.1816924916807352</v>
      </c>
      <c r="AG8668">
        <v>122286695</v>
      </c>
      <c r="AH8668">
        <v>96</v>
      </c>
      <c r="AI8668">
        <v>748.11</v>
      </c>
      <c r="AJ8668">
        <v>3</v>
      </c>
      <c r="AK8668">
        <v>18</v>
      </c>
      <c r="AL8668">
        <v>6</v>
      </c>
      <c r="AM8668">
        <v>5</v>
      </c>
      <c r="AN8668">
        <v>6</v>
      </c>
      <c r="AO8668">
        <v>1</v>
      </c>
    </row>
    <row r="8669" spans="32:41" x14ac:dyDescent="0.25">
      <c r="AF8669">
        <v>0.24147607348735367</v>
      </c>
      <c r="AG8669">
        <v>122295773</v>
      </c>
      <c r="AH8669">
        <v>143</v>
      </c>
      <c r="AI8669">
        <v>301.3</v>
      </c>
      <c r="AJ8669">
        <v>2</v>
      </c>
      <c r="AK8669">
        <v>13</v>
      </c>
      <c r="AL8669">
        <v>9</v>
      </c>
      <c r="AM8669">
        <v>4</v>
      </c>
      <c r="AN8669">
        <v>6.5</v>
      </c>
      <c r="AO8669">
        <v>0</v>
      </c>
    </row>
    <row r="8670" spans="32:41" x14ac:dyDescent="0.25">
      <c r="AF8670">
        <v>0.48145439104048904</v>
      </c>
      <c r="AG8670">
        <v>122296745</v>
      </c>
      <c r="AH8670">
        <v>143</v>
      </c>
      <c r="AI8670">
        <v>50</v>
      </c>
      <c r="AJ8670">
        <v>1</v>
      </c>
      <c r="AK8670">
        <v>2</v>
      </c>
      <c r="AL8670">
        <v>2</v>
      </c>
      <c r="AM8670">
        <v>1</v>
      </c>
      <c r="AN8670">
        <v>2</v>
      </c>
      <c r="AO8670">
        <v>0</v>
      </c>
    </row>
    <row r="8671" spans="32:41" x14ac:dyDescent="0.25">
      <c r="AF8671">
        <v>7.4282140158715482E-2</v>
      </c>
      <c r="AG8671">
        <v>122296861</v>
      </c>
      <c r="AH8671">
        <v>187</v>
      </c>
      <c r="AI8671">
        <v>75.400000000000006</v>
      </c>
      <c r="AJ8671">
        <v>1</v>
      </c>
      <c r="AK8671">
        <v>2</v>
      </c>
      <c r="AL8671">
        <v>2</v>
      </c>
      <c r="AM8671">
        <v>1</v>
      </c>
      <c r="AN8671">
        <v>2</v>
      </c>
      <c r="AO8671">
        <v>0</v>
      </c>
    </row>
    <row r="8672" spans="32:41" x14ac:dyDescent="0.25">
      <c r="AF8672">
        <v>0.21597221390618593</v>
      </c>
      <c r="AG8672">
        <v>122298504</v>
      </c>
      <c r="AH8672">
        <v>62</v>
      </c>
      <c r="AI8672">
        <v>546.9</v>
      </c>
      <c r="AJ8672">
        <v>2</v>
      </c>
      <c r="AK8672">
        <v>10</v>
      </c>
      <c r="AL8672">
        <v>8</v>
      </c>
      <c r="AM8672">
        <v>4</v>
      </c>
      <c r="AN8672">
        <v>5</v>
      </c>
      <c r="AO8672">
        <v>1</v>
      </c>
    </row>
    <row r="8673" spans="32:41" x14ac:dyDescent="0.25">
      <c r="AF8673">
        <v>0.17527602663696973</v>
      </c>
      <c r="AG8673">
        <v>122304197</v>
      </c>
      <c r="AH8673">
        <v>187</v>
      </c>
      <c r="AI8673">
        <v>108</v>
      </c>
      <c r="AJ8673">
        <v>1</v>
      </c>
      <c r="AK8673">
        <v>4</v>
      </c>
      <c r="AL8673">
        <v>2</v>
      </c>
      <c r="AM8673">
        <v>1</v>
      </c>
      <c r="AN8673">
        <v>4</v>
      </c>
      <c r="AO8673">
        <v>0</v>
      </c>
    </row>
    <row r="8674" spans="32:41" x14ac:dyDescent="0.25">
      <c r="AF8674">
        <v>0.19310372618235405</v>
      </c>
      <c r="AG8674">
        <v>122306136</v>
      </c>
      <c r="AH8674">
        <v>187</v>
      </c>
      <c r="AI8674">
        <v>92.7</v>
      </c>
      <c r="AJ8674">
        <v>1</v>
      </c>
      <c r="AK8674">
        <v>5</v>
      </c>
      <c r="AL8674">
        <v>2</v>
      </c>
      <c r="AM8674">
        <v>1</v>
      </c>
      <c r="AN8674">
        <v>5</v>
      </c>
      <c r="AO8674">
        <v>0</v>
      </c>
    </row>
    <row r="8675" spans="32:41" x14ac:dyDescent="0.25">
      <c r="AF8675">
        <v>0.29623486120462861</v>
      </c>
      <c r="AG8675">
        <v>122309257</v>
      </c>
      <c r="AH8675">
        <v>169</v>
      </c>
      <c r="AI8675">
        <v>306.98</v>
      </c>
      <c r="AJ8675">
        <v>2</v>
      </c>
      <c r="AK8675">
        <v>35</v>
      </c>
      <c r="AL8675">
        <v>11</v>
      </c>
      <c r="AM8675">
        <v>3</v>
      </c>
      <c r="AN8675">
        <v>17.5</v>
      </c>
      <c r="AO8675">
        <v>1</v>
      </c>
    </row>
    <row r="8676" spans="32:41" x14ac:dyDescent="0.25">
      <c r="AF8676">
        <v>0.22080164047565287</v>
      </c>
      <c r="AG8676">
        <v>122313627</v>
      </c>
      <c r="AH8676">
        <v>187</v>
      </c>
      <c r="AI8676">
        <v>225.6</v>
      </c>
      <c r="AJ8676">
        <v>1</v>
      </c>
      <c r="AK8676">
        <v>48</v>
      </c>
      <c r="AL8676">
        <v>1</v>
      </c>
      <c r="AM8676">
        <v>1</v>
      </c>
      <c r="AN8676">
        <v>48</v>
      </c>
      <c r="AO8676">
        <v>0</v>
      </c>
    </row>
    <row r="8677" spans="32:41" x14ac:dyDescent="0.25">
      <c r="AF8677">
        <v>0.17357060138687885</v>
      </c>
      <c r="AG8677">
        <v>122314191</v>
      </c>
      <c r="AH8677">
        <v>6</v>
      </c>
      <c r="AI8677">
        <v>808.7</v>
      </c>
      <c r="AJ8677">
        <v>4</v>
      </c>
      <c r="AK8677">
        <v>20</v>
      </c>
      <c r="AL8677">
        <v>15</v>
      </c>
      <c r="AM8677">
        <v>7</v>
      </c>
      <c r="AN8677">
        <v>5</v>
      </c>
      <c r="AO8677">
        <v>1</v>
      </c>
    </row>
    <row r="8678" spans="32:41" x14ac:dyDescent="0.25">
      <c r="AF8678">
        <v>0.26030773094334525</v>
      </c>
      <c r="AG8678">
        <v>122317925</v>
      </c>
      <c r="AH8678">
        <v>1</v>
      </c>
      <c r="AI8678">
        <v>921.8</v>
      </c>
      <c r="AJ8678">
        <v>5</v>
      </c>
      <c r="AK8678">
        <v>37</v>
      </c>
      <c r="AL8678">
        <v>27</v>
      </c>
      <c r="AM8678">
        <v>14</v>
      </c>
      <c r="AN8678">
        <v>7.4</v>
      </c>
      <c r="AO8678">
        <v>1</v>
      </c>
    </row>
    <row r="8679" spans="32:41" x14ac:dyDescent="0.25">
      <c r="AF8679">
        <v>0.28568295819291034</v>
      </c>
      <c r="AG8679">
        <v>122318718</v>
      </c>
      <c r="AH8679">
        <v>147</v>
      </c>
      <c r="AI8679">
        <v>407.3</v>
      </c>
      <c r="AJ8679">
        <v>3</v>
      </c>
      <c r="AK8679">
        <v>31</v>
      </c>
      <c r="AL8679">
        <v>25</v>
      </c>
      <c r="AM8679">
        <v>8</v>
      </c>
      <c r="AN8679">
        <v>10.33333333</v>
      </c>
      <c r="AO8679">
        <v>1</v>
      </c>
    </row>
    <row r="8680" spans="32:41" x14ac:dyDescent="0.25">
      <c r="AF8680">
        <v>0.1609485459588833</v>
      </c>
      <c r="AG8680">
        <v>122321706</v>
      </c>
      <c r="AH8680">
        <v>145</v>
      </c>
      <c r="AI8680">
        <v>1399</v>
      </c>
      <c r="AJ8680">
        <v>1</v>
      </c>
      <c r="AK8680">
        <v>1</v>
      </c>
      <c r="AL8680">
        <v>1</v>
      </c>
      <c r="AM8680">
        <v>1</v>
      </c>
      <c r="AN8680">
        <v>1</v>
      </c>
      <c r="AO8680">
        <v>0</v>
      </c>
    </row>
    <row r="8681" spans="32:41" x14ac:dyDescent="0.25">
      <c r="AF8681">
        <v>0.1214983336262957</v>
      </c>
      <c r="AG8681">
        <v>122322375</v>
      </c>
      <c r="AH8681">
        <v>187</v>
      </c>
      <c r="AI8681">
        <v>125</v>
      </c>
      <c r="AJ8681">
        <v>1</v>
      </c>
      <c r="AK8681">
        <v>1</v>
      </c>
      <c r="AL8681">
        <v>1</v>
      </c>
      <c r="AM8681">
        <v>1</v>
      </c>
      <c r="AN8681">
        <v>1</v>
      </c>
      <c r="AO8681">
        <v>0</v>
      </c>
    </row>
    <row r="8682" spans="32:41" x14ac:dyDescent="0.25">
      <c r="AF8682">
        <v>5.7790829834542312E-2</v>
      </c>
      <c r="AG8682">
        <v>122322884</v>
      </c>
      <c r="AH8682">
        <v>187</v>
      </c>
      <c r="AI8682">
        <v>101</v>
      </c>
      <c r="AJ8682">
        <v>1</v>
      </c>
      <c r="AK8682">
        <v>2</v>
      </c>
      <c r="AL8682">
        <v>2</v>
      </c>
      <c r="AM8682">
        <v>1</v>
      </c>
      <c r="AN8682">
        <v>2</v>
      </c>
      <c r="AO8682">
        <v>0</v>
      </c>
    </row>
    <row r="8683" spans="32:41" x14ac:dyDescent="0.25">
      <c r="AF8683">
        <v>0.36054285594930668</v>
      </c>
      <c r="AG8683">
        <v>122324401</v>
      </c>
      <c r="AH8683">
        <v>6</v>
      </c>
      <c r="AI8683">
        <v>1358.8</v>
      </c>
      <c r="AJ8683">
        <v>5</v>
      </c>
      <c r="AK8683">
        <v>73</v>
      </c>
      <c r="AL8683">
        <v>36</v>
      </c>
      <c r="AM8683">
        <v>11</v>
      </c>
      <c r="AN8683">
        <v>14.6</v>
      </c>
      <c r="AO8683">
        <v>1</v>
      </c>
    </row>
    <row r="8684" spans="32:41" x14ac:dyDescent="0.25">
      <c r="AF8684">
        <v>0.39264324252624172</v>
      </c>
      <c r="AG8684">
        <v>122324852</v>
      </c>
      <c r="AH8684">
        <v>27</v>
      </c>
      <c r="AI8684">
        <v>462.4</v>
      </c>
      <c r="AJ8684">
        <v>3</v>
      </c>
      <c r="AK8684">
        <v>28</v>
      </c>
      <c r="AL8684">
        <v>17</v>
      </c>
      <c r="AM8684">
        <v>6</v>
      </c>
      <c r="AN8684">
        <v>9.3333333330000006</v>
      </c>
      <c r="AO8684">
        <v>1</v>
      </c>
    </row>
    <row r="8685" spans="32:41" x14ac:dyDescent="0.25">
      <c r="AF8685">
        <v>9.2650698300654422E-2</v>
      </c>
      <c r="AG8685">
        <v>122328998</v>
      </c>
      <c r="AH8685">
        <v>14</v>
      </c>
      <c r="AI8685">
        <v>1502.58</v>
      </c>
      <c r="AJ8685">
        <v>7</v>
      </c>
      <c r="AK8685">
        <v>241</v>
      </c>
      <c r="AL8685">
        <v>101</v>
      </c>
      <c r="AM8685">
        <v>35</v>
      </c>
      <c r="AN8685">
        <v>34.428571429999998</v>
      </c>
      <c r="AO8685">
        <v>1</v>
      </c>
    </row>
    <row r="8686" spans="32:41" x14ac:dyDescent="0.25">
      <c r="AF8686">
        <v>0.15381038897112986</v>
      </c>
      <c r="AG8686">
        <v>122333546</v>
      </c>
      <c r="AH8686">
        <v>186</v>
      </c>
      <c r="AI8686">
        <v>125.39</v>
      </c>
      <c r="AJ8686">
        <v>1</v>
      </c>
      <c r="AK8686">
        <v>5</v>
      </c>
      <c r="AL8686">
        <v>4</v>
      </c>
      <c r="AM8686">
        <v>1</v>
      </c>
      <c r="AN8686">
        <v>5</v>
      </c>
      <c r="AO8686">
        <v>0</v>
      </c>
    </row>
    <row r="8687" spans="32:41" x14ac:dyDescent="0.25">
      <c r="AF8687">
        <v>0.13946761003710095</v>
      </c>
      <c r="AG8687">
        <v>122336339</v>
      </c>
      <c r="AH8687">
        <v>17</v>
      </c>
      <c r="AI8687">
        <v>155.9</v>
      </c>
      <c r="AJ8687">
        <v>1</v>
      </c>
      <c r="AK8687">
        <v>14</v>
      </c>
      <c r="AL8687">
        <v>6</v>
      </c>
      <c r="AM8687">
        <v>3</v>
      </c>
      <c r="AN8687">
        <v>14</v>
      </c>
      <c r="AO8687">
        <v>1</v>
      </c>
    </row>
    <row r="8688" spans="32:41" x14ac:dyDescent="0.25">
      <c r="AF8688">
        <v>0.4110837144721261</v>
      </c>
      <c r="AG8688">
        <v>122336965</v>
      </c>
      <c r="AH8688">
        <v>12</v>
      </c>
      <c r="AI8688">
        <v>1581.58</v>
      </c>
      <c r="AJ8688">
        <v>8</v>
      </c>
      <c r="AK8688">
        <v>139</v>
      </c>
      <c r="AL8688">
        <v>117</v>
      </c>
      <c r="AM8688">
        <v>33</v>
      </c>
      <c r="AN8688">
        <v>17.375</v>
      </c>
      <c r="AO8688">
        <v>1</v>
      </c>
    </row>
    <row r="8689" spans="32:41" x14ac:dyDescent="0.25">
      <c r="AF8689">
        <v>2.024337163520884E-2</v>
      </c>
      <c r="AG8689">
        <v>122338304</v>
      </c>
      <c r="AH8689">
        <v>176</v>
      </c>
      <c r="AI8689">
        <v>107.4</v>
      </c>
      <c r="AJ8689">
        <v>1</v>
      </c>
      <c r="AK8689">
        <v>6</v>
      </c>
      <c r="AL8689">
        <v>1</v>
      </c>
      <c r="AM8689">
        <v>1</v>
      </c>
      <c r="AN8689">
        <v>6</v>
      </c>
      <c r="AO8689">
        <v>0</v>
      </c>
    </row>
    <row r="8690" spans="32:41" x14ac:dyDescent="0.25">
      <c r="AF8690">
        <v>0.18873068126681858</v>
      </c>
      <c r="AG8690">
        <v>122345690</v>
      </c>
      <c r="AH8690">
        <v>87</v>
      </c>
      <c r="AI8690">
        <v>449.56</v>
      </c>
      <c r="AJ8690">
        <v>4</v>
      </c>
      <c r="AK8690">
        <v>18</v>
      </c>
      <c r="AL8690">
        <v>4</v>
      </c>
      <c r="AM8690">
        <v>4</v>
      </c>
      <c r="AN8690">
        <v>4.5</v>
      </c>
      <c r="AO8690">
        <v>1</v>
      </c>
    </row>
    <row r="8691" spans="32:41" x14ac:dyDescent="0.25">
      <c r="AF8691">
        <v>0.18920532666016454</v>
      </c>
      <c r="AG8691">
        <v>122345736</v>
      </c>
      <c r="AH8691">
        <v>9</v>
      </c>
      <c r="AI8691">
        <v>4288.78</v>
      </c>
      <c r="AJ8691">
        <v>27</v>
      </c>
      <c r="AK8691">
        <v>205</v>
      </c>
      <c r="AL8691">
        <v>109</v>
      </c>
      <c r="AM8691">
        <v>53</v>
      </c>
      <c r="AN8691">
        <v>7.592592593</v>
      </c>
      <c r="AO8691">
        <v>1</v>
      </c>
    </row>
    <row r="8692" spans="32:41" x14ac:dyDescent="0.25">
      <c r="AF8692">
        <v>3.6655634248241586E-3</v>
      </c>
      <c r="AG8692">
        <v>122347408</v>
      </c>
      <c r="AH8692">
        <v>9</v>
      </c>
      <c r="AI8692">
        <v>442.91</v>
      </c>
      <c r="AJ8692">
        <v>4</v>
      </c>
      <c r="AK8692">
        <v>34</v>
      </c>
      <c r="AL8692">
        <v>19</v>
      </c>
      <c r="AM8692">
        <v>9</v>
      </c>
      <c r="AN8692">
        <v>8.5</v>
      </c>
      <c r="AO8692">
        <v>1</v>
      </c>
    </row>
    <row r="8693" spans="32:41" x14ac:dyDescent="0.25">
      <c r="AF8693">
        <v>9.200641135550891E-2</v>
      </c>
      <c r="AG8693">
        <v>122348261</v>
      </c>
      <c r="AH8693">
        <v>93</v>
      </c>
      <c r="AI8693">
        <v>901.7</v>
      </c>
      <c r="AJ8693">
        <v>6</v>
      </c>
      <c r="AK8693">
        <v>50</v>
      </c>
      <c r="AL8693">
        <v>26</v>
      </c>
      <c r="AM8693">
        <v>11</v>
      </c>
      <c r="AN8693">
        <v>8.3333333330000006</v>
      </c>
      <c r="AO8693">
        <v>1</v>
      </c>
    </row>
    <row r="8694" spans="32:41" x14ac:dyDescent="0.25">
      <c r="AF8694">
        <v>0.44983903428344163</v>
      </c>
      <c r="AG8694">
        <v>122349110</v>
      </c>
      <c r="AH8694">
        <v>186</v>
      </c>
      <c r="AI8694">
        <v>47.2</v>
      </c>
      <c r="AJ8694">
        <v>1</v>
      </c>
      <c r="AK8694">
        <v>4</v>
      </c>
      <c r="AL8694">
        <v>1</v>
      </c>
      <c r="AM8694">
        <v>1</v>
      </c>
      <c r="AN8694">
        <v>4</v>
      </c>
      <c r="AO8694">
        <v>0</v>
      </c>
    </row>
    <row r="8695" spans="32:41" x14ac:dyDescent="0.25">
      <c r="AF8695">
        <v>0.11453807249033243</v>
      </c>
      <c r="AG8695">
        <v>122354120</v>
      </c>
      <c r="AH8695">
        <v>173</v>
      </c>
      <c r="AI8695">
        <v>196.96</v>
      </c>
      <c r="AJ8695">
        <v>1</v>
      </c>
      <c r="AK8695">
        <v>17</v>
      </c>
      <c r="AL8695">
        <v>6</v>
      </c>
      <c r="AM8695">
        <v>4</v>
      </c>
      <c r="AN8695">
        <v>17</v>
      </c>
      <c r="AO8695">
        <v>1</v>
      </c>
    </row>
    <row r="8696" spans="32:41" x14ac:dyDescent="0.25">
      <c r="AF8696">
        <v>2.2326342942577404E-2</v>
      </c>
      <c r="AG8696">
        <v>122357899</v>
      </c>
      <c r="AH8696">
        <v>186</v>
      </c>
      <c r="AI8696">
        <v>221.2</v>
      </c>
      <c r="AJ8696">
        <v>1</v>
      </c>
      <c r="AK8696">
        <v>11</v>
      </c>
      <c r="AL8696">
        <v>9</v>
      </c>
      <c r="AM8696">
        <v>2</v>
      </c>
      <c r="AN8696">
        <v>11</v>
      </c>
      <c r="AO8696">
        <v>0</v>
      </c>
    </row>
    <row r="8697" spans="32:41" x14ac:dyDescent="0.25">
      <c r="AF8697">
        <v>0.23380730070728994</v>
      </c>
      <c r="AG8697">
        <v>122359270</v>
      </c>
      <c r="AH8697">
        <v>10</v>
      </c>
      <c r="AI8697">
        <v>1132.7</v>
      </c>
      <c r="AJ8697">
        <v>8</v>
      </c>
      <c r="AK8697">
        <v>14</v>
      </c>
      <c r="AL8697">
        <v>11</v>
      </c>
      <c r="AM8697">
        <v>10</v>
      </c>
      <c r="AN8697">
        <v>1.75</v>
      </c>
      <c r="AO8697">
        <v>1</v>
      </c>
    </row>
    <row r="8698" spans="32:41" x14ac:dyDescent="0.25">
      <c r="AF8698">
        <v>0.38985501756635887</v>
      </c>
      <c r="AG8698">
        <v>122360338</v>
      </c>
      <c r="AH8698">
        <v>165</v>
      </c>
      <c r="AI8698">
        <v>679</v>
      </c>
      <c r="AJ8698">
        <v>2</v>
      </c>
      <c r="AK8698">
        <v>6</v>
      </c>
      <c r="AL8698">
        <v>4</v>
      </c>
      <c r="AM8698">
        <v>4</v>
      </c>
      <c r="AN8698">
        <v>3</v>
      </c>
      <c r="AO8698">
        <v>1</v>
      </c>
    </row>
    <row r="8699" spans="32:41" x14ac:dyDescent="0.25">
      <c r="AF8699">
        <v>4.3389089764620525E-3</v>
      </c>
      <c r="AG8699">
        <v>122364569</v>
      </c>
      <c r="AH8699">
        <v>1</v>
      </c>
      <c r="AI8699">
        <v>350.36</v>
      </c>
      <c r="AJ8699">
        <v>2</v>
      </c>
      <c r="AK8699">
        <v>21</v>
      </c>
      <c r="AL8699">
        <v>13</v>
      </c>
      <c r="AM8699">
        <v>5</v>
      </c>
      <c r="AN8699">
        <v>10.5</v>
      </c>
      <c r="AO8699">
        <v>1</v>
      </c>
    </row>
    <row r="8700" spans="32:41" x14ac:dyDescent="0.25">
      <c r="AF8700">
        <v>0.48740495964275166</v>
      </c>
      <c r="AG8700">
        <v>122370612</v>
      </c>
      <c r="AH8700">
        <v>170</v>
      </c>
      <c r="AI8700">
        <v>50</v>
      </c>
      <c r="AJ8700">
        <v>1</v>
      </c>
      <c r="AK8700">
        <v>7</v>
      </c>
      <c r="AL8700">
        <v>4</v>
      </c>
      <c r="AM8700">
        <v>2</v>
      </c>
      <c r="AN8700">
        <v>7</v>
      </c>
      <c r="AO8700">
        <v>1</v>
      </c>
    </row>
    <row r="8701" spans="32:41" x14ac:dyDescent="0.25">
      <c r="AF8701">
        <v>0.41642840556713245</v>
      </c>
      <c r="AG8701">
        <v>122375169</v>
      </c>
      <c r="AH8701">
        <v>7</v>
      </c>
      <c r="AI8701">
        <v>2002.38</v>
      </c>
      <c r="AJ8701">
        <v>11</v>
      </c>
      <c r="AK8701">
        <v>145</v>
      </c>
      <c r="AL8701">
        <v>83</v>
      </c>
      <c r="AM8701">
        <v>31</v>
      </c>
      <c r="AN8701">
        <v>13.18181818</v>
      </c>
      <c r="AO8701">
        <v>1</v>
      </c>
    </row>
    <row r="8702" spans="32:41" x14ac:dyDescent="0.25">
      <c r="AF8702">
        <v>0.26780228230991421</v>
      </c>
      <c r="AG8702">
        <v>122377109</v>
      </c>
      <c r="AH8702">
        <v>95</v>
      </c>
      <c r="AI8702">
        <v>1704.16</v>
      </c>
      <c r="AJ8702">
        <v>8</v>
      </c>
      <c r="AK8702">
        <v>84</v>
      </c>
      <c r="AL8702">
        <v>63</v>
      </c>
      <c r="AM8702">
        <v>16</v>
      </c>
      <c r="AN8702">
        <v>10.5</v>
      </c>
      <c r="AO8702">
        <v>1</v>
      </c>
    </row>
    <row r="8703" spans="32:41" x14ac:dyDescent="0.25">
      <c r="AF8703">
        <v>0.4656294743395516</v>
      </c>
      <c r="AG8703">
        <v>122379993</v>
      </c>
      <c r="AH8703">
        <v>76</v>
      </c>
      <c r="AI8703">
        <v>358.15</v>
      </c>
      <c r="AJ8703">
        <v>2</v>
      </c>
      <c r="AK8703">
        <v>30</v>
      </c>
      <c r="AL8703">
        <v>14</v>
      </c>
      <c r="AM8703">
        <v>3</v>
      </c>
      <c r="AN8703">
        <v>15</v>
      </c>
      <c r="AO8703">
        <v>0</v>
      </c>
    </row>
    <row r="8704" spans="32:41" x14ac:dyDescent="0.25">
      <c r="AF8704">
        <v>0.32035290823321783</v>
      </c>
      <c r="AG8704">
        <v>122383445</v>
      </c>
      <c r="AH8704">
        <v>185</v>
      </c>
      <c r="AI8704">
        <v>106</v>
      </c>
      <c r="AJ8704">
        <v>1</v>
      </c>
      <c r="AK8704">
        <v>5</v>
      </c>
      <c r="AL8704">
        <v>4</v>
      </c>
      <c r="AM8704">
        <v>3</v>
      </c>
      <c r="AN8704">
        <v>5</v>
      </c>
      <c r="AO8704">
        <v>0</v>
      </c>
    </row>
    <row r="8705" spans="32:41" x14ac:dyDescent="0.25">
      <c r="AF8705">
        <v>0.16161568394491777</v>
      </c>
      <c r="AG8705">
        <v>122385641</v>
      </c>
      <c r="AH8705">
        <v>7</v>
      </c>
      <c r="AI8705">
        <v>199.8</v>
      </c>
      <c r="AJ8705">
        <v>3</v>
      </c>
      <c r="AK8705">
        <v>4</v>
      </c>
      <c r="AL8705">
        <v>4</v>
      </c>
      <c r="AM8705">
        <v>3</v>
      </c>
      <c r="AN8705">
        <v>1.3333333329999999</v>
      </c>
      <c r="AO8705">
        <v>1</v>
      </c>
    </row>
    <row r="8706" spans="32:41" x14ac:dyDescent="0.25">
      <c r="AF8706">
        <v>5.372792754503819E-2</v>
      </c>
      <c r="AG8706">
        <v>122389800</v>
      </c>
      <c r="AH8706">
        <v>75</v>
      </c>
      <c r="AI8706">
        <v>873.2</v>
      </c>
      <c r="AJ8706">
        <v>2</v>
      </c>
      <c r="AK8706">
        <v>8</v>
      </c>
      <c r="AL8706">
        <v>2</v>
      </c>
      <c r="AM8706">
        <v>2</v>
      </c>
      <c r="AN8706">
        <v>4</v>
      </c>
      <c r="AO8706">
        <v>0</v>
      </c>
    </row>
    <row r="8707" spans="32:41" x14ac:dyDescent="0.25">
      <c r="AF8707">
        <v>0.11907150312907377</v>
      </c>
      <c r="AG8707">
        <v>122399542</v>
      </c>
      <c r="AH8707">
        <v>23</v>
      </c>
      <c r="AI8707">
        <v>2127.75</v>
      </c>
      <c r="AJ8707">
        <v>9</v>
      </c>
      <c r="AK8707">
        <v>187</v>
      </c>
      <c r="AL8707">
        <v>20</v>
      </c>
      <c r="AM8707">
        <v>13</v>
      </c>
      <c r="AN8707">
        <v>20.777777780000001</v>
      </c>
      <c r="AO8707">
        <v>1</v>
      </c>
    </row>
    <row r="8708" spans="32:41" x14ac:dyDescent="0.25">
      <c r="AF8708">
        <v>0.4696728579977566</v>
      </c>
      <c r="AG8708">
        <v>122404744</v>
      </c>
      <c r="AH8708">
        <v>104</v>
      </c>
      <c r="AI8708">
        <v>938</v>
      </c>
      <c r="AJ8708">
        <v>3</v>
      </c>
      <c r="AK8708">
        <v>9</v>
      </c>
      <c r="AL8708">
        <v>6</v>
      </c>
      <c r="AM8708">
        <v>4</v>
      </c>
      <c r="AN8708">
        <v>3</v>
      </c>
      <c r="AO8708">
        <v>0</v>
      </c>
    </row>
    <row r="8709" spans="32:41" x14ac:dyDescent="0.25">
      <c r="AF8709">
        <v>0.47339422922160856</v>
      </c>
      <c r="AG8709">
        <v>122405112</v>
      </c>
      <c r="AH8709">
        <v>185</v>
      </c>
      <c r="AI8709">
        <v>50.2</v>
      </c>
      <c r="AJ8709">
        <v>1</v>
      </c>
      <c r="AK8709">
        <v>4</v>
      </c>
      <c r="AL8709">
        <v>1</v>
      </c>
      <c r="AM8709">
        <v>1</v>
      </c>
      <c r="AN8709">
        <v>4</v>
      </c>
      <c r="AO8709">
        <v>0</v>
      </c>
    </row>
    <row r="8710" spans="32:41" x14ac:dyDescent="0.25">
      <c r="AF8710">
        <v>1.4382608342691339E-2</v>
      </c>
      <c r="AG8710">
        <v>122408525</v>
      </c>
      <c r="AH8710">
        <v>167</v>
      </c>
      <c r="AI8710">
        <v>109.34</v>
      </c>
      <c r="AJ8710">
        <v>1</v>
      </c>
      <c r="AK8710">
        <v>8</v>
      </c>
      <c r="AL8710">
        <v>4</v>
      </c>
      <c r="AM8710">
        <v>2</v>
      </c>
      <c r="AN8710">
        <v>8</v>
      </c>
      <c r="AO8710">
        <v>1</v>
      </c>
    </row>
    <row r="8711" spans="32:41" x14ac:dyDescent="0.25">
      <c r="AF8711">
        <v>0.17200833096837354</v>
      </c>
      <c r="AG8711">
        <v>122409930</v>
      </c>
      <c r="AH8711">
        <v>96</v>
      </c>
      <c r="AI8711">
        <v>567</v>
      </c>
      <c r="AJ8711">
        <v>2</v>
      </c>
      <c r="AK8711">
        <v>2</v>
      </c>
      <c r="AL8711">
        <v>2</v>
      </c>
      <c r="AM8711">
        <v>2</v>
      </c>
      <c r="AN8711">
        <v>1</v>
      </c>
      <c r="AO8711">
        <v>1</v>
      </c>
    </row>
    <row r="8712" spans="32:41" x14ac:dyDescent="0.25">
      <c r="AF8712">
        <v>0.22134130189598522</v>
      </c>
      <c r="AG8712">
        <v>122414961</v>
      </c>
      <c r="AH8712">
        <v>128</v>
      </c>
      <c r="AI8712">
        <v>501.4</v>
      </c>
      <c r="AJ8712">
        <v>3</v>
      </c>
      <c r="AK8712">
        <v>16</v>
      </c>
      <c r="AL8712">
        <v>9</v>
      </c>
      <c r="AM8712">
        <v>5</v>
      </c>
      <c r="AN8712">
        <v>5.3333333329999997</v>
      </c>
      <c r="AO8712">
        <v>1</v>
      </c>
    </row>
    <row r="8713" spans="32:41" x14ac:dyDescent="0.25">
      <c r="AF8713">
        <v>0.16295583150263593</v>
      </c>
      <c r="AG8713">
        <v>122417545</v>
      </c>
      <c r="AH8713">
        <v>11</v>
      </c>
      <c r="AI8713">
        <v>637.17999999999995</v>
      </c>
      <c r="AJ8713">
        <v>5</v>
      </c>
      <c r="AK8713">
        <v>112</v>
      </c>
      <c r="AL8713">
        <v>17</v>
      </c>
      <c r="AM8713">
        <v>12</v>
      </c>
      <c r="AN8713">
        <v>22.4</v>
      </c>
      <c r="AO8713">
        <v>1</v>
      </c>
    </row>
    <row r="8714" spans="32:41" x14ac:dyDescent="0.25">
      <c r="AF8714">
        <v>0.36000577627598573</v>
      </c>
      <c r="AG8714">
        <v>122417606</v>
      </c>
      <c r="AH8714">
        <v>81</v>
      </c>
      <c r="AI8714">
        <v>628.79</v>
      </c>
      <c r="AJ8714">
        <v>4</v>
      </c>
      <c r="AK8714">
        <v>51</v>
      </c>
      <c r="AL8714">
        <v>32</v>
      </c>
      <c r="AM8714">
        <v>9</v>
      </c>
      <c r="AN8714">
        <v>12.75</v>
      </c>
      <c r="AO8714">
        <v>1</v>
      </c>
    </row>
    <row r="8715" spans="32:41" x14ac:dyDescent="0.25">
      <c r="AF8715">
        <v>0.10966754857767502</v>
      </c>
      <c r="AG8715">
        <v>122418501</v>
      </c>
      <c r="AH8715">
        <v>184</v>
      </c>
      <c r="AI8715">
        <v>90</v>
      </c>
      <c r="AJ8715">
        <v>1</v>
      </c>
      <c r="AK8715">
        <v>3</v>
      </c>
      <c r="AL8715">
        <v>1</v>
      </c>
      <c r="AM8715">
        <v>1</v>
      </c>
      <c r="AN8715">
        <v>3</v>
      </c>
      <c r="AO8715">
        <v>0</v>
      </c>
    </row>
    <row r="8716" spans="32:41" x14ac:dyDescent="0.25">
      <c r="AF8716">
        <v>0.16324022890103562</v>
      </c>
      <c r="AG8716">
        <v>122421297</v>
      </c>
      <c r="AH8716">
        <v>185</v>
      </c>
      <c r="AI8716">
        <v>51</v>
      </c>
      <c r="AJ8716">
        <v>1</v>
      </c>
      <c r="AK8716">
        <v>6</v>
      </c>
      <c r="AL8716">
        <v>1</v>
      </c>
      <c r="AM8716">
        <v>1</v>
      </c>
      <c r="AN8716">
        <v>6</v>
      </c>
      <c r="AO8716">
        <v>0</v>
      </c>
    </row>
    <row r="8717" spans="32:41" x14ac:dyDescent="0.25">
      <c r="AF8717">
        <v>0.29833828587330258</v>
      </c>
      <c r="AG8717">
        <v>122424235</v>
      </c>
      <c r="AH8717">
        <v>168</v>
      </c>
      <c r="AI8717">
        <v>37.700000000000003</v>
      </c>
      <c r="AJ8717">
        <v>1</v>
      </c>
      <c r="AK8717">
        <v>4</v>
      </c>
      <c r="AL8717">
        <v>2</v>
      </c>
      <c r="AM8717">
        <v>1</v>
      </c>
      <c r="AN8717">
        <v>4</v>
      </c>
      <c r="AO8717">
        <v>0</v>
      </c>
    </row>
    <row r="8718" spans="32:41" x14ac:dyDescent="0.25">
      <c r="AF8718">
        <v>0.24094051656913407</v>
      </c>
      <c r="AG8718">
        <v>122427276</v>
      </c>
      <c r="AH8718">
        <v>185</v>
      </c>
      <c r="AI8718">
        <v>183.6</v>
      </c>
      <c r="AJ8718">
        <v>1</v>
      </c>
      <c r="AK8718">
        <v>8</v>
      </c>
      <c r="AL8718">
        <v>6</v>
      </c>
      <c r="AM8718">
        <v>2</v>
      </c>
      <c r="AN8718">
        <v>8</v>
      </c>
      <c r="AO8718">
        <v>0</v>
      </c>
    </row>
    <row r="8719" spans="32:41" x14ac:dyDescent="0.25">
      <c r="AF8719">
        <v>0.27447568774375897</v>
      </c>
      <c r="AG8719">
        <v>122433189</v>
      </c>
      <c r="AH8719">
        <v>18</v>
      </c>
      <c r="AI8719">
        <v>470.48</v>
      </c>
      <c r="AJ8719">
        <v>3</v>
      </c>
      <c r="AK8719">
        <v>41</v>
      </c>
      <c r="AL8719">
        <v>33</v>
      </c>
      <c r="AM8719">
        <v>7</v>
      </c>
      <c r="AN8719">
        <v>13.66666667</v>
      </c>
      <c r="AO8719">
        <v>1</v>
      </c>
    </row>
    <row r="8720" spans="32:41" x14ac:dyDescent="0.25">
      <c r="AF8720">
        <v>0.46953344096544736</v>
      </c>
      <c r="AG8720">
        <v>122437621</v>
      </c>
      <c r="AH8720">
        <v>2</v>
      </c>
      <c r="AI8720">
        <v>563.80999999999995</v>
      </c>
      <c r="AJ8720">
        <v>4</v>
      </c>
      <c r="AK8720">
        <v>44</v>
      </c>
      <c r="AL8720">
        <v>40</v>
      </c>
      <c r="AM8720">
        <v>12</v>
      </c>
      <c r="AN8720">
        <v>11</v>
      </c>
      <c r="AO8720">
        <v>1</v>
      </c>
    </row>
    <row r="8721" spans="32:41" x14ac:dyDescent="0.25">
      <c r="AF8721">
        <v>0.45228158189428969</v>
      </c>
      <c r="AG8721">
        <v>122454051</v>
      </c>
      <c r="AH8721">
        <v>38</v>
      </c>
      <c r="AI8721">
        <v>327.48</v>
      </c>
      <c r="AJ8721">
        <v>3</v>
      </c>
      <c r="AK8721">
        <v>36</v>
      </c>
      <c r="AL8721">
        <v>29</v>
      </c>
      <c r="AM8721">
        <v>5</v>
      </c>
      <c r="AN8721">
        <v>12</v>
      </c>
      <c r="AO8721">
        <v>1</v>
      </c>
    </row>
    <row r="8722" spans="32:41" x14ac:dyDescent="0.25">
      <c r="AF8722">
        <v>1.8381971763743898E-2</v>
      </c>
      <c r="AG8722">
        <v>122454548</v>
      </c>
      <c r="AH8722">
        <v>98</v>
      </c>
      <c r="AI8722">
        <v>647.44000000000005</v>
      </c>
      <c r="AJ8722">
        <v>4</v>
      </c>
      <c r="AK8722">
        <v>46</v>
      </c>
      <c r="AL8722">
        <v>36</v>
      </c>
      <c r="AM8722">
        <v>11</v>
      </c>
      <c r="AN8722">
        <v>11.5</v>
      </c>
      <c r="AO8722">
        <v>1</v>
      </c>
    </row>
    <row r="8723" spans="32:41" x14ac:dyDescent="0.25">
      <c r="AF8723">
        <v>0.44856666607811646</v>
      </c>
      <c r="AG8723">
        <v>122459674</v>
      </c>
      <c r="AH8723">
        <v>100</v>
      </c>
      <c r="AI8723">
        <v>220.62</v>
      </c>
      <c r="AJ8723">
        <v>2</v>
      </c>
      <c r="AK8723">
        <v>40</v>
      </c>
      <c r="AL8723">
        <v>11</v>
      </c>
      <c r="AM8723">
        <v>4</v>
      </c>
      <c r="AN8723">
        <v>20</v>
      </c>
      <c r="AO8723">
        <v>1</v>
      </c>
    </row>
    <row r="8724" spans="32:41" x14ac:dyDescent="0.25">
      <c r="AF8724">
        <v>0.47490038135188473</v>
      </c>
      <c r="AG8724">
        <v>122461359</v>
      </c>
      <c r="AH8724">
        <v>184</v>
      </c>
      <c r="AI8724">
        <v>78</v>
      </c>
      <c r="AJ8724">
        <v>1</v>
      </c>
      <c r="AK8724">
        <v>1</v>
      </c>
      <c r="AL8724">
        <v>1</v>
      </c>
      <c r="AM8724">
        <v>1</v>
      </c>
      <c r="AN8724">
        <v>1</v>
      </c>
      <c r="AO8724">
        <v>0</v>
      </c>
    </row>
    <row r="8725" spans="32:41" x14ac:dyDescent="0.25">
      <c r="AF8725">
        <v>0.48676594263069117</v>
      </c>
      <c r="AG8725">
        <v>122461944</v>
      </c>
      <c r="AH8725">
        <v>38</v>
      </c>
      <c r="AI8725">
        <v>431.82</v>
      </c>
      <c r="AJ8725">
        <v>4</v>
      </c>
      <c r="AK8725">
        <v>33</v>
      </c>
      <c r="AL8725">
        <v>26</v>
      </c>
      <c r="AM8725">
        <v>8</v>
      </c>
      <c r="AN8725">
        <v>8.25</v>
      </c>
      <c r="AO8725">
        <v>1</v>
      </c>
    </row>
    <row r="8726" spans="32:41" x14ac:dyDescent="0.25">
      <c r="AF8726">
        <v>0.32608367746460065</v>
      </c>
      <c r="AG8726">
        <v>122466019</v>
      </c>
      <c r="AH8726">
        <v>70</v>
      </c>
      <c r="AI8726">
        <v>242.8</v>
      </c>
      <c r="AJ8726">
        <v>2</v>
      </c>
      <c r="AK8726">
        <v>12</v>
      </c>
      <c r="AL8726">
        <v>11</v>
      </c>
      <c r="AM8726">
        <v>3</v>
      </c>
      <c r="AN8726">
        <v>6</v>
      </c>
      <c r="AO8726">
        <v>1</v>
      </c>
    </row>
    <row r="8727" spans="32:41" x14ac:dyDescent="0.25">
      <c r="AF8727">
        <v>2.8664123408089215E-2</v>
      </c>
      <c r="AG8727">
        <v>122471652</v>
      </c>
      <c r="AH8727">
        <v>184</v>
      </c>
      <c r="AI8727">
        <v>93.9</v>
      </c>
      <c r="AJ8727">
        <v>1</v>
      </c>
      <c r="AK8727">
        <v>33</v>
      </c>
      <c r="AL8727">
        <v>1</v>
      </c>
      <c r="AM8727">
        <v>1</v>
      </c>
      <c r="AN8727">
        <v>33</v>
      </c>
      <c r="AO8727">
        <v>0</v>
      </c>
    </row>
    <row r="8728" spans="32:41" x14ac:dyDescent="0.25">
      <c r="AF8728">
        <v>0.21373327928087282</v>
      </c>
      <c r="AG8728">
        <v>122477411</v>
      </c>
      <c r="AH8728">
        <v>184</v>
      </c>
      <c r="AI8728">
        <v>226</v>
      </c>
      <c r="AJ8728">
        <v>1</v>
      </c>
      <c r="AK8728">
        <v>1</v>
      </c>
      <c r="AL8728">
        <v>1</v>
      </c>
      <c r="AM8728">
        <v>1</v>
      </c>
      <c r="AN8728">
        <v>1</v>
      </c>
      <c r="AO8728">
        <v>0</v>
      </c>
    </row>
    <row r="8729" spans="32:41" x14ac:dyDescent="0.25">
      <c r="AF8729">
        <v>0.43117739578885106</v>
      </c>
      <c r="AG8729">
        <v>122482391</v>
      </c>
      <c r="AH8729">
        <v>126</v>
      </c>
      <c r="AI8729">
        <v>111.7</v>
      </c>
      <c r="AJ8729">
        <v>2</v>
      </c>
      <c r="AK8729">
        <v>9</v>
      </c>
      <c r="AL8729">
        <v>9</v>
      </c>
      <c r="AM8729">
        <v>4</v>
      </c>
      <c r="AN8729">
        <v>4.5</v>
      </c>
      <c r="AO8729">
        <v>1</v>
      </c>
    </row>
    <row r="8730" spans="32:41" x14ac:dyDescent="0.25">
      <c r="AF8730">
        <v>4.3454593352451054E-3</v>
      </c>
      <c r="AG8730">
        <v>122483523</v>
      </c>
      <c r="AH8730">
        <v>184</v>
      </c>
      <c r="AI8730">
        <v>77.900000000000006</v>
      </c>
      <c r="AJ8730">
        <v>1</v>
      </c>
      <c r="AK8730">
        <v>1</v>
      </c>
      <c r="AL8730">
        <v>1</v>
      </c>
      <c r="AM8730">
        <v>1</v>
      </c>
      <c r="AN8730">
        <v>1</v>
      </c>
      <c r="AO8730">
        <v>0</v>
      </c>
    </row>
    <row r="8731" spans="32:41" x14ac:dyDescent="0.25">
      <c r="AF8731">
        <v>0.16570606589159864</v>
      </c>
      <c r="AG8731">
        <v>122490473</v>
      </c>
      <c r="AH8731">
        <v>103</v>
      </c>
      <c r="AI8731">
        <v>447.83</v>
      </c>
      <c r="AJ8731">
        <v>4</v>
      </c>
      <c r="AK8731">
        <v>66</v>
      </c>
      <c r="AL8731">
        <v>54</v>
      </c>
      <c r="AM8731">
        <v>11</v>
      </c>
      <c r="AN8731">
        <v>16.5</v>
      </c>
      <c r="AO8731">
        <v>1</v>
      </c>
    </row>
    <row r="8732" spans="32:41" x14ac:dyDescent="0.25">
      <c r="AF8732">
        <v>0.2707739136405326</v>
      </c>
      <c r="AG8732">
        <v>122492018</v>
      </c>
      <c r="AH8732">
        <v>183</v>
      </c>
      <c r="AI8732">
        <v>1796</v>
      </c>
      <c r="AJ8732">
        <v>1</v>
      </c>
      <c r="AK8732">
        <v>4</v>
      </c>
      <c r="AL8732">
        <v>2</v>
      </c>
      <c r="AM8732">
        <v>1</v>
      </c>
      <c r="AN8732">
        <v>4</v>
      </c>
      <c r="AO8732">
        <v>0</v>
      </c>
    </row>
    <row r="8733" spans="32:41" x14ac:dyDescent="0.25">
      <c r="AF8733">
        <v>0.16085230803813733</v>
      </c>
      <c r="AG8733">
        <v>122494989</v>
      </c>
      <c r="AH8733">
        <v>150</v>
      </c>
      <c r="AI8733">
        <v>582.94000000000005</v>
      </c>
      <c r="AJ8733">
        <v>2</v>
      </c>
      <c r="AK8733">
        <v>63</v>
      </c>
      <c r="AL8733">
        <v>10</v>
      </c>
      <c r="AM8733">
        <v>4</v>
      </c>
      <c r="AN8733">
        <v>31.5</v>
      </c>
      <c r="AO8733">
        <v>1</v>
      </c>
    </row>
    <row r="8734" spans="32:41" x14ac:dyDescent="0.25">
      <c r="AF8734">
        <v>0.32497629745633216</v>
      </c>
      <c r="AG8734">
        <v>122495192</v>
      </c>
      <c r="AH8734">
        <v>5</v>
      </c>
      <c r="AI8734">
        <v>3000.1</v>
      </c>
      <c r="AJ8734">
        <v>11</v>
      </c>
      <c r="AK8734">
        <v>122</v>
      </c>
      <c r="AL8734">
        <v>78</v>
      </c>
      <c r="AM8734">
        <v>33</v>
      </c>
      <c r="AN8734">
        <v>11.09090909</v>
      </c>
      <c r="AO8734">
        <v>1</v>
      </c>
    </row>
    <row r="8735" spans="32:41" x14ac:dyDescent="0.25">
      <c r="AF8735">
        <v>0.27270486432387786</v>
      </c>
      <c r="AG8735">
        <v>122499790</v>
      </c>
      <c r="AH8735">
        <v>25</v>
      </c>
      <c r="AI8735">
        <v>2276.5</v>
      </c>
      <c r="AJ8735">
        <v>9</v>
      </c>
      <c r="AK8735">
        <v>206</v>
      </c>
      <c r="AL8735">
        <v>14</v>
      </c>
      <c r="AM8735">
        <v>10</v>
      </c>
      <c r="AN8735">
        <v>22.88888889</v>
      </c>
      <c r="AO8735">
        <v>1</v>
      </c>
    </row>
    <row r="8736" spans="32:41" x14ac:dyDescent="0.25">
      <c r="AF8736">
        <v>0.18304276124325769</v>
      </c>
      <c r="AG8736">
        <v>122500015</v>
      </c>
      <c r="AH8736">
        <v>183</v>
      </c>
      <c r="AI8736">
        <v>208.3</v>
      </c>
      <c r="AJ8736">
        <v>1</v>
      </c>
      <c r="AK8736">
        <v>20</v>
      </c>
      <c r="AL8736">
        <v>3</v>
      </c>
      <c r="AM8736">
        <v>3</v>
      </c>
      <c r="AN8736">
        <v>20</v>
      </c>
      <c r="AO8736">
        <v>0</v>
      </c>
    </row>
    <row r="8737" spans="32:41" x14ac:dyDescent="0.25">
      <c r="AF8737">
        <v>0.14397459323288786</v>
      </c>
      <c r="AG8737">
        <v>122500642</v>
      </c>
      <c r="AH8737">
        <v>62</v>
      </c>
      <c r="AI8737">
        <v>431</v>
      </c>
      <c r="AJ8737">
        <v>4</v>
      </c>
      <c r="AK8737">
        <v>13</v>
      </c>
      <c r="AL8737">
        <v>8</v>
      </c>
      <c r="AM8737">
        <v>4</v>
      </c>
      <c r="AN8737">
        <v>3.25</v>
      </c>
      <c r="AO8737">
        <v>1</v>
      </c>
    </row>
    <row r="8738" spans="32:41" x14ac:dyDescent="0.25">
      <c r="AF8738">
        <v>0.25265482085690616</v>
      </c>
      <c r="AG8738">
        <v>122501099</v>
      </c>
      <c r="AH8738">
        <v>183</v>
      </c>
      <c r="AI8738">
        <v>50.3</v>
      </c>
      <c r="AJ8738">
        <v>1</v>
      </c>
      <c r="AK8738">
        <v>10</v>
      </c>
      <c r="AL8738">
        <v>9</v>
      </c>
      <c r="AM8738">
        <v>2</v>
      </c>
      <c r="AN8738">
        <v>10</v>
      </c>
      <c r="AO8738">
        <v>0</v>
      </c>
    </row>
    <row r="8739" spans="32:41" x14ac:dyDescent="0.25">
      <c r="AF8739">
        <v>0.20538242624720748</v>
      </c>
      <c r="AG8739">
        <v>122507432</v>
      </c>
      <c r="AH8739">
        <v>116</v>
      </c>
      <c r="AI8739">
        <v>279.89999999999998</v>
      </c>
      <c r="AJ8739">
        <v>2</v>
      </c>
      <c r="AK8739">
        <v>18</v>
      </c>
      <c r="AL8739">
        <v>11</v>
      </c>
      <c r="AM8739">
        <v>3</v>
      </c>
      <c r="AN8739">
        <v>9</v>
      </c>
      <c r="AO8739">
        <v>1</v>
      </c>
    </row>
    <row r="8740" spans="32:41" x14ac:dyDescent="0.25">
      <c r="AF8740">
        <v>2.6678145194987568E-2</v>
      </c>
      <c r="AG8740">
        <v>122509301</v>
      </c>
      <c r="AH8740">
        <v>121</v>
      </c>
      <c r="AI8740">
        <v>976.7</v>
      </c>
      <c r="AJ8740">
        <v>2</v>
      </c>
      <c r="AK8740">
        <v>7</v>
      </c>
      <c r="AL8740">
        <v>3</v>
      </c>
      <c r="AM8740">
        <v>2</v>
      </c>
      <c r="AN8740">
        <v>3.5</v>
      </c>
      <c r="AO8740">
        <v>0</v>
      </c>
    </row>
    <row r="8741" spans="32:41" x14ac:dyDescent="0.25">
      <c r="AF8741">
        <v>0.29086952383003339</v>
      </c>
      <c r="AG8741">
        <v>122509396</v>
      </c>
      <c r="AH8741">
        <v>71</v>
      </c>
      <c r="AI8741">
        <v>120.7</v>
      </c>
      <c r="AJ8741">
        <v>2</v>
      </c>
      <c r="AK8741">
        <v>8</v>
      </c>
      <c r="AL8741">
        <v>7</v>
      </c>
      <c r="AM8741">
        <v>5</v>
      </c>
      <c r="AN8741">
        <v>4</v>
      </c>
      <c r="AO8741">
        <v>1</v>
      </c>
    </row>
    <row r="8742" spans="32:41" x14ac:dyDescent="0.25">
      <c r="AF8742">
        <v>0.15336173618634019</v>
      </c>
      <c r="AG8742">
        <v>122510097</v>
      </c>
      <c r="AH8742">
        <v>57</v>
      </c>
      <c r="AI8742">
        <v>990.92</v>
      </c>
      <c r="AJ8742">
        <v>8</v>
      </c>
      <c r="AK8742">
        <v>158</v>
      </c>
      <c r="AL8742">
        <v>12</v>
      </c>
      <c r="AM8742">
        <v>9</v>
      </c>
      <c r="AN8742">
        <v>19.75</v>
      </c>
      <c r="AO8742">
        <v>1</v>
      </c>
    </row>
    <row r="8743" spans="32:41" x14ac:dyDescent="0.25">
      <c r="AF8743">
        <v>0.17724808757701616</v>
      </c>
      <c r="AG8743">
        <v>122520920</v>
      </c>
      <c r="AH8743">
        <v>120</v>
      </c>
      <c r="AI8743">
        <v>463.7</v>
      </c>
      <c r="AJ8743">
        <v>4</v>
      </c>
      <c r="AK8743">
        <v>23</v>
      </c>
      <c r="AL8743">
        <v>16</v>
      </c>
      <c r="AM8743">
        <v>7</v>
      </c>
      <c r="AN8743">
        <v>5.75</v>
      </c>
      <c r="AO8743">
        <v>1</v>
      </c>
    </row>
    <row r="8744" spans="32:41" x14ac:dyDescent="0.25">
      <c r="AF8744">
        <v>0.26452351807289176</v>
      </c>
      <c r="AG8744">
        <v>122535264</v>
      </c>
      <c r="AH8744">
        <v>7</v>
      </c>
      <c r="AI8744">
        <v>496.17</v>
      </c>
      <c r="AJ8744">
        <v>4</v>
      </c>
      <c r="AK8744">
        <v>80</v>
      </c>
      <c r="AL8744">
        <v>41</v>
      </c>
      <c r="AM8744">
        <v>15</v>
      </c>
      <c r="AN8744">
        <v>20</v>
      </c>
      <c r="AO8744">
        <v>1</v>
      </c>
    </row>
    <row r="8745" spans="32:41" x14ac:dyDescent="0.25">
      <c r="AF8745">
        <v>0.22676802245149386</v>
      </c>
      <c r="AG8745">
        <v>122544317</v>
      </c>
      <c r="AH8745">
        <v>182</v>
      </c>
      <c r="AI8745">
        <v>1798</v>
      </c>
      <c r="AJ8745">
        <v>1</v>
      </c>
      <c r="AK8745">
        <v>1</v>
      </c>
      <c r="AL8745">
        <v>1</v>
      </c>
      <c r="AM8745">
        <v>1</v>
      </c>
      <c r="AN8745">
        <v>1</v>
      </c>
      <c r="AO8745">
        <v>0</v>
      </c>
    </row>
    <row r="8746" spans="32:41" x14ac:dyDescent="0.25">
      <c r="AF8746">
        <v>5.1916169403416035E-2</v>
      </c>
      <c r="AG8746">
        <v>122544619</v>
      </c>
      <c r="AH8746">
        <v>33</v>
      </c>
      <c r="AI8746">
        <v>4290.2</v>
      </c>
      <c r="AJ8746">
        <v>3</v>
      </c>
      <c r="AK8746">
        <v>16</v>
      </c>
      <c r="AL8746">
        <v>15</v>
      </c>
      <c r="AM8746">
        <v>6</v>
      </c>
      <c r="AN8746">
        <v>5.3333333329999997</v>
      </c>
      <c r="AO8746">
        <v>1</v>
      </c>
    </row>
    <row r="8747" spans="32:41" x14ac:dyDescent="0.25">
      <c r="AF8747">
        <v>0.31107700288674034</v>
      </c>
      <c r="AG8747">
        <v>122545704</v>
      </c>
      <c r="AH8747">
        <v>182</v>
      </c>
      <c r="AI8747">
        <v>64</v>
      </c>
      <c r="AJ8747">
        <v>1</v>
      </c>
      <c r="AK8747">
        <v>1</v>
      </c>
      <c r="AL8747">
        <v>1</v>
      </c>
      <c r="AM8747">
        <v>1</v>
      </c>
      <c r="AN8747">
        <v>1</v>
      </c>
      <c r="AO8747">
        <v>0</v>
      </c>
    </row>
    <row r="8748" spans="32:41" x14ac:dyDescent="0.25">
      <c r="AF8748">
        <v>6.5915229161707334E-2</v>
      </c>
      <c r="AG8748">
        <v>122550487</v>
      </c>
      <c r="AH8748">
        <v>182</v>
      </c>
      <c r="AI8748">
        <v>3288</v>
      </c>
      <c r="AJ8748">
        <v>1</v>
      </c>
      <c r="AK8748">
        <v>1</v>
      </c>
      <c r="AL8748">
        <v>1</v>
      </c>
      <c r="AM8748">
        <v>1</v>
      </c>
      <c r="AN8748">
        <v>1</v>
      </c>
      <c r="AO8748">
        <v>0</v>
      </c>
    </row>
    <row r="8749" spans="32:41" x14ac:dyDescent="0.25">
      <c r="AF8749">
        <v>8.0802639453340763E-2</v>
      </c>
      <c r="AG8749">
        <v>122564723</v>
      </c>
      <c r="AH8749">
        <v>12</v>
      </c>
      <c r="AI8749">
        <v>1300.54</v>
      </c>
      <c r="AJ8749">
        <v>5</v>
      </c>
      <c r="AK8749">
        <v>113</v>
      </c>
      <c r="AL8749">
        <v>75</v>
      </c>
      <c r="AM8749">
        <v>8</v>
      </c>
      <c r="AN8749">
        <v>22.6</v>
      </c>
      <c r="AO8749">
        <v>1</v>
      </c>
    </row>
    <row r="8750" spans="32:41" x14ac:dyDescent="0.25">
      <c r="AF8750">
        <v>0.40853675628577313</v>
      </c>
      <c r="AG8750">
        <v>122574395</v>
      </c>
      <c r="AH8750">
        <v>181</v>
      </c>
      <c r="AI8750">
        <v>98.91</v>
      </c>
      <c r="AJ8750">
        <v>1</v>
      </c>
      <c r="AK8750">
        <v>9</v>
      </c>
      <c r="AL8750">
        <v>9</v>
      </c>
      <c r="AM8750">
        <v>3</v>
      </c>
      <c r="AN8750">
        <v>9</v>
      </c>
      <c r="AO8750">
        <v>1</v>
      </c>
    </row>
    <row r="8751" spans="32:41" x14ac:dyDescent="0.25">
      <c r="AF8751">
        <v>0.10720593508457454</v>
      </c>
      <c r="AG8751">
        <v>122589779</v>
      </c>
      <c r="AH8751">
        <v>145</v>
      </c>
      <c r="AI8751">
        <v>1198</v>
      </c>
      <c r="AJ8751">
        <v>1</v>
      </c>
      <c r="AK8751">
        <v>1</v>
      </c>
      <c r="AL8751">
        <v>1</v>
      </c>
      <c r="AM8751">
        <v>1</v>
      </c>
      <c r="AN8751">
        <v>1</v>
      </c>
      <c r="AO8751">
        <v>0</v>
      </c>
    </row>
    <row r="8752" spans="32:41" x14ac:dyDescent="0.25">
      <c r="AF8752">
        <v>0.12230495132175911</v>
      </c>
      <c r="AG8752">
        <v>122603549</v>
      </c>
      <c r="AH8752">
        <v>180</v>
      </c>
      <c r="AI8752">
        <v>103.13</v>
      </c>
      <c r="AJ8752">
        <v>1</v>
      </c>
      <c r="AK8752">
        <v>22</v>
      </c>
      <c r="AL8752">
        <v>13</v>
      </c>
      <c r="AM8752">
        <v>3</v>
      </c>
      <c r="AN8752">
        <v>22</v>
      </c>
      <c r="AO8752">
        <v>1</v>
      </c>
    </row>
    <row r="8753" spans="32:41" x14ac:dyDescent="0.25">
      <c r="AF8753">
        <v>0.46170947948625007</v>
      </c>
      <c r="AG8753">
        <v>122611716</v>
      </c>
      <c r="AH8753">
        <v>62</v>
      </c>
      <c r="AI8753">
        <v>995.9</v>
      </c>
      <c r="AJ8753">
        <v>4</v>
      </c>
      <c r="AK8753">
        <v>27</v>
      </c>
      <c r="AL8753">
        <v>14</v>
      </c>
      <c r="AM8753">
        <v>8</v>
      </c>
      <c r="AN8753">
        <v>6.75</v>
      </c>
      <c r="AO8753">
        <v>1</v>
      </c>
    </row>
    <row r="8754" spans="32:41" x14ac:dyDescent="0.25">
      <c r="AF8754">
        <v>3.7572438801991237E-2</v>
      </c>
      <c r="AG8754">
        <v>122616978</v>
      </c>
      <c r="AH8754">
        <v>15</v>
      </c>
      <c r="AI8754">
        <v>1139.81</v>
      </c>
      <c r="AJ8754">
        <v>5</v>
      </c>
      <c r="AK8754">
        <v>79</v>
      </c>
      <c r="AL8754">
        <v>50</v>
      </c>
      <c r="AM8754">
        <v>18</v>
      </c>
      <c r="AN8754">
        <v>15.8</v>
      </c>
      <c r="AO8754">
        <v>1</v>
      </c>
    </row>
    <row r="8755" spans="32:41" x14ac:dyDescent="0.25">
      <c r="AF8755">
        <v>5.4256094562304402E-2</v>
      </c>
      <c r="AG8755">
        <v>122623416</v>
      </c>
      <c r="AH8755">
        <v>39</v>
      </c>
      <c r="AI8755">
        <v>2688.92</v>
      </c>
      <c r="AJ8755">
        <v>7</v>
      </c>
      <c r="AK8755">
        <v>102</v>
      </c>
      <c r="AL8755">
        <v>49</v>
      </c>
      <c r="AM8755">
        <v>13</v>
      </c>
      <c r="AN8755">
        <v>14.57142857</v>
      </c>
      <c r="AO8755">
        <v>1</v>
      </c>
    </row>
    <row r="8756" spans="32:41" x14ac:dyDescent="0.25">
      <c r="AF8756">
        <v>0.32070853164695035</v>
      </c>
      <c r="AG8756">
        <v>122639757</v>
      </c>
      <c r="AH8756">
        <v>158</v>
      </c>
      <c r="AI8756">
        <v>108.1</v>
      </c>
      <c r="AJ8756">
        <v>1</v>
      </c>
      <c r="AK8756">
        <v>6</v>
      </c>
      <c r="AL8756">
        <v>6</v>
      </c>
      <c r="AM8756">
        <v>2</v>
      </c>
      <c r="AN8756">
        <v>6</v>
      </c>
      <c r="AO8756">
        <v>1</v>
      </c>
    </row>
    <row r="8757" spans="32:41" x14ac:dyDescent="0.25">
      <c r="AF8757">
        <v>0.17027564481468338</v>
      </c>
      <c r="AG8757">
        <v>122642076</v>
      </c>
      <c r="AH8757">
        <v>179</v>
      </c>
      <c r="AI8757">
        <v>849</v>
      </c>
      <c r="AJ8757">
        <v>1</v>
      </c>
      <c r="AK8757">
        <v>1</v>
      </c>
      <c r="AL8757">
        <v>1</v>
      </c>
      <c r="AM8757">
        <v>1</v>
      </c>
      <c r="AN8757">
        <v>1</v>
      </c>
      <c r="AO8757">
        <v>0</v>
      </c>
    </row>
    <row r="8758" spans="32:41" x14ac:dyDescent="0.25">
      <c r="AF8758">
        <v>0.14794425126925537</v>
      </c>
      <c r="AG8758">
        <v>122642268</v>
      </c>
      <c r="AH8758">
        <v>8</v>
      </c>
      <c r="AI8758">
        <v>619.64</v>
      </c>
      <c r="AJ8758">
        <v>5</v>
      </c>
      <c r="AK8758">
        <v>27</v>
      </c>
      <c r="AL8758">
        <v>23</v>
      </c>
      <c r="AM8758">
        <v>11</v>
      </c>
      <c r="AN8758">
        <v>5.4</v>
      </c>
      <c r="AO8758">
        <v>1</v>
      </c>
    </row>
    <row r="8759" spans="32:41" x14ac:dyDescent="0.25">
      <c r="AF8759">
        <v>7.8317468025283388E-2</v>
      </c>
      <c r="AG8759">
        <v>122643931</v>
      </c>
      <c r="AH8759">
        <v>179</v>
      </c>
      <c r="AI8759">
        <v>59</v>
      </c>
      <c r="AJ8759">
        <v>1</v>
      </c>
      <c r="AK8759">
        <v>1</v>
      </c>
      <c r="AL8759">
        <v>1</v>
      </c>
      <c r="AM8759">
        <v>1</v>
      </c>
      <c r="AN8759">
        <v>1</v>
      </c>
      <c r="AO8759">
        <v>0</v>
      </c>
    </row>
    <row r="8760" spans="32:41" x14ac:dyDescent="0.25">
      <c r="AF8760">
        <v>0.12837368847684416</v>
      </c>
      <c r="AG8760">
        <v>122649945</v>
      </c>
      <c r="AH8760">
        <v>179</v>
      </c>
      <c r="AI8760">
        <v>268.5</v>
      </c>
      <c r="AJ8760">
        <v>1</v>
      </c>
      <c r="AK8760">
        <v>8</v>
      </c>
      <c r="AL8760">
        <v>2</v>
      </c>
      <c r="AM8760">
        <v>2</v>
      </c>
      <c r="AN8760">
        <v>8</v>
      </c>
      <c r="AO8760">
        <v>1</v>
      </c>
    </row>
    <row r="8761" spans="32:41" x14ac:dyDescent="0.25">
      <c r="AF8761">
        <v>0.4302263956829937</v>
      </c>
      <c r="AG8761">
        <v>122652155</v>
      </c>
      <c r="AH8761">
        <v>15</v>
      </c>
      <c r="AI8761">
        <v>1206.8900000000001</v>
      </c>
      <c r="AJ8761">
        <v>8</v>
      </c>
      <c r="AK8761">
        <v>88</v>
      </c>
      <c r="AL8761">
        <v>60</v>
      </c>
      <c r="AM8761">
        <v>26</v>
      </c>
      <c r="AN8761">
        <v>11</v>
      </c>
      <c r="AO8761">
        <v>1</v>
      </c>
    </row>
    <row r="8762" spans="32:41" x14ac:dyDescent="0.25">
      <c r="AF8762">
        <v>0.42409272815644772</v>
      </c>
      <c r="AG8762">
        <v>122652868</v>
      </c>
      <c r="AH8762">
        <v>179</v>
      </c>
      <c r="AI8762">
        <v>420.2</v>
      </c>
      <c r="AJ8762">
        <v>1</v>
      </c>
      <c r="AK8762">
        <v>5</v>
      </c>
      <c r="AL8762">
        <v>3</v>
      </c>
      <c r="AM8762">
        <v>1</v>
      </c>
      <c r="AN8762">
        <v>5</v>
      </c>
      <c r="AO8762">
        <v>0</v>
      </c>
    </row>
    <row r="8763" spans="32:41" x14ac:dyDescent="0.25">
      <c r="AF8763">
        <v>0.4029765511748602</v>
      </c>
      <c r="AG8763">
        <v>122653117</v>
      </c>
      <c r="AH8763">
        <v>138</v>
      </c>
      <c r="AI8763">
        <v>417.93</v>
      </c>
      <c r="AJ8763">
        <v>3</v>
      </c>
      <c r="AK8763">
        <v>23</v>
      </c>
      <c r="AL8763">
        <v>17</v>
      </c>
      <c r="AM8763">
        <v>8</v>
      </c>
      <c r="AN8763">
        <v>7.6666666670000003</v>
      </c>
      <c r="AO8763">
        <v>1</v>
      </c>
    </row>
    <row r="8764" spans="32:41" x14ac:dyDescent="0.25">
      <c r="AF8764">
        <v>0.42042878967109321</v>
      </c>
      <c r="AG8764">
        <v>122653377</v>
      </c>
      <c r="AH8764">
        <v>179</v>
      </c>
      <c r="AI8764">
        <v>104.6</v>
      </c>
      <c r="AJ8764">
        <v>1</v>
      </c>
      <c r="AK8764">
        <v>8</v>
      </c>
      <c r="AL8764">
        <v>4</v>
      </c>
      <c r="AM8764">
        <v>3</v>
      </c>
      <c r="AN8764">
        <v>8</v>
      </c>
      <c r="AO8764">
        <v>1</v>
      </c>
    </row>
    <row r="8765" spans="32:41" x14ac:dyDescent="0.25">
      <c r="AF8765">
        <v>3.8850743165239066E-2</v>
      </c>
      <c r="AG8765">
        <v>122655443</v>
      </c>
      <c r="AH8765">
        <v>179</v>
      </c>
      <c r="AI8765">
        <v>120</v>
      </c>
      <c r="AJ8765">
        <v>1</v>
      </c>
      <c r="AK8765">
        <v>12</v>
      </c>
      <c r="AL8765">
        <v>1</v>
      </c>
      <c r="AM8765">
        <v>1</v>
      </c>
      <c r="AN8765">
        <v>12</v>
      </c>
      <c r="AO8765">
        <v>0</v>
      </c>
    </row>
    <row r="8766" spans="32:41" x14ac:dyDescent="0.25">
      <c r="AF8766">
        <v>0.14147043039929563</v>
      </c>
      <c r="AG8766">
        <v>122659784</v>
      </c>
      <c r="AH8766">
        <v>86</v>
      </c>
      <c r="AI8766">
        <v>272.8</v>
      </c>
      <c r="AJ8766">
        <v>2</v>
      </c>
      <c r="AK8766">
        <v>11</v>
      </c>
      <c r="AL8766">
        <v>6</v>
      </c>
      <c r="AM8766">
        <v>3</v>
      </c>
      <c r="AN8766">
        <v>5.5</v>
      </c>
      <c r="AO8766">
        <v>1</v>
      </c>
    </row>
    <row r="8767" spans="32:41" x14ac:dyDescent="0.25">
      <c r="AF8767">
        <v>0.46557896052240599</v>
      </c>
      <c r="AG8767">
        <v>122662170</v>
      </c>
      <c r="AH8767">
        <v>62</v>
      </c>
      <c r="AI8767">
        <v>517.4</v>
      </c>
      <c r="AJ8767">
        <v>2</v>
      </c>
      <c r="AK8767">
        <v>63</v>
      </c>
      <c r="AL8767">
        <v>19</v>
      </c>
      <c r="AM8767">
        <v>4</v>
      </c>
      <c r="AN8767">
        <v>31.5</v>
      </c>
      <c r="AO8767">
        <v>1</v>
      </c>
    </row>
    <row r="8768" spans="32:41" x14ac:dyDescent="0.25">
      <c r="AF8768">
        <v>0.17301134336594848</v>
      </c>
      <c r="AG8768">
        <v>122692707</v>
      </c>
      <c r="AH8768">
        <v>70</v>
      </c>
      <c r="AI8768">
        <v>384.9</v>
      </c>
      <c r="AJ8768">
        <v>3</v>
      </c>
      <c r="AK8768">
        <v>67</v>
      </c>
      <c r="AL8768">
        <v>5</v>
      </c>
      <c r="AM8768">
        <v>4</v>
      </c>
      <c r="AN8768">
        <v>22.333333329999999</v>
      </c>
      <c r="AO8768">
        <v>1</v>
      </c>
    </row>
    <row r="8769" spans="32:41" x14ac:dyDescent="0.25">
      <c r="AF8769">
        <v>2.2445368394204857E-2</v>
      </c>
      <c r="AG8769">
        <v>122695671</v>
      </c>
      <c r="AH8769">
        <v>46</v>
      </c>
      <c r="AI8769">
        <v>208.56</v>
      </c>
      <c r="AJ8769">
        <v>2</v>
      </c>
      <c r="AK8769">
        <v>14</v>
      </c>
      <c r="AL8769">
        <v>11</v>
      </c>
      <c r="AM8769">
        <v>3</v>
      </c>
      <c r="AN8769">
        <v>7</v>
      </c>
      <c r="AO8769">
        <v>1</v>
      </c>
    </row>
    <row r="8770" spans="32:41" x14ac:dyDescent="0.25">
      <c r="AF8770">
        <v>0.20475727305695501</v>
      </c>
      <c r="AG8770">
        <v>122697528</v>
      </c>
      <c r="AH8770">
        <v>79</v>
      </c>
      <c r="AI8770">
        <v>855.66</v>
      </c>
      <c r="AJ8770">
        <v>6</v>
      </c>
      <c r="AK8770">
        <v>70</v>
      </c>
      <c r="AL8770">
        <v>14</v>
      </c>
      <c r="AM8770">
        <v>11</v>
      </c>
      <c r="AN8770">
        <v>11.66666667</v>
      </c>
      <c r="AO8770">
        <v>1</v>
      </c>
    </row>
    <row r="8771" spans="32:41" x14ac:dyDescent="0.25">
      <c r="AF8771">
        <v>0.41517143027843528</v>
      </c>
      <c r="AG8771">
        <v>122699848</v>
      </c>
      <c r="AH8771">
        <v>165</v>
      </c>
      <c r="AI8771">
        <v>46.8</v>
      </c>
      <c r="AJ8771">
        <v>1</v>
      </c>
      <c r="AK8771">
        <v>13</v>
      </c>
      <c r="AL8771">
        <v>2</v>
      </c>
      <c r="AM8771">
        <v>1</v>
      </c>
      <c r="AN8771">
        <v>13</v>
      </c>
      <c r="AO8771">
        <v>0</v>
      </c>
    </row>
    <row r="8772" spans="32:41" x14ac:dyDescent="0.25">
      <c r="AF8772">
        <v>0.47196438601217605</v>
      </c>
      <c r="AG8772">
        <v>122706036</v>
      </c>
      <c r="AH8772">
        <v>54</v>
      </c>
      <c r="AI8772">
        <v>2334</v>
      </c>
      <c r="AJ8772">
        <v>3</v>
      </c>
      <c r="AK8772">
        <v>8</v>
      </c>
      <c r="AL8772">
        <v>4</v>
      </c>
      <c r="AM8772">
        <v>3</v>
      </c>
      <c r="AN8772">
        <v>2.6666666669999999</v>
      </c>
      <c r="AO8772">
        <v>1</v>
      </c>
    </row>
    <row r="8773" spans="32:41" x14ac:dyDescent="0.25">
      <c r="AF8773">
        <v>3.0690938716515515E-3</v>
      </c>
      <c r="AG8773">
        <v>122706728</v>
      </c>
      <c r="AH8773">
        <v>34</v>
      </c>
      <c r="AI8773">
        <v>847.31</v>
      </c>
      <c r="AJ8773">
        <v>6</v>
      </c>
      <c r="AK8773">
        <v>95</v>
      </c>
      <c r="AL8773">
        <v>29</v>
      </c>
      <c r="AM8773">
        <v>16</v>
      </c>
      <c r="AN8773">
        <v>15.83333333</v>
      </c>
      <c r="AO8773">
        <v>1</v>
      </c>
    </row>
    <row r="8774" spans="32:41" x14ac:dyDescent="0.25">
      <c r="AF8774">
        <v>0.27663612943411997</v>
      </c>
      <c r="AG8774">
        <v>122710457</v>
      </c>
      <c r="AH8774">
        <v>9</v>
      </c>
      <c r="AI8774">
        <v>529.45000000000005</v>
      </c>
      <c r="AJ8774">
        <v>4</v>
      </c>
      <c r="AK8774">
        <v>37</v>
      </c>
      <c r="AL8774">
        <v>30</v>
      </c>
      <c r="AM8774">
        <v>10</v>
      </c>
      <c r="AN8774">
        <v>9.25</v>
      </c>
      <c r="AO8774">
        <v>1</v>
      </c>
    </row>
    <row r="8775" spans="32:41" x14ac:dyDescent="0.25">
      <c r="AF8775">
        <v>0.11699994757460175</v>
      </c>
      <c r="AG8775">
        <v>122713829</v>
      </c>
      <c r="AH8775">
        <v>14</v>
      </c>
      <c r="AI8775">
        <v>397.2</v>
      </c>
      <c r="AJ8775">
        <v>3</v>
      </c>
      <c r="AK8775">
        <v>30</v>
      </c>
      <c r="AL8775">
        <v>21</v>
      </c>
      <c r="AM8775">
        <v>9</v>
      </c>
      <c r="AN8775">
        <v>10</v>
      </c>
      <c r="AO8775">
        <v>1</v>
      </c>
    </row>
    <row r="8776" spans="32:41" x14ac:dyDescent="0.25">
      <c r="AF8776">
        <v>7.8801656355941385E-2</v>
      </c>
      <c r="AG8776">
        <v>122716154</v>
      </c>
      <c r="AH8776">
        <v>8</v>
      </c>
      <c r="AI8776">
        <v>141.19999999999999</v>
      </c>
      <c r="AJ8776">
        <v>1</v>
      </c>
      <c r="AK8776">
        <v>7</v>
      </c>
      <c r="AL8776">
        <v>6</v>
      </c>
      <c r="AM8776">
        <v>2</v>
      </c>
      <c r="AN8776">
        <v>7</v>
      </c>
      <c r="AO8776">
        <v>1</v>
      </c>
    </row>
    <row r="8777" spans="32:41" x14ac:dyDescent="0.25">
      <c r="AF8777">
        <v>0.10479092606372775</v>
      </c>
      <c r="AG8777">
        <v>122718337</v>
      </c>
      <c r="AH8777">
        <v>134</v>
      </c>
      <c r="AI8777">
        <v>405.6</v>
      </c>
      <c r="AJ8777">
        <v>4</v>
      </c>
      <c r="AK8777">
        <v>39</v>
      </c>
      <c r="AL8777">
        <v>33</v>
      </c>
      <c r="AM8777">
        <v>8</v>
      </c>
      <c r="AN8777">
        <v>9.75</v>
      </c>
      <c r="AO8777">
        <v>1</v>
      </c>
    </row>
    <row r="8778" spans="32:41" x14ac:dyDescent="0.25">
      <c r="AF8778">
        <v>0.30394923181946187</v>
      </c>
      <c r="AG8778">
        <v>122721388</v>
      </c>
      <c r="AH8778">
        <v>1</v>
      </c>
      <c r="AI8778">
        <v>674.45</v>
      </c>
      <c r="AJ8778">
        <v>6</v>
      </c>
      <c r="AK8778">
        <v>102</v>
      </c>
      <c r="AL8778">
        <v>53</v>
      </c>
      <c r="AM8778">
        <v>21</v>
      </c>
      <c r="AN8778">
        <v>17</v>
      </c>
      <c r="AO8778">
        <v>1</v>
      </c>
    </row>
    <row r="8779" spans="32:41" x14ac:dyDescent="0.25">
      <c r="AF8779">
        <v>0.20438417270263676</v>
      </c>
      <c r="AG8779">
        <v>122727819</v>
      </c>
      <c r="AH8779">
        <v>172</v>
      </c>
      <c r="AI8779">
        <v>118</v>
      </c>
      <c r="AJ8779">
        <v>1</v>
      </c>
      <c r="AK8779">
        <v>19</v>
      </c>
      <c r="AL8779">
        <v>14</v>
      </c>
      <c r="AM8779">
        <v>1</v>
      </c>
      <c r="AN8779">
        <v>19</v>
      </c>
      <c r="AO8779">
        <v>0</v>
      </c>
    </row>
    <row r="8780" spans="32:41" x14ac:dyDescent="0.25">
      <c r="AF8780">
        <v>4.2499454893645261E-3</v>
      </c>
      <c r="AG8780">
        <v>122734589</v>
      </c>
      <c r="AH8780">
        <v>177</v>
      </c>
      <c r="AI8780">
        <v>125.4</v>
      </c>
      <c r="AJ8780">
        <v>1</v>
      </c>
      <c r="AK8780">
        <v>4</v>
      </c>
      <c r="AL8780">
        <v>4</v>
      </c>
      <c r="AM8780">
        <v>3</v>
      </c>
      <c r="AN8780">
        <v>4</v>
      </c>
      <c r="AO8780">
        <v>1</v>
      </c>
    </row>
    <row r="8781" spans="32:41" x14ac:dyDescent="0.25">
      <c r="AF8781">
        <v>0.48104024953116109</v>
      </c>
      <c r="AG8781">
        <v>122735856</v>
      </c>
      <c r="AH8781">
        <v>101</v>
      </c>
      <c r="AI8781">
        <v>118</v>
      </c>
      <c r="AJ8781">
        <v>1</v>
      </c>
      <c r="AK8781">
        <v>1</v>
      </c>
      <c r="AL8781">
        <v>1</v>
      </c>
      <c r="AM8781">
        <v>1</v>
      </c>
      <c r="AN8781">
        <v>1</v>
      </c>
      <c r="AO8781">
        <v>0</v>
      </c>
    </row>
    <row r="8782" spans="32:41" x14ac:dyDescent="0.25">
      <c r="AF8782">
        <v>0.22020646997913873</v>
      </c>
      <c r="AG8782">
        <v>122737721</v>
      </c>
      <c r="AH8782">
        <v>142</v>
      </c>
      <c r="AI8782">
        <v>410.54</v>
      </c>
      <c r="AJ8782">
        <v>3</v>
      </c>
      <c r="AK8782">
        <v>22</v>
      </c>
      <c r="AL8782">
        <v>20</v>
      </c>
      <c r="AM8782">
        <v>8</v>
      </c>
      <c r="AN8782">
        <v>7.3333333329999997</v>
      </c>
      <c r="AO8782">
        <v>1</v>
      </c>
    </row>
    <row r="8783" spans="32:41" x14ac:dyDescent="0.25">
      <c r="AF8783">
        <v>0.48692842653744572</v>
      </c>
      <c r="AG8783">
        <v>122744041</v>
      </c>
      <c r="AH8783">
        <v>177</v>
      </c>
      <c r="AI8783">
        <v>198</v>
      </c>
      <c r="AJ8783">
        <v>1</v>
      </c>
      <c r="AK8783">
        <v>2</v>
      </c>
      <c r="AL8783">
        <v>1</v>
      </c>
      <c r="AM8783">
        <v>1</v>
      </c>
      <c r="AN8783">
        <v>2</v>
      </c>
      <c r="AO8783">
        <v>0</v>
      </c>
    </row>
    <row r="8784" spans="32:41" x14ac:dyDescent="0.25">
      <c r="AF8784">
        <v>0.37269266751267593</v>
      </c>
      <c r="AG8784">
        <v>122745725</v>
      </c>
      <c r="AH8784">
        <v>177</v>
      </c>
      <c r="AI8784">
        <v>142.19999999999999</v>
      </c>
      <c r="AJ8784">
        <v>1</v>
      </c>
      <c r="AK8784">
        <v>2</v>
      </c>
      <c r="AL8784">
        <v>2</v>
      </c>
      <c r="AM8784">
        <v>2</v>
      </c>
      <c r="AN8784">
        <v>2</v>
      </c>
      <c r="AO8784">
        <v>1</v>
      </c>
    </row>
    <row r="8785" spans="32:41" x14ac:dyDescent="0.25">
      <c r="AF8785">
        <v>0.17789336546058809</v>
      </c>
      <c r="AG8785">
        <v>122751541</v>
      </c>
      <c r="AH8785">
        <v>20</v>
      </c>
      <c r="AI8785">
        <v>114.1</v>
      </c>
      <c r="AJ8785">
        <v>1</v>
      </c>
      <c r="AK8785">
        <v>4</v>
      </c>
      <c r="AL8785">
        <v>4</v>
      </c>
      <c r="AM8785">
        <v>2</v>
      </c>
      <c r="AN8785">
        <v>4</v>
      </c>
      <c r="AO8785">
        <v>1</v>
      </c>
    </row>
    <row r="8786" spans="32:41" x14ac:dyDescent="0.25">
      <c r="AF8786">
        <v>0.46602175100875565</v>
      </c>
      <c r="AG8786">
        <v>122765878</v>
      </c>
      <c r="AH8786">
        <v>112</v>
      </c>
      <c r="AI8786">
        <v>215.8</v>
      </c>
      <c r="AJ8786">
        <v>2</v>
      </c>
      <c r="AK8786">
        <v>4</v>
      </c>
      <c r="AL8786">
        <v>4</v>
      </c>
      <c r="AM8786">
        <v>3</v>
      </c>
      <c r="AN8786">
        <v>2</v>
      </c>
      <c r="AO8786">
        <v>1</v>
      </c>
    </row>
    <row r="8787" spans="32:41" x14ac:dyDescent="0.25">
      <c r="AF8787">
        <v>0.22978974835556387</v>
      </c>
      <c r="AG8787">
        <v>122767922</v>
      </c>
      <c r="AH8787">
        <v>175</v>
      </c>
      <c r="AI8787">
        <v>198</v>
      </c>
      <c r="AJ8787">
        <v>1</v>
      </c>
      <c r="AK8787">
        <v>3</v>
      </c>
      <c r="AL8787">
        <v>3</v>
      </c>
      <c r="AM8787">
        <v>1</v>
      </c>
      <c r="AN8787">
        <v>3</v>
      </c>
      <c r="AO8787">
        <v>0</v>
      </c>
    </row>
    <row r="8788" spans="32:41" x14ac:dyDescent="0.25">
      <c r="AF8788">
        <v>5.6026264582757612E-2</v>
      </c>
      <c r="AG8788">
        <v>122771637</v>
      </c>
      <c r="AH8788">
        <v>176</v>
      </c>
      <c r="AI8788">
        <v>299</v>
      </c>
      <c r="AJ8788">
        <v>1</v>
      </c>
      <c r="AK8788">
        <v>1</v>
      </c>
      <c r="AL8788">
        <v>1</v>
      </c>
      <c r="AM8788">
        <v>1</v>
      </c>
      <c r="AN8788">
        <v>1</v>
      </c>
      <c r="AO8788">
        <v>0</v>
      </c>
    </row>
    <row r="8789" spans="32:41" x14ac:dyDescent="0.25">
      <c r="AF8789">
        <v>0.25570278560168458</v>
      </c>
      <c r="AG8789">
        <v>122773394</v>
      </c>
      <c r="AH8789">
        <v>176</v>
      </c>
      <c r="AI8789">
        <v>185.96</v>
      </c>
      <c r="AJ8789">
        <v>1</v>
      </c>
      <c r="AK8789">
        <v>26</v>
      </c>
      <c r="AL8789">
        <v>9</v>
      </c>
      <c r="AM8789">
        <v>3</v>
      </c>
      <c r="AN8789">
        <v>26</v>
      </c>
      <c r="AO8789">
        <v>1</v>
      </c>
    </row>
    <row r="8790" spans="32:41" x14ac:dyDescent="0.25">
      <c r="AF8790">
        <v>0.11609775530486444</v>
      </c>
      <c r="AG8790">
        <v>122775595</v>
      </c>
      <c r="AH8790">
        <v>176</v>
      </c>
      <c r="AI8790">
        <v>167.5</v>
      </c>
      <c r="AJ8790">
        <v>1</v>
      </c>
      <c r="AK8790">
        <v>3</v>
      </c>
      <c r="AL8790">
        <v>3</v>
      </c>
      <c r="AM8790">
        <v>2</v>
      </c>
      <c r="AN8790">
        <v>3</v>
      </c>
      <c r="AO8790">
        <v>1</v>
      </c>
    </row>
    <row r="8791" spans="32:41" x14ac:dyDescent="0.25">
      <c r="AF8791">
        <v>0.12847541926795047</v>
      </c>
      <c r="AG8791">
        <v>122776701</v>
      </c>
      <c r="AH8791">
        <v>176</v>
      </c>
      <c r="AI8791">
        <v>60</v>
      </c>
      <c r="AJ8791">
        <v>1</v>
      </c>
      <c r="AK8791">
        <v>6</v>
      </c>
      <c r="AL8791">
        <v>1</v>
      </c>
      <c r="AM8791">
        <v>1</v>
      </c>
      <c r="AN8791">
        <v>6</v>
      </c>
      <c r="AO8791">
        <v>0</v>
      </c>
    </row>
    <row r="8792" spans="32:41" x14ac:dyDescent="0.25">
      <c r="AF8792">
        <v>0.15457009742537953</v>
      </c>
      <c r="AG8792">
        <v>122778835</v>
      </c>
      <c r="AH8792">
        <v>9</v>
      </c>
      <c r="AI8792">
        <v>609.1</v>
      </c>
      <c r="AJ8792">
        <v>5</v>
      </c>
      <c r="AK8792">
        <v>40</v>
      </c>
      <c r="AL8792">
        <v>17</v>
      </c>
      <c r="AM8792">
        <v>12</v>
      </c>
      <c r="AN8792">
        <v>8</v>
      </c>
      <c r="AO8792">
        <v>1</v>
      </c>
    </row>
    <row r="8793" spans="32:41" x14ac:dyDescent="0.25">
      <c r="AF8793">
        <v>0.2499328382160132</v>
      </c>
      <c r="AG8793">
        <v>122780085</v>
      </c>
      <c r="AH8793">
        <v>79</v>
      </c>
      <c r="AI8793">
        <v>1089</v>
      </c>
      <c r="AJ8793">
        <v>3</v>
      </c>
      <c r="AK8793">
        <v>3</v>
      </c>
      <c r="AL8793">
        <v>3</v>
      </c>
      <c r="AM8793">
        <v>3</v>
      </c>
      <c r="AN8793">
        <v>1</v>
      </c>
      <c r="AO8793">
        <v>1</v>
      </c>
    </row>
    <row r="8794" spans="32:41" x14ac:dyDescent="0.25">
      <c r="AF8794">
        <v>0.38576200182172937</v>
      </c>
      <c r="AG8794">
        <v>122786507</v>
      </c>
      <c r="AH8794">
        <v>44</v>
      </c>
      <c r="AI8794">
        <v>960.7</v>
      </c>
      <c r="AJ8794">
        <v>4</v>
      </c>
      <c r="AK8794">
        <v>83</v>
      </c>
      <c r="AL8794">
        <v>35</v>
      </c>
      <c r="AM8794">
        <v>9</v>
      </c>
      <c r="AN8794">
        <v>20.75</v>
      </c>
      <c r="AO8794">
        <v>1</v>
      </c>
    </row>
    <row r="8795" spans="32:41" x14ac:dyDescent="0.25">
      <c r="AF8795">
        <v>0.38836064705830009</v>
      </c>
      <c r="AG8795">
        <v>122787276</v>
      </c>
      <c r="AH8795">
        <v>159</v>
      </c>
      <c r="AI8795">
        <v>571.38</v>
      </c>
      <c r="AJ8795">
        <v>3</v>
      </c>
      <c r="AK8795">
        <v>96</v>
      </c>
      <c r="AL8795">
        <v>32</v>
      </c>
      <c r="AM8795">
        <v>10</v>
      </c>
      <c r="AN8795">
        <v>32</v>
      </c>
      <c r="AO8795">
        <v>1</v>
      </c>
    </row>
    <row r="8796" spans="32:41" x14ac:dyDescent="0.25">
      <c r="AF8796">
        <v>0.30244774813270114</v>
      </c>
      <c r="AG8796">
        <v>122788167</v>
      </c>
      <c r="AH8796">
        <v>175</v>
      </c>
      <c r="AI8796">
        <v>115.4</v>
      </c>
      <c r="AJ8796">
        <v>1</v>
      </c>
      <c r="AK8796">
        <v>11</v>
      </c>
      <c r="AL8796">
        <v>11</v>
      </c>
      <c r="AM8796">
        <v>2</v>
      </c>
      <c r="AN8796">
        <v>11</v>
      </c>
      <c r="AO8796">
        <v>1</v>
      </c>
    </row>
    <row r="8797" spans="32:41" x14ac:dyDescent="0.25">
      <c r="AF8797">
        <v>0.15749354733868781</v>
      </c>
      <c r="AG8797">
        <v>122793998</v>
      </c>
      <c r="AH8797">
        <v>73</v>
      </c>
      <c r="AI8797">
        <v>384</v>
      </c>
      <c r="AJ8797">
        <v>2</v>
      </c>
      <c r="AK8797">
        <v>11</v>
      </c>
      <c r="AL8797">
        <v>11</v>
      </c>
      <c r="AM8797">
        <v>3</v>
      </c>
      <c r="AN8797">
        <v>5.5</v>
      </c>
      <c r="AO8797">
        <v>1</v>
      </c>
    </row>
    <row r="8798" spans="32:41" x14ac:dyDescent="0.25">
      <c r="AF8798">
        <v>0.47454256544177698</v>
      </c>
      <c r="AG8798">
        <v>122815034</v>
      </c>
      <c r="AH8798">
        <v>175</v>
      </c>
      <c r="AI8798">
        <v>122.8</v>
      </c>
      <c r="AJ8798">
        <v>1</v>
      </c>
      <c r="AK8798">
        <v>4</v>
      </c>
      <c r="AL8798">
        <v>4</v>
      </c>
      <c r="AM8798">
        <v>4</v>
      </c>
      <c r="AN8798">
        <v>4</v>
      </c>
      <c r="AO8798">
        <v>1</v>
      </c>
    </row>
    <row r="8799" spans="32:41" x14ac:dyDescent="0.25">
      <c r="AF8799">
        <v>0.37538297914010621</v>
      </c>
      <c r="AG8799">
        <v>122817373</v>
      </c>
      <c r="AH8799">
        <v>162</v>
      </c>
      <c r="AI8799">
        <v>65</v>
      </c>
      <c r="AJ8799">
        <v>1</v>
      </c>
      <c r="AK8799">
        <v>7</v>
      </c>
      <c r="AL8799">
        <v>5</v>
      </c>
      <c r="AM8799">
        <v>2</v>
      </c>
      <c r="AN8799">
        <v>7</v>
      </c>
      <c r="AO8799">
        <v>1</v>
      </c>
    </row>
    <row r="8800" spans="32:41" x14ac:dyDescent="0.25">
      <c r="AF8800">
        <v>0.21122519182653743</v>
      </c>
      <c r="AG8800">
        <v>122820545</v>
      </c>
      <c r="AH8800">
        <v>174</v>
      </c>
      <c r="AI8800">
        <v>294.39999999999998</v>
      </c>
      <c r="AJ8800">
        <v>1</v>
      </c>
      <c r="AK8800">
        <v>21</v>
      </c>
      <c r="AL8800">
        <v>7</v>
      </c>
      <c r="AM8800">
        <v>1</v>
      </c>
      <c r="AN8800">
        <v>21</v>
      </c>
      <c r="AO8800">
        <v>0</v>
      </c>
    </row>
    <row r="8801" spans="32:41" x14ac:dyDescent="0.25">
      <c r="AF8801">
        <v>0.23744379089073464</v>
      </c>
      <c r="AG8801">
        <v>122822526</v>
      </c>
      <c r="AH8801">
        <v>166</v>
      </c>
      <c r="AI8801">
        <v>59</v>
      </c>
      <c r="AJ8801">
        <v>1</v>
      </c>
      <c r="AK8801">
        <v>1</v>
      </c>
      <c r="AL8801">
        <v>1</v>
      </c>
      <c r="AM8801">
        <v>1</v>
      </c>
      <c r="AN8801">
        <v>1</v>
      </c>
      <c r="AO8801">
        <v>0</v>
      </c>
    </row>
    <row r="8802" spans="32:41" x14ac:dyDescent="0.25">
      <c r="AF8802">
        <v>0.21469011525613524</v>
      </c>
      <c r="AG8802">
        <v>122823620</v>
      </c>
      <c r="AH8802">
        <v>175</v>
      </c>
      <c r="AI8802">
        <v>180</v>
      </c>
      <c r="AJ8802">
        <v>1</v>
      </c>
      <c r="AK8802">
        <v>18</v>
      </c>
      <c r="AL8802">
        <v>1</v>
      </c>
      <c r="AM8802">
        <v>1</v>
      </c>
      <c r="AN8802">
        <v>18</v>
      </c>
      <c r="AO8802">
        <v>0</v>
      </c>
    </row>
    <row r="8803" spans="32:41" x14ac:dyDescent="0.25">
      <c r="AF8803">
        <v>0.21885388997374566</v>
      </c>
      <c r="AG8803">
        <v>122823970</v>
      </c>
      <c r="AH8803">
        <v>156</v>
      </c>
      <c r="AI8803">
        <v>61</v>
      </c>
      <c r="AJ8803">
        <v>2</v>
      </c>
      <c r="AK8803">
        <v>10</v>
      </c>
      <c r="AL8803">
        <v>10</v>
      </c>
      <c r="AM8803">
        <v>3</v>
      </c>
      <c r="AN8803">
        <v>5</v>
      </c>
      <c r="AO8803">
        <v>1</v>
      </c>
    </row>
    <row r="8804" spans="32:41" x14ac:dyDescent="0.25">
      <c r="AF8804">
        <v>0.17826273475062326</v>
      </c>
      <c r="AG8804">
        <v>122824267</v>
      </c>
      <c r="AH8804">
        <v>5</v>
      </c>
      <c r="AI8804">
        <v>1078.0999999999999</v>
      </c>
      <c r="AJ8804">
        <v>5</v>
      </c>
      <c r="AK8804">
        <v>15</v>
      </c>
      <c r="AL8804">
        <v>10</v>
      </c>
      <c r="AM8804">
        <v>5</v>
      </c>
      <c r="AN8804">
        <v>3</v>
      </c>
      <c r="AO8804">
        <v>1</v>
      </c>
    </row>
    <row r="8805" spans="32:41" x14ac:dyDescent="0.25">
      <c r="AF8805">
        <v>0.35155925941251764</v>
      </c>
      <c r="AG8805">
        <v>122824957</v>
      </c>
      <c r="AH8805">
        <v>93</v>
      </c>
      <c r="AI8805">
        <v>533.29999999999995</v>
      </c>
      <c r="AJ8805">
        <v>3</v>
      </c>
      <c r="AK8805">
        <v>37</v>
      </c>
      <c r="AL8805">
        <v>9</v>
      </c>
      <c r="AM8805">
        <v>3</v>
      </c>
      <c r="AN8805">
        <v>12.33333333</v>
      </c>
      <c r="AO8805">
        <v>0</v>
      </c>
    </row>
    <row r="8806" spans="32:41" x14ac:dyDescent="0.25">
      <c r="AF8806">
        <v>0.18111496507448877</v>
      </c>
      <c r="AG8806">
        <v>122827257</v>
      </c>
      <c r="AH8806">
        <v>166</v>
      </c>
      <c r="AI8806">
        <v>29.9</v>
      </c>
      <c r="AJ8806">
        <v>1</v>
      </c>
      <c r="AK8806">
        <v>1</v>
      </c>
      <c r="AL8806">
        <v>1</v>
      </c>
      <c r="AM8806">
        <v>1</v>
      </c>
      <c r="AN8806">
        <v>1</v>
      </c>
      <c r="AO8806">
        <v>0</v>
      </c>
    </row>
    <row r="8807" spans="32:41" x14ac:dyDescent="0.25">
      <c r="AF8807">
        <v>4.7399374718915865E-2</v>
      </c>
      <c r="AG8807">
        <v>122829816</v>
      </c>
      <c r="AH8807">
        <v>135</v>
      </c>
      <c r="AI8807">
        <v>142.80000000000001</v>
      </c>
      <c r="AJ8807">
        <v>1</v>
      </c>
      <c r="AK8807">
        <v>11</v>
      </c>
      <c r="AL8807">
        <v>5</v>
      </c>
      <c r="AM8807">
        <v>1</v>
      </c>
      <c r="AN8807">
        <v>11</v>
      </c>
      <c r="AO8807">
        <v>0</v>
      </c>
    </row>
    <row r="8808" spans="32:41" x14ac:dyDescent="0.25">
      <c r="AF8808">
        <v>0.32498635515213914</v>
      </c>
      <c r="AG8808">
        <v>122831400</v>
      </c>
      <c r="AH8808">
        <v>175</v>
      </c>
      <c r="AI8808">
        <v>480</v>
      </c>
      <c r="AJ8808">
        <v>1</v>
      </c>
      <c r="AK8808">
        <v>2</v>
      </c>
      <c r="AL8808">
        <v>1</v>
      </c>
      <c r="AM8808">
        <v>1</v>
      </c>
      <c r="AN8808">
        <v>2</v>
      </c>
      <c r="AO8808">
        <v>0</v>
      </c>
    </row>
    <row r="8809" spans="32:41" x14ac:dyDescent="0.25">
      <c r="AF8809">
        <v>0.21400161686337649</v>
      </c>
      <c r="AG8809">
        <v>122835505</v>
      </c>
      <c r="AH8809">
        <v>175</v>
      </c>
      <c r="AI8809">
        <v>53.6</v>
      </c>
      <c r="AJ8809">
        <v>1</v>
      </c>
      <c r="AK8809">
        <v>6</v>
      </c>
      <c r="AL8809">
        <v>5</v>
      </c>
      <c r="AM8809">
        <v>2</v>
      </c>
      <c r="AN8809">
        <v>6</v>
      </c>
      <c r="AO8809">
        <v>1</v>
      </c>
    </row>
    <row r="8810" spans="32:41" x14ac:dyDescent="0.25">
      <c r="AF8810">
        <v>0.37103147838400574</v>
      </c>
      <c r="AG8810">
        <v>122836302</v>
      </c>
      <c r="AH8810">
        <v>175</v>
      </c>
      <c r="AI8810">
        <v>104.3</v>
      </c>
      <c r="AJ8810">
        <v>1</v>
      </c>
      <c r="AK8810">
        <v>8</v>
      </c>
      <c r="AL8810">
        <v>5</v>
      </c>
      <c r="AM8810">
        <v>2</v>
      </c>
      <c r="AN8810">
        <v>8</v>
      </c>
      <c r="AO8810">
        <v>1</v>
      </c>
    </row>
    <row r="8811" spans="32:41" x14ac:dyDescent="0.25">
      <c r="AF8811">
        <v>0.34720288156334678</v>
      </c>
      <c r="AG8811">
        <v>122844960</v>
      </c>
      <c r="AH8811">
        <v>174</v>
      </c>
      <c r="AI8811">
        <v>88.6</v>
      </c>
      <c r="AJ8811">
        <v>1</v>
      </c>
      <c r="AK8811">
        <v>16</v>
      </c>
      <c r="AL8811">
        <v>9</v>
      </c>
      <c r="AM8811">
        <v>3</v>
      </c>
      <c r="AN8811">
        <v>16</v>
      </c>
      <c r="AO8811">
        <v>1</v>
      </c>
    </row>
    <row r="8812" spans="32:41" x14ac:dyDescent="0.25">
      <c r="AF8812">
        <v>0.43099187210899925</v>
      </c>
      <c r="AG8812">
        <v>122846220</v>
      </c>
      <c r="AH8812">
        <v>29</v>
      </c>
      <c r="AI8812">
        <v>506.34</v>
      </c>
      <c r="AJ8812">
        <v>3</v>
      </c>
      <c r="AK8812">
        <v>102</v>
      </c>
      <c r="AL8812">
        <v>43</v>
      </c>
      <c r="AM8812">
        <v>7</v>
      </c>
      <c r="AN8812">
        <v>34</v>
      </c>
      <c r="AO8812">
        <v>1</v>
      </c>
    </row>
    <row r="8813" spans="32:41" x14ac:dyDescent="0.25">
      <c r="AF8813">
        <v>0.19950330537447536</v>
      </c>
      <c r="AG8813">
        <v>122847260</v>
      </c>
      <c r="AH8813">
        <v>36</v>
      </c>
      <c r="AI8813">
        <v>169.45</v>
      </c>
      <c r="AJ8813">
        <v>1</v>
      </c>
      <c r="AK8813">
        <v>7</v>
      </c>
      <c r="AL8813">
        <v>7</v>
      </c>
      <c r="AM8813">
        <v>4</v>
      </c>
      <c r="AN8813">
        <v>7</v>
      </c>
      <c r="AO8813">
        <v>1</v>
      </c>
    </row>
    <row r="8814" spans="32:41" x14ac:dyDescent="0.25">
      <c r="AF8814">
        <v>0.44022419862127871</v>
      </c>
      <c r="AG8814">
        <v>122848469</v>
      </c>
      <c r="AH8814">
        <v>174</v>
      </c>
      <c r="AI8814">
        <v>480.1</v>
      </c>
      <c r="AJ8814">
        <v>1</v>
      </c>
      <c r="AK8814">
        <v>30</v>
      </c>
      <c r="AL8814">
        <v>8</v>
      </c>
      <c r="AM8814">
        <v>3</v>
      </c>
      <c r="AN8814">
        <v>30</v>
      </c>
      <c r="AO8814">
        <v>1</v>
      </c>
    </row>
    <row r="8815" spans="32:41" x14ac:dyDescent="0.25">
      <c r="AF8815">
        <v>0.2568380049622252</v>
      </c>
      <c r="AG8815">
        <v>122850384</v>
      </c>
      <c r="AH8815">
        <v>8</v>
      </c>
      <c r="AI8815">
        <v>187.3</v>
      </c>
      <c r="AJ8815">
        <v>2</v>
      </c>
      <c r="AK8815">
        <v>17</v>
      </c>
      <c r="AL8815">
        <v>12</v>
      </c>
      <c r="AM8815">
        <v>6</v>
      </c>
      <c r="AN8815">
        <v>8.5</v>
      </c>
      <c r="AO8815">
        <v>1</v>
      </c>
    </row>
    <row r="8816" spans="32:41" x14ac:dyDescent="0.25">
      <c r="AF8816">
        <v>0.28004179046844835</v>
      </c>
      <c r="AG8816">
        <v>122853701</v>
      </c>
      <c r="AH8816">
        <v>21</v>
      </c>
      <c r="AI8816">
        <v>1476.79</v>
      </c>
      <c r="AJ8816">
        <v>6</v>
      </c>
      <c r="AK8816">
        <v>38</v>
      </c>
      <c r="AL8816">
        <v>32</v>
      </c>
      <c r="AM8816">
        <v>13</v>
      </c>
      <c r="AN8816">
        <v>6.3333333329999997</v>
      </c>
      <c r="AO8816">
        <v>1</v>
      </c>
    </row>
    <row r="8817" spans="32:41" x14ac:dyDescent="0.25">
      <c r="AF8817">
        <v>0.26708833361070938</v>
      </c>
      <c r="AG8817">
        <v>122854054</v>
      </c>
      <c r="AH8817">
        <v>26</v>
      </c>
      <c r="AI8817">
        <v>1894.38</v>
      </c>
      <c r="AJ8817">
        <v>2</v>
      </c>
      <c r="AK8817">
        <v>48</v>
      </c>
      <c r="AL8817">
        <v>19</v>
      </c>
      <c r="AM8817">
        <v>5</v>
      </c>
      <c r="AN8817">
        <v>24</v>
      </c>
      <c r="AO8817">
        <v>1</v>
      </c>
    </row>
    <row r="8818" spans="32:41" x14ac:dyDescent="0.25">
      <c r="AF8818">
        <v>0.16884328526033476</v>
      </c>
      <c r="AG8818">
        <v>122855774</v>
      </c>
      <c r="AH8818">
        <v>174</v>
      </c>
      <c r="AI8818">
        <v>200</v>
      </c>
      <c r="AJ8818">
        <v>1</v>
      </c>
      <c r="AK8818">
        <v>20</v>
      </c>
      <c r="AL8818">
        <v>1</v>
      </c>
      <c r="AM8818">
        <v>1</v>
      </c>
      <c r="AN8818">
        <v>20</v>
      </c>
      <c r="AO8818">
        <v>0</v>
      </c>
    </row>
    <row r="8819" spans="32:41" x14ac:dyDescent="0.25">
      <c r="AF8819">
        <v>9.9100530035924117E-2</v>
      </c>
      <c r="AG8819">
        <v>122858204</v>
      </c>
      <c r="AH8819">
        <v>21</v>
      </c>
      <c r="AI8819">
        <v>7702.4</v>
      </c>
      <c r="AJ8819">
        <v>14</v>
      </c>
      <c r="AK8819">
        <v>274</v>
      </c>
      <c r="AL8819">
        <v>42</v>
      </c>
      <c r="AM8819">
        <v>24</v>
      </c>
      <c r="AN8819">
        <v>19.571428569999998</v>
      </c>
      <c r="AO8819">
        <v>1</v>
      </c>
    </row>
    <row r="8820" spans="32:41" x14ac:dyDescent="0.25">
      <c r="AF8820">
        <v>0.20708430302243641</v>
      </c>
      <c r="AG8820">
        <v>122861788</v>
      </c>
      <c r="AH8820">
        <v>82</v>
      </c>
      <c r="AI8820">
        <v>1187.4000000000001</v>
      </c>
      <c r="AJ8820">
        <v>4</v>
      </c>
      <c r="AK8820">
        <v>9</v>
      </c>
      <c r="AL8820">
        <v>6</v>
      </c>
      <c r="AM8820">
        <v>5</v>
      </c>
      <c r="AN8820">
        <v>2.25</v>
      </c>
      <c r="AO8820">
        <v>1</v>
      </c>
    </row>
    <row r="8821" spans="32:41" x14ac:dyDescent="0.25">
      <c r="AF8821">
        <v>5.4001581877611837E-3</v>
      </c>
      <c r="AG8821">
        <v>122868161</v>
      </c>
      <c r="AH8821">
        <v>88</v>
      </c>
      <c r="AI8821">
        <v>1057.5</v>
      </c>
      <c r="AJ8821">
        <v>4</v>
      </c>
      <c r="AK8821">
        <v>60</v>
      </c>
      <c r="AL8821">
        <v>32</v>
      </c>
      <c r="AM8821">
        <v>10</v>
      </c>
      <c r="AN8821">
        <v>15</v>
      </c>
      <c r="AO8821">
        <v>1</v>
      </c>
    </row>
    <row r="8822" spans="32:41" x14ac:dyDescent="0.25">
      <c r="AF8822">
        <v>0.30086130090091112</v>
      </c>
      <c r="AG8822">
        <v>122868728</v>
      </c>
      <c r="AH8822">
        <v>173</v>
      </c>
      <c r="AI8822">
        <v>111.1</v>
      </c>
      <c r="AJ8822">
        <v>1</v>
      </c>
      <c r="AK8822">
        <v>4</v>
      </c>
      <c r="AL8822">
        <v>4</v>
      </c>
      <c r="AM8822">
        <v>2</v>
      </c>
      <c r="AN8822">
        <v>4</v>
      </c>
      <c r="AO8822">
        <v>1</v>
      </c>
    </row>
    <row r="8823" spans="32:41" x14ac:dyDescent="0.25">
      <c r="AF8823">
        <v>0.34330229357447117</v>
      </c>
      <c r="AG8823">
        <v>122869733</v>
      </c>
      <c r="AH8823">
        <v>18</v>
      </c>
      <c r="AI8823">
        <v>596.22</v>
      </c>
      <c r="AJ8823">
        <v>6</v>
      </c>
      <c r="AK8823">
        <v>53</v>
      </c>
      <c r="AL8823">
        <v>27</v>
      </c>
      <c r="AM8823">
        <v>8</v>
      </c>
      <c r="AN8823">
        <v>8.8333333330000006</v>
      </c>
      <c r="AO8823">
        <v>1</v>
      </c>
    </row>
    <row r="8824" spans="32:41" x14ac:dyDescent="0.25">
      <c r="AF8824">
        <v>6.0531241497234434E-2</v>
      </c>
      <c r="AG8824">
        <v>122871066</v>
      </c>
      <c r="AH8824">
        <v>174</v>
      </c>
      <c r="AI8824">
        <v>208.06</v>
      </c>
      <c r="AJ8824">
        <v>1</v>
      </c>
      <c r="AK8824">
        <v>35</v>
      </c>
      <c r="AL8824">
        <v>4</v>
      </c>
      <c r="AM8824">
        <v>3</v>
      </c>
      <c r="AN8824">
        <v>35</v>
      </c>
      <c r="AO8824">
        <v>1</v>
      </c>
    </row>
    <row r="8825" spans="32:41" x14ac:dyDescent="0.25">
      <c r="AF8825">
        <v>0.45078533129896936</v>
      </c>
      <c r="AG8825">
        <v>122872537</v>
      </c>
      <c r="AH8825">
        <v>174</v>
      </c>
      <c r="AI8825">
        <v>197.6</v>
      </c>
      <c r="AJ8825">
        <v>1</v>
      </c>
      <c r="AK8825">
        <v>26</v>
      </c>
      <c r="AL8825">
        <v>4</v>
      </c>
      <c r="AM8825">
        <v>3</v>
      </c>
      <c r="AN8825">
        <v>26</v>
      </c>
      <c r="AO8825">
        <v>1</v>
      </c>
    </row>
    <row r="8826" spans="32:41" x14ac:dyDescent="0.25">
      <c r="AF8826">
        <v>9.4451812702396665E-2</v>
      </c>
      <c r="AG8826">
        <v>122875582</v>
      </c>
      <c r="AH8826">
        <v>130</v>
      </c>
      <c r="AI8826">
        <v>223.5</v>
      </c>
      <c r="AJ8826">
        <v>2</v>
      </c>
      <c r="AK8826">
        <v>27</v>
      </c>
      <c r="AL8826">
        <v>16</v>
      </c>
      <c r="AM8826">
        <v>5</v>
      </c>
      <c r="AN8826">
        <v>13.5</v>
      </c>
      <c r="AO8826">
        <v>1</v>
      </c>
    </row>
    <row r="8827" spans="32:41" x14ac:dyDescent="0.25">
      <c r="AF8827">
        <v>0.39586422656564713</v>
      </c>
      <c r="AG8827">
        <v>122876477</v>
      </c>
      <c r="AH8827">
        <v>142</v>
      </c>
      <c r="AI8827">
        <v>186</v>
      </c>
      <c r="AJ8827">
        <v>2</v>
      </c>
      <c r="AK8827">
        <v>3</v>
      </c>
      <c r="AL8827">
        <v>2</v>
      </c>
      <c r="AM8827">
        <v>2</v>
      </c>
      <c r="AN8827">
        <v>1.5</v>
      </c>
      <c r="AO8827">
        <v>0</v>
      </c>
    </row>
    <row r="8828" spans="32:41" x14ac:dyDescent="0.25">
      <c r="AF8828">
        <v>0.27097042962330742</v>
      </c>
      <c r="AG8828">
        <v>122878303</v>
      </c>
      <c r="AH8828">
        <v>0</v>
      </c>
      <c r="AI8828">
        <v>617.79</v>
      </c>
      <c r="AJ8828">
        <v>6</v>
      </c>
      <c r="AK8828">
        <v>54</v>
      </c>
      <c r="AL8828">
        <v>41</v>
      </c>
      <c r="AM8828">
        <v>18</v>
      </c>
      <c r="AN8828">
        <v>9</v>
      </c>
      <c r="AO8828">
        <v>1</v>
      </c>
    </row>
    <row r="8829" spans="32:41" x14ac:dyDescent="0.25">
      <c r="AF8829">
        <v>0.12171370014291127</v>
      </c>
      <c r="AG8829">
        <v>122879443</v>
      </c>
      <c r="AH8829">
        <v>174</v>
      </c>
      <c r="AI8829">
        <v>39</v>
      </c>
      <c r="AJ8829">
        <v>1</v>
      </c>
      <c r="AK8829">
        <v>1</v>
      </c>
      <c r="AL8829">
        <v>1</v>
      </c>
      <c r="AM8829">
        <v>1</v>
      </c>
      <c r="AN8829">
        <v>1</v>
      </c>
      <c r="AO8829">
        <v>0</v>
      </c>
    </row>
    <row r="8830" spans="32:41" x14ac:dyDescent="0.25">
      <c r="AF8830">
        <v>0.10340574639302524</v>
      </c>
      <c r="AG8830">
        <v>122884219</v>
      </c>
      <c r="AH8830">
        <v>42</v>
      </c>
      <c r="AI8830">
        <v>669.6</v>
      </c>
      <c r="AJ8830">
        <v>5</v>
      </c>
      <c r="AK8830">
        <v>40</v>
      </c>
      <c r="AL8830">
        <v>24</v>
      </c>
      <c r="AM8830">
        <v>8</v>
      </c>
      <c r="AN8830">
        <v>8</v>
      </c>
      <c r="AO8830">
        <v>1</v>
      </c>
    </row>
    <row r="8831" spans="32:41" x14ac:dyDescent="0.25">
      <c r="AF8831">
        <v>4.9538623400162574E-2</v>
      </c>
      <c r="AG8831">
        <v>122889655</v>
      </c>
      <c r="AH8831">
        <v>109</v>
      </c>
      <c r="AI8831">
        <v>567.57000000000005</v>
      </c>
      <c r="AJ8831">
        <v>2</v>
      </c>
      <c r="AK8831">
        <v>46</v>
      </c>
      <c r="AL8831">
        <v>36</v>
      </c>
      <c r="AM8831">
        <v>5</v>
      </c>
      <c r="AN8831">
        <v>23</v>
      </c>
      <c r="AO8831">
        <v>1</v>
      </c>
    </row>
    <row r="8832" spans="32:41" x14ac:dyDescent="0.25">
      <c r="AF8832">
        <v>0.11612359429122088</v>
      </c>
      <c r="AG8832">
        <v>122903603</v>
      </c>
      <c r="AH8832">
        <v>173</v>
      </c>
      <c r="AI8832">
        <v>158.1</v>
      </c>
      <c r="AJ8832">
        <v>1</v>
      </c>
      <c r="AK8832">
        <v>19</v>
      </c>
      <c r="AL8832">
        <v>9</v>
      </c>
      <c r="AM8832">
        <v>3</v>
      </c>
      <c r="AN8832">
        <v>19</v>
      </c>
      <c r="AO8832">
        <v>1</v>
      </c>
    </row>
    <row r="8833" spans="32:41" x14ac:dyDescent="0.25">
      <c r="AF8833">
        <v>0.22734508224585681</v>
      </c>
      <c r="AG8833">
        <v>122906885</v>
      </c>
      <c r="AH8833">
        <v>173</v>
      </c>
      <c r="AI8833">
        <v>155</v>
      </c>
      <c r="AJ8833">
        <v>1</v>
      </c>
      <c r="AK8833">
        <v>25</v>
      </c>
      <c r="AL8833">
        <v>21</v>
      </c>
      <c r="AM8833">
        <v>5</v>
      </c>
      <c r="AN8833">
        <v>25</v>
      </c>
      <c r="AO8833">
        <v>1</v>
      </c>
    </row>
    <row r="8834" spans="32:41" x14ac:dyDescent="0.25">
      <c r="AF8834">
        <v>0.43965309234875904</v>
      </c>
      <c r="AG8834">
        <v>122910562</v>
      </c>
      <c r="AH8834">
        <v>20</v>
      </c>
      <c r="AI8834">
        <v>157</v>
      </c>
      <c r="AJ8834">
        <v>1</v>
      </c>
      <c r="AK8834">
        <v>3</v>
      </c>
      <c r="AL8834">
        <v>2</v>
      </c>
      <c r="AM8834">
        <v>1</v>
      </c>
      <c r="AN8834">
        <v>3</v>
      </c>
      <c r="AO8834">
        <v>0</v>
      </c>
    </row>
    <row r="8835" spans="32:41" x14ac:dyDescent="0.25">
      <c r="AF8835">
        <v>0.13209038036089193</v>
      </c>
      <c r="AG8835">
        <v>122910890</v>
      </c>
      <c r="AH8835">
        <v>18</v>
      </c>
      <c r="AI8835">
        <v>1537.44</v>
      </c>
      <c r="AJ8835">
        <v>8</v>
      </c>
      <c r="AK8835">
        <v>50</v>
      </c>
      <c r="AL8835">
        <v>35</v>
      </c>
      <c r="AM8835">
        <v>17</v>
      </c>
      <c r="AN8835">
        <v>6.25</v>
      </c>
      <c r="AO8835">
        <v>1</v>
      </c>
    </row>
    <row r="8836" spans="32:41" x14ac:dyDescent="0.25">
      <c r="AF8836">
        <v>0.45601429643929425</v>
      </c>
      <c r="AG8836">
        <v>122911767</v>
      </c>
      <c r="AH8836">
        <v>83</v>
      </c>
      <c r="AI8836">
        <v>1019.55</v>
      </c>
      <c r="AJ8836">
        <v>4</v>
      </c>
      <c r="AK8836">
        <v>16</v>
      </c>
      <c r="AL8836">
        <v>11</v>
      </c>
      <c r="AM8836">
        <v>8</v>
      </c>
      <c r="AN8836">
        <v>4</v>
      </c>
      <c r="AO8836">
        <v>1</v>
      </c>
    </row>
    <row r="8837" spans="32:41" x14ac:dyDescent="0.25">
      <c r="AF8837">
        <v>6.0149896069651598E-2</v>
      </c>
      <c r="AG8837">
        <v>122912260</v>
      </c>
      <c r="AH8837">
        <v>121</v>
      </c>
      <c r="AI8837">
        <v>266.12</v>
      </c>
      <c r="AJ8837">
        <v>2</v>
      </c>
      <c r="AK8837">
        <v>26</v>
      </c>
      <c r="AL8837">
        <v>19</v>
      </c>
      <c r="AM8837">
        <v>6</v>
      </c>
      <c r="AN8837">
        <v>13</v>
      </c>
      <c r="AO8837">
        <v>1</v>
      </c>
    </row>
    <row r="8838" spans="32:41" x14ac:dyDescent="0.25">
      <c r="AF8838">
        <v>0.27445621332146464</v>
      </c>
      <c r="AG8838">
        <v>122912862</v>
      </c>
      <c r="AH8838">
        <v>163</v>
      </c>
      <c r="AI8838">
        <v>135.84</v>
      </c>
      <c r="AJ8838">
        <v>1</v>
      </c>
      <c r="AK8838">
        <v>25</v>
      </c>
      <c r="AL8838">
        <v>2</v>
      </c>
      <c r="AM8838">
        <v>1</v>
      </c>
      <c r="AN8838">
        <v>25</v>
      </c>
      <c r="AO8838">
        <v>0</v>
      </c>
    </row>
    <row r="8839" spans="32:41" x14ac:dyDescent="0.25">
      <c r="AF8839">
        <v>0.15817988771421443</v>
      </c>
      <c r="AG8839">
        <v>122918058</v>
      </c>
      <c r="AH8839">
        <v>122</v>
      </c>
      <c r="AI8839">
        <v>282</v>
      </c>
      <c r="AJ8839">
        <v>2</v>
      </c>
      <c r="AK8839">
        <v>2</v>
      </c>
      <c r="AL8839">
        <v>2</v>
      </c>
      <c r="AM8839">
        <v>2</v>
      </c>
      <c r="AN8839">
        <v>1</v>
      </c>
      <c r="AO8839">
        <v>0</v>
      </c>
    </row>
    <row r="8840" spans="32:41" x14ac:dyDescent="0.25">
      <c r="AF8840">
        <v>0.43729842577648492</v>
      </c>
      <c r="AG8840">
        <v>122920875</v>
      </c>
      <c r="AH8840">
        <v>151</v>
      </c>
      <c r="AI8840">
        <v>122</v>
      </c>
      <c r="AJ8840">
        <v>1</v>
      </c>
      <c r="AK8840">
        <v>11</v>
      </c>
      <c r="AL8840">
        <v>11</v>
      </c>
      <c r="AM8840">
        <v>4</v>
      </c>
      <c r="AN8840">
        <v>11</v>
      </c>
      <c r="AO8840">
        <v>1</v>
      </c>
    </row>
    <row r="8841" spans="32:41" x14ac:dyDescent="0.25">
      <c r="AF8841">
        <v>0.39322786637987872</v>
      </c>
      <c r="AG8841">
        <v>122921158</v>
      </c>
      <c r="AH8841">
        <v>23</v>
      </c>
      <c r="AI8841">
        <v>405.3</v>
      </c>
      <c r="AJ8841">
        <v>3</v>
      </c>
      <c r="AK8841">
        <v>11</v>
      </c>
      <c r="AL8841">
        <v>3</v>
      </c>
      <c r="AM8841">
        <v>3</v>
      </c>
      <c r="AN8841">
        <v>3.6666666669999999</v>
      </c>
      <c r="AO8841">
        <v>0</v>
      </c>
    </row>
    <row r="8842" spans="32:41" x14ac:dyDescent="0.25">
      <c r="AF8842">
        <v>0.4054975352279232</v>
      </c>
      <c r="AG8842">
        <v>122931304</v>
      </c>
      <c r="AH8842">
        <v>161</v>
      </c>
      <c r="AI8842">
        <v>265.2</v>
      </c>
      <c r="AJ8842">
        <v>2</v>
      </c>
      <c r="AK8842">
        <v>31</v>
      </c>
      <c r="AL8842">
        <v>30</v>
      </c>
      <c r="AM8842">
        <v>9</v>
      </c>
      <c r="AN8842">
        <v>15.5</v>
      </c>
      <c r="AO8842">
        <v>1</v>
      </c>
    </row>
    <row r="8843" spans="32:41" x14ac:dyDescent="0.25">
      <c r="AF8843">
        <v>0.25036697784897344</v>
      </c>
      <c r="AG8843">
        <v>122933187</v>
      </c>
      <c r="AH8843">
        <v>173</v>
      </c>
      <c r="AI8843">
        <v>110.6</v>
      </c>
      <c r="AJ8843">
        <v>1</v>
      </c>
      <c r="AK8843">
        <v>7</v>
      </c>
      <c r="AL8843">
        <v>1</v>
      </c>
      <c r="AM8843">
        <v>1</v>
      </c>
      <c r="AN8843">
        <v>7</v>
      </c>
      <c r="AO8843">
        <v>0</v>
      </c>
    </row>
    <row r="8844" spans="32:41" x14ac:dyDescent="0.25">
      <c r="AF8844">
        <v>0.42491848493183793</v>
      </c>
      <c r="AG8844">
        <v>122935340</v>
      </c>
      <c r="AH8844">
        <v>13</v>
      </c>
      <c r="AI8844">
        <v>1031.1099999999999</v>
      </c>
      <c r="AJ8844">
        <v>5</v>
      </c>
      <c r="AK8844">
        <v>50</v>
      </c>
      <c r="AL8844">
        <v>37</v>
      </c>
      <c r="AM8844">
        <v>13</v>
      </c>
      <c r="AN8844">
        <v>10</v>
      </c>
      <c r="AO8844">
        <v>1</v>
      </c>
    </row>
    <row r="8845" spans="32:41" x14ac:dyDescent="0.25">
      <c r="AF8845">
        <v>0.32272039630411942</v>
      </c>
      <c r="AG8845">
        <v>122935411</v>
      </c>
      <c r="AH8845">
        <v>23</v>
      </c>
      <c r="AI8845">
        <v>2074.14</v>
      </c>
      <c r="AJ8845">
        <v>10</v>
      </c>
      <c r="AK8845">
        <v>95</v>
      </c>
      <c r="AL8845">
        <v>67</v>
      </c>
      <c r="AM8845">
        <v>26</v>
      </c>
      <c r="AN8845">
        <v>9.5</v>
      </c>
      <c r="AO8845">
        <v>1</v>
      </c>
    </row>
    <row r="8846" spans="32:41" x14ac:dyDescent="0.25">
      <c r="AF8846">
        <v>0.11053646596939104</v>
      </c>
      <c r="AG8846">
        <v>122939536</v>
      </c>
      <c r="AH8846">
        <v>115</v>
      </c>
      <c r="AI8846">
        <v>228</v>
      </c>
      <c r="AJ8846">
        <v>2</v>
      </c>
      <c r="AK8846">
        <v>3</v>
      </c>
      <c r="AL8846">
        <v>2</v>
      </c>
      <c r="AM8846">
        <v>2</v>
      </c>
      <c r="AN8846">
        <v>1.5</v>
      </c>
      <c r="AO8846">
        <v>0</v>
      </c>
    </row>
    <row r="8847" spans="32:41" x14ac:dyDescent="0.25">
      <c r="AF8847">
        <v>0.3196385671625398</v>
      </c>
      <c r="AG8847">
        <v>122939647</v>
      </c>
      <c r="AH8847">
        <v>42</v>
      </c>
      <c r="AI8847">
        <v>912.58</v>
      </c>
      <c r="AJ8847">
        <v>6</v>
      </c>
      <c r="AK8847">
        <v>16</v>
      </c>
      <c r="AL8847">
        <v>15</v>
      </c>
      <c r="AM8847">
        <v>9</v>
      </c>
      <c r="AN8847">
        <v>2.6666666669999999</v>
      </c>
      <c r="AO8847">
        <v>1</v>
      </c>
    </row>
    <row r="8848" spans="32:41" x14ac:dyDescent="0.25">
      <c r="AF8848">
        <v>0.37105472261806527</v>
      </c>
      <c r="AG8848">
        <v>122940215</v>
      </c>
      <c r="AH8848">
        <v>6</v>
      </c>
      <c r="AI8848">
        <v>2021.37</v>
      </c>
      <c r="AJ8848">
        <v>11</v>
      </c>
      <c r="AK8848">
        <v>111</v>
      </c>
      <c r="AL8848">
        <v>50</v>
      </c>
      <c r="AM8848">
        <v>25</v>
      </c>
      <c r="AN8848">
        <v>10.09090909</v>
      </c>
      <c r="AO8848">
        <v>1</v>
      </c>
    </row>
    <row r="8849" spans="32:41" x14ac:dyDescent="0.25">
      <c r="AF8849">
        <v>0.36933320920160484</v>
      </c>
      <c r="AG8849">
        <v>122942212</v>
      </c>
      <c r="AH8849">
        <v>19</v>
      </c>
      <c r="AI8849">
        <v>131.1</v>
      </c>
      <c r="AJ8849">
        <v>1</v>
      </c>
      <c r="AK8849">
        <v>12</v>
      </c>
      <c r="AL8849">
        <v>11</v>
      </c>
      <c r="AM8849">
        <v>5</v>
      </c>
      <c r="AN8849">
        <v>12</v>
      </c>
      <c r="AO8849">
        <v>1</v>
      </c>
    </row>
    <row r="8850" spans="32:41" x14ac:dyDescent="0.25">
      <c r="AF8850">
        <v>0.46865657704023134</v>
      </c>
      <c r="AG8850">
        <v>122943317</v>
      </c>
      <c r="AH8850">
        <v>99</v>
      </c>
      <c r="AI8850">
        <v>363</v>
      </c>
      <c r="AJ8850">
        <v>3</v>
      </c>
      <c r="AK8850">
        <v>18</v>
      </c>
      <c r="AL8850">
        <v>18</v>
      </c>
      <c r="AM8850">
        <v>13</v>
      </c>
      <c r="AN8850">
        <v>6</v>
      </c>
      <c r="AO8850">
        <v>1</v>
      </c>
    </row>
    <row r="8851" spans="32:41" x14ac:dyDescent="0.25">
      <c r="AF8851">
        <v>0.32311245572927549</v>
      </c>
      <c r="AG8851">
        <v>122943979</v>
      </c>
      <c r="AH8851">
        <v>172</v>
      </c>
      <c r="AI8851">
        <v>152.59</v>
      </c>
      <c r="AJ8851">
        <v>1</v>
      </c>
      <c r="AK8851">
        <v>10</v>
      </c>
      <c r="AL8851">
        <v>6</v>
      </c>
      <c r="AM8851">
        <v>2</v>
      </c>
      <c r="AN8851">
        <v>10</v>
      </c>
      <c r="AO8851">
        <v>1</v>
      </c>
    </row>
    <row r="8852" spans="32:41" x14ac:dyDescent="0.25">
      <c r="AF8852">
        <v>0.15329896109312235</v>
      </c>
      <c r="AG8852">
        <v>122944998</v>
      </c>
      <c r="AH8852">
        <v>30</v>
      </c>
      <c r="AI8852">
        <v>153.47</v>
      </c>
      <c r="AJ8852">
        <v>2</v>
      </c>
      <c r="AK8852">
        <v>18</v>
      </c>
      <c r="AL8852">
        <v>13</v>
      </c>
      <c r="AM8852">
        <v>4</v>
      </c>
      <c r="AN8852">
        <v>9</v>
      </c>
      <c r="AO8852">
        <v>1</v>
      </c>
    </row>
    <row r="8853" spans="32:41" x14ac:dyDescent="0.25">
      <c r="AF8853">
        <v>0.15189104679817722</v>
      </c>
      <c r="AG8853">
        <v>122956380</v>
      </c>
      <c r="AH8853">
        <v>39</v>
      </c>
      <c r="AI8853">
        <v>812</v>
      </c>
      <c r="AJ8853">
        <v>4</v>
      </c>
      <c r="AK8853">
        <v>4</v>
      </c>
      <c r="AL8853">
        <v>4</v>
      </c>
      <c r="AM8853">
        <v>4</v>
      </c>
      <c r="AN8853">
        <v>1</v>
      </c>
      <c r="AO8853">
        <v>0</v>
      </c>
    </row>
    <row r="8854" spans="32:41" x14ac:dyDescent="0.25">
      <c r="AF8854">
        <v>8.3776467251796771E-2</v>
      </c>
      <c r="AG8854">
        <v>122959890</v>
      </c>
      <c r="AH8854">
        <v>0</v>
      </c>
      <c r="AI8854">
        <v>602.6</v>
      </c>
      <c r="AJ8854">
        <v>3</v>
      </c>
      <c r="AK8854">
        <v>17</v>
      </c>
      <c r="AL8854">
        <v>8</v>
      </c>
      <c r="AM8854">
        <v>3</v>
      </c>
      <c r="AN8854">
        <v>5.6666666670000003</v>
      </c>
      <c r="AO8854">
        <v>1</v>
      </c>
    </row>
    <row r="8855" spans="32:41" x14ac:dyDescent="0.25">
      <c r="AF8855">
        <v>0.31901167754127402</v>
      </c>
      <c r="AG8855">
        <v>122971481</v>
      </c>
      <c r="AH8855">
        <v>146</v>
      </c>
      <c r="AI8855">
        <v>452.5</v>
      </c>
      <c r="AJ8855">
        <v>2</v>
      </c>
      <c r="AK8855">
        <v>33</v>
      </c>
      <c r="AL8855">
        <v>3</v>
      </c>
      <c r="AM8855">
        <v>2</v>
      </c>
      <c r="AN8855">
        <v>16.5</v>
      </c>
      <c r="AO8855">
        <v>1</v>
      </c>
    </row>
    <row r="8856" spans="32:41" x14ac:dyDescent="0.25">
      <c r="AF8856">
        <v>0.29836460444342361</v>
      </c>
      <c r="AG8856">
        <v>122976681</v>
      </c>
      <c r="AH8856">
        <v>172</v>
      </c>
      <c r="AI8856">
        <v>10.8</v>
      </c>
      <c r="AJ8856">
        <v>1</v>
      </c>
      <c r="AK8856">
        <v>1</v>
      </c>
      <c r="AL8856">
        <v>1</v>
      </c>
      <c r="AM8856">
        <v>1</v>
      </c>
      <c r="AN8856">
        <v>1</v>
      </c>
      <c r="AO8856">
        <v>0</v>
      </c>
    </row>
    <row r="8857" spans="32:41" x14ac:dyDescent="0.25">
      <c r="AF8857">
        <v>0.17538943734466306</v>
      </c>
      <c r="AG8857">
        <v>122981170</v>
      </c>
      <c r="AH8857">
        <v>75</v>
      </c>
      <c r="AI8857">
        <v>836.13</v>
      </c>
      <c r="AJ8857">
        <v>6</v>
      </c>
      <c r="AK8857">
        <v>84</v>
      </c>
      <c r="AL8857">
        <v>45</v>
      </c>
      <c r="AM8857">
        <v>16</v>
      </c>
      <c r="AN8857">
        <v>14</v>
      </c>
      <c r="AO8857">
        <v>1</v>
      </c>
    </row>
    <row r="8858" spans="32:41" x14ac:dyDescent="0.25">
      <c r="AF8858">
        <v>0.23631480264045712</v>
      </c>
      <c r="AG8858">
        <v>122987306</v>
      </c>
      <c r="AH8858">
        <v>102</v>
      </c>
      <c r="AI8858">
        <v>413.2</v>
      </c>
      <c r="AJ8858">
        <v>1</v>
      </c>
      <c r="AK8858">
        <v>12</v>
      </c>
      <c r="AL8858">
        <v>6</v>
      </c>
      <c r="AM8858">
        <v>3</v>
      </c>
      <c r="AN8858">
        <v>12</v>
      </c>
      <c r="AO8858">
        <v>1</v>
      </c>
    </row>
    <row r="8859" spans="32:41" x14ac:dyDescent="0.25">
      <c r="AF8859">
        <v>0.12077592179020125</v>
      </c>
      <c r="AG8859">
        <v>122987598</v>
      </c>
      <c r="AH8859">
        <v>113</v>
      </c>
      <c r="AI8859">
        <v>564.04999999999995</v>
      </c>
      <c r="AJ8859">
        <v>3</v>
      </c>
      <c r="AK8859">
        <v>57</v>
      </c>
      <c r="AL8859">
        <v>21</v>
      </c>
      <c r="AM8859">
        <v>6</v>
      </c>
      <c r="AN8859">
        <v>19</v>
      </c>
      <c r="AO8859">
        <v>1</v>
      </c>
    </row>
    <row r="8860" spans="32:41" x14ac:dyDescent="0.25">
      <c r="AF8860">
        <v>1.4247801990312281E-2</v>
      </c>
      <c r="AG8860">
        <v>122989681</v>
      </c>
      <c r="AH8860">
        <v>10</v>
      </c>
      <c r="AI8860">
        <v>369.55</v>
      </c>
      <c r="AJ8860">
        <v>3</v>
      </c>
      <c r="AK8860">
        <v>23</v>
      </c>
      <c r="AL8860">
        <v>12</v>
      </c>
      <c r="AM8860">
        <v>7</v>
      </c>
      <c r="AN8860">
        <v>7.6666666670000003</v>
      </c>
      <c r="AO8860">
        <v>1</v>
      </c>
    </row>
    <row r="8861" spans="32:41" x14ac:dyDescent="0.25">
      <c r="AF8861">
        <v>0.29556106151544148</v>
      </c>
      <c r="AG8861">
        <v>122995198</v>
      </c>
      <c r="AH8861">
        <v>56</v>
      </c>
      <c r="AI8861">
        <v>1504.6</v>
      </c>
      <c r="AJ8861">
        <v>2</v>
      </c>
      <c r="AK8861">
        <v>18</v>
      </c>
      <c r="AL8861">
        <v>2</v>
      </c>
      <c r="AM8861">
        <v>2</v>
      </c>
      <c r="AN8861">
        <v>9</v>
      </c>
      <c r="AO8861">
        <v>1</v>
      </c>
    </row>
    <row r="8862" spans="32:41" x14ac:dyDescent="0.25">
      <c r="AF8862">
        <v>0.4563617249569526</v>
      </c>
      <c r="AG8862">
        <v>122995241</v>
      </c>
      <c r="AH8862">
        <v>98</v>
      </c>
      <c r="AI8862">
        <v>200.61</v>
      </c>
      <c r="AJ8862">
        <v>2</v>
      </c>
      <c r="AK8862">
        <v>55</v>
      </c>
      <c r="AL8862">
        <v>14</v>
      </c>
      <c r="AM8862">
        <v>6</v>
      </c>
      <c r="AN8862">
        <v>27.5</v>
      </c>
      <c r="AO8862">
        <v>1</v>
      </c>
    </row>
    <row r="8863" spans="32:41" x14ac:dyDescent="0.25">
      <c r="AF8863">
        <v>1.1007541749137206E-2</v>
      </c>
      <c r="AG8863">
        <v>122997817</v>
      </c>
      <c r="AH8863">
        <v>49</v>
      </c>
      <c r="AI8863">
        <v>932.59</v>
      </c>
      <c r="AJ8863">
        <v>6</v>
      </c>
      <c r="AK8863">
        <v>38</v>
      </c>
      <c r="AL8863">
        <v>27</v>
      </c>
      <c r="AM8863">
        <v>9</v>
      </c>
      <c r="AN8863">
        <v>6.3333333329999997</v>
      </c>
      <c r="AO8863">
        <v>1</v>
      </c>
    </row>
    <row r="8864" spans="32:41" x14ac:dyDescent="0.25">
      <c r="AF8864">
        <v>7.5064602615785514E-2</v>
      </c>
      <c r="AG8864">
        <v>123010896</v>
      </c>
      <c r="AH8864">
        <v>171</v>
      </c>
      <c r="AI8864">
        <v>177</v>
      </c>
      <c r="AJ8864">
        <v>1</v>
      </c>
      <c r="AK8864">
        <v>3</v>
      </c>
      <c r="AL8864">
        <v>2</v>
      </c>
      <c r="AM8864">
        <v>2</v>
      </c>
      <c r="AN8864">
        <v>3</v>
      </c>
      <c r="AO8864">
        <v>1</v>
      </c>
    </row>
    <row r="8865" spans="32:41" x14ac:dyDescent="0.25">
      <c r="AF8865">
        <v>0.21353343665168389</v>
      </c>
      <c r="AG8865">
        <v>123012088</v>
      </c>
      <c r="AH8865">
        <v>96</v>
      </c>
      <c r="AI8865">
        <v>824.1</v>
      </c>
      <c r="AJ8865">
        <v>3</v>
      </c>
      <c r="AK8865">
        <v>24</v>
      </c>
      <c r="AL8865">
        <v>18</v>
      </c>
      <c r="AM8865">
        <v>7</v>
      </c>
      <c r="AN8865">
        <v>8</v>
      </c>
      <c r="AO8865">
        <v>1</v>
      </c>
    </row>
    <row r="8866" spans="32:41" x14ac:dyDescent="0.25">
      <c r="AF8866">
        <v>3.3137878551322997E-2</v>
      </c>
      <c r="AG8866">
        <v>123013241</v>
      </c>
      <c r="AH8866">
        <v>68</v>
      </c>
      <c r="AI8866">
        <v>271.95999999999998</v>
      </c>
      <c r="AJ8866">
        <v>4</v>
      </c>
      <c r="AK8866">
        <v>49</v>
      </c>
      <c r="AL8866">
        <v>18</v>
      </c>
      <c r="AM8866">
        <v>6</v>
      </c>
      <c r="AN8866">
        <v>12.25</v>
      </c>
      <c r="AO8866">
        <v>1</v>
      </c>
    </row>
    <row r="8867" spans="32:41" x14ac:dyDescent="0.25">
      <c r="AF8867">
        <v>0.12158447886541546</v>
      </c>
      <c r="AG8867">
        <v>123015958</v>
      </c>
      <c r="AH8867">
        <v>140</v>
      </c>
      <c r="AI8867">
        <v>372.9</v>
      </c>
      <c r="AJ8867">
        <v>1</v>
      </c>
      <c r="AK8867">
        <v>12</v>
      </c>
      <c r="AL8867">
        <v>8</v>
      </c>
      <c r="AM8867">
        <v>2</v>
      </c>
      <c r="AN8867">
        <v>12</v>
      </c>
      <c r="AO8867">
        <v>1</v>
      </c>
    </row>
    <row r="8868" spans="32:41" x14ac:dyDescent="0.25">
      <c r="AF8868">
        <v>0.49788961106016283</v>
      </c>
      <c r="AG8868">
        <v>123017573</v>
      </c>
      <c r="AH8868">
        <v>90</v>
      </c>
      <c r="AI8868">
        <v>67.7</v>
      </c>
      <c r="AJ8868">
        <v>1</v>
      </c>
      <c r="AK8868">
        <v>3</v>
      </c>
      <c r="AL8868">
        <v>2</v>
      </c>
      <c r="AM8868">
        <v>2</v>
      </c>
      <c r="AN8868">
        <v>3</v>
      </c>
      <c r="AO8868">
        <v>1</v>
      </c>
    </row>
    <row r="8869" spans="32:41" x14ac:dyDescent="0.25">
      <c r="AF8869">
        <v>0.26377085018350077</v>
      </c>
      <c r="AG8869">
        <v>123022703</v>
      </c>
      <c r="AH8869">
        <v>1</v>
      </c>
      <c r="AI8869">
        <v>2214.5100000000002</v>
      </c>
      <c r="AJ8869">
        <v>9</v>
      </c>
      <c r="AK8869">
        <v>161</v>
      </c>
      <c r="AL8869">
        <v>136</v>
      </c>
      <c r="AM8869">
        <v>29</v>
      </c>
      <c r="AN8869">
        <v>17.88888889</v>
      </c>
      <c r="AO8869">
        <v>1</v>
      </c>
    </row>
    <row r="8870" spans="32:41" x14ac:dyDescent="0.25">
      <c r="AF8870">
        <v>7.9764030152410514E-3</v>
      </c>
      <c r="AG8870">
        <v>123023914</v>
      </c>
      <c r="AH8870">
        <v>79</v>
      </c>
      <c r="AI8870">
        <v>306.10000000000002</v>
      </c>
      <c r="AJ8870">
        <v>3</v>
      </c>
      <c r="AK8870">
        <v>19</v>
      </c>
      <c r="AL8870">
        <v>13</v>
      </c>
      <c r="AM8870">
        <v>8</v>
      </c>
      <c r="AN8870">
        <v>6.3333333329999997</v>
      </c>
      <c r="AO8870">
        <v>1</v>
      </c>
    </row>
    <row r="8871" spans="32:41" x14ac:dyDescent="0.25">
      <c r="AF8871">
        <v>0.47425846241493064</v>
      </c>
      <c r="AG8871">
        <v>123026419</v>
      </c>
      <c r="AH8871">
        <v>111</v>
      </c>
      <c r="AI8871">
        <v>108</v>
      </c>
      <c r="AJ8871">
        <v>1</v>
      </c>
      <c r="AK8871">
        <v>29</v>
      </c>
      <c r="AL8871">
        <v>7</v>
      </c>
      <c r="AM8871">
        <v>1</v>
      </c>
      <c r="AN8871">
        <v>29</v>
      </c>
      <c r="AO8871">
        <v>0</v>
      </c>
    </row>
    <row r="8872" spans="32:41" x14ac:dyDescent="0.25">
      <c r="AF8872">
        <v>0.46046511455598871</v>
      </c>
      <c r="AG8872">
        <v>123026931</v>
      </c>
      <c r="AH8872">
        <v>59</v>
      </c>
      <c r="AI8872">
        <v>452</v>
      </c>
      <c r="AJ8872">
        <v>1</v>
      </c>
      <c r="AK8872">
        <v>4</v>
      </c>
      <c r="AL8872">
        <v>1</v>
      </c>
      <c r="AM8872">
        <v>1</v>
      </c>
      <c r="AN8872">
        <v>4</v>
      </c>
      <c r="AO8872">
        <v>0</v>
      </c>
    </row>
    <row r="8873" spans="32:41" x14ac:dyDescent="0.25">
      <c r="AF8873">
        <v>0.1209322792482761</v>
      </c>
      <c r="AG8873">
        <v>123026963</v>
      </c>
      <c r="AH8873">
        <v>134</v>
      </c>
      <c r="AI8873">
        <v>235.2</v>
      </c>
      <c r="AJ8873">
        <v>2</v>
      </c>
      <c r="AK8873">
        <v>8</v>
      </c>
      <c r="AL8873">
        <v>7</v>
      </c>
      <c r="AM8873">
        <v>3</v>
      </c>
      <c r="AN8873">
        <v>4</v>
      </c>
      <c r="AO8873">
        <v>1</v>
      </c>
    </row>
    <row r="8874" spans="32:41" x14ac:dyDescent="0.25">
      <c r="AF8874">
        <v>3.9364435476372139E-2</v>
      </c>
      <c r="AG8874">
        <v>123027213</v>
      </c>
      <c r="AH8874">
        <v>124</v>
      </c>
      <c r="AI8874">
        <v>310.10000000000002</v>
      </c>
      <c r="AJ8874">
        <v>2</v>
      </c>
      <c r="AK8874">
        <v>27</v>
      </c>
      <c r="AL8874">
        <v>20</v>
      </c>
      <c r="AM8874">
        <v>5</v>
      </c>
      <c r="AN8874">
        <v>13.5</v>
      </c>
      <c r="AO8874">
        <v>1</v>
      </c>
    </row>
    <row r="8875" spans="32:41" x14ac:dyDescent="0.25">
      <c r="AF8875">
        <v>0.1915360017381349</v>
      </c>
      <c r="AG8875">
        <v>123028930</v>
      </c>
      <c r="AH8875">
        <v>138</v>
      </c>
      <c r="AI8875">
        <v>147</v>
      </c>
      <c r="AJ8875">
        <v>1</v>
      </c>
      <c r="AK8875">
        <v>3</v>
      </c>
      <c r="AL8875">
        <v>1</v>
      </c>
      <c r="AM8875">
        <v>1</v>
      </c>
      <c r="AN8875">
        <v>3</v>
      </c>
      <c r="AO8875">
        <v>0</v>
      </c>
    </row>
    <row r="8876" spans="32:41" x14ac:dyDescent="0.25">
      <c r="AF8876">
        <v>0.36871858682061365</v>
      </c>
      <c r="AG8876">
        <v>123037861</v>
      </c>
      <c r="AH8876">
        <v>171</v>
      </c>
      <c r="AI8876">
        <v>103.2</v>
      </c>
      <c r="AJ8876">
        <v>1</v>
      </c>
      <c r="AK8876">
        <v>5</v>
      </c>
      <c r="AL8876">
        <v>4</v>
      </c>
      <c r="AM8876">
        <v>3</v>
      </c>
      <c r="AN8876">
        <v>5</v>
      </c>
      <c r="AO8876">
        <v>1</v>
      </c>
    </row>
    <row r="8877" spans="32:41" x14ac:dyDescent="0.25">
      <c r="AF8877">
        <v>5.1979182672951096E-2</v>
      </c>
      <c r="AG8877">
        <v>123038152</v>
      </c>
      <c r="AH8877">
        <v>43</v>
      </c>
      <c r="AI8877">
        <v>912.45</v>
      </c>
      <c r="AJ8877">
        <v>4</v>
      </c>
      <c r="AK8877">
        <v>65</v>
      </c>
      <c r="AL8877">
        <v>53</v>
      </c>
      <c r="AM8877">
        <v>15</v>
      </c>
      <c r="AN8877">
        <v>16.25</v>
      </c>
      <c r="AO8877">
        <v>1</v>
      </c>
    </row>
    <row r="8878" spans="32:41" x14ac:dyDescent="0.25">
      <c r="AF8878">
        <v>0.36223061204301177</v>
      </c>
      <c r="AG8878">
        <v>123041113</v>
      </c>
      <c r="AH8878">
        <v>73</v>
      </c>
      <c r="AI8878">
        <v>373.25</v>
      </c>
      <c r="AJ8878">
        <v>2</v>
      </c>
      <c r="AK8878">
        <v>5</v>
      </c>
      <c r="AL8878">
        <v>2</v>
      </c>
      <c r="AM8878">
        <v>2</v>
      </c>
      <c r="AN8878">
        <v>2.5</v>
      </c>
      <c r="AO8878">
        <v>1</v>
      </c>
    </row>
    <row r="8879" spans="32:41" x14ac:dyDescent="0.25">
      <c r="AF8879">
        <v>0.40163961193548092</v>
      </c>
      <c r="AG8879">
        <v>123041378</v>
      </c>
      <c r="AH8879">
        <v>171</v>
      </c>
      <c r="AI8879">
        <v>166.1</v>
      </c>
      <c r="AJ8879">
        <v>1</v>
      </c>
      <c r="AK8879">
        <v>6</v>
      </c>
      <c r="AL8879">
        <v>5</v>
      </c>
      <c r="AM8879">
        <v>2</v>
      </c>
      <c r="AN8879">
        <v>6</v>
      </c>
      <c r="AO8879">
        <v>1</v>
      </c>
    </row>
    <row r="8880" spans="32:41" x14ac:dyDescent="0.25">
      <c r="AF8880">
        <v>0.49617514881393221</v>
      </c>
      <c r="AG8880">
        <v>123042372</v>
      </c>
      <c r="AH8880">
        <v>13</v>
      </c>
      <c r="AI8880">
        <v>448.99</v>
      </c>
      <c r="AJ8880">
        <v>1</v>
      </c>
      <c r="AK8880">
        <v>2</v>
      </c>
      <c r="AL8880">
        <v>2</v>
      </c>
      <c r="AM8880">
        <v>1</v>
      </c>
      <c r="AN8880">
        <v>2</v>
      </c>
      <c r="AO8880">
        <v>0</v>
      </c>
    </row>
    <row r="8881" spans="32:41" x14ac:dyDescent="0.25">
      <c r="AF8881">
        <v>9.05152020834189E-2</v>
      </c>
      <c r="AG8881">
        <v>123046178</v>
      </c>
      <c r="AH8881">
        <v>8</v>
      </c>
      <c r="AI8881">
        <v>287.39</v>
      </c>
      <c r="AJ8881">
        <v>3</v>
      </c>
      <c r="AK8881">
        <v>39</v>
      </c>
      <c r="AL8881">
        <v>21</v>
      </c>
      <c r="AM8881">
        <v>9</v>
      </c>
      <c r="AN8881">
        <v>13</v>
      </c>
      <c r="AO8881">
        <v>1</v>
      </c>
    </row>
    <row r="8882" spans="32:41" x14ac:dyDescent="0.25">
      <c r="AF8882">
        <v>0.20709230751689611</v>
      </c>
      <c r="AG8882">
        <v>123047914</v>
      </c>
      <c r="AH8882">
        <v>170</v>
      </c>
      <c r="AI8882">
        <v>94</v>
      </c>
      <c r="AJ8882">
        <v>1</v>
      </c>
      <c r="AK8882">
        <v>5</v>
      </c>
      <c r="AL8882">
        <v>1</v>
      </c>
      <c r="AM8882">
        <v>1</v>
      </c>
      <c r="AN8882">
        <v>5</v>
      </c>
      <c r="AO8882">
        <v>0</v>
      </c>
    </row>
    <row r="8883" spans="32:41" x14ac:dyDescent="0.25">
      <c r="AF8883">
        <v>0.3694932501997108</v>
      </c>
      <c r="AG8883">
        <v>123049244</v>
      </c>
      <c r="AH8883">
        <v>40</v>
      </c>
      <c r="AI8883">
        <v>405.05</v>
      </c>
      <c r="AJ8883">
        <v>3</v>
      </c>
      <c r="AK8883">
        <v>37</v>
      </c>
      <c r="AL8883">
        <v>4</v>
      </c>
      <c r="AM8883">
        <v>3</v>
      </c>
      <c r="AN8883">
        <v>12.33333333</v>
      </c>
      <c r="AO8883">
        <v>0</v>
      </c>
    </row>
    <row r="8884" spans="32:41" x14ac:dyDescent="0.25">
      <c r="AF8884">
        <v>0.12661025533025394</v>
      </c>
      <c r="AG8884">
        <v>123049375</v>
      </c>
      <c r="AH8884">
        <v>132</v>
      </c>
      <c r="AI8884">
        <v>79</v>
      </c>
      <c r="AJ8884">
        <v>1</v>
      </c>
      <c r="AK8884">
        <v>1</v>
      </c>
      <c r="AL8884">
        <v>1</v>
      </c>
      <c r="AM8884">
        <v>1</v>
      </c>
      <c r="AN8884">
        <v>1</v>
      </c>
      <c r="AO8884">
        <v>0</v>
      </c>
    </row>
    <row r="8885" spans="32:41" x14ac:dyDescent="0.25">
      <c r="AF8885">
        <v>0.49311634047249842</v>
      </c>
      <c r="AG8885">
        <v>123049497</v>
      </c>
      <c r="AH8885">
        <v>135</v>
      </c>
      <c r="AI8885">
        <v>459.73</v>
      </c>
      <c r="AJ8885">
        <v>2</v>
      </c>
      <c r="AK8885">
        <v>14</v>
      </c>
      <c r="AL8885">
        <v>12</v>
      </c>
      <c r="AM8885">
        <v>4</v>
      </c>
      <c r="AN8885">
        <v>7</v>
      </c>
      <c r="AO8885">
        <v>1</v>
      </c>
    </row>
    <row r="8886" spans="32:41" x14ac:dyDescent="0.25">
      <c r="AF8886">
        <v>0.31639610145692421</v>
      </c>
      <c r="AG8886">
        <v>123050037</v>
      </c>
      <c r="AH8886">
        <v>170</v>
      </c>
      <c r="AI8886">
        <v>80</v>
      </c>
      <c r="AJ8886">
        <v>1</v>
      </c>
      <c r="AK8886">
        <v>9</v>
      </c>
      <c r="AL8886">
        <v>7</v>
      </c>
      <c r="AM8886">
        <v>2</v>
      </c>
      <c r="AN8886">
        <v>9</v>
      </c>
      <c r="AO8886">
        <v>1</v>
      </c>
    </row>
    <row r="8887" spans="32:41" x14ac:dyDescent="0.25">
      <c r="AF8887">
        <v>0.26128814504204545</v>
      </c>
      <c r="AG8887">
        <v>123051443</v>
      </c>
      <c r="AH8887">
        <v>4</v>
      </c>
      <c r="AI8887">
        <v>1143.08</v>
      </c>
      <c r="AJ8887">
        <v>11</v>
      </c>
      <c r="AK8887">
        <v>169</v>
      </c>
      <c r="AL8887">
        <v>96</v>
      </c>
      <c r="AM8887">
        <v>27</v>
      </c>
      <c r="AN8887">
        <v>15.363636359999999</v>
      </c>
      <c r="AO8887">
        <v>1</v>
      </c>
    </row>
    <row r="8888" spans="32:41" x14ac:dyDescent="0.25">
      <c r="AF8888">
        <v>0.25210939890203443</v>
      </c>
      <c r="AG8888">
        <v>123051679</v>
      </c>
      <c r="AH8888">
        <v>170</v>
      </c>
      <c r="AI8888">
        <v>109</v>
      </c>
      <c r="AJ8888">
        <v>1</v>
      </c>
      <c r="AK8888">
        <v>8</v>
      </c>
      <c r="AL8888">
        <v>6</v>
      </c>
      <c r="AM8888">
        <v>4</v>
      </c>
      <c r="AN8888">
        <v>8</v>
      </c>
      <c r="AO8888">
        <v>1</v>
      </c>
    </row>
    <row r="8889" spans="32:41" x14ac:dyDescent="0.25">
      <c r="AF8889">
        <v>8.5051141771986805E-2</v>
      </c>
      <c r="AG8889">
        <v>123054851</v>
      </c>
      <c r="AH8889">
        <v>68</v>
      </c>
      <c r="AI8889">
        <v>257.10000000000002</v>
      </c>
      <c r="AJ8889">
        <v>2</v>
      </c>
      <c r="AK8889">
        <v>31</v>
      </c>
      <c r="AL8889">
        <v>13</v>
      </c>
      <c r="AM8889">
        <v>6</v>
      </c>
      <c r="AN8889">
        <v>15.5</v>
      </c>
      <c r="AO8889">
        <v>1</v>
      </c>
    </row>
    <row r="8890" spans="32:41" x14ac:dyDescent="0.25">
      <c r="AF8890">
        <v>0.17007434695664625</v>
      </c>
      <c r="AG8890">
        <v>123058261</v>
      </c>
      <c r="AH8890">
        <v>121</v>
      </c>
      <c r="AI8890">
        <v>51.7</v>
      </c>
      <c r="AJ8890">
        <v>1</v>
      </c>
      <c r="AK8890">
        <v>15</v>
      </c>
      <c r="AL8890">
        <v>6</v>
      </c>
      <c r="AM8890">
        <v>2</v>
      </c>
      <c r="AN8890">
        <v>15</v>
      </c>
      <c r="AO8890">
        <v>1</v>
      </c>
    </row>
    <row r="8891" spans="32:41" x14ac:dyDescent="0.25">
      <c r="AF8891">
        <v>0.215628577276056</v>
      </c>
      <c r="AG8891">
        <v>123058775</v>
      </c>
      <c r="AH8891">
        <v>125</v>
      </c>
      <c r="AI8891">
        <v>263.18</v>
      </c>
      <c r="AJ8891">
        <v>3</v>
      </c>
      <c r="AK8891">
        <v>39</v>
      </c>
      <c r="AL8891">
        <v>27</v>
      </c>
      <c r="AM8891">
        <v>6</v>
      </c>
      <c r="AN8891">
        <v>13</v>
      </c>
      <c r="AO8891">
        <v>1</v>
      </c>
    </row>
    <row r="8892" spans="32:41" x14ac:dyDescent="0.25">
      <c r="AF8892">
        <v>2.2790455586158553E-2</v>
      </c>
      <c r="AG8892">
        <v>123061856</v>
      </c>
      <c r="AH8892">
        <v>170</v>
      </c>
      <c r="AI8892">
        <v>54.3</v>
      </c>
      <c r="AJ8892">
        <v>1</v>
      </c>
      <c r="AK8892">
        <v>6</v>
      </c>
      <c r="AL8892">
        <v>2</v>
      </c>
      <c r="AM8892">
        <v>1</v>
      </c>
      <c r="AN8892">
        <v>6</v>
      </c>
      <c r="AO8892">
        <v>0</v>
      </c>
    </row>
    <row r="8893" spans="32:41" x14ac:dyDescent="0.25">
      <c r="AF8893">
        <v>0.2325992254729623</v>
      </c>
      <c r="AG8893">
        <v>123068681</v>
      </c>
      <c r="AH8893">
        <v>63</v>
      </c>
      <c r="AI8893">
        <v>421.85</v>
      </c>
      <c r="AJ8893">
        <v>3</v>
      </c>
      <c r="AK8893">
        <v>29</v>
      </c>
      <c r="AL8893">
        <v>13</v>
      </c>
      <c r="AM8893">
        <v>5</v>
      </c>
      <c r="AN8893">
        <v>9.6666666669999994</v>
      </c>
      <c r="AO8893">
        <v>1</v>
      </c>
    </row>
    <row r="8894" spans="32:41" x14ac:dyDescent="0.25">
      <c r="AF8894">
        <v>0.49374620900256305</v>
      </c>
      <c r="AG8894">
        <v>123070221</v>
      </c>
      <c r="AH8894">
        <v>170</v>
      </c>
      <c r="AI8894">
        <v>139</v>
      </c>
      <c r="AJ8894">
        <v>1</v>
      </c>
      <c r="AK8894">
        <v>1</v>
      </c>
      <c r="AL8894">
        <v>1</v>
      </c>
      <c r="AM8894">
        <v>1</v>
      </c>
      <c r="AN8894">
        <v>1</v>
      </c>
      <c r="AO8894">
        <v>0</v>
      </c>
    </row>
    <row r="8895" spans="32:41" x14ac:dyDescent="0.25">
      <c r="AF8895">
        <v>0.21901496863656889</v>
      </c>
      <c r="AG8895">
        <v>123070819</v>
      </c>
      <c r="AH8895">
        <v>27</v>
      </c>
      <c r="AI8895">
        <v>757.08</v>
      </c>
      <c r="AJ8895">
        <v>6</v>
      </c>
      <c r="AK8895">
        <v>49</v>
      </c>
      <c r="AL8895">
        <v>9</v>
      </c>
      <c r="AM8895">
        <v>8</v>
      </c>
      <c r="AN8895">
        <v>8.1666666669999994</v>
      </c>
      <c r="AO8895">
        <v>1</v>
      </c>
    </row>
    <row r="8896" spans="32:41" x14ac:dyDescent="0.25">
      <c r="AF8896">
        <v>0.16545066843787259</v>
      </c>
      <c r="AG8896">
        <v>123075530</v>
      </c>
      <c r="AH8896">
        <v>114</v>
      </c>
      <c r="AI8896">
        <v>211.5</v>
      </c>
      <c r="AJ8896">
        <v>2</v>
      </c>
      <c r="AK8896">
        <v>5</v>
      </c>
      <c r="AL8896">
        <v>4</v>
      </c>
      <c r="AM8896">
        <v>2</v>
      </c>
      <c r="AN8896">
        <v>2.5</v>
      </c>
      <c r="AO8896">
        <v>0</v>
      </c>
    </row>
    <row r="8897" spans="32:41" x14ac:dyDescent="0.25">
      <c r="AF8897">
        <v>0.14663939527020275</v>
      </c>
      <c r="AG8897">
        <v>123077528</v>
      </c>
      <c r="AH8897">
        <v>170</v>
      </c>
      <c r="AI8897">
        <v>113.8</v>
      </c>
      <c r="AJ8897">
        <v>1</v>
      </c>
      <c r="AK8897">
        <v>2</v>
      </c>
      <c r="AL8897">
        <v>1</v>
      </c>
      <c r="AM8897">
        <v>1</v>
      </c>
      <c r="AN8897">
        <v>2</v>
      </c>
      <c r="AO8897">
        <v>0</v>
      </c>
    </row>
    <row r="8898" spans="32:41" x14ac:dyDescent="0.25">
      <c r="AF8898">
        <v>0.41661559299543793</v>
      </c>
      <c r="AG8898">
        <v>123078219</v>
      </c>
      <c r="AH8898">
        <v>72</v>
      </c>
      <c r="AI8898">
        <v>300.3</v>
      </c>
      <c r="AJ8898">
        <v>1</v>
      </c>
      <c r="AK8898">
        <v>9</v>
      </c>
      <c r="AL8898">
        <v>2</v>
      </c>
      <c r="AM8898">
        <v>2</v>
      </c>
      <c r="AN8898">
        <v>9</v>
      </c>
      <c r="AO8898">
        <v>1</v>
      </c>
    </row>
    <row r="8899" spans="32:41" x14ac:dyDescent="0.25">
      <c r="AF8899">
        <v>0.25099974648256596</v>
      </c>
      <c r="AG8899">
        <v>123080043</v>
      </c>
      <c r="AH8899">
        <v>97</v>
      </c>
      <c r="AI8899">
        <v>469.03</v>
      </c>
      <c r="AJ8899">
        <v>3</v>
      </c>
      <c r="AK8899">
        <v>49</v>
      </c>
      <c r="AL8899">
        <v>19</v>
      </c>
      <c r="AM8899">
        <v>8</v>
      </c>
      <c r="AN8899">
        <v>16.333333329999999</v>
      </c>
      <c r="AO8899">
        <v>1</v>
      </c>
    </row>
    <row r="8900" spans="32:41" x14ac:dyDescent="0.25">
      <c r="AF8900">
        <v>0.1916969128241085</v>
      </c>
      <c r="AG8900">
        <v>123083947</v>
      </c>
      <c r="AH8900">
        <v>167</v>
      </c>
      <c r="AI8900">
        <v>149.4</v>
      </c>
      <c r="AJ8900">
        <v>1</v>
      </c>
      <c r="AK8900">
        <v>16</v>
      </c>
      <c r="AL8900">
        <v>13</v>
      </c>
      <c r="AM8900">
        <v>3</v>
      </c>
      <c r="AN8900">
        <v>16</v>
      </c>
      <c r="AO8900">
        <v>1</v>
      </c>
    </row>
    <row r="8901" spans="32:41" x14ac:dyDescent="0.25">
      <c r="AF8901">
        <v>7.1682946486119947E-2</v>
      </c>
      <c r="AG8901">
        <v>123084623</v>
      </c>
      <c r="AH8901">
        <v>169</v>
      </c>
      <c r="AI8901">
        <v>177.6</v>
      </c>
      <c r="AJ8901">
        <v>1</v>
      </c>
      <c r="AK8901">
        <v>12</v>
      </c>
      <c r="AL8901">
        <v>1</v>
      </c>
      <c r="AM8901">
        <v>1</v>
      </c>
      <c r="AN8901">
        <v>12</v>
      </c>
      <c r="AO8901">
        <v>0</v>
      </c>
    </row>
    <row r="8902" spans="32:41" x14ac:dyDescent="0.25">
      <c r="AF8902">
        <v>0.44068785430384116</v>
      </c>
      <c r="AG8902">
        <v>123086015</v>
      </c>
      <c r="AH8902">
        <v>58</v>
      </c>
      <c r="AI8902">
        <v>443.29</v>
      </c>
      <c r="AJ8902">
        <v>3</v>
      </c>
      <c r="AK8902">
        <v>11</v>
      </c>
      <c r="AL8902">
        <v>11</v>
      </c>
      <c r="AM8902">
        <v>7</v>
      </c>
      <c r="AN8902">
        <v>3.6666666669999999</v>
      </c>
      <c r="AO8902">
        <v>1</v>
      </c>
    </row>
    <row r="8903" spans="32:41" x14ac:dyDescent="0.25">
      <c r="AF8903">
        <v>5.4622182263221575E-2</v>
      </c>
      <c r="AG8903">
        <v>123087768</v>
      </c>
      <c r="AH8903">
        <v>108</v>
      </c>
      <c r="AI8903">
        <v>117.3</v>
      </c>
      <c r="AJ8903">
        <v>1</v>
      </c>
      <c r="AK8903">
        <v>6</v>
      </c>
      <c r="AL8903">
        <v>6</v>
      </c>
      <c r="AM8903">
        <v>2</v>
      </c>
      <c r="AN8903">
        <v>6</v>
      </c>
      <c r="AO8903">
        <v>1</v>
      </c>
    </row>
    <row r="8904" spans="32:41" x14ac:dyDescent="0.25">
      <c r="AF8904">
        <v>0.18983935405056995</v>
      </c>
      <c r="AG8904">
        <v>123088705</v>
      </c>
      <c r="AH8904">
        <v>7</v>
      </c>
      <c r="AI8904">
        <v>3135.61</v>
      </c>
      <c r="AJ8904">
        <v>12</v>
      </c>
      <c r="AK8904">
        <v>299</v>
      </c>
      <c r="AL8904">
        <v>42</v>
      </c>
      <c r="AM8904">
        <v>18</v>
      </c>
      <c r="AN8904">
        <v>24.916666670000001</v>
      </c>
      <c r="AO8904">
        <v>1</v>
      </c>
    </row>
    <row r="8905" spans="32:41" x14ac:dyDescent="0.25">
      <c r="AF8905">
        <v>0.24691190215893599</v>
      </c>
      <c r="AG8905">
        <v>123094653</v>
      </c>
      <c r="AH8905">
        <v>20</v>
      </c>
      <c r="AI8905">
        <v>587.03</v>
      </c>
      <c r="AJ8905">
        <v>4</v>
      </c>
      <c r="AK8905">
        <v>91</v>
      </c>
      <c r="AL8905">
        <v>35</v>
      </c>
      <c r="AM8905">
        <v>14</v>
      </c>
      <c r="AN8905">
        <v>22.75</v>
      </c>
      <c r="AO8905">
        <v>1</v>
      </c>
    </row>
    <row r="8906" spans="32:41" x14ac:dyDescent="0.25">
      <c r="AF8906">
        <v>0.2525819973712935</v>
      </c>
      <c r="AG8906">
        <v>123098271</v>
      </c>
      <c r="AH8906">
        <v>114</v>
      </c>
      <c r="AI8906">
        <v>1647.2</v>
      </c>
      <c r="AJ8906">
        <v>4</v>
      </c>
      <c r="AK8906">
        <v>217</v>
      </c>
      <c r="AL8906">
        <v>6</v>
      </c>
      <c r="AM8906">
        <v>5</v>
      </c>
      <c r="AN8906">
        <v>54.25</v>
      </c>
      <c r="AO8906">
        <v>1</v>
      </c>
    </row>
    <row r="8907" spans="32:41" x14ac:dyDescent="0.25">
      <c r="AF8907">
        <v>0.10822297157307259</v>
      </c>
      <c r="AG8907">
        <v>123101751</v>
      </c>
      <c r="AH8907">
        <v>169</v>
      </c>
      <c r="AI8907">
        <v>59</v>
      </c>
      <c r="AJ8907">
        <v>1</v>
      </c>
      <c r="AK8907">
        <v>1</v>
      </c>
      <c r="AL8907">
        <v>1</v>
      </c>
      <c r="AM8907">
        <v>1</v>
      </c>
      <c r="AN8907">
        <v>1</v>
      </c>
      <c r="AO8907">
        <v>0</v>
      </c>
    </row>
    <row r="8908" spans="32:41" x14ac:dyDescent="0.25">
      <c r="AF8908">
        <v>0.49380931944485495</v>
      </c>
      <c r="AG8908">
        <v>123104440</v>
      </c>
      <c r="AH8908">
        <v>151</v>
      </c>
      <c r="AI8908">
        <v>291</v>
      </c>
      <c r="AJ8908">
        <v>2</v>
      </c>
      <c r="AK8908">
        <v>34</v>
      </c>
      <c r="AL8908">
        <v>31</v>
      </c>
      <c r="AM8908">
        <v>5</v>
      </c>
      <c r="AN8908">
        <v>17</v>
      </c>
      <c r="AO8908">
        <v>1</v>
      </c>
    </row>
    <row r="8909" spans="32:41" x14ac:dyDescent="0.25">
      <c r="AF8909">
        <v>0.11709298110954103</v>
      </c>
      <c r="AG8909">
        <v>123107569</v>
      </c>
      <c r="AH8909">
        <v>169</v>
      </c>
      <c r="AI8909">
        <v>27.6</v>
      </c>
      <c r="AJ8909">
        <v>1</v>
      </c>
      <c r="AK8909">
        <v>3</v>
      </c>
      <c r="AL8909">
        <v>1</v>
      </c>
      <c r="AM8909">
        <v>1</v>
      </c>
      <c r="AN8909">
        <v>3</v>
      </c>
      <c r="AO8909">
        <v>0</v>
      </c>
    </row>
    <row r="8910" spans="32:41" x14ac:dyDescent="0.25">
      <c r="AF8910">
        <v>0.36593770117968705</v>
      </c>
      <c r="AG8910">
        <v>123109719</v>
      </c>
      <c r="AH8910">
        <v>62</v>
      </c>
      <c r="AI8910">
        <v>106.3</v>
      </c>
      <c r="AJ8910">
        <v>1</v>
      </c>
      <c r="AK8910">
        <v>10</v>
      </c>
      <c r="AL8910">
        <v>9</v>
      </c>
      <c r="AM8910">
        <v>3</v>
      </c>
      <c r="AN8910">
        <v>10</v>
      </c>
      <c r="AO8910">
        <v>1</v>
      </c>
    </row>
    <row r="8911" spans="32:41" x14ac:dyDescent="0.25">
      <c r="AF8911">
        <v>0.15925003872457988</v>
      </c>
      <c r="AG8911">
        <v>123122917</v>
      </c>
      <c r="AH8911">
        <v>168</v>
      </c>
      <c r="AI8911">
        <v>86.51</v>
      </c>
      <c r="AJ8911">
        <v>2</v>
      </c>
      <c r="AK8911">
        <v>16</v>
      </c>
      <c r="AL8911">
        <v>6</v>
      </c>
      <c r="AM8911">
        <v>5</v>
      </c>
      <c r="AN8911">
        <v>8</v>
      </c>
      <c r="AO8911">
        <v>1</v>
      </c>
    </row>
    <row r="8912" spans="32:41" x14ac:dyDescent="0.25">
      <c r="AF8912">
        <v>0.48035802250209259</v>
      </c>
      <c r="AG8912">
        <v>123123860</v>
      </c>
      <c r="AH8912">
        <v>169</v>
      </c>
      <c r="AI8912">
        <v>393.53</v>
      </c>
      <c r="AJ8912">
        <v>1</v>
      </c>
      <c r="AK8912">
        <v>117</v>
      </c>
      <c r="AL8912">
        <v>17</v>
      </c>
      <c r="AM8912">
        <v>2</v>
      </c>
      <c r="AN8912">
        <v>117</v>
      </c>
      <c r="AO8912">
        <v>1</v>
      </c>
    </row>
    <row r="8913" spans="32:41" x14ac:dyDescent="0.25">
      <c r="AF8913">
        <v>0.42051149195708482</v>
      </c>
      <c r="AG8913">
        <v>123124187</v>
      </c>
      <c r="AH8913">
        <v>169</v>
      </c>
      <c r="AI8913">
        <v>55.88</v>
      </c>
      <c r="AJ8913">
        <v>1</v>
      </c>
      <c r="AK8913">
        <v>14</v>
      </c>
      <c r="AL8913">
        <v>3</v>
      </c>
      <c r="AM8913">
        <v>3</v>
      </c>
      <c r="AN8913">
        <v>14</v>
      </c>
      <c r="AO8913">
        <v>1</v>
      </c>
    </row>
    <row r="8914" spans="32:41" x14ac:dyDescent="0.25">
      <c r="AF8914">
        <v>5.6103665961578009E-2</v>
      </c>
      <c r="AG8914">
        <v>123128869</v>
      </c>
      <c r="AH8914">
        <v>167</v>
      </c>
      <c r="AI8914">
        <v>214.9</v>
      </c>
      <c r="AJ8914">
        <v>2</v>
      </c>
      <c r="AK8914">
        <v>11</v>
      </c>
      <c r="AL8914">
        <v>11</v>
      </c>
      <c r="AM8914">
        <v>8</v>
      </c>
      <c r="AN8914">
        <v>5.5</v>
      </c>
      <c r="AO8914">
        <v>1</v>
      </c>
    </row>
    <row r="8915" spans="32:41" x14ac:dyDescent="0.25">
      <c r="AF8915">
        <v>8.3084769705715766E-2</v>
      </c>
      <c r="AG8915">
        <v>123142377</v>
      </c>
      <c r="AH8915">
        <v>168</v>
      </c>
      <c r="AI8915">
        <v>260.58</v>
      </c>
      <c r="AJ8915">
        <v>1</v>
      </c>
      <c r="AK8915">
        <v>15</v>
      </c>
      <c r="AL8915">
        <v>2</v>
      </c>
      <c r="AM8915">
        <v>1</v>
      </c>
      <c r="AN8915">
        <v>15</v>
      </c>
      <c r="AO8915">
        <v>0</v>
      </c>
    </row>
    <row r="8916" spans="32:41" x14ac:dyDescent="0.25">
      <c r="AF8916">
        <v>0.33582114075225367</v>
      </c>
      <c r="AG8916">
        <v>123144085</v>
      </c>
      <c r="AH8916">
        <v>86</v>
      </c>
      <c r="AI8916">
        <v>219.2</v>
      </c>
      <c r="AJ8916">
        <v>2</v>
      </c>
      <c r="AK8916">
        <v>19</v>
      </c>
      <c r="AL8916">
        <v>16</v>
      </c>
      <c r="AM8916">
        <v>5</v>
      </c>
      <c r="AN8916">
        <v>9.5</v>
      </c>
      <c r="AO8916">
        <v>1</v>
      </c>
    </row>
    <row r="8917" spans="32:41" x14ac:dyDescent="0.25">
      <c r="AF8917">
        <v>0.19516846052229297</v>
      </c>
      <c r="AG8917">
        <v>123149631</v>
      </c>
      <c r="AH8917">
        <v>106</v>
      </c>
      <c r="AI8917">
        <v>240.1</v>
      </c>
      <c r="AJ8917">
        <v>3</v>
      </c>
      <c r="AK8917">
        <v>17</v>
      </c>
      <c r="AL8917">
        <v>8</v>
      </c>
      <c r="AM8917">
        <v>6</v>
      </c>
      <c r="AN8917">
        <v>5.6666666670000003</v>
      </c>
      <c r="AO8917">
        <v>1</v>
      </c>
    </row>
    <row r="8918" spans="32:41" x14ac:dyDescent="0.25">
      <c r="AF8918">
        <v>0.30639058163720689</v>
      </c>
      <c r="AG8918">
        <v>123149888</v>
      </c>
      <c r="AH8918">
        <v>126</v>
      </c>
      <c r="AI8918">
        <v>280.88</v>
      </c>
      <c r="AJ8918">
        <v>2</v>
      </c>
      <c r="AK8918">
        <v>42</v>
      </c>
      <c r="AL8918">
        <v>25</v>
      </c>
      <c r="AM8918">
        <v>9</v>
      </c>
      <c r="AN8918">
        <v>21</v>
      </c>
      <c r="AO8918">
        <v>1</v>
      </c>
    </row>
    <row r="8919" spans="32:41" x14ac:dyDescent="0.25">
      <c r="AF8919">
        <v>0.14537529696536111</v>
      </c>
      <c r="AG8919">
        <v>123159952</v>
      </c>
      <c r="AH8919">
        <v>168</v>
      </c>
      <c r="AI8919">
        <v>134.4</v>
      </c>
      <c r="AJ8919">
        <v>1</v>
      </c>
      <c r="AK8919">
        <v>4</v>
      </c>
      <c r="AL8919">
        <v>3</v>
      </c>
      <c r="AM8919">
        <v>2</v>
      </c>
      <c r="AN8919">
        <v>4</v>
      </c>
      <c r="AO8919">
        <v>1</v>
      </c>
    </row>
    <row r="8920" spans="32:41" x14ac:dyDescent="0.25">
      <c r="AF8920">
        <v>0.46843370675555962</v>
      </c>
      <c r="AG8920">
        <v>123164583</v>
      </c>
      <c r="AH8920">
        <v>168</v>
      </c>
      <c r="AI8920">
        <v>58</v>
      </c>
      <c r="AJ8920">
        <v>1</v>
      </c>
      <c r="AK8920">
        <v>11</v>
      </c>
      <c r="AL8920">
        <v>4</v>
      </c>
      <c r="AM8920">
        <v>1</v>
      </c>
      <c r="AN8920">
        <v>11</v>
      </c>
      <c r="AO8920">
        <v>0</v>
      </c>
    </row>
    <row r="8921" spans="32:41" x14ac:dyDescent="0.25">
      <c r="AF8921">
        <v>0.49142529197409879</v>
      </c>
      <c r="AG8921">
        <v>123166168</v>
      </c>
      <c r="AH8921">
        <v>48</v>
      </c>
      <c r="AI8921">
        <v>400.5</v>
      </c>
      <c r="AJ8921">
        <v>2</v>
      </c>
      <c r="AK8921">
        <v>6</v>
      </c>
      <c r="AL8921">
        <v>6</v>
      </c>
      <c r="AM8921">
        <v>3</v>
      </c>
      <c r="AN8921">
        <v>3</v>
      </c>
      <c r="AO8921">
        <v>1</v>
      </c>
    </row>
    <row r="8922" spans="32:41" x14ac:dyDescent="0.25">
      <c r="AF8922">
        <v>0.21752489939514497</v>
      </c>
      <c r="AG8922">
        <v>123167509</v>
      </c>
      <c r="AH8922">
        <v>17</v>
      </c>
      <c r="AI8922">
        <v>719.26</v>
      </c>
      <c r="AJ8922">
        <v>6</v>
      </c>
      <c r="AK8922">
        <v>47</v>
      </c>
      <c r="AL8922">
        <v>42</v>
      </c>
      <c r="AM8922">
        <v>15</v>
      </c>
      <c r="AN8922">
        <v>7.8333333329999997</v>
      </c>
      <c r="AO8922">
        <v>1</v>
      </c>
    </row>
    <row r="8923" spans="32:41" x14ac:dyDescent="0.25">
      <c r="AF8923">
        <v>0.46808117340918909</v>
      </c>
      <c r="AG8923">
        <v>123169563</v>
      </c>
      <c r="AH8923">
        <v>0</v>
      </c>
      <c r="AI8923">
        <v>799</v>
      </c>
      <c r="AJ8923">
        <v>1</v>
      </c>
      <c r="AK8923">
        <v>1</v>
      </c>
      <c r="AL8923">
        <v>1</v>
      </c>
      <c r="AM8923">
        <v>1</v>
      </c>
      <c r="AN8923">
        <v>1</v>
      </c>
      <c r="AO8923">
        <v>0</v>
      </c>
    </row>
    <row r="8924" spans="32:41" x14ac:dyDescent="0.25">
      <c r="AF8924">
        <v>3.8128192131074101E-2</v>
      </c>
      <c r="AG8924">
        <v>123171702</v>
      </c>
      <c r="AH8924">
        <v>78</v>
      </c>
      <c r="AI8924">
        <v>443.8</v>
      </c>
      <c r="AJ8924">
        <v>2</v>
      </c>
      <c r="AK8924">
        <v>27</v>
      </c>
      <c r="AL8924">
        <v>25</v>
      </c>
      <c r="AM8924">
        <v>4</v>
      </c>
      <c r="AN8924">
        <v>13.5</v>
      </c>
      <c r="AO8924">
        <v>1</v>
      </c>
    </row>
    <row r="8925" spans="32:41" x14ac:dyDescent="0.25">
      <c r="AF8925">
        <v>0.10867250704025133</v>
      </c>
      <c r="AG8925">
        <v>123172943</v>
      </c>
      <c r="AH8925">
        <v>20</v>
      </c>
      <c r="AI8925">
        <v>875.85</v>
      </c>
      <c r="AJ8925">
        <v>4</v>
      </c>
      <c r="AK8925">
        <v>122</v>
      </c>
      <c r="AL8925">
        <v>34</v>
      </c>
      <c r="AM8925">
        <v>9</v>
      </c>
      <c r="AN8925">
        <v>30.5</v>
      </c>
      <c r="AO8925">
        <v>1</v>
      </c>
    </row>
    <row r="8926" spans="32:41" x14ac:dyDescent="0.25">
      <c r="AF8926">
        <v>0.32380854805808656</v>
      </c>
      <c r="AG8926">
        <v>123178324</v>
      </c>
      <c r="AH8926">
        <v>17</v>
      </c>
      <c r="AI8926">
        <v>58.7</v>
      </c>
      <c r="AJ8926">
        <v>1</v>
      </c>
      <c r="AK8926">
        <v>5</v>
      </c>
      <c r="AL8926">
        <v>5</v>
      </c>
      <c r="AM8926">
        <v>1</v>
      </c>
      <c r="AN8926">
        <v>5</v>
      </c>
      <c r="AO8926">
        <v>0</v>
      </c>
    </row>
    <row r="8927" spans="32:41" x14ac:dyDescent="0.25">
      <c r="AF8927">
        <v>7.1436196285646458E-2</v>
      </c>
      <c r="AG8927">
        <v>123181490</v>
      </c>
      <c r="AH8927">
        <v>19</v>
      </c>
      <c r="AI8927">
        <v>221.8</v>
      </c>
      <c r="AJ8927">
        <v>3</v>
      </c>
      <c r="AK8927">
        <v>21</v>
      </c>
      <c r="AL8927">
        <v>14</v>
      </c>
      <c r="AM8927">
        <v>6</v>
      </c>
      <c r="AN8927">
        <v>7</v>
      </c>
      <c r="AO8927">
        <v>1</v>
      </c>
    </row>
    <row r="8928" spans="32:41" x14ac:dyDescent="0.25">
      <c r="AF8928">
        <v>0.26352158798218706</v>
      </c>
      <c r="AG8928">
        <v>123181632</v>
      </c>
      <c r="AH8928">
        <v>72</v>
      </c>
      <c r="AI8928">
        <v>190</v>
      </c>
      <c r="AJ8928">
        <v>2</v>
      </c>
      <c r="AK8928">
        <v>2</v>
      </c>
      <c r="AL8928">
        <v>2</v>
      </c>
      <c r="AM8928">
        <v>2</v>
      </c>
      <c r="AN8928">
        <v>1</v>
      </c>
      <c r="AO8928">
        <v>1</v>
      </c>
    </row>
    <row r="8929" spans="32:41" x14ac:dyDescent="0.25">
      <c r="AF8929">
        <v>0.19135943386320775</v>
      </c>
      <c r="AG8929">
        <v>123183233</v>
      </c>
      <c r="AH8929">
        <v>164</v>
      </c>
      <c r="AI8929">
        <v>936.2</v>
      </c>
      <c r="AJ8929">
        <v>2</v>
      </c>
      <c r="AK8929">
        <v>28</v>
      </c>
      <c r="AL8929">
        <v>25</v>
      </c>
      <c r="AM8929">
        <v>5</v>
      </c>
      <c r="AN8929">
        <v>14</v>
      </c>
      <c r="AO8929">
        <v>1</v>
      </c>
    </row>
    <row r="8930" spans="32:41" x14ac:dyDescent="0.25">
      <c r="AF8930">
        <v>0.49578237919313672</v>
      </c>
      <c r="AG8930">
        <v>123183362</v>
      </c>
      <c r="AH8930">
        <v>167</v>
      </c>
      <c r="AI8930">
        <v>142.78</v>
      </c>
      <c r="AJ8930">
        <v>1</v>
      </c>
      <c r="AK8930">
        <v>14</v>
      </c>
      <c r="AL8930">
        <v>13</v>
      </c>
      <c r="AM8930">
        <v>4</v>
      </c>
      <c r="AN8930">
        <v>14</v>
      </c>
      <c r="AO8930">
        <v>1</v>
      </c>
    </row>
    <row r="8931" spans="32:41" x14ac:dyDescent="0.25">
      <c r="AF8931">
        <v>0.47439160850457329</v>
      </c>
      <c r="AG8931">
        <v>123190212</v>
      </c>
      <c r="AH8931">
        <v>6</v>
      </c>
      <c r="AI8931">
        <v>556</v>
      </c>
      <c r="AJ8931">
        <v>3</v>
      </c>
      <c r="AK8931">
        <v>54</v>
      </c>
      <c r="AL8931">
        <v>18</v>
      </c>
      <c r="AM8931">
        <v>5</v>
      </c>
      <c r="AN8931">
        <v>18</v>
      </c>
      <c r="AO8931">
        <v>1</v>
      </c>
    </row>
    <row r="8932" spans="32:41" x14ac:dyDescent="0.25">
      <c r="AF8932">
        <v>0.28645472872664801</v>
      </c>
      <c r="AG8932">
        <v>123190682</v>
      </c>
      <c r="AH8932">
        <v>167</v>
      </c>
      <c r="AI8932">
        <v>21.5</v>
      </c>
      <c r="AJ8932">
        <v>1</v>
      </c>
      <c r="AK8932">
        <v>1</v>
      </c>
      <c r="AL8932">
        <v>1</v>
      </c>
      <c r="AM8932">
        <v>1</v>
      </c>
      <c r="AN8932">
        <v>1</v>
      </c>
      <c r="AO8932">
        <v>0</v>
      </c>
    </row>
    <row r="8933" spans="32:41" x14ac:dyDescent="0.25">
      <c r="AF8933">
        <v>8.3362391511216938E-3</v>
      </c>
      <c r="AG8933">
        <v>123190855</v>
      </c>
      <c r="AH8933">
        <v>17</v>
      </c>
      <c r="AI8933">
        <v>1324.61</v>
      </c>
      <c r="AJ8933">
        <v>6</v>
      </c>
      <c r="AK8933">
        <v>71</v>
      </c>
      <c r="AL8933">
        <v>25</v>
      </c>
      <c r="AM8933">
        <v>13</v>
      </c>
      <c r="AN8933">
        <v>11.83333333</v>
      </c>
      <c r="AO8933">
        <v>1</v>
      </c>
    </row>
    <row r="8934" spans="32:41" x14ac:dyDescent="0.25">
      <c r="AF8934">
        <v>0.10687293086989014</v>
      </c>
      <c r="AG8934">
        <v>123196360</v>
      </c>
      <c r="AH8934">
        <v>103</v>
      </c>
      <c r="AI8934">
        <v>138.37</v>
      </c>
      <c r="AJ8934">
        <v>2</v>
      </c>
      <c r="AK8934">
        <v>3</v>
      </c>
      <c r="AL8934">
        <v>3</v>
      </c>
      <c r="AM8934">
        <v>3</v>
      </c>
      <c r="AN8934">
        <v>1.5</v>
      </c>
      <c r="AO8934">
        <v>1</v>
      </c>
    </row>
    <row r="8935" spans="32:41" x14ac:dyDescent="0.25">
      <c r="AF8935">
        <v>0.22352038761082449</v>
      </c>
      <c r="AG8935">
        <v>123196504</v>
      </c>
      <c r="AH8935">
        <v>3</v>
      </c>
      <c r="AI8935">
        <v>7264.52</v>
      </c>
      <c r="AJ8935">
        <v>29</v>
      </c>
      <c r="AK8935">
        <v>380</v>
      </c>
      <c r="AL8935">
        <v>178</v>
      </c>
      <c r="AM8935">
        <v>88</v>
      </c>
      <c r="AN8935">
        <v>13.10344828</v>
      </c>
      <c r="AO8935">
        <v>1</v>
      </c>
    </row>
    <row r="8936" spans="32:41" x14ac:dyDescent="0.25">
      <c r="AF8936">
        <v>0.1232806473118645</v>
      </c>
      <c r="AG8936">
        <v>123199454</v>
      </c>
      <c r="AH8936">
        <v>83</v>
      </c>
      <c r="AI8936">
        <v>712.6</v>
      </c>
      <c r="AJ8936">
        <v>2</v>
      </c>
      <c r="AK8936">
        <v>7</v>
      </c>
      <c r="AL8936">
        <v>5</v>
      </c>
      <c r="AM8936">
        <v>2</v>
      </c>
      <c r="AN8936">
        <v>3.5</v>
      </c>
      <c r="AO8936">
        <v>1</v>
      </c>
    </row>
    <row r="8937" spans="32:41" x14ac:dyDescent="0.25">
      <c r="AF8937">
        <v>0.30156772256497766</v>
      </c>
      <c r="AG8937">
        <v>123202659</v>
      </c>
      <c r="AH8937">
        <v>82</v>
      </c>
      <c r="AI8937">
        <v>142.6</v>
      </c>
      <c r="AJ8937">
        <v>1</v>
      </c>
      <c r="AK8937">
        <v>11</v>
      </c>
      <c r="AL8937">
        <v>9</v>
      </c>
      <c r="AM8937">
        <v>4</v>
      </c>
      <c r="AN8937">
        <v>11</v>
      </c>
      <c r="AO8937">
        <v>1</v>
      </c>
    </row>
    <row r="8938" spans="32:41" x14ac:dyDescent="0.25">
      <c r="AF8938">
        <v>0.22804693586925173</v>
      </c>
      <c r="AG8938">
        <v>123205486</v>
      </c>
      <c r="AH8938">
        <v>69</v>
      </c>
      <c r="AI8938">
        <v>82</v>
      </c>
      <c r="AJ8938">
        <v>1</v>
      </c>
      <c r="AK8938">
        <v>1</v>
      </c>
      <c r="AL8938">
        <v>1</v>
      </c>
      <c r="AM8938">
        <v>1</v>
      </c>
      <c r="AN8938">
        <v>1</v>
      </c>
      <c r="AO8938">
        <v>0</v>
      </c>
    </row>
    <row r="8939" spans="32:41" x14ac:dyDescent="0.25">
      <c r="AF8939">
        <v>0.19116811034626424</v>
      </c>
      <c r="AG8939">
        <v>123207412</v>
      </c>
      <c r="AH8939">
        <v>136</v>
      </c>
      <c r="AI8939">
        <v>373.5</v>
      </c>
      <c r="AJ8939">
        <v>3</v>
      </c>
      <c r="AK8939">
        <v>19</v>
      </c>
      <c r="AL8939">
        <v>9</v>
      </c>
      <c r="AM8939">
        <v>4</v>
      </c>
      <c r="AN8939">
        <v>6.3333333329999997</v>
      </c>
      <c r="AO8939">
        <v>1</v>
      </c>
    </row>
    <row r="8940" spans="32:41" x14ac:dyDescent="0.25">
      <c r="AF8940">
        <v>0.39453357928897625</v>
      </c>
      <c r="AG8940">
        <v>123212881</v>
      </c>
      <c r="AH8940">
        <v>167</v>
      </c>
      <c r="AI8940">
        <v>198</v>
      </c>
      <c r="AJ8940">
        <v>1</v>
      </c>
      <c r="AK8940">
        <v>1</v>
      </c>
      <c r="AL8940">
        <v>1</v>
      </c>
      <c r="AM8940">
        <v>1</v>
      </c>
      <c r="AN8940">
        <v>1</v>
      </c>
      <c r="AO8940">
        <v>0</v>
      </c>
    </row>
    <row r="8941" spans="32:41" x14ac:dyDescent="0.25">
      <c r="AF8941">
        <v>0.43189123295584331</v>
      </c>
      <c r="AG8941">
        <v>123213882</v>
      </c>
      <c r="AH8941">
        <v>166</v>
      </c>
      <c r="AI8941">
        <v>194.4</v>
      </c>
      <c r="AJ8941">
        <v>1</v>
      </c>
      <c r="AK8941">
        <v>29</v>
      </c>
      <c r="AL8941">
        <v>16</v>
      </c>
      <c r="AM8941">
        <v>2</v>
      </c>
      <c r="AN8941">
        <v>29</v>
      </c>
      <c r="AO8941">
        <v>1</v>
      </c>
    </row>
    <row r="8942" spans="32:41" x14ac:dyDescent="0.25">
      <c r="AF8942">
        <v>3.6994104222997426E-2</v>
      </c>
      <c r="AG8942">
        <v>123216925</v>
      </c>
      <c r="AH8942">
        <v>96</v>
      </c>
      <c r="AI8942">
        <v>152.30000000000001</v>
      </c>
      <c r="AJ8942">
        <v>1</v>
      </c>
      <c r="AK8942">
        <v>6</v>
      </c>
      <c r="AL8942">
        <v>6</v>
      </c>
      <c r="AM8942">
        <v>1</v>
      </c>
      <c r="AN8942">
        <v>6</v>
      </c>
      <c r="AO8942">
        <v>0</v>
      </c>
    </row>
    <row r="8943" spans="32:41" x14ac:dyDescent="0.25">
      <c r="AF8943">
        <v>0.14681498761857836</v>
      </c>
      <c r="AG8943">
        <v>123218506</v>
      </c>
      <c r="AH8943">
        <v>167</v>
      </c>
      <c r="AI8943">
        <v>220.25</v>
      </c>
      <c r="AJ8943">
        <v>1</v>
      </c>
      <c r="AK8943">
        <v>12</v>
      </c>
      <c r="AL8943">
        <v>10</v>
      </c>
      <c r="AM8943">
        <v>4</v>
      </c>
      <c r="AN8943">
        <v>12</v>
      </c>
      <c r="AO8943">
        <v>1</v>
      </c>
    </row>
    <row r="8944" spans="32:41" x14ac:dyDescent="0.25">
      <c r="AF8944">
        <v>0.23800565190805956</v>
      </c>
      <c r="AG8944">
        <v>123219582</v>
      </c>
      <c r="AH8944">
        <v>163</v>
      </c>
      <c r="AI8944">
        <v>199</v>
      </c>
      <c r="AJ8944">
        <v>1</v>
      </c>
      <c r="AK8944">
        <v>1</v>
      </c>
      <c r="AL8944">
        <v>1</v>
      </c>
      <c r="AM8944">
        <v>1</v>
      </c>
      <c r="AN8944">
        <v>1</v>
      </c>
      <c r="AO8944">
        <v>0</v>
      </c>
    </row>
    <row r="8945" spans="32:41" x14ac:dyDescent="0.25">
      <c r="AF8945">
        <v>0.19741619298986479</v>
      </c>
      <c r="AG8945">
        <v>123225026</v>
      </c>
      <c r="AH8945">
        <v>167</v>
      </c>
      <c r="AI8945">
        <v>128.9</v>
      </c>
      <c r="AJ8945">
        <v>1</v>
      </c>
      <c r="AK8945">
        <v>3</v>
      </c>
      <c r="AL8945">
        <v>3</v>
      </c>
      <c r="AM8945">
        <v>2</v>
      </c>
      <c r="AN8945">
        <v>3</v>
      </c>
      <c r="AO8945">
        <v>1</v>
      </c>
    </row>
    <row r="8946" spans="32:41" x14ac:dyDescent="0.25">
      <c r="AF8946">
        <v>0.27056124988984143</v>
      </c>
      <c r="AG8946">
        <v>123225678</v>
      </c>
      <c r="AH8946">
        <v>23</v>
      </c>
      <c r="AI8946">
        <v>267.19</v>
      </c>
      <c r="AJ8946">
        <v>2</v>
      </c>
      <c r="AK8946">
        <v>13</v>
      </c>
      <c r="AL8946">
        <v>11</v>
      </c>
      <c r="AM8946">
        <v>3</v>
      </c>
      <c r="AN8946">
        <v>6.5</v>
      </c>
      <c r="AO8946">
        <v>1</v>
      </c>
    </row>
    <row r="8947" spans="32:41" x14ac:dyDescent="0.25">
      <c r="AF8947">
        <v>0.22386885753042596</v>
      </c>
      <c r="AG8947">
        <v>123227512</v>
      </c>
      <c r="AH8947">
        <v>167</v>
      </c>
      <c r="AI8947">
        <v>65</v>
      </c>
      <c r="AJ8947">
        <v>1</v>
      </c>
      <c r="AK8947">
        <v>1</v>
      </c>
      <c r="AL8947">
        <v>1</v>
      </c>
      <c r="AM8947">
        <v>1</v>
      </c>
      <c r="AN8947">
        <v>1</v>
      </c>
      <c r="AO8947">
        <v>0</v>
      </c>
    </row>
    <row r="8948" spans="32:41" x14ac:dyDescent="0.25">
      <c r="AF8948">
        <v>0.28578285201104969</v>
      </c>
      <c r="AG8948">
        <v>123229891</v>
      </c>
      <c r="AH8948">
        <v>167</v>
      </c>
      <c r="AI8948">
        <v>45</v>
      </c>
      <c r="AJ8948">
        <v>1</v>
      </c>
      <c r="AK8948">
        <v>5</v>
      </c>
      <c r="AL8948">
        <v>1</v>
      </c>
      <c r="AM8948">
        <v>1</v>
      </c>
      <c r="AN8948">
        <v>5</v>
      </c>
      <c r="AO8948">
        <v>0</v>
      </c>
    </row>
    <row r="8949" spans="32:41" x14ac:dyDescent="0.25">
      <c r="AF8949">
        <v>0.10382565907073615</v>
      </c>
      <c r="AG8949">
        <v>123232712</v>
      </c>
      <c r="AH8949">
        <v>109</v>
      </c>
      <c r="AI8949">
        <v>225.35</v>
      </c>
      <c r="AJ8949">
        <v>2</v>
      </c>
      <c r="AK8949">
        <v>13</v>
      </c>
      <c r="AL8949">
        <v>13</v>
      </c>
      <c r="AM8949">
        <v>4</v>
      </c>
      <c r="AN8949">
        <v>6.5</v>
      </c>
      <c r="AO8949">
        <v>1</v>
      </c>
    </row>
    <row r="8950" spans="32:41" x14ac:dyDescent="0.25">
      <c r="AF8950">
        <v>0.25202993183364797</v>
      </c>
      <c r="AG8950">
        <v>123237584</v>
      </c>
      <c r="AH8950">
        <v>27</v>
      </c>
      <c r="AI8950">
        <v>485.42</v>
      </c>
      <c r="AJ8950">
        <v>3</v>
      </c>
      <c r="AK8950">
        <v>80</v>
      </c>
      <c r="AL8950">
        <v>23</v>
      </c>
      <c r="AM8950">
        <v>10</v>
      </c>
      <c r="AN8950">
        <v>26.666666670000001</v>
      </c>
      <c r="AO8950">
        <v>1</v>
      </c>
    </row>
    <row r="8951" spans="32:41" x14ac:dyDescent="0.25">
      <c r="AF8951">
        <v>0.11116145971918667</v>
      </c>
      <c r="AG8951">
        <v>123240494</v>
      </c>
      <c r="AH8951">
        <v>110</v>
      </c>
      <c r="AI8951">
        <v>208.5</v>
      </c>
      <c r="AJ8951">
        <v>2</v>
      </c>
      <c r="AK8951">
        <v>9</v>
      </c>
      <c r="AL8951">
        <v>6</v>
      </c>
      <c r="AM8951">
        <v>3</v>
      </c>
      <c r="AN8951">
        <v>4.5</v>
      </c>
      <c r="AO8951">
        <v>1</v>
      </c>
    </row>
    <row r="8952" spans="32:41" x14ac:dyDescent="0.25">
      <c r="AF8952">
        <v>0.12212326217578906</v>
      </c>
      <c r="AG8952">
        <v>123243749</v>
      </c>
      <c r="AH8952">
        <v>166</v>
      </c>
      <c r="AI8952">
        <v>148.72</v>
      </c>
      <c r="AJ8952">
        <v>1</v>
      </c>
      <c r="AK8952">
        <v>7</v>
      </c>
      <c r="AL8952">
        <v>6</v>
      </c>
      <c r="AM8952">
        <v>2</v>
      </c>
      <c r="AN8952">
        <v>7</v>
      </c>
      <c r="AO8952">
        <v>1</v>
      </c>
    </row>
    <row r="8953" spans="32:41" x14ac:dyDescent="0.25">
      <c r="AF8953">
        <v>0.15411190646059358</v>
      </c>
      <c r="AG8953">
        <v>123244217</v>
      </c>
      <c r="AH8953">
        <v>7</v>
      </c>
      <c r="AI8953">
        <v>1216.54</v>
      </c>
      <c r="AJ8953">
        <v>6</v>
      </c>
      <c r="AK8953">
        <v>97</v>
      </c>
      <c r="AL8953">
        <v>14</v>
      </c>
      <c r="AM8953">
        <v>7</v>
      </c>
      <c r="AN8953">
        <v>16.166666670000001</v>
      </c>
      <c r="AO8953">
        <v>1</v>
      </c>
    </row>
    <row r="8954" spans="32:41" x14ac:dyDescent="0.25">
      <c r="AF8954">
        <v>0.22626675333817914</v>
      </c>
      <c r="AG8954">
        <v>123247628</v>
      </c>
      <c r="AH8954">
        <v>156</v>
      </c>
      <c r="AI8954">
        <v>164</v>
      </c>
      <c r="AJ8954">
        <v>1</v>
      </c>
      <c r="AK8954">
        <v>7</v>
      </c>
      <c r="AL8954">
        <v>6</v>
      </c>
      <c r="AM8954">
        <v>4</v>
      </c>
      <c r="AN8954">
        <v>7</v>
      </c>
      <c r="AO8954">
        <v>1</v>
      </c>
    </row>
    <row r="8955" spans="32:41" x14ac:dyDescent="0.25">
      <c r="AF8955">
        <v>0.36667981567633157</v>
      </c>
      <c r="AG8955">
        <v>123249410</v>
      </c>
      <c r="AH8955">
        <v>12</v>
      </c>
      <c r="AI8955">
        <v>652.9</v>
      </c>
      <c r="AJ8955">
        <v>3</v>
      </c>
      <c r="AK8955">
        <v>35</v>
      </c>
      <c r="AL8955">
        <v>26</v>
      </c>
      <c r="AM8955">
        <v>6</v>
      </c>
      <c r="AN8955">
        <v>11.66666667</v>
      </c>
      <c r="AO8955">
        <v>1</v>
      </c>
    </row>
    <row r="8956" spans="32:41" x14ac:dyDescent="0.25">
      <c r="AF8956">
        <v>0.26873440464185305</v>
      </c>
      <c r="AG8956">
        <v>123250340</v>
      </c>
      <c r="AH8956">
        <v>119</v>
      </c>
      <c r="AI8956">
        <v>245.39</v>
      </c>
      <c r="AJ8956">
        <v>2</v>
      </c>
      <c r="AK8956">
        <v>24</v>
      </c>
      <c r="AL8956">
        <v>15</v>
      </c>
      <c r="AM8956">
        <v>6</v>
      </c>
      <c r="AN8956">
        <v>12</v>
      </c>
      <c r="AO8956">
        <v>1</v>
      </c>
    </row>
    <row r="8957" spans="32:41" x14ac:dyDescent="0.25">
      <c r="AF8957">
        <v>0.11039874323652588</v>
      </c>
      <c r="AG8957">
        <v>123250384</v>
      </c>
      <c r="AH8957">
        <v>97</v>
      </c>
      <c r="AI8957">
        <v>150.4</v>
      </c>
      <c r="AJ8957">
        <v>2</v>
      </c>
      <c r="AK8957">
        <v>9</v>
      </c>
      <c r="AL8957">
        <v>9</v>
      </c>
      <c r="AM8957">
        <v>6</v>
      </c>
      <c r="AN8957">
        <v>4.5</v>
      </c>
      <c r="AO8957">
        <v>1</v>
      </c>
    </row>
    <row r="8958" spans="32:41" x14ac:dyDescent="0.25">
      <c r="AF8958">
        <v>0.12059829229616681</v>
      </c>
      <c r="AG8958">
        <v>123256160</v>
      </c>
      <c r="AH8958">
        <v>166</v>
      </c>
      <c r="AI8958">
        <v>73.7</v>
      </c>
      <c r="AJ8958">
        <v>1</v>
      </c>
      <c r="AK8958">
        <v>27</v>
      </c>
      <c r="AL8958">
        <v>6</v>
      </c>
      <c r="AM8958">
        <v>4</v>
      </c>
      <c r="AN8958">
        <v>27</v>
      </c>
      <c r="AO8958">
        <v>1</v>
      </c>
    </row>
    <row r="8959" spans="32:41" x14ac:dyDescent="0.25">
      <c r="AF8959">
        <v>0.18546872699722339</v>
      </c>
      <c r="AG8959">
        <v>123267878</v>
      </c>
      <c r="AH8959">
        <v>11</v>
      </c>
      <c r="AI8959">
        <v>706.21</v>
      </c>
      <c r="AJ8959">
        <v>3</v>
      </c>
      <c r="AK8959">
        <v>58</v>
      </c>
      <c r="AL8959">
        <v>16</v>
      </c>
      <c r="AM8959">
        <v>5</v>
      </c>
      <c r="AN8959">
        <v>19.333333329999999</v>
      </c>
      <c r="AO8959">
        <v>1</v>
      </c>
    </row>
    <row r="8960" spans="32:41" x14ac:dyDescent="0.25">
      <c r="AF8960">
        <v>0.26589838619736494</v>
      </c>
      <c r="AG8960">
        <v>123268275</v>
      </c>
      <c r="AH8960">
        <v>151</v>
      </c>
      <c r="AI8960">
        <v>231.5</v>
      </c>
      <c r="AJ8960">
        <v>2</v>
      </c>
      <c r="AK8960">
        <v>9</v>
      </c>
      <c r="AL8960">
        <v>4</v>
      </c>
      <c r="AM8960">
        <v>3</v>
      </c>
      <c r="AN8960">
        <v>4.5</v>
      </c>
      <c r="AO8960">
        <v>1</v>
      </c>
    </row>
    <row r="8961" spans="32:41" x14ac:dyDescent="0.25">
      <c r="AF8961">
        <v>0.4811523447677426</v>
      </c>
      <c r="AG8961">
        <v>123268534</v>
      </c>
      <c r="AH8961">
        <v>116</v>
      </c>
      <c r="AI8961">
        <v>439</v>
      </c>
      <c r="AJ8961">
        <v>3</v>
      </c>
      <c r="AK8961">
        <v>8</v>
      </c>
      <c r="AL8961">
        <v>6</v>
      </c>
      <c r="AM8961">
        <v>3</v>
      </c>
      <c r="AN8961">
        <v>2.6666666669999999</v>
      </c>
      <c r="AO8961">
        <v>1</v>
      </c>
    </row>
    <row r="8962" spans="32:41" x14ac:dyDescent="0.25">
      <c r="AF8962">
        <v>0.13583303119467638</v>
      </c>
      <c r="AG8962">
        <v>123268986</v>
      </c>
      <c r="AH8962">
        <v>166</v>
      </c>
      <c r="AI8962">
        <v>103.2</v>
      </c>
      <c r="AJ8962">
        <v>1</v>
      </c>
      <c r="AK8962">
        <v>17</v>
      </c>
      <c r="AL8962">
        <v>7</v>
      </c>
      <c r="AM8962">
        <v>3</v>
      </c>
      <c r="AN8962">
        <v>17</v>
      </c>
      <c r="AO8962">
        <v>1</v>
      </c>
    </row>
    <row r="8963" spans="32:41" x14ac:dyDescent="0.25">
      <c r="AF8963">
        <v>0.25297393185106498</v>
      </c>
      <c r="AG8963">
        <v>123277811</v>
      </c>
      <c r="AH8963">
        <v>166</v>
      </c>
      <c r="AI8963">
        <v>103.6</v>
      </c>
      <c r="AJ8963">
        <v>1</v>
      </c>
      <c r="AK8963">
        <v>6</v>
      </c>
      <c r="AL8963">
        <v>6</v>
      </c>
      <c r="AM8963">
        <v>3</v>
      </c>
      <c r="AN8963">
        <v>6</v>
      </c>
      <c r="AO8963">
        <v>1</v>
      </c>
    </row>
    <row r="8964" spans="32:41" x14ac:dyDescent="0.25">
      <c r="AF8964">
        <v>0.26744920252912996</v>
      </c>
      <c r="AG8964">
        <v>123278337</v>
      </c>
      <c r="AH8964">
        <v>160</v>
      </c>
      <c r="AI8964">
        <v>100.4</v>
      </c>
      <c r="AJ8964">
        <v>1</v>
      </c>
      <c r="AK8964">
        <v>7</v>
      </c>
      <c r="AL8964">
        <v>5</v>
      </c>
      <c r="AM8964">
        <v>1</v>
      </c>
      <c r="AN8964">
        <v>7</v>
      </c>
      <c r="AO8964">
        <v>0</v>
      </c>
    </row>
    <row r="8965" spans="32:41" x14ac:dyDescent="0.25">
      <c r="AF8965">
        <v>0.24749234195558112</v>
      </c>
      <c r="AG8965">
        <v>123280131</v>
      </c>
      <c r="AH8965">
        <v>116</v>
      </c>
      <c r="AI8965">
        <v>133</v>
      </c>
      <c r="AJ8965">
        <v>1</v>
      </c>
      <c r="AK8965">
        <v>2</v>
      </c>
      <c r="AL8965">
        <v>2</v>
      </c>
      <c r="AM8965">
        <v>2</v>
      </c>
      <c r="AN8965">
        <v>2</v>
      </c>
      <c r="AO8965">
        <v>1</v>
      </c>
    </row>
    <row r="8966" spans="32:41" x14ac:dyDescent="0.25">
      <c r="AF8966">
        <v>0.32855059234738515</v>
      </c>
      <c r="AG8966">
        <v>123281745</v>
      </c>
      <c r="AH8966">
        <v>94</v>
      </c>
      <c r="AI8966">
        <v>212</v>
      </c>
      <c r="AJ8966">
        <v>1</v>
      </c>
      <c r="AK8966">
        <v>20</v>
      </c>
      <c r="AL8966">
        <v>4</v>
      </c>
      <c r="AM8966">
        <v>1</v>
      </c>
      <c r="AN8966">
        <v>20</v>
      </c>
      <c r="AO8966">
        <v>0</v>
      </c>
    </row>
    <row r="8967" spans="32:41" x14ac:dyDescent="0.25">
      <c r="AF8967">
        <v>0.29948160368822041</v>
      </c>
      <c r="AG8967">
        <v>123287663</v>
      </c>
      <c r="AH8967">
        <v>165</v>
      </c>
      <c r="AI8967">
        <v>105.2</v>
      </c>
      <c r="AJ8967">
        <v>1</v>
      </c>
      <c r="AK8967">
        <v>10</v>
      </c>
      <c r="AL8967">
        <v>10</v>
      </c>
      <c r="AM8967">
        <v>3</v>
      </c>
      <c r="AN8967">
        <v>10</v>
      </c>
      <c r="AO8967">
        <v>1</v>
      </c>
    </row>
    <row r="8968" spans="32:41" x14ac:dyDescent="0.25">
      <c r="AF8968">
        <v>0.3165382904937496</v>
      </c>
      <c r="AG8968">
        <v>123293854</v>
      </c>
      <c r="AH8968">
        <v>157</v>
      </c>
      <c r="AI8968">
        <v>112.5</v>
      </c>
      <c r="AJ8968">
        <v>1</v>
      </c>
      <c r="AK8968">
        <v>4</v>
      </c>
      <c r="AL8968">
        <v>4</v>
      </c>
      <c r="AM8968">
        <v>2</v>
      </c>
      <c r="AN8968">
        <v>4</v>
      </c>
      <c r="AO8968">
        <v>1</v>
      </c>
    </row>
    <row r="8969" spans="32:41" x14ac:dyDescent="0.25">
      <c r="AF8969">
        <v>0.39564773449112489</v>
      </c>
      <c r="AG8969">
        <v>123303505</v>
      </c>
      <c r="AH8969">
        <v>165</v>
      </c>
      <c r="AI8969">
        <v>399</v>
      </c>
      <c r="AJ8969">
        <v>1</v>
      </c>
      <c r="AK8969">
        <v>2</v>
      </c>
      <c r="AL8969">
        <v>2</v>
      </c>
      <c r="AM8969">
        <v>1</v>
      </c>
      <c r="AN8969">
        <v>2</v>
      </c>
      <c r="AO8969">
        <v>0</v>
      </c>
    </row>
    <row r="8970" spans="32:41" x14ac:dyDescent="0.25">
      <c r="AF8970">
        <v>0.24844608162015969</v>
      </c>
      <c r="AG8970">
        <v>123308113</v>
      </c>
      <c r="AH8970">
        <v>31</v>
      </c>
      <c r="AI8970">
        <v>13722.73</v>
      </c>
      <c r="AJ8970">
        <v>9</v>
      </c>
      <c r="AK8970">
        <v>152</v>
      </c>
      <c r="AL8970">
        <v>46</v>
      </c>
      <c r="AM8970">
        <v>17</v>
      </c>
      <c r="AN8970">
        <v>16.88888889</v>
      </c>
      <c r="AO8970">
        <v>1</v>
      </c>
    </row>
    <row r="8971" spans="32:41" x14ac:dyDescent="0.25">
      <c r="AF8971">
        <v>0.38806929692034142</v>
      </c>
      <c r="AG8971">
        <v>123310950</v>
      </c>
      <c r="AH8971">
        <v>165</v>
      </c>
      <c r="AI8971">
        <v>116.4</v>
      </c>
      <c r="AJ8971">
        <v>1</v>
      </c>
      <c r="AK8971">
        <v>7</v>
      </c>
      <c r="AL8971">
        <v>6</v>
      </c>
      <c r="AM8971">
        <v>2</v>
      </c>
      <c r="AN8971">
        <v>7</v>
      </c>
      <c r="AO8971">
        <v>1</v>
      </c>
    </row>
    <row r="8972" spans="32:41" x14ac:dyDescent="0.25">
      <c r="AF8972">
        <v>0.16207200930295496</v>
      </c>
      <c r="AG8972">
        <v>123317022</v>
      </c>
      <c r="AH8972">
        <v>164</v>
      </c>
      <c r="AI8972">
        <v>118.35</v>
      </c>
      <c r="AJ8972">
        <v>1</v>
      </c>
      <c r="AK8972">
        <v>3</v>
      </c>
      <c r="AL8972">
        <v>3</v>
      </c>
      <c r="AM8972">
        <v>2</v>
      </c>
      <c r="AN8972">
        <v>3</v>
      </c>
      <c r="AO8972">
        <v>1</v>
      </c>
    </row>
    <row r="8973" spans="32:41" x14ac:dyDescent="0.25">
      <c r="AF8973">
        <v>0.13714553207873781</v>
      </c>
      <c r="AG8973">
        <v>123320903</v>
      </c>
      <c r="AH8973">
        <v>62</v>
      </c>
      <c r="AI8973">
        <v>379</v>
      </c>
      <c r="AJ8973">
        <v>4</v>
      </c>
      <c r="AK8973">
        <v>81</v>
      </c>
      <c r="AL8973">
        <v>7</v>
      </c>
      <c r="AM8973">
        <v>5</v>
      </c>
      <c r="AN8973">
        <v>20.25</v>
      </c>
      <c r="AO8973">
        <v>1</v>
      </c>
    </row>
    <row r="8974" spans="32:41" x14ac:dyDescent="0.25">
      <c r="AF8974">
        <v>0.19794520775674573</v>
      </c>
      <c r="AG8974">
        <v>123320920</v>
      </c>
      <c r="AH8974">
        <v>75</v>
      </c>
      <c r="AI8974">
        <v>227.7</v>
      </c>
      <c r="AJ8974">
        <v>2</v>
      </c>
      <c r="AK8974">
        <v>19</v>
      </c>
      <c r="AL8974">
        <v>19</v>
      </c>
      <c r="AM8974">
        <v>5</v>
      </c>
      <c r="AN8974">
        <v>9.5</v>
      </c>
      <c r="AO8974">
        <v>1</v>
      </c>
    </row>
    <row r="8975" spans="32:41" x14ac:dyDescent="0.25">
      <c r="AF8975">
        <v>0.1717702499528202</v>
      </c>
      <c r="AG8975">
        <v>123324606</v>
      </c>
      <c r="AH8975">
        <v>132</v>
      </c>
      <c r="AI8975">
        <v>214.8</v>
      </c>
      <c r="AJ8975">
        <v>2</v>
      </c>
      <c r="AK8975">
        <v>20</v>
      </c>
      <c r="AL8975">
        <v>14</v>
      </c>
      <c r="AM8975">
        <v>6</v>
      </c>
      <c r="AN8975">
        <v>10</v>
      </c>
      <c r="AO8975">
        <v>1</v>
      </c>
    </row>
    <row r="8976" spans="32:41" x14ac:dyDescent="0.25">
      <c r="AF8976">
        <v>0.43861321758409422</v>
      </c>
      <c r="AG8976">
        <v>123327081</v>
      </c>
      <c r="AH8976">
        <v>16</v>
      </c>
      <c r="AI8976">
        <v>726.21</v>
      </c>
      <c r="AJ8976">
        <v>6</v>
      </c>
      <c r="AK8976">
        <v>73</v>
      </c>
      <c r="AL8976">
        <v>31</v>
      </c>
      <c r="AM8976">
        <v>12</v>
      </c>
      <c r="AN8976">
        <v>12.16666667</v>
      </c>
      <c r="AO8976">
        <v>1</v>
      </c>
    </row>
    <row r="8977" spans="32:41" x14ac:dyDescent="0.25">
      <c r="AF8977">
        <v>0.38266821457788536</v>
      </c>
      <c r="AG8977">
        <v>123332542</v>
      </c>
      <c r="AH8977">
        <v>32</v>
      </c>
      <c r="AI8977">
        <v>126.6</v>
      </c>
      <c r="AJ8977">
        <v>1</v>
      </c>
      <c r="AK8977">
        <v>7</v>
      </c>
      <c r="AL8977">
        <v>7</v>
      </c>
      <c r="AM8977">
        <v>2</v>
      </c>
      <c r="AN8977">
        <v>7</v>
      </c>
      <c r="AO8977">
        <v>1</v>
      </c>
    </row>
    <row r="8978" spans="32:41" x14ac:dyDescent="0.25">
      <c r="AF8978">
        <v>0.41573030915895692</v>
      </c>
      <c r="AG8978">
        <v>123333961</v>
      </c>
      <c r="AH8978">
        <v>31</v>
      </c>
      <c r="AI8978">
        <v>247.4</v>
      </c>
      <c r="AJ8978">
        <v>2</v>
      </c>
      <c r="AK8978">
        <v>18</v>
      </c>
      <c r="AL8978">
        <v>16</v>
      </c>
      <c r="AM8978">
        <v>6</v>
      </c>
      <c r="AN8978">
        <v>9</v>
      </c>
      <c r="AO8978">
        <v>1</v>
      </c>
    </row>
    <row r="8979" spans="32:41" x14ac:dyDescent="0.25">
      <c r="AF8979">
        <v>0.49835730267739975</v>
      </c>
      <c r="AG8979">
        <v>123335238</v>
      </c>
      <c r="AH8979">
        <v>165</v>
      </c>
      <c r="AI8979">
        <v>187.8</v>
      </c>
      <c r="AJ8979">
        <v>1</v>
      </c>
      <c r="AK8979">
        <v>39</v>
      </c>
      <c r="AL8979">
        <v>8</v>
      </c>
      <c r="AM8979">
        <v>2</v>
      </c>
      <c r="AN8979">
        <v>39</v>
      </c>
      <c r="AO8979">
        <v>1</v>
      </c>
    </row>
    <row r="8980" spans="32:41" x14ac:dyDescent="0.25">
      <c r="AF8980">
        <v>0.30139564559548837</v>
      </c>
      <c r="AG8980">
        <v>123342024</v>
      </c>
      <c r="AH8980">
        <v>145</v>
      </c>
      <c r="AI8980">
        <v>1114.8399999999999</v>
      </c>
      <c r="AJ8980">
        <v>2</v>
      </c>
      <c r="AK8980">
        <v>25</v>
      </c>
      <c r="AL8980">
        <v>2</v>
      </c>
      <c r="AM8980">
        <v>2</v>
      </c>
      <c r="AN8980">
        <v>12.5</v>
      </c>
      <c r="AO8980">
        <v>1</v>
      </c>
    </row>
    <row r="8981" spans="32:41" x14ac:dyDescent="0.25">
      <c r="AF8981">
        <v>0.4118293544552678</v>
      </c>
      <c r="AG8981">
        <v>123349496</v>
      </c>
      <c r="AH8981">
        <v>17</v>
      </c>
      <c r="AI8981">
        <v>176.68</v>
      </c>
      <c r="AJ8981">
        <v>2</v>
      </c>
      <c r="AK8981">
        <v>18</v>
      </c>
      <c r="AL8981">
        <v>11</v>
      </c>
      <c r="AM8981">
        <v>4</v>
      </c>
      <c r="AN8981">
        <v>9</v>
      </c>
      <c r="AO8981">
        <v>1</v>
      </c>
    </row>
    <row r="8982" spans="32:41" x14ac:dyDescent="0.25">
      <c r="AF8982">
        <v>8.2740007502472346E-2</v>
      </c>
      <c r="AG8982">
        <v>123351392</v>
      </c>
      <c r="AH8982">
        <v>163</v>
      </c>
      <c r="AI8982">
        <v>78.78</v>
      </c>
      <c r="AJ8982">
        <v>1</v>
      </c>
      <c r="AK8982">
        <v>12</v>
      </c>
      <c r="AL8982">
        <v>7</v>
      </c>
      <c r="AM8982">
        <v>3</v>
      </c>
      <c r="AN8982">
        <v>12</v>
      </c>
      <c r="AO8982">
        <v>1</v>
      </c>
    </row>
    <row r="8983" spans="32:41" x14ac:dyDescent="0.25">
      <c r="AF8983">
        <v>0.23556042391709131</v>
      </c>
      <c r="AG8983">
        <v>123351951</v>
      </c>
      <c r="AH8983">
        <v>164</v>
      </c>
      <c r="AI8983">
        <v>588</v>
      </c>
      <c r="AJ8983">
        <v>1</v>
      </c>
      <c r="AK8983">
        <v>1</v>
      </c>
      <c r="AL8983">
        <v>1</v>
      </c>
      <c r="AM8983">
        <v>1</v>
      </c>
      <c r="AN8983">
        <v>1</v>
      </c>
      <c r="AO8983">
        <v>0</v>
      </c>
    </row>
    <row r="8984" spans="32:41" x14ac:dyDescent="0.25">
      <c r="AF8984">
        <v>2.7871405421392326E-2</v>
      </c>
      <c r="AG8984">
        <v>123353750</v>
      </c>
      <c r="AH8984">
        <v>61</v>
      </c>
      <c r="AI8984">
        <v>1678.4</v>
      </c>
      <c r="AJ8984">
        <v>6</v>
      </c>
      <c r="AK8984">
        <v>81</v>
      </c>
      <c r="AL8984">
        <v>49</v>
      </c>
      <c r="AM8984">
        <v>19</v>
      </c>
      <c r="AN8984">
        <v>13.5</v>
      </c>
      <c r="AO8984">
        <v>1</v>
      </c>
    </row>
    <row r="8985" spans="32:41" x14ac:dyDescent="0.25">
      <c r="AF8985">
        <v>7.6255128559252428E-2</v>
      </c>
      <c r="AG8985">
        <v>123356214</v>
      </c>
      <c r="AH8985">
        <v>164</v>
      </c>
      <c r="AI8985">
        <v>145</v>
      </c>
      <c r="AJ8985">
        <v>1</v>
      </c>
      <c r="AK8985">
        <v>1</v>
      </c>
      <c r="AL8985">
        <v>1</v>
      </c>
      <c r="AM8985">
        <v>1</v>
      </c>
      <c r="AN8985">
        <v>1</v>
      </c>
      <c r="AO8985">
        <v>0</v>
      </c>
    </row>
    <row r="8986" spans="32:41" x14ac:dyDescent="0.25">
      <c r="AF8986">
        <v>0.27721927100582577</v>
      </c>
      <c r="AG8986">
        <v>123357016</v>
      </c>
      <c r="AH8986">
        <v>69</v>
      </c>
      <c r="AI8986">
        <v>620.6</v>
      </c>
      <c r="AJ8986">
        <v>4</v>
      </c>
      <c r="AK8986">
        <v>29</v>
      </c>
      <c r="AL8986">
        <v>28</v>
      </c>
      <c r="AM8986">
        <v>7</v>
      </c>
      <c r="AN8986">
        <v>7.25</v>
      </c>
      <c r="AO8986">
        <v>1</v>
      </c>
    </row>
    <row r="8987" spans="32:41" x14ac:dyDescent="0.25">
      <c r="AF8987">
        <v>9.9742288766541232E-2</v>
      </c>
      <c r="AG8987">
        <v>123358537</v>
      </c>
      <c r="AH8987">
        <v>26</v>
      </c>
      <c r="AI8987">
        <v>5486.2</v>
      </c>
      <c r="AJ8987">
        <v>10</v>
      </c>
      <c r="AK8987">
        <v>25</v>
      </c>
      <c r="AL8987">
        <v>17</v>
      </c>
      <c r="AM8987">
        <v>10</v>
      </c>
      <c r="AN8987">
        <v>2.5</v>
      </c>
      <c r="AO8987">
        <v>1</v>
      </c>
    </row>
    <row r="8988" spans="32:41" x14ac:dyDescent="0.25">
      <c r="AF8988">
        <v>0.21304817784294239</v>
      </c>
      <c r="AG8988">
        <v>123359301</v>
      </c>
      <c r="AH8988">
        <v>163</v>
      </c>
      <c r="AI8988">
        <v>102.6</v>
      </c>
      <c r="AJ8988">
        <v>1</v>
      </c>
      <c r="AK8988">
        <v>3</v>
      </c>
      <c r="AL8988">
        <v>3</v>
      </c>
      <c r="AM8988">
        <v>2</v>
      </c>
      <c r="AN8988">
        <v>3</v>
      </c>
      <c r="AO8988">
        <v>1</v>
      </c>
    </row>
    <row r="8989" spans="32:41" x14ac:dyDescent="0.25">
      <c r="AF8989">
        <v>0.46613573040345935</v>
      </c>
      <c r="AG8989">
        <v>123364528</v>
      </c>
      <c r="AH8989">
        <v>70</v>
      </c>
      <c r="AI8989">
        <v>1048.48</v>
      </c>
      <c r="AJ8989">
        <v>8</v>
      </c>
      <c r="AK8989">
        <v>130</v>
      </c>
      <c r="AL8989">
        <v>59</v>
      </c>
      <c r="AM8989">
        <v>15</v>
      </c>
      <c r="AN8989">
        <v>16.25</v>
      </c>
      <c r="AO8989">
        <v>1</v>
      </c>
    </row>
    <row r="8990" spans="32:41" x14ac:dyDescent="0.25">
      <c r="AF8990">
        <v>0.14858855830466733</v>
      </c>
      <c r="AG8990">
        <v>123364544</v>
      </c>
      <c r="AH8990">
        <v>60</v>
      </c>
      <c r="AI8990">
        <v>500.7</v>
      </c>
      <c r="AJ8990">
        <v>2</v>
      </c>
      <c r="AK8990">
        <v>32</v>
      </c>
      <c r="AL8990">
        <v>15</v>
      </c>
      <c r="AM8990">
        <v>4</v>
      </c>
      <c r="AN8990">
        <v>16</v>
      </c>
      <c r="AO8990">
        <v>1</v>
      </c>
    </row>
    <row r="8991" spans="32:41" x14ac:dyDescent="0.25">
      <c r="AF8991">
        <v>0.4533740024946179</v>
      </c>
      <c r="AG8991">
        <v>123364773</v>
      </c>
      <c r="AH8991">
        <v>43</v>
      </c>
      <c r="AI8991">
        <v>297.06</v>
      </c>
      <c r="AJ8991">
        <v>3</v>
      </c>
      <c r="AK8991">
        <v>37</v>
      </c>
      <c r="AL8991">
        <v>28</v>
      </c>
      <c r="AM8991">
        <v>8</v>
      </c>
      <c r="AN8991">
        <v>12.33333333</v>
      </c>
      <c r="AO8991">
        <v>1</v>
      </c>
    </row>
    <row r="8992" spans="32:41" x14ac:dyDescent="0.25">
      <c r="AF8992">
        <v>0.35166397521424553</v>
      </c>
      <c r="AG8992">
        <v>123365771</v>
      </c>
      <c r="AH8992">
        <v>113</v>
      </c>
      <c r="AI8992">
        <v>548.5</v>
      </c>
      <c r="AJ8992">
        <v>5</v>
      </c>
      <c r="AK8992">
        <v>44</v>
      </c>
      <c r="AL8992">
        <v>12</v>
      </c>
      <c r="AM8992">
        <v>9</v>
      </c>
      <c r="AN8992">
        <v>8.8000000000000007</v>
      </c>
      <c r="AO8992">
        <v>1</v>
      </c>
    </row>
    <row r="8993" spans="32:41" x14ac:dyDescent="0.25">
      <c r="AF8993">
        <v>0.45716341599046439</v>
      </c>
      <c r="AG8993">
        <v>123365832</v>
      </c>
      <c r="AH8993">
        <v>36</v>
      </c>
      <c r="AI8993">
        <v>224.69</v>
      </c>
      <c r="AJ8993">
        <v>2</v>
      </c>
      <c r="AK8993">
        <v>15</v>
      </c>
      <c r="AL8993">
        <v>11</v>
      </c>
      <c r="AM8993">
        <v>4</v>
      </c>
      <c r="AN8993">
        <v>7.5</v>
      </c>
      <c r="AO8993">
        <v>1</v>
      </c>
    </row>
    <row r="8994" spans="32:41" x14ac:dyDescent="0.25">
      <c r="AF8994">
        <v>9.4604688958640826E-2</v>
      </c>
      <c r="AG8994">
        <v>123367702</v>
      </c>
      <c r="AH8994">
        <v>76</v>
      </c>
      <c r="AI8994">
        <v>400.7</v>
      </c>
      <c r="AJ8994">
        <v>2</v>
      </c>
      <c r="AK8994">
        <v>11</v>
      </c>
      <c r="AL8994">
        <v>7</v>
      </c>
      <c r="AM8994">
        <v>3</v>
      </c>
      <c r="AN8994">
        <v>5.5</v>
      </c>
      <c r="AO8994">
        <v>1</v>
      </c>
    </row>
    <row r="8995" spans="32:41" x14ac:dyDescent="0.25">
      <c r="AF8995">
        <v>0.14108616136903696</v>
      </c>
      <c r="AG8995">
        <v>123369129</v>
      </c>
      <c r="AH8995">
        <v>162</v>
      </c>
      <c r="AI8995">
        <v>249.76</v>
      </c>
      <c r="AJ8995">
        <v>2</v>
      </c>
      <c r="AK8995">
        <v>11</v>
      </c>
      <c r="AL8995">
        <v>4</v>
      </c>
      <c r="AM8995">
        <v>4</v>
      </c>
      <c r="AN8995">
        <v>5.5</v>
      </c>
      <c r="AO8995">
        <v>1</v>
      </c>
    </row>
    <row r="8996" spans="32:41" x14ac:dyDescent="0.25">
      <c r="AF8996">
        <v>0.23369652707601185</v>
      </c>
      <c r="AG8996">
        <v>123369398</v>
      </c>
      <c r="AH8996">
        <v>164</v>
      </c>
      <c r="AI8996">
        <v>100.25</v>
      </c>
      <c r="AJ8996">
        <v>1</v>
      </c>
      <c r="AK8996">
        <v>16</v>
      </c>
      <c r="AL8996">
        <v>3</v>
      </c>
      <c r="AM8996">
        <v>2</v>
      </c>
      <c r="AN8996">
        <v>16</v>
      </c>
      <c r="AO8996">
        <v>1</v>
      </c>
    </row>
    <row r="8997" spans="32:41" x14ac:dyDescent="0.25">
      <c r="AF8997">
        <v>0.28303216731199921</v>
      </c>
      <c r="AG8997">
        <v>123373388</v>
      </c>
      <c r="AH8997">
        <v>34</v>
      </c>
      <c r="AI8997">
        <v>2523.1</v>
      </c>
      <c r="AJ8997">
        <v>3</v>
      </c>
      <c r="AK8997">
        <v>8</v>
      </c>
      <c r="AL8997">
        <v>4</v>
      </c>
      <c r="AM8997">
        <v>3</v>
      </c>
      <c r="AN8997">
        <v>2.6666666669999999</v>
      </c>
      <c r="AO8997">
        <v>1</v>
      </c>
    </row>
    <row r="8998" spans="32:41" x14ac:dyDescent="0.25">
      <c r="AF8998">
        <v>0.41798230773048528</v>
      </c>
      <c r="AG8998">
        <v>123377763</v>
      </c>
      <c r="AH8998">
        <v>1</v>
      </c>
      <c r="AI8998">
        <v>543.05999999999995</v>
      </c>
      <c r="AJ8998">
        <v>5</v>
      </c>
      <c r="AK8998">
        <v>41</v>
      </c>
      <c r="AL8998">
        <v>32</v>
      </c>
      <c r="AM8998">
        <v>9</v>
      </c>
      <c r="AN8998">
        <v>8.1999999999999993</v>
      </c>
      <c r="AO8998">
        <v>1</v>
      </c>
    </row>
    <row r="8999" spans="32:41" x14ac:dyDescent="0.25">
      <c r="AF8999">
        <v>1.6614420289644327E-2</v>
      </c>
      <c r="AG8999">
        <v>123379137</v>
      </c>
      <c r="AH8999">
        <v>71</v>
      </c>
      <c r="AI8999">
        <v>1700.8</v>
      </c>
      <c r="AJ8999">
        <v>3</v>
      </c>
      <c r="AK8999">
        <v>3</v>
      </c>
      <c r="AL8999">
        <v>3</v>
      </c>
      <c r="AM8999">
        <v>3</v>
      </c>
      <c r="AN8999">
        <v>1</v>
      </c>
      <c r="AO8999">
        <v>1</v>
      </c>
    </row>
    <row r="9000" spans="32:41" x14ac:dyDescent="0.25">
      <c r="AF9000">
        <v>0.31118530340530681</v>
      </c>
      <c r="AG9000">
        <v>123386688</v>
      </c>
      <c r="AH9000">
        <v>5</v>
      </c>
      <c r="AI9000">
        <v>675.02</v>
      </c>
      <c r="AJ9000">
        <v>5</v>
      </c>
      <c r="AK9000">
        <v>101</v>
      </c>
      <c r="AL9000">
        <v>49</v>
      </c>
      <c r="AM9000">
        <v>11</v>
      </c>
      <c r="AN9000">
        <v>20.2</v>
      </c>
      <c r="AO9000">
        <v>1</v>
      </c>
    </row>
    <row r="9001" spans="32:41" x14ac:dyDescent="0.25">
      <c r="AF9001">
        <v>0.33031654568146995</v>
      </c>
      <c r="AG9001">
        <v>123388648</v>
      </c>
      <c r="AH9001">
        <v>33</v>
      </c>
      <c r="AI9001">
        <v>378.98</v>
      </c>
      <c r="AJ9001">
        <v>3</v>
      </c>
      <c r="AK9001">
        <v>38</v>
      </c>
      <c r="AL9001">
        <v>30</v>
      </c>
      <c r="AM9001">
        <v>8</v>
      </c>
      <c r="AN9001">
        <v>12.66666667</v>
      </c>
      <c r="AO9001">
        <v>1</v>
      </c>
    </row>
    <row r="9002" spans="32:41" x14ac:dyDescent="0.25">
      <c r="AF9002">
        <v>0.36118115523173644</v>
      </c>
      <c r="AG9002">
        <v>123389347</v>
      </c>
      <c r="AH9002">
        <v>98</v>
      </c>
      <c r="AI9002">
        <v>109.1</v>
      </c>
      <c r="AJ9002">
        <v>1</v>
      </c>
      <c r="AK9002">
        <v>2</v>
      </c>
      <c r="AL9002">
        <v>2</v>
      </c>
      <c r="AM9002">
        <v>1</v>
      </c>
      <c r="AN9002">
        <v>2</v>
      </c>
      <c r="AO9002">
        <v>0</v>
      </c>
    </row>
    <row r="9003" spans="32:41" x14ac:dyDescent="0.25">
      <c r="AF9003">
        <v>0.15101644029820671</v>
      </c>
      <c r="AG9003">
        <v>123393196</v>
      </c>
      <c r="AH9003">
        <v>155</v>
      </c>
      <c r="AI9003">
        <v>2799</v>
      </c>
      <c r="AJ9003">
        <v>1</v>
      </c>
      <c r="AK9003">
        <v>1</v>
      </c>
      <c r="AL9003">
        <v>1</v>
      </c>
      <c r="AM9003">
        <v>1</v>
      </c>
      <c r="AN9003">
        <v>1</v>
      </c>
      <c r="AO9003">
        <v>0</v>
      </c>
    </row>
    <row r="9004" spans="32:41" x14ac:dyDescent="0.25">
      <c r="AF9004">
        <v>0.11716909994966329</v>
      </c>
      <c r="AG9004">
        <v>123396222</v>
      </c>
      <c r="AH9004">
        <v>14</v>
      </c>
      <c r="AI9004">
        <v>352.5</v>
      </c>
      <c r="AJ9004">
        <v>3</v>
      </c>
      <c r="AK9004">
        <v>21</v>
      </c>
      <c r="AL9004">
        <v>19</v>
      </c>
      <c r="AM9004">
        <v>8</v>
      </c>
      <c r="AN9004">
        <v>7</v>
      </c>
      <c r="AO9004">
        <v>1</v>
      </c>
    </row>
    <row r="9005" spans="32:41" x14ac:dyDescent="0.25">
      <c r="AF9005">
        <v>0.46998493818286946</v>
      </c>
      <c r="AG9005">
        <v>123400546</v>
      </c>
      <c r="AH9005">
        <v>147</v>
      </c>
      <c r="AI9005">
        <v>533.39</v>
      </c>
      <c r="AJ9005">
        <v>4</v>
      </c>
      <c r="AK9005">
        <v>23</v>
      </c>
      <c r="AL9005">
        <v>19</v>
      </c>
      <c r="AM9005">
        <v>9</v>
      </c>
      <c r="AN9005">
        <v>5.75</v>
      </c>
      <c r="AO9005">
        <v>1</v>
      </c>
    </row>
    <row r="9006" spans="32:41" x14ac:dyDescent="0.25">
      <c r="AF9006">
        <v>0.45350012888868829</v>
      </c>
      <c r="AG9006">
        <v>123401041</v>
      </c>
      <c r="AH9006">
        <v>164</v>
      </c>
      <c r="AI9006">
        <v>101.5</v>
      </c>
      <c r="AJ9006">
        <v>1</v>
      </c>
      <c r="AK9006">
        <v>6</v>
      </c>
      <c r="AL9006">
        <v>6</v>
      </c>
      <c r="AM9006">
        <v>1</v>
      </c>
      <c r="AN9006">
        <v>6</v>
      </c>
      <c r="AO9006">
        <v>0</v>
      </c>
    </row>
    <row r="9007" spans="32:41" x14ac:dyDescent="0.25">
      <c r="AF9007">
        <v>0.39442782842833113</v>
      </c>
      <c r="AG9007">
        <v>123407058</v>
      </c>
      <c r="AH9007">
        <v>163</v>
      </c>
      <c r="AI9007">
        <v>100.9</v>
      </c>
      <c r="AJ9007">
        <v>1</v>
      </c>
      <c r="AK9007">
        <v>10</v>
      </c>
      <c r="AL9007">
        <v>8</v>
      </c>
      <c r="AM9007">
        <v>2</v>
      </c>
      <c r="AN9007">
        <v>10</v>
      </c>
      <c r="AO9007">
        <v>1</v>
      </c>
    </row>
    <row r="9008" spans="32:41" x14ac:dyDescent="0.25">
      <c r="AF9008">
        <v>0.27275927386917276</v>
      </c>
      <c r="AG9008">
        <v>123413232</v>
      </c>
      <c r="AH9008">
        <v>39</v>
      </c>
      <c r="AI9008">
        <v>258</v>
      </c>
      <c r="AJ9008">
        <v>2</v>
      </c>
      <c r="AK9008">
        <v>4</v>
      </c>
      <c r="AL9008">
        <v>3</v>
      </c>
      <c r="AM9008">
        <v>2</v>
      </c>
      <c r="AN9008">
        <v>2</v>
      </c>
      <c r="AO9008">
        <v>1</v>
      </c>
    </row>
    <row r="9009" spans="32:41" x14ac:dyDescent="0.25">
      <c r="AF9009">
        <v>1.5545512263653416E-2</v>
      </c>
      <c r="AG9009">
        <v>123419997</v>
      </c>
      <c r="AH9009">
        <v>15</v>
      </c>
      <c r="AI9009">
        <v>187.6</v>
      </c>
      <c r="AJ9009">
        <v>1</v>
      </c>
      <c r="AK9009">
        <v>17</v>
      </c>
      <c r="AL9009">
        <v>4</v>
      </c>
      <c r="AM9009">
        <v>4</v>
      </c>
      <c r="AN9009">
        <v>17</v>
      </c>
      <c r="AO9009">
        <v>1</v>
      </c>
    </row>
    <row r="9010" spans="32:41" x14ac:dyDescent="0.25">
      <c r="AF9010">
        <v>0.13702529494688964</v>
      </c>
      <c r="AG9010">
        <v>123430652</v>
      </c>
      <c r="AH9010">
        <v>163</v>
      </c>
      <c r="AI9010">
        <v>82.6</v>
      </c>
      <c r="AJ9010">
        <v>1</v>
      </c>
      <c r="AK9010">
        <v>11</v>
      </c>
      <c r="AL9010">
        <v>3</v>
      </c>
      <c r="AM9010">
        <v>1</v>
      </c>
      <c r="AN9010">
        <v>11</v>
      </c>
      <c r="AO9010">
        <v>0</v>
      </c>
    </row>
    <row r="9011" spans="32:41" x14ac:dyDescent="0.25">
      <c r="AF9011">
        <v>0.40989013535492835</v>
      </c>
      <c r="AG9011">
        <v>123436576</v>
      </c>
      <c r="AH9011">
        <v>151</v>
      </c>
      <c r="AI9011">
        <v>499</v>
      </c>
      <c r="AJ9011">
        <v>1</v>
      </c>
      <c r="AK9011">
        <v>3</v>
      </c>
      <c r="AL9011">
        <v>3</v>
      </c>
      <c r="AM9011">
        <v>2</v>
      </c>
      <c r="AN9011">
        <v>3</v>
      </c>
      <c r="AO9011">
        <v>1</v>
      </c>
    </row>
    <row r="9012" spans="32:41" x14ac:dyDescent="0.25">
      <c r="AF9012">
        <v>0.13326016755672987</v>
      </c>
      <c r="AG9012">
        <v>123442648</v>
      </c>
      <c r="AH9012">
        <v>18</v>
      </c>
      <c r="AI9012">
        <v>946.03</v>
      </c>
      <c r="AJ9012">
        <v>10</v>
      </c>
      <c r="AK9012">
        <v>131</v>
      </c>
      <c r="AL9012">
        <v>93</v>
      </c>
      <c r="AM9012">
        <v>22</v>
      </c>
      <c r="AN9012">
        <v>13.1</v>
      </c>
      <c r="AO9012">
        <v>1</v>
      </c>
    </row>
    <row r="9013" spans="32:41" x14ac:dyDescent="0.25">
      <c r="AF9013">
        <v>0.16725014436553176</v>
      </c>
      <c r="AG9013">
        <v>123443836</v>
      </c>
      <c r="AH9013">
        <v>163</v>
      </c>
      <c r="AI9013">
        <v>589.79999999999995</v>
      </c>
      <c r="AJ9013">
        <v>1</v>
      </c>
      <c r="AK9013">
        <v>30</v>
      </c>
      <c r="AL9013">
        <v>1</v>
      </c>
      <c r="AM9013">
        <v>1</v>
      </c>
      <c r="AN9013">
        <v>30</v>
      </c>
      <c r="AO9013">
        <v>0</v>
      </c>
    </row>
    <row r="9014" spans="32:41" x14ac:dyDescent="0.25">
      <c r="AF9014">
        <v>0.26781365887754327</v>
      </c>
      <c r="AG9014">
        <v>123444410</v>
      </c>
      <c r="AH9014">
        <v>149</v>
      </c>
      <c r="AI9014">
        <v>100.5</v>
      </c>
      <c r="AJ9014">
        <v>1</v>
      </c>
      <c r="AK9014">
        <v>3</v>
      </c>
      <c r="AL9014">
        <v>1</v>
      </c>
      <c r="AM9014">
        <v>1</v>
      </c>
      <c r="AN9014">
        <v>3</v>
      </c>
      <c r="AO9014">
        <v>0</v>
      </c>
    </row>
    <row r="9015" spans="32:41" x14ac:dyDescent="0.25">
      <c r="AF9015">
        <v>7.6614361106743467E-2</v>
      </c>
      <c r="AG9015">
        <v>123447058</v>
      </c>
      <c r="AH9015">
        <v>163</v>
      </c>
      <c r="AI9015">
        <v>162</v>
      </c>
      <c r="AJ9015">
        <v>1</v>
      </c>
      <c r="AK9015">
        <v>12</v>
      </c>
      <c r="AL9015">
        <v>1</v>
      </c>
      <c r="AM9015">
        <v>1</v>
      </c>
      <c r="AN9015">
        <v>12</v>
      </c>
      <c r="AO9015">
        <v>0</v>
      </c>
    </row>
    <row r="9016" spans="32:41" x14ac:dyDescent="0.25">
      <c r="AF9016">
        <v>0.41664886047686356</v>
      </c>
      <c r="AG9016">
        <v>123451841</v>
      </c>
      <c r="AH9016">
        <v>162</v>
      </c>
      <c r="AI9016">
        <v>187.2</v>
      </c>
      <c r="AJ9016">
        <v>1</v>
      </c>
      <c r="AK9016">
        <v>20</v>
      </c>
      <c r="AL9016">
        <v>11</v>
      </c>
      <c r="AM9016">
        <v>4</v>
      </c>
      <c r="AN9016">
        <v>20</v>
      </c>
      <c r="AO9016">
        <v>1</v>
      </c>
    </row>
    <row r="9017" spans="32:41" x14ac:dyDescent="0.25">
      <c r="AF9017">
        <v>2.2900291535751682E-2</v>
      </c>
      <c r="AG9017">
        <v>123464066</v>
      </c>
      <c r="AH9017">
        <v>3</v>
      </c>
      <c r="AI9017">
        <v>451.9</v>
      </c>
      <c r="AJ9017">
        <v>2</v>
      </c>
      <c r="AK9017">
        <v>41</v>
      </c>
      <c r="AL9017">
        <v>12</v>
      </c>
      <c r="AM9017">
        <v>5</v>
      </c>
      <c r="AN9017">
        <v>20.5</v>
      </c>
      <c r="AO9017">
        <v>1</v>
      </c>
    </row>
    <row r="9018" spans="32:41" x14ac:dyDescent="0.25">
      <c r="AF9018">
        <v>0.36500748230705438</v>
      </c>
      <c r="AG9018">
        <v>123466301</v>
      </c>
      <c r="AH9018">
        <v>35</v>
      </c>
      <c r="AI9018">
        <v>276</v>
      </c>
      <c r="AJ9018">
        <v>2</v>
      </c>
      <c r="AK9018">
        <v>6</v>
      </c>
      <c r="AL9018">
        <v>5</v>
      </c>
      <c r="AM9018">
        <v>3</v>
      </c>
      <c r="AN9018">
        <v>3</v>
      </c>
      <c r="AO9018">
        <v>1</v>
      </c>
    </row>
    <row r="9019" spans="32:41" x14ac:dyDescent="0.25">
      <c r="AF9019">
        <v>0.1264098042268641</v>
      </c>
      <c r="AG9019">
        <v>123468419</v>
      </c>
      <c r="AH9019">
        <v>162</v>
      </c>
      <c r="AI9019">
        <v>80.38</v>
      </c>
      <c r="AJ9019">
        <v>1</v>
      </c>
      <c r="AK9019">
        <v>6</v>
      </c>
      <c r="AL9019">
        <v>4</v>
      </c>
      <c r="AM9019">
        <v>2</v>
      </c>
      <c r="AN9019">
        <v>6</v>
      </c>
      <c r="AO9019">
        <v>1</v>
      </c>
    </row>
    <row r="9020" spans="32:41" x14ac:dyDescent="0.25">
      <c r="AF9020">
        <v>0.33016799158550558</v>
      </c>
      <c r="AG9020">
        <v>123471130</v>
      </c>
      <c r="AH9020">
        <v>162</v>
      </c>
      <c r="AI9020">
        <v>89.36</v>
      </c>
      <c r="AJ9020">
        <v>1</v>
      </c>
      <c r="AK9020">
        <v>14</v>
      </c>
      <c r="AL9020">
        <v>6</v>
      </c>
      <c r="AM9020">
        <v>5</v>
      </c>
      <c r="AN9020">
        <v>14</v>
      </c>
      <c r="AO9020">
        <v>1</v>
      </c>
    </row>
    <row r="9021" spans="32:41" x14ac:dyDescent="0.25">
      <c r="AF9021">
        <v>9.7712258634103155E-2</v>
      </c>
      <c r="AG9021">
        <v>123476120</v>
      </c>
      <c r="AH9021">
        <v>5</v>
      </c>
      <c r="AI9021">
        <v>562.15</v>
      </c>
      <c r="AJ9021">
        <v>4</v>
      </c>
      <c r="AK9021">
        <v>73</v>
      </c>
      <c r="AL9021">
        <v>8</v>
      </c>
      <c r="AM9021">
        <v>6</v>
      </c>
      <c r="AN9021">
        <v>18.25</v>
      </c>
      <c r="AO9021">
        <v>1</v>
      </c>
    </row>
    <row r="9022" spans="32:41" x14ac:dyDescent="0.25">
      <c r="AF9022">
        <v>0.33161215220723206</v>
      </c>
      <c r="AG9022">
        <v>123479665</v>
      </c>
      <c r="AH9022">
        <v>140</v>
      </c>
      <c r="AI9022">
        <v>458.8</v>
      </c>
      <c r="AJ9022">
        <v>3</v>
      </c>
      <c r="AK9022">
        <v>11</v>
      </c>
      <c r="AL9022">
        <v>10</v>
      </c>
      <c r="AM9022">
        <v>6</v>
      </c>
      <c r="AN9022">
        <v>3.6666666669999999</v>
      </c>
      <c r="AO9022">
        <v>1</v>
      </c>
    </row>
    <row r="9023" spans="32:41" x14ac:dyDescent="0.25">
      <c r="AF9023">
        <v>6.6207874653577026E-2</v>
      </c>
      <c r="AG9023">
        <v>123489142</v>
      </c>
      <c r="AH9023">
        <v>128</v>
      </c>
      <c r="AI9023">
        <v>502.09</v>
      </c>
      <c r="AJ9023">
        <v>3</v>
      </c>
      <c r="AK9023">
        <v>18</v>
      </c>
      <c r="AL9023">
        <v>17</v>
      </c>
      <c r="AM9023">
        <v>7</v>
      </c>
      <c r="AN9023">
        <v>6</v>
      </c>
      <c r="AO9023">
        <v>1</v>
      </c>
    </row>
    <row r="9024" spans="32:41" x14ac:dyDescent="0.25">
      <c r="AF9024">
        <v>0.41310474948596909</v>
      </c>
      <c r="AG9024">
        <v>123492213</v>
      </c>
      <c r="AH9024">
        <v>162</v>
      </c>
      <c r="AI9024">
        <v>107.8</v>
      </c>
      <c r="AJ9024">
        <v>1</v>
      </c>
      <c r="AK9024">
        <v>4</v>
      </c>
      <c r="AL9024">
        <v>3</v>
      </c>
      <c r="AM9024">
        <v>2</v>
      </c>
      <c r="AN9024">
        <v>4</v>
      </c>
      <c r="AO9024">
        <v>1</v>
      </c>
    </row>
    <row r="9025" spans="32:41" x14ac:dyDescent="0.25">
      <c r="AF9025">
        <v>0.16875977445409462</v>
      </c>
      <c r="AG9025">
        <v>123492498</v>
      </c>
      <c r="AH9025">
        <v>142</v>
      </c>
      <c r="AI9025">
        <v>689</v>
      </c>
      <c r="AJ9025">
        <v>1</v>
      </c>
      <c r="AK9025">
        <v>1</v>
      </c>
      <c r="AL9025">
        <v>1</v>
      </c>
      <c r="AM9025">
        <v>1</v>
      </c>
      <c r="AN9025">
        <v>1</v>
      </c>
      <c r="AO9025">
        <v>0</v>
      </c>
    </row>
    <row r="9026" spans="32:41" x14ac:dyDescent="0.25">
      <c r="AF9026">
        <v>0.23701720429325956</v>
      </c>
      <c r="AG9026">
        <v>123493160</v>
      </c>
      <c r="AH9026">
        <v>148</v>
      </c>
      <c r="AI9026">
        <v>188.3</v>
      </c>
      <c r="AJ9026">
        <v>1</v>
      </c>
      <c r="AK9026">
        <v>7</v>
      </c>
      <c r="AL9026">
        <v>7</v>
      </c>
      <c r="AM9026">
        <v>4</v>
      </c>
      <c r="AN9026">
        <v>7</v>
      </c>
      <c r="AO9026">
        <v>1</v>
      </c>
    </row>
    <row r="9027" spans="32:41" x14ac:dyDescent="0.25">
      <c r="AF9027">
        <v>1.83311375602625E-2</v>
      </c>
      <c r="AG9027">
        <v>123502473</v>
      </c>
      <c r="AH9027">
        <v>139</v>
      </c>
      <c r="AI9027">
        <v>88</v>
      </c>
      <c r="AJ9027">
        <v>1</v>
      </c>
      <c r="AK9027">
        <v>1</v>
      </c>
      <c r="AL9027">
        <v>1</v>
      </c>
      <c r="AM9027">
        <v>1</v>
      </c>
      <c r="AN9027">
        <v>1</v>
      </c>
      <c r="AO9027">
        <v>0</v>
      </c>
    </row>
    <row r="9028" spans="32:41" x14ac:dyDescent="0.25">
      <c r="AF9028">
        <v>0.3285771712481117</v>
      </c>
      <c r="AG9028">
        <v>123503198</v>
      </c>
      <c r="AH9028">
        <v>143</v>
      </c>
      <c r="AI9028">
        <v>104.4</v>
      </c>
      <c r="AJ9028">
        <v>1</v>
      </c>
      <c r="AK9028">
        <v>5</v>
      </c>
      <c r="AL9028">
        <v>3</v>
      </c>
      <c r="AM9028">
        <v>2</v>
      </c>
      <c r="AN9028">
        <v>5</v>
      </c>
      <c r="AO9028">
        <v>1</v>
      </c>
    </row>
    <row r="9029" spans="32:41" x14ac:dyDescent="0.25">
      <c r="AF9029">
        <v>0.19252408426733569</v>
      </c>
      <c r="AG9029">
        <v>123505427</v>
      </c>
      <c r="AH9029">
        <v>84</v>
      </c>
      <c r="AI9029">
        <v>475.26</v>
      </c>
      <c r="AJ9029">
        <v>3</v>
      </c>
      <c r="AK9029">
        <v>20</v>
      </c>
      <c r="AL9029">
        <v>5</v>
      </c>
      <c r="AM9029">
        <v>4</v>
      </c>
      <c r="AN9029">
        <v>6.6666666670000003</v>
      </c>
      <c r="AO9029">
        <v>1</v>
      </c>
    </row>
    <row r="9030" spans="32:41" x14ac:dyDescent="0.25">
      <c r="AF9030">
        <v>0.14614142348878645</v>
      </c>
      <c r="AG9030">
        <v>123510772</v>
      </c>
      <c r="AH9030">
        <v>161</v>
      </c>
      <c r="AI9030">
        <v>149</v>
      </c>
      <c r="AJ9030">
        <v>1</v>
      </c>
      <c r="AK9030">
        <v>44</v>
      </c>
      <c r="AL9030">
        <v>20</v>
      </c>
      <c r="AM9030">
        <v>2</v>
      </c>
      <c r="AN9030">
        <v>44</v>
      </c>
      <c r="AO9030">
        <v>1</v>
      </c>
    </row>
    <row r="9031" spans="32:41" x14ac:dyDescent="0.25">
      <c r="AF9031">
        <v>0.32495598199804687</v>
      </c>
      <c r="AG9031">
        <v>123513667</v>
      </c>
      <c r="AH9031">
        <v>161</v>
      </c>
      <c r="AI9031">
        <v>299</v>
      </c>
      <c r="AJ9031">
        <v>1</v>
      </c>
      <c r="AK9031">
        <v>1</v>
      </c>
      <c r="AL9031">
        <v>1</v>
      </c>
      <c r="AM9031">
        <v>1</v>
      </c>
      <c r="AN9031">
        <v>1</v>
      </c>
      <c r="AO9031">
        <v>0</v>
      </c>
    </row>
    <row r="9032" spans="32:41" x14ac:dyDescent="0.25">
      <c r="AF9032">
        <v>0.47344487482920361</v>
      </c>
      <c r="AG9032">
        <v>123513744</v>
      </c>
      <c r="AH9032">
        <v>15</v>
      </c>
      <c r="AI9032">
        <v>3285.56</v>
      </c>
      <c r="AJ9032">
        <v>10</v>
      </c>
      <c r="AK9032">
        <v>29</v>
      </c>
      <c r="AL9032">
        <v>21</v>
      </c>
      <c r="AM9032">
        <v>16</v>
      </c>
      <c r="AN9032">
        <v>2.9</v>
      </c>
      <c r="AO9032">
        <v>1</v>
      </c>
    </row>
    <row r="9033" spans="32:41" x14ac:dyDescent="0.25">
      <c r="AF9033">
        <v>0.15117784559228165</v>
      </c>
      <c r="AG9033">
        <v>123514956</v>
      </c>
      <c r="AH9033">
        <v>28</v>
      </c>
      <c r="AI9033">
        <v>435.59</v>
      </c>
      <c r="AJ9033">
        <v>3</v>
      </c>
      <c r="AK9033">
        <v>28</v>
      </c>
      <c r="AL9033">
        <v>13</v>
      </c>
      <c r="AM9033">
        <v>4</v>
      </c>
      <c r="AN9033">
        <v>9.3333333330000006</v>
      </c>
      <c r="AO9033">
        <v>1</v>
      </c>
    </row>
    <row r="9034" spans="32:41" x14ac:dyDescent="0.25">
      <c r="AF9034">
        <v>0.17622824189308328</v>
      </c>
      <c r="AG9034">
        <v>123517685</v>
      </c>
      <c r="AH9034">
        <v>161</v>
      </c>
      <c r="AI9034">
        <v>101.29</v>
      </c>
      <c r="AJ9034">
        <v>1</v>
      </c>
      <c r="AK9034">
        <v>8</v>
      </c>
      <c r="AL9034">
        <v>5</v>
      </c>
      <c r="AM9034">
        <v>4</v>
      </c>
      <c r="AN9034">
        <v>8</v>
      </c>
      <c r="AO9034">
        <v>1</v>
      </c>
    </row>
    <row r="9035" spans="32:41" x14ac:dyDescent="0.25">
      <c r="AF9035">
        <v>0.4561371087478755</v>
      </c>
      <c r="AG9035">
        <v>123528556</v>
      </c>
      <c r="AH9035">
        <v>161</v>
      </c>
      <c r="AI9035">
        <v>204</v>
      </c>
      <c r="AJ9035">
        <v>1</v>
      </c>
      <c r="AK9035">
        <v>68</v>
      </c>
      <c r="AL9035">
        <v>2</v>
      </c>
      <c r="AM9035">
        <v>1</v>
      </c>
      <c r="AN9035">
        <v>68</v>
      </c>
      <c r="AO9035">
        <v>0</v>
      </c>
    </row>
    <row r="9036" spans="32:41" x14ac:dyDescent="0.25">
      <c r="AF9036">
        <v>0.15500221996853647</v>
      </c>
      <c r="AG9036">
        <v>123537053</v>
      </c>
      <c r="AH9036">
        <v>97</v>
      </c>
      <c r="AI9036">
        <v>1071.56</v>
      </c>
      <c r="AJ9036">
        <v>4</v>
      </c>
      <c r="AK9036">
        <v>86</v>
      </c>
      <c r="AL9036">
        <v>45</v>
      </c>
      <c r="AM9036">
        <v>9</v>
      </c>
      <c r="AN9036">
        <v>21.5</v>
      </c>
      <c r="AO9036">
        <v>1</v>
      </c>
    </row>
    <row r="9037" spans="32:41" x14ac:dyDescent="0.25">
      <c r="AF9037">
        <v>0.27778637367966497</v>
      </c>
      <c r="AG9037">
        <v>123538091</v>
      </c>
      <c r="AH9037">
        <v>108</v>
      </c>
      <c r="AI9037">
        <v>362.9</v>
      </c>
      <c r="AJ9037">
        <v>3</v>
      </c>
      <c r="AK9037">
        <v>30</v>
      </c>
      <c r="AL9037">
        <v>26</v>
      </c>
      <c r="AM9037">
        <v>5</v>
      </c>
      <c r="AN9037">
        <v>10</v>
      </c>
      <c r="AO9037">
        <v>1</v>
      </c>
    </row>
    <row r="9038" spans="32:41" x14ac:dyDescent="0.25">
      <c r="AF9038">
        <v>4.5125753798542889E-2</v>
      </c>
      <c r="AG9038">
        <v>123538674</v>
      </c>
      <c r="AH9038">
        <v>140</v>
      </c>
      <c r="AI9038">
        <v>94.2</v>
      </c>
      <c r="AJ9038">
        <v>2</v>
      </c>
      <c r="AK9038">
        <v>14</v>
      </c>
      <c r="AL9038">
        <v>14</v>
      </c>
      <c r="AM9038">
        <v>4</v>
      </c>
      <c r="AN9038">
        <v>7</v>
      </c>
      <c r="AO9038">
        <v>1</v>
      </c>
    </row>
    <row r="9039" spans="32:41" x14ac:dyDescent="0.25">
      <c r="AF9039">
        <v>0.41111035114529682</v>
      </c>
      <c r="AG9039">
        <v>123539333</v>
      </c>
      <c r="AH9039">
        <v>33</v>
      </c>
      <c r="AI9039">
        <v>320.89999999999998</v>
      </c>
      <c r="AJ9039">
        <v>2</v>
      </c>
      <c r="AK9039">
        <v>29</v>
      </c>
      <c r="AL9039">
        <v>5</v>
      </c>
      <c r="AM9039">
        <v>3</v>
      </c>
      <c r="AN9039">
        <v>14.5</v>
      </c>
      <c r="AO9039">
        <v>1</v>
      </c>
    </row>
    <row r="9040" spans="32:41" x14ac:dyDescent="0.25">
      <c r="AF9040">
        <v>0.32784117132320933</v>
      </c>
      <c r="AG9040">
        <v>123544429</v>
      </c>
      <c r="AH9040">
        <v>63</v>
      </c>
      <c r="AI9040">
        <v>300.58</v>
      </c>
      <c r="AJ9040">
        <v>3</v>
      </c>
      <c r="AK9040">
        <v>36</v>
      </c>
      <c r="AL9040">
        <v>9</v>
      </c>
      <c r="AM9040">
        <v>4</v>
      </c>
      <c r="AN9040">
        <v>12</v>
      </c>
      <c r="AO9040">
        <v>1</v>
      </c>
    </row>
    <row r="9041" spans="32:41" x14ac:dyDescent="0.25">
      <c r="AF9041">
        <v>0.4892342115504994</v>
      </c>
      <c r="AG9041">
        <v>123555996</v>
      </c>
      <c r="AH9041">
        <v>160</v>
      </c>
      <c r="AI9041">
        <v>109.48</v>
      </c>
      <c r="AJ9041">
        <v>1</v>
      </c>
      <c r="AK9041">
        <v>11</v>
      </c>
      <c r="AL9041">
        <v>8</v>
      </c>
      <c r="AM9041">
        <v>3</v>
      </c>
      <c r="AN9041">
        <v>11</v>
      </c>
      <c r="AO9041">
        <v>1</v>
      </c>
    </row>
    <row r="9042" spans="32:41" x14ac:dyDescent="0.25">
      <c r="AF9042">
        <v>0.2094516378824709</v>
      </c>
      <c r="AG9042">
        <v>123557945</v>
      </c>
      <c r="AH9042">
        <v>132</v>
      </c>
      <c r="AI9042">
        <v>76.900000000000006</v>
      </c>
      <c r="AJ9042">
        <v>1</v>
      </c>
      <c r="AK9042">
        <v>4</v>
      </c>
      <c r="AL9042">
        <v>4</v>
      </c>
      <c r="AM9042">
        <v>2</v>
      </c>
      <c r="AN9042">
        <v>4</v>
      </c>
      <c r="AO9042">
        <v>1</v>
      </c>
    </row>
    <row r="9043" spans="32:41" x14ac:dyDescent="0.25">
      <c r="AF9043">
        <v>0.1944034985635904</v>
      </c>
      <c r="AG9043">
        <v>123573642</v>
      </c>
      <c r="AH9043">
        <v>159</v>
      </c>
      <c r="AI9043">
        <v>101.7</v>
      </c>
      <c r="AJ9043">
        <v>1</v>
      </c>
      <c r="AK9043">
        <v>12</v>
      </c>
      <c r="AL9043">
        <v>8</v>
      </c>
      <c r="AM9043">
        <v>2</v>
      </c>
      <c r="AN9043">
        <v>12</v>
      </c>
      <c r="AO9043">
        <v>1</v>
      </c>
    </row>
    <row r="9044" spans="32:41" x14ac:dyDescent="0.25">
      <c r="AF9044">
        <v>0.46735574682686298</v>
      </c>
      <c r="AG9044">
        <v>123579555</v>
      </c>
      <c r="AH9044">
        <v>160</v>
      </c>
      <c r="AI9044">
        <v>96.2</v>
      </c>
      <c r="AJ9044">
        <v>1</v>
      </c>
      <c r="AK9044">
        <v>52</v>
      </c>
      <c r="AL9044">
        <v>8</v>
      </c>
      <c r="AM9044">
        <v>1</v>
      </c>
      <c r="AN9044">
        <v>52</v>
      </c>
      <c r="AO9044">
        <v>0</v>
      </c>
    </row>
    <row r="9045" spans="32:41" x14ac:dyDescent="0.25">
      <c r="AF9045">
        <v>0.21963785172366979</v>
      </c>
      <c r="AG9045">
        <v>123590139</v>
      </c>
      <c r="AH9045">
        <v>160</v>
      </c>
      <c r="AI9045">
        <v>109</v>
      </c>
      <c r="AJ9045">
        <v>1</v>
      </c>
      <c r="AK9045">
        <v>1</v>
      </c>
      <c r="AL9045">
        <v>1</v>
      </c>
      <c r="AM9045">
        <v>1</v>
      </c>
      <c r="AN9045">
        <v>1</v>
      </c>
      <c r="AO9045">
        <v>0</v>
      </c>
    </row>
    <row r="9046" spans="32:41" x14ac:dyDescent="0.25">
      <c r="AF9046">
        <v>0.36150620403742617</v>
      </c>
      <c r="AG9046">
        <v>123591420</v>
      </c>
      <c r="AH9046">
        <v>160</v>
      </c>
      <c r="AI9046">
        <v>455.2</v>
      </c>
      <c r="AJ9046">
        <v>1</v>
      </c>
      <c r="AK9046">
        <v>8</v>
      </c>
      <c r="AL9046">
        <v>1</v>
      </c>
      <c r="AM9046">
        <v>1</v>
      </c>
      <c r="AN9046">
        <v>8</v>
      </c>
      <c r="AO9046">
        <v>0</v>
      </c>
    </row>
    <row r="9047" spans="32:41" x14ac:dyDescent="0.25">
      <c r="AF9047">
        <v>0.24810299411959369</v>
      </c>
      <c r="AG9047">
        <v>123591977</v>
      </c>
      <c r="AH9047">
        <v>125</v>
      </c>
      <c r="AI9047">
        <v>102.1</v>
      </c>
      <c r="AJ9047">
        <v>1</v>
      </c>
      <c r="AK9047">
        <v>2</v>
      </c>
      <c r="AL9047">
        <v>2</v>
      </c>
      <c r="AM9047">
        <v>1</v>
      </c>
      <c r="AN9047">
        <v>2</v>
      </c>
      <c r="AO9047">
        <v>0</v>
      </c>
    </row>
    <row r="9048" spans="32:41" x14ac:dyDescent="0.25">
      <c r="AF9048">
        <v>0.33753577265124146</v>
      </c>
      <c r="AG9048">
        <v>123593906</v>
      </c>
      <c r="AH9048">
        <v>143</v>
      </c>
      <c r="AI9048">
        <v>1567</v>
      </c>
      <c r="AJ9048">
        <v>2</v>
      </c>
      <c r="AK9048">
        <v>2</v>
      </c>
      <c r="AL9048">
        <v>2</v>
      </c>
      <c r="AM9048">
        <v>2</v>
      </c>
      <c r="AN9048">
        <v>1</v>
      </c>
      <c r="AO9048">
        <v>0</v>
      </c>
    </row>
    <row r="9049" spans="32:41" x14ac:dyDescent="0.25">
      <c r="AF9049">
        <v>2.6632939492837182E-2</v>
      </c>
      <c r="AG9049">
        <v>123595398</v>
      </c>
      <c r="AH9049">
        <v>150</v>
      </c>
      <c r="AI9049">
        <v>470.7</v>
      </c>
      <c r="AJ9049">
        <v>2</v>
      </c>
      <c r="AK9049">
        <v>15</v>
      </c>
      <c r="AL9049">
        <v>13</v>
      </c>
      <c r="AM9049">
        <v>4</v>
      </c>
      <c r="AN9049">
        <v>7.5</v>
      </c>
      <c r="AO9049">
        <v>1</v>
      </c>
    </row>
    <row r="9050" spans="32:41" x14ac:dyDescent="0.25">
      <c r="AF9050">
        <v>0.19369182616307534</v>
      </c>
      <c r="AG9050">
        <v>123599733</v>
      </c>
      <c r="AH9050">
        <v>137</v>
      </c>
      <c r="AI9050">
        <v>356</v>
      </c>
      <c r="AJ9050">
        <v>2</v>
      </c>
      <c r="AK9050">
        <v>9</v>
      </c>
      <c r="AL9050">
        <v>9</v>
      </c>
      <c r="AM9050">
        <v>2</v>
      </c>
      <c r="AN9050">
        <v>4.5</v>
      </c>
      <c r="AO9050">
        <v>0</v>
      </c>
    </row>
    <row r="9051" spans="32:41" x14ac:dyDescent="0.25">
      <c r="AF9051">
        <v>0.16770473741551639</v>
      </c>
      <c r="AG9051">
        <v>123600062</v>
      </c>
      <c r="AH9051">
        <v>159</v>
      </c>
      <c r="AI9051">
        <v>49.56</v>
      </c>
      <c r="AJ9051">
        <v>1</v>
      </c>
      <c r="AK9051">
        <v>22</v>
      </c>
      <c r="AL9051">
        <v>8</v>
      </c>
      <c r="AM9051">
        <v>1</v>
      </c>
      <c r="AN9051">
        <v>22</v>
      </c>
      <c r="AO9051">
        <v>0</v>
      </c>
    </row>
    <row r="9052" spans="32:41" x14ac:dyDescent="0.25">
      <c r="AF9052">
        <v>5.8703308995911252E-2</v>
      </c>
      <c r="AG9052">
        <v>123611287</v>
      </c>
      <c r="AH9052">
        <v>159</v>
      </c>
      <c r="AI9052">
        <v>69.599999999999994</v>
      </c>
      <c r="AJ9052">
        <v>1</v>
      </c>
      <c r="AK9052">
        <v>4</v>
      </c>
      <c r="AL9052">
        <v>2</v>
      </c>
      <c r="AM9052">
        <v>1</v>
      </c>
      <c r="AN9052">
        <v>4</v>
      </c>
      <c r="AO9052">
        <v>0</v>
      </c>
    </row>
    <row r="9053" spans="32:41" x14ac:dyDescent="0.25">
      <c r="AF9053">
        <v>0.37878958598013446</v>
      </c>
      <c r="AG9053">
        <v>123612004</v>
      </c>
      <c r="AH9053">
        <v>132</v>
      </c>
      <c r="AI9053">
        <v>168.12</v>
      </c>
      <c r="AJ9053">
        <v>1</v>
      </c>
      <c r="AK9053">
        <v>13</v>
      </c>
      <c r="AL9053">
        <v>10</v>
      </c>
      <c r="AM9053">
        <v>4</v>
      </c>
      <c r="AN9053">
        <v>13</v>
      </c>
      <c r="AO9053">
        <v>1</v>
      </c>
    </row>
    <row r="9054" spans="32:41" x14ac:dyDescent="0.25">
      <c r="AF9054">
        <v>7.9161863279497036E-2</v>
      </c>
      <c r="AG9054">
        <v>123617303</v>
      </c>
      <c r="AH9054">
        <v>134</v>
      </c>
      <c r="AI9054">
        <v>201.8</v>
      </c>
      <c r="AJ9054">
        <v>2</v>
      </c>
      <c r="AK9054">
        <v>17</v>
      </c>
      <c r="AL9054">
        <v>10</v>
      </c>
      <c r="AM9054">
        <v>4</v>
      </c>
      <c r="AN9054">
        <v>8.5</v>
      </c>
      <c r="AO9054">
        <v>1</v>
      </c>
    </row>
    <row r="9055" spans="32:41" x14ac:dyDescent="0.25">
      <c r="AF9055">
        <v>0.47740406788712964</v>
      </c>
      <c r="AG9055">
        <v>123619547</v>
      </c>
      <c r="AH9055">
        <v>159</v>
      </c>
      <c r="AI9055">
        <v>155.88</v>
      </c>
      <c r="AJ9055">
        <v>1</v>
      </c>
      <c r="AK9055">
        <v>12</v>
      </c>
      <c r="AL9055">
        <v>1</v>
      </c>
      <c r="AM9055">
        <v>1</v>
      </c>
      <c r="AN9055">
        <v>12</v>
      </c>
      <c r="AO9055">
        <v>0</v>
      </c>
    </row>
    <row r="9056" spans="32:41" x14ac:dyDescent="0.25">
      <c r="AF9056">
        <v>0.21442903599804175</v>
      </c>
      <c r="AG9056">
        <v>123626021</v>
      </c>
      <c r="AH9056">
        <v>151</v>
      </c>
      <c r="AI9056">
        <v>149.4</v>
      </c>
      <c r="AJ9056">
        <v>1</v>
      </c>
      <c r="AK9056">
        <v>6</v>
      </c>
      <c r="AL9056">
        <v>3</v>
      </c>
      <c r="AM9056">
        <v>2</v>
      </c>
      <c r="AN9056">
        <v>6</v>
      </c>
      <c r="AO9056">
        <v>1</v>
      </c>
    </row>
    <row r="9057" spans="32:41" x14ac:dyDescent="0.25">
      <c r="AF9057">
        <v>0.16980045218520357</v>
      </c>
      <c r="AG9057">
        <v>123626135</v>
      </c>
      <c r="AH9057">
        <v>157</v>
      </c>
      <c r="AI9057">
        <v>118.96</v>
      </c>
      <c r="AJ9057">
        <v>1</v>
      </c>
      <c r="AK9057">
        <v>9</v>
      </c>
      <c r="AL9057">
        <v>2</v>
      </c>
      <c r="AM9057">
        <v>1</v>
      </c>
      <c r="AN9057">
        <v>9</v>
      </c>
      <c r="AO9057">
        <v>0</v>
      </c>
    </row>
    <row r="9058" spans="32:41" x14ac:dyDescent="0.25">
      <c r="AF9058">
        <v>0.16925594126908505</v>
      </c>
      <c r="AG9058">
        <v>123626196</v>
      </c>
      <c r="AH9058">
        <v>142</v>
      </c>
      <c r="AI9058">
        <v>174.06</v>
      </c>
      <c r="AJ9058">
        <v>2</v>
      </c>
      <c r="AK9058">
        <v>21</v>
      </c>
      <c r="AL9058">
        <v>12</v>
      </c>
      <c r="AM9058">
        <v>6</v>
      </c>
      <c r="AN9058">
        <v>10.5</v>
      </c>
      <c r="AO9058">
        <v>1</v>
      </c>
    </row>
    <row r="9059" spans="32:41" x14ac:dyDescent="0.25">
      <c r="AF9059">
        <v>0.25852077121140271</v>
      </c>
      <c r="AG9059">
        <v>123626281</v>
      </c>
      <c r="AH9059">
        <v>95</v>
      </c>
      <c r="AI9059">
        <v>449.8</v>
      </c>
      <c r="AJ9059">
        <v>3</v>
      </c>
      <c r="AK9059">
        <v>34</v>
      </c>
      <c r="AL9059">
        <v>27</v>
      </c>
      <c r="AM9059">
        <v>9</v>
      </c>
      <c r="AN9059">
        <v>11.33333333</v>
      </c>
      <c r="AO9059">
        <v>1</v>
      </c>
    </row>
    <row r="9060" spans="32:41" x14ac:dyDescent="0.25">
      <c r="AF9060">
        <v>0.41910480555077612</v>
      </c>
      <c r="AG9060">
        <v>123632228</v>
      </c>
      <c r="AH9060">
        <v>24</v>
      </c>
      <c r="AI9060">
        <v>952.18</v>
      </c>
      <c r="AJ9060">
        <v>8</v>
      </c>
      <c r="AK9060">
        <v>65</v>
      </c>
      <c r="AL9060">
        <v>36</v>
      </c>
      <c r="AM9060">
        <v>17</v>
      </c>
      <c r="AN9060">
        <v>8.125</v>
      </c>
      <c r="AO9060">
        <v>1</v>
      </c>
    </row>
    <row r="9061" spans="32:41" x14ac:dyDescent="0.25">
      <c r="AF9061">
        <v>0.45381055283391702</v>
      </c>
      <c r="AG9061">
        <v>123632600</v>
      </c>
      <c r="AH9061">
        <v>29</v>
      </c>
      <c r="AI9061">
        <v>561.37</v>
      </c>
      <c r="AJ9061">
        <v>4</v>
      </c>
      <c r="AK9061">
        <v>67</v>
      </c>
      <c r="AL9061">
        <v>38</v>
      </c>
      <c r="AM9061">
        <v>13</v>
      </c>
      <c r="AN9061">
        <v>16.75</v>
      </c>
      <c r="AO9061">
        <v>1</v>
      </c>
    </row>
    <row r="9062" spans="32:41" x14ac:dyDescent="0.25">
      <c r="AF9062">
        <v>0.2574181880125983</v>
      </c>
      <c r="AG9062">
        <v>123633744</v>
      </c>
      <c r="AH9062">
        <v>18</v>
      </c>
      <c r="AI9062">
        <v>748.79</v>
      </c>
      <c r="AJ9062">
        <v>4</v>
      </c>
      <c r="AK9062">
        <v>89</v>
      </c>
      <c r="AL9062">
        <v>43</v>
      </c>
      <c r="AM9062">
        <v>13</v>
      </c>
      <c r="AN9062">
        <v>22.25</v>
      </c>
      <c r="AO9062">
        <v>1</v>
      </c>
    </row>
    <row r="9063" spans="32:41" x14ac:dyDescent="0.25">
      <c r="AF9063">
        <v>0.41289571005526549</v>
      </c>
      <c r="AG9063">
        <v>123634057</v>
      </c>
      <c r="AH9063">
        <v>159</v>
      </c>
      <c r="AI9063">
        <v>107.6</v>
      </c>
      <c r="AJ9063">
        <v>1</v>
      </c>
      <c r="AK9063">
        <v>7</v>
      </c>
      <c r="AL9063">
        <v>5</v>
      </c>
      <c r="AM9063">
        <v>2</v>
      </c>
      <c r="AN9063">
        <v>7</v>
      </c>
      <c r="AO9063">
        <v>1</v>
      </c>
    </row>
    <row r="9064" spans="32:41" x14ac:dyDescent="0.25">
      <c r="AF9064">
        <v>0.18700890747078125</v>
      </c>
      <c r="AG9064">
        <v>123634084</v>
      </c>
      <c r="AH9064">
        <v>119</v>
      </c>
      <c r="AI9064">
        <v>2174.62</v>
      </c>
      <c r="AJ9064">
        <v>5</v>
      </c>
      <c r="AK9064">
        <v>154</v>
      </c>
      <c r="AL9064">
        <v>37</v>
      </c>
      <c r="AM9064">
        <v>17</v>
      </c>
      <c r="AN9064">
        <v>30.8</v>
      </c>
      <c r="AO9064">
        <v>1</v>
      </c>
    </row>
    <row r="9065" spans="32:41" x14ac:dyDescent="0.25">
      <c r="AF9065">
        <v>0.26582540515755471</v>
      </c>
      <c r="AG9065">
        <v>123634624</v>
      </c>
      <c r="AH9065">
        <v>73</v>
      </c>
      <c r="AI9065">
        <v>560.79999999999995</v>
      </c>
      <c r="AJ9065">
        <v>3</v>
      </c>
      <c r="AK9065">
        <v>43</v>
      </c>
      <c r="AL9065">
        <v>22</v>
      </c>
      <c r="AM9065">
        <v>6</v>
      </c>
      <c r="AN9065">
        <v>14.33333333</v>
      </c>
      <c r="AO9065">
        <v>1</v>
      </c>
    </row>
    <row r="9066" spans="32:41" x14ac:dyDescent="0.25">
      <c r="AF9066">
        <v>0.26674343321384342</v>
      </c>
      <c r="AG9066">
        <v>123638776</v>
      </c>
      <c r="AH9066">
        <v>159</v>
      </c>
      <c r="AI9066">
        <v>116.2</v>
      </c>
      <c r="AJ9066">
        <v>1</v>
      </c>
      <c r="AK9066">
        <v>9</v>
      </c>
      <c r="AL9066">
        <v>6</v>
      </c>
      <c r="AM9066">
        <v>2</v>
      </c>
      <c r="AN9066">
        <v>9</v>
      </c>
      <c r="AO9066">
        <v>1</v>
      </c>
    </row>
    <row r="9067" spans="32:41" x14ac:dyDescent="0.25">
      <c r="AF9067">
        <v>0.38323220637173427</v>
      </c>
      <c r="AG9067">
        <v>123639577</v>
      </c>
      <c r="AH9067">
        <v>148</v>
      </c>
      <c r="AI9067">
        <v>284</v>
      </c>
      <c r="AJ9067">
        <v>1</v>
      </c>
      <c r="AK9067">
        <v>2</v>
      </c>
      <c r="AL9067">
        <v>2</v>
      </c>
      <c r="AM9067">
        <v>2</v>
      </c>
      <c r="AN9067">
        <v>2</v>
      </c>
      <c r="AO9067">
        <v>1</v>
      </c>
    </row>
    <row r="9068" spans="32:41" x14ac:dyDescent="0.25">
      <c r="AF9068">
        <v>0.1881339329713424</v>
      </c>
      <c r="AG9068">
        <v>123644058</v>
      </c>
      <c r="AH9068">
        <v>64</v>
      </c>
      <c r="AI9068">
        <v>765.26</v>
      </c>
      <c r="AJ9068">
        <v>3</v>
      </c>
      <c r="AK9068">
        <v>18</v>
      </c>
      <c r="AL9068">
        <v>8</v>
      </c>
      <c r="AM9068">
        <v>8</v>
      </c>
      <c r="AN9068">
        <v>6</v>
      </c>
      <c r="AO9068">
        <v>1</v>
      </c>
    </row>
    <row r="9069" spans="32:41" x14ac:dyDescent="0.25">
      <c r="AF9069">
        <v>0.40697209383864585</v>
      </c>
      <c r="AG9069">
        <v>123644592</v>
      </c>
      <c r="AH9069">
        <v>2</v>
      </c>
      <c r="AI9069">
        <v>544.5</v>
      </c>
      <c r="AJ9069">
        <v>3</v>
      </c>
      <c r="AK9069">
        <v>17</v>
      </c>
      <c r="AL9069">
        <v>12</v>
      </c>
      <c r="AM9069">
        <v>4</v>
      </c>
      <c r="AN9069">
        <v>5.6666666670000003</v>
      </c>
      <c r="AO9069">
        <v>1</v>
      </c>
    </row>
    <row r="9070" spans="32:41" x14ac:dyDescent="0.25">
      <c r="AF9070">
        <v>0.35506796961093812</v>
      </c>
      <c r="AG9070">
        <v>123646871</v>
      </c>
      <c r="AH9070">
        <v>110</v>
      </c>
      <c r="AI9070">
        <v>49</v>
      </c>
      <c r="AJ9070">
        <v>1</v>
      </c>
      <c r="AK9070">
        <v>1</v>
      </c>
      <c r="AL9070">
        <v>1</v>
      </c>
      <c r="AM9070">
        <v>1</v>
      </c>
      <c r="AN9070">
        <v>1</v>
      </c>
      <c r="AO9070">
        <v>0</v>
      </c>
    </row>
    <row r="9071" spans="32:41" x14ac:dyDescent="0.25">
      <c r="AF9071">
        <v>0.23894075958892413</v>
      </c>
      <c r="AG9071">
        <v>123647778</v>
      </c>
      <c r="AH9071">
        <v>159</v>
      </c>
      <c r="AI9071">
        <v>36.799999999999997</v>
      </c>
      <c r="AJ9071">
        <v>1</v>
      </c>
      <c r="AK9071">
        <v>2</v>
      </c>
      <c r="AL9071">
        <v>2</v>
      </c>
      <c r="AM9071">
        <v>2</v>
      </c>
      <c r="AN9071">
        <v>2</v>
      </c>
      <c r="AO9071">
        <v>1</v>
      </c>
    </row>
    <row r="9072" spans="32:41" x14ac:dyDescent="0.25">
      <c r="AF9072">
        <v>0.45120948576965314</v>
      </c>
      <c r="AG9072">
        <v>123648095</v>
      </c>
      <c r="AH9072">
        <v>158</v>
      </c>
      <c r="AI9072">
        <v>167</v>
      </c>
      <c r="AJ9072">
        <v>2</v>
      </c>
      <c r="AK9072">
        <v>20</v>
      </c>
      <c r="AL9072">
        <v>4</v>
      </c>
      <c r="AM9072">
        <v>4</v>
      </c>
      <c r="AN9072">
        <v>10</v>
      </c>
      <c r="AO9072">
        <v>1</v>
      </c>
    </row>
    <row r="9073" spans="32:41" x14ac:dyDescent="0.25">
      <c r="AF9073">
        <v>0.31739765115217555</v>
      </c>
      <c r="AG9073">
        <v>123654879</v>
      </c>
      <c r="AH9073">
        <v>64</v>
      </c>
      <c r="AI9073">
        <v>2937.9</v>
      </c>
      <c r="AJ9073">
        <v>3</v>
      </c>
      <c r="AK9073">
        <v>22</v>
      </c>
      <c r="AL9073">
        <v>11</v>
      </c>
      <c r="AM9073">
        <v>5</v>
      </c>
      <c r="AN9073">
        <v>7.3333333329999997</v>
      </c>
      <c r="AO9073">
        <v>1</v>
      </c>
    </row>
    <row r="9074" spans="32:41" x14ac:dyDescent="0.25">
      <c r="AF9074">
        <v>0.15872619474162875</v>
      </c>
      <c r="AG9074">
        <v>123658451</v>
      </c>
      <c r="AH9074">
        <v>39</v>
      </c>
      <c r="AI9074">
        <v>102.3</v>
      </c>
      <c r="AJ9074">
        <v>1</v>
      </c>
      <c r="AK9074">
        <v>8</v>
      </c>
      <c r="AL9074">
        <v>8</v>
      </c>
      <c r="AM9074">
        <v>1</v>
      </c>
      <c r="AN9074">
        <v>8</v>
      </c>
      <c r="AO9074">
        <v>0</v>
      </c>
    </row>
    <row r="9075" spans="32:41" x14ac:dyDescent="0.25">
      <c r="AF9075">
        <v>0.38953639862265388</v>
      </c>
      <c r="AG9075">
        <v>123659477</v>
      </c>
      <c r="AH9075">
        <v>158</v>
      </c>
      <c r="AI9075">
        <v>226.88</v>
      </c>
      <c r="AJ9075">
        <v>1</v>
      </c>
      <c r="AK9075">
        <v>38</v>
      </c>
      <c r="AL9075">
        <v>10</v>
      </c>
      <c r="AM9075">
        <v>3</v>
      </c>
      <c r="AN9075">
        <v>38</v>
      </c>
      <c r="AO9075">
        <v>1</v>
      </c>
    </row>
    <row r="9076" spans="32:41" x14ac:dyDescent="0.25">
      <c r="AF9076">
        <v>0.21753467711653285</v>
      </c>
      <c r="AG9076">
        <v>123660047</v>
      </c>
      <c r="AH9076">
        <v>153</v>
      </c>
      <c r="AI9076">
        <v>212.4</v>
      </c>
      <c r="AJ9076">
        <v>2</v>
      </c>
      <c r="AK9076">
        <v>8</v>
      </c>
      <c r="AL9076">
        <v>6</v>
      </c>
      <c r="AM9076">
        <v>2</v>
      </c>
      <c r="AN9076">
        <v>4</v>
      </c>
      <c r="AO9076">
        <v>1</v>
      </c>
    </row>
    <row r="9077" spans="32:41" x14ac:dyDescent="0.25">
      <c r="AF9077">
        <v>0.33454177349119518</v>
      </c>
      <c r="AG9077">
        <v>123660566</v>
      </c>
      <c r="AH9077">
        <v>21</v>
      </c>
      <c r="AI9077">
        <v>881.39</v>
      </c>
      <c r="AJ9077">
        <v>7</v>
      </c>
      <c r="AK9077">
        <v>103</v>
      </c>
      <c r="AL9077">
        <v>47</v>
      </c>
      <c r="AM9077">
        <v>18</v>
      </c>
      <c r="AN9077">
        <v>14.71428571</v>
      </c>
      <c r="AO9077">
        <v>1</v>
      </c>
    </row>
    <row r="9078" spans="32:41" x14ac:dyDescent="0.25">
      <c r="AF9078">
        <v>0.35512369736270732</v>
      </c>
      <c r="AG9078">
        <v>123661378</v>
      </c>
      <c r="AH9078">
        <v>88</v>
      </c>
      <c r="AI9078">
        <v>235.1</v>
      </c>
      <c r="AJ9078">
        <v>2</v>
      </c>
      <c r="AK9078">
        <v>15</v>
      </c>
      <c r="AL9078">
        <v>11</v>
      </c>
      <c r="AM9078">
        <v>5</v>
      </c>
      <c r="AN9078">
        <v>7.5</v>
      </c>
      <c r="AO9078">
        <v>1</v>
      </c>
    </row>
    <row r="9079" spans="32:41" x14ac:dyDescent="0.25">
      <c r="AF9079">
        <v>0.33567181014069514</v>
      </c>
      <c r="AG9079">
        <v>123669230</v>
      </c>
      <c r="AH9079">
        <v>141</v>
      </c>
      <c r="AI9079">
        <v>395.86</v>
      </c>
      <c r="AJ9079">
        <v>3</v>
      </c>
      <c r="AK9079">
        <v>25</v>
      </c>
      <c r="AL9079">
        <v>15</v>
      </c>
      <c r="AM9079">
        <v>7</v>
      </c>
      <c r="AN9079">
        <v>8.3333333330000006</v>
      </c>
      <c r="AO9079">
        <v>1</v>
      </c>
    </row>
    <row r="9080" spans="32:41" x14ac:dyDescent="0.25">
      <c r="AF9080">
        <v>0.49583813454453229</v>
      </c>
      <c r="AG9080">
        <v>123679743</v>
      </c>
      <c r="AH9080">
        <v>157</v>
      </c>
      <c r="AI9080">
        <v>82.7</v>
      </c>
      <c r="AJ9080">
        <v>1</v>
      </c>
      <c r="AK9080">
        <v>12</v>
      </c>
      <c r="AL9080">
        <v>3</v>
      </c>
      <c r="AM9080">
        <v>1</v>
      </c>
      <c r="AN9080">
        <v>12</v>
      </c>
      <c r="AO9080">
        <v>0</v>
      </c>
    </row>
    <row r="9081" spans="32:41" x14ac:dyDescent="0.25">
      <c r="AF9081">
        <v>0.31057503138310516</v>
      </c>
      <c r="AG9081">
        <v>123684102</v>
      </c>
      <c r="AH9081">
        <v>28</v>
      </c>
      <c r="AI9081">
        <v>1544</v>
      </c>
      <c r="AJ9081">
        <v>8</v>
      </c>
      <c r="AK9081">
        <v>108</v>
      </c>
      <c r="AL9081">
        <v>64</v>
      </c>
      <c r="AM9081">
        <v>23</v>
      </c>
      <c r="AN9081">
        <v>13.5</v>
      </c>
      <c r="AO9081">
        <v>1</v>
      </c>
    </row>
    <row r="9082" spans="32:41" x14ac:dyDescent="0.25">
      <c r="AF9082">
        <v>0.38020412351264776</v>
      </c>
      <c r="AG9082">
        <v>123685965</v>
      </c>
      <c r="AH9082">
        <v>158</v>
      </c>
      <c r="AI9082">
        <v>93.6</v>
      </c>
      <c r="AJ9082">
        <v>1</v>
      </c>
      <c r="AK9082">
        <v>5</v>
      </c>
      <c r="AL9082">
        <v>3</v>
      </c>
      <c r="AM9082">
        <v>1</v>
      </c>
      <c r="AN9082">
        <v>5</v>
      </c>
      <c r="AO9082">
        <v>0</v>
      </c>
    </row>
    <row r="9083" spans="32:41" x14ac:dyDescent="0.25">
      <c r="AF9083">
        <v>0.10449064777712169</v>
      </c>
      <c r="AG9083">
        <v>123686091</v>
      </c>
      <c r="AH9083">
        <v>158</v>
      </c>
      <c r="AI9083">
        <v>105.99</v>
      </c>
      <c r="AJ9083">
        <v>1</v>
      </c>
      <c r="AK9083">
        <v>3</v>
      </c>
      <c r="AL9083">
        <v>1</v>
      </c>
      <c r="AM9083">
        <v>1</v>
      </c>
      <c r="AN9083">
        <v>3</v>
      </c>
      <c r="AO9083">
        <v>0</v>
      </c>
    </row>
    <row r="9084" spans="32:41" x14ac:dyDescent="0.25">
      <c r="AF9084">
        <v>0.26026150813273441</v>
      </c>
      <c r="AG9084">
        <v>123688218</v>
      </c>
      <c r="AH9084">
        <v>92</v>
      </c>
      <c r="AI9084">
        <v>408.5</v>
      </c>
      <c r="AJ9084">
        <v>1</v>
      </c>
      <c r="AK9084">
        <v>16</v>
      </c>
      <c r="AL9084">
        <v>10</v>
      </c>
      <c r="AM9084">
        <v>3</v>
      </c>
      <c r="AN9084">
        <v>16</v>
      </c>
      <c r="AO9084">
        <v>1</v>
      </c>
    </row>
    <row r="9085" spans="32:41" x14ac:dyDescent="0.25">
      <c r="AF9085">
        <v>0.31601042583508177</v>
      </c>
      <c r="AG9085">
        <v>123689278</v>
      </c>
      <c r="AH9085">
        <v>158</v>
      </c>
      <c r="AI9085">
        <v>135</v>
      </c>
      <c r="AJ9085">
        <v>1</v>
      </c>
      <c r="AK9085">
        <v>12</v>
      </c>
      <c r="AL9085">
        <v>9</v>
      </c>
      <c r="AM9085">
        <v>2</v>
      </c>
      <c r="AN9085">
        <v>12</v>
      </c>
      <c r="AO9085">
        <v>1</v>
      </c>
    </row>
    <row r="9086" spans="32:41" x14ac:dyDescent="0.25">
      <c r="AF9086">
        <v>0.15966646460128964</v>
      </c>
      <c r="AG9086">
        <v>123689379</v>
      </c>
      <c r="AH9086">
        <v>158</v>
      </c>
      <c r="AI9086">
        <v>101.4</v>
      </c>
      <c r="AJ9086">
        <v>1</v>
      </c>
      <c r="AK9086">
        <v>5</v>
      </c>
      <c r="AL9086">
        <v>4</v>
      </c>
      <c r="AM9086">
        <v>3</v>
      </c>
      <c r="AN9086">
        <v>5</v>
      </c>
      <c r="AO9086">
        <v>1</v>
      </c>
    </row>
    <row r="9087" spans="32:41" x14ac:dyDescent="0.25">
      <c r="AF9087">
        <v>2.6926187874629082E-2</v>
      </c>
      <c r="AG9087">
        <v>123692142</v>
      </c>
      <c r="AH9087">
        <v>152</v>
      </c>
      <c r="AI9087">
        <v>101.1</v>
      </c>
      <c r="AJ9087">
        <v>1</v>
      </c>
      <c r="AK9087">
        <v>8</v>
      </c>
      <c r="AL9087">
        <v>8</v>
      </c>
      <c r="AM9087">
        <v>4</v>
      </c>
      <c r="AN9087">
        <v>8</v>
      </c>
      <c r="AO9087">
        <v>1</v>
      </c>
    </row>
    <row r="9088" spans="32:41" x14ac:dyDescent="0.25">
      <c r="AF9088">
        <v>0.11185218447307288</v>
      </c>
      <c r="AG9088">
        <v>123702697</v>
      </c>
      <c r="AH9088">
        <v>28</v>
      </c>
      <c r="AI9088">
        <v>1718.6</v>
      </c>
      <c r="AJ9088">
        <v>3</v>
      </c>
      <c r="AK9088">
        <v>11</v>
      </c>
      <c r="AL9088">
        <v>11</v>
      </c>
      <c r="AM9088">
        <v>3</v>
      </c>
      <c r="AN9088">
        <v>3.6666666669999999</v>
      </c>
      <c r="AO9088">
        <v>1</v>
      </c>
    </row>
    <row r="9089" spans="32:41" x14ac:dyDescent="0.25">
      <c r="AF9089">
        <v>0.2328537482935702</v>
      </c>
      <c r="AG9089">
        <v>123706022</v>
      </c>
      <c r="AH9089">
        <v>67</v>
      </c>
      <c r="AI9089">
        <v>501.64</v>
      </c>
      <c r="AJ9089">
        <v>4</v>
      </c>
      <c r="AK9089">
        <v>51</v>
      </c>
      <c r="AL9089">
        <v>32</v>
      </c>
      <c r="AM9089">
        <v>12</v>
      </c>
      <c r="AN9089">
        <v>12.75</v>
      </c>
      <c r="AO9089">
        <v>1</v>
      </c>
    </row>
    <row r="9090" spans="32:41" x14ac:dyDescent="0.25">
      <c r="AF9090">
        <v>0.36139175199446349</v>
      </c>
      <c r="AG9090">
        <v>123707705</v>
      </c>
      <c r="AH9090">
        <v>140</v>
      </c>
      <c r="AI9090">
        <v>157.4</v>
      </c>
      <c r="AJ9090">
        <v>1</v>
      </c>
      <c r="AK9090">
        <v>7</v>
      </c>
      <c r="AL9090">
        <v>3</v>
      </c>
      <c r="AM9090">
        <v>1</v>
      </c>
      <c r="AN9090">
        <v>7</v>
      </c>
      <c r="AO9090">
        <v>0</v>
      </c>
    </row>
    <row r="9091" spans="32:41" x14ac:dyDescent="0.25">
      <c r="AF9091">
        <v>0.24677945342287189</v>
      </c>
      <c r="AG9091">
        <v>123708013</v>
      </c>
      <c r="AH9091">
        <v>5</v>
      </c>
      <c r="AI9091">
        <v>550.20000000000005</v>
      </c>
      <c r="AJ9091">
        <v>5</v>
      </c>
      <c r="AK9091">
        <v>16</v>
      </c>
      <c r="AL9091">
        <v>11</v>
      </c>
      <c r="AM9091">
        <v>5</v>
      </c>
      <c r="AN9091">
        <v>3.2</v>
      </c>
      <c r="AO9091">
        <v>1</v>
      </c>
    </row>
    <row r="9092" spans="32:41" x14ac:dyDescent="0.25">
      <c r="AF9092">
        <v>0.43787696120199615</v>
      </c>
      <c r="AG9092">
        <v>123708830</v>
      </c>
      <c r="AH9092">
        <v>95</v>
      </c>
      <c r="AI9092">
        <v>84.3</v>
      </c>
      <c r="AJ9092">
        <v>1</v>
      </c>
      <c r="AK9092">
        <v>8</v>
      </c>
      <c r="AL9092">
        <v>5</v>
      </c>
      <c r="AM9092">
        <v>2</v>
      </c>
      <c r="AN9092">
        <v>8</v>
      </c>
      <c r="AO9092">
        <v>1</v>
      </c>
    </row>
    <row r="9093" spans="32:41" x14ac:dyDescent="0.25">
      <c r="AF9093">
        <v>0.15555395111507853</v>
      </c>
      <c r="AG9093">
        <v>123710338</v>
      </c>
      <c r="AH9093">
        <v>157</v>
      </c>
      <c r="AI9093">
        <v>92.39</v>
      </c>
      <c r="AJ9093">
        <v>1</v>
      </c>
      <c r="AK9093">
        <v>16</v>
      </c>
      <c r="AL9093">
        <v>6</v>
      </c>
      <c r="AM9093">
        <v>3</v>
      </c>
      <c r="AN9093">
        <v>16</v>
      </c>
      <c r="AO9093">
        <v>1</v>
      </c>
    </row>
    <row r="9094" spans="32:41" x14ac:dyDescent="0.25">
      <c r="AF9094">
        <v>0.42722186745372848</v>
      </c>
      <c r="AG9094">
        <v>123712208</v>
      </c>
      <c r="AH9094">
        <v>149</v>
      </c>
      <c r="AI9094">
        <v>69.8</v>
      </c>
      <c r="AJ9094">
        <v>1</v>
      </c>
      <c r="AK9094">
        <v>2</v>
      </c>
      <c r="AL9094">
        <v>2</v>
      </c>
      <c r="AM9094">
        <v>1</v>
      </c>
      <c r="AN9094">
        <v>2</v>
      </c>
      <c r="AO9094">
        <v>0</v>
      </c>
    </row>
    <row r="9095" spans="32:41" x14ac:dyDescent="0.25">
      <c r="AF9095">
        <v>0.29399456314508032</v>
      </c>
      <c r="AG9095">
        <v>123714169</v>
      </c>
      <c r="AH9095">
        <v>153</v>
      </c>
      <c r="AI9095">
        <v>43.3</v>
      </c>
      <c r="AJ9095">
        <v>1</v>
      </c>
      <c r="AK9095">
        <v>8</v>
      </c>
      <c r="AL9095">
        <v>6</v>
      </c>
      <c r="AM9095">
        <v>2</v>
      </c>
      <c r="AN9095">
        <v>8</v>
      </c>
      <c r="AO9095">
        <v>1</v>
      </c>
    </row>
    <row r="9096" spans="32:41" x14ac:dyDescent="0.25">
      <c r="AF9096">
        <v>6.9846394743661611E-2</v>
      </c>
      <c r="AG9096">
        <v>123715683</v>
      </c>
      <c r="AH9096">
        <v>23</v>
      </c>
      <c r="AI9096">
        <v>2289.42</v>
      </c>
      <c r="AJ9096">
        <v>5</v>
      </c>
      <c r="AK9096">
        <v>208</v>
      </c>
      <c r="AL9096">
        <v>58</v>
      </c>
      <c r="AM9096">
        <v>20</v>
      </c>
      <c r="AN9096">
        <v>41.6</v>
      </c>
      <c r="AO9096">
        <v>1</v>
      </c>
    </row>
    <row r="9097" spans="32:41" x14ac:dyDescent="0.25">
      <c r="AF9097">
        <v>0.20851262490506917</v>
      </c>
      <c r="AG9097">
        <v>123719248</v>
      </c>
      <c r="AH9097">
        <v>157</v>
      </c>
      <c r="AI9097">
        <v>131.6</v>
      </c>
      <c r="AJ9097">
        <v>1</v>
      </c>
      <c r="AK9097">
        <v>13</v>
      </c>
      <c r="AL9097">
        <v>4</v>
      </c>
      <c r="AM9097">
        <v>1</v>
      </c>
      <c r="AN9097">
        <v>13</v>
      </c>
      <c r="AO9097">
        <v>0</v>
      </c>
    </row>
    <row r="9098" spans="32:41" x14ac:dyDescent="0.25">
      <c r="AF9098">
        <v>0.48350580677128219</v>
      </c>
      <c r="AG9098">
        <v>123719930</v>
      </c>
      <c r="AH9098">
        <v>75</v>
      </c>
      <c r="AI9098">
        <v>126.8</v>
      </c>
      <c r="AJ9098">
        <v>1</v>
      </c>
      <c r="AK9098">
        <v>5</v>
      </c>
      <c r="AL9098">
        <v>5</v>
      </c>
      <c r="AM9098">
        <v>3</v>
      </c>
      <c r="AN9098">
        <v>5</v>
      </c>
      <c r="AO9098">
        <v>1</v>
      </c>
    </row>
    <row r="9099" spans="32:41" x14ac:dyDescent="0.25">
      <c r="AF9099">
        <v>1.1768636644490016E-2</v>
      </c>
      <c r="AG9099">
        <v>123720674</v>
      </c>
      <c r="AH9099">
        <v>33</v>
      </c>
      <c r="AI9099">
        <v>104.9</v>
      </c>
      <c r="AJ9099">
        <v>1</v>
      </c>
      <c r="AK9099">
        <v>3</v>
      </c>
      <c r="AL9099">
        <v>3</v>
      </c>
      <c r="AM9099">
        <v>2</v>
      </c>
      <c r="AN9099">
        <v>3</v>
      </c>
      <c r="AO9099">
        <v>1</v>
      </c>
    </row>
    <row r="9100" spans="32:41" x14ac:dyDescent="0.25">
      <c r="AF9100">
        <v>0.37369640265522297</v>
      </c>
      <c r="AG9100">
        <v>123722487</v>
      </c>
      <c r="AH9100">
        <v>157</v>
      </c>
      <c r="AI9100">
        <v>284.8</v>
      </c>
      <c r="AJ9100">
        <v>1</v>
      </c>
      <c r="AK9100">
        <v>35</v>
      </c>
      <c r="AL9100">
        <v>15</v>
      </c>
      <c r="AM9100">
        <v>3</v>
      </c>
      <c r="AN9100">
        <v>35</v>
      </c>
      <c r="AO9100">
        <v>1</v>
      </c>
    </row>
    <row r="9101" spans="32:41" x14ac:dyDescent="0.25">
      <c r="AF9101">
        <v>0.44890366135940374</v>
      </c>
      <c r="AG9101">
        <v>123723283</v>
      </c>
      <c r="AH9101">
        <v>123</v>
      </c>
      <c r="AI9101">
        <v>1498</v>
      </c>
      <c r="AJ9101">
        <v>2</v>
      </c>
      <c r="AK9101">
        <v>2</v>
      </c>
      <c r="AL9101">
        <v>2</v>
      </c>
      <c r="AM9101">
        <v>2</v>
      </c>
      <c r="AN9101">
        <v>1</v>
      </c>
      <c r="AO9101">
        <v>1</v>
      </c>
    </row>
    <row r="9102" spans="32:41" x14ac:dyDescent="0.25">
      <c r="AF9102">
        <v>9.8062963426651661E-2</v>
      </c>
      <c r="AG9102">
        <v>123728967</v>
      </c>
      <c r="AH9102">
        <v>34</v>
      </c>
      <c r="AI9102">
        <v>1331.26</v>
      </c>
      <c r="AJ9102">
        <v>7</v>
      </c>
      <c r="AK9102">
        <v>59</v>
      </c>
      <c r="AL9102">
        <v>26</v>
      </c>
      <c r="AM9102">
        <v>12</v>
      </c>
      <c r="AN9102">
        <v>8.4285714289999998</v>
      </c>
      <c r="AO9102">
        <v>1</v>
      </c>
    </row>
    <row r="9103" spans="32:41" x14ac:dyDescent="0.25">
      <c r="AF9103">
        <v>0.23701451486147684</v>
      </c>
      <c r="AG9103">
        <v>123731259</v>
      </c>
      <c r="AH9103">
        <v>157</v>
      </c>
      <c r="AI9103">
        <v>97.98</v>
      </c>
      <c r="AJ9103">
        <v>1</v>
      </c>
      <c r="AK9103">
        <v>7</v>
      </c>
      <c r="AL9103">
        <v>2</v>
      </c>
      <c r="AM9103">
        <v>2</v>
      </c>
      <c r="AN9103">
        <v>7</v>
      </c>
      <c r="AO9103">
        <v>1</v>
      </c>
    </row>
    <row r="9104" spans="32:41" x14ac:dyDescent="0.25">
      <c r="AF9104">
        <v>0.45793881288678517</v>
      </c>
      <c r="AG9104">
        <v>123732462</v>
      </c>
      <c r="AH9104">
        <v>27</v>
      </c>
      <c r="AI9104">
        <v>743.75</v>
      </c>
      <c r="AJ9104">
        <v>4</v>
      </c>
      <c r="AK9104">
        <v>19</v>
      </c>
      <c r="AL9104">
        <v>17</v>
      </c>
      <c r="AM9104">
        <v>7</v>
      </c>
      <c r="AN9104">
        <v>4.75</v>
      </c>
      <c r="AO9104">
        <v>1</v>
      </c>
    </row>
    <row r="9105" spans="32:41" x14ac:dyDescent="0.25">
      <c r="AF9105">
        <v>0.28518274968265667</v>
      </c>
      <c r="AG9105">
        <v>123733857</v>
      </c>
      <c r="AH9105">
        <v>12</v>
      </c>
      <c r="AI9105">
        <v>695.26</v>
      </c>
      <c r="AJ9105">
        <v>4</v>
      </c>
      <c r="AK9105">
        <v>56</v>
      </c>
      <c r="AL9105">
        <v>46</v>
      </c>
      <c r="AM9105">
        <v>15</v>
      </c>
      <c r="AN9105">
        <v>14</v>
      </c>
      <c r="AO9105">
        <v>1</v>
      </c>
    </row>
    <row r="9106" spans="32:41" x14ac:dyDescent="0.25">
      <c r="AF9106">
        <v>0.19471699526533215</v>
      </c>
      <c r="AG9106">
        <v>123736566</v>
      </c>
      <c r="AH9106">
        <v>103</v>
      </c>
      <c r="AI9106">
        <v>236.5</v>
      </c>
      <c r="AJ9106">
        <v>2</v>
      </c>
      <c r="AK9106">
        <v>9</v>
      </c>
      <c r="AL9106">
        <v>5</v>
      </c>
      <c r="AM9106">
        <v>3</v>
      </c>
      <c r="AN9106">
        <v>4.5</v>
      </c>
      <c r="AO9106">
        <v>1</v>
      </c>
    </row>
    <row r="9107" spans="32:41" x14ac:dyDescent="0.25">
      <c r="AF9107">
        <v>0.19504375758715653</v>
      </c>
      <c r="AG9107">
        <v>123738456</v>
      </c>
      <c r="AH9107">
        <v>109</v>
      </c>
      <c r="AI9107">
        <v>274</v>
      </c>
      <c r="AJ9107">
        <v>2</v>
      </c>
      <c r="AK9107">
        <v>12</v>
      </c>
      <c r="AL9107">
        <v>3</v>
      </c>
      <c r="AM9107">
        <v>2</v>
      </c>
      <c r="AN9107">
        <v>6</v>
      </c>
      <c r="AO9107">
        <v>1</v>
      </c>
    </row>
    <row r="9108" spans="32:41" x14ac:dyDescent="0.25">
      <c r="AF9108">
        <v>2.2344841017398309E-2</v>
      </c>
      <c r="AG9108">
        <v>123742497</v>
      </c>
      <c r="AH9108">
        <v>106</v>
      </c>
      <c r="AI9108">
        <v>438.73</v>
      </c>
      <c r="AJ9108">
        <v>4</v>
      </c>
      <c r="AK9108">
        <v>45</v>
      </c>
      <c r="AL9108">
        <v>34</v>
      </c>
      <c r="AM9108">
        <v>7</v>
      </c>
      <c r="AN9108">
        <v>11.25</v>
      </c>
      <c r="AO9108">
        <v>1</v>
      </c>
    </row>
    <row r="9109" spans="32:41" x14ac:dyDescent="0.25">
      <c r="AF9109">
        <v>1.4846941405014968E-2</v>
      </c>
      <c r="AG9109">
        <v>123745542</v>
      </c>
      <c r="AH9109">
        <v>55</v>
      </c>
      <c r="AI9109">
        <v>876.98</v>
      </c>
      <c r="AJ9109">
        <v>5</v>
      </c>
      <c r="AK9109">
        <v>62</v>
      </c>
      <c r="AL9109">
        <v>31</v>
      </c>
      <c r="AM9109">
        <v>9</v>
      </c>
      <c r="AN9109">
        <v>12.4</v>
      </c>
      <c r="AO9109">
        <v>1</v>
      </c>
    </row>
    <row r="9110" spans="32:41" x14ac:dyDescent="0.25">
      <c r="AF9110">
        <v>0.25276194675992614</v>
      </c>
      <c r="AG9110">
        <v>123746181</v>
      </c>
      <c r="AH9110">
        <v>157</v>
      </c>
      <c r="AI9110">
        <v>153.46</v>
      </c>
      <c r="AJ9110">
        <v>1</v>
      </c>
      <c r="AK9110">
        <v>16</v>
      </c>
      <c r="AL9110">
        <v>9</v>
      </c>
      <c r="AM9110">
        <v>5</v>
      </c>
      <c r="AN9110">
        <v>16</v>
      </c>
      <c r="AO9110">
        <v>1</v>
      </c>
    </row>
    <row r="9111" spans="32:41" x14ac:dyDescent="0.25">
      <c r="AF9111">
        <v>0.4983593310572999</v>
      </c>
      <c r="AG9111">
        <v>123747259</v>
      </c>
      <c r="AH9111">
        <v>40</v>
      </c>
      <c r="AI9111">
        <v>1437.98</v>
      </c>
      <c r="AJ9111">
        <v>3</v>
      </c>
      <c r="AK9111">
        <v>39</v>
      </c>
      <c r="AL9111">
        <v>32</v>
      </c>
      <c r="AM9111">
        <v>11</v>
      </c>
      <c r="AN9111">
        <v>13</v>
      </c>
      <c r="AO9111">
        <v>1</v>
      </c>
    </row>
    <row r="9112" spans="32:41" x14ac:dyDescent="0.25">
      <c r="AF9112">
        <v>0.4686079708455988</v>
      </c>
      <c r="AG9112">
        <v>123749081</v>
      </c>
      <c r="AH9112">
        <v>153</v>
      </c>
      <c r="AI9112">
        <v>36.4</v>
      </c>
      <c r="AJ9112">
        <v>1</v>
      </c>
      <c r="AK9112">
        <v>3</v>
      </c>
      <c r="AL9112">
        <v>2</v>
      </c>
      <c r="AM9112">
        <v>1</v>
      </c>
      <c r="AN9112">
        <v>3</v>
      </c>
      <c r="AO9112">
        <v>0</v>
      </c>
    </row>
    <row r="9113" spans="32:41" x14ac:dyDescent="0.25">
      <c r="AF9113">
        <v>5.3772144211322592E-2</v>
      </c>
      <c r="AG9113">
        <v>123753788</v>
      </c>
      <c r="AH9113">
        <v>156</v>
      </c>
      <c r="AI9113">
        <v>99.48</v>
      </c>
      <c r="AJ9113">
        <v>1</v>
      </c>
      <c r="AK9113">
        <v>29</v>
      </c>
      <c r="AL9113">
        <v>5</v>
      </c>
      <c r="AM9113">
        <v>1</v>
      </c>
      <c r="AN9113">
        <v>29</v>
      </c>
      <c r="AO9113">
        <v>0</v>
      </c>
    </row>
    <row r="9114" spans="32:41" x14ac:dyDescent="0.25">
      <c r="AF9114">
        <v>4.7121500495445612E-2</v>
      </c>
      <c r="AG9114">
        <v>123755464</v>
      </c>
      <c r="AH9114">
        <v>156</v>
      </c>
      <c r="AI9114">
        <v>108</v>
      </c>
      <c r="AJ9114">
        <v>1</v>
      </c>
      <c r="AK9114">
        <v>8</v>
      </c>
      <c r="AL9114">
        <v>7</v>
      </c>
      <c r="AM9114">
        <v>4</v>
      </c>
      <c r="AN9114">
        <v>8</v>
      </c>
      <c r="AO9114">
        <v>1</v>
      </c>
    </row>
    <row r="9115" spans="32:41" x14ac:dyDescent="0.25">
      <c r="AF9115">
        <v>0.36788162318519224</v>
      </c>
      <c r="AG9115">
        <v>123759529</v>
      </c>
      <c r="AH9115">
        <v>37</v>
      </c>
      <c r="AI9115">
        <v>899</v>
      </c>
      <c r="AJ9115">
        <v>1</v>
      </c>
      <c r="AK9115">
        <v>1</v>
      </c>
      <c r="AL9115">
        <v>1</v>
      </c>
      <c r="AM9115">
        <v>1</v>
      </c>
      <c r="AN9115">
        <v>1</v>
      </c>
      <c r="AO9115">
        <v>0</v>
      </c>
    </row>
    <row r="9116" spans="32:41" x14ac:dyDescent="0.25">
      <c r="AF9116">
        <v>0.18424037171037244</v>
      </c>
      <c r="AG9116">
        <v>123760328</v>
      </c>
      <c r="AH9116">
        <v>156</v>
      </c>
      <c r="AI9116">
        <v>96</v>
      </c>
      <c r="AJ9116">
        <v>1</v>
      </c>
      <c r="AK9116">
        <v>2</v>
      </c>
      <c r="AL9116">
        <v>1</v>
      </c>
      <c r="AM9116">
        <v>1</v>
      </c>
      <c r="AN9116">
        <v>2</v>
      </c>
      <c r="AO9116">
        <v>0</v>
      </c>
    </row>
    <row r="9117" spans="32:41" x14ac:dyDescent="0.25">
      <c r="AF9117">
        <v>0.36740603764084412</v>
      </c>
      <c r="AG9117">
        <v>123767345</v>
      </c>
      <c r="AH9117">
        <v>129</v>
      </c>
      <c r="AI9117">
        <v>130.5</v>
      </c>
      <c r="AJ9117">
        <v>1</v>
      </c>
      <c r="AK9117">
        <v>11</v>
      </c>
      <c r="AL9117">
        <v>7</v>
      </c>
      <c r="AM9117">
        <v>1</v>
      </c>
      <c r="AN9117">
        <v>11</v>
      </c>
      <c r="AO9117">
        <v>0</v>
      </c>
    </row>
    <row r="9118" spans="32:41" x14ac:dyDescent="0.25">
      <c r="AF9118">
        <v>0.10061932634403792</v>
      </c>
      <c r="AG9118">
        <v>123769221</v>
      </c>
      <c r="AH9118">
        <v>100</v>
      </c>
      <c r="AI9118">
        <v>182.71</v>
      </c>
      <c r="AJ9118">
        <v>1</v>
      </c>
      <c r="AK9118">
        <v>15</v>
      </c>
      <c r="AL9118">
        <v>8</v>
      </c>
      <c r="AM9118">
        <v>2</v>
      </c>
      <c r="AN9118">
        <v>15</v>
      </c>
      <c r="AO9118">
        <v>1</v>
      </c>
    </row>
    <row r="9119" spans="32:41" x14ac:dyDescent="0.25">
      <c r="AF9119">
        <v>0.11062320346542465</v>
      </c>
      <c r="AG9119">
        <v>123771141</v>
      </c>
      <c r="AH9119">
        <v>142</v>
      </c>
      <c r="AI9119">
        <v>217.2</v>
      </c>
      <c r="AJ9119">
        <v>2</v>
      </c>
      <c r="AK9119">
        <v>11</v>
      </c>
      <c r="AL9119">
        <v>8</v>
      </c>
      <c r="AM9119">
        <v>2</v>
      </c>
      <c r="AN9119">
        <v>5.5</v>
      </c>
      <c r="AO9119">
        <v>0</v>
      </c>
    </row>
    <row r="9120" spans="32:41" x14ac:dyDescent="0.25">
      <c r="AF9120">
        <v>0.25081782497222804</v>
      </c>
      <c r="AG9120">
        <v>123772116</v>
      </c>
      <c r="AH9120">
        <v>153</v>
      </c>
      <c r="AI9120">
        <v>363</v>
      </c>
      <c r="AJ9120">
        <v>1</v>
      </c>
      <c r="AK9120">
        <v>6</v>
      </c>
      <c r="AL9120">
        <v>3</v>
      </c>
      <c r="AM9120">
        <v>2</v>
      </c>
      <c r="AN9120">
        <v>6</v>
      </c>
      <c r="AO9120">
        <v>1</v>
      </c>
    </row>
    <row r="9121" spans="32:41" x14ac:dyDescent="0.25">
      <c r="AF9121">
        <v>0.20963779788532877</v>
      </c>
      <c r="AG9121">
        <v>123772746</v>
      </c>
      <c r="AH9121">
        <v>5</v>
      </c>
      <c r="AI9121">
        <v>1570.95</v>
      </c>
      <c r="AJ9121">
        <v>10</v>
      </c>
      <c r="AK9121">
        <v>156</v>
      </c>
      <c r="AL9121">
        <v>83</v>
      </c>
      <c r="AM9121">
        <v>31</v>
      </c>
      <c r="AN9121">
        <v>15.6</v>
      </c>
      <c r="AO9121">
        <v>1</v>
      </c>
    </row>
    <row r="9122" spans="32:41" x14ac:dyDescent="0.25">
      <c r="AF9122">
        <v>0.244124619803891</v>
      </c>
      <c r="AG9122">
        <v>123772814</v>
      </c>
      <c r="AH9122">
        <v>39</v>
      </c>
      <c r="AI9122">
        <v>2958.7</v>
      </c>
      <c r="AJ9122">
        <v>5</v>
      </c>
      <c r="AK9122">
        <v>177</v>
      </c>
      <c r="AL9122">
        <v>42</v>
      </c>
      <c r="AM9122">
        <v>16</v>
      </c>
      <c r="AN9122">
        <v>35.4</v>
      </c>
      <c r="AO9122">
        <v>1</v>
      </c>
    </row>
    <row r="9123" spans="32:41" x14ac:dyDescent="0.25">
      <c r="AF9123">
        <v>0.38928171287791724</v>
      </c>
      <c r="AG9123">
        <v>123775328</v>
      </c>
      <c r="AH9123">
        <v>156</v>
      </c>
      <c r="AI9123">
        <v>115</v>
      </c>
      <c r="AJ9123">
        <v>1</v>
      </c>
      <c r="AK9123">
        <v>6</v>
      </c>
      <c r="AL9123">
        <v>2</v>
      </c>
      <c r="AM9123">
        <v>1</v>
      </c>
      <c r="AN9123">
        <v>6</v>
      </c>
      <c r="AO9123">
        <v>0</v>
      </c>
    </row>
    <row r="9124" spans="32:41" x14ac:dyDescent="0.25">
      <c r="AF9124">
        <v>0.13589144189071756</v>
      </c>
      <c r="AG9124">
        <v>123779523</v>
      </c>
      <c r="AH9124">
        <v>83</v>
      </c>
      <c r="AI9124">
        <v>91.4</v>
      </c>
      <c r="AJ9124">
        <v>1</v>
      </c>
      <c r="AK9124">
        <v>5</v>
      </c>
      <c r="AL9124">
        <v>5</v>
      </c>
      <c r="AM9124">
        <v>3</v>
      </c>
      <c r="AN9124">
        <v>5</v>
      </c>
      <c r="AO9124">
        <v>1</v>
      </c>
    </row>
    <row r="9125" spans="32:41" x14ac:dyDescent="0.25">
      <c r="AF9125">
        <v>0.22731142953547978</v>
      </c>
      <c r="AG9125">
        <v>123785297</v>
      </c>
      <c r="AH9125">
        <v>4</v>
      </c>
      <c r="AI9125">
        <v>432.14</v>
      </c>
      <c r="AJ9125">
        <v>4</v>
      </c>
      <c r="AK9125">
        <v>40</v>
      </c>
      <c r="AL9125">
        <v>22</v>
      </c>
      <c r="AM9125">
        <v>6</v>
      </c>
      <c r="AN9125">
        <v>10</v>
      </c>
      <c r="AO9125">
        <v>1</v>
      </c>
    </row>
    <row r="9126" spans="32:41" x14ac:dyDescent="0.25">
      <c r="AF9126">
        <v>9.4240396268808757E-3</v>
      </c>
      <c r="AG9126">
        <v>123788573</v>
      </c>
      <c r="AH9126">
        <v>155</v>
      </c>
      <c r="AI9126">
        <v>79.86</v>
      </c>
      <c r="AJ9126">
        <v>1</v>
      </c>
      <c r="AK9126">
        <v>6</v>
      </c>
      <c r="AL9126">
        <v>1</v>
      </c>
      <c r="AM9126">
        <v>1</v>
      </c>
      <c r="AN9126">
        <v>6</v>
      </c>
      <c r="AO9126">
        <v>0</v>
      </c>
    </row>
    <row r="9127" spans="32:41" x14ac:dyDescent="0.25">
      <c r="AF9127">
        <v>0.4066464928289053</v>
      </c>
      <c r="AG9127">
        <v>123791046</v>
      </c>
      <c r="AH9127">
        <v>156</v>
      </c>
      <c r="AI9127">
        <v>201.5</v>
      </c>
      <c r="AJ9127">
        <v>1</v>
      </c>
      <c r="AK9127">
        <v>15</v>
      </c>
      <c r="AL9127">
        <v>2</v>
      </c>
      <c r="AM9127">
        <v>1</v>
      </c>
      <c r="AN9127">
        <v>15</v>
      </c>
      <c r="AO9127">
        <v>0</v>
      </c>
    </row>
    <row r="9128" spans="32:41" x14ac:dyDescent="0.25">
      <c r="AF9128">
        <v>0.25470534824051838</v>
      </c>
      <c r="AG9128">
        <v>123793632</v>
      </c>
      <c r="AH9128">
        <v>7</v>
      </c>
      <c r="AI9128">
        <v>1493</v>
      </c>
      <c r="AJ9128">
        <v>7</v>
      </c>
      <c r="AK9128">
        <v>14</v>
      </c>
      <c r="AL9128">
        <v>14</v>
      </c>
      <c r="AM9128">
        <v>10</v>
      </c>
      <c r="AN9128">
        <v>2</v>
      </c>
      <c r="AO9128">
        <v>1</v>
      </c>
    </row>
    <row r="9129" spans="32:41" x14ac:dyDescent="0.25">
      <c r="AF9129">
        <v>0.29993537768672862</v>
      </c>
      <c r="AG9129">
        <v>123795500</v>
      </c>
      <c r="AH9129">
        <v>156</v>
      </c>
      <c r="AI9129">
        <v>113.1</v>
      </c>
      <c r="AJ9129">
        <v>1</v>
      </c>
      <c r="AK9129">
        <v>13</v>
      </c>
      <c r="AL9129">
        <v>8</v>
      </c>
      <c r="AM9129">
        <v>3</v>
      </c>
      <c r="AN9129">
        <v>13</v>
      </c>
      <c r="AO9129">
        <v>1</v>
      </c>
    </row>
    <row r="9130" spans="32:41" x14ac:dyDescent="0.25">
      <c r="AF9130">
        <v>0.39674285330505399</v>
      </c>
      <c r="AG9130">
        <v>123797264</v>
      </c>
      <c r="AH9130">
        <v>61</v>
      </c>
      <c r="AI9130">
        <v>515.5</v>
      </c>
      <c r="AJ9130">
        <v>2</v>
      </c>
      <c r="AK9130">
        <v>8</v>
      </c>
      <c r="AL9130">
        <v>3</v>
      </c>
      <c r="AM9130">
        <v>3</v>
      </c>
      <c r="AN9130">
        <v>4</v>
      </c>
      <c r="AO9130">
        <v>1</v>
      </c>
    </row>
    <row r="9131" spans="32:41" x14ac:dyDescent="0.25">
      <c r="AF9131">
        <v>0.30037030797374753</v>
      </c>
      <c r="AG9131">
        <v>123801401</v>
      </c>
      <c r="AH9131">
        <v>88</v>
      </c>
      <c r="AI9131">
        <v>1207.8499999999999</v>
      </c>
      <c r="AJ9131">
        <v>5</v>
      </c>
      <c r="AK9131">
        <v>41</v>
      </c>
      <c r="AL9131">
        <v>27</v>
      </c>
      <c r="AM9131">
        <v>11</v>
      </c>
      <c r="AN9131">
        <v>8.1999999999999993</v>
      </c>
      <c r="AO9131">
        <v>1</v>
      </c>
    </row>
    <row r="9132" spans="32:41" x14ac:dyDescent="0.25">
      <c r="AF9132">
        <v>9.3118474344089375E-3</v>
      </c>
      <c r="AG9132">
        <v>123801620</v>
      </c>
      <c r="AH9132">
        <v>37</v>
      </c>
      <c r="AI9132">
        <v>603.64</v>
      </c>
      <c r="AJ9132">
        <v>4</v>
      </c>
      <c r="AK9132">
        <v>42</v>
      </c>
      <c r="AL9132">
        <v>8</v>
      </c>
      <c r="AM9132">
        <v>5</v>
      </c>
      <c r="AN9132">
        <v>10.5</v>
      </c>
      <c r="AO9132">
        <v>1</v>
      </c>
    </row>
    <row r="9133" spans="32:41" x14ac:dyDescent="0.25">
      <c r="AF9133">
        <v>3.5242056512214681E-3</v>
      </c>
      <c r="AG9133">
        <v>123803317</v>
      </c>
      <c r="AH9133">
        <v>155</v>
      </c>
      <c r="AI9133">
        <v>164.48</v>
      </c>
      <c r="AJ9133">
        <v>1</v>
      </c>
      <c r="AK9133">
        <v>17</v>
      </c>
      <c r="AL9133">
        <v>13</v>
      </c>
      <c r="AM9133">
        <v>2</v>
      </c>
      <c r="AN9133">
        <v>17</v>
      </c>
      <c r="AO9133">
        <v>1</v>
      </c>
    </row>
    <row r="9134" spans="32:41" x14ac:dyDescent="0.25">
      <c r="AF9134">
        <v>0.41168151982310675</v>
      </c>
      <c r="AG9134">
        <v>123812624</v>
      </c>
      <c r="AH9134">
        <v>155</v>
      </c>
      <c r="AI9134">
        <v>108.76</v>
      </c>
      <c r="AJ9134">
        <v>1</v>
      </c>
      <c r="AK9134">
        <v>31</v>
      </c>
      <c r="AL9134">
        <v>29</v>
      </c>
      <c r="AM9134">
        <v>1</v>
      </c>
      <c r="AN9134">
        <v>31</v>
      </c>
      <c r="AO9134">
        <v>0</v>
      </c>
    </row>
    <row r="9135" spans="32:41" x14ac:dyDescent="0.25">
      <c r="AF9135">
        <v>0.20089416261027071</v>
      </c>
      <c r="AG9135">
        <v>123813744</v>
      </c>
      <c r="AH9135">
        <v>58</v>
      </c>
      <c r="AI9135">
        <v>216.15</v>
      </c>
      <c r="AJ9135">
        <v>1</v>
      </c>
      <c r="AK9135">
        <v>7</v>
      </c>
      <c r="AL9135">
        <v>5</v>
      </c>
      <c r="AM9135">
        <v>3</v>
      </c>
      <c r="AN9135">
        <v>7</v>
      </c>
      <c r="AO9135">
        <v>1</v>
      </c>
    </row>
    <row r="9136" spans="32:41" x14ac:dyDescent="0.25">
      <c r="AF9136">
        <v>7.8025763263371406E-2</v>
      </c>
      <c r="AG9136">
        <v>123827343</v>
      </c>
      <c r="AH9136">
        <v>26</v>
      </c>
      <c r="AI9136">
        <v>228.2</v>
      </c>
      <c r="AJ9136">
        <v>1</v>
      </c>
      <c r="AK9136">
        <v>27</v>
      </c>
      <c r="AL9136">
        <v>19</v>
      </c>
      <c r="AM9136">
        <v>5</v>
      </c>
      <c r="AN9136">
        <v>27</v>
      </c>
      <c r="AO9136">
        <v>1</v>
      </c>
    </row>
    <row r="9137" spans="32:41" x14ac:dyDescent="0.25">
      <c r="AF9137">
        <v>0.22960494543230059</v>
      </c>
      <c r="AG9137">
        <v>123828522</v>
      </c>
      <c r="AH9137">
        <v>131</v>
      </c>
      <c r="AI9137">
        <v>442.5</v>
      </c>
      <c r="AJ9137">
        <v>2</v>
      </c>
      <c r="AK9137">
        <v>13</v>
      </c>
      <c r="AL9137">
        <v>11</v>
      </c>
      <c r="AM9137">
        <v>4</v>
      </c>
      <c r="AN9137">
        <v>6.5</v>
      </c>
      <c r="AO9137">
        <v>1</v>
      </c>
    </row>
    <row r="9138" spans="32:41" x14ac:dyDescent="0.25">
      <c r="AF9138">
        <v>0.21793064181458988</v>
      </c>
      <c r="AG9138">
        <v>123835619</v>
      </c>
      <c r="AH9138">
        <v>155</v>
      </c>
      <c r="AI9138">
        <v>228.6</v>
      </c>
      <c r="AJ9138">
        <v>1</v>
      </c>
      <c r="AK9138">
        <v>16</v>
      </c>
      <c r="AL9138">
        <v>12</v>
      </c>
      <c r="AM9138">
        <v>5</v>
      </c>
      <c r="AN9138">
        <v>16</v>
      </c>
      <c r="AO9138">
        <v>1</v>
      </c>
    </row>
    <row r="9139" spans="32:41" x14ac:dyDescent="0.25">
      <c r="AF9139">
        <v>8.6707578584017342E-2</v>
      </c>
      <c r="AG9139">
        <v>123839126</v>
      </c>
      <c r="AH9139">
        <v>153</v>
      </c>
      <c r="AI9139">
        <v>544.6</v>
      </c>
      <c r="AJ9139">
        <v>2</v>
      </c>
      <c r="AK9139">
        <v>25</v>
      </c>
      <c r="AL9139">
        <v>15</v>
      </c>
      <c r="AM9139">
        <v>3</v>
      </c>
      <c r="AN9139">
        <v>12.5</v>
      </c>
      <c r="AO9139">
        <v>1</v>
      </c>
    </row>
    <row r="9140" spans="32:41" x14ac:dyDescent="0.25">
      <c r="AF9140">
        <v>0.36580688737587042</v>
      </c>
      <c r="AG9140">
        <v>123839445</v>
      </c>
      <c r="AH9140">
        <v>7</v>
      </c>
      <c r="AI9140">
        <v>129.4</v>
      </c>
      <c r="AJ9140">
        <v>2</v>
      </c>
      <c r="AK9140">
        <v>18</v>
      </c>
      <c r="AL9140">
        <v>14</v>
      </c>
      <c r="AM9140">
        <v>6</v>
      </c>
      <c r="AN9140">
        <v>9</v>
      </c>
      <c r="AO9140">
        <v>1</v>
      </c>
    </row>
    <row r="9141" spans="32:41" x14ac:dyDescent="0.25">
      <c r="AF9141">
        <v>1.8382769675188038E-2</v>
      </c>
      <c r="AG9141">
        <v>123840264</v>
      </c>
      <c r="AH9141">
        <v>77</v>
      </c>
      <c r="AI9141">
        <v>170.9</v>
      </c>
      <c r="AJ9141">
        <v>2</v>
      </c>
      <c r="AK9141">
        <v>3</v>
      </c>
      <c r="AL9141">
        <v>3</v>
      </c>
      <c r="AM9141">
        <v>3</v>
      </c>
      <c r="AN9141">
        <v>1.5</v>
      </c>
      <c r="AO9141">
        <v>1</v>
      </c>
    </row>
    <row r="9142" spans="32:41" x14ac:dyDescent="0.25">
      <c r="AF9142">
        <v>0.27334797558356116</v>
      </c>
      <c r="AG9142">
        <v>123840427</v>
      </c>
      <c r="AH9142">
        <v>155</v>
      </c>
      <c r="AI9142">
        <v>109.8</v>
      </c>
      <c r="AJ9142">
        <v>1</v>
      </c>
      <c r="AK9142">
        <v>14</v>
      </c>
      <c r="AL9142">
        <v>4</v>
      </c>
      <c r="AM9142">
        <v>2</v>
      </c>
      <c r="AN9142">
        <v>14</v>
      </c>
      <c r="AO9142">
        <v>1</v>
      </c>
    </row>
    <row r="9143" spans="32:41" x14ac:dyDescent="0.25">
      <c r="AF9143">
        <v>0.33607743515779731</v>
      </c>
      <c r="AG9143">
        <v>123841681</v>
      </c>
      <c r="AH9143">
        <v>109</v>
      </c>
      <c r="AI9143">
        <v>324.48</v>
      </c>
      <c r="AJ9143">
        <v>3</v>
      </c>
      <c r="AK9143">
        <v>33</v>
      </c>
      <c r="AL9143">
        <v>29</v>
      </c>
      <c r="AM9143">
        <v>12</v>
      </c>
      <c r="AN9143">
        <v>11</v>
      </c>
      <c r="AO9143">
        <v>1</v>
      </c>
    </row>
    <row r="9144" spans="32:41" x14ac:dyDescent="0.25">
      <c r="AF9144">
        <v>0.35460370158403709</v>
      </c>
      <c r="AG9144">
        <v>123842609</v>
      </c>
      <c r="AH9144">
        <v>155</v>
      </c>
      <c r="AI9144">
        <v>147.08000000000001</v>
      </c>
      <c r="AJ9144">
        <v>1</v>
      </c>
      <c r="AK9144">
        <v>23</v>
      </c>
      <c r="AL9144">
        <v>14</v>
      </c>
      <c r="AM9144">
        <v>5</v>
      </c>
      <c r="AN9144">
        <v>23</v>
      </c>
      <c r="AO9144">
        <v>1</v>
      </c>
    </row>
    <row r="9145" spans="32:41" x14ac:dyDescent="0.25">
      <c r="AF9145">
        <v>0.29700326506690788</v>
      </c>
      <c r="AG9145">
        <v>123844863</v>
      </c>
      <c r="AH9145">
        <v>154</v>
      </c>
      <c r="AI9145">
        <v>120.4</v>
      </c>
      <c r="AJ9145">
        <v>1</v>
      </c>
      <c r="AK9145">
        <v>18</v>
      </c>
      <c r="AL9145">
        <v>6</v>
      </c>
      <c r="AM9145">
        <v>2</v>
      </c>
      <c r="AN9145">
        <v>18</v>
      </c>
      <c r="AO9145">
        <v>1</v>
      </c>
    </row>
    <row r="9146" spans="32:41" x14ac:dyDescent="0.25">
      <c r="AF9146">
        <v>0.18174539811309098</v>
      </c>
      <c r="AG9146">
        <v>123850422</v>
      </c>
      <c r="AH9146">
        <v>127</v>
      </c>
      <c r="AI9146">
        <v>1152.44</v>
      </c>
      <c r="AJ9146">
        <v>5</v>
      </c>
      <c r="AK9146">
        <v>44</v>
      </c>
      <c r="AL9146">
        <v>28</v>
      </c>
      <c r="AM9146">
        <v>11</v>
      </c>
      <c r="AN9146">
        <v>8.8000000000000007</v>
      </c>
      <c r="AO9146">
        <v>1</v>
      </c>
    </row>
    <row r="9147" spans="32:41" x14ac:dyDescent="0.25">
      <c r="AF9147">
        <v>0.36036898997261058</v>
      </c>
      <c r="AG9147">
        <v>123852074</v>
      </c>
      <c r="AH9147">
        <v>154</v>
      </c>
      <c r="AI9147">
        <v>176</v>
      </c>
      <c r="AJ9147">
        <v>1</v>
      </c>
      <c r="AK9147">
        <v>2</v>
      </c>
      <c r="AL9147">
        <v>1</v>
      </c>
      <c r="AM9147">
        <v>1</v>
      </c>
      <c r="AN9147">
        <v>2</v>
      </c>
      <c r="AO9147">
        <v>0</v>
      </c>
    </row>
    <row r="9148" spans="32:41" x14ac:dyDescent="0.25">
      <c r="AF9148">
        <v>0.24705929334960586</v>
      </c>
      <c r="AG9148">
        <v>123856720</v>
      </c>
      <c r="AH9148">
        <v>154</v>
      </c>
      <c r="AI9148">
        <v>198</v>
      </c>
      <c r="AJ9148">
        <v>1</v>
      </c>
      <c r="AK9148">
        <v>5</v>
      </c>
      <c r="AL9148">
        <v>3</v>
      </c>
      <c r="AM9148">
        <v>1</v>
      </c>
      <c r="AN9148">
        <v>5</v>
      </c>
      <c r="AO9148">
        <v>0</v>
      </c>
    </row>
    <row r="9149" spans="32:41" x14ac:dyDescent="0.25">
      <c r="AF9149">
        <v>0.45023229488964878</v>
      </c>
      <c r="AG9149">
        <v>123861348</v>
      </c>
      <c r="AH9149">
        <v>154</v>
      </c>
      <c r="AI9149">
        <v>1.1000000000000001</v>
      </c>
      <c r="AJ9149">
        <v>1</v>
      </c>
      <c r="AK9149">
        <v>1</v>
      </c>
      <c r="AL9149">
        <v>1</v>
      </c>
      <c r="AM9149">
        <v>1</v>
      </c>
      <c r="AN9149">
        <v>1</v>
      </c>
      <c r="AO9149">
        <v>0</v>
      </c>
    </row>
    <row r="9150" spans="32:41" x14ac:dyDescent="0.25">
      <c r="AF9150">
        <v>0.43512596321378871</v>
      </c>
      <c r="AG9150">
        <v>123863932</v>
      </c>
      <c r="AH9150">
        <v>154</v>
      </c>
      <c r="AI9150">
        <v>1771</v>
      </c>
      <c r="AJ9150">
        <v>1</v>
      </c>
      <c r="AK9150">
        <v>210</v>
      </c>
      <c r="AL9150">
        <v>3</v>
      </c>
      <c r="AM9150">
        <v>1</v>
      </c>
      <c r="AN9150">
        <v>210</v>
      </c>
      <c r="AO9150">
        <v>0</v>
      </c>
    </row>
    <row r="9151" spans="32:41" x14ac:dyDescent="0.25">
      <c r="AF9151">
        <v>5.1388529282040962E-2</v>
      </c>
      <c r="AG9151">
        <v>123865300</v>
      </c>
      <c r="AH9151">
        <v>154</v>
      </c>
      <c r="AI9151">
        <v>69.400000000000006</v>
      </c>
      <c r="AJ9151">
        <v>1</v>
      </c>
      <c r="AK9151">
        <v>9</v>
      </c>
      <c r="AL9151">
        <v>4</v>
      </c>
      <c r="AM9151">
        <v>2</v>
      </c>
      <c r="AN9151">
        <v>9</v>
      </c>
      <c r="AO9151">
        <v>1</v>
      </c>
    </row>
    <row r="9152" spans="32:41" x14ac:dyDescent="0.25">
      <c r="AF9152">
        <v>0.49278384645623474</v>
      </c>
      <c r="AG9152">
        <v>123867445</v>
      </c>
      <c r="AH9152">
        <v>61</v>
      </c>
      <c r="AI9152">
        <v>215.95</v>
      </c>
      <c r="AJ9152">
        <v>2</v>
      </c>
      <c r="AK9152">
        <v>24</v>
      </c>
      <c r="AL9152">
        <v>17</v>
      </c>
      <c r="AM9152">
        <v>5</v>
      </c>
      <c r="AN9152">
        <v>12</v>
      </c>
      <c r="AO9152">
        <v>1</v>
      </c>
    </row>
    <row r="9153" spans="32:41" x14ac:dyDescent="0.25">
      <c r="AF9153">
        <v>0.35390654876812233</v>
      </c>
      <c r="AG9153">
        <v>123868256</v>
      </c>
      <c r="AH9153">
        <v>18</v>
      </c>
      <c r="AI9153">
        <v>204.5</v>
      </c>
      <c r="AJ9153">
        <v>2</v>
      </c>
      <c r="AK9153">
        <v>12</v>
      </c>
      <c r="AL9153">
        <v>6</v>
      </c>
      <c r="AM9153">
        <v>2</v>
      </c>
      <c r="AN9153">
        <v>6</v>
      </c>
      <c r="AO9153">
        <v>1</v>
      </c>
    </row>
    <row r="9154" spans="32:41" x14ac:dyDescent="0.25">
      <c r="AF9154">
        <v>6.2172075022384199E-2</v>
      </c>
      <c r="AG9154">
        <v>123873978</v>
      </c>
      <c r="AH9154">
        <v>154</v>
      </c>
      <c r="AI9154">
        <v>550</v>
      </c>
      <c r="AJ9154">
        <v>1</v>
      </c>
      <c r="AK9154">
        <v>1</v>
      </c>
      <c r="AL9154">
        <v>1</v>
      </c>
      <c r="AM9154">
        <v>1</v>
      </c>
      <c r="AN9154">
        <v>1</v>
      </c>
      <c r="AO9154">
        <v>0</v>
      </c>
    </row>
    <row r="9155" spans="32:41" x14ac:dyDescent="0.25">
      <c r="AF9155">
        <v>0.31680771465880964</v>
      </c>
      <c r="AG9155">
        <v>123876398</v>
      </c>
      <c r="AH9155">
        <v>29</v>
      </c>
      <c r="AI9155">
        <v>682.11</v>
      </c>
      <c r="AJ9155">
        <v>3</v>
      </c>
      <c r="AK9155">
        <v>109</v>
      </c>
      <c r="AL9155">
        <v>35</v>
      </c>
      <c r="AM9155">
        <v>13</v>
      </c>
      <c r="AN9155">
        <v>36.333333330000002</v>
      </c>
      <c r="AO9155">
        <v>1</v>
      </c>
    </row>
    <row r="9156" spans="32:41" x14ac:dyDescent="0.25">
      <c r="AF9156">
        <v>0.28261165641593411</v>
      </c>
      <c r="AG9156">
        <v>123877140</v>
      </c>
      <c r="AH9156">
        <v>154</v>
      </c>
      <c r="AI9156">
        <v>105.9</v>
      </c>
      <c r="AJ9156">
        <v>1</v>
      </c>
      <c r="AK9156">
        <v>8</v>
      </c>
      <c r="AL9156">
        <v>7</v>
      </c>
      <c r="AM9156">
        <v>2</v>
      </c>
      <c r="AN9156">
        <v>8</v>
      </c>
      <c r="AO9156">
        <v>1</v>
      </c>
    </row>
    <row r="9157" spans="32:41" x14ac:dyDescent="0.25">
      <c r="AF9157">
        <v>0.15049812267474894</v>
      </c>
      <c r="AG9157">
        <v>123878108</v>
      </c>
      <c r="AH9157">
        <v>154</v>
      </c>
      <c r="AI9157">
        <v>213.1</v>
      </c>
      <c r="AJ9157">
        <v>1</v>
      </c>
      <c r="AK9157">
        <v>14</v>
      </c>
      <c r="AL9157">
        <v>7</v>
      </c>
      <c r="AM9157">
        <v>2</v>
      </c>
      <c r="AN9157">
        <v>14</v>
      </c>
      <c r="AO9157">
        <v>1</v>
      </c>
    </row>
    <row r="9158" spans="32:41" x14ac:dyDescent="0.25">
      <c r="AF9158">
        <v>0.31550612474878759</v>
      </c>
      <c r="AG9158">
        <v>123886308</v>
      </c>
      <c r="AH9158">
        <v>105</v>
      </c>
      <c r="AI9158">
        <v>117.8</v>
      </c>
      <c r="AJ9158">
        <v>1</v>
      </c>
      <c r="AK9158">
        <v>7</v>
      </c>
      <c r="AL9158">
        <v>6</v>
      </c>
      <c r="AM9158">
        <v>2</v>
      </c>
      <c r="AN9158">
        <v>7</v>
      </c>
      <c r="AO9158">
        <v>1</v>
      </c>
    </row>
    <row r="9159" spans="32:41" x14ac:dyDescent="0.25">
      <c r="AF9159">
        <v>0.16205366705206936</v>
      </c>
      <c r="AG9159">
        <v>123887491</v>
      </c>
      <c r="AH9159">
        <v>3</v>
      </c>
      <c r="AI9159">
        <v>428.88</v>
      </c>
      <c r="AJ9159">
        <v>4</v>
      </c>
      <c r="AK9159">
        <v>60</v>
      </c>
      <c r="AL9159">
        <v>34</v>
      </c>
      <c r="AM9159">
        <v>8</v>
      </c>
      <c r="AN9159">
        <v>15</v>
      </c>
      <c r="AO9159">
        <v>1</v>
      </c>
    </row>
    <row r="9160" spans="32:41" x14ac:dyDescent="0.25">
      <c r="AF9160">
        <v>8.335478334394042E-2</v>
      </c>
      <c r="AG9160">
        <v>123887553</v>
      </c>
      <c r="AH9160">
        <v>154</v>
      </c>
      <c r="AI9160">
        <v>141.69999999999999</v>
      </c>
      <c r="AJ9160">
        <v>1</v>
      </c>
      <c r="AK9160">
        <v>4</v>
      </c>
      <c r="AL9160">
        <v>4</v>
      </c>
      <c r="AM9160">
        <v>2</v>
      </c>
      <c r="AN9160">
        <v>4</v>
      </c>
      <c r="AO9160">
        <v>1</v>
      </c>
    </row>
    <row r="9161" spans="32:41" x14ac:dyDescent="0.25">
      <c r="AF9161">
        <v>0.40879694058904237</v>
      </c>
      <c r="AG9161">
        <v>123888066</v>
      </c>
      <c r="AH9161">
        <v>153</v>
      </c>
      <c r="AI9161">
        <v>121.5</v>
      </c>
      <c r="AJ9161">
        <v>1</v>
      </c>
      <c r="AK9161">
        <v>8</v>
      </c>
      <c r="AL9161">
        <v>3</v>
      </c>
      <c r="AM9161">
        <v>2</v>
      </c>
      <c r="AN9161">
        <v>8</v>
      </c>
      <c r="AO9161">
        <v>1</v>
      </c>
    </row>
    <row r="9162" spans="32:41" x14ac:dyDescent="0.25">
      <c r="AF9162">
        <v>0.30168727782701077</v>
      </c>
      <c r="AG9162">
        <v>123889651</v>
      </c>
      <c r="AH9162">
        <v>153</v>
      </c>
      <c r="AI9162">
        <v>102.1</v>
      </c>
      <c r="AJ9162">
        <v>1</v>
      </c>
      <c r="AK9162">
        <v>18</v>
      </c>
      <c r="AL9162">
        <v>14</v>
      </c>
      <c r="AM9162">
        <v>4</v>
      </c>
      <c r="AN9162">
        <v>18</v>
      </c>
      <c r="AO9162">
        <v>1</v>
      </c>
    </row>
    <row r="9163" spans="32:41" x14ac:dyDescent="0.25">
      <c r="AF9163">
        <v>0.19047432071519788</v>
      </c>
      <c r="AG9163">
        <v>123893417</v>
      </c>
      <c r="AH9163">
        <v>124</v>
      </c>
      <c r="AI9163">
        <v>109.2</v>
      </c>
      <c r="AJ9163">
        <v>1</v>
      </c>
      <c r="AK9163">
        <v>7</v>
      </c>
      <c r="AL9163">
        <v>7</v>
      </c>
      <c r="AM9163">
        <v>1</v>
      </c>
      <c r="AN9163">
        <v>7</v>
      </c>
      <c r="AO9163">
        <v>0</v>
      </c>
    </row>
    <row r="9164" spans="32:41" x14ac:dyDescent="0.25">
      <c r="AF9164">
        <v>0.46401605276536484</v>
      </c>
      <c r="AG9164">
        <v>123898537</v>
      </c>
      <c r="AH9164">
        <v>22</v>
      </c>
      <c r="AI9164">
        <v>828.19</v>
      </c>
      <c r="AJ9164">
        <v>3</v>
      </c>
      <c r="AK9164">
        <v>15</v>
      </c>
      <c r="AL9164">
        <v>7</v>
      </c>
      <c r="AM9164">
        <v>5</v>
      </c>
      <c r="AN9164">
        <v>5</v>
      </c>
      <c r="AO9164">
        <v>1</v>
      </c>
    </row>
    <row r="9165" spans="32:41" x14ac:dyDescent="0.25">
      <c r="AF9165">
        <v>0.33840718261240543</v>
      </c>
      <c r="AG9165">
        <v>123903383</v>
      </c>
      <c r="AH9165">
        <v>3</v>
      </c>
      <c r="AI9165">
        <v>896.8</v>
      </c>
      <c r="AJ9165">
        <v>5</v>
      </c>
      <c r="AK9165">
        <v>92</v>
      </c>
      <c r="AL9165">
        <v>44</v>
      </c>
      <c r="AM9165">
        <v>16</v>
      </c>
      <c r="AN9165">
        <v>18.399999999999999</v>
      </c>
      <c r="AO9165">
        <v>1</v>
      </c>
    </row>
    <row r="9166" spans="32:41" x14ac:dyDescent="0.25">
      <c r="AF9166">
        <v>6.7433126456585279E-3</v>
      </c>
      <c r="AG9166">
        <v>123903469</v>
      </c>
      <c r="AH9166">
        <v>153</v>
      </c>
      <c r="AI9166">
        <v>86.92</v>
      </c>
      <c r="AJ9166">
        <v>1</v>
      </c>
      <c r="AK9166">
        <v>26</v>
      </c>
      <c r="AL9166">
        <v>14</v>
      </c>
      <c r="AM9166">
        <v>3</v>
      </c>
      <c r="AN9166">
        <v>26</v>
      </c>
      <c r="AO9166">
        <v>1</v>
      </c>
    </row>
    <row r="9167" spans="32:41" x14ac:dyDescent="0.25">
      <c r="AF9167">
        <v>0.39689468194038835</v>
      </c>
      <c r="AG9167">
        <v>123904158</v>
      </c>
      <c r="AH9167">
        <v>86</v>
      </c>
      <c r="AI9167">
        <v>421.2</v>
      </c>
      <c r="AJ9167">
        <v>2</v>
      </c>
      <c r="AK9167">
        <v>38</v>
      </c>
      <c r="AL9167">
        <v>8</v>
      </c>
      <c r="AM9167">
        <v>2</v>
      </c>
      <c r="AN9167">
        <v>19</v>
      </c>
      <c r="AO9167">
        <v>0</v>
      </c>
    </row>
    <row r="9168" spans="32:41" x14ac:dyDescent="0.25">
      <c r="AF9168">
        <v>2.8764910829997214E-2</v>
      </c>
      <c r="AG9168">
        <v>123904910</v>
      </c>
      <c r="AH9168">
        <v>150</v>
      </c>
      <c r="AI9168">
        <v>206.6</v>
      </c>
      <c r="AJ9168">
        <v>2</v>
      </c>
      <c r="AK9168">
        <v>24</v>
      </c>
      <c r="AL9168">
        <v>13</v>
      </c>
      <c r="AM9168">
        <v>4</v>
      </c>
      <c r="AN9168">
        <v>12</v>
      </c>
      <c r="AO9168">
        <v>1</v>
      </c>
    </row>
    <row r="9169" spans="32:41" x14ac:dyDescent="0.25">
      <c r="AF9169">
        <v>0.45414351967896094</v>
      </c>
      <c r="AG9169">
        <v>123910734</v>
      </c>
      <c r="AH9169">
        <v>43</v>
      </c>
      <c r="AI9169">
        <v>1406.71</v>
      </c>
      <c r="AJ9169">
        <v>10</v>
      </c>
      <c r="AK9169">
        <v>96</v>
      </c>
      <c r="AL9169">
        <v>32</v>
      </c>
      <c r="AM9169">
        <v>21</v>
      </c>
      <c r="AN9169">
        <v>9.6</v>
      </c>
      <c r="AO9169">
        <v>1</v>
      </c>
    </row>
    <row r="9170" spans="32:41" x14ac:dyDescent="0.25">
      <c r="AF9170">
        <v>0.41345592862069136</v>
      </c>
      <c r="AG9170">
        <v>123911861</v>
      </c>
      <c r="AH9170">
        <v>99</v>
      </c>
      <c r="AI9170">
        <v>180.6</v>
      </c>
      <c r="AJ9170">
        <v>2</v>
      </c>
      <c r="AK9170">
        <v>39</v>
      </c>
      <c r="AL9170">
        <v>16</v>
      </c>
      <c r="AM9170">
        <v>4</v>
      </c>
      <c r="AN9170">
        <v>19.5</v>
      </c>
      <c r="AO9170">
        <v>1</v>
      </c>
    </row>
    <row r="9171" spans="32:41" x14ac:dyDescent="0.25">
      <c r="AF9171">
        <v>0.4262106947862434</v>
      </c>
      <c r="AG9171">
        <v>123919694</v>
      </c>
      <c r="AH9171">
        <v>150</v>
      </c>
      <c r="AI9171">
        <v>150</v>
      </c>
      <c r="AJ9171">
        <v>1</v>
      </c>
      <c r="AK9171">
        <v>1</v>
      </c>
      <c r="AL9171">
        <v>1</v>
      </c>
      <c r="AM9171">
        <v>1</v>
      </c>
      <c r="AN9171">
        <v>1</v>
      </c>
      <c r="AO9171">
        <v>0</v>
      </c>
    </row>
    <row r="9172" spans="32:41" x14ac:dyDescent="0.25">
      <c r="AF9172">
        <v>0.45034647772503023</v>
      </c>
      <c r="AG9172">
        <v>123922258</v>
      </c>
      <c r="AH9172">
        <v>7</v>
      </c>
      <c r="AI9172">
        <v>799.81</v>
      </c>
      <c r="AJ9172">
        <v>6</v>
      </c>
      <c r="AK9172">
        <v>34</v>
      </c>
      <c r="AL9172">
        <v>30</v>
      </c>
      <c r="AM9172">
        <v>11</v>
      </c>
      <c r="AN9172">
        <v>5.6666666670000003</v>
      </c>
      <c r="AO9172">
        <v>1</v>
      </c>
    </row>
    <row r="9173" spans="32:41" x14ac:dyDescent="0.25">
      <c r="AF9173">
        <v>0.20045703500291268</v>
      </c>
      <c r="AG9173">
        <v>123923322</v>
      </c>
      <c r="AH9173">
        <v>25</v>
      </c>
      <c r="AI9173">
        <v>1448.11</v>
      </c>
      <c r="AJ9173">
        <v>9</v>
      </c>
      <c r="AK9173">
        <v>74</v>
      </c>
      <c r="AL9173">
        <v>57</v>
      </c>
      <c r="AM9173">
        <v>31</v>
      </c>
      <c r="AN9173">
        <v>8.2222222219999992</v>
      </c>
      <c r="AO9173">
        <v>1</v>
      </c>
    </row>
    <row r="9174" spans="32:41" x14ac:dyDescent="0.25">
      <c r="AF9174">
        <v>0.21068710791384293</v>
      </c>
      <c r="AG9174">
        <v>123923881</v>
      </c>
      <c r="AH9174">
        <v>66</v>
      </c>
      <c r="AI9174">
        <v>787.6</v>
      </c>
      <c r="AJ9174">
        <v>4</v>
      </c>
      <c r="AK9174">
        <v>44</v>
      </c>
      <c r="AL9174">
        <v>7</v>
      </c>
      <c r="AM9174">
        <v>4</v>
      </c>
      <c r="AN9174">
        <v>11</v>
      </c>
      <c r="AO9174">
        <v>1</v>
      </c>
    </row>
    <row r="9175" spans="32:41" x14ac:dyDescent="0.25">
      <c r="AF9175">
        <v>0.37001996526931535</v>
      </c>
      <c r="AG9175">
        <v>123924932</v>
      </c>
      <c r="AH9175">
        <v>13</v>
      </c>
      <c r="AI9175">
        <v>714.4</v>
      </c>
      <c r="AJ9175">
        <v>5</v>
      </c>
      <c r="AK9175">
        <v>12</v>
      </c>
      <c r="AL9175">
        <v>12</v>
      </c>
      <c r="AM9175">
        <v>10</v>
      </c>
      <c r="AN9175">
        <v>2.4</v>
      </c>
      <c r="AO9175">
        <v>1</v>
      </c>
    </row>
    <row r="9176" spans="32:41" x14ac:dyDescent="0.25">
      <c r="AF9176">
        <v>0.36677682290059399</v>
      </c>
      <c r="AG9176">
        <v>123925051</v>
      </c>
      <c r="AH9176">
        <v>127</v>
      </c>
      <c r="AI9176">
        <v>229</v>
      </c>
      <c r="AJ9176">
        <v>2</v>
      </c>
      <c r="AK9176">
        <v>28</v>
      </c>
      <c r="AL9176">
        <v>17</v>
      </c>
      <c r="AM9176">
        <v>7</v>
      </c>
      <c r="AN9176">
        <v>14</v>
      </c>
      <c r="AO9176">
        <v>1</v>
      </c>
    </row>
    <row r="9177" spans="32:41" x14ac:dyDescent="0.25">
      <c r="AF9177">
        <v>0.284420779476387</v>
      </c>
      <c r="AG9177">
        <v>123929272</v>
      </c>
      <c r="AH9177">
        <v>27</v>
      </c>
      <c r="AI9177">
        <v>455.1</v>
      </c>
      <c r="AJ9177">
        <v>2</v>
      </c>
      <c r="AK9177">
        <v>36</v>
      </c>
      <c r="AL9177">
        <v>30</v>
      </c>
      <c r="AM9177">
        <v>5</v>
      </c>
      <c r="AN9177">
        <v>18</v>
      </c>
      <c r="AO9177">
        <v>1</v>
      </c>
    </row>
    <row r="9178" spans="32:41" x14ac:dyDescent="0.25">
      <c r="AF9178">
        <v>0.40815526137045566</v>
      </c>
      <c r="AG9178">
        <v>123931780</v>
      </c>
      <c r="AH9178">
        <v>153</v>
      </c>
      <c r="AI9178">
        <v>111.4</v>
      </c>
      <c r="AJ9178">
        <v>1</v>
      </c>
      <c r="AK9178">
        <v>12</v>
      </c>
      <c r="AL9178">
        <v>8</v>
      </c>
      <c r="AM9178">
        <v>3</v>
      </c>
      <c r="AN9178">
        <v>12</v>
      </c>
      <c r="AO9178">
        <v>1</v>
      </c>
    </row>
    <row r="9179" spans="32:41" x14ac:dyDescent="0.25">
      <c r="AF9179">
        <v>0.42303746806573961</v>
      </c>
      <c r="AG9179">
        <v>123931943</v>
      </c>
      <c r="AH9179">
        <v>153</v>
      </c>
      <c r="AI9179">
        <v>97.8</v>
      </c>
      <c r="AJ9179">
        <v>1</v>
      </c>
      <c r="AK9179">
        <v>2</v>
      </c>
      <c r="AL9179">
        <v>1</v>
      </c>
      <c r="AM9179">
        <v>1</v>
      </c>
      <c r="AN9179">
        <v>2</v>
      </c>
      <c r="AO9179">
        <v>0</v>
      </c>
    </row>
    <row r="9180" spans="32:41" x14ac:dyDescent="0.25">
      <c r="AF9180">
        <v>0.26768781975355938</v>
      </c>
      <c r="AG9180">
        <v>123934316</v>
      </c>
      <c r="AH9180">
        <v>2</v>
      </c>
      <c r="AI9180">
        <v>7147.58</v>
      </c>
      <c r="AJ9180">
        <v>24</v>
      </c>
      <c r="AK9180">
        <v>399</v>
      </c>
      <c r="AL9180">
        <v>221</v>
      </c>
      <c r="AM9180">
        <v>72</v>
      </c>
      <c r="AN9180">
        <v>16.625</v>
      </c>
      <c r="AO9180">
        <v>1</v>
      </c>
    </row>
    <row r="9181" spans="32:41" x14ac:dyDescent="0.25">
      <c r="AF9181">
        <v>0.42947162778598102</v>
      </c>
      <c r="AG9181">
        <v>123934318</v>
      </c>
      <c r="AH9181">
        <v>126</v>
      </c>
      <c r="AI9181">
        <v>416.66</v>
      </c>
      <c r="AJ9181">
        <v>2</v>
      </c>
      <c r="AK9181">
        <v>69</v>
      </c>
      <c r="AL9181">
        <v>28</v>
      </c>
      <c r="AM9181">
        <v>9</v>
      </c>
      <c r="AN9181">
        <v>34.5</v>
      </c>
      <c r="AO9181">
        <v>1</v>
      </c>
    </row>
    <row r="9182" spans="32:41" x14ac:dyDescent="0.25">
      <c r="AF9182">
        <v>0.31009217504055309</v>
      </c>
      <c r="AG9182">
        <v>123934760</v>
      </c>
      <c r="AH9182">
        <v>153</v>
      </c>
      <c r="AI9182">
        <v>155.88</v>
      </c>
      <c r="AJ9182">
        <v>1</v>
      </c>
      <c r="AK9182">
        <v>12</v>
      </c>
      <c r="AL9182">
        <v>1</v>
      </c>
      <c r="AM9182">
        <v>1</v>
      </c>
      <c r="AN9182">
        <v>12</v>
      </c>
      <c r="AO9182">
        <v>0</v>
      </c>
    </row>
    <row r="9183" spans="32:41" x14ac:dyDescent="0.25">
      <c r="AF9183">
        <v>0.34784201315336549</v>
      </c>
      <c r="AG9183">
        <v>123934952</v>
      </c>
      <c r="AH9183">
        <v>27</v>
      </c>
      <c r="AI9183">
        <v>100.1</v>
      </c>
      <c r="AJ9183">
        <v>1</v>
      </c>
      <c r="AK9183">
        <v>11</v>
      </c>
      <c r="AL9183">
        <v>1</v>
      </c>
      <c r="AM9183">
        <v>1</v>
      </c>
      <c r="AN9183">
        <v>11</v>
      </c>
      <c r="AO9183">
        <v>0</v>
      </c>
    </row>
    <row r="9184" spans="32:41" x14ac:dyDescent="0.25">
      <c r="AF9184">
        <v>8.373825921646405E-2</v>
      </c>
      <c r="AG9184">
        <v>123938408</v>
      </c>
      <c r="AH9184">
        <v>153</v>
      </c>
      <c r="AI9184">
        <v>110</v>
      </c>
      <c r="AJ9184">
        <v>1</v>
      </c>
      <c r="AK9184">
        <v>10</v>
      </c>
      <c r="AL9184">
        <v>10</v>
      </c>
      <c r="AM9184">
        <v>1</v>
      </c>
      <c r="AN9184">
        <v>10</v>
      </c>
      <c r="AO9184">
        <v>0</v>
      </c>
    </row>
    <row r="9185" spans="32:41" x14ac:dyDescent="0.25">
      <c r="AF9185">
        <v>0.23526318745206543</v>
      </c>
      <c r="AG9185">
        <v>123939307</v>
      </c>
      <c r="AH9185">
        <v>153</v>
      </c>
      <c r="AI9185">
        <v>2638.6</v>
      </c>
      <c r="AJ9185">
        <v>1</v>
      </c>
      <c r="AK9185">
        <v>334</v>
      </c>
      <c r="AL9185">
        <v>1</v>
      </c>
      <c r="AM9185">
        <v>1</v>
      </c>
      <c r="AN9185">
        <v>334</v>
      </c>
      <c r="AO9185">
        <v>0</v>
      </c>
    </row>
    <row r="9186" spans="32:41" x14ac:dyDescent="0.25">
      <c r="AF9186">
        <v>3.3714316449784731E-2</v>
      </c>
      <c r="AG9186">
        <v>123940109</v>
      </c>
      <c r="AH9186">
        <v>149</v>
      </c>
      <c r="AI9186">
        <v>3748</v>
      </c>
      <c r="AJ9186">
        <v>1</v>
      </c>
      <c r="AK9186">
        <v>5</v>
      </c>
      <c r="AL9186">
        <v>5</v>
      </c>
      <c r="AM9186">
        <v>1</v>
      </c>
      <c r="AN9186">
        <v>5</v>
      </c>
      <c r="AO9186">
        <v>0</v>
      </c>
    </row>
    <row r="9187" spans="32:41" x14ac:dyDescent="0.25">
      <c r="AF9187">
        <v>0.10097024461306614</v>
      </c>
      <c r="AG9187">
        <v>123942260</v>
      </c>
      <c r="AH9187">
        <v>152</v>
      </c>
      <c r="AI9187">
        <v>142.31</v>
      </c>
      <c r="AJ9187">
        <v>1</v>
      </c>
      <c r="AK9187">
        <v>37</v>
      </c>
      <c r="AL9187">
        <v>14</v>
      </c>
      <c r="AM9187">
        <v>2</v>
      </c>
      <c r="AN9187">
        <v>37</v>
      </c>
      <c r="AO9187">
        <v>1</v>
      </c>
    </row>
    <row r="9188" spans="32:41" x14ac:dyDescent="0.25">
      <c r="AF9188">
        <v>9.642019962252113E-3</v>
      </c>
      <c r="AG9188">
        <v>123946711</v>
      </c>
      <c r="AH9188">
        <v>152</v>
      </c>
      <c r="AI9188">
        <v>4708.8</v>
      </c>
      <c r="AJ9188">
        <v>1</v>
      </c>
      <c r="AK9188">
        <v>433</v>
      </c>
      <c r="AL9188">
        <v>2</v>
      </c>
      <c r="AM9188">
        <v>1</v>
      </c>
      <c r="AN9188">
        <v>433</v>
      </c>
      <c r="AO9188">
        <v>0</v>
      </c>
    </row>
    <row r="9189" spans="32:41" x14ac:dyDescent="0.25">
      <c r="AF9189">
        <v>0.13415418308622629</v>
      </c>
      <c r="AG9189">
        <v>123956078</v>
      </c>
      <c r="AH9189">
        <v>31</v>
      </c>
      <c r="AI9189">
        <v>696.48</v>
      </c>
      <c r="AJ9189">
        <v>4</v>
      </c>
      <c r="AK9189">
        <v>49</v>
      </c>
      <c r="AL9189">
        <v>33</v>
      </c>
      <c r="AM9189">
        <v>12</v>
      </c>
      <c r="AN9189">
        <v>12.25</v>
      </c>
      <c r="AO9189">
        <v>1</v>
      </c>
    </row>
    <row r="9190" spans="32:41" x14ac:dyDescent="0.25">
      <c r="AF9190">
        <v>0.27235618958484953</v>
      </c>
      <c r="AG9190">
        <v>123956532</v>
      </c>
      <c r="AH9190">
        <v>122</v>
      </c>
      <c r="AI9190">
        <v>477</v>
      </c>
      <c r="AJ9190">
        <v>2</v>
      </c>
      <c r="AK9190">
        <v>2</v>
      </c>
      <c r="AL9190">
        <v>2</v>
      </c>
      <c r="AM9190">
        <v>2</v>
      </c>
      <c r="AN9190">
        <v>1</v>
      </c>
      <c r="AO9190">
        <v>1</v>
      </c>
    </row>
    <row r="9191" spans="32:41" x14ac:dyDescent="0.25">
      <c r="AF9191">
        <v>0.1447892648149427</v>
      </c>
      <c r="AG9191">
        <v>123956697</v>
      </c>
      <c r="AH9191">
        <v>152</v>
      </c>
      <c r="AI9191">
        <v>870</v>
      </c>
      <c r="AJ9191">
        <v>1</v>
      </c>
      <c r="AK9191">
        <v>6</v>
      </c>
      <c r="AL9191">
        <v>1</v>
      </c>
      <c r="AM9191">
        <v>1</v>
      </c>
      <c r="AN9191">
        <v>6</v>
      </c>
      <c r="AO9191">
        <v>0</v>
      </c>
    </row>
    <row r="9192" spans="32:41" x14ac:dyDescent="0.25">
      <c r="AF9192">
        <v>5.1062496954567327E-2</v>
      </c>
      <c r="AG9192">
        <v>123958242</v>
      </c>
      <c r="AH9192">
        <v>27</v>
      </c>
      <c r="AI9192">
        <v>1625.1</v>
      </c>
      <c r="AJ9192">
        <v>7</v>
      </c>
      <c r="AK9192">
        <v>87</v>
      </c>
      <c r="AL9192">
        <v>48</v>
      </c>
      <c r="AM9192">
        <v>17</v>
      </c>
      <c r="AN9192">
        <v>12.42857143</v>
      </c>
      <c r="AO9192">
        <v>1</v>
      </c>
    </row>
    <row r="9193" spans="32:41" x14ac:dyDescent="0.25">
      <c r="AF9193">
        <v>0.3918345613825388</v>
      </c>
      <c r="AG9193">
        <v>123959938</v>
      </c>
      <c r="AH9193">
        <v>69</v>
      </c>
      <c r="AI9193">
        <v>122.4</v>
      </c>
      <c r="AJ9193">
        <v>1</v>
      </c>
      <c r="AK9193">
        <v>5</v>
      </c>
      <c r="AL9193">
        <v>5</v>
      </c>
      <c r="AM9193">
        <v>1</v>
      </c>
      <c r="AN9193">
        <v>5</v>
      </c>
      <c r="AO9193">
        <v>0</v>
      </c>
    </row>
    <row r="9194" spans="32:41" x14ac:dyDescent="0.25">
      <c r="AF9194">
        <v>0.3024138190406771</v>
      </c>
      <c r="AG9194">
        <v>123960966</v>
      </c>
      <c r="AH9194">
        <v>22</v>
      </c>
      <c r="AI9194">
        <v>954.19</v>
      </c>
      <c r="AJ9194">
        <v>6</v>
      </c>
      <c r="AK9194">
        <v>33</v>
      </c>
      <c r="AL9194">
        <v>29</v>
      </c>
      <c r="AM9194">
        <v>14</v>
      </c>
      <c r="AN9194">
        <v>5.5</v>
      </c>
      <c r="AO9194">
        <v>1</v>
      </c>
    </row>
    <row r="9195" spans="32:41" x14ac:dyDescent="0.25">
      <c r="AF9195">
        <v>0.10477647588308325</v>
      </c>
      <c r="AG9195">
        <v>123961444</v>
      </c>
      <c r="AH9195">
        <v>28</v>
      </c>
      <c r="AI9195">
        <v>627.48</v>
      </c>
      <c r="AJ9195">
        <v>2</v>
      </c>
      <c r="AK9195">
        <v>26</v>
      </c>
      <c r="AL9195">
        <v>8</v>
      </c>
      <c r="AM9195">
        <v>3</v>
      </c>
      <c r="AN9195">
        <v>13</v>
      </c>
      <c r="AO9195">
        <v>1</v>
      </c>
    </row>
    <row r="9196" spans="32:41" x14ac:dyDescent="0.25">
      <c r="AF9196">
        <v>0.40442244862531918</v>
      </c>
      <c r="AG9196">
        <v>123964092</v>
      </c>
      <c r="AH9196">
        <v>152</v>
      </c>
      <c r="AI9196">
        <v>117.8</v>
      </c>
      <c r="AJ9196">
        <v>1</v>
      </c>
      <c r="AK9196">
        <v>4</v>
      </c>
      <c r="AL9196">
        <v>4</v>
      </c>
      <c r="AM9196">
        <v>3</v>
      </c>
      <c r="AN9196">
        <v>4</v>
      </c>
      <c r="AO9196">
        <v>1</v>
      </c>
    </row>
    <row r="9197" spans="32:41" x14ac:dyDescent="0.25">
      <c r="AF9197">
        <v>0.15569112685219055</v>
      </c>
      <c r="AG9197">
        <v>123964163</v>
      </c>
      <c r="AH9197">
        <v>152</v>
      </c>
      <c r="AI9197">
        <v>113.57</v>
      </c>
      <c r="AJ9197">
        <v>1</v>
      </c>
      <c r="AK9197">
        <v>21</v>
      </c>
      <c r="AL9197">
        <v>16</v>
      </c>
      <c r="AM9197">
        <v>1</v>
      </c>
      <c r="AN9197">
        <v>21</v>
      </c>
      <c r="AO9197">
        <v>0</v>
      </c>
    </row>
    <row r="9198" spans="32:41" x14ac:dyDescent="0.25">
      <c r="AF9198">
        <v>0.25994258247022983</v>
      </c>
      <c r="AG9198">
        <v>123971120</v>
      </c>
      <c r="AH9198">
        <v>130</v>
      </c>
      <c r="AI9198">
        <v>401.8</v>
      </c>
      <c r="AJ9198">
        <v>3</v>
      </c>
      <c r="AK9198">
        <v>26</v>
      </c>
      <c r="AL9198">
        <v>17</v>
      </c>
      <c r="AM9198">
        <v>6</v>
      </c>
      <c r="AN9198">
        <v>8.6666666669999994</v>
      </c>
      <c r="AO9198">
        <v>1</v>
      </c>
    </row>
    <row r="9199" spans="32:41" x14ac:dyDescent="0.25">
      <c r="AF9199">
        <v>0.38132385975845973</v>
      </c>
      <c r="AG9199">
        <v>123984130</v>
      </c>
      <c r="AH9199">
        <v>152</v>
      </c>
      <c r="AI9199">
        <v>111.5</v>
      </c>
      <c r="AJ9199">
        <v>1</v>
      </c>
      <c r="AK9199">
        <v>13</v>
      </c>
      <c r="AL9199">
        <v>7</v>
      </c>
      <c r="AM9199">
        <v>2</v>
      </c>
      <c r="AN9199">
        <v>13</v>
      </c>
      <c r="AO9199">
        <v>1</v>
      </c>
    </row>
    <row r="9200" spans="32:41" x14ac:dyDescent="0.25">
      <c r="AF9200">
        <v>0.42308890115546394</v>
      </c>
      <c r="AG9200">
        <v>123986059</v>
      </c>
      <c r="AH9200">
        <v>13</v>
      </c>
      <c r="AI9200">
        <v>1198.2</v>
      </c>
      <c r="AJ9200">
        <v>3</v>
      </c>
      <c r="AK9200">
        <v>54</v>
      </c>
      <c r="AL9200">
        <v>23</v>
      </c>
      <c r="AM9200">
        <v>7</v>
      </c>
      <c r="AN9200">
        <v>18</v>
      </c>
      <c r="AO9200">
        <v>1</v>
      </c>
    </row>
    <row r="9201" spans="32:41" x14ac:dyDescent="0.25">
      <c r="AF9201">
        <v>0.12889520927950948</v>
      </c>
      <c r="AG9201">
        <v>123990700</v>
      </c>
      <c r="AH9201">
        <v>30</v>
      </c>
      <c r="AI9201">
        <v>135.4</v>
      </c>
      <c r="AJ9201">
        <v>1</v>
      </c>
      <c r="AK9201">
        <v>5</v>
      </c>
      <c r="AL9201">
        <v>5</v>
      </c>
      <c r="AM9201">
        <v>3</v>
      </c>
      <c r="AN9201">
        <v>5</v>
      </c>
      <c r="AO9201">
        <v>1</v>
      </c>
    </row>
    <row r="9202" spans="32:41" x14ac:dyDescent="0.25">
      <c r="AF9202">
        <v>6.4120786478572445E-2</v>
      </c>
      <c r="AG9202">
        <v>124002158</v>
      </c>
      <c r="AH9202">
        <v>70</v>
      </c>
      <c r="AI9202">
        <v>304.02</v>
      </c>
      <c r="AJ9202">
        <v>2</v>
      </c>
      <c r="AK9202">
        <v>51</v>
      </c>
      <c r="AL9202">
        <v>18</v>
      </c>
      <c r="AM9202">
        <v>6</v>
      </c>
      <c r="AN9202">
        <v>25.5</v>
      </c>
      <c r="AO9202">
        <v>1</v>
      </c>
    </row>
    <row r="9203" spans="32:41" x14ac:dyDescent="0.25">
      <c r="AF9203">
        <v>3.819274497500702E-2</v>
      </c>
      <c r="AG9203">
        <v>124007883</v>
      </c>
      <c r="AH9203">
        <v>151</v>
      </c>
      <c r="AI9203">
        <v>100.7</v>
      </c>
      <c r="AJ9203">
        <v>1</v>
      </c>
      <c r="AK9203">
        <v>13</v>
      </c>
      <c r="AL9203">
        <v>12</v>
      </c>
      <c r="AM9203">
        <v>2</v>
      </c>
      <c r="AN9203">
        <v>13</v>
      </c>
      <c r="AO9203">
        <v>1</v>
      </c>
    </row>
    <row r="9204" spans="32:41" x14ac:dyDescent="0.25">
      <c r="AF9204">
        <v>0.19468494990243357</v>
      </c>
      <c r="AG9204">
        <v>124012239</v>
      </c>
      <c r="AH9204">
        <v>151</v>
      </c>
      <c r="AI9204">
        <v>158</v>
      </c>
      <c r="AJ9204">
        <v>1</v>
      </c>
      <c r="AK9204">
        <v>6</v>
      </c>
      <c r="AL9204">
        <v>1</v>
      </c>
      <c r="AM9204">
        <v>1</v>
      </c>
      <c r="AN9204">
        <v>6</v>
      </c>
      <c r="AO9204">
        <v>0</v>
      </c>
    </row>
    <row r="9205" spans="32:41" x14ac:dyDescent="0.25">
      <c r="AF9205">
        <v>6.443648904034438E-2</v>
      </c>
      <c r="AG9205">
        <v>124012542</v>
      </c>
      <c r="AH9205">
        <v>151</v>
      </c>
      <c r="AI9205">
        <v>195.9</v>
      </c>
      <c r="AJ9205">
        <v>1</v>
      </c>
      <c r="AK9205">
        <v>8</v>
      </c>
      <c r="AL9205">
        <v>3</v>
      </c>
      <c r="AM9205">
        <v>2</v>
      </c>
      <c r="AN9205">
        <v>8</v>
      </c>
      <c r="AO9205">
        <v>1</v>
      </c>
    </row>
    <row r="9206" spans="32:41" x14ac:dyDescent="0.25">
      <c r="AF9206">
        <v>0.48064586687663169</v>
      </c>
      <c r="AG9206">
        <v>124015039</v>
      </c>
      <c r="AH9206">
        <v>149</v>
      </c>
      <c r="AI9206">
        <v>136.80000000000001</v>
      </c>
      <c r="AJ9206">
        <v>1</v>
      </c>
      <c r="AK9206">
        <v>10</v>
      </c>
      <c r="AL9206">
        <v>10</v>
      </c>
      <c r="AM9206">
        <v>3</v>
      </c>
      <c r="AN9206">
        <v>10</v>
      </c>
      <c r="AO9206">
        <v>1</v>
      </c>
    </row>
    <row r="9207" spans="32:41" x14ac:dyDescent="0.25">
      <c r="AF9207">
        <v>0.12895144842680362</v>
      </c>
      <c r="AG9207">
        <v>124019001</v>
      </c>
      <c r="AH9207">
        <v>10</v>
      </c>
      <c r="AI9207">
        <v>847.9</v>
      </c>
      <c r="AJ9207">
        <v>3</v>
      </c>
      <c r="AK9207">
        <v>7</v>
      </c>
      <c r="AL9207">
        <v>7</v>
      </c>
      <c r="AM9207">
        <v>5</v>
      </c>
      <c r="AN9207">
        <v>2.3333333330000001</v>
      </c>
      <c r="AO9207">
        <v>1</v>
      </c>
    </row>
    <row r="9208" spans="32:41" x14ac:dyDescent="0.25">
      <c r="AF9208">
        <v>0.31731120072334351</v>
      </c>
      <c r="AG9208">
        <v>124022614</v>
      </c>
      <c r="AH9208">
        <v>148</v>
      </c>
      <c r="AI9208">
        <v>119.4</v>
      </c>
      <c r="AJ9208">
        <v>1</v>
      </c>
      <c r="AK9208">
        <v>17</v>
      </c>
      <c r="AL9208">
        <v>13</v>
      </c>
      <c r="AM9208">
        <v>3</v>
      </c>
      <c r="AN9208">
        <v>17</v>
      </c>
      <c r="AO9208">
        <v>1</v>
      </c>
    </row>
    <row r="9209" spans="32:41" x14ac:dyDescent="0.25">
      <c r="AF9209">
        <v>0.16477998608552191</v>
      </c>
      <c r="AG9209">
        <v>124026539</v>
      </c>
      <c r="AH9209">
        <v>96</v>
      </c>
      <c r="AI9209">
        <v>510.2</v>
      </c>
      <c r="AJ9209">
        <v>3</v>
      </c>
      <c r="AK9209">
        <v>18</v>
      </c>
      <c r="AL9209">
        <v>5</v>
      </c>
      <c r="AM9209">
        <v>4</v>
      </c>
      <c r="AN9209">
        <v>6</v>
      </c>
      <c r="AO9209">
        <v>1</v>
      </c>
    </row>
    <row r="9210" spans="32:41" x14ac:dyDescent="0.25">
      <c r="AF9210">
        <v>0.48498879666796868</v>
      </c>
      <c r="AG9210">
        <v>124026795</v>
      </c>
      <c r="AH9210">
        <v>6</v>
      </c>
      <c r="AI9210">
        <v>271.95</v>
      </c>
      <c r="AJ9210">
        <v>2</v>
      </c>
      <c r="AK9210">
        <v>11</v>
      </c>
      <c r="AL9210">
        <v>8</v>
      </c>
      <c r="AM9210">
        <v>3</v>
      </c>
      <c r="AN9210">
        <v>5.5</v>
      </c>
      <c r="AO9210">
        <v>1</v>
      </c>
    </row>
    <row r="9211" spans="32:41" x14ac:dyDescent="0.25">
      <c r="AF9211">
        <v>7.6937513140154956E-2</v>
      </c>
      <c r="AG9211">
        <v>124030466</v>
      </c>
      <c r="AH9211">
        <v>71</v>
      </c>
      <c r="AI9211">
        <v>1879.2</v>
      </c>
      <c r="AJ9211">
        <v>3</v>
      </c>
      <c r="AK9211">
        <v>22</v>
      </c>
      <c r="AL9211">
        <v>11</v>
      </c>
      <c r="AM9211">
        <v>6</v>
      </c>
      <c r="AN9211">
        <v>7.3333333329999997</v>
      </c>
      <c r="AO9211">
        <v>1</v>
      </c>
    </row>
    <row r="9212" spans="32:41" x14ac:dyDescent="0.25">
      <c r="AF9212">
        <v>0.18145518926316506</v>
      </c>
      <c r="AG9212">
        <v>124033087</v>
      </c>
      <c r="AH9212">
        <v>3</v>
      </c>
      <c r="AI9212">
        <v>169</v>
      </c>
      <c r="AJ9212">
        <v>1</v>
      </c>
      <c r="AK9212">
        <v>1</v>
      </c>
      <c r="AL9212">
        <v>1</v>
      </c>
      <c r="AM9212">
        <v>1</v>
      </c>
      <c r="AN9212">
        <v>1</v>
      </c>
      <c r="AO9212">
        <v>0</v>
      </c>
    </row>
    <row r="9213" spans="32:41" x14ac:dyDescent="0.25">
      <c r="AF9213">
        <v>0.46717745220076734</v>
      </c>
      <c r="AG9213">
        <v>124042777</v>
      </c>
      <c r="AH9213">
        <v>150</v>
      </c>
      <c r="AI9213">
        <v>75.010000000000005</v>
      </c>
      <c r="AJ9213">
        <v>1</v>
      </c>
      <c r="AK9213">
        <v>3</v>
      </c>
      <c r="AL9213">
        <v>3</v>
      </c>
      <c r="AM9213">
        <v>1</v>
      </c>
      <c r="AN9213">
        <v>3</v>
      </c>
      <c r="AO9213">
        <v>0</v>
      </c>
    </row>
    <row r="9214" spans="32:41" x14ac:dyDescent="0.25">
      <c r="AF9214">
        <v>0.22341438642340072</v>
      </c>
      <c r="AG9214">
        <v>124043629</v>
      </c>
      <c r="AH9214">
        <v>126</v>
      </c>
      <c r="AI9214">
        <v>102.7</v>
      </c>
      <c r="AJ9214">
        <v>1</v>
      </c>
      <c r="AK9214">
        <v>7</v>
      </c>
      <c r="AL9214">
        <v>7</v>
      </c>
      <c r="AM9214">
        <v>1</v>
      </c>
      <c r="AN9214">
        <v>7</v>
      </c>
      <c r="AO9214">
        <v>0</v>
      </c>
    </row>
    <row r="9215" spans="32:41" x14ac:dyDescent="0.25">
      <c r="AF9215">
        <v>0.35609023465734868</v>
      </c>
      <c r="AG9215">
        <v>124045026</v>
      </c>
      <c r="AH9215">
        <v>151</v>
      </c>
      <c r="AI9215">
        <v>181.9</v>
      </c>
      <c r="AJ9215">
        <v>1</v>
      </c>
      <c r="AK9215">
        <v>11</v>
      </c>
      <c r="AL9215">
        <v>7</v>
      </c>
      <c r="AM9215">
        <v>2</v>
      </c>
      <c r="AN9215">
        <v>11</v>
      </c>
      <c r="AO9215">
        <v>1</v>
      </c>
    </row>
    <row r="9216" spans="32:41" x14ac:dyDescent="0.25">
      <c r="AF9216">
        <v>0.18248526982505353</v>
      </c>
      <c r="AG9216">
        <v>124047637</v>
      </c>
      <c r="AH9216">
        <v>150</v>
      </c>
      <c r="AI9216">
        <v>429</v>
      </c>
      <c r="AJ9216">
        <v>1</v>
      </c>
      <c r="AK9216">
        <v>1</v>
      </c>
      <c r="AL9216">
        <v>1</v>
      </c>
      <c r="AM9216">
        <v>1</v>
      </c>
      <c r="AN9216">
        <v>1</v>
      </c>
      <c r="AO9216">
        <v>0</v>
      </c>
    </row>
    <row r="9217" spans="32:41" x14ac:dyDescent="0.25">
      <c r="AF9217">
        <v>0.30737788567658297</v>
      </c>
      <c r="AG9217">
        <v>124051183</v>
      </c>
      <c r="AH9217">
        <v>20</v>
      </c>
      <c r="AI9217">
        <v>744.8</v>
      </c>
      <c r="AJ9217">
        <v>6</v>
      </c>
      <c r="AK9217">
        <v>89</v>
      </c>
      <c r="AL9217">
        <v>53</v>
      </c>
      <c r="AM9217">
        <v>20</v>
      </c>
      <c r="AN9217">
        <v>14.83333333</v>
      </c>
      <c r="AO9217">
        <v>1</v>
      </c>
    </row>
    <row r="9218" spans="32:41" x14ac:dyDescent="0.25">
      <c r="AF9218">
        <v>0.36258796719448927</v>
      </c>
      <c r="AG9218">
        <v>124053346</v>
      </c>
      <c r="AH9218">
        <v>150</v>
      </c>
      <c r="AI9218">
        <v>139.69999999999999</v>
      </c>
      <c r="AJ9218">
        <v>1</v>
      </c>
      <c r="AK9218">
        <v>24</v>
      </c>
      <c r="AL9218">
        <v>21</v>
      </c>
      <c r="AM9218">
        <v>2</v>
      </c>
      <c r="AN9218">
        <v>24</v>
      </c>
      <c r="AO9218">
        <v>1</v>
      </c>
    </row>
    <row r="9219" spans="32:41" x14ac:dyDescent="0.25">
      <c r="AF9219">
        <v>0.48238695390847441</v>
      </c>
      <c r="AG9219">
        <v>124054292</v>
      </c>
      <c r="AH9219">
        <v>7</v>
      </c>
      <c r="AI9219">
        <v>462.45</v>
      </c>
      <c r="AJ9219">
        <v>4</v>
      </c>
      <c r="AK9219">
        <v>22</v>
      </c>
      <c r="AL9219">
        <v>15</v>
      </c>
      <c r="AM9219">
        <v>9</v>
      </c>
      <c r="AN9219">
        <v>5.5</v>
      </c>
      <c r="AO9219">
        <v>1</v>
      </c>
    </row>
    <row r="9220" spans="32:41" x14ac:dyDescent="0.25">
      <c r="AF9220">
        <v>0.40057206082566221</v>
      </c>
      <c r="AG9220">
        <v>124058450</v>
      </c>
      <c r="AH9220">
        <v>35</v>
      </c>
      <c r="AI9220">
        <v>420.18</v>
      </c>
      <c r="AJ9220">
        <v>2</v>
      </c>
      <c r="AK9220">
        <v>19</v>
      </c>
      <c r="AL9220">
        <v>11</v>
      </c>
      <c r="AM9220">
        <v>5</v>
      </c>
      <c r="AN9220">
        <v>9.5</v>
      </c>
      <c r="AO9220">
        <v>1</v>
      </c>
    </row>
    <row r="9221" spans="32:41" x14ac:dyDescent="0.25">
      <c r="AF9221">
        <v>0.41698429507205648</v>
      </c>
      <c r="AG9221">
        <v>124058790</v>
      </c>
      <c r="AH9221">
        <v>150</v>
      </c>
      <c r="AI9221">
        <v>92</v>
      </c>
      <c r="AJ9221">
        <v>1</v>
      </c>
      <c r="AK9221">
        <v>2</v>
      </c>
      <c r="AL9221">
        <v>1</v>
      </c>
      <c r="AM9221">
        <v>1</v>
      </c>
      <c r="AN9221">
        <v>2</v>
      </c>
      <c r="AO9221">
        <v>0</v>
      </c>
    </row>
    <row r="9222" spans="32:41" x14ac:dyDescent="0.25">
      <c r="AF9222">
        <v>6.4508131785283584E-3</v>
      </c>
      <c r="AG9222">
        <v>124059389</v>
      </c>
      <c r="AH9222">
        <v>27</v>
      </c>
      <c r="AI9222">
        <v>885.62</v>
      </c>
      <c r="AJ9222">
        <v>5</v>
      </c>
      <c r="AK9222">
        <v>35</v>
      </c>
      <c r="AL9222">
        <v>24</v>
      </c>
      <c r="AM9222">
        <v>12</v>
      </c>
      <c r="AN9222">
        <v>7</v>
      </c>
      <c r="AO9222">
        <v>1</v>
      </c>
    </row>
    <row r="9223" spans="32:41" x14ac:dyDescent="0.25">
      <c r="AF9223">
        <v>0.44178299502543894</v>
      </c>
      <c r="AG9223">
        <v>124064378</v>
      </c>
      <c r="AH9223">
        <v>150</v>
      </c>
      <c r="AI9223">
        <v>79.099999999999994</v>
      </c>
      <c r="AJ9223">
        <v>1</v>
      </c>
      <c r="AK9223">
        <v>9</v>
      </c>
      <c r="AL9223">
        <v>7</v>
      </c>
      <c r="AM9223">
        <v>2</v>
      </c>
      <c r="AN9223">
        <v>9</v>
      </c>
      <c r="AO9223">
        <v>1</v>
      </c>
    </row>
    <row r="9224" spans="32:41" x14ac:dyDescent="0.25">
      <c r="AF9224">
        <v>0.23888087590963736</v>
      </c>
      <c r="AG9224">
        <v>124064834</v>
      </c>
      <c r="AH9224">
        <v>25</v>
      </c>
      <c r="AI9224">
        <v>496.88</v>
      </c>
      <c r="AJ9224">
        <v>4</v>
      </c>
      <c r="AK9224">
        <v>91</v>
      </c>
      <c r="AL9224">
        <v>37</v>
      </c>
      <c r="AM9224">
        <v>10</v>
      </c>
      <c r="AN9224">
        <v>22.75</v>
      </c>
      <c r="AO9224">
        <v>1</v>
      </c>
    </row>
    <row r="9225" spans="32:41" x14ac:dyDescent="0.25">
      <c r="AF9225">
        <v>0.23593687709405353</v>
      </c>
      <c r="AG9225">
        <v>124068256</v>
      </c>
      <c r="AH9225">
        <v>150</v>
      </c>
      <c r="AI9225">
        <v>115.2</v>
      </c>
      <c r="AJ9225">
        <v>1</v>
      </c>
      <c r="AK9225">
        <v>8</v>
      </c>
      <c r="AL9225">
        <v>7</v>
      </c>
      <c r="AM9225">
        <v>2</v>
      </c>
      <c r="AN9225">
        <v>8</v>
      </c>
      <c r="AO9225">
        <v>1</v>
      </c>
    </row>
    <row r="9226" spans="32:41" x14ac:dyDescent="0.25">
      <c r="AF9226">
        <v>0.13374961303542598</v>
      </c>
      <c r="AG9226">
        <v>124068949</v>
      </c>
      <c r="AH9226">
        <v>82</v>
      </c>
      <c r="AI9226">
        <v>647.5</v>
      </c>
      <c r="AJ9226">
        <v>5</v>
      </c>
      <c r="AK9226">
        <v>47</v>
      </c>
      <c r="AL9226">
        <v>16</v>
      </c>
      <c r="AM9226">
        <v>7</v>
      </c>
      <c r="AN9226">
        <v>9.4</v>
      </c>
      <c r="AO9226">
        <v>1</v>
      </c>
    </row>
    <row r="9227" spans="32:41" x14ac:dyDescent="0.25">
      <c r="AF9227">
        <v>0.11836637468897704</v>
      </c>
      <c r="AG9227">
        <v>124082640</v>
      </c>
      <c r="AH9227">
        <v>150</v>
      </c>
      <c r="AI9227">
        <v>197</v>
      </c>
      <c r="AJ9227">
        <v>1</v>
      </c>
      <c r="AK9227">
        <v>2</v>
      </c>
      <c r="AL9227">
        <v>2</v>
      </c>
      <c r="AM9227">
        <v>1</v>
      </c>
      <c r="AN9227">
        <v>2</v>
      </c>
      <c r="AO9227">
        <v>0</v>
      </c>
    </row>
    <row r="9228" spans="32:41" x14ac:dyDescent="0.25">
      <c r="AF9228">
        <v>0.16816209651849878</v>
      </c>
      <c r="AG9228">
        <v>124084096</v>
      </c>
      <c r="AH9228">
        <v>126</v>
      </c>
      <c r="AI9228">
        <v>143.80000000000001</v>
      </c>
      <c r="AJ9228">
        <v>1</v>
      </c>
      <c r="AK9228">
        <v>7</v>
      </c>
      <c r="AL9228">
        <v>7</v>
      </c>
      <c r="AM9228">
        <v>2</v>
      </c>
      <c r="AN9228">
        <v>7</v>
      </c>
      <c r="AO9228">
        <v>1</v>
      </c>
    </row>
    <row r="9229" spans="32:41" x14ac:dyDescent="0.25">
      <c r="AF9229">
        <v>0.11297352534327276</v>
      </c>
      <c r="AG9229">
        <v>124087043</v>
      </c>
      <c r="AH9229">
        <v>140</v>
      </c>
      <c r="AI9229">
        <v>207.61</v>
      </c>
      <c r="AJ9229">
        <v>2</v>
      </c>
      <c r="AK9229">
        <v>25</v>
      </c>
      <c r="AL9229">
        <v>7</v>
      </c>
      <c r="AM9229">
        <v>2</v>
      </c>
      <c r="AN9229">
        <v>12.5</v>
      </c>
      <c r="AO9229">
        <v>0</v>
      </c>
    </row>
    <row r="9230" spans="32:41" x14ac:dyDescent="0.25">
      <c r="AF9230">
        <v>0.46218579366241719</v>
      </c>
      <c r="AG9230">
        <v>124099580</v>
      </c>
      <c r="AH9230">
        <v>30</v>
      </c>
      <c r="AI9230">
        <v>108</v>
      </c>
      <c r="AJ9230">
        <v>1</v>
      </c>
      <c r="AK9230">
        <v>1</v>
      </c>
      <c r="AL9230">
        <v>1</v>
      </c>
      <c r="AM9230">
        <v>1</v>
      </c>
      <c r="AN9230">
        <v>1</v>
      </c>
      <c r="AO9230">
        <v>0</v>
      </c>
    </row>
    <row r="9231" spans="32:41" x14ac:dyDescent="0.25">
      <c r="AF9231">
        <v>0.26152901899473591</v>
      </c>
      <c r="AG9231">
        <v>124099951</v>
      </c>
      <c r="AH9231">
        <v>31</v>
      </c>
      <c r="AI9231">
        <v>656.44</v>
      </c>
      <c r="AJ9231">
        <v>5</v>
      </c>
      <c r="AK9231">
        <v>52</v>
      </c>
      <c r="AL9231">
        <v>40</v>
      </c>
      <c r="AM9231">
        <v>15</v>
      </c>
      <c r="AN9231">
        <v>10.4</v>
      </c>
      <c r="AO9231">
        <v>1</v>
      </c>
    </row>
    <row r="9232" spans="32:41" x14ac:dyDescent="0.25">
      <c r="AF9232">
        <v>7.8354362008462575E-3</v>
      </c>
      <c r="AG9232">
        <v>124100708</v>
      </c>
      <c r="AH9232">
        <v>9</v>
      </c>
      <c r="AI9232">
        <v>667.8</v>
      </c>
      <c r="AJ9232">
        <v>4</v>
      </c>
      <c r="AK9232">
        <v>45</v>
      </c>
      <c r="AL9232">
        <v>38</v>
      </c>
      <c r="AM9232">
        <v>17</v>
      </c>
      <c r="AN9232">
        <v>11.25</v>
      </c>
      <c r="AO9232">
        <v>1</v>
      </c>
    </row>
    <row r="9233" spans="32:41" x14ac:dyDescent="0.25">
      <c r="AF9233">
        <v>0.39321103960461867</v>
      </c>
      <c r="AG9233">
        <v>124104046</v>
      </c>
      <c r="AH9233">
        <v>103</v>
      </c>
      <c r="AI9233">
        <v>332.8</v>
      </c>
      <c r="AJ9233">
        <v>1</v>
      </c>
      <c r="AK9233">
        <v>4</v>
      </c>
      <c r="AL9233">
        <v>3</v>
      </c>
      <c r="AM9233">
        <v>2</v>
      </c>
      <c r="AN9233">
        <v>4</v>
      </c>
      <c r="AO9233">
        <v>1</v>
      </c>
    </row>
    <row r="9234" spans="32:41" x14ac:dyDescent="0.25">
      <c r="AF9234">
        <v>3.1266836454372893E-2</v>
      </c>
      <c r="AG9234">
        <v>124105111</v>
      </c>
      <c r="AH9234">
        <v>123</v>
      </c>
      <c r="AI9234">
        <v>3548</v>
      </c>
      <c r="AJ9234">
        <v>4</v>
      </c>
      <c r="AK9234">
        <v>187</v>
      </c>
      <c r="AL9234">
        <v>10</v>
      </c>
      <c r="AM9234">
        <v>6</v>
      </c>
      <c r="AN9234">
        <v>46.75</v>
      </c>
      <c r="AO9234">
        <v>1</v>
      </c>
    </row>
    <row r="9235" spans="32:41" x14ac:dyDescent="0.25">
      <c r="AF9235">
        <v>0.12237415403139174</v>
      </c>
      <c r="AG9235">
        <v>124107832</v>
      </c>
      <c r="AH9235">
        <v>149</v>
      </c>
      <c r="AI9235">
        <v>76.92</v>
      </c>
      <c r="AJ9235">
        <v>1</v>
      </c>
      <c r="AK9235">
        <v>31</v>
      </c>
      <c r="AL9235">
        <v>4</v>
      </c>
      <c r="AM9235">
        <v>2</v>
      </c>
      <c r="AN9235">
        <v>31</v>
      </c>
      <c r="AO9235">
        <v>1</v>
      </c>
    </row>
    <row r="9236" spans="32:41" x14ac:dyDescent="0.25">
      <c r="AF9236">
        <v>6.002006291066897E-2</v>
      </c>
      <c r="AG9236">
        <v>124114973</v>
      </c>
      <c r="AH9236">
        <v>149</v>
      </c>
      <c r="AI9236">
        <v>228.3</v>
      </c>
      <c r="AJ9236">
        <v>1</v>
      </c>
      <c r="AK9236">
        <v>7</v>
      </c>
      <c r="AL9236">
        <v>4</v>
      </c>
      <c r="AM9236">
        <v>2</v>
      </c>
      <c r="AN9236">
        <v>7</v>
      </c>
      <c r="AO9236">
        <v>1</v>
      </c>
    </row>
    <row r="9237" spans="32:41" x14ac:dyDescent="0.25">
      <c r="AF9237">
        <v>0.37737763391329415</v>
      </c>
      <c r="AG9237">
        <v>124122472</v>
      </c>
      <c r="AH9237">
        <v>137</v>
      </c>
      <c r="AI9237">
        <v>321.2</v>
      </c>
      <c r="AJ9237">
        <v>2</v>
      </c>
      <c r="AK9237">
        <v>4</v>
      </c>
      <c r="AL9237">
        <v>4</v>
      </c>
      <c r="AM9237">
        <v>2</v>
      </c>
      <c r="AN9237">
        <v>2</v>
      </c>
      <c r="AO9237">
        <v>1</v>
      </c>
    </row>
    <row r="9238" spans="32:41" x14ac:dyDescent="0.25">
      <c r="AF9238">
        <v>2.8459595229867296E-2</v>
      </c>
      <c r="AG9238">
        <v>124128281</v>
      </c>
      <c r="AH9238">
        <v>149</v>
      </c>
      <c r="AI9238">
        <v>645</v>
      </c>
      <c r="AJ9238">
        <v>1</v>
      </c>
      <c r="AK9238">
        <v>5</v>
      </c>
      <c r="AL9238">
        <v>1</v>
      </c>
      <c r="AM9238">
        <v>1</v>
      </c>
      <c r="AN9238">
        <v>5</v>
      </c>
      <c r="AO9238">
        <v>0</v>
      </c>
    </row>
    <row r="9239" spans="32:41" x14ac:dyDescent="0.25">
      <c r="AF9239">
        <v>0.22715442805754116</v>
      </c>
      <c r="AG9239">
        <v>124130689</v>
      </c>
      <c r="AH9239">
        <v>132</v>
      </c>
      <c r="AI9239">
        <v>179.6</v>
      </c>
      <c r="AJ9239">
        <v>1</v>
      </c>
      <c r="AK9239">
        <v>17</v>
      </c>
      <c r="AL9239">
        <v>7</v>
      </c>
      <c r="AM9239">
        <v>3</v>
      </c>
      <c r="AN9239">
        <v>17</v>
      </c>
      <c r="AO9239">
        <v>1</v>
      </c>
    </row>
    <row r="9240" spans="32:41" x14ac:dyDescent="0.25">
      <c r="AF9240">
        <v>6.6539111487453173E-2</v>
      </c>
      <c r="AG9240">
        <v>124132428</v>
      </c>
      <c r="AH9240">
        <v>149</v>
      </c>
      <c r="AI9240">
        <v>212.21</v>
      </c>
      <c r="AJ9240">
        <v>1</v>
      </c>
      <c r="AK9240">
        <v>16</v>
      </c>
      <c r="AL9240">
        <v>8</v>
      </c>
      <c r="AM9240">
        <v>3</v>
      </c>
      <c r="AN9240">
        <v>16</v>
      </c>
      <c r="AO9240">
        <v>1</v>
      </c>
    </row>
    <row r="9241" spans="32:41" x14ac:dyDescent="0.25">
      <c r="AF9241">
        <v>0.39776633703997466</v>
      </c>
      <c r="AG9241">
        <v>124132458</v>
      </c>
      <c r="AH9241">
        <v>149</v>
      </c>
      <c r="AI9241">
        <v>103.68</v>
      </c>
      <c r="AJ9241">
        <v>1</v>
      </c>
      <c r="AK9241">
        <v>9</v>
      </c>
      <c r="AL9241">
        <v>8</v>
      </c>
      <c r="AM9241">
        <v>2</v>
      </c>
      <c r="AN9241">
        <v>9</v>
      </c>
      <c r="AO9241">
        <v>1</v>
      </c>
    </row>
    <row r="9242" spans="32:41" x14ac:dyDescent="0.25">
      <c r="AF9242">
        <v>8.0818375553569743E-2</v>
      </c>
      <c r="AG9242">
        <v>124133937</v>
      </c>
      <c r="AH9242">
        <v>149</v>
      </c>
      <c r="AI9242">
        <v>8.8000000000000007</v>
      </c>
      <c r="AJ9242">
        <v>1</v>
      </c>
      <c r="AK9242">
        <v>1</v>
      </c>
      <c r="AL9242">
        <v>1</v>
      </c>
      <c r="AM9242">
        <v>1</v>
      </c>
      <c r="AN9242">
        <v>1</v>
      </c>
      <c r="AO9242">
        <v>0</v>
      </c>
    </row>
    <row r="9243" spans="32:41" x14ac:dyDescent="0.25">
      <c r="AF9243">
        <v>0.24826280731578099</v>
      </c>
      <c r="AG9243">
        <v>124136232</v>
      </c>
      <c r="AH9243">
        <v>149</v>
      </c>
      <c r="AI9243">
        <v>65</v>
      </c>
      <c r="AJ9243">
        <v>1</v>
      </c>
      <c r="AK9243">
        <v>2</v>
      </c>
      <c r="AL9243">
        <v>2</v>
      </c>
      <c r="AM9243">
        <v>1</v>
      </c>
      <c r="AN9243">
        <v>2</v>
      </c>
      <c r="AO9243">
        <v>0</v>
      </c>
    </row>
    <row r="9244" spans="32:41" x14ac:dyDescent="0.25">
      <c r="AF9244">
        <v>0.21157182500272764</v>
      </c>
      <c r="AG9244">
        <v>124142026</v>
      </c>
      <c r="AH9244">
        <v>18</v>
      </c>
      <c r="AI9244">
        <v>560.08000000000004</v>
      </c>
      <c r="AJ9244">
        <v>2</v>
      </c>
      <c r="AK9244">
        <v>33</v>
      </c>
      <c r="AL9244">
        <v>12</v>
      </c>
      <c r="AM9244">
        <v>4</v>
      </c>
      <c r="AN9244">
        <v>16.5</v>
      </c>
      <c r="AO9244">
        <v>1</v>
      </c>
    </row>
    <row r="9245" spans="32:41" x14ac:dyDescent="0.25">
      <c r="AF9245">
        <v>0.41389862012631395</v>
      </c>
      <c r="AG9245">
        <v>124142537</v>
      </c>
      <c r="AH9245">
        <v>3</v>
      </c>
      <c r="AI9245">
        <v>114.3</v>
      </c>
      <c r="AJ9245">
        <v>1</v>
      </c>
      <c r="AK9245">
        <v>10</v>
      </c>
      <c r="AL9245">
        <v>7</v>
      </c>
      <c r="AM9245">
        <v>3</v>
      </c>
      <c r="AN9245">
        <v>10</v>
      </c>
      <c r="AO9245">
        <v>1</v>
      </c>
    </row>
    <row r="9246" spans="32:41" x14ac:dyDescent="0.25">
      <c r="AF9246">
        <v>8.2144057167814366E-2</v>
      </c>
      <c r="AG9246">
        <v>124143394</v>
      </c>
      <c r="AH9246">
        <v>148</v>
      </c>
      <c r="AI9246">
        <v>96.9</v>
      </c>
      <c r="AJ9246">
        <v>1</v>
      </c>
      <c r="AK9246">
        <v>5</v>
      </c>
      <c r="AL9246">
        <v>4</v>
      </c>
      <c r="AM9246">
        <v>1</v>
      </c>
      <c r="AN9246">
        <v>5</v>
      </c>
      <c r="AO9246">
        <v>0</v>
      </c>
    </row>
    <row r="9247" spans="32:41" x14ac:dyDescent="0.25">
      <c r="AF9247">
        <v>0.46098794371079543</v>
      </c>
      <c r="AG9247">
        <v>124143644</v>
      </c>
      <c r="AH9247">
        <v>41</v>
      </c>
      <c r="AI9247">
        <v>722.7</v>
      </c>
      <c r="AJ9247">
        <v>2</v>
      </c>
      <c r="AK9247">
        <v>15</v>
      </c>
      <c r="AL9247">
        <v>10</v>
      </c>
      <c r="AM9247">
        <v>5</v>
      </c>
      <c r="AN9247">
        <v>7.5</v>
      </c>
      <c r="AO9247">
        <v>1</v>
      </c>
    </row>
    <row r="9248" spans="32:41" x14ac:dyDescent="0.25">
      <c r="AF9248">
        <v>0.16724311814691817</v>
      </c>
      <c r="AG9248">
        <v>124143686</v>
      </c>
      <c r="AH9248">
        <v>15</v>
      </c>
      <c r="AI9248">
        <v>907.32</v>
      </c>
      <c r="AJ9248">
        <v>5</v>
      </c>
      <c r="AK9248">
        <v>43</v>
      </c>
      <c r="AL9248">
        <v>16</v>
      </c>
      <c r="AM9248">
        <v>9</v>
      </c>
      <c r="AN9248">
        <v>8.6</v>
      </c>
      <c r="AO9248">
        <v>1</v>
      </c>
    </row>
    <row r="9249" spans="32:41" x14ac:dyDescent="0.25">
      <c r="AF9249">
        <v>0.23362706621552909</v>
      </c>
      <c r="AG9249">
        <v>124145021</v>
      </c>
      <c r="AH9249">
        <v>148</v>
      </c>
      <c r="AI9249">
        <v>65</v>
      </c>
      <c r="AJ9249">
        <v>1</v>
      </c>
      <c r="AK9249">
        <v>1</v>
      </c>
      <c r="AL9249">
        <v>1</v>
      </c>
      <c r="AM9249">
        <v>1</v>
      </c>
      <c r="AN9249">
        <v>1</v>
      </c>
      <c r="AO9249">
        <v>0</v>
      </c>
    </row>
    <row r="9250" spans="32:41" x14ac:dyDescent="0.25">
      <c r="AF9250">
        <v>0.16576151830173202</v>
      </c>
      <c r="AG9250">
        <v>124148376</v>
      </c>
      <c r="AH9250">
        <v>12</v>
      </c>
      <c r="AI9250">
        <v>277.58999999999997</v>
      </c>
      <c r="AJ9250">
        <v>2</v>
      </c>
      <c r="AK9250">
        <v>14</v>
      </c>
      <c r="AL9250">
        <v>11</v>
      </c>
      <c r="AM9250">
        <v>5</v>
      </c>
      <c r="AN9250">
        <v>7</v>
      </c>
      <c r="AO9250">
        <v>1</v>
      </c>
    </row>
    <row r="9251" spans="32:41" x14ac:dyDescent="0.25">
      <c r="AF9251">
        <v>0.15123753077123292</v>
      </c>
      <c r="AG9251">
        <v>124150137</v>
      </c>
      <c r="AH9251">
        <v>148</v>
      </c>
      <c r="AI9251">
        <v>100.8</v>
      </c>
      <c r="AJ9251">
        <v>1</v>
      </c>
      <c r="AK9251">
        <v>2</v>
      </c>
      <c r="AL9251">
        <v>1</v>
      </c>
      <c r="AM9251">
        <v>1</v>
      </c>
      <c r="AN9251">
        <v>2</v>
      </c>
      <c r="AO9251">
        <v>0</v>
      </c>
    </row>
    <row r="9252" spans="32:41" x14ac:dyDescent="0.25">
      <c r="AF9252">
        <v>2.443264251999766E-2</v>
      </c>
      <c r="AG9252">
        <v>124151833</v>
      </c>
      <c r="AH9252">
        <v>123</v>
      </c>
      <c r="AI9252">
        <v>1372.2</v>
      </c>
      <c r="AJ9252">
        <v>2</v>
      </c>
      <c r="AK9252">
        <v>7</v>
      </c>
      <c r="AL9252">
        <v>4</v>
      </c>
      <c r="AM9252">
        <v>3</v>
      </c>
      <c r="AN9252">
        <v>3.5</v>
      </c>
      <c r="AO9252">
        <v>1</v>
      </c>
    </row>
    <row r="9253" spans="32:41" x14ac:dyDescent="0.25">
      <c r="AF9253">
        <v>5.9304450704373846E-3</v>
      </c>
      <c r="AG9253">
        <v>124158810</v>
      </c>
      <c r="AH9253">
        <v>15</v>
      </c>
      <c r="AI9253">
        <v>384.71</v>
      </c>
      <c r="AJ9253">
        <v>4</v>
      </c>
      <c r="AK9253">
        <v>106</v>
      </c>
      <c r="AL9253">
        <v>28</v>
      </c>
      <c r="AM9253">
        <v>11</v>
      </c>
      <c r="AN9253">
        <v>26.5</v>
      </c>
      <c r="AO9253">
        <v>1</v>
      </c>
    </row>
    <row r="9254" spans="32:41" x14ac:dyDescent="0.25">
      <c r="AF9254">
        <v>2.2065195519623604E-2</v>
      </c>
      <c r="AG9254">
        <v>124160902</v>
      </c>
      <c r="AH9254">
        <v>147</v>
      </c>
      <c r="AI9254">
        <v>142.19999999999999</v>
      </c>
      <c r="AJ9254">
        <v>1</v>
      </c>
      <c r="AK9254">
        <v>9</v>
      </c>
      <c r="AL9254">
        <v>7</v>
      </c>
      <c r="AM9254">
        <v>1</v>
      </c>
      <c r="AN9254">
        <v>9</v>
      </c>
      <c r="AO9254">
        <v>0</v>
      </c>
    </row>
    <row r="9255" spans="32:41" x14ac:dyDescent="0.25">
      <c r="AF9255">
        <v>9.948092656442975E-2</v>
      </c>
      <c r="AG9255">
        <v>124163144</v>
      </c>
      <c r="AH9255">
        <v>148</v>
      </c>
      <c r="AI9255">
        <v>101.6</v>
      </c>
      <c r="AJ9255">
        <v>1</v>
      </c>
      <c r="AK9255">
        <v>6</v>
      </c>
      <c r="AL9255">
        <v>6</v>
      </c>
      <c r="AM9255">
        <v>2</v>
      </c>
      <c r="AN9255">
        <v>6</v>
      </c>
      <c r="AO9255">
        <v>1</v>
      </c>
    </row>
    <row r="9256" spans="32:41" x14ac:dyDescent="0.25">
      <c r="AF9256">
        <v>0.13144944878108888</v>
      </c>
      <c r="AG9256">
        <v>124163831</v>
      </c>
      <c r="AH9256">
        <v>148</v>
      </c>
      <c r="AI9256">
        <v>188.9</v>
      </c>
      <c r="AJ9256">
        <v>1</v>
      </c>
      <c r="AK9256">
        <v>3</v>
      </c>
      <c r="AL9256">
        <v>2</v>
      </c>
      <c r="AM9256">
        <v>2</v>
      </c>
      <c r="AN9256">
        <v>3</v>
      </c>
      <c r="AO9256">
        <v>1</v>
      </c>
    </row>
    <row r="9257" spans="32:41" x14ac:dyDescent="0.25">
      <c r="AF9257">
        <v>3.5479389013883811E-2</v>
      </c>
      <c r="AG9257">
        <v>124165078</v>
      </c>
      <c r="AH9257">
        <v>148</v>
      </c>
      <c r="AI9257">
        <v>82.9</v>
      </c>
      <c r="AJ9257">
        <v>1</v>
      </c>
      <c r="AK9257">
        <v>3</v>
      </c>
      <c r="AL9257">
        <v>2</v>
      </c>
      <c r="AM9257">
        <v>1</v>
      </c>
      <c r="AN9257">
        <v>3</v>
      </c>
      <c r="AO9257">
        <v>0</v>
      </c>
    </row>
    <row r="9258" spans="32:41" x14ac:dyDescent="0.25">
      <c r="AF9258">
        <v>0.12516557307432385</v>
      </c>
      <c r="AG9258">
        <v>124167049</v>
      </c>
      <c r="AH9258">
        <v>148</v>
      </c>
      <c r="AI9258">
        <v>101.6</v>
      </c>
      <c r="AJ9258">
        <v>1</v>
      </c>
      <c r="AK9258">
        <v>3</v>
      </c>
      <c r="AL9258">
        <v>2</v>
      </c>
      <c r="AM9258">
        <v>2</v>
      </c>
      <c r="AN9258">
        <v>3</v>
      </c>
      <c r="AO9258">
        <v>1</v>
      </c>
    </row>
    <row r="9259" spans="32:41" x14ac:dyDescent="0.25">
      <c r="AF9259">
        <v>0.42918587747318082</v>
      </c>
      <c r="AG9259">
        <v>124167088</v>
      </c>
      <c r="AH9259">
        <v>148</v>
      </c>
      <c r="AI9259">
        <v>82.9</v>
      </c>
      <c r="AJ9259">
        <v>1</v>
      </c>
      <c r="AK9259">
        <v>3</v>
      </c>
      <c r="AL9259">
        <v>2</v>
      </c>
      <c r="AM9259">
        <v>1</v>
      </c>
      <c r="AN9259">
        <v>3</v>
      </c>
      <c r="AO9259">
        <v>0</v>
      </c>
    </row>
    <row r="9260" spans="32:41" x14ac:dyDescent="0.25">
      <c r="AF9260">
        <v>4.8798352288764613E-2</v>
      </c>
      <c r="AG9260">
        <v>124169189</v>
      </c>
      <c r="AH9260">
        <v>148</v>
      </c>
      <c r="AI9260">
        <v>85.4</v>
      </c>
      <c r="AJ9260">
        <v>1</v>
      </c>
      <c r="AK9260">
        <v>3</v>
      </c>
      <c r="AL9260">
        <v>3</v>
      </c>
      <c r="AM9260">
        <v>1</v>
      </c>
      <c r="AN9260">
        <v>3</v>
      </c>
      <c r="AO9260">
        <v>0</v>
      </c>
    </row>
    <row r="9261" spans="32:41" x14ac:dyDescent="0.25">
      <c r="AF9261">
        <v>3.9043984724736802E-2</v>
      </c>
      <c r="AG9261">
        <v>124177340</v>
      </c>
      <c r="AH9261">
        <v>5</v>
      </c>
      <c r="AI9261">
        <v>1743.53</v>
      </c>
      <c r="AJ9261">
        <v>12</v>
      </c>
      <c r="AK9261">
        <v>176</v>
      </c>
      <c r="AL9261">
        <v>105</v>
      </c>
      <c r="AM9261">
        <v>39</v>
      </c>
      <c r="AN9261">
        <v>14.66666667</v>
      </c>
      <c r="AO9261">
        <v>1</v>
      </c>
    </row>
    <row r="9262" spans="32:41" x14ac:dyDescent="0.25">
      <c r="AF9262">
        <v>6.7182984915515331E-2</v>
      </c>
      <c r="AG9262">
        <v>124179461</v>
      </c>
      <c r="AH9262">
        <v>148</v>
      </c>
      <c r="AI9262">
        <v>101</v>
      </c>
      <c r="AJ9262">
        <v>1</v>
      </c>
      <c r="AK9262">
        <v>12</v>
      </c>
      <c r="AL9262">
        <v>3</v>
      </c>
      <c r="AM9262">
        <v>2</v>
      </c>
      <c r="AN9262">
        <v>12</v>
      </c>
      <c r="AO9262">
        <v>1</v>
      </c>
    </row>
    <row r="9263" spans="32:41" x14ac:dyDescent="0.25">
      <c r="AF9263">
        <v>0.16050250359251528</v>
      </c>
      <c r="AG9263">
        <v>124181248</v>
      </c>
      <c r="AH9263">
        <v>100</v>
      </c>
      <c r="AI9263">
        <v>271.89999999999998</v>
      </c>
      <c r="AJ9263">
        <v>2</v>
      </c>
      <c r="AK9263">
        <v>13</v>
      </c>
      <c r="AL9263">
        <v>6</v>
      </c>
      <c r="AM9263">
        <v>4</v>
      </c>
      <c r="AN9263">
        <v>6.5</v>
      </c>
      <c r="AO9263">
        <v>1</v>
      </c>
    </row>
    <row r="9264" spans="32:41" x14ac:dyDescent="0.25">
      <c r="AF9264">
        <v>0.2543318574547071</v>
      </c>
      <c r="AG9264">
        <v>124183946</v>
      </c>
      <c r="AH9264">
        <v>17</v>
      </c>
      <c r="AI9264">
        <v>2623.92</v>
      </c>
      <c r="AJ9264">
        <v>6</v>
      </c>
      <c r="AK9264">
        <v>127</v>
      </c>
      <c r="AL9264">
        <v>26</v>
      </c>
      <c r="AM9264">
        <v>9</v>
      </c>
      <c r="AN9264">
        <v>21.166666670000001</v>
      </c>
      <c r="AO9264">
        <v>1</v>
      </c>
    </row>
    <row r="9265" spans="32:41" x14ac:dyDescent="0.25">
      <c r="AF9265">
        <v>0.3855417618348751</v>
      </c>
      <c r="AG9265">
        <v>124185921</v>
      </c>
      <c r="AH9265">
        <v>148</v>
      </c>
      <c r="AI9265">
        <v>129.80000000000001</v>
      </c>
      <c r="AJ9265">
        <v>1</v>
      </c>
      <c r="AK9265">
        <v>24</v>
      </c>
      <c r="AL9265">
        <v>8</v>
      </c>
      <c r="AM9265">
        <v>3</v>
      </c>
      <c r="AN9265">
        <v>24</v>
      </c>
      <c r="AO9265">
        <v>1</v>
      </c>
    </row>
    <row r="9266" spans="32:41" x14ac:dyDescent="0.25">
      <c r="AF9266">
        <v>0.14275852684171186</v>
      </c>
      <c r="AG9266">
        <v>124187645</v>
      </c>
      <c r="AH9266">
        <v>125</v>
      </c>
      <c r="AI9266">
        <v>467</v>
      </c>
      <c r="AJ9266">
        <v>2</v>
      </c>
      <c r="AK9266">
        <v>18</v>
      </c>
      <c r="AL9266">
        <v>4</v>
      </c>
      <c r="AM9266">
        <v>3</v>
      </c>
      <c r="AN9266">
        <v>9</v>
      </c>
      <c r="AO9266">
        <v>1</v>
      </c>
    </row>
    <row r="9267" spans="32:41" x14ac:dyDescent="0.25">
      <c r="AF9267">
        <v>0.13799360506973501</v>
      </c>
      <c r="AG9267">
        <v>124189763</v>
      </c>
      <c r="AH9267">
        <v>141</v>
      </c>
      <c r="AI9267">
        <v>392.2</v>
      </c>
      <c r="AJ9267">
        <v>1</v>
      </c>
      <c r="AK9267">
        <v>7</v>
      </c>
      <c r="AL9267">
        <v>2</v>
      </c>
      <c r="AM9267">
        <v>1</v>
      </c>
      <c r="AN9267">
        <v>7</v>
      </c>
      <c r="AO9267">
        <v>0</v>
      </c>
    </row>
    <row r="9268" spans="32:41" x14ac:dyDescent="0.25">
      <c r="AF9268">
        <v>0.38034472988817813</v>
      </c>
      <c r="AG9268">
        <v>124200182</v>
      </c>
      <c r="AH9268">
        <v>146</v>
      </c>
      <c r="AI9268">
        <v>269.5</v>
      </c>
      <c r="AJ9268">
        <v>1</v>
      </c>
      <c r="AK9268">
        <v>1</v>
      </c>
      <c r="AL9268">
        <v>1</v>
      </c>
      <c r="AM9268">
        <v>1</v>
      </c>
      <c r="AN9268">
        <v>1</v>
      </c>
      <c r="AO9268">
        <v>0</v>
      </c>
    </row>
    <row r="9269" spans="32:41" x14ac:dyDescent="0.25">
      <c r="AF9269">
        <v>3.2995728721790019E-2</v>
      </c>
      <c r="AG9269">
        <v>124202313</v>
      </c>
      <c r="AH9269">
        <v>140</v>
      </c>
      <c r="AI9269">
        <v>102.5</v>
      </c>
      <c r="AJ9269">
        <v>1</v>
      </c>
      <c r="AK9269">
        <v>5</v>
      </c>
      <c r="AL9269">
        <v>3</v>
      </c>
      <c r="AM9269">
        <v>2</v>
      </c>
      <c r="AN9269">
        <v>5</v>
      </c>
      <c r="AO9269">
        <v>1</v>
      </c>
    </row>
    <row r="9270" spans="32:41" x14ac:dyDescent="0.25">
      <c r="AF9270">
        <v>0.30483952070976894</v>
      </c>
      <c r="AG9270">
        <v>124204565</v>
      </c>
      <c r="AH9270">
        <v>97</v>
      </c>
      <c r="AI9270">
        <v>291.89999999999998</v>
      </c>
      <c r="AJ9270">
        <v>2</v>
      </c>
      <c r="AK9270">
        <v>13</v>
      </c>
      <c r="AL9270">
        <v>3</v>
      </c>
      <c r="AM9270">
        <v>2</v>
      </c>
      <c r="AN9270">
        <v>6.5</v>
      </c>
      <c r="AO9270">
        <v>1</v>
      </c>
    </row>
    <row r="9271" spans="32:41" x14ac:dyDescent="0.25">
      <c r="AF9271">
        <v>0.1833514938478642</v>
      </c>
      <c r="AG9271">
        <v>124206556</v>
      </c>
      <c r="AH9271">
        <v>95</v>
      </c>
      <c r="AI9271">
        <v>331.5</v>
      </c>
      <c r="AJ9271">
        <v>2</v>
      </c>
      <c r="AK9271">
        <v>9</v>
      </c>
      <c r="AL9271">
        <v>3</v>
      </c>
      <c r="AM9271">
        <v>3</v>
      </c>
      <c r="AN9271">
        <v>4.5</v>
      </c>
      <c r="AO9271">
        <v>1</v>
      </c>
    </row>
    <row r="9272" spans="32:41" x14ac:dyDescent="0.25">
      <c r="AF9272">
        <v>0.40400399212128779</v>
      </c>
      <c r="AG9272">
        <v>124207581</v>
      </c>
      <c r="AH9272">
        <v>147</v>
      </c>
      <c r="AI9272">
        <v>85.4</v>
      </c>
      <c r="AJ9272">
        <v>1</v>
      </c>
      <c r="AK9272">
        <v>3</v>
      </c>
      <c r="AL9272">
        <v>3</v>
      </c>
      <c r="AM9272">
        <v>1</v>
      </c>
      <c r="AN9272">
        <v>3</v>
      </c>
      <c r="AO9272">
        <v>0</v>
      </c>
    </row>
    <row r="9273" spans="32:41" x14ac:dyDescent="0.25">
      <c r="AF9273">
        <v>6.1263093005925251E-2</v>
      </c>
      <c r="AG9273">
        <v>124207664</v>
      </c>
      <c r="AH9273">
        <v>147</v>
      </c>
      <c r="AI9273">
        <v>85.4</v>
      </c>
      <c r="AJ9273">
        <v>1</v>
      </c>
      <c r="AK9273">
        <v>3</v>
      </c>
      <c r="AL9273">
        <v>3</v>
      </c>
      <c r="AM9273">
        <v>1</v>
      </c>
      <c r="AN9273">
        <v>3</v>
      </c>
      <c r="AO9273">
        <v>0</v>
      </c>
    </row>
    <row r="9274" spans="32:41" x14ac:dyDescent="0.25">
      <c r="AF9274">
        <v>0.4140497877271242</v>
      </c>
      <c r="AG9274">
        <v>124207862</v>
      </c>
      <c r="AH9274">
        <v>61</v>
      </c>
      <c r="AI9274">
        <v>463.97</v>
      </c>
      <c r="AJ9274">
        <v>1</v>
      </c>
      <c r="AK9274">
        <v>7</v>
      </c>
      <c r="AL9274">
        <v>3</v>
      </c>
      <c r="AM9274">
        <v>1</v>
      </c>
      <c r="AN9274">
        <v>7</v>
      </c>
      <c r="AO9274">
        <v>0</v>
      </c>
    </row>
    <row r="9275" spans="32:41" x14ac:dyDescent="0.25">
      <c r="AF9275">
        <v>0.42290978924655731</v>
      </c>
      <c r="AG9275">
        <v>124211579</v>
      </c>
      <c r="AH9275">
        <v>147</v>
      </c>
      <c r="AI9275">
        <v>85.4</v>
      </c>
      <c r="AJ9275">
        <v>1</v>
      </c>
      <c r="AK9275">
        <v>3</v>
      </c>
      <c r="AL9275">
        <v>3</v>
      </c>
      <c r="AM9275">
        <v>1</v>
      </c>
      <c r="AN9275">
        <v>3</v>
      </c>
      <c r="AO9275">
        <v>0</v>
      </c>
    </row>
    <row r="9276" spans="32:41" x14ac:dyDescent="0.25">
      <c r="AF9276">
        <v>0.11305710420083015</v>
      </c>
      <c r="AG9276">
        <v>124213375</v>
      </c>
      <c r="AH9276">
        <v>32</v>
      </c>
      <c r="AI9276">
        <v>411.89</v>
      </c>
      <c r="AJ9276">
        <v>3</v>
      </c>
      <c r="AK9276">
        <v>34</v>
      </c>
      <c r="AL9276">
        <v>6</v>
      </c>
      <c r="AM9276">
        <v>5</v>
      </c>
      <c r="AN9276">
        <v>11.33333333</v>
      </c>
      <c r="AO9276">
        <v>1</v>
      </c>
    </row>
    <row r="9277" spans="32:41" x14ac:dyDescent="0.25">
      <c r="AF9277">
        <v>7.2494437656388189E-2</v>
      </c>
      <c r="AG9277">
        <v>124216395</v>
      </c>
      <c r="AH9277">
        <v>127</v>
      </c>
      <c r="AI9277">
        <v>100</v>
      </c>
      <c r="AJ9277">
        <v>1</v>
      </c>
      <c r="AK9277">
        <v>5</v>
      </c>
      <c r="AL9277">
        <v>3</v>
      </c>
      <c r="AM9277">
        <v>1</v>
      </c>
      <c r="AN9277">
        <v>5</v>
      </c>
      <c r="AO9277">
        <v>0</v>
      </c>
    </row>
    <row r="9278" spans="32:41" x14ac:dyDescent="0.25">
      <c r="AF9278">
        <v>0.16456059341655993</v>
      </c>
      <c r="AG9278">
        <v>124216453</v>
      </c>
      <c r="AH9278">
        <v>147</v>
      </c>
      <c r="AI9278">
        <v>85.4</v>
      </c>
      <c r="AJ9278">
        <v>1</v>
      </c>
      <c r="AK9278">
        <v>3</v>
      </c>
      <c r="AL9278">
        <v>3</v>
      </c>
      <c r="AM9278">
        <v>1</v>
      </c>
      <c r="AN9278">
        <v>3</v>
      </c>
      <c r="AO9278">
        <v>0</v>
      </c>
    </row>
    <row r="9279" spans="32:41" x14ac:dyDescent="0.25">
      <c r="AF9279">
        <v>0.15796376290744019</v>
      </c>
      <c r="AG9279">
        <v>124217022</v>
      </c>
      <c r="AH9279">
        <v>3</v>
      </c>
      <c r="AI9279">
        <v>242.5</v>
      </c>
      <c r="AJ9279">
        <v>2</v>
      </c>
      <c r="AK9279">
        <v>10</v>
      </c>
      <c r="AL9279">
        <v>10</v>
      </c>
      <c r="AM9279">
        <v>6</v>
      </c>
      <c r="AN9279">
        <v>5</v>
      </c>
      <c r="AO9279">
        <v>1</v>
      </c>
    </row>
    <row r="9280" spans="32:41" x14ac:dyDescent="0.25">
      <c r="AF9280">
        <v>0.35931570071847418</v>
      </c>
      <c r="AG9280">
        <v>124218374</v>
      </c>
      <c r="AH9280">
        <v>147</v>
      </c>
      <c r="AI9280">
        <v>100</v>
      </c>
      <c r="AJ9280">
        <v>1</v>
      </c>
      <c r="AK9280">
        <v>100</v>
      </c>
      <c r="AL9280">
        <v>1</v>
      </c>
      <c r="AM9280">
        <v>1</v>
      </c>
      <c r="AN9280">
        <v>100</v>
      </c>
      <c r="AO9280">
        <v>0</v>
      </c>
    </row>
    <row r="9281" spans="32:41" x14ac:dyDescent="0.25">
      <c r="AF9281">
        <v>0.46412789605226679</v>
      </c>
      <c r="AG9281">
        <v>124230662</v>
      </c>
      <c r="AH9281">
        <v>78</v>
      </c>
      <c r="AI9281">
        <v>151.47999999999999</v>
      </c>
      <c r="AJ9281">
        <v>2</v>
      </c>
      <c r="AK9281">
        <v>17</v>
      </c>
      <c r="AL9281">
        <v>15</v>
      </c>
      <c r="AM9281">
        <v>5</v>
      </c>
      <c r="AN9281">
        <v>8.5</v>
      </c>
      <c r="AO9281">
        <v>1</v>
      </c>
    </row>
    <row r="9282" spans="32:41" x14ac:dyDescent="0.25">
      <c r="AF9282">
        <v>0.4095672866082265</v>
      </c>
      <c r="AG9282">
        <v>124231068</v>
      </c>
      <c r="AH9282">
        <v>33</v>
      </c>
      <c r="AI9282">
        <v>318.76</v>
      </c>
      <c r="AJ9282">
        <v>2</v>
      </c>
      <c r="AK9282">
        <v>96</v>
      </c>
      <c r="AL9282">
        <v>12</v>
      </c>
      <c r="AM9282">
        <v>4</v>
      </c>
      <c r="AN9282">
        <v>48</v>
      </c>
      <c r="AO9282">
        <v>1</v>
      </c>
    </row>
    <row r="9283" spans="32:41" x14ac:dyDescent="0.25">
      <c r="AF9283">
        <v>1.5517056222098424E-2</v>
      </c>
      <c r="AG9283">
        <v>124239288</v>
      </c>
      <c r="AH9283">
        <v>12</v>
      </c>
      <c r="AI9283">
        <v>755</v>
      </c>
      <c r="AJ9283">
        <v>4</v>
      </c>
      <c r="AK9283">
        <v>26</v>
      </c>
      <c r="AL9283">
        <v>24</v>
      </c>
      <c r="AM9283">
        <v>11</v>
      </c>
      <c r="AN9283">
        <v>6.5</v>
      </c>
      <c r="AO9283">
        <v>1</v>
      </c>
    </row>
    <row r="9284" spans="32:41" x14ac:dyDescent="0.25">
      <c r="AF9284">
        <v>0.45254900291425926</v>
      </c>
      <c r="AG9284">
        <v>124241736</v>
      </c>
      <c r="AH9284">
        <v>38</v>
      </c>
      <c r="AI9284">
        <v>371.6</v>
      </c>
      <c r="AJ9284">
        <v>1</v>
      </c>
      <c r="AK9284">
        <v>5</v>
      </c>
      <c r="AL9284">
        <v>2</v>
      </c>
      <c r="AM9284">
        <v>1</v>
      </c>
      <c r="AN9284">
        <v>5</v>
      </c>
      <c r="AO9284">
        <v>0</v>
      </c>
    </row>
    <row r="9285" spans="32:41" x14ac:dyDescent="0.25">
      <c r="AF9285">
        <v>0.35441438484082155</v>
      </c>
      <c r="AG9285">
        <v>124247416</v>
      </c>
      <c r="AH9285">
        <v>110</v>
      </c>
      <c r="AI9285">
        <v>279</v>
      </c>
      <c r="AJ9285">
        <v>1</v>
      </c>
      <c r="AK9285">
        <v>1</v>
      </c>
      <c r="AL9285">
        <v>1</v>
      </c>
      <c r="AM9285">
        <v>1</v>
      </c>
      <c r="AN9285">
        <v>1</v>
      </c>
      <c r="AO9285">
        <v>0</v>
      </c>
    </row>
    <row r="9286" spans="32:41" x14ac:dyDescent="0.25">
      <c r="AF9286">
        <v>0.28723673173830599</v>
      </c>
      <c r="AG9286">
        <v>124254400</v>
      </c>
      <c r="AH9286">
        <v>32</v>
      </c>
      <c r="AI9286">
        <v>565.85</v>
      </c>
      <c r="AJ9286">
        <v>4</v>
      </c>
      <c r="AK9286">
        <v>114</v>
      </c>
      <c r="AL9286">
        <v>45</v>
      </c>
      <c r="AM9286">
        <v>9</v>
      </c>
      <c r="AN9286">
        <v>28.5</v>
      </c>
      <c r="AO9286">
        <v>1</v>
      </c>
    </row>
    <row r="9287" spans="32:41" x14ac:dyDescent="0.25">
      <c r="AF9287">
        <v>0.36543006809828404</v>
      </c>
      <c r="AG9287">
        <v>124254995</v>
      </c>
      <c r="AH9287">
        <v>145</v>
      </c>
      <c r="AI9287">
        <v>291.29000000000002</v>
      </c>
      <c r="AJ9287">
        <v>1</v>
      </c>
      <c r="AK9287">
        <v>40</v>
      </c>
      <c r="AL9287">
        <v>13</v>
      </c>
      <c r="AM9287">
        <v>2</v>
      </c>
      <c r="AN9287">
        <v>40</v>
      </c>
      <c r="AO9287">
        <v>1</v>
      </c>
    </row>
    <row r="9288" spans="32:41" x14ac:dyDescent="0.25">
      <c r="AF9288">
        <v>0.46724536145547035</v>
      </c>
      <c r="AG9288">
        <v>124255765</v>
      </c>
      <c r="AH9288">
        <v>126</v>
      </c>
      <c r="AI9288">
        <v>483.4</v>
      </c>
      <c r="AJ9288">
        <v>2</v>
      </c>
      <c r="AK9288">
        <v>11</v>
      </c>
      <c r="AL9288">
        <v>9</v>
      </c>
      <c r="AM9288">
        <v>7</v>
      </c>
      <c r="AN9288">
        <v>5.5</v>
      </c>
      <c r="AO9288">
        <v>1</v>
      </c>
    </row>
    <row r="9289" spans="32:41" x14ac:dyDescent="0.25">
      <c r="AF9289">
        <v>0.10508154946431503</v>
      </c>
      <c r="AG9289">
        <v>124256893</v>
      </c>
      <c r="AH9289">
        <v>37</v>
      </c>
      <c r="AI9289">
        <v>210.38</v>
      </c>
      <c r="AJ9289">
        <v>3</v>
      </c>
      <c r="AK9289">
        <v>15</v>
      </c>
      <c r="AL9289">
        <v>10</v>
      </c>
      <c r="AM9289">
        <v>4</v>
      </c>
      <c r="AN9289">
        <v>5</v>
      </c>
      <c r="AO9289">
        <v>1</v>
      </c>
    </row>
    <row r="9290" spans="32:41" x14ac:dyDescent="0.25">
      <c r="AF9290">
        <v>0.16420862421413884</v>
      </c>
      <c r="AG9290">
        <v>124257827</v>
      </c>
      <c r="AH9290">
        <v>56</v>
      </c>
      <c r="AI9290">
        <v>320.58999999999997</v>
      </c>
      <c r="AJ9290">
        <v>2</v>
      </c>
      <c r="AK9290">
        <v>22</v>
      </c>
      <c r="AL9290">
        <v>16</v>
      </c>
      <c r="AM9290">
        <v>4</v>
      </c>
      <c r="AN9290">
        <v>11</v>
      </c>
      <c r="AO9290">
        <v>1</v>
      </c>
    </row>
    <row r="9291" spans="32:41" x14ac:dyDescent="0.25">
      <c r="AF9291">
        <v>0.11395608016681469</v>
      </c>
      <c r="AG9291">
        <v>124260587</v>
      </c>
      <c r="AH9291">
        <v>101</v>
      </c>
      <c r="AI9291">
        <v>100.9</v>
      </c>
      <c r="AJ9291">
        <v>1</v>
      </c>
      <c r="AK9291">
        <v>7</v>
      </c>
      <c r="AL9291">
        <v>7</v>
      </c>
      <c r="AM9291">
        <v>3</v>
      </c>
      <c r="AN9291">
        <v>7</v>
      </c>
      <c r="AO9291">
        <v>1</v>
      </c>
    </row>
    <row r="9292" spans="32:41" x14ac:dyDescent="0.25">
      <c r="AF9292">
        <v>0.3115271542854664</v>
      </c>
      <c r="AG9292">
        <v>124261040</v>
      </c>
      <c r="AH9292">
        <v>20</v>
      </c>
      <c r="AI9292">
        <v>161.4</v>
      </c>
      <c r="AJ9292">
        <v>2</v>
      </c>
      <c r="AK9292">
        <v>9</v>
      </c>
      <c r="AL9292">
        <v>2</v>
      </c>
      <c r="AM9292">
        <v>2</v>
      </c>
      <c r="AN9292">
        <v>4.5</v>
      </c>
      <c r="AO9292">
        <v>0</v>
      </c>
    </row>
    <row r="9293" spans="32:41" x14ac:dyDescent="0.25">
      <c r="AF9293">
        <v>0.12333003102414919</v>
      </c>
      <c r="AG9293">
        <v>124261691</v>
      </c>
      <c r="AH9293">
        <v>10</v>
      </c>
      <c r="AI9293">
        <v>2034.31</v>
      </c>
      <c r="AJ9293">
        <v>4</v>
      </c>
      <c r="AK9293">
        <v>137</v>
      </c>
      <c r="AL9293">
        <v>54</v>
      </c>
      <c r="AM9293">
        <v>11</v>
      </c>
      <c r="AN9293">
        <v>34.25</v>
      </c>
      <c r="AO9293">
        <v>1</v>
      </c>
    </row>
    <row r="9294" spans="32:41" x14ac:dyDescent="0.25">
      <c r="AF9294">
        <v>0.34358085241453018</v>
      </c>
      <c r="AG9294">
        <v>124264270</v>
      </c>
      <c r="AH9294">
        <v>142</v>
      </c>
      <c r="AI9294">
        <v>206.1</v>
      </c>
      <c r="AJ9294">
        <v>1</v>
      </c>
      <c r="AK9294">
        <v>3</v>
      </c>
      <c r="AL9294">
        <v>3</v>
      </c>
      <c r="AM9294">
        <v>2</v>
      </c>
      <c r="AN9294">
        <v>3</v>
      </c>
      <c r="AO9294">
        <v>1</v>
      </c>
    </row>
    <row r="9295" spans="32:41" x14ac:dyDescent="0.25">
      <c r="AF9295">
        <v>6.6833409977496427E-2</v>
      </c>
      <c r="AG9295">
        <v>124264595</v>
      </c>
      <c r="AH9295">
        <v>7</v>
      </c>
      <c r="AI9295">
        <v>3845.24</v>
      </c>
      <c r="AJ9295">
        <v>18</v>
      </c>
      <c r="AK9295">
        <v>223</v>
      </c>
      <c r="AL9295">
        <v>115</v>
      </c>
      <c r="AM9295">
        <v>42</v>
      </c>
      <c r="AN9295">
        <v>12.38888889</v>
      </c>
      <c r="AO9295">
        <v>1</v>
      </c>
    </row>
    <row r="9296" spans="32:41" x14ac:dyDescent="0.25">
      <c r="AF9296">
        <v>0.16966489511830252</v>
      </c>
      <c r="AG9296">
        <v>124267704</v>
      </c>
      <c r="AH9296">
        <v>146</v>
      </c>
      <c r="AI9296">
        <v>77.290000000000006</v>
      </c>
      <c r="AJ9296">
        <v>1</v>
      </c>
      <c r="AK9296">
        <v>24</v>
      </c>
      <c r="AL9296">
        <v>7</v>
      </c>
      <c r="AM9296">
        <v>1</v>
      </c>
      <c r="AN9296">
        <v>24</v>
      </c>
      <c r="AO9296">
        <v>0</v>
      </c>
    </row>
    <row r="9297" spans="32:41" x14ac:dyDescent="0.25">
      <c r="AF9297">
        <v>0.44221357822004859</v>
      </c>
      <c r="AG9297">
        <v>124270713</v>
      </c>
      <c r="AH9297">
        <v>15</v>
      </c>
      <c r="AI9297">
        <v>236.88</v>
      </c>
      <c r="AJ9297">
        <v>2</v>
      </c>
      <c r="AK9297">
        <v>28</v>
      </c>
      <c r="AL9297">
        <v>15</v>
      </c>
      <c r="AM9297">
        <v>5</v>
      </c>
      <c r="AN9297">
        <v>14</v>
      </c>
      <c r="AO9297">
        <v>1</v>
      </c>
    </row>
    <row r="9298" spans="32:41" x14ac:dyDescent="0.25">
      <c r="AF9298">
        <v>3.5262084247858594E-2</v>
      </c>
      <c r="AG9298">
        <v>124272518</v>
      </c>
      <c r="AH9298">
        <v>146</v>
      </c>
      <c r="AI9298">
        <v>45</v>
      </c>
      <c r="AJ9298">
        <v>1</v>
      </c>
      <c r="AK9298">
        <v>4</v>
      </c>
      <c r="AL9298">
        <v>2</v>
      </c>
      <c r="AM9298">
        <v>1</v>
      </c>
      <c r="AN9298">
        <v>4</v>
      </c>
      <c r="AO9298">
        <v>0</v>
      </c>
    </row>
    <row r="9299" spans="32:41" x14ac:dyDescent="0.25">
      <c r="AF9299">
        <v>0.12455333503149146</v>
      </c>
      <c r="AG9299">
        <v>124275547</v>
      </c>
      <c r="AH9299">
        <v>13</v>
      </c>
      <c r="AI9299">
        <v>270</v>
      </c>
      <c r="AJ9299">
        <v>2</v>
      </c>
      <c r="AK9299">
        <v>23</v>
      </c>
      <c r="AL9299">
        <v>19</v>
      </c>
      <c r="AM9299">
        <v>4</v>
      </c>
      <c r="AN9299">
        <v>11.5</v>
      </c>
      <c r="AO9299">
        <v>1</v>
      </c>
    </row>
    <row r="9300" spans="32:41" x14ac:dyDescent="0.25">
      <c r="AF9300">
        <v>0.28496121747446157</v>
      </c>
      <c r="AG9300">
        <v>124278361</v>
      </c>
      <c r="AH9300">
        <v>6</v>
      </c>
      <c r="AI9300">
        <v>208.2</v>
      </c>
      <c r="AJ9300">
        <v>2</v>
      </c>
      <c r="AK9300">
        <v>20</v>
      </c>
      <c r="AL9300">
        <v>6</v>
      </c>
      <c r="AM9300">
        <v>3</v>
      </c>
      <c r="AN9300">
        <v>10</v>
      </c>
      <c r="AO9300">
        <v>1</v>
      </c>
    </row>
    <row r="9301" spans="32:41" x14ac:dyDescent="0.25">
      <c r="AF9301">
        <v>6.3518450085566114E-2</v>
      </c>
      <c r="AG9301">
        <v>124280276</v>
      </c>
      <c r="AH9301">
        <v>5</v>
      </c>
      <c r="AI9301">
        <v>2645.59</v>
      </c>
      <c r="AJ9301">
        <v>14</v>
      </c>
      <c r="AK9301">
        <v>240</v>
      </c>
      <c r="AL9301">
        <v>62</v>
      </c>
      <c r="AM9301">
        <v>29</v>
      </c>
      <c r="AN9301">
        <v>17.14285714</v>
      </c>
      <c r="AO9301">
        <v>1</v>
      </c>
    </row>
    <row r="9302" spans="32:41" x14ac:dyDescent="0.25">
      <c r="AF9302">
        <v>0.36073291470247038</v>
      </c>
      <c r="AG9302">
        <v>124286271</v>
      </c>
      <c r="AH9302">
        <v>99</v>
      </c>
      <c r="AI9302">
        <v>161.5</v>
      </c>
      <c r="AJ9302">
        <v>1</v>
      </c>
      <c r="AK9302">
        <v>3</v>
      </c>
      <c r="AL9302">
        <v>3</v>
      </c>
      <c r="AM9302">
        <v>2</v>
      </c>
      <c r="AN9302">
        <v>3</v>
      </c>
      <c r="AO9302">
        <v>1</v>
      </c>
    </row>
    <row r="9303" spans="32:41" x14ac:dyDescent="0.25">
      <c r="AF9303">
        <v>0.35227677745823816</v>
      </c>
      <c r="AG9303">
        <v>124293976</v>
      </c>
      <c r="AH9303">
        <v>36</v>
      </c>
      <c r="AI9303">
        <v>1100.9000000000001</v>
      </c>
      <c r="AJ9303">
        <v>7</v>
      </c>
      <c r="AK9303">
        <v>81</v>
      </c>
      <c r="AL9303">
        <v>48</v>
      </c>
      <c r="AM9303">
        <v>18</v>
      </c>
      <c r="AN9303">
        <v>11.57142857</v>
      </c>
      <c r="AO9303">
        <v>1</v>
      </c>
    </row>
    <row r="9304" spans="32:41" x14ac:dyDescent="0.25">
      <c r="AF9304">
        <v>0.47186426810110205</v>
      </c>
      <c r="AG9304">
        <v>124294098</v>
      </c>
      <c r="AH9304">
        <v>25</v>
      </c>
      <c r="AI9304">
        <v>323.45999999999998</v>
      </c>
      <c r="AJ9304">
        <v>3</v>
      </c>
      <c r="AK9304">
        <v>15</v>
      </c>
      <c r="AL9304">
        <v>11</v>
      </c>
      <c r="AM9304">
        <v>4</v>
      </c>
      <c r="AN9304">
        <v>5</v>
      </c>
      <c r="AO9304">
        <v>1</v>
      </c>
    </row>
    <row r="9305" spans="32:41" x14ac:dyDescent="0.25">
      <c r="AF9305">
        <v>0.21656849891669949</v>
      </c>
      <c r="AG9305">
        <v>124298015</v>
      </c>
      <c r="AH9305">
        <v>37</v>
      </c>
      <c r="AI9305">
        <v>233.3</v>
      </c>
      <c r="AJ9305">
        <v>2</v>
      </c>
      <c r="AK9305">
        <v>21</v>
      </c>
      <c r="AL9305">
        <v>16</v>
      </c>
      <c r="AM9305">
        <v>6</v>
      </c>
      <c r="AN9305">
        <v>10.5</v>
      </c>
      <c r="AO9305">
        <v>1</v>
      </c>
    </row>
    <row r="9306" spans="32:41" x14ac:dyDescent="0.25">
      <c r="AF9306">
        <v>0.20352408196959049</v>
      </c>
      <c r="AG9306">
        <v>124300004</v>
      </c>
      <c r="AH9306">
        <v>2</v>
      </c>
      <c r="AI9306">
        <v>1259.69</v>
      </c>
      <c r="AJ9306">
        <v>8</v>
      </c>
      <c r="AK9306">
        <v>110</v>
      </c>
      <c r="AL9306">
        <v>57</v>
      </c>
      <c r="AM9306">
        <v>24</v>
      </c>
      <c r="AN9306">
        <v>13.75</v>
      </c>
      <c r="AO9306">
        <v>1</v>
      </c>
    </row>
    <row r="9307" spans="32:41" x14ac:dyDescent="0.25">
      <c r="AF9307">
        <v>7.2591063939912992E-2</v>
      </c>
      <c r="AG9307">
        <v>124309158</v>
      </c>
      <c r="AH9307">
        <v>137</v>
      </c>
      <c r="AI9307">
        <v>345.52</v>
      </c>
      <c r="AJ9307">
        <v>3</v>
      </c>
      <c r="AK9307">
        <v>46</v>
      </c>
      <c r="AL9307">
        <v>16</v>
      </c>
      <c r="AM9307">
        <v>4</v>
      </c>
      <c r="AN9307">
        <v>15.33333333</v>
      </c>
      <c r="AO9307">
        <v>1</v>
      </c>
    </row>
    <row r="9308" spans="32:41" x14ac:dyDescent="0.25">
      <c r="AF9308">
        <v>0.13527871588313256</v>
      </c>
      <c r="AG9308">
        <v>124311426</v>
      </c>
      <c r="AH9308">
        <v>123</v>
      </c>
      <c r="AI9308">
        <v>352.59</v>
      </c>
      <c r="AJ9308">
        <v>3</v>
      </c>
      <c r="AK9308">
        <v>32</v>
      </c>
      <c r="AL9308">
        <v>24</v>
      </c>
      <c r="AM9308">
        <v>12</v>
      </c>
      <c r="AN9308">
        <v>10.66666667</v>
      </c>
      <c r="AO9308">
        <v>1</v>
      </c>
    </row>
    <row r="9309" spans="32:41" x14ac:dyDescent="0.25">
      <c r="AF9309">
        <v>0.36091188380175598</v>
      </c>
      <c r="AG9309">
        <v>124318960</v>
      </c>
      <c r="AH9309">
        <v>133</v>
      </c>
      <c r="AI9309">
        <v>136.9</v>
      </c>
      <c r="AJ9309">
        <v>1</v>
      </c>
      <c r="AK9309">
        <v>8</v>
      </c>
      <c r="AL9309">
        <v>8</v>
      </c>
      <c r="AM9309">
        <v>2</v>
      </c>
      <c r="AN9309">
        <v>8</v>
      </c>
      <c r="AO9309">
        <v>1</v>
      </c>
    </row>
    <row r="9310" spans="32:41" x14ac:dyDescent="0.25">
      <c r="AF9310">
        <v>0.28618946858421501</v>
      </c>
      <c r="AG9310">
        <v>124319203</v>
      </c>
      <c r="AH9310">
        <v>145</v>
      </c>
      <c r="AI9310">
        <v>116.7</v>
      </c>
      <c r="AJ9310">
        <v>1</v>
      </c>
      <c r="AK9310">
        <v>14</v>
      </c>
      <c r="AL9310">
        <v>9</v>
      </c>
      <c r="AM9310">
        <v>3</v>
      </c>
      <c r="AN9310">
        <v>14</v>
      </c>
      <c r="AO9310">
        <v>1</v>
      </c>
    </row>
    <row r="9311" spans="32:41" x14ac:dyDescent="0.25">
      <c r="AF9311">
        <v>1.7268039313491079E-2</v>
      </c>
      <c r="AG9311">
        <v>124322645</v>
      </c>
      <c r="AH9311">
        <v>145</v>
      </c>
      <c r="AI9311">
        <v>110.42</v>
      </c>
      <c r="AJ9311">
        <v>1</v>
      </c>
      <c r="AK9311">
        <v>11</v>
      </c>
      <c r="AL9311">
        <v>7</v>
      </c>
      <c r="AM9311">
        <v>3</v>
      </c>
      <c r="AN9311">
        <v>11</v>
      </c>
      <c r="AO9311">
        <v>1</v>
      </c>
    </row>
    <row r="9312" spans="32:41" x14ac:dyDescent="0.25">
      <c r="AF9312">
        <v>0.44885088598903744</v>
      </c>
      <c r="AG9312">
        <v>124328260</v>
      </c>
      <c r="AH9312">
        <v>145</v>
      </c>
      <c r="AI9312">
        <v>399</v>
      </c>
      <c r="AJ9312">
        <v>1</v>
      </c>
      <c r="AK9312">
        <v>1</v>
      </c>
      <c r="AL9312">
        <v>1</v>
      </c>
      <c r="AM9312">
        <v>1</v>
      </c>
      <c r="AN9312">
        <v>1</v>
      </c>
      <c r="AO9312">
        <v>0</v>
      </c>
    </row>
    <row r="9313" spans="32:41" x14ac:dyDescent="0.25">
      <c r="AF9313">
        <v>0.30510888022496496</v>
      </c>
      <c r="AG9313">
        <v>124340259</v>
      </c>
      <c r="AH9313">
        <v>141</v>
      </c>
      <c r="AI9313">
        <v>172.6</v>
      </c>
      <c r="AJ9313">
        <v>1</v>
      </c>
      <c r="AK9313">
        <v>15</v>
      </c>
      <c r="AL9313">
        <v>8</v>
      </c>
      <c r="AM9313">
        <v>4</v>
      </c>
      <c r="AN9313">
        <v>15</v>
      </c>
      <c r="AO9313">
        <v>1</v>
      </c>
    </row>
    <row r="9314" spans="32:41" x14ac:dyDescent="0.25">
      <c r="AF9314">
        <v>5.9934517546575417E-2</v>
      </c>
      <c r="AG9314">
        <v>124340386</v>
      </c>
      <c r="AH9314">
        <v>145</v>
      </c>
      <c r="AI9314">
        <v>70.5</v>
      </c>
      <c r="AJ9314">
        <v>1</v>
      </c>
      <c r="AK9314">
        <v>3</v>
      </c>
      <c r="AL9314">
        <v>2</v>
      </c>
      <c r="AM9314">
        <v>2</v>
      </c>
      <c r="AN9314">
        <v>3</v>
      </c>
      <c r="AO9314">
        <v>1</v>
      </c>
    </row>
    <row r="9315" spans="32:41" x14ac:dyDescent="0.25">
      <c r="AF9315">
        <v>0.22838665887016607</v>
      </c>
      <c r="AG9315">
        <v>124342486</v>
      </c>
      <c r="AH9315">
        <v>145</v>
      </c>
      <c r="AI9315">
        <v>63.9</v>
      </c>
      <c r="AJ9315">
        <v>1</v>
      </c>
      <c r="AK9315">
        <v>3</v>
      </c>
      <c r="AL9315">
        <v>3</v>
      </c>
      <c r="AM9315">
        <v>1</v>
      </c>
      <c r="AN9315">
        <v>3</v>
      </c>
      <c r="AO9315">
        <v>0</v>
      </c>
    </row>
    <row r="9316" spans="32:41" x14ac:dyDescent="0.25">
      <c r="AF9316">
        <v>0.34241365980703753</v>
      </c>
      <c r="AG9316">
        <v>124344114</v>
      </c>
      <c r="AH9316">
        <v>61</v>
      </c>
      <c r="AI9316">
        <v>863</v>
      </c>
      <c r="AJ9316">
        <v>3</v>
      </c>
      <c r="AK9316">
        <v>5</v>
      </c>
      <c r="AL9316">
        <v>3</v>
      </c>
      <c r="AM9316">
        <v>3</v>
      </c>
      <c r="AN9316">
        <v>1.6666666670000001</v>
      </c>
      <c r="AO9316">
        <v>0</v>
      </c>
    </row>
    <row r="9317" spans="32:41" x14ac:dyDescent="0.25">
      <c r="AF9317">
        <v>0.49705825466447495</v>
      </c>
      <c r="AG9317">
        <v>124347871</v>
      </c>
      <c r="AH9317">
        <v>145</v>
      </c>
      <c r="AI9317">
        <v>106.3</v>
      </c>
      <c r="AJ9317">
        <v>1</v>
      </c>
      <c r="AK9317">
        <v>10</v>
      </c>
      <c r="AL9317">
        <v>7</v>
      </c>
      <c r="AM9317">
        <v>5</v>
      </c>
      <c r="AN9317">
        <v>10</v>
      </c>
      <c r="AO9317">
        <v>1</v>
      </c>
    </row>
    <row r="9318" spans="32:41" x14ac:dyDescent="0.25">
      <c r="AF9318">
        <v>0.41188293214301464</v>
      </c>
      <c r="AG9318">
        <v>124351359</v>
      </c>
      <c r="AH9318">
        <v>58</v>
      </c>
      <c r="AI9318">
        <v>109.6</v>
      </c>
      <c r="AJ9318">
        <v>1</v>
      </c>
      <c r="AK9318">
        <v>6</v>
      </c>
      <c r="AL9318">
        <v>5</v>
      </c>
      <c r="AM9318">
        <v>2</v>
      </c>
      <c r="AN9318">
        <v>6</v>
      </c>
      <c r="AO9318">
        <v>1</v>
      </c>
    </row>
    <row r="9319" spans="32:41" x14ac:dyDescent="0.25">
      <c r="AF9319">
        <v>0.20164623843786011</v>
      </c>
      <c r="AG9319">
        <v>124357410</v>
      </c>
      <c r="AH9319">
        <v>64</v>
      </c>
      <c r="AI9319">
        <v>764.12</v>
      </c>
      <c r="AJ9319">
        <v>1</v>
      </c>
      <c r="AK9319">
        <v>44</v>
      </c>
      <c r="AL9319">
        <v>6</v>
      </c>
      <c r="AM9319">
        <v>4</v>
      </c>
      <c r="AN9319">
        <v>44</v>
      </c>
      <c r="AO9319">
        <v>1</v>
      </c>
    </row>
    <row r="9320" spans="32:41" x14ac:dyDescent="0.25">
      <c r="AF9320">
        <v>0.31589885430419784</v>
      </c>
      <c r="AG9320">
        <v>124357891</v>
      </c>
      <c r="AH9320">
        <v>144</v>
      </c>
      <c r="AI9320">
        <v>196.4</v>
      </c>
      <c r="AJ9320">
        <v>1</v>
      </c>
      <c r="AK9320">
        <v>15</v>
      </c>
      <c r="AL9320">
        <v>3</v>
      </c>
      <c r="AM9320">
        <v>2</v>
      </c>
      <c r="AN9320">
        <v>15</v>
      </c>
      <c r="AO9320">
        <v>1</v>
      </c>
    </row>
    <row r="9321" spans="32:41" x14ac:dyDescent="0.25">
      <c r="AF9321">
        <v>3.7485497360949749E-2</v>
      </c>
      <c r="AG9321">
        <v>124360504</v>
      </c>
      <c r="AH9321">
        <v>142</v>
      </c>
      <c r="AI9321">
        <v>106.7</v>
      </c>
      <c r="AJ9321">
        <v>1</v>
      </c>
      <c r="AK9321">
        <v>11</v>
      </c>
      <c r="AL9321">
        <v>8</v>
      </c>
      <c r="AM9321">
        <v>2</v>
      </c>
      <c r="AN9321">
        <v>11</v>
      </c>
      <c r="AO9321">
        <v>1</v>
      </c>
    </row>
    <row r="9322" spans="32:41" x14ac:dyDescent="0.25">
      <c r="AF9322">
        <v>0.11752461239843059</v>
      </c>
      <c r="AG9322">
        <v>124361821</v>
      </c>
      <c r="AH9322">
        <v>124</v>
      </c>
      <c r="AI9322">
        <v>585.4</v>
      </c>
      <c r="AJ9322">
        <v>2</v>
      </c>
      <c r="AK9322">
        <v>47</v>
      </c>
      <c r="AL9322">
        <v>32</v>
      </c>
      <c r="AM9322">
        <v>9</v>
      </c>
      <c r="AN9322">
        <v>23.5</v>
      </c>
      <c r="AO9322">
        <v>1</v>
      </c>
    </row>
    <row r="9323" spans="32:41" x14ac:dyDescent="0.25">
      <c r="AF9323">
        <v>0.40322822727475394</v>
      </c>
      <c r="AG9323">
        <v>124362741</v>
      </c>
      <c r="AH9323">
        <v>41</v>
      </c>
      <c r="AI9323">
        <v>1353.88</v>
      </c>
      <c r="AJ9323">
        <v>7</v>
      </c>
      <c r="AK9323">
        <v>83</v>
      </c>
      <c r="AL9323">
        <v>65</v>
      </c>
      <c r="AM9323">
        <v>26</v>
      </c>
      <c r="AN9323">
        <v>11.85714286</v>
      </c>
      <c r="AO9323">
        <v>1</v>
      </c>
    </row>
    <row r="9324" spans="32:41" x14ac:dyDescent="0.25">
      <c r="AF9324">
        <v>0.12267073839347487</v>
      </c>
      <c r="AG9324">
        <v>124369571</v>
      </c>
      <c r="AH9324">
        <v>97</v>
      </c>
      <c r="AI9324">
        <v>672.72</v>
      </c>
      <c r="AJ9324">
        <v>3</v>
      </c>
      <c r="AK9324">
        <v>88</v>
      </c>
      <c r="AL9324">
        <v>50</v>
      </c>
      <c r="AM9324">
        <v>7</v>
      </c>
      <c r="AN9324">
        <v>29.333333329999999</v>
      </c>
      <c r="AO9324">
        <v>1</v>
      </c>
    </row>
    <row r="9325" spans="32:41" x14ac:dyDescent="0.25">
      <c r="AF9325">
        <v>8.3223748020623045E-2</v>
      </c>
      <c r="AG9325">
        <v>124379259</v>
      </c>
      <c r="AH9325">
        <v>94</v>
      </c>
      <c r="AI9325">
        <v>1928.69</v>
      </c>
      <c r="AJ9325">
        <v>3</v>
      </c>
      <c r="AK9325">
        <v>6</v>
      </c>
      <c r="AL9325">
        <v>6</v>
      </c>
      <c r="AM9325">
        <v>4</v>
      </c>
      <c r="AN9325">
        <v>2</v>
      </c>
      <c r="AO9325">
        <v>1</v>
      </c>
    </row>
    <row r="9326" spans="32:41" x14ac:dyDescent="0.25">
      <c r="AF9326">
        <v>0.28246441887284679</v>
      </c>
      <c r="AG9326">
        <v>124379640</v>
      </c>
      <c r="AH9326">
        <v>62</v>
      </c>
      <c r="AI9326">
        <v>218</v>
      </c>
      <c r="AJ9326">
        <v>2</v>
      </c>
      <c r="AK9326">
        <v>5</v>
      </c>
      <c r="AL9326">
        <v>2</v>
      </c>
      <c r="AM9326">
        <v>2</v>
      </c>
      <c r="AN9326">
        <v>2.5</v>
      </c>
      <c r="AO9326">
        <v>1</v>
      </c>
    </row>
    <row r="9327" spans="32:41" x14ac:dyDescent="0.25">
      <c r="AF9327">
        <v>4.7900792318695706E-2</v>
      </c>
      <c r="AG9327">
        <v>124383038</v>
      </c>
      <c r="AH9327">
        <v>144</v>
      </c>
      <c r="AI9327">
        <v>99</v>
      </c>
      <c r="AJ9327">
        <v>1</v>
      </c>
      <c r="AK9327">
        <v>1</v>
      </c>
      <c r="AL9327">
        <v>1</v>
      </c>
      <c r="AM9327">
        <v>1</v>
      </c>
      <c r="AN9327">
        <v>1</v>
      </c>
      <c r="AO9327">
        <v>0</v>
      </c>
    </row>
    <row r="9328" spans="32:41" x14ac:dyDescent="0.25">
      <c r="AF9328">
        <v>8.5518578545328516E-2</v>
      </c>
      <c r="AG9328">
        <v>124384336</v>
      </c>
      <c r="AH9328">
        <v>144</v>
      </c>
      <c r="AI9328">
        <v>305.60000000000002</v>
      </c>
      <c r="AJ9328">
        <v>1</v>
      </c>
      <c r="AK9328">
        <v>32</v>
      </c>
      <c r="AL9328">
        <v>2</v>
      </c>
      <c r="AM9328">
        <v>1</v>
      </c>
      <c r="AN9328">
        <v>32</v>
      </c>
      <c r="AO9328">
        <v>0</v>
      </c>
    </row>
    <row r="9329" spans="32:41" x14ac:dyDescent="0.25">
      <c r="AF9329">
        <v>0.49900561431129353</v>
      </c>
      <c r="AG9329">
        <v>124386368</v>
      </c>
      <c r="AH9329">
        <v>144</v>
      </c>
      <c r="AI9329">
        <v>88.4</v>
      </c>
      <c r="AJ9329">
        <v>1</v>
      </c>
      <c r="AK9329">
        <v>3</v>
      </c>
      <c r="AL9329">
        <v>1</v>
      </c>
      <c r="AM9329">
        <v>1</v>
      </c>
      <c r="AN9329">
        <v>3</v>
      </c>
      <c r="AO9329">
        <v>0</v>
      </c>
    </row>
    <row r="9330" spans="32:41" x14ac:dyDescent="0.25">
      <c r="AF9330">
        <v>0.22211212364351385</v>
      </c>
      <c r="AG9330">
        <v>124386396</v>
      </c>
      <c r="AH9330">
        <v>144</v>
      </c>
      <c r="AI9330">
        <v>88.4</v>
      </c>
      <c r="AJ9330">
        <v>1</v>
      </c>
      <c r="AK9330">
        <v>3</v>
      </c>
      <c r="AL9330">
        <v>1</v>
      </c>
      <c r="AM9330">
        <v>1</v>
      </c>
      <c r="AN9330">
        <v>3</v>
      </c>
      <c r="AO9330">
        <v>0</v>
      </c>
    </row>
    <row r="9331" spans="32:41" x14ac:dyDescent="0.25">
      <c r="AF9331">
        <v>7.1942008293013004E-2</v>
      </c>
      <c r="AG9331">
        <v>124386423</v>
      </c>
      <c r="AH9331">
        <v>27</v>
      </c>
      <c r="AI9331">
        <v>477.83</v>
      </c>
      <c r="AJ9331">
        <v>3</v>
      </c>
      <c r="AK9331">
        <v>35</v>
      </c>
      <c r="AL9331">
        <v>23</v>
      </c>
      <c r="AM9331">
        <v>12</v>
      </c>
      <c r="AN9331">
        <v>11.66666667</v>
      </c>
      <c r="AO9331">
        <v>1</v>
      </c>
    </row>
    <row r="9332" spans="32:41" x14ac:dyDescent="0.25">
      <c r="AF9332">
        <v>0.2696706898719442</v>
      </c>
      <c r="AG9332">
        <v>124388941</v>
      </c>
      <c r="AH9332">
        <v>144</v>
      </c>
      <c r="AI9332">
        <v>241.26</v>
      </c>
      <c r="AJ9332">
        <v>1</v>
      </c>
      <c r="AK9332">
        <v>19</v>
      </c>
      <c r="AL9332">
        <v>6</v>
      </c>
      <c r="AM9332">
        <v>2</v>
      </c>
      <c r="AN9332">
        <v>19</v>
      </c>
      <c r="AO9332">
        <v>1</v>
      </c>
    </row>
    <row r="9333" spans="32:41" x14ac:dyDescent="0.25">
      <c r="AF9333">
        <v>0.40614898991170001</v>
      </c>
      <c r="AG9333">
        <v>124395060</v>
      </c>
      <c r="AH9333">
        <v>144</v>
      </c>
      <c r="AI9333">
        <v>57.6</v>
      </c>
      <c r="AJ9333">
        <v>1</v>
      </c>
      <c r="AK9333">
        <v>2</v>
      </c>
      <c r="AL9333">
        <v>1</v>
      </c>
      <c r="AM9333">
        <v>1</v>
      </c>
      <c r="AN9333">
        <v>2</v>
      </c>
      <c r="AO9333">
        <v>0</v>
      </c>
    </row>
    <row r="9334" spans="32:41" x14ac:dyDescent="0.25">
      <c r="AF9334">
        <v>0.37863853803888492</v>
      </c>
      <c r="AG9334">
        <v>124395351</v>
      </c>
      <c r="AH9334">
        <v>101</v>
      </c>
      <c r="AI9334">
        <v>306.95999999999998</v>
      </c>
      <c r="AJ9334">
        <v>3</v>
      </c>
      <c r="AK9334">
        <v>13</v>
      </c>
      <c r="AL9334">
        <v>4</v>
      </c>
      <c r="AM9334">
        <v>3</v>
      </c>
      <c r="AN9334">
        <v>4.3333333329999997</v>
      </c>
      <c r="AO9334">
        <v>1</v>
      </c>
    </row>
    <row r="9335" spans="32:41" x14ac:dyDescent="0.25">
      <c r="AF9335">
        <v>0.4130252760950851</v>
      </c>
      <c r="AG9335">
        <v>124398437</v>
      </c>
      <c r="AH9335">
        <v>143</v>
      </c>
      <c r="AI9335">
        <v>115.9</v>
      </c>
      <c r="AJ9335">
        <v>1</v>
      </c>
      <c r="AK9335">
        <v>4</v>
      </c>
      <c r="AL9335">
        <v>4</v>
      </c>
      <c r="AM9335">
        <v>1</v>
      </c>
      <c r="AN9335">
        <v>4</v>
      </c>
      <c r="AO9335">
        <v>0</v>
      </c>
    </row>
    <row r="9336" spans="32:41" x14ac:dyDescent="0.25">
      <c r="AF9336">
        <v>0.26934688107036986</v>
      </c>
      <c r="AG9336">
        <v>124402829</v>
      </c>
      <c r="AH9336">
        <v>12</v>
      </c>
      <c r="AI9336">
        <v>2954.83</v>
      </c>
      <c r="AJ9336">
        <v>3</v>
      </c>
      <c r="AK9336">
        <v>158</v>
      </c>
      <c r="AL9336">
        <v>68</v>
      </c>
      <c r="AM9336">
        <v>9</v>
      </c>
      <c r="AN9336">
        <v>52.666666669999998</v>
      </c>
      <c r="AO9336">
        <v>1</v>
      </c>
    </row>
    <row r="9337" spans="32:41" x14ac:dyDescent="0.25">
      <c r="AF9337">
        <v>6.8718630972977479E-2</v>
      </c>
      <c r="AG9337">
        <v>124404683</v>
      </c>
      <c r="AH9337">
        <v>10</v>
      </c>
      <c r="AI9337">
        <v>2200.21</v>
      </c>
      <c r="AJ9337">
        <v>20</v>
      </c>
      <c r="AK9337">
        <v>574</v>
      </c>
      <c r="AL9337">
        <v>122</v>
      </c>
      <c r="AM9337">
        <v>43</v>
      </c>
      <c r="AN9337">
        <v>28.7</v>
      </c>
      <c r="AO9337">
        <v>1</v>
      </c>
    </row>
    <row r="9338" spans="32:41" x14ac:dyDescent="0.25">
      <c r="AF9338">
        <v>0.11689974291399929</v>
      </c>
      <c r="AG9338">
        <v>124406083</v>
      </c>
      <c r="AH9338">
        <v>98</v>
      </c>
      <c r="AI9338">
        <v>503.66</v>
      </c>
      <c r="AJ9338">
        <v>3</v>
      </c>
      <c r="AK9338">
        <v>43</v>
      </c>
      <c r="AL9338">
        <v>13</v>
      </c>
      <c r="AM9338">
        <v>9</v>
      </c>
      <c r="AN9338">
        <v>14.33333333</v>
      </c>
      <c r="AO9338">
        <v>1</v>
      </c>
    </row>
    <row r="9339" spans="32:41" x14ac:dyDescent="0.25">
      <c r="AF9339">
        <v>0.19302553580907278</v>
      </c>
      <c r="AG9339">
        <v>124408196</v>
      </c>
      <c r="AH9339">
        <v>35</v>
      </c>
      <c r="AI9339">
        <v>267.64999999999998</v>
      </c>
      <c r="AJ9339">
        <v>2</v>
      </c>
      <c r="AK9339">
        <v>21</v>
      </c>
      <c r="AL9339">
        <v>16</v>
      </c>
      <c r="AM9339">
        <v>7</v>
      </c>
      <c r="AN9339">
        <v>10.5</v>
      </c>
      <c r="AO9339">
        <v>1</v>
      </c>
    </row>
    <row r="9340" spans="32:41" x14ac:dyDescent="0.25">
      <c r="AF9340">
        <v>0.41178435685146708</v>
      </c>
      <c r="AG9340">
        <v>124424572</v>
      </c>
      <c r="AH9340">
        <v>104</v>
      </c>
      <c r="AI9340">
        <v>230.3</v>
      </c>
      <c r="AJ9340">
        <v>2</v>
      </c>
      <c r="AK9340">
        <v>13</v>
      </c>
      <c r="AL9340">
        <v>6</v>
      </c>
      <c r="AM9340">
        <v>3</v>
      </c>
      <c r="AN9340">
        <v>6.5</v>
      </c>
      <c r="AO9340">
        <v>1</v>
      </c>
    </row>
    <row r="9341" spans="32:41" x14ac:dyDescent="0.25">
      <c r="AF9341">
        <v>8.4374017735464935E-2</v>
      </c>
      <c r="AG9341">
        <v>124429154</v>
      </c>
      <c r="AH9341">
        <v>68</v>
      </c>
      <c r="AI9341">
        <v>719.22</v>
      </c>
      <c r="AJ9341">
        <v>3</v>
      </c>
      <c r="AK9341">
        <v>50</v>
      </c>
      <c r="AL9341">
        <v>31</v>
      </c>
      <c r="AM9341">
        <v>11</v>
      </c>
      <c r="AN9341">
        <v>16.666666670000001</v>
      </c>
      <c r="AO9341">
        <v>1</v>
      </c>
    </row>
    <row r="9342" spans="32:41" x14ac:dyDescent="0.25">
      <c r="AF9342">
        <v>0.23430520925786724</v>
      </c>
      <c r="AG9342">
        <v>124430248</v>
      </c>
      <c r="AH9342">
        <v>25</v>
      </c>
      <c r="AI9342">
        <v>106</v>
      </c>
      <c r="AJ9342">
        <v>1</v>
      </c>
      <c r="AK9342">
        <v>3</v>
      </c>
      <c r="AL9342">
        <v>2</v>
      </c>
      <c r="AM9342">
        <v>1</v>
      </c>
      <c r="AN9342">
        <v>3</v>
      </c>
      <c r="AO9342">
        <v>0</v>
      </c>
    </row>
    <row r="9343" spans="32:41" x14ac:dyDescent="0.25">
      <c r="AF9343">
        <v>0.27071298559625967</v>
      </c>
      <c r="AG9343">
        <v>124431720</v>
      </c>
      <c r="AH9343">
        <v>142</v>
      </c>
      <c r="AI9343">
        <v>128.1</v>
      </c>
      <c r="AJ9343">
        <v>1</v>
      </c>
      <c r="AK9343">
        <v>11</v>
      </c>
      <c r="AL9343">
        <v>5</v>
      </c>
      <c r="AM9343">
        <v>2</v>
      </c>
      <c r="AN9343">
        <v>11</v>
      </c>
      <c r="AO9343">
        <v>1</v>
      </c>
    </row>
    <row r="9344" spans="32:41" x14ac:dyDescent="0.25">
      <c r="AF9344">
        <v>0.39212544577880937</v>
      </c>
      <c r="AG9344">
        <v>124433362</v>
      </c>
      <c r="AH9344">
        <v>137</v>
      </c>
      <c r="AI9344">
        <v>185.5</v>
      </c>
      <c r="AJ9344">
        <v>2</v>
      </c>
      <c r="AK9344">
        <v>10</v>
      </c>
      <c r="AL9344">
        <v>10</v>
      </c>
      <c r="AM9344">
        <v>4</v>
      </c>
      <c r="AN9344">
        <v>5</v>
      </c>
      <c r="AO9344">
        <v>1</v>
      </c>
    </row>
    <row r="9345" spans="32:41" x14ac:dyDescent="0.25">
      <c r="AF9345">
        <v>0.16718020347002582</v>
      </c>
      <c r="AG9345">
        <v>124433945</v>
      </c>
      <c r="AH9345">
        <v>143</v>
      </c>
      <c r="AI9345">
        <v>214.66</v>
      </c>
      <c r="AJ9345">
        <v>1</v>
      </c>
      <c r="AK9345">
        <v>20</v>
      </c>
      <c r="AL9345">
        <v>8</v>
      </c>
      <c r="AM9345">
        <v>4</v>
      </c>
      <c r="AN9345">
        <v>20</v>
      </c>
      <c r="AO9345">
        <v>1</v>
      </c>
    </row>
    <row r="9346" spans="32:41" x14ac:dyDescent="0.25">
      <c r="AF9346">
        <v>0.3391547353766835</v>
      </c>
      <c r="AG9346">
        <v>124435466</v>
      </c>
      <c r="AH9346">
        <v>109</v>
      </c>
      <c r="AI9346">
        <v>322.32</v>
      </c>
      <c r="AJ9346">
        <v>2</v>
      </c>
      <c r="AK9346">
        <v>38</v>
      </c>
      <c r="AL9346">
        <v>6</v>
      </c>
      <c r="AM9346">
        <v>4</v>
      </c>
      <c r="AN9346">
        <v>19</v>
      </c>
      <c r="AO9346">
        <v>1</v>
      </c>
    </row>
    <row r="9347" spans="32:41" x14ac:dyDescent="0.25">
      <c r="AF9347">
        <v>4.5076191010270716E-2</v>
      </c>
      <c r="AG9347">
        <v>124436414</v>
      </c>
      <c r="AH9347">
        <v>143</v>
      </c>
      <c r="AI9347">
        <v>69.7</v>
      </c>
      <c r="AJ9347">
        <v>1</v>
      </c>
      <c r="AK9347">
        <v>3</v>
      </c>
      <c r="AL9347">
        <v>2</v>
      </c>
      <c r="AM9347">
        <v>2</v>
      </c>
      <c r="AN9347">
        <v>3</v>
      </c>
      <c r="AO9347">
        <v>1</v>
      </c>
    </row>
    <row r="9348" spans="32:41" x14ac:dyDescent="0.25">
      <c r="AF9348">
        <v>6.3677949113398635E-2</v>
      </c>
      <c r="AG9348">
        <v>124442921</v>
      </c>
      <c r="AH9348">
        <v>59</v>
      </c>
      <c r="AI9348">
        <v>296.14999999999998</v>
      </c>
      <c r="AJ9348">
        <v>2</v>
      </c>
      <c r="AK9348">
        <v>53</v>
      </c>
      <c r="AL9348">
        <v>14</v>
      </c>
      <c r="AM9348">
        <v>5</v>
      </c>
      <c r="AN9348">
        <v>26.5</v>
      </c>
      <c r="AO9348">
        <v>1</v>
      </c>
    </row>
    <row r="9349" spans="32:41" x14ac:dyDescent="0.25">
      <c r="AF9349">
        <v>9.6699557781677159E-2</v>
      </c>
      <c r="AG9349">
        <v>124446809</v>
      </c>
      <c r="AH9349">
        <v>9</v>
      </c>
      <c r="AI9349">
        <v>462.28</v>
      </c>
      <c r="AJ9349">
        <v>2</v>
      </c>
      <c r="AK9349">
        <v>37</v>
      </c>
      <c r="AL9349">
        <v>20</v>
      </c>
      <c r="AM9349">
        <v>8</v>
      </c>
      <c r="AN9349">
        <v>18.5</v>
      </c>
      <c r="AO9349">
        <v>1</v>
      </c>
    </row>
    <row r="9350" spans="32:41" x14ac:dyDescent="0.25">
      <c r="AF9350">
        <v>0.17672354910895727</v>
      </c>
      <c r="AG9350">
        <v>124447442</v>
      </c>
      <c r="AH9350">
        <v>143</v>
      </c>
      <c r="AI9350">
        <v>59</v>
      </c>
      <c r="AJ9350">
        <v>1</v>
      </c>
      <c r="AK9350">
        <v>1</v>
      </c>
      <c r="AL9350">
        <v>1</v>
      </c>
      <c r="AM9350">
        <v>1</v>
      </c>
      <c r="AN9350">
        <v>1</v>
      </c>
      <c r="AO9350">
        <v>0</v>
      </c>
    </row>
    <row r="9351" spans="32:41" x14ac:dyDescent="0.25">
      <c r="AF9351">
        <v>1.47038763521119E-2</v>
      </c>
      <c r="AG9351">
        <v>124447958</v>
      </c>
      <c r="AH9351">
        <v>6</v>
      </c>
      <c r="AI9351">
        <v>1888.69</v>
      </c>
      <c r="AJ9351">
        <v>11</v>
      </c>
      <c r="AK9351">
        <v>104</v>
      </c>
      <c r="AL9351">
        <v>25</v>
      </c>
      <c r="AM9351">
        <v>21</v>
      </c>
      <c r="AN9351">
        <v>9.4545454549999999</v>
      </c>
      <c r="AO9351">
        <v>1</v>
      </c>
    </row>
    <row r="9352" spans="32:41" x14ac:dyDescent="0.25">
      <c r="AF9352">
        <v>0.38610701852622298</v>
      </c>
      <c r="AG9352">
        <v>124449275</v>
      </c>
      <c r="AH9352">
        <v>121</v>
      </c>
      <c r="AI9352">
        <v>216.4</v>
      </c>
      <c r="AJ9352">
        <v>2</v>
      </c>
      <c r="AK9352">
        <v>10</v>
      </c>
      <c r="AL9352">
        <v>7</v>
      </c>
      <c r="AM9352">
        <v>2</v>
      </c>
      <c r="AN9352">
        <v>5</v>
      </c>
      <c r="AO9352">
        <v>1</v>
      </c>
    </row>
    <row r="9353" spans="32:41" x14ac:dyDescent="0.25">
      <c r="AF9353">
        <v>0.15602106332087762</v>
      </c>
      <c r="AG9353">
        <v>124449679</v>
      </c>
      <c r="AH9353">
        <v>113</v>
      </c>
      <c r="AI9353">
        <v>310.05</v>
      </c>
      <c r="AJ9353">
        <v>2</v>
      </c>
      <c r="AK9353">
        <v>14</v>
      </c>
      <c r="AL9353">
        <v>7</v>
      </c>
      <c r="AM9353">
        <v>5</v>
      </c>
      <c r="AN9353">
        <v>7</v>
      </c>
      <c r="AO9353">
        <v>1</v>
      </c>
    </row>
    <row r="9354" spans="32:41" x14ac:dyDescent="0.25">
      <c r="AF9354">
        <v>9.9965460889175795E-2</v>
      </c>
      <c r="AG9354">
        <v>124452278</v>
      </c>
      <c r="AH9354">
        <v>142</v>
      </c>
      <c r="AI9354">
        <v>67.8</v>
      </c>
      <c r="AJ9354">
        <v>1</v>
      </c>
      <c r="AK9354">
        <v>2</v>
      </c>
      <c r="AL9354">
        <v>2</v>
      </c>
      <c r="AM9354">
        <v>2</v>
      </c>
      <c r="AN9354">
        <v>2</v>
      </c>
      <c r="AO9354">
        <v>1</v>
      </c>
    </row>
    <row r="9355" spans="32:41" x14ac:dyDescent="0.25">
      <c r="AF9355">
        <v>0.1702044792172851</v>
      </c>
      <c r="AG9355">
        <v>124453406</v>
      </c>
      <c r="AH9355">
        <v>143</v>
      </c>
      <c r="AI9355">
        <v>166.2</v>
      </c>
      <c r="AJ9355">
        <v>1</v>
      </c>
      <c r="AK9355">
        <v>13</v>
      </c>
      <c r="AL9355">
        <v>11</v>
      </c>
      <c r="AM9355">
        <v>4</v>
      </c>
      <c r="AN9355">
        <v>13</v>
      </c>
      <c r="AO9355">
        <v>1</v>
      </c>
    </row>
    <row r="9356" spans="32:41" x14ac:dyDescent="0.25">
      <c r="AF9356">
        <v>0.3461023924312131</v>
      </c>
      <c r="AG9356">
        <v>124466904</v>
      </c>
      <c r="AH9356">
        <v>57</v>
      </c>
      <c r="AI9356">
        <v>1082.33</v>
      </c>
      <c r="AJ9356">
        <v>3</v>
      </c>
      <c r="AK9356">
        <v>87</v>
      </c>
      <c r="AL9356">
        <v>42</v>
      </c>
      <c r="AM9356">
        <v>10</v>
      </c>
      <c r="AN9356">
        <v>29</v>
      </c>
      <c r="AO9356">
        <v>1</v>
      </c>
    </row>
    <row r="9357" spans="32:41" x14ac:dyDescent="0.25">
      <c r="AF9357">
        <v>0.15236610710991194</v>
      </c>
      <c r="AG9357">
        <v>124471448</v>
      </c>
      <c r="AH9357">
        <v>63</v>
      </c>
      <c r="AI9357">
        <v>678.75</v>
      </c>
      <c r="AJ9357">
        <v>1</v>
      </c>
      <c r="AK9357">
        <v>17</v>
      </c>
      <c r="AL9357">
        <v>10</v>
      </c>
      <c r="AM9357">
        <v>5</v>
      </c>
      <c r="AN9357">
        <v>17</v>
      </c>
      <c r="AO9357">
        <v>1</v>
      </c>
    </row>
    <row r="9358" spans="32:41" x14ac:dyDescent="0.25">
      <c r="AF9358">
        <v>0.47995320522912033</v>
      </c>
      <c r="AG9358">
        <v>124471992</v>
      </c>
      <c r="AH9358">
        <v>143</v>
      </c>
      <c r="AI9358">
        <v>125.4</v>
      </c>
      <c r="AJ9358">
        <v>1</v>
      </c>
      <c r="AK9358">
        <v>16</v>
      </c>
      <c r="AL9358">
        <v>3</v>
      </c>
      <c r="AM9358">
        <v>1</v>
      </c>
      <c r="AN9358">
        <v>16</v>
      </c>
      <c r="AO9358">
        <v>0</v>
      </c>
    </row>
    <row r="9359" spans="32:41" x14ac:dyDescent="0.25">
      <c r="AF9359">
        <v>6.54754024610672E-2</v>
      </c>
      <c r="AG9359">
        <v>124472439</v>
      </c>
      <c r="AH9359">
        <v>135</v>
      </c>
      <c r="AI9359">
        <v>288.56</v>
      </c>
      <c r="AJ9359">
        <v>2</v>
      </c>
      <c r="AK9359">
        <v>15</v>
      </c>
      <c r="AL9359">
        <v>11</v>
      </c>
      <c r="AM9359">
        <v>4</v>
      </c>
      <c r="AN9359">
        <v>7.5</v>
      </c>
      <c r="AO9359">
        <v>1</v>
      </c>
    </row>
    <row r="9360" spans="32:41" x14ac:dyDescent="0.25">
      <c r="AF9360">
        <v>0.20334115976133638</v>
      </c>
      <c r="AG9360">
        <v>124480579</v>
      </c>
      <c r="AH9360">
        <v>142</v>
      </c>
      <c r="AI9360">
        <v>130.80000000000001</v>
      </c>
      <c r="AJ9360">
        <v>1</v>
      </c>
      <c r="AK9360">
        <v>10</v>
      </c>
      <c r="AL9360">
        <v>5</v>
      </c>
      <c r="AM9360">
        <v>2</v>
      </c>
      <c r="AN9360">
        <v>10</v>
      </c>
      <c r="AO9360">
        <v>1</v>
      </c>
    </row>
    <row r="9361" spans="32:41" x14ac:dyDescent="0.25">
      <c r="AF9361">
        <v>0.13844364334157055</v>
      </c>
      <c r="AG9361">
        <v>124495051</v>
      </c>
      <c r="AH9361">
        <v>23</v>
      </c>
      <c r="AI9361">
        <v>619</v>
      </c>
      <c r="AJ9361">
        <v>3</v>
      </c>
      <c r="AK9361">
        <v>45</v>
      </c>
      <c r="AL9361">
        <v>26</v>
      </c>
      <c r="AM9361">
        <v>11</v>
      </c>
      <c r="AN9361">
        <v>15</v>
      </c>
      <c r="AO9361">
        <v>1</v>
      </c>
    </row>
    <row r="9362" spans="32:41" x14ac:dyDescent="0.25">
      <c r="AF9362">
        <v>0.38952661472829075</v>
      </c>
      <c r="AG9362">
        <v>124496155</v>
      </c>
      <c r="AH9362">
        <v>142</v>
      </c>
      <c r="AI9362">
        <v>460.6</v>
      </c>
      <c r="AJ9362">
        <v>1</v>
      </c>
      <c r="AK9362">
        <v>15</v>
      </c>
      <c r="AL9362">
        <v>9</v>
      </c>
      <c r="AM9362">
        <v>3</v>
      </c>
      <c r="AN9362">
        <v>15</v>
      </c>
      <c r="AO9362">
        <v>1</v>
      </c>
    </row>
    <row r="9363" spans="32:41" x14ac:dyDescent="0.25">
      <c r="AF9363">
        <v>0.40225151840370355</v>
      </c>
      <c r="AG9363">
        <v>124498804</v>
      </c>
      <c r="AH9363">
        <v>142</v>
      </c>
      <c r="AI9363">
        <v>316</v>
      </c>
      <c r="AJ9363">
        <v>1</v>
      </c>
      <c r="AK9363">
        <v>5</v>
      </c>
      <c r="AL9363">
        <v>5</v>
      </c>
      <c r="AM9363">
        <v>2</v>
      </c>
      <c r="AN9363">
        <v>5</v>
      </c>
      <c r="AO9363">
        <v>1</v>
      </c>
    </row>
    <row r="9364" spans="32:41" x14ac:dyDescent="0.25">
      <c r="AF9364">
        <v>0.10139352352862319</v>
      </c>
      <c r="AG9364">
        <v>124504674</v>
      </c>
      <c r="AH9364">
        <v>19</v>
      </c>
      <c r="AI9364">
        <v>100</v>
      </c>
      <c r="AJ9364">
        <v>1</v>
      </c>
      <c r="AK9364">
        <v>8</v>
      </c>
      <c r="AL9364">
        <v>7</v>
      </c>
      <c r="AM9364">
        <v>3</v>
      </c>
      <c r="AN9364">
        <v>8</v>
      </c>
      <c r="AO9364">
        <v>1</v>
      </c>
    </row>
    <row r="9365" spans="32:41" x14ac:dyDescent="0.25">
      <c r="AF9365">
        <v>0.39802281488654789</v>
      </c>
      <c r="AG9365">
        <v>124512355</v>
      </c>
      <c r="AH9365">
        <v>142</v>
      </c>
      <c r="AI9365">
        <v>323.89999999999998</v>
      </c>
      <c r="AJ9365">
        <v>1</v>
      </c>
      <c r="AK9365">
        <v>2</v>
      </c>
      <c r="AL9365">
        <v>2</v>
      </c>
      <c r="AM9365">
        <v>2</v>
      </c>
      <c r="AN9365">
        <v>2</v>
      </c>
      <c r="AO9365">
        <v>1</v>
      </c>
    </row>
    <row r="9366" spans="32:41" x14ac:dyDescent="0.25">
      <c r="AF9366">
        <v>0.26621791079169188</v>
      </c>
      <c r="AG9366">
        <v>124517886</v>
      </c>
      <c r="AH9366">
        <v>72</v>
      </c>
      <c r="AI9366">
        <v>151.80000000000001</v>
      </c>
      <c r="AJ9366">
        <v>2</v>
      </c>
      <c r="AK9366">
        <v>5</v>
      </c>
      <c r="AL9366">
        <v>5</v>
      </c>
      <c r="AM9366">
        <v>2</v>
      </c>
      <c r="AN9366">
        <v>2.5</v>
      </c>
      <c r="AO9366">
        <v>0</v>
      </c>
    </row>
    <row r="9367" spans="32:41" x14ac:dyDescent="0.25">
      <c r="AF9367">
        <v>0.32398298775818501</v>
      </c>
      <c r="AG9367">
        <v>124519851</v>
      </c>
      <c r="AH9367">
        <v>110</v>
      </c>
      <c r="AI9367">
        <v>309.3</v>
      </c>
      <c r="AJ9367">
        <v>2</v>
      </c>
      <c r="AK9367">
        <v>21</v>
      </c>
      <c r="AL9367">
        <v>15</v>
      </c>
      <c r="AM9367">
        <v>5</v>
      </c>
      <c r="AN9367">
        <v>10.5</v>
      </c>
      <c r="AO9367">
        <v>1</v>
      </c>
    </row>
    <row r="9368" spans="32:41" x14ac:dyDescent="0.25">
      <c r="AF9368">
        <v>0.34426371008250156</v>
      </c>
      <c r="AG9368">
        <v>124525397</v>
      </c>
      <c r="AH9368">
        <v>59</v>
      </c>
      <c r="AI9368">
        <v>570.1</v>
      </c>
      <c r="AJ9368">
        <v>3</v>
      </c>
      <c r="AK9368">
        <v>28</v>
      </c>
      <c r="AL9368">
        <v>14</v>
      </c>
      <c r="AM9368">
        <v>3</v>
      </c>
      <c r="AN9368">
        <v>9.3333333330000006</v>
      </c>
      <c r="AO9368">
        <v>1</v>
      </c>
    </row>
    <row r="9369" spans="32:41" x14ac:dyDescent="0.25">
      <c r="AF9369">
        <v>0.36413553869110638</v>
      </c>
      <c r="AG9369">
        <v>124529162</v>
      </c>
      <c r="AH9369">
        <v>140</v>
      </c>
      <c r="AI9369">
        <v>42.2</v>
      </c>
      <c r="AJ9369">
        <v>1</v>
      </c>
      <c r="AK9369">
        <v>8</v>
      </c>
      <c r="AL9369">
        <v>4</v>
      </c>
      <c r="AM9369">
        <v>2</v>
      </c>
      <c r="AN9369">
        <v>8</v>
      </c>
      <c r="AO9369">
        <v>1</v>
      </c>
    </row>
    <row r="9370" spans="32:41" x14ac:dyDescent="0.25">
      <c r="AF9370">
        <v>0.44688141381750324</v>
      </c>
      <c r="AG9370">
        <v>124529382</v>
      </c>
      <c r="AH9370">
        <v>123</v>
      </c>
      <c r="AI9370">
        <v>284.2</v>
      </c>
      <c r="AJ9370">
        <v>2</v>
      </c>
      <c r="AK9370">
        <v>19</v>
      </c>
      <c r="AL9370">
        <v>15</v>
      </c>
      <c r="AM9370">
        <v>5</v>
      </c>
      <c r="AN9370">
        <v>9.5</v>
      </c>
      <c r="AO9370">
        <v>1</v>
      </c>
    </row>
    <row r="9371" spans="32:41" x14ac:dyDescent="0.25">
      <c r="AF9371">
        <v>8.1059200812906074E-2</v>
      </c>
      <c r="AG9371">
        <v>124532361</v>
      </c>
      <c r="AH9371">
        <v>142</v>
      </c>
      <c r="AI9371">
        <v>240.8</v>
      </c>
      <c r="AJ9371">
        <v>1</v>
      </c>
      <c r="AK9371">
        <v>3</v>
      </c>
      <c r="AL9371">
        <v>3</v>
      </c>
      <c r="AM9371">
        <v>2</v>
      </c>
      <c r="AN9371">
        <v>3</v>
      </c>
      <c r="AO9371">
        <v>1</v>
      </c>
    </row>
    <row r="9372" spans="32:41" x14ac:dyDescent="0.25">
      <c r="AF9372">
        <v>1.7305914105176901E-2</v>
      </c>
      <c r="AG9372">
        <v>124536920</v>
      </c>
      <c r="AH9372">
        <v>141</v>
      </c>
      <c r="AI9372">
        <v>212.6</v>
      </c>
      <c r="AJ9372">
        <v>1</v>
      </c>
      <c r="AK9372">
        <v>5</v>
      </c>
      <c r="AL9372">
        <v>5</v>
      </c>
      <c r="AM9372">
        <v>2</v>
      </c>
      <c r="AN9372">
        <v>5</v>
      </c>
      <c r="AO9372">
        <v>1</v>
      </c>
    </row>
    <row r="9373" spans="32:41" x14ac:dyDescent="0.25">
      <c r="AF9373">
        <v>0.11184668934918718</v>
      </c>
      <c r="AG9373">
        <v>124539390</v>
      </c>
      <c r="AH9373">
        <v>141</v>
      </c>
      <c r="AI9373">
        <v>619</v>
      </c>
      <c r="AJ9373">
        <v>1</v>
      </c>
      <c r="AK9373">
        <v>4</v>
      </c>
      <c r="AL9373">
        <v>2</v>
      </c>
      <c r="AM9373">
        <v>1</v>
      </c>
      <c r="AN9373">
        <v>4</v>
      </c>
      <c r="AO9373">
        <v>0</v>
      </c>
    </row>
    <row r="9374" spans="32:41" x14ac:dyDescent="0.25">
      <c r="AF9374">
        <v>4.0144056773830816E-2</v>
      </c>
      <c r="AG9374">
        <v>124544921</v>
      </c>
      <c r="AH9374">
        <v>140</v>
      </c>
      <c r="AI9374">
        <v>216.22</v>
      </c>
      <c r="AJ9374">
        <v>1</v>
      </c>
      <c r="AK9374">
        <v>18</v>
      </c>
      <c r="AL9374">
        <v>10</v>
      </c>
      <c r="AM9374">
        <v>4</v>
      </c>
      <c r="AN9374">
        <v>18</v>
      </c>
      <c r="AO9374">
        <v>1</v>
      </c>
    </row>
    <row r="9375" spans="32:41" x14ac:dyDescent="0.25">
      <c r="AF9375">
        <v>0.34945703225495228</v>
      </c>
      <c r="AG9375">
        <v>124550462</v>
      </c>
      <c r="AH9375">
        <v>16</v>
      </c>
      <c r="AI9375">
        <v>1689.12</v>
      </c>
      <c r="AJ9375">
        <v>7</v>
      </c>
      <c r="AK9375">
        <v>97</v>
      </c>
      <c r="AL9375">
        <v>47</v>
      </c>
      <c r="AM9375">
        <v>18</v>
      </c>
      <c r="AN9375">
        <v>13.85714286</v>
      </c>
      <c r="AO9375">
        <v>1</v>
      </c>
    </row>
    <row r="9376" spans="32:41" x14ac:dyDescent="0.25">
      <c r="AF9376">
        <v>0.15073623900480637</v>
      </c>
      <c r="AG9376">
        <v>124554479</v>
      </c>
      <c r="AH9376">
        <v>134</v>
      </c>
      <c r="AI9376">
        <v>113.3</v>
      </c>
      <c r="AJ9376">
        <v>1</v>
      </c>
      <c r="AK9376">
        <v>9</v>
      </c>
      <c r="AL9376">
        <v>7</v>
      </c>
      <c r="AM9376">
        <v>3</v>
      </c>
      <c r="AN9376">
        <v>9</v>
      </c>
      <c r="AO9376">
        <v>1</v>
      </c>
    </row>
    <row r="9377" spans="32:41" x14ac:dyDescent="0.25">
      <c r="AF9377">
        <v>0.31828193010527972</v>
      </c>
      <c r="AG9377">
        <v>124554695</v>
      </c>
      <c r="AH9377">
        <v>140</v>
      </c>
      <c r="AI9377">
        <v>383.5</v>
      </c>
      <c r="AJ9377">
        <v>2</v>
      </c>
      <c r="AK9377">
        <v>2</v>
      </c>
      <c r="AL9377">
        <v>2</v>
      </c>
      <c r="AM9377">
        <v>2</v>
      </c>
      <c r="AN9377">
        <v>1</v>
      </c>
      <c r="AO9377">
        <v>1</v>
      </c>
    </row>
    <row r="9378" spans="32:41" x14ac:dyDescent="0.25">
      <c r="AF9378">
        <v>0.39933912568777885</v>
      </c>
      <c r="AG9378">
        <v>124563197</v>
      </c>
      <c r="AH9378">
        <v>141</v>
      </c>
      <c r="AI9378">
        <v>75.7</v>
      </c>
      <c r="AJ9378">
        <v>1</v>
      </c>
      <c r="AK9378">
        <v>4</v>
      </c>
      <c r="AL9378">
        <v>3</v>
      </c>
      <c r="AM9378">
        <v>1</v>
      </c>
      <c r="AN9378">
        <v>4</v>
      </c>
      <c r="AO9378">
        <v>0</v>
      </c>
    </row>
    <row r="9379" spans="32:41" x14ac:dyDescent="0.25">
      <c r="AF9379">
        <v>0.39975161786185376</v>
      </c>
      <c r="AG9379">
        <v>124563932</v>
      </c>
      <c r="AH9379">
        <v>103</v>
      </c>
      <c r="AI9379">
        <v>131.16999999999999</v>
      </c>
      <c r="AJ9379">
        <v>1</v>
      </c>
      <c r="AK9379">
        <v>24</v>
      </c>
      <c r="AL9379">
        <v>19</v>
      </c>
      <c r="AM9379">
        <v>2</v>
      </c>
      <c r="AN9379">
        <v>24</v>
      </c>
      <c r="AO9379">
        <v>1</v>
      </c>
    </row>
    <row r="9380" spans="32:41" x14ac:dyDescent="0.25">
      <c r="AF9380">
        <v>0.46210269874424226</v>
      </c>
      <c r="AG9380">
        <v>124565092</v>
      </c>
      <c r="AH9380">
        <v>141</v>
      </c>
      <c r="AI9380">
        <v>89.4</v>
      </c>
      <c r="AJ9380">
        <v>1</v>
      </c>
      <c r="AK9380">
        <v>7</v>
      </c>
      <c r="AL9380">
        <v>6</v>
      </c>
      <c r="AM9380">
        <v>2</v>
      </c>
      <c r="AN9380">
        <v>7</v>
      </c>
      <c r="AO9380">
        <v>1</v>
      </c>
    </row>
    <row r="9381" spans="32:41" x14ac:dyDescent="0.25">
      <c r="AF9381">
        <v>0.23574221466896927</v>
      </c>
      <c r="AG9381">
        <v>124567544</v>
      </c>
      <c r="AH9381">
        <v>130</v>
      </c>
      <c r="AI9381">
        <v>389.88</v>
      </c>
      <c r="AJ9381">
        <v>2</v>
      </c>
      <c r="AK9381">
        <v>24</v>
      </c>
      <c r="AL9381">
        <v>2</v>
      </c>
      <c r="AM9381">
        <v>2</v>
      </c>
      <c r="AN9381">
        <v>12</v>
      </c>
      <c r="AO9381">
        <v>0</v>
      </c>
    </row>
    <row r="9382" spans="32:41" x14ac:dyDescent="0.25">
      <c r="AF9382">
        <v>0.47573476034928586</v>
      </c>
      <c r="AG9382">
        <v>124570693</v>
      </c>
      <c r="AH9382">
        <v>7</v>
      </c>
      <c r="AI9382">
        <v>359.89</v>
      </c>
      <c r="AJ9382">
        <v>4</v>
      </c>
      <c r="AK9382">
        <v>116</v>
      </c>
      <c r="AL9382">
        <v>48</v>
      </c>
      <c r="AM9382">
        <v>6</v>
      </c>
      <c r="AN9382">
        <v>29</v>
      </c>
      <c r="AO9382">
        <v>1</v>
      </c>
    </row>
    <row r="9383" spans="32:41" x14ac:dyDescent="0.25">
      <c r="AF9383">
        <v>3.2272110238155127E-2</v>
      </c>
      <c r="AG9383">
        <v>124571749</v>
      </c>
      <c r="AH9383">
        <v>141</v>
      </c>
      <c r="AI9383">
        <v>143.69</v>
      </c>
      <c r="AJ9383">
        <v>1</v>
      </c>
      <c r="AK9383">
        <v>9</v>
      </c>
      <c r="AL9383">
        <v>5</v>
      </c>
      <c r="AM9383">
        <v>3</v>
      </c>
      <c r="AN9383">
        <v>9</v>
      </c>
      <c r="AO9383">
        <v>1</v>
      </c>
    </row>
    <row r="9384" spans="32:41" x14ac:dyDescent="0.25">
      <c r="AF9384">
        <v>0.23182705022989114</v>
      </c>
      <c r="AG9384">
        <v>124574031</v>
      </c>
      <c r="AH9384">
        <v>141</v>
      </c>
      <c r="AI9384">
        <v>179</v>
      </c>
      <c r="AJ9384">
        <v>1</v>
      </c>
      <c r="AK9384">
        <v>1</v>
      </c>
      <c r="AL9384">
        <v>1</v>
      </c>
      <c r="AM9384">
        <v>1</v>
      </c>
      <c r="AN9384">
        <v>1</v>
      </c>
      <c r="AO9384">
        <v>0</v>
      </c>
    </row>
    <row r="9385" spans="32:41" x14ac:dyDescent="0.25">
      <c r="AF9385">
        <v>0.46473403734557017</v>
      </c>
      <c r="AG9385">
        <v>124578243</v>
      </c>
      <c r="AH9385">
        <v>47</v>
      </c>
      <c r="AI9385">
        <v>943.5</v>
      </c>
      <c r="AJ9385">
        <v>6</v>
      </c>
      <c r="AK9385">
        <v>56</v>
      </c>
      <c r="AL9385">
        <v>24</v>
      </c>
      <c r="AM9385">
        <v>8</v>
      </c>
      <c r="AN9385">
        <v>9.3333333330000006</v>
      </c>
      <c r="AO9385">
        <v>1</v>
      </c>
    </row>
    <row r="9386" spans="32:41" x14ac:dyDescent="0.25">
      <c r="AF9386">
        <v>0.22380012625840562</v>
      </c>
      <c r="AG9386">
        <v>124581338</v>
      </c>
      <c r="AH9386">
        <v>11</v>
      </c>
      <c r="AI9386">
        <v>190</v>
      </c>
      <c r="AJ9386">
        <v>1</v>
      </c>
      <c r="AK9386">
        <v>3</v>
      </c>
      <c r="AL9386">
        <v>2</v>
      </c>
      <c r="AM9386">
        <v>2</v>
      </c>
      <c r="AN9386">
        <v>3</v>
      </c>
      <c r="AO9386">
        <v>1</v>
      </c>
    </row>
    <row r="9387" spans="32:41" x14ac:dyDescent="0.25">
      <c r="AF9387">
        <v>0.26338966635946137</v>
      </c>
      <c r="AG9387">
        <v>124585714</v>
      </c>
      <c r="AH9387">
        <v>141</v>
      </c>
      <c r="AI9387">
        <v>103.01</v>
      </c>
      <c r="AJ9387">
        <v>1</v>
      </c>
      <c r="AK9387">
        <v>12</v>
      </c>
      <c r="AL9387">
        <v>6</v>
      </c>
      <c r="AM9387">
        <v>3</v>
      </c>
      <c r="AN9387">
        <v>12</v>
      </c>
      <c r="AO9387">
        <v>1</v>
      </c>
    </row>
    <row r="9388" spans="32:41" x14ac:dyDescent="0.25">
      <c r="AF9388">
        <v>0.2397757078146654</v>
      </c>
      <c r="AG9388">
        <v>124586409</v>
      </c>
      <c r="AH9388">
        <v>141</v>
      </c>
      <c r="AI9388">
        <v>766</v>
      </c>
      <c r="AJ9388">
        <v>1</v>
      </c>
      <c r="AK9388">
        <v>2</v>
      </c>
      <c r="AL9388">
        <v>2</v>
      </c>
      <c r="AM9388">
        <v>1</v>
      </c>
      <c r="AN9388">
        <v>2</v>
      </c>
      <c r="AO9388">
        <v>0</v>
      </c>
    </row>
    <row r="9389" spans="32:41" x14ac:dyDescent="0.25">
      <c r="AF9389">
        <v>9.5628482202579912E-2</v>
      </c>
      <c r="AG9389">
        <v>124588652</v>
      </c>
      <c r="AH9389">
        <v>120</v>
      </c>
      <c r="AI9389">
        <v>98</v>
      </c>
      <c r="AJ9389">
        <v>1</v>
      </c>
      <c r="AK9389">
        <v>2</v>
      </c>
      <c r="AL9389">
        <v>1</v>
      </c>
      <c r="AM9389">
        <v>1</v>
      </c>
      <c r="AN9389">
        <v>2</v>
      </c>
      <c r="AO9389">
        <v>0</v>
      </c>
    </row>
    <row r="9390" spans="32:41" x14ac:dyDescent="0.25">
      <c r="AF9390">
        <v>8.5700275859641795E-2</v>
      </c>
      <c r="AG9390">
        <v>124596106</v>
      </c>
      <c r="AH9390">
        <v>97</v>
      </c>
      <c r="AI9390">
        <v>149.30000000000001</v>
      </c>
      <c r="AJ9390">
        <v>2</v>
      </c>
      <c r="AK9390">
        <v>20</v>
      </c>
      <c r="AL9390">
        <v>7</v>
      </c>
      <c r="AM9390">
        <v>4</v>
      </c>
      <c r="AN9390">
        <v>10</v>
      </c>
      <c r="AO9390">
        <v>1</v>
      </c>
    </row>
    <row r="9391" spans="32:41" x14ac:dyDescent="0.25">
      <c r="AF9391">
        <v>0.21981556398653079</v>
      </c>
      <c r="AG9391">
        <v>124596196</v>
      </c>
      <c r="AH9391">
        <v>17</v>
      </c>
      <c r="AI9391">
        <v>1055.5999999999999</v>
      </c>
      <c r="AJ9391">
        <v>4</v>
      </c>
      <c r="AK9391">
        <v>15</v>
      </c>
      <c r="AL9391">
        <v>13</v>
      </c>
      <c r="AM9391">
        <v>5</v>
      </c>
      <c r="AN9391">
        <v>3.75</v>
      </c>
      <c r="AO9391">
        <v>1</v>
      </c>
    </row>
    <row r="9392" spans="32:41" x14ac:dyDescent="0.25">
      <c r="AF9392">
        <v>0.40784657451504214</v>
      </c>
      <c r="AG9392">
        <v>124600950</v>
      </c>
      <c r="AH9392">
        <v>19</v>
      </c>
      <c r="AI9392">
        <v>994.55</v>
      </c>
      <c r="AJ9392">
        <v>6</v>
      </c>
      <c r="AK9392">
        <v>95</v>
      </c>
      <c r="AL9392">
        <v>62</v>
      </c>
      <c r="AM9392">
        <v>16</v>
      </c>
      <c r="AN9392">
        <v>15.83333333</v>
      </c>
      <c r="AO9392">
        <v>1</v>
      </c>
    </row>
    <row r="9393" spans="32:41" x14ac:dyDescent="0.25">
      <c r="AF9393">
        <v>0.26833294787199025</v>
      </c>
      <c r="AG9393">
        <v>124605376</v>
      </c>
      <c r="AH9393">
        <v>20</v>
      </c>
      <c r="AI9393">
        <v>762.68</v>
      </c>
      <c r="AJ9393">
        <v>6</v>
      </c>
      <c r="AK9393">
        <v>68</v>
      </c>
      <c r="AL9393">
        <v>51</v>
      </c>
      <c r="AM9393">
        <v>21</v>
      </c>
      <c r="AN9393">
        <v>11.33333333</v>
      </c>
      <c r="AO9393">
        <v>1</v>
      </c>
    </row>
    <row r="9394" spans="32:41" x14ac:dyDescent="0.25">
      <c r="AF9394">
        <v>0.2965346927732736</v>
      </c>
      <c r="AG9394">
        <v>124607883</v>
      </c>
      <c r="AH9394">
        <v>140</v>
      </c>
      <c r="AI9394">
        <v>518.4</v>
      </c>
      <c r="AJ9394">
        <v>1</v>
      </c>
      <c r="AK9394">
        <v>27</v>
      </c>
      <c r="AL9394">
        <v>8</v>
      </c>
      <c r="AM9394">
        <v>4</v>
      </c>
      <c r="AN9394">
        <v>27</v>
      </c>
      <c r="AO9394">
        <v>1</v>
      </c>
    </row>
    <row r="9395" spans="32:41" x14ac:dyDescent="0.25">
      <c r="AF9395">
        <v>0.32814745376226606</v>
      </c>
      <c r="AG9395">
        <v>124608484</v>
      </c>
      <c r="AH9395">
        <v>140</v>
      </c>
      <c r="AI9395">
        <v>139</v>
      </c>
      <c r="AJ9395">
        <v>1</v>
      </c>
      <c r="AK9395">
        <v>1</v>
      </c>
      <c r="AL9395">
        <v>1</v>
      </c>
      <c r="AM9395">
        <v>1</v>
      </c>
      <c r="AN9395">
        <v>1</v>
      </c>
      <c r="AO9395">
        <v>0</v>
      </c>
    </row>
    <row r="9396" spans="32:41" x14ac:dyDescent="0.25">
      <c r="AF9396">
        <v>0.23653221161968974</v>
      </c>
      <c r="AG9396">
        <v>124608565</v>
      </c>
      <c r="AH9396">
        <v>140</v>
      </c>
      <c r="AI9396">
        <v>139</v>
      </c>
      <c r="AJ9396">
        <v>1</v>
      </c>
      <c r="AK9396">
        <v>1</v>
      </c>
      <c r="AL9396">
        <v>1</v>
      </c>
      <c r="AM9396">
        <v>1</v>
      </c>
      <c r="AN9396">
        <v>1</v>
      </c>
      <c r="AO9396">
        <v>0</v>
      </c>
    </row>
    <row r="9397" spans="32:41" x14ac:dyDescent="0.25">
      <c r="AF9397">
        <v>0.1251407022916583</v>
      </c>
      <c r="AG9397">
        <v>124610326</v>
      </c>
      <c r="AH9397">
        <v>140</v>
      </c>
      <c r="AI9397">
        <v>4099</v>
      </c>
      <c r="AJ9397">
        <v>1</v>
      </c>
      <c r="AK9397">
        <v>1</v>
      </c>
      <c r="AL9397">
        <v>1</v>
      </c>
      <c r="AM9397">
        <v>1</v>
      </c>
      <c r="AN9397">
        <v>1</v>
      </c>
      <c r="AO9397">
        <v>0</v>
      </c>
    </row>
    <row r="9398" spans="32:41" x14ac:dyDescent="0.25">
      <c r="AF9398">
        <v>0.32168825670092416</v>
      </c>
      <c r="AG9398">
        <v>124610864</v>
      </c>
      <c r="AH9398">
        <v>140</v>
      </c>
      <c r="AI9398">
        <v>396</v>
      </c>
      <c r="AJ9398">
        <v>1</v>
      </c>
      <c r="AK9398">
        <v>4</v>
      </c>
      <c r="AL9398">
        <v>1</v>
      </c>
      <c r="AM9398">
        <v>1</v>
      </c>
      <c r="AN9398">
        <v>4</v>
      </c>
      <c r="AO9398">
        <v>0</v>
      </c>
    </row>
    <row r="9399" spans="32:41" x14ac:dyDescent="0.25">
      <c r="AF9399">
        <v>8.799416056510001E-2</v>
      </c>
      <c r="AG9399">
        <v>124612152</v>
      </c>
      <c r="AH9399">
        <v>134</v>
      </c>
      <c r="AI9399">
        <v>516</v>
      </c>
      <c r="AJ9399">
        <v>2</v>
      </c>
      <c r="AK9399">
        <v>2</v>
      </c>
      <c r="AL9399">
        <v>2</v>
      </c>
      <c r="AM9399">
        <v>2</v>
      </c>
      <c r="AN9399">
        <v>1</v>
      </c>
      <c r="AO9399">
        <v>0</v>
      </c>
    </row>
    <row r="9400" spans="32:41" x14ac:dyDescent="0.25">
      <c r="AF9400">
        <v>0.29240181259523834</v>
      </c>
      <c r="AG9400">
        <v>124612260</v>
      </c>
      <c r="AH9400">
        <v>12</v>
      </c>
      <c r="AI9400">
        <v>661.3</v>
      </c>
      <c r="AJ9400">
        <v>4</v>
      </c>
      <c r="AK9400">
        <v>13</v>
      </c>
      <c r="AL9400">
        <v>12</v>
      </c>
      <c r="AM9400">
        <v>10</v>
      </c>
      <c r="AN9400">
        <v>3.25</v>
      </c>
      <c r="AO9400">
        <v>1</v>
      </c>
    </row>
    <row r="9401" spans="32:41" x14ac:dyDescent="0.25">
      <c r="AF9401">
        <v>0.44095655404580292</v>
      </c>
      <c r="AG9401">
        <v>124618375</v>
      </c>
      <c r="AH9401">
        <v>140</v>
      </c>
      <c r="AI9401">
        <v>189</v>
      </c>
      <c r="AJ9401">
        <v>1</v>
      </c>
      <c r="AK9401">
        <v>1</v>
      </c>
      <c r="AL9401">
        <v>1</v>
      </c>
      <c r="AM9401">
        <v>1</v>
      </c>
      <c r="AN9401">
        <v>1</v>
      </c>
      <c r="AO9401">
        <v>0</v>
      </c>
    </row>
    <row r="9402" spans="32:41" x14ac:dyDescent="0.25">
      <c r="AF9402">
        <v>9.5892055762577422E-2</v>
      </c>
      <c r="AG9402">
        <v>124618642</v>
      </c>
      <c r="AH9402">
        <v>140</v>
      </c>
      <c r="AI9402">
        <v>397.6</v>
      </c>
      <c r="AJ9402">
        <v>1</v>
      </c>
      <c r="AK9402">
        <v>2</v>
      </c>
      <c r="AL9402">
        <v>1</v>
      </c>
      <c r="AM9402">
        <v>1</v>
      </c>
      <c r="AN9402">
        <v>2</v>
      </c>
      <c r="AO9402">
        <v>0</v>
      </c>
    </row>
    <row r="9403" spans="32:41" x14ac:dyDescent="0.25">
      <c r="AF9403">
        <v>0.31305374126730701</v>
      </c>
      <c r="AG9403">
        <v>124622483</v>
      </c>
      <c r="AH9403">
        <v>140</v>
      </c>
      <c r="AI9403">
        <v>78.5</v>
      </c>
      <c r="AJ9403">
        <v>1</v>
      </c>
      <c r="AK9403">
        <v>5</v>
      </c>
      <c r="AL9403">
        <v>5</v>
      </c>
      <c r="AM9403">
        <v>2</v>
      </c>
      <c r="AN9403">
        <v>5</v>
      </c>
      <c r="AO9403">
        <v>1</v>
      </c>
    </row>
    <row r="9404" spans="32:41" x14ac:dyDescent="0.25">
      <c r="AF9404">
        <v>8.56084132865369E-2</v>
      </c>
      <c r="AG9404">
        <v>124632539</v>
      </c>
      <c r="AH9404">
        <v>140</v>
      </c>
      <c r="AI9404">
        <v>373.8</v>
      </c>
      <c r="AJ9404">
        <v>1</v>
      </c>
      <c r="AK9404">
        <v>2</v>
      </c>
      <c r="AL9404">
        <v>2</v>
      </c>
      <c r="AM9404">
        <v>1</v>
      </c>
      <c r="AN9404">
        <v>2</v>
      </c>
      <c r="AO9404">
        <v>0</v>
      </c>
    </row>
    <row r="9405" spans="32:41" x14ac:dyDescent="0.25">
      <c r="AF9405">
        <v>0.37422839422395227</v>
      </c>
      <c r="AG9405">
        <v>124632932</v>
      </c>
      <c r="AH9405">
        <v>140</v>
      </c>
      <c r="AI9405">
        <v>52</v>
      </c>
      <c r="AJ9405">
        <v>1</v>
      </c>
      <c r="AK9405">
        <v>4</v>
      </c>
      <c r="AL9405">
        <v>1</v>
      </c>
      <c r="AM9405">
        <v>1</v>
      </c>
      <c r="AN9405">
        <v>4</v>
      </c>
      <c r="AO9405">
        <v>0</v>
      </c>
    </row>
    <row r="9406" spans="32:41" x14ac:dyDescent="0.25">
      <c r="AF9406">
        <v>0.20517464224265969</v>
      </c>
      <c r="AG9406">
        <v>124632964</v>
      </c>
      <c r="AH9406">
        <v>140</v>
      </c>
      <c r="AI9406">
        <v>477.6</v>
      </c>
      <c r="AJ9406">
        <v>1</v>
      </c>
      <c r="AK9406">
        <v>2</v>
      </c>
      <c r="AL9406">
        <v>1</v>
      </c>
      <c r="AM9406">
        <v>1</v>
      </c>
      <c r="AN9406">
        <v>2</v>
      </c>
      <c r="AO9406">
        <v>0</v>
      </c>
    </row>
    <row r="9407" spans="32:41" x14ac:dyDescent="0.25">
      <c r="AF9407">
        <v>6.4601945613880218E-3</v>
      </c>
      <c r="AG9407">
        <v>124640457</v>
      </c>
      <c r="AH9407">
        <v>140</v>
      </c>
      <c r="AI9407">
        <v>63.8</v>
      </c>
      <c r="AJ9407">
        <v>1</v>
      </c>
      <c r="AK9407">
        <v>2</v>
      </c>
      <c r="AL9407">
        <v>1</v>
      </c>
      <c r="AM9407">
        <v>1</v>
      </c>
      <c r="AN9407">
        <v>2</v>
      </c>
      <c r="AO9407">
        <v>0</v>
      </c>
    </row>
    <row r="9408" spans="32:41" x14ac:dyDescent="0.25">
      <c r="AF9408">
        <v>0.23872450382332555</v>
      </c>
      <c r="AG9408">
        <v>124641472</v>
      </c>
      <c r="AH9408">
        <v>140</v>
      </c>
      <c r="AI9408">
        <v>124.8</v>
      </c>
      <c r="AJ9408">
        <v>1</v>
      </c>
      <c r="AK9408">
        <v>12</v>
      </c>
      <c r="AL9408">
        <v>4</v>
      </c>
      <c r="AM9408">
        <v>2</v>
      </c>
      <c r="AN9408">
        <v>12</v>
      </c>
      <c r="AO9408">
        <v>1</v>
      </c>
    </row>
    <row r="9409" spans="32:41" x14ac:dyDescent="0.25">
      <c r="AF9409">
        <v>0.4798889445387664</v>
      </c>
      <c r="AG9409">
        <v>124641963</v>
      </c>
      <c r="AH9409">
        <v>140</v>
      </c>
      <c r="AI9409">
        <v>225.1</v>
      </c>
      <c r="AJ9409">
        <v>1</v>
      </c>
      <c r="AK9409">
        <v>14</v>
      </c>
      <c r="AL9409">
        <v>12</v>
      </c>
      <c r="AM9409">
        <v>2</v>
      </c>
      <c r="AN9409">
        <v>14</v>
      </c>
      <c r="AO9409">
        <v>1</v>
      </c>
    </row>
    <row r="9410" spans="32:41" x14ac:dyDescent="0.25">
      <c r="AF9410">
        <v>6.8669047794691074E-2</v>
      </c>
      <c r="AG9410">
        <v>124644612</v>
      </c>
      <c r="AH9410">
        <v>140</v>
      </c>
      <c r="AI9410">
        <v>106.1</v>
      </c>
      <c r="AJ9410">
        <v>1</v>
      </c>
      <c r="AK9410">
        <v>6</v>
      </c>
      <c r="AL9410">
        <v>4</v>
      </c>
      <c r="AM9410">
        <v>3</v>
      </c>
      <c r="AN9410">
        <v>6</v>
      </c>
      <c r="AO9410">
        <v>1</v>
      </c>
    </row>
    <row r="9411" spans="32:41" x14ac:dyDescent="0.25">
      <c r="AF9411">
        <v>0.44141362520136618</v>
      </c>
      <c r="AG9411">
        <v>124645129</v>
      </c>
      <c r="AH9411">
        <v>140</v>
      </c>
      <c r="AI9411">
        <v>75.900000000000006</v>
      </c>
      <c r="AJ9411">
        <v>1</v>
      </c>
      <c r="AK9411">
        <v>3</v>
      </c>
      <c r="AL9411">
        <v>3</v>
      </c>
      <c r="AM9411">
        <v>1</v>
      </c>
      <c r="AN9411">
        <v>3</v>
      </c>
      <c r="AO9411">
        <v>0</v>
      </c>
    </row>
    <row r="9412" spans="32:41" x14ac:dyDescent="0.25">
      <c r="AF9412">
        <v>0.20681012670611709</v>
      </c>
      <c r="AG9412">
        <v>124647447</v>
      </c>
      <c r="AH9412">
        <v>140</v>
      </c>
      <c r="AI9412">
        <v>393.7</v>
      </c>
      <c r="AJ9412">
        <v>1</v>
      </c>
      <c r="AK9412">
        <v>7</v>
      </c>
      <c r="AL9412">
        <v>6</v>
      </c>
      <c r="AM9412">
        <v>4</v>
      </c>
      <c r="AN9412">
        <v>7</v>
      </c>
      <c r="AO9412">
        <v>1</v>
      </c>
    </row>
    <row r="9413" spans="32:41" x14ac:dyDescent="0.25">
      <c r="AF9413">
        <v>6.5543490739173649E-2</v>
      </c>
      <c r="AG9413">
        <v>124648416</v>
      </c>
      <c r="AH9413">
        <v>140</v>
      </c>
      <c r="AI9413">
        <v>75.900000000000006</v>
      </c>
      <c r="AJ9413">
        <v>1</v>
      </c>
      <c r="AK9413">
        <v>3</v>
      </c>
      <c r="AL9413">
        <v>3</v>
      </c>
      <c r="AM9413">
        <v>1</v>
      </c>
      <c r="AN9413">
        <v>3</v>
      </c>
      <c r="AO9413">
        <v>0</v>
      </c>
    </row>
    <row r="9414" spans="32:41" x14ac:dyDescent="0.25">
      <c r="AF9414">
        <v>0.17930768766036576</v>
      </c>
      <c r="AG9414">
        <v>124652875</v>
      </c>
      <c r="AH9414">
        <v>140</v>
      </c>
      <c r="AI9414">
        <v>198.8</v>
      </c>
      <c r="AJ9414">
        <v>1</v>
      </c>
      <c r="AK9414">
        <v>1</v>
      </c>
      <c r="AL9414">
        <v>1</v>
      </c>
      <c r="AM9414">
        <v>1</v>
      </c>
      <c r="AN9414">
        <v>1</v>
      </c>
      <c r="AO9414">
        <v>0</v>
      </c>
    </row>
    <row r="9415" spans="32:41" x14ac:dyDescent="0.25">
      <c r="AF9415">
        <v>0.28939807408000839</v>
      </c>
      <c r="AG9415">
        <v>124654331</v>
      </c>
      <c r="AH9415">
        <v>14</v>
      </c>
      <c r="AI9415">
        <v>604.17999999999995</v>
      </c>
      <c r="AJ9415">
        <v>4</v>
      </c>
      <c r="AK9415">
        <v>46</v>
      </c>
      <c r="AL9415">
        <v>42</v>
      </c>
      <c r="AM9415">
        <v>12</v>
      </c>
      <c r="AN9415">
        <v>11.5</v>
      </c>
      <c r="AO9415">
        <v>1</v>
      </c>
    </row>
    <row r="9416" spans="32:41" x14ac:dyDescent="0.25">
      <c r="AF9416">
        <v>0.36774188374594374</v>
      </c>
      <c r="AG9416">
        <v>124657925</v>
      </c>
      <c r="AH9416">
        <v>140</v>
      </c>
      <c r="AI9416">
        <v>204.2</v>
      </c>
      <c r="AJ9416">
        <v>1</v>
      </c>
      <c r="AK9416">
        <v>5</v>
      </c>
      <c r="AL9416">
        <v>5</v>
      </c>
      <c r="AM9416">
        <v>3</v>
      </c>
      <c r="AN9416">
        <v>5</v>
      </c>
      <c r="AO9416">
        <v>1</v>
      </c>
    </row>
    <row r="9417" spans="32:41" x14ac:dyDescent="0.25">
      <c r="AF9417">
        <v>2.5553997009247431E-2</v>
      </c>
      <c r="AG9417">
        <v>124658840</v>
      </c>
      <c r="AH9417">
        <v>140</v>
      </c>
      <c r="AI9417">
        <v>109</v>
      </c>
      <c r="AJ9417">
        <v>1</v>
      </c>
      <c r="AK9417">
        <v>1</v>
      </c>
      <c r="AL9417">
        <v>1</v>
      </c>
      <c r="AM9417">
        <v>1</v>
      </c>
      <c r="AN9417">
        <v>1</v>
      </c>
      <c r="AO9417">
        <v>0</v>
      </c>
    </row>
    <row r="9418" spans="32:41" x14ac:dyDescent="0.25">
      <c r="AF9418">
        <v>0.14580453413655647</v>
      </c>
      <c r="AG9418">
        <v>124664294</v>
      </c>
      <c r="AH9418">
        <v>140</v>
      </c>
      <c r="AI9418">
        <v>100.8</v>
      </c>
      <c r="AJ9418">
        <v>1</v>
      </c>
      <c r="AK9418">
        <v>4</v>
      </c>
      <c r="AL9418">
        <v>3</v>
      </c>
      <c r="AM9418">
        <v>3</v>
      </c>
      <c r="AN9418">
        <v>4</v>
      </c>
      <c r="AO9418">
        <v>1</v>
      </c>
    </row>
    <row r="9419" spans="32:41" x14ac:dyDescent="0.25">
      <c r="AF9419">
        <v>9.4234253355142017E-2</v>
      </c>
      <c r="AG9419">
        <v>124664550</v>
      </c>
      <c r="AH9419">
        <v>23</v>
      </c>
      <c r="AI9419">
        <v>1046.19</v>
      </c>
      <c r="AJ9419">
        <v>4</v>
      </c>
      <c r="AK9419">
        <v>123</v>
      </c>
      <c r="AL9419">
        <v>39</v>
      </c>
      <c r="AM9419">
        <v>8</v>
      </c>
      <c r="AN9419">
        <v>30.75</v>
      </c>
      <c r="AO9419">
        <v>1</v>
      </c>
    </row>
    <row r="9420" spans="32:41" x14ac:dyDescent="0.25">
      <c r="AF9420">
        <v>0.40464493251425848</v>
      </c>
      <c r="AG9420">
        <v>124668609</v>
      </c>
      <c r="AH9420">
        <v>140</v>
      </c>
      <c r="AI9420">
        <v>100</v>
      </c>
      <c r="AJ9420">
        <v>1</v>
      </c>
      <c r="AK9420">
        <v>10</v>
      </c>
      <c r="AL9420">
        <v>1</v>
      </c>
      <c r="AM9420">
        <v>1</v>
      </c>
      <c r="AN9420">
        <v>10</v>
      </c>
      <c r="AO9420">
        <v>0</v>
      </c>
    </row>
    <row r="9421" spans="32:41" x14ac:dyDescent="0.25">
      <c r="AF9421">
        <v>0.25492855294984929</v>
      </c>
      <c r="AG9421">
        <v>124670288</v>
      </c>
      <c r="AH9421">
        <v>140</v>
      </c>
      <c r="AI9421">
        <v>306.3</v>
      </c>
      <c r="AJ9421">
        <v>1</v>
      </c>
      <c r="AK9421">
        <v>14</v>
      </c>
      <c r="AL9421">
        <v>13</v>
      </c>
      <c r="AM9421">
        <v>4</v>
      </c>
      <c r="AN9421">
        <v>14</v>
      </c>
      <c r="AO9421">
        <v>1</v>
      </c>
    </row>
    <row r="9422" spans="32:41" x14ac:dyDescent="0.25">
      <c r="AF9422">
        <v>0.44937111315010125</v>
      </c>
      <c r="AG9422">
        <v>124673324</v>
      </c>
      <c r="AH9422">
        <v>134</v>
      </c>
      <c r="AI9422">
        <v>216</v>
      </c>
      <c r="AJ9422">
        <v>2</v>
      </c>
      <c r="AK9422">
        <v>5</v>
      </c>
      <c r="AL9422">
        <v>3</v>
      </c>
      <c r="AM9422">
        <v>2</v>
      </c>
      <c r="AN9422">
        <v>2.5</v>
      </c>
      <c r="AO9422">
        <v>1</v>
      </c>
    </row>
    <row r="9423" spans="32:41" x14ac:dyDescent="0.25">
      <c r="AF9423">
        <v>0.41411373810514551</v>
      </c>
      <c r="AG9423">
        <v>124673344</v>
      </c>
      <c r="AH9423">
        <v>140</v>
      </c>
      <c r="AI9423">
        <v>47.49</v>
      </c>
      <c r="AJ9423">
        <v>1</v>
      </c>
      <c r="AK9423">
        <v>16</v>
      </c>
      <c r="AL9423">
        <v>4</v>
      </c>
      <c r="AM9423">
        <v>1</v>
      </c>
      <c r="AN9423">
        <v>16</v>
      </c>
      <c r="AO9423">
        <v>0</v>
      </c>
    </row>
    <row r="9424" spans="32:41" x14ac:dyDescent="0.25">
      <c r="AF9424">
        <v>0.47825340766805757</v>
      </c>
      <c r="AG9424">
        <v>124679279</v>
      </c>
      <c r="AH9424">
        <v>140</v>
      </c>
      <c r="AI9424">
        <v>84</v>
      </c>
      <c r="AJ9424">
        <v>1</v>
      </c>
      <c r="AK9424">
        <v>2</v>
      </c>
      <c r="AL9424">
        <v>2</v>
      </c>
      <c r="AM9424">
        <v>1</v>
      </c>
      <c r="AN9424">
        <v>2</v>
      </c>
      <c r="AO9424">
        <v>0</v>
      </c>
    </row>
    <row r="9425" spans="32:41" x14ac:dyDescent="0.25">
      <c r="AF9425">
        <v>0.18716033623859096</v>
      </c>
      <c r="AG9425">
        <v>124679497</v>
      </c>
      <c r="AH9425">
        <v>69</v>
      </c>
      <c r="AI9425">
        <v>836.7</v>
      </c>
      <c r="AJ9425">
        <v>3</v>
      </c>
      <c r="AK9425">
        <v>8</v>
      </c>
      <c r="AL9425">
        <v>4</v>
      </c>
      <c r="AM9425">
        <v>3</v>
      </c>
      <c r="AN9425">
        <v>2.6666666669999999</v>
      </c>
      <c r="AO9425">
        <v>1</v>
      </c>
    </row>
    <row r="9426" spans="32:41" x14ac:dyDescent="0.25">
      <c r="AF9426">
        <v>0.45802896491681033</v>
      </c>
      <c r="AG9426">
        <v>124683463</v>
      </c>
      <c r="AH9426">
        <v>140</v>
      </c>
      <c r="AI9426">
        <v>75.05</v>
      </c>
      <c r="AJ9426">
        <v>1</v>
      </c>
      <c r="AK9426">
        <v>19</v>
      </c>
      <c r="AL9426">
        <v>10</v>
      </c>
      <c r="AM9426">
        <v>2</v>
      </c>
      <c r="AN9426">
        <v>19</v>
      </c>
      <c r="AO9426">
        <v>1</v>
      </c>
    </row>
    <row r="9427" spans="32:41" x14ac:dyDescent="0.25">
      <c r="AF9427">
        <v>0.43740333740926773</v>
      </c>
      <c r="AG9427">
        <v>124684195</v>
      </c>
      <c r="AH9427">
        <v>129</v>
      </c>
      <c r="AI9427">
        <v>565.28</v>
      </c>
      <c r="AJ9427">
        <v>4</v>
      </c>
      <c r="AK9427">
        <v>32</v>
      </c>
      <c r="AL9427">
        <v>16</v>
      </c>
      <c r="AM9427">
        <v>4</v>
      </c>
      <c r="AN9427">
        <v>8</v>
      </c>
      <c r="AO9427">
        <v>0</v>
      </c>
    </row>
    <row r="9428" spans="32:41" x14ac:dyDescent="0.25">
      <c r="AF9428">
        <v>0.44151807566073276</v>
      </c>
      <c r="AG9428">
        <v>124686005</v>
      </c>
      <c r="AH9428">
        <v>21</v>
      </c>
      <c r="AI9428">
        <v>1301.9000000000001</v>
      </c>
      <c r="AJ9428">
        <v>2</v>
      </c>
      <c r="AK9428">
        <v>7</v>
      </c>
      <c r="AL9428">
        <v>4</v>
      </c>
      <c r="AM9428">
        <v>4</v>
      </c>
      <c r="AN9428">
        <v>3.5</v>
      </c>
      <c r="AO9428">
        <v>1</v>
      </c>
    </row>
    <row r="9429" spans="32:41" x14ac:dyDescent="0.25">
      <c r="AF9429">
        <v>0.33800992201320501</v>
      </c>
      <c r="AG9429">
        <v>124686590</v>
      </c>
      <c r="AH9429">
        <v>61</v>
      </c>
      <c r="AI9429">
        <v>800</v>
      </c>
      <c r="AJ9429">
        <v>2</v>
      </c>
      <c r="AK9429">
        <v>7</v>
      </c>
      <c r="AL9429">
        <v>6</v>
      </c>
      <c r="AM9429">
        <v>2</v>
      </c>
      <c r="AN9429">
        <v>3.5</v>
      </c>
      <c r="AO9429">
        <v>1</v>
      </c>
    </row>
    <row r="9430" spans="32:41" x14ac:dyDescent="0.25">
      <c r="AF9430">
        <v>0.2977051086529886</v>
      </c>
      <c r="AG9430">
        <v>124689529</v>
      </c>
      <c r="AH9430">
        <v>140</v>
      </c>
      <c r="AI9430">
        <v>100.8</v>
      </c>
      <c r="AJ9430">
        <v>1</v>
      </c>
      <c r="AK9430">
        <v>6</v>
      </c>
      <c r="AL9430">
        <v>1</v>
      </c>
      <c r="AM9430">
        <v>1</v>
      </c>
      <c r="AN9430">
        <v>6</v>
      </c>
      <c r="AO9430">
        <v>0</v>
      </c>
    </row>
    <row r="9431" spans="32:41" x14ac:dyDescent="0.25">
      <c r="AF9431">
        <v>0.25846637167675157</v>
      </c>
      <c r="AG9431">
        <v>124690520</v>
      </c>
      <c r="AH9431">
        <v>1</v>
      </c>
      <c r="AI9431">
        <v>2005.81</v>
      </c>
      <c r="AJ9431">
        <v>6</v>
      </c>
      <c r="AK9431">
        <v>77</v>
      </c>
      <c r="AL9431">
        <v>33</v>
      </c>
      <c r="AM9431">
        <v>12</v>
      </c>
      <c r="AN9431">
        <v>12.83333333</v>
      </c>
      <c r="AO9431">
        <v>1</v>
      </c>
    </row>
    <row r="9432" spans="32:41" x14ac:dyDescent="0.25">
      <c r="AF9432">
        <v>0.47036226489120814</v>
      </c>
      <c r="AG9432">
        <v>124691625</v>
      </c>
      <c r="AH9432">
        <v>134</v>
      </c>
      <c r="AI9432">
        <v>258</v>
      </c>
      <c r="AJ9432">
        <v>1</v>
      </c>
      <c r="AK9432">
        <v>1</v>
      </c>
      <c r="AL9432">
        <v>1</v>
      </c>
      <c r="AM9432">
        <v>1</v>
      </c>
      <c r="AN9432">
        <v>1</v>
      </c>
      <c r="AO9432">
        <v>0</v>
      </c>
    </row>
    <row r="9433" spans="32:41" x14ac:dyDescent="0.25">
      <c r="AF9433">
        <v>0.23048564212125355</v>
      </c>
      <c r="AG9433">
        <v>124698289</v>
      </c>
      <c r="AH9433">
        <v>140</v>
      </c>
      <c r="AI9433">
        <v>257.76</v>
      </c>
      <c r="AJ9433">
        <v>1</v>
      </c>
      <c r="AK9433">
        <v>48</v>
      </c>
      <c r="AL9433">
        <v>1</v>
      </c>
      <c r="AM9433">
        <v>1</v>
      </c>
      <c r="AN9433">
        <v>48</v>
      </c>
      <c r="AO9433">
        <v>0</v>
      </c>
    </row>
    <row r="9434" spans="32:41" x14ac:dyDescent="0.25">
      <c r="AF9434">
        <v>0.20347174142023361</v>
      </c>
      <c r="AG9434">
        <v>124705562</v>
      </c>
      <c r="AH9434">
        <v>140</v>
      </c>
      <c r="AI9434">
        <v>66</v>
      </c>
      <c r="AJ9434">
        <v>1</v>
      </c>
      <c r="AK9434">
        <v>2</v>
      </c>
      <c r="AL9434">
        <v>2</v>
      </c>
      <c r="AM9434">
        <v>1</v>
      </c>
      <c r="AN9434">
        <v>2</v>
      </c>
      <c r="AO9434">
        <v>0</v>
      </c>
    </row>
    <row r="9435" spans="32:41" x14ac:dyDescent="0.25">
      <c r="AF9435">
        <v>1.3481461639458847E-2</v>
      </c>
      <c r="AG9435">
        <v>124708052</v>
      </c>
      <c r="AH9435">
        <v>12</v>
      </c>
      <c r="AI9435">
        <v>584.5</v>
      </c>
      <c r="AJ9435">
        <v>3</v>
      </c>
      <c r="AK9435">
        <v>25</v>
      </c>
      <c r="AL9435">
        <v>19</v>
      </c>
      <c r="AM9435">
        <v>7</v>
      </c>
      <c r="AN9435">
        <v>8.3333333330000006</v>
      </c>
      <c r="AO9435">
        <v>1</v>
      </c>
    </row>
    <row r="9436" spans="32:41" x14ac:dyDescent="0.25">
      <c r="AF9436">
        <v>0.45909958464483058</v>
      </c>
      <c r="AG9436">
        <v>124709314</v>
      </c>
      <c r="AH9436">
        <v>24</v>
      </c>
      <c r="AI9436">
        <v>507.2</v>
      </c>
      <c r="AJ9436">
        <v>3</v>
      </c>
      <c r="AK9436">
        <v>26</v>
      </c>
      <c r="AL9436">
        <v>14</v>
      </c>
      <c r="AM9436">
        <v>7</v>
      </c>
      <c r="AN9436">
        <v>8.6666666669999994</v>
      </c>
      <c r="AO9436">
        <v>1</v>
      </c>
    </row>
    <row r="9437" spans="32:41" x14ac:dyDescent="0.25">
      <c r="AF9437">
        <v>6.1856558996883027E-2</v>
      </c>
      <c r="AG9437">
        <v>124710389</v>
      </c>
      <c r="AH9437">
        <v>140</v>
      </c>
      <c r="AI9437">
        <v>106.8</v>
      </c>
      <c r="AJ9437">
        <v>1</v>
      </c>
      <c r="AK9437">
        <v>3</v>
      </c>
      <c r="AL9437">
        <v>2</v>
      </c>
      <c r="AM9437">
        <v>2</v>
      </c>
      <c r="AN9437">
        <v>3</v>
      </c>
      <c r="AO9437">
        <v>1</v>
      </c>
    </row>
    <row r="9438" spans="32:41" x14ac:dyDescent="0.25">
      <c r="AF9438">
        <v>9.4784569259584117E-2</v>
      </c>
      <c r="AG9438">
        <v>124718386</v>
      </c>
      <c r="AH9438">
        <v>89</v>
      </c>
      <c r="AI9438">
        <v>179.3</v>
      </c>
      <c r="AJ9438">
        <v>2</v>
      </c>
      <c r="AK9438">
        <v>11</v>
      </c>
      <c r="AL9438">
        <v>8</v>
      </c>
      <c r="AM9438">
        <v>2</v>
      </c>
      <c r="AN9438">
        <v>5.5</v>
      </c>
      <c r="AO9438">
        <v>0</v>
      </c>
    </row>
    <row r="9439" spans="32:41" x14ac:dyDescent="0.25">
      <c r="AF9439">
        <v>0.29784180941144101</v>
      </c>
      <c r="AG9439">
        <v>124718797</v>
      </c>
      <c r="AH9439">
        <v>38</v>
      </c>
      <c r="AI9439">
        <v>600.25</v>
      </c>
      <c r="AJ9439">
        <v>4</v>
      </c>
      <c r="AK9439">
        <v>38</v>
      </c>
      <c r="AL9439">
        <v>35</v>
      </c>
      <c r="AM9439">
        <v>11</v>
      </c>
      <c r="AN9439">
        <v>9.5</v>
      </c>
      <c r="AO9439">
        <v>1</v>
      </c>
    </row>
    <row r="9440" spans="32:41" x14ac:dyDescent="0.25">
      <c r="AF9440">
        <v>0.31583244661590326</v>
      </c>
      <c r="AG9440">
        <v>124722011</v>
      </c>
      <c r="AH9440">
        <v>53</v>
      </c>
      <c r="AI9440">
        <v>430.55</v>
      </c>
      <c r="AJ9440">
        <v>1</v>
      </c>
      <c r="AK9440">
        <v>26</v>
      </c>
      <c r="AL9440">
        <v>16</v>
      </c>
      <c r="AM9440">
        <v>4</v>
      </c>
      <c r="AN9440">
        <v>26</v>
      </c>
      <c r="AO9440">
        <v>1</v>
      </c>
    </row>
    <row r="9441" spans="32:41" x14ac:dyDescent="0.25">
      <c r="AF9441">
        <v>0.16948593275318014</v>
      </c>
      <c r="AG9441">
        <v>124723304</v>
      </c>
      <c r="AH9441">
        <v>140</v>
      </c>
      <c r="AI9441">
        <v>100.5</v>
      </c>
      <c r="AJ9441">
        <v>1</v>
      </c>
      <c r="AK9441">
        <v>18</v>
      </c>
      <c r="AL9441">
        <v>16</v>
      </c>
      <c r="AM9441">
        <v>2</v>
      </c>
      <c r="AN9441">
        <v>18</v>
      </c>
      <c r="AO9441">
        <v>1</v>
      </c>
    </row>
    <row r="9442" spans="32:41" x14ac:dyDescent="0.25">
      <c r="AF9442">
        <v>0.24880096168013033</v>
      </c>
      <c r="AG9442">
        <v>124723993</v>
      </c>
      <c r="AH9442">
        <v>72</v>
      </c>
      <c r="AI9442">
        <v>504.38</v>
      </c>
      <c r="AJ9442">
        <v>3</v>
      </c>
      <c r="AK9442">
        <v>17</v>
      </c>
      <c r="AL9442">
        <v>13</v>
      </c>
      <c r="AM9442">
        <v>7</v>
      </c>
      <c r="AN9442">
        <v>5.6666666670000003</v>
      </c>
      <c r="AO9442">
        <v>1</v>
      </c>
    </row>
    <row r="9443" spans="32:41" x14ac:dyDescent="0.25">
      <c r="AF9443">
        <v>5.9128252580110896E-2</v>
      </c>
      <c r="AG9443">
        <v>124724626</v>
      </c>
      <c r="AH9443">
        <v>19</v>
      </c>
      <c r="AI9443">
        <v>238.33</v>
      </c>
      <c r="AJ9443">
        <v>2</v>
      </c>
      <c r="AK9443">
        <v>29</v>
      </c>
      <c r="AL9443">
        <v>20</v>
      </c>
      <c r="AM9443">
        <v>7</v>
      </c>
      <c r="AN9443">
        <v>14.5</v>
      </c>
      <c r="AO9443">
        <v>1</v>
      </c>
    </row>
    <row r="9444" spans="32:41" x14ac:dyDescent="0.25">
      <c r="AF9444">
        <v>0.25443198326306626</v>
      </c>
      <c r="AG9444">
        <v>124726402</v>
      </c>
      <c r="AH9444">
        <v>6</v>
      </c>
      <c r="AI9444">
        <v>588</v>
      </c>
      <c r="AJ9444">
        <v>1</v>
      </c>
      <c r="AK9444">
        <v>2</v>
      </c>
      <c r="AL9444">
        <v>2</v>
      </c>
      <c r="AM9444">
        <v>2</v>
      </c>
      <c r="AN9444">
        <v>2</v>
      </c>
      <c r="AO9444">
        <v>1</v>
      </c>
    </row>
    <row r="9445" spans="32:41" x14ac:dyDescent="0.25">
      <c r="AF9445">
        <v>0.34653595330065035</v>
      </c>
      <c r="AG9445">
        <v>124733180</v>
      </c>
      <c r="AH9445">
        <v>139</v>
      </c>
      <c r="AI9445">
        <v>269</v>
      </c>
      <c r="AJ9445">
        <v>1</v>
      </c>
      <c r="AK9445">
        <v>2</v>
      </c>
      <c r="AL9445">
        <v>2</v>
      </c>
      <c r="AM9445">
        <v>1</v>
      </c>
      <c r="AN9445">
        <v>2</v>
      </c>
      <c r="AO9445">
        <v>0</v>
      </c>
    </row>
    <row r="9446" spans="32:41" x14ac:dyDescent="0.25">
      <c r="AF9446">
        <v>0.4723375878665349</v>
      </c>
      <c r="AG9446">
        <v>124734804</v>
      </c>
      <c r="AH9446">
        <v>140</v>
      </c>
      <c r="AI9446">
        <v>115.92</v>
      </c>
      <c r="AJ9446">
        <v>1</v>
      </c>
      <c r="AK9446">
        <v>24</v>
      </c>
      <c r="AL9446">
        <v>1</v>
      </c>
      <c r="AM9446">
        <v>1</v>
      </c>
      <c r="AN9446">
        <v>24</v>
      </c>
      <c r="AO9446">
        <v>0</v>
      </c>
    </row>
    <row r="9447" spans="32:41" x14ac:dyDescent="0.25">
      <c r="AF9447">
        <v>0.26829858318200128</v>
      </c>
      <c r="AG9447">
        <v>124736126</v>
      </c>
      <c r="AH9447">
        <v>139</v>
      </c>
      <c r="AI9447">
        <v>171.92</v>
      </c>
      <c r="AJ9447">
        <v>1</v>
      </c>
      <c r="AK9447">
        <v>25</v>
      </c>
      <c r="AL9447">
        <v>2</v>
      </c>
      <c r="AM9447">
        <v>2</v>
      </c>
      <c r="AN9447">
        <v>25</v>
      </c>
      <c r="AO9447">
        <v>1</v>
      </c>
    </row>
    <row r="9448" spans="32:41" x14ac:dyDescent="0.25">
      <c r="AF9448">
        <v>0.36563895049766493</v>
      </c>
      <c r="AG9448">
        <v>124744336</v>
      </c>
      <c r="AH9448">
        <v>139</v>
      </c>
      <c r="AI9448">
        <v>196</v>
      </c>
      <c r="AJ9448">
        <v>1</v>
      </c>
      <c r="AK9448">
        <v>1</v>
      </c>
      <c r="AL9448">
        <v>1</v>
      </c>
      <c r="AM9448">
        <v>1</v>
      </c>
      <c r="AN9448">
        <v>1</v>
      </c>
      <c r="AO9448">
        <v>0</v>
      </c>
    </row>
    <row r="9449" spans="32:41" x14ac:dyDescent="0.25">
      <c r="AF9449">
        <v>0.4215821286979472</v>
      </c>
      <c r="AG9449">
        <v>124744638</v>
      </c>
      <c r="AH9449">
        <v>139</v>
      </c>
      <c r="AI9449">
        <v>238.8</v>
      </c>
      <c r="AJ9449">
        <v>1</v>
      </c>
      <c r="AK9449">
        <v>1</v>
      </c>
      <c r="AL9449">
        <v>1</v>
      </c>
      <c r="AM9449">
        <v>1</v>
      </c>
      <c r="AN9449">
        <v>1</v>
      </c>
      <c r="AO9449">
        <v>0</v>
      </c>
    </row>
    <row r="9450" spans="32:41" x14ac:dyDescent="0.25">
      <c r="AF9450">
        <v>0.16107627865529739</v>
      </c>
      <c r="AG9450">
        <v>124752050</v>
      </c>
      <c r="AH9450">
        <v>125</v>
      </c>
      <c r="AI9450">
        <v>137.46</v>
      </c>
      <c r="AJ9450">
        <v>1</v>
      </c>
      <c r="AK9450">
        <v>25</v>
      </c>
      <c r="AL9450">
        <v>15</v>
      </c>
      <c r="AM9450">
        <v>5</v>
      </c>
      <c r="AN9450">
        <v>25</v>
      </c>
      <c r="AO9450">
        <v>1</v>
      </c>
    </row>
    <row r="9451" spans="32:41" x14ac:dyDescent="0.25">
      <c r="AF9451">
        <v>7.9162805862046159E-2</v>
      </c>
      <c r="AG9451">
        <v>124752056</v>
      </c>
      <c r="AH9451">
        <v>135</v>
      </c>
      <c r="AI9451">
        <v>63.1</v>
      </c>
      <c r="AJ9451">
        <v>1</v>
      </c>
      <c r="AK9451">
        <v>4</v>
      </c>
      <c r="AL9451">
        <v>3</v>
      </c>
      <c r="AM9451">
        <v>1</v>
      </c>
      <c r="AN9451">
        <v>4</v>
      </c>
      <c r="AO9451">
        <v>0</v>
      </c>
    </row>
    <row r="9452" spans="32:41" x14ac:dyDescent="0.25">
      <c r="AF9452">
        <v>0.40420153928579483</v>
      </c>
      <c r="AG9452">
        <v>124752602</v>
      </c>
      <c r="AH9452">
        <v>95</v>
      </c>
      <c r="AI9452">
        <v>519.47</v>
      </c>
      <c r="AJ9452">
        <v>2</v>
      </c>
      <c r="AK9452">
        <v>10</v>
      </c>
      <c r="AL9452">
        <v>8</v>
      </c>
      <c r="AM9452">
        <v>6</v>
      </c>
      <c r="AN9452">
        <v>5</v>
      </c>
      <c r="AO9452">
        <v>1</v>
      </c>
    </row>
    <row r="9453" spans="32:41" x14ac:dyDescent="0.25">
      <c r="AF9453">
        <v>4.0010175301979589E-2</v>
      </c>
      <c r="AG9453">
        <v>124752650</v>
      </c>
      <c r="AH9453">
        <v>100</v>
      </c>
      <c r="AI9453">
        <v>1079.1099999999999</v>
      </c>
      <c r="AJ9453">
        <v>2</v>
      </c>
      <c r="AK9453">
        <v>8</v>
      </c>
      <c r="AL9453">
        <v>8</v>
      </c>
      <c r="AM9453">
        <v>3</v>
      </c>
      <c r="AN9453">
        <v>4</v>
      </c>
      <c r="AO9453">
        <v>1</v>
      </c>
    </row>
    <row r="9454" spans="32:41" x14ac:dyDescent="0.25">
      <c r="AF9454">
        <v>0.36872512321705875</v>
      </c>
      <c r="AG9454">
        <v>124752769</v>
      </c>
      <c r="AH9454">
        <v>9</v>
      </c>
      <c r="AI9454">
        <v>197.2</v>
      </c>
      <c r="AJ9454">
        <v>1</v>
      </c>
      <c r="AK9454">
        <v>2</v>
      </c>
      <c r="AL9454">
        <v>2</v>
      </c>
      <c r="AM9454">
        <v>2</v>
      </c>
      <c r="AN9454">
        <v>2</v>
      </c>
      <c r="AO9454">
        <v>1</v>
      </c>
    </row>
    <row r="9455" spans="32:41" x14ac:dyDescent="0.25">
      <c r="AF9455">
        <v>0.15897933688917432</v>
      </c>
      <c r="AG9455">
        <v>124753249</v>
      </c>
      <c r="AH9455">
        <v>4</v>
      </c>
      <c r="AI9455">
        <v>307.86</v>
      </c>
      <c r="AJ9455">
        <v>3</v>
      </c>
      <c r="AK9455">
        <v>25</v>
      </c>
      <c r="AL9455">
        <v>4</v>
      </c>
      <c r="AM9455">
        <v>3</v>
      </c>
      <c r="AN9455">
        <v>8.3333333330000006</v>
      </c>
      <c r="AO9455">
        <v>0</v>
      </c>
    </row>
    <row r="9456" spans="32:41" x14ac:dyDescent="0.25">
      <c r="AF9456">
        <v>0.20371319652782638</v>
      </c>
      <c r="AG9456">
        <v>124761362</v>
      </c>
      <c r="AH9456">
        <v>138</v>
      </c>
      <c r="AI9456">
        <v>8531</v>
      </c>
      <c r="AJ9456">
        <v>2</v>
      </c>
      <c r="AK9456">
        <v>62</v>
      </c>
      <c r="AL9456">
        <v>13</v>
      </c>
      <c r="AM9456">
        <v>4</v>
      </c>
      <c r="AN9456">
        <v>31</v>
      </c>
      <c r="AO9456">
        <v>1</v>
      </c>
    </row>
    <row r="9457" spans="32:41" x14ac:dyDescent="0.25">
      <c r="AF9457">
        <v>0.16607080785018047</v>
      </c>
      <c r="AG9457">
        <v>124762625</v>
      </c>
      <c r="AH9457">
        <v>139</v>
      </c>
      <c r="AI9457">
        <v>799</v>
      </c>
      <c r="AJ9457">
        <v>1</v>
      </c>
      <c r="AK9457">
        <v>1</v>
      </c>
      <c r="AL9457">
        <v>1</v>
      </c>
      <c r="AM9457">
        <v>1</v>
      </c>
      <c r="AN9457">
        <v>1</v>
      </c>
      <c r="AO9457">
        <v>0</v>
      </c>
    </row>
    <row r="9458" spans="32:41" x14ac:dyDescent="0.25">
      <c r="AF9458">
        <v>0.24692851716990161</v>
      </c>
      <c r="AG9458">
        <v>124763033</v>
      </c>
      <c r="AH9458">
        <v>139</v>
      </c>
      <c r="AI9458">
        <v>216.77</v>
      </c>
      <c r="AJ9458">
        <v>1</v>
      </c>
      <c r="AK9458">
        <v>16</v>
      </c>
      <c r="AL9458">
        <v>7</v>
      </c>
      <c r="AM9458">
        <v>3</v>
      </c>
      <c r="AN9458">
        <v>16</v>
      </c>
      <c r="AO9458">
        <v>1</v>
      </c>
    </row>
    <row r="9459" spans="32:41" x14ac:dyDescent="0.25">
      <c r="AF9459">
        <v>0.49423828700386851</v>
      </c>
      <c r="AG9459">
        <v>124769180</v>
      </c>
      <c r="AH9459">
        <v>139</v>
      </c>
      <c r="AI9459">
        <v>295.7</v>
      </c>
      <c r="AJ9459">
        <v>1</v>
      </c>
      <c r="AK9459">
        <v>5</v>
      </c>
      <c r="AL9459">
        <v>4</v>
      </c>
      <c r="AM9459">
        <v>1</v>
      </c>
      <c r="AN9459">
        <v>5</v>
      </c>
      <c r="AO9459">
        <v>0</v>
      </c>
    </row>
    <row r="9460" spans="32:41" x14ac:dyDescent="0.25">
      <c r="AF9460">
        <v>9.9487665384951018E-2</v>
      </c>
      <c r="AG9460">
        <v>124774381</v>
      </c>
      <c r="AH9460">
        <v>139</v>
      </c>
      <c r="AI9460">
        <v>106.8</v>
      </c>
      <c r="AJ9460">
        <v>1</v>
      </c>
      <c r="AK9460">
        <v>2</v>
      </c>
      <c r="AL9460">
        <v>2</v>
      </c>
      <c r="AM9460">
        <v>1</v>
      </c>
      <c r="AN9460">
        <v>2</v>
      </c>
      <c r="AO9460">
        <v>0</v>
      </c>
    </row>
    <row r="9461" spans="32:41" x14ac:dyDescent="0.25">
      <c r="AF9461">
        <v>8.7198384670237772E-2</v>
      </c>
      <c r="AG9461">
        <v>124775247</v>
      </c>
      <c r="AH9461">
        <v>78</v>
      </c>
      <c r="AI9461">
        <v>1263.98</v>
      </c>
      <c r="AJ9461">
        <v>5</v>
      </c>
      <c r="AK9461">
        <v>131</v>
      </c>
      <c r="AL9461">
        <v>21</v>
      </c>
      <c r="AM9461">
        <v>7</v>
      </c>
      <c r="AN9461">
        <v>26.2</v>
      </c>
      <c r="AO9461">
        <v>1</v>
      </c>
    </row>
    <row r="9462" spans="32:41" x14ac:dyDescent="0.25">
      <c r="AF9462">
        <v>0.20066738911280257</v>
      </c>
      <c r="AG9462">
        <v>124775654</v>
      </c>
      <c r="AH9462">
        <v>122</v>
      </c>
      <c r="AI9462">
        <v>3274</v>
      </c>
      <c r="AJ9462">
        <v>2</v>
      </c>
      <c r="AK9462">
        <v>2</v>
      </c>
      <c r="AL9462">
        <v>2</v>
      </c>
      <c r="AM9462">
        <v>2</v>
      </c>
      <c r="AN9462">
        <v>1</v>
      </c>
      <c r="AO9462">
        <v>1</v>
      </c>
    </row>
    <row r="9463" spans="32:41" x14ac:dyDescent="0.25">
      <c r="AF9463">
        <v>0.45335298838395233</v>
      </c>
      <c r="AG9463">
        <v>124776319</v>
      </c>
      <c r="AH9463">
        <v>139</v>
      </c>
      <c r="AI9463">
        <v>84.5</v>
      </c>
      <c r="AJ9463">
        <v>1</v>
      </c>
      <c r="AK9463">
        <v>15</v>
      </c>
      <c r="AL9463">
        <v>8</v>
      </c>
      <c r="AM9463">
        <v>2</v>
      </c>
      <c r="AN9463">
        <v>15</v>
      </c>
      <c r="AO9463">
        <v>1</v>
      </c>
    </row>
    <row r="9464" spans="32:41" x14ac:dyDescent="0.25">
      <c r="AF9464">
        <v>0.41630928781111642</v>
      </c>
      <c r="AG9464">
        <v>124780185</v>
      </c>
      <c r="AH9464">
        <v>111</v>
      </c>
      <c r="AI9464">
        <v>115.4</v>
      </c>
      <c r="AJ9464">
        <v>1</v>
      </c>
      <c r="AK9464">
        <v>9</v>
      </c>
      <c r="AL9464">
        <v>3</v>
      </c>
      <c r="AM9464">
        <v>2</v>
      </c>
      <c r="AN9464">
        <v>9</v>
      </c>
      <c r="AO9464">
        <v>1</v>
      </c>
    </row>
    <row r="9465" spans="32:41" x14ac:dyDescent="0.25">
      <c r="AF9465">
        <v>0.4645885425183478</v>
      </c>
      <c r="AG9465">
        <v>124784709</v>
      </c>
      <c r="AH9465">
        <v>139</v>
      </c>
      <c r="AI9465">
        <v>462.9</v>
      </c>
      <c r="AJ9465">
        <v>1</v>
      </c>
      <c r="AK9465">
        <v>25</v>
      </c>
      <c r="AL9465">
        <v>4</v>
      </c>
      <c r="AM9465">
        <v>1</v>
      </c>
      <c r="AN9465">
        <v>25</v>
      </c>
      <c r="AO9465">
        <v>0</v>
      </c>
    </row>
    <row r="9466" spans="32:41" x14ac:dyDescent="0.25">
      <c r="AF9466">
        <v>0.26639746009083598</v>
      </c>
      <c r="AG9466">
        <v>124788660</v>
      </c>
      <c r="AH9466">
        <v>139</v>
      </c>
      <c r="AI9466">
        <v>999</v>
      </c>
      <c r="AJ9466">
        <v>1</v>
      </c>
      <c r="AK9466">
        <v>1</v>
      </c>
      <c r="AL9466">
        <v>1</v>
      </c>
      <c r="AM9466">
        <v>1</v>
      </c>
      <c r="AN9466">
        <v>1</v>
      </c>
      <c r="AO9466">
        <v>0</v>
      </c>
    </row>
    <row r="9467" spans="32:41" x14ac:dyDescent="0.25">
      <c r="AF9467">
        <v>0.44098571593087832</v>
      </c>
      <c r="AG9467">
        <v>124794334</v>
      </c>
      <c r="AH9467">
        <v>106</v>
      </c>
      <c r="AI9467">
        <v>237.1</v>
      </c>
      <c r="AJ9467">
        <v>2</v>
      </c>
      <c r="AK9467">
        <v>10</v>
      </c>
      <c r="AL9467">
        <v>4</v>
      </c>
      <c r="AM9467">
        <v>2</v>
      </c>
      <c r="AN9467">
        <v>5</v>
      </c>
      <c r="AO9467">
        <v>1</v>
      </c>
    </row>
    <row r="9468" spans="32:41" x14ac:dyDescent="0.25">
      <c r="AF9468">
        <v>0.28927608911876479</v>
      </c>
      <c r="AG9468">
        <v>124798879</v>
      </c>
      <c r="AH9468">
        <v>139</v>
      </c>
      <c r="AI9468">
        <v>1055.2</v>
      </c>
      <c r="AJ9468">
        <v>1</v>
      </c>
      <c r="AK9468">
        <v>4</v>
      </c>
      <c r="AL9468">
        <v>1</v>
      </c>
      <c r="AM9468">
        <v>1</v>
      </c>
      <c r="AN9468">
        <v>4</v>
      </c>
      <c r="AO9468">
        <v>0</v>
      </c>
    </row>
    <row r="9469" spans="32:41" x14ac:dyDescent="0.25">
      <c r="AF9469">
        <v>0.20834834523489132</v>
      </c>
      <c r="AG9469">
        <v>124801120</v>
      </c>
      <c r="AH9469">
        <v>16</v>
      </c>
      <c r="AI9469">
        <v>836.32</v>
      </c>
      <c r="AJ9469">
        <v>6</v>
      </c>
      <c r="AK9469">
        <v>109</v>
      </c>
      <c r="AL9469">
        <v>52</v>
      </c>
      <c r="AM9469">
        <v>15</v>
      </c>
      <c r="AN9469">
        <v>18.166666670000001</v>
      </c>
      <c r="AO9469">
        <v>1</v>
      </c>
    </row>
    <row r="9470" spans="32:41" x14ac:dyDescent="0.25">
      <c r="AF9470">
        <v>0.11636550609587448</v>
      </c>
      <c r="AG9470">
        <v>124802681</v>
      </c>
      <c r="AH9470">
        <v>139</v>
      </c>
      <c r="AI9470">
        <v>92</v>
      </c>
      <c r="AJ9470">
        <v>1</v>
      </c>
      <c r="AK9470">
        <v>1</v>
      </c>
      <c r="AL9470">
        <v>1</v>
      </c>
      <c r="AM9470">
        <v>1</v>
      </c>
      <c r="AN9470">
        <v>1</v>
      </c>
      <c r="AO9470">
        <v>0</v>
      </c>
    </row>
    <row r="9471" spans="32:41" x14ac:dyDescent="0.25">
      <c r="AF9471">
        <v>0.36689306991974813</v>
      </c>
      <c r="AG9471">
        <v>124810617</v>
      </c>
      <c r="AH9471">
        <v>100</v>
      </c>
      <c r="AI9471">
        <v>393</v>
      </c>
      <c r="AJ9471">
        <v>1</v>
      </c>
      <c r="AK9471">
        <v>2</v>
      </c>
      <c r="AL9471">
        <v>2</v>
      </c>
      <c r="AM9471">
        <v>2</v>
      </c>
      <c r="AN9471">
        <v>2</v>
      </c>
      <c r="AO9471">
        <v>1</v>
      </c>
    </row>
    <row r="9472" spans="32:41" x14ac:dyDescent="0.25">
      <c r="AF9472">
        <v>0.18018319158359497</v>
      </c>
      <c r="AG9472">
        <v>124811340</v>
      </c>
      <c r="AH9472">
        <v>119</v>
      </c>
      <c r="AI9472">
        <v>388.8</v>
      </c>
      <c r="AJ9472">
        <v>3</v>
      </c>
      <c r="AK9472">
        <v>52</v>
      </c>
      <c r="AL9472">
        <v>32</v>
      </c>
      <c r="AM9472">
        <v>7</v>
      </c>
      <c r="AN9472">
        <v>17.333333329999999</v>
      </c>
      <c r="AO9472">
        <v>1</v>
      </c>
    </row>
    <row r="9473" spans="32:41" x14ac:dyDescent="0.25">
      <c r="AF9473">
        <v>0.47478695521275782</v>
      </c>
      <c r="AG9473">
        <v>124815394</v>
      </c>
      <c r="AH9473">
        <v>127</v>
      </c>
      <c r="AI9473">
        <v>569.49</v>
      </c>
      <c r="AJ9473">
        <v>1</v>
      </c>
      <c r="AK9473">
        <v>12</v>
      </c>
      <c r="AL9473">
        <v>9</v>
      </c>
      <c r="AM9473">
        <v>3</v>
      </c>
      <c r="AN9473">
        <v>12</v>
      </c>
      <c r="AO9473">
        <v>1</v>
      </c>
    </row>
    <row r="9474" spans="32:41" x14ac:dyDescent="0.25">
      <c r="AF9474">
        <v>0.40676716589478956</v>
      </c>
      <c r="AG9474">
        <v>124815520</v>
      </c>
      <c r="AH9474">
        <v>110</v>
      </c>
      <c r="AI9474">
        <v>431.06</v>
      </c>
      <c r="AJ9474">
        <v>2</v>
      </c>
      <c r="AK9474">
        <v>45</v>
      </c>
      <c r="AL9474">
        <v>18</v>
      </c>
      <c r="AM9474">
        <v>7</v>
      </c>
      <c r="AN9474">
        <v>22.5</v>
      </c>
      <c r="AO9474">
        <v>1</v>
      </c>
    </row>
    <row r="9475" spans="32:41" x14ac:dyDescent="0.25">
      <c r="AF9475">
        <v>7.0128894915226669E-2</v>
      </c>
      <c r="AG9475">
        <v>124815602</v>
      </c>
      <c r="AH9475">
        <v>136</v>
      </c>
      <c r="AI9475">
        <v>274.76</v>
      </c>
      <c r="AJ9475">
        <v>2</v>
      </c>
      <c r="AK9475">
        <v>14</v>
      </c>
      <c r="AL9475">
        <v>2</v>
      </c>
      <c r="AM9475">
        <v>2</v>
      </c>
      <c r="AN9475">
        <v>7</v>
      </c>
      <c r="AO9475">
        <v>1</v>
      </c>
    </row>
    <row r="9476" spans="32:41" x14ac:dyDescent="0.25">
      <c r="AF9476">
        <v>0.18201043194927324</v>
      </c>
      <c r="AG9476">
        <v>124825654</v>
      </c>
      <c r="AH9476">
        <v>109</v>
      </c>
      <c r="AI9476">
        <v>104.5</v>
      </c>
      <c r="AJ9476">
        <v>1</v>
      </c>
      <c r="AK9476">
        <v>4</v>
      </c>
      <c r="AL9476">
        <v>4</v>
      </c>
      <c r="AM9476">
        <v>3</v>
      </c>
      <c r="AN9476">
        <v>4</v>
      </c>
      <c r="AO9476">
        <v>1</v>
      </c>
    </row>
    <row r="9477" spans="32:41" x14ac:dyDescent="0.25">
      <c r="AF9477">
        <v>0.25807246350773316</v>
      </c>
      <c r="AG9477">
        <v>124829027</v>
      </c>
      <c r="AH9477">
        <v>138</v>
      </c>
      <c r="AI9477">
        <v>90</v>
      </c>
      <c r="AJ9477">
        <v>1</v>
      </c>
      <c r="AK9477">
        <v>11</v>
      </c>
      <c r="AL9477">
        <v>8</v>
      </c>
      <c r="AM9477">
        <v>2</v>
      </c>
      <c r="AN9477">
        <v>11</v>
      </c>
      <c r="AO9477">
        <v>1</v>
      </c>
    </row>
    <row r="9478" spans="32:41" x14ac:dyDescent="0.25">
      <c r="AF9478">
        <v>8.3299264477922574E-2</v>
      </c>
      <c r="AG9478">
        <v>124839923</v>
      </c>
      <c r="AH9478">
        <v>138</v>
      </c>
      <c r="AI9478">
        <v>59.8</v>
      </c>
      <c r="AJ9478">
        <v>1</v>
      </c>
      <c r="AK9478">
        <v>2</v>
      </c>
      <c r="AL9478">
        <v>1</v>
      </c>
      <c r="AM9478">
        <v>1</v>
      </c>
      <c r="AN9478">
        <v>2</v>
      </c>
      <c r="AO9478">
        <v>0</v>
      </c>
    </row>
    <row r="9479" spans="32:41" x14ac:dyDescent="0.25">
      <c r="AF9479">
        <v>0.12450473086642311</v>
      </c>
      <c r="AG9479">
        <v>124842905</v>
      </c>
      <c r="AH9479">
        <v>80</v>
      </c>
      <c r="AI9479">
        <v>976.01</v>
      </c>
      <c r="AJ9479">
        <v>6</v>
      </c>
      <c r="AK9479">
        <v>61</v>
      </c>
      <c r="AL9479">
        <v>48</v>
      </c>
      <c r="AM9479">
        <v>20</v>
      </c>
      <c r="AN9479">
        <v>10.16666667</v>
      </c>
      <c r="AO9479">
        <v>1</v>
      </c>
    </row>
    <row r="9480" spans="32:41" x14ac:dyDescent="0.25">
      <c r="AF9480">
        <v>0.27592533983441658</v>
      </c>
      <c r="AG9480">
        <v>124850249</v>
      </c>
      <c r="AH9480">
        <v>13</v>
      </c>
      <c r="AI9480">
        <v>947.87</v>
      </c>
      <c r="AJ9480">
        <v>5</v>
      </c>
      <c r="AK9480">
        <v>82</v>
      </c>
      <c r="AL9480">
        <v>41</v>
      </c>
      <c r="AM9480">
        <v>16</v>
      </c>
      <c r="AN9480">
        <v>16.399999999999999</v>
      </c>
      <c r="AO9480">
        <v>1</v>
      </c>
    </row>
    <row r="9481" spans="32:41" x14ac:dyDescent="0.25">
      <c r="AF9481">
        <v>0.47540268258084573</v>
      </c>
      <c r="AG9481">
        <v>124850731</v>
      </c>
      <c r="AH9481">
        <v>13</v>
      </c>
      <c r="AI9481">
        <v>1440.48</v>
      </c>
      <c r="AJ9481">
        <v>3</v>
      </c>
      <c r="AK9481">
        <v>48</v>
      </c>
      <c r="AL9481">
        <v>21</v>
      </c>
      <c r="AM9481">
        <v>11</v>
      </c>
      <c r="AN9481">
        <v>16</v>
      </c>
      <c r="AO9481">
        <v>1</v>
      </c>
    </row>
    <row r="9482" spans="32:41" x14ac:dyDescent="0.25">
      <c r="AF9482">
        <v>0.39673433698997329</v>
      </c>
      <c r="AG9482">
        <v>124860025</v>
      </c>
      <c r="AH9482">
        <v>50</v>
      </c>
      <c r="AI9482">
        <v>125</v>
      </c>
      <c r="AJ9482">
        <v>2</v>
      </c>
      <c r="AK9482">
        <v>4</v>
      </c>
      <c r="AL9482">
        <v>3</v>
      </c>
      <c r="AM9482">
        <v>2</v>
      </c>
      <c r="AN9482">
        <v>2</v>
      </c>
      <c r="AO9482">
        <v>1</v>
      </c>
    </row>
    <row r="9483" spans="32:41" x14ac:dyDescent="0.25">
      <c r="AF9483">
        <v>0.45644339841891768</v>
      </c>
      <c r="AG9483">
        <v>124862784</v>
      </c>
      <c r="AH9483">
        <v>0</v>
      </c>
      <c r="AI9483">
        <v>168</v>
      </c>
      <c r="AJ9483">
        <v>2</v>
      </c>
      <c r="AK9483">
        <v>4</v>
      </c>
      <c r="AL9483">
        <v>3</v>
      </c>
      <c r="AM9483">
        <v>3</v>
      </c>
      <c r="AN9483">
        <v>2</v>
      </c>
      <c r="AO9483">
        <v>1</v>
      </c>
    </row>
    <row r="9484" spans="32:41" x14ac:dyDescent="0.25">
      <c r="AF9484">
        <v>0.28852957756587871</v>
      </c>
      <c r="AG9484">
        <v>124862870</v>
      </c>
      <c r="AH9484">
        <v>138</v>
      </c>
      <c r="AI9484">
        <v>121</v>
      </c>
      <c r="AJ9484">
        <v>1</v>
      </c>
      <c r="AK9484">
        <v>9</v>
      </c>
      <c r="AL9484">
        <v>8</v>
      </c>
      <c r="AM9484">
        <v>3</v>
      </c>
      <c r="AN9484">
        <v>9</v>
      </c>
      <c r="AO9484">
        <v>1</v>
      </c>
    </row>
    <row r="9485" spans="32:41" x14ac:dyDescent="0.25">
      <c r="AF9485">
        <v>0.12720496775494772</v>
      </c>
      <c r="AG9485">
        <v>124873274</v>
      </c>
      <c r="AH9485">
        <v>130</v>
      </c>
      <c r="AI9485">
        <v>614.29999999999995</v>
      </c>
      <c r="AJ9485">
        <v>3</v>
      </c>
      <c r="AK9485">
        <v>17</v>
      </c>
      <c r="AL9485">
        <v>17</v>
      </c>
      <c r="AM9485">
        <v>5</v>
      </c>
      <c r="AN9485">
        <v>5.6666666670000003</v>
      </c>
      <c r="AO9485">
        <v>1</v>
      </c>
    </row>
    <row r="9486" spans="32:41" x14ac:dyDescent="0.25">
      <c r="AF9486">
        <v>0.212384825478941</v>
      </c>
      <c r="AG9486">
        <v>124873499</v>
      </c>
      <c r="AH9486">
        <v>109</v>
      </c>
      <c r="AI9486">
        <v>1263.99</v>
      </c>
      <c r="AJ9486">
        <v>3</v>
      </c>
      <c r="AK9486">
        <v>5</v>
      </c>
      <c r="AL9486">
        <v>3</v>
      </c>
      <c r="AM9486">
        <v>3</v>
      </c>
      <c r="AN9486">
        <v>1.6666666670000001</v>
      </c>
      <c r="AO9486">
        <v>1</v>
      </c>
    </row>
    <row r="9487" spans="32:41" x14ac:dyDescent="0.25">
      <c r="AF9487">
        <v>0.24071260794588667</v>
      </c>
      <c r="AG9487">
        <v>124876354</v>
      </c>
      <c r="AH9487">
        <v>87</v>
      </c>
      <c r="AI9487">
        <v>404.5</v>
      </c>
      <c r="AJ9487">
        <v>3</v>
      </c>
      <c r="AK9487">
        <v>4</v>
      </c>
      <c r="AL9487">
        <v>4</v>
      </c>
      <c r="AM9487">
        <v>4</v>
      </c>
      <c r="AN9487">
        <v>1.3333333329999999</v>
      </c>
      <c r="AO9487">
        <v>1</v>
      </c>
    </row>
    <row r="9488" spans="32:41" x14ac:dyDescent="0.25">
      <c r="AF9488">
        <v>0.39978335039982893</v>
      </c>
      <c r="AG9488">
        <v>124877513</v>
      </c>
      <c r="AH9488">
        <v>17</v>
      </c>
      <c r="AI9488">
        <v>366.9</v>
      </c>
      <c r="AJ9488">
        <v>3</v>
      </c>
      <c r="AK9488">
        <v>33</v>
      </c>
      <c r="AL9488">
        <v>24</v>
      </c>
      <c r="AM9488">
        <v>10</v>
      </c>
      <c r="AN9488">
        <v>11</v>
      </c>
      <c r="AO9488">
        <v>1</v>
      </c>
    </row>
    <row r="9489" spans="32:41" x14ac:dyDescent="0.25">
      <c r="AF9489">
        <v>0.11858289620345752</v>
      </c>
      <c r="AG9489">
        <v>124880004</v>
      </c>
      <c r="AH9489">
        <v>137</v>
      </c>
      <c r="AI9489">
        <v>116.7</v>
      </c>
      <c r="AJ9489">
        <v>1</v>
      </c>
      <c r="AK9489">
        <v>6</v>
      </c>
      <c r="AL9489">
        <v>3</v>
      </c>
      <c r="AM9489">
        <v>1</v>
      </c>
      <c r="AN9489">
        <v>6</v>
      </c>
      <c r="AO9489">
        <v>0</v>
      </c>
    </row>
    <row r="9490" spans="32:41" x14ac:dyDescent="0.25">
      <c r="AF9490">
        <v>0.14608827409356218</v>
      </c>
      <c r="AG9490">
        <v>124880368</v>
      </c>
      <c r="AH9490">
        <v>134</v>
      </c>
      <c r="AI9490">
        <v>176.6</v>
      </c>
      <c r="AJ9490">
        <v>2</v>
      </c>
      <c r="AK9490">
        <v>21</v>
      </c>
      <c r="AL9490">
        <v>9</v>
      </c>
      <c r="AM9490">
        <v>3</v>
      </c>
      <c r="AN9490">
        <v>10.5</v>
      </c>
      <c r="AO9490">
        <v>1</v>
      </c>
    </row>
    <row r="9491" spans="32:41" x14ac:dyDescent="0.25">
      <c r="AF9491">
        <v>9.0541182590260894E-2</v>
      </c>
      <c r="AG9491">
        <v>124880888</v>
      </c>
      <c r="AH9491">
        <v>10</v>
      </c>
      <c r="AI9491">
        <v>222.6</v>
      </c>
      <c r="AJ9491">
        <v>1</v>
      </c>
      <c r="AK9491">
        <v>23</v>
      </c>
      <c r="AL9491">
        <v>11</v>
      </c>
      <c r="AM9491">
        <v>2</v>
      </c>
      <c r="AN9491">
        <v>23</v>
      </c>
      <c r="AO9491">
        <v>1</v>
      </c>
    </row>
    <row r="9492" spans="32:41" x14ac:dyDescent="0.25">
      <c r="AF9492">
        <v>0.18476190889730637</v>
      </c>
      <c r="AG9492">
        <v>124881118</v>
      </c>
      <c r="AH9492">
        <v>19</v>
      </c>
      <c r="AI9492">
        <v>1867.47</v>
      </c>
      <c r="AJ9492">
        <v>8</v>
      </c>
      <c r="AK9492">
        <v>154</v>
      </c>
      <c r="AL9492">
        <v>59</v>
      </c>
      <c r="AM9492">
        <v>23</v>
      </c>
      <c r="AN9492">
        <v>19.25</v>
      </c>
      <c r="AO9492">
        <v>1</v>
      </c>
    </row>
    <row r="9493" spans="32:41" x14ac:dyDescent="0.25">
      <c r="AF9493">
        <v>0.49165958431139223</v>
      </c>
      <c r="AG9493">
        <v>124883728</v>
      </c>
      <c r="AH9493">
        <v>6</v>
      </c>
      <c r="AI9493">
        <v>80.8</v>
      </c>
      <c r="AJ9493">
        <v>1</v>
      </c>
      <c r="AK9493">
        <v>9</v>
      </c>
      <c r="AL9493">
        <v>4</v>
      </c>
      <c r="AM9493">
        <v>3</v>
      </c>
      <c r="AN9493">
        <v>9</v>
      </c>
      <c r="AO9493">
        <v>1</v>
      </c>
    </row>
    <row r="9494" spans="32:41" x14ac:dyDescent="0.25">
      <c r="AF9494">
        <v>0.16481538840916432</v>
      </c>
      <c r="AG9494">
        <v>124888402</v>
      </c>
      <c r="AH9494">
        <v>137</v>
      </c>
      <c r="AI9494">
        <v>118</v>
      </c>
      <c r="AJ9494">
        <v>1</v>
      </c>
      <c r="AK9494">
        <v>12</v>
      </c>
      <c r="AL9494">
        <v>8</v>
      </c>
      <c r="AM9494">
        <v>3</v>
      </c>
      <c r="AN9494">
        <v>12</v>
      </c>
      <c r="AO9494">
        <v>1</v>
      </c>
    </row>
    <row r="9495" spans="32:41" x14ac:dyDescent="0.25">
      <c r="AF9495">
        <v>0.21793130836802965</v>
      </c>
      <c r="AG9495">
        <v>124889385</v>
      </c>
      <c r="AH9495">
        <v>18</v>
      </c>
      <c r="AI9495">
        <v>244.41</v>
      </c>
      <c r="AJ9495">
        <v>2</v>
      </c>
      <c r="AK9495">
        <v>32</v>
      </c>
      <c r="AL9495">
        <v>18</v>
      </c>
      <c r="AM9495">
        <v>3</v>
      </c>
      <c r="AN9495">
        <v>16</v>
      </c>
      <c r="AO9495">
        <v>1</v>
      </c>
    </row>
    <row r="9496" spans="32:41" x14ac:dyDescent="0.25">
      <c r="AF9496">
        <v>0.46754184899369733</v>
      </c>
      <c r="AG9496">
        <v>124889794</v>
      </c>
      <c r="AH9496">
        <v>59</v>
      </c>
      <c r="AI9496">
        <v>1390.9</v>
      </c>
      <c r="AJ9496">
        <v>7</v>
      </c>
      <c r="AK9496">
        <v>108</v>
      </c>
      <c r="AL9496">
        <v>34</v>
      </c>
      <c r="AM9496">
        <v>8</v>
      </c>
      <c r="AN9496">
        <v>15.42857143</v>
      </c>
      <c r="AO9496">
        <v>1</v>
      </c>
    </row>
    <row r="9497" spans="32:41" x14ac:dyDescent="0.25">
      <c r="AF9497">
        <v>0.4154684840738192</v>
      </c>
      <c r="AG9497">
        <v>124896059</v>
      </c>
      <c r="AH9497">
        <v>55</v>
      </c>
      <c r="AI9497">
        <v>269.01</v>
      </c>
      <c r="AJ9497">
        <v>3</v>
      </c>
      <c r="AK9497">
        <v>17</v>
      </c>
      <c r="AL9497">
        <v>5</v>
      </c>
      <c r="AM9497">
        <v>4</v>
      </c>
      <c r="AN9497">
        <v>5.6666666670000003</v>
      </c>
      <c r="AO9497">
        <v>1</v>
      </c>
    </row>
    <row r="9498" spans="32:41" x14ac:dyDescent="0.25">
      <c r="AF9498">
        <v>0.14387465408001632</v>
      </c>
      <c r="AG9498">
        <v>124899083</v>
      </c>
      <c r="AH9498">
        <v>129</v>
      </c>
      <c r="AI9498">
        <v>326.10000000000002</v>
      </c>
      <c r="AJ9498">
        <v>2</v>
      </c>
      <c r="AK9498">
        <v>16</v>
      </c>
      <c r="AL9498">
        <v>10</v>
      </c>
      <c r="AM9498">
        <v>3</v>
      </c>
      <c r="AN9498">
        <v>8</v>
      </c>
      <c r="AO9498">
        <v>1</v>
      </c>
    </row>
    <row r="9499" spans="32:41" x14ac:dyDescent="0.25">
      <c r="AF9499">
        <v>7.8990922477626291E-2</v>
      </c>
      <c r="AG9499">
        <v>124903378</v>
      </c>
      <c r="AH9499">
        <v>136</v>
      </c>
      <c r="AI9499">
        <v>291.86</v>
      </c>
      <c r="AJ9499">
        <v>2</v>
      </c>
      <c r="AK9499">
        <v>25</v>
      </c>
      <c r="AL9499">
        <v>14</v>
      </c>
      <c r="AM9499">
        <v>4</v>
      </c>
      <c r="AN9499">
        <v>12.5</v>
      </c>
      <c r="AO9499">
        <v>1</v>
      </c>
    </row>
    <row r="9500" spans="32:41" x14ac:dyDescent="0.25">
      <c r="AF9500">
        <v>0.40701739298894024</v>
      </c>
      <c r="AG9500">
        <v>124903776</v>
      </c>
      <c r="AH9500">
        <v>19</v>
      </c>
      <c r="AI9500">
        <v>1816.98</v>
      </c>
      <c r="AJ9500">
        <v>8</v>
      </c>
      <c r="AK9500">
        <v>44</v>
      </c>
      <c r="AL9500">
        <v>33</v>
      </c>
      <c r="AM9500">
        <v>21</v>
      </c>
      <c r="AN9500">
        <v>5.5</v>
      </c>
      <c r="AO9500">
        <v>1</v>
      </c>
    </row>
    <row r="9501" spans="32:41" x14ac:dyDescent="0.25">
      <c r="AF9501">
        <v>0.3600098736634153</v>
      </c>
      <c r="AG9501">
        <v>124904773</v>
      </c>
      <c r="AH9501">
        <v>93</v>
      </c>
      <c r="AI9501">
        <v>315.3</v>
      </c>
      <c r="AJ9501">
        <v>3</v>
      </c>
      <c r="AK9501">
        <v>29</v>
      </c>
      <c r="AL9501">
        <v>18</v>
      </c>
      <c r="AM9501">
        <v>8</v>
      </c>
      <c r="AN9501">
        <v>9.6666666669999994</v>
      </c>
      <c r="AO9501">
        <v>1</v>
      </c>
    </row>
    <row r="9502" spans="32:41" x14ac:dyDescent="0.25">
      <c r="AF9502">
        <v>0.36270529464937284</v>
      </c>
      <c r="AG9502">
        <v>124907559</v>
      </c>
      <c r="AH9502">
        <v>137</v>
      </c>
      <c r="AI9502">
        <v>110</v>
      </c>
      <c r="AJ9502">
        <v>1</v>
      </c>
      <c r="AK9502">
        <v>2</v>
      </c>
      <c r="AL9502">
        <v>2</v>
      </c>
      <c r="AM9502">
        <v>1</v>
      </c>
      <c r="AN9502">
        <v>2</v>
      </c>
      <c r="AO9502">
        <v>0</v>
      </c>
    </row>
    <row r="9503" spans="32:41" x14ac:dyDescent="0.25">
      <c r="AF9503">
        <v>0.40221630291835286</v>
      </c>
      <c r="AG9503">
        <v>124909691</v>
      </c>
      <c r="AH9503">
        <v>137</v>
      </c>
      <c r="AI9503">
        <v>64.8</v>
      </c>
      <c r="AJ9503">
        <v>1</v>
      </c>
      <c r="AK9503">
        <v>2</v>
      </c>
      <c r="AL9503">
        <v>2</v>
      </c>
      <c r="AM9503">
        <v>2</v>
      </c>
      <c r="AN9503">
        <v>2</v>
      </c>
      <c r="AO9503">
        <v>1</v>
      </c>
    </row>
    <row r="9504" spans="32:41" x14ac:dyDescent="0.25">
      <c r="AF9504">
        <v>9.3305038418708075E-2</v>
      </c>
      <c r="AG9504">
        <v>124911724</v>
      </c>
      <c r="AH9504">
        <v>4</v>
      </c>
      <c r="AI9504">
        <v>97.1</v>
      </c>
      <c r="AJ9504">
        <v>1</v>
      </c>
      <c r="AK9504">
        <v>10</v>
      </c>
      <c r="AL9504">
        <v>4</v>
      </c>
      <c r="AM9504">
        <v>1</v>
      </c>
      <c r="AN9504">
        <v>10</v>
      </c>
      <c r="AO9504">
        <v>0</v>
      </c>
    </row>
    <row r="9505" spans="32:41" x14ac:dyDescent="0.25">
      <c r="AF9505">
        <v>3.5655270677037443E-2</v>
      </c>
      <c r="AG9505">
        <v>124912996</v>
      </c>
      <c r="AH9505">
        <v>137</v>
      </c>
      <c r="AI9505">
        <v>110.4</v>
      </c>
      <c r="AJ9505">
        <v>1</v>
      </c>
      <c r="AK9505">
        <v>9</v>
      </c>
      <c r="AL9505">
        <v>5</v>
      </c>
      <c r="AM9505">
        <v>2</v>
      </c>
      <c r="AN9505">
        <v>9</v>
      </c>
      <c r="AO9505">
        <v>1</v>
      </c>
    </row>
    <row r="9506" spans="32:41" x14ac:dyDescent="0.25">
      <c r="AF9506">
        <v>0.28440752210619835</v>
      </c>
      <c r="AG9506">
        <v>124914794</v>
      </c>
      <c r="AH9506">
        <v>137</v>
      </c>
      <c r="AI9506">
        <v>85</v>
      </c>
      <c r="AJ9506">
        <v>1</v>
      </c>
      <c r="AK9506">
        <v>2</v>
      </c>
      <c r="AL9506">
        <v>2</v>
      </c>
      <c r="AM9506">
        <v>1</v>
      </c>
      <c r="AN9506">
        <v>2</v>
      </c>
      <c r="AO9506">
        <v>0</v>
      </c>
    </row>
    <row r="9507" spans="32:41" x14ac:dyDescent="0.25">
      <c r="AF9507">
        <v>2.4688624879784182E-2</v>
      </c>
      <c r="AG9507">
        <v>124914922</v>
      </c>
      <c r="AH9507">
        <v>15</v>
      </c>
      <c r="AI9507">
        <v>212.5</v>
      </c>
      <c r="AJ9507">
        <v>2</v>
      </c>
      <c r="AK9507">
        <v>9</v>
      </c>
      <c r="AL9507">
        <v>9</v>
      </c>
      <c r="AM9507">
        <v>3</v>
      </c>
      <c r="AN9507">
        <v>4.5</v>
      </c>
      <c r="AO9507">
        <v>1</v>
      </c>
    </row>
    <row r="9508" spans="32:41" x14ac:dyDescent="0.25">
      <c r="AF9508">
        <v>0.41267348202724952</v>
      </c>
      <c r="AG9508">
        <v>124916500</v>
      </c>
      <c r="AH9508">
        <v>97</v>
      </c>
      <c r="AI9508">
        <v>239.27</v>
      </c>
      <c r="AJ9508">
        <v>2</v>
      </c>
      <c r="AK9508">
        <v>40</v>
      </c>
      <c r="AL9508">
        <v>18</v>
      </c>
      <c r="AM9508">
        <v>3</v>
      </c>
      <c r="AN9508">
        <v>20</v>
      </c>
      <c r="AO9508">
        <v>1</v>
      </c>
    </row>
    <row r="9509" spans="32:41" x14ac:dyDescent="0.25">
      <c r="AF9509">
        <v>0.14015271853453382</v>
      </c>
      <c r="AG9509">
        <v>124917838</v>
      </c>
      <c r="AH9509">
        <v>137</v>
      </c>
      <c r="AI9509">
        <v>129.80000000000001</v>
      </c>
      <c r="AJ9509">
        <v>1</v>
      </c>
      <c r="AK9509">
        <v>3</v>
      </c>
      <c r="AL9509">
        <v>2</v>
      </c>
      <c r="AM9509">
        <v>1</v>
      </c>
      <c r="AN9509">
        <v>3</v>
      </c>
      <c r="AO9509">
        <v>0</v>
      </c>
    </row>
    <row r="9510" spans="32:41" x14ac:dyDescent="0.25">
      <c r="AF9510">
        <v>0.45183890624576117</v>
      </c>
      <c r="AG9510">
        <v>124923248</v>
      </c>
      <c r="AH9510">
        <v>24</v>
      </c>
      <c r="AI9510">
        <v>182.8</v>
      </c>
      <c r="AJ9510">
        <v>2</v>
      </c>
      <c r="AK9510">
        <v>26</v>
      </c>
      <c r="AL9510">
        <v>11</v>
      </c>
      <c r="AM9510">
        <v>6</v>
      </c>
      <c r="AN9510">
        <v>13</v>
      </c>
      <c r="AO9510">
        <v>1</v>
      </c>
    </row>
    <row r="9511" spans="32:41" x14ac:dyDescent="0.25">
      <c r="AF9511">
        <v>0.11685154598839087</v>
      </c>
      <c r="AG9511">
        <v>124925570</v>
      </c>
      <c r="AH9511">
        <v>136</v>
      </c>
      <c r="AI9511">
        <v>203.88</v>
      </c>
      <c r="AJ9511">
        <v>2</v>
      </c>
      <c r="AK9511">
        <v>24</v>
      </c>
      <c r="AL9511">
        <v>14</v>
      </c>
      <c r="AM9511">
        <v>4</v>
      </c>
      <c r="AN9511">
        <v>12</v>
      </c>
      <c r="AO9511">
        <v>1</v>
      </c>
    </row>
    <row r="9512" spans="32:41" x14ac:dyDescent="0.25">
      <c r="AF9512">
        <v>0.3663921539282794</v>
      </c>
      <c r="AG9512">
        <v>124927359</v>
      </c>
      <c r="AH9512">
        <v>109</v>
      </c>
      <c r="AI9512">
        <v>57.15</v>
      </c>
      <c r="AJ9512">
        <v>1</v>
      </c>
      <c r="AK9512">
        <v>6</v>
      </c>
      <c r="AL9512">
        <v>6</v>
      </c>
      <c r="AM9512">
        <v>2</v>
      </c>
      <c r="AN9512">
        <v>6</v>
      </c>
      <c r="AO9512">
        <v>1</v>
      </c>
    </row>
    <row r="9513" spans="32:41" x14ac:dyDescent="0.25">
      <c r="AF9513">
        <v>0.49039159190454318</v>
      </c>
      <c r="AG9513">
        <v>124934538</v>
      </c>
      <c r="AH9513">
        <v>49</v>
      </c>
      <c r="AI9513">
        <v>526.47</v>
      </c>
      <c r="AJ9513">
        <v>3</v>
      </c>
      <c r="AK9513">
        <v>33</v>
      </c>
      <c r="AL9513">
        <v>31</v>
      </c>
      <c r="AM9513">
        <v>10</v>
      </c>
      <c r="AN9513">
        <v>11</v>
      </c>
      <c r="AO9513">
        <v>1</v>
      </c>
    </row>
    <row r="9514" spans="32:41" x14ac:dyDescent="0.25">
      <c r="AF9514">
        <v>3.5239881444127263E-2</v>
      </c>
      <c r="AG9514">
        <v>124935251</v>
      </c>
      <c r="AH9514">
        <v>78</v>
      </c>
      <c r="AI9514">
        <v>318</v>
      </c>
      <c r="AJ9514">
        <v>2</v>
      </c>
      <c r="AK9514">
        <v>20</v>
      </c>
      <c r="AL9514">
        <v>2</v>
      </c>
      <c r="AM9514">
        <v>2</v>
      </c>
      <c r="AN9514">
        <v>10</v>
      </c>
      <c r="AO9514">
        <v>0</v>
      </c>
    </row>
    <row r="9515" spans="32:41" x14ac:dyDescent="0.25">
      <c r="AF9515">
        <v>6.5479624546125437E-2</v>
      </c>
      <c r="AG9515">
        <v>124936749</v>
      </c>
      <c r="AH9515">
        <v>133</v>
      </c>
      <c r="AI9515">
        <v>101.7</v>
      </c>
      <c r="AJ9515">
        <v>1</v>
      </c>
      <c r="AK9515">
        <v>8</v>
      </c>
      <c r="AL9515">
        <v>8</v>
      </c>
      <c r="AM9515">
        <v>2</v>
      </c>
      <c r="AN9515">
        <v>8</v>
      </c>
      <c r="AO9515">
        <v>1</v>
      </c>
    </row>
    <row r="9516" spans="32:41" x14ac:dyDescent="0.25">
      <c r="AF9516">
        <v>0.41680497787720872</v>
      </c>
      <c r="AG9516">
        <v>124941089</v>
      </c>
      <c r="AH9516">
        <v>29</v>
      </c>
      <c r="AI9516">
        <v>777.48</v>
      </c>
      <c r="AJ9516">
        <v>3</v>
      </c>
      <c r="AK9516">
        <v>27</v>
      </c>
      <c r="AL9516">
        <v>18</v>
      </c>
      <c r="AM9516">
        <v>7</v>
      </c>
      <c r="AN9516">
        <v>9</v>
      </c>
      <c r="AO9516">
        <v>1</v>
      </c>
    </row>
    <row r="9517" spans="32:41" x14ac:dyDescent="0.25">
      <c r="AF9517">
        <v>0.40522750664383678</v>
      </c>
      <c r="AG9517">
        <v>124944702</v>
      </c>
      <c r="AH9517">
        <v>10</v>
      </c>
      <c r="AI9517">
        <v>1789.94</v>
      </c>
      <c r="AJ9517">
        <v>8</v>
      </c>
      <c r="AK9517">
        <v>99</v>
      </c>
      <c r="AL9517">
        <v>58</v>
      </c>
      <c r="AM9517">
        <v>27</v>
      </c>
      <c r="AN9517">
        <v>12.375</v>
      </c>
      <c r="AO9517">
        <v>1</v>
      </c>
    </row>
    <row r="9518" spans="32:41" x14ac:dyDescent="0.25">
      <c r="AF9518">
        <v>0.20318154525320864</v>
      </c>
      <c r="AG9518">
        <v>124945457</v>
      </c>
      <c r="AH9518">
        <v>136</v>
      </c>
      <c r="AI9518">
        <v>85.6</v>
      </c>
      <c r="AJ9518">
        <v>1</v>
      </c>
      <c r="AK9518">
        <v>2</v>
      </c>
      <c r="AL9518">
        <v>2</v>
      </c>
      <c r="AM9518">
        <v>2</v>
      </c>
      <c r="AN9518">
        <v>2</v>
      </c>
      <c r="AO9518">
        <v>1</v>
      </c>
    </row>
    <row r="9519" spans="32:41" x14ac:dyDescent="0.25">
      <c r="AF9519">
        <v>0.44303967912645703</v>
      </c>
      <c r="AG9519">
        <v>124949163</v>
      </c>
      <c r="AH9519">
        <v>6</v>
      </c>
      <c r="AI9519">
        <v>1101.81</v>
      </c>
      <c r="AJ9519">
        <v>6</v>
      </c>
      <c r="AK9519">
        <v>201</v>
      </c>
      <c r="AL9519">
        <v>33</v>
      </c>
      <c r="AM9519">
        <v>11</v>
      </c>
      <c r="AN9519">
        <v>33.5</v>
      </c>
      <c r="AO9519">
        <v>1</v>
      </c>
    </row>
    <row r="9520" spans="32:41" x14ac:dyDescent="0.25">
      <c r="AF9520">
        <v>0.29677533722667393</v>
      </c>
      <c r="AG9520">
        <v>124952998</v>
      </c>
      <c r="AH9520">
        <v>85</v>
      </c>
      <c r="AI9520">
        <v>326.10000000000002</v>
      </c>
      <c r="AJ9520">
        <v>3</v>
      </c>
      <c r="AK9520">
        <v>21</v>
      </c>
      <c r="AL9520">
        <v>12</v>
      </c>
      <c r="AM9520">
        <v>6</v>
      </c>
      <c r="AN9520">
        <v>7</v>
      </c>
      <c r="AO9520">
        <v>1</v>
      </c>
    </row>
    <row r="9521" spans="32:41" x14ac:dyDescent="0.25">
      <c r="AF9521">
        <v>0.44878198465314234</v>
      </c>
      <c r="AG9521">
        <v>124956843</v>
      </c>
      <c r="AH9521">
        <v>130</v>
      </c>
      <c r="AI9521">
        <v>191.5</v>
      </c>
      <c r="AJ9521">
        <v>2</v>
      </c>
      <c r="AK9521">
        <v>22</v>
      </c>
      <c r="AL9521">
        <v>7</v>
      </c>
      <c r="AM9521">
        <v>2</v>
      </c>
      <c r="AN9521">
        <v>11</v>
      </c>
      <c r="AO9521">
        <v>1</v>
      </c>
    </row>
    <row r="9522" spans="32:41" x14ac:dyDescent="0.25">
      <c r="AF9522">
        <v>0.1543836239542401</v>
      </c>
      <c r="AG9522">
        <v>124960155</v>
      </c>
      <c r="AH9522">
        <v>136</v>
      </c>
      <c r="AI9522">
        <v>272.7</v>
      </c>
      <c r="AJ9522">
        <v>1</v>
      </c>
      <c r="AK9522">
        <v>16</v>
      </c>
      <c r="AL9522">
        <v>14</v>
      </c>
      <c r="AM9522">
        <v>3</v>
      </c>
      <c r="AN9522">
        <v>16</v>
      </c>
      <c r="AO9522">
        <v>1</v>
      </c>
    </row>
    <row r="9523" spans="32:41" x14ac:dyDescent="0.25">
      <c r="AF9523">
        <v>0.12754423287672423</v>
      </c>
      <c r="AG9523">
        <v>124964562</v>
      </c>
      <c r="AH9523">
        <v>99</v>
      </c>
      <c r="AI9523">
        <v>1010.8</v>
      </c>
      <c r="AJ9523">
        <v>3</v>
      </c>
      <c r="AK9523">
        <v>24</v>
      </c>
      <c r="AL9523">
        <v>10</v>
      </c>
      <c r="AM9523">
        <v>3</v>
      </c>
      <c r="AN9523">
        <v>8</v>
      </c>
      <c r="AO9523">
        <v>1</v>
      </c>
    </row>
    <row r="9524" spans="32:41" x14ac:dyDescent="0.25">
      <c r="AF9524">
        <v>5.7163483513759883E-2</v>
      </c>
      <c r="AG9524">
        <v>124971354</v>
      </c>
      <c r="AH9524">
        <v>24</v>
      </c>
      <c r="AI9524">
        <v>1116.6600000000001</v>
      </c>
      <c r="AJ9524">
        <v>7</v>
      </c>
      <c r="AK9524">
        <v>77</v>
      </c>
      <c r="AL9524">
        <v>18</v>
      </c>
      <c r="AM9524">
        <v>10</v>
      </c>
      <c r="AN9524">
        <v>11</v>
      </c>
      <c r="AO9524">
        <v>1</v>
      </c>
    </row>
    <row r="9525" spans="32:41" x14ac:dyDescent="0.25">
      <c r="AF9525">
        <v>0.22512029426325708</v>
      </c>
      <c r="AG9525">
        <v>124971470</v>
      </c>
      <c r="AH9525">
        <v>123</v>
      </c>
      <c r="AI9525">
        <v>412</v>
      </c>
      <c r="AJ9525">
        <v>2</v>
      </c>
      <c r="AK9525">
        <v>15</v>
      </c>
      <c r="AL9525">
        <v>10</v>
      </c>
      <c r="AM9525">
        <v>3</v>
      </c>
      <c r="AN9525">
        <v>7.5</v>
      </c>
      <c r="AO9525">
        <v>1</v>
      </c>
    </row>
    <row r="9526" spans="32:41" x14ac:dyDescent="0.25">
      <c r="AF9526">
        <v>0.14874659079024655</v>
      </c>
      <c r="AG9526">
        <v>124977090</v>
      </c>
      <c r="AH9526">
        <v>80</v>
      </c>
      <c r="AI9526">
        <v>215.4</v>
      </c>
      <c r="AJ9526">
        <v>1</v>
      </c>
      <c r="AK9526">
        <v>8</v>
      </c>
      <c r="AL9526">
        <v>8</v>
      </c>
      <c r="AM9526">
        <v>4</v>
      </c>
      <c r="AN9526">
        <v>8</v>
      </c>
      <c r="AO9526">
        <v>1</v>
      </c>
    </row>
    <row r="9527" spans="32:41" x14ac:dyDescent="0.25">
      <c r="AF9527">
        <v>0.42272495644109798</v>
      </c>
      <c r="AG9527">
        <v>124977703</v>
      </c>
      <c r="AH9527">
        <v>63</v>
      </c>
      <c r="AI9527">
        <v>2296.1999999999998</v>
      </c>
      <c r="AJ9527">
        <v>5</v>
      </c>
      <c r="AK9527">
        <v>70</v>
      </c>
      <c r="AL9527">
        <v>17</v>
      </c>
      <c r="AM9527">
        <v>9</v>
      </c>
      <c r="AN9527">
        <v>14</v>
      </c>
      <c r="AO9527">
        <v>1</v>
      </c>
    </row>
    <row r="9528" spans="32:41" x14ac:dyDescent="0.25">
      <c r="AF9528">
        <v>0.40066319892178404</v>
      </c>
      <c r="AG9528">
        <v>124989976</v>
      </c>
      <c r="AH9528">
        <v>37</v>
      </c>
      <c r="AI9528">
        <v>262.75</v>
      </c>
      <c r="AJ9528">
        <v>3</v>
      </c>
      <c r="AK9528">
        <v>18</v>
      </c>
      <c r="AL9528">
        <v>12</v>
      </c>
      <c r="AM9528">
        <v>5</v>
      </c>
      <c r="AN9528">
        <v>6</v>
      </c>
      <c r="AO9528">
        <v>1</v>
      </c>
    </row>
    <row r="9529" spans="32:41" x14ac:dyDescent="0.25">
      <c r="AF9529">
        <v>0.1428271697372584</v>
      </c>
      <c r="AG9529">
        <v>124994226</v>
      </c>
      <c r="AH9529">
        <v>120</v>
      </c>
      <c r="AI9529">
        <v>139.56</v>
      </c>
      <c r="AJ9529">
        <v>2</v>
      </c>
      <c r="AK9529">
        <v>10</v>
      </c>
      <c r="AL9529">
        <v>5</v>
      </c>
      <c r="AM9529">
        <v>2</v>
      </c>
      <c r="AN9529">
        <v>5</v>
      </c>
      <c r="AO9529">
        <v>0</v>
      </c>
    </row>
    <row r="9530" spans="32:41" x14ac:dyDescent="0.25">
      <c r="AF9530">
        <v>0.1259438958779624</v>
      </c>
      <c r="AG9530">
        <v>124994398</v>
      </c>
      <c r="AH9530">
        <v>6</v>
      </c>
      <c r="AI9530">
        <v>1363</v>
      </c>
      <c r="AJ9530">
        <v>6</v>
      </c>
      <c r="AK9530">
        <v>118</v>
      </c>
      <c r="AL9530">
        <v>55</v>
      </c>
      <c r="AM9530">
        <v>14</v>
      </c>
      <c r="AN9530">
        <v>19.666666670000001</v>
      </c>
      <c r="AO9530">
        <v>1</v>
      </c>
    </row>
    <row r="9531" spans="32:41" x14ac:dyDescent="0.25">
      <c r="AF9531">
        <v>0.29185518628699025</v>
      </c>
      <c r="AG9531">
        <v>124995059</v>
      </c>
      <c r="AH9531">
        <v>129</v>
      </c>
      <c r="AI9531">
        <v>207.96</v>
      </c>
      <c r="AJ9531">
        <v>1</v>
      </c>
      <c r="AK9531">
        <v>19</v>
      </c>
      <c r="AL9531">
        <v>8</v>
      </c>
      <c r="AM9531">
        <v>5</v>
      </c>
      <c r="AN9531">
        <v>19</v>
      </c>
      <c r="AO9531">
        <v>1</v>
      </c>
    </row>
    <row r="9532" spans="32:41" x14ac:dyDescent="0.25">
      <c r="AF9532">
        <v>0.32366366581889849</v>
      </c>
      <c r="AG9532">
        <v>124995069</v>
      </c>
      <c r="AH9532">
        <v>123</v>
      </c>
      <c r="AI9532">
        <v>209.92</v>
      </c>
      <c r="AJ9532">
        <v>1</v>
      </c>
      <c r="AK9532">
        <v>16</v>
      </c>
      <c r="AL9532">
        <v>1</v>
      </c>
      <c r="AM9532">
        <v>1</v>
      </c>
      <c r="AN9532">
        <v>16</v>
      </c>
      <c r="AO9532">
        <v>0</v>
      </c>
    </row>
    <row r="9533" spans="32:41" x14ac:dyDescent="0.25">
      <c r="AF9533">
        <v>8.9529983129074675E-2</v>
      </c>
      <c r="AG9533">
        <v>124995965</v>
      </c>
      <c r="AH9533">
        <v>98</v>
      </c>
      <c r="AI9533">
        <v>299</v>
      </c>
      <c r="AJ9533">
        <v>1</v>
      </c>
      <c r="AK9533">
        <v>1</v>
      </c>
      <c r="AL9533">
        <v>1</v>
      </c>
      <c r="AM9533">
        <v>1</v>
      </c>
      <c r="AN9533">
        <v>1</v>
      </c>
      <c r="AO9533">
        <v>0</v>
      </c>
    </row>
    <row r="9534" spans="32:41" x14ac:dyDescent="0.25">
      <c r="AF9534">
        <v>4.5500810316221107E-2</v>
      </c>
      <c r="AG9534">
        <v>124999013</v>
      </c>
      <c r="AH9534">
        <v>111</v>
      </c>
      <c r="AI9534">
        <v>483.56</v>
      </c>
      <c r="AJ9534">
        <v>3</v>
      </c>
      <c r="AK9534">
        <v>33</v>
      </c>
      <c r="AL9534">
        <v>12</v>
      </c>
      <c r="AM9534">
        <v>5</v>
      </c>
      <c r="AN9534">
        <v>11</v>
      </c>
      <c r="AO9534">
        <v>1</v>
      </c>
    </row>
    <row r="9535" spans="32:41" x14ac:dyDescent="0.25">
      <c r="AF9535">
        <v>0.39983079236385521</v>
      </c>
      <c r="AG9535">
        <v>125002125</v>
      </c>
      <c r="AH9535">
        <v>135</v>
      </c>
      <c r="AI9535">
        <v>446.8</v>
      </c>
      <c r="AJ9535">
        <v>1</v>
      </c>
      <c r="AK9535">
        <v>14</v>
      </c>
      <c r="AL9535">
        <v>13</v>
      </c>
      <c r="AM9535">
        <v>3</v>
      </c>
      <c r="AN9535">
        <v>14</v>
      </c>
      <c r="AO9535">
        <v>1</v>
      </c>
    </row>
    <row r="9536" spans="32:41" x14ac:dyDescent="0.25">
      <c r="AF9536">
        <v>0.30559373668578049</v>
      </c>
      <c r="AG9536">
        <v>125004021</v>
      </c>
      <c r="AH9536">
        <v>135</v>
      </c>
      <c r="AI9536">
        <v>57</v>
      </c>
      <c r="AJ9536">
        <v>1</v>
      </c>
      <c r="AK9536">
        <v>3</v>
      </c>
      <c r="AL9536">
        <v>1</v>
      </c>
      <c r="AM9536">
        <v>1</v>
      </c>
      <c r="AN9536">
        <v>3</v>
      </c>
      <c r="AO9536">
        <v>0</v>
      </c>
    </row>
    <row r="9537" spans="32:41" x14ac:dyDescent="0.25">
      <c r="AF9537">
        <v>0.45324697954078708</v>
      </c>
      <c r="AG9537">
        <v>125005748</v>
      </c>
      <c r="AH9537">
        <v>135</v>
      </c>
      <c r="AI9537">
        <v>116.7</v>
      </c>
      <c r="AJ9537">
        <v>1</v>
      </c>
      <c r="AK9537">
        <v>5</v>
      </c>
      <c r="AL9537">
        <v>5</v>
      </c>
      <c r="AM9537">
        <v>3</v>
      </c>
      <c r="AN9537">
        <v>5</v>
      </c>
      <c r="AO9537">
        <v>1</v>
      </c>
    </row>
    <row r="9538" spans="32:41" x14ac:dyDescent="0.25">
      <c r="AF9538">
        <v>0.39503511864101071</v>
      </c>
      <c r="AG9538">
        <v>125011800</v>
      </c>
      <c r="AH9538">
        <v>134</v>
      </c>
      <c r="AI9538">
        <v>235.9</v>
      </c>
      <c r="AJ9538">
        <v>2</v>
      </c>
      <c r="AK9538">
        <v>10</v>
      </c>
      <c r="AL9538">
        <v>10</v>
      </c>
      <c r="AM9538">
        <v>4</v>
      </c>
      <c r="AN9538">
        <v>5</v>
      </c>
      <c r="AO9538">
        <v>1</v>
      </c>
    </row>
    <row r="9539" spans="32:41" x14ac:dyDescent="0.25">
      <c r="AF9539">
        <v>0.1324919224519655</v>
      </c>
      <c r="AG9539">
        <v>125012029</v>
      </c>
      <c r="AH9539">
        <v>18</v>
      </c>
      <c r="AI9539">
        <v>101.3</v>
      </c>
      <c r="AJ9539">
        <v>1</v>
      </c>
      <c r="AK9539">
        <v>11</v>
      </c>
      <c r="AL9539">
        <v>3</v>
      </c>
      <c r="AM9539">
        <v>2</v>
      </c>
      <c r="AN9539">
        <v>11</v>
      </c>
      <c r="AO9539">
        <v>1</v>
      </c>
    </row>
    <row r="9540" spans="32:41" x14ac:dyDescent="0.25">
      <c r="AF9540">
        <v>6.4850020130796771E-2</v>
      </c>
      <c r="AG9540">
        <v>125015282</v>
      </c>
      <c r="AH9540">
        <v>108</v>
      </c>
      <c r="AI9540">
        <v>343.54</v>
      </c>
      <c r="AJ9540">
        <v>3</v>
      </c>
      <c r="AK9540">
        <v>19</v>
      </c>
      <c r="AL9540">
        <v>19</v>
      </c>
      <c r="AM9540">
        <v>7</v>
      </c>
      <c r="AN9540">
        <v>6.3333333329999997</v>
      </c>
      <c r="AO9540">
        <v>1</v>
      </c>
    </row>
    <row r="9541" spans="32:41" x14ac:dyDescent="0.25">
      <c r="AF9541">
        <v>0.40764853796959233</v>
      </c>
      <c r="AG9541">
        <v>125015612</v>
      </c>
      <c r="AH9541">
        <v>29</v>
      </c>
      <c r="AI9541">
        <v>1581.67</v>
      </c>
      <c r="AJ9541">
        <v>8</v>
      </c>
      <c r="AK9541">
        <v>46</v>
      </c>
      <c r="AL9541">
        <v>40</v>
      </c>
      <c r="AM9541">
        <v>21</v>
      </c>
      <c r="AN9541">
        <v>5.75</v>
      </c>
      <c r="AO9541">
        <v>1</v>
      </c>
    </row>
    <row r="9542" spans="32:41" x14ac:dyDescent="0.25">
      <c r="AF9542">
        <v>0.18658546248211139</v>
      </c>
      <c r="AG9542">
        <v>125023065</v>
      </c>
      <c r="AH9542">
        <v>117</v>
      </c>
      <c r="AI9542">
        <v>386.11</v>
      </c>
      <c r="AJ9542">
        <v>3</v>
      </c>
      <c r="AK9542">
        <v>132</v>
      </c>
      <c r="AL9542">
        <v>27</v>
      </c>
      <c r="AM9542">
        <v>6</v>
      </c>
      <c r="AN9542">
        <v>44</v>
      </c>
      <c r="AO9542">
        <v>1</v>
      </c>
    </row>
    <row r="9543" spans="32:41" x14ac:dyDescent="0.25">
      <c r="AF9543">
        <v>5.4542065016582986E-2</v>
      </c>
      <c r="AG9543">
        <v>125031876</v>
      </c>
      <c r="AH9543">
        <v>135</v>
      </c>
      <c r="AI9543">
        <v>86.29</v>
      </c>
      <c r="AJ9543">
        <v>1</v>
      </c>
      <c r="AK9543">
        <v>5</v>
      </c>
      <c r="AL9543">
        <v>4</v>
      </c>
      <c r="AM9543">
        <v>2</v>
      </c>
      <c r="AN9543">
        <v>5</v>
      </c>
      <c r="AO9543">
        <v>1</v>
      </c>
    </row>
    <row r="9544" spans="32:41" x14ac:dyDescent="0.25">
      <c r="AF9544">
        <v>0.10352862304761434</v>
      </c>
      <c r="AG9544">
        <v>125040402</v>
      </c>
      <c r="AH9544">
        <v>2</v>
      </c>
      <c r="AI9544">
        <v>377.7</v>
      </c>
      <c r="AJ9544">
        <v>3</v>
      </c>
      <c r="AK9544">
        <v>8</v>
      </c>
      <c r="AL9544">
        <v>4</v>
      </c>
      <c r="AM9544">
        <v>3</v>
      </c>
      <c r="AN9544">
        <v>2.6666666669999999</v>
      </c>
      <c r="AO9544">
        <v>1</v>
      </c>
    </row>
    <row r="9545" spans="32:41" x14ac:dyDescent="0.25">
      <c r="AF9545">
        <v>0.24542074452020313</v>
      </c>
      <c r="AG9545">
        <v>125041754</v>
      </c>
      <c r="AH9545">
        <v>12</v>
      </c>
      <c r="AI9545">
        <v>927.32</v>
      </c>
      <c r="AJ9545">
        <v>6</v>
      </c>
      <c r="AK9545">
        <v>38</v>
      </c>
      <c r="AL9545">
        <v>12</v>
      </c>
      <c r="AM9545">
        <v>10</v>
      </c>
      <c r="AN9545">
        <v>6.3333333329999997</v>
      </c>
      <c r="AO9545">
        <v>1</v>
      </c>
    </row>
    <row r="9546" spans="32:41" x14ac:dyDescent="0.25">
      <c r="AF9546">
        <v>0.33264628511393124</v>
      </c>
      <c r="AG9546">
        <v>125042157</v>
      </c>
      <c r="AH9546">
        <v>37</v>
      </c>
      <c r="AI9546">
        <v>537.1</v>
      </c>
      <c r="AJ9546">
        <v>4</v>
      </c>
      <c r="AK9546">
        <v>58</v>
      </c>
      <c r="AL9546">
        <v>48</v>
      </c>
      <c r="AM9546">
        <v>15</v>
      </c>
      <c r="AN9546">
        <v>14.5</v>
      </c>
      <c r="AO9546">
        <v>1</v>
      </c>
    </row>
    <row r="9547" spans="32:41" x14ac:dyDescent="0.25">
      <c r="AF9547">
        <v>0.37307508199045547</v>
      </c>
      <c r="AG9547">
        <v>125043369</v>
      </c>
      <c r="AH9547">
        <v>135</v>
      </c>
      <c r="AI9547">
        <v>124.2</v>
      </c>
      <c r="AJ9547">
        <v>1</v>
      </c>
      <c r="AK9547">
        <v>3</v>
      </c>
      <c r="AL9547">
        <v>2</v>
      </c>
      <c r="AM9547">
        <v>1</v>
      </c>
      <c r="AN9547">
        <v>3</v>
      </c>
      <c r="AO9547">
        <v>0</v>
      </c>
    </row>
    <row r="9548" spans="32:41" x14ac:dyDescent="0.25">
      <c r="AF9548">
        <v>0.20577449368486922</v>
      </c>
      <c r="AG9548">
        <v>125046760</v>
      </c>
      <c r="AH9548">
        <v>46</v>
      </c>
      <c r="AI9548">
        <v>723.72</v>
      </c>
      <c r="AJ9548">
        <v>4</v>
      </c>
      <c r="AK9548">
        <v>79</v>
      </c>
      <c r="AL9548">
        <v>33</v>
      </c>
      <c r="AM9548">
        <v>16</v>
      </c>
      <c r="AN9548">
        <v>19.75</v>
      </c>
      <c r="AO9548">
        <v>1</v>
      </c>
    </row>
    <row r="9549" spans="32:41" x14ac:dyDescent="0.25">
      <c r="AF9549">
        <v>0.21660681608789456</v>
      </c>
      <c r="AG9549">
        <v>125047023</v>
      </c>
      <c r="AH9549">
        <v>106</v>
      </c>
      <c r="AI9549">
        <v>111.76</v>
      </c>
      <c r="AJ9549">
        <v>1</v>
      </c>
      <c r="AK9549">
        <v>32</v>
      </c>
      <c r="AL9549">
        <v>15</v>
      </c>
      <c r="AM9549">
        <v>4</v>
      </c>
      <c r="AN9549">
        <v>32</v>
      </c>
      <c r="AO9549">
        <v>1</v>
      </c>
    </row>
    <row r="9550" spans="32:41" x14ac:dyDescent="0.25">
      <c r="AF9550">
        <v>0.14057385589384641</v>
      </c>
      <c r="AG9550">
        <v>125052237</v>
      </c>
      <c r="AH9550">
        <v>118</v>
      </c>
      <c r="AI9550">
        <v>328.9</v>
      </c>
      <c r="AJ9550">
        <v>2</v>
      </c>
      <c r="AK9550">
        <v>7</v>
      </c>
      <c r="AL9550">
        <v>7</v>
      </c>
      <c r="AM9550">
        <v>4</v>
      </c>
      <c r="AN9550">
        <v>3.5</v>
      </c>
      <c r="AO9550">
        <v>1</v>
      </c>
    </row>
    <row r="9551" spans="32:41" x14ac:dyDescent="0.25">
      <c r="AF9551">
        <v>0.24991315774689438</v>
      </c>
      <c r="AG9551">
        <v>125061701</v>
      </c>
      <c r="AH9551">
        <v>134</v>
      </c>
      <c r="AI9551">
        <v>60</v>
      </c>
      <c r="AJ9551">
        <v>1</v>
      </c>
      <c r="AK9551">
        <v>2</v>
      </c>
      <c r="AL9551">
        <v>2</v>
      </c>
      <c r="AM9551">
        <v>1</v>
      </c>
      <c r="AN9551">
        <v>2</v>
      </c>
      <c r="AO9551">
        <v>0</v>
      </c>
    </row>
    <row r="9552" spans="32:41" x14ac:dyDescent="0.25">
      <c r="AF9552">
        <v>0.39212180389452511</v>
      </c>
      <c r="AG9552">
        <v>125062109</v>
      </c>
      <c r="AH9552">
        <v>2</v>
      </c>
      <c r="AI9552">
        <v>118.8</v>
      </c>
      <c r="AJ9552">
        <v>1</v>
      </c>
      <c r="AK9552">
        <v>4</v>
      </c>
      <c r="AL9552">
        <v>3</v>
      </c>
      <c r="AM9552">
        <v>2</v>
      </c>
      <c r="AN9552">
        <v>4</v>
      </c>
      <c r="AO9552">
        <v>1</v>
      </c>
    </row>
    <row r="9553" spans="32:41" x14ac:dyDescent="0.25">
      <c r="AF9553">
        <v>0.45529221043853962</v>
      </c>
      <c r="AG9553">
        <v>125063793</v>
      </c>
      <c r="AH9553">
        <v>134</v>
      </c>
      <c r="AI9553">
        <v>98.9</v>
      </c>
      <c r="AJ9553">
        <v>1</v>
      </c>
      <c r="AK9553">
        <v>1</v>
      </c>
      <c r="AL9553">
        <v>1</v>
      </c>
      <c r="AM9553">
        <v>1</v>
      </c>
      <c r="AN9553">
        <v>1</v>
      </c>
      <c r="AO9553">
        <v>0</v>
      </c>
    </row>
    <row r="9554" spans="32:41" x14ac:dyDescent="0.25">
      <c r="AF9554">
        <v>0.33082000971717651</v>
      </c>
      <c r="AG9554">
        <v>125064209</v>
      </c>
      <c r="AH9554">
        <v>134</v>
      </c>
      <c r="AI9554">
        <v>101.18</v>
      </c>
      <c r="AJ9554">
        <v>1</v>
      </c>
      <c r="AK9554">
        <v>21</v>
      </c>
      <c r="AL9554">
        <v>7</v>
      </c>
      <c r="AM9554">
        <v>3</v>
      </c>
      <c r="AN9554">
        <v>21</v>
      </c>
      <c r="AO9554">
        <v>1</v>
      </c>
    </row>
    <row r="9555" spans="32:41" x14ac:dyDescent="0.25">
      <c r="AF9555">
        <v>0.31258436926174948</v>
      </c>
      <c r="AG9555">
        <v>125073550</v>
      </c>
      <c r="AH9555">
        <v>35</v>
      </c>
      <c r="AI9555">
        <v>107</v>
      </c>
      <c r="AJ9555">
        <v>1</v>
      </c>
      <c r="AK9555">
        <v>2</v>
      </c>
      <c r="AL9555">
        <v>2</v>
      </c>
      <c r="AM9555">
        <v>2</v>
      </c>
      <c r="AN9555">
        <v>2</v>
      </c>
      <c r="AO9555">
        <v>1</v>
      </c>
    </row>
    <row r="9556" spans="32:41" x14ac:dyDescent="0.25">
      <c r="AF9556">
        <v>0.4262445088850525</v>
      </c>
      <c r="AG9556">
        <v>125074313</v>
      </c>
      <c r="AH9556">
        <v>134</v>
      </c>
      <c r="AI9556">
        <v>69</v>
      </c>
      <c r="AJ9556">
        <v>1</v>
      </c>
      <c r="AK9556">
        <v>1</v>
      </c>
      <c r="AL9556">
        <v>1</v>
      </c>
      <c r="AM9556">
        <v>1</v>
      </c>
      <c r="AN9556">
        <v>1</v>
      </c>
      <c r="AO9556">
        <v>0</v>
      </c>
    </row>
    <row r="9557" spans="32:41" x14ac:dyDescent="0.25">
      <c r="AF9557">
        <v>3.5051131029367077E-2</v>
      </c>
      <c r="AG9557">
        <v>125074867</v>
      </c>
      <c r="AH9557">
        <v>134</v>
      </c>
      <c r="AI9557">
        <v>75.400000000000006</v>
      </c>
      <c r="AJ9557">
        <v>1</v>
      </c>
      <c r="AK9557">
        <v>6</v>
      </c>
      <c r="AL9557">
        <v>6</v>
      </c>
      <c r="AM9557">
        <v>1</v>
      </c>
      <c r="AN9557">
        <v>6</v>
      </c>
      <c r="AO9557">
        <v>0</v>
      </c>
    </row>
    <row r="9558" spans="32:41" x14ac:dyDescent="0.25">
      <c r="AF9558">
        <v>0.1579446397890002</v>
      </c>
      <c r="AG9558">
        <v>125080153</v>
      </c>
      <c r="AH9558">
        <v>64</v>
      </c>
      <c r="AI9558">
        <v>286.79000000000002</v>
      </c>
      <c r="AJ9558">
        <v>2</v>
      </c>
      <c r="AK9558">
        <v>19</v>
      </c>
      <c r="AL9558">
        <v>11</v>
      </c>
      <c r="AM9558">
        <v>3</v>
      </c>
      <c r="AN9558">
        <v>9.5</v>
      </c>
      <c r="AO9558">
        <v>1</v>
      </c>
    </row>
    <row r="9559" spans="32:41" x14ac:dyDescent="0.25">
      <c r="AF9559">
        <v>5.1121158709512171E-2</v>
      </c>
      <c r="AG9559">
        <v>125085327</v>
      </c>
      <c r="AH9559">
        <v>14</v>
      </c>
      <c r="AI9559">
        <v>963.3</v>
      </c>
      <c r="AJ9559">
        <v>6</v>
      </c>
      <c r="AK9559">
        <v>24</v>
      </c>
      <c r="AL9559">
        <v>16</v>
      </c>
      <c r="AM9559">
        <v>11</v>
      </c>
      <c r="AN9559">
        <v>4</v>
      </c>
      <c r="AO9559">
        <v>1</v>
      </c>
    </row>
    <row r="9560" spans="32:41" x14ac:dyDescent="0.25">
      <c r="AF9560">
        <v>0.14918638866860734</v>
      </c>
      <c r="AG9560">
        <v>125086062</v>
      </c>
      <c r="AH9560">
        <v>29</v>
      </c>
      <c r="AI9560">
        <v>249.86</v>
      </c>
      <c r="AJ9560">
        <v>2</v>
      </c>
      <c r="AK9560">
        <v>41</v>
      </c>
      <c r="AL9560">
        <v>15</v>
      </c>
      <c r="AM9560">
        <v>2</v>
      </c>
      <c r="AN9560">
        <v>20.5</v>
      </c>
      <c r="AO9560">
        <v>0</v>
      </c>
    </row>
    <row r="9561" spans="32:41" x14ac:dyDescent="0.25">
      <c r="AF9561">
        <v>0.28991030809131435</v>
      </c>
      <c r="AG9561">
        <v>125086235</v>
      </c>
      <c r="AH9561">
        <v>8</v>
      </c>
      <c r="AI9561">
        <v>358.4</v>
      </c>
      <c r="AJ9561">
        <v>3</v>
      </c>
      <c r="AK9561">
        <v>21</v>
      </c>
      <c r="AL9561">
        <v>17</v>
      </c>
      <c r="AM9561">
        <v>9</v>
      </c>
      <c r="AN9561">
        <v>7</v>
      </c>
      <c r="AO9561">
        <v>1</v>
      </c>
    </row>
    <row r="9562" spans="32:41" x14ac:dyDescent="0.25">
      <c r="AF9562">
        <v>0.36632238979543785</v>
      </c>
      <c r="AG9562">
        <v>125088773</v>
      </c>
      <c r="AH9562">
        <v>11</v>
      </c>
      <c r="AI9562">
        <v>368.45</v>
      </c>
      <c r="AJ9562">
        <v>3</v>
      </c>
      <c r="AK9562">
        <v>49</v>
      </c>
      <c r="AL9562">
        <v>22</v>
      </c>
      <c r="AM9562">
        <v>8</v>
      </c>
      <c r="AN9562">
        <v>16.333333329999999</v>
      </c>
      <c r="AO9562">
        <v>1</v>
      </c>
    </row>
    <row r="9563" spans="32:41" x14ac:dyDescent="0.25">
      <c r="AF9563">
        <v>0.44548151284613591</v>
      </c>
      <c r="AG9563">
        <v>125091029</v>
      </c>
      <c r="AH9563">
        <v>3</v>
      </c>
      <c r="AI9563">
        <v>1642.41</v>
      </c>
      <c r="AJ9563">
        <v>9</v>
      </c>
      <c r="AK9563">
        <v>43</v>
      </c>
      <c r="AL9563">
        <v>41</v>
      </c>
      <c r="AM9563">
        <v>19</v>
      </c>
      <c r="AN9563">
        <v>4.7777777779999999</v>
      </c>
      <c r="AO9563">
        <v>1</v>
      </c>
    </row>
    <row r="9564" spans="32:41" x14ac:dyDescent="0.25">
      <c r="AF9564">
        <v>0.10363812344598633</v>
      </c>
      <c r="AG9564">
        <v>125103487</v>
      </c>
      <c r="AH9564">
        <v>13</v>
      </c>
      <c r="AI9564">
        <v>1216.69</v>
      </c>
      <c r="AJ9564">
        <v>7</v>
      </c>
      <c r="AK9564">
        <v>69</v>
      </c>
      <c r="AL9564">
        <v>37</v>
      </c>
      <c r="AM9564">
        <v>19</v>
      </c>
      <c r="AN9564">
        <v>9.8571428569999995</v>
      </c>
      <c r="AO9564">
        <v>1</v>
      </c>
    </row>
    <row r="9565" spans="32:41" x14ac:dyDescent="0.25">
      <c r="AF9565">
        <v>5.8894666134596929E-2</v>
      </c>
      <c r="AG9565">
        <v>125109105</v>
      </c>
      <c r="AH9565">
        <v>26</v>
      </c>
      <c r="AI9565">
        <v>858.02</v>
      </c>
      <c r="AJ9565">
        <v>6</v>
      </c>
      <c r="AK9565">
        <v>55</v>
      </c>
      <c r="AL9565">
        <v>7</v>
      </c>
      <c r="AM9565">
        <v>6</v>
      </c>
      <c r="AN9565">
        <v>9.1666666669999994</v>
      </c>
      <c r="AO9565">
        <v>1</v>
      </c>
    </row>
    <row r="9566" spans="32:41" x14ac:dyDescent="0.25">
      <c r="AF9566">
        <v>0.3786963371816624</v>
      </c>
      <c r="AG9566">
        <v>125110158</v>
      </c>
      <c r="AH9566">
        <v>58</v>
      </c>
      <c r="AI9566">
        <v>457</v>
      </c>
      <c r="AJ9566">
        <v>3</v>
      </c>
      <c r="AK9566">
        <v>3</v>
      </c>
      <c r="AL9566">
        <v>3</v>
      </c>
      <c r="AM9566">
        <v>3</v>
      </c>
      <c r="AN9566">
        <v>1</v>
      </c>
      <c r="AO9566">
        <v>1</v>
      </c>
    </row>
    <row r="9567" spans="32:41" x14ac:dyDescent="0.25">
      <c r="AF9567">
        <v>0.3255546128514305</v>
      </c>
      <c r="AG9567">
        <v>125123473</v>
      </c>
      <c r="AH9567">
        <v>128</v>
      </c>
      <c r="AI9567">
        <v>527.52</v>
      </c>
      <c r="AJ9567">
        <v>3</v>
      </c>
      <c r="AK9567">
        <v>58</v>
      </c>
      <c r="AL9567">
        <v>22</v>
      </c>
      <c r="AM9567">
        <v>9</v>
      </c>
      <c r="AN9567">
        <v>19.333333329999999</v>
      </c>
      <c r="AO9567">
        <v>1</v>
      </c>
    </row>
    <row r="9568" spans="32:41" x14ac:dyDescent="0.25">
      <c r="AF9568">
        <v>0.29214481729811992</v>
      </c>
      <c r="AG9568">
        <v>125124916</v>
      </c>
      <c r="AH9568">
        <v>76</v>
      </c>
      <c r="AI9568">
        <v>1335.6</v>
      </c>
      <c r="AJ9568">
        <v>5</v>
      </c>
      <c r="AK9568">
        <v>33</v>
      </c>
      <c r="AL9568">
        <v>12</v>
      </c>
      <c r="AM9568">
        <v>9</v>
      </c>
      <c r="AN9568">
        <v>6.6</v>
      </c>
      <c r="AO9568">
        <v>1</v>
      </c>
    </row>
    <row r="9569" spans="32:41" x14ac:dyDescent="0.25">
      <c r="AF9569">
        <v>0.19805559621141389</v>
      </c>
      <c r="AG9569">
        <v>125130846</v>
      </c>
      <c r="AH9569">
        <v>133</v>
      </c>
      <c r="AI9569">
        <v>57</v>
      </c>
      <c r="AJ9569">
        <v>1</v>
      </c>
      <c r="AK9569">
        <v>3</v>
      </c>
      <c r="AL9569">
        <v>1</v>
      </c>
      <c r="AM9569">
        <v>1</v>
      </c>
      <c r="AN9569">
        <v>3</v>
      </c>
      <c r="AO9569">
        <v>0</v>
      </c>
    </row>
    <row r="9570" spans="32:41" x14ac:dyDescent="0.25">
      <c r="AF9570">
        <v>0.39462437679796281</v>
      </c>
      <c r="AG9570">
        <v>125132021</v>
      </c>
      <c r="AH9570">
        <v>133</v>
      </c>
      <c r="AI9570">
        <v>309</v>
      </c>
      <c r="AJ9570">
        <v>1</v>
      </c>
      <c r="AK9570">
        <v>1</v>
      </c>
      <c r="AL9570">
        <v>1</v>
      </c>
      <c r="AM9570">
        <v>1</v>
      </c>
      <c r="AN9570">
        <v>1</v>
      </c>
      <c r="AO9570">
        <v>0</v>
      </c>
    </row>
    <row r="9571" spans="32:41" x14ac:dyDescent="0.25">
      <c r="AF9571">
        <v>0.20023915944088</v>
      </c>
      <c r="AG9571">
        <v>125136691</v>
      </c>
      <c r="AH9571">
        <v>76</v>
      </c>
      <c r="AI9571">
        <v>531.58000000000004</v>
      </c>
      <c r="AJ9571">
        <v>4</v>
      </c>
      <c r="AK9571">
        <v>75</v>
      </c>
      <c r="AL9571">
        <v>14</v>
      </c>
      <c r="AM9571">
        <v>8</v>
      </c>
      <c r="AN9571">
        <v>18.75</v>
      </c>
      <c r="AO9571">
        <v>1</v>
      </c>
    </row>
    <row r="9572" spans="32:41" x14ac:dyDescent="0.25">
      <c r="AF9572">
        <v>0.37455645487668354</v>
      </c>
      <c r="AG9572">
        <v>125143463</v>
      </c>
      <c r="AH9572">
        <v>133</v>
      </c>
      <c r="AI9572">
        <v>607</v>
      </c>
      <c r="AJ9572">
        <v>1</v>
      </c>
      <c r="AK9572">
        <v>5</v>
      </c>
      <c r="AL9572">
        <v>3</v>
      </c>
      <c r="AM9572">
        <v>1</v>
      </c>
      <c r="AN9572">
        <v>5</v>
      </c>
      <c r="AO9572">
        <v>0</v>
      </c>
    </row>
    <row r="9573" spans="32:41" x14ac:dyDescent="0.25">
      <c r="AF9573">
        <v>0.49959826114878825</v>
      </c>
      <c r="AG9573">
        <v>125144555</v>
      </c>
      <c r="AH9573">
        <v>87</v>
      </c>
      <c r="AI9573">
        <v>214.5</v>
      </c>
      <c r="AJ9573">
        <v>1</v>
      </c>
      <c r="AK9573">
        <v>5</v>
      </c>
      <c r="AL9573">
        <v>1</v>
      </c>
      <c r="AM9573">
        <v>1</v>
      </c>
      <c r="AN9573">
        <v>5</v>
      </c>
      <c r="AO9573">
        <v>0</v>
      </c>
    </row>
    <row r="9574" spans="32:41" x14ac:dyDescent="0.25">
      <c r="AF9574">
        <v>0.36922968289155222</v>
      </c>
      <c r="AG9574">
        <v>125150674</v>
      </c>
      <c r="AH9574">
        <v>73</v>
      </c>
      <c r="AI9574">
        <v>812.83</v>
      </c>
      <c r="AJ9574">
        <v>4</v>
      </c>
      <c r="AK9574">
        <v>54</v>
      </c>
      <c r="AL9574">
        <v>25</v>
      </c>
      <c r="AM9574">
        <v>9</v>
      </c>
      <c r="AN9574">
        <v>13.5</v>
      </c>
      <c r="AO9574">
        <v>1</v>
      </c>
    </row>
    <row r="9575" spans="32:41" x14ac:dyDescent="0.25">
      <c r="AF9575">
        <v>0.14476508759196094</v>
      </c>
      <c r="AG9575">
        <v>125151202</v>
      </c>
      <c r="AH9575">
        <v>132</v>
      </c>
      <c r="AI9575">
        <v>36.200000000000003</v>
      </c>
      <c r="AJ9575">
        <v>1</v>
      </c>
      <c r="AK9575">
        <v>1</v>
      </c>
      <c r="AL9575">
        <v>1</v>
      </c>
      <c r="AM9575">
        <v>1</v>
      </c>
      <c r="AN9575">
        <v>1</v>
      </c>
      <c r="AO9575">
        <v>0</v>
      </c>
    </row>
    <row r="9576" spans="32:41" x14ac:dyDescent="0.25">
      <c r="AF9576">
        <v>0.36815659872107387</v>
      </c>
      <c r="AG9576">
        <v>125152245</v>
      </c>
      <c r="AH9576">
        <v>26</v>
      </c>
      <c r="AI9576">
        <v>391.7</v>
      </c>
      <c r="AJ9576">
        <v>3</v>
      </c>
      <c r="AK9576">
        <v>20</v>
      </c>
      <c r="AL9576">
        <v>15</v>
      </c>
      <c r="AM9576">
        <v>6</v>
      </c>
      <c r="AN9576">
        <v>6.6666666670000003</v>
      </c>
      <c r="AO9576">
        <v>1</v>
      </c>
    </row>
    <row r="9577" spans="32:41" x14ac:dyDescent="0.25">
      <c r="AF9577">
        <v>0.2275755200682732</v>
      </c>
      <c r="AG9577">
        <v>125152792</v>
      </c>
      <c r="AH9577">
        <v>131</v>
      </c>
      <c r="AI9577">
        <v>26.24</v>
      </c>
      <c r="AJ9577">
        <v>1</v>
      </c>
      <c r="AK9577">
        <v>13</v>
      </c>
      <c r="AL9577">
        <v>3</v>
      </c>
      <c r="AM9577">
        <v>2</v>
      </c>
      <c r="AN9577">
        <v>13</v>
      </c>
      <c r="AO9577">
        <v>1</v>
      </c>
    </row>
    <row r="9578" spans="32:41" x14ac:dyDescent="0.25">
      <c r="AF9578">
        <v>0.11007957884218944</v>
      </c>
      <c r="AG9578">
        <v>125152910</v>
      </c>
      <c r="AH9578">
        <v>100</v>
      </c>
      <c r="AI9578">
        <v>401.88</v>
      </c>
      <c r="AJ9578">
        <v>3</v>
      </c>
      <c r="AK9578">
        <v>17</v>
      </c>
      <c r="AL9578">
        <v>11</v>
      </c>
      <c r="AM9578">
        <v>6</v>
      </c>
      <c r="AN9578">
        <v>5.6666666670000003</v>
      </c>
      <c r="AO9578">
        <v>1</v>
      </c>
    </row>
    <row r="9579" spans="32:41" x14ac:dyDescent="0.25">
      <c r="AF9579">
        <v>0.29895623355289092</v>
      </c>
      <c r="AG9579">
        <v>125153064</v>
      </c>
      <c r="AH9579">
        <v>16</v>
      </c>
      <c r="AI9579">
        <v>281.8</v>
      </c>
      <c r="AJ9579">
        <v>3</v>
      </c>
      <c r="AK9579">
        <v>17</v>
      </c>
      <c r="AL9579">
        <v>9</v>
      </c>
      <c r="AM9579">
        <v>7</v>
      </c>
      <c r="AN9579">
        <v>5.6666666670000003</v>
      </c>
      <c r="AO9579">
        <v>1</v>
      </c>
    </row>
    <row r="9580" spans="32:41" x14ac:dyDescent="0.25">
      <c r="AF9580">
        <v>0.12856829409020254</v>
      </c>
      <c r="AG9580">
        <v>125155942</v>
      </c>
      <c r="AH9580">
        <v>43</v>
      </c>
      <c r="AI9580">
        <v>198</v>
      </c>
      <c r="AJ9580">
        <v>3</v>
      </c>
      <c r="AK9580">
        <v>60</v>
      </c>
      <c r="AL9580">
        <v>3</v>
      </c>
      <c r="AM9580">
        <v>3</v>
      </c>
      <c r="AN9580">
        <v>20</v>
      </c>
      <c r="AO9580">
        <v>1</v>
      </c>
    </row>
    <row r="9581" spans="32:41" x14ac:dyDescent="0.25">
      <c r="AF9581">
        <v>0.2663456907663635</v>
      </c>
      <c r="AG9581">
        <v>125161515</v>
      </c>
      <c r="AH9581">
        <v>67</v>
      </c>
      <c r="AI9581">
        <v>239.41</v>
      </c>
      <c r="AJ9581">
        <v>3</v>
      </c>
      <c r="AK9581">
        <v>17</v>
      </c>
      <c r="AL9581">
        <v>16</v>
      </c>
      <c r="AM9581">
        <v>4</v>
      </c>
      <c r="AN9581">
        <v>5.6666666670000003</v>
      </c>
      <c r="AO9581">
        <v>1</v>
      </c>
    </row>
    <row r="9582" spans="32:41" x14ac:dyDescent="0.25">
      <c r="AF9582">
        <v>0.3287241494506008</v>
      </c>
      <c r="AG9582">
        <v>125166131</v>
      </c>
      <c r="AH9582">
        <v>132</v>
      </c>
      <c r="AI9582">
        <v>364.88</v>
      </c>
      <c r="AJ9582">
        <v>1</v>
      </c>
      <c r="AK9582">
        <v>38</v>
      </c>
      <c r="AL9582">
        <v>24</v>
      </c>
      <c r="AM9582">
        <v>4</v>
      </c>
      <c r="AN9582">
        <v>38</v>
      </c>
      <c r="AO9582">
        <v>1</v>
      </c>
    </row>
    <row r="9583" spans="32:41" x14ac:dyDescent="0.25">
      <c r="AF9583">
        <v>0.20756497844892818</v>
      </c>
      <c r="AG9583">
        <v>125167592</v>
      </c>
      <c r="AH9583">
        <v>132</v>
      </c>
      <c r="AI9583">
        <v>101.9</v>
      </c>
      <c r="AJ9583">
        <v>1</v>
      </c>
      <c r="AK9583">
        <v>2</v>
      </c>
      <c r="AL9583">
        <v>2</v>
      </c>
      <c r="AM9583">
        <v>1</v>
      </c>
      <c r="AN9583">
        <v>2</v>
      </c>
      <c r="AO9583">
        <v>0</v>
      </c>
    </row>
    <row r="9584" spans="32:41" x14ac:dyDescent="0.25">
      <c r="AF9584">
        <v>0.22541716175798743</v>
      </c>
      <c r="AG9584">
        <v>125171418</v>
      </c>
      <c r="AH9584">
        <v>108</v>
      </c>
      <c r="AI9584">
        <v>171.6</v>
      </c>
      <c r="AJ9584">
        <v>2</v>
      </c>
      <c r="AK9584">
        <v>4</v>
      </c>
      <c r="AL9584">
        <v>4</v>
      </c>
      <c r="AM9584">
        <v>2</v>
      </c>
      <c r="AN9584">
        <v>2</v>
      </c>
      <c r="AO9584">
        <v>0</v>
      </c>
    </row>
    <row r="9585" spans="32:41" x14ac:dyDescent="0.25">
      <c r="AF9585">
        <v>0.28110994709721471</v>
      </c>
      <c r="AG9585">
        <v>125180623</v>
      </c>
      <c r="AH9585">
        <v>75</v>
      </c>
      <c r="AI9585">
        <v>1242.2</v>
      </c>
      <c r="AJ9585">
        <v>2</v>
      </c>
      <c r="AK9585">
        <v>55</v>
      </c>
      <c r="AL9585">
        <v>11</v>
      </c>
      <c r="AM9585">
        <v>4</v>
      </c>
      <c r="AN9585">
        <v>27.5</v>
      </c>
      <c r="AO9585">
        <v>1</v>
      </c>
    </row>
    <row r="9586" spans="32:41" x14ac:dyDescent="0.25">
      <c r="AF9586">
        <v>0.12917073950211599</v>
      </c>
      <c r="AG9586">
        <v>125184594</v>
      </c>
      <c r="AH9586">
        <v>76</v>
      </c>
      <c r="AI9586">
        <v>106.4</v>
      </c>
      <c r="AJ9586">
        <v>1</v>
      </c>
      <c r="AK9586">
        <v>4</v>
      </c>
      <c r="AL9586">
        <v>3</v>
      </c>
      <c r="AM9586">
        <v>2</v>
      </c>
      <c r="AN9586">
        <v>4</v>
      </c>
      <c r="AO9586">
        <v>1</v>
      </c>
    </row>
    <row r="9587" spans="32:41" x14ac:dyDescent="0.25">
      <c r="AF9587">
        <v>0.47348611149931474</v>
      </c>
      <c r="AG9587">
        <v>125184891</v>
      </c>
      <c r="AH9587">
        <v>132</v>
      </c>
      <c r="AI9587">
        <v>100.8</v>
      </c>
      <c r="AJ9587">
        <v>1</v>
      </c>
      <c r="AK9587">
        <v>12</v>
      </c>
      <c r="AL9587">
        <v>6</v>
      </c>
      <c r="AM9587">
        <v>2</v>
      </c>
      <c r="AN9587">
        <v>12</v>
      </c>
      <c r="AO9587">
        <v>1</v>
      </c>
    </row>
    <row r="9588" spans="32:41" x14ac:dyDescent="0.25">
      <c r="AF9588">
        <v>0.37702709215310393</v>
      </c>
      <c r="AG9588">
        <v>125188835</v>
      </c>
      <c r="AH9588">
        <v>131</v>
      </c>
      <c r="AI9588">
        <v>265</v>
      </c>
      <c r="AJ9588">
        <v>1</v>
      </c>
      <c r="AK9588">
        <v>1</v>
      </c>
      <c r="AL9588">
        <v>1</v>
      </c>
      <c r="AM9588">
        <v>1</v>
      </c>
      <c r="AN9588">
        <v>1</v>
      </c>
      <c r="AO9588">
        <v>0</v>
      </c>
    </row>
    <row r="9589" spans="32:41" x14ac:dyDescent="0.25">
      <c r="AF9589">
        <v>3.2025725584666209E-2</v>
      </c>
      <c r="AG9589">
        <v>125189534</v>
      </c>
      <c r="AH9589">
        <v>84</v>
      </c>
      <c r="AI9589">
        <v>1935.99</v>
      </c>
      <c r="AJ9589">
        <v>4</v>
      </c>
      <c r="AK9589">
        <v>18</v>
      </c>
      <c r="AL9589">
        <v>14</v>
      </c>
      <c r="AM9589">
        <v>8</v>
      </c>
      <c r="AN9589">
        <v>4.5</v>
      </c>
      <c r="AO9589">
        <v>1</v>
      </c>
    </row>
    <row r="9590" spans="32:41" x14ac:dyDescent="0.25">
      <c r="AF9590">
        <v>0.11322089272087821</v>
      </c>
      <c r="AG9590">
        <v>125190707</v>
      </c>
      <c r="AH9590">
        <v>132</v>
      </c>
      <c r="AI9590">
        <v>149.69999999999999</v>
      </c>
      <c r="AJ9590">
        <v>1</v>
      </c>
      <c r="AK9590">
        <v>4</v>
      </c>
      <c r="AL9590">
        <v>4</v>
      </c>
      <c r="AM9590">
        <v>2</v>
      </c>
      <c r="AN9590">
        <v>4</v>
      </c>
      <c r="AO9590">
        <v>1</v>
      </c>
    </row>
    <row r="9591" spans="32:41" x14ac:dyDescent="0.25">
      <c r="AF9591">
        <v>0.42720014375921922</v>
      </c>
      <c r="AG9591">
        <v>125192936</v>
      </c>
      <c r="AH9591">
        <v>132</v>
      </c>
      <c r="AI9591">
        <v>210.4</v>
      </c>
      <c r="AJ9591">
        <v>1</v>
      </c>
      <c r="AK9591">
        <v>17</v>
      </c>
      <c r="AL9591">
        <v>12</v>
      </c>
      <c r="AM9591">
        <v>4</v>
      </c>
      <c r="AN9591">
        <v>17</v>
      </c>
      <c r="AO9591">
        <v>1</v>
      </c>
    </row>
    <row r="9592" spans="32:41" x14ac:dyDescent="0.25">
      <c r="AF9592">
        <v>0.48496626229699047</v>
      </c>
      <c r="AG9592">
        <v>125201069</v>
      </c>
      <c r="AH9592">
        <v>69</v>
      </c>
      <c r="AI9592">
        <v>890.6</v>
      </c>
      <c r="AJ9592">
        <v>3</v>
      </c>
      <c r="AK9592">
        <v>32</v>
      </c>
      <c r="AL9592">
        <v>29</v>
      </c>
      <c r="AM9592">
        <v>12</v>
      </c>
      <c r="AN9592">
        <v>10.66666667</v>
      </c>
      <c r="AO9592">
        <v>1</v>
      </c>
    </row>
    <row r="9593" spans="32:41" x14ac:dyDescent="0.25">
      <c r="AF9593">
        <v>1.1710684425226936E-2</v>
      </c>
      <c r="AG9593">
        <v>125207034</v>
      </c>
      <c r="AH9593">
        <v>124</v>
      </c>
      <c r="AI9593">
        <v>117.7</v>
      </c>
      <c r="AJ9593">
        <v>1</v>
      </c>
      <c r="AK9593">
        <v>11</v>
      </c>
      <c r="AL9593">
        <v>8</v>
      </c>
      <c r="AM9593">
        <v>2</v>
      </c>
      <c r="AN9593">
        <v>11</v>
      </c>
      <c r="AO9593">
        <v>1</v>
      </c>
    </row>
    <row r="9594" spans="32:41" x14ac:dyDescent="0.25">
      <c r="AF9594">
        <v>1.9649804938388971E-2</v>
      </c>
      <c r="AG9594">
        <v>125209490</v>
      </c>
      <c r="AH9594">
        <v>131</v>
      </c>
      <c r="AI9594">
        <v>103.4</v>
      </c>
      <c r="AJ9594">
        <v>1</v>
      </c>
      <c r="AK9594">
        <v>15</v>
      </c>
      <c r="AL9594">
        <v>4</v>
      </c>
      <c r="AM9594">
        <v>3</v>
      </c>
      <c r="AN9594">
        <v>15</v>
      </c>
      <c r="AO9594">
        <v>1</v>
      </c>
    </row>
    <row r="9595" spans="32:41" x14ac:dyDescent="0.25">
      <c r="AF9595">
        <v>0.30276155579903508</v>
      </c>
      <c r="AG9595">
        <v>125210559</v>
      </c>
      <c r="AH9595">
        <v>3</v>
      </c>
      <c r="AI9595">
        <v>809.9</v>
      </c>
      <c r="AJ9595">
        <v>5</v>
      </c>
      <c r="AK9595">
        <v>29</v>
      </c>
      <c r="AL9595">
        <v>24</v>
      </c>
      <c r="AM9595">
        <v>15</v>
      </c>
      <c r="AN9595">
        <v>5.8</v>
      </c>
      <c r="AO9595">
        <v>1</v>
      </c>
    </row>
    <row r="9596" spans="32:41" x14ac:dyDescent="0.25">
      <c r="AF9596">
        <v>0.3598745739920981</v>
      </c>
      <c r="AG9596">
        <v>125215109</v>
      </c>
      <c r="AH9596">
        <v>131</v>
      </c>
      <c r="AI9596">
        <v>65.7</v>
      </c>
      <c r="AJ9596">
        <v>1</v>
      </c>
      <c r="AK9596">
        <v>2</v>
      </c>
      <c r="AL9596">
        <v>2</v>
      </c>
      <c r="AM9596">
        <v>1</v>
      </c>
      <c r="AN9596">
        <v>2</v>
      </c>
      <c r="AO9596">
        <v>0</v>
      </c>
    </row>
    <row r="9597" spans="32:41" x14ac:dyDescent="0.25">
      <c r="AF9597">
        <v>0.32639624937216016</v>
      </c>
      <c r="AG9597">
        <v>125215303</v>
      </c>
      <c r="AH9597">
        <v>131</v>
      </c>
      <c r="AI9597">
        <v>100.5</v>
      </c>
      <c r="AJ9597">
        <v>1</v>
      </c>
      <c r="AK9597">
        <v>12</v>
      </c>
      <c r="AL9597">
        <v>6</v>
      </c>
      <c r="AM9597">
        <v>2</v>
      </c>
      <c r="AN9597">
        <v>12</v>
      </c>
      <c r="AO9597">
        <v>1</v>
      </c>
    </row>
    <row r="9598" spans="32:41" x14ac:dyDescent="0.25">
      <c r="AF9598">
        <v>0.39383963787110055</v>
      </c>
      <c r="AG9598">
        <v>125215423</v>
      </c>
      <c r="AH9598">
        <v>12</v>
      </c>
      <c r="AI9598">
        <v>544.20000000000005</v>
      </c>
      <c r="AJ9598">
        <v>2</v>
      </c>
      <c r="AK9598">
        <v>11</v>
      </c>
      <c r="AL9598">
        <v>9</v>
      </c>
      <c r="AM9598">
        <v>3</v>
      </c>
      <c r="AN9598">
        <v>5.5</v>
      </c>
      <c r="AO9598">
        <v>1</v>
      </c>
    </row>
    <row r="9599" spans="32:41" x14ac:dyDescent="0.25">
      <c r="AF9599">
        <v>0.43735900055421806</v>
      </c>
      <c r="AG9599">
        <v>125217272</v>
      </c>
      <c r="AH9599">
        <v>81</v>
      </c>
      <c r="AI9599">
        <v>627.79999999999995</v>
      </c>
      <c r="AJ9599">
        <v>4</v>
      </c>
      <c r="AK9599">
        <v>38</v>
      </c>
      <c r="AL9599">
        <v>21</v>
      </c>
      <c r="AM9599">
        <v>7</v>
      </c>
      <c r="AN9599">
        <v>9.5</v>
      </c>
      <c r="AO9599">
        <v>1</v>
      </c>
    </row>
    <row r="9600" spans="32:41" x14ac:dyDescent="0.25">
      <c r="AF9600">
        <v>0.46224347624919893</v>
      </c>
      <c r="AG9600">
        <v>125221218</v>
      </c>
      <c r="AH9600">
        <v>19</v>
      </c>
      <c r="AI9600">
        <v>1327.7</v>
      </c>
      <c r="AJ9600">
        <v>3</v>
      </c>
      <c r="AK9600">
        <v>67</v>
      </c>
      <c r="AL9600">
        <v>23</v>
      </c>
      <c r="AM9600">
        <v>7</v>
      </c>
      <c r="AN9600">
        <v>22.333333329999999</v>
      </c>
      <c r="AO9600">
        <v>1</v>
      </c>
    </row>
    <row r="9601" spans="32:41" x14ac:dyDescent="0.25">
      <c r="AF9601">
        <v>0.3728578139193014</v>
      </c>
      <c r="AG9601">
        <v>125222257</v>
      </c>
      <c r="AH9601">
        <v>123</v>
      </c>
      <c r="AI9601">
        <v>183.9</v>
      </c>
      <c r="AJ9601">
        <v>2</v>
      </c>
      <c r="AK9601">
        <v>3</v>
      </c>
      <c r="AL9601">
        <v>3</v>
      </c>
      <c r="AM9601">
        <v>3</v>
      </c>
      <c r="AN9601">
        <v>1.5</v>
      </c>
      <c r="AO9601">
        <v>1</v>
      </c>
    </row>
    <row r="9602" spans="32:41" x14ac:dyDescent="0.25">
      <c r="AF9602">
        <v>0.35328350283727172</v>
      </c>
      <c r="AG9602">
        <v>125223698</v>
      </c>
      <c r="AH9602">
        <v>131</v>
      </c>
      <c r="AI9602">
        <v>233.88</v>
      </c>
      <c r="AJ9602">
        <v>1</v>
      </c>
      <c r="AK9602">
        <v>26</v>
      </c>
      <c r="AL9602">
        <v>22</v>
      </c>
      <c r="AM9602">
        <v>4</v>
      </c>
      <c r="AN9602">
        <v>26</v>
      </c>
      <c r="AO9602">
        <v>1</v>
      </c>
    </row>
    <row r="9603" spans="32:41" x14ac:dyDescent="0.25">
      <c r="AF9603">
        <v>6.6208372851993325E-2</v>
      </c>
      <c r="AG9603">
        <v>125229223</v>
      </c>
      <c r="AH9603">
        <v>84</v>
      </c>
      <c r="AI9603">
        <v>323.72000000000003</v>
      </c>
      <c r="AJ9603">
        <v>3</v>
      </c>
      <c r="AK9603">
        <v>111</v>
      </c>
      <c r="AL9603">
        <v>47</v>
      </c>
      <c r="AM9603">
        <v>11</v>
      </c>
      <c r="AN9603">
        <v>37</v>
      </c>
      <c r="AO9603">
        <v>1</v>
      </c>
    </row>
    <row r="9604" spans="32:41" x14ac:dyDescent="0.25">
      <c r="AF9604">
        <v>0.13284096163967685</v>
      </c>
      <c r="AG9604">
        <v>125233422</v>
      </c>
      <c r="AH9604">
        <v>25</v>
      </c>
      <c r="AI9604">
        <v>713.7</v>
      </c>
      <c r="AJ9604">
        <v>3</v>
      </c>
      <c r="AK9604">
        <v>64</v>
      </c>
      <c r="AL9604">
        <v>41</v>
      </c>
      <c r="AM9604">
        <v>9</v>
      </c>
      <c r="AN9604">
        <v>21.333333329999999</v>
      </c>
      <c r="AO9604">
        <v>1</v>
      </c>
    </row>
    <row r="9605" spans="32:41" x14ac:dyDescent="0.25">
      <c r="AF9605">
        <v>0.39176317265818139</v>
      </c>
      <c r="AG9605">
        <v>125234801</v>
      </c>
      <c r="AH9605">
        <v>131</v>
      </c>
      <c r="AI9605">
        <v>263.8</v>
      </c>
      <c r="AJ9605">
        <v>1</v>
      </c>
      <c r="AK9605">
        <v>1</v>
      </c>
      <c r="AL9605">
        <v>1</v>
      </c>
      <c r="AM9605">
        <v>1</v>
      </c>
      <c r="AN9605">
        <v>1</v>
      </c>
      <c r="AO9605">
        <v>0</v>
      </c>
    </row>
    <row r="9606" spans="32:41" x14ac:dyDescent="0.25">
      <c r="AF9606">
        <v>0.32656780663941487</v>
      </c>
      <c r="AG9606">
        <v>125235170</v>
      </c>
      <c r="AH9606">
        <v>41</v>
      </c>
      <c r="AI9606">
        <v>288.83999999999997</v>
      </c>
      <c r="AJ9606">
        <v>2</v>
      </c>
      <c r="AK9606">
        <v>8</v>
      </c>
      <c r="AL9606">
        <v>8</v>
      </c>
      <c r="AM9606">
        <v>2</v>
      </c>
      <c r="AN9606">
        <v>4</v>
      </c>
      <c r="AO9606">
        <v>0</v>
      </c>
    </row>
    <row r="9607" spans="32:41" x14ac:dyDescent="0.25">
      <c r="AF9607">
        <v>0.20717490060885024</v>
      </c>
      <c r="AG9607">
        <v>125243873</v>
      </c>
      <c r="AH9607">
        <v>81</v>
      </c>
      <c r="AI9607">
        <v>369.86</v>
      </c>
      <c r="AJ9607">
        <v>3</v>
      </c>
      <c r="AK9607">
        <v>55</v>
      </c>
      <c r="AL9607">
        <v>16</v>
      </c>
      <c r="AM9607">
        <v>5</v>
      </c>
      <c r="AN9607">
        <v>18.333333329999999</v>
      </c>
      <c r="AO9607">
        <v>1</v>
      </c>
    </row>
    <row r="9608" spans="32:41" x14ac:dyDescent="0.25">
      <c r="AF9608">
        <v>0.12612222000714057</v>
      </c>
      <c r="AG9608">
        <v>125244858</v>
      </c>
      <c r="AH9608">
        <v>131</v>
      </c>
      <c r="AI9608">
        <v>151.6</v>
      </c>
      <c r="AJ9608">
        <v>1</v>
      </c>
      <c r="AK9608">
        <v>6</v>
      </c>
      <c r="AL9608">
        <v>5</v>
      </c>
      <c r="AM9608">
        <v>3</v>
      </c>
      <c r="AN9608">
        <v>6</v>
      </c>
      <c r="AO9608">
        <v>1</v>
      </c>
    </row>
    <row r="9609" spans="32:41" x14ac:dyDescent="0.25">
      <c r="AF9609">
        <v>0.25589037229332179</v>
      </c>
      <c r="AG9609">
        <v>125245271</v>
      </c>
      <c r="AH9609">
        <v>114</v>
      </c>
      <c r="AI9609">
        <v>7006</v>
      </c>
      <c r="AJ9609">
        <v>3</v>
      </c>
      <c r="AK9609">
        <v>20</v>
      </c>
      <c r="AL9609">
        <v>6</v>
      </c>
      <c r="AM9609">
        <v>3</v>
      </c>
      <c r="AN9609">
        <v>6.6666666670000003</v>
      </c>
      <c r="AO9609">
        <v>0</v>
      </c>
    </row>
    <row r="9610" spans="32:41" x14ac:dyDescent="0.25">
      <c r="AF9610">
        <v>0.18006435165997337</v>
      </c>
      <c r="AG9610">
        <v>125247240</v>
      </c>
      <c r="AH9610">
        <v>5</v>
      </c>
      <c r="AI9610">
        <v>5615.71</v>
      </c>
      <c r="AJ9610">
        <v>14</v>
      </c>
      <c r="AK9610">
        <v>210</v>
      </c>
      <c r="AL9610">
        <v>79</v>
      </c>
      <c r="AM9610">
        <v>27</v>
      </c>
      <c r="AN9610">
        <v>15</v>
      </c>
      <c r="AO9610">
        <v>1</v>
      </c>
    </row>
    <row r="9611" spans="32:41" x14ac:dyDescent="0.25">
      <c r="AF9611">
        <v>0.29255876074931686</v>
      </c>
      <c r="AG9611">
        <v>125248938</v>
      </c>
      <c r="AH9611">
        <v>121</v>
      </c>
      <c r="AI9611">
        <v>766.9</v>
      </c>
      <c r="AJ9611">
        <v>2</v>
      </c>
      <c r="AK9611">
        <v>53</v>
      </c>
      <c r="AL9611">
        <v>4</v>
      </c>
      <c r="AM9611">
        <v>3</v>
      </c>
      <c r="AN9611">
        <v>26.5</v>
      </c>
      <c r="AO9611">
        <v>1</v>
      </c>
    </row>
    <row r="9612" spans="32:41" x14ac:dyDescent="0.25">
      <c r="AF9612">
        <v>0.41105002207404839</v>
      </c>
      <c r="AG9612">
        <v>125251179</v>
      </c>
      <c r="AH9612">
        <v>130</v>
      </c>
      <c r="AI9612">
        <v>82.3</v>
      </c>
      <c r="AJ9612">
        <v>1</v>
      </c>
      <c r="AK9612">
        <v>6</v>
      </c>
      <c r="AL9612">
        <v>6</v>
      </c>
      <c r="AM9612">
        <v>2</v>
      </c>
      <c r="AN9612">
        <v>6</v>
      </c>
      <c r="AO9612">
        <v>1</v>
      </c>
    </row>
    <row r="9613" spans="32:41" x14ac:dyDescent="0.25">
      <c r="AF9613">
        <v>0.10097505885583158</v>
      </c>
      <c r="AG9613">
        <v>125255411</v>
      </c>
      <c r="AH9613">
        <v>131</v>
      </c>
      <c r="AI9613">
        <v>416</v>
      </c>
      <c r="AJ9613">
        <v>1</v>
      </c>
      <c r="AK9613">
        <v>4</v>
      </c>
      <c r="AL9613">
        <v>1</v>
      </c>
      <c r="AM9613">
        <v>1</v>
      </c>
      <c r="AN9613">
        <v>4</v>
      </c>
      <c r="AO9613">
        <v>0</v>
      </c>
    </row>
    <row r="9614" spans="32:41" x14ac:dyDescent="0.25">
      <c r="AF9614">
        <v>0.23034871930947931</v>
      </c>
      <c r="AG9614">
        <v>125259410</v>
      </c>
      <c r="AH9614">
        <v>24</v>
      </c>
      <c r="AI9614">
        <v>102.7</v>
      </c>
      <c r="AJ9614">
        <v>1</v>
      </c>
      <c r="AK9614">
        <v>6</v>
      </c>
      <c r="AL9614">
        <v>4</v>
      </c>
      <c r="AM9614">
        <v>1</v>
      </c>
      <c r="AN9614">
        <v>6</v>
      </c>
      <c r="AO9614">
        <v>0</v>
      </c>
    </row>
    <row r="9615" spans="32:41" x14ac:dyDescent="0.25">
      <c r="AF9615">
        <v>0.39907177192321208</v>
      </c>
      <c r="AG9615">
        <v>125264262</v>
      </c>
      <c r="AH9615">
        <v>130</v>
      </c>
      <c r="AI9615">
        <v>123.3</v>
      </c>
      <c r="AJ9615">
        <v>1</v>
      </c>
      <c r="AK9615">
        <v>2</v>
      </c>
      <c r="AL9615">
        <v>2</v>
      </c>
      <c r="AM9615">
        <v>2</v>
      </c>
      <c r="AN9615">
        <v>2</v>
      </c>
      <c r="AO9615">
        <v>1</v>
      </c>
    </row>
    <row r="9616" spans="32:41" x14ac:dyDescent="0.25">
      <c r="AF9616">
        <v>0.33023840236236934</v>
      </c>
      <c r="AG9616">
        <v>125268045</v>
      </c>
      <c r="AH9616">
        <v>10</v>
      </c>
      <c r="AI9616">
        <v>643.17999999999995</v>
      </c>
      <c r="AJ9616">
        <v>5</v>
      </c>
      <c r="AK9616">
        <v>35</v>
      </c>
      <c r="AL9616">
        <v>17</v>
      </c>
      <c r="AM9616">
        <v>9</v>
      </c>
      <c r="AN9616">
        <v>7</v>
      </c>
      <c r="AO9616">
        <v>1</v>
      </c>
    </row>
    <row r="9617" spans="32:41" x14ac:dyDescent="0.25">
      <c r="AF9617">
        <v>0.11533429953352303</v>
      </c>
      <c r="AG9617">
        <v>125270053</v>
      </c>
      <c r="AH9617">
        <v>16</v>
      </c>
      <c r="AI9617">
        <v>1191.1199999999999</v>
      </c>
      <c r="AJ9617">
        <v>6</v>
      </c>
      <c r="AK9617">
        <v>109</v>
      </c>
      <c r="AL9617">
        <v>81</v>
      </c>
      <c r="AM9617">
        <v>17</v>
      </c>
      <c r="AN9617">
        <v>18.166666670000001</v>
      </c>
      <c r="AO9617">
        <v>1</v>
      </c>
    </row>
    <row r="9618" spans="32:41" x14ac:dyDescent="0.25">
      <c r="AF9618">
        <v>0.33954550618035595</v>
      </c>
      <c r="AG9618">
        <v>125273339</v>
      </c>
      <c r="AH9618">
        <v>17</v>
      </c>
      <c r="AI9618">
        <v>576.88</v>
      </c>
      <c r="AJ9618">
        <v>5</v>
      </c>
      <c r="AK9618">
        <v>79</v>
      </c>
      <c r="AL9618">
        <v>19</v>
      </c>
      <c r="AM9618">
        <v>9</v>
      </c>
      <c r="AN9618">
        <v>15.8</v>
      </c>
      <c r="AO9618">
        <v>1</v>
      </c>
    </row>
    <row r="9619" spans="32:41" x14ac:dyDescent="0.25">
      <c r="AF9619">
        <v>0.1069101924264052</v>
      </c>
      <c r="AG9619">
        <v>125276414</v>
      </c>
      <c r="AH9619">
        <v>22</v>
      </c>
      <c r="AI9619">
        <v>870.2</v>
      </c>
      <c r="AJ9619">
        <v>4</v>
      </c>
      <c r="AK9619">
        <v>64</v>
      </c>
      <c r="AL9619">
        <v>46</v>
      </c>
      <c r="AM9619">
        <v>13</v>
      </c>
      <c r="AN9619">
        <v>16</v>
      </c>
      <c r="AO9619">
        <v>1</v>
      </c>
    </row>
    <row r="9620" spans="32:41" x14ac:dyDescent="0.25">
      <c r="AF9620">
        <v>0.29936160717685734</v>
      </c>
      <c r="AG9620">
        <v>125279092</v>
      </c>
      <c r="AH9620">
        <v>38</v>
      </c>
      <c r="AI9620">
        <v>178.78</v>
      </c>
      <c r="AJ9620">
        <v>2</v>
      </c>
      <c r="AK9620">
        <v>18</v>
      </c>
      <c r="AL9620">
        <v>5</v>
      </c>
      <c r="AM9620">
        <v>3</v>
      </c>
      <c r="AN9620">
        <v>9</v>
      </c>
      <c r="AO9620">
        <v>1</v>
      </c>
    </row>
    <row r="9621" spans="32:41" x14ac:dyDescent="0.25">
      <c r="AF9621">
        <v>0.47881812926861833</v>
      </c>
      <c r="AG9621">
        <v>125279387</v>
      </c>
      <c r="AH9621">
        <v>130</v>
      </c>
      <c r="AI9621">
        <v>80</v>
      </c>
      <c r="AJ9621">
        <v>1</v>
      </c>
      <c r="AK9621">
        <v>1</v>
      </c>
      <c r="AL9621">
        <v>1</v>
      </c>
      <c r="AM9621">
        <v>1</v>
      </c>
      <c r="AN9621">
        <v>1</v>
      </c>
      <c r="AO9621">
        <v>0</v>
      </c>
    </row>
    <row r="9622" spans="32:41" x14ac:dyDescent="0.25">
      <c r="AF9622">
        <v>0.32888117916421689</v>
      </c>
      <c r="AG9622">
        <v>125283276</v>
      </c>
      <c r="AH9622">
        <v>108</v>
      </c>
      <c r="AI9622">
        <v>275.69</v>
      </c>
      <c r="AJ9622">
        <v>2</v>
      </c>
      <c r="AK9622">
        <v>23</v>
      </c>
      <c r="AL9622">
        <v>16</v>
      </c>
      <c r="AM9622">
        <v>8</v>
      </c>
      <c r="AN9622">
        <v>11.5</v>
      </c>
      <c r="AO9622">
        <v>1</v>
      </c>
    </row>
    <row r="9623" spans="32:41" x14ac:dyDescent="0.25">
      <c r="AF9623">
        <v>0.40470212499832059</v>
      </c>
      <c r="AG9623">
        <v>125286322</v>
      </c>
      <c r="AH9623">
        <v>121</v>
      </c>
      <c r="AI9623">
        <v>114.9</v>
      </c>
      <c r="AJ9623">
        <v>1</v>
      </c>
      <c r="AK9623">
        <v>6</v>
      </c>
      <c r="AL9623">
        <v>4</v>
      </c>
      <c r="AM9623">
        <v>3</v>
      </c>
      <c r="AN9623">
        <v>6</v>
      </c>
      <c r="AO9623">
        <v>1</v>
      </c>
    </row>
    <row r="9624" spans="32:41" x14ac:dyDescent="0.25">
      <c r="AF9624">
        <v>0.17465471786936759</v>
      </c>
      <c r="AG9624">
        <v>125287532</v>
      </c>
      <c r="AH9624">
        <v>130</v>
      </c>
      <c r="AI9624">
        <v>79</v>
      </c>
      <c r="AJ9624">
        <v>1</v>
      </c>
      <c r="AK9624">
        <v>1</v>
      </c>
      <c r="AL9624">
        <v>1</v>
      </c>
      <c r="AM9624">
        <v>1</v>
      </c>
      <c r="AN9624">
        <v>1</v>
      </c>
      <c r="AO9624">
        <v>0</v>
      </c>
    </row>
    <row r="9625" spans="32:41" x14ac:dyDescent="0.25">
      <c r="AF9625">
        <v>0.42313717484283919</v>
      </c>
      <c r="AG9625">
        <v>125290232</v>
      </c>
      <c r="AH9625">
        <v>1</v>
      </c>
      <c r="AI9625">
        <v>437.97</v>
      </c>
      <c r="AJ9625">
        <v>2</v>
      </c>
      <c r="AK9625">
        <v>13</v>
      </c>
      <c r="AL9625">
        <v>9</v>
      </c>
      <c r="AM9625">
        <v>3</v>
      </c>
      <c r="AN9625">
        <v>6.5</v>
      </c>
      <c r="AO9625">
        <v>1</v>
      </c>
    </row>
    <row r="9626" spans="32:41" x14ac:dyDescent="0.25">
      <c r="AF9626">
        <v>0.25852604769107146</v>
      </c>
      <c r="AG9626">
        <v>125290784</v>
      </c>
      <c r="AH9626">
        <v>92</v>
      </c>
      <c r="AI9626">
        <v>296.41000000000003</v>
      </c>
      <c r="AJ9626">
        <v>3</v>
      </c>
      <c r="AK9626">
        <v>17</v>
      </c>
      <c r="AL9626">
        <v>14</v>
      </c>
      <c r="AM9626">
        <v>6</v>
      </c>
      <c r="AN9626">
        <v>5.6666666670000003</v>
      </c>
      <c r="AO9626">
        <v>1</v>
      </c>
    </row>
    <row r="9627" spans="32:41" x14ac:dyDescent="0.25">
      <c r="AF9627">
        <v>0.22757781779460562</v>
      </c>
      <c r="AG9627">
        <v>125300158</v>
      </c>
      <c r="AH9627">
        <v>130</v>
      </c>
      <c r="AI9627">
        <v>75.900000000000006</v>
      </c>
      <c r="AJ9627">
        <v>1</v>
      </c>
      <c r="AK9627">
        <v>2</v>
      </c>
      <c r="AL9627">
        <v>2</v>
      </c>
      <c r="AM9627">
        <v>2</v>
      </c>
      <c r="AN9627">
        <v>2</v>
      </c>
      <c r="AO9627">
        <v>1</v>
      </c>
    </row>
    <row r="9628" spans="32:41" x14ac:dyDescent="0.25">
      <c r="AF9628">
        <v>0.35582998661009546</v>
      </c>
      <c r="AG9628">
        <v>125326126</v>
      </c>
      <c r="AH9628">
        <v>129</v>
      </c>
      <c r="AI9628">
        <v>536</v>
      </c>
      <c r="AJ9628">
        <v>1</v>
      </c>
      <c r="AK9628">
        <v>2</v>
      </c>
      <c r="AL9628">
        <v>2</v>
      </c>
      <c r="AM9628">
        <v>2</v>
      </c>
      <c r="AN9628">
        <v>2</v>
      </c>
      <c r="AO9628">
        <v>1</v>
      </c>
    </row>
    <row r="9629" spans="32:41" x14ac:dyDescent="0.25">
      <c r="AF9629">
        <v>0.32690892678444838</v>
      </c>
      <c r="AG9629">
        <v>125327338</v>
      </c>
      <c r="AH9629">
        <v>69</v>
      </c>
      <c r="AI9629">
        <v>356.8</v>
      </c>
      <c r="AJ9629">
        <v>3</v>
      </c>
      <c r="AK9629">
        <v>29</v>
      </c>
      <c r="AL9629">
        <v>14</v>
      </c>
      <c r="AM9629">
        <v>5</v>
      </c>
      <c r="AN9629">
        <v>9.6666666669999994</v>
      </c>
      <c r="AO9629">
        <v>1</v>
      </c>
    </row>
    <row r="9630" spans="32:41" x14ac:dyDescent="0.25">
      <c r="AF9630">
        <v>0.42111566716363025</v>
      </c>
      <c r="AG9630">
        <v>125329315</v>
      </c>
      <c r="AH9630">
        <v>109</v>
      </c>
      <c r="AI9630">
        <v>4831.2</v>
      </c>
      <c r="AJ9630">
        <v>3</v>
      </c>
      <c r="AK9630">
        <v>17</v>
      </c>
      <c r="AL9630">
        <v>16</v>
      </c>
      <c r="AM9630">
        <v>7</v>
      </c>
      <c r="AN9630">
        <v>5.6666666670000003</v>
      </c>
      <c r="AO9630">
        <v>1</v>
      </c>
    </row>
    <row r="9631" spans="32:41" x14ac:dyDescent="0.25">
      <c r="AF9631">
        <v>6.1162481143055336E-2</v>
      </c>
      <c r="AG9631">
        <v>125330034</v>
      </c>
      <c r="AH9631">
        <v>129</v>
      </c>
      <c r="AI9631">
        <v>102.7</v>
      </c>
      <c r="AJ9631">
        <v>1</v>
      </c>
      <c r="AK9631">
        <v>6</v>
      </c>
      <c r="AL9631">
        <v>3</v>
      </c>
      <c r="AM9631">
        <v>1</v>
      </c>
      <c r="AN9631">
        <v>6</v>
      </c>
      <c r="AO9631">
        <v>0</v>
      </c>
    </row>
    <row r="9632" spans="32:41" x14ac:dyDescent="0.25">
      <c r="AF9632">
        <v>0.42788119022590321</v>
      </c>
      <c r="AG9632">
        <v>125333102</v>
      </c>
      <c r="AH9632">
        <v>19</v>
      </c>
      <c r="AI9632">
        <v>459.6</v>
      </c>
      <c r="AJ9632">
        <v>4</v>
      </c>
      <c r="AK9632">
        <v>23</v>
      </c>
      <c r="AL9632">
        <v>18</v>
      </c>
      <c r="AM9632">
        <v>9</v>
      </c>
      <c r="AN9632">
        <v>5.75</v>
      </c>
      <c r="AO9632">
        <v>1</v>
      </c>
    </row>
    <row r="9633" spans="32:41" x14ac:dyDescent="0.25">
      <c r="AF9633">
        <v>0.38343609681800883</v>
      </c>
      <c r="AG9633">
        <v>125340504</v>
      </c>
      <c r="AH9633">
        <v>99</v>
      </c>
      <c r="AI9633">
        <v>296.5</v>
      </c>
      <c r="AJ9633">
        <v>2</v>
      </c>
      <c r="AK9633">
        <v>11</v>
      </c>
      <c r="AL9633">
        <v>2</v>
      </c>
      <c r="AM9633">
        <v>2</v>
      </c>
      <c r="AN9633">
        <v>5.5</v>
      </c>
      <c r="AO9633">
        <v>1</v>
      </c>
    </row>
    <row r="9634" spans="32:41" x14ac:dyDescent="0.25">
      <c r="AF9634">
        <v>0.19267082167718874</v>
      </c>
      <c r="AG9634">
        <v>125342920</v>
      </c>
      <c r="AH9634">
        <v>129</v>
      </c>
      <c r="AI9634">
        <v>75.5</v>
      </c>
      <c r="AJ9634">
        <v>1</v>
      </c>
      <c r="AK9634">
        <v>4</v>
      </c>
      <c r="AL9634">
        <v>4</v>
      </c>
      <c r="AM9634">
        <v>2</v>
      </c>
      <c r="AN9634">
        <v>4</v>
      </c>
      <c r="AO9634">
        <v>1</v>
      </c>
    </row>
    <row r="9635" spans="32:41" x14ac:dyDescent="0.25">
      <c r="AF9635">
        <v>0.11720736778251062</v>
      </c>
      <c r="AG9635">
        <v>125343826</v>
      </c>
      <c r="AH9635">
        <v>79</v>
      </c>
      <c r="AI9635">
        <v>241</v>
      </c>
      <c r="AJ9635">
        <v>2</v>
      </c>
      <c r="AK9635">
        <v>19</v>
      </c>
      <c r="AL9635">
        <v>18</v>
      </c>
      <c r="AM9635">
        <v>5</v>
      </c>
      <c r="AN9635">
        <v>9.5</v>
      </c>
      <c r="AO9635">
        <v>1</v>
      </c>
    </row>
    <row r="9636" spans="32:41" x14ac:dyDescent="0.25">
      <c r="AF9636">
        <v>9.0680415904884848E-2</v>
      </c>
      <c r="AG9636">
        <v>125353193</v>
      </c>
      <c r="AH9636">
        <v>129</v>
      </c>
      <c r="AI9636">
        <v>157</v>
      </c>
      <c r="AJ9636">
        <v>1</v>
      </c>
      <c r="AK9636">
        <v>5</v>
      </c>
      <c r="AL9636">
        <v>3</v>
      </c>
      <c r="AM9636">
        <v>1</v>
      </c>
      <c r="AN9636">
        <v>5</v>
      </c>
      <c r="AO9636">
        <v>0</v>
      </c>
    </row>
    <row r="9637" spans="32:41" x14ac:dyDescent="0.25">
      <c r="AF9637">
        <v>5.3598034163820918E-3</v>
      </c>
      <c r="AG9637">
        <v>125354788</v>
      </c>
      <c r="AH9637">
        <v>129</v>
      </c>
      <c r="AI9637">
        <v>179</v>
      </c>
      <c r="AJ9637">
        <v>1</v>
      </c>
      <c r="AK9637">
        <v>1</v>
      </c>
      <c r="AL9637">
        <v>1</v>
      </c>
      <c r="AM9637">
        <v>1</v>
      </c>
      <c r="AN9637">
        <v>1</v>
      </c>
      <c r="AO9637">
        <v>0</v>
      </c>
    </row>
    <row r="9638" spans="32:41" x14ac:dyDescent="0.25">
      <c r="AF9638">
        <v>2.5264625277806596E-3</v>
      </c>
      <c r="AG9638">
        <v>125356929</v>
      </c>
      <c r="AH9638">
        <v>127</v>
      </c>
      <c r="AI9638">
        <v>99.1</v>
      </c>
      <c r="AJ9638">
        <v>1</v>
      </c>
      <c r="AK9638">
        <v>3</v>
      </c>
      <c r="AL9638">
        <v>3</v>
      </c>
      <c r="AM9638">
        <v>2</v>
      </c>
      <c r="AN9638">
        <v>3</v>
      </c>
      <c r="AO9638">
        <v>1</v>
      </c>
    </row>
    <row r="9639" spans="32:41" x14ac:dyDescent="0.25">
      <c r="AF9639">
        <v>2.9545635996761632E-2</v>
      </c>
      <c r="AG9639">
        <v>125356998</v>
      </c>
      <c r="AH9639">
        <v>128</v>
      </c>
      <c r="AI9639">
        <v>100.7</v>
      </c>
      <c r="AJ9639">
        <v>1</v>
      </c>
      <c r="AK9639">
        <v>15</v>
      </c>
      <c r="AL9639">
        <v>8</v>
      </c>
      <c r="AM9639">
        <v>4</v>
      </c>
      <c r="AN9639">
        <v>15</v>
      </c>
      <c r="AO9639">
        <v>1</v>
      </c>
    </row>
    <row r="9640" spans="32:41" x14ac:dyDescent="0.25">
      <c r="AF9640">
        <v>0.46275950225092199</v>
      </c>
      <c r="AG9640">
        <v>125360995</v>
      </c>
      <c r="AH9640">
        <v>129</v>
      </c>
      <c r="AI9640">
        <v>194.3</v>
      </c>
      <c r="AJ9640">
        <v>1</v>
      </c>
      <c r="AK9640">
        <v>30</v>
      </c>
      <c r="AL9640">
        <v>4</v>
      </c>
      <c r="AM9640">
        <v>3</v>
      </c>
      <c r="AN9640">
        <v>30</v>
      </c>
      <c r="AO9640">
        <v>1</v>
      </c>
    </row>
    <row r="9641" spans="32:41" x14ac:dyDescent="0.25">
      <c r="AF9641">
        <v>3.911007038694192E-2</v>
      </c>
      <c r="AG9641">
        <v>125364831</v>
      </c>
      <c r="AH9641">
        <v>129</v>
      </c>
      <c r="AI9641">
        <v>41.28</v>
      </c>
      <c r="AJ9641">
        <v>1</v>
      </c>
      <c r="AK9641">
        <v>2</v>
      </c>
      <c r="AL9641">
        <v>2</v>
      </c>
      <c r="AM9641">
        <v>1</v>
      </c>
      <c r="AN9641">
        <v>2</v>
      </c>
      <c r="AO9641">
        <v>0</v>
      </c>
    </row>
    <row r="9642" spans="32:41" x14ac:dyDescent="0.25">
      <c r="AF9642">
        <v>0.47846985340941528</v>
      </c>
      <c r="AG9642">
        <v>125370590</v>
      </c>
      <c r="AH9642">
        <v>103</v>
      </c>
      <c r="AI9642">
        <v>89</v>
      </c>
      <c r="AJ9642">
        <v>1</v>
      </c>
      <c r="AK9642">
        <v>1</v>
      </c>
      <c r="AL9642">
        <v>1</v>
      </c>
      <c r="AM9642">
        <v>1</v>
      </c>
      <c r="AN9642">
        <v>1</v>
      </c>
      <c r="AO9642">
        <v>0</v>
      </c>
    </row>
    <row r="9643" spans="32:41" x14ac:dyDescent="0.25">
      <c r="AF9643">
        <v>0.11488623450685986</v>
      </c>
      <c r="AG9643">
        <v>125372230</v>
      </c>
      <c r="AH9643">
        <v>129</v>
      </c>
      <c r="AI9643">
        <v>137.69999999999999</v>
      </c>
      <c r="AJ9643">
        <v>1</v>
      </c>
      <c r="AK9643">
        <v>2</v>
      </c>
      <c r="AL9643">
        <v>2</v>
      </c>
      <c r="AM9643">
        <v>1</v>
      </c>
      <c r="AN9643">
        <v>2</v>
      </c>
      <c r="AO9643">
        <v>0</v>
      </c>
    </row>
    <row r="9644" spans="32:41" x14ac:dyDescent="0.25">
      <c r="AF9644">
        <v>0.31992633730590403</v>
      </c>
      <c r="AG9644">
        <v>125373704</v>
      </c>
      <c r="AH9644">
        <v>129</v>
      </c>
      <c r="AI9644">
        <v>112.6</v>
      </c>
      <c r="AJ9644">
        <v>1</v>
      </c>
      <c r="AK9644">
        <v>18</v>
      </c>
      <c r="AL9644">
        <v>8</v>
      </c>
      <c r="AM9644">
        <v>3</v>
      </c>
      <c r="AN9644">
        <v>18</v>
      </c>
      <c r="AO9644">
        <v>1</v>
      </c>
    </row>
    <row r="9645" spans="32:41" x14ac:dyDescent="0.25">
      <c r="AF9645">
        <v>0.14503296816614608</v>
      </c>
      <c r="AG9645">
        <v>125375421</v>
      </c>
      <c r="AH9645">
        <v>129</v>
      </c>
      <c r="AI9645">
        <v>137</v>
      </c>
      <c r="AJ9645">
        <v>1</v>
      </c>
      <c r="AK9645">
        <v>5</v>
      </c>
      <c r="AL9645">
        <v>3</v>
      </c>
      <c r="AM9645">
        <v>2</v>
      </c>
      <c r="AN9645">
        <v>5</v>
      </c>
      <c r="AO9645">
        <v>1</v>
      </c>
    </row>
    <row r="9646" spans="32:41" x14ac:dyDescent="0.25">
      <c r="AF9646">
        <v>6.8861493425213749E-2</v>
      </c>
      <c r="AG9646">
        <v>125384555</v>
      </c>
      <c r="AH9646">
        <v>128</v>
      </c>
      <c r="AI9646">
        <v>209.4</v>
      </c>
      <c r="AJ9646">
        <v>1</v>
      </c>
      <c r="AK9646">
        <v>6</v>
      </c>
      <c r="AL9646">
        <v>2</v>
      </c>
      <c r="AM9646">
        <v>1</v>
      </c>
      <c r="AN9646">
        <v>6</v>
      </c>
      <c r="AO9646">
        <v>0</v>
      </c>
    </row>
    <row r="9647" spans="32:41" x14ac:dyDescent="0.25">
      <c r="AF9647">
        <v>7.051716735623359E-2</v>
      </c>
      <c r="AG9647">
        <v>125389170</v>
      </c>
      <c r="AH9647">
        <v>65</v>
      </c>
      <c r="AI9647">
        <v>1732</v>
      </c>
      <c r="AJ9647">
        <v>7</v>
      </c>
      <c r="AK9647">
        <v>39</v>
      </c>
      <c r="AL9647">
        <v>27</v>
      </c>
      <c r="AM9647">
        <v>11</v>
      </c>
      <c r="AN9647">
        <v>5.5714285710000002</v>
      </c>
      <c r="AO9647">
        <v>1</v>
      </c>
    </row>
    <row r="9648" spans="32:41" x14ac:dyDescent="0.25">
      <c r="AF9648">
        <v>3.9020698040574731E-2</v>
      </c>
      <c r="AG9648">
        <v>125391317</v>
      </c>
      <c r="AH9648">
        <v>128</v>
      </c>
      <c r="AI9648">
        <v>100.52</v>
      </c>
      <c r="AJ9648">
        <v>1</v>
      </c>
      <c r="AK9648">
        <v>4</v>
      </c>
      <c r="AL9648">
        <v>3</v>
      </c>
      <c r="AM9648">
        <v>2</v>
      </c>
      <c r="AN9648">
        <v>4</v>
      </c>
      <c r="AO9648">
        <v>1</v>
      </c>
    </row>
    <row r="9649" spans="32:41" x14ac:dyDescent="0.25">
      <c r="AF9649">
        <v>0.18881559976007134</v>
      </c>
      <c r="AG9649">
        <v>125394116</v>
      </c>
      <c r="AH9649">
        <v>123</v>
      </c>
      <c r="AI9649">
        <v>109</v>
      </c>
      <c r="AJ9649">
        <v>1</v>
      </c>
      <c r="AK9649">
        <v>2</v>
      </c>
      <c r="AL9649">
        <v>2</v>
      </c>
      <c r="AM9649">
        <v>1</v>
      </c>
      <c r="AN9649">
        <v>2</v>
      </c>
      <c r="AO9649">
        <v>0</v>
      </c>
    </row>
    <row r="9650" spans="32:41" x14ac:dyDescent="0.25">
      <c r="AF9650">
        <v>0.256035302547446</v>
      </c>
      <c r="AG9650">
        <v>125397416</v>
      </c>
      <c r="AH9650">
        <v>128</v>
      </c>
      <c r="AI9650">
        <v>163.30000000000001</v>
      </c>
      <c r="AJ9650">
        <v>1</v>
      </c>
      <c r="AK9650">
        <v>7</v>
      </c>
      <c r="AL9650">
        <v>6</v>
      </c>
      <c r="AM9650">
        <v>3</v>
      </c>
      <c r="AN9650">
        <v>7</v>
      </c>
      <c r="AO9650">
        <v>1</v>
      </c>
    </row>
    <row r="9651" spans="32:41" x14ac:dyDescent="0.25">
      <c r="AF9651">
        <v>0.12323010070482487</v>
      </c>
      <c r="AG9651">
        <v>125401066</v>
      </c>
      <c r="AH9651">
        <v>127</v>
      </c>
      <c r="AI9651">
        <v>96</v>
      </c>
      <c r="AJ9651">
        <v>1</v>
      </c>
      <c r="AK9651">
        <v>4</v>
      </c>
      <c r="AL9651">
        <v>1</v>
      </c>
      <c r="AM9651">
        <v>1</v>
      </c>
      <c r="AN9651">
        <v>4</v>
      </c>
      <c r="AO9651">
        <v>0</v>
      </c>
    </row>
    <row r="9652" spans="32:41" x14ac:dyDescent="0.25">
      <c r="AF9652">
        <v>0.126659572653402</v>
      </c>
      <c r="AG9652">
        <v>125406359</v>
      </c>
      <c r="AH9652">
        <v>58</v>
      </c>
      <c r="AI9652">
        <v>1566.79</v>
      </c>
      <c r="AJ9652">
        <v>7</v>
      </c>
      <c r="AK9652">
        <v>50</v>
      </c>
      <c r="AL9652">
        <v>26</v>
      </c>
      <c r="AM9652">
        <v>14</v>
      </c>
      <c r="AN9652">
        <v>7.1428571429999996</v>
      </c>
      <c r="AO9652">
        <v>1</v>
      </c>
    </row>
    <row r="9653" spans="32:41" x14ac:dyDescent="0.25">
      <c r="AF9653">
        <v>0.19835501984995374</v>
      </c>
      <c r="AG9653">
        <v>125407105</v>
      </c>
      <c r="AH9653">
        <v>60</v>
      </c>
      <c r="AI9653">
        <v>623.70000000000005</v>
      </c>
      <c r="AJ9653">
        <v>1</v>
      </c>
      <c r="AK9653">
        <v>80</v>
      </c>
      <c r="AL9653">
        <v>39</v>
      </c>
      <c r="AM9653">
        <v>6</v>
      </c>
      <c r="AN9653">
        <v>80</v>
      </c>
      <c r="AO9653">
        <v>1</v>
      </c>
    </row>
    <row r="9654" spans="32:41" x14ac:dyDescent="0.25">
      <c r="AF9654">
        <v>0.41350617379831767</v>
      </c>
      <c r="AG9654">
        <v>125411004</v>
      </c>
      <c r="AH9654">
        <v>100</v>
      </c>
      <c r="AI9654">
        <v>209</v>
      </c>
      <c r="AJ9654">
        <v>1</v>
      </c>
      <c r="AK9654">
        <v>4</v>
      </c>
      <c r="AL9654">
        <v>2</v>
      </c>
      <c r="AM9654">
        <v>2</v>
      </c>
      <c r="AN9654">
        <v>4</v>
      </c>
      <c r="AO9654">
        <v>1</v>
      </c>
    </row>
    <row r="9655" spans="32:41" x14ac:dyDescent="0.25">
      <c r="AF9655">
        <v>0.16160366864194997</v>
      </c>
      <c r="AG9655">
        <v>125416978</v>
      </c>
      <c r="AH9655">
        <v>27</v>
      </c>
      <c r="AI9655">
        <v>681.36</v>
      </c>
      <c r="AJ9655">
        <v>3</v>
      </c>
      <c r="AK9655">
        <v>47</v>
      </c>
      <c r="AL9655">
        <v>27</v>
      </c>
      <c r="AM9655">
        <v>5</v>
      </c>
      <c r="AN9655">
        <v>15.66666667</v>
      </c>
      <c r="AO9655">
        <v>1</v>
      </c>
    </row>
    <row r="9656" spans="32:41" x14ac:dyDescent="0.25">
      <c r="AF9656">
        <v>8.7991364871183642E-2</v>
      </c>
      <c r="AG9656">
        <v>125420107</v>
      </c>
      <c r="AH9656">
        <v>37</v>
      </c>
      <c r="AI9656">
        <v>244.5</v>
      </c>
      <c r="AJ9656">
        <v>2</v>
      </c>
      <c r="AK9656">
        <v>7</v>
      </c>
      <c r="AL9656">
        <v>7</v>
      </c>
      <c r="AM9656">
        <v>5</v>
      </c>
      <c r="AN9656">
        <v>3.5</v>
      </c>
      <c r="AO9656">
        <v>1</v>
      </c>
    </row>
    <row r="9657" spans="32:41" x14ac:dyDescent="0.25">
      <c r="AF9657">
        <v>0.24120007630313312</v>
      </c>
      <c r="AG9657">
        <v>125427988</v>
      </c>
      <c r="AH9657">
        <v>113</v>
      </c>
      <c r="AI9657">
        <v>296.57</v>
      </c>
      <c r="AJ9657">
        <v>2</v>
      </c>
      <c r="AK9657">
        <v>17</v>
      </c>
      <c r="AL9657">
        <v>14</v>
      </c>
      <c r="AM9657">
        <v>5</v>
      </c>
      <c r="AN9657">
        <v>8.5</v>
      </c>
      <c r="AO9657">
        <v>1</v>
      </c>
    </row>
    <row r="9658" spans="32:41" x14ac:dyDescent="0.25">
      <c r="AF9658">
        <v>0.29919306640969268</v>
      </c>
      <c r="AG9658">
        <v>125428802</v>
      </c>
      <c r="AH9658">
        <v>58</v>
      </c>
      <c r="AI9658">
        <v>2878.76</v>
      </c>
      <c r="AJ9658">
        <v>8</v>
      </c>
      <c r="AK9658">
        <v>168</v>
      </c>
      <c r="AL9658">
        <v>72</v>
      </c>
      <c r="AM9658">
        <v>22</v>
      </c>
      <c r="AN9658">
        <v>21</v>
      </c>
      <c r="AO9658">
        <v>1</v>
      </c>
    </row>
    <row r="9659" spans="32:41" x14ac:dyDescent="0.25">
      <c r="AF9659">
        <v>0.22278468076749647</v>
      </c>
      <c r="AG9659">
        <v>125440892</v>
      </c>
      <c r="AH9659">
        <v>127</v>
      </c>
      <c r="AI9659">
        <v>163.30000000000001</v>
      </c>
      <c r="AJ9659">
        <v>1</v>
      </c>
      <c r="AK9659">
        <v>20</v>
      </c>
      <c r="AL9659">
        <v>10</v>
      </c>
      <c r="AM9659">
        <v>2</v>
      </c>
      <c r="AN9659">
        <v>20</v>
      </c>
      <c r="AO9659">
        <v>1</v>
      </c>
    </row>
    <row r="9660" spans="32:41" x14ac:dyDescent="0.25">
      <c r="AF9660">
        <v>7.160210407392964E-2</v>
      </c>
      <c r="AG9660">
        <v>125442602</v>
      </c>
      <c r="AH9660">
        <v>73</v>
      </c>
      <c r="AI9660">
        <v>511.1</v>
      </c>
      <c r="AJ9660">
        <v>4</v>
      </c>
      <c r="AK9660">
        <v>16</v>
      </c>
      <c r="AL9660">
        <v>13</v>
      </c>
      <c r="AM9660">
        <v>7</v>
      </c>
      <c r="AN9660">
        <v>4</v>
      </c>
      <c r="AO9660">
        <v>1</v>
      </c>
    </row>
    <row r="9661" spans="32:41" x14ac:dyDescent="0.25">
      <c r="AF9661">
        <v>0.37786561874397995</v>
      </c>
      <c r="AG9661">
        <v>125450559</v>
      </c>
      <c r="AH9661">
        <v>127</v>
      </c>
      <c r="AI9661">
        <v>59.9</v>
      </c>
      <c r="AJ9661">
        <v>1</v>
      </c>
      <c r="AK9661">
        <v>1</v>
      </c>
      <c r="AL9661">
        <v>1</v>
      </c>
      <c r="AM9661">
        <v>1</v>
      </c>
      <c r="AN9661">
        <v>1</v>
      </c>
      <c r="AO9661">
        <v>0</v>
      </c>
    </row>
    <row r="9662" spans="32:41" x14ac:dyDescent="0.25">
      <c r="AF9662">
        <v>5.576124098588886E-2</v>
      </c>
      <c r="AG9662">
        <v>125453638</v>
      </c>
      <c r="AH9662">
        <v>5</v>
      </c>
      <c r="AI9662">
        <v>859.46</v>
      </c>
      <c r="AJ9662">
        <v>6</v>
      </c>
      <c r="AK9662">
        <v>67</v>
      </c>
      <c r="AL9662">
        <v>42</v>
      </c>
      <c r="AM9662">
        <v>15</v>
      </c>
      <c r="AN9662">
        <v>11.16666667</v>
      </c>
      <c r="AO9662">
        <v>1</v>
      </c>
    </row>
    <row r="9663" spans="32:41" x14ac:dyDescent="0.25">
      <c r="AF9663">
        <v>0.46734860328156391</v>
      </c>
      <c r="AG9663">
        <v>125456518</v>
      </c>
      <c r="AH9663">
        <v>31</v>
      </c>
      <c r="AI9663">
        <v>719.2</v>
      </c>
      <c r="AJ9663">
        <v>5</v>
      </c>
      <c r="AK9663">
        <v>17</v>
      </c>
      <c r="AL9663">
        <v>16</v>
      </c>
      <c r="AM9663">
        <v>7</v>
      </c>
      <c r="AN9663">
        <v>3.4</v>
      </c>
      <c r="AO9663">
        <v>1</v>
      </c>
    </row>
    <row r="9664" spans="32:41" x14ac:dyDescent="0.25">
      <c r="AF9664">
        <v>0.26381796385257761</v>
      </c>
      <c r="AG9664">
        <v>125458379</v>
      </c>
      <c r="AH9664">
        <v>127</v>
      </c>
      <c r="AI9664">
        <v>127</v>
      </c>
      <c r="AJ9664">
        <v>1</v>
      </c>
      <c r="AK9664">
        <v>9</v>
      </c>
      <c r="AL9664">
        <v>7</v>
      </c>
      <c r="AM9664">
        <v>3</v>
      </c>
      <c r="AN9664">
        <v>9</v>
      </c>
      <c r="AO9664">
        <v>1</v>
      </c>
    </row>
    <row r="9665" spans="32:41" x14ac:dyDescent="0.25">
      <c r="AF9665">
        <v>0.26400847691844853</v>
      </c>
      <c r="AG9665">
        <v>125458618</v>
      </c>
      <c r="AH9665">
        <v>106</v>
      </c>
      <c r="AI9665">
        <v>456.28</v>
      </c>
      <c r="AJ9665">
        <v>4</v>
      </c>
      <c r="AK9665">
        <v>24</v>
      </c>
      <c r="AL9665">
        <v>13</v>
      </c>
      <c r="AM9665">
        <v>4</v>
      </c>
      <c r="AN9665">
        <v>6</v>
      </c>
      <c r="AO9665">
        <v>1</v>
      </c>
    </row>
    <row r="9666" spans="32:41" x14ac:dyDescent="0.25">
      <c r="AF9666">
        <v>0.44182801289313722</v>
      </c>
      <c r="AG9666">
        <v>125461442</v>
      </c>
      <c r="AH9666">
        <v>7</v>
      </c>
      <c r="AI9666">
        <v>3000.26</v>
      </c>
      <c r="AJ9666">
        <v>5</v>
      </c>
      <c r="AK9666">
        <v>216</v>
      </c>
      <c r="AL9666">
        <v>54</v>
      </c>
      <c r="AM9666">
        <v>14</v>
      </c>
      <c r="AN9666">
        <v>43.2</v>
      </c>
      <c r="AO9666">
        <v>1</v>
      </c>
    </row>
    <row r="9667" spans="32:41" x14ac:dyDescent="0.25">
      <c r="AF9667">
        <v>8.9992491454482626E-2</v>
      </c>
      <c r="AG9667">
        <v>125465640</v>
      </c>
      <c r="AH9667">
        <v>14</v>
      </c>
      <c r="AI9667">
        <v>440</v>
      </c>
      <c r="AJ9667">
        <v>1</v>
      </c>
      <c r="AK9667">
        <v>2</v>
      </c>
      <c r="AL9667">
        <v>1</v>
      </c>
      <c r="AM9667">
        <v>1</v>
      </c>
      <c r="AN9667">
        <v>2</v>
      </c>
      <c r="AO9667">
        <v>0</v>
      </c>
    </row>
    <row r="9668" spans="32:41" x14ac:dyDescent="0.25">
      <c r="AF9668">
        <v>0.34350610469354803</v>
      </c>
      <c r="AG9668">
        <v>125467156</v>
      </c>
      <c r="AH9668">
        <v>68</v>
      </c>
      <c r="AI9668">
        <v>130.47</v>
      </c>
      <c r="AJ9668">
        <v>1</v>
      </c>
      <c r="AK9668">
        <v>6</v>
      </c>
      <c r="AL9668">
        <v>3</v>
      </c>
      <c r="AM9668">
        <v>2</v>
      </c>
      <c r="AN9668">
        <v>6</v>
      </c>
      <c r="AO9668">
        <v>1</v>
      </c>
    </row>
    <row r="9669" spans="32:41" x14ac:dyDescent="0.25">
      <c r="AF9669">
        <v>0.35825747763852389</v>
      </c>
      <c r="AG9669">
        <v>125467805</v>
      </c>
      <c r="AH9669">
        <v>127</v>
      </c>
      <c r="AI9669">
        <v>200.6</v>
      </c>
      <c r="AJ9669">
        <v>1</v>
      </c>
      <c r="AK9669">
        <v>20</v>
      </c>
      <c r="AL9669">
        <v>16</v>
      </c>
      <c r="AM9669">
        <v>2</v>
      </c>
      <c r="AN9669">
        <v>20</v>
      </c>
      <c r="AO9669">
        <v>1</v>
      </c>
    </row>
    <row r="9670" spans="32:41" x14ac:dyDescent="0.25">
      <c r="AF9670">
        <v>0.25749339382788328</v>
      </c>
      <c r="AG9670">
        <v>125468552</v>
      </c>
      <c r="AH9670">
        <v>76</v>
      </c>
      <c r="AI9670">
        <v>225.1</v>
      </c>
      <c r="AJ9670">
        <v>2</v>
      </c>
      <c r="AK9670">
        <v>17</v>
      </c>
      <c r="AL9670">
        <v>17</v>
      </c>
      <c r="AM9670">
        <v>5</v>
      </c>
      <c r="AN9670">
        <v>8.5</v>
      </c>
      <c r="AO9670">
        <v>1</v>
      </c>
    </row>
    <row r="9671" spans="32:41" x14ac:dyDescent="0.25">
      <c r="AF9671">
        <v>0.15178704440419444</v>
      </c>
      <c r="AG9671">
        <v>125469095</v>
      </c>
      <c r="AH9671">
        <v>116</v>
      </c>
      <c r="AI9671">
        <v>264.60000000000002</v>
      </c>
      <c r="AJ9671">
        <v>3</v>
      </c>
      <c r="AK9671">
        <v>12</v>
      </c>
      <c r="AL9671">
        <v>3</v>
      </c>
      <c r="AM9671">
        <v>3</v>
      </c>
      <c r="AN9671">
        <v>4</v>
      </c>
      <c r="AO9671">
        <v>0</v>
      </c>
    </row>
    <row r="9672" spans="32:41" x14ac:dyDescent="0.25">
      <c r="AF9672">
        <v>0.23198969615387388</v>
      </c>
      <c r="AG9672">
        <v>125469939</v>
      </c>
      <c r="AH9672">
        <v>127</v>
      </c>
      <c r="AI9672">
        <v>90</v>
      </c>
      <c r="AJ9672">
        <v>1</v>
      </c>
      <c r="AK9672">
        <v>3</v>
      </c>
      <c r="AL9672">
        <v>1</v>
      </c>
      <c r="AM9672">
        <v>1</v>
      </c>
      <c r="AN9672">
        <v>3</v>
      </c>
      <c r="AO9672">
        <v>0</v>
      </c>
    </row>
    <row r="9673" spans="32:41" x14ac:dyDescent="0.25">
      <c r="AF9673">
        <v>0.26821286074065431</v>
      </c>
      <c r="AG9673">
        <v>125473205</v>
      </c>
      <c r="AH9673">
        <v>127</v>
      </c>
      <c r="AI9673">
        <v>107.83</v>
      </c>
      <c r="AJ9673">
        <v>1</v>
      </c>
      <c r="AK9673">
        <v>41</v>
      </c>
      <c r="AL9673">
        <v>12</v>
      </c>
      <c r="AM9673">
        <v>2</v>
      </c>
      <c r="AN9673">
        <v>41</v>
      </c>
      <c r="AO9673">
        <v>1</v>
      </c>
    </row>
    <row r="9674" spans="32:41" x14ac:dyDescent="0.25">
      <c r="AF9674">
        <v>0.38028197759154458</v>
      </c>
      <c r="AG9674">
        <v>125476125</v>
      </c>
      <c r="AH9674">
        <v>12</v>
      </c>
      <c r="AI9674">
        <v>957.9</v>
      </c>
      <c r="AJ9674">
        <v>9</v>
      </c>
      <c r="AK9674">
        <v>94</v>
      </c>
      <c r="AL9674">
        <v>61</v>
      </c>
      <c r="AM9674">
        <v>30</v>
      </c>
      <c r="AN9674">
        <v>10.44444444</v>
      </c>
      <c r="AO9674">
        <v>1</v>
      </c>
    </row>
    <row r="9675" spans="32:41" x14ac:dyDescent="0.25">
      <c r="AF9675">
        <v>0.44210991913769704</v>
      </c>
      <c r="AG9675">
        <v>125478676</v>
      </c>
      <c r="AH9675">
        <v>17</v>
      </c>
      <c r="AI9675">
        <v>560.9</v>
      </c>
      <c r="AJ9675">
        <v>4</v>
      </c>
      <c r="AK9675">
        <v>31</v>
      </c>
      <c r="AL9675">
        <v>31</v>
      </c>
      <c r="AM9675">
        <v>11</v>
      </c>
      <c r="AN9675">
        <v>7.75</v>
      </c>
      <c r="AO9675">
        <v>1</v>
      </c>
    </row>
    <row r="9676" spans="32:41" x14ac:dyDescent="0.25">
      <c r="AF9676">
        <v>0.14669227176262234</v>
      </c>
      <c r="AG9676">
        <v>125479708</v>
      </c>
      <c r="AH9676">
        <v>61</v>
      </c>
      <c r="AI9676">
        <v>642.08000000000004</v>
      </c>
      <c r="AJ9676">
        <v>2</v>
      </c>
      <c r="AK9676">
        <v>91</v>
      </c>
      <c r="AL9676">
        <v>47</v>
      </c>
      <c r="AM9676">
        <v>5</v>
      </c>
      <c r="AN9676">
        <v>45.5</v>
      </c>
      <c r="AO9676">
        <v>1</v>
      </c>
    </row>
    <row r="9677" spans="32:41" x14ac:dyDescent="0.25">
      <c r="AF9677">
        <v>3.9585944608891976E-2</v>
      </c>
      <c r="AG9677">
        <v>125481367</v>
      </c>
      <c r="AH9677">
        <v>127</v>
      </c>
      <c r="AI9677">
        <v>85</v>
      </c>
      <c r="AJ9677">
        <v>1</v>
      </c>
      <c r="AK9677">
        <v>1</v>
      </c>
      <c r="AL9677">
        <v>1</v>
      </c>
      <c r="AM9677">
        <v>1</v>
      </c>
      <c r="AN9677">
        <v>1</v>
      </c>
      <c r="AO9677">
        <v>0</v>
      </c>
    </row>
    <row r="9678" spans="32:41" x14ac:dyDescent="0.25">
      <c r="AF9678">
        <v>0.17469633479261271</v>
      </c>
      <c r="AG9678">
        <v>125484430</v>
      </c>
      <c r="AH9678">
        <v>111</v>
      </c>
      <c r="AI9678">
        <v>348</v>
      </c>
      <c r="AJ9678">
        <v>1</v>
      </c>
      <c r="AK9678">
        <v>6</v>
      </c>
      <c r="AL9678">
        <v>1</v>
      </c>
      <c r="AM9678">
        <v>1</v>
      </c>
      <c r="AN9678">
        <v>6</v>
      </c>
      <c r="AO9678">
        <v>0</v>
      </c>
    </row>
    <row r="9679" spans="32:41" x14ac:dyDescent="0.25">
      <c r="AF9679">
        <v>0.25224201593856244</v>
      </c>
      <c r="AG9679">
        <v>125485797</v>
      </c>
      <c r="AH9679">
        <v>35</v>
      </c>
      <c r="AI9679">
        <v>112.1</v>
      </c>
      <c r="AJ9679">
        <v>2</v>
      </c>
      <c r="AK9679">
        <v>6</v>
      </c>
      <c r="AL9679">
        <v>6</v>
      </c>
      <c r="AM9679">
        <v>3</v>
      </c>
      <c r="AN9679">
        <v>3</v>
      </c>
      <c r="AO9679">
        <v>1</v>
      </c>
    </row>
    <row r="9680" spans="32:41" x14ac:dyDescent="0.25">
      <c r="AF9680">
        <v>1.4714878358205841E-2</v>
      </c>
      <c r="AG9680">
        <v>125486437</v>
      </c>
      <c r="AH9680">
        <v>127</v>
      </c>
      <c r="AI9680">
        <v>174</v>
      </c>
      <c r="AJ9680">
        <v>1</v>
      </c>
      <c r="AK9680">
        <v>6</v>
      </c>
      <c r="AL9680">
        <v>2</v>
      </c>
      <c r="AM9680">
        <v>1</v>
      </c>
      <c r="AN9680">
        <v>6</v>
      </c>
      <c r="AO9680">
        <v>0</v>
      </c>
    </row>
    <row r="9681" spans="32:41" x14ac:dyDescent="0.25">
      <c r="AF9681">
        <v>0.33706872756264705</v>
      </c>
      <c r="AG9681">
        <v>125494869</v>
      </c>
      <c r="AH9681">
        <v>109</v>
      </c>
      <c r="AI9681">
        <v>364.71</v>
      </c>
      <c r="AJ9681">
        <v>2</v>
      </c>
      <c r="AK9681">
        <v>58</v>
      </c>
      <c r="AL9681">
        <v>28</v>
      </c>
      <c r="AM9681">
        <v>4</v>
      </c>
      <c r="AN9681">
        <v>29</v>
      </c>
      <c r="AO9681">
        <v>1</v>
      </c>
    </row>
    <row r="9682" spans="32:41" x14ac:dyDescent="0.25">
      <c r="AF9682">
        <v>3.0692212769599658E-2</v>
      </c>
      <c r="AG9682">
        <v>125498830</v>
      </c>
      <c r="AH9682">
        <v>126</v>
      </c>
      <c r="AI9682">
        <v>104.4</v>
      </c>
      <c r="AJ9682">
        <v>1</v>
      </c>
      <c r="AK9682">
        <v>6</v>
      </c>
      <c r="AL9682">
        <v>4</v>
      </c>
      <c r="AM9682">
        <v>3</v>
      </c>
      <c r="AN9682">
        <v>6</v>
      </c>
      <c r="AO9682">
        <v>1</v>
      </c>
    </row>
    <row r="9683" spans="32:41" x14ac:dyDescent="0.25">
      <c r="AF9683">
        <v>0.43830556817482513</v>
      </c>
      <c r="AG9683">
        <v>125502659</v>
      </c>
      <c r="AH9683">
        <v>113</v>
      </c>
      <c r="AI9683">
        <v>113.2</v>
      </c>
      <c r="AJ9683">
        <v>1</v>
      </c>
      <c r="AK9683">
        <v>7</v>
      </c>
      <c r="AL9683">
        <v>4</v>
      </c>
      <c r="AM9683">
        <v>2</v>
      </c>
      <c r="AN9683">
        <v>7</v>
      </c>
      <c r="AO9683">
        <v>1</v>
      </c>
    </row>
    <row r="9684" spans="32:41" x14ac:dyDescent="0.25">
      <c r="AF9684">
        <v>0.44306070115090579</v>
      </c>
      <c r="AG9684">
        <v>125505268</v>
      </c>
      <c r="AH9684">
        <v>126</v>
      </c>
      <c r="AI9684">
        <v>113.8</v>
      </c>
      <c r="AJ9684">
        <v>1</v>
      </c>
      <c r="AK9684">
        <v>20</v>
      </c>
      <c r="AL9684">
        <v>6</v>
      </c>
      <c r="AM9684">
        <v>2</v>
      </c>
      <c r="AN9684">
        <v>20</v>
      </c>
      <c r="AO9684">
        <v>1</v>
      </c>
    </row>
    <row r="9685" spans="32:41" x14ac:dyDescent="0.25">
      <c r="AF9685">
        <v>0.40213233936931669</v>
      </c>
      <c r="AG9685">
        <v>125509295</v>
      </c>
      <c r="AH9685">
        <v>41</v>
      </c>
      <c r="AI9685">
        <v>214.4</v>
      </c>
      <c r="AJ9685">
        <v>2</v>
      </c>
      <c r="AK9685">
        <v>4</v>
      </c>
      <c r="AL9685">
        <v>4</v>
      </c>
      <c r="AM9685">
        <v>2</v>
      </c>
      <c r="AN9685">
        <v>2</v>
      </c>
      <c r="AO9685">
        <v>1</v>
      </c>
    </row>
    <row r="9686" spans="32:41" x14ac:dyDescent="0.25">
      <c r="AF9686">
        <v>0.49682008250732568</v>
      </c>
      <c r="AG9686">
        <v>125510043</v>
      </c>
      <c r="AH9686">
        <v>13</v>
      </c>
      <c r="AI9686">
        <v>449.1</v>
      </c>
      <c r="AJ9686">
        <v>3</v>
      </c>
      <c r="AK9686">
        <v>54</v>
      </c>
      <c r="AL9686">
        <v>34</v>
      </c>
      <c r="AM9686">
        <v>8</v>
      </c>
      <c r="AN9686">
        <v>18</v>
      </c>
      <c r="AO9686">
        <v>1</v>
      </c>
    </row>
    <row r="9687" spans="32:41" x14ac:dyDescent="0.25">
      <c r="AF9687">
        <v>0.10329548369119212</v>
      </c>
      <c r="AG9687">
        <v>125514349</v>
      </c>
      <c r="AH9687">
        <v>123</v>
      </c>
      <c r="AI9687">
        <v>108.76</v>
      </c>
      <c r="AJ9687">
        <v>1</v>
      </c>
      <c r="AK9687">
        <v>21</v>
      </c>
      <c r="AL9687">
        <v>5</v>
      </c>
      <c r="AM9687">
        <v>2</v>
      </c>
      <c r="AN9687">
        <v>21</v>
      </c>
      <c r="AO9687">
        <v>1</v>
      </c>
    </row>
    <row r="9688" spans="32:41" x14ac:dyDescent="0.25">
      <c r="AF9688">
        <v>0.30131744340468736</v>
      </c>
      <c r="AG9688">
        <v>125518034</v>
      </c>
      <c r="AH9688">
        <v>94</v>
      </c>
      <c r="AI9688">
        <v>268.88</v>
      </c>
      <c r="AJ9688">
        <v>2</v>
      </c>
      <c r="AK9688">
        <v>19</v>
      </c>
      <c r="AL9688">
        <v>9</v>
      </c>
      <c r="AM9688">
        <v>4</v>
      </c>
      <c r="AN9688">
        <v>9.5</v>
      </c>
      <c r="AO9688">
        <v>1</v>
      </c>
    </row>
    <row r="9689" spans="32:41" x14ac:dyDescent="0.25">
      <c r="AF9689">
        <v>0.12709620670109345</v>
      </c>
      <c r="AG9689">
        <v>125519178</v>
      </c>
      <c r="AH9689">
        <v>126</v>
      </c>
      <c r="AI9689">
        <v>298</v>
      </c>
      <c r="AJ9689">
        <v>1</v>
      </c>
      <c r="AK9689">
        <v>17</v>
      </c>
      <c r="AL9689">
        <v>17</v>
      </c>
      <c r="AM9689">
        <v>1</v>
      </c>
      <c r="AN9689">
        <v>17</v>
      </c>
      <c r="AO9689">
        <v>0</v>
      </c>
    </row>
    <row r="9690" spans="32:41" x14ac:dyDescent="0.25">
      <c r="AF9690">
        <v>6.8706167176137312E-2</v>
      </c>
      <c r="AG9690">
        <v>125520444</v>
      </c>
      <c r="AH9690">
        <v>126</v>
      </c>
      <c r="AI9690">
        <v>165.3</v>
      </c>
      <c r="AJ9690">
        <v>1</v>
      </c>
      <c r="AK9690">
        <v>5</v>
      </c>
      <c r="AL9690">
        <v>5</v>
      </c>
      <c r="AM9690">
        <v>4</v>
      </c>
      <c r="AN9690">
        <v>5</v>
      </c>
      <c r="AO9690">
        <v>1</v>
      </c>
    </row>
    <row r="9691" spans="32:41" x14ac:dyDescent="0.25">
      <c r="AF9691">
        <v>0.1286176522000626</v>
      </c>
      <c r="AG9691">
        <v>125521220</v>
      </c>
      <c r="AH9691">
        <v>126</v>
      </c>
      <c r="AI9691">
        <v>131.80000000000001</v>
      </c>
      <c r="AJ9691">
        <v>1</v>
      </c>
      <c r="AK9691">
        <v>9</v>
      </c>
      <c r="AL9691">
        <v>5</v>
      </c>
      <c r="AM9691">
        <v>3</v>
      </c>
      <c r="AN9691">
        <v>9</v>
      </c>
      <c r="AO9691">
        <v>1</v>
      </c>
    </row>
    <row r="9692" spans="32:41" x14ac:dyDescent="0.25">
      <c r="AF9692">
        <v>0.10461426322868816</v>
      </c>
      <c r="AG9692">
        <v>125529439</v>
      </c>
      <c r="AH9692">
        <v>4</v>
      </c>
      <c r="AI9692">
        <v>105.8</v>
      </c>
      <c r="AJ9692">
        <v>1</v>
      </c>
      <c r="AK9692">
        <v>5</v>
      </c>
      <c r="AL9692">
        <v>3</v>
      </c>
      <c r="AM9692">
        <v>2</v>
      </c>
      <c r="AN9692">
        <v>5</v>
      </c>
      <c r="AO9692">
        <v>1</v>
      </c>
    </row>
    <row r="9693" spans="32:41" x14ac:dyDescent="0.25">
      <c r="AF9693">
        <v>0.10584226934428809</v>
      </c>
      <c r="AG9693">
        <v>125537456</v>
      </c>
      <c r="AH9693">
        <v>48</v>
      </c>
      <c r="AI9693">
        <v>322.98</v>
      </c>
      <c r="AJ9693">
        <v>2</v>
      </c>
      <c r="AK9693">
        <v>43</v>
      </c>
      <c r="AL9693">
        <v>24</v>
      </c>
      <c r="AM9693">
        <v>6</v>
      </c>
      <c r="AN9693">
        <v>21.5</v>
      </c>
      <c r="AO9693">
        <v>1</v>
      </c>
    </row>
    <row r="9694" spans="32:41" x14ac:dyDescent="0.25">
      <c r="AF9694">
        <v>0.17383063090044915</v>
      </c>
      <c r="AG9694">
        <v>125543059</v>
      </c>
      <c r="AH9694">
        <v>125</v>
      </c>
      <c r="AI9694">
        <v>379</v>
      </c>
      <c r="AJ9694">
        <v>1</v>
      </c>
      <c r="AK9694">
        <v>1</v>
      </c>
      <c r="AL9694">
        <v>1</v>
      </c>
      <c r="AM9694">
        <v>1</v>
      </c>
      <c r="AN9694">
        <v>1</v>
      </c>
      <c r="AO9694">
        <v>0</v>
      </c>
    </row>
    <row r="9695" spans="32:41" x14ac:dyDescent="0.25">
      <c r="AF9695">
        <v>0.18961878507053442</v>
      </c>
      <c r="AG9695">
        <v>125543750</v>
      </c>
      <c r="AH9695">
        <v>1</v>
      </c>
      <c r="AI9695">
        <v>399.86</v>
      </c>
      <c r="AJ9695">
        <v>3</v>
      </c>
      <c r="AK9695">
        <v>32</v>
      </c>
      <c r="AL9695">
        <v>19</v>
      </c>
      <c r="AM9695">
        <v>5</v>
      </c>
      <c r="AN9695">
        <v>10.66666667</v>
      </c>
      <c r="AO9695">
        <v>1</v>
      </c>
    </row>
    <row r="9696" spans="32:41" x14ac:dyDescent="0.25">
      <c r="AF9696">
        <v>2.8108251724948907E-2</v>
      </c>
      <c r="AG9696">
        <v>125546060</v>
      </c>
      <c r="AH9696">
        <v>126</v>
      </c>
      <c r="AI9696">
        <v>116</v>
      </c>
      <c r="AJ9696">
        <v>1</v>
      </c>
      <c r="AK9696">
        <v>1</v>
      </c>
      <c r="AL9696">
        <v>1</v>
      </c>
      <c r="AM9696">
        <v>1</v>
      </c>
      <c r="AN9696">
        <v>1</v>
      </c>
      <c r="AO9696">
        <v>0</v>
      </c>
    </row>
    <row r="9697" spans="32:41" x14ac:dyDescent="0.25">
      <c r="AF9697">
        <v>0.20836064695557266</v>
      </c>
      <c r="AG9697">
        <v>125548820</v>
      </c>
      <c r="AH9697">
        <v>21</v>
      </c>
      <c r="AI9697">
        <v>539.74</v>
      </c>
      <c r="AJ9697">
        <v>5</v>
      </c>
      <c r="AK9697">
        <v>34</v>
      </c>
      <c r="AL9697">
        <v>19</v>
      </c>
      <c r="AM9697">
        <v>11</v>
      </c>
      <c r="AN9697">
        <v>6.8</v>
      </c>
      <c r="AO9697">
        <v>1</v>
      </c>
    </row>
    <row r="9698" spans="32:41" x14ac:dyDescent="0.25">
      <c r="AF9698">
        <v>0.12887329046301288</v>
      </c>
      <c r="AG9698">
        <v>125550220</v>
      </c>
      <c r="AH9698">
        <v>125</v>
      </c>
      <c r="AI9698">
        <v>159.9</v>
      </c>
      <c r="AJ9698">
        <v>1</v>
      </c>
      <c r="AK9698">
        <v>29</v>
      </c>
      <c r="AL9698">
        <v>11</v>
      </c>
      <c r="AM9698">
        <v>4</v>
      </c>
      <c r="AN9698">
        <v>29</v>
      </c>
      <c r="AO9698">
        <v>1</v>
      </c>
    </row>
    <row r="9699" spans="32:41" x14ac:dyDescent="0.25">
      <c r="AF9699">
        <v>0.16372194227650794</v>
      </c>
      <c r="AG9699">
        <v>125553056</v>
      </c>
      <c r="AH9699">
        <v>119</v>
      </c>
      <c r="AI9699">
        <v>198.26</v>
      </c>
      <c r="AJ9699">
        <v>1</v>
      </c>
      <c r="AK9699">
        <v>52</v>
      </c>
      <c r="AL9699">
        <v>15</v>
      </c>
      <c r="AM9699">
        <v>2</v>
      </c>
      <c r="AN9699">
        <v>52</v>
      </c>
      <c r="AO9699">
        <v>1</v>
      </c>
    </row>
    <row r="9700" spans="32:41" x14ac:dyDescent="0.25">
      <c r="AF9700">
        <v>8.0621164641259124E-2</v>
      </c>
      <c r="AG9700">
        <v>125561447</v>
      </c>
      <c r="AH9700">
        <v>70</v>
      </c>
      <c r="AI9700">
        <v>327</v>
      </c>
      <c r="AJ9700">
        <v>2</v>
      </c>
      <c r="AK9700">
        <v>5</v>
      </c>
      <c r="AL9700">
        <v>3</v>
      </c>
      <c r="AM9700">
        <v>3</v>
      </c>
      <c r="AN9700">
        <v>2.5</v>
      </c>
      <c r="AO9700">
        <v>1</v>
      </c>
    </row>
    <row r="9701" spans="32:41" x14ac:dyDescent="0.25">
      <c r="AF9701">
        <v>0.35638730254572193</v>
      </c>
      <c r="AG9701">
        <v>125563195</v>
      </c>
      <c r="AH9701">
        <v>5</v>
      </c>
      <c r="AI9701">
        <v>108</v>
      </c>
      <c r="AJ9701">
        <v>1</v>
      </c>
      <c r="AK9701">
        <v>20</v>
      </c>
      <c r="AL9701">
        <v>1</v>
      </c>
      <c r="AM9701">
        <v>1</v>
      </c>
      <c r="AN9701">
        <v>20</v>
      </c>
      <c r="AO9701">
        <v>0</v>
      </c>
    </row>
    <row r="9702" spans="32:41" x14ac:dyDescent="0.25">
      <c r="AF9702">
        <v>9.1723787331999151E-2</v>
      </c>
      <c r="AG9702">
        <v>125569993</v>
      </c>
      <c r="AH9702">
        <v>125</v>
      </c>
      <c r="AI9702">
        <v>105.2</v>
      </c>
      <c r="AJ9702">
        <v>1</v>
      </c>
      <c r="AK9702">
        <v>16</v>
      </c>
      <c r="AL9702">
        <v>14</v>
      </c>
      <c r="AM9702">
        <v>2</v>
      </c>
      <c r="AN9702">
        <v>16</v>
      </c>
      <c r="AO9702">
        <v>1</v>
      </c>
    </row>
    <row r="9703" spans="32:41" x14ac:dyDescent="0.25">
      <c r="AF9703">
        <v>8.3563788448549614E-3</v>
      </c>
      <c r="AG9703">
        <v>125570978</v>
      </c>
      <c r="AH9703">
        <v>125</v>
      </c>
      <c r="AI9703">
        <v>369.6</v>
      </c>
      <c r="AJ9703">
        <v>1</v>
      </c>
      <c r="AK9703">
        <v>1</v>
      </c>
      <c r="AL9703">
        <v>1</v>
      </c>
      <c r="AM9703">
        <v>1</v>
      </c>
      <c r="AN9703">
        <v>1</v>
      </c>
      <c r="AO9703">
        <v>0</v>
      </c>
    </row>
    <row r="9704" spans="32:41" x14ac:dyDescent="0.25">
      <c r="AF9704">
        <v>0.47781415018361229</v>
      </c>
      <c r="AG9704">
        <v>125571952</v>
      </c>
      <c r="AH9704">
        <v>111</v>
      </c>
      <c r="AI9704">
        <v>169.5</v>
      </c>
      <c r="AJ9704">
        <v>1</v>
      </c>
      <c r="AK9704">
        <v>6</v>
      </c>
      <c r="AL9704">
        <v>6</v>
      </c>
      <c r="AM9704">
        <v>4</v>
      </c>
      <c r="AN9704">
        <v>6</v>
      </c>
      <c r="AO9704">
        <v>1</v>
      </c>
    </row>
    <row r="9705" spans="32:41" x14ac:dyDescent="0.25">
      <c r="AF9705">
        <v>0.24988977738999218</v>
      </c>
      <c r="AG9705">
        <v>125587060</v>
      </c>
      <c r="AH9705">
        <v>121</v>
      </c>
      <c r="AI9705">
        <v>190.6</v>
      </c>
      <c r="AJ9705">
        <v>1</v>
      </c>
      <c r="AK9705">
        <v>3</v>
      </c>
      <c r="AL9705">
        <v>2</v>
      </c>
      <c r="AM9705">
        <v>2</v>
      </c>
      <c r="AN9705">
        <v>3</v>
      </c>
      <c r="AO9705">
        <v>1</v>
      </c>
    </row>
    <row r="9706" spans="32:41" x14ac:dyDescent="0.25">
      <c r="AF9706">
        <v>0.38831301576961796</v>
      </c>
      <c r="AG9706">
        <v>125588257</v>
      </c>
      <c r="AH9706">
        <v>60</v>
      </c>
      <c r="AI9706">
        <v>648.58000000000004</v>
      </c>
      <c r="AJ9706">
        <v>3</v>
      </c>
      <c r="AK9706">
        <v>90</v>
      </c>
      <c r="AL9706">
        <v>55</v>
      </c>
      <c r="AM9706">
        <v>10</v>
      </c>
      <c r="AN9706">
        <v>30</v>
      </c>
      <c r="AO9706">
        <v>1</v>
      </c>
    </row>
    <row r="9707" spans="32:41" x14ac:dyDescent="0.25">
      <c r="AF9707">
        <v>0.45132316161464658</v>
      </c>
      <c r="AG9707">
        <v>125594390</v>
      </c>
      <c r="AH9707">
        <v>124</v>
      </c>
      <c r="AI9707">
        <v>308.36</v>
      </c>
      <c r="AJ9707">
        <v>1</v>
      </c>
      <c r="AK9707">
        <v>55</v>
      </c>
      <c r="AL9707">
        <v>17</v>
      </c>
      <c r="AM9707">
        <v>4</v>
      </c>
      <c r="AN9707">
        <v>55</v>
      </c>
      <c r="AO9707">
        <v>1</v>
      </c>
    </row>
    <row r="9708" spans="32:41" x14ac:dyDescent="0.25">
      <c r="AF9708">
        <v>0.12383050615267466</v>
      </c>
      <c r="AG9708">
        <v>125599652</v>
      </c>
      <c r="AH9708">
        <v>102</v>
      </c>
      <c r="AI9708">
        <v>95.69</v>
      </c>
      <c r="AJ9708">
        <v>1</v>
      </c>
      <c r="AK9708">
        <v>6</v>
      </c>
      <c r="AL9708">
        <v>6</v>
      </c>
      <c r="AM9708">
        <v>2</v>
      </c>
      <c r="AN9708">
        <v>6</v>
      </c>
      <c r="AO9708">
        <v>1</v>
      </c>
    </row>
    <row r="9709" spans="32:41" x14ac:dyDescent="0.25">
      <c r="AF9709">
        <v>9.9297358039929673E-2</v>
      </c>
      <c r="AG9709">
        <v>125605615</v>
      </c>
      <c r="AH9709">
        <v>123</v>
      </c>
      <c r="AI9709">
        <v>49</v>
      </c>
      <c r="AJ9709">
        <v>1</v>
      </c>
      <c r="AK9709">
        <v>1</v>
      </c>
      <c r="AL9709">
        <v>1</v>
      </c>
      <c r="AM9709">
        <v>1</v>
      </c>
      <c r="AN9709">
        <v>1</v>
      </c>
      <c r="AO9709">
        <v>0</v>
      </c>
    </row>
    <row r="9710" spans="32:41" x14ac:dyDescent="0.25">
      <c r="AF9710">
        <v>0.35607734528832646</v>
      </c>
      <c r="AG9710">
        <v>125620309</v>
      </c>
      <c r="AH9710">
        <v>40</v>
      </c>
      <c r="AI9710">
        <v>103.3</v>
      </c>
      <c r="AJ9710">
        <v>1</v>
      </c>
      <c r="AK9710">
        <v>2</v>
      </c>
      <c r="AL9710">
        <v>2</v>
      </c>
      <c r="AM9710">
        <v>2</v>
      </c>
      <c r="AN9710">
        <v>2</v>
      </c>
      <c r="AO9710">
        <v>1</v>
      </c>
    </row>
    <row r="9711" spans="32:41" x14ac:dyDescent="0.25">
      <c r="AF9711">
        <v>0.20057942300787934</v>
      </c>
      <c r="AG9711">
        <v>125620736</v>
      </c>
      <c r="AH9711">
        <v>35</v>
      </c>
      <c r="AI9711">
        <v>2091.1</v>
      </c>
      <c r="AJ9711">
        <v>6</v>
      </c>
      <c r="AK9711">
        <v>58</v>
      </c>
      <c r="AL9711">
        <v>24</v>
      </c>
      <c r="AM9711">
        <v>13</v>
      </c>
      <c r="AN9711">
        <v>9.6666666669999994</v>
      </c>
      <c r="AO9711">
        <v>1</v>
      </c>
    </row>
    <row r="9712" spans="32:41" x14ac:dyDescent="0.25">
      <c r="AF9712">
        <v>8.5097376139120051E-2</v>
      </c>
      <c r="AG9712">
        <v>125621448</v>
      </c>
      <c r="AH9712">
        <v>43</v>
      </c>
      <c r="AI9712">
        <v>550.54999999999995</v>
      </c>
      <c r="AJ9712">
        <v>4</v>
      </c>
      <c r="AK9712">
        <v>17</v>
      </c>
      <c r="AL9712">
        <v>13</v>
      </c>
      <c r="AM9712">
        <v>8</v>
      </c>
      <c r="AN9712">
        <v>4.25</v>
      </c>
      <c r="AO9712">
        <v>1</v>
      </c>
    </row>
    <row r="9713" spans="32:41" x14ac:dyDescent="0.25">
      <c r="AF9713">
        <v>0.10908963264763982</v>
      </c>
      <c r="AG9713">
        <v>125630412</v>
      </c>
      <c r="AH9713">
        <v>124</v>
      </c>
      <c r="AI9713">
        <v>169.9</v>
      </c>
      <c r="AJ9713">
        <v>1</v>
      </c>
      <c r="AK9713">
        <v>3</v>
      </c>
      <c r="AL9713">
        <v>3</v>
      </c>
      <c r="AM9713">
        <v>1</v>
      </c>
      <c r="AN9713">
        <v>3</v>
      </c>
      <c r="AO9713">
        <v>0</v>
      </c>
    </row>
    <row r="9714" spans="32:41" x14ac:dyDescent="0.25">
      <c r="AF9714">
        <v>0.15689471433227542</v>
      </c>
      <c r="AG9714">
        <v>125631556</v>
      </c>
      <c r="AH9714">
        <v>56</v>
      </c>
      <c r="AI9714">
        <v>2366.88</v>
      </c>
      <c r="AJ9714">
        <v>8</v>
      </c>
      <c r="AK9714">
        <v>108</v>
      </c>
      <c r="AL9714">
        <v>69</v>
      </c>
      <c r="AM9714">
        <v>23</v>
      </c>
      <c r="AN9714">
        <v>13.5</v>
      </c>
      <c r="AO9714">
        <v>1</v>
      </c>
    </row>
    <row r="9715" spans="32:41" x14ac:dyDescent="0.25">
      <c r="AF9715">
        <v>0.2319130377283396</v>
      </c>
      <c r="AG9715">
        <v>125634202</v>
      </c>
      <c r="AH9715">
        <v>89</v>
      </c>
      <c r="AI9715">
        <v>363.56</v>
      </c>
      <c r="AJ9715">
        <v>2</v>
      </c>
      <c r="AK9715">
        <v>70</v>
      </c>
      <c r="AL9715">
        <v>21</v>
      </c>
      <c r="AM9715">
        <v>7</v>
      </c>
      <c r="AN9715">
        <v>35</v>
      </c>
      <c r="AO9715">
        <v>1</v>
      </c>
    </row>
    <row r="9716" spans="32:41" x14ac:dyDescent="0.25">
      <c r="AF9716">
        <v>0.37300031011143786</v>
      </c>
      <c r="AG9716">
        <v>125636607</v>
      </c>
      <c r="AH9716">
        <v>122</v>
      </c>
      <c r="AI9716">
        <v>99.96</v>
      </c>
      <c r="AJ9716">
        <v>1</v>
      </c>
      <c r="AK9716">
        <v>6</v>
      </c>
      <c r="AL9716">
        <v>1</v>
      </c>
      <c r="AM9716">
        <v>1</v>
      </c>
      <c r="AN9716">
        <v>6</v>
      </c>
      <c r="AO9716">
        <v>0</v>
      </c>
    </row>
    <row r="9717" spans="32:41" x14ac:dyDescent="0.25">
      <c r="AF9717">
        <v>0.36353611734937907</v>
      </c>
      <c r="AG9717">
        <v>125637511</v>
      </c>
      <c r="AH9717">
        <v>124</v>
      </c>
      <c r="AI9717">
        <v>59.5</v>
      </c>
      <c r="AJ9717">
        <v>1</v>
      </c>
      <c r="AK9717">
        <v>5</v>
      </c>
      <c r="AL9717">
        <v>1</v>
      </c>
      <c r="AM9717">
        <v>1</v>
      </c>
      <c r="AN9717">
        <v>5</v>
      </c>
      <c r="AO9717">
        <v>0</v>
      </c>
    </row>
    <row r="9718" spans="32:41" x14ac:dyDescent="0.25">
      <c r="AF9718">
        <v>0.48807682650213891</v>
      </c>
      <c r="AG9718">
        <v>125649993</v>
      </c>
      <c r="AH9718">
        <v>48</v>
      </c>
      <c r="AI9718">
        <v>2014.1</v>
      </c>
      <c r="AJ9718">
        <v>4</v>
      </c>
      <c r="AK9718">
        <v>101</v>
      </c>
      <c r="AL9718">
        <v>37</v>
      </c>
      <c r="AM9718">
        <v>12</v>
      </c>
      <c r="AN9718">
        <v>25.25</v>
      </c>
      <c r="AO9718">
        <v>1</v>
      </c>
    </row>
    <row r="9719" spans="32:41" x14ac:dyDescent="0.25">
      <c r="AF9719">
        <v>0.11721882103586301</v>
      </c>
      <c r="AG9719">
        <v>125652078</v>
      </c>
      <c r="AH9719">
        <v>104</v>
      </c>
      <c r="AI9719">
        <v>627.09</v>
      </c>
      <c r="AJ9719">
        <v>4</v>
      </c>
      <c r="AK9719">
        <v>106</v>
      </c>
      <c r="AL9719">
        <v>36</v>
      </c>
      <c r="AM9719">
        <v>13</v>
      </c>
      <c r="AN9719">
        <v>26.5</v>
      </c>
      <c r="AO9719">
        <v>1</v>
      </c>
    </row>
    <row r="9720" spans="32:41" x14ac:dyDescent="0.25">
      <c r="AF9720">
        <v>0.37230982839075499</v>
      </c>
      <c r="AG9720">
        <v>125654363</v>
      </c>
      <c r="AH9720">
        <v>98</v>
      </c>
      <c r="AI9720">
        <v>105.6</v>
      </c>
      <c r="AJ9720">
        <v>1</v>
      </c>
      <c r="AK9720">
        <v>4</v>
      </c>
      <c r="AL9720">
        <v>3</v>
      </c>
      <c r="AM9720">
        <v>2</v>
      </c>
      <c r="AN9720">
        <v>4</v>
      </c>
      <c r="AO9720">
        <v>1</v>
      </c>
    </row>
    <row r="9721" spans="32:41" x14ac:dyDescent="0.25">
      <c r="AF9721">
        <v>0.20876101975658778</v>
      </c>
      <c r="AG9721">
        <v>125658955</v>
      </c>
      <c r="AH9721">
        <v>123</v>
      </c>
      <c r="AI9721">
        <v>154.69999999999999</v>
      </c>
      <c r="AJ9721">
        <v>1</v>
      </c>
      <c r="AK9721">
        <v>18</v>
      </c>
      <c r="AL9721">
        <v>11</v>
      </c>
      <c r="AM9721">
        <v>3</v>
      </c>
      <c r="AN9721">
        <v>18</v>
      </c>
      <c r="AO9721">
        <v>1</v>
      </c>
    </row>
    <row r="9722" spans="32:41" x14ac:dyDescent="0.25">
      <c r="AF9722">
        <v>0.22013111404826569</v>
      </c>
      <c r="AG9722">
        <v>125666451</v>
      </c>
      <c r="AH9722">
        <v>123</v>
      </c>
      <c r="AI9722">
        <v>138.4</v>
      </c>
      <c r="AJ9722">
        <v>1</v>
      </c>
      <c r="AK9722">
        <v>8</v>
      </c>
      <c r="AL9722">
        <v>8</v>
      </c>
      <c r="AM9722">
        <v>5</v>
      </c>
      <c r="AN9722">
        <v>8</v>
      </c>
      <c r="AO9722">
        <v>1</v>
      </c>
    </row>
    <row r="9723" spans="32:41" x14ac:dyDescent="0.25">
      <c r="AF9723">
        <v>6.4648199249977334E-2</v>
      </c>
      <c r="AG9723">
        <v>125666729</v>
      </c>
      <c r="AH9723">
        <v>99</v>
      </c>
      <c r="AI9723">
        <v>517.6</v>
      </c>
      <c r="AJ9723">
        <v>4</v>
      </c>
      <c r="AK9723">
        <v>21</v>
      </c>
      <c r="AL9723">
        <v>13</v>
      </c>
      <c r="AM9723">
        <v>7</v>
      </c>
      <c r="AN9723">
        <v>5.25</v>
      </c>
      <c r="AO9723">
        <v>1</v>
      </c>
    </row>
    <row r="9724" spans="32:41" x14ac:dyDescent="0.25">
      <c r="AF9724">
        <v>0.23734221654134702</v>
      </c>
      <c r="AG9724">
        <v>125668879</v>
      </c>
      <c r="AH9724">
        <v>72</v>
      </c>
      <c r="AI9724">
        <v>476.7</v>
      </c>
      <c r="AJ9724">
        <v>3</v>
      </c>
      <c r="AK9724">
        <v>14</v>
      </c>
      <c r="AL9724">
        <v>6</v>
      </c>
      <c r="AM9724">
        <v>3</v>
      </c>
      <c r="AN9724">
        <v>4.6666666670000003</v>
      </c>
      <c r="AO9724">
        <v>1</v>
      </c>
    </row>
    <row r="9725" spans="32:41" x14ac:dyDescent="0.25">
      <c r="AF9725">
        <v>0.21767787063415411</v>
      </c>
      <c r="AG9725">
        <v>125670985</v>
      </c>
      <c r="AH9725">
        <v>123</v>
      </c>
      <c r="AI9725">
        <v>1288</v>
      </c>
      <c r="AJ9725">
        <v>1</v>
      </c>
      <c r="AK9725">
        <v>1</v>
      </c>
      <c r="AL9725">
        <v>1</v>
      </c>
      <c r="AM9725">
        <v>1</v>
      </c>
      <c r="AN9725">
        <v>1</v>
      </c>
      <c r="AO9725">
        <v>0</v>
      </c>
    </row>
    <row r="9726" spans="32:41" x14ac:dyDescent="0.25">
      <c r="AF9726">
        <v>0.36124879400588106</v>
      </c>
      <c r="AG9726">
        <v>125678485</v>
      </c>
      <c r="AH9726">
        <v>95</v>
      </c>
      <c r="AI9726">
        <v>544.1</v>
      </c>
      <c r="AJ9726">
        <v>2</v>
      </c>
      <c r="AK9726">
        <v>17</v>
      </c>
      <c r="AL9726">
        <v>4</v>
      </c>
      <c r="AM9726">
        <v>3</v>
      </c>
      <c r="AN9726">
        <v>8.5</v>
      </c>
      <c r="AO9726">
        <v>1</v>
      </c>
    </row>
    <row r="9727" spans="32:41" x14ac:dyDescent="0.25">
      <c r="AF9727">
        <v>0.12931978500792041</v>
      </c>
      <c r="AG9727">
        <v>125679792</v>
      </c>
      <c r="AH9727">
        <v>14</v>
      </c>
      <c r="AI9727">
        <v>1700.94</v>
      </c>
      <c r="AJ9727">
        <v>6</v>
      </c>
      <c r="AK9727">
        <v>285</v>
      </c>
      <c r="AL9727">
        <v>69</v>
      </c>
      <c r="AM9727">
        <v>20</v>
      </c>
      <c r="AN9727">
        <v>47.5</v>
      </c>
      <c r="AO9727">
        <v>1</v>
      </c>
    </row>
    <row r="9728" spans="32:41" x14ac:dyDescent="0.25">
      <c r="AF9728">
        <v>0.11246463885743718</v>
      </c>
      <c r="AG9728">
        <v>125686722</v>
      </c>
      <c r="AH9728">
        <v>123</v>
      </c>
      <c r="AI9728">
        <v>116.41</v>
      </c>
      <c r="AJ9728">
        <v>1</v>
      </c>
      <c r="AK9728">
        <v>7</v>
      </c>
      <c r="AL9728">
        <v>4</v>
      </c>
      <c r="AM9728">
        <v>2</v>
      </c>
      <c r="AN9728">
        <v>7</v>
      </c>
      <c r="AO9728">
        <v>1</v>
      </c>
    </row>
    <row r="9729" spans="32:41" x14ac:dyDescent="0.25">
      <c r="AF9729">
        <v>0.38321165445305783</v>
      </c>
      <c r="AG9729">
        <v>125687320</v>
      </c>
      <c r="AH9729">
        <v>5</v>
      </c>
      <c r="AI9729">
        <v>243.2</v>
      </c>
      <c r="AJ9729">
        <v>2</v>
      </c>
      <c r="AK9729">
        <v>9</v>
      </c>
      <c r="AL9729">
        <v>6</v>
      </c>
      <c r="AM9729">
        <v>4</v>
      </c>
      <c r="AN9729">
        <v>4.5</v>
      </c>
      <c r="AO9729">
        <v>1</v>
      </c>
    </row>
    <row r="9730" spans="32:41" x14ac:dyDescent="0.25">
      <c r="AF9730">
        <v>0.31063078542550293</v>
      </c>
      <c r="AG9730">
        <v>125688938</v>
      </c>
      <c r="AH9730">
        <v>123</v>
      </c>
      <c r="AI9730">
        <v>103.2</v>
      </c>
      <c r="AJ9730">
        <v>1</v>
      </c>
      <c r="AK9730">
        <v>17</v>
      </c>
      <c r="AL9730">
        <v>5</v>
      </c>
      <c r="AM9730">
        <v>2</v>
      </c>
      <c r="AN9730">
        <v>17</v>
      </c>
      <c r="AO9730">
        <v>1</v>
      </c>
    </row>
    <row r="9731" spans="32:41" x14ac:dyDescent="0.25">
      <c r="AF9731">
        <v>0.33264406215343245</v>
      </c>
      <c r="AG9731">
        <v>125697888</v>
      </c>
      <c r="AH9731">
        <v>119</v>
      </c>
      <c r="AI9731">
        <v>50.6</v>
      </c>
      <c r="AJ9731">
        <v>1</v>
      </c>
      <c r="AK9731">
        <v>6</v>
      </c>
      <c r="AL9731">
        <v>6</v>
      </c>
      <c r="AM9731">
        <v>3</v>
      </c>
      <c r="AN9731">
        <v>6</v>
      </c>
      <c r="AO9731">
        <v>1</v>
      </c>
    </row>
    <row r="9732" spans="32:41" x14ac:dyDescent="0.25">
      <c r="AF9732">
        <v>0.14725158216236056</v>
      </c>
      <c r="AG9732">
        <v>125700874</v>
      </c>
      <c r="AH9732">
        <v>24</v>
      </c>
      <c r="AI9732">
        <v>337.92</v>
      </c>
      <c r="AJ9732">
        <v>3</v>
      </c>
      <c r="AK9732">
        <v>23</v>
      </c>
      <c r="AL9732">
        <v>22</v>
      </c>
      <c r="AM9732">
        <v>11</v>
      </c>
      <c r="AN9732">
        <v>7.6666666670000003</v>
      </c>
      <c r="AO9732">
        <v>1</v>
      </c>
    </row>
    <row r="9733" spans="32:41" x14ac:dyDescent="0.25">
      <c r="AF9733">
        <v>0.4500494150126364</v>
      </c>
      <c r="AG9733">
        <v>125709439</v>
      </c>
      <c r="AH9733">
        <v>5</v>
      </c>
      <c r="AI9733">
        <v>450.85</v>
      </c>
      <c r="AJ9733">
        <v>3</v>
      </c>
      <c r="AK9733">
        <v>39</v>
      </c>
      <c r="AL9733">
        <v>27</v>
      </c>
      <c r="AM9733">
        <v>7</v>
      </c>
      <c r="AN9733">
        <v>13</v>
      </c>
      <c r="AO9733">
        <v>1</v>
      </c>
    </row>
    <row r="9734" spans="32:41" x14ac:dyDescent="0.25">
      <c r="AF9734">
        <v>0.16668813216423417</v>
      </c>
      <c r="AG9734">
        <v>125713887</v>
      </c>
      <c r="AH9734">
        <v>123</v>
      </c>
      <c r="AI9734">
        <v>100.68</v>
      </c>
      <c r="AJ9734">
        <v>1</v>
      </c>
      <c r="AK9734">
        <v>48</v>
      </c>
      <c r="AL9734">
        <v>1</v>
      </c>
      <c r="AM9734">
        <v>1</v>
      </c>
      <c r="AN9734">
        <v>48</v>
      </c>
      <c r="AO9734">
        <v>0</v>
      </c>
    </row>
    <row r="9735" spans="32:41" x14ac:dyDescent="0.25">
      <c r="AF9735">
        <v>7.4937435958198795E-2</v>
      </c>
      <c r="AG9735">
        <v>125716314</v>
      </c>
      <c r="AH9735">
        <v>119</v>
      </c>
      <c r="AI9735">
        <v>258.68</v>
      </c>
      <c r="AJ9735">
        <v>2</v>
      </c>
      <c r="AK9735">
        <v>37</v>
      </c>
      <c r="AL9735">
        <v>17</v>
      </c>
      <c r="AM9735">
        <v>2</v>
      </c>
      <c r="AN9735">
        <v>18.5</v>
      </c>
      <c r="AO9735">
        <v>0</v>
      </c>
    </row>
    <row r="9736" spans="32:41" x14ac:dyDescent="0.25">
      <c r="AF9736">
        <v>0.46182942365988466</v>
      </c>
      <c r="AG9736">
        <v>125717311</v>
      </c>
      <c r="AH9736">
        <v>123</v>
      </c>
      <c r="AI9736">
        <v>279.26</v>
      </c>
      <c r="AJ9736">
        <v>1</v>
      </c>
      <c r="AK9736">
        <v>14</v>
      </c>
      <c r="AL9736">
        <v>6</v>
      </c>
      <c r="AM9736">
        <v>3</v>
      </c>
      <c r="AN9736">
        <v>14</v>
      </c>
      <c r="AO9736">
        <v>1</v>
      </c>
    </row>
    <row r="9737" spans="32:41" x14ac:dyDescent="0.25">
      <c r="AF9737">
        <v>0.16965019639970302</v>
      </c>
      <c r="AG9737">
        <v>125719247</v>
      </c>
      <c r="AH9737">
        <v>104</v>
      </c>
      <c r="AI9737">
        <v>99</v>
      </c>
      <c r="AJ9737">
        <v>1</v>
      </c>
      <c r="AK9737">
        <v>3</v>
      </c>
      <c r="AL9737">
        <v>1</v>
      </c>
      <c r="AM9737">
        <v>1</v>
      </c>
      <c r="AN9737">
        <v>3</v>
      </c>
      <c r="AO9737">
        <v>0</v>
      </c>
    </row>
    <row r="9738" spans="32:41" x14ac:dyDescent="0.25">
      <c r="AF9738">
        <v>0.30656170166023877</v>
      </c>
      <c r="AG9738">
        <v>125724083</v>
      </c>
      <c r="AH9738">
        <v>4</v>
      </c>
      <c r="AI9738">
        <v>1142.7</v>
      </c>
      <c r="AJ9738">
        <v>7</v>
      </c>
      <c r="AK9738">
        <v>30</v>
      </c>
      <c r="AL9738">
        <v>16</v>
      </c>
      <c r="AM9738">
        <v>10</v>
      </c>
      <c r="AN9738">
        <v>4.2857142860000002</v>
      </c>
      <c r="AO9738">
        <v>1</v>
      </c>
    </row>
    <row r="9739" spans="32:41" x14ac:dyDescent="0.25">
      <c r="AF9739">
        <v>0.27457186928704613</v>
      </c>
      <c r="AG9739">
        <v>125734634</v>
      </c>
      <c r="AH9739">
        <v>44</v>
      </c>
      <c r="AI9739">
        <v>1613</v>
      </c>
      <c r="AJ9739">
        <v>2</v>
      </c>
      <c r="AK9739">
        <v>35</v>
      </c>
      <c r="AL9739">
        <v>13</v>
      </c>
      <c r="AM9739">
        <v>4</v>
      </c>
      <c r="AN9739">
        <v>17.5</v>
      </c>
      <c r="AO9739">
        <v>1</v>
      </c>
    </row>
    <row r="9740" spans="32:41" x14ac:dyDescent="0.25">
      <c r="AF9740">
        <v>0.32523266142553142</v>
      </c>
      <c r="AG9740">
        <v>125736366</v>
      </c>
      <c r="AH9740">
        <v>14</v>
      </c>
      <c r="AI9740">
        <v>92.4</v>
      </c>
      <c r="AJ9740">
        <v>1</v>
      </c>
      <c r="AK9740">
        <v>14</v>
      </c>
      <c r="AL9740">
        <v>10</v>
      </c>
      <c r="AM9740">
        <v>1</v>
      </c>
      <c r="AN9740">
        <v>14</v>
      </c>
      <c r="AO9740">
        <v>0</v>
      </c>
    </row>
    <row r="9741" spans="32:41" x14ac:dyDescent="0.25">
      <c r="AF9741">
        <v>0.1682388876512303</v>
      </c>
      <c r="AG9741">
        <v>125737683</v>
      </c>
      <c r="AH9741">
        <v>74</v>
      </c>
      <c r="AI9741">
        <v>394.7</v>
      </c>
      <c r="AJ9741">
        <v>2</v>
      </c>
      <c r="AK9741">
        <v>13</v>
      </c>
      <c r="AL9741">
        <v>6</v>
      </c>
      <c r="AM9741">
        <v>5</v>
      </c>
      <c r="AN9741">
        <v>6.5</v>
      </c>
      <c r="AO9741">
        <v>1</v>
      </c>
    </row>
    <row r="9742" spans="32:41" x14ac:dyDescent="0.25">
      <c r="AF9742">
        <v>8.5596853192019817E-2</v>
      </c>
      <c r="AG9742">
        <v>125739667</v>
      </c>
      <c r="AH9742">
        <v>11</v>
      </c>
      <c r="AI9742">
        <v>542.79999999999995</v>
      </c>
      <c r="AJ9742">
        <v>5</v>
      </c>
      <c r="AK9742">
        <v>41</v>
      </c>
      <c r="AL9742">
        <v>34</v>
      </c>
      <c r="AM9742">
        <v>13</v>
      </c>
      <c r="AN9742">
        <v>8.1999999999999993</v>
      </c>
      <c r="AO9742">
        <v>1</v>
      </c>
    </row>
    <row r="9743" spans="32:41" x14ac:dyDescent="0.25">
      <c r="AF9743">
        <v>0.37534338269596079</v>
      </c>
      <c r="AG9743">
        <v>125739893</v>
      </c>
      <c r="AH9743">
        <v>122</v>
      </c>
      <c r="AI9743">
        <v>111.9</v>
      </c>
      <c r="AJ9743">
        <v>1</v>
      </c>
      <c r="AK9743">
        <v>12</v>
      </c>
      <c r="AL9743">
        <v>6</v>
      </c>
      <c r="AM9743">
        <v>4</v>
      </c>
      <c r="AN9743">
        <v>12</v>
      </c>
      <c r="AO9743">
        <v>1</v>
      </c>
    </row>
    <row r="9744" spans="32:41" x14ac:dyDescent="0.25">
      <c r="AF9744">
        <v>0.14159275064339871</v>
      </c>
      <c r="AG9744">
        <v>125741102</v>
      </c>
      <c r="AH9744">
        <v>122</v>
      </c>
      <c r="AI9744">
        <v>101.86</v>
      </c>
      <c r="AJ9744">
        <v>1</v>
      </c>
      <c r="AK9744">
        <v>23</v>
      </c>
      <c r="AL9744">
        <v>3</v>
      </c>
      <c r="AM9744">
        <v>2</v>
      </c>
      <c r="AN9744">
        <v>23</v>
      </c>
      <c r="AO9744">
        <v>1</v>
      </c>
    </row>
    <row r="9745" spans="32:41" x14ac:dyDescent="0.25">
      <c r="AF9745">
        <v>0.32353150482674586</v>
      </c>
      <c r="AG9745">
        <v>125742203</v>
      </c>
      <c r="AH9745">
        <v>122</v>
      </c>
      <c r="AI9745">
        <v>514.5</v>
      </c>
      <c r="AJ9745">
        <v>1</v>
      </c>
      <c r="AK9745">
        <v>3</v>
      </c>
      <c r="AL9745">
        <v>3</v>
      </c>
      <c r="AM9745">
        <v>1</v>
      </c>
      <c r="AN9745">
        <v>3</v>
      </c>
      <c r="AO9745">
        <v>0</v>
      </c>
    </row>
    <row r="9746" spans="32:41" x14ac:dyDescent="0.25">
      <c r="AF9746">
        <v>0.44944410545089619</v>
      </c>
      <c r="AG9746">
        <v>125749965</v>
      </c>
      <c r="AH9746">
        <v>79</v>
      </c>
      <c r="AI9746">
        <v>225.29</v>
      </c>
      <c r="AJ9746">
        <v>2</v>
      </c>
      <c r="AK9746">
        <v>46</v>
      </c>
      <c r="AL9746">
        <v>18</v>
      </c>
      <c r="AM9746">
        <v>2</v>
      </c>
      <c r="AN9746">
        <v>23</v>
      </c>
      <c r="AO9746">
        <v>0</v>
      </c>
    </row>
    <row r="9747" spans="32:41" x14ac:dyDescent="0.25">
      <c r="AF9747">
        <v>0.11469914322825914</v>
      </c>
      <c r="AG9747">
        <v>125752559</v>
      </c>
      <c r="AH9747">
        <v>109</v>
      </c>
      <c r="AI9747">
        <v>154.30000000000001</v>
      </c>
      <c r="AJ9747">
        <v>1</v>
      </c>
      <c r="AK9747">
        <v>2</v>
      </c>
      <c r="AL9747">
        <v>2</v>
      </c>
      <c r="AM9747">
        <v>1</v>
      </c>
      <c r="AN9747">
        <v>2</v>
      </c>
      <c r="AO9747">
        <v>0</v>
      </c>
    </row>
    <row r="9748" spans="32:41" x14ac:dyDescent="0.25">
      <c r="AF9748">
        <v>3.8378172735296312E-2</v>
      </c>
      <c r="AG9748">
        <v>125753659</v>
      </c>
      <c r="AH9748">
        <v>122</v>
      </c>
      <c r="AI9748">
        <v>178.8</v>
      </c>
      <c r="AJ9748">
        <v>1</v>
      </c>
      <c r="AK9748">
        <v>38</v>
      </c>
      <c r="AL9748">
        <v>20</v>
      </c>
      <c r="AM9748">
        <v>2</v>
      </c>
      <c r="AN9748">
        <v>38</v>
      </c>
      <c r="AO9748">
        <v>1</v>
      </c>
    </row>
    <row r="9749" spans="32:41" x14ac:dyDescent="0.25">
      <c r="AF9749">
        <v>0.48698891293909474</v>
      </c>
      <c r="AG9749">
        <v>125757431</v>
      </c>
      <c r="AH9749">
        <v>122</v>
      </c>
      <c r="AI9749">
        <v>163.69999999999999</v>
      </c>
      <c r="AJ9749">
        <v>1</v>
      </c>
      <c r="AK9749">
        <v>12</v>
      </c>
      <c r="AL9749">
        <v>9</v>
      </c>
      <c r="AM9749">
        <v>1</v>
      </c>
      <c r="AN9749">
        <v>12</v>
      </c>
      <c r="AO9749">
        <v>0</v>
      </c>
    </row>
    <row r="9750" spans="32:41" x14ac:dyDescent="0.25">
      <c r="AF9750">
        <v>0.36633615199942204</v>
      </c>
      <c r="AG9750">
        <v>125760396</v>
      </c>
      <c r="AH9750">
        <v>122</v>
      </c>
      <c r="AI9750">
        <v>118.4</v>
      </c>
      <c r="AJ9750">
        <v>1</v>
      </c>
      <c r="AK9750">
        <v>17</v>
      </c>
      <c r="AL9750">
        <v>8</v>
      </c>
      <c r="AM9750">
        <v>3</v>
      </c>
      <c r="AN9750">
        <v>17</v>
      </c>
      <c r="AO9750">
        <v>1</v>
      </c>
    </row>
    <row r="9751" spans="32:41" x14ac:dyDescent="0.25">
      <c r="AF9751">
        <v>0.10058985706712842</v>
      </c>
      <c r="AG9751">
        <v>125761663</v>
      </c>
      <c r="AH9751">
        <v>57</v>
      </c>
      <c r="AI9751">
        <v>305.36</v>
      </c>
      <c r="AJ9751">
        <v>3</v>
      </c>
      <c r="AK9751">
        <v>22</v>
      </c>
      <c r="AL9751">
        <v>10</v>
      </c>
      <c r="AM9751">
        <v>3</v>
      </c>
      <c r="AN9751">
        <v>7.3333333329999997</v>
      </c>
      <c r="AO9751">
        <v>1</v>
      </c>
    </row>
    <row r="9752" spans="32:41" x14ac:dyDescent="0.25">
      <c r="AF9752">
        <v>0.12868668842624487</v>
      </c>
      <c r="AG9752">
        <v>125769807</v>
      </c>
      <c r="AH9752">
        <v>5</v>
      </c>
      <c r="AI9752">
        <v>251.4</v>
      </c>
      <c r="AJ9752">
        <v>2</v>
      </c>
      <c r="AK9752">
        <v>9</v>
      </c>
      <c r="AL9752">
        <v>8</v>
      </c>
      <c r="AM9752">
        <v>3</v>
      </c>
      <c r="AN9752">
        <v>4.5</v>
      </c>
      <c r="AO9752">
        <v>1</v>
      </c>
    </row>
    <row r="9753" spans="32:41" x14ac:dyDescent="0.25">
      <c r="AF9753">
        <v>0.16235595553702964</v>
      </c>
      <c r="AG9753">
        <v>125774296</v>
      </c>
      <c r="AH9753">
        <v>122</v>
      </c>
      <c r="AI9753">
        <v>19</v>
      </c>
      <c r="AJ9753">
        <v>1</v>
      </c>
      <c r="AK9753">
        <v>1</v>
      </c>
      <c r="AL9753">
        <v>1</v>
      </c>
      <c r="AM9753">
        <v>1</v>
      </c>
      <c r="AN9753">
        <v>1</v>
      </c>
      <c r="AO9753">
        <v>0</v>
      </c>
    </row>
    <row r="9754" spans="32:41" x14ac:dyDescent="0.25">
      <c r="AF9754">
        <v>1.3196444617500691E-2</v>
      </c>
      <c r="AG9754">
        <v>125779907</v>
      </c>
      <c r="AH9754">
        <v>122</v>
      </c>
      <c r="AI9754">
        <v>38.1</v>
      </c>
      <c r="AJ9754">
        <v>1</v>
      </c>
      <c r="AK9754">
        <v>8</v>
      </c>
      <c r="AL9754">
        <v>3</v>
      </c>
      <c r="AM9754">
        <v>1</v>
      </c>
      <c r="AN9754">
        <v>8</v>
      </c>
      <c r="AO9754">
        <v>0</v>
      </c>
    </row>
    <row r="9755" spans="32:41" x14ac:dyDescent="0.25">
      <c r="AF9755">
        <v>0.32121525840271059</v>
      </c>
      <c r="AG9755">
        <v>125782825</v>
      </c>
      <c r="AH9755">
        <v>28</v>
      </c>
      <c r="AI9755">
        <v>314.08999999999997</v>
      </c>
      <c r="AJ9755">
        <v>1</v>
      </c>
      <c r="AK9755">
        <v>17</v>
      </c>
      <c r="AL9755">
        <v>16</v>
      </c>
      <c r="AM9755">
        <v>1</v>
      </c>
      <c r="AN9755">
        <v>17</v>
      </c>
      <c r="AO9755">
        <v>0</v>
      </c>
    </row>
    <row r="9756" spans="32:41" x14ac:dyDescent="0.25">
      <c r="AF9756">
        <v>0.20682015006992349</v>
      </c>
      <c r="AG9756">
        <v>125782989</v>
      </c>
      <c r="AH9756">
        <v>24</v>
      </c>
      <c r="AI9756">
        <v>111.6</v>
      </c>
      <c r="AJ9756">
        <v>1</v>
      </c>
      <c r="AK9756">
        <v>9</v>
      </c>
      <c r="AL9756">
        <v>8</v>
      </c>
      <c r="AM9756">
        <v>3</v>
      </c>
      <c r="AN9756">
        <v>9</v>
      </c>
      <c r="AO9756">
        <v>1</v>
      </c>
    </row>
    <row r="9757" spans="32:41" x14ac:dyDescent="0.25">
      <c r="AF9757">
        <v>0.3994240770223384</v>
      </c>
      <c r="AG9757">
        <v>125787011</v>
      </c>
      <c r="AH9757">
        <v>4</v>
      </c>
      <c r="AI9757">
        <v>225.3</v>
      </c>
      <c r="AJ9757">
        <v>2</v>
      </c>
      <c r="AK9757">
        <v>21</v>
      </c>
      <c r="AL9757">
        <v>20</v>
      </c>
      <c r="AM9757">
        <v>6</v>
      </c>
      <c r="AN9757">
        <v>10.5</v>
      </c>
      <c r="AO9757">
        <v>1</v>
      </c>
    </row>
    <row r="9758" spans="32:41" x14ac:dyDescent="0.25">
      <c r="AF9758">
        <v>0.11404438509520076</v>
      </c>
      <c r="AG9758">
        <v>125793951</v>
      </c>
      <c r="AH9758">
        <v>121</v>
      </c>
      <c r="AI9758">
        <v>108.1</v>
      </c>
      <c r="AJ9758">
        <v>1</v>
      </c>
      <c r="AK9758">
        <v>6</v>
      </c>
      <c r="AL9758">
        <v>4</v>
      </c>
      <c r="AM9758">
        <v>2</v>
      </c>
      <c r="AN9758">
        <v>6</v>
      </c>
      <c r="AO9758">
        <v>1</v>
      </c>
    </row>
    <row r="9759" spans="32:41" x14ac:dyDescent="0.25">
      <c r="AF9759">
        <v>2.7668418711893183E-2</v>
      </c>
      <c r="AG9759">
        <v>125801020</v>
      </c>
      <c r="AH9759">
        <v>10</v>
      </c>
      <c r="AI9759">
        <v>227.89</v>
      </c>
      <c r="AJ9759">
        <v>3</v>
      </c>
      <c r="AK9759">
        <v>29</v>
      </c>
      <c r="AL9759">
        <v>15</v>
      </c>
      <c r="AM9759">
        <v>4</v>
      </c>
      <c r="AN9759">
        <v>9.6666666669999994</v>
      </c>
      <c r="AO9759">
        <v>1</v>
      </c>
    </row>
    <row r="9760" spans="32:41" x14ac:dyDescent="0.25">
      <c r="AF9760">
        <v>4.8103893265062148E-2</v>
      </c>
      <c r="AG9760">
        <v>125801345</v>
      </c>
      <c r="AH9760">
        <v>85</v>
      </c>
      <c r="AI9760">
        <v>510.13</v>
      </c>
      <c r="AJ9760">
        <v>3</v>
      </c>
      <c r="AK9760">
        <v>70</v>
      </c>
      <c r="AL9760">
        <v>29</v>
      </c>
      <c r="AM9760">
        <v>6</v>
      </c>
      <c r="AN9760">
        <v>23.333333329999999</v>
      </c>
      <c r="AO9760">
        <v>1</v>
      </c>
    </row>
    <row r="9761" spans="32:41" x14ac:dyDescent="0.25">
      <c r="AF9761">
        <v>0.15474501827666021</v>
      </c>
      <c r="AG9761">
        <v>125811999</v>
      </c>
      <c r="AH9761">
        <v>97</v>
      </c>
      <c r="AI9761">
        <v>1199.4000000000001</v>
      </c>
      <c r="AJ9761">
        <v>3</v>
      </c>
      <c r="AK9761">
        <v>37</v>
      </c>
      <c r="AL9761">
        <v>32</v>
      </c>
      <c r="AM9761">
        <v>8</v>
      </c>
      <c r="AN9761">
        <v>12.33333333</v>
      </c>
      <c r="AO9761">
        <v>1</v>
      </c>
    </row>
    <row r="9762" spans="32:41" x14ac:dyDescent="0.25">
      <c r="AF9762">
        <v>0.19065157689974721</v>
      </c>
      <c r="AG9762">
        <v>125813190</v>
      </c>
      <c r="AH9762">
        <v>89</v>
      </c>
      <c r="AI9762">
        <v>1181.48</v>
      </c>
      <c r="AJ9762">
        <v>4</v>
      </c>
      <c r="AK9762">
        <v>44</v>
      </c>
      <c r="AL9762">
        <v>31</v>
      </c>
      <c r="AM9762">
        <v>13</v>
      </c>
      <c r="AN9762">
        <v>11</v>
      </c>
      <c r="AO9762">
        <v>1</v>
      </c>
    </row>
    <row r="9763" spans="32:41" x14ac:dyDescent="0.25">
      <c r="AF9763">
        <v>6.0646843375014692E-2</v>
      </c>
      <c r="AG9763">
        <v>125813304</v>
      </c>
      <c r="AH9763">
        <v>114</v>
      </c>
      <c r="AI9763">
        <v>105.8</v>
      </c>
      <c r="AJ9763">
        <v>1</v>
      </c>
      <c r="AK9763">
        <v>10</v>
      </c>
      <c r="AL9763">
        <v>4</v>
      </c>
      <c r="AM9763">
        <v>1</v>
      </c>
      <c r="AN9763">
        <v>10</v>
      </c>
      <c r="AO9763">
        <v>0</v>
      </c>
    </row>
    <row r="9764" spans="32:41" x14ac:dyDescent="0.25">
      <c r="AF9764">
        <v>0.41495534191337291</v>
      </c>
      <c r="AG9764">
        <v>125814556</v>
      </c>
      <c r="AH9764">
        <v>121</v>
      </c>
      <c r="AI9764">
        <v>101.4</v>
      </c>
      <c r="AJ9764">
        <v>1</v>
      </c>
      <c r="AK9764">
        <v>6</v>
      </c>
      <c r="AL9764">
        <v>1</v>
      </c>
      <c r="AM9764">
        <v>1</v>
      </c>
      <c r="AN9764">
        <v>6</v>
      </c>
      <c r="AO9764">
        <v>0</v>
      </c>
    </row>
    <row r="9765" spans="32:41" x14ac:dyDescent="0.25">
      <c r="AF9765">
        <v>0.46138476226568181</v>
      </c>
      <c r="AG9765">
        <v>125818057</v>
      </c>
      <c r="AH9765">
        <v>76</v>
      </c>
      <c r="AI9765">
        <v>378.28</v>
      </c>
      <c r="AJ9765">
        <v>2</v>
      </c>
      <c r="AK9765">
        <v>54</v>
      </c>
      <c r="AL9765">
        <v>14</v>
      </c>
      <c r="AM9765">
        <v>3</v>
      </c>
      <c r="AN9765">
        <v>27</v>
      </c>
      <c r="AO9765">
        <v>1</v>
      </c>
    </row>
    <row r="9766" spans="32:41" x14ac:dyDescent="0.25">
      <c r="AF9766">
        <v>0.36582816916215943</v>
      </c>
      <c r="AG9766">
        <v>125818391</v>
      </c>
      <c r="AH9766">
        <v>1</v>
      </c>
      <c r="AI9766">
        <v>347.28</v>
      </c>
      <c r="AJ9766">
        <v>2</v>
      </c>
      <c r="AK9766">
        <v>19</v>
      </c>
      <c r="AL9766">
        <v>13</v>
      </c>
      <c r="AM9766">
        <v>6</v>
      </c>
      <c r="AN9766">
        <v>9.5</v>
      </c>
      <c r="AO9766">
        <v>1</v>
      </c>
    </row>
    <row r="9767" spans="32:41" x14ac:dyDescent="0.25">
      <c r="AF9767">
        <v>0.43550939323321225</v>
      </c>
      <c r="AG9767">
        <v>125821790</v>
      </c>
      <c r="AH9767">
        <v>7</v>
      </c>
      <c r="AI9767">
        <v>1237.05</v>
      </c>
      <c r="AJ9767">
        <v>9</v>
      </c>
      <c r="AK9767">
        <v>69</v>
      </c>
      <c r="AL9767">
        <v>27</v>
      </c>
      <c r="AM9767">
        <v>15</v>
      </c>
      <c r="AN9767">
        <v>7.6666666670000003</v>
      </c>
      <c r="AO9767">
        <v>1</v>
      </c>
    </row>
    <row r="9768" spans="32:41" x14ac:dyDescent="0.25">
      <c r="AF9768">
        <v>0.43896325016956761</v>
      </c>
      <c r="AG9768">
        <v>125829004</v>
      </c>
      <c r="AH9768">
        <v>6</v>
      </c>
      <c r="AI9768">
        <v>294.85000000000002</v>
      </c>
      <c r="AJ9768">
        <v>2</v>
      </c>
      <c r="AK9768">
        <v>13</v>
      </c>
      <c r="AL9768">
        <v>12</v>
      </c>
      <c r="AM9768">
        <v>3</v>
      </c>
      <c r="AN9768">
        <v>6.5</v>
      </c>
      <c r="AO9768">
        <v>1</v>
      </c>
    </row>
    <row r="9769" spans="32:41" x14ac:dyDescent="0.25">
      <c r="AF9769">
        <v>2.7336832975315639E-2</v>
      </c>
      <c r="AG9769">
        <v>125831923</v>
      </c>
      <c r="AH9769">
        <v>121</v>
      </c>
      <c r="AI9769">
        <v>115.2</v>
      </c>
      <c r="AJ9769">
        <v>1</v>
      </c>
      <c r="AK9769">
        <v>18</v>
      </c>
      <c r="AL9769">
        <v>14</v>
      </c>
      <c r="AM9769">
        <v>2</v>
      </c>
      <c r="AN9769">
        <v>18</v>
      </c>
      <c r="AO9769">
        <v>1</v>
      </c>
    </row>
    <row r="9770" spans="32:41" x14ac:dyDescent="0.25">
      <c r="AF9770">
        <v>0.15414214244336022</v>
      </c>
      <c r="AG9770">
        <v>125836155</v>
      </c>
      <c r="AH9770">
        <v>121</v>
      </c>
      <c r="AI9770">
        <v>452.68</v>
      </c>
      <c r="AJ9770">
        <v>1</v>
      </c>
      <c r="AK9770">
        <v>22</v>
      </c>
      <c r="AL9770">
        <v>18</v>
      </c>
      <c r="AM9770">
        <v>4</v>
      </c>
      <c r="AN9770">
        <v>22</v>
      </c>
      <c r="AO9770">
        <v>1</v>
      </c>
    </row>
    <row r="9771" spans="32:41" x14ac:dyDescent="0.25">
      <c r="AF9771">
        <v>0.38378155568476713</v>
      </c>
      <c r="AG9771">
        <v>125842008</v>
      </c>
      <c r="AH9771">
        <v>0</v>
      </c>
      <c r="AI9771">
        <v>2901.44</v>
      </c>
      <c r="AJ9771">
        <v>9</v>
      </c>
      <c r="AK9771">
        <v>53</v>
      </c>
      <c r="AL9771">
        <v>41</v>
      </c>
      <c r="AM9771">
        <v>20</v>
      </c>
      <c r="AN9771">
        <v>5.8888888890000004</v>
      </c>
      <c r="AO9771">
        <v>1</v>
      </c>
    </row>
    <row r="9772" spans="32:41" x14ac:dyDescent="0.25">
      <c r="AF9772">
        <v>0.34180355857492362</v>
      </c>
      <c r="AG9772">
        <v>125847771</v>
      </c>
      <c r="AH9772">
        <v>120</v>
      </c>
      <c r="AI9772">
        <v>117.3</v>
      </c>
      <c r="AJ9772">
        <v>1</v>
      </c>
      <c r="AK9772">
        <v>4</v>
      </c>
      <c r="AL9772">
        <v>3</v>
      </c>
      <c r="AM9772">
        <v>1</v>
      </c>
      <c r="AN9772">
        <v>4</v>
      </c>
      <c r="AO9772">
        <v>0</v>
      </c>
    </row>
    <row r="9773" spans="32:41" x14ac:dyDescent="0.25">
      <c r="AF9773">
        <v>0.15842663150225289</v>
      </c>
      <c r="AG9773">
        <v>125851665</v>
      </c>
      <c r="AH9773">
        <v>10</v>
      </c>
      <c r="AI9773">
        <v>1231.5</v>
      </c>
      <c r="AJ9773">
        <v>4</v>
      </c>
      <c r="AK9773">
        <v>28</v>
      </c>
      <c r="AL9773">
        <v>9</v>
      </c>
      <c r="AM9773">
        <v>6</v>
      </c>
      <c r="AN9773">
        <v>7</v>
      </c>
      <c r="AO9773">
        <v>1</v>
      </c>
    </row>
    <row r="9774" spans="32:41" x14ac:dyDescent="0.25">
      <c r="AF9774">
        <v>5.5959067801623852E-2</v>
      </c>
      <c r="AG9774">
        <v>125853209</v>
      </c>
      <c r="AH9774">
        <v>16</v>
      </c>
      <c r="AI9774">
        <v>767</v>
      </c>
      <c r="AJ9774">
        <v>3</v>
      </c>
      <c r="AK9774">
        <v>3</v>
      </c>
      <c r="AL9774">
        <v>3</v>
      </c>
      <c r="AM9774">
        <v>3</v>
      </c>
      <c r="AN9774">
        <v>1</v>
      </c>
      <c r="AO9774">
        <v>0</v>
      </c>
    </row>
    <row r="9775" spans="32:41" x14ac:dyDescent="0.25">
      <c r="AF9775">
        <v>0.23383251172261377</v>
      </c>
      <c r="AG9775">
        <v>125862232</v>
      </c>
      <c r="AH9775">
        <v>18</v>
      </c>
      <c r="AI9775">
        <v>541.78</v>
      </c>
      <c r="AJ9775">
        <v>4</v>
      </c>
      <c r="AK9775">
        <v>113</v>
      </c>
      <c r="AL9775">
        <v>26</v>
      </c>
      <c r="AM9775">
        <v>8</v>
      </c>
      <c r="AN9775">
        <v>28.25</v>
      </c>
      <c r="AO9775">
        <v>1</v>
      </c>
    </row>
    <row r="9776" spans="32:41" x14ac:dyDescent="0.25">
      <c r="AF9776">
        <v>0.17926750819572923</v>
      </c>
      <c r="AG9776">
        <v>125866714</v>
      </c>
      <c r="AH9776">
        <v>77</v>
      </c>
      <c r="AI9776">
        <v>766.5</v>
      </c>
      <c r="AJ9776">
        <v>5</v>
      </c>
      <c r="AK9776">
        <v>21</v>
      </c>
      <c r="AL9776">
        <v>11</v>
      </c>
      <c r="AM9776">
        <v>7</v>
      </c>
      <c r="AN9776">
        <v>4.2</v>
      </c>
      <c r="AO9776">
        <v>1</v>
      </c>
    </row>
    <row r="9777" spans="32:41" x14ac:dyDescent="0.25">
      <c r="AF9777">
        <v>9.082878623510815E-2</v>
      </c>
      <c r="AG9777">
        <v>125868812</v>
      </c>
      <c r="AH9777">
        <v>120</v>
      </c>
      <c r="AI9777">
        <v>166</v>
      </c>
      <c r="AJ9777">
        <v>1</v>
      </c>
      <c r="AK9777">
        <v>2</v>
      </c>
      <c r="AL9777">
        <v>2</v>
      </c>
      <c r="AM9777">
        <v>1</v>
      </c>
      <c r="AN9777">
        <v>2</v>
      </c>
      <c r="AO9777">
        <v>0</v>
      </c>
    </row>
    <row r="9778" spans="32:41" x14ac:dyDescent="0.25">
      <c r="AF9778">
        <v>0.31773792947774737</v>
      </c>
      <c r="AG9778">
        <v>125872528</v>
      </c>
      <c r="AH9778">
        <v>120</v>
      </c>
      <c r="AI9778">
        <v>107.11</v>
      </c>
      <c r="AJ9778">
        <v>1</v>
      </c>
      <c r="AK9778">
        <v>5</v>
      </c>
      <c r="AL9778">
        <v>5</v>
      </c>
      <c r="AM9778">
        <v>3</v>
      </c>
      <c r="AN9778">
        <v>5</v>
      </c>
      <c r="AO9778">
        <v>1</v>
      </c>
    </row>
    <row r="9779" spans="32:41" x14ac:dyDescent="0.25">
      <c r="AF9779">
        <v>0.13181239995055893</v>
      </c>
      <c r="AG9779">
        <v>125872908</v>
      </c>
      <c r="AH9779">
        <v>36</v>
      </c>
      <c r="AI9779">
        <v>210.8</v>
      </c>
      <c r="AJ9779">
        <v>2</v>
      </c>
      <c r="AK9779">
        <v>28</v>
      </c>
      <c r="AL9779">
        <v>14</v>
      </c>
      <c r="AM9779">
        <v>5</v>
      </c>
      <c r="AN9779">
        <v>14</v>
      </c>
      <c r="AO9779">
        <v>1</v>
      </c>
    </row>
    <row r="9780" spans="32:41" x14ac:dyDescent="0.25">
      <c r="AF9780">
        <v>0.23095156926748217</v>
      </c>
      <c r="AG9780">
        <v>125887046</v>
      </c>
      <c r="AH9780">
        <v>18</v>
      </c>
      <c r="AI9780">
        <v>818.54</v>
      </c>
      <c r="AJ9780">
        <v>4</v>
      </c>
      <c r="AK9780">
        <v>36</v>
      </c>
      <c r="AL9780">
        <v>34</v>
      </c>
      <c r="AM9780">
        <v>12</v>
      </c>
      <c r="AN9780">
        <v>9</v>
      </c>
      <c r="AO9780">
        <v>1</v>
      </c>
    </row>
    <row r="9781" spans="32:41" x14ac:dyDescent="0.25">
      <c r="AF9781">
        <v>0.37965703346459023</v>
      </c>
      <c r="AG9781">
        <v>125890120</v>
      </c>
      <c r="AH9781">
        <v>119</v>
      </c>
      <c r="AI9781">
        <v>104.5</v>
      </c>
      <c r="AJ9781">
        <v>1</v>
      </c>
      <c r="AK9781">
        <v>5</v>
      </c>
      <c r="AL9781">
        <v>1</v>
      </c>
      <c r="AM9781">
        <v>1</v>
      </c>
      <c r="AN9781">
        <v>5</v>
      </c>
      <c r="AO9781">
        <v>0</v>
      </c>
    </row>
    <row r="9782" spans="32:41" x14ac:dyDescent="0.25">
      <c r="AF9782">
        <v>0.40385988852616406</v>
      </c>
      <c r="AG9782">
        <v>125895558</v>
      </c>
      <c r="AH9782">
        <v>26</v>
      </c>
      <c r="AI9782">
        <v>1236.0999999999999</v>
      </c>
      <c r="AJ9782">
        <v>6</v>
      </c>
      <c r="AK9782">
        <v>63</v>
      </c>
      <c r="AL9782">
        <v>20</v>
      </c>
      <c r="AM9782">
        <v>9</v>
      </c>
      <c r="AN9782">
        <v>10.5</v>
      </c>
      <c r="AO9782">
        <v>1</v>
      </c>
    </row>
    <row r="9783" spans="32:41" x14ac:dyDescent="0.25">
      <c r="AF9783">
        <v>0.11249006388260352</v>
      </c>
      <c r="AG9783">
        <v>125903855</v>
      </c>
      <c r="AH9783">
        <v>119</v>
      </c>
      <c r="AI9783">
        <v>123.3</v>
      </c>
      <c r="AJ9783">
        <v>1</v>
      </c>
      <c r="AK9783">
        <v>5</v>
      </c>
      <c r="AL9783">
        <v>4</v>
      </c>
      <c r="AM9783">
        <v>1</v>
      </c>
      <c r="AN9783">
        <v>5</v>
      </c>
      <c r="AO9783">
        <v>0</v>
      </c>
    </row>
    <row r="9784" spans="32:41" x14ac:dyDescent="0.25">
      <c r="AF9784">
        <v>0.10906464677229621</v>
      </c>
      <c r="AG9784">
        <v>125906600</v>
      </c>
      <c r="AH9784">
        <v>119</v>
      </c>
      <c r="AI9784">
        <v>36.4</v>
      </c>
      <c r="AJ9784">
        <v>1</v>
      </c>
      <c r="AK9784">
        <v>2</v>
      </c>
      <c r="AL9784">
        <v>2</v>
      </c>
      <c r="AM9784">
        <v>2</v>
      </c>
      <c r="AN9784">
        <v>2</v>
      </c>
      <c r="AO9784">
        <v>1</v>
      </c>
    </row>
    <row r="9785" spans="32:41" x14ac:dyDescent="0.25">
      <c r="AF9785">
        <v>0.45622577296283717</v>
      </c>
      <c r="AG9785">
        <v>125907983</v>
      </c>
      <c r="AH9785">
        <v>25</v>
      </c>
      <c r="AI9785">
        <v>271.7</v>
      </c>
      <c r="AJ9785">
        <v>3</v>
      </c>
      <c r="AK9785">
        <v>32</v>
      </c>
      <c r="AL9785">
        <v>28</v>
      </c>
      <c r="AM9785">
        <v>11</v>
      </c>
      <c r="AN9785">
        <v>10.66666667</v>
      </c>
      <c r="AO9785">
        <v>1</v>
      </c>
    </row>
    <row r="9786" spans="32:41" x14ac:dyDescent="0.25">
      <c r="AF9786">
        <v>0.15852314901200326</v>
      </c>
      <c r="AG9786">
        <v>125910511</v>
      </c>
      <c r="AH9786">
        <v>2</v>
      </c>
      <c r="AI9786">
        <v>633.34</v>
      </c>
      <c r="AJ9786">
        <v>3</v>
      </c>
      <c r="AK9786">
        <v>61</v>
      </c>
      <c r="AL9786">
        <v>24</v>
      </c>
      <c r="AM9786">
        <v>9</v>
      </c>
      <c r="AN9786">
        <v>20.333333329999999</v>
      </c>
      <c r="AO9786">
        <v>1</v>
      </c>
    </row>
    <row r="9787" spans="32:41" x14ac:dyDescent="0.25">
      <c r="AF9787">
        <v>0.26749307295167568</v>
      </c>
      <c r="AG9787">
        <v>125915400</v>
      </c>
      <c r="AH9787">
        <v>84</v>
      </c>
      <c r="AI9787">
        <v>428.74</v>
      </c>
      <c r="AJ9787">
        <v>2</v>
      </c>
      <c r="AK9787">
        <v>79</v>
      </c>
      <c r="AL9787">
        <v>22</v>
      </c>
      <c r="AM9787">
        <v>5</v>
      </c>
      <c r="AN9787">
        <v>39.5</v>
      </c>
      <c r="AO9787">
        <v>1</v>
      </c>
    </row>
    <row r="9788" spans="32:41" x14ac:dyDescent="0.25">
      <c r="AF9788">
        <v>0.33785139564943012</v>
      </c>
      <c r="AG9788">
        <v>125920395</v>
      </c>
      <c r="AH9788">
        <v>6</v>
      </c>
      <c r="AI9788">
        <v>209.5</v>
      </c>
      <c r="AJ9788">
        <v>2</v>
      </c>
      <c r="AK9788">
        <v>42</v>
      </c>
      <c r="AL9788">
        <v>12</v>
      </c>
      <c r="AM9788">
        <v>5</v>
      </c>
      <c r="AN9788">
        <v>21</v>
      </c>
      <c r="AO9788">
        <v>1</v>
      </c>
    </row>
    <row r="9789" spans="32:41" x14ac:dyDescent="0.25">
      <c r="AF9789">
        <v>0.43093705817390904</v>
      </c>
      <c r="AG9789">
        <v>125923111</v>
      </c>
      <c r="AH9789">
        <v>119</v>
      </c>
      <c r="AI9789">
        <v>86.58</v>
      </c>
      <c r="AJ9789">
        <v>1</v>
      </c>
      <c r="AK9789">
        <v>8</v>
      </c>
      <c r="AL9789">
        <v>5</v>
      </c>
      <c r="AM9789">
        <v>3</v>
      </c>
      <c r="AN9789">
        <v>8</v>
      </c>
      <c r="AO9789">
        <v>1</v>
      </c>
    </row>
    <row r="9790" spans="32:41" x14ac:dyDescent="0.25">
      <c r="AF9790">
        <v>0.32387441767147052</v>
      </c>
      <c r="AG9790">
        <v>125927858</v>
      </c>
      <c r="AH9790">
        <v>119</v>
      </c>
      <c r="AI9790">
        <v>72</v>
      </c>
      <c r="AJ9790">
        <v>1</v>
      </c>
      <c r="AK9790">
        <v>2</v>
      </c>
      <c r="AL9790">
        <v>1</v>
      </c>
      <c r="AM9790">
        <v>1</v>
      </c>
      <c r="AN9790">
        <v>2</v>
      </c>
      <c r="AO9790">
        <v>0</v>
      </c>
    </row>
    <row r="9791" spans="32:41" x14ac:dyDescent="0.25">
      <c r="AF9791">
        <v>0.16941784844692676</v>
      </c>
      <c r="AG9791">
        <v>125929173</v>
      </c>
      <c r="AH9791">
        <v>8</v>
      </c>
      <c r="AI9791">
        <v>845.4</v>
      </c>
      <c r="AJ9791">
        <v>5</v>
      </c>
      <c r="AK9791">
        <v>10</v>
      </c>
      <c r="AL9791">
        <v>6</v>
      </c>
      <c r="AM9791">
        <v>5</v>
      </c>
      <c r="AN9791">
        <v>2</v>
      </c>
      <c r="AO9791">
        <v>0</v>
      </c>
    </row>
    <row r="9792" spans="32:41" x14ac:dyDescent="0.25">
      <c r="AF9792">
        <v>6.2302311875976124E-2</v>
      </c>
      <c r="AG9792">
        <v>125936338</v>
      </c>
      <c r="AH9792">
        <v>73</v>
      </c>
      <c r="AI9792">
        <v>412.4</v>
      </c>
      <c r="AJ9792">
        <v>1</v>
      </c>
      <c r="AK9792">
        <v>85</v>
      </c>
      <c r="AL9792">
        <v>2</v>
      </c>
      <c r="AM9792">
        <v>1</v>
      </c>
      <c r="AN9792">
        <v>85</v>
      </c>
      <c r="AO9792">
        <v>0</v>
      </c>
    </row>
    <row r="9793" spans="32:41" x14ac:dyDescent="0.25">
      <c r="AF9793">
        <v>0.33426438018142235</v>
      </c>
      <c r="AG9793">
        <v>125936350</v>
      </c>
      <c r="AH9793">
        <v>43</v>
      </c>
      <c r="AI9793">
        <v>690.04</v>
      </c>
      <c r="AJ9793">
        <v>4</v>
      </c>
      <c r="AK9793">
        <v>28</v>
      </c>
      <c r="AL9793">
        <v>18</v>
      </c>
      <c r="AM9793">
        <v>8</v>
      </c>
      <c r="AN9793">
        <v>7</v>
      </c>
      <c r="AO9793">
        <v>1</v>
      </c>
    </row>
    <row r="9794" spans="32:41" x14ac:dyDescent="0.25">
      <c r="AF9794">
        <v>1.3203760126591413E-2</v>
      </c>
      <c r="AG9794">
        <v>125936377</v>
      </c>
      <c r="AH9794">
        <v>118</v>
      </c>
      <c r="AI9794">
        <v>496</v>
      </c>
      <c r="AJ9794">
        <v>1</v>
      </c>
      <c r="AK9794">
        <v>1</v>
      </c>
      <c r="AL9794">
        <v>1</v>
      </c>
      <c r="AM9794">
        <v>1</v>
      </c>
      <c r="AN9794">
        <v>1</v>
      </c>
      <c r="AO9794">
        <v>0</v>
      </c>
    </row>
    <row r="9795" spans="32:41" x14ac:dyDescent="0.25">
      <c r="AF9795">
        <v>0.28180661747795366</v>
      </c>
      <c r="AG9795">
        <v>125941140</v>
      </c>
      <c r="AH9795">
        <v>103</v>
      </c>
      <c r="AI9795">
        <v>145</v>
      </c>
      <c r="AJ9795">
        <v>1</v>
      </c>
      <c r="AK9795">
        <v>2</v>
      </c>
      <c r="AL9795">
        <v>2</v>
      </c>
      <c r="AM9795">
        <v>1</v>
      </c>
      <c r="AN9795">
        <v>2</v>
      </c>
      <c r="AO9795">
        <v>0</v>
      </c>
    </row>
    <row r="9796" spans="32:41" x14ac:dyDescent="0.25">
      <c r="AF9796">
        <v>0.24945398396291218</v>
      </c>
      <c r="AG9796">
        <v>125942796</v>
      </c>
      <c r="AH9796">
        <v>118</v>
      </c>
      <c r="AI9796">
        <v>152.69999999999999</v>
      </c>
      <c r="AJ9796">
        <v>1</v>
      </c>
      <c r="AK9796">
        <v>8</v>
      </c>
      <c r="AL9796">
        <v>3</v>
      </c>
      <c r="AM9796">
        <v>1</v>
      </c>
      <c r="AN9796">
        <v>8</v>
      </c>
      <c r="AO9796">
        <v>0</v>
      </c>
    </row>
    <row r="9797" spans="32:41" x14ac:dyDescent="0.25">
      <c r="AF9797">
        <v>0.2451988888868577</v>
      </c>
      <c r="AG9797">
        <v>125943209</v>
      </c>
      <c r="AH9797">
        <v>100</v>
      </c>
      <c r="AI9797">
        <v>388</v>
      </c>
      <c r="AJ9797">
        <v>1</v>
      </c>
      <c r="AK9797">
        <v>2</v>
      </c>
      <c r="AL9797">
        <v>2</v>
      </c>
      <c r="AM9797">
        <v>2</v>
      </c>
      <c r="AN9797">
        <v>2</v>
      </c>
      <c r="AO9797">
        <v>1</v>
      </c>
    </row>
    <row r="9798" spans="32:41" x14ac:dyDescent="0.25">
      <c r="AF9798">
        <v>0.48200548369415686</v>
      </c>
      <c r="AG9798">
        <v>125945547</v>
      </c>
      <c r="AH9798">
        <v>1</v>
      </c>
      <c r="AI9798">
        <v>644.09</v>
      </c>
      <c r="AJ9798">
        <v>6</v>
      </c>
      <c r="AK9798">
        <v>47</v>
      </c>
      <c r="AL9798">
        <v>28</v>
      </c>
      <c r="AM9798">
        <v>14</v>
      </c>
      <c r="AN9798">
        <v>7.8333333329999997</v>
      </c>
      <c r="AO9798">
        <v>1</v>
      </c>
    </row>
    <row r="9799" spans="32:41" x14ac:dyDescent="0.25">
      <c r="AF9799">
        <v>0.23393343715696568</v>
      </c>
      <c r="AG9799">
        <v>125946603</v>
      </c>
      <c r="AH9799">
        <v>116</v>
      </c>
      <c r="AI9799">
        <v>228</v>
      </c>
      <c r="AJ9799">
        <v>1</v>
      </c>
      <c r="AK9799">
        <v>2</v>
      </c>
      <c r="AL9799">
        <v>2</v>
      </c>
      <c r="AM9799">
        <v>1</v>
      </c>
      <c r="AN9799">
        <v>2</v>
      </c>
      <c r="AO9799">
        <v>0</v>
      </c>
    </row>
    <row r="9800" spans="32:41" x14ac:dyDescent="0.25">
      <c r="AF9800">
        <v>0.36070511565214591</v>
      </c>
      <c r="AG9800">
        <v>125950114</v>
      </c>
      <c r="AH9800">
        <v>116</v>
      </c>
      <c r="AI9800">
        <v>104</v>
      </c>
      <c r="AJ9800">
        <v>1</v>
      </c>
      <c r="AK9800">
        <v>1</v>
      </c>
      <c r="AL9800">
        <v>1</v>
      </c>
      <c r="AM9800">
        <v>1</v>
      </c>
      <c r="AN9800">
        <v>1</v>
      </c>
      <c r="AO9800">
        <v>0</v>
      </c>
    </row>
    <row r="9801" spans="32:41" x14ac:dyDescent="0.25">
      <c r="AF9801">
        <v>0.33927974880626799</v>
      </c>
      <c r="AG9801">
        <v>125966622</v>
      </c>
      <c r="AH9801">
        <v>118</v>
      </c>
      <c r="AI9801">
        <v>101.4</v>
      </c>
      <c r="AJ9801">
        <v>1</v>
      </c>
      <c r="AK9801">
        <v>14</v>
      </c>
      <c r="AL9801">
        <v>9</v>
      </c>
      <c r="AM9801">
        <v>2</v>
      </c>
      <c r="AN9801">
        <v>14</v>
      </c>
      <c r="AO9801">
        <v>1</v>
      </c>
    </row>
    <row r="9802" spans="32:41" x14ac:dyDescent="0.25">
      <c r="AF9802">
        <v>0.36900106120113585</v>
      </c>
      <c r="AG9802">
        <v>125967466</v>
      </c>
      <c r="AH9802">
        <v>7</v>
      </c>
      <c r="AI9802">
        <v>108.4</v>
      </c>
      <c r="AJ9802">
        <v>1</v>
      </c>
      <c r="AK9802">
        <v>6</v>
      </c>
      <c r="AL9802">
        <v>3</v>
      </c>
      <c r="AM9802">
        <v>1</v>
      </c>
      <c r="AN9802">
        <v>6</v>
      </c>
      <c r="AO9802">
        <v>0</v>
      </c>
    </row>
    <row r="9803" spans="32:41" x14ac:dyDescent="0.25">
      <c r="AF9803">
        <v>0.20225001343470994</v>
      </c>
      <c r="AG9803">
        <v>125970288</v>
      </c>
      <c r="AH9803">
        <v>68</v>
      </c>
      <c r="AI9803">
        <v>372.96</v>
      </c>
      <c r="AJ9803">
        <v>2</v>
      </c>
      <c r="AK9803">
        <v>44</v>
      </c>
      <c r="AL9803">
        <v>25</v>
      </c>
      <c r="AM9803">
        <v>8</v>
      </c>
      <c r="AN9803">
        <v>22</v>
      </c>
      <c r="AO9803">
        <v>1</v>
      </c>
    </row>
    <row r="9804" spans="32:41" x14ac:dyDescent="0.25">
      <c r="AF9804">
        <v>0.21249138366683906</v>
      </c>
      <c r="AG9804">
        <v>125975097</v>
      </c>
      <c r="AH9804">
        <v>6</v>
      </c>
      <c r="AI9804">
        <v>1274.1400000000001</v>
      </c>
      <c r="AJ9804">
        <v>6</v>
      </c>
      <c r="AK9804">
        <v>47</v>
      </c>
      <c r="AL9804">
        <v>23</v>
      </c>
      <c r="AM9804">
        <v>13</v>
      </c>
      <c r="AN9804">
        <v>7.8333333329999997</v>
      </c>
      <c r="AO9804">
        <v>1</v>
      </c>
    </row>
    <row r="9805" spans="32:41" x14ac:dyDescent="0.25">
      <c r="AF9805">
        <v>0.23523163832765592</v>
      </c>
      <c r="AG9805">
        <v>125977059</v>
      </c>
      <c r="AH9805">
        <v>108</v>
      </c>
      <c r="AI9805">
        <v>123</v>
      </c>
      <c r="AJ9805">
        <v>2</v>
      </c>
      <c r="AK9805">
        <v>3</v>
      </c>
      <c r="AL9805">
        <v>2</v>
      </c>
      <c r="AM9805">
        <v>2</v>
      </c>
      <c r="AN9805">
        <v>1.5</v>
      </c>
      <c r="AO9805">
        <v>0</v>
      </c>
    </row>
    <row r="9806" spans="32:41" x14ac:dyDescent="0.25">
      <c r="AF9806">
        <v>0.14765991184498106</v>
      </c>
      <c r="AG9806">
        <v>125977400</v>
      </c>
      <c r="AH9806">
        <v>12</v>
      </c>
      <c r="AI9806">
        <v>489.29</v>
      </c>
      <c r="AJ9806">
        <v>4</v>
      </c>
      <c r="AK9806">
        <v>50</v>
      </c>
      <c r="AL9806">
        <v>47</v>
      </c>
      <c r="AM9806">
        <v>7</v>
      </c>
      <c r="AN9806">
        <v>12.5</v>
      </c>
      <c r="AO9806">
        <v>1</v>
      </c>
    </row>
    <row r="9807" spans="32:41" x14ac:dyDescent="0.25">
      <c r="AF9807">
        <v>0.14405320312587322</v>
      </c>
      <c r="AG9807">
        <v>125978033</v>
      </c>
      <c r="AH9807">
        <v>83</v>
      </c>
      <c r="AI9807">
        <v>388</v>
      </c>
      <c r="AJ9807">
        <v>2</v>
      </c>
      <c r="AK9807">
        <v>2</v>
      </c>
      <c r="AL9807">
        <v>2</v>
      </c>
      <c r="AM9807">
        <v>2</v>
      </c>
      <c r="AN9807">
        <v>1</v>
      </c>
      <c r="AO9807">
        <v>0</v>
      </c>
    </row>
    <row r="9808" spans="32:41" x14ac:dyDescent="0.25">
      <c r="AF9808">
        <v>4.0326036408389054E-2</v>
      </c>
      <c r="AG9808">
        <v>125983162</v>
      </c>
      <c r="AH9808">
        <v>77</v>
      </c>
      <c r="AI9808">
        <v>840</v>
      </c>
      <c r="AJ9808">
        <v>2</v>
      </c>
      <c r="AK9808">
        <v>6</v>
      </c>
      <c r="AL9808">
        <v>3</v>
      </c>
      <c r="AM9808">
        <v>2</v>
      </c>
      <c r="AN9808">
        <v>3</v>
      </c>
      <c r="AO9808">
        <v>0</v>
      </c>
    </row>
    <row r="9809" spans="32:41" x14ac:dyDescent="0.25">
      <c r="AF9809">
        <v>0.32131146950236877</v>
      </c>
      <c r="AG9809">
        <v>125990241</v>
      </c>
      <c r="AH9809">
        <v>117</v>
      </c>
      <c r="AI9809">
        <v>103</v>
      </c>
      <c r="AJ9809">
        <v>1</v>
      </c>
      <c r="AK9809">
        <v>3</v>
      </c>
      <c r="AL9809">
        <v>2</v>
      </c>
      <c r="AM9809">
        <v>1</v>
      </c>
      <c r="AN9809">
        <v>3</v>
      </c>
      <c r="AO9809">
        <v>0</v>
      </c>
    </row>
    <row r="9810" spans="32:41" x14ac:dyDescent="0.25">
      <c r="AF9810">
        <v>0.23312958649146054</v>
      </c>
      <c r="AG9810">
        <v>125990483</v>
      </c>
      <c r="AH9810">
        <v>9</v>
      </c>
      <c r="AI9810">
        <v>2085.96</v>
      </c>
      <c r="AJ9810">
        <v>6</v>
      </c>
      <c r="AK9810">
        <v>82</v>
      </c>
      <c r="AL9810">
        <v>52</v>
      </c>
      <c r="AM9810">
        <v>16</v>
      </c>
      <c r="AN9810">
        <v>13.66666667</v>
      </c>
      <c r="AO9810">
        <v>1</v>
      </c>
    </row>
    <row r="9811" spans="32:41" x14ac:dyDescent="0.25">
      <c r="AF9811">
        <v>0.24964016157799496</v>
      </c>
      <c r="AG9811">
        <v>125990800</v>
      </c>
      <c r="AH9811">
        <v>105</v>
      </c>
      <c r="AI9811">
        <v>140</v>
      </c>
      <c r="AJ9811">
        <v>1</v>
      </c>
      <c r="AK9811">
        <v>3</v>
      </c>
      <c r="AL9811">
        <v>1</v>
      </c>
      <c r="AM9811">
        <v>1</v>
      </c>
      <c r="AN9811">
        <v>3</v>
      </c>
      <c r="AO9811">
        <v>0</v>
      </c>
    </row>
    <row r="9812" spans="32:41" x14ac:dyDescent="0.25">
      <c r="AF9812">
        <v>0.12616477080199007</v>
      </c>
      <c r="AG9812">
        <v>125992638</v>
      </c>
      <c r="AH9812">
        <v>117</v>
      </c>
      <c r="AI9812">
        <v>80</v>
      </c>
      <c r="AJ9812">
        <v>1</v>
      </c>
      <c r="AK9812">
        <v>2</v>
      </c>
      <c r="AL9812">
        <v>2</v>
      </c>
      <c r="AM9812">
        <v>1</v>
      </c>
      <c r="AN9812">
        <v>2</v>
      </c>
      <c r="AO9812">
        <v>0</v>
      </c>
    </row>
    <row r="9813" spans="32:41" x14ac:dyDescent="0.25">
      <c r="AF9813">
        <v>1.2529270246406154E-2</v>
      </c>
      <c r="AG9813">
        <v>125994862</v>
      </c>
      <c r="AH9813">
        <v>35</v>
      </c>
      <c r="AI9813">
        <v>247.16</v>
      </c>
      <c r="AJ9813">
        <v>2</v>
      </c>
      <c r="AK9813">
        <v>28</v>
      </c>
      <c r="AL9813">
        <v>12</v>
      </c>
      <c r="AM9813">
        <v>6</v>
      </c>
      <c r="AN9813">
        <v>14</v>
      </c>
      <c r="AO9813">
        <v>1</v>
      </c>
    </row>
    <row r="9814" spans="32:41" x14ac:dyDescent="0.25">
      <c r="AF9814">
        <v>0.1112963446672558</v>
      </c>
      <c r="AG9814">
        <v>125995284</v>
      </c>
      <c r="AH9814">
        <v>109</v>
      </c>
      <c r="AI9814">
        <v>100.25</v>
      </c>
      <c r="AJ9814">
        <v>1</v>
      </c>
      <c r="AK9814">
        <v>17</v>
      </c>
      <c r="AL9814">
        <v>11</v>
      </c>
      <c r="AM9814">
        <v>2</v>
      </c>
      <c r="AN9814">
        <v>17</v>
      </c>
      <c r="AO9814">
        <v>1</v>
      </c>
    </row>
    <row r="9815" spans="32:41" x14ac:dyDescent="0.25">
      <c r="AF9815">
        <v>0.46749598904372081</v>
      </c>
      <c r="AG9815">
        <v>125997768</v>
      </c>
      <c r="AH9815">
        <v>117</v>
      </c>
      <c r="AI9815">
        <v>120</v>
      </c>
      <c r="AJ9815">
        <v>1</v>
      </c>
      <c r="AK9815">
        <v>2</v>
      </c>
      <c r="AL9815">
        <v>1</v>
      </c>
      <c r="AM9815">
        <v>1</v>
      </c>
      <c r="AN9815">
        <v>2</v>
      </c>
      <c r="AO9815">
        <v>0</v>
      </c>
    </row>
    <row r="9816" spans="32:41" x14ac:dyDescent="0.25">
      <c r="AF9816">
        <v>0.37558941753997743</v>
      </c>
      <c r="AG9816">
        <v>125998271</v>
      </c>
      <c r="AH9816">
        <v>117</v>
      </c>
      <c r="AI9816">
        <v>99</v>
      </c>
      <c r="AJ9816">
        <v>1</v>
      </c>
      <c r="AK9816">
        <v>1</v>
      </c>
      <c r="AL9816">
        <v>1</v>
      </c>
      <c r="AM9816">
        <v>1</v>
      </c>
      <c r="AN9816">
        <v>1</v>
      </c>
      <c r="AO9816">
        <v>0</v>
      </c>
    </row>
    <row r="9817" spans="32:41" x14ac:dyDescent="0.25">
      <c r="AF9817">
        <v>0.43761241972995846</v>
      </c>
      <c r="AG9817">
        <v>125999870</v>
      </c>
      <c r="AH9817">
        <v>117</v>
      </c>
      <c r="AI9817">
        <v>199</v>
      </c>
      <c r="AJ9817">
        <v>1</v>
      </c>
      <c r="AK9817">
        <v>1</v>
      </c>
      <c r="AL9817">
        <v>1</v>
      </c>
      <c r="AM9817">
        <v>1</v>
      </c>
      <c r="AN9817">
        <v>1</v>
      </c>
      <c r="AO9817">
        <v>0</v>
      </c>
    </row>
    <row r="9818" spans="32:41" x14ac:dyDescent="0.25">
      <c r="AF9818">
        <v>0.2061524584105171</v>
      </c>
      <c r="AG9818">
        <v>126003534</v>
      </c>
      <c r="AH9818">
        <v>117</v>
      </c>
      <c r="AI9818">
        <v>62.5</v>
      </c>
      <c r="AJ9818">
        <v>1</v>
      </c>
      <c r="AK9818">
        <v>5</v>
      </c>
      <c r="AL9818">
        <v>5</v>
      </c>
      <c r="AM9818">
        <v>3</v>
      </c>
      <c r="AN9818">
        <v>5</v>
      </c>
      <c r="AO9818">
        <v>1</v>
      </c>
    </row>
    <row r="9819" spans="32:41" x14ac:dyDescent="0.25">
      <c r="AF9819">
        <v>0.2649737251894162</v>
      </c>
      <c r="AG9819">
        <v>126010516</v>
      </c>
      <c r="AH9819">
        <v>117</v>
      </c>
      <c r="AI9819">
        <v>192.3</v>
      </c>
      <c r="AJ9819">
        <v>1</v>
      </c>
      <c r="AK9819">
        <v>14</v>
      </c>
      <c r="AL9819">
        <v>5</v>
      </c>
      <c r="AM9819">
        <v>2</v>
      </c>
      <c r="AN9819">
        <v>14</v>
      </c>
      <c r="AO9819">
        <v>1</v>
      </c>
    </row>
    <row r="9820" spans="32:41" x14ac:dyDescent="0.25">
      <c r="AF9820">
        <v>7.595369221920778E-2</v>
      </c>
      <c r="AG9820">
        <v>126015962</v>
      </c>
      <c r="AH9820">
        <v>117</v>
      </c>
      <c r="AI9820">
        <v>42.3</v>
      </c>
      <c r="AJ9820">
        <v>1</v>
      </c>
      <c r="AK9820">
        <v>5</v>
      </c>
      <c r="AL9820">
        <v>5</v>
      </c>
      <c r="AM9820">
        <v>3</v>
      </c>
      <c r="AN9820">
        <v>5</v>
      </c>
      <c r="AO9820">
        <v>1</v>
      </c>
    </row>
    <row r="9821" spans="32:41" x14ac:dyDescent="0.25">
      <c r="AF9821">
        <v>0.21672861619740802</v>
      </c>
      <c r="AG9821">
        <v>126016893</v>
      </c>
      <c r="AH9821">
        <v>117</v>
      </c>
      <c r="AI9821">
        <v>799</v>
      </c>
      <c r="AJ9821">
        <v>1</v>
      </c>
      <c r="AK9821">
        <v>1</v>
      </c>
      <c r="AL9821">
        <v>1</v>
      </c>
      <c r="AM9821">
        <v>1</v>
      </c>
      <c r="AN9821">
        <v>1</v>
      </c>
      <c r="AO9821">
        <v>0</v>
      </c>
    </row>
    <row r="9822" spans="32:41" x14ac:dyDescent="0.25">
      <c r="AF9822">
        <v>0.37320388111297487</v>
      </c>
      <c r="AG9822">
        <v>126019301</v>
      </c>
      <c r="AH9822">
        <v>3</v>
      </c>
      <c r="AI9822">
        <v>947.2</v>
      </c>
      <c r="AJ9822">
        <v>3</v>
      </c>
      <c r="AK9822">
        <v>217</v>
      </c>
      <c r="AL9822">
        <v>10</v>
      </c>
      <c r="AM9822">
        <v>4</v>
      </c>
      <c r="AN9822">
        <v>72.333333330000002</v>
      </c>
      <c r="AO9822">
        <v>1</v>
      </c>
    </row>
    <row r="9823" spans="32:41" x14ac:dyDescent="0.25">
      <c r="AF9823">
        <v>0.28756837777357702</v>
      </c>
      <c r="AG9823">
        <v>126023294</v>
      </c>
      <c r="AH9823">
        <v>117</v>
      </c>
      <c r="AI9823">
        <v>67.5</v>
      </c>
      <c r="AJ9823">
        <v>1</v>
      </c>
      <c r="AK9823">
        <v>5</v>
      </c>
      <c r="AL9823">
        <v>1</v>
      </c>
      <c r="AM9823">
        <v>1</v>
      </c>
      <c r="AN9823">
        <v>5</v>
      </c>
      <c r="AO9823">
        <v>0</v>
      </c>
    </row>
    <row r="9824" spans="32:41" x14ac:dyDescent="0.25">
      <c r="AF9824">
        <v>0.33912671722536969</v>
      </c>
      <c r="AG9824">
        <v>126025688</v>
      </c>
      <c r="AH9824">
        <v>111</v>
      </c>
      <c r="AI9824">
        <v>439.9</v>
      </c>
      <c r="AJ9824">
        <v>2</v>
      </c>
      <c r="AK9824">
        <v>6</v>
      </c>
      <c r="AL9824">
        <v>5</v>
      </c>
      <c r="AM9824">
        <v>3</v>
      </c>
      <c r="AN9824">
        <v>3</v>
      </c>
      <c r="AO9824">
        <v>1</v>
      </c>
    </row>
    <row r="9825" spans="32:41" x14ac:dyDescent="0.25">
      <c r="AF9825">
        <v>0.45797658977061284</v>
      </c>
      <c r="AG9825">
        <v>126033095</v>
      </c>
      <c r="AH9825">
        <v>116</v>
      </c>
      <c r="AI9825">
        <v>150.69</v>
      </c>
      <c r="AJ9825">
        <v>1</v>
      </c>
      <c r="AK9825">
        <v>10</v>
      </c>
      <c r="AL9825">
        <v>9</v>
      </c>
      <c r="AM9825">
        <v>2</v>
      </c>
      <c r="AN9825">
        <v>10</v>
      </c>
      <c r="AO9825">
        <v>1</v>
      </c>
    </row>
    <row r="9826" spans="32:41" x14ac:dyDescent="0.25">
      <c r="AF9826">
        <v>0.37364574352210356</v>
      </c>
      <c r="AG9826">
        <v>126042900</v>
      </c>
      <c r="AH9826">
        <v>117</v>
      </c>
      <c r="AI9826">
        <v>429</v>
      </c>
      <c r="AJ9826">
        <v>1</v>
      </c>
      <c r="AK9826">
        <v>1</v>
      </c>
      <c r="AL9826">
        <v>1</v>
      </c>
      <c r="AM9826">
        <v>1</v>
      </c>
      <c r="AN9826">
        <v>1</v>
      </c>
      <c r="AO9826">
        <v>0</v>
      </c>
    </row>
    <row r="9827" spans="32:41" x14ac:dyDescent="0.25">
      <c r="AF9827">
        <v>0.25632588835913461</v>
      </c>
      <c r="AG9827">
        <v>126052517</v>
      </c>
      <c r="AH9827">
        <v>5</v>
      </c>
      <c r="AI9827">
        <v>569.5</v>
      </c>
      <c r="AJ9827">
        <v>3</v>
      </c>
      <c r="AK9827">
        <v>27</v>
      </c>
      <c r="AL9827">
        <v>10</v>
      </c>
      <c r="AM9827">
        <v>7</v>
      </c>
      <c r="AN9827">
        <v>9</v>
      </c>
      <c r="AO9827">
        <v>1</v>
      </c>
    </row>
    <row r="9828" spans="32:41" x14ac:dyDescent="0.25">
      <c r="AF9828">
        <v>0.10507265347835759</v>
      </c>
      <c r="AG9828">
        <v>126054124</v>
      </c>
      <c r="AH9828">
        <v>116</v>
      </c>
      <c r="AI9828">
        <v>432</v>
      </c>
      <c r="AJ9828">
        <v>1</v>
      </c>
      <c r="AK9828">
        <v>9</v>
      </c>
      <c r="AL9828">
        <v>4</v>
      </c>
      <c r="AM9828">
        <v>3</v>
      </c>
      <c r="AN9828">
        <v>9</v>
      </c>
      <c r="AO9828">
        <v>1</v>
      </c>
    </row>
    <row r="9829" spans="32:41" x14ac:dyDescent="0.25">
      <c r="AF9829">
        <v>0.27344848265152244</v>
      </c>
      <c r="AG9829">
        <v>126058581</v>
      </c>
      <c r="AH9829">
        <v>72</v>
      </c>
      <c r="AI9829">
        <v>400</v>
      </c>
      <c r="AJ9829">
        <v>1</v>
      </c>
      <c r="AK9829">
        <v>9</v>
      </c>
      <c r="AL9829">
        <v>9</v>
      </c>
      <c r="AM9829">
        <v>1</v>
      </c>
      <c r="AN9829">
        <v>9</v>
      </c>
      <c r="AO9829">
        <v>0</v>
      </c>
    </row>
    <row r="9830" spans="32:41" x14ac:dyDescent="0.25">
      <c r="AF9830">
        <v>0.29886945174821122</v>
      </c>
      <c r="AG9830">
        <v>126058970</v>
      </c>
      <c r="AH9830">
        <v>116</v>
      </c>
      <c r="AI9830">
        <v>84</v>
      </c>
      <c r="AJ9830">
        <v>1</v>
      </c>
      <c r="AK9830">
        <v>20</v>
      </c>
      <c r="AL9830">
        <v>1</v>
      </c>
      <c r="AM9830">
        <v>1</v>
      </c>
      <c r="AN9830">
        <v>20</v>
      </c>
      <c r="AO9830">
        <v>0</v>
      </c>
    </row>
    <row r="9831" spans="32:41" x14ac:dyDescent="0.25">
      <c r="AF9831">
        <v>0.21168886618879412</v>
      </c>
      <c r="AG9831">
        <v>126062759</v>
      </c>
      <c r="AH9831">
        <v>13</v>
      </c>
      <c r="AI9831">
        <v>2100</v>
      </c>
      <c r="AJ9831">
        <v>3</v>
      </c>
      <c r="AK9831">
        <v>10</v>
      </c>
      <c r="AL9831">
        <v>3</v>
      </c>
      <c r="AM9831">
        <v>3</v>
      </c>
      <c r="AN9831">
        <v>3.3333333330000001</v>
      </c>
      <c r="AO9831">
        <v>0</v>
      </c>
    </row>
    <row r="9832" spans="32:41" x14ac:dyDescent="0.25">
      <c r="AF9832">
        <v>0.26891006125363315</v>
      </c>
      <c r="AG9832">
        <v>126069009</v>
      </c>
      <c r="AH9832">
        <v>65</v>
      </c>
      <c r="AI9832">
        <v>349.35</v>
      </c>
      <c r="AJ9832">
        <v>3</v>
      </c>
      <c r="AK9832">
        <v>22</v>
      </c>
      <c r="AL9832">
        <v>20</v>
      </c>
      <c r="AM9832">
        <v>7</v>
      </c>
      <c r="AN9832">
        <v>7.3333333329999997</v>
      </c>
      <c r="AO9832">
        <v>1</v>
      </c>
    </row>
    <row r="9833" spans="32:41" x14ac:dyDescent="0.25">
      <c r="AF9833">
        <v>0.21162142302364118</v>
      </c>
      <c r="AG9833">
        <v>126076737</v>
      </c>
      <c r="AH9833">
        <v>17</v>
      </c>
      <c r="AI9833">
        <v>719.96</v>
      </c>
      <c r="AJ9833">
        <v>2</v>
      </c>
      <c r="AK9833">
        <v>87</v>
      </c>
      <c r="AL9833">
        <v>4</v>
      </c>
      <c r="AM9833">
        <v>3</v>
      </c>
      <c r="AN9833">
        <v>43.5</v>
      </c>
      <c r="AO9833">
        <v>1</v>
      </c>
    </row>
    <row r="9834" spans="32:41" x14ac:dyDescent="0.25">
      <c r="AF9834">
        <v>0.45718995934756956</v>
      </c>
      <c r="AG9834">
        <v>126078148</v>
      </c>
      <c r="AH9834">
        <v>1</v>
      </c>
      <c r="AI9834">
        <v>726.2</v>
      </c>
      <c r="AJ9834">
        <v>2</v>
      </c>
      <c r="AK9834">
        <v>5</v>
      </c>
      <c r="AL9834">
        <v>4</v>
      </c>
      <c r="AM9834">
        <v>2</v>
      </c>
      <c r="AN9834">
        <v>2.5</v>
      </c>
      <c r="AO9834">
        <v>0</v>
      </c>
    </row>
    <row r="9835" spans="32:41" x14ac:dyDescent="0.25">
      <c r="AF9835">
        <v>0.255046906127259</v>
      </c>
      <c r="AG9835">
        <v>126085073</v>
      </c>
      <c r="AH9835">
        <v>116</v>
      </c>
      <c r="AI9835">
        <v>46.8</v>
      </c>
      <c r="AJ9835">
        <v>1</v>
      </c>
      <c r="AK9835">
        <v>3</v>
      </c>
      <c r="AL9835">
        <v>2</v>
      </c>
      <c r="AM9835">
        <v>2</v>
      </c>
      <c r="AN9835">
        <v>3</v>
      </c>
      <c r="AO9835">
        <v>1</v>
      </c>
    </row>
    <row r="9836" spans="32:41" x14ac:dyDescent="0.25">
      <c r="AF9836">
        <v>0.37008528208782032</v>
      </c>
      <c r="AG9836">
        <v>126085725</v>
      </c>
      <c r="AH9836">
        <v>95</v>
      </c>
      <c r="AI9836">
        <v>198.82</v>
      </c>
      <c r="AJ9836">
        <v>2</v>
      </c>
      <c r="AK9836">
        <v>13</v>
      </c>
      <c r="AL9836">
        <v>10</v>
      </c>
      <c r="AM9836">
        <v>4</v>
      </c>
      <c r="AN9836">
        <v>6.5</v>
      </c>
      <c r="AO9836">
        <v>1</v>
      </c>
    </row>
    <row r="9837" spans="32:41" x14ac:dyDescent="0.25">
      <c r="AF9837">
        <v>0.37912916599030588</v>
      </c>
      <c r="AG9837">
        <v>126088528</v>
      </c>
      <c r="AH9837">
        <v>116</v>
      </c>
      <c r="AI9837">
        <v>104.96</v>
      </c>
      <c r="AJ9837">
        <v>1</v>
      </c>
      <c r="AK9837">
        <v>8</v>
      </c>
      <c r="AL9837">
        <v>1</v>
      </c>
      <c r="AM9837">
        <v>1</v>
      </c>
      <c r="AN9837">
        <v>8</v>
      </c>
      <c r="AO9837">
        <v>0</v>
      </c>
    </row>
    <row r="9838" spans="32:41" x14ac:dyDescent="0.25">
      <c r="AF9838">
        <v>0.12172562265802389</v>
      </c>
      <c r="AG9838">
        <v>126103447</v>
      </c>
      <c r="AH9838">
        <v>4</v>
      </c>
      <c r="AI9838">
        <v>5752.84</v>
      </c>
      <c r="AJ9838">
        <v>9</v>
      </c>
      <c r="AK9838">
        <v>131</v>
      </c>
      <c r="AL9838">
        <v>67</v>
      </c>
      <c r="AM9838">
        <v>21</v>
      </c>
      <c r="AN9838">
        <v>14.55555556</v>
      </c>
      <c r="AO9838">
        <v>1</v>
      </c>
    </row>
    <row r="9839" spans="32:41" x14ac:dyDescent="0.25">
      <c r="AF9839">
        <v>0.39523489644592147</v>
      </c>
      <c r="AG9839">
        <v>126107592</v>
      </c>
      <c r="AH9839">
        <v>44</v>
      </c>
      <c r="AI9839">
        <v>508.2</v>
      </c>
      <c r="AJ9839">
        <v>4</v>
      </c>
      <c r="AK9839">
        <v>19</v>
      </c>
      <c r="AL9839">
        <v>14</v>
      </c>
      <c r="AM9839">
        <v>9</v>
      </c>
      <c r="AN9839">
        <v>4.75</v>
      </c>
      <c r="AO9839">
        <v>1</v>
      </c>
    </row>
    <row r="9840" spans="32:41" x14ac:dyDescent="0.25">
      <c r="AF9840">
        <v>0.2675459221826394</v>
      </c>
      <c r="AG9840">
        <v>126108822</v>
      </c>
      <c r="AH9840">
        <v>115</v>
      </c>
      <c r="AI9840">
        <v>104.9</v>
      </c>
      <c r="AJ9840">
        <v>1</v>
      </c>
      <c r="AK9840">
        <v>3</v>
      </c>
      <c r="AL9840">
        <v>3</v>
      </c>
      <c r="AM9840">
        <v>2</v>
      </c>
      <c r="AN9840">
        <v>3</v>
      </c>
      <c r="AO9840">
        <v>1</v>
      </c>
    </row>
    <row r="9841" spans="32:41" x14ac:dyDescent="0.25">
      <c r="AF9841">
        <v>0.49552981239559812</v>
      </c>
      <c r="AG9841">
        <v>126115613</v>
      </c>
      <c r="AH9841">
        <v>44</v>
      </c>
      <c r="AI9841">
        <v>103.3</v>
      </c>
      <c r="AJ9841">
        <v>1</v>
      </c>
      <c r="AK9841">
        <v>10</v>
      </c>
      <c r="AL9841">
        <v>5</v>
      </c>
      <c r="AM9841">
        <v>2</v>
      </c>
      <c r="AN9841">
        <v>10</v>
      </c>
      <c r="AO9841">
        <v>1</v>
      </c>
    </row>
    <row r="9842" spans="32:41" x14ac:dyDescent="0.25">
      <c r="AF9842">
        <v>7.3418885517382293E-3</v>
      </c>
      <c r="AG9842">
        <v>126118865</v>
      </c>
      <c r="AH9842">
        <v>115</v>
      </c>
      <c r="AI9842">
        <v>193.1</v>
      </c>
      <c r="AJ9842">
        <v>1</v>
      </c>
      <c r="AK9842">
        <v>10</v>
      </c>
      <c r="AL9842">
        <v>8</v>
      </c>
      <c r="AM9842">
        <v>3</v>
      </c>
      <c r="AN9842">
        <v>10</v>
      </c>
      <c r="AO9842">
        <v>1</v>
      </c>
    </row>
    <row r="9843" spans="32:41" x14ac:dyDescent="0.25">
      <c r="AF9843">
        <v>0.21866962148548252</v>
      </c>
      <c r="AG9843">
        <v>126124533</v>
      </c>
      <c r="AH9843">
        <v>112</v>
      </c>
      <c r="AI9843">
        <v>280.60000000000002</v>
      </c>
      <c r="AJ9843">
        <v>1</v>
      </c>
      <c r="AK9843">
        <v>29</v>
      </c>
      <c r="AL9843">
        <v>24</v>
      </c>
      <c r="AM9843">
        <v>2</v>
      </c>
      <c r="AN9843">
        <v>29</v>
      </c>
      <c r="AO9843">
        <v>1</v>
      </c>
    </row>
    <row r="9844" spans="32:41" x14ac:dyDescent="0.25">
      <c r="AF9844">
        <v>0.46601774843051968</v>
      </c>
      <c r="AG9844">
        <v>126126439</v>
      </c>
      <c r="AH9844">
        <v>115</v>
      </c>
      <c r="AI9844">
        <v>91.8</v>
      </c>
      <c r="AJ9844">
        <v>1</v>
      </c>
      <c r="AK9844">
        <v>2</v>
      </c>
      <c r="AL9844">
        <v>2</v>
      </c>
      <c r="AM9844">
        <v>2</v>
      </c>
      <c r="AN9844">
        <v>2</v>
      </c>
      <c r="AO9844">
        <v>1</v>
      </c>
    </row>
    <row r="9845" spans="32:41" x14ac:dyDescent="0.25">
      <c r="AF9845">
        <v>4.7803883349885168E-2</v>
      </c>
      <c r="AG9845">
        <v>126126949</v>
      </c>
      <c r="AH9845">
        <v>109</v>
      </c>
      <c r="AI9845">
        <v>324.64999999999998</v>
      </c>
      <c r="AJ9845">
        <v>2</v>
      </c>
      <c r="AK9845">
        <v>31</v>
      </c>
      <c r="AL9845">
        <v>16</v>
      </c>
      <c r="AM9845">
        <v>7</v>
      </c>
      <c r="AN9845">
        <v>15.5</v>
      </c>
      <c r="AO9845">
        <v>1</v>
      </c>
    </row>
    <row r="9846" spans="32:41" x14ac:dyDescent="0.25">
      <c r="AF9846">
        <v>0.32418602712152034</v>
      </c>
      <c r="AG9846">
        <v>126142573</v>
      </c>
      <c r="AH9846">
        <v>59</v>
      </c>
      <c r="AI9846">
        <v>3161.4</v>
      </c>
      <c r="AJ9846">
        <v>4</v>
      </c>
      <c r="AK9846">
        <v>16</v>
      </c>
      <c r="AL9846">
        <v>10</v>
      </c>
      <c r="AM9846">
        <v>6</v>
      </c>
      <c r="AN9846">
        <v>4</v>
      </c>
      <c r="AO9846">
        <v>1</v>
      </c>
    </row>
    <row r="9847" spans="32:41" x14ac:dyDescent="0.25">
      <c r="AF9847">
        <v>0.19609169295989803</v>
      </c>
      <c r="AG9847">
        <v>126146433</v>
      </c>
      <c r="AH9847">
        <v>115</v>
      </c>
      <c r="AI9847">
        <v>39.72</v>
      </c>
      <c r="AJ9847">
        <v>1</v>
      </c>
      <c r="AK9847">
        <v>12</v>
      </c>
      <c r="AL9847">
        <v>1</v>
      </c>
      <c r="AM9847">
        <v>1</v>
      </c>
      <c r="AN9847">
        <v>12</v>
      </c>
      <c r="AO9847">
        <v>0</v>
      </c>
    </row>
    <row r="9848" spans="32:41" x14ac:dyDescent="0.25">
      <c r="AF9848">
        <v>0.24352278472257294</v>
      </c>
      <c r="AG9848">
        <v>126148360</v>
      </c>
      <c r="AH9848">
        <v>30</v>
      </c>
      <c r="AI9848">
        <v>1535.88</v>
      </c>
      <c r="AJ9848">
        <v>5</v>
      </c>
      <c r="AK9848">
        <v>86</v>
      </c>
      <c r="AL9848">
        <v>22</v>
      </c>
      <c r="AM9848">
        <v>12</v>
      </c>
      <c r="AN9848">
        <v>17.2</v>
      </c>
      <c r="AO9848">
        <v>1</v>
      </c>
    </row>
    <row r="9849" spans="32:41" x14ac:dyDescent="0.25">
      <c r="AF9849">
        <v>0.18692593405671654</v>
      </c>
      <c r="AG9849">
        <v>126151375</v>
      </c>
      <c r="AH9849">
        <v>114</v>
      </c>
      <c r="AI9849">
        <v>305</v>
      </c>
      <c r="AJ9849">
        <v>1</v>
      </c>
      <c r="AK9849">
        <v>6</v>
      </c>
      <c r="AL9849">
        <v>5</v>
      </c>
      <c r="AM9849">
        <v>4</v>
      </c>
      <c r="AN9849">
        <v>6</v>
      </c>
      <c r="AO9849">
        <v>1</v>
      </c>
    </row>
    <row r="9850" spans="32:41" x14ac:dyDescent="0.25">
      <c r="AF9850">
        <v>0.3566535287921514</v>
      </c>
      <c r="AG9850">
        <v>126153571</v>
      </c>
      <c r="AH9850">
        <v>106</v>
      </c>
      <c r="AI9850">
        <v>457</v>
      </c>
      <c r="AJ9850">
        <v>3</v>
      </c>
      <c r="AK9850">
        <v>12</v>
      </c>
      <c r="AL9850">
        <v>12</v>
      </c>
      <c r="AM9850">
        <v>9</v>
      </c>
      <c r="AN9850">
        <v>4</v>
      </c>
      <c r="AO9850">
        <v>1</v>
      </c>
    </row>
    <row r="9851" spans="32:41" x14ac:dyDescent="0.25">
      <c r="AF9851">
        <v>0.11267742866166264</v>
      </c>
      <c r="AG9851">
        <v>126159035</v>
      </c>
      <c r="AH9851">
        <v>112</v>
      </c>
      <c r="AI9851">
        <v>199</v>
      </c>
      <c r="AJ9851">
        <v>1</v>
      </c>
      <c r="AK9851">
        <v>1</v>
      </c>
      <c r="AL9851">
        <v>1</v>
      </c>
      <c r="AM9851">
        <v>1</v>
      </c>
      <c r="AN9851">
        <v>1</v>
      </c>
      <c r="AO9851">
        <v>0</v>
      </c>
    </row>
    <row r="9852" spans="32:41" x14ac:dyDescent="0.25">
      <c r="AF9852">
        <v>0.15096168294156509</v>
      </c>
      <c r="AG9852">
        <v>126160058</v>
      </c>
      <c r="AH9852">
        <v>56</v>
      </c>
      <c r="AI9852">
        <v>323.95999999999998</v>
      </c>
      <c r="AJ9852">
        <v>2</v>
      </c>
      <c r="AK9852">
        <v>37</v>
      </c>
      <c r="AL9852">
        <v>10</v>
      </c>
      <c r="AM9852">
        <v>6</v>
      </c>
      <c r="AN9852">
        <v>18.5</v>
      </c>
      <c r="AO9852">
        <v>1</v>
      </c>
    </row>
    <row r="9853" spans="32:41" x14ac:dyDescent="0.25">
      <c r="AF9853">
        <v>0.44518396500381086</v>
      </c>
      <c r="AG9853">
        <v>126160680</v>
      </c>
      <c r="AH9853">
        <v>114</v>
      </c>
      <c r="AI9853">
        <v>177.2</v>
      </c>
      <c r="AJ9853">
        <v>1</v>
      </c>
      <c r="AK9853">
        <v>43</v>
      </c>
      <c r="AL9853">
        <v>25</v>
      </c>
      <c r="AM9853">
        <v>3</v>
      </c>
      <c r="AN9853">
        <v>43</v>
      </c>
      <c r="AO9853">
        <v>1</v>
      </c>
    </row>
    <row r="9854" spans="32:41" x14ac:dyDescent="0.25">
      <c r="AF9854">
        <v>0.16268566675296126</v>
      </c>
      <c r="AG9854">
        <v>126161429</v>
      </c>
      <c r="AH9854">
        <v>55</v>
      </c>
      <c r="AI9854">
        <v>207.25</v>
      </c>
      <c r="AJ9854">
        <v>2</v>
      </c>
      <c r="AK9854">
        <v>7</v>
      </c>
      <c r="AL9854">
        <v>5</v>
      </c>
      <c r="AM9854">
        <v>4</v>
      </c>
      <c r="AN9854">
        <v>3.5</v>
      </c>
      <c r="AO9854">
        <v>1</v>
      </c>
    </row>
    <row r="9855" spans="32:41" x14ac:dyDescent="0.25">
      <c r="AF9855">
        <v>0.48349741479064556</v>
      </c>
      <c r="AG9855">
        <v>126163742</v>
      </c>
      <c r="AH9855">
        <v>114</v>
      </c>
      <c r="AI9855">
        <v>93.62</v>
      </c>
      <c r="AJ9855">
        <v>1</v>
      </c>
      <c r="AK9855">
        <v>13</v>
      </c>
      <c r="AL9855">
        <v>9</v>
      </c>
      <c r="AM9855">
        <v>4</v>
      </c>
      <c r="AN9855">
        <v>13</v>
      </c>
      <c r="AO9855">
        <v>1</v>
      </c>
    </row>
    <row r="9856" spans="32:41" x14ac:dyDescent="0.25">
      <c r="AF9856">
        <v>0.1789142942407107</v>
      </c>
      <c r="AG9856">
        <v>126165785</v>
      </c>
      <c r="AH9856">
        <v>65</v>
      </c>
      <c r="AI9856">
        <v>262.89999999999998</v>
      </c>
      <c r="AJ9856">
        <v>1</v>
      </c>
      <c r="AK9856">
        <v>20</v>
      </c>
      <c r="AL9856">
        <v>4</v>
      </c>
      <c r="AM9856">
        <v>2</v>
      </c>
      <c r="AN9856">
        <v>20</v>
      </c>
      <c r="AO9856">
        <v>1</v>
      </c>
    </row>
    <row r="9857" spans="32:41" x14ac:dyDescent="0.25">
      <c r="AF9857">
        <v>0.12741815555666403</v>
      </c>
      <c r="AG9857">
        <v>126165939</v>
      </c>
      <c r="AH9857">
        <v>114</v>
      </c>
      <c r="AI9857">
        <v>63.09</v>
      </c>
      <c r="AJ9857">
        <v>1</v>
      </c>
      <c r="AK9857">
        <v>4</v>
      </c>
      <c r="AL9857">
        <v>4</v>
      </c>
      <c r="AM9857">
        <v>2</v>
      </c>
      <c r="AN9857">
        <v>4</v>
      </c>
      <c r="AO9857">
        <v>1</v>
      </c>
    </row>
    <row r="9858" spans="32:41" x14ac:dyDescent="0.25">
      <c r="AF9858">
        <v>5.1367076597920502E-2</v>
      </c>
      <c r="AG9858">
        <v>126167444</v>
      </c>
      <c r="AH9858">
        <v>114</v>
      </c>
      <c r="AI9858">
        <v>92</v>
      </c>
      <c r="AJ9858">
        <v>1</v>
      </c>
      <c r="AK9858">
        <v>7</v>
      </c>
      <c r="AL9858">
        <v>1</v>
      </c>
      <c r="AM9858">
        <v>1</v>
      </c>
      <c r="AN9858">
        <v>7</v>
      </c>
      <c r="AO9858">
        <v>0</v>
      </c>
    </row>
    <row r="9859" spans="32:41" x14ac:dyDescent="0.25">
      <c r="AF9859">
        <v>0.13706492978399831</v>
      </c>
      <c r="AG9859">
        <v>126170622</v>
      </c>
      <c r="AH9859">
        <v>7</v>
      </c>
      <c r="AI9859">
        <v>906.8</v>
      </c>
      <c r="AJ9859">
        <v>5</v>
      </c>
      <c r="AK9859">
        <v>32</v>
      </c>
      <c r="AL9859">
        <v>19</v>
      </c>
      <c r="AM9859">
        <v>7</v>
      </c>
      <c r="AN9859">
        <v>6.4</v>
      </c>
      <c r="AO9859">
        <v>1</v>
      </c>
    </row>
    <row r="9860" spans="32:41" x14ac:dyDescent="0.25">
      <c r="AF9860">
        <v>0.43943238716993116</v>
      </c>
      <c r="AG9860">
        <v>126175204</v>
      </c>
      <c r="AH9860">
        <v>114</v>
      </c>
      <c r="AI9860">
        <v>66</v>
      </c>
      <c r="AJ9860">
        <v>1</v>
      </c>
      <c r="AK9860">
        <v>1</v>
      </c>
      <c r="AL9860">
        <v>1</v>
      </c>
      <c r="AM9860">
        <v>1</v>
      </c>
      <c r="AN9860">
        <v>1</v>
      </c>
      <c r="AO9860">
        <v>0</v>
      </c>
    </row>
    <row r="9861" spans="32:41" x14ac:dyDescent="0.25">
      <c r="AF9861">
        <v>0.28135340524473285</v>
      </c>
      <c r="AG9861">
        <v>126178496</v>
      </c>
      <c r="AH9861">
        <v>114</v>
      </c>
      <c r="AI9861">
        <v>165.4</v>
      </c>
      <c r="AJ9861">
        <v>1</v>
      </c>
      <c r="AK9861">
        <v>5</v>
      </c>
      <c r="AL9861">
        <v>4</v>
      </c>
      <c r="AM9861">
        <v>1</v>
      </c>
      <c r="AN9861">
        <v>5</v>
      </c>
      <c r="AO9861">
        <v>0</v>
      </c>
    </row>
    <row r="9862" spans="32:41" x14ac:dyDescent="0.25">
      <c r="AF9862">
        <v>0.2162354018657624</v>
      </c>
      <c r="AG9862">
        <v>126188299</v>
      </c>
      <c r="AH9862">
        <v>22</v>
      </c>
      <c r="AI9862">
        <v>340.66</v>
      </c>
      <c r="AJ9862">
        <v>2</v>
      </c>
      <c r="AK9862">
        <v>19</v>
      </c>
      <c r="AL9862">
        <v>5</v>
      </c>
      <c r="AM9862">
        <v>4</v>
      </c>
      <c r="AN9862">
        <v>9.5</v>
      </c>
      <c r="AO9862">
        <v>1</v>
      </c>
    </row>
    <row r="9863" spans="32:41" x14ac:dyDescent="0.25">
      <c r="AF9863">
        <v>0.11894956039130389</v>
      </c>
      <c r="AG9863">
        <v>126188802</v>
      </c>
      <c r="AH9863">
        <v>26</v>
      </c>
      <c r="AI9863">
        <v>107.3</v>
      </c>
      <c r="AJ9863">
        <v>1</v>
      </c>
      <c r="AK9863">
        <v>8</v>
      </c>
      <c r="AL9863">
        <v>7</v>
      </c>
      <c r="AM9863">
        <v>4</v>
      </c>
      <c r="AN9863">
        <v>8</v>
      </c>
      <c r="AO9863">
        <v>1</v>
      </c>
    </row>
    <row r="9864" spans="32:41" x14ac:dyDescent="0.25">
      <c r="AF9864">
        <v>0.10458571452772603</v>
      </c>
      <c r="AG9864">
        <v>126192485</v>
      </c>
      <c r="AH9864">
        <v>114</v>
      </c>
      <c r="AI9864">
        <v>99.1</v>
      </c>
      <c r="AJ9864">
        <v>1</v>
      </c>
      <c r="AK9864">
        <v>3</v>
      </c>
      <c r="AL9864">
        <v>2</v>
      </c>
      <c r="AM9864">
        <v>1</v>
      </c>
      <c r="AN9864">
        <v>3</v>
      </c>
      <c r="AO9864">
        <v>0</v>
      </c>
    </row>
    <row r="9865" spans="32:41" x14ac:dyDescent="0.25">
      <c r="AF9865">
        <v>6.5441599844684561E-2</v>
      </c>
      <c r="AG9865">
        <v>126196027</v>
      </c>
      <c r="AH9865">
        <v>114</v>
      </c>
      <c r="AI9865">
        <v>135.19999999999999</v>
      </c>
      <c r="AJ9865">
        <v>1</v>
      </c>
      <c r="AK9865">
        <v>3</v>
      </c>
      <c r="AL9865">
        <v>3</v>
      </c>
      <c r="AM9865">
        <v>2</v>
      </c>
      <c r="AN9865">
        <v>3</v>
      </c>
      <c r="AO9865">
        <v>1</v>
      </c>
    </row>
    <row r="9866" spans="32:41" x14ac:dyDescent="0.25">
      <c r="AF9866">
        <v>0.44812379990513529</v>
      </c>
      <c r="AG9866">
        <v>126196170</v>
      </c>
      <c r="AH9866">
        <v>37</v>
      </c>
      <c r="AI9866">
        <v>482.18</v>
      </c>
      <c r="AJ9866">
        <v>4</v>
      </c>
      <c r="AK9866">
        <v>36</v>
      </c>
      <c r="AL9866">
        <v>26</v>
      </c>
      <c r="AM9866">
        <v>10</v>
      </c>
      <c r="AN9866">
        <v>9</v>
      </c>
      <c r="AO9866">
        <v>1</v>
      </c>
    </row>
    <row r="9867" spans="32:41" x14ac:dyDescent="0.25">
      <c r="AF9867">
        <v>0.32853026465530866</v>
      </c>
      <c r="AG9867">
        <v>126202383</v>
      </c>
      <c r="AH9867">
        <v>11</v>
      </c>
      <c r="AI9867">
        <v>1937.32</v>
      </c>
      <c r="AJ9867">
        <v>5</v>
      </c>
      <c r="AK9867">
        <v>157</v>
      </c>
      <c r="AL9867">
        <v>93</v>
      </c>
      <c r="AM9867">
        <v>26</v>
      </c>
      <c r="AN9867">
        <v>31.4</v>
      </c>
      <c r="AO9867">
        <v>1</v>
      </c>
    </row>
    <row r="9868" spans="32:41" x14ac:dyDescent="0.25">
      <c r="AF9868">
        <v>0.17308374600263743</v>
      </c>
      <c r="AG9868">
        <v>126206904</v>
      </c>
      <c r="AH9868">
        <v>113</v>
      </c>
      <c r="AI9868">
        <v>80.7</v>
      </c>
      <c r="AJ9868">
        <v>1</v>
      </c>
      <c r="AK9868">
        <v>4</v>
      </c>
      <c r="AL9868">
        <v>4</v>
      </c>
      <c r="AM9868">
        <v>1</v>
      </c>
      <c r="AN9868">
        <v>4</v>
      </c>
      <c r="AO9868">
        <v>0</v>
      </c>
    </row>
    <row r="9869" spans="32:41" x14ac:dyDescent="0.25">
      <c r="AF9869">
        <v>0.41987501710827035</v>
      </c>
      <c r="AG9869">
        <v>126208532</v>
      </c>
      <c r="AH9869">
        <v>89</v>
      </c>
      <c r="AI9869">
        <v>275.70999999999998</v>
      </c>
      <c r="AJ9869">
        <v>2</v>
      </c>
      <c r="AK9869">
        <v>27</v>
      </c>
      <c r="AL9869">
        <v>11</v>
      </c>
      <c r="AM9869">
        <v>4</v>
      </c>
      <c r="AN9869">
        <v>13.5</v>
      </c>
      <c r="AO9869">
        <v>1</v>
      </c>
    </row>
    <row r="9870" spans="32:41" x14ac:dyDescent="0.25">
      <c r="AF9870">
        <v>0.20525909902442707</v>
      </c>
      <c r="AG9870">
        <v>126209298</v>
      </c>
      <c r="AH9870">
        <v>18</v>
      </c>
      <c r="AI9870">
        <v>2449.54</v>
      </c>
      <c r="AJ9870">
        <v>16</v>
      </c>
      <c r="AK9870">
        <v>290</v>
      </c>
      <c r="AL9870">
        <v>114</v>
      </c>
      <c r="AM9870">
        <v>37</v>
      </c>
      <c r="AN9870">
        <v>18.125</v>
      </c>
      <c r="AO9870">
        <v>1</v>
      </c>
    </row>
    <row r="9871" spans="32:41" x14ac:dyDescent="0.25">
      <c r="AF9871">
        <v>0.29611895625198592</v>
      </c>
      <c r="AG9871">
        <v>126210572</v>
      </c>
      <c r="AH9871">
        <v>19</v>
      </c>
      <c r="AI9871">
        <v>1153.46</v>
      </c>
      <c r="AJ9871">
        <v>7</v>
      </c>
      <c r="AK9871">
        <v>107</v>
      </c>
      <c r="AL9871">
        <v>88</v>
      </c>
      <c r="AM9871">
        <v>21</v>
      </c>
      <c r="AN9871">
        <v>15.28571429</v>
      </c>
      <c r="AO9871">
        <v>1</v>
      </c>
    </row>
    <row r="9872" spans="32:41" x14ac:dyDescent="0.25">
      <c r="AF9872">
        <v>0.41685187041975658</v>
      </c>
      <c r="AG9872">
        <v>126213421</v>
      </c>
      <c r="AH9872">
        <v>73</v>
      </c>
      <c r="AI9872">
        <v>367</v>
      </c>
      <c r="AJ9872">
        <v>1</v>
      </c>
      <c r="AK9872">
        <v>2</v>
      </c>
      <c r="AL9872">
        <v>2</v>
      </c>
      <c r="AM9872">
        <v>1</v>
      </c>
      <c r="AN9872">
        <v>2</v>
      </c>
      <c r="AO9872">
        <v>0</v>
      </c>
    </row>
    <row r="9873" spans="32:41" x14ac:dyDescent="0.25">
      <c r="AF9873">
        <v>0.36193752865475415</v>
      </c>
      <c r="AG9873">
        <v>126213906</v>
      </c>
      <c r="AH9873">
        <v>114</v>
      </c>
      <c r="AI9873">
        <v>105.1</v>
      </c>
      <c r="AJ9873">
        <v>1</v>
      </c>
      <c r="AK9873">
        <v>7</v>
      </c>
      <c r="AL9873">
        <v>5</v>
      </c>
      <c r="AM9873">
        <v>4</v>
      </c>
      <c r="AN9873">
        <v>7</v>
      </c>
      <c r="AO9873">
        <v>1</v>
      </c>
    </row>
    <row r="9874" spans="32:41" x14ac:dyDescent="0.25">
      <c r="AF9874">
        <v>6.3519379678140697E-2</v>
      </c>
      <c r="AG9874">
        <v>126215558</v>
      </c>
      <c r="AH9874">
        <v>24</v>
      </c>
      <c r="AI9874">
        <v>633.19000000000005</v>
      </c>
      <c r="AJ9874">
        <v>3</v>
      </c>
      <c r="AK9874">
        <v>27</v>
      </c>
      <c r="AL9874">
        <v>15</v>
      </c>
      <c r="AM9874">
        <v>7</v>
      </c>
      <c r="AN9874">
        <v>9</v>
      </c>
      <c r="AO9874">
        <v>1</v>
      </c>
    </row>
    <row r="9875" spans="32:41" x14ac:dyDescent="0.25">
      <c r="AF9875">
        <v>0.32712825615890195</v>
      </c>
      <c r="AG9875">
        <v>126224162</v>
      </c>
      <c r="AH9875">
        <v>46</v>
      </c>
      <c r="AI9875">
        <v>734.22</v>
      </c>
      <c r="AJ9875">
        <v>3</v>
      </c>
      <c r="AK9875">
        <v>29</v>
      </c>
      <c r="AL9875">
        <v>22</v>
      </c>
      <c r="AM9875">
        <v>8</v>
      </c>
      <c r="AN9875">
        <v>9.6666666669999994</v>
      </c>
      <c r="AO9875">
        <v>1</v>
      </c>
    </row>
    <row r="9876" spans="32:41" x14ac:dyDescent="0.25">
      <c r="AF9876">
        <v>0.31098878264779195</v>
      </c>
      <c r="AG9876">
        <v>126224749</v>
      </c>
      <c r="AH9876">
        <v>6</v>
      </c>
      <c r="AI9876">
        <v>131.4</v>
      </c>
      <c r="AJ9876">
        <v>1</v>
      </c>
      <c r="AK9876">
        <v>12</v>
      </c>
      <c r="AL9876">
        <v>7</v>
      </c>
      <c r="AM9876">
        <v>1</v>
      </c>
      <c r="AN9876">
        <v>12</v>
      </c>
      <c r="AO9876">
        <v>0</v>
      </c>
    </row>
    <row r="9877" spans="32:41" x14ac:dyDescent="0.25">
      <c r="AF9877">
        <v>0.46311043254060635</v>
      </c>
      <c r="AG9877">
        <v>126226371</v>
      </c>
      <c r="AH9877">
        <v>15</v>
      </c>
      <c r="AI9877">
        <v>499.7</v>
      </c>
      <c r="AJ9877">
        <v>4</v>
      </c>
      <c r="AK9877">
        <v>36</v>
      </c>
      <c r="AL9877">
        <v>14</v>
      </c>
      <c r="AM9877">
        <v>9</v>
      </c>
      <c r="AN9877">
        <v>9</v>
      </c>
      <c r="AO9877">
        <v>1</v>
      </c>
    </row>
    <row r="9878" spans="32:41" x14ac:dyDescent="0.25">
      <c r="AF9878">
        <v>0.4344641851770995</v>
      </c>
      <c r="AG9878">
        <v>126234644</v>
      </c>
      <c r="AH9878">
        <v>77</v>
      </c>
      <c r="AI9878">
        <v>240.56</v>
      </c>
      <c r="AJ9878">
        <v>2</v>
      </c>
      <c r="AK9878">
        <v>23</v>
      </c>
      <c r="AL9878">
        <v>8</v>
      </c>
      <c r="AM9878">
        <v>4</v>
      </c>
      <c r="AN9878">
        <v>11.5</v>
      </c>
      <c r="AO9878">
        <v>1</v>
      </c>
    </row>
    <row r="9879" spans="32:41" x14ac:dyDescent="0.25">
      <c r="AF9879">
        <v>0.32399303192985651</v>
      </c>
      <c r="AG9879">
        <v>126234988</v>
      </c>
      <c r="AH9879">
        <v>113</v>
      </c>
      <c r="AI9879">
        <v>130.69999999999999</v>
      </c>
      <c r="AJ9879">
        <v>1</v>
      </c>
      <c r="AK9879">
        <v>9</v>
      </c>
      <c r="AL9879">
        <v>8</v>
      </c>
      <c r="AM9879">
        <v>3</v>
      </c>
      <c r="AN9879">
        <v>9</v>
      </c>
      <c r="AO9879">
        <v>1</v>
      </c>
    </row>
    <row r="9880" spans="32:41" x14ac:dyDescent="0.25">
      <c r="AF9880">
        <v>0.1067996144847474</v>
      </c>
      <c r="AG9880">
        <v>126236021</v>
      </c>
      <c r="AH9880">
        <v>13</v>
      </c>
      <c r="AI9880">
        <v>390</v>
      </c>
      <c r="AJ9880">
        <v>2</v>
      </c>
      <c r="AK9880">
        <v>45</v>
      </c>
      <c r="AL9880">
        <v>17</v>
      </c>
      <c r="AM9880">
        <v>5</v>
      </c>
      <c r="AN9880">
        <v>22.5</v>
      </c>
      <c r="AO9880">
        <v>1</v>
      </c>
    </row>
    <row r="9881" spans="32:41" x14ac:dyDescent="0.25">
      <c r="AF9881">
        <v>0.28281149473874834</v>
      </c>
      <c r="AG9881">
        <v>126237182</v>
      </c>
      <c r="AH9881">
        <v>19</v>
      </c>
      <c r="AI9881">
        <v>185.6</v>
      </c>
      <c r="AJ9881">
        <v>2</v>
      </c>
      <c r="AK9881">
        <v>29</v>
      </c>
      <c r="AL9881">
        <v>11</v>
      </c>
      <c r="AM9881">
        <v>2</v>
      </c>
      <c r="AN9881">
        <v>14.5</v>
      </c>
      <c r="AO9881">
        <v>0</v>
      </c>
    </row>
    <row r="9882" spans="32:41" x14ac:dyDescent="0.25">
      <c r="AF9882">
        <v>0.25345054589129323</v>
      </c>
      <c r="AG9882">
        <v>126242574</v>
      </c>
      <c r="AH9882">
        <v>3</v>
      </c>
      <c r="AI9882">
        <v>1565.61</v>
      </c>
      <c r="AJ9882">
        <v>8</v>
      </c>
      <c r="AK9882">
        <v>52</v>
      </c>
      <c r="AL9882">
        <v>39</v>
      </c>
      <c r="AM9882">
        <v>22</v>
      </c>
      <c r="AN9882">
        <v>6.5</v>
      </c>
      <c r="AO9882">
        <v>1</v>
      </c>
    </row>
    <row r="9883" spans="32:41" x14ac:dyDescent="0.25">
      <c r="AF9883">
        <v>0.41436848950427707</v>
      </c>
      <c r="AG9883">
        <v>126242628</v>
      </c>
      <c r="AH9883">
        <v>113</v>
      </c>
      <c r="AI9883">
        <v>93.8</v>
      </c>
      <c r="AJ9883">
        <v>1</v>
      </c>
      <c r="AK9883">
        <v>2</v>
      </c>
      <c r="AL9883">
        <v>1</v>
      </c>
      <c r="AM9883">
        <v>1</v>
      </c>
      <c r="AN9883">
        <v>2</v>
      </c>
      <c r="AO9883">
        <v>0</v>
      </c>
    </row>
    <row r="9884" spans="32:41" x14ac:dyDescent="0.25">
      <c r="AF9884">
        <v>7.0238844033008174E-2</v>
      </c>
      <c r="AG9884">
        <v>126247196</v>
      </c>
      <c r="AH9884">
        <v>16</v>
      </c>
      <c r="AI9884">
        <v>639.67999999999995</v>
      </c>
      <c r="AJ9884">
        <v>4</v>
      </c>
      <c r="AK9884">
        <v>43</v>
      </c>
      <c r="AL9884">
        <v>37</v>
      </c>
      <c r="AM9884">
        <v>14</v>
      </c>
      <c r="AN9884">
        <v>10.75</v>
      </c>
      <c r="AO9884">
        <v>1</v>
      </c>
    </row>
    <row r="9885" spans="32:41" x14ac:dyDescent="0.25">
      <c r="AF9885">
        <v>0.44003153786517468</v>
      </c>
      <c r="AG9885">
        <v>126259391</v>
      </c>
      <c r="AH9885">
        <v>112</v>
      </c>
      <c r="AI9885">
        <v>113.3</v>
      </c>
      <c r="AJ9885">
        <v>1</v>
      </c>
      <c r="AK9885">
        <v>4</v>
      </c>
      <c r="AL9885">
        <v>4</v>
      </c>
      <c r="AM9885">
        <v>3</v>
      </c>
      <c r="AN9885">
        <v>4</v>
      </c>
      <c r="AO9885">
        <v>1</v>
      </c>
    </row>
    <row r="9886" spans="32:41" x14ac:dyDescent="0.25">
      <c r="AF9886">
        <v>0.23571590467976589</v>
      </c>
      <c r="AG9886">
        <v>126271141</v>
      </c>
      <c r="AH9886">
        <v>7</v>
      </c>
      <c r="AI9886">
        <v>803.04</v>
      </c>
      <c r="AJ9886">
        <v>4</v>
      </c>
      <c r="AK9886">
        <v>47</v>
      </c>
      <c r="AL9886">
        <v>31</v>
      </c>
      <c r="AM9886">
        <v>8</v>
      </c>
      <c r="AN9886">
        <v>11.75</v>
      </c>
      <c r="AO9886">
        <v>1</v>
      </c>
    </row>
    <row r="9887" spans="32:41" x14ac:dyDescent="0.25">
      <c r="AF9887">
        <v>5.7343417047426737E-2</v>
      </c>
      <c r="AG9887">
        <v>126271571</v>
      </c>
      <c r="AH9887">
        <v>12</v>
      </c>
      <c r="AI9887">
        <v>1001.26</v>
      </c>
      <c r="AJ9887">
        <v>5</v>
      </c>
      <c r="AK9887">
        <v>88</v>
      </c>
      <c r="AL9887">
        <v>34</v>
      </c>
      <c r="AM9887">
        <v>11</v>
      </c>
      <c r="AN9887">
        <v>17.600000000000001</v>
      </c>
      <c r="AO9887">
        <v>1</v>
      </c>
    </row>
    <row r="9888" spans="32:41" x14ac:dyDescent="0.25">
      <c r="AF9888">
        <v>0.33605243214510161</v>
      </c>
      <c r="AG9888">
        <v>126275978</v>
      </c>
      <c r="AH9888">
        <v>27</v>
      </c>
      <c r="AI9888">
        <v>1000.99</v>
      </c>
      <c r="AJ9888">
        <v>4</v>
      </c>
      <c r="AK9888">
        <v>94</v>
      </c>
      <c r="AL9888">
        <v>27</v>
      </c>
      <c r="AM9888">
        <v>6</v>
      </c>
      <c r="AN9888">
        <v>23.5</v>
      </c>
      <c r="AO9888">
        <v>1</v>
      </c>
    </row>
    <row r="9889" spans="32:41" x14ac:dyDescent="0.25">
      <c r="AF9889">
        <v>0.26496933574432158</v>
      </c>
      <c r="AG9889">
        <v>126279179</v>
      </c>
      <c r="AH9889">
        <v>112</v>
      </c>
      <c r="AI9889">
        <v>655.20000000000005</v>
      </c>
      <c r="AJ9889">
        <v>1</v>
      </c>
      <c r="AK9889">
        <v>19</v>
      </c>
      <c r="AL9889">
        <v>16</v>
      </c>
      <c r="AM9889">
        <v>5</v>
      </c>
      <c r="AN9889">
        <v>19</v>
      </c>
      <c r="AO9889">
        <v>1</v>
      </c>
    </row>
    <row r="9890" spans="32:41" x14ac:dyDescent="0.25">
      <c r="AF9890">
        <v>1.6905291928926536E-2</v>
      </c>
      <c r="AG9890">
        <v>126282900</v>
      </c>
      <c r="AH9890">
        <v>112</v>
      </c>
      <c r="AI9890">
        <v>130.5</v>
      </c>
      <c r="AJ9890">
        <v>1</v>
      </c>
      <c r="AK9890">
        <v>8</v>
      </c>
      <c r="AL9890">
        <v>8</v>
      </c>
      <c r="AM9890">
        <v>3</v>
      </c>
      <c r="AN9890">
        <v>8</v>
      </c>
      <c r="AO9890">
        <v>1</v>
      </c>
    </row>
    <row r="9891" spans="32:41" x14ac:dyDescent="0.25">
      <c r="AF9891">
        <v>0.29060560128605362</v>
      </c>
      <c r="AG9891">
        <v>126285217</v>
      </c>
      <c r="AH9891">
        <v>106</v>
      </c>
      <c r="AI9891">
        <v>68</v>
      </c>
      <c r="AJ9891">
        <v>1</v>
      </c>
      <c r="AK9891">
        <v>1</v>
      </c>
      <c r="AL9891">
        <v>1</v>
      </c>
      <c r="AM9891">
        <v>1</v>
      </c>
      <c r="AN9891">
        <v>1</v>
      </c>
      <c r="AO9891">
        <v>0</v>
      </c>
    </row>
    <row r="9892" spans="32:41" x14ac:dyDescent="0.25">
      <c r="AF9892">
        <v>0.17024238383536461</v>
      </c>
      <c r="AG9892">
        <v>126288872</v>
      </c>
      <c r="AH9892">
        <v>112</v>
      </c>
      <c r="AI9892">
        <v>131.69999999999999</v>
      </c>
      <c r="AJ9892">
        <v>1</v>
      </c>
      <c r="AK9892">
        <v>8</v>
      </c>
      <c r="AL9892">
        <v>4</v>
      </c>
      <c r="AM9892">
        <v>3</v>
      </c>
      <c r="AN9892">
        <v>8</v>
      </c>
      <c r="AO9892">
        <v>1</v>
      </c>
    </row>
    <row r="9893" spans="32:41" x14ac:dyDescent="0.25">
      <c r="AF9893">
        <v>0.13935505318077634</v>
      </c>
      <c r="AG9893">
        <v>126289669</v>
      </c>
      <c r="AH9893">
        <v>112</v>
      </c>
      <c r="AI9893">
        <v>471.4</v>
      </c>
      <c r="AJ9893">
        <v>1</v>
      </c>
      <c r="AK9893">
        <v>12</v>
      </c>
      <c r="AL9893">
        <v>6</v>
      </c>
      <c r="AM9893">
        <v>2</v>
      </c>
      <c r="AN9893">
        <v>12</v>
      </c>
      <c r="AO9893">
        <v>1</v>
      </c>
    </row>
    <row r="9894" spans="32:41" x14ac:dyDescent="0.25">
      <c r="AF9894">
        <v>0.14474152448133626</v>
      </c>
      <c r="AG9894">
        <v>126292387</v>
      </c>
      <c r="AH9894">
        <v>112</v>
      </c>
      <c r="AI9894">
        <v>99</v>
      </c>
      <c r="AJ9894">
        <v>1</v>
      </c>
      <c r="AK9894">
        <v>1</v>
      </c>
      <c r="AL9894">
        <v>1</v>
      </c>
      <c r="AM9894">
        <v>1</v>
      </c>
      <c r="AN9894">
        <v>1</v>
      </c>
      <c r="AO9894">
        <v>0</v>
      </c>
    </row>
    <row r="9895" spans="32:41" x14ac:dyDescent="0.25">
      <c r="AF9895">
        <v>0.22653075384438204</v>
      </c>
      <c r="AG9895">
        <v>126293211</v>
      </c>
      <c r="AH9895">
        <v>103</v>
      </c>
      <c r="AI9895">
        <v>127.8</v>
      </c>
      <c r="AJ9895">
        <v>1</v>
      </c>
      <c r="AK9895">
        <v>2</v>
      </c>
      <c r="AL9895">
        <v>2</v>
      </c>
      <c r="AM9895">
        <v>1</v>
      </c>
      <c r="AN9895">
        <v>2</v>
      </c>
      <c r="AO9895">
        <v>0</v>
      </c>
    </row>
    <row r="9896" spans="32:41" x14ac:dyDescent="0.25">
      <c r="AF9896">
        <v>0.23004406434676783</v>
      </c>
      <c r="AG9896">
        <v>126304070</v>
      </c>
      <c r="AH9896">
        <v>59</v>
      </c>
      <c r="AI9896">
        <v>525.67999999999995</v>
      </c>
      <c r="AJ9896">
        <v>4</v>
      </c>
      <c r="AK9896">
        <v>31</v>
      </c>
      <c r="AL9896">
        <v>26</v>
      </c>
      <c r="AM9896">
        <v>11</v>
      </c>
      <c r="AN9896">
        <v>7.75</v>
      </c>
      <c r="AO9896">
        <v>1</v>
      </c>
    </row>
    <row r="9897" spans="32:41" x14ac:dyDescent="0.25">
      <c r="AF9897">
        <v>0.32986371579589746</v>
      </c>
      <c r="AG9897">
        <v>126305595</v>
      </c>
      <c r="AH9897">
        <v>106</v>
      </c>
      <c r="AI9897">
        <v>161.69</v>
      </c>
      <c r="AJ9897">
        <v>1</v>
      </c>
      <c r="AK9897">
        <v>8</v>
      </c>
      <c r="AL9897">
        <v>8</v>
      </c>
      <c r="AM9897">
        <v>3</v>
      </c>
      <c r="AN9897">
        <v>8</v>
      </c>
      <c r="AO9897">
        <v>1</v>
      </c>
    </row>
    <row r="9898" spans="32:41" x14ac:dyDescent="0.25">
      <c r="AF9898">
        <v>0.12330727043812728</v>
      </c>
      <c r="AG9898">
        <v>126307529</v>
      </c>
      <c r="AH9898">
        <v>33</v>
      </c>
      <c r="AI9898">
        <v>188</v>
      </c>
      <c r="AJ9898">
        <v>1</v>
      </c>
      <c r="AK9898">
        <v>1</v>
      </c>
      <c r="AL9898">
        <v>1</v>
      </c>
      <c r="AM9898">
        <v>1</v>
      </c>
      <c r="AN9898">
        <v>1</v>
      </c>
      <c r="AO9898">
        <v>0</v>
      </c>
    </row>
    <row r="9899" spans="32:41" x14ac:dyDescent="0.25">
      <c r="AF9899">
        <v>0.43473691448518237</v>
      </c>
      <c r="AG9899">
        <v>126307989</v>
      </c>
      <c r="AH9899">
        <v>41</v>
      </c>
      <c r="AI9899">
        <v>243.28</v>
      </c>
      <c r="AJ9899">
        <v>2</v>
      </c>
      <c r="AK9899">
        <v>43</v>
      </c>
      <c r="AL9899">
        <v>18</v>
      </c>
      <c r="AM9899">
        <v>6</v>
      </c>
      <c r="AN9899">
        <v>21.5</v>
      </c>
      <c r="AO9899">
        <v>1</v>
      </c>
    </row>
    <row r="9900" spans="32:41" x14ac:dyDescent="0.25">
      <c r="AF9900">
        <v>0.20666681030812584</v>
      </c>
      <c r="AG9900">
        <v>126308380</v>
      </c>
      <c r="AH9900">
        <v>112</v>
      </c>
      <c r="AI9900">
        <v>120.9</v>
      </c>
      <c r="AJ9900">
        <v>1</v>
      </c>
      <c r="AK9900">
        <v>16</v>
      </c>
      <c r="AL9900">
        <v>15</v>
      </c>
      <c r="AM9900">
        <v>2</v>
      </c>
      <c r="AN9900">
        <v>16</v>
      </c>
      <c r="AO9900">
        <v>1</v>
      </c>
    </row>
    <row r="9901" spans="32:41" x14ac:dyDescent="0.25">
      <c r="AF9901">
        <v>0.14803585827953536</v>
      </c>
      <c r="AG9901">
        <v>126313221</v>
      </c>
      <c r="AH9901">
        <v>112</v>
      </c>
      <c r="AI9901">
        <v>55</v>
      </c>
      <c r="AJ9901">
        <v>1</v>
      </c>
      <c r="AK9901">
        <v>4</v>
      </c>
      <c r="AL9901">
        <v>4</v>
      </c>
      <c r="AM9901">
        <v>1</v>
      </c>
      <c r="AN9901">
        <v>4</v>
      </c>
      <c r="AO9901">
        <v>0</v>
      </c>
    </row>
    <row r="9902" spans="32:41" x14ac:dyDescent="0.25">
      <c r="AF9902">
        <v>0.37439129778950397</v>
      </c>
      <c r="AG9902">
        <v>126313663</v>
      </c>
      <c r="AH9902">
        <v>43</v>
      </c>
      <c r="AI9902">
        <v>347</v>
      </c>
      <c r="AJ9902">
        <v>3</v>
      </c>
      <c r="AK9902">
        <v>4</v>
      </c>
      <c r="AL9902">
        <v>3</v>
      </c>
      <c r="AM9902">
        <v>3</v>
      </c>
      <c r="AN9902">
        <v>1.3333333329999999</v>
      </c>
      <c r="AO9902">
        <v>1</v>
      </c>
    </row>
    <row r="9903" spans="32:41" x14ac:dyDescent="0.25">
      <c r="AF9903">
        <v>0.20856590912367956</v>
      </c>
      <c r="AG9903">
        <v>126315617</v>
      </c>
      <c r="AH9903">
        <v>112</v>
      </c>
      <c r="AI9903">
        <v>192.98</v>
      </c>
      <c r="AJ9903">
        <v>1</v>
      </c>
      <c r="AK9903">
        <v>18</v>
      </c>
      <c r="AL9903">
        <v>2</v>
      </c>
      <c r="AM9903">
        <v>1</v>
      </c>
      <c r="AN9903">
        <v>18</v>
      </c>
      <c r="AO9903">
        <v>0</v>
      </c>
    </row>
    <row r="9904" spans="32:41" x14ac:dyDescent="0.25">
      <c r="AF9904">
        <v>0.28334292749375611</v>
      </c>
      <c r="AG9904">
        <v>126318660</v>
      </c>
      <c r="AH9904">
        <v>58</v>
      </c>
      <c r="AI9904">
        <v>424.21</v>
      </c>
      <c r="AJ9904">
        <v>3</v>
      </c>
      <c r="AK9904">
        <v>51</v>
      </c>
      <c r="AL9904">
        <v>10</v>
      </c>
      <c r="AM9904">
        <v>5</v>
      </c>
      <c r="AN9904">
        <v>17</v>
      </c>
      <c r="AO9904">
        <v>1</v>
      </c>
    </row>
    <row r="9905" spans="32:41" x14ac:dyDescent="0.25">
      <c r="AF9905">
        <v>0.14135629630200786</v>
      </c>
      <c r="AG9905">
        <v>126319259</v>
      </c>
      <c r="AH9905">
        <v>59</v>
      </c>
      <c r="AI9905">
        <v>668.1</v>
      </c>
      <c r="AJ9905">
        <v>3</v>
      </c>
      <c r="AK9905">
        <v>36</v>
      </c>
      <c r="AL9905">
        <v>6</v>
      </c>
      <c r="AM9905">
        <v>4</v>
      </c>
      <c r="AN9905">
        <v>12</v>
      </c>
      <c r="AO9905">
        <v>1</v>
      </c>
    </row>
    <row r="9906" spans="32:41" x14ac:dyDescent="0.25">
      <c r="AF9906">
        <v>0.31226261389493537</v>
      </c>
      <c r="AG9906">
        <v>126322569</v>
      </c>
      <c r="AH9906">
        <v>112</v>
      </c>
      <c r="AI9906">
        <v>104.7</v>
      </c>
      <c r="AJ9906">
        <v>1</v>
      </c>
      <c r="AK9906">
        <v>12</v>
      </c>
      <c r="AL9906">
        <v>6</v>
      </c>
      <c r="AM9906">
        <v>3</v>
      </c>
      <c r="AN9906">
        <v>12</v>
      </c>
      <c r="AO9906">
        <v>1</v>
      </c>
    </row>
    <row r="9907" spans="32:41" x14ac:dyDescent="0.25">
      <c r="AF9907">
        <v>0.21073649408185913</v>
      </c>
      <c r="AG9907">
        <v>126322748</v>
      </c>
      <c r="AH9907">
        <v>28</v>
      </c>
      <c r="AI9907">
        <v>724.28</v>
      </c>
      <c r="AJ9907">
        <v>4</v>
      </c>
      <c r="AK9907">
        <v>67</v>
      </c>
      <c r="AL9907">
        <v>26</v>
      </c>
      <c r="AM9907">
        <v>7</v>
      </c>
      <c r="AN9907">
        <v>16.75</v>
      </c>
      <c r="AO9907">
        <v>1</v>
      </c>
    </row>
    <row r="9908" spans="32:41" x14ac:dyDescent="0.25">
      <c r="AF9908">
        <v>0.30720766757997386</v>
      </c>
      <c r="AG9908">
        <v>126323664</v>
      </c>
      <c r="AH9908">
        <v>11</v>
      </c>
      <c r="AI9908">
        <v>886.44</v>
      </c>
      <c r="AJ9908">
        <v>4</v>
      </c>
      <c r="AK9908">
        <v>99</v>
      </c>
      <c r="AL9908">
        <v>30</v>
      </c>
      <c r="AM9908">
        <v>7</v>
      </c>
      <c r="AN9908">
        <v>24.75</v>
      </c>
      <c r="AO9908">
        <v>1</v>
      </c>
    </row>
    <row r="9909" spans="32:41" x14ac:dyDescent="0.25">
      <c r="AF9909">
        <v>0.46629425905415023</v>
      </c>
      <c r="AG9909">
        <v>126325184</v>
      </c>
      <c r="AH9909">
        <v>10</v>
      </c>
      <c r="AI9909">
        <v>1001</v>
      </c>
      <c r="AJ9909">
        <v>5</v>
      </c>
      <c r="AK9909">
        <v>68</v>
      </c>
      <c r="AL9909">
        <v>53</v>
      </c>
      <c r="AM9909">
        <v>21</v>
      </c>
      <c r="AN9909">
        <v>13.6</v>
      </c>
      <c r="AO9909">
        <v>1</v>
      </c>
    </row>
    <row r="9910" spans="32:41" x14ac:dyDescent="0.25">
      <c r="AF9910">
        <v>0.26249196724238666</v>
      </c>
      <c r="AG9910">
        <v>126328940</v>
      </c>
      <c r="AH9910">
        <v>97</v>
      </c>
      <c r="AI9910">
        <v>215.96</v>
      </c>
      <c r="AJ9910">
        <v>3</v>
      </c>
      <c r="AK9910">
        <v>38</v>
      </c>
      <c r="AL9910">
        <v>20</v>
      </c>
      <c r="AM9910">
        <v>5</v>
      </c>
      <c r="AN9910">
        <v>12.66666667</v>
      </c>
      <c r="AO9910">
        <v>1</v>
      </c>
    </row>
    <row r="9911" spans="32:41" x14ac:dyDescent="0.25">
      <c r="AF9911">
        <v>6.8898570819277527E-2</v>
      </c>
      <c r="AG9911">
        <v>126342825</v>
      </c>
      <c r="AH9911">
        <v>109</v>
      </c>
      <c r="AI9911">
        <v>71.400000000000006</v>
      </c>
      <c r="AJ9911">
        <v>1</v>
      </c>
      <c r="AK9911">
        <v>5</v>
      </c>
      <c r="AL9911">
        <v>5</v>
      </c>
      <c r="AM9911">
        <v>3</v>
      </c>
      <c r="AN9911">
        <v>5</v>
      </c>
      <c r="AO9911">
        <v>1</v>
      </c>
    </row>
    <row r="9912" spans="32:41" x14ac:dyDescent="0.25">
      <c r="AF9912">
        <v>0.19988776708770417</v>
      </c>
      <c r="AG9912">
        <v>126342908</v>
      </c>
      <c r="AH9912">
        <v>109</v>
      </c>
      <c r="AI9912">
        <v>105.78</v>
      </c>
      <c r="AJ9912">
        <v>1</v>
      </c>
      <c r="AK9912">
        <v>8</v>
      </c>
      <c r="AL9912">
        <v>3</v>
      </c>
      <c r="AM9912">
        <v>3</v>
      </c>
      <c r="AN9912">
        <v>8</v>
      </c>
      <c r="AO9912">
        <v>1</v>
      </c>
    </row>
    <row r="9913" spans="32:41" x14ac:dyDescent="0.25">
      <c r="AF9913">
        <v>0.43784312302330575</v>
      </c>
      <c r="AG9913">
        <v>126343244</v>
      </c>
      <c r="AH9913">
        <v>99</v>
      </c>
      <c r="AI9913">
        <v>133.1</v>
      </c>
      <c r="AJ9913">
        <v>1</v>
      </c>
      <c r="AK9913">
        <v>8</v>
      </c>
      <c r="AL9913">
        <v>3</v>
      </c>
      <c r="AM9913">
        <v>3</v>
      </c>
      <c r="AN9913">
        <v>8</v>
      </c>
      <c r="AO9913">
        <v>1</v>
      </c>
    </row>
    <row r="9914" spans="32:41" x14ac:dyDescent="0.25">
      <c r="AF9914">
        <v>0.28241243806596994</v>
      </c>
      <c r="AG9914">
        <v>126343310</v>
      </c>
      <c r="AH9914">
        <v>107</v>
      </c>
      <c r="AI9914">
        <v>2387</v>
      </c>
      <c r="AJ9914">
        <v>1</v>
      </c>
      <c r="AK9914">
        <v>10</v>
      </c>
      <c r="AL9914">
        <v>4</v>
      </c>
      <c r="AM9914">
        <v>3</v>
      </c>
      <c r="AN9914">
        <v>10</v>
      </c>
      <c r="AO9914">
        <v>1</v>
      </c>
    </row>
    <row r="9915" spans="32:41" x14ac:dyDescent="0.25">
      <c r="AF9915">
        <v>0.45788999613057813</v>
      </c>
      <c r="AG9915">
        <v>126345247</v>
      </c>
      <c r="AH9915">
        <v>111</v>
      </c>
      <c r="AI9915">
        <v>108</v>
      </c>
      <c r="AJ9915">
        <v>1</v>
      </c>
      <c r="AK9915">
        <v>8</v>
      </c>
      <c r="AL9915">
        <v>1</v>
      </c>
      <c r="AM9915">
        <v>1</v>
      </c>
      <c r="AN9915">
        <v>8</v>
      </c>
      <c r="AO9915">
        <v>0</v>
      </c>
    </row>
    <row r="9916" spans="32:41" x14ac:dyDescent="0.25">
      <c r="AF9916">
        <v>0.36087194616917262</v>
      </c>
      <c r="AG9916">
        <v>126350329</v>
      </c>
      <c r="AH9916">
        <v>27</v>
      </c>
      <c r="AI9916">
        <v>785.44</v>
      </c>
      <c r="AJ9916">
        <v>6</v>
      </c>
      <c r="AK9916">
        <v>42</v>
      </c>
      <c r="AL9916">
        <v>31</v>
      </c>
      <c r="AM9916">
        <v>11</v>
      </c>
      <c r="AN9916">
        <v>7</v>
      </c>
      <c r="AO9916">
        <v>1</v>
      </c>
    </row>
    <row r="9917" spans="32:41" x14ac:dyDescent="0.25">
      <c r="AF9917">
        <v>0.43569104501943667</v>
      </c>
      <c r="AG9917">
        <v>126351749</v>
      </c>
      <c r="AH9917">
        <v>111</v>
      </c>
      <c r="AI9917">
        <v>3588</v>
      </c>
      <c r="AJ9917">
        <v>1</v>
      </c>
      <c r="AK9917">
        <v>1</v>
      </c>
      <c r="AL9917">
        <v>1</v>
      </c>
      <c r="AM9917">
        <v>1</v>
      </c>
      <c r="AN9917">
        <v>1</v>
      </c>
      <c r="AO9917">
        <v>0</v>
      </c>
    </row>
    <row r="9918" spans="32:41" x14ac:dyDescent="0.25">
      <c r="AF9918">
        <v>0.35449825774155808</v>
      </c>
      <c r="AG9918">
        <v>126365543</v>
      </c>
      <c r="AH9918">
        <v>2</v>
      </c>
      <c r="AI9918">
        <v>583.79999999999995</v>
      </c>
      <c r="AJ9918">
        <v>6</v>
      </c>
      <c r="AK9918">
        <v>51</v>
      </c>
      <c r="AL9918">
        <v>36</v>
      </c>
      <c r="AM9918">
        <v>15</v>
      </c>
      <c r="AN9918">
        <v>8.5</v>
      </c>
      <c r="AO9918">
        <v>1</v>
      </c>
    </row>
    <row r="9919" spans="32:41" x14ac:dyDescent="0.25">
      <c r="AF9919">
        <v>0.11778366778337979</v>
      </c>
      <c r="AG9919">
        <v>126369637</v>
      </c>
      <c r="AH9919">
        <v>111</v>
      </c>
      <c r="AI9919">
        <v>155</v>
      </c>
      <c r="AJ9919">
        <v>1</v>
      </c>
      <c r="AK9919">
        <v>11</v>
      </c>
      <c r="AL9919">
        <v>4</v>
      </c>
      <c r="AM9919">
        <v>2</v>
      </c>
      <c r="AN9919">
        <v>11</v>
      </c>
      <c r="AO9919">
        <v>1</v>
      </c>
    </row>
    <row r="9920" spans="32:41" x14ac:dyDescent="0.25">
      <c r="AF9920">
        <v>0.36671660331988876</v>
      </c>
      <c r="AG9920">
        <v>126370252</v>
      </c>
      <c r="AH9920">
        <v>95</v>
      </c>
      <c r="AI9920">
        <v>59.5</v>
      </c>
      <c r="AJ9920">
        <v>1</v>
      </c>
      <c r="AK9920">
        <v>5</v>
      </c>
      <c r="AL9920">
        <v>1</v>
      </c>
      <c r="AM9920">
        <v>1</v>
      </c>
      <c r="AN9920">
        <v>5</v>
      </c>
      <c r="AO9920">
        <v>0</v>
      </c>
    </row>
    <row r="9921" spans="32:41" x14ac:dyDescent="0.25">
      <c r="AF9921">
        <v>0.30622508634699908</v>
      </c>
      <c r="AG9921">
        <v>126372351</v>
      </c>
      <c r="AH9921">
        <v>111</v>
      </c>
      <c r="AI9921">
        <v>99</v>
      </c>
      <c r="AJ9921">
        <v>1</v>
      </c>
      <c r="AK9921">
        <v>1</v>
      </c>
      <c r="AL9921">
        <v>1</v>
      </c>
      <c r="AM9921">
        <v>1</v>
      </c>
      <c r="AN9921">
        <v>1</v>
      </c>
      <c r="AO9921">
        <v>0</v>
      </c>
    </row>
    <row r="9922" spans="32:41" x14ac:dyDescent="0.25">
      <c r="AF9922">
        <v>0.41913451205925945</v>
      </c>
      <c r="AG9922">
        <v>126373873</v>
      </c>
      <c r="AH9922">
        <v>110</v>
      </c>
      <c r="AI9922">
        <v>420.01</v>
      </c>
      <c r="AJ9922">
        <v>1</v>
      </c>
      <c r="AK9922">
        <v>63</v>
      </c>
      <c r="AL9922">
        <v>37</v>
      </c>
      <c r="AM9922">
        <v>2</v>
      </c>
      <c r="AN9922">
        <v>63</v>
      </c>
      <c r="AO9922">
        <v>1</v>
      </c>
    </row>
    <row r="9923" spans="32:41" x14ac:dyDescent="0.25">
      <c r="AF9923">
        <v>0.23040315411045464</v>
      </c>
      <c r="AG9923">
        <v>126394601</v>
      </c>
      <c r="AH9923">
        <v>108</v>
      </c>
      <c r="AI9923">
        <v>251.54</v>
      </c>
      <c r="AJ9923">
        <v>2</v>
      </c>
      <c r="AK9923">
        <v>34</v>
      </c>
      <c r="AL9923">
        <v>17</v>
      </c>
      <c r="AM9923">
        <v>4</v>
      </c>
      <c r="AN9923">
        <v>17</v>
      </c>
      <c r="AO9923">
        <v>1</v>
      </c>
    </row>
    <row r="9924" spans="32:41" x14ac:dyDescent="0.25">
      <c r="AF9924">
        <v>0.43053386000335181</v>
      </c>
      <c r="AG9924">
        <v>126395460</v>
      </c>
      <c r="AH9924">
        <v>109</v>
      </c>
      <c r="AI9924">
        <v>208</v>
      </c>
      <c r="AJ9924">
        <v>1</v>
      </c>
      <c r="AK9924">
        <v>2</v>
      </c>
      <c r="AL9924">
        <v>2</v>
      </c>
      <c r="AM9924">
        <v>1</v>
      </c>
      <c r="AN9924">
        <v>2</v>
      </c>
      <c r="AO9924">
        <v>0</v>
      </c>
    </row>
    <row r="9925" spans="32:41" x14ac:dyDescent="0.25">
      <c r="AF9925">
        <v>0.42026531296424907</v>
      </c>
      <c r="AG9925">
        <v>126396467</v>
      </c>
      <c r="AH9925">
        <v>1</v>
      </c>
      <c r="AI9925">
        <v>1597.91</v>
      </c>
      <c r="AJ9925">
        <v>11</v>
      </c>
      <c r="AK9925">
        <v>115</v>
      </c>
      <c r="AL9925">
        <v>75</v>
      </c>
      <c r="AM9925">
        <v>19</v>
      </c>
      <c r="AN9925">
        <v>10.45454546</v>
      </c>
      <c r="AO9925">
        <v>1</v>
      </c>
    </row>
    <row r="9926" spans="32:41" x14ac:dyDescent="0.25">
      <c r="AF9926">
        <v>0.44942164560778175</v>
      </c>
      <c r="AG9926">
        <v>126401826</v>
      </c>
      <c r="AH9926">
        <v>111</v>
      </c>
      <c r="AI9926">
        <v>139.15</v>
      </c>
      <c r="AJ9926">
        <v>1</v>
      </c>
      <c r="AK9926">
        <v>5</v>
      </c>
      <c r="AL9926">
        <v>5</v>
      </c>
      <c r="AM9926">
        <v>1</v>
      </c>
      <c r="AN9926">
        <v>5</v>
      </c>
      <c r="AO9926">
        <v>0</v>
      </c>
    </row>
    <row r="9927" spans="32:41" x14ac:dyDescent="0.25">
      <c r="AF9927">
        <v>0.44814927682231009</v>
      </c>
      <c r="AG9927">
        <v>126452086</v>
      </c>
      <c r="AH9927">
        <v>72</v>
      </c>
      <c r="AI9927">
        <v>238</v>
      </c>
      <c r="AJ9927">
        <v>1</v>
      </c>
      <c r="AK9927">
        <v>2</v>
      </c>
      <c r="AL9927">
        <v>1</v>
      </c>
      <c r="AM9927">
        <v>1</v>
      </c>
      <c r="AN9927">
        <v>2</v>
      </c>
      <c r="AO9927">
        <v>0</v>
      </c>
    </row>
    <row r="9928" spans="32:41" x14ac:dyDescent="0.25">
      <c r="AF9928">
        <v>0.42036043113150334</v>
      </c>
      <c r="AG9928">
        <v>126510910</v>
      </c>
      <c r="AH9928">
        <v>0</v>
      </c>
      <c r="AI9928">
        <v>116</v>
      </c>
      <c r="AJ9928">
        <v>1</v>
      </c>
      <c r="AK9928">
        <v>1</v>
      </c>
      <c r="AL9928">
        <v>1</v>
      </c>
      <c r="AM9928">
        <v>1</v>
      </c>
      <c r="AN9928">
        <v>1</v>
      </c>
      <c r="AO9928">
        <v>0</v>
      </c>
    </row>
    <row r="9929" spans="32:41" x14ac:dyDescent="0.25">
      <c r="AF9929">
        <v>0.12291708226709541</v>
      </c>
      <c r="AG9929">
        <v>126522526</v>
      </c>
      <c r="AH9929">
        <v>12</v>
      </c>
      <c r="AI9929">
        <v>49.5</v>
      </c>
      <c r="AJ9929">
        <v>1</v>
      </c>
      <c r="AK9929">
        <v>3</v>
      </c>
      <c r="AL9929">
        <v>2</v>
      </c>
      <c r="AM9929">
        <v>2</v>
      </c>
      <c r="AN9929">
        <v>3</v>
      </c>
      <c r="AO9929">
        <v>1</v>
      </c>
    </row>
    <row r="9930" spans="32:41" x14ac:dyDescent="0.25">
      <c r="AF9930">
        <v>0.48086931959032964</v>
      </c>
      <c r="AG9930">
        <v>126522548</v>
      </c>
      <c r="AH9930">
        <v>77</v>
      </c>
      <c r="AI9930">
        <v>329.1</v>
      </c>
      <c r="AJ9930">
        <v>1</v>
      </c>
      <c r="AK9930">
        <v>10</v>
      </c>
      <c r="AL9930">
        <v>8</v>
      </c>
      <c r="AM9930">
        <v>2</v>
      </c>
      <c r="AN9930">
        <v>10</v>
      </c>
      <c r="AO9930">
        <v>1</v>
      </c>
    </row>
    <row r="9931" spans="32:41" x14ac:dyDescent="0.25">
      <c r="AF9931">
        <v>0.23206793664516978</v>
      </c>
      <c r="AG9931">
        <v>126553461</v>
      </c>
      <c r="AH9931">
        <v>60</v>
      </c>
      <c r="AI9931">
        <v>285</v>
      </c>
      <c r="AJ9931">
        <v>1</v>
      </c>
      <c r="AK9931">
        <v>1</v>
      </c>
      <c r="AL9931">
        <v>1</v>
      </c>
      <c r="AM9931">
        <v>1</v>
      </c>
      <c r="AN9931">
        <v>1</v>
      </c>
      <c r="AO9931">
        <v>0</v>
      </c>
    </row>
    <row r="9932" spans="32:41" x14ac:dyDescent="0.25">
      <c r="AF9932">
        <v>0.20954870366168932</v>
      </c>
      <c r="AG9932">
        <v>126558296</v>
      </c>
      <c r="AH9932">
        <v>19</v>
      </c>
      <c r="AI9932">
        <v>142</v>
      </c>
      <c r="AJ9932">
        <v>1</v>
      </c>
      <c r="AK9932">
        <v>10</v>
      </c>
      <c r="AL9932">
        <v>4</v>
      </c>
      <c r="AM9932">
        <v>2</v>
      </c>
      <c r="AN9932">
        <v>10</v>
      </c>
      <c r="AO9932">
        <v>1</v>
      </c>
    </row>
    <row r="9933" spans="32:41" x14ac:dyDescent="0.25">
      <c r="AF9933">
        <v>0.37965562004665754</v>
      </c>
      <c r="AG9933">
        <v>126573784</v>
      </c>
      <c r="AH9933">
        <v>55</v>
      </c>
      <c r="AI9933">
        <v>766</v>
      </c>
      <c r="AJ9933">
        <v>1</v>
      </c>
      <c r="AK9933">
        <v>26</v>
      </c>
      <c r="AL9933">
        <v>3</v>
      </c>
      <c r="AM9933">
        <v>1</v>
      </c>
      <c r="AN9933">
        <v>26</v>
      </c>
      <c r="AO9933">
        <v>0</v>
      </c>
    </row>
    <row r="9934" spans="32:41" x14ac:dyDescent="0.25">
      <c r="AF9934">
        <v>0.23115663918671125</v>
      </c>
      <c r="AG9934">
        <v>126580807</v>
      </c>
      <c r="AH9934">
        <v>24</v>
      </c>
      <c r="AI9934">
        <v>153.6</v>
      </c>
      <c r="AJ9934">
        <v>1</v>
      </c>
      <c r="AK9934">
        <v>2</v>
      </c>
      <c r="AL9934">
        <v>1</v>
      </c>
      <c r="AM9934">
        <v>1</v>
      </c>
      <c r="AN9934">
        <v>2</v>
      </c>
      <c r="AO9934">
        <v>0</v>
      </c>
    </row>
    <row r="9935" spans="32:41" x14ac:dyDescent="0.25">
      <c r="AF9935">
        <v>1.5809532128704062E-2</v>
      </c>
      <c r="AG9935">
        <v>126587713</v>
      </c>
      <c r="AH9935">
        <v>21</v>
      </c>
      <c r="AI9935">
        <v>178.8</v>
      </c>
      <c r="AJ9935">
        <v>1</v>
      </c>
      <c r="AK9935">
        <v>12</v>
      </c>
      <c r="AL9935">
        <v>1</v>
      </c>
      <c r="AM9935">
        <v>1</v>
      </c>
      <c r="AN9935">
        <v>12</v>
      </c>
      <c r="AO9935">
        <v>0</v>
      </c>
    </row>
    <row r="9936" spans="32:41" x14ac:dyDescent="0.25">
      <c r="AF9936">
        <v>0.23056955453820205</v>
      </c>
      <c r="AG9936">
        <v>126698258</v>
      </c>
      <c r="AH9936">
        <v>108</v>
      </c>
      <c r="AI9936">
        <v>267.5</v>
      </c>
      <c r="AJ9936">
        <v>1</v>
      </c>
      <c r="AK9936">
        <v>10</v>
      </c>
      <c r="AL9936">
        <v>8</v>
      </c>
      <c r="AM9936">
        <v>2</v>
      </c>
      <c r="AN9936">
        <v>10</v>
      </c>
      <c r="AO9936">
        <v>1</v>
      </c>
    </row>
    <row r="9937" spans="32:41" x14ac:dyDescent="0.25">
      <c r="AF9937">
        <v>0.37471286968789963</v>
      </c>
      <c r="AG9937">
        <v>126699175</v>
      </c>
      <c r="AH9937">
        <v>22</v>
      </c>
      <c r="AI9937">
        <v>737</v>
      </c>
      <c r="AJ9937">
        <v>2</v>
      </c>
      <c r="AK9937">
        <v>3</v>
      </c>
      <c r="AL9937">
        <v>3</v>
      </c>
      <c r="AM9937">
        <v>2</v>
      </c>
      <c r="AN9937">
        <v>1.5</v>
      </c>
      <c r="AO9937">
        <v>1</v>
      </c>
    </row>
    <row r="9938" spans="32:41" x14ac:dyDescent="0.25">
      <c r="AF9938">
        <v>0.10307716500557207</v>
      </c>
      <c r="AG9938">
        <v>126699643</v>
      </c>
      <c r="AH9938">
        <v>109</v>
      </c>
      <c r="AI9938">
        <v>101.9</v>
      </c>
      <c r="AJ9938">
        <v>1</v>
      </c>
      <c r="AK9938">
        <v>5</v>
      </c>
      <c r="AL9938">
        <v>4</v>
      </c>
      <c r="AM9938">
        <v>3</v>
      </c>
      <c r="AN9938">
        <v>5</v>
      </c>
      <c r="AO9938">
        <v>1</v>
      </c>
    </row>
    <row r="9939" spans="32:41" x14ac:dyDescent="0.25">
      <c r="AF9939">
        <v>0.28978562629707616</v>
      </c>
      <c r="AG9939">
        <v>126699833</v>
      </c>
      <c r="AH9939">
        <v>84</v>
      </c>
      <c r="AI9939">
        <v>104</v>
      </c>
      <c r="AJ9939">
        <v>1</v>
      </c>
      <c r="AK9939">
        <v>11</v>
      </c>
      <c r="AL9939">
        <v>10</v>
      </c>
      <c r="AM9939">
        <v>3</v>
      </c>
      <c r="AN9939">
        <v>11</v>
      </c>
      <c r="AO9939">
        <v>1</v>
      </c>
    </row>
    <row r="9940" spans="32:41" x14ac:dyDescent="0.25">
      <c r="AF9940">
        <v>9.7944453224170003E-2</v>
      </c>
      <c r="AG9940">
        <v>126699990</v>
      </c>
      <c r="AH9940">
        <v>109</v>
      </c>
      <c r="AI9940">
        <v>259.89999999999998</v>
      </c>
      <c r="AJ9940">
        <v>1</v>
      </c>
      <c r="AK9940">
        <v>23</v>
      </c>
      <c r="AL9940">
        <v>18</v>
      </c>
      <c r="AM9940">
        <v>3</v>
      </c>
      <c r="AN9940">
        <v>23</v>
      </c>
      <c r="AO9940">
        <v>1</v>
      </c>
    </row>
    <row r="9941" spans="32:41" x14ac:dyDescent="0.25">
      <c r="AF9941">
        <v>1.6704080395048115E-2</v>
      </c>
      <c r="AG9941">
        <v>126700193</v>
      </c>
      <c r="AH9941">
        <v>109</v>
      </c>
      <c r="AI9941">
        <v>1822.37</v>
      </c>
      <c r="AJ9941">
        <v>2</v>
      </c>
      <c r="AK9941">
        <v>8</v>
      </c>
      <c r="AL9941">
        <v>8</v>
      </c>
      <c r="AM9941">
        <v>5</v>
      </c>
      <c r="AN9941">
        <v>4</v>
      </c>
      <c r="AO9941">
        <v>1</v>
      </c>
    </row>
    <row r="9942" spans="32:41" x14ac:dyDescent="0.25">
      <c r="AF9942">
        <v>0.41418139113546226</v>
      </c>
      <c r="AG9942">
        <v>126700441</v>
      </c>
      <c r="AH9942">
        <v>106</v>
      </c>
      <c r="AI9942">
        <v>291.5</v>
      </c>
      <c r="AJ9942">
        <v>2</v>
      </c>
      <c r="AK9942">
        <v>8</v>
      </c>
      <c r="AL9942">
        <v>7</v>
      </c>
      <c r="AM9942">
        <v>3</v>
      </c>
      <c r="AN9942">
        <v>4</v>
      </c>
      <c r="AO9942">
        <v>1</v>
      </c>
    </row>
    <row r="9943" spans="32:41" x14ac:dyDescent="0.25">
      <c r="AF9943">
        <v>8.278104802083841E-2</v>
      </c>
      <c r="AG9943">
        <v>126700846</v>
      </c>
      <c r="AH9943">
        <v>94</v>
      </c>
      <c r="AI9943">
        <v>438</v>
      </c>
      <c r="AJ9943">
        <v>2</v>
      </c>
      <c r="AK9943">
        <v>36</v>
      </c>
      <c r="AL9943">
        <v>4</v>
      </c>
      <c r="AM9943">
        <v>4</v>
      </c>
      <c r="AN9943">
        <v>18</v>
      </c>
      <c r="AO9943">
        <v>1</v>
      </c>
    </row>
    <row r="9944" spans="32:41" x14ac:dyDescent="0.25">
      <c r="AF9944">
        <v>3.1010607489207032E-2</v>
      </c>
      <c r="AG9944">
        <v>126701044</v>
      </c>
      <c r="AH9944">
        <v>109</v>
      </c>
      <c r="AI9944">
        <v>126.04</v>
      </c>
      <c r="AJ9944">
        <v>1</v>
      </c>
      <c r="AK9944">
        <v>9</v>
      </c>
      <c r="AL9944">
        <v>8</v>
      </c>
      <c r="AM9944">
        <v>3</v>
      </c>
      <c r="AN9944">
        <v>9</v>
      </c>
      <c r="AO9944">
        <v>1</v>
      </c>
    </row>
    <row r="9945" spans="32:41" x14ac:dyDescent="0.25">
      <c r="AF9945">
        <v>0.18704349876969528</v>
      </c>
      <c r="AG9945">
        <v>126701123</v>
      </c>
      <c r="AH9945">
        <v>108</v>
      </c>
      <c r="AI9945">
        <v>102.1</v>
      </c>
      <c r="AJ9945">
        <v>1</v>
      </c>
      <c r="AK9945">
        <v>1</v>
      </c>
      <c r="AL9945">
        <v>1</v>
      </c>
      <c r="AM9945">
        <v>1</v>
      </c>
      <c r="AN9945">
        <v>1</v>
      </c>
      <c r="AO9945">
        <v>0</v>
      </c>
    </row>
    <row r="9946" spans="32:41" x14ac:dyDescent="0.25">
      <c r="AF9946">
        <v>0.31340061979538392</v>
      </c>
      <c r="AG9946">
        <v>126701184</v>
      </c>
      <c r="AH9946">
        <v>110</v>
      </c>
      <c r="AI9946">
        <v>101.4</v>
      </c>
      <c r="AJ9946">
        <v>1</v>
      </c>
      <c r="AK9946">
        <v>12</v>
      </c>
      <c r="AL9946">
        <v>6</v>
      </c>
      <c r="AM9946">
        <v>3</v>
      </c>
      <c r="AN9946">
        <v>12</v>
      </c>
      <c r="AO9946">
        <v>1</v>
      </c>
    </row>
    <row r="9947" spans="32:41" x14ac:dyDescent="0.25">
      <c r="AF9947">
        <v>0.27026879731484743</v>
      </c>
      <c r="AG9947">
        <v>126701607</v>
      </c>
      <c r="AH9947">
        <v>109</v>
      </c>
      <c r="AI9947">
        <v>22.5</v>
      </c>
      <c r="AJ9947">
        <v>1</v>
      </c>
      <c r="AK9947">
        <v>3</v>
      </c>
      <c r="AL9947">
        <v>1</v>
      </c>
      <c r="AM9947">
        <v>1</v>
      </c>
      <c r="AN9947">
        <v>3</v>
      </c>
      <c r="AO9947">
        <v>0</v>
      </c>
    </row>
    <row r="9948" spans="32:41" x14ac:dyDescent="0.25">
      <c r="AF9948">
        <v>2.1381973919143316E-2</v>
      </c>
      <c r="AG9948">
        <v>126702370</v>
      </c>
      <c r="AH9948">
        <v>5</v>
      </c>
      <c r="AI9948">
        <v>3557.18</v>
      </c>
      <c r="AJ9948">
        <v>12</v>
      </c>
      <c r="AK9948">
        <v>212</v>
      </c>
      <c r="AL9948">
        <v>100</v>
      </c>
      <c r="AM9948">
        <v>29</v>
      </c>
      <c r="AN9948">
        <v>17.666666670000001</v>
      </c>
      <c r="AO9948">
        <v>1</v>
      </c>
    </row>
    <row r="9949" spans="32:41" x14ac:dyDescent="0.25">
      <c r="AF9949">
        <v>0.45548178141736662</v>
      </c>
      <c r="AG9949">
        <v>126702676</v>
      </c>
      <c r="AH9949">
        <v>109</v>
      </c>
      <c r="AI9949">
        <v>378.9</v>
      </c>
      <c r="AJ9949">
        <v>1</v>
      </c>
      <c r="AK9949">
        <v>2</v>
      </c>
      <c r="AL9949">
        <v>2</v>
      </c>
      <c r="AM9949">
        <v>2</v>
      </c>
      <c r="AN9949">
        <v>2</v>
      </c>
      <c r="AO9949">
        <v>1</v>
      </c>
    </row>
    <row r="9950" spans="32:41" x14ac:dyDescent="0.25">
      <c r="AF9950">
        <v>0.35738086746091691</v>
      </c>
      <c r="AG9950">
        <v>126703884</v>
      </c>
      <c r="AH9950">
        <v>110</v>
      </c>
      <c r="AI9950">
        <v>80</v>
      </c>
      <c r="AJ9950">
        <v>1</v>
      </c>
      <c r="AK9950">
        <v>1</v>
      </c>
      <c r="AL9950">
        <v>1</v>
      </c>
      <c r="AM9950">
        <v>1</v>
      </c>
      <c r="AN9950">
        <v>1</v>
      </c>
      <c r="AO9950">
        <v>0</v>
      </c>
    </row>
    <row r="9951" spans="32:41" x14ac:dyDescent="0.25">
      <c r="AF9951">
        <v>0.40582644476074881</v>
      </c>
      <c r="AG9951">
        <v>126705100</v>
      </c>
      <c r="AH9951">
        <v>110</v>
      </c>
      <c r="AI9951">
        <v>174</v>
      </c>
      <c r="AJ9951">
        <v>1</v>
      </c>
      <c r="AK9951">
        <v>2</v>
      </c>
      <c r="AL9951">
        <v>2</v>
      </c>
      <c r="AM9951">
        <v>1</v>
      </c>
      <c r="AN9951">
        <v>2</v>
      </c>
      <c r="AO9951">
        <v>0</v>
      </c>
    </row>
    <row r="9952" spans="32:41" x14ac:dyDescent="0.25">
      <c r="AF9952">
        <v>0.13905839706569567</v>
      </c>
      <c r="AG9952">
        <v>126706340</v>
      </c>
      <c r="AH9952">
        <v>108</v>
      </c>
      <c r="AI9952">
        <v>464.2</v>
      </c>
      <c r="AJ9952">
        <v>3</v>
      </c>
      <c r="AK9952">
        <v>20</v>
      </c>
      <c r="AL9952">
        <v>8</v>
      </c>
      <c r="AM9952">
        <v>4</v>
      </c>
      <c r="AN9952">
        <v>6.6666666670000003</v>
      </c>
      <c r="AO9952">
        <v>1</v>
      </c>
    </row>
    <row r="9953" spans="32:41" x14ac:dyDescent="0.25">
      <c r="AF9953">
        <v>8.6936240039105717E-2</v>
      </c>
      <c r="AG9953">
        <v>126708502</v>
      </c>
      <c r="AH9953">
        <v>110</v>
      </c>
      <c r="AI9953">
        <v>2458</v>
      </c>
      <c r="AJ9953">
        <v>1</v>
      </c>
      <c r="AK9953">
        <v>1</v>
      </c>
      <c r="AL9953">
        <v>1</v>
      </c>
      <c r="AM9953">
        <v>1</v>
      </c>
      <c r="AN9953">
        <v>1</v>
      </c>
      <c r="AO9953">
        <v>0</v>
      </c>
    </row>
    <row r="9954" spans="32:41" x14ac:dyDescent="0.25">
      <c r="AF9954">
        <v>0.30233887638722845</v>
      </c>
      <c r="AG9954">
        <v>126710167</v>
      </c>
      <c r="AH9954">
        <v>110</v>
      </c>
      <c r="AI9954">
        <v>111.33</v>
      </c>
      <c r="AJ9954">
        <v>1</v>
      </c>
      <c r="AK9954">
        <v>17</v>
      </c>
      <c r="AL9954">
        <v>7</v>
      </c>
      <c r="AM9954">
        <v>3</v>
      </c>
      <c r="AN9954">
        <v>17</v>
      </c>
      <c r="AO9954">
        <v>1</v>
      </c>
    </row>
    <row r="9955" spans="32:41" x14ac:dyDescent="0.25">
      <c r="AF9955">
        <v>0.2954607534892697</v>
      </c>
      <c r="AG9955">
        <v>126723320</v>
      </c>
      <c r="AH9955">
        <v>38</v>
      </c>
      <c r="AI9955">
        <v>512.35</v>
      </c>
      <c r="AJ9955">
        <v>3</v>
      </c>
      <c r="AK9955">
        <v>90</v>
      </c>
      <c r="AL9955">
        <v>33</v>
      </c>
      <c r="AM9955">
        <v>9</v>
      </c>
      <c r="AN9955">
        <v>30</v>
      </c>
      <c r="AO9955">
        <v>1</v>
      </c>
    </row>
    <row r="9956" spans="32:41" x14ac:dyDescent="0.25">
      <c r="AF9956">
        <v>0.48470743980693398</v>
      </c>
      <c r="AG9956">
        <v>126728916</v>
      </c>
      <c r="AH9956">
        <v>110</v>
      </c>
      <c r="AI9956">
        <v>29.7</v>
      </c>
      <c r="AJ9956">
        <v>1</v>
      </c>
      <c r="AK9956">
        <v>9</v>
      </c>
      <c r="AL9956">
        <v>6</v>
      </c>
      <c r="AM9956">
        <v>3</v>
      </c>
      <c r="AN9956">
        <v>9</v>
      </c>
      <c r="AO9956">
        <v>1</v>
      </c>
    </row>
    <row r="9957" spans="32:41" x14ac:dyDescent="0.25">
      <c r="AF9957">
        <v>8.3561683873670023E-2</v>
      </c>
      <c r="AG9957">
        <v>126732670</v>
      </c>
      <c r="AH9957">
        <v>110</v>
      </c>
      <c r="AI9957">
        <v>154.80000000000001</v>
      </c>
      <c r="AJ9957">
        <v>1</v>
      </c>
      <c r="AK9957">
        <v>12</v>
      </c>
      <c r="AL9957">
        <v>1</v>
      </c>
      <c r="AM9957">
        <v>1</v>
      </c>
      <c r="AN9957">
        <v>12</v>
      </c>
      <c r="AO9957">
        <v>0</v>
      </c>
    </row>
    <row r="9958" spans="32:41" x14ac:dyDescent="0.25">
      <c r="AF9958">
        <v>0.38391515473153781</v>
      </c>
      <c r="AG9958">
        <v>126737390</v>
      </c>
      <c r="AH9958">
        <v>72</v>
      </c>
      <c r="AI9958">
        <v>271.60000000000002</v>
      </c>
      <c r="AJ9958">
        <v>1</v>
      </c>
      <c r="AK9958">
        <v>23</v>
      </c>
      <c r="AL9958">
        <v>10</v>
      </c>
      <c r="AM9958">
        <v>3</v>
      </c>
      <c r="AN9958">
        <v>23</v>
      </c>
      <c r="AO9958">
        <v>1</v>
      </c>
    </row>
    <row r="9959" spans="32:41" x14ac:dyDescent="0.25">
      <c r="AF9959">
        <v>0.42346510376278235</v>
      </c>
      <c r="AG9959">
        <v>126739765</v>
      </c>
      <c r="AH9959">
        <v>83</v>
      </c>
      <c r="AI9959">
        <v>79</v>
      </c>
      <c r="AJ9959">
        <v>1</v>
      </c>
      <c r="AK9959">
        <v>8</v>
      </c>
      <c r="AL9959">
        <v>2</v>
      </c>
      <c r="AM9959">
        <v>1</v>
      </c>
      <c r="AN9959">
        <v>8</v>
      </c>
      <c r="AO9959">
        <v>0</v>
      </c>
    </row>
    <row r="9960" spans="32:41" x14ac:dyDescent="0.25">
      <c r="AF9960">
        <v>0.36171423702552985</v>
      </c>
      <c r="AG9960">
        <v>126742772</v>
      </c>
      <c r="AH9960">
        <v>104</v>
      </c>
      <c r="AI9960">
        <v>226.09</v>
      </c>
      <c r="AJ9960">
        <v>1</v>
      </c>
      <c r="AK9960">
        <v>43</v>
      </c>
      <c r="AL9960">
        <v>10</v>
      </c>
      <c r="AM9960">
        <v>1</v>
      </c>
      <c r="AN9960">
        <v>43</v>
      </c>
      <c r="AO9960">
        <v>0</v>
      </c>
    </row>
    <row r="9961" spans="32:41" x14ac:dyDescent="0.25">
      <c r="AF9961">
        <v>0.10527488694243026</v>
      </c>
      <c r="AG9961">
        <v>126748686</v>
      </c>
      <c r="AH9961">
        <v>109</v>
      </c>
      <c r="AI9961">
        <v>299</v>
      </c>
      <c r="AJ9961">
        <v>1</v>
      </c>
      <c r="AK9961">
        <v>1</v>
      </c>
      <c r="AL9961">
        <v>1</v>
      </c>
      <c r="AM9961">
        <v>1</v>
      </c>
      <c r="AN9961">
        <v>1</v>
      </c>
      <c r="AO9961">
        <v>0</v>
      </c>
    </row>
    <row r="9962" spans="32:41" x14ac:dyDescent="0.25">
      <c r="AF9962">
        <v>0.17099419007613914</v>
      </c>
      <c r="AG9962">
        <v>126749462</v>
      </c>
      <c r="AH9962">
        <v>83</v>
      </c>
      <c r="AI9962">
        <v>1387</v>
      </c>
      <c r="AJ9962">
        <v>2</v>
      </c>
      <c r="AK9962">
        <v>4</v>
      </c>
      <c r="AL9962">
        <v>2</v>
      </c>
      <c r="AM9962">
        <v>2</v>
      </c>
      <c r="AN9962">
        <v>2</v>
      </c>
      <c r="AO9962">
        <v>0</v>
      </c>
    </row>
    <row r="9963" spans="32:41" x14ac:dyDescent="0.25">
      <c r="AF9963">
        <v>6.2797762346062713E-2</v>
      </c>
      <c r="AG9963">
        <v>126749591</v>
      </c>
      <c r="AH9963">
        <v>109</v>
      </c>
      <c r="AI9963">
        <v>237.6</v>
      </c>
      <c r="AJ9963">
        <v>1</v>
      </c>
      <c r="AK9963">
        <v>48</v>
      </c>
      <c r="AL9963">
        <v>1</v>
      </c>
      <c r="AM9963">
        <v>1</v>
      </c>
      <c r="AN9963">
        <v>48</v>
      </c>
      <c r="AO9963">
        <v>0</v>
      </c>
    </row>
    <row r="9964" spans="32:41" x14ac:dyDescent="0.25">
      <c r="AF9964">
        <v>0.25216026194156405</v>
      </c>
      <c r="AG9964">
        <v>126753166</v>
      </c>
      <c r="AH9964">
        <v>100</v>
      </c>
      <c r="AI9964">
        <v>180</v>
      </c>
      <c r="AJ9964">
        <v>2</v>
      </c>
      <c r="AK9964">
        <v>10</v>
      </c>
      <c r="AL9964">
        <v>10</v>
      </c>
      <c r="AM9964">
        <v>2</v>
      </c>
      <c r="AN9964">
        <v>5</v>
      </c>
      <c r="AO9964">
        <v>0</v>
      </c>
    </row>
    <row r="9965" spans="32:41" x14ac:dyDescent="0.25">
      <c r="AF9965">
        <v>0.14129804118353173</v>
      </c>
      <c r="AG9965">
        <v>126754618</v>
      </c>
      <c r="AH9965">
        <v>110</v>
      </c>
      <c r="AI9965">
        <v>90.7</v>
      </c>
      <c r="AJ9965">
        <v>1</v>
      </c>
      <c r="AK9965">
        <v>11</v>
      </c>
      <c r="AL9965">
        <v>7</v>
      </c>
      <c r="AM9965">
        <v>2</v>
      </c>
      <c r="AN9965">
        <v>11</v>
      </c>
      <c r="AO9965">
        <v>1</v>
      </c>
    </row>
    <row r="9966" spans="32:41" x14ac:dyDescent="0.25">
      <c r="AF9966">
        <v>0.14381488141252041</v>
      </c>
      <c r="AG9966">
        <v>126756061</v>
      </c>
      <c r="AH9966">
        <v>94</v>
      </c>
      <c r="AI9966">
        <v>222.2</v>
      </c>
      <c r="AJ9966">
        <v>2</v>
      </c>
      <c r="AK9966">
        <v>28</v>
      </c>
      <c r="AL9966">
        <v>4</v>
      </c>
      <c r="AM9966">
        <v>4</v>
      </c>
      <c r="AN9966">
        <v>14</v>
      </c>
      <c r="AO9966">
        <v>1</v>
      </c>
    </row>
    <row r="9967" spans="32:41" x14ac:dyDescent="0.25">
      <c r="AF9967">
        <v>0.24707800373483002</v>
      </c>
      <c r="AG9967">
        <v>126760485</v>
      </c>
      <c r="AH9967">
        <v>110</v>
      </c>
      <c r="AI9967">
        <v>188</v>
      </c>
      <c r="AJ9967">
        <v>1</v>
      </c>
      <c r="AK9967">
        <v>1</v>
      </c>
      <c r="AL9967">
        <v>1</v>
      </c>
      <c r="AM9967">
        <v>1</v>
      </c>
      <c r="AN9967">
        <v>1</v>
      </c>
      <c r="AO9967">
        <v>0</v>
      </c>
    </row>
    <row r="9968" spans="32:41" x14ac:dyDescent="0.25">
      <c r="AF9968">
        <v>0.36822207125422834</v>
      </c>
      <c r="AG9968">
        <v>126768905</v>
      </c>
      <c r="AH9968">
        <v>105</v>
      </c>
      <c r="AI9968">
        <v>492.6</v>
      </c>
      <c r="AJ9968">
        <v>1</v>
      </c>
      <c r="AK9968">
        <v>27</v>
      </c>
      <c r="AL9968">
        <v>13</v>
      </c>
      <c r="AM9968">
        <v>4</v>
      </c>
      <c r="AN9968">
        <v>27</v>
      </c>
      <c r="AO9968">
        <v>1</v>
      </c>
    </row>
    <row r="9969" spans="32:41" x14ac:dyDescent="0.25">
      <c r="AF9969">
        <v>0.44271309343391896</v>
      </c>
      <c r="AG9969">
        <v>126778507</v>
      </c>
      <c r="AH9969">
        <v>0</v>
      </c>
      <c r="AI9969">
        <v>2561.2600000000002</v>
      </c>
      <c r="AJ9969">
        <v>18</v>
      </c>
      <c r="AK9969">
        <v>295</v>
      </c>
      <c r="AL9969">
        <v>80</v>
      </c>
      <c r="AM9969">
        <v>52</v>
      </c>
      <c r="AN9969">
        <v>16.38888889</v>
      </c>
      <c r="AO9969">
        <v>1</v>
      </c>
    </row>
    <row r="9970" spans="32:41" x14ac:dyDescent="0.25">
      <c r="AF9970">
        <v>3.4640209766275909E-2</v>
      </c>
      <c r="AG9970">
        <v>126780012</v>
      </c>
      <c r="AH9970">
        <v>74</v>
      </c>
      <c r="AI9970">
        <v>2109.15</v>
      </c>
      <c r="AJ9970">
        <v>5</v>
      </c>
      <c r="AK9970">
        <v>334</v>
      </c>
      <c r="AL9970">
        <v>26</v>
      </c>
      <c r="AM9970">
        <v>8</v>
      </c>
      <c r="AN9970">
        <v>66.8</v>
      </c>
      <c r="AO9970">
        <v>1</v>
      </c>
    </row>
    <row r="9971" spans="32:41" x14ac:dyDescent="0.25">
      <c r="AF9971">
        <v>0.48295728072526423</v>
      </c>
      <c r="AG9971">
        <v>126783875</v>
      </c>
      <c r="AH9971">
        <v>93</v>
      </c>
      <c r="AI9971">
        <v>8576</v>
      </c>
      <c r="AJ9971">
        <v>1</v>
      </c>
      <c r="AK9971">
        <v>2</v>
      </c>
      <c r="AL9971">
        <v>1</v>
      </c>
      <c r="AM9971">
        <v>1</v>
      </c>
      <c r="AN9971">
        <v>2</v>
      </c>
      <c r="AO9971">
        <v>0</v>
      </c>
    </row>
    <row r="9972" spans="32:41" x14ac:dyDescent="0.25">
      <c r="AF9972">
        <v>0.4598753417808038</v>
      </c>
      <c r="AG9972">
        <v>126785770</v>
      </c>
      <c r="AH9972">
        <v>109</v>
      </c>
      <c r="AI9972">
        <v>88</v>
      </c>
      <c r="AJ9972">
        <v>1</v>
      </c>
      <c r="AK9972">
        <v>1</v>
      </c>
      <c r="AL9972">
        <v>1</v>
      </c>
      <c r="AM9972">
        <v>1</v>
      </c>
      <c r="AN9972">
        <v>1</v>
      </c>
      <c r="AO9972">
        <v>0</v>
      </c>
    </row>
    <row r="9973" spans="32:41" x14ac:dyDescent="0.25">
      <c r="AF9973">
        <v>0.26534424250497124</v>
      </c>
      <c r="AG9973">
        <v>126787899</v>
      </c>
      <c r="AH9973">
        <v>32</v>
      </c>
      <c r="AI9973">
        <v>92</v>
      </c>
      <c r="AJ9973">
        <v>1</v>
      </c>
      <c r="AK9973">
        <v>2</v>
      </c>
      <c r="AL9973">
        <v>1</v>
      </c>
      <c r="AM9973">
        <v>1</v>
      </c>
      <c r="AN9973">
        <v>2</v>
      </c>
      <c r="AO9973">
        <v>0</v>
      </c>
    </row>
    <row r="9974" spans="32:41" x14ac:dyDescent="0.25">
      <c r="AF9974">
        <v>0.1686343061500456</v>
      </c>
      <c r="AG9974">
        <v>126790838</v>
      </c>
      <c r="AH9974">
        <v>109</v>
      </c>
      <c r="AI9974">
        <v>65.900000000000006</v>
      </c>
      <c r="AJ9974">
        <v>1</v>
      </c>
      <c r="AK9974">
        <v>4</v>
      </c>
      <c r="AL9974">
        <v>4</v>
      </c>
      <c r="AM9974">
        <v>2</v>
      </c>
      <c r="AN9974">
        <v>4</v>
      </c>
      <c r="AO9974">
        <v>1</v>
      </c>
    </row>
    <row r="9975" spans="32:41" x14ac:dyDescent="0.25">
      <c r="AF9975">
        <v>0.14319817036160731</v>
      </c>
      <c r="AG9975">
        <v>126794925</v>
      </c>
      <c r="AH9975">
        <v>109</v>
      </c>
      <c r="AI9975">
        <v>43.8</v>
      </c>
      <c r="AJ9975">
        <v>1</v>
      </c>
      <c r="AK9975">
        <v>2</v>
      </c>
      <c r="AL9975">
        <v>1</v>
      </c>
      <c r="AM9975">
        <v>1</v>
      </c>
      <c r="AN9975">
        <v>2</v>
      </c>
      <c r="AO9975">
        <v>0</v>
      </c>
    </row>
    <row r="9976" spans="32:41" x14ac:dyDescent="0.25">
      <c r="AF9976">
        <v>0.36367387030984255</v>
      </c>
      <c r="AG9976">
        <v>126796177</v>
      </c>
      <c r="AH9976">
        <v>85</v>
      </c>
      <c r="AI9976">
        <v>328.28</v>
      </c>
      <c r="AJ9976">
        <v>3</v>
      </c>
      <c r="AK9976">
        <v>38</v>
      </c>
      <c r="AL9976">
        <v>18</v>
      </c>
      <c r="AM9976">
        <v>6</v>
      </c>
      <c r="AN9976">
        <v>12.66666667</v>
      </c>
      <c r="AO9976">
        <v>1</v>
      </c>
    </row>
    <row r="9977" spans="32:41" x14ac:dyDescent="0.25">
      <c r="AF9977">
        <v>0.20696167842947111</v>
      </c>
      <c r="AG9977">
        <v>126797595</v>
      </c>
      <c r="AH9977">
        <v>12</v>
      </c>
      <c r="AI9977">
        <v>613.96</v>
      </c>
      <c r="AJ9977">
        <v>4</v>
      </c>
      <c r="AK9977">
        <v>37</v>
      </c>
      <c r="AL9977">
        <v>16</v>
      </c>
      <c r="AM9977">
        <v>8</v>
      </c>
      <c r="AN9977">
        <v>9.25</v>
      </c>
      <c r="AO9977">
        <v>1</v>
      </c>
    </row>
    <row r="9978" spans="32:41" x14ac:dyDescent="0.25">
      <c r="AF9978">
        <v>0.29408942791530313</v>
      </c>
      <c r="AG9978">
        <v>126800815</v>
      </c>
      <c r="AH9978">
        <v>16</v>
      </c>
      <c r="AI9978">
        <v>497.1</v>
      </c>
      <c r="AJ9978">
        <v>4</v>
      </c>
      <c r="AK9978">
        <v>82</v>
      </c>
      <c r="AL9978">
        <v>54</v>
      </c>
      <c r="AM9978">
        <v>14</v>
      </c>
      <c r="AN9978">
        <v>20.5</v>
      </c>
      <c r="AO9978">
        <v>1</v>
      </c>
    </row>
    <row r="9979" spans="32:41" x14ac:dyDescent="0.25">
      <c r="AF9979">
        <v>1.1653301166885677E-2</v>
      </c>
      <c r="AG9979">
        <v>126800900</v>
      </c>
      <c r="AH9979">
        <v>104</v>
      </c>
      <c r="AI9979">
        <v>327.39999999999998</v>
      </c>
      <c r="AJ9979">
        <v>1</v>
      </c>
      <c r="AK9979">
        <v>5</v>
      </c>
      <c r="AL9979">
        <v>3</v>
      </c>
      <c r="AM9979">
        <v>2</v>
      </c>
      <c r="AN9979">
        <v>5</v>
      </c>
      <c r="AO9979">
        <v>1</v>
      </c>
    </row>
    <row r="9980" spans="32:41" x14ac:dyDescent="0.25">
      <c r="AF9980">
        <v>0.32977173750921895</v>
      </c>
      <c r="AG9980">
        <v>126805197</v>
      </c>
      <c r="AH9980">
        <v>109</v>
      </c>
      <c r="AI9980">
        <v>56.4</v>
      </c>
      <c r="AJ9980">
        <v>1</v>
      </c>
      <c r="AK9980">
        <v>10</v>
      </c>
      <c r="AL9980">
        <v>6</v>
      </c>
      <c r="AM9980">
        <v>2</v>
      </c>
      <c r="AN9980">
        <v>10</v>
      </c>
      <c r="AO9980">
        <v>1</v>
      </c>
    </row>
    <row r="9981" spans="32:41" x14ac:dyDescent="0.25">
      <c r="AF9981">
        <v>1.5133526912719075E-2</v>
      </c>
      <c r="AG9981">
        <v>126808674</v>
      </c>
      <c r="AH9981">
        <v>79</v>
      </c>
      <c r="AI9981">
        <v>348.8</v>
      </c>
      <c r="AJ9981">
        <v>2</v>
      </c>
      <c r="AK9981">
        <v>45</v>
      </c>
      <c r="AL9981">
        <v>12</v>
      </c>
      <c r="AM9981">
        <v>4</v>
      </c>
      <c r="AN9981">
        <v>22.5</v>
      </c>
      <c r="AO9981">
        <v>1</v>
      </c>
    </row>
    <row r="9982" spans="32:41" x14ac:dyDescent="0.25">
      <c r="AF9982">
        <v>0.12478265533647814</v>
      </c>
      <c r="AG9982">
        <v>126809427</v>
      </c>
      <c r="AH9982">
        <v>65</v>
      </c>
      <c r="AI9982">
        <v>414.3</v>
      </c>
      <c r="AJ9982">
        <v>4</v>
      </c>
      <c r="AK9982">
        <v>28</v>
      </c>
      <c r="AL9982">
        <v>24</v>
      </c>
      <c r="AM9982">
        <v>7</v>
      </c>
      <c r="AN9982">
        <v>7</v>
      </c>
      <c r="AO9982">
        <v>1</v>
      </c>
    </row>
    <row r="9983" spans="32:41" x14ac:dyDescent="0.25">
      <c r="AF9983">
        <v>0.32266290356829908</v>
      </c>
      <c r="AG9983">
        <v>126814444</v>
      </c>
      <c r="AH9983">
        <v>56</v>
      </c>
      <c r="AI9983">
        <v>316.24</v>
      </c>
      <c r="AJ9983">
        <v>2</v>
      </c>
      <c r="AK9983">
        <v>32</v>
      </c>
      <c r="AL9983">
        <v>12</v>
      </c>
      <c r="AM9983">
        <v>5</v>
      </c>
      <c r="AN9983">
        <v>16</v>
      </c>
      <c r="AO9983">
        <v>1</v>
      </c>
    </row>
    <row r="9984" spans="32:41" x14ac:dyDescent="0.25">
      <c r="AF9984">
        <v>0.40127820376182055</v>
      </c>
      <c r="AG9984">
        <v>126815831</v>
      </c>
      <c r="AH9984">
        <v>92</v>
      </c>
      <c r="AI9984">
        <v>117.3</v>
      </c>
      <c r="AJ9984">
        <v>1</v>
      </c>
      <c r="AK9984">
        <v>10</v>
      </c>
      <c r="AL9984">
        <v>5</v>
      </c>
      <c r="AM9984">
        <v>2</v>
      </c>
      <c r="AN9984">
        <v>10</v>
      </c>
      <c r="AO9984">
        <v>1</v>
      </c>
    </row>
    <row r="9985" spans="32:41" x14ac:dyDescent="0.25">
      <c r="AF9985">
        <v>0.13241740772994048</v>
      </c>
      <c r="AG9985">
        <v>126815990</v>
      </c>
      <c r="AH9985">
        <v>12</v>
      </c>
      <c r="AI9985">
        <v>242.4</v>
      </c>
      <c r="AJ9985">
        <v>3</v>
      </c>
      <c r="AK9985">
        <v>29</v>
      </c>
      <c r="AL9985">
        <v>7</v>
      </c>
      <c r="AM9985">
        <v>5</v>
      </c>
      <c r="AN9985">
        <v>9.6666666669999994</v>
      </c>
      <c r="AO9985">
        <v>1</v>
      </c>
    </row>
    <row r="9986" spans="32:41" x14ac:dyDescent="0.25">
      <c r="AF9986">
        <v>0.31795246337277028</v>
      </c>
      <c r="AG9986">
        <v>126816066</v>
      </c>
      <c r="AH9986">
        <v>109</v>
      </c>
      <c r="AI9986">
        <v>248.3</v>
      </c>
      <c r="AJ9986">
        <v>1</v>
      </c>
      <c r="AK9986">
        <v>27</v>
      </c>
      <c r="AL9986">
        <v>5</v>
      </c>
      <c r="AM9986">
        <v>1</v>
      </c>
      <c r="AN9986">
        <v>27</v>
      </c>
      <c r="AO9986">
        <v>0</v>
      </c>
    </row>
    <row r="9987" spans="32:41" x14ac:dyDescent="0.25">
      <c r="AF9987">
        <v>0.32385231265919279</v>
      </c>
      <c r="AG9987">
        <v>126816555</v>
      </c>
      <c r="AH9987">
        <v>80</v>
      </c>
      <c r="AI9987">
        <v>88</v>
      </c>
      <c r="AJ9987">
        <v>1</v>
      </c>
      <c r="AK9987">
        <v>1</v>
      </c>
      <c r="AL9987">
        <v>1</v>
      </c>
      <c r="AM9987">
        <v>1</v>
      </c>
      <c r="AN9987">
        <v>1</v>
      </c>
      <c r="AO9987">
        <v>0</v>
      </c>
    </row>
    <row r="9988" spans="32:41" x14ac:dyDescent="0.25">
      <c r="AF9988">
        <v>0.10894326662212528</v>
      </c>
      <c r="AG9988">
        <v>126817006</v>
      </c>
      <c r="AH9988">
        <v>109</v>
      </c>
      <c r="AI9988">
        <v>102.4</v>
      </c>
      <c r="AJ9988">
        <v>1</v>
      </c>
      <c r="AK9988">
        <v>5</v>
      </c>
      <c r="AL9988">
        <v>3</v>
      </c>
      <c r="AM9988">
        <v>1</v>
      </c>
      <c r="AN9988">
        <v>5</v>
      </c>
      <c r="AO9988">
        <v>0</v>
      </c>
    </row>
    <row r="9989" spans="32:41" x14ac:dyDescent="0.25">
      <c r="AF9989">
        <v>0.19128117175550285</v>
      </c>
      <c r="AG9989">
        <v>126820170</v>
      </c>
      <c r="AH9989">
        <v>4</v>
      </c>
      <c r="AI9989">
        <v>102.19</v>
      </c>
      <c r="AJ9989">
        <v>1</v>
      </c>
      <c r="AK9989">
        <v>5</v>
      </c>
      <c r="AL9989">
        <v>5</v>
      </c>
      <c r="AM9989">
        <v>2</v>
      </c>
      <c r="AN9989">
        <v>5</v>
      </c>
      <c r="AO9989">
        <v>1</v>
      </c>
    </row>
    <row r="9990" spans="32:41" x14ac:dyDescent="0.25">
      <c r="AF9990">
        <v>0.30842997523268167</v>
      </c>
      <c r="AG9990">
        <v>126822645</v>
      </c>
      <c r="AH9990">
        <v>5</v>
      </c>
      <c r="AI9990">
        <v>1157.97</v>
      </c>
      <c r="AJ9990">
        <v>5</v>
      </c>
      <c r="AK9990">
        <v>23</v>
      </c>
      <c r="AL9990">
        <v>15</v>
      </c>
      <c r="AM9990">
        <v>10</v>
      </c>
      <c r="AN9990">
        <v>4.5999999999999996</v>
      </c>
      <c r="AO9990">
        <v>1</v>
      </c>
    </row>
    <row r="9991" spans="32:41" x14ac:dyDescent="0.25">
      <c r="AF9991">
        <v>0.48995374804711056</v>
      </c>
      <c r="AG9991">
        <v>126825964</v>
      </c>
      <c r="AH9991">
        <v>91</v>
      </c>
      <c r="AI9991">
        <v>1896</v>
      </c>
      <c r="AJ9991">
        <v>3</v>
      </c>
      <c r="AK9991">
        <v>4</v>
      </c>
      <c r="AL9991">
        <v>4</v>
      </c>
      <c r="AM9991">
        <v>3</v>
      </c>
      <c r="AN9991">
        <v>1.3333333329999999</v>
      </c>
      <c r="AO9991">
        <v>0</v>
      </c>
    </row>
    <row r="9992" spans="32:41" x14ac:dyDescent="0.25">
      <c r="AF9992">
        <v>0.3928479594453903</v>
      </c>
      <c r="AG9992">
        <v>126829646</v>
      </c>
      <c r="AH9992">
        <v>3</v>
      </c>
      <c r="AI9992">
        <v>292.39999999999998</v>
      </c>
      <c r="AJ9992">
        <v>3</v>
      </c>
      <c r="AK9992">
        <v>13</v>
      </c>
      <c r="AL9992">
        <v>11</v>
      </c>
      <c r="AM9992">
        <v>7</v>
      </c>
      <c r="AN9992">
        <v>4.3333333329999997</v>
      </c>
      <c r="AO9992">
        <v>1</v>
      </c>
    </row>
    <row r="9993" spans="32:41" x14ac:dyDescent="0.25">
      <c r="AF9993">
        <v>0.39209651346871133</v>
      </c>
      <c r="AG9993">
        <v>126835376</v>
      </c>
      <c r="AH9993">
        <v>109</v>
      </c>
      <c r="AI9993">
        <v>194</v>
      </c>
      <c r="AJ9993">
        <v>1</v>
      </c>
      <c r="AK9993">
        <v>8</v>
      </c>
      <c r="AL9993">
        <v>6</v>
      </c>
      <c r="AM9993">
        <v>3</v>
      </c>
      <c r="AN9993">
        <v>8</v>
      </c>
      <c r="AO9993">
        <v>1</v>
      </c>
    </row>
    <row r="9994" spans="32:41" x14ac:dyDescent="0.25">
      <c r="AF9994">
        <v>0.19594377284969333</v>
      </c>
      <c r="AG9994">
        <v>126835412</v>
      </c>
      <c r="AH9994">
        <v>109</v>
      </c>
      <c r="AI9994">
        <v>118.92</v>
      </c>
      <c r="AJ9994">
        <v>1</v>
      </c>
      <c r="AK9994">
        <v>9</v>
      </c>
      <c r="AL9994">
        <v>8</v>
      </c>
      <c r="AM9994">
        <v>3</v>
      </c>
      <c r="AN9994">
        <v>9</v>
      </c>
      <c r="AO9994">
        <v>1</v>
      </c>
    </row>
    <row r="9995" spans="32:41" x14ac:dyDescent="0.25">
      <c r="AF9995">
        <v>0.37830891541229816</v>
      </c>
      <c r="AG9995">
        <v>126837271</v>
      </c>
      <c r="AH9995">
        <v>109</v>
      </c>
      <c r="AI9995">
        <v>248.19</v>
      </c>
      <c r="AJ9995">
        <v>1</v>
      </c>
      <c r="AK9995">
        <v>22</v>
      </c>
      <c r="AL9995">
        <v>18</v>
      </c>
      <c r="AM9995">
        <v>5</v>
      </c>
      <c r="AN9995">
        <v>22</v>
      </c>
      <c r="AO9995">
        <v>1</v>
      </c>
    </row>
    <row r="9996" spans="32:41" x14ac:dyDescent="0.25">
      <c r="AF9996">
        <v>0.37883251221462877</v>
      </c>
      <c r="AG9996">
        <v>126838320</v>
      </c>
      <c r="AH9996">
        <v>95</v>
      </c>
      <c r="AI9996">
        <v>102.35</v>
      </c>
      <c r="AJ9996">
        <v>1</v>
      </c>
      <c r="AK9996">
        <v>9</v>
      </c>
      <c r="AL9996">
        <v>6</v>
      </c>
      <c r="AM9996">
        <v>3</v>
      </c>
      <c r="AN9996">
        <v>9</v>
      </c>
      <c r="AO9996">
        <v>1</v>
      </c>
    </row>
    <row r="9997" spans="32:41" x14ac:dyDescent="0.25">
      <c r="AF9997">
        <v>0.26247373458812129</v>
      </c>
      <c r="AG9997">
        <v>126843826</v>
      </c>
      <c r="AH9997">
        <v>109</v>
      </c>
      <c r="AI9997">
        <v>69</v>
      </c>
      <c r="AJ9997">
        <v>1</v>
      </c>
      <c r="AK9997">
        <v>1</v>
      </c>
      <c r="AL9997">
        <v>1</v>
      </c>
      <c r="AM9997">
        <v>1</v>
      </c>
      <c r="AN9997">
        <v>1</v>
      </c>
      <c r="AO9997">
        <v>0</v>
      </c>
    </row>
    <row r="9998" spans="32:41" x14ac:dyDescent="0.25">
      <c r="AF9998">
        <v>0.28438517755532688</v>
      </c>
      <c r="AG9998">
        <v>126856231</v>
      </c>
      <c r="AH9998">
        <v>109</v>
      </c>
      <c r="AI9998">
        <v>102.9</v>
      </c>
      <c r="AJ9998">
        <v>1</v>
      </c>
      <c r="AK9998">
        <v>4</v>
      </c>
      <c r="AL9998">
        <v>4</v>
      </c>
      <c r="AM9998">
        <v>3</v>
      </c>
      <c r="AN9998">
        <v>4</v>
      </c>
      <c r="AO9998">
        <v>1</v>
      </c>
    </row>
    <row r="9999" spans="32:41" x14ac:dyDescent="0.25">
      <c r="AF9999">
        <v>0.34267741933208162</v>
      </c>
      <c r="AG9999">
        <v>126859241</v>
      </c>
      <c r="AH9999">
        <v>109</v>
      </c>
      <c r="AI9999">
        <v>178.8</v>
      </c>
      <c r="AJ9999">
        <v>1</v>
      </c>
      <c r="AK9999">
        <v>12</v>
      </c>
      <c r="AL9999">
        <v>5</v>
      </c>
      <c r="AM9999">
        <v>2</v>
      </c>
      <c r="AN9999">
        <v>12</v>
      </c>
      <c r="AO9999">
        <v>1</v>
      </c>
    </row>
    <row r="10000" spans="32:41" x14ac:dyDescent="0.25">
      <c r="AF10000">
        <v>0.19148905542530903</v>
      </c>
      <c r="AG10000">
        <v>126859648</v>
      </c>
      <c r="AH10000">
        <v>109</v>
      </c>
      <c r="AI10000">
        <v>599</v>
      </c>
      <c r="AJ10000">
        <v>1</v>
      </c>
      <c r="AK10000">
        <v>1</v>
      </c>
      <c r="AL10000">
        <v>1</v>
      </c>
      <c r="AM10000">
        <v>1</v>
      </c>
      <c r="AN10000">
        <v>1</v>
      </c>
      <c r="AO10000">
        <v>0</v>
      </c>
    </row>
    <row r="10001" spans="32:41" x14ac:dyDescent="0.25">
      <c r="AF10001">
        <v>0.30152718955781888</v>
      </c>
      <c r="AG10001">
        <v>126865618</v>
      </c>
      <c r="AH10001">
        <v>7</v>
      </c>
      <c r="AI10001">
        <v>4359.16</v>
      </c>
      <c r="AJ10001">
        <v>10</v>
      </c>
      <c r="AK10001">
        <v>179</v>
      </c>
      <c r="AL10001">
        <v>76</v>
      </c>
      <c r="AM10001">
        <v>29</v>
      </c>
      <c r="AN10001">
        <v>17.899999999999999</v>
      </c>
      <c r="AO10001">
        <v>1</v>
      </c>
    </row>
    <row r="10002" spans="32:41" x14ac:dyDescent="0.25">
      <c r="AF10002">
        <v>3.4609164175737672E-2</v>
      </c>
      <c r="AG10002">
        <v>126870147</v>
      </c>
      <c r="AH10002">
        <v>15</v>
      </c>
      <c r="AI10002">
        <v>362.79</v>
      </c>
      <c r="AJ10002">
        <v>2</v>
      </c>
      <c r="AK10002">
        <v>9</v>
      </c>
      <c r="AL10002">
        <v>8</v>
      </c>
      <c r="AM10002">
        <v>3</v>
      </c>
      <c r="AN10002">
        <v>4.5</v>
      </c>
      <c r="AO10002">
        <v>1</v>
      </c>
    </row>
    <row r="10003" spans="32:41" x14ac:dyDescent="0.25">
      <c r="AF10003">
        <v>0.3153831241282089</v>
      </c>
      <c r="AG10003">
        <v>126883586</v>
      </c>
      <c r="AH10003">
        <v>109</v>
      </c>
      <c r="AI10003">
        <v>136</v>
      </c>
      <c r="AJ10003">
        <v>1</v>
      </c>
      <c r="AK10003">
        <v>2</v>
      </c>
      <c r="AL10003">
        <v>1</v>
      </c>
      <c r="AM10003">
        <v>1</v>
      </c>
      <c r="AN10003">
        <v>2</v>
      </c>
      <c r="AO10003">
        <v>0</v>
      </c>
    </row>
    <row r="10004" spans="32:41" x14ac:dyDescent="0.25">
      <c r="AF10004">
        <v>0.43163933654074416</v>
      </c>
      <c r="AG10004">
        <v>126893910</v>
      </c>
      <c r="AH10004">
        <v>108</v>
      </c>
      <c r="AI10004">
        <v>190</v>
      </c>
      <c r="AJ10004">
        <v>1</v>
      </c>
      <c r="AK10004">
        <v>5</v>
      </c>
      <c r="AL10004">
        <v>1</v>
      </c>
      <c r="AM10004">
        <v>1</v>
      </c>
      <c r="AN10004">
        <v>5</v>
      </c>
      <c r="AO10004">
        <v>0</v>
      </c>
    </row>
    <row r="10005" spans="32:41" x14ac:dyDescent="0.25">
      <c r="AF10005">
        <v>0.36925128888043668</v>
      </c>
      <c r="AG10005">
        <v>126894898</v>
      </c>
      <c r="AH10005">
        <v>85</v>
      </c>
      <c r="AI10005">
        <v>257.52</v>
      </c>
      <c r="AJ10005">
        <v>1</v>
      </c>
      <c r="AK10005">
        <v>29</v>
      </c>
      <c r="AL10005">
        <v>8</v>
      </c>
      <c r="AM10005">
        <v>2</v>
      </c>
      <c r="AN10005">
        <v>29</v>
      </c>
      <c r="AO10005">
        <v>1</v>
      </c>
    </row>
    <row r="10006" spans="32:41" x14ac:dyDescent="0.25">
      <c r="AF10006">
        <v>5.349648982666888E-2</v>
      </c>
      <c r="AG10006">
        <v>126895447</v>
      </c>
      <c r="AH10006">
        <v>5</v>
      </c>
      <c r="AI10006">
        <v>880.98</v>
      </c>
      <c r="AJ10006">
        <v>6</v>
      </c>
      <c r="AK10006">
        <v>41</v>
      </c>
      <c r="AL10006">
        <v>32</v>
      </c>
      <c r="AM10006">
        <v>16</v>
      </c>
      <c r="AN10006">
        <v>6.8333333329999997</v>
      </c>
      <c r="AO10006">
        <v>1</v>
      </c>
    </row>
    <row r="10007" spans="32:41" x14ac:dyDescent="0.25">
      <c r="AF10007">
        <v>0.1250675657882272</v>
      </c>
      <c r="AG10007">
        <v>126905603</v>
      </c>
      <c r="AH10007">
        <v>23</v>
      </c>
      <c r="AI10007">
        <v>553</v>
      </c>
      <c r="AJ10007">
        <v>3</v>
      </c>
      <c r="AK10007">
        <v>32</v>
      </c>
      <c r="AL10007">
        <v>30</v>
      </c>
      <c r="AM10007">
        <v>10</v>
      </c>
      <c r="AN10007">
        <v>10.66666667</v>
      </c>
      <c r="AO10007">
        <v>1</v>
      </c>
    </row>
    <row r="10008" spans="32:41" x14ac:dyDescent="0.25">
      <c r="AF10008">
        <v>0.25108446213459246</v>
      </c>
      <c r="AG10008">
        <v>126910991</v>
      </c>
      <c r="AH10008">
        <v>108</v>
      </c>
      <c r="AI10008">
        <v>57.78</v>
      </c>
      <c r="AJ10008">
        <v>1</v>
      </c>
      <c r="AK10008">
        <v>7</v>
      </c>
      <c r="AL10008">
        <v>3</v>
      </c>
      <c r="AM10008">
        <v>1</v>
      </c>
      <c r="AN10008">
        <v>7</v>
      </c>
      <c r="AO10008">
        <v>0</v>
      </c>
    </row>
    <row r="10009" spans="32:41" x14ac:dyDescent="0.25">
      <c r="AF10009">
        <v>7.7368429533067218E-2</v>
      </c>
      <c r="AG10009">
        <v>126915975</v>
      </c>
      <c r="AH10009">
        <v>11</v>
      </c>
      <c r="AI10009">
        <v>1216.04</v>
      </c>
      <c r="AJ10009">
        <v>4</v>
      </c>
      <c r="AK10009">
        <v>100</v>
      </c>
      <c r="AL10009">
        <v>12</v>
      </c>
      <c r="AM10009">
        <v>8</v>
      </c>
      <c r="AN10009">
        <v>25</v>
      </c>
      <c r="AO10009">
        <v>1</v>
      </c>
    </row>
    <row r="10010" spans="32:41" x14ac:dyDescent="0.25">
      <c r="AF10010">
        <v>0.22724203970415158</v>
      </c>
      <c r="AG10010">
        <v>126919663</v>
      </c>
      <c r="AH10010">
        <v>108</v>
      </c>
      <c r="AI10010">
        <v>117.5</v>
      </c>
      <c r="AJ10010">
        <v>1</v>
      </c>
      <c r="AK10010">
        <v>5</v>
      </c>
      <c r="AL10010">
        <v>1</v>
      </c>
      <c r="AM10010">
        <v>1</v>
      </c>
      <c r="AN10010">
        <v>5</v>
      </c>
      <c r="AO10010">
        <v>0</v>
      </c>
    </row>
    <row r="10011" spans="32:41" x14ac:dyDescent="0.25">
      <c r="AF10011">
        <v>0.30301320054887682</v>
      </c>
      <c r="AG10011">
        <v>126920999</v>
      </c>
      <c r="AH10011">
        <v>8</v>
      </c>
      <c r="AI10011">
        <v>102.7</v>
      </c>
      <c r="AJ10011">
        <v>1</v>
      </c>
      <c r="AK10011">
        <v>14</v>
      </c>
      <c r="AL10011">
        <v>12</v>
      </c>
      <c r="AM10011">
        <v>4</v>
      </c>
      <c r="AN10011">
        <v>14</v>
      </c>
      <c r="AO10011">
        <v>1</v>
      </c>
    </row>
    <row r="10012" spans="32:41" x14ac:dyDescent="0.25">
      <c r="AF10012">
        <v>0.13122428475342574</v>
      </c>
      <c r="AG10012">
        <v>126923060</v>
      </c>
      <c r="AH10012">
        <v>16</v>
      </c>
      <c r="AI10012">
        <v>1766</v>
      </c>
      <c r="AJ10012">
        <v>2</v>
      </c>
      <c r="AK10012">
        <v>4</v>
      </c>
      <c r="AL10012">
        <v>4</v>
      </c>
      <c r="AM10012">
        <v>4</v>
      </c>
      <c r="AN10012">
        <v>2</v>
      </c>
      <c r="AO10012">
        <v>1</v>
      </c>
    </row>
    <row r="10013" spans="32:41" x14ac:dyDescent="0.25">
      <c r="AF10013">
        <v>0.1477710223490698</v>
      </c>
      <c r="AG10013">
        <v>126923148</v>
      </c>
      <c r="AH10013">
        <v>2</v>
      </c>
      <c r="AI10013">
        <v>159.93</v>
      </c>
      <c r="AJ10013">
        <v>2</v>
      </c>
      <c r="AK10013">
        <v>17</v>
      </c>
      <c r="AL10013">
        <v>17</v>
      </c>
      <c r="AM10013">
        <v>5</v>
      </c>
      <c r="AN10013">
        <v>8.5</v>
      </c>
      <c r="AO10013">
        <v>1</v>
      </c>
    </row>
    <row r="10014" spans="32:41" x14ac:dyDescent="0.25">
      <c r="AF10014">
        <v>4.5670410332063871E-2</v>
      </c>
      <c r="AG10014">
        <v>126930113</v>
      </c>
      <c r="AH10014">
        <v>108</v>
      </c>
      <c r="AI10014">
        <v>154.4</v>
      </c>
      <c r="AJ10014">
        <v>1</v>
      </c>
      <c r="AK10014">
        <v>8</v>
      </c>
      <c r="AL10014">
        <v>1</v>
      </c>
      <c r="AM10014">
        <v>1</v>
      </c>
      <c r="AN10014">
        <v>8</v>
      </c>
      <c r="AO10014">
        <v>0</v>
      </c>
    </row>
    <row r="10015" spans="32:41" x14ac:dyDescent="0.25">
      <c r="AF10015">
        <v>0.13693708983012165</v>
      </c>
      <c r="AG10015">
        <v>126932679</v>
      </c>
      <c r="AH10015">
        <v>63</v>
      </c>
      <c r="AI10015">
        <v>639.9</v>
      </c>
      <c r="AJ10015">
        <v>4</v>
      </c>
      <c r="AK10015">
        <v>40</v>
      </c>
      <c r="AL10015">
        <v>28</v>
      </c>
      <c r="AM10015">
        <v>12</v>
      </c>
      <c r="AN10015">
        <v>10</v>
      </c>
      <c r="AO10015">
        <v>1</v>
      </c>
    </row>
    <row r="10016" spans="32:41" x14ac:dyDescent="0.25">
      <c r="AF10016">
        <v>0.25543445893727068</v>
      </c>
      <c r="AG10016">
        <v>126935078</v>
      </c>
      <c r="AH10016">
        <v>0</v>
      </c>
      <c r="AI10016">
        <v>1334.26</v>
      </c>
      <c r="AJ10016">
        <v>8</v>
      </c>
      <c r="AK10016">
        <v>100</v>
      </c>
      <c r="AL10016">
        <v>22</v>
      </c>
      <c r="AM10016">
        <v>12</v>
      </c>
      <c r="AN10016">
        <v>12.5</v>
      </c>
      <c r="AO10016">
        <v>1</v>
      </c>
    </row>
    <row r="10017" spans="32:41" x14ac:dyDescent="0.25">
      <c r="AF10017">
        <v>0.18420198610601535</v>
      </c>
      <c r="AG10017">
        <v>126935702</v>
      </c>
      <c r="AH10017">
        <v>22</v>
      </c>
      <c r="AI10017">
        <v>464.15</v>
      </c>
      <c r="AJ10017">
        <v>4</v>
      </c>
      <c r="AK10017">
        <v>38</v>
      </c>
      <c r="AL10017">
        <v>24</v>
      </c>
      <c r="AM10017">
        <v>8</v>
      </c>
      <c r="AN10017">
        <v>9.5</v>
      </c>
      <c r="AO10017">
        <v>1</v>
      </c>
    </row>
    <row r="10018" spans="32:41" x14ac:dyDescent="0.25">
      <c r="AF10018">
        <v>0.45924694353528017</v>
      </c>
      <c r="AG10018">
        <v>126941581</v>
      </c>
      <c r="AH10018">
        <v>108</v>
      </c>
      <c r="AI10018">
        <v>128</v>
      </c>
      <c r="AJ10018">
        <v>1</v>
      </c>
      <c r="AK10018">
        <v>2</v>
      </c>
      <c r="AL10018">
        <v>2</v>
      </c>
      <c r="AM10018">
        <v>2</v>
      </c>
      <c r="AN10018">
        <v>2</v>
      </c>
      <c r="AO10018">
        <v>1</v>
      </c>
    </row>
    <row r="10019" spans="32:41" x14ac:dyDescent="0.25">
      <c r="AF10019">
        <v>0.48559666867260431</v>
      </c>
      <c r="AG10019">
        <v>126944939</v>
      </c>
      <c r="AH10019">
        <v>108</v>
      </c>
      <c r="AI10019">
        <v>254.4</v>
      </c>
      <c r="AJ10019">
        <v>1</v>
      </c>
      <c r="AK10019">
        <v>20</v>
      </c>
      <c r="AL10019">
        <v>12</v>
      </c>
      <c r="AM10019">
        <v>4</v>
      </c>
      <c r="AN10019">
        <v>20</v>
      </c>
      <c r="AO10019">
        <v>1</v>
      </c>
    </row>
    <row r="10020" spans="32:41" x14ac:dyDescent="0.25">
      <c r="AF10020">
        <v>0.20948189754859714</v>
      </c>
      <c r="AG10020">
        <v>126946450</v>
      </c>
      <c r="AH10020">
        <v>107</v>
      </c>
      <c r="AI10020">
        <v>143.13</v>
      </c>
      <c r="AJ10020">
        <v>1</v>
      </c>
      <c r="AK10020">
        <v>7</v>
      </c>
      <c r="AL10020">
        <v>7</v>
      </c>
      <c r="AM10020">
        <v>3</v>
      </c>
      <c r="AN10020">
        <v>7</v>
      </c>
      <c r="AO10020">
        <v>1</v>
      </c>
    </row>
    <row r="10021" spans="32:41" x14ac:dyDescent="0.25">
      <c r="AF10021">
        <v>8.4281758142945473E-2</v>
      </c>
      <c r="AG10021">
        <v>126948433</v>
      </c>
      <c r="AH10021">
        <v>8</v>
      </c>
      <c r="AI10021">
        <v>311.77999999999997</v>
      </c>
      <c r="AJ10021">
        <v>3</v>
      </c>
      <c r="AK10021">
        <v>15</v>
      </c>
      <c r="AL10021">
        <v>12</v>
      </c>
      <c r="AM10021">
        <v>4</v>
      </c>
      <c r="AN10021">
        <v>5</v>
      </c>
      <c r="AO10021">
        <v>1</v>
      </c>
    </row>
    <row r="10022" spans="32:41" x14ac:dyDescent="0.25">
      <c r="AF10022">
        <v>0.349736854346266</v>
      </c>
      <c r="AG10022">
        <v>126955512</v>
      </c>
      <c r="AH10022">
        <v>9</v>
      </c>
      <c r="AI10022">
        <v>368.3</v>
      </c>
      <c r="AJ10022">
        <v>3</v>
      </c>
      <c r="AK10022">
        <v>38</v>
      </c>
      <c r="AL10022">
        <v>19</v>
      </c>
      <c r="AM10022">
        <v>11</v>
      </c>
      <c r="AN10022">
        <v>12.66666667</v>
      </c>
      <c r="AO10022">
        <v>1</v>
      </c>
    </row>
    <row r="10023" spans="32:41" x14ac:dyDescent="0.25">
      <c r="AF10023">
        <v>0.49020199152640209</v>
      </c>
      <c r="AG10023">
        <v>126961752</v>
      </c>
      <c r="AH10023">
        <v>107</v>
      </c>
      <c r="AI10023">
        <v>346.01</v>
      </c>
      <c r="AJ10023">
        <v>1</v>
      </c>
      <c r="AK10023">
        <v>35</v>
      </c>
      <c r="AL10023">
        <v>11</v>
      </c>
      <c r="AM10023">
        <v>2</v>
      </c>
      <c r="AN10023">
        <v>35</v>
      </c>
      <c r="AO10023">
        <v>1</v>
      </c>
    </row>
    <row r="10024" spans="32:41" x14ac:dyDescent="0.25">
      <c r="AF10024">
        <v>0.31499750495724632</v>
      </c>
      <c r="AG10024">
        <v>126962707</v>
      </c>
      <c r="AH10024">
        <v>107</v>
      </c>
      <c r="AI10024">
        <v>195</v>
      </c>
      <c r="AJ10024">
        <v>1</v>
      </c>
      <c r="AK10024">
        <v>1</v>
      </c>
      <c r="AL10024">
        <v>1</v>
      </c>
      <c r="AM10024">
        <v>1</v>
      </c>
      <c r="AN10024">
        <v>1</v>
      </c>
      <c r="AO10024">
        <v>0</v>
      </c>
    </row>
    <row r="10025" spans="32:41" x14ac:dyDescent="0.25">
      <c r="AF10025">
        <v>8.2310049719112599E-2</v>
      </c>
      <c r="AG10025">
        <v>126963173</v>
      </c>
      <c r="AH10025">
        <v>107</v>
      </c>
      <c r="AI10025">
        <v>224.38</v>
      </c>
      <c r="AJ10025">
        <v>1</v>
      </c>
      <c r="AK10025">
        <v>12</v>
      </c>
      <c r="AL10025">
        <v>10</v>
      </c>
      <c r="AM10025">
        <v>3</v>
      </c>
      <c r="AN10025">
        <v>12</v>
      </c>
      <c r="AO10025">
        <v>1</v>
      </c>
    </row>
    <row r="10026" spans="32:41" x14ac:dyDescent="0.25">
      <c r="AF10026">
        <v>0.23740588425562115</v>
      </c>
      <c r="AG10026">
        <v>126966141</v>
      </c>
      <c r="AH10026">
        <v>59</v>
      </c>
      <c r="AI10026">
        <v>4699</v>
      </c>
      <c r="AJ10026">
        <v>1</v>
      </c>
      <c r="AK10026">
        <v>1</v>
      </c>
      <c r="AL10026">
        <v>1</v>
      </c>
      <c r="AM10026">
        <v>1</v>
      </c>
      <c r="AN10026">
        <v>1</v>
      </c>
      <c r="AO10026">
        <v>0</v>
      </c>
    </row>
    <row r="10027" spans="32:41" x14ac:dyDescent="0.25">
      <c r="AF10027">
        <v>0.12548658156450809</v>
      </c>
      <c r="AG10027">
        <v>126971701</v>
      </c>
      <c r="AH10027">
        <v>42</v>
      </c>
      <c r="AI10027">
        <v>10159.9</v>
      </c>
      <c r="AJ10027">
        <v>4</v>
      </c>
      <c r="AK10027">
        <v>53</v>
      </c>
      <c r="AL10027">
        <v>19</v>
      </c>
      <c r="AM10027">
        <v>7</v>
      </c>
      <c r="AN10027">
        <v>13.25</v>
      </c>
      <c r="AO10027">
        <v>1</v>
      </c>
    </row>
    <row r="10028" spans="32:41" x14ac:dyDescent="0.25">
      <c r="AF10028">
        <v>0.27478031547911264</v>
      </c>
      <c r="AG10028">
        <v>126973312</v>
      </c>
      <c r="AH10028">
        <v>107</v>
      </c>
      <c r="AI10028">
        <v>100</v>
      </c>
      <c r="AJ10028">
        <v>1</v>
      </c>
      <c r="AK10028">
        <v>4</v>
      </c>
      <c r="AL10028">
        <v>3</v>
      </c>
      <c r="AM10028">
        <v>1</v>
      </c>
      <c r="AN10028">
        <v>4</v>
      </c>
      <c r="AO10028">
        <v>0</v>
      </c>
    </row>
    <row r="10029" spans="32:41" x14ac:dyDescent="0.25">
      <c r="AF10029">
        <v>1.389075425527897E-2</v>
      </c>
      <c r="AG10029">
        <v>126976193</v>
      </c>
      <c r="AH10029">
        <v>43</v>
      </c>
      <c r="AI10029">
        <v>508.49</v>
      </c>
      <c r="AJ10029">
        <v>4</v>
      </c>
      <c r="AK10029">
        <v>36</v>
      </c>
      <c r="AL10029">
        <v>23</v>
      </c>
      <c r="AM10029">
        <v>9</v>
      </c>
      <c r="AN10029">
        <v>9</v>
      </c>
      <c r="AO10029">
        <v>1</v>
      </c>
    </row>
    <row r="10030" spans="32:41" x14ac:dyDescent="0.25">
      <c r="AF10030">
        <v>0.39847640836242004</v>
      </c>
      <c r="AG10030">
        <v>126977831</v>
      </c>
      <c r="AH10030">
        <v>107</v>
      </c>
      <c r="AI10030">
        <v>199</v>
      </c>
      <c r="AJ10030">
        <v>1</v>
      </c>
      <c r="AK10030">
        <v>1</v>
      </c>
      <c r="AL10030">
        <v>1</v>
      </c>
      <c r="AM10030">
        <v>1</v>
      </c>
      <c r="AN10030">
        <v>1</v>
      </c>
      <c r="AO10030">
        <v>0</v>
      </c>
    </row>
    <row r="10031" spans="32:41" x14ac:dyDescent="0.25">
      <c r="AF10031">
        <v>6.4806524939651333E-2</v>
      </c>
      <c r="AG10031">
        <v>126980807</v>
      </c>
      <c r="AH10031">
        <v>107</v>
      </c>
      <c r="AI10031">
        <v>100.6</v>
      </c>
      <c r="AJ10031">
        <v>1</v>
      </c>
      <c r="AK10031">
        <v>17</v>
      </c>
      <c r="AL10031">
        <v>9</v>
      </c>
      <c r="AM10031">
        <v>3</v>
      </c>
      <c r="AN10031">
        <v>17</v>
      </c>
      <c r="AO10031">
        <v>1</v>
      </c>
    </row>
    <row r="10032" spans="32:41" x14ac:dyDescent="0.25">
      <c r="AF10032">
        <v>0.23614218881645899</v>
      </c>
      <c r="AG10032">
        <v>126985398</v>
      </c>
      <c r="AH10032">
        <v>107</v>
      </c>
      <c r="AI10032">
        <v>131.4</v>
      </c>
      <c r="AJ10032">
        <v>1</v>
      </c>
      <c r="AK10032">
        <v>11</v>
      </c>
      <c r="AL10032">
        <v>11</v>
      </c>
      <c r="AM10032">
        <v>3</v>
      </c>
      <c r="AN10032">
        <v>11</v>
      </c>
      <c r="AO10032">
        <v>1</v>
      </c>
    </row>
    <row r="10033" spans="32:41" x14ac:dyDescent="0.25">
      <c r="AF10033">
        <v>0.48767705152215601</v>
      </c>
      <c r="AG10033">
        <v>126991770</v>
      </c>
      <c r="AH10033">
        <v>38</v>
      </c>
      <c r="AI10033">
        <v>322.89999999999998</v>
      </c>
      <c r="AJ10033">
        <v>1</v>
      </c>
      <c r="AK10033">
        <v>7</v>
      </c>
      <c r="AL10033">
        <v>4</v>
      </c>
      <c r="AM10033">
        <v>1</v>
      </c>
      <c r="AN10033">
        <v>7</v>
      </c>
      <c r="AO10033">
        <v>0</v>
      </c>
    </row>
    <row r="10034" spans="32:41" x14ac:dyDescent="0.25">
      <c r="AF10034">
        <v>0.15551162091152826</v>
      </c>
      <c r="AG10034">
        <v>126995511</v>
      </c>
      <c r="AH10034">
        <v>12</v>
      </c>
      <c r="AI10034">
        <v>374.45</v>
      </c>
      <c r="AJ10034">
        <v>3</v>
      </c>
      <c r="AK10034">
        <v>36</v>
      </c>
      <c r="AL10034">
        <v>29</v>
      </c>
      <c r="AM10034">
        <v>5</v>
      </c>
      <c r="AN10034">
        <v>12</v>
      </c>
      <c r="AO10034">
        <v>1</v>
      </c>
    </row>
    <row r="10035" spans="32:41" x14ac:dyDescent="0.25">
      <c r="AF10035">
        <v>0.29880027468687453</v>
      </c>
      <c r="AG10035">
        <v>126999970</v>
      </c>
      <c r="AH10035">
        <v>107</v>
      </c>
      <c r="AI10035">
        <v>113.2</v>
      </c>
      <c r="AJ10035">
        <v>1</v>
      </c>
      <c r="AK10035">
        <v>9</v>
      </c>
      <c r="AL10035">
        <v>9</v>
      </c>
      <c r="AM10035">
        <v>2</v>
      </c>
      <c r="AN10035">
        <v>9</v>
      </c>
      <c r="AO10035">
        <v>1</v>
      </c>
    </row>
    <row r="10036" spans="32:41" x14ac:dyDescent="0.25">
      <c r="AF10036">
        <v>0.45984079126337751</v>
      </c>
      <c r="AG10036">
        <v>127000676</v>
      </c>
      <c r="AH10036">
        <v>87</v>
      </c>
      <c r="AI10036">
        <v>1652</v>
      </c>
      <c r="AJ10036">
        <v>3</v>
      </c>
      <c r="AK10036">
        <v>7</v>
      </c>
      <c r="AL10036">
        <v>3</v>
      </c>
      <c r="AM10036">
        <v>3</v>
      </c>
      <c r="AN10036">
        <v>2.3333333330000001</v>
      </c>
      <c r="AO10036">
        <v>0</v>
      </c>
    </row>
    <row r="10037" spans="32:41" x14ac:dyDescent="0.25">
      <c r="AF10037">
        <v>0.47558330717580966</v>
      </c>
      <c r="AG10037">
        <v>127010153</v>
      </c>
      <c r="AH10037">
        <v>12</v>
      </c>
      <c r="AI10037">
        <v>456.87</v>
      </c>
      <c r="AJ10037">
        <v>4</v>
      </c>
      <c r="AK10037">
        <v>51</v>
      </c>
      <c r="AL10037">
        <v>42</v>
      </c>
      <c r="AM10037">
        <v>10</v>
      </c>
      <c r="AN10037">
        <v>12.75</v>
      </c>
      <c r="AO10037">
        <v>1</v>
      </c>
    </row>
    <row r="10038" spans="32:41" x14ac:dyDescent="0.25">
      <c r="AF10038">
        <v>0.42333821977544916</v>
      </c>
      <c r="AG10038">
        <v>127015170</v>
      </c>
      <c r="AH10038">
        <v>61</v>
      </c>
      <c r="AI10038">
        <v>174.08</v>
      </c>
      <c r="AJ10038">
        <v>2</v>
      </c>
      <c r="AK10038">
        <v>18</v>
      </c>
      <c r="AL10038">
        <v>7</v>
      </c>
      <c r="AM10038">
        <v>4</v>
      </c>
      <c r="AN10038">
        <v>9</v>
      </c>
      <c r="AO10038">
        <v>1</v>
      </c>
    </row>
    <row r="10039" spans="32:41" x14ac:dyDescent="0.25">
      <c r="AF10039">
        <v>5.8910121927939874E-2</v>
      </c>
      <c r="AG10039">
        <v>127016894</v>
      </c>
      <c r="AH10039">
        <v>67</v>
      </c>
      <c r="AI10039">
        <v>170.2</v>
      </c>
      <c r="AJ10039">
        <v>1</v>
      </c>
      <c r="AK10039">
        <v>17</v>
      </c>
      <c r="AL10039">
        <v>6</v>
      </c>
      <c r="AM10039">
        <v>2</v>
      </c>
      <c r="AN10039">
        <v>17</v>
      </c>
      <c r="AO10039">
        <v>1</v>
      </c>
    </row>
    <row r="10040" spans="32:41" x14ac:dyDescent="0.25">
      <c r="AF10040">
        <v>0.39597702565882031</v>
      </c>
      <c r="AG10040">
        <v>127033735</v>
      </c>
      <c r="AH10040">
        <v>106</v>
      </c>
      <c r="AI10040">
        <v>194.88</v>
      </c>
      <c r="AJ10040">
        <v>1</v>
      </c>
      <c r="AK10040">
        <v>21</v>
      </c>
      <c r="AL10040">
        <v>8</v>
      </c>
      <c r="AM10040">
        <v>1</v>
      </c>
      <c r="AN10040">
        <v>21</v>
      </c>
      <c r="AO10040">
        <v>0</v>
      </c>
    </row>
    <row r="10041" spans="32:41" x14ac:dyDescent="0.25">
      <c r="AF10041">
        <v>0.27780179473169386</v>
      </c>
      <c r="AG10041">
        <v>127036191</v>
      </c>
      <c r="AH10041">
        <v>106</v>
      </c>
      <c r="AI10041">
        <v>268</v>
      </c>
      <c r="AJ10041">
        <v>1</v>
      </c>
      <c r="AK10041">
        <v>1</v>
      </c>
      <c r="AL10041">
        <v>1</v>
      </c>
      <c r="AM10041">
        <v>1</v>
      </c>
      <c r="AN10041">
        <v>1</v>
      </c>
      <c r="AO10041">
        <v>0</v>
      </c>
    </row>
    <row r="10042" spans="32:41" x14ac:dyDescent="0.25">
      <c r="AF10042">
        <v>0.46805769488624305</v>
      </c>
      <c r="AG10042">
        <v>127040493</v>
      </c>
      <c r="AH10042">
        <v>6</v>
      </c>
      <c r="AI10042">
        <v>273.3</v>
      </c>
      <c r="AJ10042">
        <v>2</v>
      </c>
      <c r="AK10042">
        <v>24</v>
      </c>
      <c r="AL10042">
        <v>19</v>
      </c>
      <c r="AM10042">
        <v>2</v>
      </c>
      <c r="AN10042">
        <v>12</v>
      </c>
      <c r="AO10042">
        <v>1</v>
      </c>
    </row>
    <row r="10043" spans="32:41" x14ac:dyDescent="0.25">
      <c r="AF10043">
        <v>0.36633914594355943</v>
      </c>
      <c r="AG10043">
        <v>127042116</v>
      </c>
      <c r="AH10043">
        <v>77</v>
      </c>
      <c r="AI10043">
        <v>1124.92</v>
      </c>
      <c r="AJ10043">
        <v>3</v>
      </c>
      <c r="AK10043">
        <v>15</v>
      </c>
      <c r="AL10043">
        <v>3</v>
      </c>
      <c r="AM10043">
        <v>3</v>
      </c>
      <c r="AN10043">
        <v>5</v>
      </c>
      <c r="AO10043">
        <v>1</v>
      </c>
    </row>
    <row r="10044" spans="32:41" x14ac:dyDescent="0.25">
      <c r="AF10044">
        <v>0.16919589045083738</v>
      </c>
      <c r="AG10044">
        <v>127043507</v>
      </c>
      <c r="AH10044">
        <v>102</v>
      </c>
      <c r="AI10044">
        <v>109</v>
      </c>
      <c r="AJ10044">
        <v>1</v>
      </c>
      <c r="AK10044">
        <v>2</v>
      </c>
      <c r="AL10044">
        <v>2</v>
      </c>
      <c r="AM10044">
        <v>1</v>
      </c>
      <c r="AN10044">
        <v>2</v>
      </c>
      <c r="AO10044">
        <v>0</v>
      </c>
    </row>
    <row r="10045" spans="32:41" x14ac:dyDescent="0.25">
      <c r="AF10045">
        <v>0.27640278386100492</v>
      </c>
      <c r="AG10045">
        <v>127045304</v>
      </c>
      <c r="AH10045">
        <v>106</v>
      </c>
      <c r="AI10045">
        <v>299</v>
      </c>
      <c r="AJ10045">
        <v>1</v>
      </c>
      <c r="AK10045">
        <v>1</v>
      </c>
      <c r="AL10045">
        <v>1</v>
      </c>
      <c r="AM10045">
        <v>1</v>
      </c>
      <c r="AN10045">
        <v>1</v>
      </c>
      <c r="AO10045">
        <v>0</v>
      </c>
    </row>
    <row r="10046" spans="32:41" x14ac:dyDescent="0.25">
      <c r="AF10046">
        <v>7.7925698101999341E-4</v>
      </c>
      <c r="AG10046">
        <v>127046814</v>
      </c>
      <c r="AH10046">
        <v>87</v>
      </c>
      <c r="AI10046">
        <v>117.1</v>
      </c>
      <c r="AJ10046">
        <v>1</v>
      </c>
      <c r="AK10046">
        <v>6</v>
      </c>
      <c r="AL10046">
        <v>6</v>
      </c>
      <c r="AM10046">
        <v>3</v>
      </c>
      <c r="AN10046">
        <v>6</v>
      </c>
      <c r="AO10046">
        <v>1</v>
      </c>
    </row>
    <row r="10047" spans="32:41" x14ac:dyDescent="0.25">
      <c r="AF10047">
        <v>0.16739192405961312</v>
      </c>
      <c r="AG10047">
        <v>127047006</v>
      </c>
      <c r="AH10047">
        <v>31</v>
      </c>
      <c r="AI10047">
        <v>941.02</v>
      </c>
      <c r="AJ10047">
        <v>4</v>
      </c>
      <c r="AK10047">
        <v>41</v>
      </c>
      <c r="AL10047">
        <v>27</v>
      </c>
      <c r="AM10047">
        <v>15</v>
      </c>
      <c r="AN10047">
        <v>10.25</v>
      </c>
      <c r="AO10047">
        <v>1</v>
      </c>
    </row>
    <row r="10048" spans="32:41" x14ac:dyDescent="0.25">
      <c r="AF10048">
        <v>0.31455690927892355</v>
      </c>
      <c r="AG10048">
        <v>127047014</v>
      </c>
      <c r="AH10048">
        <v>78</v>
      </c>
      <c r="AI10048">
        <v>338</v>
      </c>
      <c r="AJ10048">
        <v>1</v>
      </c>
      <c r="AK10048">
        <v>2</v>
      </c>
      <c r="AL10048">
        <v>2</v>
      </c>
      <c r="AM10048">
        <v>2</v>
      </c>
      <c r="AN10048">
        <v>2</v>
      </c>
      <c r="AO10048">
        <v>1</v>
      </c>
    </row>
    <row r="10049" spans="32:41" x14ac:dyDescent="0.25">
      <c r="AF10049">
        <v>0.47150602219483684</v>
      </c>
      <c r="AG10049">
        <v>127049193</v>
      </c>
      <c r="AH10049">
        <v>106</v>
      </c>
      <c r="AI10049">
        <v>153.69999999999999</v>
      </c>
      <c r="AJ10049">
        <v>1</v>
      </c>
      <c r="AK10049">
        <v>9</v>
      </c>
      <c r="AL10049">
        <v>8</v>
      </c>
      <c r="AM10049">
        <v>1</v>
      </c>
      <c r="AN10049">
        <v>9</v>
      </c>
      <c r="AO10049">
        <v>0</v>
      </c>
    </row>
    <row r="10050" spans="32:41" x14ac:dyDescent="0.25">
      <c r="AF10050">
        <v>0.3188607424852955</v>
      </c>
      <c r="AG10050">
        <v>127050834</v>
      </c>
      <c r="AH10050">
        <v>106</v>
      </c>
      <c r="AI10050">
        <v>100.1</v>
      </c>
      <c r="AJ10050">
        <v>1</v>
      </c>
      <c r="AK10050">
        <v>9</v>
      </c>
      <c r="AL10050">
        <v>7</v>
      </c>
      <c r="AM10050">
        <v>5</v>
      </c>
      <c r="AN10050">
        <v>9</v>
      </c>
      <c r="AO10050">
        <v>1</v>
      </c>
    </row>
    <row r="10051" spans="32:41" x14ac:dyDescent="0.25">
      <c r="AF10051">
        <v>7.5427799074737734E-2</v>
      </c>
      <c r="AG10051">
        <v>127054977</v>
      </c>
      <c r="AH10051">
        <v>7</v>
      </c>
      <c r="AI10051">
        <v>1515.3</v>
      </c>
      <c r="AJ10051">
        <v>3</v>
      </c>
      <c r="AK10051">
        <v>118</v>
      </c>
      <c r="AL10051">
        <v>16</v>
      </c>
      <c r="AM10051">
        <v>8</v>
      </c>
      <c r="AN10051">
        <v>39.333333330000002</v>
      </c>
      <c r="AO10051">
        <v>1</v>
      </c>
    </row>
    <row r="10052" spans="32:41" x14ac:dyDescent="0.25">
      <c r="AF10052">
        <v>0.15628746984136854</v>
      </c>
      <c r="AG10052">
        <v>127058194</v>
      </c>
      <c r="AH10052">
        <v>106</v>
      </c>
      <c r="AI10052">
        <v>123.65</v>
      </c>
      <c r="AJ10052">
        <v>1</v>
      </c>
      <c r="AK10052">
        <v>9</v>
      </c>
      <c r="AL10052">
        <v>7</v>
      </c>
      <c r="AM10052">
        <v>1</v>
      </c>
      <c r="AN10052">
        <v>9</v>
      </c>
      <c r="AO10052">
        <v>0</v>
      </c>
    </row>
    <row r="10053" spans="32:41" x14ac:dyDescent="0.25">
      <c r="AF10053">
        <v>0.39827437381567232</v>
      </c>
      <c r="AG10053">
        <v>127066766</v>
      </c>
      <c r="AH10053">
        <v>105</v>
      </c>
      <c r="AI10053">
        <v>130.80000000000001</v>
      </c>
      <c r="AJ10053">
        <v>1</v>
      </c>
      <c r="AK10053">
        <v>6</v>
      </c>
      <c r="AL10053">
        <v>1</v>
      </c>
      <c r="AM10053">
        <v>1</v>
      </c>
      <c r="AN10053">
        <v>6</v>
      </c>
      <c r="AO10053">
        <v>0</v>
      </c>
    </row>
    <row r="10054" spans="32:41" x14ac:dyDescent="0.25">
      <c r="AF10054">
        <v>0.45485331652718519</v>
      </c>
      <c r="AG10054">
        <v>127078915</v>
      </c>
      <c r="AH10054">
        <v>105</v>
      </c>
      <c r="AI10054">
        <v>110.8</v>
      </c>
      <c r="AJ10054">
        <v>1</v>
      </c>
      <c r="AK10054">
        <v>4</v>
      </c>
      <c r="AL10054">
        <v>2</v>
      </c>
      <c r="AM10054">
        <v>2</v>
      </c>
      <c r="AN10054">
        <v>4</v>
      </c>
      <c r="AO10054">
        <v>1</v>
      </c>
    </row>
    <row r="10055" spans="32:41" x14ac:dyDescent="0.25">
      <c r="AF10055">
        <v>0.49408801018191795</v>
      </c>
      <c r="AG10055">
        <v>127079304</v>
      </c>
      <c r="AH10055">
        <v>4</v>
      </c>
      <c r="AI10055">
        <v>1051.7</v>
      </c>
      <c r="AJ10055">
        <v>8</v>
      </c>
      <c r="AK10055">
        <v>75</v>
      </c>
      <c r="AL10055">
        <v>47</v>
      </c>
      <c r="AM10055">
        <v>25</v>
      </c>
      <c r="AN10055">
        <v>9.375</v>
      </c>
      <c r="AO10055">
        <v>1</v>
      </c>
    </row>
    <row r="10056" spans="32:41" x14ac:dyDescent="0.25">
      <c r="AF10056">
        <v>7.8767232481683269E-2</v>
      </c>
      <c r="AG10056">
        <v>127081709</v>
      </c>
      <c r="AH10056">
        <v>105</v>
      </c>
      <c r="AI10056">
        <v>129.97999999999999</v>
      </c>
      <c r="AJ10056">
        <v>1</v>
      </c>
      <c r="AK10056">
        <v>8</v>
      </c>
      <c r="AL10056">
        <v>8</v>
      </c>
      <c r="AM10056">
        <v>1</v>
      </c>
      <c r="AN10056">
        <v>8</v>
      </c>
      <c r="AO10056">
        <v>0</v>
      </c>
    </row>
    <row r="10057" spans="32:41" x14ac:dyDescent="0.25">
      <c r="AF10057">
        <v>3.6501129346155903E-4</v>
      </c>
      <c r="AG10057">
        <v>127086151</v>
      </c>
      <c r="AH10057">
        <v>105</v>
      </c>
      <c r="AI10057">
        <v>144.9</v>
      </c>
      <c r="AJ10057">
        <v>1</v>
      </c>
      <c r="AK10057">
        <v>3</v>
      </c>
      <c r="AL10057">
        <v>3</v>
      </c>
      <c r="AM10057">
        <v>1</v>
      </c>
      <c r="AN10057">
        <v>3</v>
      </c>
      <c r="AO10057">
        <v>0</v>
      </c>
    </row>
    <row r="10058" spans="32:41" x14ac:dyDescent="0.25">
      <c r="AF10058">
        <v>0.23742327887412196</v>
      </c>
      <c r="AG10058">
        <v>127087991</v>
      </c>
      <c r="AH10058">
        <v>29</v>
      </c>
      <c r="AI10058">
        <v>242.54</v>
      </c>
      <c r="AJ10058">
        <v>1</v>
      </c>
      <c r="AK10058">
        <v>40</v>
      </c>
      <c r="AL10058">
        <v>21</v>
      </c>
      <c r="AM10058">
        <v>3</v>
      </c>
      <c r="AN10058">
        <v>40</v>
      </c>
      <c r="AO10058">
        <v>1</v>
      </c>
    </row>
    <row r="10059" spans="32:41" x14ac:dyDescent="0.25">
      <c r="AF10059">
        <v>0.48662890023372185</v>
      </c>
      <c r="AG10059">
        <v>127088199</v>
      </c>
      <c r="AH10059">
        <v>23</v>
      </c>
      <c r="AI10059">
        <v>2995.6</v>
      </c>
      <c r="AJ10059">
        <v>3</v>
      </c>
      <c r="AK10059">
        <v>7</v>
      </c>
      <c r="AL10059">
        <v>7</v>
      </c>
      <c r="AM10059">
        <v>6</v>
      </c>
      <c r="AN10059">
        <v>2.3333333330000001</v>
      </c>
      <c r="AO10059">
        <v>1</v>
      </c>
    </row>
    <row r="10060" spans="32:41" x14ac:dyDescent="0.25">
      <c r="AF10060">
        <v>0.20026644655948012</v>
      </c>
      <c r="AG10060">
        <v>127092796</v>
      </c>
      <c r="AH10060">
        <v>35</v>
      </c>
      <c r="AI10060">
        <v>222.74</v>
      </c>
      <c r="AJ10060">
        <v>2</v>
      </c>
      <c r="AK10060">
        <v>10</v>
      </c>
      <c r="AL10060">
        <v>6</v>
      </c>
      <c r="AM10060">
        <v>5</v>
      </c>
      <c r="AN10060">
        <v>5</v>
      </c>
      <c r="AO10060">
        <v>1</v>
      </c>
    </row>
    <row r="10061" spans="32:41" x14ac:dyDescent="0.25">
      <c r="AF10061">
        <v>0.41874874659713268</v>
      </c>
      <c r="AG10061">
        <v>127095247</v>
      </c>
      <c r="AH10061">
        <v>105</v>
      </c>
      <c r="AI10061">
        <v>193.8</v>
      </c>
      <c r="AJ10061">
        <v>1</v>
      </c>
      <c r="AK10061">
        <v>14</v>
      </c>
      <c r="AL10061">
        <v>14</v>
      </c>
      <c r="AM10061">
        <v>4</v>
      </c>
      <c r="AN10061">
        <v>14</v>
      </c>
      <c r="AO10061">
        <v>1</v>
      </c>
    </row>
    <row r="10062" spans="32:41" x14ac:dyDescent="0.25">
      <c r="AF10062">
        <v>0.3718477576621565</v>
      </c>
      <c r="AG10062">
        <v>127100554</v>
      </c>
      <c r="AH10062">
        <v>71</v>
      </c>
      <c r="AI10062">
        <v>116.2</v>
      </c>
      <c r="AJ10062">
        <v>1</v>
      </c>
      <c r="AK10062">
        <v>37</v>
      </c>
      <c r="AL10062">
        <v>6</v>
      </c>
      <c r="AM10062">
        <v>2</v>
      </c>
      <c r="AN10062">
        <v>37</v>
      </c>
      <c r="AO10062">
        <v>1</v>
      </c>
    </row>
    <row r="10063" spans="32:41" x14ac:dyDescent="0.25">
      <c r="AF10063">
        <v>0.31287187521063387</v>
      </c>
      <c r="AG10063">
        <v>127102030</v>
      </c>
      <c r="AH10063">
        <v>38</v>
      </c>
      <c r="AI10063">
        <v>1154.6199999999999</v>
      </c>
      <c r="AJ10063">
        <v>4</v>
      </c>
      <c r="AK10063">
        <v>74</v>
      </c>
      <c r="AL10063">
        <v>27</v>
      </c>
      <c r="AM10063">
        <v>14</v>
      </c>
      <c r="AN10063">
        <v>18.5</v>
      </c>
      <c r="AO10063">
        <v>1</v>
      </c>
    </row>
    <row r="10064" spans="32:41" x14ac:dyDescent="0.25">
      <c r="AF10064">
        <v>0.12046033834486058</v>
      </c>
      <c r="AG10064">
        <v>127116871</v>
      </c>
      <c r="AH10064">
        <v>84</v>
      </c>
      <c r="AI10064">
        <v>1375.8</v>
      </c>
      <c r="AJ10064">
        <v>2</v>
      </c>
      <c r="AK10064">
        <v>6</v>
      </c>
      <c r="AL10064">
        <v>3</v>
      </c>
      <c r="AM10064">
        <v>2</v>
      </c>
      <c r="AN10064">
        <v>3</v>
      </c>
      <c r="AO10064">
        <v>0</v>
      </c>
    </row>
    <row r="10065" spans="32:41" x14ac:dyDescent="0.25">
      <c r="AF10065">
        <v>0.27196255194896146</v>
      </c>
      <c r="AG10065">
        <v>127117664</v>
      </c>
      <c r="AH10065">
        <v>81</v>
      </c>
      <c r="AI10065">
        <v>936.4</v>
      </c>
      <c r="AJ10065">
        <v>2</v>
      </c>
      <c r="AK10065">
        <v>24</v>
      </c>
      <c r="AL10065">
        <v>6</v>
      </c>
      <c r="AM10065">
        <v>3</v>
      </c>
      <c r="AN10065">
        <v>12</v>
      </c>
      <c r="AO10065">
        <v>1</v>
      </c>
    </row>
    <row r="10066" spans="32:41" x14ac:dyDescent="0.25">
      <c r="AF10066">
        <v>0.21320366166515725</v>
      </c>
      <c r="AG10066">
        <v>127126002</v>
      </c>
      <c r="AH10066">
        <v>60</v>
      </c>
      <c r="AI10066">
        <v>315.60000000000002</v>
      </c>
      <c r="AJ10066">
        <v>2</v>
      </c>
      <c r="AK10066">
        <v>62</v>
      </c>
      <c r="AL10066">
        <v>11</v>
      </c>
      <c r="AM10066">
        <v>4</v>
      </c>
      <c r="AN10066">
        <v>31</v>
      </c>
      <c r="AO10066">
        <v>1</v>
      </c>
    </row>
    <row r="10067" spans="32:41" x14ac:dyDescent="0.25">
      <c r="AF10067">
        <v>9.2877144781771004E-2</v>
      </c>
      <c r="AG10067">
        <v>127126532</v>
      </c>
      <c r="AH10067">
        <v>72</v>
      </c>
      <c r="AI10067">
        <v>423.35</v>
      </c>
      <c r="AJ10067">
        <v>2</v>
      </c>
      <c r="AK10067">
        <v>36</v>
      </c>
      <c r="AL10067">
        <v>34</v>
      </c>
      <c r="AM10067">
        <v>9</v>
      </c>
      <c r="AN10067">
        <v>18</v>
      </c>
      <c r="AO10067">
        <v>1</v>
      </c>
    </row>
    <row r="10068" spans="32:41" x14ac:dyDescent="0.25">
      <c r="AF10068">
        <v>5.7426533077611031E-2</v>
      </c>
      <c r="AG10068">
        <v>127127005</v>
      </c>
      <c r="AH10068">
        <v>26</v>
      </c>
      <c r="AI10068">
        <v>299</v>
      </c>
      <c r="AJ10068">
        <v>1</v>
      </c>
      <c r="AK10068">
        <v>2</v>
      </c>
      <c r="AL10068">
        <v>2</v>
      </c>
      <c r="AM10068">
        <v>2</v>
      </c>
      <c r="AN10068">
        <v>2</v>
      </c>
      <c r="AO10068">
        <v>1</v>
      </c>
    </row>
    <row r="10069" spans="32:41" x14ac:dyDescent="0.25">
      <c r="AF10069">
        <v>0.18549694580524956</v>
      </c>
      <c r="AG10069">
        <v>127127110</v>
      </c>
      <c r="AH10069">
        <v>81</v>
      </c>
      <c r="AI10069">
        <v>275.3</v>
      </c>
      <c r="AJ10069">
        <v>1</v>
      </c>
      <c r="AK10069">
        <v>6</v>
      </c>
      <c r="AL10069">
        <v>6</v>
      </c>
      <c r="AM10069">
        <v>3</v>
      </c>
      <c r="AN10069">
        <v>6</v>
      </c>
      <c r="AO10069">
        <v>1</v>
      </c>
    </row>
    <row r="10070" spans="32:41" x14ac:dyDescent="0.25">
      <c r="AF10070">
        <v>0.15433619685961186</v>
      </c>
      <c r="AG10070">
        <v>127127326</v>
      </c>
      <c r="AH10070">
        <v>98</v>
      </c>
      <c r="AI10070">
        <v>1426.4</v>
      </c>
      <c r="AJ10070">
        <v>1</v>
      </c>
      <c r="AK10070">
        <v>32</v>
      </c>
      <c r="AL10070">
        <v>25</v>
      </c>
      <c r="AM10070">
        <v>5</v>
      </c>
      <c r="AN10070">
        <v>32</v>
      </c>
      <c r="AO10070">
        <v>1</v>
      </c>
    </row>
    <row r="10071" spans="32:41" x14ac:dyDescent="0.25">
      <c r="AF10071">
        <v>0.14041449627256264</v>
      </c>
      <c r="AG10071">
        <v>127127614</v>
      </c>
      <c r="AH10071">
        <v>103</v>
      </c>
      <c r="AI10071">
        <v>156.80000000000001</v>
      </c>
      <c r="AJ10071">
        <v>1</v>
      </c>
      <c r="AK10071">
        <v>3</v>
      </c>
      <c r="AL10071">
        <v>2</v>
      </c>
      <c r="AM10071">
        <v>1</v>
      </c>
      <c r="AN10071">
        <v>3</v>
      </c>
      <c r="AO10071">
        <v>0</v>
      </c>
    </row>
    <row r="10072" spans="32:41" x14ac:dyDescent="0.25">
      <c r="AF10072">
        <v>0.3756951126128657</v>
      </c>
      <c r="AG10072">
        <v>127129057</v>
      </c>
      <c r="AH10072">
        <v>104</v>
      </c>
      <c r="AI10072">
        <v>124</v>
      </c>
      <c r="AJ10072">
        <v>1</v>
      </c>
      <c r="AK10072">
        <v>2</v>
      </c>
      <c r="AL10072">
        <v>2</v>
      </c>
      <c r="AM10072">
        <v>2</v>
      </c>
      <c r="AN10072">
        <v>2</v>
      </c>
      <c r="AO10072">
        <v>1</v>
      </c>
    </row>
    <row r="10073" spans="32:41" x14ac:dyDescent="0.25">
      <c r="AF10073">
        <v>0.11742873087479977</v>
      </c>
      <c r="AG10073">
        <v>127130456</v>
      </c>
      <c r="AH10073">
        <v>102</v>
      </c>
      <c r="AI10073">
        <v>475.8</v>
      </c>
      <c r="AJ10073">
        <v>2</v>
      </c>
      <c r="AK10073">
        <v>4</v>
      </c>
      <c r="AL10073">
        <v>4</v>
      </c>
      <c r="AM10073">
        <v>3</v>
      </c>
      <c r="AN10073">
        <v>2</v>
      </c>
      <c r="AO10073">
        <v>1</v>
      </c>
    </row>
    <row r="10074" spans="32:41" x14ac:dyDescent="0.25">
      <c r="AF10074">
        <v>6.5003737467385414E-2</v>
      </c>
      <c r="AG10074">
        <v>127138947</v>
      </c>
      <c r="AH10074">
        <v>27</v>
      </c>
      <c r="AI10074">
        <v>299.54000000000002</v>
      </c>
      <c r="AJ10074">
        <v>3</v>
      </c>
      <c r="AK10074">
        <v>31</v>
      </c>
      <c r="AL10074">
        <v>12</v>
      </c>
      <c r="AM10074">
        <v>4</v>
      </c>
      <c r="AN10074">
        <v>10.33333333</v>
      </c>
      <c r="AO10074">
        <v>1</v>
      </c>
    </row>
    <row r="10075" spans="32:41" x14ac:dyDescent="0.25">
      <c r="AF10075">
        <v>0.33794898991781341</v>
      </c>
      <c r="AG10075">
        <v>127142275</v>
      </c>
      <c r="AH10075">
        <v>5</v>
      </c>
      <c r="AI10075">
        <v>245.6</v>
      </c>
      <c r="AJ10075">
        <v>3</v>
      </c>
      <c r="AK10075">
        <v>14</v>
      </c>
      <c r="AL10075">
        <v>7</v>
      </c>
      <c r="AM10075">
        <v>4</v>
      </c>
      <c r="AN10075">
        <v>4.6666666670000003</v>
      </c>
      <c r="AO10075">
        <v>1</v>
      </c>
    </row>
    <row r="10076" spans="32:41" x14ac:dyDescent="0.25">
      <c r="AF10076">
        <v>0.46063538905141965</v>
      </c>
      <c r="AG10076">
        <v>127143904</v>
      </c>
      <c r="AH10076">
        <v>104</v>
      </c>
      <c r="AI10076">
        <v>69.5</v>
      </c>
      <c r="AJ10076">
        <v>1</v>
      </c>
      <c r="AK10076">
        <v>5</v>
      </c>
      <c r="AL10076">
        <v>1</v>
      </c>
      <c r="AM10076">
        <v>1</v>
      </c>
      <c r="AN10076">
        <v>5</v>
      </c>
      <c r="AO10076">
        <v>0</v>
      </c>
    </row>
    <row r="10077" spans="32:41" x14ac:dyDescent="0.25">
      <c r="AF10077">
        <v>0.3446278646304598</v>
      </c>
      <c r="AG10077">
        <v>127151487</v>
      </c>
      <c r="AH10077">
        <v>19</v>
      </c>
      <c r="AI10077">
        <v>342.35</v>
      </c>
      <c r="AJ10077">
        <v>3</v>
      </c>
      <c r="AK10077">
        <v>28</v>
      </c>
      <c r="AL10077">
        <v>17</v>
      </c>
      <c r="AM10077">
        <v>7</v>
      </c>
      <c r="AN10077">
        <v>9.3333333330000006</v>
      </c>
      <c r="AO10077">
        <v>1</v>
      </c>
    </row>
    <row r="10078" spans="32:41" x14ac:dyDescent="0.25">
      <c r="AF10078">
        <v>0.17648130238433879</v>
      </c>
      <c r="AG10078">
        <v>127151942</v>
      </c>
      <c r="AH10078">
        <v>104</v>
      </c>
      <c r="AI10078">
        <v>1765</v>
      </c>
      <c r="AJ10078">
        <v>1</v>
      </c>
      <c r="AK10078">
        <v>30</v>
      </c>
      <c r="AL10078">
        <v>2</v>
      </c>
      <c r="AM10078">
        <v>2</v>
      </c>
      <c r="AN10078">
        <v>30</v>
      </c>
      <c r="AO10078">
        <v>1</v>
      </c>
    </row>
    <row r="10079" spans="32:41" x14ac:dyDescent="0.25">
      <c r="AF10079">
        <v>2.2928842854730735E-2</v>
      </c>
      <c r="AG10079">
        <v>127152580</v>
      </c>
      <c r="AH10079">
        <v>104</v>
      </c>
      <c r="AI10079">
        <v>106.4</v>
      </c>
      <c r="AJ10079">
        <v>1</v>
      </c>
      <c r="AK10079">
        <v>6</v>
      </c>
      <c r="AL10079">
        <v>6</v>
      </c>
      <c r="AM10079">
        <v>1</v>
      </c>
      <c r="AN10079">
        <v>6</v>
      </c>
      <c r="AO10079">
        <v>0</v>
      </c>
    </row>
    <row r="10080" spans="32:41" x14ac:dyDescent="0.25">
      <c r="AF10080">
        <v>0.37054514387355209</v>
      </c>
      <c r="AG10080">
        <v>127157642</v>
      </c>
      <c r="AH10080">
        <v>68</v>
      </c>
      <c r="AI10080">
        <v>396.4</v>
      </c>
      <c r="AJ10080">
        <v>2</v>
      </c>
      <c r="AK10080">
        <v>10</v>
      </c>
      <c r="AL10080">
        <v>10</v>
      </c>
      <c r="AM10080">
        <v>4</v>
      </c>
      <c r="AN10080">
        <v>5</v>
      </c>
      <c r="AO10080">
        <v>1</v>
      </c>
    </row>
    <row r="10081" spans="32:41" x14ac:dyDescent="0.25">
      <c r="AF10081">
        <v>0.29766846570994221</v>
      </c>
      <c r="AG10081">
        <v>127158581</v>
      </c>
      <c r="AH10081">
        <v>104</v>
      </c>
      <c r="AI10081">
        <v>808.5</v>
      </c>
      <c r="AJ10081">
        <v>1</v>
      </c>
      <c r="AK10081">
        <v>205</v>
      </c>
      <c r="AL10081">
        <v>35</v>
      </c>
      <c r="AM10081">
        <v>1</v>
      </c>
      <c r="AN10081">
        <v>205</v>
      </c>
      <c r="AO10081">
        <v>0</v>
      </c>
    </row>
    <row r="10082" spans="32:41" x14ac:dyDescent="0.25">
      <c r="AF10082">
        <v>0.29863196567631856</v>
      </c>
      <c r="AG10082">
        <v>127161806</v>
      </c>
      <c r="AH10082">
        <v>104</v>
      </c>
      <c r="AI10082">
        <v>118.8</v>
      </c>
      <c r="AJ10082">
        <v>1</v>
      </c>
      <c r="AK10082">
        <v>6</v>
      </c>
      <c r="AL10082">
        <v>1</v>
      </c>
      <c r="AM10082">
        <v>1</v>
      </c>
      <c r="AN10082">
        <v>6</v>
      </c>
      <c r="AO10082">
        <v>0</v>
      </c>
    </row>
    <row r="10083" spans="32:41" x14ac:dyDescent="0.25">
      <c r="AF10083">
        <v>0.19742281810296625</v>
      </c>
      <c r="AG10083">
        <v>127187684</v>
      </c>
      <c r="AH10083">
        <v>103</v>
      </c>
      <c r="AI10083">
        <v>54.3</v>
      </c>
      <c r="AJ10083">
        <v>1</v>
      </c>
      <c r="AK10083">
        <v>6</v>
      </c>
      <c r="AL10083">
        <v>6</v>
      </c>
      <c r="AM10083">
        <v>2</v>
      </c>
      <c r="AN10083">
        <v>6</v>
      </c>
      <c r="AO10083">
        <v>1</v>
      </c>
    </row>
    <row r="10084" spans="32:41" x14ac:dyDescent="0.25">
      <c r="AF10084">
        <v>0.26172194868757226</v>
      </c>
      <c r="AG10084">
        <v>127191140</v>
      </c>
      <c r="AH10084">
        <v>12</v>
      </c>
      <c r="AI10084">
        <v>320.92</v>
      </c>
      <c r="AJ10084">
        <v>3</v>
      </c>
      <c r="AK10084">
        <v>46</v>
      </c>
      <c r="AL10084">
        <v>17</v>
      </c>
      <c r="AM10084">
        <v>8</v>
      </c>
      <c r="AN10084">
        <v>15.33333333</v>
      </c>
      <c r="AO10084">
        <v>1</v>
      </c>
    </row>
    <row r="10085" spans="32:41" x14ac:dyDescent="0.25">
      <c r="AF10085">
        <v>0.10696135862635325</v>
      </c>
      <c r="AG10085">
        <v>127191219</v>
      </c>
      <c r="AH10085">
        <v>33</v>
      </c>
      <c r="AI10085">
        <v>645.30999999999995</v>
      </c>
      <c r="AJ10085">
        <v>4</v>
      </c>
      <c r="AK10085">
        <v>59</v>
      </c>
      <c r="AL10085">
        <v>23</v>
      </c>
      <c r="AM10085">
        <v>9</v>
      </c>
      <c r="AN10085">
        <v>14.75</v>
      </c>
      <c r="AO10085">
        <v>1</v>
      </c>
    </row>
    <row r="10086" spans="32:41" x14ac:dyDescent="0.25">
      <c r="AF10086">
        <v>0.46557335365708596</v>
      </c>
      <c r="AG10086">
        <v>127191396</v>
      </c>
      <c r="AH10086">
        <v>84</v>
      </c>
      <c r="AI10086">
        <v>206.99</v>
      </c>
      <c r="AJ10086">
        <v>2</v>
      </c>
      <c r="AK10086">
        <v>34</v>
      </c>
      <c r="AL10086">
        <v>11</v>
      </c>
      <c r="AM10086">
        <v>5</v>
      </c>
      <c r="AN10086">
        <v>17</v>
      </c>
      <c r="AO10086">
        <v>1</v>
      </c>
    </row>
    <row r="10087" spans="32:41" x14ac:dyDescent="0.25">
      <c r="AF10087">
        <v>0.41380956514657452</v>
      </c>
      <c r="AG10087">
        <v>127201412</v>
      </c>
      <c r="AH10087">
        <v>103</v>
      </c>
      <c r="AI10087">
        <v>536.04</v>
      </c>
      <c r="AJ10087">
        <v>1</v>
      </c>
      <c r="AK10087">
        <v>12</v>
      </c>
      <c r="AL10087">
        <v>1</v>
      </c>
      <c r="AM10087">
        <v>1</v>
      </c>
      <c r="AN10087">
        <v>12</v>
      </c>
      <c r="AO10087">
        <v>0</v>
      </c>
    </row>
    <row r="10088" spans="32:41" x14ac:dyDescent="0.25">
      <c r="AF10088">
        <v>0.46045399865130809</v>
      </c>
      <c r="AG10088">
        <v>127214594</v>
      </c>
      <c r="AH10088">
        <v>39</v>
      </c>
      <c r="AI10088">
        <v>213.69</v>
      </c>
      <c r="AJ10088">
        <v>2</v>
      </c>
      <c r="AK10088">
        <v>22</v>
      </c>
      <c r="AL10088">
        <v>19</v>
      </c>
      <c r="AM10088">
        <v>9</v>
      </c>
      <c r="AN10088">
        <v>11</v>
      </c>
      <c r="AO10088">
        <v>1</v>
      </c>
    </row>
    <row r="10089" spans="32:41" x14ac:dyDescent="0.25">
      <c r="AF10089">
        <v>0.23440070911417576</v>
      </c>
      <c r="AG10089">
        <v>127216028</v>
      </c>
      <c r="AH10089">
        <v>98</v>
      </c>
      <c r="AI10089">
        <v>1008.2</v>
      </c>
      <c r="AJ10089">
        <v>1</v>
      </c>
      <c r="AK10089">
        <v>161</v>
      </c>
      <c r="AL10089">
        <v>3</v>
      </c>
      <c r="AM10089">
        <v>1</v>
      </c>
      <c r="AN10089">
        <v>161</v>
      </c>
      <c r="AO10089">
        <v>0</v>
      </c>
    </row>
    <row r="10090" spans="32:41" x14ac:dyDescent="0.25">
      <c r="AF10090">
        <v>0.24050491696514298</v>
      </c>
      <c r="AG10090">
        <v>127220160</v>
      </c>
      <c r="AH10090">
        <v>102</v>
      </c>
      <c r="AI10090">
        <v>77.400000000000006</v>
      </c>
      <c r="AJ10090">
        <v>1</v>
      </c>
      <c r="AK10090">
        <v>3</v>
      </c>
      <c r="AL10090">
        <v>3</v>
      </c>
      <c r="AM10090">
        <v>2</v>
      </c>
      <c r="AN10090">
        <v>3</v>
      </c>
      <c r="AO10090">
        <v>1</v>
      </c>
    </row>
    <row r="10091" spans="32:41" x14ac:dyDescent="0.25">
      <c r="AF10091">
        <v>0.44355503564070287</v>
      </c>
      <c r="AG10091">
        <v>127220671</v>
      </c>
      <c r="AH10091">
        <v>34</v>
      </c>
      <c r="AI10091">
        <v>4231.8</v>
      </c>
      <c r="AJ10091">
        <v>4</v>
      </c>
      <c r="AK10091">
        <v>7</v>
      </c>
      <c r="AL10091">
        <v>7</v>
      </c>
      <c r="AM10091">
        <v>7</v>
      </c>
      <c r="AN10091">
        <v>1.75</v>
      </c>
      <c r="AO10091">
        <v>1</v>
      </c>
    </row>
    <row r="10092" spans="32:41" x14ac:dyDescent="0.25">
      <c r="AF10092">
        <v>8.1978340152139118E-2</v>
      </c>
      <c r="AG10092">
        <v>127224562</v>
      </c>
      <c r="AH10092">
        <v>96</v>
      </c>
      <c r="AI10092">
        <v>1477</v>
      </c>
      <c r="AJ10092">
        <v>1</v>
      </c>
      <c r="AK10092">
        <v>21</v>
      </c>
      <c r="AL10092">
        <v>3</v>
      </c>
      <c r="AM10092">
        <v>1</v>
      </c>
      <c r="AN10092">
        <v>21</v>
      </c>
      <c r="AO10092">
        <v>0</v>
      </c>
    </row>
    <row r="10093" spans="32:41" x14ac:dyDescent="0.25">
      <c r="AF10093">
        <v>0.46572789645711066</v>
      </c>
      <c r="AG10093">
        <v>127226607</v>
      </c>
      <c r="AH10093">
        <v>103</v>
      </c>
      <c r="AI10093">
        <v>102.3</v>
      </c>
      <c r="AJ10093">
        <v>1</v>
      </c>
      <c r="AK10093">
        <v>7</v>
      </c>
      <c r="AL10093">
        <v>2</v>
      </c>
      <c r="AM10093">
        <v>1</v>
      </c>
      <c r="AN10093">
        <v>7</v>
      </c>
      <c r="AO10093">
        <v>0</v>
      </c>
    </row>
    <row r="10094" spans="32:41" x14ac:dyDescent="0.25">
      <c r="AF10094">
        <v>0.37496505859369944</v>
      </c>
      <c r="AG10094">
        <v>127231959</v>
      </c>
      <c r="AH10094">
        <v>19</v>
      </c>
      <c r="AI10094">
        <v>406.58</v>
      </c>
      <c r="AJ10094">
        <v>2</v>
      </c>
      <c r="AK10094">
        <v>39</v>
      </c>
      <c r="AL10094">
        <v>14</v>
      </c>
      <c r="AM10094">
        <v>7</v>
      </c>
      <c r="AN10094">
        <v>19.5</v>
      </c>
      <c r="AO10094">
        <v>1</v>
      </c>
    </row>
    <row r="10095" spans="32:41" x14ac:dyDescent="0.25">
      <c r="AF10095">
        <v>0.47739843767793844</v>
      </c>
      <c r="AG10095">
        <v>127233905</v>
      </c>
      <c r="AH10095">
        <v>103</v>
      </c>
      <c r="AI10095">
        <v>163.9</v>
      </c>
      <c r="AJ10095">
        <v>1</v>
      </c>
      <c r="AK10095">
        <v>2</v>
      </c>
      <c r="AL10095">
        <v>2</v>
      </c>
      <c r="AM10095">
        <v>2</v>
      </c>
      <c r="AN10095">
        <v>2</v>
      </c>
      <c r="AO10095">
        <v>1</v>
      </c>
    </row>
    <row r="10096" spans="32:41" x14ac:dyDescent="0.25">
      <c r="AF10096">
        <v>0.24504229823305501</v>
      </c>
      <c r="AG10096">
        <v>127235964</v>
      </c>
      <c r="AH10096">
        <v>103</v>
      </c>
      <c r="AI10096">
        <v>107</v>
      </c>
      <c r="AJ10096">
        <v>1</v>
      </c>
      <c r="AK10096">
        <v>3</v>
      </c>
      <c r="AL10096">
        <v>2</v>
      </c>
      <c r="AM10096">
        <v>1</v>
      </c>
      <c r="AN10096">
        <v>3</v>
      </c>
      <c r="AO10096">
        <v>0</v>
      </c>
    </row>
    <row r="10097" spans="32:41" x14ac:dyDescent="0.25">
      <c r="AF10097">
        <v>0.30655100829968296</v>
      </c>
      <c r="AG10097">
        <v>127236130</v>
      </c>
      <c r="AH10097">
        <v>99</v>
      </c>
      <c r="AI10097">
        <v>105.5</v>
      </c>
      <c r="AJ10097">
        <v>1</v>
      </c>
      <c r="AK10097">
        <v>8</v>
      </c>
      <c r="AL10097">
        <v>7</v>
      </c>
      <c r="AM10097">
        <v>2</v>
      </c>
      <c r="AN10097">
        <v>8</v>
      </c>
      <c r="AO10097">
        <v>1</v>
      </c>
    </row>
    <row r="10098" spans="32:41" x14ac:dyDescent="0.25">
      <c r="AF10098">
        <v>8.064281545767471E-2</v>
      </c>
      <c r="AG10098">
        <v>127237917</v>
      </c>
      <c r="AH10098">
        <v>103</v>
      </c>
      <c r="AI10098">
        <v>199.1</v>
      </c>
      <c r="AJ10098">
        <v>1</v>
      </c>
      <c r="AK10098">
        <v>29</v>
      </c>
      <c r="AL10098">
        <v>15</v>
      </c>
      <c r="AM10098">
        <v>3</v>
      </c>
      <c r="AN10098">
        <v>29</v>
      </c>
      <c r="AO10098">
        <v>1</v>
      </c>
    </row>
    <row r="10099" spans="32:41" x14ac:dyDescent="0.25">
      <c r="AF10099">
        <v>0.41646667034691742</v>
      </c>
      <c r="AG10099">
        <v>127241858</v>
      </c>
      <c r="AH10099">
        <v>103</v>
      </c>
      <c r="AI10099">
        <v>109.94</v>
      </c>
      <c r="AJ10099">
        <v>1</v>
      </c>
      <c r="AK10099">
        <v>27</v>
      </c>
      <c r="AL10099">
        <v>3</v>
      </c>
      <c r="AM10099">
        <v>2</v>
      </c>
      <c r="AN10099">
        <v>27</v>
      </c>
      <c r="AO10099">
        <v>1</v>
      </c>
    </row>
    <row r="10100" spans="32:41" x14ac:dyDescent="0.25">
      <c r="AF10100">
        <v>0.24386760919546535</v>
      </c>
      <c r="AG10100">
        <v>127246480</v>
      </c>
      <c r="AH10100">
        <v>103</v>
      </c>
      <c r="AI10100">
        <v>65</v>
      </c>
      <c r="AJ10100">
        <v>1</v>
      </c>
      <c r="AK10100">
        <v>1</v>
      </c>
      <c r="AL10100">
        <v>1</v>
      </c>
      <c r="AM10100">
        <v>1</v>
      </c>
      <c r="AN10100">
        <v>1</v>
      </c>
      <c r="AO10100">
        <v>0</v>
      </c>
    </row>
    <row r="10101" spans="32:41" x14ac:dyDescent="0.25">
      <c r="AF10101">
        <v>0.12789725892015558</v>
      </c>
      <c r="AG10101">
        <v>127249118</v>
      </c>
      <c r="AH10101">
        <v>103</v>
      </c>
      <c r="AI10101">
        <v>104.4</v>
      </c>
      <c r="AJ10101">
        <v>1</v>
      </c>
      <c r="AK10101">
        <v>27</v>
      </c>
      <c r="AL10101">
        <v>2</v>
      </c>
      <c r="AM10101">
        <v>1</v>
      </c>
      <c r="AN10101">
        <v>27</v>
      </c>
      <c r="AO10101">
        <v>0</v>
      </c>
    </row>
    <row r="10102" spans="32:41" x14ac:dyDescent="0.25">
      <c r="AF10102">
        <v>1.8262489099913015E-2</v>
      </c>
      <c r="AG10102">
        <v>127250319</v>
      </c>
      <c r="AH10102">
        <v>102</v>
      </c>
      <c r="AI10102">
        <v>144.4</v>
      </c>
      <c r="AJ10102">
        <v>1</v>
      </c>
      <c r="AK10102">
        <v>17</v>
      </c>
      <c r="AL10102">
        <v>15</v>
      </c>
      <c r="AM10102">
        <v>2</v>
      </c>
      <c r="AN10102">
        <v>17</v>
      </c>
      <c r="AO10102">
        <v>1</v>
      </c>
    </row>
    <row r="10103" spans="32:41" x14ac:dyDescent="0.25">
      <c r="AF10103">
        <v>0.3033461111064093</v>
      </c>
      <c r="AG10103">
        <v>127255760</v>
      </c>
      <c r="AH10103">
        <v>38</v>
      </c>
      <c r="AI10103">
        <v>1071.46</v>
      </c>
      <c r="AJ10103">
        <v>5</v>
      </c>
      <c r="AK10103">
        <v>69</v>
      </c>
      <c r="AL10103">
        <v>42</v>
      </c>
      <c r="AM10103">
        <v>13</v>
      </c>
      <c r="AN10103">
        <v>13.8</v>
      </c>
      <c r="AO10103">
        <v>1</v>
      </c>
    </row>
    <row r="10104" spans="32:41" x14ac:dyDescent="0.25">
      <c r="AF10104">
        <v>4.6371280050833574E-2</v>
      </c>
      <c r="AG10104">
        <v>127256206</v>
      </c>
      <c r="AH10104">
        <v>102</v>
      </c>
      <c r="AI10104">
        <v>95</v>
      </c>
      <c r="AJ10104">
        <v>1</v>
      </c>
      <c r="AK10104">
        <v>1</v>
      </c>
      <c r="AL10104">
        <v>1</v>
      </c>
      <c r="AM10104">
        <v>1</v>
      </c>
      <c r="AN10104">
        <v>1</v>
      </c>
      <c r="AO10104">
        <v>0</v>
      </c>
    </row>
    <row r="10105" spans="32:41" x14ac:dyDescent="0.25">
      <c r="AF10105">
        <v>0.27322847243416115</v>
      </c>
      <c r="AG10105">
        <v>127261097</v>
      </c>
      <c r="AH10105">
        <v>102</v>
      </c>
      <c r="AI10105">
        <v>119</v>
      </c>
      <c r="AJ10105">
        <v>1</v>
      </c>
      <c r="AK10105">
        <v>2</v>
      </c>
      <c r="AL10105">
        <v>2</v>
      </c>
      <c r="AM10105">
        <v>1</v>
      </c>
      <c r="AN10105">
        <v>2</v>
      </c>
      <c r="AO10105">
        <v>0</v>
      </c>
    </row>
    <row r="10106" spans="32:41" x14ac:dyDescent="0.25">
      <c r="AF10106">
        <v>3.7631104646590141E-2</v>
      </c>
      <c r="AG10106">
        <v>127261886</v>
      </c>
      <c r="AH10106">
        <v>102</v>
      </c>
      <c r="AI10106">
        <v>380</v>
      </c>
      <c r="AJ10106">
        <v>1</v>
      </c>
      <c r="AK10106">
        <v>10</v>
      </c>
      <c r="AL10106">
        <v>1</v>
      </c>
      <c r="AM10106">
        <v>1</v>
      </c>
      <c r="AN10106">
        <v>10</v>
      </c>
      <c r="AO10106">
        <v>0</v>
      </c>
    </row>
    <row r="10107" spans="32:41" x14ac:dyDescent="0.25">
      <c r="AF10107">
        <v>7.0829182944630142E-2</v>
      </c>
      <c r="AG10107">
        <v>127267223</v>
      </c>
      <c r="AH10107">
        <v>10</v>
      </c>
      <c r="AI10107">
        <v>685.2</v>
      </c>
      <c r="AJ10107">
        <v>4</v>
      </c>
      <c r="AK10107">
        <v>13</v>
      </c>
      <c r="AL10107">
        <v>9</v>
      </c>
      <c r="AM10107">
        <v>6</v>
      </c>
      <c r="AN10107">
        <v>3.25</v>
      </c>
      <c r="AO10107">
        <v>1</v>
      </c>
    </row>
    <row r="10108" spans="32:41" x14ac:dyDescent="0.25">
      <c r="AF10108">
        <v>0.14744896070018165</v>
      </c>
      <c r="AG10108">
        <v>127270688</v>
      </c>
      <c r="AH10108">
        <v>25</v>
      </c>
      <c r="AI10108">
        <v>280.5</v>
      </c>
      <c r="AJ10108">
        <v>2</v>
      </c>
      <c r="AK10108">
        <v>14</v>
      </c>
      <c r="AL10108">
        <v>10</v>
      </c>
      <c r="AM10108">
        <v>4</v>
      </c>
      <c r="AN10108">
        <v>7</v>
      </c>
      <c r="AO10108">
        <v>1</v>
      </c>
    </row>
    <row r="10109" spans="32:41" x14ac:dyDescent="0.25">
      <c r="AF10109">
        <v>5.5670806992664135E-2</v>
      </c>
      <c r="AG10109">
        <v>127278619</v>
      </c>
      <c r="AH10109">
        <v>72</v>
      </c>
      <c r="AI10109">
        <v>229.2</v>
      </c>
      <c r="AJ10109">
        <v>2</v>
      </c>
      <c r="AK10109">
        <v>13</v>
      </c>
      <c r="AL10109">
        <v>9</v>
      </c>
      <c r="AM10109">
        <v>5</v>
      </c>
      <c r="AN10109">
        <v>6.5</v>
      </c>
      <c r="AO10109">
        <v>1</v>
      </c>
    </row>
    <row r="10110" spans="32:41" x14ac:dyDescent="0.25">
      <c r="AF10110">
        <v>0.45291267815614988</v>
      </c>
      <c r="AG10110">
        <v>127284619</v>
      </c>
      <c r="AH10110">
        <v>102</v>
      </c>
      <c r="AI10110">
        <v>100.8</v>
      </c>
      <c r="AJ10110">
        <v>1</v>
      </c>
      <c r="AK10110">
        <v>11</v>
      </c>
      <c r="AL10110">
        <v>7</v>
      </c>
      <c r="AM10110">
        <v>3</v>
      </c>
      <c r="AN10110">
        <v>11</v>
      </c>
      <c r="AO10110">
        <v>1</v>
      </c>
    </row>
    <row r="10111" spans="32:41" x14ac:dyDescent="0.25">
      <c r="AF10111">
        <v>3.8727976773770267E-3</v>
      </c>
      <c r="AG10111">
        <v>127295342</v>
      </c>
      <c r="AH10111">
        <v>63</v>
      </c>
      <c r="AI10111">
        <v>182.18</v>
      </c>
      <c r="AJ10111">
        <v>2</v>
      </c>
      <c r="AK10111">
        <v>17</v>
      </c>
      <c r="AL10111">
        <v>5</v>
      </c>
      <c r="AM10111">
        <v>3</v>
      </c>
      <c r="AN10111">
        <v>8.5</v>
      </c>
      <c r="AO10111">
        <v>1</v>
      </c>
    </row>
    <row r="10112" spans="32:41" x14ac:dyDescent="0.25">
      <c r="AF10112">
        <v>5.5295019410437574E-2</v>
      </c>
      <c r="AG10112">
        <v>127300809</v>
      </c>
      <c r="AH10112">
        <v>102</v>
      </c>
      <c r="AI10112">
        <v>113.6</v>
      </c>
      <c r="AJ10112">
        <v>1</v>
      </c>
      <c r="AK10112">
        <v>12</v>
      </c>
      <c r="AL10112">
        <v>2</v>
      </c>
      <c r="AM10112">
        <v>1</v>
      </c>
      <c r="AN10112">
        <v>12</v>
      </c>
      <c r="AO10112">
        <v>0</v>
      </c>
    </row>
    <row r="10113" spans="32:41" x14ac:dyDescent="0.25">
      <c r="AF10113">
        <v>0.3539759261978539</v>
      </c>
      <c r="AG10113">
        <v>127305602</v>
      </c>
      <c r="AH10113">
        <v>89</v>
      </c>
      <c r="AI10113">
        <v>433.6</v>
      </c>
      <c r="AJ10113">
        <v>2</v>
      </c>
      <c r="AK10113">
        <v>12</v>
      </c>
      <c r="AL10113">
        <v>8</v>
      </c>
      <c r="AM10113">
        <v>5</v>
      </c>
      <c r="AN10113">
        <v>6</v>
      </c>
      <c r="AO10113">
        <v>1</v>
      </c>
    </row>
    <row r="10114" spans="32:41" x14ac:dyDescent="0.25">
      <c r="AF10114">
        <v>0.47402175415425229</v>
      </c>
      <c r="AG10114">
        <v>127306659</v>
      </c>
      <c r="AH10114">
        <v>102</v>
      </c>
      <c r="AI10114">
        <v>1242</v>
      </c>
      <c r="AJ10114">
        <v>1</v>
      </c>
      <c r="AK10114">
        <v>9</v>
      </c>
      <c r="AL10114">
        <v>2</v>
      </c>
      <c r="AM10114">
        <v>1</v>
      </c>
      <c r="AN10114">
        <v>9</v>
      </c>
      <c r="AO10114">
        <v>0</v>
      </c>
    </row>
    <row r="10115" spans="32:41" x14ac:dyDescent="0.25">
      <c r="AF10115">
        <v>2.6597415835566074E-2</v>
      </c>
      <c r="AG10115">
        <v>127311088</v>
      </c>
      <c r="AH10115">
        <v>102</v>
      </c>
      <c r="AI10115">
        <v>85</v>
      </c>
      <c r="AJ10115">
        <v>1</v>
      </c>
      <c r="AK10115">
        <v>1</v>
      </c>
      <c r="AL10115">
        <v>1</v>
      </c>
      <c r="AM10115">
        <v>1</v>
      </c>
      <c r="AN10115">
        <v>1</v>
      </c>
      <c r="AO10115">
        <v>0</v>
      </c>
    </row>
    <row r="10116" spans="32:41" x14ac:dyDescent="0.25">
      <c r="AF10116">
        <v>0.36162295476514073</v>
      </c>
      <c r="AG10116">
        <v>127311187</v>
      </c>
      <c r="AH10116">
        <v>53</v>
      </c>
      <c r="AI10116">
        <v>499.61</v>
      </c>
      <c r="AJ10116">
        <v>3</v>
      </c>
      <c r="AK10116">
        <v>31</v>
      </c>
      <c r="AL10116">
        <v>18</v>
      </c>
      <c r="AM10116">
        <v>6</v>
      </c>
      <c r="AN10116">
        <v>10.33333333</v>
      </c>
      <c r="AO10116">
        <v>1</v>
      </c>
    </row>
    <row r="10117" spans="32:41" x14ac:dyDescent="0.25">
      <c r="AF10117">
        <v>6.0725536985503092E-3</v>
      </c>
      <c r="AG10117">
        <v>127314010</v>
      </c>
      <c r="AH10117">
        <v>102</v>
      </c>
      <c r="AI10117">
        <v>560.71</v>
      </c>
      <c r="AJ10117">
        <v>1</v>
      </c>
      <c r="AK10117">
        <v>48</v>
      </c>
      <c r="AL10117">
        <v>21</v>
      </c>
      <c r="AM10117">
        <v>3</v>
      </c>
      <c r="AN10117">
        <v>48</v>
      </c>
      <c r="AO10117">
        <v>1</v>
      </c>
    </row>
    <row r="10118" spans="32:41" x14ac:dyDescent="0.25">
      <c r="AF10118">
        <v>0.48637010507841016</v>
      </c>
      <c r="AG10118">
        <v>127333123</v>
      </c>
      <c r="AH10118">
        <v>11</v>
      </c>
      <c r="AI10118">
        <v>1570.3</v>
      </c>
      <c r="AJ10118">
        <v>3</v>
      </c>
      <c r="AK10118">
        <v>32</v>
      </c>
      <c r="AL10118">
        <v>17</v>
      </c>
      <c r="AM10118">
        <v>8</v>
      </c>
      <c r="AN10118">
        <v>10.66666667</v>
      </c>
      <c r="AO10118">
        <v>1</v>
      </c>
    </row>
    <row r="10119" spans="32:41" x14ac:dyDescent="0.25">
      <c r="AF10119">
        <v>6.9298792530691156E-2</v>
      </c>
      <c r="AG10119">
        <v>127339851</v>
      </c>
      <c r="AH10119">
        <v>23</v>
      </c>
      <c r="AI10119">
        <v>557.29999999999995</v>
      </c>
      <c r="AJ10119">
        <v>3</v>
      </c>
      <c r="AK10119">
        <v>53</v>
      </c>
      <c r="AL10119">
        <v>37</v>
      </c>
      <c r="AM10119">
        <v>11</v>
      </c>
      <c r="AN10119">
        <v>17.666666670000001</v>
      </c>
      <c r="AO10119">
        <v>1</v>
      </c>
    </row>
    <row r="10120" spans="32:41" x14ac:dyDescent="0.25">
      <c r="AF10120">
        <v>0.12923782440188236</v>
      </c>
      <c r="AG10120">
        <v>127340909</v>
      </c>
      <c r="AH10120">
        <v>61</v>
      </c>
      <c r="AI10120">
        <v>1125.4000000000001</v>
      </c>
      <c r="AJ10120">
        <v>4</v>
      </c>
      <c r="AK10120">
        <v>23</v>
      </c>
      <c r="AL10120">
        <v>7</v>
      </c>
      <c r="AM10120">
        <v>5</v>
      </c>
      <c r="AN10120">
        <v>5.75</v>
      </c>
      <c r="AO10120">
        <v>1</v>
      </c>
    </row>
    <row r="10121" spans="32:41" x14ac:dyDescent="0.25">
      <c r="AF10121">
        <v>0.1367388590427937</v>
      </c>
      <c r="AG10121">
        <v>127346295</v>
      </c>
      <c r="AH10121">
        <v>101</v>
      </c>
      <c r="AI10121">
        <v>138.9</v>
      </c>
      <c r="AJ10121">
        <v>1</v>
      </c>
      <c r="AK10121">
        <v>4</v>
      </c>
      <c r="AL10121">
        <v>4</v>
      </c>
      <c r="AM10121">
        <v>1</v>
      </c>
      <c r="AN10121">
        <v>4</v>
      </c>
      <c r="AO10121">
        <v>0</v>
      </c>
    </row>
    <row r="10122" spans="32:41" x14ac:dyDescent="0.25">
      <c r="AF10122">
        <v>0.32052778389924852</v>
      </c>
      <c r="AG10122">
        <v>127346648</v>
      </c>
      <c r="AH10122">
        <v>101</v>
      </c>
      <c r="AI10122">
        <v>60.3</v>
      </c>
      <c r="AJ10122">
        <v>1</v>
      </c>
      <c r="AK10122">
        <v>17</v>
      </c>
      <c r="AL10122">
        <v>5</v>
      </c>
      <c r="AM10122">
        <v>1</v>
      </c>
      <c r="AN10122">
        <v>17</v>
      </c>
      <c r="AO10122">
        <v>0</v>
      </c>
    </row>
    <row r="10123" spans="32:41" x14ac:dyDescent="0.25">
      <c r="AF10123">
        <v>0.46862726097976837</v>
      </c>
      <c r="AG10123">
        <v>127350862</v>
      </c>
      <c r="AH10123">
        <v>101</v>
      </c>
      <c r="AI10123">
        <v>149.66</v>
      </c>
      <c r="AJ10123">
        <v>1</v>
      </c>
      <c r="AK10123">
        <v>16</v>
      </c>
      <c r="AL10123">
        <v>10</v>
      </c>
      <c r="AM10123">
        <v>5</v>
      </c>
      <c r="AN10123">
        <v>16</v>
      </c>
      <c r="AO10123">
        <v>1</v>
      </c>
    </row>
    <row r="10124" spans="32:41" x14ac:dyDescent="0.25">
      <c r="AF10124">
        <v>0.25344359016735352</v>
      </c>
      <c r="AG10124">
        <v>127357061</v>
      </c>
      <c r="AH10124">
        <v>95</v>
      </c>
      <c r="AI10124">
        <v>316.32</v>
      </c>
      <c r="AJ10124">
        <v>3</v>
      </c>
      <c r="AK10124">
        <v>50</v>
      </c>
      <c r="AL10124">
        <v>17</v>
      </c>
      <c r="AM10124">
        <v>5</v>
      </c>
      <c r="AN10124">
        <v>16.666666670000001</v>
      </c>
      <c r="AO10124">
        <v>1</v>
      </c>
    </row>
    <row r="10125" spans="32:41" x14ac:dyDescent="0.25">
      <c r="AF10125">
        <v>0.13674124227336815</v>
      </c>
      <c r="AG10125">
        <v>127357893</v>
      </c>
      <c r="AH10125">
        <v>12</v>
      </c>
      <c r="AI10125">
        <v>325.06</v>
      </c>
      <c r="AJ10125">
        <v>3</v>
      </c>
      <c r="AK10125">
        <v>17</v>
      </c>
      <c r="AL10125">
        <v>12</v>
      </c>
      <c r="AM10125">
        <v>6</v>
      </c>
      <c r="AN10125">
        <v>5.6666666670000003</v>
      </c>
      <c r="AO10125">
        <v>1</v>
      </c>
    </row>
    <row r="10126" spans="32:41" x14ac:dyDescent="0.25">
      <c r="AF10126">
        <v>0.22473286822203653</v>
      </c>
      <c r="AG10126">
        <v>127367610</v>
      </c>
      <c r="AH10126">
        <v>65</v>
      </c>
      <c r="AI10126">
        <v>381.21</v>
      </c>
      <c r="AJ10126">
        <v>2</v>
      </c>
      <c r="AK10126">
        <v>55</v>
      </c>
      <c r="AL10126">
        <v>22</v>
      </c>
      <c r="AM10126">
        <v>7</v>
      </c>
      <c r="AN10126">
        <v>27.5</v>
      </c>
      <c r="AO10126">
        <v>1</v>
      </c>
    </row>
    <row r="10127" spans="32:41" x14ac:dyDescent="0.25">
      <c r="AF10127">
        <v>0.10252231961451674</v>
      </c>
      <c r="AG10127">
        <v>127370780</v>
      </c>
      <c r="AH10127">
        <v>101</v>
      </c>
      <c r="AI10127">
        <v>103.6</v>
      </c>
      <c r="AJ10127">
        <v>1</v>
      </c>
      <c r="AK10127">
        <v>6</v>
      </c>
      <c r="AL10127">
        <v>6</v>
      </c>
      <c r="AM10127">
        <v>1</v>
      </c>
      <c r="AN10127">
        <v>6</v>
      </c>
      <c r="AO10127">
        <v>0</v>
      </c>
    </row>
    <row r="10128" spans="32:41" x14ac:dyDescent="0.25">
      <c r="AF10128">
        <v>0.37110441151285645</v>
      </c>
      <c r="AG10128">
        <v>127377281</v>
      </c>
      <c r="AH10128">
        <v>34</v>
      </c>
      <c r="AI10128">
        <v>243.5</v>
      </c>
      <c r="AJ10128">
        <v>2</v>
      </c>
      <c r="AK10128">
        <v>3</v>
      </c>
      <c r="AL10128">
        <v>3</v>
      </c>
      <c r="AM10128">
        <v>2</v>
      </c>
      <c r="AN10128">
        <v>1.5</v>
      </c>
      <c r="AO10128">
        <v>0</v>
      </c>
    </row>
    <row r="10129" spans="32:41" x14ac:dyDescent="0.25">
      <c r="AF10129">
        <v>0.49881049373246666</v>
      </c>
      <c r="AG10129">
        <v>127379895</v>
      </c>
      <c r="AH10129">
        <v>92</v>
      </c>
      <c r="AI10129">
        <v>206.48</v>
      </c>
      <c r="AJ10129">
        <v>1</v>
      </c>
      <c r="AK10129">
        <v>16</v>
      </c>
      <c r="AL10129">
        <v>13</v>
      </c>
      <c r="AM10129">
        <v>3</v>
      </c>
      <c r="AN10129">
        <v>16</v>
      </c>
      <c r="AO10129">
        <v>1</v>
      </c>
    </row>
    <row r="10130" spans="32:41" x14ac:dyDescent="0.25">
      <c r="AF10130">
        <v>0.15301711118868222</v>
      </c>
      <c r="AG10130">
        <v>127390617</v>
      </c>
      <c r="AH10130">
        <v>101</v>
      </c>
      <c r="AI10130">
        <v>101.8</v>
      </c>
      <c r="AJ10130">
        <v>1</v>
      </c>
      <c r="AK10130">
        <v>4</v>
      </c>
      <c r="AL10130">
        <v>4</v>
      </c>
      <c r="AM10130">
        <v>3</v>
      </c>
      <c r="AN10130">
        <v>4</v>
      </c>
      <c r="AO10130">
        <v>1</v>
      </c>
    </row>
    <row r="10131" spans="32:41" x14ac:dyDescent="0.25">
      <c r="AF10131">
        <v>0.40289210357736938</v>
      </c>
      <c r="AG10131">
        <v>127399217</v>
      </c>
      <c r="AH10131">
        <v>28</v>
      </c>
      <c r="AI10131">
        <v>4855.3900000000003</v>
      </c>
      <c r="AJ10131">
        <v>10</v>
      </c>
      <c r="AK10131">
        <v>202</v>
      </c>
      <c r="AL10131">
        <v>101</v>
      </c>
      <c r="AM10131">
        <v>34</v>
      </c>
      <c r="AN10131">
        <v>20.2</v>
      </c>
      <c r="AO10131">
        <v>1</v>
      </c>
    </row>
    <row r="10132" spans="32:41" x14ac:dyDescent="0.25">
      <c r="AF10132">
        <v>0.23180505316216615</v>
      </c>
      <c r="AG10132">
        <v>127400387</v>
      </c>
      <c r="AH10132">
        <v>100</v>
      </c>
      <c r="AI10132">
        <v>23.6</v>
      </c>
      <c r="AJ10132">
        <v>1</v>
      </c>
      <c r="AK10132">
        <v>4</v>
      </c>
      <c r="AL10132">
        <v>4</v>
      </c>
      <c r="AM10132">
        <v>3</v>
      </c>
      <c r="AN10132">
        <v>4</v>
      </c>
      <c r="AO10132">
        <v>1</v>
      </c>
    </row>
    <row r="10133" spans="32:41" x14ac:dyDescent="0.25">
      <c r="AF10133">
        <v>0.4160844419940074</v>
      </c>
      <c r="AG10133">
        <v>127403540</v>
      </c>
      <c r="AH10133">
        <v>100</v>
      </c>
      <c r="AI10133">
        <v>663</v>
      </c>
      <c r="AJ10133">
        <v>1</v>
      </c>
      <c r="AK10133">
        <v>11</v>
      </c>
      <c r="AL10133">
        <v>4</v>
      </c>
      <c r="AM10133">
        <v>2</v>
      </c>
      <c r="AN10133">
        <v>11</v>
      </c>
      <c r="AO10133">
        <v>1</v>
      </c>
    </row>
    <row r="10134" spans="32:41" x14ac:dyDescent="0.25">
      <c r="AF10134">
        <v>0.43896017724639047</v>
      </c>
      <c r="AG10134">
        <v>127405875</v>
      </c>
      <c r="AH10134">
        <v>20</v>
      </c>
      <c r="AI10134">
        <v>138.96</v>
      </c>
      <c r="AJ10134">
        <v>1</v>
      </c>
      <c r="AK10134">
        <v>24</v>
      </c>
      <c r="AL10134">
        <v>1</v>
      </c>
      <c r="AM10134">
        <v>1</v>
      </c>
      <c r="AN10134">
        <v>24</v>
      </c>
      <c r="AO10134">
        <v>0</v>
      </c>
    </row>
    <row r="10135" spans="32:41" x14ac:dyDescent="0.25">
      <c r="AF10135">
        <v>0.17064111417516481</v>
      </c>
      <c r="AG10135">
        <v>127408994</v>
      </c>
      <c r="AH10135">
        <v>100</v>
      </c>
      <c r="AI10135">
        <v>105</v>
      </c>
      <c r="AJ10135">
        <v>1</v>
      </c>
      <c r="AK10135">
        <v>1</v>
      </c>
      <c r="AL10135">
        <v>1</v>
      </c>
      <c r="AM10135">
        <v>1</v>
      </c>
      <c r="AN10135">
        <v>1</v>
      </c>
      <c r="AO10135">
        <v>0</v>
      </c>
    </row>
    <row r="10136" spans="32:41" x14ac:dyDescent="0.25">
      <c r="AF10136">
        <v>0.46419060381498811</v>
      </c>
      <c r="AG10136">
        <v>127414905</v>
      </c>
      <c r="AH10136">
        <v>4</v>
      </c>
      <c r="AI10136">
        <v>356.07</v>
      </c>
      <c r="AJ10136">
        <v>2</v>
      </c>
      <c r="AK10136">
        <v>26</v>
      </c>
      <c r="AL10136">
        <v>7</v>
      </c>
      <c r="AM10136">
        <v>4</v>
      </c>
      <c r="AN10136">
        <v>13</v>
      </c>
      <c r="AO10136">
        <v>1</v>
      </c>
    </row>
    <row r="10137" spans="32:41" x14ac:dyDescent="0.25">
      <c r="AF10137">
        <v>0.47450464871599896</v>
      </c>
      <c r="AG10137">
        <v>127422312</v>
      </c>
      <c r="AH10137">
        <v>0</v>
      </c>
      <c r="AI10137">
        <v>270.58</v>
      </c>
      <c r="AJ10137">
        <v>4</v>
      </c>
      <c r="AK10137">
        <v>24</v>
      </c>
      <c r="AL10137">
        <v>6</v>
      </c>
      <c r="AM10137">
        <v>5</v>
      </c>
      <c r="AN10137">
        <v>6</v>
      </c>
      <c r="AO10137">
        <v>1</v>
      </c>
    </row>
    <row r="10138" spans="32:41" x14ac:dyDescent="0.25">
      <c r="AF10138">
        <v>1.0337597000760201E-3</v>
      </c>
      <c r="AG10138">
        <v>127423465</v>
      </c>
      <c r="AH10138">
        <v>2</v>
      </c>
      <c r="AI10138">
        <v>688.2</v>
      </c>
      <c r="AJ10138">
        <v>5</v>
      </c>
      <c r="AK10138">
        <v>18</v>
      </c>
      <c r="AL10138">
        <v>16</v>
      </c>
      <c r="AM10138">
        <v>8</v>
      </c>
      <c r="AN10138">
        <v>3.6</v>
      </c>
      <c r="AO10138">
        <v>1</v>
      </c>
    </row>
    <row r="10139" spans="32:41" x14ac:dyDescent="0.25">
      <c r="AF10139">
        <v>0.23326653421661792</v>
      </c>
      <c r="AG10139">
        <v>127434574</v>
      </c>
      <c r="AH10139">
        <v>19</v>
      </c>
      <c r="AI10139">
        <v>302.5</v>
      </c>
      <c r="AJ10139">
        <v>2</v>
      </c>
      <c r="AK10139">
        <v>26</v>
      </c>
      <c r="AL10139">
        <v>5</v>
      </c>
      <c r="AM10139">
        <v>3</v>
      </c>
      <c r="AN10139">
        <v>13</v>
      </c>
      <c r="AO10139">
        <v>1</v>
      </c>
    </row>
    <row r="10140" spans="32:41" x14ac:dyDescent="0.25">
      <c r="AF10140">
        <v>0.21205043629899578</v>
      </c>
      <c r="AG10140">
        <v>127443755</v>
      </c>
      <c r="AH10140">
        <v>100</v>
      </c>
      <c r="AI10140">
        <v>129</v>
      </c>
      <c r="AJ10140">
        <v>1</v>
      </c>
      <c r="AK10140">
        <v>1</v>
      </c>
      <c r="AL10140">
        <v>1</v>
      </c>
      <c r="AM10140">
        <v>1</v>
      </c>
      <c r="AN10140">
        <v>1</v>
      </c>
      <c r="AO10140">
        <v>0</v>
      </c>
    </row>
    <row r="10141" spans="32:41" x14ac:dyDescent="0.25">
      <c r="AF10141">
        <v>0.13494668121402464</v>
      </c>
      <c r="AG10141">
        <v>127452873</v>
      </c>
      <c r="AH10141">
        <v>100</v>
      </c>
      <c r="AI10141">
        <v>367.97</v>
      </c>
      <c r="AJ10141">
        <v>1</v>
      </c>
      <c r="AK10141">
        <v>5</v>
      </c>
      <c r="AL10141">
        <v>5</v>
      </c>
      <c r="AM10141">
        <v>1</v>
      </c>
      <c r="AN10141">
        <v>5</v>
      </c>
      <c r="AO10141">
        <v>0</v>
      </c>
    </row>
    <row r="10142" spans="32:41" x14ac:dyDescent="0.25">
      <c r="AF10142">
        <v>0.21742762225243961</v>
      </c>
      <c r="AG10142">
        <v>127465010</v>
      </c>
      <c r="AH10142">
        <v>100</v>
      </c>
      <c r="AI10142">
        <v>102.5</v>
      </c>
      <c r="AJ10142">
        <v>1</v>
      </c>
      <c r="AK10142">
        <v>3</v>
      </c>
      <c r="AL10142">
        <v>2</v>
      </c>
      <c r="AM10142">
        <v>1</v>
      </c>
      <c r="AN10142">
        <v>3</v>
      </c>
      <c r="AO10142">
        <v>0</v>
      </c>
    </row>
    <row r="10143" spans="32:41" x14ac:dyDescent="0.25">
      <c r="AF10143">
        <v>0.32401931774358772</v>
      </c>
      <c r="AG10143">
        <v>127468921</v>
      </c>
      <c r="AH10143">
        <v>100</v>
      </c>
      <c r="AI10143">
        <v>199</v>
      </c>
      <c r="AJ10143">
        <v>1</v>
      </c>
      <c r="AK10143">
        <v>1</v>
      </c>
      <c r="AL10143">
        <v>1</v>
      </c>
      <c r="AM10143">
        <v>1</v>
      </c>
      <c r="AN10143">
        <v>1</v>
      </c>
      <c r="AO10143">
        <v>0</v>
      </c>
    </row>
    <row r="10144" spans="32:41" x14ac:dyDescent="0.25">
      <c r="AF10144">
        <v>0.2650858388149735</v>
      </c>
      <c r="AG10144">
        <v>127470712</v>
      </c>
      <c r="AH10144">
        <v>66</v>
      </c>
      <c r="AI10144">
        <v>1532.8</v>
      </c>
      <c r="AJ10144">
        <v>5</v>
      </c>
      <c r="AK10144">
        <v>12</v>
      </c>
      <c r="AL10144">
        <v>7</v>
      </c>
      <c r="AM10144">
        <v>7</v>
      </c>
      <c r="AN10144">
        <v>2.4</v>
      </c>
      <c r="AO10144">
        <v>1</v>
      </c>
    </row>
    <row r="10145" spans="32:41" x14ac:dyDescent="0.25">
      <c r="AF10145">
        <v>0.25541698908241595</v>
      </c>
      <c r="AG10145">
        <v>127476455</v>
      </c>
      <c r="AH10145">
        <v>6</v>
      </c>
      <c r="AI10145">
        <v>311.06</v>
      </c>
      <c r="AJ10145">
        <v>3</v>
      </c>
      <c r="AK10145">
        <v>64</v>
      </c>
      <c r="AL10145">
        <v>22</v>
      </c>
      <c r="AM10145">
        <v>13</v>
      </c>
      <c r="AN10145">
        <v>21.333333329999999</v>
      </c>
      <c r="AO10145">
        <v>1</v>
      </c>
    </row>
    <row r="10146" spans="32:41" x14ac:dyDescent="0.25">
      <c r="AF10146">
        <v>0.29636104549538411</v>
      </c>
      <c r="AG10146">
        <v>127478673</v>
      </c>
      <c r="AH10146">
        <v>44</v>
      </c>
      <c r="AI10146">
        <v>236.3</v>
      </c>
      <c r="AJ10146">
        <v>1</v>
      </c>
      <c r="AK10146">
        <v>9</v>
      </c>
      <c r="AL10146">
        <v>7</v>
      </c>
      <c r="AM10146">
        <v>2</v>
      </c>
      <c r="AN10146">
        <v>9</v>
      </c>
      <c r="AO10146">
        <v>1</v>
      </c>
    </row>
    <row r="10147" spans="32:41" x14ac:dyDescent="0.25">
      <c r="AF10147">
        <v>0.10173942411409387</v>
      </c>
      <c r="AG10147">
        <v>127478915</v>
      </c>
      <c r="AH10147">
        <v>100</v>
      </c>
      <c r="AI10147">
        <v>241.38</v>
      </c>
      <c r="AJ10147">
        <v>1</v>
      </c>
      <c r="AK10147">
        <v>15</v>
      </c>
      <c r="AL10147">
        <v>4</v>
      </c>
      <c r="AM10147">
        <v>2</v>
      </c>
      <c r="AN10147">
        <v>15</v>
      </c>
      <c r="AO10147">
        <v>1</v>
      </c>
    </row>
    <row r="10148" spans="32:41" x14ac:dyDescent="0.25">
      <c r="AF10148">
        <v>0.16649645455450779</v>
      </c>
      <c r="AG10148">
        <v>127481374</v>
      </c>
      <c r="AH10148">
        <v>100</v>
      </c>
      <c r="AI10148">
        <v>112.9</v>
      </c>
      <c r="AJ10148">
        <v>1</v>
      </c>
      <c r="AK10148">
        <v>4</v>
      </c>
      <c r="AL10148">
        <v>4</v>
      </c>
      <c r="AM10148">
        <v>1</v>
      </c>
      <c r="AN10148">
        <v>4</v>
      </c>
      <c r="AO10148">
        <v>0</v>
      </c>
    </row>
    <row r="10149" spans="32:41" x14ac:dyDescent="0.25">
      <c r="AF10149">
        <v>0.34330464399868121</v>
      </c>
      <c r="AG10149">
        <v>127496166</v>
      </c>
      <c r="AH10149">
        <v>16</v>
      </c>
      <c r="AI10149">
        <v>703.56</v>
      </c>
      <c r="AJ10149">
        <v>4</v>
      </c>
      <c r="AK10149">
        <v>62</v>
      </c>
      <c r="AL10149">
        <v>37</v>
      </c>
      <c r="AM10149">
        <v>11</v>
      </c>
      <c r="AN10149">
        <v>15.5</v>
      </c>
      <c r="AO10149">
        <v>1</v>
      </c>
    </row>
    <row r="10150" spans="32:41" x14ac:dyDescent="0.25">
      <c r="AF10150">
        <v>0.3932087315490892</v>
      </c>
      <c r="AG10150">
        <v>127499435</v>
      </c>
      <c r="AH10150">
        <v>79</v>
      </c>
      <c r="AI10150">
        <v>106.9</v>
      </c>
      <c r="AJ10150">
        <v>1</v>
      </c>
      <c r="AK10150">
        <v>6</v>
      </c>
      <c r="AL10150">
        <v>5</v>
      </c>
      <c r="AM10150">
        <v>2</v>
      </c>
      <c r="AN10150">
        <v>6</v>
      </c>
      <c r="AO10150">
        <v>1</v>
      </c>
    </row>
    <row r="10151" spans="32:41" x14ac:dyDescent="0.25">
      <c r="AF10151">
        <v>0.32067166149238524</v>
      </c>
      <c r="AG10151">
        <v>127500579</v>
      </c>
      <c r="AH10151">
        <v>100</v>
      </c>
      <c r="AI10151">
        <v>134.80000000000001</v>
      </c>
      <c r="AJ10151">
        <v>1</v>
      </c>
      <c r="AK10151">
        <v>5</v>
      </c>
      <c r="AL10151">
        <v>5</v>
      </c>
      <c r="AM10151">
        <v>3</v>
      </c>
      <c r="AN10151">
        <v>5</v>
      </c>
      <c r="AO10151">
        <v>1</v>
      </c>
    </row>
    <row r="10152" spans="32:41" x14ac:dyDescent="0.25">
      <c r="AF10152">
        <v>0.38550346154295945</v>
      </c>
      <c r="AG10152">
        <v>127504849</v>
      </c>
      <c r="AH10152">
        <v>8</v>
      </c>
      <c r="AI10152">
        <v>394.6</v>
      </c>
      <c r="AJ10152">
        <v>2</v>
      </c>
      <c r="AK10152">
        <v>29</v>
      </c>
      <c r="AL10152">
        <v>24</v>
      </c>
      <c r="AM10152">
        <v>7</v>
      </c>
      <c r="AN10152">
        <v>14.5</v>
      </c>
      <c r="AO10152">
        <v>1</v>
      </c>
    </row>
    <row r="10153" spans="32:41" x14ac:dyDescent="0.25">
      <c r="AF10153">
        <v>8.0109035595716804E-3</v>
      </c>
      <c r="AG10153">
        <v>127517395</v>
      </c>
      <c r="AH10153">
        <v>41</v>
      </c>
      <c r="AI10153">
        <v>332.47</v>
      </c>
      <c r="AJ10153">
        <v>2</v>
      </c>
      <c r="AK10153">
        <v>27</v>
      </c>
      <c r="AL10153">
        <v>13</v>
      </c>
      <c r="AM10153">
        <v>4</v>
      </c>
      <c r="AN10153">
        <v>13.5</v>
      </c>
      <c r="AO10153">
        <v>1</v>
      </c>
    </row>
    <row r="10154" spans="32:41" x14ac:dyDescent="0.25">
      <c r="AF10154">
        <v>0.14603091515282973</v>
      </c>
      <c r="AG10154">
        <v>127520566</v>
      </c>
      <c r="AH10154">
        <v>99</v>
      </c>
      <c r="AI10154">
        <v>188</v>
      </c>
      <c r="AJ10154">
        <v>1</v>
      </c>
      <c r="AK10154">
        <v>1</v>
      </c>
      <c r="AL10154">
        <v>1</v>
      </c>
      <c r="AM10154">
        <v>1</v>
      </c>
      <c r="AN10154">
        <v>1</v>
      </c>
      <c r="AO10154">
        <v>0</v>
      </c>
    </row>
    <row r="10155" spans="32:41" x14ac:dyDescent="0.25">
      <c r="AF10155">
        <v>0.43523290764865341</v>
      </c>
      <c r="AG10155">
        <v>127523533</v>
      </c>
      <c r="AH10155">
        <v>99</v>
      </c>
      <c r="AI10155">
        <v>88</v>
      </c>
      <c r="AJ10155">
        <v>1</v>
      </c>
      <c r="AK10155">
        <v>1</v>
      </c>
      <c r="AL10155">
        <v>1</v>
      </c>
      <c r="AM10155">
        <v>1</v>
      </c>
      <c r="AN10155">
        <v>1</v>
      </c>
      <c r="AO10155">
        <v>0</v>
      </c>
    </row>
    <row r="10156" spans="32:41" x14ac:dyDescent="0.25">
      <c r="AF10156">
        <v>0.37190017149787746</v>
      </c>
      <c r="AG10156">
        <v>127536134</v>
      </c>
      <c r="AH10156">
        <v>90</v>
      </c>
      <c r="AI10156">
        <v>100</v>
      </c>
      <c r="AJ10156">
        <v>1</v>
      </c>
      <c r="AK10156">
        <v>2</v>
      </c>
      <c r="AL10156">
        <v>1</v>
      </c>
      <c r="AM10156">
        <v>1</v>
      </c>
      <c r="AN10156">
        <v>2</v>
      </c>
      <c r="AO10156">
        <v>0</v>
      </c>
    </row>
    <row r="10157" spans="32:41" x14ac:dyDescent="0.25">
      <c r="AF10157">
        <v>0.22422938977701568</v>
      </c>
      <c r="AG10157">
        <v>127556226</v>
      </c>
      <c r="AH10157">
        <v>3</v>
      </c>
      <c r="AI10157">
        <v>74</v>
      </c>
      <c r="AJ10157">
        <v>1</v>
      </c>
      <c r="AK10157">
        <v>7</v>
      </c>
      <c r="AL10157">
        <v>2</v>
      </c>
      <c r="AM10157">
        <v>2</v>
      </c>
      <c r="AN10157">
        <v>7</v>
      </c>
      <c r="AO10157">
        <v>1</v>
      </c>
    </row>
    <row r="10158" spans="32:41" x14ac:dyDescent="0.25">
      <c r="AF10158">
        <v>0.3497133158415846</v>
      </c>
      <c r="AG10158">
        <v>127558519</v>
      </c>
      <c r="AH10158">
        <v>5</v>
      </c>
      <c r="AI10158">
        <v>722.92</v>
      </c>
      <c r="AJ10158">
        <v>6</v>
      </c>
      <c r="AK10158">
        <v>57</v>
      </c>
      <c r="AL10158">
        <v>26</v>
      </c>
      <c r="AM10158">
        <v>12</v>
      </c>
      <c r="AN10158">
        <v>9.5</v>
      </c>
      <c r="AO10158">
        <v>1</v>
      </c>
    </row>
    <row r="10159" spans="32:41" x14ac:dyDescent="0.25">
      <c r="AF10159">
        <v>0.28511603169882238</v>
      </c>
      <c r="AG10159">
        <v>127558757</v>
      </c>
      <c r="AH10159">
        <v>60</v>
      </c>
      <c r="AI10159">
        <v>3531.73</v>
      </c>
      <c r="AJ10159">
        <v>4</v>
      </c>
      <c r="AK10159">
        <v>16</v>
      </c>
      <c r="AL10159">
        <v>14</v>
      </c>
      <c r="AM10159">
        <v>11</v>
      </c>
      <c r="AN10159">
        <v>4</v>
      </c>
      <c r="AO10159">
        <v>1</v>
      </c>
    </row>
    <row r="10160" spans="32:41" x14ac:dyDescent="0.25">
      <c r="AF10160">
        <v>0.10785120263452386</v>
      </c>
      <c r="AG10160">
        <v>127560890</v>
      </c>
      <c r="AH10160">
        <v>99</v>
      </c>
      <c r="AI10160">
        <v>105.8</v>
      </c>
      <c r="AJ10160">
        <v>1</v>
      </c>
      <c r="AK10160">
        <v>4</v>
      </c>
      <c r="AL10160">
        <v>4</v>
      </c>
      <c r="AM10160">
        <v>4</v>
      </c>
      <c r="AN10160">
        <v>4</v>
      </c>
      <c r="AO10160">
        <v>1</v>
      </c>
    </row>
    <row r="10161" spans="32:41" x14ac:dyDescent="0.25">
      <c r="AF10161">
        <v>0.21968609075935652</v>
      </c>
      <c r="AG10161">
        <v>127567718</v>
      </c>
      <c r="AH10161">
        <v>48</v>
      </c>
      <c r="AI10161">
        <v>6673.04</v>
      </c>
      <c r="AJ10161">
        <v>4</v>
      </c>
      <c r="AK10161">
        <v>90</v>
      </c>
      <c r="AL10161">
        <v>27</v>
      </c>
      <c r="AM10161">
        <v>10</v>
      </c>
      <c r="AN10161">
        <v>22.5</v>
      </c>
      <c r="AO10161">
        <v>1</v>
      </c>
    </row>
    <row r="10162" spans="32:41" x14ac:dyDescent="0.25">
      <c r="AF10162">
        <v>8.961861040410446E-2</v>
      </c>
      <c r="AG10162">
        <v>127571747</v>
      </c>
      <c r="AH10162">
        <v>99</v>
      </c>
      <c r="AI10162">
        <v>135.5</v>
      </c>
      <c r="AJ10162">
        <v>1</v>
      </c>
      <c r="AK10162">
        <v>3</v>
      </c>
      <c r="AL10162">
        <v>3</v>
      </c>
      <c r="AM10162">
        <v>2</v>
      </c>
      <c r="AN10162">
        <v>3</v>
      </c>
      <c r="AO10162">
        <v>1</v>
      </c>
    </row>
    <row r="10163" spans="32:41" x14ac:dyDescent="0.25">
      <c r="AF10163">
        <v>9.0224260350035945E-2</v>
      </c>
      <c r="AG10163">
        <v>127572265</v>
      </c>
      <c r="AH10163">
        <v>88</v>
      </c>
      <c r="AI10163">
        <v>138.4</v>
      </c>
      <c r="AJ10163">
        <v>1</v>
      </c>
      <c r="AK10163">
        <v>10</v>
      </c>
      <c r="AL10163">
        <v>6</v>
      </c>
      <c r="AM10163">
        <v>2</v>
      </c>
      <c r="AN10163">
        <v>10</v>
      </c>
      <c r="AO10163">
        <v>1</v>
      </c>
    </row>
    <row r="10164" spans="32:41" x14ac:dyDescent="0.25">
      <c r="AF10164">
        <v>0.43589860225878474</v>
      </c>
      <c r="AG10164">
        <v>127573357</v>
      </c>
      <c r="AH10164">
        <v>93</v>
      </c>
      <c r="AI10164">
        <v>91.95</v>
      </c>
      <c r="AJ10164">
        <v>1</v>
      </c>
      <c r="AK10164">
        <v>12</v>
      </c>
      <c r="AL10164">
        <v>10</v>
      </c>
      <c r="AM10164">
        <v>3</v>
      </c>
      <c r="AN10164">
        <v>12</v>
      </c>
      <c r="AO10164">
        <v>1</v>
      </c>
    </row>
    <row r="10165" spans="32:41" x14ac:dyDescent="0.25">
      <c r="AF10165">
        <v>0.14953808651825184</v>
      </c>
      <c r="AG10165">
        <v>127573805</v>
      </c>
      <c r="AH10165">
        <v>97</v>
      </c>
      <c r="AI10165">
        <v>181.41</v>
      </c>
      <c r="AJ10165">
        <v>1</v>
      </c>
      <c r="AK10165">
        <v>29</v>
      </c>
      <c r="AL10165">
        <v>22</v>
      </c>
      <c r="AM10165">
        <v>2</v>
      </c>
      <c r="AN10165">
        <v>29</v>
      </c>
      <c r="AO10165">
        <v>1</v>
      </c>
    </row>
    <row r="10166" spans="32:41" x14ac:dyDescent="0.25">
      <c r="AF10166">
        <v>0.29035954598983715</v>
      </c>
      <c r="AG10166">
        <v>127612460</v>
      </c>
      <c r="AH10166">
        <v>19</v>
      </c>
      <c r="AI10166">
        <v>1875.25</v>
      </c>
      <c r="AJ10166">
        <v>6</v>
      </c>
      <c r="AK10166">
        <v>116</v>
      </c>
      <c r="AL10166">
        <v>72</v>
      </c>
      <c r="AM10166">
        <v>23</v>
      </c>
      <c r="AN10166">
        <v>19.333333329999999</v>
      </c>
      <c r="AO10166">
        <v>1</v>
      </c>
    </row>
    <row r="10167" spans="32:41" x14ac:dyDescent="0.25">
      <c r="AF10167">
        <v>0.16907502652004702</v>
      </c>
      <c r="AG10167">
        <v>127615982</v>
      </c>
      <c r="AH10167">
        <v>98</v>
      </c>
      <c r="AI10167">
        <v>109</v>
      </c>
      <c r="AJ10167">
        <v>1</v>
      </c>
      <c r="AK10167">
        <v>3</v>
      </c>
      <c r="AL10167">
        <v>3</v>
      </c>
      <c r="AM10167">
        <v>3</v>
      </c>
      <c r="AN10167">
        <v>3</v>
      </c>
      <c r="AO10167">
        <v>1</v>
      </c>
    </row>
    <row r="10168" spans="32:41" x14ac:dyDescent="0.25">
      <c r="AF10168">
        <v>0.47696730769490403</v>
      </c>
      <c r="AG10168">
        <v>127616322</v>
      </c>
      <c r="AH10168">
        <v>79</v>
      </c>
      <c r="AI10168">
        <v>340.5</v>
      </c>
      <c r="AJ10168">
        <v>2</v>
      </c>
      <c r="AK10168">
        <v>23</v>
      </c>
      <c r="AL10168">
        <v>14</v>
      </c>
      <c r="AM10168">
        <v>3</v>
      </c>
      <c r="AN10168">
        <v>11.5</v>
      </c>
      <c r="AO10168">
        <v>1</v>
      </c>
    </row>
    <row r="10169" spans="32:41" x14ac:dyDescent="0.25">
      <c r="AF10169">
        <v>0.31396250747034249</v>
      </c>
      <c r="AG10169">
        <v>127619191</v>
      </c>
      <c r="AH10169">
        <v>55</v>
      </c>
      <c r="AI10169">
        <v>1634.38</v>
      </c>
      <c r="AJ10169">
        <v>3</v>
      </c>
      <c r="AK10169">
        <v>32</v>
      </c>
      <c r="AL10169">
        <v>9</v>
      </c>
      <c r="AM10169">
        <v>5</v>
      </c>
      <c r="AN10169">
        <v>10.66666667</v>
      </c>
      <c r="AO10169">
        <v>1</v>
      </c>
    </row>
    <row r="10170" spans="32:41" x14ac:dyDescent="0.25">
      <c r="AF10170">
        <v>5.0439261840893979E-2</v>
      </c>
      <c r="AG10170">
        <v>127619558</v>
      </c>
      <c r="AH10170">
        <v>98</v>
      </c>
      <c r="AI10170">
        <v>220</v>
      </c>
      <c r="AJ10170">
        <v>1</v>
      </c>
      <c r="AK10170">
        <v>1</v>
      </c>
      <c r="AL10170">
        <v>1</v>
      </c>
      <c r="AM10170">
        <v>1</v>
      </c>
      <c r="AN10170">
        <v>1</v>
      </c>
      <c r="AO10170">
        <v>0</v>
      </c>
    </row>
    <row r="10171" spans="32:41" x14ac:dyDescent="0.25">
      <c r="AF10171">
        <v>0.28989513770517505</v>
      </c>
      <c r="AG10171">
        <v>127636082</v>
      </c>
      <c r="AH10171">
        <v>98</v>
      </c>
      <c r="AI10171">
        <v>134.88</v>
      </c>
      <c r="AJ10171">
        <v>1</v>
      </c>
      <c r="AK10171">
        <v>24</v>
      </c>
      <c r="AL10171">
        <v>1</v>
      </c>
      <c r="AM10171">
        <v>1</v>
      </c>
      <c r="AN10171">
        <v>24</v>
      </c>
      <c r="AO10171">
        <v>0</v>
      </c>
    </row>
    <row r="10172" spans="32:41" x14ac:dyDescent="0.25">
      <c r="AF10172">
        <v>4.0648888498943325E-2</v>
      </c>
      <c r="AG10172">
        <v>127642064</v>
      </c>
      <c r="AH10172">
        <v>55</v>
      </c>
      <c r="AI10172">
        <v>76</v>
      </c>
      <c r="AJ10172">
        <v>1</v>
      </c>
      <c r="AK10172">
        <v>2</v>
      </c>
      <c r="AL10172">
        <v>2</v>
      </c>
      <c r="AM10172">
        <v>1</v>
      </c>
      <c r="AN10172">
        <v>2</v>
      </c>
      <c r="AO10172">
        <v>0</v>
      </c>
    </row>
    <row r="10173" spans="32:41" x14ac:dyDescent="0.25">
      <c r="AF10173">
        <v>0.36081739956167558</v>
      </c>
      <c r="AG10173">
        <v>127642113</v>
      </c>
      <c r="AH10173">
        <v>4</v>
      </c>
      <c r="AI10173">
        <v>373.05</v>
      </c>
      <c r="AJ10173">
        <v>5</v>
      </c>
      <c r="AK10173">
        <v>21</v>
      </c>
      <c r="AL10173">
        <v>21</v>
      </c>
      <c r="AM10173">
        <v>10</v>
      </c>
      <c r="AN10173">
        <v>4.2</v>
      </c>
      <c r="AO10173">
        <v>1</v>
      </c>
    </row>
    <row r="10174" spans="32:41" x14ac:dyDescent="0.25">
      <c r="AF10174">
        <v>0.17430736473590114</v>
      </c>
      <c r="AG10174">
        <v>127645119</v>
      </c>
      <c r="AH10174">
        <v>97</v>
      </c>
      <c r="AI10174">
        <v>152</v>
      </c>
      <c r="AJ10174">
        <v>1</v>
      </c>
      <c r="AK10174">
        <v>9</v>
      </c>
      <c r="AL10174">
        <v>9</v>
      </c>
      <c r="AM10174">
        <v>1</v>
      </c>
      <c r="AN10174">
        <v>9</v>
      </c>
      <c r="AO10174">
        <v>0</v>
      </c>
    </row>
    <row r="10175" spans="32:41" x14ac:dyDescent="0.25">
      <c r="AF10175">
        <v>0.43876988224514368</v>
      </c>
      <c r="AG10175">
        <v>127650914</v>
      </c>
      <c r="AH10175">
        <v>38</v>
      </c>
      <c r="AI10175">
        <v>168.6</v>
      </c>
      <c r="AJ10175">
        <v>2</v>
      </c>
      <c r="AK10175">
        <v>7</v>
      </c>
      <c r="AL10175">
        <v>5</v>
      </c>
      <c r="AM10175">
        <v>4</v>
      </c>
      <c r="AN10175">
        <v>3.5</v>
      </c>
      <c r="AO10175">
        <v>1</v>
      </c>
    </row>
    <row r="10176" spans="32:41" x14ac:dyDescent="0.25">
      <c r="AF10176">
        <v>0.24225544202485005</v>
      </c>
      <c r="AG10176">
        <v>127653274</v>
      </c>
      <c r="AH10176">
        <v>73</v>
      </c>
      <c r="AI10176">
        <v>90</v>
      </c>
      <c r="AJ10176">
        <v>1</v>
      </c>
      <c r="AK10176">
        <v>2</v>
      </c>
      <c r="AL10176">
        <v>1</v>
      </c>
      <c r="AM10176">
        <v>1</v>
      </c>
      <c r="AN10176">
        <v>2</v>
      </c>
      <c r="AO10176">
        <v>0</v>
      </c>
    </row>
    <row r="10177" spans="32:41" x14ac:dyDescent="0.25">
      <c r="AF10177">
        <v>0.48730954691509831</v>
      </c>
      <c r="AG10177">
        <v>127660889</v>
      </c>
      <c r="AH10177">
        <v>97</v>
      </c>
      <c r="AI10177">
        <v>104.3</v>
      </c>
      <c r="AJ10177">
        <v>1</v>
      </c>
      <c r="AK10177">
        <v>5</v>
      </c>
      <c r="AL10177">
        <v>4</v>
      </c>
      <c r="AM10177">
        <v>2</v>
      </c>
      <c r="AN10177">
        <v>5</v>
      </c>
      <c r="AO10177">
        <v>1</v>
      </c>
    </row>
    <row r="10178" spans="32:41" x14ac:dyDescent="0.25">
      <c r="AF10178">
        <v>0.19641226694955494</v>
      </c>
      <c r="AG10178">
        <v>127662015</v>
      </c>
      <c r="AH10178">
        <v>19</v>
      </c>
      <c r="AI10178">
        <v>220.9</v>
      </c>
      <c r="AJ10178">
        <v>2</v>
      </c>
      <c r="AK10178">
        <v>21</v>
      </c>
      <c r="AL10178">
        <v>6</v>
      </c>
      <c r="AM10178">
        <v>3</v>
      </c>
      <c r="AN10178">
        <v>10.5</v>
      </c>
      <c r="AO10178">
        <v>1</v>
      </c>
    </row>
    <row r="10179" spans="32:41" x14ac:dyDescent="0.25">
      <c r="AF10179">
        <v>0.29683412289894218</v>
      </c>
      <c r="AG10179">
        <v>127666291</v>
      </c>
      <c r="AH10179">
        <v>97</v>
      </c>
      <c r="AI10179">
        <v>148</v>
      </c>
      <c r="AJ10179">
        <v>1</v>
      </c>
      <c r="AK10179">
        <v>1</v>
      </c>
      <c r="AL10179">
        <v>1</v>
      </c>
      <c r="AM10179">
        <v>1</v>
      </c>
      <c r="AN10179">
        <v>1</v>
      </c>
      <c r="AO10179">
        <v>0</v>
      </c>
    </row>
    <row r="10180" spans="32:41" x14ac:dyDescent="0.25">
      <c r="AF10180">
        <v>0.37592120294989095</v>
      </c>
      <c r="AG10180">
        <v>127668164</v>
      </c>
      <c r="AH10180">
        <v>97</v>
      </c>
      <c r="AI10180">
        <v>232</v>
      </c>
      <c r="AJ10180">
        <v>1</v>
      </c>
      <c r="AK10180">
        <v>5</v>
      </c>
      <c r="AL10180">
        <v>5</v>
      </c>
      <c r="AM10180">
        <v>1</v>
      </c>
      <c r="AN10180">
        <v>5</v>
      </c>
      <c r="AO10180">
        <v>0</v>
      </c>
    </row>
    <row r="10181" spans="32:41" x14ac:dyDescent="0.25">
      <c r="AF10181">
        <v>0.10170029289565452</v>
      </c>
      <c r="AG10181">
        <v>127678669</v>
      </c>
      <c r="AH10181">
        <v>79</v>
      </c>
      <c r="AI10181">
        <v>2548.1999999999998</v>
      </c>
      <c r="AJ10181">
        <v>2</v>
      </c>
      <c r="AK10181">
        <v>23</v>
      </c>
      <c r="AL10181">
        <v>6</v>
      </c>
      <c r="AM10181">
        <v>2</v>
      </c>
      <c r="AN10181">
        <v>11.5</v>
      </c>
      <c r="AO10181">
        <v>0</v>
      </c>
    </row>
    <row r="10182" spans="32:41" x14ac:dyDescent="0.25">
      <c r="AF10182">
        <v>3.1246955831015999E-2</v>
      </c>
      <c r="AG10182">
        <v>127681747</v>
      </c>
      <c r="AH10182">
        <v>96</v>
      </c>
      <c r="AI10182">
        <v>162</v>
      </c>
      <c r="AJ10182">
        <v>2</v>
      </c>
      <c r="AK10182">
        <v>112</v>
      </c>
      <c r="AL10182">
        <v>2</v>
      </c>
      <c r="AM10182">
        <v>2</v>
      </c>
      <c r="AN10182">
        <v>56</v>
      </c>
      <c r="AO10182">
        <v>0</v>
      </c>
    </row>
    <row r="10183" spans="32:41" x14ac:dyDescent="0.25">
      <c r="AF10183">
        <v>0.49959173641105081</v>
      </c>
      <c r="AG10183">
        <v>127683807</v>
      </c>
      <c r="AH10183">
        <v>96</v>
      </c>
      <c r="AI10183">
        <v>474</v>
      </c>
      <c r="AJ10183">
        <v>1</v>
      </c>
      <c r="AK10183">
        <v>3</v>
      </c>
      <c r="AL10183">
        <v>2</v>
      </c>
      <c r="AM10183">
        <v>1</v>
      </c>
      <c r="AN10183">
        <v>3</v>
      </c>
      <c r="AO10183">
        <v>0</v>
      </c>
    </row>
    <row r="10184" spans="32:41" x14ac:dyDescent="0.25">
      <c r="AF10184">
        <v>0.37939644947849416</v>
      </c>
      <c r="AG10184">
        <v>127684504</v>
      </c>
      <c r="AH10184">
        <v>30</v>
      </c>
      <c r="AI10184">
        <v>1073.75</v>
      </c>
      <c r="AJ10184">
        <v>3</v>
      </c>
      <c r="AK10184">
        <v>100</v>
      </c>
      <c r="AL10184">
        <v>50</v>
      </c>
      <c r="AM10184">
        <v>10</v>
      </c>
      <c r="AN10184">
        <v>33.333333330000002</v>
      </c>
      <c r="AO10184">
        <v>1</v>
      </c>
    </row>
    <row r="10185" spans="32:41" x14ac:dyDescent="0.25">
      <c r="AF10185">
        <v>0.47066780895207705</v>
      </c>
      <c r="AG10185">
        <v>127686533</v>
      </c>
      <c r="AH10185">
        <v>35</v>
      </c>
      <c r="AI10185">
        <v>616</v>
      </c>
      <c r="AJ10185">
        <v>3</v>
      </c>
      <c r="AK10185">
        <v>10</v>
      </c>
      <c r="AL10185">
        <v>8</v>
      </c>
      <c r="AM10185">
        <v>5</v>
      </c>
      <c r="AN10185">
        <v>3.3333333330000001</v>
      </c>
      <c r="AO10185">
        <v>1</v>
      </c>
    </row>
    <row r="10186" spans="32:41" x14ac:dyDescent="0.25">
      <c r="AF10186">
        <v>6.6132881827106749E-2</v>
      </c>
      <c r="AG10186">
        <v>127694224</v>
      </c>
      <c r="AH10186">
        <v>2</v>
      </c>
      <c r="AI10186">
        <v>292.5</v>
      </c>
      <c r="AJ10186">
        <v>3</v>
      </c>
      <c r="AK10186">
        <v>15</v>
      </c>
      <c r="AL10186">
        <v>14</v>
      </c>
      <c r="AM10186">
        <v>6</v>
      </c>
      <c r="AN10186">
        <v>5</v>
      </c>
      <c r="AO10186">
        <v>1</v>
      </c>
    </row>
    <row r="10187" spans="32:41" x14ac:dyDescent="0.25">
      <c r="AF10187">
        <v>0.22992554703654133</v>
      </c>
      <c r="AG10187">
        <v>127696560</v>
      </c>
      <c r="AH10187">
        <v>5</v>
      </c>
      <c r="AI10187">
        <v>382.57</v>
      </c>
      <c r="AJ10187">
        <v>4</v>
      </c>
      <c r="AK10187">
        <v>28</v>
      </c>
      <c r="AL10187">
        <v>27</v>
      </c>
      <c r="AM10187">
        <v>12</v>
      </c>
      <c r="AN10187">
        <v>7</v>
      </c>
      <c r="AO10187">
        <v>1</v>
      </c>
    </row>
    <row r="10188" spans="32:41" x14ac:dyDescent="0.25">
      <c r="AF10188">
        <v>0.17623827858455077</v>
      </c>
      <c r="AG10188">
        <v>127711004</v>
      </c>
      <c r="AH10188">
        <v>81</v>
      </c>
      <c r="AI10188">
        <v>567</v>
      </c>
      <c r="AJ10188">
        <v>2</v>
      </c>
      <c r="AK10188">
        <v>2</v>
      </c>
      <c r="AL10188">
        <v>2</v>
      </c>
      <c r="AM10188">
        <v>2</v>
      </c>
      <c r="AN10188">
        <v>1</v>
      </c>
      <c r="AO10188">
        <v>0</v>
      </c>
    </row>
    <row r="10189" spans="32:41" x14ac:dyDescent="0.25">
      <c r="AF10189">
        <v>0.26971897453676985</v>
      </c>
      <c r="AG10189">
        <v>127714288</v>
      </c>
      <c r="AH10189">
        <v>96</v>
      </c>
      <c r="AI10189">
        <v>114.3</v>
      </c>
      <c r="AJ10189">
        <v>1</v>
      </c>
      <c r="AK10189">
        <v>16</v>
      </c>
      <c r="AL10189">
        <v>3</v>
      </c>
      <c r="AM10189">
        <v>1</v>
      </c>
      <c r="AN10189">
        <v>16</v>
      </c>
      <c r="AO10189">
        <v>0</v>
      </c>
    </row>
    <row r="10190" spans="32:41" x14ac:dyDescent="0.25">
      <c r="AF10190">
        <v>0.44688498871941251</v>
      </c>
      <c r="AG10190">
        <v>127721262</v>
      </c>
      <c r="AH10190">
        <v>94</v>
      </c>
      <c r="AI10190">
        <v>171.4</v>
      </c>
      <c r="AJ10190">
        <v>2</v>
      </c>
      <c r="AK10190">
        <v>13</v>
      </c>
      <c r="AL10190">
        <v>7</v>
      </c>
      <c r="AM10190">
        <v>3</v>
      </c>
      <c r="AN10190">
        <v>6.5</v>
      </c>
      <c r="AO10190">
        <v>1</v>
      </c>
    </row>
    <row r="10191" spans="32:41" x14ac:dyDescent="0.25">
      <c r="AF10191">
        <v>0.47942496838677029</v>
      </c>
      <c r="AG10191">
        <v>127723573</v>
      </c>
      <c r="AH10191">
        <v>96</v>
      </c>
      <c r="AI10191">
        <v>101.7</v>
      </c>
      <c r="AJ10191">
        <v>1</v>
      </c>
      <c r="AK10191">
        <v>3</v>
      </c>
      <c r="AL10191">
        <v>3</v>
      </c>
      <c r="AM10191">
        <v>2</v>
      </c>
      <c r="AN10191">
        <v>3</v>
      </c>
      <c r="AO10191">
        <v>1</v>
      </c>
    </row>
    <row r="10192" spans="32:41" x14ac:dyDescent="0.25">
      <c r="AF10192">
        <v>9.8784281050354417E-2</v>
      </c>
      <c r="AG10192">
        <v>127731358</v>
      </c>
      <c r="AH10192">
        <v>96</v>
      </c>
      <c r="AI10192">
        <v>604.79999999999995</v>
      </c>
      <c r="AJ10192">
        <v>1</v>
      </c>
      <c r="AK10192">
        <v>36</v>
      </c>
      <c r="AL10192">
        <v>1</v>
      </c>
      <c r="AM10192">
        <v>1</v>
      </c>
      <c r="AN10192">
        <v>36</v>
      </c>
      <c r="AO10192">
        <v>0</v>
      </c>
    </row>
    <row r="10193" spans="32:41" x14ac:dyDescent="0.25">
      <c r="AF10193">
        <v>0.10370460867672404</v>
      </c>
      <c r="AG10193">
        <v>127739135</v>
      </c>
      <c r="AH10193">
        <v>1</v>
      </c>
      <c r="AI10193">
        <v>8531.44</v>
      </c>
      <c r="AJ10193">
        <v>13</v>
      </c>
      <c r="AK10193">
        <v>264</v>
      </c>
      <c r="AL10193">
        <v>74</v>
      </c>
      <c r="AM10193">
        <v>28</v>
      </c>
      <c r="AN10193">
        <v>20.30769231</v>
      </c>
      <c r="AO10193">
        <v>1</v>
      </c>
    </row>
    <row r="10194" spans="32:41" x14ac:dyDescent="0.25">
      <c r="AF10194">
        <v>0.3749914800443398</v>
      </c>
      <c r="AG10194">
        <v>127739174</v>
      </c>
      <c r="AH10194">
        <v>6</v>
      </c>
      <c r="AI10194">
        <v>2402.85</v>
      </c>
      <c r="AJ10194">
        <v>12</v>
      </c>
      <c r="AK10194">
        <v>141</v>
      </c>
      <c r="AL10194">
        <v>71</v>
      </c>
      <c r="AM10194">
        <v>24</v>
      </c>
      <c r="AN10194">
        <v>11.75</v>
      </c>
      <c r="AO10194">
        <v>1</v>
      </c>
    </row>
    <row r="10195" spans="32:41" x14ac:dyDescent="0.25">
      <c r="AF10195">
        <v>0.40862162976557104</v>
      </c>
      <c r="AG10195">
        <v>127741001</v>
      </c>
      <c r="AH10195">
        <v>39</v>
      </c>
      <c r="AI10195">
        <v>561.26</v>
      </c>
      <c r="AJ10195">
        <v>3</v>
      </c>
      <c r="AK10195">
        <v>19</v>
      </c>
      <c r="AL10195">
        <v>8</v>
      </c>
      <c r="AM10195">
        <v>6</v>
      </c>
      <c r="AN10195">
        <v>6.3333333329999997</v>
      </c>
      <c r="AO10195">
        <v>1</v>
      </c>
    </row>
    <row r="10196" spans="32:41" x14ac:dyDescent="0.25">
      <c r="AF10196">
        <v>0.10434755051218303</v>
      </c>
      <c r="AG10196">
        <v>127742933</v>
      </c>
      <c r="AH10196">
        <v>33</v>
      </c>
      <c r="AI10196">
        <v>282.79000000000002</v>
      </c>
      <c r="AJ10196">
        <v>2</v>
      </c>
      <c r="AK10196">
        <v>35</v>
      </c>
      <c r="AL10196">
        <v>23</v>
      </c>
      <c r="AM10196">
        <v>4</v>
      </c>
      <c r="AN10196">
        <v>17.5</v>
      </c>
      <c r="AO10196">
        <v>1</v>
      </c>
    </row>
    <row r="10197" spans="32:41" x14ac:dyDescent="0.25">
      <c r="AF10197">
        <v>0.28296816144360548</v>
      </c>
      <c r="AG10197">
        <v>127745522</v>
      </c>
      <c r="AH10197">
        <v>2</v>
      </c>
      <c r="AI10197">
        <v>1379.54</v>
      </c>
      <c r="AJ10197">
        <v>6</v>
      </c>
      <c r="AK10197">
        <v>72</v>
      </c>
      <c r="AL10197">
        <v>23</v>
      </c>
      <c r="AM10197">
        <v>15</v>
      </c>
      <c r="AN10197">
        <v>12</v>
      </c>
      <c r="AO10197">
        <v>1</v>
      </c>
    </row>
    <row r="10198" spans="32:41" x14ac:dyDescent="0.25">
      <c r="AF10198">
        <v>4.8339763958624715E-2</v>
      </c>
      <c r="AG10198">
        <v>127755616</v>
      </c>
      <c r="AH10198">
        <v>96</v>
      </c>
      <c r="AI10198">
        <v>185.18</v>
      </c>
      <c r="AJ10198">
        <v>1</v>
      </c>
      <c r="AK10198">
        <v>22</v>
      </c>
      <c r="AL10198">
        <v>14</v>
      </c>
      <c r="AM10198">
        <v>2</v>
      </c>
      <c r="AN10198">
        <v>22</v>
      </c>
      <c r="AO10198">
        <v>1</v>
      </c>
    </row>
    <row r="10199" spans="32:41" x14ac:dyDescent="0.25">
      <c r="AF10199">
        <v>0.24685917217412312</v>
      </c>
      <c r="AG10199">
        <v>127757951</v>
      </c>
      <c r="AH10199">
        <v>33</v>
      </c>
      <c r="AI10199">
        <v>166.6</v>
      </c>
      <c r="AJ10199">
        <v>2</v>
      </c>
      <c r="AK10199">
        <v>6</v>
      </c>
      <c r="AL10199">
        <v>6</v>
      </c>
      <c r="AM10199">
        <v>4</v>
      </c>
      <c r="AN10199">
        <v>3</v>
      </c>
      <c r="AO10199">
        <v>1</v>
      </c>
    </row>
    <row r="10200" spans="32:41" x14ac:dyDescent="0.25">
      <c r="AF10200">
        <v>0.34694417288881374</v>
      </c>
      <c r="AG10200">
        <v>127759211</v>
      </c>
      <c r="AH10200">
        <v>57</v>
      </c>
      <c r="AI10200">
        <v>1957.56</v>
      </c>
      <c r="AJ10200">
        <v>4</v>
      </c>
      <c r="AK10200">
        <v>28</v>
      </c>
      <c r="AL10200">
        <v>12</v>
      </c>
      <c r="AM10200">
        <v>7</v>
      </c>
      <c r="AN10200">
        <v>7</v>
      </c>
      <c r="AO10200">
        <v>1</v>
      </c>
    </row>
    <row r="10201" spans="32:41" x14ac:dyDescent="0.25">
      <c r="AF10201">
        <v>1.8337100073427259E-2</v>
      </c>
      <c r="AG10201">
        <v>127761720</v>
      </c>
      <c r="AH10201">
        <v>96</v>
      </c>
      <c r="AI10201">
        <v>218</v>
      </c>
      <c r="AJ10201">
        <v>1</v>
      </c>
      <c r="AK10201">
        <v>3</v>
      </c>
      <c r="AL10201">
        <v>3</v>
      </c>
      <c r="AM10201">
        <v>1</v>
      </c>
      <c r="AN10201">
        <v>3</v>
      </c>
      <c r="AO10201">
        <v>0</v>
      </c>
    </row>
    <row r="10202" spans="32:41" x14ac:dyDescent="0.25">
      <c r="AF10202">
        <v>1.1900231631121194E-2</v>
      </c>
      <c r="AG10202">
        <v>127761936</v>
      </c>
      <c r="AH10202">
        <v>6</v>
      </c>
      <c r="AI10202">
        <v>708.56</v>
      </c>
      <c r="AJ10202">
        <v>6</v>
      </c>
      <c r="AK10202">
        <v>87</v>
      </c>
      <c r="AL10202">
        <v>13</v>
      </c>
      <c r="AM10202">
        <v>11</v>
      </c>
      <c r="AN10202">
        <v>14.5</v>
      </c>
      <c r="AO10202">
        <v>1</v>
      </c>
    </row>
    <row r="10203" spans="32:41" x14ac:dyDescent="0.25">
      <c r="AF10203">
        <v>6.0300245524425811E-2</v>
      </c>
      <c r="AG10203">
        <v>127763950</v>
      </c>
      <c r="AH10203">
        <v>1</v>
      </c>
      <c r="AI10203">
        <v>429.77</v>
      </c>
      <c r="AJ10203">
        <v>2</v>
      </c>
      <c r="AK10203">
        <v>25</v>
      </c>
      <c r="AL10203">
        <v>17</v>
      </c>
      <c r="AM10203">
        <v>6</v>
      </c>
      <c r="AN10203">
        <v>12.5</v>
      </c>
      <c r="AO10203">
        <v>1</v>
      </c>
    </row>
    <row r="10204" spans="32:41" x14ac:dyDescent="0.25">
      <c r="AF10204">
        <v>0.37557568493030657</v>
      </c>
      <c r="AG10204">
        <v>127767685</v>
      </c>
      <c r="AH10204">
        <v>77</v>
      </c>
      <c r="AI10204">
        <v>1250.4000000000001</v>
      </c>
      <c r="AJ10204">
        <v>3</v>
      </c>
      <c r="AK10204">
        <v>5</v>
      </c>
      <c r="AL10204">
        <v>4</v>
      </c>
      <c r="AM10204">
        <v>3</v>
      </c>
      <c r="AN10204">
        <v>1.6666666670000001</v>
      </c>
      <c r="AO10204">
        <v>0</v>
      </c>
    </row>
    <row r="10205" spans="32:41" x14ac:dyDescent="0.25">
      <c r="AF10205">
        <v>6.7052946609321151E-2</v>
      </c>
      <c r="AG10205">
        <v>127770782</v>
      </c>
      <c r="AH10205">
        <v>77</v>
      </c>
      <c r="AI10205">
        <v>604.79999999999995</v>
      </c>
      <c r="AJ10205">
        <v>1</v>
      </c>
      <c r="AK10205">
        <v>3</v>
      </c>
      <c r="AL10205">
        <v>2</v>
      </c>
      <c r="AM10205">
        <v>2</v>
      </c>
      <c r="AN10205">
        <v>3</v>
      </c>
      <c r="AO10205">
        <v>1</v>
      </c>
    </row>
    <row r="10206" spans="32:41" x14ac:dyDescent="0.25">
      <c r="AF10206">
        <v>0.19526740564939071</v>
      </c>
      <c r="AG10206">
        <v>127777496</v>
      </c>
      <c r="AH10206">
        <v>7</v>
      </c>
      <c r="AI10206">
        <v>313.10000000000002</v>
      </c>
      <c r="AJ10206">
        <v>2</v>
      </c>
      <c r="AK10206">
        <v>27</v>
      </c>
      <c r="AL10206">
        <v>7</v>
      </c>
      <c r="AM10206">
        <v>2</v>
      </c>
      <c r="AN10206">
        <v>13.5</v>
      </c>
      <c r="AO10206">
        <v>0</v>
      </c>
    </row>
    <row r="10207" spans="32:41" x14ac:dyDescent="0.25">
      <c r="AF10207">
        <v>0.23067007643454307</v>
      </c>
      <c r="AG10207">
        <v>127782915</v>
      </c>
      <c r="AH10207">
        <v>53</v>
      </c>
      <c r="AI10207">
        <v>438.5</v>
      </c>
      <c r="AJ10207">
        <v>3</v>
      </c>
      <c r="AK10207">
        <v>6</v>
      </c>
      <c r="AL10207">
        <v>5</v>
      </c>
      <c r="AM10207">
        <v>3</v>
      </c>
      <c r="AN10207">
        <v>2</v>
      </c>
      <c r="AO10207">
        <v>0</v>
      </c>
    </row>
    <row r="10208" spans="32:41" x14ac:dyDescent="0.25">
      <c r="AF10208">
        <v>0.2391057037010843</v>
      </c>
      <c r="AG10208">
        <v>127792490</v>
      </c>
      <c r="AH10208">
        <v>12</v>
      </c>
      <c r="AI10208">
        <v>1271.48</v>
      </c>
      <c r="AJ10208">
        <v>5</v>
      </c>
      <c r="AK10208">
        <v>36</v>
      </c>
      <c r="AL10208">
        <v>13</v>
      </c>
      <c r="AM10208">
        <v>9</v>
      </c>
      <c r="AN10208">
        <v>7.2</v>
      </c>
      <c r="AO10208">
        <v>1</v>
      </c>
    </row>
    <row r="10209" spans="32:41" x14ac:dyDescent="0.25">
      <c r="AF10209">
        <v>0.30962031313251459</v>
      </c>
      <c r="AG10209">
        <v>127795464</v>
      </c>
      <c r="AH10209">
        <v>54</v>
      </c>
      <c r="AI10209">
        <v>495.6</v>
      </c>
      <c r="AJ10209">
        <v>2</v>
      </c>
      <c r="AK10209">
        <v>8</v>
      </c>
      <c r="AL10209">
        <v>6</v>
      </c>
      <c r="AM10209">
        <v>3</v>
      </c>
      <c r="AN10209">
        <v>4</v>
      </c>
      <c r="AO10209">
        <v>1</v>
      </c>
    </row>
    <row r="10210" spans="32:41" x14ac:dyDescent="0.25">
      <c r="AF10210">
        <v>0.4094431760037609</v>
      </c>
      <c r="AG10210">
        <v>127797345</v>
      </c>
      <c r="AH10210">
        <v>80</v>
      </c>
      <c r="AI10210">
        <v>76.900000000000006</v>
      </c>
      <c r="AJ10210">
        <v>1</v>
      </c>
      <c r="AK10210">
        <v>17</v>
      </c>
      <c r="AL10210">
        <v>16</v>
      </c>
      <c r="AM10210">
        <v>2</v>
      </c>
      <c r="AN10210">
        <v>17</v>
      </c>
      <c r="AO10210">
        <v>1</v>
      </c>
    </row>
    <row r="10211" spans="32:41" x14ac:dyDescent="0.25">
      <c r="AF10211">
        <v>0.35848312383732162</v>
      </c>
      <c r="AG10211">
        <v>127805305</v>
      </c>
      <c r="AH10211">
        <v>95</v>
      </c>
      <c r="AI10211">
        <v>39</v>
      </c>
      <c r="AJ10211">
        <v>1</v>
      </c>
      <c r="AK10211">
        <v>2</v>
      </c>
      <c r="AL10211">
        <v>1</v>
      </c>
      <c r="AM10211">
        <v>1</v>
      </c>
      <c r="AN10211">
        <v>2</v>
      </c>
      <c r="AO10211">
        <v>0</v>
      </c>
    </row>
    <row r="10212" spans="32:41" x14ac:dyDescent="0.25">
      <c r="AF10212">
        <v>0.34770031958538794</v>
      </c>
      <c r="AG10212">
        <v>127806886</v>
      </c>
      <c r="AH10212">
        <v>95</v>
      </c>
      <c r="AI10212">
        <v>110.86</v>
      </c>
      <c r="AJ10212">
        <v>1</v>
      </c>
      <c r="AK10212">
        <v>7</v>
      </c>
      <c r="AL10212">
        <v>2</v>
      </c>
      <c r="AM10212">
        <v>2</v>
      </c>
      <c r="AN10212">
        <v>7</v>
      </c>
      <c r="AO10212">
        <v>1</v>
      </c>
    </row>
    <row r="10213" spans="32:41" x14ac:dyDescent="0.25">
      <c r="AF10213">
        <v>0.1267105437546111</v>
      </c>
      <c r="AG10213">
        <v>127808104</v>
      </c>
      <c r="AH10213">
        <v>95</v>
      </c>
      <c r="AI10213">
        <v>106.6</v>
      </c>
      <c r="AJ10213">
        <v>1</v>
      </c>
      <c r="AK10213">
        <v>7</v>
      </c>
      <c r="AL10213">
        <v>5</v>
      </c>
      <c r="AM10213">
        <v>1</v>
      </c>
      <c r="AN10213">
        <v>7</v>
      </c>
      <c r="AO10213">
        <v>0</v>
      </c>
    </row>
    <row r="10214" spans="32:41" x14ac:dyDescent="0.25">
      <c r="AF10214">
        <v>0.1003832503836638</v>
      </c>
      <c r="AG10214">
        <v>127811541</v>
      </c>
      <c r="AH10214">
        <v>95</v>
      </c>
      <c r="AI10214">
        <v>116</v>
      </c>
      <c r="AJ10214">
        <v>1</v>
      </c>
      <c r="AK10214">
        <v>1</v>
      </c>
      <c r="AL10214">
        <v>1</v>
      </c>
      <c r="AM10214">
        <v>1</v>
      </c>
      <c r="AN10214">
        <v>1</v>
      </c>
      <c r="AO10214">
        <v>0</v>
      </c>
    </row>
    <row r="10215" spans="32:41" x14ac:dyDescent="0.25">
      <c r="AF10215">
        <v>8.1083372067758508E-2</v>
      </c>
      <c r="AG10215">
        <v>127813949</v>
      </c>
      <c r="AH10215">
        <v>4</v>
      </c>
      <c r="AI10215">
        <v>896.18</v>
      </c>
      <c r="AJ10215">
        <v>6</v>
      </c>
      <c r="AK10215">
        <v>53</v>
      </c>
      <c r="AL10215">
        <v>16</v>
      </c>
      <c r="AM10215">
        <v>9</v>
      </c>
      <c r="AN10215">
        <v>8.8333333330000006</v>
      </c>
      <c r="AO10215">
        <v>1</v>
      </c>
    </row>
    <row r="10216" spans="32:41" x14ac:dyDescent="0.25">
      <c r="AF10216">
        <v>3.2440624093080794E-2</v>
      </c>
      <c r="AG10216">
        <v>127823673</v>
      </c>
      <c r="AH10216">
        <v>95</v>
      </c>
      <c r="AI10216">
        <v>399</v>
      </c>
      <c r="AJ10216">
        <v>1</v>
      </c>
      <c r="AK10216">
        <v>1</v>
      </c>
      <c r="AL10216">
        <v>1</v>
      </c>
      <c r="AM10216">
        <v>1</v>
      </c>
      <c r="AN10216">
        <v>1</v>
      </c>
      <c r="AO10216">
        <v>0</v>
      </c>
    </row>
    <row r="10217" spans="32:41" x14ac:dyDescent="0.25">
      <c r="AF10217">
        <v>0.33470572216480976</v>
      </c>
      <c r="AG10217">
        <v>127847604</v>
      </c>
      <c r="AH10217">
        <v>77</v>
      </c>
      <c r="AI10217">
        <v>352</v>
      </c>
      <c r="AJ10217">
        <v>2</v>
      </c>
      <c r="AK10217">
        <v>16</v>
      </c>
      <c r="AL10217">
        <v>9</v>
      </c>
      <c r="AM10217">
        <v>6</v>
      </c>
      <c r="AN10217">
        <v>8</v>
      </c>
      <c r="AO10217">
        <v>1</v>
      </c>
    </row>
    <row r="10218" spans="32:41" x14ac:dyDescent="0.25">
      <c r="AF10218">
        <v>0.21609478037037944</v>
      </c>
      <c r="AG10218">
        <v>127862065</v>
      </c>
      <c r="AH10218">
        <v>45</v>
      </c>
      <c r="AI10218">
        <v>401.3</v>
      </c>
      <c r="AJ10218">
        <v>2</v>
      </c>
      <c r="AK10218">
        <v>24</v>
      </c>
      <c r="AL10218">
        <v>13</v>
      </c>
      <c r="AM10218">
        <v>4</v>
      </c>
      <c r="AN10218">
        <v>12</v>
      </c>
      <c r="AO10218">
        <v>1</v>
      </c>
    </row>
    <row r="10219" spans="32:41" x14ac:dyDescent="0.25">
      <c r="AF10219">
        <v>3.8913764860051603E-2</v>
      </c>
      <c r="AG10219">
        <v>127862995</v>
      </c>
      <c r="AH10219">
        <v>83</v>
      </c>
      <c r="AI10219">
        <v>398.99</v>
      </c>
      <c r="AJ10219">
        <v>1</v>
      </c>
      <c r="AK10219">
        <v>2</v>
      </c>
      <c r="AL10219">
        <v>2</v>
      </c>
      <c r="AM10219">
        <v>1</v>
      </c>
      <c r="AN10219">
        <v>2</v>
      </c>
      <c r="AO10219">
        <v>0</v>
      </c>
    </row>
    <row r="10220" spans="32:41" x14ac:dyDescent="0.25">
      <c r="AF10220">
        <v>0.11347665066434309</v>
      </c>
      <c r="AG10220">
        <v>127867434</v>
      </c>
      <c r="AH10220">
        <v>72</v>
      </c>
      <c r="AI10220">
        <v>891.42</v>
      </c>
      <c r="AJ10220">
        <v>3</v>
      </c>
      <c r="AK10220">
        <v>72</v>
      </c>
      <c r="AL10220">
        <v>21</v>
      </c>
      <c r="AM10220">
        <v>8</v>
      </c>
      <c r="AN10220">
        <v>24</v>
      </c>
      <c r="AO10220">
        <v>1</v>
      </c>
    </row>
    <row r="10221" spans="32:41" x14ac:dyDescent="0.25">
      <c r="AF10221">
        <v>7.2082145705121836E-2</v>
      </c>
      <c r="AG10221">
        <v>127872950</v>
      </c>
      <c r="AH10221">
        <v>95</v>
      </c>
      <c r="AI10221">
        <v>166.8</v>
      </c>
      <c r="AJ10221">
        <v>1</v>
      </c>
      <c r="AK10221">
        <v>4</v>
      </c>
      <c r="AL10221">
        <v>4</v>
      </c>
      <c r="AM10221">
        <v>3</v>
      </c>
      <c r="AN10221">
        <v>4</v>
      </c>
      <c r="AO10221">
        <v>1</v>
      </c>
    </row>
    <row r="10222" spans="32:41" x14ac:dyDescent="0.25">
      <c r="AF10222">
        <v>0.45464496320002112</v>
      </c>
      <c r="AG10222">
        <v>127874015</v>
      </c>
      <c r="AH10222">
        <v>94</v>
      </c>
      <c r="AI10222">
        <v>114.1</v>
      </c>
      <c r="AJ10222">
        <v>1</v>
      </c>
      <c r="AK10222">
        <v>3</v>
      </c>
      <c r="AL10222">
        <v>3</v>
      </c>
      <c r="AM10222">
        <v>1</v>
      </c>
      <c r="AN10222">
        <v>3</v>
      </c>
      <c r="AO10222">
        <v>0</v>
      </c>
    </row>
    <row r="10223" spans="32:41" x14ac:dyDescent="0.25">
      <c r="AF10223">
        <v>0.49925984491581277</v>
      </c>
      <c r="AG10223">
        <v>127884258</v>
      </c>
      <c r="AH10223">
        <v>94</v>
      </c>
      <c r="AI10223">
        <v>90.2</v>
      </c>
      <c r="AJ10223">
        <v>1</v>
      </c>
      <c r="AK10223">
        <v>14</v>
      </c>
      <c r="AL10223">
        <v>14</v>
      </c>
      <c r="AM10223">
        <v>1</v>
      </c>
      <c r="AN10223">
        <v>14</v>
      </c>
      <c r="AO10223">
        <v>0</v>
      </c>
    </row>
    <row r="10224" spans="32:41" x14ac:dyDescent="0.25">
      <c r="AF10224">
        <v>0.11341664129024831</v>
      </c>
      <c r="AG10224">
        <v>127887509</v>
      </c>
      <c r="AH10224">
        <v>37</v>
      </c>
      <c r="AI10224">
        <v>282.7</v>
      </c>
      <c r="AJ10224">
        <v>2</v>
      </c>
      <c r="AK10224">
        <v>7</v>
      </c>
      <c r="AL10224">
        <v>7</v>
      </c>
      <c r="AM10224">
        <v>6</v>
      </c>
      <c r="AN10224">
        <v>3.5</v>
      </c>
      <c r="AO10224">
        <v>1</v>
      </c>
    </row>
    <row r="10225" spans="32:41" x14ac:dyDescent="0.25">
      <c r="AF10225">
        <v>0.33945821293784029</v>
      </c>
      <c r="AG10225">
        <v>127894794</v>
      </c>
      <c r="AH10225">
        <v>31</v>
      </c>
      <c r="AI10225">
        <v>769.8</v>
      </c>
      <c r="AJ10225">
        <v>6</v>
      </c>
      <c r="AK10225">
        <v>69</v>
      </c>
      <c r="AL10225">
        <v>42</v>
      </c>
      <c r="AM10225">
        <v>14</v>
      </c>
      <c r="AN10225">
        <v>11.5</v>
      </c>
      <c r="AO10225">
        <v>1</v>
      </c>
    </row>
    <row r="10226" spans="32:41" x14ac:dyDescent="0.25">
      <c r="AF10226">
        <v>0.31321751563054856</v>
      </c>
      <c r="AG10226">
        <v>127912278</v>
      </c>
      <c r="AH10226">
        <v>94</v>
      </c>
      <c r="AI10226">
        <v>124.9</v>
      </c>
      <c r="AJ10226">
        <v>1</v>
      </c>
      <c r="AK10226">
        <v>27</v>
      </c>
      <c r="AL10226">
        <v>12</v>
      </c>
      <c r="AM10226">
        <v>6</v>
      </c>
      <c r="AN10226">
        <v>27</v>
      </c>
      <c r="AO10226">
        <v>1</v>
      </c>
    </row>
    <row r="10227" spans="32:41" x14ac:dyDescent="0.25">
      <c r="AF10227">
        <v>5.216312388298161E-2</v>
      </c>
      <c r="AG10227">
        <v>127914406</v>
      </c>
      <c r="AH10227">
        <v>58</v>
      </c>
      <c r="AI10227">
        <v>652.91999999999996</v>
      </c>
      <c r="AJ10227">
        <v>2</v>
      </c>
      <c r="AK10227">
        <v>74</v>
      </c>
      <c r="AL10227">
        <v>28</v>
      </c>
      <c r="AM10227">
        <v>7</v>
      </c>
      <c r="AN10227">
        <v>37</v>
      </c>
      <c r="AO10227">
        <v>1</v>
      </c>
    </row>
    <row r="10228" spans="32:41" x14ac:dyDescent="0.25">
      <c r="AF10228">
        <v>0.27444996040319458</v>
      </c>
      <c r="AG10228">
        <v>127924213</v>
      </c>
      <c r="AH10228">
        <v>25</v>
      </c>
      <c r="AI10228">
        <v>521</v>
      </c>
      <c r="AJ10228">
        <v>3</v>
      </c>
      <c r="AK10228">
        <v>67</v>
      </c>
      <c r="AL10228">
        <v>25</v>
      </c>
      <c r="AM10228">
        <v>11</v>
      </c>
      <c r="AN10228">
        <v>22.333333329999999</v>
      </c>
      <c r="AO10228">
        <v>1</v>
      </c>
    </row>
    <row r="10229" spans="32:41" x14ac:dyDescent="0.25">
      <c r="AF10229">
        <v>6.1763282065722569E-2</v>
      </c>
      <c r="AG10229">
        <v>127924786</v>
      </c>
      <c r="AH10229">
        <v>80</v>
      </c>
      <c r="AI10229">
        <v>498</v>
      </c>
      <c r="AJ10229">
        <v>1</v>
      </c>
      <c r="AK10229">
        <v>1</v>
      </c>
      <c r="AL10229">
        <v>1</v>
      </c>
      <c r="AM10229">
        <v>1</v>
      </c>
      <c r="AN10229">
        <v>1</v>
      </c>
      <c r="AO10229">
        <v>0</v>
      </c>
    </row>
    <row r="10230" spans="32:41" x14ac:dyDescent="0.25">
      <c r="AF10230">
        <v>6.7033285373623297E-2</v>
      </c>
      <c r="AG10230">
        <v>127940309</v>
      </c>
      <c r="AH10230">
        <v>94</v>
      </c>
      <c r="AI10230">
        <v>114.06</v>
      </c>
      <c r="AJ10230">
        <v>1</v>
      </c>
      <c r="AK10230">
        <v>9</v>
      </c>
      <c r="AL10230">
        <v>4</v>
      </c>
      <c r="AM10230">
        <v>3</v>
      </c>
      <c r="AN10230">
        <v>9</v>
      </c>
      <c r="AO10230">
        <v>1</v>
      </c>
    </row>
    <row r="10231" spans="32:41" x14ac:dyDescent="0.25">
      <c r="AF10231">
        <v>0.42952461017481924</v>
      </c>
      <c r="AG10231">
        <v>127943150</v>
      </c>
      <c r="AH10231">
        <v>92</v>
      </c>
      <c r="AI10231">
        <v>658</v>
      </c>
      <c r="AJ10231">
        <v>1</v>
      </c>
      <c r="AK10231">
        <v>2</v>
      </c>
      <c r="AL10231">
        <v>2</v>
      </c>
      <c r="AM10231">
        <v>1</v>
      </c>
      <c r="AN10231">
        <v>2</v>
      </c>
      <c r="AO10231">
        <v>0</v>
      </c>
    </row>
    <row r="10232" spans="32:41" x14ac:dyDescent="0.25">
      <c r="AF10232">
        <v>0.4146981566495852</v>
      </c>
      <c r="AG10232">
        <v>127943651</v>
      </c>
      <c r="AH10232">
        <v>87</v>
      </c>
      <c r="AI10232">
        <v>360</v>
      </c>
      <c r="AJ10232">
        <v>1</v>
      </c>
      <c r="AK10232">
        <v>30</v>
      </c>
      <c r="AL10232">
        <v>5</v>
      </c>
      <c r="AM10232">
        <v>4</v>
      </c>
      <c r="AN10232">
        <v>30</v>
      </c>
      <c r="AO10232">
        <v>1</v>
      </c>
    </row>
    <row r="10233" spans="32:41" x14ac:dyDescent="0.25">
      <c r="AF10233">
        <v>6.3197983408057823E-2</v>
      </c>
      <c r="AG10233">
        <v>127944258</v>
      </c>
      <c r="AH10233">
        <v>94</v>
      </c>
      <c r="AI10233">
        <v>229.7</v>
      </c>
      <c r="AJ10233">
        <v>1</v>
      </c>
      <c r="AK10233">
        <v>27</v>
      </c>
      <c r="AL10233">
        <v>13</v>
      </c>
      <c r="AM10233">
        <v>2</v>
      </c>
      <c r="AN10233">
        <v>27</v>
      </c>
      <c r="AO10233">
        <v>1</v>
      </c>
    </row>
    <row r="10234" spans="32:41" x14ac:dyDescent="0.25">
      <c r="AF10234">
        <v>0.38360923250703571</v>
      </c>
      <c r="AG10234">
        <v>127944677</v>
      </c>
      <c r="AH10234">
        <v>4</v>
      </c>
      <c r="AI10234">
        <v>1719.16</v>
      </c>
      <c r="AJ10234">
        <v>7</v>
      </c>
      <c r="AK10234">
        <v>64</v>
      </c>
      <c r="AL10234">
        <v>36</v>
      </c>
      <c r="AM10234">
        <v>20</v>
      </c>
      <c r="AN10234">
        <v>9.1428571430000005</v>
      </c>
      <c r="AO10234">
        <v>1</v>
      </c>
    </row>
    <row r="10235" spans="32:41" x14ac:dyDescent="0.25">
      <c r="AF10235">
        <v>0.23877181636470346</v>
      </c>
      <c r="AG10235">
        <v>127945792</v>
      </c>
      <c r="AH10235">
        <v>71</v>
      </c>
      <c r="AI10235">
        <v>100.2</v>
      </c>
      <c r="AJ10235">
        <v>1</v>
      </c>
      <c r="AK10235">
        <v>7</v>
      </c>
      <c r="AL10235">
        <v>6</v>
      </c>
      <c r="AM10235">
        <v>1</v>
      </c>
      <c r="AN10235">
        <v>7</v>
      </c>
      <c r="AO10235">
        <v>0</v>
      </c>
    </row>
    <row r="10236" spans="32:41" x14ac:dyDescent="0.25">
      <c r="AF10236">
        <v>9.6893931650000265E-2</v>
      </c>
      <c r="AG10236">
        <v>127947882</v>
      </c>
      <c r="AH10236">
        <v>94</v>
      </c>
      <c r="AI10236">
        <v>743.49</v>
      </c>
      <c r="AJ10236">
        <v>1</v>
      </c>
      <c r="AK10236">
        <v>106</v>
      </c>
      <c r="AL10236">
        <v>8</v>
      </c>
      <c r="AM10236">
        <v>1</v>
      </c>
      <c r="AN10236">
        <v>106</v>
      </c>
      <c r="AO10236">
        <v>0</v>
      </c>
    </row>
    <row r="10237" spans="32:41" x14ac:dyDescent="0.25">
      <c r="AF10237">
        <v>0.3015707044298529</v>
      </c>
      <c r="AG10237">
        <v>127958302</v>
      </c>
      <c r="AH10237">
        <v>20</v>
      </c>
      <c r="AI10237">
        <v>812.1</v>
      </c>
      <c r="AJ10237">
        <v>2</v>
      </c>
      <c r="AK10237">
        <v>16</v>
      </c>
      <c r="AL10237">
        <v>13</v>
      </c>
      <c r="AM10237">
        <v>7</v>
      </c>
      <c r="AN10237">
        <v>8</v>
      </c>
      <c r="AO10237">
        <v>1</v>
      </c>
    </row>
    <row r="10238" spans="32:41" x14ac:dyDescent="0.25">
      <c r="AF10238">
        <v>0.4498979152213074</v>
      </c>
      <c r="AG10238">
        <v>127960933</v>
      </c>
      <c r="AH10238">
        <v>77</v>
      </c>
      <c r="AI10238">
        <v>800.18</v>
      </c>
      <c r="AJ10238">
        <v>5</v>
      </c>
      <c r="AK10238">
        <v>20</v>
      </c>
      <c r="AL10238">
        <v>14</v>
      </c>
      <c r="AM10238">
        <v>8</v>
      </c>
      <c r="AN10238">
        <v>4</v>
      </c>
      <c r="AO10238">
        <v>1</v>
      </c>
    </row>
    <row r="10239" spans="32:41" x14ac:dyDescent="0.25">
      <c r="AF10239">
        <v>0.10516222543484754</v>
      </c>
      <c r="AG10239">
        <v>127998481</v>
      </c>
      <c r="AH10239">
        <v>0</v>
      </c>
      <c r="AI10239">
        <v>1839.38</v>
      </c>
      <c r="AJ10239">
        <v>6</v>
      </c>
      <c r="AK10239">
        <v>174</v>
      </c>
      <c r="AL10239">
        <v>100</v>
      </c>
      <c r="AM10239">
        <v>22</v>
      </c>
      <c r="AN10239">
        <v>29</v>
      </c>
      <c r="AO10239">
        <v>1</v>
      </c>
    </row>
    <row r="10240" spans="32:41" x14ac:dyDescent="0.25">
      <c r="AF10240">
        <v>0.20015364548058512</v>
      </c>
      <c r="AG10240">
        <v>128006606</v>
      </c>
      <c r="AH10240">
        <v>13</v>
      </c>
      <c r="AI10240">
        <v>196.6</v>
      </c>
      <c r="AJ10240">
        <v>2</v>
      </c>
      <c r="AK10240">
        <v>7</v>
      </c>
      <c r="AL10240">
        <v>7</v>
      </c>
      <c r="AM10240">
        <v>3</v>
      </c>
      <c r="AN10240">
        <v>3.5</v>
      </c>
      <c r="AO10240">
        <v>1</v>
      </c>
    </row>
    <row r="10241" spans="32:41" x14ac:dyDescent="0.25">
      <c r="AF10241">
        <v>0.21558741274599391</v>
      </c>
      <c r="AG10241">
        <v>128007033</v>
      </c>
      <c r="AH10241">
        <v>30</v>
      </c>
      <c r="AI10241">
        <v>490.81</v>
      </c>
      <c r="AJ10241">
        <v>2</v>
      </c>
      <c r="AK10241">
        <v>15</v>
      </c>
      <c r="AL10241">
        <v>12</v>
      </c>
      <c r="AM10241">
        <v>5</v>
      </c>
      <c r="AN10241">
        <v>7.5</v>
      </c>
      <c r="AO10241">
        <v>1</v>
      </c>
    </row>
    <row r="10242" spans="32:41" x14ac:dyDescent="0.25">
      <c r="AF10242">
        <v>0.47857010730212679</v>
      </c>
      <c r="AG10242">
        <v>128008367</v>
      </c>
      <c r="AH10242">
        <v>41</v>
      </c>
      <c r="AI10242">
        <v>727.09</v>
      </c>
      <c r="AJ10242">
        <v>5</v>
      </c>
      <c r="AK10242">
        <v>84</v>
      </c>
      <c r="AL10242">
        <v>54</v>
      </c>
      <c r="AM10242">
        <v>14</v>
      </c>
      <c r="AN10242">
        <v>16.8</v>
      </c>
      <c r="AO10242">
        <v>1</v>
      </c>
    </row>
    <row r="10243" spans="32:41" x14ac:dyDescent="0.25">
      <c r="AF10243">
        <v>0.10500134686528573</v>
      </c>
      <c r="AG10243">
        <v>128009216</v>
      </c>
      <c r="AH10243">
        <v>4</v>
      </c>
      <c r="AI10243">
        <v>765.9</v>
      </c>
      <c r="AJ10243">
        <v>5</v>
      </c>
      <c r="AK10243">
        <v>44</v>
      </c>
      <c r="AL10243">
        <v>21</v>
      </c>
      <c r="AM10243">
        <v>11</v>
      </c>
      <c r="AN10243">
        <v>8.8000000000000007</v>
      </c>
      <c r="AO10243">
        <v>1</v>
      </c>
    </row>
    <row r="10244" spans="32:41" x14ac:dyDescent="0.25">
      <c r="AF10244">
        <v>0.31840595889879364</v>
      </c>
      <c r="AG10244">
        <v>128009744</v>
      </c>
      <c r="AH10244">
        <v>65</v>
      </c>
      <c r="AI10244">
        <v>219.3</v>
      </c>
      <c r="AJ10244">
        <v>2</v>
      </c>
      <c r="AK10244">
        <v>17</v>
      </c>
      <c r="AL10244">
        <v>15</v>
      </c>
      <c r="AM10244">
        <v>6</v>
      </c>
      <c r="AN10244">
        <v>8.5</v>
      </c>
      <c r="AO10244">
        <v>1</v>
      </c>
    </row>
    <row r="10245" spans="32:41" x14ac:dyDescent="0.25">
      <c r="AF10245">
        <v>0.2421822824372788</v>
      </c>
      <c r="AG10245">
        <v>128012815</v>
      </c>
      <c r="AH10245">
        <v>93</v>
      </c>
      <c r="AI10245">
        <v>104.7</v>
      </c>
      <c r="AJ10245">
        <v>1</v>
      </c>
      <c r="AK10245">
        <v>18</v>
      </c>
      <c r="AL10245">
        <v>14</v>
      </c>
      <c r="AM10245">
        <v>3</v>
      </c>
      <c r="AN10245">
        <v>18</v>
      </c>
      <c r="AO10245">
        <v>1</v>
      </c>
    </row>
    <row r="10246" spans="32:41" x14ac:dyDescent="0.25">
      <c r="AF10246">
        <v>7.3449046117113337E-4</v>
      </c>
      <c r="AG10246">
        <v>128019964</v>
      </c>
      <c r="AH10246">
        <v>81</v>
      </c>
      <c r="AI10246">
        <v>236.75</v>
      </c>
      <c r="AJ10246">
        <v>2</v>
      </c>
      <c r="AK10246">
        <v>34</v>
      </c>
      <c r="AL10246">
        <v>28</v>
      </c>
      <c r="AM10246">
        <v>4</v>
      </c>
      <c r="AN10246">
        <v>17</v>
      </c>
      <c r="AO10246">
        <v>1</v>
      </c>
    </row>
    <row r="10247" spans="32:41" x14ac:dyDescent="0.25">
      <c r="AF10247">
        <v>0.10445616504674848</v>
      </c>
      <c r="AG10247">
        <v>128033811</v>
      </c>
      <c r="AH10247">
        <v>42</v>
      </c>
      <c r="AI10247">
        <v>691.2</v>
      </c>
      <c r="AJ10247">
        <v>4</v>
      </c>
      <c r="AK10247">
        <v>73</v>
      </c>
      <c r="AL10247">
        <v>29</v>
      </c>
      <c r="AM10247">
        <v>5</v>
      </c>
      <c r="AN10247">
        <v>18.25</v>
      </c>
      <c r="AO10247">
        <v>1</v>
      </c>
    </row>
    <row r="10248" spans="32:41" x14ac:dyDescent="0.25">
      <c r="AF10248">
        <v>0.11876017519245108</v>
      </c>
      <c r="AG10248">
        <v>128037531</v>
      </c>
      <c r="AH10248">
        <v>57</v>
      </c>
      <c r="AI10248">
        <v>667.61</v>
      </c>
      <c r="AJ10248">
        <v>2</v>
      </c>
      <c r="AK10248">
        <v>30</v>
      </c>
      <c r="AL10248">
        <v>14</v>
      </c>
      <c r="AM10248">
        <v>4</v>
      </c>
      <c r="AN10248">
        <v>15</v>
      </c>
      <c r="AO10248">
        <v>1</v>
      </c>
    </row>
    <row r="10249" spans="32:41" x14ac:dyDescent="0.25">
      <c r="AF10249">
        <v>4.9572317054721204E-2</v>
      </c>
      <c r="AG10249">
        <v>128040827</v>
      </c>
      <c r="AH10249">
        <v>23</v>
      </c>
      <c r="AI10249">
        <v>303.60000000000002</v>
      </c>
      <c r="AJ10249">
        <v>3</v>
      </c>
      <c r="AK10249">
        <v>8</v>
      </c>
      <c r="AL10249">
        <v>8</v>
      </c>
      <c r="AM10249">
        <v>5</v>
      </c>
      <c r="AN10249">
        <v>2.6666666669999999</v>
      </c>
      <c r="AO10249">
        <v>1</v>
      </c>
    </row>
    <row r="10250" spans="32:41" x14ac:dyDescent="0.25">
      <c r="AF10250">
        <v>0.28407091577115129</v>
      </c>
      <c r="AG10250">
        <v>128047792</v>
      </c>
      <c r="AH10250">
        <v>93</v>
      </c>
      <c r="AI10250">
        <v>289</v>
      </c>
      <c r="AJ10250">
        <v>1</v>
      </c>
      <c r="AK10250">
        <v>1</v>
      </c>
      <c r="AL10250">
        <v>1</v>
      </c>
      <c r="AM10250">
        <v>1</v>
      </c>
      <c r="AN10250">
        <v>1</v>
      </c>
      <c r="AO10250">
        <v>0</v>
      </c>
    </row>
    <row r="10251" spans="32:41" x14ac:dyDescent="0.25">
      <c r="AF10251">
        <v>0.22343364317169134</v>
      </c>
      <c r="AG10251">
        <v>128047994</v>
      </c>
      <c r="AH10251">
        <v>93</v>
      </c>
      <c r="AI10251">
        <v>59.9</v>
      </c>
      <c r="AJ10251">
        <v>1</v>
      </c>
      <c r="AK10251">
        <v>1</v>
      </c>
      <c r="AL10251">
        <v>1</v>
      </c>
      <c r="AM10251">
        <v>1</v>
      </c>
      <c r="AN10251">
        <v>1</v>
      </c>
      <c r="AO10251">
        <v>0</v>
      </c>
    </row>
    <row r="10252" spans="32:41" x14ac:dyDescent="0.25">
      <c r="AF10252">
        <v>0.2500177749887349</v>
      </c>
      <c r="AG10252">
        <v>128052093</v>
      </c>
      <c r="AH10252">
        <v>93</v>
      </c>
      <c r="AI10252">
        <v>118.8</v>
      </c>
      <c r="AJ10252">
        <v>1</v>
      </c>
      <c r="AK10252">
        <v>24</v>
      </c>
      <c r="AL10252">
        <v>1</v>
      </c>
      <c r="AM10252">
        <v>1</v>
      </c>
      <c r="AN10252">
        <v>24</v>
      </c>
      <c r="AO10252">
        <v>0</v>
      </c>
    </row>
    <row r="10253" spans="32:41" x14ac:dyDescent="0.25">
      <c r="AF10253">
        <v>0.33079622890674965</v>
      </c>
      <c r="AG10253">
        <v>128056940</v>
      </c>
      <c r="AH10253">
        <v>14</v>
      </c>
      <c r="AI10253">
        <v>389.8</v>
      </c>
      <c r="AJ10253">
        <v>3</v>
      </c>
      <c r="AK10253">
        <v>12</v>
      </c>
      <c r="AL10253">
        <v>12</v>
      </c>
      <c r="AM10253">
        <v>5</v>
      </c>
      <c r="AN10253">
        <v>4</v>
      </c>
      <c r="AO10253">
        <v>1</v>
      </c>
    </row>
    <row r="10254" spans="32:41" x14ac:dyDescent="0.25">
      <c r="AF10254">
        <v>0.21269749603686194</v>
      </c>
      <c r="AG10254">
        <v>128074333</v>
      </c>
      <c r="AH10254">
        <v>92</v>
      </c>
      <c r="AI10254">
        <v>119.6</v>
      </c>
      <c r="AJ10254">
        <v>1</v>
      </c>
      <c r="AK10254">
        <v>2</v>
      </c>
      <c r="AL10254">
        <v>1</v>
      </c>
      <c r="AM10254">
        <v>1</v>
      </c>
      <c r="AN10254">
        <v>2</v>
      </c>
      <c r="AO10254">
        <v>0</v>
      </c>
    </row>
    <row r="10255" spans="32:41" x14ac:dyDescent="0.25">
      <c r="AF10255">
        <v>0.13259518942905058</v>
      </c>
      <c r="AG10255">
        <v>128076390</v>
      </c>
      <c r="AH10255">
        <v>5</v>
      </c>
      <c r="AI10255">
        <v>432.8</v>
      </c>
      <c r="AJ10255">
        <v>3</v>
      </c>
      <c r="AK10255">
        <v>19</v>
      </c>
      <c r="AL10255">
        <v>15</v>
      </c>
      <c r="AM10255">
        <v>7</v>
      </c>
      <c r="AN10255">
        <v>6.3333333329999997</v>
      </c>
      <c r="AO10255">
        <v>1</v>
      </c>
    </row>
    <row r="10256" spans="32:41" x14ac:dyDescent="0.25">
      <c r="AF10256">
        <v>6.8404531883562991E-2</v>
      </c>
      <c r="AG10256">
        <v>128083971</v>
      </c>
      <c r="AH10256">
        <v>92</v>
      </c>
      <c r="AI10256">
        <v>152</v>
      </c>
      <c r="AJ10256">
        <v>1</v>
      </c>
      <c r="AK10256">
        <v>8</v>
      </c>
      <c r="AL10256">
        <v>4</v>
      </c>
      <c r="AM10256">
        <v>1</v>
      </c>
      <c r="AN10256">
        <v>8</v>
      </c>
      <c r="AO10256">
        <v>0</v>
      </c>
    </row>
    <row r="10257" spans="32:41" x14ac:dyDescent="0.25">
      <c r="AF10257">
        <v>0.26148919337066912</v>
      </c>
      <c r="AG10257">
        <v>128090764</v>
      </c>
      <c r="AH10257">
        <v>92</v>
      </c>
      <c r="AI10257">
        <v>197.8</v>
      </c>
      <c r="AJ10257">
        <v>1</v>
      </c>
      <c r="AK10257">
        <v>24</v>
      </c>
      <c r="AL10257">
        <v>3</v>
      </c>
      <c r="AM10257">
        <v>1</v>
      </c>
      <c r="AN10257">
        <v>24</v>
      </c>
      <c r="AO10257">
        <v>0</v>
      </c>
    </row>
    <row r="10258" spans="32:41" x14ac:dyDescent="0.25">
      <c r="AF10258">
        <v>0.37374673332287345</v>
      </c>
      <c r="AG10258">
        <v>128091948</v>
      </c>
      <c r="AH10258">
        <v>92</v>
      </c>
      <c r="AI10258">
        <v>4312</v>
      </c>
      <c r="AJ10258">
        <v>1</v>
      </c>
      <c r="AK10258">
        <v>16</v>
      </c>
      <c r="AL10258">
        <v>6</v>
      </c>
      <c r="AM10258">
        <v>1</v>
      </c>
      <c r="AN10258">
        <v>16</v>
      </c>
      <c r="AO10258">
        <v>0</v>
      </c>
    </row>
    <row r="10259" spans="32:41" x14ac:dyDescent="0.25">
      <c r="AF10259">
        <v>6.7533861188021627E-2</v>
      </c>
      <c r="AG10259">
        <v>128097339</v>
      </c>
      <c r="AH10259">
        <v>92</v>
      </c>
      <c r="AI10259">
        <v>140.6</v>
      </c>
      <c r="AJ10259">
        <v>1</v>
      </c>
      <c r="AK10259">
        <v>3</v>
      </c>
      <c r="AL10259">
        <v>2</v>
      </c>
      <c r="AM10259">
        <v>2</v>
      </c>
      <c r="AN10259">
        <v>3</v>
      </c>
      <c r="AO10259">
        <v>1</v>
      </c>
    </row>
    <row r="10260" spans="32:41" x14ac:dyDescent="0.25">
      <c r="AF10260">
        <v>5.9976728804576385E-2</v>
      </c>
      <c r="AG10260">
        <v>128097759</v>
      </c>
      <c r="AH10260">
        <v>92</v>
      </c>
      <c r="AI10260">
        <v>146.1</v>
      </c>
      <c r="AJ10260">
        <v>1</v>
      </c>
      <c r="AK10260">
        <v>7</v>
      </c>
      <c r="AL10260">
        <v>7</v>
      </c>
      <c r="AM10260">
        <v>2</v>
      </c>
      <c r="AN10260">
        <v>7</v>
      </c>
      <c r="AO10260">
        <v>1</v>
      </c>
    </row>
    <row r="10261" spans="32:41" x14ac:dyDescent="0.25">
      <c r="AF10261">
        <v>0.17818508141259115</v>
      </c>
      <c r="AG10261">
        <v>128098027</v>
      </c>
      <c r="AH10261">
        <v>29</v>
      </c>
      <c r="AI10261">
        <v>384.6</v>
      </c>
      <c r="AJ10261">
        <v>2</v>
      </c>
      <c r="AK10261">
        <v>25</v>
      </c>
      <c r="AL10261">
        <v>20</v>
      </c>
      <c r="AM10261">
        <v>6</v>
      </c>
      <c r="AN10261">
        <v>12.5</v>
      </c>
      <c r="AO10261">
        <v>1</v>
      </c>
    </row>
    <row r="10262" spans="32:41" x14ac:dyDescent="0.25">
      <c r="AF10262">
        <v>0.29362973962929917</v>
      </c>
      <c r="AG10262">
        <v>128098492</v>
      </c>
      <c r="AH10262">
        <v>32</v>
      </c>
      <c r="AI10262">
        <v>208.78</v>
      </c>
      <c r="AJ10262">
        <v>2</v>
      </c>
      <c r="AK10262">
        <v>24</v>
      </c>
      <c r="AL10262">
        <v>10</v>
      </c>
      <c r="AM10262">
        <v>4</v>
      </c>
      <c r="AN10262">
        <v>12</v>
      </c>
      <c r="AO10262">
        <v>1</v>
      </c>
    </row>
    <row r="10263" spans="32:41" x14ac:dyDescent="0.25">
      <c r="AF10263">
        <v>0.34119882421856218</v>
      </c>
      <c r="AG10263">
        <v>128099479</v>
      </c>
      <c r="AH10263">
        <v>92</v>
      </c>
      <c r="AI10263">
        <v>142.19999999999999</v>
      </c>
      <c r="AJ10263">
        <v>1</v>
      </c>
      <c r="AK10263">
        <v>10</v>
      </c>
      <c r="AL10263">
        <v>3</v>
      </c>
      <c r="AM10263">
        <v>2</v>
      </c>
      <c r="AN10263">
        <v>10</v>
      </c>
      <c r="AO10263">
        <v>1</v>
      </c>
    </row>
    <row r="10264" spans="32:41" x14ac:dyDescent="0.25">
      <c r="AF10264">
        <v>0.40447991791803328</v>
      </c>
      <c r="AG10264">
        <v>128103139</v>
      </c>
      <c r="AH10264">
        <v>82</v>
      </c>
      <c r="AI10264">
        <v>299.7</v>
      </c>
      <c r="AJ10264">
        <v>2</v>
      </c>
      <c r="AK10264">
        <v>4</v>
      </c>
      <c r="AL10264">
        <v>2</v>
      </c>
      <c r="AM10264">
        <v>2</v>
      </c>
      <c r="AN10264">
        <v>2</v>
      </c>
      <c r="AO10264">
        <v>1</v>
      </c>
    </row>
    <row r="10265" spans="32:41" x14ac:dyDescent="0.25">
      <c r="AF10265">
        <v>0.41183970343800336</v>
      </c>
      <c r="AG10265">
        <v>128106123</v>
      </c>
      <c r="AH10265">
        <v>92</v>
      </c>
      <c r="AI10265">
        <v>116.4</v>
      </c>
      <c r="AJ10265">
        <v>1</v>
      </c>
      <c r="AK10265">
        <v>5</v>
      </c>
      <c r="AL10265">
        <v>3</v>
      </c>
      <c r="AM10265">
        <v>2</v>
      </c>
      <c r="AN10265">
        <v>5</v>
      </c>
      <c r="AO10265">
        <v>1</v>
      </c>
    </row>
    <row r="10266" spans="32:41" x14ac:dyDescent="0.25">
      <c r="AF10266">
        <v>0.36493438289285329</v>
      </c>
      <c r="AG10266">
        <v>128115586</v>
      </c>
      <c r="AH10266">
        <v>43</v>
      </c>
      <c r="AI10266">
        <v>288</v>
      </c>
      <c r="AJ10266">
        <v>2</v>
      </c>
      <c r="AK10266">
        <v>14</v>
      </c>
      <c r="AL10266">
        <v>6</v>
      </c>
      <c r="AM10266">
        <v>5</v>
      </c>
      <c r="AN10266">
        <v>7</v>
      </c>
      <c r="AO10266">
        <v>1</v>
      </c>
    </row>
    <row r="10267" spans="32:41" x14ac:dyDescent="0.25">
      <c r="AF10267">
        <v>4.1922804110955281E-2</v>
      </c>
      <c r="AG10267">
        <v>128120882</v>
      </c>
      <c r="AH10267">
        <v>38</v>
      </c>
      <c r="AI10267">
        <v>228</v>
      </c>
      <c r="AJ10267">
        <v>2</v>
      </c>
      <c r="AK10267">
        <v>14</v>
      </c>
      <c r="AL10267">
        <v>11</v>
      </c>
      <c r="AM10267">
        <v>7</v>
      </c>
      <c r="AN10267">
        <v>7</v>
      </c>
      <c r="AO10267">
        <v>1</v>
      </c>
    </row>
    <row r="10268" spans="32:41" x14ac:dyDescent="0.25">
      <c r="AF10268">
        <v>0.15870398191675095</v>
      </c>
      <c r="AG10268">
        <v>128123724</v>
      </c>
      <c r="AH10268">
        <v>18</v>
      </c>
      <c r="AI10268">
        <v>534</v>
      </c>
      <c r="AJ10268">
        <v>2</v>
      </c>
      <c r="AK10268">
        <v>45</v>
      </c>
      <c r="AL10268">
        <v>29</v>
      </c>
      <c r="AM10268">
        <v>8</v>
      </c>
      <c r="AN10268">
        <v>22.5</v>
      </c>
      <c r="AO10268">
        <v>1</v>
      </c>
    </row>
    <row r="10269" spans="32:41" x14ac:dyDescent="0.25">
      <c r="AF10269">
        <v>4.246424719602071E-2</v>
      </c>
      <c r="AG10269">
        <v>128124627</v>
      </c>
      <c r="AH10269">
        <v>19</v>
      </c>
      <c r="AI10269">
        <v>699.8</v>
      </c>
      <c r="AJ10269">
        <v>3</v>
      </c>
      <c r="AK10269">
        <v>19</v>
      </c>
      <c r="AL10269">
        <v>5</v>
      </c>
      <c r="AM10269">
        <v>3</v>
      </c>
      <c r="AN10269">
        <v>6.3333333329999997</v>
      </c>
      <c r="AO10269">
        <v>1</v>
      </c>
    </row>
    <row r="10270" spans="32:41" x14ac:dyDescent="0.25">
      <c r="AF10270">
        <v>0.17760507249188828</v>
      </c>
      <c r="AG10270">
        <v>128127100</v>
      </c>
      <c r="AH10270">
        <v>91</v>
      </c>
      <c r="AI10270">
        <v>29.9</v>
      </c>
      <c r="AJ10270">
        <v>1</v>
      </c>
      <c r="AK10270">
        <v>1</v>
      </c>
      <c r="AL10270">
        <v>1</v>
      </c>
      <c r="AM10270">
        <v>1</v>
      </c>
      <c r="AN10270">
        <v>1</v>
      </c>
      <c r="AO10270">
        <v>0</v>
      </c>
    </row>
    <row r="10271" spans="32:41" x14ac:dyDescent="0.25">
      <c r="AF10271">
        <v>0.16957238152954457</v>
      </c>
      <c r="AG10271">
        <v>128129471</v>
      </c>
      <c r="AH10271">
        <v>91</v>
      </c>
      <c r="AI10271">
        <v>651.98</v>
      </c>
      <c r="AJ10271">
        <v>1</v>
      </c>
      <c r="AK10271">
        <v>11</v>
      </c>
      <c r="AL10271">
        <v>3</v>
      </c>
      <c r="AM10271">
        <v>1</v>
      </c>
      <c r="AN10271">
        <v>11</v>
      </c>
      <c r="AO10271">
        <v>0</v>
      </c>
    </row>
    <row r="10272" spans="32:41" x14ac:dyDescent="0.25">
      <c r="AF10272">
        <v>0.34784422744072296</v>
      </c>
      <c r="AG10272">
        <v>128157736</v>
      </c>
      <c r="AH10272">
        <v>7</v>
      </c>
      <c r="AI10272">
        <v>1077.49</v>
      </c>
      <c r="AJ10272">
        <v>5</v>
      </c>
      <c r="AK10272">
        <v>26</v>
      </c>
      <c r="AL10272">
        <v>21</v>
      </c>
      <c r="AM10272">
        <v>7</v>
      </c>
      <c r="AN10272">
        <v>5.2</v>
      </c>
      <c r="AO10272">
        <v>1</v>
      </c>
    </row>
    <row r="10273" spans="32:41" x14ac:dyDescent="0.25">
      <c r="AF10273">
        <v>0.2796964328238627</v>
      </c>
      <c r="AG10273">
        <v>128160521</v>
      </c>
      <c r="AH10273">
        <v>91</v>
      </c>
      <c r="AI10273">
        <v>369</v>
      </c>
      <c r="AJ10273">
        <v>1</v>
      </c>
      <c r="AK10273">
        <v>1</v>
      </c>
      <c r="AL10273">
        <v>1</v>
      </c>
      <c r="AM10273">
        <v>1</v>
      </c>
      <c r="AN10273">
        <v>1</v>
      </c>
      <c r="AO10273">
        <v>0</v>
      </c>
    </row>
    <row r="10274" spans="32:41" x14ac:dyDescent="0.25">
      <c r="AF10274">
        <v>0.30586748765358185</v>
      </c>
      <c r="AG10274">
        <v>128168128</v>
      </c>
      <c r="AH10274">
        <v>41</v>
      </c>
      <c r="AI10274">
        <v>339.1</v>
      </c>
      <c r="AJ10274">
        <v>2</v>
      </c>
      <c r="AK10274">
        <v>25</v>
      </c>
      <c r="AL10274">
        <v>5</v>
      </c>
      <c r="AM10274">
        <v>3</v>
      </c>
      <c r="AN10274">
        <v>12.5</v>
      </c>
      <c r="AO10274">
        <v>1</v>
      </c>
    </row>
    <row r="10275" spans="32:41" x14ac:dyDescent="0.25">
      <c r="AF10275">
        <v>0.30319096925544109</v>
      </c>
      <c r="AG10275">
        <v>128174362</v>
      </c>
      <c r="AH10275">
        <v>63</v>
      </c>
      <c r="AI10275">
        <v>1391.16</v>
      </c>
      <c r="AJ10275">
        <v>3</v>
      </c>
      <c r="AK10275">
        <v>57</v>
      </c>
      <c r="AL10275">
        <v>15</v>
      </c>
      <c r="AM10275">
        <v>6</v>
      </c>
      <c r="AN10275">
        <v>19</v>
      </c>
      <c r="AO10275">
        <v>1</v>
      </c>
    </row>
    <row r="10276" spans="32:41" x14ac:dyDescent="0.25">
      <c r="AF10276">
        <v>0.23323368258369093</v>
      </c>
      <c r="AG10276">
        <v>128176830</v>
      </c>
      <c r="AH10276">
        <v>32</v>
      </c>
      <c r="AI10276">
        <v>386.3</v>
      </c>
      <c r="AJ10276">
        <v>2</v>
      </c>
      <c r="AK10276">
        <v>26</v>
      </c>
      <c r="AL10276">
        <v>18</v>
      </c>
      <c r="AM10276">
        <v>6</v>
      </c>
      <c r="AN10276">
        <v>13</v>
      </c>
      <c r="AO10276">
        <v>1</v>
      </c>
    </row>
    <row r="10277" spans="32:41" x14ac:dyDescent="0.25">
      <c r="AF10277">
        <v>0.27123337229675326</v>
      </c>
      <c r="AG10277">
        <v>128180789</v>
      </c>
      <c r="AH10277">
        <v>8</v>
      </c>
      <c r="AI10277">
        <v>929.22</v>
      </c>
      <c r="AJ10277">
        <v>7</v>
      </c>
      <c r="AK10277">
        <v>133</v>
      </c>
      <c r="AL10277">
        <v>56</v>
      </c>
      <c r="AM10277">
        <v>19</v>
      </c>
      <c r="AN10277">
        <v>19</v>
      </c>
      <c r="AO10277">
        <v>1</v>
      </c>
    </row>
    <row r="10278" spans="32:41" x14ac:dyDescent="0.25">
      <c r="AF10278">
        <v>0.37173538222781555</v>
      </c>
      <c r="AG10278">
        <v>128196808</v>
      </c>
      <c r="AH10278">
        <v>40</v>
      </c>
      <c r="AI10278">
        <v>438</v>
      </c>
      <c r="AJ10278">
        <v>4</v>
      </c>
      <c r="AK10278">
        <v>8</v>
      </c>
      <c r="AL10278">
        <v>7</v>
      </c>
      <c r="AM10278">
        <v>4</v>
      </c>
      <c r="AN10278">
        <v>2</v>
      </c>
      <c r="AO10278">
        <v>1</v>
      </c>
    </row>
    <row r="10279" spans="32:41" x14ac:dyDescent="0.25">
      <c r="AF10279">
        <v>2.3369924028429412E-2</v>
      </c>
      <c r="AG10279">
        <v>128197641</v>
      </c>
      <c r="AH10279">
        <v>65</v>
      </c>
      <c r="AI10279">
        <v>386.5</v>
      </c>
      <c r="AJ10279">
        <v>2</v>
      </c>
      <c r="AK10279">
        <v>51</v>
      </c>
      <c r="AL10279">
        <v>23</v>
      </c>
      <c r="AM10279">
        <v>8</v>
      </c>
      <c r="AN10279">
        <v>25.5</v>
      </c>
      <c r="AO10279">
        <v>1</v>
      </c>
    </row>
    <row r="10280" spans="32:41" x14ac:dyDescent="0.25">
      <c r="AF10280">
        <v>0.22955898020869714</v>
      </c>
      <c r="AG10280">
        <v>128199356</v>
      </c>
      <c r="AH10280">
        <v>4</v>
      </c>
      <c r="AI10280">
        <v>518.79999999999995</v>
      </c>
      <c r="AJ10280">
        <v>3</v>
      </c>
      <c r="AK10280">
        <v>47</v>
      </c>
      <c r="AL10280">
        <v>7</v>
      </c>
      <c r="AM10280">
        <v>3</v>
      </c>
      <c r="AN10280">
        <v>15.66666667</v>
      </c>
      <c r="AO10280">
        <v>1</v>
      </c>
    </row>
    <row r="10281" spans="32:41" x14ac:dyDescent="0.25">
      <c r="AF10281">
        <v>0.36289890852508144</v>
      </c>
      <c r="AG10281">
        <v>128205464</v>
      </c>
      <c r="AH10281">
        <v>90</v>
      </c>
      <c r="AI10281">
        <v>60</v>
      </c>
      <c r="AJ10281">
        <v>1</v>
      </c>
      <c r="AK10281">
        <v>5</v>
      </c>
      <c r="AL10281">
        <v>5</v>
      </c>
      <c r="AM10281">
        <v>2</v>
      </c>
      <c r="AN10281">
        <v>5</v>
      </c>
      <c r="AO10281">
        <v>1</v>
      </c>
    </row>
    <row r="10282" spans="32:41" x14ac:dyDescent="0.25">
      <c r="AF10282">
        <v>0.46396383945949171</v>
      </c>
      <c r="AG10282">
        <v>128209696</v>
      </c>
      <c r="AH10282">
        <v>90</v>
      </c>
      <c r="AI10282">
        <v>104.68</v>
      </c>
      <c r="AJ10282">
        <v>1</v>
      </c>
      <c r="AK10282">
        <v>12</v>
      </c>
      <c r="AL10282">
        <v>11</v>
      </c>
      <c r="AM10282">
        <v>3</v>
      </c>
      <c r="AN10282">
        <v>12</v>
      </c>
      <c r="AO10282">
        <v>1</v>
      </c>
    </row>
    <row r="10283" spans="32:41" x14ac:dyDescent="0.25">
      <c r="AF10283">
        <v>0.29101934781956773</v>
      </c>
      <c r="AG10283">
        <v>128210790</v>
      </c>
      <c r="AH10283">
        <v>56</v>
      </c>
      <c r="AI10283">
        <v>864.19</v>
      </c>
      <c r="AJ10283">
        <v>6</v>
      </c>
      <c r="AK10283">
        <v>82</v>
      </c>
      <c r="AL10283">
        <v>50</v>
      </c>
      <c r="AM10283">
        <v>13</v>
      </c>
      <c r="AN10283">
        <v>13.66666667</v>
      </c>
      <c r="AO10283">
        <v>1</v>
      </c>
    </row>
    <row r="10284" spans="32:41" x14ac:dyDescent="0.25">
      <c r="AF10284">
        <v>0.26797845301101675</v>
      </c>
      <c r="AG10284">
        <v>128219193</v>
      </c>
      <c r="AH10284">
        <v>10</v>
      </c>
      <c r="AI10284">
        <v>744.14</v>
      </c>
      <c r="AJ10284">
        <v>3</v>
      </c>
      <c r="AK10284">
        <v>70</v>
      </c>
      <c r="AL10284">
        <v>26</v>
      </c>
      <c r="AM10284">
        <v>9</v>
      </c>
      <c r="AN10284">
        <v>23.333333329999999</v>
      </c>
      <c r="AO10284">
        <v>1</v>
      </c>
    </row>
    <row r="10285" spans="32:41" x14ac:dyDescent="0.25">
      <c r="AF10285">
        <v>2.7632863903774618E-2</v>
      </c>
      <c r="AG10285">
        <v>128221553</v>
      </c>
      <c r="AH10285">
        <v>31</v>
      </c>
      <c r="AI10285">
        <v>67.3</v>
      </c>
      <c r="AJ10285">
        <v>1</v>
      </c>
      <c r="AK10285">
        <v>6</v>
      </c>
      <c r="AL10285">
        <v>4</v>
      </c>
      <c r="AM10285">
        <v>3</v>
      </c>
      <c r="AN10285">
        <v>6</v>
      </c>
      <c r="AO10285">
        <v>1</v>
      </c>
    </row>
    <row r="10286" spans="32:41" x14ac:dyDescent="0.25">
      <c r="AF10286">
        <v>9.0241842078661705E-2</v>
      </c>
      <c r="AG10286">
        <v>128223601</v>
      </c>
      <c r="AH10286">
        <v>66</v>
      </c>
      <c r="AI10286">
        <v>178</v>
      </c>
      <c r="AJ10286">
        <v>1</v>
      </c>
      <c r="AK10286">
        <v>27</v>
      </c>
      <c r="AL10286">
        <v>17</v>
      </c>
      <c r="AM10286">
        <v>3</v>
      </c>
      <c r="AN10286">
        <v>27</v>
      </c>
      <c r="AO10286">
        <v>1</v>
      </c>
    </row>
    <row r="10287" spans="32:41" x14ac:dyDescent="0.25">
      <c r="AF10287">
        <v>0.15038517833498943</v>
      </c>
      <c r="AG10287">
        <v>128224223</v>
      </c>
      <c r="AH10287">
        <v>89</v>
      </c>
      <c r="AI10287">
        <v>52</v>
      </c>
      <c r="AJ10287">
        <v>1</v>
      </c>
      <c r="AK10287">
        <v>4</v>
      </c>
      <c r="AL10287">
        <v>1</v>
      </c>
      <c r="AM10287">
        <v>1</v>
      </c>
      <c r="AN10287">
        <v>4</v>
      </c>
      <c r="AO10287">
        <v>0</v>
      </c>
    </row>
    <row r="10288" spans="32:41" x14ac:dyDescent="0.25">
      <c r="AF10288">
        <v>0.28809649570241136</v>
      </c>
      <c r="AG10288">
        <v>128230248</v>
      </c>
      <c r="AH10288">
        <v>89</v>
      </c>
      <c r="AI10288">
        <v>219.8</v>
      </c>
      <c r="AJ10288">
        <v>1</v>
      </c>
      <c r="AK10288">
        <v>2</v>
      </c>
      <c r="AL10288">
        <v>1</v>
      </c>
      <c r="AM10288">
        <v>1</v>
      </c>
      <c r="AN10288">
        <v>2</v>
      </c>
      <c r="AO10288">
        <v>0</v>
      </c>
    </row>
    <row r="10289" spans="32:41" x14ac:dyDescent="0.25">
      <c r="AF10289">
        <v>0.13033669903581013</v>
      </c>
      <c r="AG10289">
        <v>128230753</v>
      </c>
      <c r="AH10289">
        <v>84</v>
      </c>
      <c r="AI10289">
        <v>174</v>
      </c>
      <c r="AJ10289">
        <v>1</v>
      </c>
      <c r="AK10289">
        <v>2</v>
      </c>
      <c r="AL10289">
        <v>1</v>
      </c>
      <c r="AM10289">
        <v>1</v>
      </c>
      <c r="AN10289">
        <v>2</v>
      </c>
      <c r="AO10289">
        <v>0</v>
      </c>
    </row>
    <row r="10290" spans="32:41" x14ac:dyDescent="0.25">
      <c r="AF10290">
        <v>0.47142356168154287</v>
      </c>
      <c r="AG10290">
        <v>128235809</v>
      </c>
      <c r="AH10290">
        <v>32</v>
      </c>
      <c r="AI10290">
        <v>1565.83</v>
      </c>
      <c r="AJ10290">
        <v>14</v>
      </c>
      <c r="AK10290">
        <v>127</v>
      </c>
      <c r="AL10290">
        <v>91</v>
      </c>
      <c r="AM10290">
        <v>33</v>
      </c>
      <c r="AN10290">
        <v>9.0714285710000002</v>
      </c>
      <c r="AO10290">
        <v>1</v>
      </c>
    </row>
    <row r="10291" spans="32:41" x14ac:dyDescent="0.25">
      <c r="AF10291">
        <v>0.16854264056842916</v>
      </c>
      <c r="AG10291">
        <v>128236700</v>
      </c>
      <c r="AH10291">
        <v>11</v>
      </c>
      <c r="AI10291">
        <v>212</v>
      </c>
      <c r="AJ10291">
        <v>2</v>
      </c>
      <c r="AK10291">
        <v>12</v>
      </c>
      <c r="AL10291">
        <v>10</v>
      </c>
      <c r="AM10291">
        <v>3</v>
      </c>
      <c r="AN10291">
        <v>6</v>
      </c>
      <c r="AO10291">
        <v>1</v>
      </c>
    </row>
    <row r="10292" spans="32:41" x14ac:dyDescent="0.25">
      <c r="AF10292">
        <v>0.41258707398465821</v>
      </c>
      <c r="AG10292">
        <v>128237393</v>
      </c>
      <c r="AH10292">
        <v>79</v>
      </c>
      <c r="AI10292">
        <v>193.8</v>
      </c>
      <c r="AJ10292">
        <v>1</v>
      </c>
      <c r="AK10292">
        <v>10</v>
      </c>
      <c r="AL10292">
        <v>9</v>
      </c>
      <c r="AM10292">
        <v>1</v>
      </c>
      <c r="AN10292">
        <v>10</v>
      </c>
      <c r="AO10292">
        <v>0</v>
      </c>
    </row>
    <row r="10293" spans="32:41" x14ac:dyDescent="0.25">
      <c r="AF10293">
        <v>3.0665738766221473E-2</v>
      </c>
      <c r="AG10293">
        <v>128239395</v>
      </c>
      <c r="AH10293">
        <v>89</v>
      </c>
      <c r="AI10293">
        <v>89</v>
      </c>
      <c r="AJ10293">
        <v>1</v>
      </c>
      <c r="AK10293">
        <v>1</v>
      </c>
      <c r="AL10293">
        <v>1</v>
      </c>
      <c r="AM10293">
        <v>1</v>
      </c>
      <c r="AN10293">
        <v>1</v>
      </c>
      <c r="AO10293">
        <v>0</v>
      </c>
    </row>
    <row r="10294" spans="32:41" x14ac:dyDescent="0.25">
      <c r="AF10294">
        <v>0.4502214765949738</v>
      </c>
      <c r="AG10294">
        <v>128240429</v>
      </c>
      <c r="AH10294">
        <v>89</v>
      </c>
      <c r="AI10294">
        <v>236</v>
      </c>
      <c r="AJ10294">
        <v>1</v>
      </c>
      <c r="AK10294">
        <v>20</v>
      </c>
      <c r="AL10294">
        <v>2</v>
      </c>
      <c r="AM10294">
        <v>1</v>
      </c>
      <c r="AN10294">
        <v>20</v>
      </c>
      <c r="AO10294">
        <v>0</v>
      </c>
    </row>
    <row r="10295" spans="32:41" x14ac:dyDescent="0.25">
      <c r="AF10295">
        <v>0.17757016621503996</v>
      </c>
      <c r="AG10295">
        <v>128241782</v>
      </c>
      <c r="AH10295">
        <v>67</v>
      </c>
      <c r="AI10295">
        <v>217.5</v>
      </c>
      <c r="AJ10295">
        <v>2</v>
      </c>
      <c r="AK10295">
        <v>16</v>
      </c>
      <c r="AL10295">
        <v>7</v>
      </c>
      <c r="AM10295">
        <v>4</v>
      </c>
      <c r="AN10295">
        <v>8</v>
      </c>
      <c r="AO10295">
        <v>1</v>
      </c>
    </row>
    <row r="10296" spans="32:41" x14ac:dyDescent="0.25">
      <c r="AF10296">
        <v>0.13382413529293091</v>
      </c>
      <c r="AG10296">
        <v>128244342</v>
      </c>
      <c r="AH10296">
        <v>89</v>
      </c>
      <c r="AI10296">
        <v>138.9</v>
      </c>
      <c r="AJ10296">
        <v>1</v>
      </c>
      <c r="AK10296">
        <v>33</v>
      </c>
      <c r="AL10296">
        <v>11</v>
      </c>
      <c r="AM10296">
        <v>2</v>
      </c>
      <c r="AN10296">
        <v>33</v>
      </c>
      <c r="AO10296">
        <v>1</v>
      </c>
    </row>
    <row r="10297" spans="32:41" x14ac:dyDescent="0.25">
      <c r="AF10297">
        <v>0.38733672848969181</v>
      </c>
      <c r="AG10297">
        <v>128254399</v>
      </c>
      <c r="AH10297">
        <v>24</v>
      </c>
      <c r="AI10297">
        <v>1743.44</v>
      </c>
      <c r="AJ10297">
        <v>6</v>
      </c>
      <c r="AK10297">
        <v>144</v>
      </c>
      <c r="AL10297">
        <v>58</v>
      </c>
      <c r="AM10297">
        <v>12</v>
      </c>
      <c r="AN10297">
        <v>24</v>
      </c>
      <c r="AO10297">
        <v>1</v>
      </c>
    </row>
    <row r="10298" spans="32:41" x14ac:dyDescent="0.25">
      <c r="AF10298">
        <v>0.16448188883531223</v>
      </c>
      <c r="AG10298">
        <v>128259604</v>
      </c>
      <c r="AH10298">
        <v>52</v>
      </c>
      <c r="AI10298">
        <v>2171.4</v>
      </c>
      <c r="AJ10298">
        <v>3</v>
      </c>
      <c r="AK10298">
        <v>9</v>
      </c>
      <c r="AL10298">
        <v>3</v>
      </c>
      <c r="AM10298">
        <v>3</v>
      </c>
      <c r="AN10298">
        <v>3</v>
      </c>
      <c r="AO10298">
        <v>0</v>
      </c>
    </row>
    <row r="10299" spans="32:41" x14ac:dyDescent="0.25">
      <c r="AF10299">
        <v>0.43032510420832915</v>
      </c>
      <c r="AG10299">
        <v>128262782</v>
      </c>
      <c r="AH10299">
        <v>1</v>
      </c>
      <c r="AI10299">
        <v>233.1</v>
      </c>
      <c r="AJ10299">
        <v>2</v>
      </c>
      <c r="AK10299">
        <v>25</v>
      </c>
      <c r="AL10299">
        <v>11</v>
      </c>
      <c r="AM10299">
        <v>5</v>
      </c>
      <c r="AN10299">
        <v>12.5</v>
      </c>
      <c r="AO10299">
        <v>1</v>
      </c>
    </row>
    <row r="10300" spans="32:41" x14ac:dyDescent="0.25">
      <c r="AF10300">
        <v>0.36010714022618606</v>
      </c>
      <c r="AG10300">
        <v>128264465</v>
      </c>
      <c r="AH10300">
        <v>74</v>
      </c>
      <c r="AI10300">
        <v>330.3</v>
      </c>
      <c r="AJ10300">
        <v>3</v>
      </c>
      <c r="AK10300">
        <v>14</v>
      </c>
      <c r="AL10300">
        <v>8</v>
      </c>
      <c r="AM10300">
        <v>5</v>
      </c>
      <c r="AN10300">
        <v>4.6666666670000003</v>
      </c>
      <c r="AO10300">
        <v>1</v>
      </c>
    </row>
    <row r="10301" spans="32:41" x14ac:dyDescent="0.25">
      <c r="AF10301">
        <v>0.47920828264300419</v>
      </c>
      <c r="AG10301">
        <v>128264995</v>
      </c>
      <c r="AH10301">
        <v>88</v>
      </c>
      <c r="AI10301">
        <v>249</v>
      </c>
      <c r="AJ10301">
        <v>1</v>
      </c>
      <c r="AK10301">
        <v>1</v>
      </c>
      <c r="AL10301">
        <v>1</v>
      </c>
      <c r="AM10301">
        <v>1</v>
      </c>
      <c r="AN10301">
        <v>1</v>
      </c>
      <c r="AO10301">
        <v>0</v>
      </c>
    </row>
    <row r="10302" spans="32:41" x14ac:dyDescent="0.25">
      <c r="AF10302">
        <v>6.2367589699398929E-2</v>
      </c>
      <c r="AG10302">
        <v>128265359</v>
      </c>
      <c r="AH10302">
        <v>88</v>
      </c>
      <c r="AI10302">
        <v>101.6</v>
      </c>
      <c r="AJ10302">
        <v>1</v>
      </c>
      <c r="AK10302">
        <v>5</v>
      </c>
      <c r="AL10302">
        <v>2</v>
      </c>
      <c r="AM10302">
        <v>1</v>
      </c>
      <c r="AN10302">
        <v>5</v>
      </c>
      <c r="AO10302">
        <v>0</v>
      </c>
    </row>
    <row r="10303" spans="32:41" x14ac:dyDescent="0.25">
      <c r="AF10303">
        <v>0.17833585617514558</v>
      </c>
      <c r="AG10303">
        <v>128266107</v>
      </c>
      <c r="AH10303">
        <v>88</v>
      </c>
      <c r="AI10303">
        <v>88.38</v>
      </c>
      <c r="AJ10303">
        <v>1</v>
      </c>
      <c r="AK10303">
        <v>18</v>
      </c>
      <c r="AL10303">
        <v>1</v>
      </c>
      <c r="AM10303">
        <v>1</v>
      </c>
      <c r="AN10303">
        <v>18</v>
      </c>
      <c r="AO10303">
        <v>0</v>
      </c>
    </row>
    <row r="10304" spans="32:41" x14ac:dyDescent="0.25">
      <c r="AF10304">
        <v>0.16879559983714365</v>
      </c>
      <c r="AG10304">
        <v>128270337</v>
      </c>
      <c r="AH10304">
        <v>18</v>
      </c>
      <c r="AI10304">
        <v>1009</v>
      </c>
      <c r="AJ10304">
        <v>3</v>
      </c>
      <c r="AK10304">
        <v>4</v>
      </c>
      <c r="AL10304">
        <v>3</v>
      </c>
      <c r="AM10304">
        <v>3</v>
      </c>
      <c r="AN10304">
        <v>1.3333333329999999</v>
      </c>
      <c r="AO10304">
        <v>1</v>
      </c>
    </row>
    <row r="10305" spans="32:41" x14ac:dyDescent="0.25">
      <c r="AF10305">
        <v>0.33093297086327866</v>
      </c>
      <c r="AG10305">
        <v>128270596</v>
      </c>
      <c r="AH10305">
        <v>64</v>
      </c>
      <c r="AI10305">
        <v>595.4</v>
      </c>
      <c r="AJ10305">
        <v>2</v>
      </c>
      <c r="AK10305">
        <v>7</v>
      </c>
      <c r="AL10305">
        <v>6</v>
      </c>
      <c r="AM10305">
        <v>3</v>
      </c>
      <c r="AN10305">
        <v>3.5</v>
      </c>
      <c r="AO10305">
        <v>1</v>
      </c>
    </row>
    <row r="10306" spans="32:41" x14ac:dyDescent="0.25">
      <c r="AF10306">
        <v>0.12281852512634073</v>
      </c>
      <c r="AG10306">
        <v>128276600</v>
      </c>
      <c r="AH10306">
        <v>63</v>
      </c>
      <c r="AI10306">
        <v>1008.58</v>
      </c>
      <c r="AJ10306">
        <v>1</v>
      </c>
      <c r="AK10306">
        <v>34</v>
      </c>
      <c r="AL10306">
        <v>18</v>
      </c>
      <c r="AM10306">
        <v>3</v>
      </c>
      <c r="AN10306">
        <v>34</v>
      </c>
      <c r="AO10306">
        <v>1</v>
      </c>
    </row>
    <row r="10307" spans="32:41" x14ac:dyDescent="0.25">
      <c r="AF10307">
        <v>0.35715019056012975</v>
      </c>
      <c r="AG10307">
        <v>128284498</v>
      </c>
      <c r="AH10307">
        <v>88</v>
      </c>
      <c r="AI10307">
        <v>125</v>
      </c>
      <c r="AJ10307">
        <v>1</v>
      </c>
      <c r="AK10307">
        <v>3</v>
      </c>
      <c r="AL10307">
        <v>3</v>
      </c>
      <c r="AM10307">
        <v>1</v>
      </c>
      <c r="AN10307">
        <v>3</v>
      </c>
      <c r="AO10307">
        <v>0</v>
      </c>
    </row>
    <row r="10308" spans="32:41" x14ac:dyDescent="0.25">
      <c r="AF10308">
        <v>0.1898092431690761</v>
      </c>
      <c r="AG10308">
        <v>128284598</v>
      </c>
      <c r="AH10308">
        <v>87</v>
      </c>
      <c r="AI10308">
        <v>104.6</v>
      </c>
      <c r="AJ10308">
        <v>1</v>
      </c>
      <c r="AK10308">
        <v>7</v>
      </c>
      <c r="AL10308">
        <v>4</v>
      </c>
      <c r="AM10308">
        <v>1</v>
      </c>
      <c r="AN10308">
        <v>7</v>
      </c>
      <c r="AO10308">
        <v>0</v>
      </c>
    </row>
    <row r="10309" spans="32:41" x14ac:dyDescent="0.25">
      <c r="AF10309">
        <v>0.36477658934757373</v>
      </c>
      <c r="AG10309">
        <v>128285305</v>
      </c>
      <c r="AH10309">
        <v>74</v>
      </c>
      <c r="AI10309">
        <v>287.8</v>
      </c>
      <c r="AJ10309">
        <v>3</v>
      </c>
      <c r="AK10309">
        <v>8</v>
      </c>
      <c r="AL10309">
        <v>5</v>
      </c>
      <c r="AM10309">
        <v>4</v>
      </c>
      <c r="AN10309">
        <v>2.6666666669999999</v>
      </c>
      <c r="AO10309">
        <v>1</v>
      </c>
    </row>
    <row r="10310" spans="32:41" x14ac:dyDescent="0.25">
      <c r="AF10310">
        <v>0.44700049452705959</v>
      </c>
      <c r="AG10310">
        <v>128285653</v>
      </c>
      <c r="AH10310">
        <v>73</v>
      </c>
      <c r="AI10310">
        <v>501.2</v>
      </c>
      <c r="AJ10310">
        <v>3</v>
      </c>
      <c r="AK10310">
        <v>10</v>
      </c>
      <c r="AL10310">
        <v>10</v>
      </c>
      <c r="AM10310">
        <v>3</v>
      </c>
      <c r="AN10310">
        <v>3.3333333330000001</v>
      </c>
      <c r="AO10310">
        <v>1</v>
      </c>
    </row>
    <row r="10311" spans="32:41" x14ac:dyDescent="0.25">
      <c r="AF10311">
        <v>0.23161470740973722</v>
      </c>
      <c r="AG10311">
        <v>128287373</v>
      </c>
      <c r="AH10311">
        <v>88</v>
      </c>
      <c r="AI10311">
        <v>86.9</v>
      </c>
      <c r="AJ10311">
        <v>1</v>
      </c>
      <c r="AK10311">
        <v>5</v>
      </c>
      <c r="AL10311">
        <v>2</v>
      </c>
      <c r="AM10311">
        <v>1</v>
      </c>
      <c r="AN10311">
        <v>5</v>
      </c>
      <c r="AO10311">
        <v>0</v>
      </c>
    </row>
    <row r="10312" spans="32:41" x14ac:dyDescent="0.25">
      <c r="AF10312">
        <v>9.9546253012565589E-2</v>
      </c>
      <c r="AG10312">
        <v>128292355</v>
      </c>
      <c r="AH10312">
        <v>88</v>
      </c>
      <c r="AI10312">
        <v>216.3</v>
      </c>
      <c r="AJ10312">
        <v>1</v>
      </c>
      <c r="AK10312">
        <v>6</v>
      </c>
      <c r="AL10312">
        <v>6</v>
      </c>
      <c r="AM10312">
        <v>2</v>
      </c>
      <c r="AN10312">
        <v>6</v>
      </c>
      <c r="AO10312">
        <v>1</v>
      </c>
    </row>
    <row r="10313" spans="32:41" x14ac:dyDescent="0.25">
      <c r="AF10313">
        <v>0.29906680401336039</v>
      </c>
      <c r="AG10313">
        <v>128324093</v>
      </c>
      <c r="AH10313">
        <v>8</v>
      </c>
      <c r="AI10313">
        <v>1791.59</v>
      </c>
      <c r="AJ10313">
        <v>5</v>
      </c>
      <c r="AK10313">
        <v>100</v>
      </c>
      <c r="AL10313">
        <v>66</v>
      </c>
      <c r="AM10313">
        <v>16</v>
      </c>
      <c r="AN10313">
        <v>20</v>
      </c>
      <c r="AO10313">
        <v>1</v>
      </c>
    </row>
    <row r="10314" spans="32:41" x14ac:dyDescent="0.25">
      <c r="AF10314">
        <v>0.2112930072200262</v>
      </c>
      <c r="AG10314">
        <v>128325664</v>
      </c>
      <c r="AH10314">
        <v>28</v>
      </c>
      <c r="AI10314">
        <v>512.39</v>
      </c>
      <c r="AJ10314">
        <v>4</v>
      </c>
      <c r="AK10314">
        <v>18</v>
      </c>
      <c r="AL10314">
        <v>17</v>
      </c>
      <c r="AM10314">
        <v>4</v>
      </c>
      <c r="AN10314">
        <v>4.5</v>
      </c>
      <c r="AO10314">
        <v>1</v>
      </c>
    </row>
    <row r="10315" spans="32:41" x14ac:dyDescent="0.25">
      <c r="AF10315">
        <v>0.16787481076475119</v>
      </c>
      <c r="AG10315">
        <v>128326909</v>
      </c>
      <c r="AH10315">
        <v>87</v>
      </c>
      <c r="AI10315">
        <v>148</v>
      </c>
      <c r="AJ10315">
        <v>1</v>
      </c>
      <c r="AK10315">
        <v>1</v>
      </c>
      <c r="AL10315">
        <v>1</v>
      </c>
      <c r="AM10315">
        <v>1</v>
      </c>
      <c r="AN10315">
        <v>1</v>
      </c>
      <c r="AO10315">
        <v>0</v>
      </c>
    </row>
    <row r="10316" spans="32:41" x14ac:dyDescent="0.25">
      <c r="AF10316">
        <v>0.47056944103332299</v>
      </c>
      <c r="AG10316">
        <v>128338511</v>
      </c>
      <c r="AH10316">
        <v>86</v>
      </c>
      <c r="AI10316">
        <v>104.6</v>
      </c>
      <c r="AJ10316">
        <v>1</v>
      </c>
      <c r="AK10316">
        <v>4</v>
      </c>
      <c r="AL10316">
        <v>3</v>
      </c>
      <c r="AM10316">
        <v>1</v>
      </c>
      <c r="AN10316">
        <v>4</v>
      </c>
      <c r="AO10316">
        <v>0</v>
      </c>
    </row>
    <row r="10317" spans="32:41" x14ac:dyDescent="0.25">
      <c r="AF10317">
        <v>0.15644917348756926</v>
      </c>
      <c r="AG10317">
        <v>128338954</v>
      </c>
      <c r="AH10317">
        <v>60</v>
      </c>
      <c r="AI10317">
        <v>389.18</v>
      </c>
      <c r="AJ10317">
        <v>2</v>
      </c>
      <c r="AK10317">
        <v>33</v>
      </c>
      <c r="AL10317">
        <v>23</v>
      </c>
      <c r="AM10317">
        <v>8</v>
      </c>
      <c r="AN10317">
        <v>16.5</v>
      </c>
      <c r="AO10317">
        <v>1</v>
      </c>
    </row>
    <row r="10318" spans="32:41" x14ac:dyDescent="0.25">
      <c r="AF10318">
        <v>0.39946407964347275</v>
      </c>
      <c r="AG10318">
        <v>128339946</v>
      </c>
      <c r="AH10318">
        <v>80</v>
      </c>
      <c r="AI10318">
        <v>822.3</v>
      </c>
      <c r="AJ10318">
        <v>2</v>
      </c>
      <c r="AK10318">
        <v>30</v>
      </c>
      <c r="AL10318">
        <v>7</v>
      </c>
      <c r="AM10318">
        <v>3</v>
      </c>
      <c r="AN10318">
        <v>15</v>
      </c>
      <c r="AO10318">
        <v>1</v>
      </c>
    </row>
    <row r="10319" spans="32:41" x14ac:dyDescent="0.25">
      <c r="AF10319">
        <v>0.15351563946425972</v>
      </c>
      <c r="AG10319">
        <v>128343385</v>
      </c>
      <c r="AH10319">
        <v>39</v>
      </c>
      <c r="AI10319">
        <v>500.9</v>
      </c>
      <c r="AJ10319">
        <v>3</v>
      </c>
      <c r="AK10319">
        <v>32</v>
      </c>
      <c r="AL10319">
        <v>20</v>
      </c>
      <c r="AM10319">
        <v>3</v>
      </c>
      <c r="AN10319">
        <v>10.66666667</v>
      </c>
      <c r="AO10319">
        <v>0</v>
      </c>
    </row>
    <row r="10320" spans="32:41" x14ac:dyDescent="0.25">
      <c r="AF10320">
        <v>2.6161206699626738E-2</v>
      </c>
      <c r="AG10320">
        <v>128351534</v>
      </c>
      <c r="AH10320">
        <v>86</v>
      </c>
      <c r="AI10320">
        <v>268</v>
      </c>
      <c r="AJ10320">
        <v>1</v>
      </c>
      <c r="AK10320">
        <v>2</v>
      </c>
      <c r="AL10320">
        <v>2</v>
      </c>
      <c r="AM10320">
        <v>1</v>
      </c>
      <c r="AN10320">
        <v>2</v>
      </c>
      <c r="AO10320">
        <v>0</v>
      </c>
    </row>
    <row r="10321" spans="32:41" x14ac:dyDescent="0.25">
      <c r="AF10321">
        <v>6.2581504968751256E-2</v>
      </c>
      <c r="AG10321">
        <v>128352310</v>
      </c>
      <c r="AH10321">
        <v>38</v>
      </c>
      <c r="AI10321">
        <v>247.5</v>
      </c>
      <c r="AJ10321">
        <v>2</v>
      </c>
      <c r="AK10321">
        <v>14</v>
      </c>
      <c r="AL10321">
        <v>13</v>
      </c>
      <c r="AM10321">
        <v>7</v>
      </c>
      <c r="AN10321">
        <v>7</v>
      </c>
      <c r="AO10321">
        <v>1</v>
      </c>
    </row>
    <row r="10322" spans="32:41" x14ac:dyDescent="0.25">
      <c r="AF10322">
        <v>0.19518081107659313</v>
      </c>
      <c r="AG10322">
        <v>128354900</v>
      </c>
      <c r="AH10322">
        <v>86</v>
      </c>
      <c r="AI10322">
        <v>199</v>
      </c>
      <c r="AJ10322">
        <v>1</v>
      </c>
      <c r="AK10322">
        <v>1</v>
      </c>
      <c r="AL10322">
        <v>1</v>
      </c>
      <c r="AM10322">
        <v>1</v>
      </c>
      <c r="AN10322">
        <v>1</v>
      </c>
      <c r="AO10322">
        <v>0</v>
      </c>
    </row>
    <row r="10323" spans="32:41" x14ac:dyDescent="0.25">
      <c r="AF10323">
        <v>0.42593846713858707</v>
      </c>
      <c r="AG10323">
        <v>128362036</v>
      </c>
      <c r="AH10323">
        <v>74</v>
      </c>
      <c r="AI10323">
        <v>118.9</v>
      </c>
      <c r="AJ10323">
        <v>1</v>
      </c>
      <c r="AK10323">
        <v>4</v>
      </c>
      <c r="AL10323">
        <v>2</v>
      </c>
      <c r="AM10323">
        <v>1</v>
      </c>
      <c r="AN10323">
        <v>4</v>
      </c>
      <c r="AO10323">
        <v>0</v>
      </c>
    </row>
    <row r="10324" spans="32:41" x14ac:dyDescent="0.25">
      <c r="AF10324">
        <v>0.1927369101430042</v>
      </c>
      <c r="AG10324">
        <v>128363878</v>
      </c>
      <c r="AH10324">
        <v>74</v>
      </c>
      <c r="AI10324">
        <v>859</v>
      </c>
      <c r="AJ10324">
        <v>3</v>
      </c>
      <c r="AK10324">
        <v>46</v>
      </c>
      <c r="AL10324">
        <v>23</v>
      </c>
      <c r="AM10324">
        <v>8</v>
      </c>
      <c r="AN10324">
        <v>15.33333333</v>
      </c>
      <c r="AO10324">
        <v>1</v>
      </c>
    </row>
    <row r="10325" spans="32:41" x14ac:dyDescent="0.25">
      <c r="AF10325">
        <v>0.42845588320800876</v>
      </c>
      <c r="AG10325">
        <v>128370832</v>
      </c>
      <c r="AH10325">
        <v>86</v>
      </c>
      <c r="AI10325">
        <v>3715</v>
      </c>
      <c r="AJ10325">
        <v>1</v>
      </c>
      <c r="AK10325">
        <v>4</v>
      </c>
      <c r="AL10325">
        <v>4</v>
      </c>
      <c r="AM10325">
        <v>1</v>
      </c>
      <c r="AN10325">
        <v>4</v>
      </c>
      <c r="AO10325">
        <v>0</v>
      </c>
    </row>
    <row r="10326" spans="32:41" x14ac:dyDescent="0.25">
      <c r="AF10326">
        <v>0.3391648773255429</v>
      </c>
      <c r="AG10326">
        <v>128376904</v>
      </c>
      <c r="AH10326">
        <v>86</v>
      </c>
      <c r="AI10326">
        <v>121.26</v>
      </c>
      <c r="AJ10326">
        <v>1</v>
      </c>
      <c r="AK10326">
        <v>13</v>
      </c>
      <c r="AL10326">
        <v>6</v>
      </c>
      <c r="AM10326">
        <v>2</v>
      </c>
      <c r="AN10326">
        <v>13</v>
      </c>
      <c r="AO10326">
        <v>1</v>
      </c>
    </row>
    <row r="10327" spans="32:41" x14ac:dyDescent="0.25">
      <c r="AF10327">
        <v>0.14416102856623791</v>
      </c>
      <c r="AG10327">
        <v>128379866</v>
      </c>
      <c r="AH10327">
        <v>6</v>
      </c>
      <c r="AI10327">
        <v>367</v>
      </c>
      <c r="AJ10327">
        <v>3</v>
      </c>
      <c r="AK10327">
        <v>17</v>
      </c>
      <c r="AL10327">
        <v>13</v>
      </c>
      <c r="AM10327">
        <v>3</v>
      </c>
      <c r="AN10327">
        <v>5.6666666670000003</v>
      </c>
      <c r="AO10327">
        <v>1</v>
      </c>
    </row>
    <row r="10328" spans="32:41" x14ac:dyDescent="0.25">
      <c r="AF10328">
        <v>0.39028613870375184</v>
      </c>
      <c r="AG10328">
        <v>128386591</v>
      </c>
      <c r="AH10328">
        <v>2</v>
      </c>
      <c r="AI10328">
        <v>1259.5</v>
      </c>
      <c r="AJ10328">
        <v>8</v>
      </c>
      <c r="AK10328">
        <v>135</v>
      </c>
      <c r="AL10328">
        <v>74</v>
      </c>
      <c r="AM10328">
        <v>20</v>
      </c>
      <c r="AN10328">
        <v>16.875</v>
      </c>
      <c r="AO10328">
        <v>1</v>
      </c>
    </row>
    <row r="10329" spans="32:41" x14ac:dyDescent="0.25">
      <c r="AF10329">
        <v>0.3169878249228274</v>
      </c>
      <c r="AG10329">
        <v>128387447</v>
      </c>
      <c r="AH10329">
        <v>7</v>
      </c>
      <c r="AI10329">
        <v>311.38</v>
      </c>
      <c r="AJ10329">
        <v>3</v>
      </c>
      <c r="AK10329">
        <v>24</v>
      </c>
      <c r="AL10329">
        <v>21</v>
      </c>
      <c r="AM10329">
        <v>7</v>
      </c>
      <c r="AN10329">
        <v>8</v>
      </c>
      <c r="AO10329">
        <v>1</v>
      </c>
    </row>
    <row r="10330" spans="32:41" x14ac:dyDescent="0.25">
      <c r="AF10330">
        <v>0.13102795179685667</v>
      </c>
      <c r="AG10330">
        <v>128390983</v>
      </c>
      <c r="AH10330">
        <v>66</v>
      </c>
      <c r="AI10330">
        <v>332</v>
      </c>
      <c r="AJ10330">
        <v>1</v>
      </c>
      <c r="AK10330">
        <v>6</v>
      </c>
      <c r="AL10330">
        <v>1</v>
      </c>
      <c r="AM10330">
        <v>1</v>
      </c>
      <c r="AN10330">
        <v>6</v>
      </c>
      <c r="AO10330">
        <v>0</v>
      </c>
    </row>
    <row r="10331" spans="32:41" x14ac:dyDescent="0.25">
      <c r="AF10331">
        <v>0.32356120554398671</v>
      </c>
      <c r="AG10331">
        <v>128394984</v>
      </c>
      <c r="AH10331">
        <v>85</v>
      </c>
      <c r="AI10331">
        <v>96.5</v>
      </c>
      <c r="AJ10331">
        <v>1</v>
      </c>
      <c r="AK10331">
        <v>8</v>
      </c>
      <c r="AL10331">
        <v>7</v>
      </c>
      <c r="AM10331">
        <v>3</v>
      </c>
      <c r="AN10331">
        <v>8</v>
      </c>
      <c r="AO10331">
        <v>1</v>
      </c>
    </row>
    <row r="10332" spans="32:41" x14ac:dyDescent="0.25">
      <c r="AF10332">
        <v>0.37344102741117025</v>
      </c>
      <c r="AG10332">
        <v>128401429</v>
      </c>
      <c r="AH10332">
        <v>32</v>
      </c>
      <c r="AI10332">
        <v>991.8</v>
      </c>
      <c r="AJ10332">
        <v>3</v>
      </c>
      <c r="AK10332">
        <v>147</v>
      </c>
      <c r="AL10332">
        <v>46</v>
      </c>
      <c r="AM10332">
        <v>14</v>
      </c>
      <c r="AN10332">
        <v>49</v>
      </c>
      <c r="AO10332">
        <v>1</v>
      </c>
    </row>
    <row r="10333" spans="32:41" x14ac:dyDescent="0.25">
      <c r="AF10333">
        <v>0.22996913111958539</v>
      </c>
      <c r="AG10333">
        <v>128403368</v>
      </c>
      <c r="AH10333">
        <v>85</v>
      </c>
      <c r="AI10333">
        <v>107.8</v>
      </c>
      <c r="AJ10333">
        <v>1</v>
      </c>
      <c r="AK10333">
        <v>14</v>
      </c>
      <c r="AL10333">
        <v>3</v>
      </c>
      <c r="AM10333">
        <v>1</v>
      </c>
      <c r="AN10333">
        <v>14</v>
      </c>
      <c r="AO10333">
        <v>0</v>
      </c>
    </row>
    <row r="10334" spans="32:41" x14ac:dyDescent="0.25">
      <c r="AF10334">
        <v>9.0897078492167549E-2</v>
      </c>
      <c r="AG10334">
        <v>128403538</v>
      </c>
      <c r="AH10334">
        <v>85</v>
      </c>
      <c r="AI10334">
        <v>104</v>
      </c>
      <c r="AJ10334">
        <v>1</v>
      </c>
      <c r="AK10334">
        <v>6</v>
      </c>
      <c r="AL10334">
        <v>6</v>
      </c>
      <c r="AM10334">
        <v>1</v>
      </c>
      <c r="AN10334">
        <v>6</v>
      </c>
      <c r="AO10334">
        <v>0</v>
      </c>
    </row>
    <row r="10335" spans="32:41" x14ac:dyDescent="0.25">
      <c r="AF10335">
        <v>0.18978410973262638</v>
      </c>
      <c r="AG10335">
        <v>128404141</v>
      </c>
      <c r="AH10335">
        <v>85</v>
      </c>
      <c r="AI10335">
        <v>141.33000000000001</v>
      </c>
      <c r="AJ10335">
        <v>1</v>
      </c>
      <c r="AK10335">
        <v>26</v>
      </c>
      <c r="AL10335">
        <v>8</v>
      </c>
      <c r="AM10335">
        <v>3</v>
      </c>
      <c r="AN10335">
        <v>26</v>
      </c>
      <c r="AO10335">
        <v>1</v>
      </c>
    </row>
    <row r="10336" spans="32:41" x14ac:dyDescent="0.25">
      <c r="AF10336">
        <v>4.0496931043529472E-2</v>
      </c>
      <c r="AG10336">
        <v>128404563</v>
      </c>
      <c r="AH10336">
        <v>31</v>
      </c>
      <c r="AI10336">
        <v>1115.5</v>
      </c>
      <c r="AJ10336">
        <v>3</v>
      </c>
      <c r="AK10336">
        <v>16</v>
      </c>
      <c r="AL10336">
        <v>11</v>
      </c>
      <c r="AM10336">
        <v>7</v>
      </c>
      <c r="AN10336">
        <v>5.3333333329999997</v>
      </c>
      <c r="AO10336">
        <v>1</v>
      </c>
    </row>
    <row r="10337" spans="32:41" x14ac:dyDescent="0.25">
      <c r="AF10337">
        <v>0.39250626767460695</v>
      </c>
      <c r="AG10337">
        <v>128409031</v>
      </c>
      <c r="AH10337">
        <v>85</v>
      </c>
      <c r="AI10337">
        <v>107.2</v>
      </c>
      <c r="AJ10337">
        <v>1</v>
      </c>
      <c r="AK10337">
        <v>10</v>
      </c>
      <c r="AL10337">
        <v>7</v>
      </c>
      <c r="AM10337">
        <v>3</v>
      </c>
      <c r="AN10337">
        <v>10</v>
      </c>
      <c r="AO10337">
        <v>1</v>
      </c>
    </row>
    <row r="10338" spans="32:41" x14ac:dyDescent="0.25">
      <c r="AF10338">
        <v>0.43331434699071292</v>
      </c>
      <c r="AG10338">
        <v>128409286</v>
      </c>
      <c r="AH10338">
        <v>85</v>
      </c>
      <c r="AI10338">
        <v>102.2</v>
      </c>
      <c r="AJ10338">
        <v>1</v>
      </c>
      <c r="AK10338">
        <v>6</v>
      </c>
      <c r="AL10338">
        <v>3</v>
      </c>
      <c r="AM10338">
        <v>1</v>
      </c>
      <c r="AN10338">
        <v>6</v>
      </c>
      <c r="AO10338">
        <v>0</v>
      </c>
    </row>
    <row r="10339" spans="32:41" x14ac:dyDescent="0.25">
      <c r="AF10339">
        <v>3.7479931979173431E-2</v>
      </c>
      <c r="AG10339">
        <v>128410389</v>
      </c>
      <c r="AH10339">
        <v>75</v>
      </c>
      <c r="AI10339">
        <v>684.49</v>
      </c>
      <c r="AJ10339">
        <v>3</v>
      </c>
      <c r="AK10339">
        <v>26</v>
      </c>
      <c r="AL10339">
        <v>25</v>
      </c>
      <c r="AM10339">
        <v>9</v>
      </c>
      <c r="AN10339">
        <v>8.6666666669999994</v>
      </c>
      <c r="AO10339">
        <v>1</v>
      </c>
    </row>
    <row r="10340" spans="32:41" x14ac:dyDescent="0.25">
      <c r="AF10340">
        <v>0.44470186161646375</v>
      </c>
      <c r="AG10340">
        <v>128410700</v>
      </c>
      <c r="AH10340">
        <v>80</v>
      </c>
      <c r="AI10340">
        <v>2090</v>
      </c>
      <c r="AJ10340">
        <v>1</v>
      </c>
      <c r="AK10340">
        <v>10</v>
      </c>
      <c r="AL10340">
        <v>1</v>
      </c>
      <c r="AM10340">
        <v>1</v>
      </c>
      <c r="AN10340">
        <v>10</v>
      </c>
      <c r="AO10340">
        <v>0</v>
      </c>
    </row>
    <row r="10341" spans="32:41" x14ac:dyDescent="0.25">
      <c r="AF10341">
        <v>0.15745243825839828</v>
      </c>
      <c r="AG10341">
        <v>128413181</v>
      </c>
      <c r="AH10341">
        <v>58</v>
      </c>
      <c r="AI10341">
        <v>769.8</v>
      </c>
      <c r="AJ10341">
        <v>2</v>
      </c>
      <c r="AK10341">
        <v>76</v>
      </c>
      <c r="AL10341">
        <v>29</v>
      </c>
      <c r="AM10341">
        <v>10</v>
      </c>
      <c r="AN10341">
        <v>38</v>
      </c>
      <c r="AO10341">
        <v>1</v>
      </c>
    </row>
    <row r="10342" spans="32:41" x14ac:dyDescent="0.25">
      <c r="AF10342">
        <v>0.1695326934962369</v>
      </c>
      <c r="AG10342">
        <v>128416974</v>
      </c>
      <c r="AH10342">
        <v>84</v>
      </c>
      <c r="AI10342">
        <v>258.2</v>
      </c>
      <c r="AJ10342">
        <v>1</v>
      </c>
      <c r="AK10342">
        <v>33</v>
      </c>
      <c r="AL10342">
        <v>27</v>
      </c>
      <c r="AM10342">
        <v>5</v>
      </c>
      <c r="AN10342">
        <v>33</v>
      </c>
      <c r="AO10342">
        <v>1</v>
      </c>
    </row>
    <row r="10343" spans="32:41" x14ac:dyDescent="0.25">
      <c r="AF10343">
        <v>0.23118368701366043</v>
      </c>
      <c r="AG10343">
        <v>128418763</v>
      </c>
      <c r="AH10343">
        <v>85</v>
      </c>
      <c r="AI10343">
        <v>298</v>
      </c>
      <c r="AJ10343">
        <v>1</v>
      </c>
      <c r="AK10343">
        <v>1</v>
      </c>
      <c r="AL10343">
        <v>1</v>
      </c>
      <c r="AM10343">
        <v>1</v>
      </c>
      <c r="AN10343">
        <v>1</v>
      </c>
      <c r="AO10343">
        <v>0</v>
      </c>
    </row>
    <row r="10344" spans="32:41" x14ac:dyDescent="0.25">
      <c r="AF10344">
        <v>0.20381523295651205</v>
      </c>
      <c r="AG10344">
        <v>128420669</v>
      </c>
      <c r="AH10344">
        <v>85</v>
      </c>
      <c r="AI10344">
        <v>459</v>
      </c>
      <c r="AJ10344">
        <v>1</v>
      </c>
      <c r="AK10344">
        <v>1</v>
      </c>
      <c r="AL10344">
        <v>1</v>
      </c>
      <c r="AM10344">
        <v>1</v>
      </c>
      <c r="AN10344">
        <v>1</v>
      </c>
      <c r="AO10344">
        <v>0</v>
      </c>
    </row>
    <row r="10345" spans="32:41" x14ac:dyDescent="0.25">
      <c r="AF10345">
        <v>9.1344034062567192E-2</v>
      </c>
      <c r="AG10345">
        <v>128422449</v>
      </c>
      <c r="AH10345">
        <v>85</v>
      </c>
      <c r="AI10345">
        <v>126.3</v>
      </c>
      <c r="AJ10345">
        <v>1</v>
      </c>
      <c r="AK10345">
        <v>11</v>
      </c>
      <c r="AL10345">
        <v>10</v>
      </c>
      <c r="AM10345">
        <v>1</v>
      </c>
      <c r="AN10345">
        <v>11</v>
      </c>
      <c r="AO10345">
        <v>0</v>
      </c>
    </row>
    <row r="10346" spans="32:41" x14ac:dyDescent="0.25">
      <c r="AF10346">
        <v>5.8143794419804662E-2</v>
      </c>
      <c r="AG10346">
        <v>128423950</v>
      </c>
      <c r="AH10346">
        <v>85</v>
      </c>
      <c r="AI10346">
        <v>217.7</v>
      </c>
      <c r="AJ10346">
        <v>1</v>
      </c>
      <c r="AK10346">
        <v>11</v>
      </c>
      <c r="AL10346">
        <v>11</v>
      </c>
      <c r="AM10346">
        <v>2</v>
      </c>
      <c r="AN10346">
        <v>11</v>
      </c>
      <c r="AO10346">
        <v>1</v>
      </c>
    </row>
    <row r="10347" spans="32:41" x14ac:dyDescent="0.25">
      <c r="AF10347">
        <v>0.28269159445715264</v>
      </c>
      <c r="AG10347">
        <v>128430557</v>
      </c>
      <c r="AH10347">
        <v>84</v>
      </c>
      <c r="AI10347">
        <v>282.39999999999998</v>
      </c>
      <c r="AJ10347">
        <v>1</v>
      </c>
      <c r="AK10347">
        <v>32</v>
      </c>
      <c r="AL10347">
        <v>24</v>
      </c>
      <c r="AM10347">
        <v>5</v>
      </c>
      <c r="AN10347">
        <v>32</v>
      </c>
      <c r="AO10347">
        <v>1</v>
      </c>
    </row>
    <row r="10348" spans="32:41" x14ac:dyDescent="0.25">
      <c r="AF10348">
        <v>7.1626664648288596E-2</v>
      </c>
      <c r="AG10348">
        <v>128444142</v>
      </c>
      <c r="AH10348">
        <v>84</v>
      </c>
      <c r="AI10348">
        <v>119.7</v>
      </c>
      <c r="AJ10348">
        <v>1</v>
      </c>
      <c r="AK10348">
        <v>3</v>
      </c>
      <c r="AL10348">
        <v>2</v>
      </c>
      <c r="AM10348">
        <v>1</v>
      </c>
      <c r="AN10348">
        <v>3</v>
      </c>
      <c r="AO10348">
        <v>0</v>
      </c>
    </row>
    <row r="10349" spans="32:41" x14ac:dyDescent="0.25">
      <c r="AF10349">
        <v>3.9121567770766474E-2</v>
      </c>
      <c r="AG10349">
        <v>128450862</v>
      </c>
      <c r="AH10349">
        <v>84</v>
      </c>
      <c r="AI10349">
        <v>159.30000000000001</v>
      </c>
      <c r="AJ10349">
        <v>1</v>
      </c>
      <c r="AK10349">
        <v>12</v>
      </c>
      <c r="AL10349">
        <v>5</v>
      </c>
      <c r="AM10349">
        <v>3</v>
      </c>
      <c r="AN10349">
        <v>12</v>
      </c>
      <c r="AO10349">
        <v>1</v>
      </c>
    </row>
    <row r="10350" spans="32:41" x14ac:dyDescent="0.25">
      <c r="AF10350">
        <v>0.39531477577309782</v>
      </c>
      <c r="AG10350">
        <v>128451225</v>
      </c>
      <c r="AH10350">
        <v>84</v>
      </c>
      <c r="AI10350">
        <v>369</v>
      </c>
      <c r="AJ10350">
        <v>1</v>
      </c>
      <c r="AK10350">
        <v>1</v>
      </c>
      <c r="AL10350">
        <v>1</v>
      </c>
      <c r="AM10350">
        <v>1</v>
      </c>
      <c r="AN10350">
        <v>1</v>
      </c>
      <c r="AO10350">
        <v>0</v>
      </c>
    </row>
    <row r="10351" spans="32:41" x14ac:dyDescent="0.25">
      <c r="AF10351">
        <v>0.1627441186277625</v>
      </c>
      <c r="AG10351">
        <v>128453183</v>
      </c>
      <c r="AH10351">
        <v>3</v>
      </c>
      <c r="AI10351">
        <v>100.1</v>
      </c>
      <c r="AJ10351">
        <v>1</v>
      </c>
      <c r="AK10351">
        <v>7</v>
      </c>
      <c r="AL10351">
        <v>7</v>
      </c>
      <c r="AM10351">
        <v>4</v>
      </c>
      <c r="AN10351">
        <v>7</v>
      </c>
      <c r="AO10351">
        <v>1</v>
      </c>
    </row>
    <row r="10352" spans="32:41" x14ac:dyDescent="0.25">
      <c r="AF10352">
        <v>0.20020130530066638</v>
      </c>
      <c r="AG10352">
        <v>128457552</v>
      </c>
      <c r="AH10352">
        <v>84</v>
      </c>
      <c r="AI10352">
        <v>111</v>
      </c>
      <c r="AJ10352">
        <v>1</v>
      </c>
      <c r="AK10352">
        <v>10</v>
      </c>
      <c r="AL10352">
        <v>1</v>
      </c>
      <c r="AM10352">
        <v>1</v>
      </c>
      <c r="AN10352">
        <v>10</v>
      </c>
      <c r="AO10352">
        <v>0</v>
      </c>
    </row>
    <row r="10353" spans="32:41" x14ac:dyDescent="0.25">
      <c r="AF10353">
        <v>0.16876447679973827</v>
      </c>
      <c r="AG10353">
        <v>128461566</v>
      </c>
      <c r="AH10353">
        <v>84</v>
      </c>
      <c r="AI10353">
        <v>1143</v>
      </c>
      <c r="AJ10353">
        <v>1</v>
      </c>
      <c r="AK10353">
        <v>6</v>
      </c>
      <c r="AL10353">
        <v>2</v>
      </c>
      <c r="AM10353">
        <v>2</v>
      </c>
      <c r="AN10353">
        <v>6</v>
      </c>
      <c r="AO10353">
        <v>1</v>
      </c>
    </row>
    <row r="10354" spans="32:41" x14ac:dyDescent="0.25">
      <c r="AF10354">
        <v>5.6495552737474197E-2</v>
      </c>
      <c r="AG10354">
        <v>128467013</v>
      </c>
      <c r="AH10354">
        <v>4</v>
      </c>
      <c r="AI10354">
        <v>298.10000000000002</v>
      </c>
      <c r="AJ10354">
        <v>4</v>
      </c>
      <c r="AK10354">
        <v>32</v>
      </c>
      <c r="AL10354">
        <v>26</v>
      </c>
      <c r="AM10354">
        <v>7</v>
      </c>
      <c r="AN10354">
        <v>8</v>
      </c>
      <c r="AO10354">
        <v>1</v>
      </c>
    </row>
    <row r="10355" spans="32:41" x14ac:dyDescent="0.25">
      <c r="AF10355">
        <v>8.4778774868515372E-2</v>
      </c>
      <c r="AG10355">
        <v>128467591</v>
      </c>
      <c r="AH10355">
        <v>84</v>
      </c>
      <c r="AI10355">
        <v>175</v>
      </c>
      <c r="AJ10355">
        <v>1</v>
      </c>
      <c r="AK10355">
        <v>1</v>
      </c>
      <c r="AL10355">
        <v>1</v>
      </c>
      <c r="AM10355">
        <v>1</v>
      </c>
      <c r="AN10355">
        <v>1</v>
      </c>
      <c r="AO10355">
        <v>0</v>
      </c>
    </row>
    <row r="10356" spans="32:41" x14ac:dyDescent="0.25">
      <c r="AF10356">
        <v>0.33878900776586129</v>
      </c>
      <c r="AG10356">
        <v>128468293</v>
      </c>
      <c r="AH10356">
        <v>11</v>
      </c>
      <c r="AI10356">
        <v>210.1</v>
      </c>
      <c r="AJ10356">
        <v>2</v>
      </c>
      <c r="AK10356">
        <v>22</v>
      </c>
      <c r="AL10356">
        <v>6</v>
      </c>
      <c r="AM10356">
        <v>2</v>
      </c>
      <c r="AN10356">
        <v>11</v>
      </c>
      <c r="AO10356">
        <v>0</v>
      </c>
    </row>
    <row r="10357" spans="32:41" x14ac:dyDescent="0.25">
      <c r="AF10357">
        <v>0.45803389485658763</v>
      </c>
      <c r="AG10357">
        <v>128471145</v>
      </c>
      <c r="AH10357">
        <v>11</v>
      </c>
      <c r="AI10357">
        <v>2517.9</v>
      </c>
      <c r="AJ10357">
        <v>5</v>
      </c>
      <c r="AK10357">
        <v>67</v>
      </c>
      <c r="AL10357">
        <v>26</v>
      </c>
      <c r="AM10357">
        <v>9</v>
      </c>
      <c r="AN10357">
        <v>13.4</v>
      </c>
      <c r="AO10357">
        <v>1</v>
      </c>
    </row>
    <row r="10358" spans="32:41" x14ac:dyDescent="0.25">
      <c r="AF10358">
        <v>4.5092244940968418E-2</v>
      </c>
      <c r="AG10358">
        <v>128474827</v>
      </c>
      <c r="AH10358">
        <v>67</v>
      </c>
      <c r="AI10358">
        <v>300.60000000000002</v>
      </c>
      <c r="AJ10358">
        <v>2</v>
      </c>
      <c r="AK10358">
        <v>11</v>
      </c>
      <c r="AL10358">
        <v>6</v>
      </c>
      <c r="AM10358">
        <v>3</v>
      </c>
      <c r="AN10358">
        <v>5.5</v>
      </c>
      <c r="AO10358">
        <v>1</v>
      </c>
    </row>
    <row r="10359" spans="32:41" x14ac:dyDescent="0.25">
      <c r="AF10359">
        <v>0.18851918275329427</v>
      </c>
      <c r="AG10359">
        <v>128477382</v>
      </c>
      <c r="AH10359">
        <v>84</v>
      </c>
      <c r="AI10359">
        <v>1366</v>
      </c>
      <c r="AJ10359">
        <v>1</v>
      </c>
      <c r="AK10359">
        <v>1</v>
      </c>
      <c r="AL10359">
        <v>1</v>
      </c>
      <c r="AM10359">
        <v>1</v>
      </c>
      <c r="AN10359">
        <v>1</v>
      </c>
      <c r="AO10359">
        <v>0</v>
      </c>
    </row>
    <row r="10360" spans="32:41" x14ac:dyDescent="0.25">
      <c r="AF10360">
        <v>5.1882989346726194E-2</v>
      </c>
      <c r="AG10360">
        <v>128485416</v>
      </c>
      <c r="AH10360">
        <v>83</v>
      </c>
      <c r="AI10360">
        <v>118.5</v>
      </c>
      <c r="AJ10360">
        <v>1</v>
      </c>
      <c r="AK10360">
        <v>7</v>
      </c>
      <c r="AL10360">
        <v>4</v>
      </c>
      <c r="AM10360">
        <v>3</v>
      </c>
      <c r="AN10360">
        <v>7</v>
      </c>
      <c r="AO10360">
        <v>1</v>
      </c>
    </row>
    <row r="10361" spans="32:41" x14ac:dyDescent="0.25">
      <c r="AF10361">
        <v>0.37717451768615162</v>
      </c>
      <c r="AG10361">
        <v>128492140</v>
      </c>
      <c r="AH10361">
        <v>33</v>
      </c>
      <c r="AI10361">
        <v>58.8</v>
      </c>
      <c r="AJ10361">
        <v>1</v>
      </c>
      <c r="AK10361">
        <v>6</v>
      </c>
      <c r="AL10361">
        <v>1</v>
      </c>
      <c r="AM10361">
        <v>1</v>
      </c>
      <c r="AN10361">
        <v>6</v>
      </c>
      <c r="AO10361">
        <v>0</v>
      </c>
    </row>
    <row r="10362" spans="32:41" x14ac:dyDescent="0.25">
      <c r="AF10362">
        <v>0.43801449022324257</v>
      </c>
      <c r="AG10362">
        <v>128495536</v>
      </c>
      <c r="AH10362">
        <v>23</v>
      </c>
      <c r="AI10362">
        <v>881.1</v>
      </c>
      <c r="AJ10362">
        <v>7</v>
      </c>
      <c r="AK10362">
        <v>81</v>
      </c>
      <c r="AL10362">
        <v>68</v>
      </c>
      <c r="AM10362">
        <v>24</v>
      </c>
      <c r="AN10362">
        <v>11.57142857</v>
      </c>
      <c r="AO10362">
        <v>1</v>
      </c>
    </row>
    <row r="10363" spans="32:41" x14ac:dyDescent="0.25">
      <c r="AF10363">
        <v>0.15249796046325559</v>
      </c>
      <c r="AG10363">
        <v>128496824</v>
      </c>
      <c r="AH10363">
        <v>76</v>
      </c>
      <c r="AI10363">
        <v>102.18</v>
      </c>
      <c r="AJ10363">
        <v>1</v>
      </c>
      <c r="AK10363">
        <v>4</v>
      </c>
      <c r="AL10363">
        <v>3</v>
      </c>
      <c r="AM10363">
        <v>2</v>
      </c>
      <c r="AN10363">
        <v>4</v>
      </c>
      <c r="AO10363">
        <v>1</v>
      </c>
    </row>
    <row r="10364" spans="32:41" x14ac:dyDescent="0.25">
      <c r="AF10364">
        <v>0.4342221936365992</v>
      </c>
      <c r="AG10364">
        <v>128496868</v>
      </c>
      <c r="AH10364">
        <v>34</v>
      </c>
      <c r="AI10364">
        <v>1164.3</v>
      </c>
      <c r="AJ10364">
        <v>3</v>
      </c>
      <c r="AK10364">
        <v>91</v>
      </c>
      <c r="AL10364">
        <v>14</v>
      </c>
      <c r="AM10364">
        <v>3</v>
      </c>
      <c r="AN10364">
        <v>30.333333329999999</v>
      </c>
      <c r="AO10364">
        <v>1</v>
      </c>
    </row>
    <row r="10365" spans="32:41" x14ac:dyDescent="0.25">
      <c r="AF10365">
        <v>0.19229666161406833</v>
      </c>
      <c r="AG10365">
        <v>128500721</v>
      </c>
      <c r="AH10365">
        <v>83</v>
      </c>
      <c r="AI10365">
        <v>128.80000000000001</v>
      </c>
      <c r="AJ10365">
        <v>1</v>
      </c>
      <c r="AK10365">
        <v>7</v>
      </c>
      <c r="AL10365">
        <v>6</v>
      </c>
      <c r="AM10365">
        <v>1</v>
      </c>
      <c r="AN10365">
        <v>7</v>
      </c>
      <c r="AO10365">
        <v>0</v>
      </c>
    </row>
    <row r="10366" spans="32:41" x14ac:dyDescent="0.25">
      <c r="AF10366">
        <v>0.47705694618726124</v>
      </c>
      <c r="AG10366">
        <v>128507614</v>
      </c>
      <c r="AH10366">
        <v>83</v>
      </c>
      <c r="AI10366">
        <v>150.5</v>
      </c>
      <c r="AJ10366">
        <v>1</v>
      </c>
      <c r="AK10366">
        <v>16</v>
      </c>
      <c r="AL10366">
        <v>12</v>
      </c>
      <c r="AM10366">
        <v>4</v>
      </c>
      <c r="AN10366">
        <v>16</v>
      </c>
      <c r="AO10366">
        <v>1</v>
      </c>
    </row>
    <row r="10367" spans="32:41" x14ac:dyDescent="0.25">
      <c r="AF10367">
        <v>0.39193125405124452</v>
      </c>
      <c r="AG10367">
        <v>128507732</v>
      </c>
      <c r="AH10367">
        <v>3</v>
      </c>
      <c r="AI10367">
        <v>394.58</v>
      </c>
      <c r="AJ10367">
        <v>3</v>
      </c>
      <c r="AK10367">
        <v>24</v>
      </c>
      <c r="AL10367">
        <v>21</v>
      </c>
      <c r="AM10367">
        <v>7</v>
      </c>
      <c r="AN10367">
        <v>8</v>
      </c>
      <c r="AO10367">
        <v>1</v>
      </c>
    </row>
    <row r="10368" spans="32:41" x14ac:dyDescent="0.25">
      <c r="AF10368">
        <v>0.44442703885940327</v>
      </c>
      <c r="AG10368">
        <v>128513079</v>
      </c>
      <c r="AH10368">
        <v>83</v>
      </c>
      <c r="AI10368">
        <v>300</v>
      </c>
      <c r="AJ10368">
        <v>1</v>
      </c>
      <c r="AK10368">
        <v>11</v>
      </c>
      <c r="AL10368">
        <v>10</v>
      </c>
      <c r="AM10368">
        <v>4</v>
      </c>
      <c r="AN10368">
        <v>11</v>
      </c>
      <c r="AO10368">
        <v>1</v>
      </c>
    </row>
    <row r="10369" spans="32:41" x14ac:dyDescent="0.25">
      <c r="AF10369">
        <v>0.14410217285878113</v>
      </c>
      <c r="AG10369">
        <v>128513419</v>
      </c>
      <c r="AH10369">
        <v>54</v>
      </c>
      <c r="AI10369">
        <v>339.2</v>
      </c>
      <c r="AJ10369">
        <v>1</v>
      </c>
      <c r="AK10369">
        <v>2</v>
      </c>
      <c r="AL10369">
        <v>1</v>
      </c>
      <c r="AM10369">
        <v>1</v>
      </c>
      <c r="AN10369">
        <v>2</v>
      </c>
      <c r="AO10369">
        <v>0</v>
      </c>
    </row>
    <row r="10370" spans="32:41" x14ac:dyDescent="0.25">
      <c r="AF10370">
        <v>0.12061897922381415</v>
      </c>
      <c r="AG10370">
        <v>128514418</v>
      </c>
      <c r="AH10370">
        <v>21</v>
      </c>
      <c r="AI10370">
        <v>312.3</v>
      </c>
      <c r="AJ10370">
        <v>2</v>
      </c>
      <c r="AK10370">
        <v>43</v>
      </c>
      <c r="AL10370">
        <v>38</v>
      </c>
      <c r="AM10370">
        <v>9</v>
      </c>
      <c r="AN10370">
        <v>21.5</v>
      </c>
      <c r="AO10370">
        <v>1</v>
      </c>
    </row>
    <row r="10371" spans="32:41" x14ac:dyDescent="0.25">
      <c r="AF10371">
        <v>0.35530687081482826</v>
      </c>
      <c r="AG10371">
        <v>128515858</v>
      </c>
      <c r="AH10371">
        <v>83</v>
      </c>
      <c r="AI10371">
        <v>75</v>
      </c>
      <c r="AJ10371">
        <v>1</v>
      </c>
      <c r="AK10371">
        <v>2</v>
      </c>
      <c r="AL10371">
        <v>2</v>
      </c>
      <c r="AM10371">
        <v>2</v>
      </c>
      <c r="AN10371">
        <v>2</v>
      </c>
      <c r="AO10371">
        <v>1</v>
      </c>
    </row>
    <row r="10372" spans="32:41" x14ac:dyDescent="0.25">
      <c r="AF10372">
        <v>0.27323651549040695</v>
      </c>
      <c r="AG10372">
        <v>128516303</v>
      </c>
      <c r="AH10372">
        <v>83</v>
      </c>
      <c r="AI10372">
        <v>178.5</v>
      </c>
      <c r="AJ10372">
        <v>1</v>
      </c>
      <c r="AK10372">
        <v>4</v>
      </c>
      <c r="AL10372">
        <v>3</v>
      </c>
      <c r="AM10372">
        <v>2</v>
      </c>
      <c r="AN10372">
        <v>4</v>
      </c>
      <c r="AO10372">
        <v>1</v>
      </c>
    </row>
    <row r="10373" spans="32:41" x14ac:dyDescent="0.25">
      <c r="AF10373">
        <v>0.32201107251355354</v>
      </c>
      <c r="AG10373">
        <v>128516610</v>
      </c>
      <c r="AH10373">
        <v>12</v>
      </c>
      <c r="AI10373">
        <v>53</v>
      </c>
      <c r="AJ10373">
        <v>1</v>
      </c>
      <c r="AK10373">
        <v>2</v>
      </c>
      <c r="AL10373">
        <v>2</v>
      </c>
      <c r="AM10373">
        <v>1</v>
      </c>
      <c r="AN10373">
        <v>2</v>
      </c>
      <c r="AO10373">
        <v>0</v>
      </c>
    </row>
    <row r="10374" spans="32:41" x14ac:dyDescent="0.25">
      <c r="AF10374">
        <v>0.44524965704371722</v>
      </c>
      <c r="AG10374">
        <v>128516972</v>
      </c>
      <c r="AH10374">
        <v>73</v>
      </c>
      <c r="AI10374">
        <v>253.91</v>
      </c>
      <c r="AJ10374">
        <v>2</v>
      </c>
      <c r="AK10374">
        <v>30</v>
      </c>
      <c r="AL10374">
        <v>19</v>
      </c>
      <c r="AM10374">
        <v>8</v>
      </c>
      <c r="AN10374">
        <v>15</v>
      </c>
      <c r="AO10374">
        <v>1</v>
      </c>
    </row>
    <row r="10375" spans="32:41" x14ac:dyDescent="0.25">
      <c r="AF10375">
        <v>4.9460509684088327E-3</v>
      </c>
      <c r="AG10375">
        <v>128520278</v>
      </c>
      <c r="AH10375">
        <v>21</v>
      </c>
      <c r="AI10375">
        <v>365.98</v>
      </c>
      <c r="AJ10375">
        <v>3</v>
      </c>
      <c r="AK10375">
        <v>74</v>
      </c>
      <c r="AL10375">
        <v>12</v>
      </c>
      <c r="AM10375">
        <v>4</v>
      </c>
      <c r="AN10375">
        <v>24.666666670000001</v>
      </c>
      <c r="AO10375">
        <v>1</v>
      </c>
    </row>
    <row r="10376" spans="32:41" x14ac:dyDescent="0.25">
      <c r="AF10376">
        <v>0.39184386622209055</v>
      </c>
      <c r="AG10376">
        <v>128523922</v>
      </c>
      <c r="AH10376">
        <v>20</v>
      </c>
      <c r="AI10376">
        <v>203</v>
      </c>
      <c r="AJ10376">
        <v>1</v>
      </c>
      <c r="AK10376">
        <v>10</v>
      </c>
      <c r="AL10376">
        <v>5</v>
      </c>
      <c r="AM10376">
        <v>4</v>
      </c>
      <c r="AN10376">
        <v>10</v>
      </c>
      <c r="AO10376">
        <v>1</v>
      </c>
    </row>
    <row r="10377" spans="32:41" x14ac:dyDescent="0.25">
      <c r="AF10377">
        <v>0.29480811792661721</v>
      </c>
      <c r="AG10377">
        <v>128524872</v>
      </c>
      <c r="AH10377">
        <v>79</v>
      </c>
      <c r="AI10377">
        <v>209</v>
      </c>
      <c r="AJ10377">
        <v>1</v>
      </c>
      <c r="AK10377">
        <v>1</v>
      </c>
      <c r="AL10377">
        <v>1</v>
      </c>
      <c r="AM10377">
        <v>1</v>
      </c>
      <c r="AN10377">
        <v>1</v>
      </c>
      <c r="AO10377">
        <v>0</v>
      </c>
    </row>
    <row r="10378" spans="32:41" x14ac:dyDescent="0.25">
      <c r="AF10378">
        <v>0.31374970507997746</v>
      </c>
      <c r="AG10378">
        <v>128529120</v>
      </c>
      <c r="AH10378">
        <v>82</v>
      </c>
      <c r="AI10378">
        <v>133</v>
      </c>
      <c r="AJ10378">
        <v>1</v>
      </c>
      <c r="AK10378">
        <v>14</v>
      </c>
      <c r="AL10378">
        <v>6</v>
      </c>
      <c r="AM10378">
        <v>3</v>
      </c>
      <c r="AN10378">
        <v>14</v>
      </c>
      <c r="AO10378">
        <v>1</v>
      </c>
    </row>
    <row r="10379" spans="32:41" x14ac:dyDescent="0.25">
      <c r="AF10379">
        <v>7.5614350632076111E-3</v>
      </c>
      <c r="AG10379">
        <v>128533174</v>
      </c>
      <c r="AH10379">
        <v>23</v>
      </c>
      <c r="AI10379">
        <v>405.38</v>
      </c>
      <c r="AJ10379">
        <v>2</v>
      </c>
      <c r="AK10379">
        <v>20</v>
      </c>
      <c r="AL10379">
        <v>11</v>
      </c>
      <c r="AM10379">
        <v>4</v>
      </c>
      <c r="AN10379">
        <v>10</v>
      </c>
      <c r="AO10379">
        <v>1</v>
      </c>
    </row>
    <row r="10380" spans="32:41" x14ac:dyDescent="0.25">
      <c r="AF10380">
        <v>2.1302922501784005E-2</v>
      </c>
      <c r="AG10380">
        <v>128533573</v>
      </c>
      <c r="AH10380">
        <v>80</v>
      </c>
      <c r="AI10380">
        <v>133</v>
      </c>
      <c r="AJ10380">
        <v>1</v>
      </c>
      <c r="AK10380">
        <v>1</v>
      </c>
      <c r="AL10380">
        <v>1</v>
      </c>
      <c r="AM10380">
        <v>1</v>
      </c>
      <c r="AN10380">
        <v>1</v>
      </c>
      <c r="AO10380">
        <v>0</v>
      </c>
    </row>
    <row r="10381" spans="32:41" x14ac:dyDescent="0.25">
      <c r="AF10381">
        <v>0.21486442520347437</v>
      </c>
      <c r="AG10381">
        <v>128542092</v>
      </c>
      <c r="AH10381">
        <v>82</v>
      </c>
      <c r="AI10381">
        <v>137.5</v>
      </c>
      <c r="AJ10381">
        <v>1</v>
      </c>
      <c r="AK10381">
        <v>7</v>
      </c>
      <c r="AL10381">
        <v>7</v>
      </c>
      <c r="AM10381">
        <v>1</v>
      </c>
      <c r="AN10381">
        <v>7</v>
      </c>
      <c r="AO10381">
        <v>0</v>
      </c>
    </row>
    <row r="10382" spans="32:41" x14ac:dyDescent="0.25">
      <c r="AF10382">
        <v>0.49469333730994958</v>
      </c>
      <c r="AG10382">
        <v>128544462</v>
      </c>
      <c r="AH10382">
        <v>80</v>
      </c>
      <c r="AI10382">
        <v>391.9</v>
      </c>
      <c r="AJ10382">
        <v>1</v>
      </c>
      <c r="AK10382">
        <v>3</v>
      </c>
      <c r="AL10382">
        <v>2</v>
      </c>
      <c r="AM10382">
        <v>1</v>
      </c>
      <c r="AN10382">
        <v>3</v>
      </c>
      <c r="AO10382">
        <v>0</v>
      </c>
    </row>
    <row r="10383" spans="32:41" x14ac:dyDescent="0.25">
      <c r="AF10383">
        <v>0.16700838961794784</v>
      </c>
      <c r="AG10383">
        <v>128545862</v>
      </c>
      <c r="AH10383">
        <v>82</v>
      </c>
      <c r="AI10383">
        <v>2113</v>
      </c>
      <c r="AJ10383">
        <v>1</v>
      </c>
      <c r="AK10383">
        <v>194</v>
      </c>
      <c r="AL10383">
        <v>7</v>
      </c>
      <c r="AM10383">
        <v>1</v>
      </c>
      <c r="AN10383">
        <v>194</v>
      </c>
      <c r="AO10383">
        <v>0</v>
      </c>
    </row>
    <row r="10384" spans="32:41" x14ac:dyDescent="0.25">
      <c r="AF10384">
        <v>8.5252731773004409E-2</v>
      </c>
      <c r="AG10384">
        <v>128546578</v>
      </c>
      <c r="AH10384">
        <v>24</v>
      </c>
      <c r="AI10384">
        <v>7100.18</v>
      </c>
      <c r="AJ10384">
        <v>5</v>
      </c>
      <c r="AK10384">
        <v>375</v>
      </c>
      <c r="AL10384">
        <v>91</v>
      </c>
      <c r="AM10384">
        <v>15</v>
      </c>
      <c r="AN10384">
        <v>75</v>
      </c>
      <c r="AO10384">
        <v>1</v>
      </c>
    </row>
    <row r="10385" spans="32:41" x14ac:dyDescent="0.25">
      <c r="AF10385">
        <v>0.29644695368052398</v>
      </c>
      <c r="AG10385">
        <v>128547103</v>
      </c>
      <c r="AH10385">
        <v>74</v>
      </c>
      <c r="AI10385">
        <v>1553.2</v>
      </c>
      <c r="AJ10385">
        <v>2</v>
      </c>
      <c r="AK10385">
        <v>296</v>
      </c>
      <c r="AL10385">
        <v>12</v>
      </c>
      <c r="AM10385">
        <v>3</v>
      </c>
      <c r="AN10385">
        <v>148</v>
      </c>
      <c r="AO10385">
        <v>1</v>
      </c>
    </row>
    <row r="10386" spans="32:41" x14ac:dyDescent="0.25">
      <c r="AF10386">
        <v>8.157291756924645E-2</v>
      </c>
      <c r="AG10386">
        <v>128547626</v>
      </c>
      <c r="AH10386">
        <v>82</v>
      </c>
      <c r="AI10386">
        <v>188</v>
      </c>
      <c r="AJ10386">
        <v>1</v>
      </c>
      <c r="AK10386">
        <v>1</v>
      </c>
      <c r="AL10386">
        <v>1</v>
      </c>
      <c r="AM10386">
        <v>1</v>
      </c>
      <c r="AN10386">
        <v>1</v>
      </c>
      <c r="AO10386">
        <v>0</v>
      </c>
    </row>
    <row r="10387" spans="32:41" x14ac:dyDescent="0.25">
      <c r="AF10387">
        <v>1.7295024167837125E-2</v>
      </c>
      <c r="AG10387">
        <v>128550060</v>
      </c>
      <c r="AH10387">
        <v>82</v>
      </c>
      <c r="AI10387">
        <v>158.80000000000001</v>
      </c>
      <c r="AJ10387">
        <v>1</v>
      </c>
      <c r="AK10387">
        <v>12</v>
      </c>
      <c r="AL10387">
        <v>6</v>
      </c>
      <c r="AM10387">
        <v>2</v>
      </c>
      <c r="AN10387">
        <v>12</v>
      </c>
      <c r="AO10387">
        <v>1</v>
      </c>
    </row>
    <row r="10388" spans="32:41" x14ac:dyDescent="0.25">
      <c r="AF10388">
        <v>0.1535836046327238</v>
      </c>
      <c r="AG10388">
        <v>128560270</v>
      </c>
      <c r="AH10388">
        <v>82</v>
      </c>
      <c r="AI10388">
        <v>45</v>
      </c>
      <c r="AJ10388">
        <v>1</v>
      </c>
      <c r="AK10388">
        <v>7</v>
      </c>
      <c r="AL10388">
        <v>7</v>
      </c>
      <c r="AM10388">
        <v>1</v>
      </c>
      <c r="AN10388">
        <v>7</v>
      </c>
      <c r="AO10388">
        <v>0</v>
      </c>
    </row>
    <row r="10389" spans="32:41" x14ac:dyDescent="0.25">
      <c r="AF10389">
        <v>0.1803208060148811</v>
      </c>
      <c r="AG10389">
        <v>128561138</v>
      </c>
      <c r="AH10389">
        <v>82</v>
      </c>
      <c r="AI10389">
        <v>152</v>
      </c>
      <c r="AJ10389">
        <v>1</v>
      </c>
      <c r="AK10389">
        <v>42</v>
      </c>
      <c r="AL10389">
        <v>4</v>
      </c>
      <c r="AM10389">
        <v>2</v>
      </c>
      <c r="AN10389">
        <v>42</v>
      </c>
      <c r="AO10389">
        <v>1</v>
      </c>
    </row>
    <row r="10390" spans="32:41" x14ac:dyDescent="0.25">
      <c r="AF10390">
        <v>0.48278083762135904</v>
      </c>
      <c r="AG10390">
        <v>128562762</v>
      </c>
      <c r="AH10390">
        <v>70</v>
      </c>
      <c r="AI10390">
        <v>242</v>
      </c>
      <c r="AJ10390">
        <v>2</v>
      </c>
      <c r="AK10390">
        <v>4</v>
      </c>
      <c r="AL10390">
        <v>2</v>
      </c>
      <c r="AM10390">
        <v>2</v>
      </c>
      <c r="AN10390">
        <v>2</v>
      </c>
      <c r="AO10390">
        <v>0</v>
      </c>
    </row>
    <row r="10391" spans="32:41" x14ac:dyDescent="0.25">
      <c r="AF10391">
        <v>3.9867512931789806E-2</v>
      </c>
      <c r="AG10391">
        <v>128565043</v>
      </c>
      <c r="AH10391">
        <v>38</v>
      </c>
      <c r="AI10391">
        <v>165.9</v>
      </c>
      <c r="AJ10391">
        <v>1</v>
      </c>
      <c r="AK10391">
        <v>18</v>
      </c>
      <c r="AL10391">
        <v>16</v>
      </c>
      <c r="AM10391">
        <v>4</v>
      </c>
      <c r="AN10391">
        <v>18</v>
      </c>
      <c r="AO10391">
        <v>1</v>
      </c>
    </row>
    <row r="10392" spans="32:41" x14ac:dyDescent="0.25">
      <c r="AF10392">
        <v>5.8676266194354842E-2</v>
      </c>
      <c r="AG10392">
        <v>128568050</v>
      </c>
      <c r="AH10392">
        <v>4</v>
      </c>
      <c r="AI10392">
        <v>505.1</v>
      </c>
      <c r="AJ10392">
        <v>3</v>
      </c>
      <c r="AK10392">
        <v>34</v>
      </c>
      <c r="AL10392">
        <v>26</v>
      </c>
      <c r="AM10392">
        <v>7</v>
      </c>
      <c r="AN10392">
        <v>11.33333333</v>
      </c>
      <c r="AO10392">
        <v>1</v>
      </c>
    </row>
    <row r="10393" spans="32:41" x14ac:dyDescent="0.25">
      <c r="AF10393">
        <v>0.34331466773134323</v>
      </c>
      <c r="AG10393">
        <v>128576519</v>
      </c>
      <c r="AH10393">
        <v>81</v>
      </c>
      <c r="AI10393">
        <v>139.5</v>
      </c>
      <c r="AJ10393">
        <v>1</v>
      </c>
      <c r="AK10393">
        <v>9</v>
      </c>
      <c r="AL10393">
        <v>5</v>
      </c>
      <c r="AM10393">
        <v>2</v>
      </c>
      <c r="AN10393">
        <v>9</v>
      </c>
      <c r="AO10393">
        <v>1</v>
      </c>
    </row>
    <row r="10394" spans="32:41" x14ac:dyDescent="0.25">
      <c r="AF10394">
        <v>0.38473992296074999</v>
      </c>
      <c r="AG10394">
        <v>128576909</v>
      </c>
      <c r="AH10394">
        <v>81</v>
      </c>
      <c r="AI10394">
        <v>97</v>
      </c>
      <c r="AJ10394">
        <v>1</v>
      </c>
      <c r="AK10394">
        <v>3</v>
      </c>
      <c r="AL10394">
        <v>2</v>
      </c>
      <c r="AM10394">
        <v>1</v>
      </c>
      <c r="AN10394">
        <v>3</v>
      </c>
      <c r="AO10394">
        <v>0</v>
      </c>
    </row>
    <row r="10395" spans="32:41" x14ac:dyDescent="0.25">
      <c r="AF10395">
        <v>0.18875672395249676</v>
      </c>
      <c r="AG10395">
        <v>128581072</v>
      </c>
      <c r="AH10395">
        <v>81</v>
      </c>
      <c r="AI10395">
        <v>436</v>
      </c>
      <c r="AJ10395">
        <v>1</v>
      </c>
      <c r="AK10395">
        <v>1</v>
      </c>
      <c r="AL10395">
        <v>1</v>
      </c>
      <c r="AM10395">
        <v>1</v>
      </c>
      <c r="AN10395">
        <v>1</v>
      </c>
      <c r="AO10395">
        <v>0</v>
      </c>
    </row>
    <row r="10396" spans="32:41" x14ac:dyDescent="0.25">
      <c r="AF10396">
        <v>0.27729895853921815</v>
      </c>
      <c r="AG10396">
        <v>128581534</v>
      </c>
      <c r="AH10396">
        <v>32</v>
      </c>
      <c r="AI10396">
        <v>1543</v>
      </c>
      <c r="AJ10396">
        <v>2</v>
      </c>
      <c r="AK10396">
        <v>3</v>
      </c>
      <c r="AL10396">
        <v>3</v>
      </c>
      <c r="AM10396">
        <v>2</v>
      </c>
      <c r="AN10396">
        <v>1.5</v>
      </c>
      <c r="AO10396">
        <v>1</v>
      </c>
    </row>
    <row r="10397" spans="32:41" x14ac:dyDescent="0.25">
      <c r="AF10397">
        <v>0.3673836648274631</v>
      </c>
      <c r="AG10397">
        <v>128582451</v>
      </c>
      <c r="AH10397">
        <v>79</v>
      </c>
      <c r="AI10397">
        <v>691.1</v>
      </c>
      <c r="AJ10397">
        <v>2</v>
      </c>
      <c r="AK10397">
        <v>15</v>
      </c>
      <c r="AL10397">
        <v>7</v>
      </c>
      <c r="AM10397">
        <v>3</v>
      </c>
      <c r="AN10397">
        <v>7.5</v>
      </c>
      <c r="AO10397">
        <v>1</v>
      </c>
    </row>
    <row r="10398" spans="32:41" x14ac:dyDescent="0.25">
      <c r="AF10398">
        <v>0.14864059047310851</v>
      </c>
      <c r="AG10398">
        <v>128585010</v>
      </c>
      <c r="AH10398">
        <v>79</v>
      </c>
      <c r="AI10398">
        <v>447.79</v>
      </c>
      <c r="AJ10398">
        <v>2</v>
      </c>
      <c r="AK10398">
        <v>39</v>
      </c>
      <c r="AL10398">
        <v>24</v>
      </c>
      <c r="AM10398">
        <v>5</v>
      </c>
      <c r="AN10398">
        <v>19.5</v>
      </c>
      <c r="AO10398">
        <v>1</v>
      </c>
    </row>
    <row r="10399" spans="32:41" x14ac:dyDescent="0.25">
      <c r="AF10399">
        <v>0.47504420718270257</v>
      </c>
      <c r="AG10399">
        <v>128585424</v>
      </c>
      <c r="AH10399">
        <v>81</v>
      </c>
      <c r="AI10399">
        <v>6728</v>
      </c>
      <c r="AJ10399">
        <v>1</v>
      </c>
      <c r="AK10399">
        <v>61</v>
      </c>
      <c r="AL10399">
        <v>5</v>
      </c>
      <c r="AM10399">
        <v>2</v>
      </c>
      <c r="AN10399">
        <v>61</v>
      </c>
      <c r="AO10399">
        <v>1</v>
      </c>
    </row>
    <row r="10400" spans="32:41" x14ac:dyDescent="0.25">
      <c r="AF10400">
        <v>0.48941411343435748</v>
      </c>
      <c r="AG10400">
        <v>128586058</v>
      </c>
      <c r="AH10400">
        <v>81</v>
      </c>
      <c r="AI10400">
        <v>115.8</v>
      </c>
      <c r="AJ10400">
        <v>1</v>
      </c>
      <c r="AK10400">
        <v>2</v>
      </c>
      <c r="AL10400">
        <v>1</v>
      </c>
      <c r="AM10400">
        <v>1</v>
      </c>
      <c r="AN10400">
        <v>2</v>
      </c>
      <c r="AO10400">
        <v>0</v>
      </c>
    </row>
    <row r="10401" spans="32:41" x14ac:dyDescent="0.25">
      <c r="AF10401">
        <v>2.1386067048956514E-2</v>
      </c>
      <c r="AG10401">
        <v>128591749</v>
      </c>
      <c r="AH10401">
        <v>81</v>
      </c>
      <c r="AI10401">
        <v>197.7</v>
      </c>
      <c r="AJ10401">
        <v>1</v>
      </c>
      <c r="AK10401">
        <v>14</v>
      </c>
      <c r="AL10401">
        <v>13</v>
      </c>
      <c r="AM10401">
        <v>2</v>
      </c>
      <c r="AN10401">
        <v>14</v>
      </c>
      <c r="AO10401">
        <v>1</v>
      </c>
    </row>
    <row r="10402" spans="32:41" x14ac:dyDescent="0.25">
      <c r="AF10402">
        <v>0.11380229562814514</v>
      </c>
      <c r="AG10402">
        <v>128592440</v>
      </c>
      <c r="AH10402">
        <v>66</v>
      </c>
      <c r="AI10402">
        <v>96.6</v>
      </c>
      <c r="AJ10402">
        <v>1</v>
      </c>
      <c r="AK10402">
        <v>6</v>
      </c>
      <c r="AL10402">
        <v>6</v>
      </c>
      <c r="AM10402">
        <v>2</v>
      </c>
      <c r="AN10402">
        <v>6</v>
      </c>
      <c r="AO10402">
        <v>1</v>
      </c>
    </row>
    <row r="10403" spans="32:41" x14ac:dyDescent="0.25">
      <c r="AF10403">
        <v>0.33474303104424008</v>
      </c>
      <c r="AG10403">
        <v>128593858</v>
      </c>
      <c r="AH10403">
        <v>59</v>
      </c>
      <c r="AI10403">
        <v>121.8</v>
      </c>
      <c r="AJ10403">
        <v>1</v>
      </c>
      <c r="AK10403">
        <v>10</v>
      </c>
      <c r="AL10403">
        <v>6</v>
      </c>
      <c r="AM10403">
        <v>1</v>
      </c>
      <c r="AN10403">
        <v>10</v>
      </c>
      <c r="AO10403">
        <v>0</v>
      </c>
    </row>
    <row r="10404" spans="32:41" x14ac:dyDescent="0.25">
      <c r="AF10404">
        <v>0.36170923735782379</v>
      </c>
      <c r="AG10404">
        <v>128596389</v>
      </c>
      <c r="AH10404">
        <v>81</v>
      </c>
      <c r="AI10404">
        <v>104.32</v>
      </c>
      <c r="AJ10404">
        <v>1</v>
      </c>
      <c r="AK10404">
        <v>15</v>
      </c>
      <c r="AL10404">
        <v>1</v>
      </c>
      <c r="AM10404">
        <v>1</v>
      </c>
      <c r="AN10404">
        <v>15</v>
      </c>
      <c r="AO10404">
        <v>0</v>
      </c>
    </row>
    <row r="10405" spans="32:41" x14ac:dyDescent="0.25">
      <c r="AF10405">
        <v>0.18081496046439682</v>
      </c>
      <c r="AG10405">
        <v>128598974</v>
      </c>
      <c r="AH10405">
        <v>2</v>
      </c>
      <c r="AI10405">
        <v>988.88</v>
      </c>
      <c r="AJ10405">
        <v>5</v>
      </c>
      <c r="AK10405">
        <v>165</v>
      </c>
      <c r="AL10405">
        <v>16</v>
      </c>
      <c r="AM10405">
        <v>9</v>
      </c>
      <c r="AN10405">
        <v>33</v>
      </c>
      <c r="AO10405">
        <v>1</v>
      </c>
    </row>
    <row r="10406" spans="32:41" x14ac:dyDescent="0.25">
      <c r="AF10406">
        <v>1.3705400111071797E-2</v>
      </c>
      <c r="AG10406">
        <v>128601770</v>
      </c>
      <c r="AH10406">
        <v>39</v>
      </c>
      <c r="AI10406">
        <v>1095.26</v>
      </c>
      <c r="AJ10406">
        <v>5</v>
      </c>
      <c r="AK10406">
        <v>116</v>
      </c>
      <c r="AL10406">
        <v>63</v>
      </c>
      <c r="AM10406">
        <v>10</v>
      </c>
      <c r="AN10406">
        <v>23.2</v>
      </c>
      <c r="AO10406">
        <v>1</v>
      </c>
    </row>
    <row r="10407" spans="32:41" x14ac:dyDescent="0.25">
      <c r="AF10407">
        <v>0.24914662332063486</v>
      </c>
      <c r="AG10407">
        <v>128605230</v>
      </c>
      <c r="AH10407">
        <v>81</v>
      </c>
      <c r="AI10407">
        <v>63</v>
      </c>
      <c r="AJ10407">
        <v>1</v>
      </c>
      <c r="AK10407">
        <v>2</v>
      </c>
      <c r="AL10407">
        <v>1</v>
      </c>
      <c r="AM10407">
        <v>1</v>
      </c>
      <c r="AN10407">
        <v>2</v>
      </c>
      <c r="AO10407">
        <v>0</v>
      </c>
    </row>
    <row r="10408" spans="32:41" x14ac:dyDescent="0.25">
      <c r="AF10408">
        <v>0.4238070600657049</v>
      </c>
      <c r="AG10408">
        <v>128606042</v>
      </c>
      <c r="AH10408">
        <v>74</v>
      </c>
      <c r="AI10408">
        <v>139</v>
      </c>
      <c r="AJ10408">
        <v>1</v>
      </c>
      <c r="AK10408">
        <v>1</v>
      </c>
      <c r="AL10408">
        <v>1</v>
      </c>
      <c r="AM10408">
        <v>1</v>
      </c>
      <c r="AN10408">
        <v>1</v>
      </c>
      <c r="AO10408">
        <v>0</v>
      </c>
    </row>
    <row r="10409" spans="32:41" x14ac:dyDescent="0.25">
      <c r="AF10409">
        <v>0.31858302196152088</v>
      </c>
      <c r="AG10409">
        <v>128607416</v>
      </c>
      <c r="AH10409">
        <v>75</v>
      </c>
      <c r="AI10409">
        <v>95.6</v>
      </c>
      <c r="AJ10409">
        <v>1</v>
      </c>
      <c r="AK10409">
        <v>3</v>
      </c>
      <c r="AL10409">
        <v>3</v>
      </c>
      <c r="AM10409">
        <v>1</v>
      </c>
      <c r="AN10409">
        <v>3</v>
      </c>
      <c r="AO10409">
        <v>0</v>
      </c>
    </row>
    <row r="10410" spans="32:41" x14ac:dyDescent="0.25">
      <c r="AF10410">
        <v>0.22418821364796215</v>
      </c>
      <c r="AG10410">
        <v>128607601</v>
      </c>
      <c r="AH10410">
        <v>81</v>
      </c>
      <c r="AI10410">
        <v>137.80000000000001</v>
      </c>
      <c r="AJ10410">
        <v>1</v>
      </c>
      <c r="AK10410">
        <v>2</v>
      </c>
      <c r="AL10410">
        <v>1</v>
      </c>
      <c r="AM10410">
        <v>1</v>
      </c>
      <c r="AN10410">
        <v>2</v>
      </c>
      <c r="AO10410">
        <v>0</v>
      </c>
    </row>
    <row r="10411" spans="32:41" x14ac:dyDescent="0.25">
      <c r="AF10411">
        <v>0.45648600224505653</v>
      </c>
      <c r="AG10411">
        <v>128608583</v>
      </c>
      <c r="AH10411">
        <v>81</v>
      </c>
      <c r="AI10411">
        <v>62</v>
      </c>
      <c r="AJ10411">
        <v>1</v>
      </c>
      <c r="AK10411">
        <v>2</v>
      </c>
      <c r="AL10411">
        <v>1</v>
      </c>
      <c r="AM10411">
        <v>1</v>
      </c>
      <c r="AN10411">
        <v>2</v>
      </c>
      <c r="AO10411">
        <v>0</v>
      </c>
    </row>
    <row r="10412" spans="32:41" x14ac:dyDescent="0.25">
      <c r="AF10412">
        <v>0.43898548900224899</v>
      </c>
      <c r="AG10412">
        <v>128613752</v>
      </c>
      <c r="AH10412">
        <v>55</v>
      </c>
      <c r="AI10412">
        <v>438.68</v>
      </c>
      <c r="AJ10412">
        <v>2</v>
      </c>
      <c r="AK10412">
        <v>11</v>
      </c>
      <c r="AL10412">
        <v>9</v>
      </c>
      <c r="AM10412">
        <v>3</v>
      </c>
      <c r="AN10412">
        <v>5.5</v>
      </c>
      <c r="AO10412">
        <v>1</v>
      </c>
    </row>
    <row r="10413" spans="32:41" x14ac:dyDescent="0.25">
      <c r="AF10413">
        <v>3.1343425005035397E-2</v>
      </c>
      <c r="AG10413">
        <v>128628651</v>
      </c>
      <c r="AH10413">
        <v>80</v>
      </c>
      <c r="AI10413">
        <v>341.96</v>
      </c>
      <c r="AJ10413">
        <v>1</v>
      </c>
      <c r="AK10413">
        <v>8</v>
      </c>
      <c r="AL10413">
        <v>2</v>
      </c>
      <c r="AM10413">
        <v>1</v>
      </c>
      <c r="AN10413">
        <v>8</v>
      </c>
      <c r="AO10413">
        <v>0</v>
      </c>
    </row>
    <row r="10414" spans="32:41" x14ac:dyDescent="0.25">
      <c r="AF10414">
        <v>0.2655364008762946</v>
      </c>
      <c r="AG10414">
        <v>128634331</v>
      </c>
      <c r="AH10414">
        <v>80</v>
      </c>
      <c r="AI10414">
        <v>263.68</v>
      </c>
      <c r="AJ10414">
        <v>1</v>
      </c>
      <c r="AK10414">
        <v>48</v>
      </c>
      <c r="AL10414">
        <v>1</v>
      </c>
      <c r="AM10414">
        <v>1</v>
      </c>
      <c r="AN10414">
        <v>48</v>
      </c>
      <c r="AO10414">
        <v>0</v>
      </c>
    </row>
    <row r="10415" spans="32:41" x14ac:dyDescent="0.25">
      <c r="AF10415">
        <v>0.34287561071159611</v>
      </c>
      <c r="AG10415">
        <v>128640893</v>
      </c>
      <c r="AH10415">
        <v>80</v>
      </c>
      <c r="AI10415">
        <v>178</v>
      </c>
      <c r="AJ10415">
        <v>1</v>
      </c>
      <c r="AK10415">
        <v>1</v>
      </c>
      <c r="AL10415">
        <v>1</v>
      </c>
      <c r="AM10415">
        <v>1</v>
      </c>
      <c r="AN10415">
        <v>1</v>
      </c>
      <c r="AO10415">
        <v>0</v>
      </c>
    </row>
    <row r="10416" spans="32:41" x14ac:dyDescent="0.25">
      <c r="AF10416">
        <v>0.10771771148230536</v>
      </c>
      <c r="AG10416">
        <v>128641111</v>
      </c>
      <c r="AH10416">
        <v>70</v>
      </c>
      <c r="AI10416">
        <v>1047.2</v>
      </c>
      <c r="AJ10416">
        <v>3</v>
      </c>
      <c r="AK10416">
        <v>197</v>
      </c>
      <c r="AL10416">
        <v>6</v>
      </c>
      <c r="AM10416">
        <v>3</v>
      </c>
      <c r="AN10416">
        <v>65.666666669999998</v>
      </c>
      <c r="AO10416">
        <v>1</v>
      </c>
    </row>
    <row r="10417" spans="32:41" x14ac:dyDescent="0.25">
      <c r="AF10417">
        <v>0.33427810786481893</v>
      </c>
      <c r="AG10417">
        <v>128646083</v>
      </c>
      <c r="AH10417">
        <v>80</v>
      </c>
      <c r="AI10417">
        <v>139.5</v>
      </c>
      <c r="AJ10417">
        <v>1</v>
      </c>
      <c r="AK10417">
        <v>8</v>
      </c>
      <c r="AL10417">
        <v>6</v>
      </c>
      <c r="AM10417">
        <v>3</v>
      </c>
      <c r="AN10417">
        <v>8</v>
      </c>
      <c r="AO10417">
        <v>1</v>
      </c>
    </row>
    <row r="10418" spans="32:41" x14ac:dyDescent="0.25">
      <c r="AF10418">
        <v>0.3288741912649441</v>
      </c>
      <c r="AG10418">
        <v>128647247</v>
      </c>
      <c r="AH10418">
        <v>80</v>
      </c>
      <c r="AI10418">
        <v>104.3</v>
      </c>
      <c r="AJ10418">
        <v>1</v>
      </c>
      <c r="AK10418">
        <v>12</v>
      </c>
      <c r="AL10418">
        <v>11</v>
      </c>
      <c r="AM10418">
        <v>3</v>
      </c>
      <c r="AN10418">
        <v>12</v>
      </c>
      <c r="AO10418">
        <v>1</v>
      </c>
    </row>
    <row r="10419" spans="32:41" x14ac:dyDescent="0.25">
      <c r="AF10419">
        <v>5.8661083899657074E-2</v>
      </c>
      <c r="AG10419">
        <v>128662249</v>
      </c>
      <c r="AH10419">
        <v>61</v>
      </c>
      <c r="AI10419">
        <v>891.7</v>
      </c>
      <c r="AJ10419">
        <v>4</v>
      </c>
      <c r="AK10419">
        <v>54</v>
      </c>
      <c r="AL10419">
        <v>39</v>
      </c>
      <c r="AM10419">
        <v>13</v>
      </c>
      <c r="AN10419">
        <v>13.5</v>
      </c>
      <c r="AO10419">
        <v>1</v>
      </c>
    </row>
    <row r="10420" spans="32:41" x14ac:dyDescent="0.25">
      <c r="AF10420">
        <v>0.43168462128778928</v>
      </c>
      <c r="AG10420">
        <v>128669060</v>
      </c>
      <c r="AH10420">
        <v>79</v>
      </c>
      <c r="AI10420">
        <v>74.099999999999994</v>
      </c>
      <c r="AJ10420">
        <v>1</v>
      </c>
      <c r="AK10420">
        <v>5</v>
      </c>
      <c r="AL10420">
        <v>5</v>
      </c>
      <c r="AM10420">
        <v>2</v>
      </c>
      <c r="AN10420">
        <v>5</v>
      </c>
      <c r="AO10420">
        <v>1</v>
      </c>
    </row>
    <row r="10421" spans="32:41" x14ac:dyDescent="0.25">
      <c r="AF10421">
        <v>0.35781478347055828</v>
      </c>
      <c r="AG10421">
        <v>128670787</v>
      </c>
      <c r="AH10421">
        <v>77</v>
      </c>
      <c r="AI10421">
        <v>516</v>
      </c>
      <c r="AJ10421">
        <v>1</v>
      </c>
      <c r="AK10421">
        <v>5</v>
      </c>
      <c r="AL10421">
        <v>5</v>
      </c>
      <c r="AM10421">
        <v>3</v>
      </c>
      <c r="AN10421">
        <v>5</v>
      </c>
      <c r="AO10421">
        <v>1</v>
      </c>
    </row>
    <row r="10422" spans="32:41" x14ac:dyDescent="0.25">
      <c r="AF10422">
        <v>8.5075796672475446E-2</v>
      </c>
      <c r="AG10422">
        <v>128671078</v>
      </c>
      <c r="AH10422">
        <v>79</v>
      </c>
      <c r="AI10422">
        <v>192.2</v>
      </c>
      <c r="AJ10422">
        <v>1</v>
      </c>
      <c r="AK10422">
        <v>8</v>
      </c>
      <c r="AL10422">
        <v>5</v>
      </c>
      <c r="AM10422">
        <v>1</v>
      </c>
      <c r="AN10422">
        <v>8</v>
      </c>
      <c r="AO10422">
        <v>0</v>
      </c>
    </row>
    <row r="10423" spans="32:41" x14ac:dyDescent="0.25">
      <c r="AF10423">
        <v>0.28004510969163632</v>
      </c>
      <c r="AG10423">
        <v>128677267</v>
      </c>
      <c r="AH10423">
        <v>45</v>
      </c>
      <c r="AI10423">
        <v>487</v>
      </c>
      <c r="AJ10423">
        <v>2</v>
      </c>
      <c r="AK10423">
        <v>2</v>
      </c>
      <c r="AL10423">
        <v>2</v>
      </c>
      <c r="AM10423">
        <v>2</v>
      </c>
      <c r="AN10423">
        <v>1</v>
      </c>
      <c r="AO10423">
        <v>0</v>
      </c>
    </row>
    <row r="10424" spans="32:41" x14ac:dyDescent="0.25">
      <c r="AF10424">
        <v>7.2184420503089708E-2</v>
      </c>
      <c r="AG10424">
        <v>128681898</v>
      </c>
      <c r="AH10424">
        <v>12</v>
      </c>
      <c r="AI10424">
        <v>2300.29</v>
      </c>
      <c r="AJ10424">
        <v>7</v>
      </c>
      <c r="AK10424">
        <v>76</v>
      </c>
      <c r="AL10424">
        <v>48</v>
      </c>
      <c r="AM10424">
        <v>15</v>
      </c>
      <c r="AN10424">
        <v>10.85714286</v>
      </c>
      <c r="AO10424">
        <v>1</v>
      </c>
    </row>
    <row r="10425" spans="32:41" x14ac:dyDescent="0.25">
      <c r="AF10425">
        <v>2.1176804061479926E-2</v>
      </c>
      <c r="AG10425">
        <v>128684728</v>
      </c>
      <c r="AH10425">
        <v>77</v>
      </c>
      <c r="AI10425">
        <v>126</v>
      </c>
      <c r="AJ10425">
        <v>1</v>
      </c>
      <c r="AK10425">
        <v>2</v>
      </c>
      <c r="AL10425">
        <v>2</v>
      </c>
      <c r="AM10425">
        <v>1</v>
      </c>
      <c r="AN10425">
        <v>2</v>
      </c>
      <c r="AO10425">
        <v>0</v>
      </c>
    </row>
    <row r="10426" spans="32:41" x14ac:dyDescent="0.25">
      <c r="AF10426">
        <v>0.43094563742117398</v>
      </c>
      <c r="AG10426">
        <v>128686817</v>
      </c>
      <c r="AH10426">
        <v>77</v>
      </c>
      <c r="AI10426">
        <v>138</v>
      </c>
      <c r="AJ10426">
        <v>1</v>
      </c>
      <c r="AK10426">
        <v>5</v>
      </c>
      <c r="AL10426">
        <v>3</v>
      </c>
      <c r="AM10426">
        <v>1</v>
      </c>
      <c r="AN10426">
        <v>5</v>
      </c>
      <c r="AO10426">
        <v>0</v>
      </c>
    </row>
    <row r="10427" spans="32:41" x14ac:dyDescent="0.25">
      <c r="AF10427">
        <v>0.36994971562890744</v>
      </c>
      <c r="AG10427">
        <v>128701404</v>
      </c>
      <c r="AH10427">
        <v>17</v>
      </c>
      <c r="AI10427">
        <v>348.29</v>
      </c>
      <c r="AJ10427">
        <v>2</v>
      </c>
      <c r="AK10427">
        <v>118</v>
      </c>
      <c r="AL10427">
        <v>37</v>
      </c>
      <c r="AM10427">
        <v>8</v>
      </c>
      <c r="AN10427">
        <v>59</v>
      </c>
      <c r="AO10427">
        <v>1</v>
      </c>
    </row>
    <row r="10428" spans="32:41" x14ac:dyDescent="0.25">
      <c r="AF10428">
        <v>0.33401236526432143</v>
      </c>
      <c r="AG10428">
        <v>128707900</v>
      </c>
      <c r="AH10428">
        <v>79</v>
      </c>
      <c r="AI10428">
        <v>239.85</v>
      </c>
      <c r="AJ10428">
        <v>1</v>
      </c>
      <c r="AK10428">
        <v>36</v>
      </c>
      <c r="AL10428">
        <v>5</v>
      </c>
      <c r="AM10428">
        <v>4</v>
      </c>
      <c r="AN10428">
        <v>36</v>
      </c>
      <c r="AO10428">
        <v>1</v>
      </c>
    </row>
    <row r="10429" spans="32:41" x14ac:dyDescent="0.25">
      <c r="AF10429">
        <v>0.3630708304723278</v>
      </c>
      <c r="AG10429">
        <v>128719186</v>
      </c>
      <c r="AH10429">
        <v>8</v>
      </c>
      <c r="AI10429">
        <v>354.36</v>
      </c>
      <c r="AJ10429">
        <v>3</v>
      </c>
      <c r="AK10429">
        <v>37</v>
      </c>
      <c r="AL10429">
        <v>13</v>
      </c>
      <c r="AM10429">
        <v>10</v>
      </c>
      <c r="AN10429">
        <v>12.33333333</v>
      </c>
      <c r="AO10429">
        <v>1</v>
      </c>
    </row>
    <row r="10430" spans="32:41" x14ac:dyDescent="0.25">
      <c r="AF10430">
        <v>0.38021012156077694</v>
      </c>
      <c r="AG10430">
        <v>128720247</v>
      </c>
      <c r="AH10430">
        <v>78</v>
      </c>
      <c r="AI10430">
        <v>2247</v>
      </c>
      <c r="AJ10430">
        <v>1</v>
      </c>
      <c r="AK10430">
        <v>2</v>
      </c>
      <c r="AL10430">
        <v>2</v>
      </c>
      <c r="AM10430">
        <v>1</v>
      </c>
      <c r="AN10430">
        <v>2</v>
      </c>
      <c r="AO10430">
        <v>0</v>
      </c>
    </row>
    <row r="10431" spans="32:41" x14ac:dyDescent="0.25">
      <c r="AF10431">
        <v>0.10617788084884228</v>
      </c>
      <c r="AG10431">
        <v>128720490</v>
      </c>
      <c r="AH10431">
        <v>10</v>
      </c>
      <c r="AI10431">
        <v>1423.72</v>
      </c>
      <c r="AJ10431">
        <v>6</v>
      </c>
      <c r="AK10431">
        <v>73</v>
      </c>
      <c r="AL10431">
        <v>23</v>
      </c>
      <c r="AM10431">
        <v>12</v>
      </c>
      <c r="AN10431">
        <v>12.16666667</v>
      </c>
      <c r="AO10431">
        <v>1</v>
      </c>
    </row>
    <row r="10432" spans="32:41" x14ac:dyDescent="0.25">
      <c r="AF10432">
        <v>0.15354377611059877</v>
      </c>
      <c r="AG10432">
        <v>128732535</v>
      </c>
      <c r="AH10432">
        <v>78</v>
      </c>
      <c r="AI10432">
        <v>102.4</v>
      </c>
      <c r="AJ10432">
        <v>1</v>
      </c>
      <c r="AK10432">
        <v>10</v>
      </c>
      <c r="AL10432">
        <v>4</v>
      </c>
      <c r="AM10432">
        <v>3</v>
      </c>
      <c r="AN10432">
        <v>10</v>
      </c>
      <c r="AO10432">
        <v>1</v>
      </c>
    </row>
    <row r="10433" spans="32:41" x14ac:dyDescent="0.25">
      <c r="AF10433">
        <v>0.36135671167767491</v>
      </c>
      <c r="AG10433">
        <v>128735777</v>
      </c>
      <c r="AH10433">
        <v>24</v>
      </c>
      <c r="AI10433">
        <v>795.63</v>
      </c>
      <c r="AJ10433">
        <v>3</v>
      </c>
      <c r="AK10433">
        <v>92</v>
      </c>
      <c r="AL10433">
        <v>34</v>
      </c>
      <c r="AM10433">
        <v>12</v>
      </c>
      <c r="AN10433">
        <v>30.666666670000001</v>
      </c>
      <c r="AO10433">
        <v>1</v>
      </c>
    </row>
    <row r="10434" spans="32:41" x14ac:dyDescent="0.25">
      <c r="AF10434">
        <v>0.49205510535381214</v>
      </c>
      <c r="AG10434">
        <v>128740226</v>
      </c>
      <c r="AH10434">
        <v>78</v>
      </c>
      <c r="AI10434">
        <v>101.3</v>
      </c>
      <c r="AJ10434">
        <v>1</v>
      </c>
      <c r="AK10434">
        <v>6</v>
      </c>
      <c r="AL10434">
        <v>5</v>
      </c>
      <c r="AM10434">
        <v>1</v>
      </c>
      <c r="AN10434">
        <v>6</v>
      </c>
      <c r="AO10434">
        <v>0</v>
      </c>
    </row>
    <row r="10435" spans="32:41" x14ac:dyDescent="0.25">
      <c r="AF10435">
        <v>0.11914129814009777</v>
      </c>
      <c r="AG10435">
        <v>128741365</v>
      </c>
      <c r="AH10435">
        <v>52</v>
      </c>
      <c r="AI10435">
        <v>1712.6</v>
      </c>
      <c r="AJ10435">
        <v>2</v>
      </c>
      <c r="AK10435">
        <v>80</v>
      </c>
      <c r="AL10435">
        <v>31</v>
      </c>
      <c r="AM10435">
        <v>3</v>
      </c>
      <c r="AN10435">
        <v>40</v>
      </c>
      <c r="AO10435">
        <v>1</v>
      </c>
    </row>
    <row r="10436" spans="32:41" x14ac:dyDescent="0.25">
      <c r="AF10436">
        <v>3.3336374985817208E-2</v>
      </c>
      <c r="AG10436">
        <v>128746075</v>
      </c>
      <c r="AH10436">
        <v>78</v>
      </c>
      <c r="AI10436">
        <v>55.9</v>
      </c>
      <c r="AJ10436">
        <v>1</v>
      </c>
      <c r="AK10436">
        <v>1</v>
      </c>
      <c r="AL10436">
        <v>1</v>
      </c>
      <c r="AM10436">
        <v>1</v>
      </c>
      <c r="AN10436">
        <v>1</v>
      </c>
      <c r="AO10436">
        <v>0</v>
      </c>
    </row>
    <row r="10437" spans="32:41" x14ac:dyDescent="0.25">
      <c r="AF10437">
        <v>0.12863840886196698</v>
      </c>
      <c r="AG10437">
        <v>128748052</v>
      </c>
      <c r="AH10437">
        <v>78</v>
      </c>
      <c r="AI10437">
        <v>297.99</v>
      </c>
      <c r="AJ10437">
        <v>1</v>
      </c>
      <c r="AK10437">
        <v>2</v>
      </c>
      <c r="AL10437">
        <v>2</v>
      </c>
      <c r="AM10437">
        <v>1</v>
      </c>
      <c r="AN10437">
        <v>2</v>
      </c>
      <c r="AO10437">
        <v>0</v>
      </c>
    </row>
    <row r="10438" spans="32:41" x14ac:dyDescent="0.25">
      <c r="AF10438">
        <v>0.45950138117706796</v>
      </c>
      <c r="AG10438">
        <v>128750944</v>
      </c>
      <c r="AH10438">
        <v>76</v>
      </c>
      <c r="AI10438">
        <v>398.8</v>
      </c>
      <c r="AJ10438">
        <v>2</v>
      </c>
      <c r="AK10438">
        <v>12</v>
      </c>
      <c r="AL10438">
        <v>11</v>
      </c>
      <c r="AM10438">
        <v>3</v>
      </c>
      <c r="AN10438">
        <v>6</v>
      </c>
      <c r="AO10438">
        <v>1</v>
      </c>
    </row>
    <row r="10439" spans="32:41" x14ac:dyDescent="0.25">
      <c r="AF10439">
        <v>0.41323198244964765</v>
      </c>
      <c r="AG10439">
        <v>128754482</v>
      </c>
      <c r="AH10439">
        <v>78</v>
      </c>
      <c r="AI10439">
        <v>50.4</v>
      </c>
      <c r="AJ10439">
        <v>1</v>
      </c>
      <c r="AK10439">
        <v>12</v>
      </c>
      <c r="AL10439">
        <v>1</v>
      </c>
      <c r="AM10439">
        <v>1</v>
      </c>
      <c r="AN10439">
        <v>12</v>
      </c>
      <c r="AO10439">
        <v>0</v>
      </c>
    </row>
    <row r="10440" spans="32:41" x14ac:dyDescent="0.25">
      <c r="AF10440">
        <v>9.7317034589344154E-2</v>
      </c>
      <c r="AG10440">
        <v>128759433</v>
      </c>
      <c r="AH10440">
        <v>78</v>
      </c>
      <c r="AI10440">
        <v>199</v>
      </c>
      <c r="AJ10440">
        <v>1</v>
      </c>
      <c r="AK10440">
        <v>1</v>
      </c>
      <c r="AL10440">
        <v>1</v>
      </c>
      <c r="AM10440">
        <v>1</v>
      </c>
      <c r="AN10440">
        <v>1</v>
      </c>
      <c r="AO10440">
        <v>0</v>
      </c>
    </row>
    <row r="10441" spans="32:41" x14ac:dyDescent="0.25">
      <c r="AF10441">
        <v>0.26129069052760612</v>
      </c>
      <c r="AG10441">
        <v>128764909</v>
      </c>
      <c r="AH10441">
        <v>77</v>
      </c>
      <c r="AI10441">
        <v>203.3</v>
      </c>
      <c r="AJ10441">
        <v>1</v>
      </c>
      <c r="AK10441">
        <v>10</v>
      </c>
      <c r="AL10441">
        <v>9</v>
      </c>
      <c r="AM10441">
        <v>5</v>
      </c>
      <c r="AN10441">
        <v>10</v>
      </c>
      <c r="AO10441">
        <v>1</v>
      </c>
    </row>
    <row r="10442" spans="32:41" x14ac:dyDescent="0.25">
      <c r="AF10442">
        <v>0.46756411584848223</v>
      </c>
      <c r="AG10442">
        <v>128765039</v>
      </c>
      <c r="AH10442">
        <v>3</v>
      </c>
      <c r="AI10442">
        <v>181.7</v>
      </c>
      <c r="AJ10442">
        <v>1</v>
      </c>
      <c r="AK10442">
        <v>4</v>
      </c>
      <c r="AL10442">
        <v>4</v>
      </c>
      <c r="AM10442">
        <v>3</v>
      </c>
      <c r="AN10442">
        <v>4</v>
      </c>
      <c r="AO10442">
        <v>1</v>
      </c>
    </row>
    <row r="10443" spans="32:41" x14ac:dyDescent="0.25">
      <c r="AF10443">
        <v>0.3150799150018363</v>
      </c>
      <c r="AG10443">
        <v>128769943</v>
      </c>
      <c r="AH10443">
        <v>17</v>
      </c>
      <c r="AI10443">
        <v>342.74</v>
      </c>
      <c r="AJ10443">
        <v>3</v>
      </c>
      <c r="AK10443">
        <v>47</v>
      </c>
      <c r="AL10443">
        <v>7</v>
      </c>
      <c r="AM10443">
        <v>3</v>
      </c>
      <c r="AN10443">
        <v>15.66666667</v>
      </c>
      <c r="AO10443">
        <v>1</v>
      </c>
    </row>
    <row r="10444" spans="32:41" x14ac:dyDescent="0.25">
      <c r="AF10444">
        <v>0.46280057605281266</v>
      </c>
      <c r="AG10444">
        <v>128777064</v>
      </c>
      <c r="AH10444">
        <v>77</v>
      </c>
      <c r="AI10444">
        <v>122.6</v>
      </c>
      <c r="AJ10444">
        <v>1</v>
      </c>
      <c r="AK10444">
        <v>3</v>
      </c>
      <c r="AL10444">
        <v>2</v>
      </c>
      <c r="AM10444">
        <v>2</v>
      </c>
      <c r="AN10444">
        <v>3</v>
      </c>
      <c r="AO10444">
        <v>1</v>
      </c>
    </row>
    <row r="10445" spans="32:41" x14ac:dyDescent="0.25">
      <c r="AF10445">
        <v>0.25429342518007036</v>
      </c>
      <c r="AG10445">
        <v>128791357</v>
      </c>
      <c r="AH10445">
        <v>9</v>
      </c>
      <c r="AI10445">
        <v>592.58000000000004</v>
      </c>
      <c r="AJ10445">
        <v>3</v>
      </c>
      <c r="AK10445">
        <v>61</v>
      </c>
      <c r="AL10445">
        <v>18</v>
      </c>
      <c r="AM10445">
        <v>5</v>
      </c>
      <c r="AN10445">
        <v>20.333333329999999</v>
      </c>
      <c r="AO10445">
        <v>1</v>
      </c>
    </row>
    <row r="10446" spans="32:41" x14ac:dyDescent="0.25">
      <c r="AF10446">
        <v>0.33764514305685289</v>
      </c>
      <c r="AG10446">
        <v>128792402</v>
      </c>
      <c r="AH10446">
        <v>77</v>
      </c>
      <c r="AI10446">
        <v>188.5</v>
      </c>
      <c r="AJ10446">
        <v>1</v>
      </c>
      <c r="AK10446">
        <v>23</v>
      </c>
      <c r="AL10446">
        <v>6</v>
      </c>
      <c r="AM10446">
        <v>2</v>
      </c>
      <c r="AN10446">
        <v>23</v>
      </c>
      <c r="AO10446">
        <v>1</v>
      </c>
    </row>
    <row r="10447" spans="32:41" x14ac:dyDescent="0.25">
      <c r="AF10447">
        <v>0.24247180274516622</v>
      </c>
      <c r="AG10447">
        <v>128808726</v>
      </c>
      <c r="AH10447">
        <v>32</v>
      </c>
      <c r="AI10447">
        <v>363.8</v>
      </c>
      <c r="AJ10447">
        <v>3</v>
      </c>
      <c r="AK10447">
        <v>37</v>
      </c>
      <c r="AL10447">
        <v>17</v>
      </c>
      <c r="AM10447">
        <v>8</v>
      </c>
      <c r="AN10447">
        <v>12.33333333</v>
      </c>
      <c r="AO10447">
        <v>1</v>
      </c>
    </row>
    <row r="10448" spans="32:41" x14ac:dyDescent="0.25">
      <c r="AF10448">
        <v>0.4076444400548267</v>
      </c>
      <c r="AG10448">
        <v>128810263</v>
      </c>
      <c r="AH10448">
        <v>28</v>
      </c>
      <c r="AI10448">
        <v>652.4</v>
      </c>
      <c r="AJ10448">
        <v>2</v>
      </c>
      <c r="AK10448">
        <v>46</v>
      </c>
      <c r="AL10448">
        <v>33</v>
      </c>
      <c r="AM10448">
        <v>7</v>
      </c>
      <c r="AN10448">
        <v>23</v>
      </c>
      <c r="AO10448">
        <v>1</v>
      </c>
    </row>
    <row r="10449" spans="32:41" x14ac:dyDescent="0.25">
      <c r="AF10449">
        <v>3.0707096144241497E-2</v>
      </c>
      <c r="AG10449">
        <v>128812927</v>
      </c>
      <c r="AH10449">
        <v>76</v>
      </c>
      <c r="AI10449">
        <v>169</v>
      </c>
      <c r="AJ10449">
        <v>1</v>
      </c>
      <c r="AK10449">
        <v>1</v>
      </c>
      <c r="AL10449">
        <v>1</v>
      </c>
      <c r="AM10449">
        <v>1</v>
      </c>
      <c r="AN10449">
        <v>1</v>
      </c>
      <c r="AO10449">
        <v>0</v>
      </c>
    </row>
    <row r="10450" spans="32:41" x14ac:dyDescent="0.25">
      <c r="AF10450">
        <v>0.39481806763500238</v>
      </c>
      <c r="AG10450">
        <v>128813059</v>
      </c>
      <c r="AH10450">
        <v>76</v>
      </c>
      <c r="AI10450">
        <v>336</v>
      </c>
      <c r="AJ10450">
        <v>1</v>
      </c>
      <c r="AK10450">
        <v>23</v>
      </c>
      <c r="AL10450">
        <v>14</v>
      </c>
      <c r="AM10450">
        <v>4</v>
      </c>
      <c r="AN10450">
        <v>23</v>
      </c>
      <c r="AO10450">
        <v>1</v>
      </c>
    </row>
    <row r="10451" spans="32:41" x14ac:dyDescent="0.25">
      <c r="AF10451">
        <v>3.2547364405832724E-4</v>
      </c>
      <c r="AG10451">
        <v>128817581</v>
      </c>
      <c r="AH10451">
        <v>76</v>
      </c>
      <c r="AI10451">
        <v>1358</v>
      </c>
      <c r="AJ10451">
        <v>1</v>
      </c>
      <c r="AK10451">
        <v>1</v>
      </c>
      <c r="AL10451">
        <v>1</v>
      </c>
      <c r="AM10451">
        <v>1</v>
      </c>
      <c r="AN10451">
        <v>1</v>
      </c>
      <c r="AO10451">
        <v>0</v>
      </c>
    </row>
    <row r="10452" spans="32:41" x14ac:dyDescent="0.25">
      <c r="AF10452">
        <v>0.23999908564172212</v>
      </c>
      <c r="AG10452">
        <v>128817682</v>
      </c>
      <c r="AH10452">
        <v>72</v>
      </c>
      <c r="AI10452">
        <v>3108</v>
      </c>
      <c r="AJ10452">
        <v>3</v>
      </c>
      <c r="AK10452">
        <v>62</v>
      </c>
      <c r="AL10452">
        <v>10</v>
      </c>
      <c r="AM10452">
        <v>3</v>
      </c>
      <c r="AN10452">
        <v>20.666666670000001</v>
      </c>
      <c r="AO10452">
        <v>1</v>
      </c>
    </row>
    <row r="10453" spans="32:41" x14ac:dyDescent="0.25">
      <c r="AF10453">
        <v>1.8078633366610863E-2</v>
      </c>
      <c r="AG10453">
        <v>128819380</v>
      </c>
      <c r="AH10453">
        <v>43</v>
      </c>
      <c r="AI10453">
        <v>763.2</v>
      </c>
      <c r="AJ10453">
        <v>4</v>
      </c>
      <c r="AK10453">
        <v>33</v>
      </c>
      <c r="AL10453">
        <v>27</v>
      </c>
      <c r="AM10453">
        <v>15</v>
      </c>
      <c r="AN10453">
        <v>8.25</v>
      </c>
      <c r="AO10453">
        <v>1</v>
      </c>
    </row>
    <row r="10454" spans="32:41" x14ac:dyDescent="0.25">
      <c r="AF10454">
        <v>0.17299980897537948</v>
      </c>
      <c r="AG10454">
        <v>128820538</v>
      </c>
      <c r="AH10454">
        <v>76</v>
      </c>
      <c r="AI10454">
        <v>411.15</v>
      </c>
      <c r="AJ10454">
        <v>1</v>
      </c>
      <c r="AK10454">
        <v>92</v>
      </c>
      <c r="AL10454">
        <v>5</v>
      </c>
      <c r="AM10454">
        <v>2</v>
      </c>
      <c r="AN10454">
        <v>92</v>
      </c>
      <c r="AO10454">
        <v>1</v>
      </c>
    </row>
    <row r="10455" spans="32:41" x14ac:dyDescent="0.25">
      <c r="AF10455">
        <v>6.64607621670249E-2</v>
      </c>
      <c r="AG10455">
        <v>128825924</v>
      </c>
      <c r="AH10455">
        <v>76</v>
      </c>
      <c r="AI10455">
        <v>93</v>
      </c>
      <c r="AJ10455">
        <v>1</v>
      </c>
      <c r="AK10455">
        <v>8</v>
      </c>
      <c r="AL10455">
        <v>2</v>
      </c>
      <c r="AM10455">
        <v>1</v>
      </c>
      <c r="AN10455">
        <v>8</v>
      </c>
      <c r="AO10455">
        <v>0</v>
      </c>
    </row>
    <row r="10456" spans="32:41" x14ac:dyDescent="0.25">
      <c r="AF10456">
        <v>0.45806521528214672</v>
      </c>
      <c r="AG10456">
        <v>128827352</v>
      </c>
      <c r="AH10456">
        <v>76</v>
      </c>
      <c r="AI10456">
        <v>85</v>
      </c>
      <c r="AJ10456">
        <v>1</v>
      </c>
      <c r="AK10456">
        <v>3</v>
      </c>
      <c r="AL10456">
        <v>2</v>
      </c>
      <c r="AM10456">
        <v>1</v>
      </c>
      <c r="AN10456">
        <v>3</v>
      </c>
      <c r="AO10456">
        <v>0</v>
      </c>
    </row>
    <row r="10457" spans="32:41" x14ac:dyDescent="0.25">
      <c r="AF10457">
        <v>0.35454613589511752</v>
      </c>
      <c r="AG10457">
        <v>128832921</v>
      </c>
      <c r="AH10457">
        <v>74</v>
      </c>
      <c r="AI10457">
        <v>199.8</v>
      </c>
      <c r="AJ10457">
        <v>1</v>
      </c>
      <c r="AK10457">
        <v>7</v>
      </c>
      <c r="AL10457">
        <v>7</v>
      </c>
      <c r="AM10457">
        <v>3</v>
      </c>
      <c r="AN10457">
        <v>7</v>
      </c>
      <c r="AO10457">
        <v>1</v>
      </c>
    </row>
    <row r="10458" spans="32:41" x14ac:dyDescent="0.25">
      <c r="AF10458">
        <v>0.1234884978536509</v>
      </c>
      <c r="AG10458">
        <v>128833672</v>
      </c>
      <c r="AH10458">
        <v>73</v>
      </c>
      <c r="AI10458">
        <v>486.98</v>
      </c>
      <c r="AJ10458">
        <v>1</v>
      </c>
      <c r="AK10458">
        <v>6</v>
      </c>
      <c r="AL10458">
        <v>1</v>
      </c>
      <c r="AM10458">
        <v>1</v>
      </c>
      <c r="AN10458">
        <v>6</v>
      </c>
      <c r="AO10458">
        <v>0</v>
      </c>
    </row>
    <row r="10459" spans="32:41" x14ac:dyDescent="0.25">
      <c r="AF10459">
        <v>0.21273594988947708</v>
      </c>
      <c r="AG10459">
        <v>128834739</v>
      </c>
      <c r="AH10459">
        <v>75</v>
      </c>
      <c r="AI10459">
        <v>117.4</v>
      </c>
      <c r="AJ10459">
        <v>1</v>
      </c>
      <c r="AK10459">
        <v>7</v>
      </c>
      <c r="AL10459">
        <v>7</v>
      </c>
      <c r="AM10459">
        <v>3</v>
      </c>
      <c r="AN10459">
        <v>7</v>
      </c>
      <c r="AO10459">
        <v>1</v>
      </c>
    </row>
    <row r="10460" spans="32:41" x14ac:dyDescent="0.25">
      <c r="AF10460">
        <v>0.29205041219163896</v>
      </c>
      <c r="AG10460">
        <v>128837397</v>
      </c>
      <c r="AH10460">
        <v>65</v>
      </c>
      <c r="AI10460">
        <v>476.4</v>
      </c>
      <c r="AJ10460">
        <v>1</v>
      </c>
      <c r="AK10460">
        <v>19</v>
      </c>
      <c r="AL10460">
        <v>6</v>
      </c>
      <c r="AM10460">
        <v>3</v>
      </c>
      <c r="AN10460">
        <v>19</v>
      </c>
      <c r="AO10460">
        <v>1</v>
      </c>
    </row>
    <row r="10461" spans="32:41" x14ac:dyDescent="0.25">
      <c r="AF10461">
        <v>2.0961916858059704E-2</v>
      </c>
      <c r="AG10461">
        <v>128854118</v>
      </c>
      <c r="AH10461">
        <v>76</v>
      </c>
      <c r="AI10461">
        <v>59</v>
      </c>
      <c r="AJ10461">
        <v>1</v>
      </c>
      <c r="AK10461">
        <v>1</v>
      </c>
      <c r="AL10461">
        <v>1</v>
      </c>
      <c r="AM10461">
        <v>1</v>
      </c>
      <c r="AN10461">
        <v>1</v>
      </c>
      <c r="AO10461">
        <v>0</v>
      </c>
    </row>
    <row r="10462" spans="32:41" x14ac:dyDescent="0.25">
      <c r="AF10462">
        <v>7.9793314526889203E-2</v>
      </c>
      <c r="AG10462">
        <v>128859515</v>
      </c>
      <c r="AH10462">
        <v>27</v>
      </c>
      <c r="AI10462">
        <v>273.3</v>
      </c>
      <c r="AJ10462">
        <v>3</v>
      </c>
      <c r="AK10462">
        <v>55</v>
      </c>
      <c r="AL10462">
        <v>8</v>
      </c>
      <c r="AM10462">
        <v>6</v>
      </c>
      <c r="AN10462">
        <v>18.333333329999999</v>
      </c>
      <c r="AO10462">
        <v>1</v>
      </c>
    </row>
    <row r="10463" spans="32:41" x14ac:dyDescent="0.25">
      <c r="AF10463">
        <v>0.28280211632944241</v>
      </c>
      <c r="AG10463">
        <v>128863807</v>
      </c>
      <c r="AH10463">
        <v>75</v>
      </c>
      <c r="AI10463">
        <v>747</v>
      </c>
      <c r="AJ10463">
        <v>1</v>
      </c>
      <c r="AK10463">
        <v>3</v>
      </c>
      <c r="AL10463">
        <v>1</v>
      </c>
      <c r="AM10463">
        <v>1</v>
      </c>
      <c r="AN10463">
        <v>3</v>
      </c>
      <c r="AO10463">
        <v>0</v>
      </c>
    </row>
    <row r="10464" spans="32:41" x14ac:dyDescent="0.25">
      <c r="AF10464">
        <v>6.591210549198423E-3</v>
      </c>
      <c r="AG10464">
        <v>128866689</v>
      </c>
      <c r="AH10464">
        <v>59</v>
      </c>
      <c r="AI10464">
        <v>399.8</v>
      </c>
      <c r="AJ10464">
        <v>2</v>
      </c>
      <c r="AK10464">
        <v>18</v>
      </c>
      <c r="AL10464">
        <v>14</v>
      </c>
      <c r="AM10464">
        <v>5</v>
      </c>
      <c r="AN10464">
        <v>9</v>
      </c>
      <c r="AO10464">
        <v>1</v>
      </c>
    </row>
    <row r="10465" spans="32:41" x14ac:dyDescent="0.25">
      <c r="AF10465">
        <v>0.10744852268054172</v>
      </c>
      <c r="AG10465">
        <v>128872839</v>
      </c>
      <c r="AH10465">
        <v>75</v>
      </c>
      <c r="AI10465">
        <v>51.5</v>
      </c>
      <c r="AJ10465">
        <v>1</v>
      </c>
      <c r="AK10465">
        <v>10</v>
      </c>
      <c r="AL10465">
        <v>5</v>
      </c>
      <c r="AM10465">
        <v>2</v>
      </c>
      <c r="AN10465">
        <v>10</v>
      </c>
      <c r="AO10465">
        <v>1</v>
      </c>
    </row>
    <row r="10466" spans="32:41" x14ac:dyDescent="0.25">
      <c r="AF10466">
        <v>5.3351633437109469E-2</v>
      </c>
      <c r="AG10466">
        <v>128872938</v>
      </c>
      <c r="AH10466">
        <v>75</v>
      </c>
      <c r="AI10466">
        <v>268.60000000000002</v>
      </c>
      <c r="AJ10466">
        <v>1</v>
      </c>
      <c r="AK10466">
        <v>7</v>
      </c>
      <c r="AL10466">
        <v>5</v>
      </c>
      <c r="AM10466">
        <v>2</v>
      </c>
      <c r="AN10466">
        <v>7</v>
      </c>
      <c r="AO10466">
        <v>1</v>
      </c>
    </row>
    <row r="10467" spans="32:41" x14ac:dyDescent="0.25">
      <c r="AF10467">
        <v>0.24291678169200859</v>
      </c>
      <c r="AG10467">
        <v>128873751</v>
      </c>
      <c r="AH10467">
        <v>3</v>
      </c>
      <c r="AI10467">
        <v>1056.5999999999999</v>
      </c>
      <c r="AJ10467">
        <v>6</v>
      </c>
      <c r="AK10467">
        <v>93</v>
      </c>
      <c r="AL10467">
        <v>62</v>
      </c>
      <c r="AM10467">
        <v>15</v>
      </c>
      <c r="AN10467">
        <v>15.5</v>
      </c>
      <c r="AO10467">
        <v>1</v>
      </c>
    </row>
    <row r="10468" spans="32:41" x14ac:dyDescent="0.25">
      <c r="AF10468">
        <v>0.4193564516245355</v>
      </c>
      <c r="AG10468">
        <v>128875900</v>
      </c>
      <c r="AH10468">
        <v>7</v>
      </c>
      <c r="AI10468">
        <v>4050.6</v>
      </c>
      <c r="AJ10468">
        <v>4</v>
      </c>
      <c r="AK10468">
        <v>32</v>
      </c>
      <c r="AL10468">
        <v>18</v>
      </c>
      <c r="AM10468">
        <v>9</v>
      </c>
      <c r="AN10468">
        <v>8</v>
      </c>
      <c r="AO10468">
        <v>1</v>
      </c>
    </row>
    <row r="10469" spans="32:41" x14ac:dyDescent="0.25">
      <c r="AF10469">
        <v>0.10494807346087087</v>
      </c>
      <c r="AG10469">
        <v>128877317</v>
      </c>
      <c r="AH10469">
        <v>75</v>
      </c>
      <c r="AI10469">
        <v>410.28</v>
      </c>
      <c r="AJ10469">
        <v>1</v>
      </c>
      <c r="AK10469">
        <v>34</v>
      </c>
      <c r="AL10469">
        <v>13</v>
      </c>
      <c r="AM10469">
        <v>4</v>
      </c>
      <c r="AN10469">
        <v>34</v>
      </c>
      <c r="AO10469">
        <v>1</v>
      </c>
    </row>
    <row r="10470" spans="32:41" x14ac:dyDescent="0.25">
      <c r="AF10470">
        <v>0.27420021984336607</v>
      </c>
      <c r="AG10470">
        <v>128881282</v>
      </c>
      <c r="AH10470">
        <v>75</v>
      </c>
      <c r="AI10470">
        <v>490</v>
      </c>
      <c r="AJ10470">
        <v>1</v>
      </c>
      <c r="AK10470">
        <v>20</v>
      </c>
      <c r="AL10470">
        <v>1</v>
      </c>
      <c r="AM10470">
        <v>1</v>
      </c>
      <c r="AN10470">
        <v>20</v>
      </c>
      <c r="AO10470">
        <v>0</v>
      </c>
    </row>
    <row r="10471" spans="32:41" x14ac:dyDescent="0.25">
      <c r="AF10471">
        <v>3.5363124610189312E-2</v>
      </c>
      <c r="AG10471">
        <v>128883489</v>
      </c>
      <c r="AH10471">
        <v>25</v>
      </c>
      <c r="AI10471">
        <v>398.3</v>
      </c>
      <c r="AJ10471">
        <v>2</v>
      </c>
      <c r="AK10471">
        <v>8</v>
      </c>
      <c r="AL10471">
        <v>4</v>
      </c>
      <c r="AM10471">
        <v>4</v>
      </c>
      <c r="AN10471">
        <v>4</v>
      </c>
      <c r="AO10471">
        <v>1</v>
      </c>
    </row>
    <row r="10472" spans="32:41" x14ac:dyDescent="0.25">
      <c r="AF10472">
        <v>8.0182536128135418E-2</v>
      </c>
      <c r="AG10472">
        <v>128890300</v>
      </c>
      <c r="AH10472">
        <v>75</v>
      </c>
      <c r="AI10472">
        <v>1488</v>
      </c>
      <c r="AJ10472">
        <v>1</v>
      </c>
      <c r="AK10472">
        <v>2</v>
      </c>
      <c r="AL10472">
        <v>2</v>
      </c>
      <c r="AM10472">
        <v>1</v>
      </c>
      <c r="AN10472">
        <v>2</v>
      </c>
      <c r="AO10472">
        <v>0</v>
      </c>
    </row>
    <row r="10473" spans="32:41" x14ac:dyDescent="0.25">
      <c r="AF10473">
        <v>0.1018768087360501</v>
      </c>
      <c r="AG10473">
        <v>128890756</v>
      </c>
      <c r="AH10473">
        <v>27</v>
      </c>
      <c r="AI10473">
        <v>1874.89</v>
      </c>
      <c r="AJ10473">
        <v>5</v>
      </c>
      <c r="AK10473">
        <v>49</v>
      </c>
      <c r="AL10473">
        <v>19</v>
      </c>
      <c r="AM10473">
        <v>10</v>
      </c>
      <c r="AN10473">
        <v>9.8000000000000007</v>
      </c>
      <c r="AO10473">
        <v>1</v>
      </c>
    </row>
    <row r="10474" spans="32:41" x14ac:dyDescent="0.25">
      <c r="AF10474">
        <v>0.29021991161487037</v>
      </c>
      <c r="AG10474">
        <v>128902721</v>
      </c>
      <c r="AH10474">
        <v>75</v>
      </c>
      <c r="AI10474">
        <v>439</v>
      </c>
      <c r="AJ10474">
        <v>1</v>
      </c>
      <c r="AK10474">
        <v>11</v>
      </c>
      <c r="AL10474">
        <v>1</v>
      </c>
      <c r="AM10474">
        <v>1</v>
      </c>
      <c r="AN10474">
        <v>11</v>
      </c>
      <c r="AO10474">
        <v>0</v>
      </c>
    </row>
    <row r="10475" spans="32:41" x14ac:dyDescent="0.25">
      <c r="AF10475">
        <v>0.41175512443007312</v>
      </c>
      <c r="AG10475">
        <v>128903494</v>
      </c>
      <c r="AH10475">
        <v>13</v>
      </c>
      <c r="AI10475">
        <v>579.20000000000005</v>
      </c>
      <c r="AJ10475">
        <v>5</v>
      </c>
      <c r="AK10475">
        <v>55</v>
      </c>
      <c r="AL10475">
        <v>32</v>
      </c>
      <c r="AM10475">
        <v>13</v>
      </c>
      <c r="AN10475">
        <v>11</v>
      </c>
      <c r="AO10475">
        <v>1</v>
      </c>
    </row>
    <row r="10476" spans="32:41" x14ac:dyDescent="0.25">
      <c r="AF10476">
        <v>0.36071885160609163</v>
      </c>
      <c r="AG10476">
        <v>128903517</v>
      </c>
      <c r="AH10476">
        <v>75</v>
      </c>
      <c r="AI10476">
        <v>103</v>
      </c>
      <c r="AJ10476">
        <v>1</v>
      </c>
      <c r="AK10476">
        <v>4</v>
      </c>
      <c r="AL10476">
        <v>4</v>
      </c>
      <c r="AM10476">
        <v>1</v>
      </c>
      <c r="AN10476">
        <v>4</v>
      </c>
      <c r="AO10476">
        <v>0</v>
      </c>
    </row>
    <row r="10477" spans="32:41" x14ac:dyDescent="0.25">
      <c r="AF10477">
        <v>0.17785101986055551</v>
      </c>
      <c r="AG10477">
        <v>128904256</v>
      </c>
      <c r="AH10477">
        <v>10</v>
      </c>
      <c r="AI10477">
        <v>1737.6</v>
      </c>
      <c r="AJ10477">
        <v>7</v>
      </c>
      <c r="AK10477">
        <v>98</v>
      </c>
      <c r="AL10477">
        <v>77</v>
      </c>
      <c r="AM10477">
        <v>24</v>
      </c>
      <c r="AN10477">
        <v>14</v>
      </c>
      <c r="AO10477">
        <v>1</v>
      </c>
    </row>
    <row r="10478" spans="32:41" x14ac:dyDescent="0.25">
      <c r="AF10478">
        <v>0.49993749511850061</v>
      </c>
      <c r="AG10478">
        <v>128909875</v>
      </c>
      <c r="AH10478">
        <v>74</v>
      </c>
      <c r="AI10478">
        <v>243.6</v>
      </c>
      <c r="AJ10478">
        <v>2</v>
      </c>
      <c r="AK10478">
        <v>8</v>
      </c>
      <c r="AL10478">
        <v>4</v>
      </c>
      <c r="AM10478">
        <v>3</v>
      </c>
      <c r="AN10478">
        <v>4</v>
      </c>
      <c r="AO10478">
        <v>1</v>
      </c>
    </row>
    <row r="10479" spans="32:41" x14ac:dyDescent="0.25">
      <c r="AF10479">
        <v>0.16918722272842768</v>
      </c>
      <c r="AG10479">
        <v>128910989</v>
      </c>
      <c r="AH10479">
        <v>65</v>
      </c>
      <c r="AI10479">
        <v>1709.1</v>
      </c>
      <c r="AJ10479">
        <v>3</v>
      </c>
      <c r="AK10479">
        <v>19</v>
      </c>
      <c r="AL10479">
        <v>10</v>
      </c>
      <c r="AM10479">
        <v>6</v>
      </c>
      <c r="AN10479">
        <v>6.3333333329999997</v>
      </c>
      <c r="AO10479">
        <v>1</v>
      </c>
    </row>
    <row r="10480" spans="32:41" x14ac:dyDescent="0.25">
      <c r="AF10480">
        <v>0.21627696469374191</v>
      </c>
      <c r="AG10480">
        <v>128915794</v>
      </c>
      <c r="AH10480">
        <v>75</v>
      </c>
      <c r="AI10480">
        <v>430.4</v>
      </c>
      <c r="AJ10480">
        <v>1</v>
      </c>
      <c r="AK10480">
        <v>156</v>
      </c>
      <c r="AL10480">
        <v>1</v>
      </c>
      <c r="AM10480">
        <v>1</v>
      </c>
      <c r="AN10480">
        <v>156</v>
      </c>
      <c r="AO10480">
        <v>0</v>
      </c>
    </row>
    <row r="10481" spans="32:41" x14ac:dyDescent="0.25">
      <c r="AF10481">
        <v>0.17043269682794049</v>
      </c>
      <c r="AG10481">
        <v>128917070</v>
      </c>
      <c r="AH10481">
        <v>75</v>
      </c>
      <c r="AI10481">
        <v>404</v>
      </c>
      <c r="AJ10481">
        <v>1</v>
      </c>
      <c r="AK10481">
        <v>85</v>
      </c>
      <c r="AL10481">
        <v>2</v>
      </c>
      <c r="AM10481">
        <v>1</v>
      </c>
      <c r="AN10481">
        <v>85</v>
      </c>
      <c r="AO10481">
        <v>0</v>
      </c>
    </row>
    <row r="10482" spans="32:41" x14ac:dyDescent="0.25">
      <c r="AF10482">
        <v>0.40025080975242733</v>
      </c>
      <c r="AG10482">
        <v>128917360</v>
      </c>
      <c r="AH10482">
        <v>70</v>
      </c>
      <c r="AI10482">
        <v>2959</v>
      </c>
      <c r="AJ10482">
        <v>1</v>
      </c>
      <c r="AK10482">
        <v>3</v>
      </c>
      <c r="AL10482">
        <v>3</v>
      </c>
      <c r="AM10482">
        <v>1</v>
      </c>
      <c r="AN10482">
        <v>3</v>
      </c>
      <c r="AO10482">
        <v>0</v>
      </c>
    </row>
    <row r="10483" spans="32:41" x14ac:dyDescent="0.25">
      <c r="AF10483">
        <v>0.12810853957999391</v>
      </c>
      <c r="AG10483">
        <v>128918272</v>
      </c>
      <c r="AH10483">
        <v>41</v>
      </c>
      <c r="AI10483">
        <v>199</v>
      </c>
      <c r="AJ10483">
        <v>1</v>
      </c>
      <c r="AK10483">
        <v>1</v>
      </c>
      <c r="AL10483">
        <v>1</v>
      </c>
      <c r="AM10483">
        <v>1</v>
      </c>
      <c r="AN10483">
        <v>1</v>
      </c>
      <c r="AO10483">
        <v>0</v>
      </c>
    </row>
    <row r="10484" spans="32:41" x14ac:dyDescent="0.25">
      <c r="AF10484">
        <v>0.12920881398165163</v>
      </c>
      <c r="AG10484">
        <v>128921797</v>
      </c>
      <c r="AH10484">
        <v>74</v>
      </c>
      <c r="AI10484">
        <v>63</v>
      </c>
      <c r="AJ10484">
        <v>1</v>
      </c>
      <c r="AK10484">
        <v>1</v>
      </c>
      <c r="AL10484">
        <v>1</v>
      </c>
      <c r="AM10484">
        <v>1</v>
      </c>
      <c r="AN10484">
        <v>1</v>
      </c>
      <c r="AO10484">
        <v>0</v>
      </c>
    </row>
    <row r="10485" spans="32:41" x14ac:dyDescent="0.25">
      <c r="AF10485">
        <v>0.32268222286012738</v>
      </c>
      <c r="AG10485">
        <v>128922637</v>
      </c>
      <c r="AH10485">
        <v>74</v>
      </c>
      <c r="AI10485">
        <v>50.5</v>
      </c>
      <c r="AJ10485">
        <v>1</v>
      </c>
      <c r="AK10485">
        <v>7</v>
      </c>
      <c r="AL10485">
        <v>6</v>
      </c>
      <c r="AM10485">
        <v>4</v>
      </c>
      <c r="AN10485">
        <v>7</v>
      </c>
      <c r="AO10485">
        <v>1</v>
      </c>
    </row>
    <row r="10486" spans="32:41" x14ac:dyDescent="0.25">
      <c r="AF10486">
        <v>0.3681763167055041</v>
      </c>
      <c r="AG10486">
        <v>128923106</v>
      </c>
      <c r="AH10486">
        <v>62</v>
      </c>
      <c r="AI10486">
        <v>157.88999999999999</v>
      </c>
      <c r="AJ10486">
        <v>1</v>
      </c>
      <c r="AK10486">
        <v>17</v>
      </c>
      <c r="AL10486">
        <v>13</v>
      </c>
      <c r="AM10486">
        <v>5</v>
      </c>
      <c r="AN10486">
        <v>17</v>
      </c>
      <c r="AO10486">
        <v>1</v>
      </c>
    </row>
    <row r="10487" spans="32:41" x14ac:dyDescent="0.25">
      <c r="AF10487">
        <v>0.46321433097147013</v>
      </c>
      <c r="AG10487">
        <v>128924526</v>
      </c>
      <c r="AH10487">
        <v>74</v>
      </c>
      <c r="AI10487">
        <v>65</v>
      </c>
      <c r="AJ10487">
        <v>1</v>
      </c>
      <c r="AK10487">
        <v>1</v>
      </c>
      <c r="AL10487">
        <v>1</v>
      </c>
      <c r="AM10487">
        <v>1</v>
      </c>
      <c r="AN10487">
        <v>1</v>
      </c>
      <c r="AO10487">
        <v>0</v>
      </c>
    </row>
    <row r="10488" spans="32:41" x14ac:dyDescent="0.25">
      <c r="AF10488">
        <v>1.4467886396451024E-2</v>
      </c>
      <c r="AG10488">
        <v>128924797</v>
      </c>
      <c r="AH10488">
        <v>74</v>
      </c>
      <c r="AI10488">
        <v>2863</v>
      </c>
      <c r="AJ10488">
        <v>1</v>
      </c>
      <c r="AK10488">
        <v>95</v>
      </c>
      <c r="AL10488">
        <v>6</v>
      </c>
      <c r="AM10488">
        <v>2</v>
      </c>
      <c r="AN10488">
        <v>95</v>
      </c>
      <c r="AO10488">
        <v>1</v>
      </c>
    </row>
    <row r="10489" spans="32:41" x14ac:dyDescent="0.25">
      <c r="AF10489">
        <v>0.47222311349481472</v>
      </c>
      <c r="AG10489">
        <v>128932288</v>
      </c>
      <c r="AH10489">
        <v>39</v>
      </c>
      <c r="AI10489">
        <v>138</v>
      </c>
      <c r="AJ10489">
        <v>1</v>
      </c>
      <c r="AK10489">
        <v>3</v>
      </c>
      <c r="AL10489">
        <v>3</v>
      </c>
      <c r="AM10489">
        <v>1</v>
      </c>
      <c r="AN10489">
        <v>3</v>
      </c>
      <c r="AO10489">
        <v>0</v>
      </c>
    </row>
    <row r="10490" spans="32:41" x14ac:dyDescent="0.25">
      <c r="AF10490">
        <v>0.27543022386659111</v>
      </c>
      <c r="AG10490">
        <v>128939443</v>
      </c>
      <c r="AH10490">
        <v>74</v>
      </c>
      <c r="AI10490">
        <v>423</v>
      </c>
      <c r="AJ10490">
        <v>1</v>
      </c>
      <c r="AK10490">
        <v>5</v>
      </c>
      <c r="AL10490">
        <v>2</v>
      </c>
      <c r="AM10490">
        <v>1</v>
      </c>
      <c r="AN10490">
        <v>5</v>
      </c>
      <c r="AO10490">
        <v>0</v>
      </c>
    </row>
    <row r="10491" spans="32:41" x14ac:dyDescent="0.25">
      <c r="AF10491">
        <v>4.0280563814108383E-2</v>
      </c>
      <c r="AG10491">
        <v>128940253</v>
      </c>
      <c r="AH10491">
        <v>61</v>
      </c>
      <c r="AI10491">
        <v>299</v>
      </c>
      <c r="AJ10491">
        <v>1</v>
      </c>
      <c r="AK10491">
        <v>1</v>
      </c>
      <c r="AL10491">
        <v>1</v>
      </c>
      <c r="AM10491">
        <v>1</v>
      </c>
      <c r="AN10491">
        <v>1</v>
      </c>
      <c r="AO10491">
        <v>0</v>
      </c>
    </row>
    <row r="10492" spans="32:41" x14ac:dyDescent="0.25">
      <c r="AF10492">
        <v>0.26866867886395696</v>
      </c>
      <c r="AG10492">
        <v>128942638</v>
      </c>
      <c r="AH10492">
        <v>57</v>
      </c>
      <c r="AI10492">
        <v>57.28</v>
      </c>
      <c r="AJ10492">
        <v>1</v>
      </c>
      <c r="AK10492">
        <v>10</v>
      </c>
      <c r="AL10492">
        <v>4</v>
      </c>
      <c r="AM10492">
        <v>2</v>
      </c>
      <c r="AN10492">
        <v>10</v>
      </c>
      <c r="AO10492">
        <v>1</v>
      </c>
    </row>
    <row r="10493" spans="32:41" x14ac:dyDescent="0.25">
      <c r="AF10493">
        <v>0.13211974483219724</v>
      </c>
      <c r="AG10493">
        <v>128948059</v>
      </c>
      <c r="AH10493">
        <v>74</v>
      </c>
      <c r="AI10493">
        <v>788</v>
      </c>
      <c r="AJ10493">
        <v>1</v>
      </c>
      <c r="AK10493">
        <v>2</v>
      </c>
      <c r="AL10493">
        <v>2</v>
      </c>
      <c r="AM10493">
        <v>1</v>
      </c>
      <c r="AN10493">
        <v>2</v>
      </c>
      <c r="AO10493">
        <v>0</v>
      </c>
    </row>
    <row r="10494" spans="32:41" x14ac:dyDescent="0.25">
      <c r="AF10494">
        <v>0.37447690778644183</v>
      </c>
      <c r="AG10494">
        <v>128948271</v>
      </c>
      <c r="AH10494">
        <v>74</v>
      </c>
      <c r="AI10494">
        <v>246.06</v>
      </c>
      <c r="AJ10494">
        <v>1</v>
      </c>
      <c r="AK10494">
        <v>30</v>
      </c>
      <c r="AL10494">
        <v>13</v>
      </c>
      <c r="AM10494">
        <v>3</v>
      </c>
      <c r="AN10494">
        <v>30</v>
      </c>
      <c r="AO10494">
        <v>1</v>
      </c>
    </row>
    <row r="10495" spans="32:41" x14ac:dyDescent="0.25">
      <c r="AF10495">
        <v>9.1737365184065944E-2</v>
      </c>
      <c r="AG10495">
        <v>128954578</v>
      </c>
      <c r="AH10495">
        <v>24</v>
      </c>
      <c r="AI10495">
        <v>4664.8999999999996</v>
      </c>
      <c r="AJ10495">
        <v>4</v>
      </c>
      <c r="AK10495">
        <v>140</v>
      </c>
      <c r="AL10495">
        <v>19</v>
      </c>
      <c r="AM10495">
        <v>10</v>
      </c>
      <c r="AN10495">
        <v>35</v>
      </c>
      <c r="AO10495">
        <v>1</v>
      </c>
    </row>
    <row r="10496" spans="32:41" x14ac:dyDescent="0.25">
      <c r="AF10496">
        <v>0.41999047535590162</v>
      </c>
      <c r="AG10496">
        <v>128954873</v>
      </c>
      <c r="AH10496">
        <v>72</v>
      </c>
      <c r="AI10496">
        <v>199.6</v>
      </c>
      <c r="AJ10496">
        <v>1</v>
      </c>
      <c r="AK10496">
        <v>7</v>
      </c>
      <c r="AL10496">
        <v>7</v>
      </c>
      <c r="AM10496">
        <v>4</v>
      </c>
      <c r="AN10496">
        <v>7</v>
      </c>
      <c r="AO10496">
        <v>1</v>
      </c>
    </row>
    <row r="10497" spans="32:41" x14ac:dyDescent="0.25">
      <c r="AF10497">
        <v>8.4119743626109855E-2</v>
      </c>
      <c r="AG10497">
        <v>128955772</v>
      </c>
      <c r="AH10497">
        <v>73</v>
      </c>
      <c r="AI10497">
        <v>256.39999999999998</v>
      </c>
      <c r="AJ10497">
        <v>1</v>
      </c>
      <c r="AK10497">
        <v>31</v>
      </c>
      <c r="AL10497">
        <v>8</v>
      </c>
      <c r="AM10497">
        <v>1</v>
      </c>
      <c r="AN10497">
        <v>31</v>
      </c>
      <c r="AO10497">
        <v>0</v>
      </c>
    </row>
    <row r="10498" spans="32:41" x14ac:dyDescent="0.25">
      <c r="AF10498">
        <v>0.47145640824498869</v>
      </c>
      <c r="AG10498">
        <v>128973652</v>
      </c>
      <c r="AH10498">
        <v>70</v>
      </c>
      <c r="AI10498">
        <v>296</v>
      </c>
      <c r="AJ10498">
        <v>2</v>
      </c>
      <c r="AK10498">
        <v>2</v>
      </c>
      <c r="AL10498">
        <v>2</v>
      </c>
      <c r="AM10498">
        <v>2</v>
      </c>
      <c r="AN10498">
        <v>1</v>
      </c>
      <c r="AO10498">
        <v>0</v>
      </c>
    </row>
    <row r="10499" spans="32:41" x14ac:dyDescent="0.25">
      <c r="AF10499">
        <v>0.36305787405481238</v>
      </c>
      <c r="AG10499">
        <v>128982709</v>
      </c>
      <c r="AH10499">
        <v>72</v>
      </c>
      <c r="AI10499">
        <v>115.5</v>
      </c>
      <c r="AJ10499">
        <v>1</v>
      </c>
      <c r="AK10499">
        <v>11</v>
      </c>
      <c r="AL10499">
        <v>9</v>
      </c>
      <c r="AM10499">
        <v>2</v>
      </c>
      <c r="AN10499">
        <v>11</v>
      </c>
      <c r="AO10499">
        <v>1</v>
      </c>
    </row>
    <row r="10500" spans="32:41" x14ac:dyDescent="0.25">
      <c r="AF10500">
        <v>0.21982459148375533</v>
      </c>
      <c r="AG10500">
        <v>128982830</v>
      </c>
      <c r="AH10500">
        <v>0</v>
      </c>
      <c r="AI10500">
        <v>1010</v>
      </c>
      <c r="AJ10500">
        <v>3</v>
      </c>
      <c r="AK10500">
        <v>81</v>
      </c>
      <c r="AL10500">
        <v>56</v>
      </c>
      <c r="AM10500">
        <v>9</v>
      </c>
      <c r="AN10500">
        <v>27</v>
      </c>
      <c r="AO10500">
        <v>1</v>
      </c>
    </row>
    <row r="10501" spans="32:41" x14ac:dyDescent="0.25">
      <c r="AF10501">
        <v>0.40154663708986804</v>
      </c>
      <c r="AG10501">
        <v>128983602</v>
      </c>
      <c r="AH10501">
        <v>73</v>
      </c>
      <c r="AI10501">
        <v>759</v>
      </c>
      <c r="AJ10501">
        <v>1</v>
      </c>
      <c r="AK10501">
        <v>1</v>
      </c>
      <c r="AL10501">
        <v>1</v>
      </c>
      <c r="AM10501">
        <v>1</v>
      </c>
      <c r="AN10501">
        <v>1</v>
      </c>
      <c r="AO10501">
        <v>0</v>
      </c>
    </row>
    <row r="10502" spans="32:41" x14ac:dyDescent="0.25">
      <c r="AF10502">
        <v>0.31196602967811327</v>
      </c>
      <c r="AG10502">
        <v>128995399</v>
      </c>
      <c r="AH10502">
        <v>73</v>
      </c>
      <c r="AI10502">
        <v>497.85</v>
      </c>
      <c r="AJ10502">
        <v>1</v>
      </c>
      <c r="AK10502">
        <v>8</v>
      </c>
      <c r="AL10502">
        <v>3</v>
      </c>
      <c r="AM10502">
        <v>2</v>
      </c>
      <c r="AN10502">
        <v>8</v>
      </c>
      <c r="AO10502">
        <v>1</v>
      </c>
    </row>
    <row r="10503" spans="32:41" x14ac:dyDescent="0.25">
      <c r="AF10503">
        <v>0.33419402437569223</v>
      </c>
      <c r="AG10503">
        <v>128995500</v>
      </c>
      <c r="AH10503">
        <v>73</v>
      </c>
      <c r="AI10503">
        <v>179</v>
      </c>
      <c r="AJ10503">
        <v>1</v>
      </c>
      <c r="AK10503">
        <v>1</v>
      </c>
      <c r="AL10503">
        <v>1</v>
      </c>
      <c r="AM10503">
        <v>1</v>
      </c>
      <c r="AN10503">
        <v>1</v>
      </c>
      <c r="AO10503">
        <v>0</v>
      </c>
    </row>
    <row r="10504" spans="32:41" x14ac:dyDescent="0.25">
      <c r="AF10504">
        <v>0.4164502154521682</v>
      </c>
      <c r="AG10504">
        <v>128997317</v>
      </c>
      <c r="AH10504">
        <v>30</v>
      </c>
      <c r="AI10504">
        <v>835.6</v>
      </c>
      <c r="AJ10504">
        <v>2</v>
      </c>
      <c r="AK10504">
        <v>65</v>
      </c>
      <c r="AL10504">
        <v>12</v>
      </c>
      <c r="AM10504">
        <v>4</v>
      </c>
      <c r="AN10504">
        <v>32.5</v>
      </c>
      <c r="AO10504">
        <v>1</v>
      </c>
    </row>
    <row r="10505" spans="32:41" x14ac:dyDescent="0.25">
      <c r="AF10505">
        <v>0.20471602757443819</v>
      </c>
      <c r="AG10505">
        <v>128999503</v>
      </c>
      <c r="AH10505">
        <v>73</v>
      </c>
      <c r="AI10505">
        <v>100.9</v>
      </c>
      <c r="AJ10505">
        <v>1</v>
      </c>
      <c r="AK10505">
        <v>4</v>
      </c>
      <c r="AL10505">
        <v>4</v>
      </c>
      <c r="AM10505">
        <v>1</v>
      </c>
      <c r="AN10505">
        <v>4</v>
      </c>
      <c r="AO10505">
        <v>0</v>
      </c>
    </row>
    <row r="10506" spans="32:41" x14ac:dyDescent="0.25">
      <c r="AF10506">
        <v>0.1701571784894047</v>
      </c>
      <c r="AG10506">
        <v>129010616</v>
      </c>
      <c r="AH10506">
        <v>73</v>
      </c>
      <c r="AI10506">
        <v>0</v>
      </c>
      <c r="AJ10506">
        <v>1</v>
      </c>
      <c r="AK10506">
        <v>1</v>
      </c>
      <c r="AL10506">
        <v>1</v>
      </c>
      <c r="AM10506">
        <v>1</v>
      </c>
      <c r="AN10506">
        <v>1</v>
      </c>
      <c r="AO10506">
        <v>0</v>
      </c>
    </row>
    <row r="10507" spans="32:41" x14ac:dyDescent="0.25">
      <c r="AF10507">
        <v>7.4512380167254255E-2</v>
      </c>
      <c r="AG10507">
        <v>129013714</v>
      </c>
      <c r="AH10507">
        <v>73</v>
      </c>
      <c r="AI10507">
        <v>223.92</v>
      </c>
      <c r="AJ10507">
        <v>1</v>
      </c>
      <c r="AK10507">
        <v>13</v>
      </c>
      <c r="AL10507">
        <v>2</v>
      </c>
      <c r="AM10507">
        <v>1</v>
      </c>
      <c r="AN10507">
        <v>13</v>
      </c>
      <c r="AO10507">
        <v>0</v>
      </c>
    </row>
    <row r="10508" spans="32:41" x14ac:dyDescent="0.25">
      <c r="AF10508">
        <v>0.27818776168025605</v>
      </c>
      <c r="AG10508">
        <v>129019681</v>
      </c>
      <c r="AH10508">
        <v>2</v>
      </c>
      <c r="AI10508">
        <v>3123.75</v>
      </c>
      <c r="AJ10508">
        <v>6</v>
      </c>
      <c r="AK10508">
        <v>51</v>
      </c>
      <c r="AL10508">
        <v>17</v>
      </c>
      <c r="AM10508">
        <v>9</v>
      </c>
      <c r="AN10508">
        <v>8.5</v>
      </c>
      <c r="AO10508">
        <v>1</v>
      </c>
    </row>
    <row r="10509" spans="32:41" x14ac:dyDescent="0.25">
      <c r="AF10509">
        <v>0.18915367695338159</v>
      </c>
      <c r="AG10509">
        <v>129025381</v>
      </c>
      <c r="AH10509">
        <v>68</v>
      </c>
      <c r="AI10509">
        <v>142.66</v>
      </c>
      <c r="AJ10509">
        <v>1</v>
      </c>
      <c r="AK10509">
        <v>11</v>
      </c>
      <c r="AL10509">
        <v>4</v>
      </c>
      <c r="AM10509">
        <v>1</v>
      </c>
      <c r="AN10509">
        <v>11</v>
      </c>
      <c r="AO10509">
        <v>0</v>
      </c>
    </row>
    <row r="10510" spans="32:41" x14ac:dyDescent="0.25">
      <c r="AF10510">
        <v>0.43853303963071766</v>
      </c>
      <c r="AG10510">
        <v>129030427</v>
      </c>
      <c r="AH10510">
        <v>14</v>
      </c>
      <c r="AI10510">
        <v>933.8</v>
      </c>
      <c r="AJ10510">
        <v>7</v>
      </c>
      <c r="AK10510">
        <v>78</v>
      </c>
      <c r="AL10510">
        <v>52</v>
      </c>
      <c r="AM10510">
        <v>14</v>
      </c>
      <c r="AN10510">
        <v>11.14285714</v>
      </c>
      <c r="AO10510">
        <v>1</v>
      </c>
    </row>
    <row r="10511" spans="32:41" x14ac:dyDescent="0.25">
      <c r="AF10511">
        <v>0.10638050092293172</v>
      </c>
      <c r="AG10511">
        <v>129031680</v>
      </c>
      <c r="AH10511">
        <v>41</v>
      </c>
      <c r="AI10511">
        <v>858.5</v>
      </c>
      <c r="AJ10511">
        <v>3</v>
      </c>
      <c r="AK10511">
        <v>11</v>
      </c>
      <c r="AL10511">
        <v>8</v>
      </c>
      <c r="AM10511">
        <v>4</v>
      </c>
      <c r="AN10511">
        <v>3.6666666669999999</v>
      </c>
      <c r="AO10511">
        <v>1</v>
      </c>
    </row>
    <row r="10512" spans="32:41" x14ac:dyDescent="0.25">
      <c r="AF10512">
        <v>9.1852700453179281E-2</v>
      </c>
      <c r="AG10512">
        <v>129032104</v>
      </c>
      <c r="AH10512">
        <v>72</v>
      </c>
      <c r="AI10512">
        <v>101.9</v>
      </c>
      <c r="AJ10512">
        <v>1</v>
      </c>
      <c r="AK10512">
        <v>2</v>
      </c>
      <c r="AL10512">
        <v>2</v>
      </c>
      <c r="AM10512">
        <v>2</v>
      </c>
      <c r="AN10512">
        <v>2</v>
      </c>
      <c r="AO10512">
        <v>1</v>
      </c>
    </row>
    <row r="10513" spans="32:41" x14ac:dyDescent="0.25">
      <c r="AF10513">
        <v>6.0094038299627228E-2</v>
      </c>
      <c r="AG10513">
        <v>129032664</v>
      </c>
      <c r="AH10513">
        <v>66</v>
      </c>
      <c r="AI10513">
        <v>107</v>
      </c>
      <c r="AJ10513">
        <v>1</v>
      </c>
      <c r="AK10513">
        <v>1</v>
      </c>
      <c r="AL10513">
        <v>1</v>
      </c>
      <c r="AM10513">
        <v>1</v>
      </c>
      <c r="AN10513">
        <v>1</v>
      </c>
      <c r="AO10513">
        <v>0</v>
      </c>
    </row>
    <row r="10514" spans="32:41" x14ac:dyDescent="0.25">
      <c r="AF10514">
        <v>0.25343385784706918</v>
      </c>
      <c r="AG10514">
        <v>129032837</v>
      </c>
      <c r="AH10514">
        <v>21</v>
      </c>
      <c r="AI10514">
        <v>3.9</v>
      </c>
      <c r="AJ10514">
        <v>1</v>
      </c>
      <c r="AK10514">
        <v>1</v>
      </c>
      <c r="AL10514">
        <v>1</v>
      </c>
      <c r="AM10514">
        <v>1</v>
      </c>
      <c r="AN10514">
        <v>1</v>
      </c>
      <c r="AO10514">
        <v>0</v>
      </c>
    </row>
    <row r="10515" spans="32:41" x14ac:dyDescent="0.25">
      <c r="AF10515">
        <v>0.31857139930155021</v>
      </c>
      <c r="AG10515">
        <v>129034472</v>
      </c>
      <c r="AH10515">
        <v>62</v>
      </c>
      <c r="AI10515">
        <v>438.87</v>
      </c>
      <c r="AJ10515">
        <v>3</v>
      </c>
      <c r="AK10515">
        <v>23</v>
      </c>
      <c r="AL10515">
        <v>17</v>
      </c>
      <c r="AM10515">
        <v>4</v>
      </c>
      <c r="AN10515">
        <v>7.6666666670000003</v>
      </c>
      <c r="AO10515">
        <v>1</v>
      </c>
    </row>
    <row r="10516" spans="32:41" x14ac:dyDescent="0.25">
      <c r="AF10516">
        <v>0.34820692009668619</v>
      </c>
      <c r="AG10516">
        <v>129038046</v>
      </c>
      <c r="AH10516">
        <v>72</v>
      </c>
      <c r="AI10516">
        <v>788</v>
      </c>
      <c r="AJ10516">
        <v>1</v>
      </c>
      <c r="AK10516">
        <v>2</v>
      </c>
      <c r="AL10516">
        <v>2</v>
      </c>
      <c r="AM10516">
        <v>1</v>
      </c>
      <c r="AN10516">
        <v>2</v>
      </c>
      <c r="AO10516">
        <v>0</v>
      </c>
    </row>
    <row r="10517" spans="32:41" x14ac:dyDescent="0.25">
      <c r="AF10517">
        <v>0.19855032072347922</v>
      </c>
      <c r="AG10517">
        <v>129047631</v>
      </c>
      <c r="AH10517">
        <v>55</v>
      </c>
      <c r="AI10517">
        <v>353.2</v>
      </c>
      <c r="AJ10517">
        <v>2</v>
      </c>
      <c r="AK10517">
        <v>27</v>
      </c>
      <c r="AL10517">
        <v>10</v>
      </c>
      <c r="AM10517">
        <v>4</v>
      </c>
      <c r="AN10517">
        <v>13.5</v>
      </c>
      <c r="AO10517">
        <v>1</v>
      </c>
    </row>
    <row r="10518" spans="32:41" x14ac:dyDescent="0.25">
      <c r="AF10518">
        <v>3.7362262400600699E-2</v>
      </c>
      <c r="AG10518">
        <v>129048221</v>
      </c>
      <c r="AH10518">
        <v>4</v>
      </c>
      <c r="AI10518">
        <v>1195.4000000000001</v>
      </c>
      <c r="AJ10518">
        <v>6</v>
      </c>
      <c r="AK10518">
        <v>52</v>
      </c>
      <c r="AL10518">
        <v>19</v>
      </c>
      <c r="AM10518">
        <v>11</v>
      </c>
      <c r="AN10518">
        <v>8.6666666669999994</v>
      </c>
      <c r="AO10518">
        <v>1</v>
      </c>
    </row>
    <row r="10519" spans="32:41" x14ac:dyDescent="0.25">
      <c r="AF10519">
        <v>0.37725094670730019</v>
      </c>
      <c r="AG10519">
        <v>129049211</v>
      </c>
      <c r="AH10519">
        <v>72</v>
      </c>
      <c r="AI10519">
        <v>179.4</v>
      </c>
      <c r="AJ10519">
        <v>1</v>
      </c>
      <c r="AK10519">
        <v>7</v>
      </c>
      <c r="AL10519">
        <v>2</v>
      </c>
      <c r="AM10519">
        <v>1</v>
      </c>
      <c r="AN10519">
        <v>7</v>
      </c>
      <c r="AO10519">
        <v>0</v>
      </c>
    </row>
    <row r="10520" spans="32:41" x14ac:dyDescent="0.25">
      <c r="AF10520">
        <v>0.21388049274902876</v>
      </c>
      <c r="AG10520">
        <v>129052491</v>
      </c>
      <c r="AH10520">
        <v>72</v>
      </c>
      <c r="AI10520">
        <v>413.3</v>
      </c>
      <c r="AJ10520">
        <v>1</v>
      </c>
      <c r="AK10520">
        <v>26</v>
      </c>
      <c r="AL10520">
        <v>14</v>
      </c>
      <c r="AM10520">
        <v>5</v>
      </c>
      <c r="AN10520">
        <v>26</v>
      </c>
      <c r="AO10520">
        <v>1</v>
      </c>
    </row>
    <row r="10521" spans="32:41" x14ac:dyDescent="0.25">
      <c r="AF10521">
        <v>0.46460703107578061</v>
      </c>
      <c r="AG10521">
        <v>129053275</v>
      </c>
      <c r="AH10521">
        <v>72</v>
      </c>
      <c r="AI10521">
        <v>412.4</v>
      </c>
      <c r="AJ10521">
        <v>1</v>
      </c>
      <c r="AK10521">
        <v>85</v>
      </c>
      <c r="AL10521">
        <v>2</v>
      </c>
      <c r="AM10521">
        <v>1</v>
      </c>
      <c r="AN10521">
        <v>85</v>
      </c>
      <c r="AO10521">
        <v>0</v>
      </c>
    </row>
    <row r="10522" spans="32:41" x14ac:dyDescent="0.25">
      <c r="AF10522">
        <v>0.28799419060544851</v>
      </c>
      <c r="AG10522">
        <v>129054041</v>
      </c>
      <c r="AH10522">
        <v>72</v>
      </c>
      <c r="AI10522">
        <v>129</v>
      </c>
      <c r="AJ10522">
        <v>1</v>
      </c>
      <c r="AK10522">
        <v>1</v>
      </c>
      <c r="AL10522">
        <v>1</v>
      </c>
      <c r="AM10522">
        <v>1</v>
      </c>
      <c r="AN10522">
        <v>1</v>
      </c>
      <c r="AO10522">
        <v>0</v>
      </c>
    </row>
    <row r="10523" spans="32:41" x14ac:dyDescent="0.25">
      <c r="AF10523">
        <v>0.45893698066502131</v>
      </c>
      <c r="AG10523">
        <v>129055780</v>
      </c>
      <c r="AH10523">
        <v>1</v>
      </c>
      <c r="AI10523">
        <v>4055.2</v>
      </c>
      <c r="AJ10523">
        <v>3</v>
      </c>
      <c r="AK10523">
        <v>32</v>
      </c>
      <c r="AL10523">
        <v>6</v>
      </c>
      <c r="AM10523">
        <v>4</v>
      </c>
      <c r="AN10523">
        <v>10.66666667</v>
      </c>
      <c r="AO10523">
        <v>1</v>
      </c>
    </row>
    <row r="10524" spans="32:41" x14ac:dyDescent="0.25">
      <c r="AF10524">
        <v>0.44254310524505536</v>
      </c>
      <c r="AG10524">
        <v>129063316</v>
      </c>
      <c r="AH10524">
        <v>72</v>
      </c>
      <c r="AI10524">
        <v>28.9</v>
      </c>
      <c r="AJ10524">
        <v>1</v>
      </c>
      <c r="AK10524">
        <v>1</v>
      </c>
      <c r="AL10524">
        <v>1</v>
      </c>
      <c r="AM10524">
        <v>1</v>
      </c>
      <c r="AN10524">
        <v>1</v>
      </c>
      <c r="AO10524">
        <v>0</v>
      </c>
    </row>
    <row r="10525" spans="32:41" x14ac:dyDescent="0.25">
      <c r="AF10525">
        <v>0.19690577792631103</v>
      </c>
      <c r="AG10525">
        <v>129063366</v>
      </c>
      <c r="AH10525">
        <v>72</v>
      </c>
      <c r="AI10525">
        <v>204</v>
      </c>
      <c r="AJ10525">
        <v>1</v>
      </c>
      <c r="AK10525">
        <v>2</v>
      </c>
      <c r="AL10525">
        <v>1</v>
      </c>
      <c r="AM10525">
        <v>1</v>
      </c>
      <c r="AN10525">
        <v>2</v>
      </c>
      <c r="AO10525">
        <v>0</v>
      </c>
    </row>
    <row r="10526" spans="32:41" x14ac:dyDescent="0.25">
      <c r="AF10526">
        <v>0.21912323022091951</v>
      </c>
      <c r="AG10526">
        <v>129075716</v>
      </c>
      <c r="AH10526">
        <v>72</v>
      </c>
      <c r="AI10526">
        <v>96</v>
      </c>
      <c r="AJ10526">
        <v>1</v>
      </c>
      <c r="AK10526">
        <v>3</v>
      </c>
      <c r="AL10526">
        <v>3</v>
      </c>
      <c r="AM10526">
        <v>3</v>
      </c>
      <c r="AN10526">
        <v>3</v>
      </c>
      <c r="AO10526">
        <v>1</v>
      </c>
    </row>
    <row r="10527" spans="32:41" x14ac:dyDescent="0.25">
      <c r="AF10527">
        <v>0.17129892677120984</v>
      </c>
      <c r="AG10527">
        <v>129078447</v>
      </c>
      <c r="AH10527">
        <v>71</v>
      </c>
      <c r="AI10527">
        <v>112.6</v>
      </c>
      <c r="AJ10527">
        <v>1</v>
      </c>
      <c r="AK10527">
        <v>9</v>
      </c>
      <c r="AL10527">
        <v>8</v>
      </c>
      <c r="AM10527">
        <v>2</v>
      </c>
      <c r="AN10527">
        <v>9</v>
      </c>
      <c r="AO10527">
        <v>1</v>
      </c>
    </row>
    <row r="10528" spans="32:41" x14ac:dyDescent="0.25">
      <c r="AF10528">
        <v>0.48971228140894751</v>
      </c>
      <c r="AG10528">
        <v>129082965</v>
      </c>
      <c r="AH10528">
        <v>53</v>
      </c>
      <c r="AI10528">
        <v>180.78</v>
      </c>
      <c r="AJ10528">
        <v>3</v>
      </c>
      <c r="AK10528">
        <v>18</v>
      </c>
      <c r="AL10528">
        <v>12</v>
      </c>
      <c r="AM10528">
        <v>5</v>
      </c>
      <c r="AN10528">
        <v>6</v>
      </c>
      <c r="AO10528">
        <v>1</v>
      </c>
    </row>
    <row r="10529" spans="32:41" x14ac:dyDescent="0.25">
      <c r="AF10529">
        <v>7.9103395582587721E-2</v>
      </c>
      <c r="AG10529">
        <v>129084137</v>
      </c>
      <c r="AH10529">
        <v>2</v>
      </c>
      <c r="AI10529">
        <v>1085.8399999999999</v>
      </c>
      <c r="AJ10529">
        <v>8</v>
      </c>
      <c r="AK10529">
        <v>87</v>
      </c>
      <c r="AL10529">
        <v>35</v>
      </c>
      <c r="AM10529">
        <v>21</v>
      </c>
      <c r="AN10529">
        <v>10.875</v>
      </c>
      <c r="AO10529">
        <v>1</v>
      </c>
    </row>
    <row r="10530" spans="32:41" x14ac:dyDescent="0.25">
      <c r="AF10530">
        <v>0.32727051546016206</v>
      </c>
      <c r="AG10530">
        <v>129085069</v>
      </c>
      <c r="AH10530">
        <v>71</v>
      </c>
      <c r="AI10530">
        <v>41.2</v>
      </c>
      <c r="AJ10530">
        <v>1</v>
      </c>
      <c r="AK10530">
        <v>3</v>
      </c>
      <c r="AL10530">
        <v>3</v>
      </c>
      <c r="AM10530">
        <v>1</v>
      </c>
      <c r="AN10530">
        <v>3</v>
      </c>
      <c r="AO10530">
        <v>0</v>
      </c>
    </row>
    <row r="10531" spans="32:41" x14ac:dyDescent="0.25">
      <c r="AF10531">
        <v>9.7134585775751403E-2</v>
      </c>
      <c r="AG10531">
        <v>129086004</v>
      </c>
      <c r="AH10531">
        <v>11</v>
      </c>
      <c r="AI10531">
        <v>702.1</v>
      </c>
      <c r="AJ10531">
        <v>3</v>
      </c>
      <c r="AK10531">
        <v>37</v>
      </c>
      <c r="AL10531">
        <v>16</v>
      </c>
      <c r="AM10531">
        <v>7</v>
      </c>
      <c r="AN10531">
        <v>12.33333333</v>
      </c>
      <c r="AO10531">
        <v>1</v>
      </c>
    </row>
    <row r="10532" spans="32:41" x14ac:dyDescent="0.25">
      <c r="AF10532">
        <v>0.22056378205368543</v>
      </c>
      <c r="AG10532">
        <v>129087087</v>
      </c>
      <c r="AH10532">
        <v>71</v>
      </c>
      <c r="AI10532">
        <v>218</v>
      </c>
      <c r="AJ10532">
        <v>1</v>
      </c>
      <c r="AK10532">
        <v>2</v>
      </c>
      <c r="AL10532">
        <v>1</v>
      </c>
      <c r="AM10532">
        <v>1</v>
      </c>
      <c r="AN10532">
        <v>2</v>
      </c>
      <c r="AO10532">
        <v>0</v>
      </c>
    </row>
    <row r="10533" spans="32:41" x14ac:dyDescent="0.25">
      <c r="AF10533">
        <v>0.34992363468837628</v>
      </c>
      <c r="AG10533">
        <v>129088963</v>
      </c>
      <c r="AH10533">
        <v>71</v>
      </c>
      <c r="AI10533">
        <v>598</v>
      </c>
      <c r="AJ10533">
        <v>1</v>
      </c>
      <c r="AK10533">
        <v>2</v>
      </c>
      <c r="AL10533">
        <v>2</v>
      </c>
      <c r="AM10533">
        <v>1</v>
      </c>
      <c r="AN10533">
        <v>2</v>
      </c>
      <c r="AO10533">
        <v>0</v>
      </c>
    </row>
    <row r="10534" spans="32:41" x14ac:dyDescent="0.25">
      <c r="AF10534">
        <v>0.26471398023488346</v>
      </c>
      <c r="AG10534">
        <v>129094339</v>
      </c>
      <c r="AH10534">
        <v>19</v>
      </c>
      <c r="AI10534">
        <v>2919.9</v>
      </c>
      <c r="AJ10534">
        <v>2</v>
      </c>
      <c r="AK10534">
        <v>12</v>
      </c>
      <c r="AL10534">
        <v>5</v>
      </c>
      <c r="AM10534">
        <v>3</v>
      </c>
      <c r="AN10534">
        <v>6</v>
      </c>
      <c r="AO10534">
        <v>1</v>
      </c>
    </row>
    <row r="10535" spans="32:41" x14ac:dyDescent="0.25">
      <c r="AF10535">
        <v>6.0776417711081776E-2</v>
      </c>
      <c r="AG10535">
        <v>129096932</v>
      </c>
      <c r="AH10535">
        <v>5</v>
      </c>
      <c r="AI10535">
        <v>722.1</v>
      </c>
      <c r="AJ10535">
        <v>5</v>
      </c>
      <c r="AK10535">
        <v>44</v>
      </c>
      <c r="AL10535">
        <v>32</v>
      </c>
      <c r="AM10535">
        <v>8</v>
      </c>
      <c r="AN10535">
        <v>8.8000000000000007</v>
      </c>
      <c r="AO10535">
        <v>1</v>
      </c>
    </row>
    <row r="10536" spans="32:41" x14ac:dyDescent="0.25">
      <c r="AF10536">
        <v>0.21241319532037173</v>
      </c>
      <c r="AG10536">
        <v>129098354</v>
      </c>
      <c r="AH10536">
        <v>71</v>
      </c>
      <c r="AI10536">
        <v>92.6</v>
      </c>
      <c r="AJ10536">
        <v>1</v>
      </c>
      <c r="AK10536">
        <v>7</v>
      </c>
      <c r="AL10536">
        <v>5</v>
      </c>
      <c r="AM10536">
        <v>2</v>
      </c>
      <c r="AN10536">
        <v>7</v>
      </c>
      <c r="AO10536">
        <v>1</v>
      </c>
    </row>
    <row r="10537" spans="32:41" x14ac:dyDescent="0.25">
      <c r="AF10537">
        <v>0.15228714065345195</v>
      </c>
      <c r="AG10537">
        <v>129105870</v>
      </c>
      <c r="AH10537">
        <v>71</v>
      </c>
      <c r="AI10537">
        <v>152</v>
      </c>
      <c r="AJ10537">
        <v>1</v>
      </c>
      <c r="AK10537">
        <v>10</v>
      </c>
      <c r="AL10537">
        <v>3</v>
      </c>
      <c r="AM10537">
        <v>2</v>
      </c>
      <c r="AN10537">
        <v>10</v>
      </c>
      <c r="AO10537">
        <v>1</v>
      </c>
    </row>
    <row r="10538" spans="32:41" x14ac:dyDescent="0.25">
      <c r="AF10538">
        <v>0.26359759859281573</v>
      </c>
      <c r="AG10538">
        <v>129107075</v>
      </c>
      <c r="AH10538">
        <v>71</v>
      </c>
      <c r="AI10538">
        <v>454</v>
      </c>
      <c r="AJ10538">
        <v>1</v>
      </c>
      <c r="AK10538">
        <v>10</v>
      </c>
      <c r="AL10538">
        <v>5</v>
      </c>
      <c r="AM10538">
        <v>3</v>
      </c>
      <c r="AN10538">
        <v>10</v>
      </c>
      <c r="AO10538">
        <v>1</v>
      </c>
    </row>
    <row r="10539" spans="32:41" x14ac:dyDescent="0.25">
      <c r="AF10539">
        <v>2.7458493498324299E-2</v>
      </c>
      <c r="AG10539">
        <v>129108482</v>
      </c>
      <c r="AH10539">
        <v>71</v>
      </c>
      <c r="AI10539">
        <v>418.7</v>
      </c>
      <c r="AJ10539">
        <v>1</v>
      </c>
      <c r="AK10539">
        <v>5</v>
      </c>
      <c r="AL10539">
        <v>5</v>
      </c>
      <c r="AM10539">
        <v>3</v>
      </c>
      <c r="AN10539">
        <v>5</v>
      </c>
      <c r="AO10539">
        <v>1</v>
      </c>
    </row>
    <row r="10540" spans="32:41" x14ac:dyDescent="0.25">
      <c r="AF10540">
        <v>0.13766569955461228</v>
      </c>
      <c r="AG10540">
        <v>129115115</v>
      </c>
      <c r="AH10540">
        <v>2</v>
      </c>
      <c r="AI10540">
        <v>620.08000000000004</v>
      </c>
      <c r="AJ10540">
        <v>4</v>
      </c>
      <c r="AK10540">
        <v>38</v>
      </c>
      <c r="AL10540">
        <v>19</v>
      </c>
      <c r="AM10540">
        <v>9</v>
      </c>
      <c r="AN10540">
        <v>9.5</v>
      </c>
      <c r="AO10540">
        <v>1</v>
      </c>
    </row>
    <row r="10541" spans="32:41" x14ac:dyDescent="0.25">
      <c r="AF10541">
        <v>0.23015571517891809</v>
      </c>
      <c r="AG10541">
        <v>129117772</v>
      </c>
      <c r="AH10541">
        <v>33</v>
      </c>
      <c r="AI10541">
        <v>208.18</v>
      </c>
      <c r="AJ10541">
        <v>2</v>
      </c>
      <c r="AK10541">
        <v>17</v>
      </c>
      <c r="AL10541">
        <v>3</v>
      </c>
      <c r="AM10541">
        <v>2</v>
      </c>
      <c r="AN10541">
        <v>8.5</v>
      </c>
      <c r="AO10541">
        <v>0</v>
      </c>
    </row>
    <row r="10542" spans="32:41" x14ac:dyDescent="0.25">
      <c r="AF10542">
        <v>0.46368615653698042</v>
      </c>
      <c r="AG10542">
        <v>129118947</v>
      </c>
      <c r="AH10542">
        <v>71</v>
      </c>
      <c r="AI10542">
        <v>98</v>
      </c>
      <c r="AJ10542">
        <v>1</v>
      </c>
      <c r="AK10542">
        <v>1</v>
      </c>
      <c r="AL10542">
        <v>1</v>
      </c>
      <c r="AM10542">
        <v>1</v>
      </c>
      <c r="AN10542">
        <v>1</v>
      </c>
      <c r="AO10542">
        <v>0</v>
      </c>
    </row>
    <row r="10543" spans="32:41" x14ac:dyDescent="0.25">
      <c r="AF10543">
        <v>0.38565591527568088</v>
      </c>
      <c r="AG10543">
        <v>129119106</v>
      </c>
      <c r="AH10543">
        <v>71</v>
      </c>
      <c r="AI10543">
        <v>488</v>
      </c>
      <c r="AJ10543">
        <v>1</v>
      </c>
      <c r="AK10543">
        <v>1</v>
      </c>
      <c r="AL10543">
        <v>1</v>
      </c>
      <c r="AM10543">
        <v>1</v>
      </c>
      <c r="AN10543">
        <v>1</v>
      </c>
      <c r="AO10543">
        <v>0</v>
      </c>
    </row>
    <row r="10544" spans="32:41" x14ac:dyDescent="0.25">
      <c r="AF10544">
        <v>0.12102412398803719</v>
      </c>
      <c r="AG10544">
        <v>129123260</v>
      </c>
      <c r="AH10544">
        <v>25</v>
      </c>
      <c r="AI10544">
        <v>347.6</v>
      </c>
      <c r="AJ10544">
        <v>2</v>
      </c>
      <c r="AK10544">
        <v>10</v>
      </c>
      <c r="AL10544">
        <v>7</v>
      </c>
      <c r="AM10544">
        <v>4</v>
      </c>
      <c r="AN10544">
        <v>5</v>
      </c>
      <c r="AO10544">
        <v>1</v>
      </c>
    </row>
    <row r="10545" spans="32:41" x14ac:dyDescent="0.25">
      <c r="AF10545">
        <v>0.19467162892088707</v>
      </c>
      <c r="AG10545">
        <v>129135482</v>
      </c>
      <c r="AH10545">
        <v>70</v>
      </c>
      <c r="AI10545">
        <v>104.9</v>
      </c>
      <c r="AJ10545">
        <v>1</v>
      </c>
      <c r="AK10545">
        <v>2</v>
      </c>
      <c r="AL10545">
        <v>2</v>
      </c>
      <c r="AM10545">
        <v>1</v>
      </c>
      <c r="AN10545">
        <v>2</v>
      </c>
      <c r="AO10545">
        <v>0</v>
      </c>
    </row>
    <row r="10546" spans="32:41" x14ac:dyDescent="0.25">
      <c r="AF10546">
        <v>0.48765616888356167</v>
      </c>
      <c r="AG10546">
        <v>129136005</v>
      </c>
      <c r="AH10546">
        <v>35</v>
      </c>
      <c r="AI10546">
        <v>477.37</v>
      </c>
      <c r="AJ10546">
        <v>4</v>
      </c>
      <c r="AK10546">
        <v>61</v>
      </c>
      <c r="AL10546">
        <v>25</v>
      </c>
      <c r="AM10546">
        <v>14</v>
      </c>
      <c r="AN10546">
        <v>15.25</v>
      </c>
      <c r="AO10546">
        <v>1</v>
      </c>
    </row>
    <row r="10547" spans="32:41" x14ac:dyDescent="0.25">
      <c r="AF10547">
        <v>7.7272484157490884E-2</v>
      </c>
      <c r="AG10547">
        <v>129139056</v>
      </c>
      <c r="AH10547">
        <v>58</v>
      </c>
      <c r="AI10547">
        <v>310.10000000000002</v>
      </c>
      <c r="AJ10547">
        <v>2</v>
      </c>
      <c r="AK10547">
        <v>20</v>
      </c>
      <c r="AL10547">
        <v>18</v>
      </c>
      <c r="AM10547">
        <v>6</v>
      </c>
      <c r="AN10547">
        <v>10</v>
      </c>
      <c r="AO10547">
        <v>1</v>
      </c>
    </row>
    <row r="10548" spans="32:41" x14ac:dyDescent="0.25">
      <c r="AF10548">
        <v>0.40797787285223241</v>
      </c>
      <c r="AG10548">
        <v>129142071</v>
      </c>
      <c r="AH10548">
        <v>62</v>
      </c>
      <c r="AI10548">
        <v>510.1</v>
      </c>
      <c r="AJ10548">
        <v>2</v>
      </c>
      <c r="AK10548">
        <v>14</v>
      </c>
      <c r="AL10548">
        <v>10</v>
      </c>
      <c r="AM10548">
        <v>6</v>
      </c>
      <c r="AN10548">
        <v>7</v>
      </c>
      <c r="AO10548">
        <v>1</v>
      </c>
    </row>
    <row r="10549" spans="32:41" x14ac:dyDescent="0.25">
      <c r="AF10549">
        <v>0.45600664214381292</v>
      </c>
      <c r="AG10549">
        <v>129143333</v>
      </c>
      <c r="AH10549">
        <v>70</v>
      </c>
      <c r="AI10549">
        <v>156</v>
      </c>
      <c r="AJ10549">
        <v>1</v>
      </c>
      <c r="AK10549">
        <v>7</v>
      </c>
      <c r="AL10549">
        <v>7</v>
      </c>
      <c r="AM10549">
        <v>2</v>
      </c>
      <c r="AN10549">
        <v>7</v>
      </c>
      <c r="AO10549">
        <v>1</v>
      </c>
    </row>
    <row r="10550" spans="32:41" x14ac:dyDescent="0.25">
      <c r="AF10550">
        <v>0.24324122819770799</v>
      </c>
      <c r="AG10550">
        <v>129144564</v>
      </c>
      <c r="AH10550">
        <v>63</v>
      </c>
      <c r="AI10550">
        <v>654.29999999999995</v>
      </c>
      <c r="AJ10550">
        <v>1</v>
      </c>
      <c r="AK10550">
        <v>1</v>
      </c>
      <c r="AL10550">
        <v>1</v>
      </c>
      <c r="AM10550">
        <v>1</v>
      </c>
      <c r="AN10550">
        <v>1</v>
      </c>
      <c r="AO10550">
        <v>0</v>
      </c>
    </row>
    <row r="10551" spans="32:41" x14ac:dyDescent="0.25">
      <c r="AF10551">
        <v>0.44550643800065159</v>
      </c>
      <c r="AG10551">
        <v>129150082</v>
      </c>
      <c r="AH10551">
        <v>70</v>
      </c>
      <c r="AI10551">
        <v>441.8</v>
      </c>
      <c r="AJ10551">
        <v>1</v>
      </c>
      <c r="AK10551">
        <v>85</v>
      </c>
      <c r="AL10551">
        <v>2</v>
      </c>
      <c r="AM10551">
        <v>1</v>
      </c>
      <c r="AN10551">
        <v>85</v>
      </c>
      <c r="AO10551">
        <v>0</v>
      </c>
    </row>
    <row r="10552" spans="32:41" x14ac:dyDescent="0.25">
      <c r="AF10552">
        <v>0.42809949104547151</v>
      </c>
      <c r="AG10552">
        <v>129157757</v>
      </c>
      <c r="AH10552">
        <v>70</v>
      </c>
      <c r="AI10552">
        <v>131.19999999999999</v>
      </c>
      <c r="AJ10552">
        <v>1</v>
      </c>
      <c r="AK10552">
        <v>4</v>
      </c>
      <c r="AL10552">
        <v>2</v>
      </c>
      <c r="AM10552">
        <v>1</v>
      </c>
      <c r="AN10552">
        <v>4</v>
      </c>
      <c r="AO10552">
        <v>0</v>
      </c>
    </row>
    <row r="10553" spans="32:41" x14ac:dyDescent="0.25">
      <c r="AF10553">
        <v>0.29205116173786272</v>
      </c>
      <c r="AG10553">
        <v>129162161</v>
      </c>
      <c r="AH10553">
        <v>61</v>
      </c>
      <c r="AI10553">
        <v>501.35</v>
      </c>
      <c r="AJ10553">
        <v>1</v>
      </c>
      <c r="AK10553">
        <v>26</v>
      </c>
      <c r="AL10553">
        <v>7</v>
      </c>
      <c r="AM10553">
        <v>3</v>
      </c>
      <c r="AN10553">
        <v>26</v>
      </c>
      <c r="AO10553">
        <v>1</v>
      </c>
    </row>
    <row r="10554" spans="32:41" x14ac:dyDescent="0.25">
      <c r="AF10554">
        <v>2.5850026103660606E-2</v>
      </c>
      <c r="AG10554">
        <v>129163796</v>
      </c>
      <c r="AH10554">
        <v>70</v>
      </c>
      <c r="AI10554">
        <v>116.3</v>
      </c>
      <c r="AJ10554">
        <v>1</v>
      </c>
      <c r="AK10554">
        <v>8</v>
      </c>
      <c r="AL10554">
        <v>7</v>
      </c>
      <c r="AM10554">
        <v>3</v>
      </c>
      <c r="AN10554">
        <v>8</v>
      </c>
      <c r="AO10554">
        <v>1</v>
      </c>
    </row>
    <row r="10555" spans="32:41" x14ac:dyDescent="0.25">
      <c r="AF10555">
        <v>0.42411789947686707</v>
      </c>
      <c r="AG10555">
        <v>129174225</v>
      </c>
      <c r="AH10555">
        <v>67</v>
      </c>
      <c r="AI10555">
        <v>567</v>
      </c>
      <c r="AJ10555">
        <v>3</v>
      </c>
      <c r="AK10555">
        <v>3</v>
      </c>
      <c r="AL10555">
        <v>3</v>
      </c>
      <c r="AM10555">
        <v>3</v>
      </c>
      <c r="AN10555">
        <v>1</v>
      </c>
      <c r="AO10555">
        <v>0</v>
      </c>
    </row>
    <row r="10556" spans="32:41" x14ac:dyDescent="0.25">
      <c r="AF10556">
        <v>0.46220961063078125</v>
      </c>
      <c r="AG10556">
        <v>129178519</v>
      </c>
      <c r="AH10556">
        <v>56</v>
      </c>
      <c r="AI10556">
        <v>391</v>
      </c>
      <c r="AJ10556">
        <v>2</v>
      </c>
      <c r="AK10556">
        <v>21</v>
      </c>
      <c r="AL10556">
        <v>12</v>
      </c>
      <c r="AM10556">
        <v>3</v>
      </c>
      <c r="AN10556">
        <v>10.5</v>
      </c>
      <c r="AO10556">
        <v>1</v>
      </c>
    </row>
    <row r="10557" spans="32:41" x14ac:dyDescent="0.25">
      <c r="AF10557">
        <v>9.8950343288680132E-2</v>
      </c>
      <c r="AG10557">
        <v>129179914</v>
      </c>
      <c r="AH10557">
        <v>33</v>
      </c>
      <c r="AI10557">
        <v>169.8</v>
      </c>
      <c r="AJ10557">
        <v>2</v>
      </c>
      <c r="AK10557">
        <v>4</v>
      </c>
      <c r="AL10557">
        <v>2</v>
      </c>
      <c r="AM10557">
        <v>2</v>
      </c>
      <c r="AN10557">
        <v>2</v>
      </c>
      <c r="AO10557">
        <v>1</v>
      </c>
    </row>
    <row r="10558" spans="32:41" x14ac:dyDescent="0.25">
      <c r="AF10558">
        <v>0.40593658962089552</v>
      </c>
      <c r="AG10558">
        <v>129180155</v>
      </c>
      <c r="AH10558">
        <v>69</v>
      </c>
      <c r="AI10558">
        <v>152.91999999999999</v>
      </c>
      <c r="AJ10558">
        <v>1</v>
      </c>
      <c r="AK10558">
        <v>30</v>
      </c>
      <c r="AL10558">
        <v>2</v>
      </c>
      <c r="AM10558">
        <v>1</v>
      </c>
      <c r="AN10558">
        <v>30</v>
      </c>
      <c r="AO10558">
        <v>0</v>
      </c>
    </row>
    <row r="10559" spans="32:41" x14ac:dyDescent="0.25">
      <c r="AF10559">
        <v>0.25208693462227172</v>
      </c>
      <c r="AG10559">
        <v>129180816</v>
      </c>
      <c r="AH10559">
        <v>26</v>
      </c>
      <c r="AI10559">
        <v>304.60000000000002</v>
      </c>
      <c r="AJ10559">
        <v>2</v>
      </c>
      <c r="AK10559">
        <v>19</v>
      </c>
      <c r="AL10559">
        <v>6</v>
      </c>
      <c r="AM10559">
        <v>2</v>
      </c>
      <c r="AN10559">
        <v>9.5</v>
      </c>
      <c r="AO10559">
        <v>0</v>
      </c>
    </row>
    <row r="10560" spans="32:41" x14ac:dyDescent="0.25">
      <c r="AF10560">
        <v>0.10758487295108632</v>
      </c>
      <c r="AG10560">
        <v>129181429</v>
      </c>
      <c r="AH10560">
        <v>66</v>
      </c>
      <c r="AI10560">
        <v>101.7</v>
      </c>
      <c r="AJ10560">
        <v>1</v>
      </c>
      <c r="AK10560">
        <v>9</v>
      </c>
      <c r="AL10560">
        <v>3</v>
      </c>
      <c r="AM10560">
        <v>1</v>
      </c>
      <c r="AN10560">
        <v>9</v>
      </c>
      <c r="AO10560">
        <v>0</v>
      </c>
    </row>
    <row r="10561" spans="32:41" x14ac:dyDescent="0.25">
      <c r="AF10561">
        <v>0.15356505587985825</v>
      </c>
      <c r="AG10561">
        <v>129182594</v>
      </c>
      <c r="AH10561">
        <v>62</v>
      </c>
      <c r="AI10561">
        <v>167.4</v>
      </c>
      <c r="AJ10561">
        <v>2</v>
      </c>
      <c r="AK10561">
        <v>11</v>
      </c>
      <c r="AL10561">
        <v>7</v>
      </c>
      <c r="AM10561">
        <v>3</v>
      </c>
      <c r="AN10561">
        <v>5.5</v>
      </c>
      <c r="AO10561">
        <v>1</v>
      </c>
    </row>
    <row r="10562" spans="32:41" x14ac:dyDescent="0.25">
      <c r="AF10562">
        <v>0.12272242966393443</v>
      </c>
      <c r="AG10562">
        <v>129189302</v>
      </c>
      <c r="AH10562">
        <v>69</v>
      </c>
      <c r="AI10562">
        <v>250</v>
      </c>
      <c r="AJ10562">
        <v>1</v>
      </c>
      <c r="AK10562">
        <v>9</v>
      </c>
      <c r="AL10562">
        <v>3</v>
      </c>
      <c r="AM10562">
        <v>2</v>
      </c>
      <c r="AN10562">
        <v>9</v>
      </c>
      <c r="AO10562">
        <v>1</v>
      </c>
    </row>
    <row r="10563" spans="32:41" x14ac:dyDescent="0.25">
      <c r="AF10563">
        <v>0.21971193014481527</v>
      </c>
      <c r="AG10563">
        <v>129189871</v>
      </c>
      <c r="AH10563">
        <v>16</v>
      </c>
      <c r="AI10563">
        <v>3603.1</v>
      </c>
      <c r="AJ10563">
        <v>10</v>
      </c>
      <c r="AK10563">
        <v>32</v>
      </c>
      <c r="AL10563">
        <v>15</v>
      </c>
      <c r="AM10563">
        <v>12</v>
      </c>
      <c r="AN10563">
        <v>3.2</v>
      </c>
      <c r="AO10563">
        <v>1</v>
      </c>
    </row>
    <row r="10564" spans="32:41" x14ac:dyDescent="0.25">
      <c r="AF10564">
        <v>9.743024095914754E-2</v>
      </c>
      <c r="AG10564">
        <v>129192740</v>
      </c>
      <c r="AH10564">
        <v>69</v>
      </c>
      <c r="AI10564">
        <v>179</v>
      </c>
      <c r="AJ10564">
        <v>1</v>
      </c>
      <c r="AK10564">
        <v>1</v>
      </c>
      <c r="AL10564">
        <v>1</v>
      </c>
      <c r="AM10564">
        <v>1</v>
      </c>
      <c r="AN10564">
        <v>1</v>
      </c>
      <c r="AO10564">
        <v>0</v>
      </c>
    </row>
    <row r="10565" spans="32:41" x14ac:dyDescent="0.25">
      <c r="AF10565">
        <v>0.15425383607007825</v>
      </c>
      <c r="AG10565">
        <v>129194670</v>
      </c>
      <c r="AH10565">
        <v>69</v>
      </c>
      <c r="AI10565">
        <v>101.2</v>
      </c>
      <c r="AJ10565">
        <v>1</v>
      </c>
      <c r="AK10565">
        <v>13</v>
      </c>
      <c r="AL10565">
        <v>2</v>
      </c>
      <c r="AM10565">
        <v>2</v>
      </c>
      <c r="AN10565">
        <v>13</v>
      </c>
      <c r="AO10565">
        <v>1</v>
      </c>
    </row>
    <row r="10566" spans="32:41" x14ac:dyDescent="0.25">
      <c r="AF10566">
        <v>0.25242311999582767</v>
      </c>
      <c r="AG10566">
        <v>129196221</v>
      </c>
      <c r="AH10566">
        <v>69</v>
      </c>
      <c r="AI10566">
        <v>17556</v>
      </c>
      <c r="AJ10566">
        <v>1</v>
      </c>
      <c r="AK10566">
        <v>28</v>
      </c>
      <c r="AL10566">
        <v>1</v>
      </c>
      <c r="AM10566">
        <v>1</v>
      </c>
      <c r="AN10566">
        <v>28</v>
      </c>
      <c r="AO10566">
        <v>0</v>
      </c>
    </row>
    <row r="10567" spans="32:41" x14ac:dyDescent="0.25">
      <c r="AF10567">
        <v>0.49670198527374654</v>
      </c>
      <c r="AG10567">
        <v>129196364</v>
      </c>
      <c r="AH10567">
        <v>69</v>
      </c>
      <c r="AI10567">
        <v>229</v>
      </c>
      <c r="AJ10567">
        <v>1</v>
      </c>
      <c r="AK10567">
        <v>1</v>
      </c>
      <c r="AL10567">
        <v>1</v>
      </c>
      <c r="AM10567">
        <v>1</v>
      </c>
      <c r="AN10567">
        <v>1</v>
      </c>
      <c r="AO10567">
        <v>0</v>
      </c>
    </row>
    <row r="10568" spans="32:41" x14ac:dyDescent="0.25">
      <c r="AF10568">
        <v>6.6332879834789638E-2</v>
      </c>
      <c r="AG10568">
        <v>129201287</v>
      </c>
      <c r="AH10568">
        <v>34</v>
      </c>
      <c r="AI10568">
        <v>413.7</v>
      </c>
      <c r="AJ10568">
        <v>3</v>
      </c>
      <c r="AK10568">
        <v>33</v>
      </c>
      <c r="AL10568">
        <v>21</v>
      </c>
      <c r="AM10568">
        <v>11</v>
      </c>
      <c r="AN10568">
        <v>11</v>
      </c>
      <c r="AO10568">
        <v>1</v>
      </c>
    </row>
    <row r="10569" spans="32:41" x14ac:dyDescent="0.25">
      <c r="AF10569">
        <v>0.22822169609228771</v>
      </c>
      <c r="AG10569">
        <v>129211450</v>
      </c>
      <c r="AH10569">
        <v>5</v>
      </c>
      <c r="AI10569">
        <v>518.5</v>
      </c>
      <c r="AJ10569">
        <v>4</v>
      </c>
      <c r="AK10569">
        <v>22</v>
      </c>
      <c r="AL10569">
        <v>17</v>
      </c>
      <c r="AM10569">
        <v>10</v>
      </c>
      <c r="AN10569">
        <v>5.5</v>
      </c>
      <c r="AO10569">
        <v>1</v>
      </c>
    </row>
    <row r="10570" spans="32:41" x14ac:dyDescent="0.25">
      <c r="AF10570">
        <v>0.12228026116999546</v>
      </c>
      <c r="AG10570">
        <v>129212482</v>
      </c>
      <c r="AH10570">
        <v>69</v>
      </c>
      <c r="AI10570">
        <v>401.08</v>
      </c>
      <c r="AJ10570">
        <v>1</v>
      </c>
      <c r="AK10570">
        <v>23</v>
      </c>
      <c r="AL10570">
        <v>20</v>
      </c>
      <c r="AM10570">
        <v>4</v>
      </c>
      <c r="AN10570">
        <v>23</v>
      </c>
      <c r="AO10570">
        <v>1</v>
      </c>
    </row>
    <row r="10571" spans="32:41" x14ac:dyDescent="0.25">
      <c r="AF10571">
        <v>0.14722178918093443</v>
      </c>
      <c r="AG10571">
        <v>129212624</v>
      </c>
      <c r="AH10571">
        <v>69</v>
      </c>
      <c r="AI10571">
        <v>494</v>
      </c>
      <c r="AJ10571">
        <v>1</v>
      </c>
      <c r="AK10571">
        <v>3</v>
      </c>
      <c r="AL10571">
        <v>1</v>
      </c>
      <c r="AM10571">
        <v>1</v>
      </c>
      <c r="AN10571">
        <v>3</v>
      </c>
      <c r="AO10571">
        <v>0</v>
      </c>
    </row>
    <row r="10572" spans="32:41" x14ac:dyDescent="0.25">
      <c r="AF10572">
        <v>0.34338050499128614</v>
      </c>
      <c r="AG10572">
        <v>129217986</v>
      </c>
      <c r="AH10572">
        <v>68</v>
      </c>
      <c r="AI10572">
        <v>198.6</v>
      </c>
      <c r="AJ10572">
        <v>1</v>
      </c>
      <c r="AK10572">
        <v>25</v>
      </c>
      <c r="AL10572">
        <v>19</v>
      </c>
      <c r="AM10572">
        <v>3</v>
      </c>
      <c r="AN10572">
        <v>25</v>
      </c>
      <c r="AO10572">
        <v>1</v>
      </c>
    </row>
    <row r="10573" spans="32:41" x14ac:dyDescent="0.25">
      <c r="AF10573">
        <v>0.1103525227672757</v>
      </c>
      <c r="AG10573">
        <v>129224449</v>
      </c>
      <c r="AH10573">
        <v>37</v>
      </c>
      <c r="AI10573">
        <v>69</v>
      </c>
      <c r="AJ10573">
        <v>1</v>
      </c>
      <c r="AK10573">
        <v>3</v>
      </c>
      <c r="AL10573">
        <v>3</v>
      </c>
      <c r="AM10573">
        <v>2</v>
      </c>
      <c r="AN10573">
        <v>3</v>
      </c>
      <c r="AO10573">
        <v>1</v>
      </c>
    </row>
    <row r="10574" spans="32:41" x14ac:dyDescent="0.25">
      <c r="AF10574">
        <v>0.30631301186551441</v>
      </c>
      <c r="AG10574">
        <v>129231163</v>
      </c>
      <c r="AH10574">
        <v>69</v>
      </c>
      <c r="AI10574">
        <v>390</v>
      </c>
      <c r="AJ10574">
        <v>1</v>
      </c>
      <c r="AK10574">
        <v>1</v>
      </c>
      <c r="AL10574">
        <v>1</v>
      </c>
      <c r="AM10574">
        <v>1</v>
      </c>
      <c r="AN10574">
        <v>1</v>
      </c>
      <c r="AO10574">
        <v>0</v>
      </c>
    </row>
    <row r="10575" spans="32:41" x14ac:dyDescent="0.25">
      <c r="AF10575">
        <v>0.24412955370517586</v>
      </c>
      <c r="AG10575">
        <v>129239001</v>
      </c>
      <c r="AH10575">
        <v>68</v>
      </c>
      <c r="AI10575">
        <v>627.6</v>
      </c>
      <c r="AJ10575">
        <v>1</v>
      </c>
      <c r="AK10575">
        <v>48</v>
      </c>
      <c r="AL10575">
        <v>15</v>
      </c>
      <c r="AM10575">
        <v>4</v>
      </c>
      <c r="AN10575">
        <v>48</v>
      </c>
      <c r="AO10575">
        <v>1</v>
      </c>
    </row>
    <row r="10576" spans="32:41" x14ac:dyDescent="0.25">
      <c r="AF10576">
        <v>0.47861605176542532</v>
      </c>
      <c r="AG10576">
        <v>129239014</v>
      </c>
      <c r="AH10576">
        <v>67</v>
      </c>
      <c r="AI10576">
        <v>375.35</v>
      </c>
      <c r="AJ10576">
        <v>1</v>
      </c>
      <c r="AK10576">
        <v>46</v>
      </c>
      <c r="AL10576">
        <v>10</v>
      </c>
      <c r="AM10576">
        <v>3</v>
      </c>
      <c r="AN10576">
        <v>46</v>
      </c>
      <c r="AO10576">
        <v>1</v>
      </c>
    </row>
    <row r="10577" spans="32:41" x14ac:dyDescent="0.25">
      <c r="AF10577">
        <v>0.2320111466813648</v>
      </c>
      <c r="AG10577">
        <v>129240163</v>
      </c>
      <c r="AH10577">
        <v>65</v>
      </c>
      <c r="AI10577">
        <v>102.8</v>
      </c>
      <c r="AJ10577">
        <v>1</v>
      </c>
      <c r="AK10577">
        <v>11</v>
      </c>
      <c r="AL10577">
        <v>8</v>
      </c>
      <c r="AM10577">
        <v>3</v>
      </c>
      <c r="AN10577">
        <v>11</v>
      </c>
      <c r="AO10577">
        <v>1</v>
      </c>
    </row>
    <row r="10578" spans="32:41" x14ac:dyDescent="0.25">
      <c r="AF10578">
        <v>0.19514450096102953</v>
      </c>
      <c r="AG10578">
        <v>129242224</v>
      </c>
      <c r="AH10578">
        <v>68</v>
      </c>
      <c r="AI10578">
        <v>104.28</v>
      </c>
      <c r="AJ10578">
        <v>1</v>
      </c>
      <c r="AK10578">
        <v>7</v>
      </c>
      <c r="AL10578">
        <v>4</v>
      </c>
      <c r="AM10578">
        <v>1</v>
      </c>
      <c r="AN10578">
        <v>7</v>
      </c>
      <c r="AO10578">
        <v>0</v>
      </c>
    </row>
    <row r="10579" spans="32:41" x14ac:dyDescent="0.25">
      <c r="AF10579">
        <v>0.41842066394546662</v>
      </c>
      <c r="AG10579">
        <v>129243542</v>
      </c>
      <c r="AH10579">
        <v>68</v>
      </c>
      <c r="AI10579">
        <v>401.6</v>
      </c>
      <c r="AJ10579">
        <v>1</v>
      </c>
      <c r="AK10579">
        <v>12</v>
      </c>
      <c r="AL10579">
        <v>9</v>
      </c>
      <c r="AM10579">
        <v>3</v>
      </c>
      <c r="AN10579">
        <v>12</v>
      </c>
      <c r="AO10579">
        <v>1</v>
      </c>
    </row>
    <row r="10580" spans="32:41" x14ac:dyDescent="0.25">
      <c r="AF10580">
        <v>0.47912012804759618</v>
      </c>
      <c r="AG10580">
        <v>129245700</v>
      </c>
      <c r="AH10580">
        <v>24</v>
      </c>
      <c r="AI10580">
        <v>541</v>
      </c>
      <c r="AJ10580">
        <v>3</v>
      </c>
      <c r="AK10580">
        <v>25</v>
      </c>
      <c r="AL10580">
        <v>17</v>
      </c>
      <c r="AM10580">
        <v>7</v>
      </c>
      <c r="AN10580">
        <v>8.3333333330000006</v>
      </c>
      <c r="AO10580">
        <v>1</v>
      </c>
    </row>
    <row r="10581" spans="32:41" x14ac:dyDescent="0.25">
      <c r="AF10581">
        <v>0.35887125848026669</v>
      </c>
      <c r="AG10581">
        <v>129248273</v>
      </c>
      <c r="AH10581">
        <v>68</v>
      </c>
      <c r="AI10581">
        <v>438.28</v>
      </c>
      <c r="AJ10581">
        <v>1</v>
      </c>
      <c r="AK10581">
        <v>110</v>
      </c>
      <c r="AL10581">
        <v>11</v>
      </c>
      <c r="AM10581">
        <v>2</v>
      </c>
      <c r="AN10581">
        <v>110</v>
      </c>
      <c r="AO10581">
        <v>1</v>
      </c>
    </row>
    <row r="10582" spans="32:41" x14ac:dyDescent="0.25">
      <c r="AF10582">
        <v>0.40207159002806725</v>
      </c>
      <c r="AG10582">
        <v>129249877</v>
      </c>
      <c r="AH10582">
        <v>68</v>
      </c>
      <c r="AI10582">
        <v>402.5</v>
      </c>
      <c r="AJ10582">
        <v>1</v>
      </c>
      <c r="AK10582">
        <v>75</v>
      </c>
      <c r="AL10582">
        <v>1</v>
      </c>
      <c r="AM10582">
        <v>1</v>
      </c>
      <c r="AN10582">
        <v>75</v>
      </c>
      <c r="AO10582">
        <v>0</v>
      </c>
    </row>
    <row r="10583" spans="32:41" x14ac:dyDescent="0.25">
      <c r="AF10583">
        <v>5.6138447500514443E-3</v>
      </c>
      <c r="AG10583">
        <v>129250095</v>
      </c>
      <c r="AH10583">
        <v>1</v>
      </c>
      <c r="AI10583">
        <v>708.96</v>
      </c>
      <c r="AJ10583">
        <v>3</v>
      </c>
      <c r="AK10583">
        <v>45</v>
      </c>
      <c r="AL10583">
        <v>30</v>
      </c>
      <c r="AM10583">
        <v>9</v>
      </c>
      <c r="AN10583">
        <v>15</v>
      </c>
      <c r="AO10583">
        <v>1</v>
      </c>
    </row>
    <row r="10584" spans="32:41" x14ac:dyDescent="0.25">
      <c r="AF10584">
        <v>5.493450676018119E-2</v>
      </c>
      <c r="AG10584">
        <v>129251075</v>
      </c>
      <c r="AH10584">
        <v>10</v>
      </c>
      <c r="AI10584">
        <v>2747.51</v>
      </c>
      <c r="AJ10584">
        <v>3</v>
      </c>
      <c r="AK10584">
        <v>90</v>
      </c>
      <c r="AL10584">
        <v>25</v>
      </c>
      <c r="AM10584">
        <v>11</v>
      </c>
      <c r="AN10584">
        <v>30</v>
      </c>
      <c r="AO10584">
        <v>1</v>
      </c>
    </row>
    <row r="10585" spans="32:41" x14ac:dyDescent="0.25">
      <c r="AF10585">
        <v>0.4904907921474867</v>
      </c>
      <c r="AG10585">
        <v>129256111</v>
      </c>
      <c r="AH10585">
        <v>30</v>
      </c>
      <c r="AI10585">
        <v>75</v>
      </c>
      <c r="AJ10585">
        <v>1</v>
      </c>
      <c r="AK10585">
        <v>2</v>
      </c>
      <c r="AL10585">
        <v>1</v>
      </c>
      <c r="AM10585">
        <v>1</v>
      </c>
      <c r="AN10585">
        <v>2</v>
      </c>
      <c r="AO10585">
        <v>0</v>
      </c>
    </row>
    <row r="10586" spans="32:41" x14ac:dyDescent="0.25">
      <c r="AF10586">
        <v>0.3857651498612279</v>
      </c>
      <c r="AG10586">
        <v>129259627</v>
      </c>
      <c r="AH10586">
        <v>64</v>
      </c>
      <c r="AI10586">
        <v>714.4</v>
      </c>
      <c r="AJ10586">
        <v>2</v>
      </c>
      <c r="AK10586">
        <v>15</v>
      </c>
      <c r="AL10586">
        <v>8</v>
      </c>
      <c r="AM10586">
        <v>3</v>
      </c>
      <c r="AN10586">
        <v>7.5</v>
      </c>
      <c r="AO10586">
        <v>1</v>
      </c>
    </row>
    <row r="10587" spans="32:41" x14ac:dyDescent="0.25">
      <c r="AF10587">
        <v>0.30035971416698803</v>
      </c>
      <c r="AG10587">
        <v>129261608</v>
      </c>
      <c r="AH10587">
        <v>65</v>
      </c>
      <c r="AI10587">
        <v>316</v>
      </c>
      <c r="AJ10587">
        <v>2</v>
      </c>
      <c r="AK10587">
        <v>5</v>
      </c>
      <c r="AL10587">
        <v>2</v>
      </c>
      <c r="AM10587">
        <v>2</v>
      </c>
      <c r="AN10587">
        <v>2.5</v>
      </c>
      <c r="AO10587">
        <v>0</v>
      </c>
    </row>
    <row r="10588" spans="32:41" x14ac:dyDescent="0.25">
      <c r="AF10588">
        <v>0.19630939953635007</v>
      </c>
      <c r="AG10588">
        <v>129262221</v>
      </c>
      <c r="AH10588">
        <v>6</v>
      </c>
      <c r="AI10588">
        <v>377.48</v>
      </c>
      <c r="AJ10588">
        <v>4</v>
      </c>
      <c r="AK10588">
        <v>31</v>
      </c>
      <c r="AL10588">
        <v>15</v>
      </c>
      <c r="AM10588">
        <v>8</v>
      </c>
      <c r="AN10588">
        <v>7.75</v>
      </c>
      <c r="AO10588">
        <v>1</v>
      </c>
    </row>
    <row r="10589" spans="32:41" x14ac:dyDescent="0.25">
      <c r="AF10589">
        <v>0.18960462714488302</v>
      </c>
      <c r="AG10589">
        <v>129264554</v>
      </c>
      <c r="AH10589">
        <v>68</v>
      </c>
      <c r="AI10589">
        <v>97.2</v>
      </c>
      <c r="AJ10589">
        <v>1</v>
      </c>
      <c r="AK10589">
        <v>2</v>
      </c>
      <c r="AL10589">
        <v>2</v>
      </c>
      <c r="AM10589">
        <v>1</v>
      </c>
      <c r="AN10589">
        <v>2</v>
      </c>
      <c r="AO10589">
        <v>0</v>
      </c>
    </row>
    <row r="10590" spans="32:41" x14ac:dyDescent="0.25">
      <c r="AF10590">
        <v>0.35841855185604854</v>
      </c>
      <c r="AG10590">
        <v>129267446</v>
      </c>
      <c r="AH10590">
        <v>67</v>
      </c>
      <c r="AI10590">
        <v>218.2</v>
      </c>
      <c r="AJ10590">
        <v>2</v>
      </c>
      <c r="AK10590">
        <v>19</v>
      </c>
      <c r="AL10590">
        <v>9</v>
      </c>
      <c r="AM10590">
        <v>4</v>
      </c>
      <c r="AN10590">
        <v>9.5</v>
      </c>
      <c r="AO10590">
        <v>1</v>
      </c>
    </row>
    <row r="10591" spans="32:41" x14ac:dyDescent="0.25">
      <c r="AF10591">
        <v>0.10437292539728005</v>
      </c>
      <c r="AG10591">
        <v>129279453</v>
      </c>
      <c r="AH10591">
        <v>8</v>
      </c>
      <c r="AI10591">
        <v>62</v>
      </c>
      <c r="AJ10591">
        <v>1</v>
      </c>
      <c r="AK10591">
        <v>5</v>
      </c>
      <c r="AL10591">
        <v>5</v>
      </c>
      <c r="AM10591">
        <v>1</v>
      </c>
      <c r="AN10591">
        <v>5</v>
      </c>
      <c r="AO10591">
        <v>0</v>
      </c>
    </row>
    <row r="10592" spans="32:41" x14ac:dyDescent="0.25">
      <c r="AF10592">
        <v>0.38542570684476574</v>
      </c>
      <c r="AG10592">
        <v>129280110</v>
      </c>
      <c r="AH10592">
        <v>51</v>
      </c>
      <c r="AI10592">
        <v>253</v>
      </c>
      <c r="AJ10592">
        <v>2</v>
      </c>
      <c r="AK10592">
        <v>16</v>
      </c>
      <c r="AL10592">
        <v>7</v>
      </c>
      <c r="AM10592">
        <v>3</v>
      </c>
      <c r="AN10592">
        <v>8</v>
      </c>
      <c r="AO10592">
        <v>1</v>
      </c>
    </row>
    <row r="10593" spans="32:41" x14ac:dyDescent="0.25">
      <c r="AF10593">
        <v>0.30713249594371894</v>
      </c>
      <c r="AG10593">
        <v>129287547</v>
      </c>
      <c r="AH10593">
        <v>22</v>
      </c>
      <c r="AI10593">
        <v>407.24</v>
      </c>
      <c r="AJ10593">
        <v>2</v>
      </c>
      <c r="AK10593">
        <v>35</v>
      </c>
      <c r="AL10593">
        <v>15</v>
      </c>
      <c r="AM10593">
        <v>7</v>
      </c>
      <c r="AN10593">
        <v>17.5</v>
      </c>
      <c r="AO10593">
        <v>1</v>
      </c>
    </row>
    <row r="10594" spans="32:41" x14ac:dyDescent="0.25">
      <c r="AF10594">
        <v>4.8159068434052155E-2</v>
      </c>
      <c r="AG10594">
        <v>129292083</v>
      </c>
      <c r="AH10594">
        <v>41</v>
      </c>
      <c r="AI10594">
        <v>570</v>
      </c>
      <c r="AJ10594">
        <v>2</v>
      </c>
      <c r="AK10594">
        <v>2</v>
      </c>
      <c r="AL10594">
        <v>2</v>
      </c>
      <c r="AM10594">
        <v>2</v>
      </c>
      <c r="AN10594">
        <v>1</v>
      </c>
      <c r="AO10594">
        <v>0</v>
      </c>
    </row>
    <row r="10595" spans="32:41" x14ac:dyDescent="0.25">
      <c r="AF10595">
        <v>0.3584581631366438</v>
      </c>
      <c r="AG10595">
        <v>129293359</v>
      </c>
      <c r="AH10595">
        <v>26</v>
      </c>
      <c r="AI10595">
        <v>220.7</v>
      </c>
      <c r="AJ10595">
        <v>2</v>
      </c>
      <c r="AK10595">
        <v>4</v>
      </c>
      <c r="AL10595">
        <v>4</v>
      </c>
      <c r="AM10595">
        <v>2</v>
      </c>
      <c r="AN10595">
        <v>2</v>
      </c>
      <c r="AO10595">
        <v>0</v>
      </c>
    </row>
    <row r="10596" spans="32:41" x14ac:dyDescent="0.25">
      <c r="AF10596">
        <v>0.11166418596433236</v>
      </c>
      <c r="AG10596">
        <v>129307023</v>
      </c>
      <c r="AH10596">
        <v>67</v>
      </c>
      <c r="AI10596">
        <v>512</v>
      </c>
      <c r="AJ10596">
        <v>1</v>
      </c>
      <c r="AK10596">
        <v>2</v>
      </c>
      <c r="AL10596">
        <v>1</v>
      </c>
      <c r="AM10596">
        <v>1</v>
      </c>
      <c r="AN10596">
        <v>2</v>
      </c>
      <c r="AO10596">
        <v>0</v>
      </c>
    </row>
    <row r="10597" spans="32:41" x14ac:dyDescent="0.25">
      <c r="AF10597">
        <v>0.16487168761059157</v>
      </c>
      <c r="AG10597">
        <v>129308503</v>
      </c>
      <c r="AH10597">
        <v>67</v>
      </c>
      <c r="AI10597">
        <v>151</v>
      </c>
      <c r="AJ10597">
        <v>1</v>
      </c>
      <c r="AK10597">
        <v>5</v>
      </c>
      <c r="AL10597">
        <v>2</v>
      </c>
      <c r="AM10597">
        <v>1</v>
      </c>
      <c r="AN10597">
        <v>5</v>
      </c>
      <c r="AO10597">
        <v>0</v>
      </c>
    </row>
    <row r="10598" spans="32:41" x14ac:dyDescent="0.25">
      <c r="AF10598">
        <v>0.30078794299528133</v>
      </c>
      <c r="AG10598">
        <v>129310260</v>
      </c>
      <c r="AH10598">
        <v>28</v>
      </c>
      <c r="AI10598">
        <v>380.1</v>
      </c>
      <c r="AJ10598">
        <v>2</v>
      </c>
      <c r="AK10598">
        <v>39</v>
      </c>
      <c r="AL10598">
        <v>18</v>
      </c>
      <c r="AM10598">
        <v>3</v>
      </c>
      <c r="AN10598">
        <v>19.5</v>
      </c>
      <c r="AO10598">
        <v>1</v>
      </c>
    </row>
    <row r="10599" spans="32:41" x14ac:dyDescent="0.25">
      <c r="AF10599">
        <v>6.3281427125220668E-2</v>
      </c>
      <c r="AG10599">
        <v>129311772</v>
      </c>
      <c r="AH10599">
        <v>41</v>
      </c>
      <c r="AI10599">
        <v>75</v>
      </c>
      <c r="AJ10599">
        <v>1</v>
      </c>
      <c r="AK10599">
        <v>1</v>
      </c>
      <c r="AL10599">
        <v>1</v>
      </c>
      <c r="AM10599">
        <v>1</v>
      </c>
      <c r="AN10599">
        <v>1</v>
      </c>
      <c r="AO10599">
        <v>0</v>
      </c>
    </row>
    <row r="10600" spans="32:41" x14ac:dyDescent="0.25">
      <c r="AF10600">
        <v>8.7678077714083757E-2</v>
      </c>
      <c r="AG10600">
        <v>129314288</v>
      </c>
      <c r="AH10600">
        <v>5</v>
      </c>
      <c r="AI10600">
        <v>2142.64</v>
      </c>
      <c r="AJ10600">
        <v>6</v>
      </c>
      <c r="AK10600">
        <v>60</v>
      </c>
      <c r="AL10600">
        <v>47</v>
      </c>
      <c r="AM10600">
        <v>16</v>
      </c>
      <c r="AN10600">
        <v>10</v>
      </c>
      <c r="AO10600">
        <v>1</v>
      </c>
    </row>
    <row r="10601" spans="32:41" x14ac:dyDescent="0.25">
      <c r="AF10601">
        <v>0.34986872613870268</v>
      </c>
      <c r="AG10601">
        <v>129315445</v>
      </c>
      <c r="AH10601">
        <v>67</v>
      </c>
      <c r="AI10601">
        <v>519.20000000000005</v>
      </c>
      <c r="AJ10601">
        <v>1</v>
      </c>
      <c r="AK10601">
        <v>25</v>
      </c>
      <c r="AL10601">
        <v>2</v>
      </c>
      <c r="AM10601">
        <v>1</v>
      </c>
      <c r="AN10601">
        <v>25</v>
      </c>
      <c r="AO10601">
        <v>0</v>
      </c>
    </row>
    <row r="10602" spans="32:41" x14ac:dyDescent="0.25">
      <c r="AF10602">
        <v>0.34842444492900149</v>
      </c>
      <c r="AG10602">
        <v>129321881</v>
      </c>
      <c r="AH10602">
        <v>67</v>
      </c>
      <c r="AI10602">
        <v>208.89</v>
      </c>
      <c r="AJ10602">
        <v>1</v>
      </c>
      <c r="AK10602">
        <v>11</v>
      </c>
      <c r="AL10602">
        <v>8</v>
      </c>
      <c r="AM10602">
        <v>6</v>
      </c>
      <c r="AN10602">
        <v>11</v>
      </c>
      <c r="AO10602">
        <v>1</v>
      </c>
    </row>
    <row r="10603" spans="32:41" x14ac:dyDescent="0.25">
      <c r="AF10603">
        <v>0.16112072014232226</v>
      </c>
      <c r="AG10603">
        <v>129326242</v>
      </c>
      <c r="AH10603">
        <v>3</v>
      </c>
      <c r="AI10603">
        <v>499</v>
      </c>
      <c r="AJ10603">
        <v>1</v>
      </c>
      <c r="AK10603">
        <v>1</v>
      </c>
      <c r="AL10603">
        <v>1</v>
      </c>
      <c r="AM10603">
        <v>1</v>
      </c>
      <c r="AN10603">
        <v>1</v>
      </c>
      <c r="AO10603">
        <v>0</v>
      </c>
    </row>
    <row r="10604" spans="32:41" x14ac:dyDescent="0.25">
      <c r="AF10604">
        <v>0.45525154264954559</v>
      </c>
      <c r="AG10604">
        <v>129326993</v>
      </c>
      <c r="AH10604">
        <v>0</v>
      </c>
      <c r="AI10604">
        <v>318</v>
      </c>
      <c r="AJ10604">
        <v>2</v>
      </c>
      <c r="AK10604">
        <v>17</v>
      </c>
      <c r="AL10604">
        <v>6</v>
      </c>
      <c r="AM10604">
        <v>3</v>
      </c>
      <c r="AN10604">
        <v>8.5</v>
      </c>
      <c r="AO10604">
        <v>1</v>
      </c>
    </row>
    <row r="10605" spans="32:41" x14ac:dyDescent="0.25">
      <c r="AF10605">
        <v>0.15601108153169785</v>
      </c>
      <c r="AG10605">
        <v>129332535</v>
      </c>
      <c r="AH10605">
        <v>25</v>
      </c>
      <c r="AI10605">
        <v>333.94</v>
      </c>
      <c r="AJ10605">
        <v>3</v>
      </c>
      <c r="AK10605">
        <v>56</v>
      </c>
      <c r="AL10605">
        <v>44</v>
      </c>
      <c r="AM10605">
        <v>6</v>
      </c>
      <c r="AN10605">
        <v>18.666666670000001</v>
      </c>
      <c r="AO10605">
        <v>1</v>
      </c>
    </row>
    <row r="10606" spans="32:41" x14ac:dyDescent="0.25">
      <c r="AF10606">
        <v>9.6017767470024662E-2</v>
      </c>
      <c r="AG10606">
        <v>129334130</v>
      </c>
      <c r="AH10606">
        <v>11</v>
      </c>
      <c r="AI10606">
        <v>1559.52</v>
      </c>
      <c r="AJ10606">
        <v>7</v>
      </c>
      <c r="AK10606">
        <v>133</v>
      </c>
      <c r="AL10606">
        <v>49</v>
      </c>
      <c r="AM10606">
        <v>17</v>
      </c>
      <c r="AN10606">
        <v>19</v>
      </c>
      <c r="AO10606">
        <v>1</v>
      </c>
    </row>
    <row r="10607" spans="32:41" x14ac:dyDescent="0.25">
      <c r="AF10607">
        <v>7.9102664411760837E-2</v>
      </c>
      <c r="AG10607">
        <v>129335767</v>
      </c>
      <c r="AH10607">
        <v>67</v>
      </c>
      <c r="AI10607">
        <v>406.64</v>
      </c>
      <c r="AJ10607">
        <v>1</v>
      </c>
      <c r="AK10607">
        <v>21</v>
      </c>
      <c r="AL10607">
        <v>2</v>
      </c>
      <c r="AM10607">
        <v>2</v>
      </c>
      <c r="AN10607">
        <v>21</v>
      </c>
      <c r="AO10607">
        <v>1</v>
      </c>
    </row>
    <row r="10608" spans="32:41" x14ac:dyDescent="0.25">
      <c r="AF10608">
        <v>0.23168910653798225</v>
      </c>
      <c r="AG10608">
        <v>129343134</v>
      </c>
      <c r="AH10608">
        <v>20</v>
      </c>
      <c r="AI10608">
        <v>743.76</v>
      </c>
      <c r="AJ10608">
        <v>2</v>
      </c>
      <c r="AK10608">
        <v>35</v>
      </c>
      <c r="AL10608">
        <v>21</v>
      </c>
      <c r="AM10608">
        <v>5</v>
      </c>
      <c r="AN10608">
        <v>17.5</v>
      </c>
      <c r="AO10608">
        <v>1</v>
      </c>
    </row>
    <row r="10609" spans="32:41" x14ac:dyDescent="0.25">
      <c r="AF10609">
        <v>0.48844932055838097</v>
      </c>
      <c r="AG10609">
        <v>129351767</v>
      </c>
      <c r="AH10609">
        <v>66</v>
      </c>
      <c r="AI10609">
        <v>51.8</v>
      </c>
      <c r="AJ10609">
        <v>1</v>
      </c>
      <c r="AK10609">
        <v>2</v>
      </c>
      <c r="AL10609">
        <v>1</v>
      </c>
      <c r="AM10609">
        <v>1</v>
      </c>
      <c r="AN10609">
        <v>2</v>
      </c>
      <c r="AO10609">
        <v>0</v>
      </c>
    </row>
    <row r="10610" spans="32:41" x14ac:dyDescent="0.25">
      <c r="AF10610">
        <v>0.14117475055273565</v>
      </c>
      <c r="AG10610">
        <v>129351859</v>
      </c>
      <c r="AH10610">
        <v>23</v>
      </c>
      <c r="AI10610">
        <v>637.58000000000004</v>
      </c>
      <c r="AJ10610">
        <v>1</v>
      </c>
      <c r="AK10610">
        <v>34</v>
      </c>
      <c r="AL10610">
        <v>24</v>
      </c>
      <c r="AM10610">
        <v>7</v>
      </c>
      <c r="AN10610">
        <v>34</v>
      </c>
      <c r="AO10610">
        <v>1</v>
      </c>
    </row>
    <row r="10611" spans="32:41" x14ac:dyDescent="0.25">
      <c r="AF10611">
        <v>0.17402661737992886</v>
      </c>
      <c r="AG10611">
        <v>129354185</v>
      </c>
      <c r="AH10611">
        <v>66</v>
      </c>
      <c r="AI10611">
        <v>193.4</v>
      </c>
      <c r="AJ10611">
        <v>1</v>
      </c>
      <c r="AK10611">
        <v>14</v>
      </c>
      <c r="AL10611">
        <v>5</v>
      </c>
      <c r="AM10611">
        <v>2</v>
      </c>
      <c r="AN10611">
        <v>14</v>
      </c>
      <c r="AO10611">
        <v>1</v>
      </c>
    </row>
    <row r="10612" spans="32:41" x14ac:dyDescent="0.25">
      <c r="AF10612">
        <v>0.1618572620883999</v>
      </c>
      <c r="AG10612">
        <v>129355016</v>
      </c>
      <c r="AH10612">
        <v>66</v>
      </c>
      <c r="AI10612">
        <v>511.78</v>
      </c>
      <c r="AJ10612">
        <v>1</v>
      </c>
      <c r="AK10612">
        <v>13</v>
      </c>
      <c r="AL10612">
        <v>8</v>
      </c>
      <c r="AM10612">
        <v>3</v>
      </c>
      <c r="AN10612">
        <v>13</v>
      </c>
      <c r="AO10612">
        <v>1</v>
      </c>
    </row>
    <row r="10613" spans="32:41" x14ac:dyDescent="0.25">
      <c r="AF10613">
        <v>0.27693823128843875</v>
      </c>
      <c r="AG10613">
        <v>129357293</v>
      </c>
      <c r="AH10613">
        <v>66</v>
      </c>
      <c r="AI10613">
        <v>463.97</v>
      </c>
      <c r="AJ10613">
        <v>1</v>
      </c>
      <c r="AK10613">
        <v>7</v>
      </c>
      <c r="AL10613">
        <v>3</v>
      </c>
      <c r="AM10613">
        <v>1</v>
      </c>
      <c r="AN10613">
        <v>7</v>
      </c>
      <c r="AO10613">
        <v>0</v>
      </c>
    </row>
    <row r="10614" spans="32:41" x14ac:dyDescent="0.25">
      <c r="AF10614">
        <v>0.24613648885561723</v>
      </c>
      <c r="AG10614">
        <v>129358248</v>
      </c>
      <c r="AH10614">
        <v>15</v>
      </c>
      <c r="AI10614">
        <v>529.09</v>
      </c>
      <c r="AJ10614">
        <v>3</v>
      </c>
      <c r="AK10614">
        <v>27</v>
      </c>
      <c r="AL10614">
        <v>25</v>
      </c>
      <c r="AM10614">
        <v>6</v>
      </c>
      <c r="AN10614">
        <v>9</v>
      </c>
      <c r="AO10614">
        <v>1</v>
      </c>
    </row>
    <row r="10615" spans="32:41" x14ac:dyDescent="0.25">
      <c r="AF10615">
        <v>3.335822791314913E-2</v>
      </c>
      <c r="AG10615">
        <v>129363386</v>
      </c>
      <c r="AH10615">
        <v>66</v>
      </c>
      <c r="AI10615">
        <v>118.98</v>
      </c>
      <c r="AJ10615">
        <v>1</v>
      </c>
      <c r="AK10615">
        <v>7</v>
      </c>
      <c r="AL10615">
        <v>2</v>
      </c>
      <c r="AM10615">
        <v>2</v>
      </c>
      <c r="AN10615">
        <v>7</v>
      </c>
      <c r="AO10615">
        <v>1</v>
      </c>
    </row>
    <row r="10616" spans="32:41" x14ac:dyDescent="0.25">
      <c r="AF10616">
        <v>0.27885995677042896</v>
      </c>
      <c r="AG10616">
        <v>129364378</v>
      </c>
      <c r="AH10616">
        <v>66</v>
      </c>
      <c r="AI10616">
        <v>45</v>
      </c>
      <c r="AJ10616">
        <v>1</v>
      </c>
      <c r="AK10616">
        <v>1</v>
      </c>
      <c r="AL10616">
        <v>1</v>
      </c>
      <c r="AM10616">
        <v>1</v>
      </c>
      <c r="AN10616">
        <v>1</v>
      </c>
      <c r="AO10616">
        <v>0</v>
      </c>
    </row>
    <row r="10617" spans="32:41" x14ac:dyDescent="0.25">
      <c r="AF10617">
        <v>9.2487550952844222E-2</v>
      </c>
      <c r="AG10617">
        <v>129369949</v>
      </c>
      <c r="AH10617">
        <v>66</v>
      </c>
      <c r="AI10617">
        <v>895</v>
      </c>
      <c r="AJ10617">
        <v>1</v>
      </c>
      <c r="AK10617">
        <v>4</v>
      </c>
      <c r="AL10617">
        <v>1</v>
      </c>
      <c r="AM10617">
        <v>1</v>
      </c>
      <c r="AN10617">
        <v>4</v>
      </c>
      <c r="AO10617">
        <v>0</v>
      </c>
    </row>
    <row r="10618" spans="32:41" x14ac:dyDescent="0.25">
      <c r="AF10618">
        <v>5.6000966462013024E-2</v>
      </c>
      <c r="AG10618">
        <v>129374232</v>
      </c>
      <c r="AH10618">
        <v>2</v>
      </c>
      <c r="AI10618">
        <v>1917</v>
      </c>
      <c r="AJ10618">
        <v>7</v>
      </c>
      <c r="AK10618">
        <v>173</v>
      </c>
      <c r="AL10618">
        <v>48</v>
      </c>
      <c r="AM10618">
        <v>17</v>
      </c>
      <c r="AN10618">
        <v>24.714285709999999</v>
      </c>
      <c r="AO10618">
        <v>1</v>
      </c>
    </row>
    <row r="10619" spans="32:41" x14ac:dyDescent="0.25">
      <c r="AF10619">
        <v>0.14406988261307485</v>
      </c>
      <c r="AG10619">
        <v>129375406</v>
      </c>
      <c r="AH10619">
        <v>66</v>
      </c>
      <c r="AI10619">
        <v>159.99</v>
      </c>
      <c r="AJ10619">
        <v>1</v>
      </c>
      <c r="AK10619">
        <v>2</v>
      </c>
      <c r="AL10619">
        <v>2</v>
      </c>
      <c r="AM10619">
        <v>1</v>
      </c>
      <c r="AN10619">
        <v>2</v>
      </c>
      <c r="AO10619">
        <v>0</v>
      </c>
    </row>
    <row r="10620" spans="32:41" x14ac:dyDescent="0.25">
      <c r="AF10620">
        <v>0.34992155516444656</v>
      </c>
      <c r="AG10620">
        <v>129376516</v>
      </c>
      <c r="AH10620">
        <v>66</v>
      </c>
      <c r="AI10620">
        <v>5467</v>
      </c>
      <c r="AJ10620">
        <v>1</v>
      </c>
      <c r="AK10620">
        <v>14</v>
      </c>
      <c r="AL10620">
        <v>3</v>
      </c>
      <c r="AM10620">
        <v>1</v>
      </c>
      <c r="AN10620">
        <v>14</v>
      </c>
      <c r="AO10620">
        <v>0</v>
      </c>
    </row>
    <row r="10621" spans="32:41" x14ac:dyDescent="0.25">
      <c r="AF10621">
        <v>0.43486436708127463</v>
      </c>
      <c r="AG10621">
        <v>129379204</v>
      </c>
      <c r="AH10621">
        <v>66</v>
      </c>
      <c r="AI10621">
        <v>94</v>
      </c>
      <c r="AJ10621">
        <v>1</v>
      </c>
      <c r="AK10621">
        <v>1</v>
      </c>
      <c r="AL10621">
        <v>1</v>
      </c>
      <c r="AM10621">
        <v>1</v>
      </c>
      <c r="AN10621">
        <v>1</v>
      </c>
      <c r="AO10621">
        <v>0</v>
      </c>
    </row>
    <row r="10622" spans="32:41" x14ac:dyDescent="0.25">
      <c r="AF10622">
        <v>3.3296508940407143E-2</v>
      </c>
      <c r="AG10622">
        <v>129379561</v>
      </c>
      <c r="AH10622">
        <v>57</v>
      </c>
      <c r="AI10622">
        <v>30</v>
      </c>
      <c r="AJ10622">
        <v>1</v>
      </c>
      <c r="AK10622">
        <v>2</v>
      </c>
      <c r="AL10622">
        <v>2</v>
      </c>
      <c r="AM10622">
        <v>2</v>
      </c>
      <c r="AN10622">
        <v>2</v>
      </c>
      <c r="AO10622">
        <v>1</v>
      </c>
    </row>
    <row r="10623" spans="32:41" x14ac:dyDescent="0.25">
      <c r="AF10623">
        <v>8.7556454242642023E-2</v>
      </c>
      <c r="AG10623">
        <v>129383658</v>
      </c>
      <c r="AH10623">
        <v>36</v>
      </c>
      <c r="AI10623">
        <v>458.3</v>
      </c>
      <c r="AJ10623">
        <v>2</v>
      </c>
      <c r="AK10623">
        <v>37</v>
      </c>
      <c r="AL10623">
        <v>3</v>
      </c>
      <c r="AM10623">
        <v>3</v>
      </c>
      <c r="AN10623">
        <v>18.5</v>
      </c>
      <c r="AO10623">
        <v>1</v>
      </c>
    </row>
    <row r="10624" spans="32:41" x14ac:dyDescent="0.25">
      <c r="AF10624">
        <v>9.3595125165255255E-2</v>
      </c>
      <c r="AG10624">
        <v>129384824</v>
      </c>
      <c r="AH10624">
        <v>66</v>
      </c>
      <c r="AI10624">
        <v>184.6</v>
      </c>
      <c r="AJ10624">
        <v>1</v>
      </c>
      <c r="AK10624">
        <v>6</v>
      </c>
      <c r="AL10624">
        <v>3</v>
      </c>
      <c r="AM10624">
        <v>2</v>
      </c>
      <c r="AN10624">
        <v>6</v>
      </c>
      <c r="AO10624">
        <v>1</v>
      </c>
    </row>
    <row r="10625" spans="32:41" x14ac:dyDescent="0.25">
      <c r="AF10625">
        <v>2.1220156687174474E-2</v>
      </c>
      <c r="AG10625">
        <v>129388889</v>
      </c>
      <c r="AH10625">
        <v>65</v>
      </c>
      <c r="AI10625">
        <v>126</v>
      </c>
      <c r="AJ10625">
        <v>1</v>
      </c>
      <c r="AK10625">
        <v>1</v>
      </c>
      <c r="AL10625">
        <v>1</v>
      </c>
      <c r="AM10625">
        <v>1</v>
      </c>
      <c r="AN10625">
        <v>1</v>
      </c>
      <c r="AO10625">
        <v>0</v>
      </c>
    </row>
    <row r="10626" spans="32:41" x14ac:dyDescent="0.25">
      <c r="AF10626">
        <v>5.9629320421946019E-2</v>
      </c>
      <c r="AG10626">
        <v>129397428</v>
      </c>
      <c r="AH10626">
        <v>4</v>
      </c>
      <c r="AI10626">
        <v>539.61</v>
      </c>
      <c r="AJ10626">
        <v>2</v>
      </c>
      <c r="AK10626">
        <v>177</v>
      </c>
      <c r="AL10626">
        <v>6</v>
      </c>
      <c r="AM10626">
        <v>4</v>
      </c>
      <c r="AN10626">
        <v>88.5</v>
      </c>
      <c r="AO10626">
        <v>1</v>
      </c>
    </row>
    <row r="10627" spans="32:41" x14ac:dyDescent="0.25">
      <c r="AF10627">
        <v>5.5390274302777431E-2</v>
      </c>
      <c r="AG10627">
        <v>129398083</v>
      </c>
      <c r="AH10627">
        <v>66</v>
      </c>
      <c r="AI10627">
        <v>159.69999999999999</v>
      </c>
      <c r="AJ10627">
        <v>1</v>
      </c>
      <c r="AK10627">
        <v>14</v>
      </c>
      <c r="AL10627">
        <v>6</v>
      </c>
      <c r="AM10627">
        <v>2</v>
      </c>
      <c r="AN10627">
        <v>14</v>
      </c>
      <c r="AO10627">
        <v>1</v>
      </c>
    </row>
    <row r="10628" spans="32:41" x14ac:dyDescent="0.25">
      <c r="AF10628">
        <v>0.41859179177653505</v>
      </c>
      <c r="AG10628">
        <v>129418237</v>
      </c>
      <c r="AH10628">
        <v>65</v>
      </c>
      <c r="AI10628">
        <v>402.2</v>
      </c>
      <c r="AJ10628">
        <v>1</v>
      </c>
      <c r="AK10628">
        <v>23</v>
      </c>
      <c r="AL10628">
        <v>7</v>
      </c>
      <c r="AM10628">
        <v>2</v>
      </c>
      <c r="AN10628">
        <v>23</v>
      </c>
      <c r="AO10628">
        <v>1</v>
      </c>
    </row>
    <row r="10629" spans="32:41" x14ac:dyDescent="0.25">
      <c r="AF10629">
        <v>2.2391883111156807E-2</v>
      </c>
      <c r="AG10629">
        <v>129418408</v>
      </c>
      <c r="AH10629">
        <v>65</v>
      </c>
      <c r="AI10629">
        <v>110</v>
      </c>
      <c r="AJ10629">
        <v>1</v>
      </c>
      <c r="AK10629">
        <v>3</v>
      </c>
      <c r="AL10629">
        <v>2</v>
      </c>
      <c r="AM10629">
        <v>1</v>
      </c>
      <c r="AN10629">
        <v>3</v>
      </c>
      <c r="AO10629">
        <v>0</v>
      </c>
    </row>
    <row r="10630" spans="32:41" x14ac:dyDescent="0.25">
      <c r="AF10630">
        <v>0.38011032458727256</v>
      </c>
      <c r="AG10630">
        <v>129419034</v>
      </c>
      <c r="AH10630">
        <v>24</v>
      </c>
      <c r="AI10630">
        <v>97</v>
      </c>
      <c r="AJ10630">
        <v>1</v>
      </c>
      <c r="AK10630">
        <v>5</v>
      </c>
      <c r="AL10630">
        <v>5</v>
      </c>
      <c r="AM10630">
        <v>2</v>
      </c>
      <c r="AN10630">
        <v>5</v>
      </c>
      <c r="AO10630">
        <v>1</v>
      </c>
    </row>
    <row r="10631" spans="32:41" x14ac:dyDescent="0.25">
      <c r="AF10631">
        <v>0.45081812514129516</v>
      </c>
      <c r="AG10631">
        <v>129419340</v>
      </c>
      <c r="AH10631">
        <v>65</v>
      </c>
      <c r="AI10631">
        <v>376.3</v>
      </c>
      <c r="AJ10631">
        <v>1</v>
      </c>
      <c r="AK10631">
        <v>15</v>
      </c>
      <c r="AL10631">
        <v>10</v>
      </c>
      <c r="AM10631">
        <v>1</v>
      </c>
      <c r="AN10631">
        <v>15</v>
      </c>
      <c r="AO10631">
        <v>0</v>
      </c>
    </row>
    <row r="10632" spans="32:41" x14ac:dyDescent="0.25">
      <c r="AF10632">
        <v>0.33142021603733451</v>
      </c>
      <c r="AG10632">
        <v>129420732</v>
      </c>
      <c r="AH10632">
        <v>65</v>
      </c>
      <c r="AI10632">
        <v>55.8</v>
      </c>
      <c r="AJ10632">
        <v>1</v>
      </c>
      <c r="AK10632">
        <v>6</v>
      </c>
      <c r="AL10632">
        <v>4</v>
      </c>
      <c r="AM10632">
        <v>2</v>
      </c>
      <c r="AN10632">
        <v>6</v>
      </c>
      <c r="AO10632">
        <v>1</v>
      </c>
    </row>
    <row r="10633" spans="32:41" x14ac:dyDescent="0.25">
      <c r="AF10633">
        <v>0.3042001329309445</v>
      </c>
      <c r="AG10633">
        <v>129428632</v>
      </c>
      <c r="AH10633">
        <v>65</v>
      </c>
      <c r="AI10633">
        <v>630.25</v>
      </c>
      <c r="AJ10633">
        <v>1</v>
      </c>
      <c r="AK10633">
        <v>30</v>
      </c>
      <c r="AL10633">
        <v>18</v>
      </c>
      <c r="AM10633">
        <v>4</v>
      </c>
      <c r="AN10633">
        <v>30</v>
      </c>
      <c r="AO10633">
        <v>1</v>
      </c>
    </row>
    <row r="10634" spans="32:41" x14ac:dyDescent="0.25">
      <c r="AF10634">
        <v>0.47593891769623231</v>
      </c>
      <c r="AG10634">
        <v>129431309</v>
      </c>
      <c r="AH10634">
        <v>60</v>
      </c>
      <c r="AI10634">
        <v>257.39999999999998</v>
      </c>
      <c r="AJ10634">
        <v>3</v>
      </c>
      <c r="AK10634">
        <v>10</v>
      </c>
      <c r="AL10634">
        <v>8</v>
      </c>
      <c r="AM10634">
        <v>3</v>
      </c>
      <c r="AN10634">
        <v>3.3333333330000001</v>
      </c>
      <c r="AO10634">
        <v>1</v>
      </c>
    </row>
    <row r="10635" spans="32:41" x14ac:dyDescent="0.25">
      <c r="AF10635">
        <v>0.45652096812037635</v>
      </c>
      <c r="AG10635">
        <v>129431376</v>
      </c>
      <c r="AH10635">
        <v>28</v>
      </c>
      <c r="AI10635">
        <v>103.8</v>
      </c>
      <c r="AJ10635">
        <v>1</v>
      </c>
      <c r="AK10635">
        <v>9</v>
      </c>
      <c r="AL10635">
        <v>8</v>
      </c>
      <c r="AM10635">
        <v>1</v>
      </c>
      <c r="AN10635">
        <v>9</v>
      </c>
      <c r="AO10635">
        <v>0</v>
      </c>
    </row>
    <row r="10636" spans="32:41" x14ac:dyDescent="0.25">
      <c r="AF10636">
        <v>0.40273614158205462</v>
      </c>
      <c r="AG10636">
        <v>129433694</v>
      </c>
      <c r="AH10636">
        <v>62</v>
      </c>
      <c r="AI10636">
        <v>571.41</v>
      </c>
      <c r="AJ10636">
        <v>1</v>
      </c>
      <c r="AK10636">
        <v>110</v>
      </c>
      <c r="AL10636">
        <v>43</v>
      </c>
      <c r="AM10636">
        <v>3</v>
      </c>
      <c r="AN10636">
        <v>110</v>
      </c>
      <c r="AO10636">
        <v>1</v>
      </c>
    </row>
    <row r="10637" spans="32:41" x14ac:dyDescent="0.25">
      <c r="AF10637">
        <v>0.49680386441728441</v>
      </c>
      <c r="AG10637">
        <v>129436894</v>
      </c>
      <c r="AH10637">
        <v>65</v>
      </c>
      <c r="AI10637">
        <v>400.3</v>
      </c>
      <c r="AJ10637">
        <v>1</v>
      </c>
      <c r="AK10637">
        <v>49</v>
      </c>
      <c r="AL10637">
        <v>10</v>
      </c>
      <c r="AM10637">
        <v>1</v>
      </c>
      <c r="AN10637">
        <v>49</v>
      </c>
      <c r="AO10637">
        <v>0</v>
      </c>
    </row>
    <row r="10638" spans="32:41" x14ac:dyDescent="0.25">
      <c r="AF10638">
        <v>0.44636167841704177</v>
      </c>
      <c r="AG10638">
        <v>129450238</v>
      </c>
      <c r="AH10638">
        <v>59</v>
      </c>
      <c r="AI10638">
        <v>917.8</v>
      </c>
      <c r="AJ10638">
        <v>3</v>
      </c>
      <c r="AK10638">
        <v>12</v>
      </c>
      <c r="AL10638">
        <v>6</v>
      </c>
      <c r="AM10638">
        <v>4</v>
      </c>
      <c r="AN10638">
        <v>4</v>
      </c>
      <c r="AO10638">
        <v>1</v>
      </c>
    </row>
    <row r="10639" spans="32:41" x14ac:dyDescent="0.25">
      <c r="AF10639">
        <v>0.48396572733474152</v>
      </c>
      <c r="AG10639">
        <v>129450731</v>
      </c>
      <c r="AH10639">
        <v>65</v>
      </c>
      <c r="AI10639">
        <v>218</v>
      </c>
      <c r="AJ10639">
        <v>1</v>
      </c>
      <c r="AK10639">
        <v>1</v>
      </c>
      <c r="AL10639">
        <v>1</v>
      </c>
      <c r="AM10639">
        <v>1</v>
      </c>
      <c r="AN10639">
        <v>1</v>
      </c>
      <c r="AO10639">
        <v>0</v>
      </c>
    </row>
    <row r="10640" spans="32:41" x14ac:dyDescent="0.25">
      <c r="AF10640">
        <v>0.49756430767863902</v>
      </c>
      <c r="AG10640">
        <v>129454706</v>
      </c>
      <c r="AH10640">
        <v>65</v>
      </c>
      <c r="AI10640">
        <v>120.8</v>
      </c>
      <c r="AJ10640">
        <v>1</v>
      </c>
      <c r="AK10640">
        <v>3</v>
      </c>
      <c r="AL10640">
        <v>2</v>
      </c>
      <c r="AM10640">
        <v>2</v>
      </c>
      <c r="AN10640">
        <v>3</v>
      </c>
      <c r="AO10640">
        <v>1</v>
      </c>
    </row>
    <row r="10641" spans="32:41" x14ac:dyDescent="0.25">
      <c r="AF10641">
        <v>0.17903178602282188</v>
      </c>
      <c r="AG10641">
        <v>129462604</v>
      </c>
      <c r="AH10641">
        <v>65</v>
      </c>
      <c r="AI10641">
        <v>128</v>
      </c>
      <c r="AJ10641">
        <v>1</v>
      </c>
      <c r="AK10641">
        <v>1</v>
      </c>
      <c r="AL10641">
        <v>1</v>
      </c>
      <c r="AM10641">
        <v>1</v>
      </c>
      <c r="AN10641">
        <v>1</v>
      </c>
      <c r="AO10641">
        <v>0</v>
      </c>
    </row>
    <row r="10642" spans="32:41" x14ac:dyDescent="0.25">
      <c r="AF10642">
        <v>0.27758128410004856</v>
      </c>
      <c r="AG10642">
        <v>129466374</v>
      </c>
      <c r="AH10642">
        <v>64</v>
      </c>
      <c r="AI10642">
        <v>188.5</v>
      </c>
      <c r="AJ10642">
        <v>1</v>
      </c>
      <c r="AK10642">
        <v>14</v>
      </c>
      <c r="AL10642">
        <v>6</v>
      </c>
      <c r="AM10642">
        <v>4</v>
      </c>
      <c r="AN10642">
        <v>14</v>
      </c>
      <c r="AO10642">
        <v>1</v>
      </c>
    </row>
    <row r="10643" spans="32:41" x14ac:dyDescent="0.25">
      <c r="AF10643">
        <v>0.29087565531317661</v>
      </c>
      <c r="AG10643">
        <v>129472099</v>
      </c>
      <c r="AH10643">
        <v>64</v>
      </c>
      <c r="AI10643">
        <v>403.1</v>
      </c>
      <c r="AJ10643">
        <v>1</v>
      </c>
      <c r="AK10643">
        <v>79</v>
      </c>
      <c r="AL10643">
        <v>2</v>
      </c>
      <c r="AM10643">
        <v>1</v>
      </c>
      <c r="AN10643">
        <v>79</v>
      </c>
      <c r="AO10643">
        <v>0</v>
      </c>
    </row>
    <row r="10644" spans="32:41" x14ac:dyDescent="0.25">
      <c r="AF10644">
        <v>0.21959952712144237</v>
      </c>
      <c r="AG10644">
        <v>129473632</v>
      </c>
      <c r="AH10644">
        <v>64</v>
      </c>
      <c r="AI10644">
        <v>170</v>
      </c>
      <c r="AJ10644">
        <v>1</v>
      </c>
      <c r="AK10644">
        <v>2</v>
      </c>
      <c r="AL10644">
        <v>1</v>
      </c>
      <c r="AM10644">
        <v>1</v>
      </c>
      <c r="AN10644">
        <v>2</v>
      </c>
      <c r="AO10644">
        <v>0</v>
      </c>
    </row>
    <row r="10645" spans="32:41" x14ac:dyDescent="0.25">
      <c r="AF10645">
        <v>0.35075103847096945</v>
      </c>
      <c r="AG10645">
        <v>129474521</v>
      </c>
      <c r="AH10645">
        <v>64</v>
      </c>
      <c r="AI10645">
        <v>403.1</v>
      </c>
      <c r="AJ10645">
        <v>1</v>
      </c>
      <c r="AK10645">
        <v>79</v>
      </c>
      <c r="AL10645">
        <v>2</v>
      </c>
      <c r="AM10645">
        <v>1</v>
      </c>
      <c r="AN10645">
        <v>79</v>
      </c>
      <c r="AO10645">
        <v>0</v>
      </c>
    </row>
    <row r="10646" spans="32:41" x14ac:dyDescent="0.25">
      <c r="AF10646">
        <v>4.450849558890202E-2</v>
      </c>
      <c r="AG10646">
        <v>129475578</v>
      </c>
      <c r="AH10646">
        <v>3</v>
      </c>
      <c r="AI10646">
        <v>545.29999999999995</v>
      </c>
      <c r="AJ10646">
        <v>2</v>
      </c>
      <c r="AK10646">
        <v>94</v>
      </c>
      <c r="AL10646">
        <v>8</v>
      </c>
      <c r="AM10646">
        <v>4</v>
      </c>
      <c r="AN10646">
        <v>47</v>
      </c>
      <c r="AO10646">
        <v>1</v>
      </c>
    </row>
    <row r="10647" spans="32:41" x14ac:dyDescent="0.25">
      <c r="AF10647">
        <v>0.10518379176072556</v>
      </c>
      <c r="AG10647">
        <v>129476289</v>
      </c>
      <c r="AH10647">
        <v>64</v>
      </c>
      <c r="AI10647">
        <v>464</v>
      </c>
      <c r="AJ10647">
        <v>1</v>
      </c>
      <c r="AK10647">
        <v>4</v>
      </c>
      <c r="AL10647">
        <v>2</v>
      </c>
      <c r="AM10647">
        <v>1</v>
      </c>
      <c r="AN10647">
        <v>4</v>
      </c>
      <c r="AO10647">
        <v>0</v>
      </c>
    </row>
    <row r="10648" spans="32:41" x14ac:dyDescent="0.25">
      <c r="AF10648">
        <v>0.36855070279068447</v>
      </c>
      <c r="AG10648">
        <v>129476516</v>
      </c>
      <c r="AH10648">
        <v>64</v>
      </c>
      <c r="AI10648">
        <v>62.9</v>
      </c>
      <c r="AJ10648">
        <v>1</v>
      </c>
      <c r="AK10648">
        <v>4</v>
      </c>
      <c r="AL10648">
        <v>4</v>
      </c>
      <c r="AM10648">
        <v>2</v>
      </c>
      <c r="AN10648">
        <v>4</v>
      </c>
      <c r="AO10648">
        <v>1</v>
      </c>
    </row>
    <row r="10649" spans="32:41" x14ac:dyDescent="0.25">
      <c r="AF10649">
        <v>0.12520349409882991</v>
      </c>
      <c r="AG10649">
        <v>129479502</v>
      </c>
      <c r="AH10649">
        <v>42</v>
      </c>
      <c r="AI10649">
        <v>65</v>
      </c>
      <c r="AJ10649">
        <v>1</v>
      </c>
      <c r="AK10649">
        <v>1</v>
      </c>
      <c r="AL10649">
        <v>1</v>
      </c>
      <c r="AM10649">
        <v>1</v>
      </c>
      <c r="AN10649">
        <v>1</v>
      </c>
      <c r="AO10649">
        <v>0</v>
      </c>
    </row>
    <row r="10650" spans="32:41" x14ac:dyDescent="0.25">
      <c r="AF10650">
        <v>0.20551529314815586</v>
      </c>
      <c r="AG10650">
        <v>129481454</v>
      </c>
      <c r="AH10650">
        <v>64</v>
      </c>
      <c r="AI10650">
        <v>110.68</v>
      </c>
      <c r="AJ10650">
        <v>1</v>
      </c>
      <c r="AK10650">
        <v>16</v>
      </c>
      <c r="AL10650">
        <v>14</v>
      </c>
      <c r="AM10650">
        <v>2</v>
      </c>
      <c r="AN10650">
        <v>16</v>
      </c>
      <c r="AO10650">
        <v>1</v>
      </c>
    </row>
    <row r="10651" spans="32:41" x14ac:dyDescent="0.25">
      <c r="AF10651">
        <v>0.32193368743493589</v>
      </c>
      <c r="AG10651">
        <v>129485727</v>
      </c>
      <c r="AH10651">
        <v>64</v>
      </c>
      <c r="AI10651">
        <v>126.4</v>
      </c>
      <c r="AJ10651">
        <v>1</v>
      </c>
      <c r="AK10651">
        <v>4</v>
      </c>
      <c r="AL10651">
        <v>4</v>
      </c>
      <c r="AM10651">
        <v>1</v>
      </c>
      <c r="AN10651">
        <v>4</v>
      </c>
      <c r="AO10651">
        <v>0</v>
      </c>
    </row>
    <row r="10652" spans="32:41" x14ac:dyDescent="0.25">
      <c r="AF10652">
        <v>0.40225143268940788</v>
      </c>
      <c r="AG10652">
        <v>129487247</v>
      </c>
      <c r="AH10652">
        <v>2</v>
      </c>
      <c r="AI10652">
        <v>233.7</v>
      </c>
      <c r="AJ10652">
        <v>1</v>
      </c>
      <c r="AK10652">
        <v>5</v>
      </c>
      <c r="AL10652">
        <v>5</v>
      </c>
      <c r="AM10652">
        <v>2</v>
      </c>
      <c r="AN10652">
        <v>5</v>
      </c>
      <c r="AO10652">
        <v>1</v>
      </c>
    </row>
    <row r="10653" spans="32:41" x14ac:dyDescent="0.25">
      <c r="AF10653">
        <v>0.1064542350674027</v>
      </c>
      <c r="AG10653">
        <v>129490432</v>
      </c>
      <c r="AH10653">
        <v>1</v>
      </c>
      <c r="AI10653">
        <v>173.9</v>
      </c>
      <c r="AJ10653">
        <v>2</v>
      </c>
      <c r="AK10653">
        <v>2</v>
      </c>
      <c r="AL10653">
        <v>2</v>
      </c>
      <c r="AM10653">
        <v>2</v>
      </c>
      <c r="AN10653">
        <v>1</v>
      </c>
      <c r="AO10653">
        <v>1</v>
      </c>
    </row>
    <row r="10654" spans="32:41" x14ac:dyDescent="0.25">
      <c r="AF10654">
        <v>0.19220283454761233</v>
      </c>
      <c r="AG10654">
        <v>129490630</v>
      </c>
      <c r="AH10654">
        <v>64</v>
      </c>
      <c r="AI10654">
        <v>105.1</v>
      </c>
      <c r="AJ10654">
        <v>1</v>
      </c>
      <c r="AK10654">
        <v>7</v>
      </c>
      <c r="AL10654">
        <v>7</v>
      </c>
      <c r="AM10654">
        <v>1</v>
      </c>
      <c r="AN10654">
        <v>7</v>
      </c>
      <c r="AO10654">
        <v>0</v>
      </c>
    </row>
    <row r="10655" spans="32:41" x14ac:dyDescent="0.25">
      <c r="AF10655">
        <v>0.37355525608601314</v>
      </c>
      <c r="AG10655">
        <v>129498254</v>
      </c>
      <c r="AH10655">
        <v>64</v>
      </c>
      <c r="AI10655">
        <v>139</v>
      </c>
      <c r="AJ10655">
        <v>1</v>
      </c>
      <c r="AK10655">
        <v>10</v>
      </c>
      <c r="AL10655">
        <v>1</v>
      </c>
      <c r="AM10655">
        <v>1</v>
      </c>
      <c r="AN10655">
        <v>10</v>
      </c>
      <c r="AO10655">
        <v>0</v>
      </c>
    </row>
    <row r="10656" spans="32:41" x14ac:dyDescent="0.25">
      <c r="AF10656">
        <v>8.6859509809249724E-2</v>
      </c>
      <c r="AG10656">
        <v>129498497</v>
      </c>
      <c r="AH10656">
        <v>18</v>
      </c>
      <c r="AI10656">
        <v>305.39999999999998</v>
      </c>
      <c r="AJ10656">
        <v>2</v>
      </c>
      <c r="AK10656">
        <v>19</v>
      </c>
      <c r="AL10656">
        <v>19</v>
      </c>
      <c r="AM10656">
        <v>7</v>
      </c>
      <c r="AN10656">
        <v>9.5</v>
      </c>
      <c r="AO10656">
        <v>1</v>
      </c>
    </row>
    <row r="10657" spans="32:41" x14ac:dyDescent="0.25">
      <c r="AF10657">
        <v>0.32404384034619726</v>
      </c>
      <c r="AG10657">
        <v>129499045</v>
      </c>
      <c r="AH10657">
        <v>59</v>
      </c>
      <c r="AI10657">
        <v>547.35</v>
      </c>
      <c r="AJ10657">
        <v>1</v>
      </c>
      <c r="AK10657">
        <v>51</v>
      </c>
      <c r="AL10657">
        <v>39</v>
      </c>
      <c r="AM10657">
        <v>4</v>
      </c>
      <c r="AN10657">
        <v>51</v>
      </c>
      <c r="AO10657">
        <v>1</v>
      </c>
    </row>
    <row r="10658" spans="32:41" x14ac:dyDescent="0.25">
      <c r="AF10658">
        <v>0.36239010428038576</v>
      </c>
      <c r="AG10658">
        <v>129502170</v>
      </c>
      <c r="AH10658">
        <v>59</v>
      </c>
      <c r="AI10658">
        <v>5244.8</v>
      </c>
      <c r="AJ10658">
        <v>2</v>
      </c>
      <c r="AK10658">
        <v>6</v>
      </c>
      <c r="AL10658">
        <v>6</v>
      </c>
      <c r="AM10658">
        <v>3</v>
      </c>
      <c r="AN10658">
        <v>3</v>
      </c>
      <c r="AO10658">
        <v>1</v>
      </c>
    </row>
    <row r="10659" spans="32:41" x14ac:dyDescent="0.25">
      <c r="AF10659">
        <v>0.30929672969051092</v>
      </c>
      <c r="AG10659">
        <v>129503297</v>
      </c>
      <c r="AH10659">
        <v>13</v>
      </c>
      <c r="AI10659">
        <v>982.25</v>
      </c>
      <c r="AJ10659">
        <v>4</v>
      </c>
      <c r="AK10659">
        <v>16</v>
      </c>
      <c r="AL10659">
        <v>15</v>
      </c>
      <c r="AM10659">
        <v>7</v>
      </c>
      <c r="AN10659">
        <v>4</v>
      </c>
      <c r="AO10659">
        <v>1</v>
      </c>
    </row>
    <row r="10660" spans="32:41" x14ac:dyDescent="0.25">
      <c r="AF10660">
        <v>2.6624858399192042E-2</v>
      </c>
      <c r="AG10660">
        <v>129505153</v>
      </c>
      <c r="AH10660">
        <v>64</v>
      </c>
      <c r="AI10660">
        <v>47.2</v>
      </c>
      <c r="AJ10660">
        <v>1</v>
      </c>
      <c r="AK10660">
        <v>9</v>
      </c>
      <c r="AL10660">
        <v>2</v>
      </c>
      <c r="AM10660">
        <v>1</v>
      </c>
      <c r="AN10660">
        <v>9</v>
      </c>
      <c r="AO10660">
        <v>0</v>
      </c>
    </row>
    <row r="10661" spans="32:41" x14ac:dyDescent="0.25">
      <c r="AF10661">
        <v>0.36323758348201085</v>
      </c>
      <c r="AG10661">
        <v>129509790</v>
      </c>
      <c r="AH10661">
        <v>15</v>
      </c>
      <c r="AI10661">
        <v>211</v>
      </c>
      <c r="AJ10661">
        <v>2</v>
      </c>
      <c r="AK10661">
        <v>25</v>
      </c>
      <c r="AL10661">
        <v>10</v>
      </c>
      <c r="AM10661">
        <v>5</v>
      </c>
      <c r="AN10661">
        <v>12.5</v>
      </c>
      <c r="AO10661">
        <v>1</v>
      </c>
    </row>
    <row r="10662" spans="32:41" x14ac:dyDescent="0.25">
      <c r="AF10662">
        <v>0.34635362105730361</v>
      </c>
      <c r="AG10662">
        <v>129510970</v>
      </c>
      <c r="AH10662">
        <v>19</v>
      </c>
      <c r="AI10662">
        <v>201.8</v>
      </c>
      <c r="AJ10662">
        <v>2</v>
      </c>
      <c r="AK10662">
        <v>14</v>
      </c>
      <c r="AL10662">
        <v>12</v>
      </c>
      <c r="AM10662">
        <v>4</v>
      </c>
      <c r="AN10662">
        <v>7</v>
      </c>
      <c r="AO10662">
        <v>1</v>
      </c>
    </row>
    <row r="10663" spans="32:41" x14ac:dyDescent="0.25">
      <c r="AF10663">
        <v>4.8778883769788894E-2</v>
      </c>
      <c r="AG10663">
        <v>129511491</v>
      </c>
      <c r="AH10663">
        <v>64</v>
      </c>
      <c r="AI10663">
        <v>130.78</v>
      </c>
      <c r="AJ10663">
        <v>1</v>
      </c>
      <c r="AK10663">
        <v>6</v>
      </c>
      <c r="AL10663">
        <v>3</v>
      </c>
      <c r="AM10663">
        <v>1</v>
      </c>
      <c r="AN10663">
        <v>6</v>
      </c>
      <c r="AO10663">
        <v>0</v>
      </c>
    </row>
    <row r="10664" spans="32:41" x14ac:dyDescent="0.25">
      <c r="AF10664">
        <v>0.18728898446315334</v>
      </c>
      <c r="AG10664">
        <v>129519843</v>
      </c>
      <c r="AH10664">
        <v>63</v>
      </c>
      <c r="AI10664">
        <v>79</v>
      </c>
      <c r="AJ10664">
        <v>1</v>
      </c>
      <c r="AK10664">
        <v>2</v>
      </c>
      <c r="AL10664">
        <v>2</v>
      </c>
      <c r="AM10664">
        <v>2</v>
      </c>
      <c r="AN10664">
        <v>2</v>
      </c>
      <c r="AO10664">
        <v>1</v>
      </c>
    </row>
    <row r="10665" spans="32:41" x14ac:dyDescent="0.25">
      <c r="AF10665">
        <v>0.44786726582417169</v>
      </c>
      <c r="AG10665">
        <v>129521841</v>
      </c>
      <c r="AH10665">
        <v>63</v>
      </c>
      <c r="AI10665">
        <v>170</v>
      </c>
      <c r="AJ10665">
        <v>1</v>
      </c>
      <c r="AK10665">
        <v>2</v>
      </c>
      <c r="AL10665">
        <v>1</v>
      </c>
      <c r="AM10665">
        <v>1</v>
      </c>
      <c r="AN10665">
        <v>2</v>
      </c>
      <c r="AO10665">
        <v>0</v>
      </c>
    </row>
    <row r="10666" spans="32:41" x14ac:dyDescent="0.25">
      <c r="AF10666">
        <v>0.18078532350857235</v>
      </c>
      <c r="AG10666">
        <v>129528148</v>
      </c>
      <c r="AH10666">
        <v>63</v>
      </c>
      <c r="AI10666">
        <v>320.76</v>
      </c>
      <c r="AJ10666">
        <v>1</v>
      </c>
      <c r="AK10666">
        <v>15</v>
      </c>
      <c r="AL10666">
        <v>6</v>
      </c>
      <c r="AM10666">
        <v>2</v>
      </c>
      <c r="AN10666">
        <v>15</v>
      </c>
      <c r="AO10666">
        <v>1</v>
      </c>
    </row>
    <row r="10667" spans="32:41" x14ac:dyDescent="0.25">
      <c r="AF10667">
        <v>0.41557903154195397</v>
      </c>
      <c r="AG10667">
        <v>129532364</v>
      </c>
      <c r="AH10667">
        <v>63</v>
      </c>
      <c r="AI10667">
        <v>144.9</v>
      </c>
      <c r="AJ10667">
        <v>1</v>
      </c>
      <c r="AK10667">
        <v>3</v>
      </c>
      <c r="AL10667">
        <v>2</v>
      </c>
      <c r="AM10667">
        <v>1</v>
      </c>
      <c r="AN10667">
        <v>3</v>
      </c>
      <c r="AO10667">
        <v>0</v>
      </c>
    </row>
    <row r="10668" spans="32:41" x14ac:dyDescent="0.25">
      <c r="AF10668">
        <v>0.25888881294746413</v>
      </c>
      <c r="AG10668">
        <v>129543058</v>
      </c>
      <c r="AH10668">
        <v>63</v>
      </c>
      <c r="AI10668">
        <v>548.65</v>
      </c>
      <c r="AJ10668">
        <v>1</v>
      </c>
      <c r="AK10668">
        <v>46</v>
      </c>
      <c r="AL10668">
        <v>22</v>
      </c>
      <c r="AM10668">
        <v>4</v>
      </c>
      <c r="AN10668">
        <v>46</v>
      </c>
      <c r="AO10668">
        <v>1</v>
      </c>
    </row>
    <row r="10669" spans="32:41" x14ac:dyDescent="0.25">
      <c r="AF10669">
        <v>0.25936477544665626</v>
      </c>
      <c r="AG10669">
        <v>129543479</v>
      </c>
      <c r="AH10669">
        <v>63</v>
      </c>
      <c r="AI10669">
        <v>211.52</v>
      </c>
      <c r="AJ10669">
        <v>1</v>
      </c>
      <c r="AK10669">
        <v>22</v>
      </c>
      <c r="AL10669">
        <v>5</v>
      </c>
      <c r="AM10669">
        <v>1</v>
      </c>
      <c r="AN10669">
        <v>22</v>
      </c>
      <c r="AO10669">
        <v>0</v>
      </c>
    </row>
    <row r="10670" spans="32:41" x14ac:dyDescent="0.25">
      <c r="AF10670">
        <v>0.27076160026928475</v>
      </c>
      <c r="AG10670">
        <v>129548186</v>
      </c>
      <c r="AH10670">
        <v>63</v>
      </c>
      <c r="AI10670">
        <v>3538</v>
      </c>
      <c r="AJ10670">
        <v>1</v>
      </c>
      <c r="AK10670">
        <v>2</v>
      </c>
      <c r="AL10670">
        <v>2</v>
      </c>
      <c r="AM10670">
        <v>1</v>
      </c>
      <c r="AN10670">
        <v>2</v>
      </c>
      <c r="AO10670">
        <v>0</v>
      </c>
    </row>
    <row r="10671" spans="32:41" x14ac:dyDescent="0.25">
      <c r="AF10671">
        <v>0.31695468750414002</v>
      </c>
      <c r="AG10671">
        <v>129558193</v>
      </c>
      <c r="AH10671">
        <v>63</v>
      </c>
      <c r="AI10671">
        <v>121</v>
      </c>
      <c r="AJ10671">
        <v>1</v>
      </c>
      <c r="AK10671">
        <v>5</v>
      </c>
      <c r="AL10671">
        <v>4</v>
      </c>
      <c r="AM10671">
        <v>1</v>
      </c>
      <c r="AN10671">
        <v>5</v>
      </c>
      <c r="AO10671">
        <v>0</v>
      </c>
    </row>
    <row r="10672" spans="32:41" x14ac:dyDescent="0.25">
      <c r="AF10672">
        <v>1.838117767460945E-2</v>
      </c>
      <c r="AG10672">
        <v>129559775</v>
      </c>
      <c r="AH10672">
        <v>62</v>
      </c>
      <c r="AI10672">
        <v>1288</v>
      </c>
      <c r="AJ10672">
        <v>1</v>
      </c>
      <c r="AK10672">
        <v>1</v>
      </c>
      <c r="AL10672">
        <v>1</v>
      </c>
      <c r="AM10672">
        <v>1</v>
      </c>
      <c r="AN10672">
        <v>1</v>
      </c>
      <c r="AO10672">
        <v>0</v>
      </c>
    </row>
    <row r="10673" spans="32:41" x14ac:dyDescent="0.25">
      <c r="AF10673">
        <v>9.5871969021007475E-2</v>
      </c>
      <c r="AG10673">
        <v>129562263</v>
      </c>
      <c r="AH10673">
        <v>61</v>
      </c>
      <c r="AI10673">
        <v>8140.2</v>
      </c>
      <c r="AJ10673">
        <v>2</v>
      </c>
      <c r="AK10673">
        <v>35</v>
      </c>
      <c r="AL10673">
        <v>13</v>
      </c>
      <c r="AM10673">
        <v>3</v>
      </c>
      <c r="AN10673">
        <v>17.5</v>
      </c>
      <c r="AO10673">
        <v>1</v>
      </c>
    </row>
    <row r="10674" spans="32:41" x14ac:dyDescent="0.25">
      <c r="AF10674">
        <v>0.45939947497123024</v>
      </c>
      <c r="AG10674">
        <v>129562294</v>
      </c>
      <c r="AH10674">
        <v>62</v>
      </c>
      <c r="AI10674">
        <v>133.69999999999999</v>
      </c>
      <c r="AJ10674">
        <v>1</v>
      </c>
      <c r="AK10674">
        <v>30</v>
      </c>
      <c r="AL10674">
        <v>12</v>
      </c>
      <c r="AM10674">
        <v>1</v>
      </c>
      <c r="AN10674">
        <v>30</v>
      </c>
      <c r="AO10674">
        <v>0</v>
      </c>
    </row>
    <row r="10675" spans="32:41" x14ac:dyDescent="0.25">
      <c r="AF10675">
        <v>0.28153345889164794</v>
      </c>
      <c r="AG10675">
        <v>129565541</v>
      </c>
      <c r="AH10675">
        <v>62</v>
      </c>
      <c r="AI10675">
        <v>450</v>
      </c>
      <c r="AJ10675">
        <v>1</v>
      </c>
      <c r="AK10675">
        <v>10</v>
      </c>
      <c r="AL10675">
        <v>1</v>
      </c>
      <c r="AM10675">
        <v>1</v>
      </c>
      <c r="AN10675">
        <v>10</v>
      </c>
      <c r="AO10675">
        <v>0</v>
      </c>
    </row>
    <row r="10676" spans="32:41" x14ac:dyDescent="0.25">
      <c r="AF10676">
        <v>9.9829622352121672E-2</v>
      </c>
      <c r="AG10676">
        <v>129567969</v>
      </c>
      <c r="AH10676">
        <v>62</v>
      </c>
      <c r="AI10676">
        <v>110.8</v>
      </c>
      <c r="AJ10676">
        <v>1</v>
      </c>
      <c r="AK10676">
        <v>2</v>
      </c>
      <c r="AL10676">
        <v>2</v>
      </c>
      <c r="AM10676">
        <v>2</v>
      </c>
      <c r="AN10676">
        <v>2</v>
      </c>
      <c r="AO10676">
        <v>1</v>
      </c>
    </row>
    <row r="10677" spans="32:41" x14ac:dyDescent="0.25">
      <c r="AF10677">
        <v>0.14812509754813297</v>
      </c>
      <c r="AG10677">
        <v>129575168</v>
      </c>
      <c r="AH10677">
        <v>0</v>
      </c>
      <c r="AI10677">
        <v>853.9</v>
      </c>
      <c r="AJ10677">
        <v>4</v>
      </c>
      <c r="AK10677">
        <v>35</v>
      </c>
      <c r="AL10677">
        <v>9</v>
      </c>
      <c r="AM10677">
        <v>6</v>
      </c>
      <c r="AN10677">
        <v>8.75</v>
      </c>
      <c r="AO10677">
        <v>1</v>
      </c>
    </row>
    <row r="10678" spans="32:41" x14ac:dyDescent="0.25">
      <c r="AF10678">
        <v>7.7754957967231086E-2</v>
      </c>
      <c r="AG10678">
        <v>129578350</v>
      </c>
      <c r="AH10678">
        <v>18</v>
      </c>
      <c r="AI10678">
        <v>140</v>
      </c>
      <c r="AJ10678">
        <v>1</v>
      </c>
      <c r="AK10678">
        <v>3</v>
      </c>
      <c r="AL10678">
        <v>3</v>
      </c>
      <c r="AM10678">
        <v>1</v>
      </c>
      <c r="AN10678">
        <v>3</v>
      </c>
      <c r="AO10678">
        <v>0</v>
      </c>
    </row>
    <row r="10679" spans="32:41" x14ac:dyDescent="0.25">
      <c r="AF10679">
        <v>0.10758176113213402</v>
      </c>
      <c r="AG10679">
        <v>129579561</v>
      </c>
      <c r="AH10679">
        <v>62</v>
      </c>
      <c r="AI10679">
        <v>455</v>
      </c>
      <c r="AJ10679">
        <v>1</v>
      </c>
      <c r="AK10679">
        <v>6</v>
      </c>
      <c r="AL10679">
        <v>2</v>
      </c>
      <c r="AM10679">
        <v>1</v>
      </c>
      <c r="AN10679">
        <v>6</v>
      </c>
      <c r="AO10679">
        <v>0</v>
      </c>
    </row>
    <row r="10680" spans="32:41" x14ac:dyDescent="0.25">
      <c r="AF10680">
        <v>0.16579820513626065</v>
      </c>
      <c r="AG10680">
        <v>129582108</v>
      </c>
      <c r="AH10680">
        <v>62</v>
      </c>
      <c r="AI10680">
        <v>119.7</v>
      </c>
      <c r="AJ10680">
        <v>1</v>
      </c>
      <c r="AK10680">
        <v>3</v>
      </c>
      <c r="AL10680">
        <v>1</v>
      </c>
      <c r="AM10680">
        <v>1</v>
      </c>
      <c r="AN10680">
        <v>3</v>
      </c>
      <c r="AO10680">
        <v>0</v>
      </c>
    </row>
    <row r="10681" spans="32:41" x14ac:dyDescent="0.25">
      <c r="AF10681">
        <v>0.26500769401673696</v>
      </c>
      <c r="AG10681">
        <v>129585139</v>
      </c>
      <c r="AH10681">
        <v>62</v>
      </c>
      <c r="AI10681">
        <v>382.2</v>
      </c>
      <c r="AJ10681">
        <v>1</v>
      </c>
      <c r="AK10681">
        <v>35</v>
      </c>
      <c r="AL10681">
        <v>19</v>
      </c>
      <c r="AM10681">
        <v>3</v>
      </c>
      <c r="AN10681">
        <v>35</v>
      </c>
      <c r="AO10681">
        <v>1</v>
      </c>
    </row>
    <row r="10682" spans="32:41" x14ac:dyDescent="0.25">
      <c r="AF10682">
        <v>0.45075084202652649</v>
      </c>
      <c r="AG10682">
        <v>129585526</v>
      </c>
      <c r="AH10682">
        <v>19</v>
      </c>
      <c r="AI10682">
        <v>140.97</v>
      </c>
      <c r="AJ10682">
        <v>1</v>
      </c>
      <c r="AK10682">
        <v>17</v>
      </c>
      <c r="AL10682">
        <v>14</v>
      </c>
      <c r="AM10682">
        <v>3</v>
      </c>
      <c r="AN10682">
        <v>17</v>
      </c>
      <c r="AO10682">
        <v>1</v>
      </c>
    </row>
    <row r="10683" spans="32:41" x14ac:dyDescent="0.25">
      <c r="AF10683">
        <v>0.39935845277974835</v>
      </c>
      <c r="AG10683">
        <v>129588726</v>
      </c>
      <c r="AH10683">
        <v>62</v>
      </c>
      <c r="AI10683">
        <v>100.56</v>
      </c>
      <c r="AJ10683">
        <v>1</v>
      </c>
      <c r="AK10683">
        <v>17</v>
      </c>
      <c r="AL10683">
        <v>11</v>
      </c>
      <c r="AM10683">
        <v>3</v>
      </c>
      <c r="AN10683">
        <v>17</v>
      </c>
      <c r="AO10683">
        <v>1</v>
      </c>
    </row>
    <row r="10684" spans="32:41" x14ac:dyDescent="0.25">
      <c r="AF10684">
        <v>0.38565732435731104</v>
      </c>
      <c r="AG10684">
        <v>129589527</v>
      </c>
      <c r="AH10684">
        <v>62</v>
      </c>
      <c r="AI10684">
        <v>186</v>
      </c>
      <c r="AJ10684">
        <v>1</v>
      </c>
      <c r="AK10684">
        <v>3</v>
      </c>
      <c r="AL10684">
        <v>3</v>
      </c>
      <c r="AM10684">
        <v>1</v>
      </c>
      <c r="AN10684">
        <v>3</v>
      </c>
      <c r="AO10684">
        <v>0</v>
      </c>
    </row>
    <row r="10685" spans="32:41" x14ac:dyDescent="0.25">
      <c r="AF10685">
        <v>0.2584147132052711</v>
      </c>
      <c r="AG10685">
        <v>129592414</v>
      </c>
      <c r="AH10685">
        <v>58</v>
      </c>
      <c r="AI10685">
        <v>302</v>
      </c>
      <c r="AJ10685">
        <v>1</v>
      </c>
      <c r="AK10685">
        <v>44</v>
      </c>
      <c r="AL10685">
        <v>23</v>
      </c>
      <c r="AM10685">
        <v>3</v>
      </c>
      <c r="AN10685">
        <v>44</v>
      </c>
      <c r="AO10685">
        <v>1</v>
      </c>
    </row>
    <row r="10686" spans="32:41" x14ac:dyDescent="0.25">
      <c r="AF10686">
        <v>0.35148184532879623</v>
      </c>
      <c r="AG10686">
        <v>129597499</v>
      </c>
      <c r="AH10686">
        <v>61</v>
      </c>
      <c r="AI10686">
        <v>733</v>
      </c>
      <c r="AJ10686">
        <v>1</v>
      </c>
      <c r="AK10686">
        <v>38</v>
      </c>
      <c r="AL10686">
        <v>21</v>
      </c>
      <c r="AM10686">
        <v>5</v>
      </c>
      <c r="AN10686">
        <v>38</v>
      </c>
      <c r="AO10686">
        <v>1</v>
      </c>
    </row>
    <row r="10687" spans="32:41" x14ac:dyDescent="0.25">
      <c r="AF10687">
        <v>0.35980737546419694</v>
      </c>
      <c r="AG10687">
        <v>129600276</v>
      </c>
      <c r="AH10687">
        <v>62</v>
      </c>
      <c r="AI10687">
        <v>221.1</v>
      </c>
      <c r="AJ10687">
        <v>1</v>
      </c>
      <c r="AK10687">
        <v>16</v>
      </c>
      <c r="AL10687">
        <v>10</v>
      </c>
      <c r="AM10687">
        <v>3</v>
      </c>
      <c r="AN10687">
        <v>16</v>
      </c>
      <c r="AO10687">
        <v>1</v>
      </c>
    </row>
    <row r="10688" spans="32:41" x14ac:dyDescent="0.25">
      <c r="AF10688">
        <v>9.5813826281029524E-2</v>
      </c>
      <c r="AG10688">
        <v>129600332</v>
      </c>
      <c r="AH10688">
        <v>62</v>
      </c>
      <c r="AI10688">
        <v>1476</v>
      </c>
      <c r="AJ10688">
        <v>1</v>
      </c>
      <c r="AK10688">
        <v>3</v>
      </c>
      <c r="AL10688">
        <v>3</v>
      </c>
      <c r="AM10688">
        <v>1</v>
      </c>
      <c r="AN10688">
        <v>3</v>
      </c>
      <c r="AO10688">
        <v>0</v>
      </c>
    </row>
    <row r="10689" spans="32:41" x14ac:dyDescent="0.25">
      <c r="AF10689">
        <v>0.25153158817241028</v>
      </c>
      <c r="AG10689">
        <v>129601796</v>
      </c>
      <c r="AH10689">
        <v>57</v>
      </c>
      <c r="AI10689">
        <v>597.39</v>
      </c>
      <c r="AJ10689">
        <v>1</v>
      </c>
      <c r="AK10689">
        <v>34</v>
      </c>
      <c r="AL10689">
        <v>12</v>
      </c>
      <c r="AM10689">
        <v>4</v>
      </c>
      <c r="AN10689">
        <v>34</v>
      </c>
      <c r="AO10689">
        <v>1</v>
      </c>
    </row>
    <row r="10690" spans="32:41" x14ac:dyDescent="0.25">
      <c r="AF10690">
        <v>0.38919845512852458</v>
      </c>
      <c r="AG10690">
        <v>129602475</v>
      </c>
      <c r="AH10690">
        <v>61</v>
      </c>
      <c r="AI10690">
        <v>238</v>
      </c>
      <c r="AJ10690">
        <v>1</v>
      </c>
      <c r="AK10690">
        <v>1</v>
      </c>
      <c r="AL10690">
        <v>1</v>
      </c>
      <c r="AM10690">
        <v>1</v>
      </c>
      <c r="AN10690">
        <v>1</v>
      </c>
      <c r="AO10690">
        <v>0</v>
      </c>
    </row>
    <row r="10691" spans="32:41" x14ac:dyDescent="0.25">
      <c r="AF10691">
        <v>0.27698104595314743</v>
      </c>
      <c r="AG10691">
        <v>129603944</v>
      </c>
      <c r="AH10691">
        <v>62</v>
      </c>
      <c r="AI10691">
        <v>121.8</v>
      </c>
      <c r="AJ10691">
        <v>1</v>
      </c>
      <c r="AK10691">
        <v>3</v>
      </c>
      <c r="AL10691">
        <v>2</v>
      </c>
      <c r="AM10691">
        <v>2</v>
      </c>
      <c r="AN10691">
        <v>3</v>
      </c>
      <c r="AO10691">
        <v>1</v>
      </c>
    </row>
    <row r="10692" spans="32:41" x14ac:dyDescent="0.25">
      <c r="AF10692">
        <v>0.3502045518984318</v>
      </c>
      <c r="AG10692">
        <v>129604249</v>
      </c>
      <c r="AH10692">
        <v>22</v>
      </c>
      <c r="AI10692">
        <v>100.6</v>
      </c>
      <c r="AJ10692">
        <v>1</v>
      </c>
      <c r="AK10692">
        <v>10</v>
      </c>
      <c r="AL10692">
        <v>7</v>
      </c>
      <c r="AM10692">
        <v>3</v>
      </c>
      <c r="AN10692">
        <v>10</v>
      </c>
      <c r="AO10692">
        <v>1</v>
      </c>
    </row>
    <row r="10693" spans="32:41" x14ac:dyDescent="0.25">
      <c r="AF10693">
        <v>0.28637212450846738</v>
      </c>
      <c r="AG10693">
        <v>129604991</v>
      </c>
      <c r="AH10693">
        <v>61</v>
      </c>
      <c r="AI10693">
        <v>186.7</v>
      </c>
      <c r="AJ10693">
        <v>1</v>
      </c>
      <c r="AK10693">
        <v>8</v>
      </c>
      <c r="AL10693">
        <v>8</v>
      </c>
      <c r="AM10693">
        <v>1</v>
      </c>
      <c r="AN10693">
        <v>8</v>
      </c>
      <c r="AO10693">
        <v>0</v>
      </c>
    </row>
    <row r="10694" spans="32:41" x14ac:dyDescent="0.25">
      <c r="AF10694">
        <v>0.21544559135966368</v>
      </c>
      <c r="AG10694">
        <v>129605658</v>
      </c>
      <c r="AH10694">
        <v>8</v>
      </c>
      <c r="AI10694">
        <v>100.7</v>
      </c>
      <c r="AJ10694">
        <v>1</v>
      </c>
      <c r="AK10694">
        <v>29</v>
      </c>
      <c r="AL10694">
        <v>13</v>
      </c>
      <c r="AM10694">
        <v>2</v>
      </c>
      <c r="AN10694">
        <v>29</v>
      </c>
      <c r="AO10694">
        <v>1</v>
      </c>
    </row>
    <row r="10695" spans="32:41" x14ac:dyDescent="0.25">
      <c r="AF10695">
        <v>0.26058265713179063</v>
      </c>
      <c r="AG10695">
        <v>129607448</v>
      </c>
      <c r="AH10695">
        <v>62</v>
      </c>
      <c r="AI10695">
        <v>407.6</v>
      </c>
      <c r="AJ10695">
        <v>1</v>
      </c>
      <c r="AK10695">
        <v>47</v>
      </c>
      <c r="AL10695">
        <v>1</v>
      </c>
      <c r="AM10695">
        <v>1</v>
      </c>
      <c r="AN10695">
        <v>47</v>
      </c>
      <c r="AO10695">
        <v>0</v>
      </c>
    </row>
    <row r="10696" spans="32:41" x14ac:dyDescent="0.25">
      <c r="AF10696">
        <v>0.20963609402564154</v>
      </c>
      <c r="AG10696">
        <v>129609144</v>
      </c>
      <c r="AH10696">
        <v>44</v>
      </c>
      <c r="AI10696">
        <v>203.2</v>
      </c>
      <c r="AJ10696">
        <v>2</v>
      </c>
      <c r="AK10696">
        <v>12</v>
      </c>
      <c r="AL10696">
        <v>10</v>
      </c>
      <c r="AM10696">
        <v>4</v>
      </c>
      <c r="AN10696">
        <v>6</v>
      </c>
      <c r="AO10696">
        <v>1</v>
      </c>
    </row>
    <row r="10697" spans="32:41" x14ac:dyDescent="0.25">
      <c r="AF10697">
        <v>0.17948129979706906</v>
      </c>
      <c r="AG10697">
        <v>129610323</v>
      </c>
      <c r="AH10697">
        <v>57</v>
      </c>
      <c r="AI10697">
        <v>36</v>
      </c>
      <c r="AJ10697">
        <v>1</v>
      </c>
      <c r="AK10697">
        <v>4</v>
      </c>
      <c r="AL10697">
        <v>4</v>
      </c>
      <c r="AM10697">
        <v>1</v>
      </c>
      <c r="AN10697">
        <v>4</v>
      </c>
      <c r="AO10697">
        <v>0</v>
      </c>
    </row>
    <row r="10698" spans="32:41" x14ac:dyDescent="0.25">
      <c r="AF10698">
        <v>0.33653350725441133</v>
      </c>
      <c r="AG10698">
        <v>129611788</v>
      </c>
      <c r="AH10698">
        <v>35</v>
      </c>
      <c r="AI10698">
        <v>244.56</v>
      </c>
      <c r="AJ10698">
        <v>2</v>
      </c>
      <c r="AK10698">
        <v>16</v>
      </c>
      <c r="AL10698">
        <v>10</v>
      </c>
      <c r="AM10698">
        <v>3</v>
      </c>
      <c r="AN10698">
        <v>8</v>
      </c>
      <c r="AO10698">
        <v>1</v>
      </c>
    </row>
    <row r="10699" spans="32:41" x14ac:dyDescent="0.25">
      <c r="AF10699">
        <v>0.22566851395500487</v>
      </c>
      <c r="AG10699">
        <v>129631144</v>
      </c>
      <c r="AH10699">
        <v>61</v>
      </c>
      <c r="AI10699">
        <v>1499</v>
      </c>
      <c r="AJ10699">
        <v>1</v>
      </c>
      <c r="AK10699">
        <v>1</v>
      </c>
      <c r="AL10699">
        <v>1</v>
      </c>
      <c r="AM10699">
        <v>1</v>
      </c>
      <c r="AN10699">
        <v>1</v>
      </c>
      <c r="AO10699">
        <v>0</v>
      </c>
    </row>
    <row r="10700" spans="32:41" x14ac:dyDescent="0.25">
      <c r="AF10700">
        <v>0.33347482974712472</v>
      </c>
      <c r="AG10700">
        <v>129632392</v>
      </c>
      <c r="AH10700">
        <v>57</v>
      </c>
      <c r="AI10700">
        <v>119.66</v>
      </c>
      <c r="AJ10700">
        <v>1</v>
      </c>
      <c r="AK10700">
        <v>15</v>
      </c>
      <c r="AL10700">
        <v>5</v>
      </c>
      <c r="AM10700">
        <v>2</v>
      </c>
      <c r="AN10700">
        <v>15</v>
      </c>
      <c r="AO10700">
        <v>1</v>
      </c>
    </row>
    <row r="10701" spans="32:41" x14ac:dyDescent="0.25">
      <c r="AF10701">
        <v>0.4885921790883111</v>
      </c>
      <c r="AG10701">
        <v>129633878</v>
      </c>
      <c r="AH10701">
        <v>61</v>
      </c>
      <c r="AI10701">
        <v>100.6</v>
      </c>
      <c r="AJ10701">
        <v>1</v>
      </c>
      <c r="AK10701">
        <v>2</v>
      </c>
      <c r="AL10701">
        <v>2</v>
      </c>
      <c r="AM10701">
        <v>2</v>
      </c>
      <c r="AN10701">
        <v>2</v>
      </c>
      <c r="AO10701">
        <v>1</v>
      </c>
    </row>
    <row r="10702" spans="32:41" x14ac:dyDescent="0.25">
      <c r="AF10702">
        <v>0.21105364660687953</v>
      </c>
      <c r="AG10702">
        <v>129639233</v>
      </c>
      <c r="AH10702">
        <v>61</v>
      </c>
      <c r="AI10702">
        <v>109.2</v>
      </c>
      <c r="AJ10702">
        <v>1</v>
      </c>
      <c r="AK10702">
        <v>7</v>
      </c>
      <c r="AL10702">
        <v>5</v>
      </c>
      <c r="AM10702">
        <v>2</v>
      </c>
      <c r="AN10702">
        <v>7</v>
      </c>
      <c r="AO10702">
        <v>1</v>
      </c>
    </row>
    <row r="10703" spans="32:41" x14ac:dyDescent="0.25">
      <c r="AF10703">
        <v>0.47589699240061178</v>
      </c>
      <c r="AG10703">
        <v>129639842</v>
      </c>
      <c r="AH10703">
        <v>61</v>
      </c>
      <c r="AI10703">
        <v>408</v>
      </c>
      <c r="AJ10703">
        <v>1</v>
      </c>
      <c r="AK10703">
        <v>12</v>
      </c>
      <c r="AL10703">
        <v>7</v>
      </c>
      <c r="AM10703">
        <v>2</v>
      </c>
      <c r="AN10703">
        <v>12</v>
      </c>
      <c r="AO10703">
        <v>1</v>
      </c>
    </row>
    <row r="10704" spans="32:41" x14ac:dyDescent="0.25">
      <c r="AF10704">
        <v>0.43237311178616711</v>
      </c>
      <c r="AG10704">
        <v>129641059</v>
      </c>
      <c r="AH10704">
        <v>61</v>
      </c>
      <c r="AI10704">
        <v>316.06</v>
      </c>
      <c r="AJ10704">
        <v>1</v>
      </c>
      <c r="AK10704">
        <v>25</v>
      </c>
      <c r="AL10704">
        <v>4</v>
      </c>
      <c r="AM10704">
        <v>1</v>
      </c>
      <c r="AN10704">
        <v>25</v>
      </c>
      <c r="AO10704">
        <v>0</v>
      </c>
    </row>
    <row r="10705" spans="32:41" x14ac:dyDescent="0.25">
      <c r="AF10705">
        <v>0.31775754132984924</v>
      </c>
      <c r="AG10705">
        <v>129642621</v>
      </c>
      <c r="AH10705">
        <v>41</v>
      </c>
      <c r="AI10705">
        <v>245</v>
      </c>
      <c r="AJ10705">
        <v>1</v>
      </c>
      <c r="AK10705">
        <v>2</v>
      </c>
      <c r="AL10705">
        <v>1</v>
      </c>
      <c r="AM10705">
        <v>1</v>
      </c>
      <c r="AN10705">
        <v>2</v>
      </c>
      <c r="AO10705">
        <v>0</v>
      </c>
    </row>
    <row r="10706" spans="32:41" x14ac:dyDescent="0.25">
      <c r="AF10706">
        <v>0.33281488904517698</v>
      </c>
      <c r="AG10706">
        <v>129644232</v>
      </c>
      <c r="AH10706">
        <v>56</v>
      </c>
      <c r="AI10706">
        <v>179</v>
      </c>
      <c r="AJ10706">
        <v>1</v>
      </c>
      <c r="AK10706">
        <v>1</v>
      </c>
      <c r="AL10706">
        <v>1</v>
      </c>
      <c r="AM10706">
        <v>1</v>
      </c>
      <c r="AN10706">
        <v>1</v>
      </c>
      <c r="AO10706">
        <v>0</v>
      </c>
    </row>
    <row r="10707" spans="32:41" x14ac:dyDescent="0.25">
      <c r="AF10707">
        <v>7.6819048988174821E-4</v>
      </c>
      <c r="AG10707">
        <v>129647850</v>
      </c>
      <c r="AH10707">
        <v>61</v>
      </c>
      <c r="AI10707">
        <v>229.7</v>
      </c>
      <c r="AJ10707">
        <v>1</v>
      </c>
      <c r="AK10707">
        <v>3</v>
      </c>
      <c r="AL10707">
        <v>1</v>
      </c>
      <c r="AM10707">
        <v>1</v>
      </c>
      <c r="AN10707">
        <v>3</v>
      </c>
      <c r="AO10707">
        <v>0</v>
      </c>
    </row>
    <row r="10708" spans="32:41" x14ac:dyDescent="0.25">
      <c r="AF10708">
        <v>0.32976057970637518</v>
      </c>
      <c r="AG10708">
        <v>129648156</v>
      </c>
      <c r="AH10708">
        <v>61</v>
      </c>
      <c r="AI10708">
        <v>414.7</v>
      </c>
      <c r="AJ10708">
        <v>1</v>
      </c>
      <c r="AK10708">
        <v>10</v>
      </c>
      <c r="AL10708">
        <v>2</v>
      </c>
      <c r="AM10708">
        <v>2</v>
      </c>
      <c r="AN10708">
        <v>10</v>
      </c>
      <c r="AO10708">
        <v>1</v>
      </c>
    </row>
    <row r="10709" spans="32:41" x14ac:dyDescent="0.25">
      <c r="AF10709">
        <v>0.47380783531031689</v>
      </c>
      <c r="AG10709">
        <v>129651533</v>
      </c>
      <c r="AH10709">
        <v>3</v>
      </c>
      <c r="AI10709">
        <v>134.4</v>
      </c>
      <c r="AJ10709">
        <v>1</v>
      </c>
      <c r="AK10709">
        <v>6</v>
      </c>
      <c r="AL10709">
        <v>6</v>
      </c>
      <c r="AM10709">
        <v>1</v>
      </c>
      <c r="AN10709">
        <v>6</v>
      </c>
      <c r="AO10709">
        <v>0</v>
      </c>
    </row>
    <row r="10710" spans="32:41" x14ac:dyDescent="0.25">
      <c r="AF10710">
        <v>0.22641667458176862</v>
      </c>
      <c r="AG10710">
        <v>129652383</v>
      </c>
      <c r="AH10710">
        <v>61</v>
      </c>
      <c r="AI10710">
        <v>489</v>
      </c>
      <c r="AJ10710">
        <v>1</v>
      </c>
      <c r="AK10710">
        <v>1</v>
      </c>
      <c r="AL10710">
        <v>1</v>
      </c>
      <c r="AM10710">
        <v>1</v>
      </c>
      <c r="AN10710">
        <v>1</v>
      </c>
      <c r="AO10710">
        <v>0</v>
      </c>
    </row>
    <row r="10711" spans="32:41" x14ac:dyDescent="0.25">
      <c r="AF10711">
        <v>0.21659617964066347</v>
      </c>
      <c r="AG10711">
        <v>129654647</v>
      </c>
      <c r="AH10711">
        <v>4</v>
      </c>
      <c r="AI10711">
        <v>835.32</v>
      </c>
      <c r="AJ10711">
        <v>3</v>
      </c>
      <c r="AK10711">
        <v>58</v>
      </c>
      <c r="AL10711">
        <v>4</v>
      </c>
      <c r="AM10711">
        <v>3</v>
      </c>
      <c r="AN10711">
        <v>19.333333329999999</v>
      </c>
      <c r="AO10711">
        <v>0</v>
      </c>
    </row>
    <row r="10712" spans="32:41" x14ac:dyDescent="0.25">
      <c r="AF10712">
        <v>0.19739046033359509</v>
      </c>
      <c r="AG10712">
        <v>129655298</v>
      </c>
      <c r="AH10712">
        <v>7</v>
      </c>
      <c r="AI10712">
        <v>389.89</v>
      </c>
      <c r="AJ10712">
        <v>3</v>
      </c>
      <c r="AK10712">
        <v>39</v>
      </c>
      <c r="AL10712">
        <v>30</v>
      </c>
      <c r="AM10712">
        <v>10</v>
      </c>
      <c r="AN10712">
        <v>13</v>
      </c>
      <c r="AO10712">
        <v>1</v>
      </c>
    </row>
    <row r="10713" spans="32:41" x14ac:dyDescent="0.25">
      <c r="AF10713">
        <v>2.3561826111601736E-2</v>
      </c>
      <c r="AG10713">
        <v>129657217</v>
      </c>
      <c r="AH10713">
        <v>61</v>
      </c>
      <c r="AI10713">
        <v>47</v>
      </c>
      <c r="AJ10713">
        <v>1</v>
      </c>
      <c r="AK10713">
        <v>2</v>
      </c>
      <c r="AL10713">
        <v>2</v>
      </c>
      <c r="AM10713">
        <v>1</v>
      </c>
      <c r="AN10713">
        <v>2</v>
      </c>
      <c r="AO10713">
        <v>0</v>
      </c>
    </row>
    <row r="10714" spans="32:41" x14ac:dyDescent="0.25">
      <c r="AF10714">
        <v>0.28534140567702759</v>
      </c>
      <c r="AG10714">
        <v>129658518</v>
      </c>
      <c r="AH10714">
        <v>55</v>
      </c>
      <c r="AI10714">
        <v>209.5</v>
      </c>
      <c r="AJ10714">
        <v>2</v>
      </c>
      <c r="AK10714">
        <v>31</v>
      </c>
      <c r="AL10714">
        <v>17</v>
      </c>
      <c r="AM10714">
        <v>5</v>
      </c>
      <c r="AN10714">
        <v>15.5</v>
      </c>
      <c r="AO10714">
        <v>1</v>
      </c>
    </row>
    <row r="10715" spans="32:41" x14ac:dyDescent="0.25">
      <c r="AF10715">
        <v>0.23736036252387793</v>
      </c>
      <c r="AG10715">
        <v>129660972</v>
      </c>
      <c r="AH10715">
        <v>3</v>
      </c>
      <c r="AI10715">
        <v>404.05</v>
      </c>
      <c r="AJ10715">
        <v>2</v>
      </c>
      <c r="AK10715">
        <v>21</v>
      </c>
      <c r="AL10715">
        <v>13</v>
      </c>
      <c r="AM10715">
        <v>4</v>
      </c>
      <c r="AN10715">
        <v>10.5</v>
      </c>
      <c r="AO10715">
        <v>1</v>
      </c>
    </row>
    <row r="10716" spans="32:41" x14ac:dyDescent="0.25">
      <c r="AF10716">
        <v>5.272990724480997E-2</v>
      </c>
      <c r="AG10716">
        <v>129661413</v>
      </c>
      <c r="AH10716">
        <v>53</v>
      </c>
      <c r="AI10716">
        <v>1588</v>
      </c>
      <c r="AJ10716">
        <v>1</v>
      </c>
      <c r="AK10716">
        <v>1</v>
      </c>
      <c r="AL10716">
        <v>1</v>
      </c>
      <c r="AM10716">
        <v>1</v>
      </c>
      <c r="AN10716">
        <v>1</v>
      </c>
      <c r="AO10716">
        <v>0</v>
      </c>
    </row>
    <row r="10717" spans="32:41" x14ac:dyDescent="0.25">
      <c r="AF10717">
        <v>0.19077988100771115</v>
      </c>
      <c r="AG10717">
        <v>129673224</v>
      </c>
      <c r="AH10717">
        <v>61</v>
      </c>
      <c r="AI10717">
        <v>401.2</v>
      </c>
      <c r="AJ10717">
        <v>1</v>
      </c>
      <c r="AK10717">
        <v>5</v>
      </c>
      <c r="AL10717">
        <v>2</v>
      </c>
      <c r="AM10717">
        <v>2</v>
      </c>
      <c r="AN10717">
        <v>5</v>
      </c>
      <c r="AO10717">
        <v>1</v>
      </c>
    </row>
    <row r="10718" spans="32:41" x14ac:dyDescent="0.25">
      <c r="AF10718">
        <v>0.29789312322604777</v>
      </c>
      <c r="AG10718">
        <v>129685624</v>
      </c>
      <c r="AH10718">
        <v>60</v>
      </c>
      <c r="AI10718">
        <v>88</v>
      </c>
      <c r="AJ10718">
        <v>1</v>
      </c>
      <c r="AK10718">
        <v>1</v>
      </c>
      <c r="AL10718">
        <v>1</v>
      </c>
      <c r="AM10718">
        <v>1</v>
      </c>
      <c r="AN10718">
        <v>1</v>
      </c>
      <c r="AO10718">
        <v>0</v>
      </c>
    </row>
    <row r="10719" spans="32:41" x14ac:dyDescent="0.25">
      <c r="AF10719">
        <v>2.2597596289486543E-2</v>
      </c>
      <c r="AG10719">
        <v>129686319</v>
      </c>
      <c r="AH10719">
        <v>25</v>
      </c>
      <c r="AI10719">
        <v>1028.18</v>
      </c>
      <c r="AJ10719">
        <v>3</v>
      </c>
      <c r="AK10719">
        <v>22</v>
      </c>
      <c r="AL10719">
        <v>17</v>
      </c>
      <c r="AM10719">
        <v>6</v>
      </c>
      <c r="AN10719">
        <v>7.3333333329999997</v>
      </c>
      <c r="AO10719">
        <v>1</v>
      </c>
    </row>
    <row r="10720" spans="32:41" x14ac:dyDescent="0.25">
      <c r="AF10720">
        <v>0.11398932345923252</v>
      </c>
      <c r="AG10720">
        <v>129693505</v>
      </c>
      <c r="AH10720">
        <v>60</v>
      </c>
      <c r="AI10720">
        <v>49.8</v>
      </c>
      <c r="AJ10720">
        <v>1</v>
      </c>
      <c r="AK10720">
        <v>2</v>
      </c>
      <c r="AL10720">
        <v>2</v>
      </c>
      <c r="AM10720">
        <v>2</v>
      </c>
      <c r="AN10720">
        <v>2</v>
      </c>
      <c r="AO10720">
        <v>1</v>
      </c>
    </row>
    <row r="10721" spans="32:41" x14ac:dyDescent="0.25">
      <c r="AF10721">
        <v>0.35559027518416275</v>
      </c>
      <c r="AG10721">
        <v>129700890</v>
      </c>
      <c r="AH10721">
        <v>60</v>
      </c>
      <c r="AI10721">
        <v>929</v>
      </c>
      <c r="AJ10721">
        <v>1</v>
      </c>
      <c r="AK10721">
        <v>1</v>
      </c>
      <c r="AL10721">
        <v>1</v>
      </c>
      <c r="AM10721">
        <v>1</v>
      </c>
      <c r="AN10721">
        <v>1</v>
      </c>
      <c r="AO10721">
        <v>0</v>
      </c>
    </row>
    <row r="10722" spans="32:41" x14ac:dyDescent="0.25">
      <c r="AF10722">
        <v>0.48248031579978412</v>
      </c>
      <c r="AG10722">
        <v>129700961</v>
      </c>
      <c r="AH10722">
        <v>36</v>
      </c>
      <c r="AI10722">
        <v>115.3</v>
      </c>
      <c r="AJ10722">
        <v>1</v>
      </c>
      <c r="AK10722">
        <v>4</v>
      </c>
      <c r="AL10722">
        <v>4</v>
      </c>
      <c r="AM10722">
        <v>2</v>
      </c>
      <c r="AN10722">
        <v>4</v>
      </c>
      <c r="AO10722">
        <v>1</v>
      </c>
    </row>
    <row r="10723" spans="32:41" x14ac:dyDescent="0.25">
      <c r="AF10723">
        <v>0.10843996066452777</v>
      </c>
      <c r="AG10723">
        <v>129711899</v>
      </c>
      <c r="AH10723">
        <v>59</v>
      </c>
      <c r="AI10723">
        <v>489.6</v>
      </c>
      <c r="AJ10723">
        <v>1</v>
      </c>
      <c r="AK10723">
        <v>19</v>
      </c>
      <c r="AL10723">
        <v>3</v>
      </c>
      <c r="AM10723">
        <v>1</v>
      </c>
      <c r="AN10723">
        <v>19</v>
      </c>
      <c r="AO10723">
        <v>0</v>
      </c>
    </row>
    <row r="10724" spans="32:41" x14ac:dyDescent="0.25">
      <c r="AF10724">
        <v>0.25576539004383614</v>
      </c>
      <c r="AG10724">
        <v>129716918</v>
      </c>
      <c r="AH10724">
        <v>45</v>
      </c>
      <c r="AI10724">
        <v>539.25</v>
      </c>
      <c r="AJ10724">
        <v>2</v>
      </c>
      <c r="AK10724">
        <v>16</v>
      </c>
      <c r="AL10724">
        <v>15</v>
      </c>
      <c r="AM10724">
        <v>5</v>
      </c>
      <c r="AN10724">
        <v>8</v>
      </c>
      <c r="AO10724">
        <v>1</v>
      </c>
    </row>
    <row r="10725" spans="32:41" x14ac:dyDescent="0.25">
      <c r="AF10725">
        <v>0.45964181488121669</v>
      </c>
      <c r="AG10725">
        <v>129719793</v>
      </c>
      <c r="AH10725">
        <v>5</v>
      </c>
      <c r="AI10725">
        <v>137</v>
      </c>
      <c r="AJ10725">
        <v>1</v>
      </c>
      <c r="AK10725">
        <v>19</v>
      </c>
      <c r="AL10725">
        <v>10</v>
      </c>
      <c r="AM10725">
        <v>4</v>
      </c>
      <c r="AN10725">
        <v>19</v>
      </c>
      <c r="AO10725">
        <v>1</v>
      </c>
    </row>
    <row r="10726" spans="32:41" x14ac:dyDescent="0.25">
      <c r="AF10726">
        <v>0.49669913528422482</v>
      </c>
      <c r="AG10726">
        <v>129721065</v>
      </c>
      <c r="AH10726">
        <v>18</v>
      </c>
      <c r="AI10726">
        <v>971.56</v>
      </c>
      <c r="AJ10726">
        <v>3</v>
      </c>
      <c r="AK10726">
        <v>82</v>
      </c>
      <c r="AL10726">
        <v>27</v>
      </c>
      <c r="AM10726">
        <v>10</v>
      </c>
      <c r="AN10726">
        <v>27.333333329999999</v>
      </c>
      <c r="AO10726">
        <v>1</v>
      </c>
    </row>
    <row r="10727" spans="32:41" x14ac:dyDescent="0.25">
      <c r="AF10727">
        <v>0.28776928812874958</v>
      </c>
      <c r="AG10727">
        <v>129729726</v>
      </c>
      <c r="AH10727">
        <v>17</v>
      </c>
      <c r="AI10727">
        <v>1761.47</v>
      </c>
      <c r="AJ10727">
        <v>2</v>
      </c>
      <c r="AK10727">
        <v>20</v>
      </c>
      <c r="AL10727">
        <v>12</v>
      </c>
      <c r="AM10727">
        <v>3</v>
      </c>
      <c r="AN10727">
        <v>10</v>
      </c>
      <c r="AO10727">
        <v>1</v>
      </c>
    </row>
    <row r="10728" spans="32:41" x14ac:dyDescent="0.25">
      <c r="AF10728">
        <v>0.13985688713085298</v>
      </c>
      <c r="AG10728">
        <v>129732869</v>
      </c>
      <c r="AH10728">
        <v>25</v>
      </c>
      <c r="AI10728">
        <v>198.23</v>
      </c>
      <c r="AJ10728">
        <v>2</v>
      </c>
      <c r="AK10728">
        <v>21</v>
      </c>
      <c r="AL10728">
        <v>12</v>
      </c>
      <c r="AM10728">
        <v>6</v>
      </c>
      <c r="AN10728">
        <v>10.5</v>
      </c>
      <c r="AO10728">
        <v>1</v>
      </c>
    </row>
    <row r="10729" spans="32:41" x14ac:dyDescent="0.25">
      <c r="AF10729">
        <v>0.16044551668892915</v>
      </c>
      <c r="AG10729">
        <v>129740210</v>
      </c>
      <c r="AH10729">
        <v>59</v>
      </c>
      <c r="AI10729">
        <v>168.4</v>
      </c>
      <c r="AJ10729">
        <v>1</v>
      </c>
      <c r="AK10729">
        <v>8</v>
      </c>
      <c r="AL10729">
        <v>8</v>
      </c>
      <c r="AM10729">
        <v>1</v>
      </c>
      <c r="AN10729">
        <v>8</v>
      </c>
      <c r="AO10729">
        <v>0</v>
      </c>
    </row>
    <row r="10730" spans="32:41" x14ac:dyDescent="0.25">
      <c r="AF10730">
        <v>8.4365332897355039E-2</v>
      </c>
      <c r="AG10730">
        <v>129741402</v>
      </c>
      <c r="AH10730">
        <v>33</v>
      </c>
      <c r="AI10730">
        <v>2762.1</v>
      </c>
      <c r="AJ10730">
        <v>3</v>
      </c>
      <c r="AK10730">
        <v>44</v>
      </c>
      <c r="AL10730">
        <v>13</v>
      </c>
      <c r="AM10730">
        <v>4</v>
      </c>
      <c r="AN10730">
        <v>14.66666667</v>
      </c>
      <c r="AO10730">
        <v>1</v>
      </c>
    </row>
    <row r="10731" spans="32:41" x14ac:dyDescent="0.25">
      <c r="AF10731">
        <v>0.3181214742650964</v>
      </c>
      <c r="AG10731">
        <v>129742477</v>
      </c>
      <c r="AH10731">
        <v>59</v>
      </c>
      <c r="AI10731">
        <v>668</v>
      </c>
      <c r="AJ10731">
        <v>1</v>
      </c>
      <c r="AK10731">
        <v>8</v>
      </c>
      <c r="AL10731">
        <v>1</v>
      </c>
      <c r="AM10731">
        <v>1</v>
      </c>
      <c r="AN10731">
        <v>8</v>
      </c>
      <c r="AO10731">
        <v>0</v>
      </c>
    </row>
    <row r="10732" spans="32:41" x14ac:dyDescent="0.25">
      <c r="AF10732">
        <v>0.19149350415714306</v>
      </c>
      <c r="AG10732">
        <v>129743058</v>
      </c>
      <c r="AH10732">
        <v>51</v>
      </c>
      <c r="AI10732">
        <v>426.2</v>
      </c>
      <c r="AJ10732">
        <v>3</v>
      </c>
      <c r="AK10732">
        <v>22</v>
      </c>
      <c r="AL10732">
        <v>15</v>
      </c>
      <c r="AM10732">
        <v>9</v>
      </c>
      <c r="AN10732">
        <v>7.3333333329999997</v>
      </c>
      <c r="AO10732">
        <v>1</v>
      </c>
    </row>
    <row r="10733" spans="32:41" x14ac:dyDescent="0.25">
      <c r="AF10733">
        <v>0.32424185614702405</v>
      </c>
      <c r="AG10733">
        <v>129749414</v>
      </c>
      <c r="AH10733">
        <v>5</v>
      </c>
      <c r="AI10733">
        <v>377</v>
      </c>
      <c r="AJ10733">
        <v>2</v>
      </c>
      <c r="AK10733">
        <v>2</v>
      </c>
      <c r="AL10733">
        <v>2</v>
      </c>
      <c r="AM10733">
        <v>2</v>
      </c>
      <c r="AN10733">
        <v>1</v>
      </c>
      <c r="AO10733">
        <v>0</v>
      </c>
    </row>
    <row r="10734" spans="32:41" x14ac:dyDescent="0.25">
      <c r="AF10734">
        <v>0.24288173081661857</v>
      </c>
      <c r="AG10734">
        <v>129749858</v>
      </c>
      <c r="AH10734">
        <v>59</v>
      </c>
      <c r="AI10734">
        <v>237.68</v>
      </c>
      <c r="AJ10734">
        <v>1</v>
      </c>
      <c r="AK10734">
        <v>58</v>
      </c>
      <c r="AL10734">
        <v>9</v>
      </c>
      <c r="AM10734">
        <v>2</v>
      </c>
      <c r="AN10734">
        <v>58</v>
      </c>
      <c r="AO10734">
        <v>1</v>
      </c>
    </row>
    <row r="10735" spans="32:41" x14ac:dyDescent="0.25">
      <c r="AF10735">
        <v>0.30604817463378542</v>
      </c>
      <c r="AG10735">
        <v>129752372</v>
      </c>
      <c r="AH10735">
        <v>4</v>
      </c>
      <c r="AI10735">
        <v>101.67</v>
      </c>
      <c r="AJ10735">
        <v>1</v>
      </c>
      <c r="AK10735">
        <v>12</v>
      </c>
      <c r="AL10735">
        <v>11</v>
      </c>
      <c r="AM10735">
        <v>2</v>
      </c>
      <c r="AN10735">
        <v>12</v>
      </c>
      <c r="AO10735">
        <v>1</v>
      </c>
    </row>
    <row r="10736" spans="32:41" x14ac:dyDescent="0.25">
      <c r="AF10736">
        <v>0.47999245348825259</v>
      </c>
      <c r="AG10736">
        <v>129754559</v>
      </c>
      <c r="AH10736">
        <v>16</v>
      </c>
      <c r="AI10736">
        <v>886</v>
      </c>
      <c r="AJ10736">
        <v>3</v>
      </c>
      <c r="AK10736">
        <v>4</v>
      </c>
      <c r="AL10736">
        <v>4</v>
      </c>
      <c r="AM10736">
        <v>3</v>
      </c>
      <c r="AN10736">
        <v>1.3333333329999999</v>
      </c>
      <c r="AO10736">
        <v>1</v>
      </c>
    </row>
    <row r="10737" spans="32:41" x14ac:dyDescent="0.25">
      <c r="AF10737">
        <v>0.322984222108472</v>
      </c>
      <c r="AG10737">
        <v>129757849</v>
      </c>
      <c r="AH10737">
        <v>59</v>
      </c>
      <c r="AI10737">
        <v>167.4</v>
      </c>
      <c r="AJ10737">
        <v>1</v>
      </c>
      <c r="AK10737">
        <v>6</v>
      </c>
      <c r="AL10737">
        <v>1</v>
      </c>
      <c r="AM10737">
        <v>1</v>
      </c>
      <c r="AN10737">
        <v>6</v>
      </c>
      <c r="AO10737">
        <v>0</v>
      </c>
    </row>
    <row r="10738" spans="32:41" x14ac:dyDescent="0.25">
      <c r="AF10738">
        <v>0.10532572481631453</v>
      </c>
      <c r="AG10738">
        <v>129758581</v>
      </c>
      <c r="AH10738">
        <v>59</v>
      </c>
      <c r="AI10738">
        <v>114</v>
      </c>
      <c r="AJ10738">
        <v>1</v>
      </c>
      <c r="AK10738">
        <v>5</v>
      </c>
      <c r="AL10738">
        <v>1</v>
      </c>
      <c r="AM10738">
        <v>1</v>
      </c>
      <c r="AN10738">
        <v>5</v>
      </c>
      <c r="AO10738">
        <v>0</v>
      </c>
    </row>
    <row r="10739" spans="32:41" x14ac:dyDescent="0.25">
      <c r="AF10739">
        <v>0.48278544879268581</v>
      </c>
      <c r="AG10739">
        <v>129759027</v>
      </c>
      <c r="AH10739">
        <v>58</v>
      </c>
      <c r="AI10739">
        <v>267</v>
      </c>
      <c r="AJ10739">
        <v>1</v>
      </c>
      <c r="AK10739">
        <v>8</v>
      </c>
      <c r="AL10739">
        <v>5</v>
      </c>
      <c r="AM10739">
        <v>1</v>
      </c>
      <c r="AN10739">
        <v>8</v>
      </c>
      <c r="AO10739">
        <v>0</v>
      </c>
    </row>
    <row r="10740" spans="32:41" x14ac:dyDescent="0.25">
      <c r="AF10740">
        <v>0.32332498519628949</v>
      </c>
      <c r="AG10740">
        <v>129760486</v>
      </c>
      <c r="AH10740">
        <v>20</v>
      </c>
      <c r="AI10740">
        <v>552.70000000000005</v>
      </c>
      <c r="AJ10740">
        <v>2</v>
      </c>
      <c r="AK10740">
        <v>154</v>
      </c>
      <c r="AL10740">
        <v>3</v>
      </c>
      <c r="AM10740">
        <v>2</v>
      </c>
      <c r="AN10740">
        <v>77</v>
      </c>
      <c r="AO10740">
        <v>1</v>
      </c>
    </row>
    <row r="10741" spans="32:41" x14ac:dyDescent="0.25">
      <c r="AF10741">
        <v>4.896020437568982E-3</v>
      </c>
      <c r="AG10741">
        <v>129763243</v>
      </c>
      <c r="AH10741">
        <v>59</v>
      </c>
      <c r="AI10741">
        <v>445</v>
      </c>
      <c r="AJ10741">
        <v>1</v>
      </c>
      <c r="AK10741">
        <v>50</v>
      </c>
      <c r="AL10741">
        <v>1</v>
      </c>
      <c r="AM10741">
        <v>1</v>
      </c>
      <c r="AN10741">
        <v>50</v>
      </c>
      <c r="AO10741">
        <v>0</v>
      </c>
    </row>
    <row r="10742" spans="32:41" x14ac:dyDescent="0.25">
      <c r="AF10742">
        <v>0.42480351395617866</v>
      </c>
      <c r="AG10742">
        <v>129771652</v>
      </c>
      <c r="AH10742">
        <v>58</v>
      </c>
      <c r="AI10742">
        <v>433.48</v>
      </c>
      <c r="AJ10742">
        <v>2</v>
      </c>
      <c r="AK10742">
        <v>25</v>
      </c>
      <c r="AL10742">
        <v>12</v>
      </c>
      <c r="AM10742">
        <v>3</v>
      </c>
      <c r="AN10742">
        <v>12.5</v>
      </c>
      <c r="AO10742">
        <v>1</v>
      </c>
    </row>
    <row r="10743" spans="32:41" x14ac:dyDescent="0.25">
      <c r="AF10743">
        <v>0.23135122178962209</v>
      </c>
      <c r="AG10743">
        <v>129773840</v>
      </c>
      <c r="AH10743">
        <v>59</v>
      </c>
      <c r="AI10743">
        <v>184.18</v>
      </c>
      <c r="AJ10743">
        <v>1</v>
      </c>
      <c r="AK10743">
        <v>20</v>
      </c>
      <c r="AL10743">
        <v>14</v>
      </c>
      <c r="AM10743">
        <v>3</v>
      </c>
      <c r="AN10743">
        <v>20</v>
      </c>
      <c r="AO10743">
        <v>1</v>
      </c>
    </row>
    <row r="10744" spans="32:41" x14ac:dyDescent="0.25">
      <c r="AF10744">
        <v>5.0916426283099669E-3</v>
      </c>
      <c r="AG10744">
        <v>129776881</v>
      </c>
      <c r="AH10744">
        <v>59</v>
      </c>
      <c r="AI10744">
        <v>332.5</v>
      </c>
      <c r="AJ10744">
        <v>1</v>
      </c>
      <c r="AK10744">
        <v>5</v>
      </c>
      <c r="AL10744">
        <v>5</v>
      </c>
      <c r="AM10744">
        <v>1</v>
      </c>
      <c r="AN10744">
        <v>5</v>
      </c>
      <c r="AO10744">
        <v>0</v>
      </c>
    </row>
    <row r="10745" spans="32:41" x14ac:dyDescent="0.25">
      <c r="AF10745">
        <v>0.42207124178868738</v>
      </c>
      <c r="AG10745">
        <v>129776950</v>
      </c>
      <c r="AH10745">
        <v>59</v>
      </c>
      <c r="AI10745">
        <v>414.1</v>
      </c>
      <c r="AJ10745">
        <v>1</v>
      </c>
      <c r="AK10745">
        <v>19</v>
      </c>
      <c r="AL10745">
        <v>2</v>
      </c>
      <c r="AM10745">
        <v>1</v>
      </c>
      <c r="AN10745">
        <v>19</v>
      </c>
      <c r="AO10745">
        <v>0</v>
      </c>
    </row>
    <row r="10746" spans="32:41" x14ac:dyDescent="0.25">
      <c r="AF10746">
        <v>0.24959076269311209</v>
      </c>
      <c r="AG10746">
        <v>129778128</v>
      </c>
      <c r="AH10746">
        <v>49</v>
      </c>
      <c r="AI10746">
        <v>267.39999999999998</v>
      </c>
      <c r="AJ10746">
        <v>2</v>
      </c>
      <c r="AK10746">
        <v>11</v>
      </c>
      <c r="AL10746">
        <v>11</v>
      </c>
      <c r="AM10746">
        <v>7</v>
      </c>
      <c r="AN10746">
        <v>5.5</v>
      </c>
      <c r="AO10746">
        <v>1</v>
      </c>
    </row>
    <row r="10747" spans="32:41" x14ac:dyDescent="0.25">
      <c r="AF10747">
        <v>0.12508184042061843</v>
      </c>
      <c r="AG10747">
        <v>129783671</v>
      </c>
      <c r="AH10747">
        <v>34</v>
      </c>
      <c r="AI10747">
        <v>505.54</v>
      </c>
      <c r="AJ10747">
        <v>3</v>
      </c>
      <c r="AK10747">
        <v>39</v>
      </c>
      <c r="AL10747">
        <v>26</v>
      </c>
      <c r="AM10747">
        <v>9</v>
      </c>
      <c r="AN10747">
        <v>13</v>
      </c>
      <c r="AO10747">
        <v>1</v>
      </c>
    </row>
    <row r="10748" spans="32:41" x14ac:dyDescent="0.25">
      <c r="AF10748">
        <v>0.1761455798995516</v>
      </c>
      <c r="AG10748">
        <v>129784177</v>
      </c>
      <c r="AH10748">
        <v>34</v>
      </c>
      <c r="AI10748">
        <v>106.4</v>
      </c>
      <c r="AJ10748">
        <v>1</v>
      </c>
      <c r="AK10748">
        <v>6</v>
      </c>
      <c r="AL10748">
        <v>5</v>
      </c>
      <c r="AM10748">
        <v>3</v>
      </c>
      <c r="AN10748">
        <v>6</v>
      </c>
      <c r="AO10748">
        <v>1</v>
      </c>
    </row>
    <row r="10749" spans="32:41" x14ac:dyDescent="0.25">
      <c r="AF10749">
        <v>0.31611061340822044</v>
      </c>
      <c r="AG10749">
        <v>129786774</v>
      </c>
      <c r="AH10749">
        <v>59</v>
      </c>
      <c r="AI10749">
        <v>115</v>
      </c>
      <c r="AJ10749">
        <v>1</v>
      </c>
      <c r="AK10749">
        <v>30</v>
      </c>
      <c r="AL10749">
        <v>1</v>
      </c>
      <c r="AM10749">
        <v>1</v>
      </c>
      <c r="AN10749">
        <v>30</v>
      </c>
      <c r="AO10749">
        <v>0</v>
      </c>
    </row>
    <row r="10750" spans="32:41" x14ac:dyDescent="0.25">
      <c r="AF10750">
        <v>0.39332981343906803</v>
      </c>
      <c r="AG10750">
        <v>129788246</v>
      </c>
      <c r="AH10750">
        <v>59</v>
      </c>
      <c r="AI10750">
        <v>44.9</v>
      </c>
      <c r="AJ10750">
        <v>1</v>
      </c>
      <c r="AK10750">
        <v>1</v>
      </c>
      <c r="AL10750">
        <v>1</v>
      </c>
      <c r="AM10750">
        <v>1</v>
      </c>
      <c r="AN10750">
        <v>1</v>
      </c>
      <c r="AO10750">
        <v>0</v>
      </c>
    </row>
    <row r="10751" spans="32:41" x14ac:dyDescent="0.25">
      <c r="AF10751">
        <v>0.11833525735982131</v>
      </c>
      <c r="AG10751">
        <v>129790040</v>
      </c>
      <c r="AH10751">
        <v>40</v>
      </c>
      <c r="AI10751">
        <v>97.5</v>
      </c>
      <c r="AJ10751">
        <v>1</v>
      </c>
      <c r="AK10751">
        <v>5</v>
      </c>
      <c r="AL10751">
        <v>1</v>
      </c>
      <c r="AM10751">
        <v>1</v>
      </c>
      <c r="AN10751">
        <v>5</v>
      </c>
      <c r="AO10751">
        <v>0</v>
      </c>
    </row>
    <row r="10752" spans="32:41" x14ac:dyDescent="0.25">
      <c r="AF10752">
        <v>0.33051607299778252</v>
      </c>
      <c r="AG10752">
        <v>129806507</v>
      </c>
      <c r="AH10752">
        <v>58</v>
      </c>
      <c r="AI10752">
        <v>126.1</v>
      </c>
      <c r="AJ10752">
        <v>1</v>
      </c>
      <c r="AK10752">
        <v>6</v>
      </c>
      <c r="AL10752">
        <v>5</v>
      </c>
      <c r="AM10752">
        <v>3</v>
      </c>
      <c r="AN10752">
        <v>6</v>
      </c>
      <c r="AO10752">
        <v>1</v>
      </c>
    </row>
    <row r="10753" spans="32:41" x14ac:dyDescent="0.25">
      <c r="AF10753">
        <v>0.18713136682724307</v>
      </c>
      <c r="AG10753">
        <v>129810623</v>
      </c>
      <c r="AH10753">
        <v>58</v>
      </c>
      <c r="AI10753">
        <v>179</v>
      </c>
      <c r="AJ10753">
        <v>1</v>
      </c>
      <c r="AK10753">
        <v>1</v>
      </c>
      <c r="AL10753">
        <v>1</v>
      </c>
      <c r="AM10753">
        <v>1</v>
      </c>
      <c r="AN10753">
        <v>1</v>
      </c>
      <c r="AO10753">
        <v>0</v>
      </c>
    </row>
    <row r="10754" spans="32:41" x14ac:dyDescent="0.25">
      <c r="AF10754">
        <v>7.8610955629163093E-2</v>
      </c>
      <c r="AG10754">
        <v>129814377</v>
      </c>
      <c r="AH10754">
        <v>58</v>
      </c>
      <c r="AI10754">
        <v>120.48</v>
      </c>
      <c r="AJ10754">
        <v>1</v>
      </c>
      <c r="AK10754">
        <v>9</v>
      </c>
      <c r="AL10754">
        <v>7</v>
      </c>
      <c r="AM10754">
        <v>2</v>
      </c>
      <c r="AN10754">
        <v>9</v>
      </c>
      <c r="AO10754">
        <v>1</v>
      </c>
    </row>
    <row r="10755" spans="32:41" x14ac:dyDescent="0.25">
      <c r="AF10755">
        <v>0.28003133467931474</v>
      </c>
      <c r="AG10755">
        <v>129818332</v>
      </c>
      <c r="AH10755">
        <v>5</v>
      </c>
      <c r="AI10755">
        <v>707</v>
      </c>
      <c r="AJ10755">
        <v>3</v>
      </c>
      <c r="AK10755">
        <v>36</v>
      </c>
      <c r="AL10755">
        <v>10</v>
      </c>
      <c r="AM10755">
        <v>5</v>
      </c>
      <c r="AN10755">
        <v>12</v>
      </c>
      <c r="AO10755">
        <v>1</v>
      </c>
    </row>
    <row r="10756" spans="32:41" x14ac:dyDescent="0.25">
      <c r="AF10756">
        <v>0.20782985244263463</v>
      </c>
      <c r="AG10756">
        <v>129818691</v>
      </c>
      <c r="AH10756">
        <v>57</v>
      </c>
      <c r="AI10756">
        <v>193.42</v>
      </c>
      <c r="AJ10756">
        <v>1</v>
      </c>
      <c r="AK10756">
        <v>13</v>
      </c>
      <c r="AL10756">
        <v>1</v>
      </c>
      <c r="AM10756">
        <v>1</v>
      </c>
      <c r="AN10756">
        <v>13</v>
      </c>
      <c r="AO10756">
        <v>0</v>
      </c>
    </row>
    <row r="10757" spans="32:41" x14ac:dyDescent="0.25">
      <c r="AF10757">
        <v>0.40676729168605685</v>
      </c>
      <c r="AG10757">
        <v>129820053</v>
      </c>
      <c r="AH10757">
        <v>57</v>
      </c>
      <c r="AI10757">
        <v>190.2</v>
      </c>
      <c r="AJ10757">
        <v>1</v>
      </c>
      <c r="AK10757">
        <v>13</v>
      </c>
      <c r="AL10757">
        <v>10</v>
      </c>
      <c r="AM10757">
        <v>3</v>
      </c>
      <c r="AN10757">
        <v>13</v>
      </c>
      <c r="AO10757">
        <v>1</v>
      </c>
    </row>
    <row r="10758" spans="32:41" x14ac:dyDescent="0.25">
      <c r="AF10758">
        <v>0.47874589827306346</v>
      </c>
      <c r="AG10758">
        <v>129826551</v>
      </c>
      <c r="AH10758">
        <v>41</v>
      </c>
      <c r="AI10758">
        <v>137.69999999999999</v>
      </c>
      <c r="AJ10758">
        <v>1</v>
      </c>
      <c r="AK10758">
        <v>10</v>
      </c>
      <c r="AL10758">
        <v>3</v>
      </c>
      <c r="AM10758">
        <v>1</v>
      </c>
      <c r="AN10758">
        <v>10</v>
      </c>
      <c r="AO10758">
        <v>0</v>
      </c>
    </row>
    <row r="10759" spans="32:41" x14ac:dyDescent="0.25">
      <c r="AF10759">
        <v>0.49847881640032299</v>
      </c>
      <c r="AG10759">
        <v>129828777</v>
      </c>
      <c r="AH10759">
        <v>58</v>
      </c>
      <c r="AI10759">
        <v>215.09</v>
      </c>
      <c r="AJ10759">
        <v>1</v>
      </c>
      <c r="AK10759">
        <v>10</v>
      </c>
      <c r="AL10759">
        <v>7</v>
      </c>
      <c r="AM10759">
        <v>2</v>
      </c>
      <c r="AN10759">
        <v>10</v>
      </c>
      <c r="AO10759">
        <v>1</v>
      </c>
    </row>
    <row r="10760" spans="32:41" x14ac:dyDescent="0.25">
      <c r="AF10760">
        <v>4.0273628062020395E-2</v>
      </c>
      <c r="AG10760">
        <v>129833166</v>
      </c>
      <c r="AH10760">
        <v>57</v>
      </c>
      <c r="AI10760">
        <v>337.7</v>
      </c>
      <c r="AJ10760">
        <v>2</v>
      </c>
      <c r="AK10760">
        <v>24</v>
      </c>
      <c r="AL10760">
        <v>16</v>
      </c>
      <c r="AM10760">
        <v>3</v>
      </c>
      <c r="AN10760">
        <v>12</v>
      </c>
      <c r="AO10760">
        <v>1</v>
      </c>
    </row>
    <row r="10761" spans="32:41" x14ac:dyDescent="0.25">
      <c r="AF10761">
        <v>0.26998992684276601</v>
      </c>
      <c r="AG10761">
        <v>129834752</v>
      </c>
      <c r="AH10761">
        <v>58</v>
      </c>
      <c r="AI10761">
        <v>499.1</v>
      </c>
      <c r="AJ10761">
        <v>1</v>
      </c>
      <c r="AK10761">
        <v>36</v>
      </c>
      <c r="AL10761">
        <v>12</v>
      </c>
      <c r="AM10761">
        <v>3</v>
      </c>
      <c r="AN10761">
        <v>36</v>
      </c>
      <c r="AO10761">
        <v>1</v>
      </c>
    </row>
    <row r="10762" spans="32:41" x14ac:dyDescent="0.25">
      <c r="AF10762">
        <v>0.18888833710679365</v>
      </c>
      <c r="AG10762">
        <v>129852469</v>
      </c>
      <c r="AH10762">
        <v>54</v>
      </c>
      <c r="AI10762">
        <v>112</v>
      </c>
      <c r="AJ10762">
        <v>1</v>
      </c>
      <c r="AK10762">
        <v>2</v>
      </c>
      <c r="AL10762">
        <v>1</v>
      </c>
      <c r="AM10762">
        <v>1</v>
      </c>
      <c r="AN10762">
        <v>2</v>
      </c>
      <c r="AO10762">
        <v>0</v>
      </c>
    </row>
    <row r="10763" spans="32:41" x14ac:dyDescent="0.25">
      <c r="AF10763">
        <v>0.11109930528039114</v>
      </c>
      <c r="AG10763">
        <v>129853314</v>
      </c>
      <c r="AH10763">
        <v>57</v>
      </c>
      <c r="AI10763">
        <v>204.8</v>
      </c>
      <c r="AJ10763">
        <v>1</v>
      </c>
      <c r="AK10763">
        <v>3</v>
      </c>
      <c r="AL10763">
        <v>2</v>
      </c>
      <c r="AM10763">
        <v>2</v>
      </c>
      <c r="AN10763">
        <v>3</v>
      </c>
      <c r="AO10763">
        <v>1</v>
      </c>
    </row>
    <row r="10764" spans="32:41" x14ac:dyDescent="0.25">
      <c r="AF10764">
        <v>0.1078592459941895</v>
      </c>
      <c r="AG10764">
        <v>129853379</v>
      </c>
      <c r="AH10764">
        <v>57</v>
      </c>
      <c r="AI10764">
        <v>386.92</v>
      </c>
      <c r="AJ10764">
        <v>1</v>
      </c>
      <c r="AK10764">
        <v>17</v>
      </c>
      <c r="AL10764">
        <v>3</v>
      </c>
      <c r="AM10764">
        <v>1</v>
      </c>
      <c r="AN10764">
        <v>17</v>
      </c>
      <c r="AO10764">
        <v>0</v>
      </c>
    </row>
    <row r="10765" spans="32:41" x14ac:dyDescent="0.25">
      <c r="AF10765">
        <v>0.49837031214212102</v>
      </c>
      <c r="AG10765">
        <v>129855578</v>
      </c>
      <c r="AH10765">
        <v>40</v>
      </c>
      <c r="AI10765">
        <v>575.92999999999995</v>
      </c>
      <c r="AJ10765">
        <v>3</v>
      </c>
      <c r="AK10765">
        <v>23</v>
      </c>
      <c r="AL10765">
        <v>19</v>
      </c>
      <c r="AM10765">
        <v>8</v>
      </c>
      <c r="AN10765">
        <v>7.6666666670000003</v>
      </c>
      <c r="AO10765">
        <v>1</v>
      </c>
    </row>
    <row r="10766" spans="32:41" x14ac:dyDescent="0.25">
      <c r="AF10766">
        <v>0.46872120042214727</v>
      </c>
      <c r="AG10766">
        <v>129861135</v>
      </c>
      <c r="AH10766">
        <v>22</v>
      </c>
      <c r="AI10766">
        <v>100</v>
      </c>
      <c r="AJ10766">
        <v>1</v>
      </c>
      <c r="AK10766">
        <v>22</v>
      </c>
      <c r="AL10766">
        <v>3</v>
      </c>
      <c r="AM10766">
        <v>1</v>
      </c>
      <c r="AN10766">
        <v>22</v>
      </c>
      <c r="AO10766">
        <v>0</v>
      </c>
    </row>
    <row r="10767" spans="32:41" x14ac:dyDescent="0.25">
      <c r="AF10767">
        <v>0.47020666060683058</v>
      </c>
      <c r="AG10767">
        <v>129863448</v>
      </c>
      <c r="AH10767">
        <v>22</v>
      </c>
      <c r="AI10767">
        <v>121.8</v>
      </c>
      <c r="AJ10767">
        <v>1</v>
      </c>
      <c r="AK10767">
        <v>5</v>
      </c>
      <c r="AL10767">
        <v>5</v>
      </c>
      <c r="AM10767">
        <v>3</v>
      </c>
      <c r="AN10767">
        <v>5</v>
      </c>
      <c r="AO10767">
        <v>1</v>
      </c>
    </row>
    <row r="10768" spans="32:41" x14ac:dyDescent="0.25">
      <c r="AF10768">
        <v>2.2699319447357702E-2</v>
      </c>
      <c r="AG10768">
        <v>129865330</v>
      </c>
      <c r="AH10768">
        <v>55</v>
      </c>
      <c r="AI10768">
        <v>108.68</v>
      </c>
      <c r="AJ10768">
        <v>1</v>
      </c>
      <c r="AK10768">
        <v>17</v>
      </c>
      <c r="AL10768">
        <v>9</v>
      </c>
      <c r="AM10768">
        <v>2</v>
      </c>
      <c r="AN10768">
        <v>17</v>
      </c>
      <c r="AO10768">
        <v>1</v>
      </c>
    </row>
    <row r="10769" spans="32:41" x14ac:dyDescent="0.25">
      <c r="AF10769">
        <v>0.28337442550048442</v>
      </c>
      <c r="AG10769">
        <v>129866692</v>
      </c>
      <c r="AH10769">
        <v>36</v>
      </c>
      <c r="AI10769">
        <v>543.9</v>
      </c>
      <c r="AJ10769">
        <v>3</v>
      </c>
      <c r="AK10769">
        <v>20</v>
      </c>
      <c r="AL10769">
        <v>16</v>
      </c>
      <c r="AM10769">
        <v>4</v>
      </c>
      <c r="AN10769">
        <v>6.6666666670000003</v>
      </c>
      <c r="AO10769">
        <v>1</v>
      </c>
    </row>
    <row r="10770" spans="32:41" x14ac:dyDescent="0.25">
      <c r="AF10770">
        <v>0.18201301635966383</v>
      </c>
      <c r="AG10770">
        <v>129869047</v>
      </c>
      <c r="AH10770">
        <v>57</v>
      </c>
      <c r="AI10770">
        <v>287.99</v>
      </c>
      <c r="AJ10770">
        <v>1</v>
      </c>
      <c r="AK10770">
        <v>2</v>
      </c>
      <c r="AL10770">
        <v>2</v>
      </c>
      <c r="AM10770">
        <v>1</v>
      </c>
      <c r="AN10770">
        <v>2</v>
      </c>
      <c r="AO10770">
        <v>0</v>
      </c>
    </row>
    <row r="10771" spans="32:41" x14ac:dyDescent="0.25">
      <c r="AF10771">
        <v>0.30857987398533981</v>
      </c>
      <c r="AG10771">
        <v>129871208</v>
      </c>
      <c r="AH10771">
        <v>56</v>
      </c>
      <c r="AI10771">
        <v>180.3</v>
      </c>
      <c r="AJ10771">
        <v>1</v>
      </c>
      <c r="AK10771">
        <v>9</v>
      </c>
      <c r="AL10771">
        <v>7</v>
      </c>
      <c r="AM10771">
        <v>3</v>
      </c>
      <c r="AN10771">
        <v>9</v>
      </c>
      <c r="AO10771">
        <v>1</v>
      </c>
    </row>
    <row r="10772" spans="32:41" x14ac:dyDescent="0.25">
      <c r="AF10772">
        <v>0.47516871989638787</v>
      </c>
      <c r="AG10772">
        <v>129873941</v>
      </c>
      <c r="AH10772">
        <v>57</v>
      </c>
      <c r="AI10772">
        <v>2048</v>
      </c>
      <c r="AJ10772">
        <v>1</v>
      </c>
      <c r="AK10772">
        <v>2</v>
      </c>
      <c r="AL10772">
        <v>1</v>
      </c>
      <c r="AM10772">
        <v>1</v>
      </c>
      <c r="AN10772">
        <v>2</v>
      </c>
      <c r="AO10772">
        <v>0</v>
      </c>
    </row>
    <row r="10773" spans="32:41" x14ac:dyDescent="0.25">
      <c r="AF10773">
        <v>0.31417411056410849</v>
      </c>
      <c r="AG10773">
        <v>129889232</v>
      </c>
      <c r="AH10773">
        <v>21</v>
      </c>
      <c r="AI10773">
        <v>1183.96</v>
      </c>
      <c r="AJ10773">
        <v>3</v>
      </c>
      <c r="AK10773">
        <v>18</v>
      </c>
      <c r="AL10773">
        <v>4</v>
      </c>
      <c r="AM10773">
        <v>4</v>
      </c>
      <c r="AN10773">
        <v>6</v>
      </c>
      <c r="AO10773">
        <v>1</v>
      </c>
    </row>
    <row r="10774" spans="32:41" x14ac:dyDescent="0.25">
      <c r="AF10774">
        <v>0.37514802296990957</v>
      </c>
      <c r="AG10774">
        <v>129890466</v>
      </c>
      <c r="AH10774">
        <v>56</v>
      </c>
      <c r="AI10774">
        <v>231</v>
      </c>
      <c r="AJ10774">
        <v>1</v>
      </c>
      <c r="AK10774">
        <v>14</v>
      </c>
      <c r="AL10774">
        <v>7</v>
      </c>
      <c r="AM10774">
        <v>2</v>
      </c>
      <c r="AN10774">
        <v>14</v>
      </c>
      <c r="AO10774">
        <v>1</v>
      </c>
    </row>
    <row r="10775" spans="32:41" x14ac:dyDescent="0.25">
      <c r="AF10775">
        <v>0.24857895190309509</v>
      </c>
      <c r="AG10775">
        <v>129903933</v>
      </c>
      <c r="AH10775">
        <v>56</v>
      </c>
      <c r="AI10775">
        <v>188</v>
      </c>
      <c r="AJ10775">
        <v>1</v>
      </c>
      <c r="AK10775">
        <v>1</v>
      </c>
      <c r="AL10775">
        <v>1</v>
      </c>
      <c r="AM10775">
        <v>1</v>
      </c>
      <c r="AN10775">
        <v>1</v>
      </c>
      <c r="AO10775">
        <v>0</v>
      </c>
    </row>
    <row r="10776" spans="32:41" x14ac:dyDescent="0.25">
      <c r="AF10776">
        <v>0.15235278327201385</v>
      </c>
      <c r="AG10776">
        <v>129906113</v>
      </c>
      <c r="AH10776">
        <v>17</v>
      </c>
      <c r="AI10776">
        <v>672.2</v>
      </c>
      <c r="AJ10776">
        <v>3</v>
      </c>
      <c r="AK10776">
        <v>33</v>
      </c>
      <c r="AL10776">
        <v>17</v>
      </c>
      <c r="AM10776">
        <v>9</v>
      </c>
      <c r="AN10776">
        <v>11</v>
      </c>
      <c r="AO10776">
        <v>1</v>
      </c>
    </row>
    <row r="10777" spans="32:41" x14ac:dyDescent="0.25">
      <c r="AF10777">
        <v>0.15999199624863725</v>
      </c>
      <c r="AG10777">
        <v>129910301</v>
      </c>
      <c r="AH10777">
        <v>56</v>
      </c>
      <c r="AI10777">
        <v>292.5</v>
      </c>
      <c r="AJ10777">
        <v>1</v>
      </c>
      <c r="AK10777">
        <v>3</v>
      </c>
      <c r="AL10777">
        <v>2</v>
      </c>
      <c r="AM10777">
        <v>1</v>
      </c>
      <c r="AN10777">
        <v>3</v>
      </c>
      <c r="AO10777">
        <v>0</v>
      </c>
    </row>
    <row r="10778" spans="32:41" x14ac:dyDescent="0.25">
      <c r="AF10778">
        <v>0.49884560199649242</v>
      </c>
      <c r="AG10778">
        <v>129910845</v>
      </c>
      <c r="AH10778">
        <v>35</v>
      </c>
      <c r="AI10778">
        <v>727.1</v>
      </c>
      <c r="AJ10778">
        <v>2</v>
      </c>
      <c r="AK10778">
        <v>17</v>
      </c>
      <c r="AL10778">
        <v>8</v>
      </c>
      <c r="AM10778">
        <v>3</v>
      </c>
      <c r="AN10778">
        <v>8.5</v>
      </c>
      <c r="AO10778">
        <v>1</v>
      </c>
    </row>
    <row r="10779" spans="32:41" x14ac:dyDescent="0.25">
      <c r="AF10779">
        <v>0.12616087385436214</v>
      </c>
      <c r="AG10779">
        <v>129911969</v>
      </c>
      <c r="AH10779">
        <v>37</v>
      </c>
      <c r="AI10779">
        <v>149.30000000000001</v>
      </c>
      <c r="AJ10779">
        <v>1</v>
      </c>
      <c r="AK10779">
        <v>27</v>
      </c>
      <c r="AL10779">
        <v>3</v>
      </c>
      <c r="AM10779">
        <v>1</v>
      </c>
      <c r="AN10779">
        <v>27</v>
      </c>
      <c r="AO10779">
        <v>0</v>
      </c>
    </row>
    <row r="10780" spans="32:41" x14ac:dyDescent="0.25">
      <c r="AF10780">
        <v>0.48555411044263008</v>
      </c>
      <c r="AG10780">
        <v>129917529</v>
      </c>
      <c r="AH10780">
        <v>12</v>
      </c>
      <c r="AI10780">
        <v>449.05</v>
      </c>
      <c r="AJ10780">
        <v>3</v>
      </c>
      <c r="AK10780">
        <v>51</v>
      </c>
      <c r="AL10780">
        <v>17</v>
      </c>
      <c r="AM10780">
        <v>5</v>
      </c>
      <c r="AN10780">
        <v>17</v>
      </c>
      <c r="AO10780">
        <v>1</v>
      </c>
    </row>
    <row r="10781" spans="32:41" x14ac:dyDescent="0.25">
      <c r="AF10781">
        <v>0.16240625230234251</v>
      </c>
      <c r="AG10781">
        <v>129922100</v>
      </c>
      <c r="AH10781">
        <v>55</v>
      </c>
      <c r="AI10781">
        <v>584</v>
      </c>
      <c r="AJ10781">
        <v>1</v>
      </c>
      <c r="AK10781">
        <v>3</v>
      </c>
      <c r="AL10781">
        <v>2</v>
      </c>
      <c r="AM10781">
        <v>1</v>
      </c>
      <c r="AN10781">
        <v>3</v>
      </c>
      <c r="AO10781">
        <v>0</v>
      </c>
    </row>
    <row r="10782" spans="32:41" x14ac:dyDescent="0.25">
      <c r="AF10782">
        <v>0.32358806847857169</v>
      </c>
      <c r="AG10782">
        <v>129922597</v>
      </c>
      <c r="AH10782">
        <v>42</v>
      </c>
      <c r="AI10782">
        <v>345.9</v>
      </c>
      <c r="AJ10782">
        <v>2</v>
      </c>
      <c r="AK10782">
        <v>5</v>
      </c>
      <c r="AL10782">
        <v>5</v>
      </c>
      <c r="AM10782">
        <v>4</v>
      </c>
      <c r="AN10782">
        <v>2.5</v>
      </c>
      <c r="AO10782">
        <v>1</v>
      </c>
    </row>
    <row r="10783" spans="32:41" x14ac:dyDescent="0.25">
      <c r="AF10783">
        <v>2.2944833012504828E-2</v>
      </c>
      <c r="AG10783">
        <v>129926510</v>
      </c>
      <c r="AH10783">
        <v>55</v>
      </c>
      <c r="AI10783">
        <v>213.2</v>
      </c>
      <c r="AJ10783">
        <v>1</v>
      </c>
      <c r="AK10783">
        <v>12</v>
      </c>
      <c r="AL10783">
        <v>5</v>
      </c>
      <c r="AM10783">
        <v>1</v>
      </c>
      <c r="AN10783">
        <v>12</v>
      </c>
      <c r="AO10783">
        <v>0</v>
      </c>
    </row>
    <row r="10784" spans="32:41" x14ac:dyDescent="0.25">
      <c r="AF10784">
        <v>0.40779933126126977</v>
      </c>
      <c r="AG10784">
        <v>129929003</v>
      </c>
      <c r="AH10784">
        <v>42</v>
      </c>
      <c r="AI10784">
        <v>363.5</v>
      </c>
      <c r="AJ10784">
        <v>2</v>
      </c>
      <c r="AK10784">
        <v>10</v>
      </c>
      <c r="AL10784">
        <v>4</v>
      </c>
      <c r="AM10784">
        <v>3</v>
      </c>
      <c r="AN10784">
        <v>5</v>
      </c>
      <c r="AO10784">
        <v>1</v>
      </c>
    </row>
    <row r="10785" spans="32:41" x14ac:dyDescent="0.25">
      <c r="AF10785">
        <v>0.27123456018102776</v>
      </c>
      <c r="AG10785">
        <v>129929119</v>
      </c>
      <c r="AH10785">
        <v>55</v>
      </c>
      <c r="AI10785">
        <v>144</v>
      </c>
      <c r="AJ10785">
        <v>1</v>
      </c>
      <c r="AK10785">
        <v>8</v>
      </c>
      <c r="AL10785">
        <v>1</v>
      </c>
      <c r="AM10785">
        <v>1</v>
      </c>
      <c r="AN10785">
        <v>8</v>
      </c>
      <c r="AO10785">
        <v>0</v>
      </c>
    </row>
    <row r="10786" spans="32:41" x14ac:dyDescent="0.25">
      <c r="AF10786">
        <v>0.10368683799759837</v>
      </c>
      <c r="AG10786">
        <v>129935720</v>
      </c>
      <c r="AH10786">
        <v>55</v>
      </c>
      <c r="AI10786">
        <v>246.2</v>
      </c>
      <c r="AJ10786">
        <v>1</v>
      </c>
      <c r="AK10786">
        <v>5</v>
      </c>
      <c r="AL10786">
        <v>2</v>
      </c>
      <c r="AM10786">
        <v>2</v>
      </c>
      <c r="AN10786">
        <v>5</v>
      </c>
      <c r="AO10786">
        <v>1</v>
      </c>
    </row>
    <row r="10787" spans="32:41" x14ac:dyDescent="0.25">
      <c r="AF10787">
        <v>7.1865911689943385E-3</v>
      </c>
      <c r="AG10787">
        <v>129937304</v>
      </c>
      <c r="AH10787">
        <v>55</v>
      </c>
      <c r="AI10787">
        <v>239.8</v>
      </c>
      <c r="AJ10787">
        <v>1</v>
      </c>
      <c r="AK10787">
        <v>2</v>
      </c>
      <c r="AL10787">
        <v>1</v>
      </c>
      <c r="AM10787">
        <v>1</v>
      </c>
      <c r="AN10787">
        <v>2</v>
      </c>
      <c r="AO10787">
        <v>0</v>
      </c>
    </row>
    <row r="10788" spans="32:41" x14ac:dyDescent="0.25">
      <c r="AF10788">
        <v>0.31776881980275939</v>
      </c>
      <c r="AG10788">
        <v>129937505</v>
      </c>
      <c r="AH10788">
        <v>54</v>
      </c>
      <c r="AI10788">
        <v>117.68</v>
      </c>
      <c r="AJ10788">
        <v>1</v>
      </c>
      <c r="AK10788">
        <v>9</v>
      </c>
      <c r="AL10788">
        <v>4</v>
      </c>
      <c r="AM10788">
        <v>2</v>
      </c>
      <c r="AN10788">
        <v>9</v>
      </c>
      <c r="AO10788">
        <v>1</v>
      </c>
    </row>
    <row r="10789" spans="32:41" x14ac:dyDescent="0.25">
      <c r="AF10789">
        <v>0.15514837746050725</v>
      </c>
      <c r="AG10789">
        <v>129945424</v>
      </c>
      <c r="AH10789">
        <v>55</v>
      </c>
      <c r="AI10789">
        <v>3600.1</v>
      </c>
      <c r="AJ10789">
        <v>1</v>
      </c>
      <c r="AK10789">
        <v>3</v>
      </c>
      <c r="AL10789">
        <v>3</v>
      </c>
      <c r="AM10789">
        <v>3</v>
      </c>
      <c r="AN10789">
        <v>3</v>
      </c>
      <c r="AO10789">
        <v>1</v>
      </c>
    </row>
    <row r="10790" spans="32:41" x14ac:dyDescent="0.25">
      <c r="AF10790">
        <v>9.8726330241398763E-2</v>
      </c>
      <c r="AG10790">
        <v>129947137</v>
      </c>
      <c r="AH10790">
        <v>47</v>
      </c>
      <c r="AI10790">
        <v>201.59</v>
      </c>
      <c r="AJ10790">
        <v>1</v>
      </c>
      <c r="AK10790">
        <v>22</v>
      </c>
      <c r="AL10790">
        <v>12</v>
      </c>
      <c r="AM10790">
        <v>2</v>
      </c>
      <c r="AN10790">
        <v>22</v>
      </c>
      <c r="AO10790">
        <v>1</v>
      </c>
    </row>
    <row r="10791" spans="32:41" x14ac:dyDescent="0.25">
      <c r="AF10791">
        <v>0.20263876282065196</v>
      </c>
      <c r="AG10791">
        <v>129947330</v>
      </c>
      <c r="AH10791">
        <v>55</v>
      </c>
      <c r="AI10791">
        <v>249</v>
      </c>
      <c r="AJ10791">
        <v>1</v>
      </c>
      <c r="AK10791">
        <v>1</v>
      </c>
      <c r="AL10791">
        <v>1</v>
      </c>
      <c r="AM10791">
        <v>1</v>
      </c>
      <c r="AN10791">
        <v>1</v>
      </c>
      <c r="AO10791">
        <v>0</v>
      </c>
    </row>
    <row r="10792" spans="32:41" x14ac:dyDescent="0.25">
      <c r="AF10792">
        <v>0.13141213417496511</v>
      </c>
      <c r="AG10792">
        <v>129958264</v>
      </c>
      <c r="AH10792">
        <v>54</v>
      </c>
      <c r="AI10792">
        <v>489</v>
      </c>
      <c r="AJ10792">
        <v>1</v>
      </c>
      <c r="AK10792">
        <v>1</v>
      </c>
      <c r="AL10792">
        <v>1</v>
      </c>
      <c r="AM10792">
        <v>1</v>
      </c>
      <c r="AN10792">
        <v>1</v>
      </c>
      <c r="AO10792">
        <v>0</v>
      </c>
    </row>
    <row r="10793" spans="32:41" x14ac:dyDescent="0.25">
      <c r="AF10793">
        <v>0.21197694133850897</v>
      </c>
      <c r="AG10793">
        <v>129959391</v>
      </c>
      <c r="AH10793">
        <v>34</v>
      </c>
      <c r="AI10793">
        <v>169.69</v>
      </c>
      <c r="AJ10793">
        <v>2</v>
      </c>
      <c r="AK10793">
        <v>18</v>
      </c>
      <c r="AL10793">
        <v>8</v>
      </c>
      <c r="AM10793">
        <v>4</v>
      </c>
      <c r="AN10793">
        <v>9</v>
      </c>
      <c r="AO10793">
        <v>1</v>
      </c>
    </row>
    <row r="10794" spans="32:41" x14ac:dyDescent="0.25">
      <c r="AF10794">
        <v>0.27649450905845208</v>
      </c>
      <c r="AG10794">
        <v>129959478</v>
      </c>
      <c r="AH10794">
        <v>6</v>
      </c>
      <c r="AI10794">
        <v>723.9</v>
      </c>
      <c r="AJ10794">
        <v>5</v>
      </c>
      <c r="AK10794">
        <v>50</v>
      </c>
      <c r="AL10794">
        <v>24</v>
      </c>
      <c r="AM10794">
        <v>11</v>
      </c>
      <c r="AN10794">
        <v>10</v>
      </c>
      <c r="AO10794">
        <v>1</v>
      </c>
    </row>
    <row r="10795" spans="32:41" x14ac:dyDescent="0.25">
      <c r="AF10795">
        <v>0.46996367051518684</v>
      </c>
      <c r="AG10795">
        <v>129968887</v>
      </c>
      <c r="AH10795">
        <v>25</v>
      </c>
      <c r="AI10795">
        <v>299.8</v>
      </c>
      <c r="AJ10795">
        <v>2</v>
      </c>
      <c r="AK10795">
        <v>29</v>
      </c>
      <c r="AL10795">
        <v>19</v>
      </c>
      <c r="AM10795">
        <v>7</v>
      </c>
      <c r="AN10795">
        <v>14.5</v>
      </c>
      <c r="AO10795">
        <v>1</v>
      </c>
    </row>
    <row r="10796" spans="32:41" x14ac:dyDescent="0.25">
      <c r="AF10796">
        <v>0.2108259038835395</v>
      </c>
      <c r="AG10796">
        <v>129982530</v>
      </c>
      <c r="AH10796">
        <v>16</v>
      </c>
      <c r="AI10796">
        <v>314.08</v>
      </c>
      <c r="AJ10796">
        <v>2</v>
      </c>
      <c r="AK10796">
        <v>23</v>
      </c>
      <c r="AL10796">
        <v>10</v>
      </c>
      <c r="AM10796">
        <v>5</v>
      </c>
      <c r="AN10796">
        <v>11.5</v>
      </c>
      <c r="AO10796">
        <v>1</v>
      </c>
    </row>
    <row r="10797" spans="32:41" x14ac:dyDescent="0.25">
      <c r="AF10797">
        <v>0.4241121984457098</v>
      </c>
      <c r="AG10797">
        <v>129983712</v>
      </c>
      <c r="AH10797">
        <v>7</v>
      </c>
      <c r="AI10797">
        <v>400.9</v>
      </c>
      <c r="AJ10797">
        <v>2</v>
      </c>
      <c r="AK10797">
        <v>22</v>
      </c>
      <c r="AL10797">
        <v>14</v>
      </c>
      <c r="AM10797">
        <v>4</v>
      </c>
      <c r="AN10797">
        <v>11</v>
      </c>
      <c r="AO10797">
        <v>1</v>
      </c>
    </row>
    <row r="10798" spans="32:41" x14ac:dyDescent="0.25">
      <c r="AF10798">
        <v>0.42340055364093609</v>
      </c>
      <c r="AG10798">
        <v>129989146</v>
      </c>
      <c r="AH10798">
        <v>53</v>
      </c>
      <c r="AI10798">
        <v>94.2</v>
      </c>
      <c r="AJ10798">
        <v>1</v>
      </c>
      <c r="AK10798">
        <v>10</v>
      </c>
      <c r="AL10798">
        <v>6</v>
      </c>
      <c r="AM10798">
        <v>1</v>
      </c>
      <c r="AN10798">
        <v>10</v>
      </c>
      <c r="AO10798">
        <v>0</v>
      </c>
    </row>
    <row r="10799" spans="32:41" x14ac:dyDescent="0.25">
      <c r="AF10799">
        <v>0.36177181821494986</v>
      </c>
      <c r="AG10799">
        <v>129992668</v>
      </c>
      <c r="AH10799">
        <v>13</v>
      </c>
      <c r="AI10799">
        <v>143.1</v>
      </c>
      <c r="AJ10799">
        <v>1</v>
      </c>
      <c r="AK10799">
        <v>9</v>
      </c>
      <c r="AL10799">
        <v>4</v>
      </c>
      <c r="AM10799">
        <v>2</v>
      </c>
      <c r="AN10799">
        <v>9</v>
      </c>
      <c r="AO10799">
        <v>1</v>
      </c>
    </row>
    <row r="10800" spans="32:41" x14ac:dyDescent="0.25">
      <c r="AF10800">
        <v>0.33487260326798818</v>
      </c>
      <c r="AG10800">
        <v>129994327</v>
      </c>
      <c r="AH10800">
        <v>37</v>
      </c>
      <c r="AI10800">
        <v>102.5</v>
      </c>
      <c r="AJ10800">
        <v>1</v>
      </c>
      <c r="AK10800">
        <v>17</v>
      </c>
      <c r="AL10800">
        <v>6</v>
      </c>
      <c r="AM10800">
        <v>4</v>
      </c>
      <c r="AN10800">
        <v>17</v>
      </c>
      <c r="AO10800">
        <v>1</v>
      </c>
    </row>
    <row r="10801" spans="32:41" x14ac:dyDescent="0.25">
      <c r="AF10801">
        <v>0.22951466288998923</v>
      </c>
      <c r="AG10801">
        <v>129997717</v>
      </c>
      <c r="AH10801">
        <v>16</v>
      </c>
      <c r="AI10801">
        <v>712.4</v>
      </c>
      <c r="AJ10801">
        <v>2</v>
      </c>
      <c r="AK10801">
        <v>9</v>
      </c>
      <c r="AL10801">
        <v>7</v>
      </c>
      <c r="AM10801">
        <v>3</v>
      </c>
      <c r="AN10801">
        <v>4.5</v>
      </c>
      <c r="AO10801">
        <v>1</v>
      </c>
    </row>
    <row r="10802" spans="32:41" x14ac:dyDescent="0.25">
      <c r="AF10802">
        <v>0.17291345021987015</v>
      </c>
      <c r="AG10802">
        <v>130000314</v>
      </c>
      <c r="AH10802">
        <v>32</v>
      </c>
      <c r="AI10802">
        <v>376.4</v>
      </c>
      <c r="AJ10802">
        <v>3</v>
      </c>
      <c r="AK10802">
        <v>26</v>
      </c>
      <c r="AL10802">
        <v>17</v>
      </c>
      <c r="AM10802">
        <v>6</v>
      </c>
      <c r="AN10802">
        <v>8.6666666669999994</v>
      </c>
      <c r="AO10802">
        <v>1</v>
      </c>
    </row>
    <row r="10803" spans="32:41" x14ac:dyDescent="0.25">
      <c r="AF10803">
        <v>0.38664461758923763</v>
      </c>
      <c r="AG10803">
        <v>130002891</v>
      </c>
      <c r="AH10803">
        <v>29</v>
      </c>
      <c r="AI10803">
        <v>100.85</v>
      </c>
      <c r="AJ10803">
        <v>1</v>
      </c>
      <c r="AK10803">
        <v>10</v>
      </c>
      <c r="AL10803">
        <v>9</v>
      </c>
      <c r="AM10803">
        <v>1</v>
      </c>
      <c r="AN10803">
        <v>10</v>
      </c>
      <c r="AO10803">
        <v>0</v>
      </c>
    </row>
    <row r="10804" spans="32:41" x14ac:dyDescent="0.25">
      <c r="AF10804">
        <v>0.33157941413619851</v>
      </c>
      <c r="AG10804">
        <v>130019308</v>
      </c>
      <c r="AH10804">
        <v>52</v>
      </c>
      <c r="AI10804">
        <v>205</v>
      </c>
      <c r="AJ10804">
        <v>1</v>
      </c>
      <c r="AK10804">
        <v>7</v>
      </c>
      <c r="AL10804">
        <v>5</v>
      </c>
      <c r="AM10804">
        <v>1</v>
      </c>
      <c r="AN10804">
        <v>7</v>
      </c>
      <c r="AO10804">
        <v>0</v>
      </c>
    </row>
    <row r="10805" spans="32:41" x14ac:dyDescent="0.25">
      <c r="AF10805">
        <v>0.13848075538741944</v>
      </c>
      <c r="AG10805">
        <v>130027609</v>
      </c>
      <c r="AH10805">
        <v>5</v>
      </c>
      <c r="AI10805">
        <v>418.3</v>
      </c>
      <c r="AJ10805">
        <v>2</v>
      </c>
      <c r="AK10805">
        <v>8</v>
      </c>
      <c r="AL10805">
        <v>5</v>
      </c>
      <c r="AM10805">
        <v>3</v>
      </c>
      <c r="AN10805">
        <v>4</v>
      </c>
      <c r="AO10805">
        <v>1</v>
      </c>
    </row>
    <row r="10806" spans="32:41" x14ac:dyDescent="0.25">
      <c r="AF10806">
        <v>5.6728656176530223E-2</v>
      </c>
      <c r="AG10806">
        <v>130028055</v>
      </c>
      <c r="AH10806">
        <v>52</v>
      </c>
      <c r="AI10806">
        <v>111.4</v>
      </c>
      <c r="AJ10806">
        <v>1</v>
      </c>
      <c r="AK10806">
        <v>2</v>
      </c>
      <c r="AL10806">
        <v>2</v>
      </c>
      <c r="AM10806">
        <v>1</v>
      </c>
      <c r="AN10806">
        <v>2</v>
      </c>
      <c r="AO10806">
        <v>0</v>
      </c>
    </row>
    <row r="10807" spans="32:41" x14ac:dyDescent="0.25">
      <c r="AF10807">
        <v>0.1819126110373771</v>
      </c>
      <c r="AG10807">
        <v>130031003</v>
      </c>
      <c r="AH10807">
        <v>51</v>
      </c>
      <c r="AI10807">
        <v>153.80000000000001</v>
      </c>
      <c r="AJ10807">
        <v>1</v>
      </c>
      <c r="AK10807">
        <v>32</v>
      </c>
      <c r="AL10807">
        <v>13</v>
      </c>
      <c r="AM10807">
        <v>3</v>
      </c>
      <c r="AN10807">
        <v>32</v>
      </c>
      <c r="AO10807">
        <v>1</v>
      </c>
    </row>
    <row r="10808" spans="32:41" x14ac:dyDescent="0.25">
      <c r="AF10808">
        <v>1.5738150910466819E-2</v>
      </c>
      <c r="AG10808">
        <v>130033342</v>
      </c>
      <c r="AH10808">
        <v>51</v>
      </c>
      <c r="AI10808">
        <v>128</v>
      </c>
      <c r="AJ10808">
        <v>1</v>
      </c>
      <c r="AK10808">
        <v>1</v>
      </c>
      <c r="AL10808">
        <v>1</v>
      </c>
      <c r="AM10808">
        <v>1</v>
      </c>
      <c r="AN10808">
        <v>1</v>
      </c>
      <c r="AO10808">
        <v>0</v>
      </c>
    </row>
    <row r="10809" spans="32:41" x14ac:dyDescent="0.25">
      <c r="AF10809">
        <v>0.34317799439158414</v>
      </c>
      <c r="AG10809">
        <v>130035313</v>
      </c>
      <c r="AH10809">
        <v>51</v>
      </c>
      <c r="AI10809">
        <v>119.7</v>
      </c>
      <c r="AJ10809">
        <v>1</v>
      </c>
      <c r="AK10809">
        <v>3</v>
      </c>
      <c r="AL10809">
        <v>1</v>
      </c>
      <c r="AM10809">
        <v>1</v>
      </c>
      <c r="AN10809">
        <v>3</v>
      </c>
      <c r="AO10809">
        <v>0</v>
      </c>
    </row>
    <row r="10810" spans="32:41" x14ac:dyDescent="0.25">
      <c r="AF10810">
        <v>0.31016197100264165</v>
      </c>
      <c r="AG10810">
        <v>130036171</v>
      </c>
      <c r="AH10810">
        <v>43</v>
      </c>
      <c r="AI10810">
        <v>95.3</v>
      </c>
      <c r="AJ10810">
        <v>1</v>
      </c>
      <c r="AK10810">
        <v>8</v>
      </c>
      <c r="AL10810">
        <v>6</v>
      </c>
      <c r="AM10810">
        <v>2</v>
      </c>
      <c r="AN10810">
        <v>8</v>
      </c>
      <c r="AO10810">
        <v>1</v>
      </c>
    </row>
    <row r="10811" spans="32:41" x14ac:dyDescent="0.25">
      <c r="AF10811">
        <v>0.26369755774256831</v>
      </c>
      <c r="AG10811">
        <v>130037936</v>
      </c>
      <c r="AH10811">
        <v>51</v>
      </c>
      <c r="AI10811">
        <v>159</v>
      </c>
      <c r="AJ10811">
        <v>1</v>
      </c>
      <c r="AK10811">
        <v>1</v>
      </c>
      <c r="AL10811">
        <v>1</v>
      </c>
      <c r="AM10811">
        <v>1</v>
      </c>
      <c r="AN10811">
        <v>1</v>
      </c>
      <c r="AO10811">
        <v>0</v>
      </c>
    </row>
    <row r="10812" spans="32:41" x14ac:dyDescent="0.25">
      <c r="AF10812">
        <v>0.48406535384447247</v>
      </c>
      <c r="AG10812">
        <v>130042147</v>
      </c>
      <c r="AH10812">
        <v>51</v>
      </c>
      <c r="AI10812">
        <v>49</v>
      </c>
      <c r="AJ10812">
        <v>1</v>
      </c>
      <c r="AK10812">
        <v>1</v>
      </c>
      <c r="AL10812">
        <v>1</v>
      </c>
      <c r="AM10812">
        <v>1</v>
      </c>
      <c r="AN10812">
        <v>1</v>
      </c>
      <c r="AO10812">
        <v>0</v>
      </c>
    </row>
    <row r="10813" spans="32:41" x14ac:dyDescent="0.25">
      <c r="AF10813">
        <v>0.1751925550206046</v>
      </c>
      <c r="AG10813">
        <v>130048080</v>
      </c>
      <c r="AH10813">
        <v>46</v>
      </c>
      <c r="AI10813">
        <v>25</v>
      </c>
      <c r="AJ10813">
        <v>1</v>
      </c>
      <c r="AK10813">
        <v>2</v>
      </c>
      <c r="AL10813">
        <v>2</v>
      </c>
      <c r="AM10813">
        <v>1</v>
      </c>
      <c r="AN10813">
        <v>2</v>
      </c>
      <c r="AO10813">
        <v>0</v>
      </c>
    </row>
    <row r="10814" spans="32:41" x14ac:dyDescent="0.25">
      <c r="AF10814">
        <v>0.16998774162744279</v>
      </c>
      <c r="AG10814">
        <v>130053995</v>
      </c>
      <c r="AH10814">
        <v>42</v>
      </c>
      <c r="AI10814">
        <v>1499</v>
      </c>
      <c r="AJ10814">
        <v>1</v>
      </c>
      <c r="AK10814">
        <v>1</v>
      </c>
      <c r="AL10814">
        <v>1</v>
      </c>
      <c r="AM10814">
        <v>1</v>
      </c>
      <c r="AN10814">
        <v>1</v>
      </c>
      <c r="AO10814">
        <v>0</v>
      </c>
    </row>
    <row r="10815" spans="32:41" x14ac:dyDescent="0.25">
      <c r="AF10815">
        <v>0.34841317045209019</v>
      </c>
      <c r="AG10815">
        <v>130054896</v>
      </c>
      <c r="AH10815">
        <v>50</v>
      </c>
      <c r="AI10815">
        <v>218</v>
      </c>
      <c r="AJ10815">
        <v>1</v>
      </c>
      <c r="AK10815">
        <v>1</v>
      </c>
      <c r="AL10815">
        <v>1</v>
      </c>
      <c r="AM10815">
        <v>1</v>
      </c>
      <c r="AN10815">
        <v>1</v>
      </c>
      <c r="AO10815">
        <v>0</v>
      </c>
    </row>
    <row r="10816" spans="32:41" x14ac:dyDescent="0.25">
      <c r="AF10816">
        <v>0.49907431850797768</v>
      </c>
      <c r="AG10816">
        <v>130058518</v>
      </c>
      <c r="AH10816">
        <v>49</v>
      </c>
      <c r="AI10816">
        <v>1588</v>
      </c>
      <c r="AJ10816">
        <v>1</v>
      </c>
      <c r="AK10816">
        <v>1</v>
      </c>
      <c r="AL10816">
        <v>1</v>
      </c>
      <c r="AM10816">
        <v>1</v>
      </c>
      <c r="AN10816">
        <v>1</v>
      </c>
      <c r="AO10816">
        <v>0</v>
      </c>
    </row>
    <row r="10817" spans="32:41" x14ac:dyDescent="0.25">
      <c r="AF10817">
        <v>7.3077676858102403E-2</v>
      </c>
      <c r="AG10817">
        <v>130059898</v>
      </c>
      <c r="AH10817">
        <v>37</v>
      </c>
      <c r="AI10817">
        <v>362.5</v>
      </c>
      <c r="AJ10817">
        <v>2</v>
      </c>
      <c r="AK10817">
        <v>6</v>
      </c>
      <c r="AL10817">
        <v>6</v>
      </c>
      <c r="AM10817">
        <v>6</v>
      </c>
      <c r="AN10817">
        <v>3</v>
      </c>
      <c r="AO10817">
        <v>1</v>
      </c>
    </row>
    <row r="10818" spans="32:41" x14ac:dyDescent="0.25">
      <c r="AF10818">
        <v>5.555619039418902E-2</v>
      </c>
      <c r="AG10818">
        <v>130062696</v>
      </c>
      <c r="AH10818">
        <v>49</v>
      </c>
      <c r="AI10818">
        <v>104.8</v>
      </c>
      <c r="AJ10818">
        <v>1</v>
      </c>
      <c r="AK10818">
        <v>3</v>
      </c>
      <c r="AL10818">
        <v>3</v>
      </c>
      <c r="AM10818">
        <v>2</v>
      </c>
      <c r="AN10818">
        <v>3</v>
      </c>
      <c r="AO10818">
        <v>1</v>
      </c>
    </row>
    <row r="10819" spans="32:41" x14ac:dyDescent="0.25">
      <c r="AF10819">
        <v>0.23241397040087208</v>
      </c>
      <c r="AG10819">
        <v>130066577</v>
      </c>
      <c r="AH10819">
        <v>49</v>
      </c>
      <c r="AI10819">
        <v>83.3</v>
      </c>
      <c r="AJ10819">
        <v>1</v>
      </c>
      <c r="AK10819">
        <v>5</v>
      </c>
      <c r="AL10819">
        <v>2</v>
      </c>
      <c r="AM10819">
        <v>1</v>
      </c>
      <c r="AN10819">
        <v>5</v>
      </c>
      <c r="AO10819">
        <v>0</v>
      </c>
    </row>
    <row r="10820" spans="32:41" x14ac:dyDescent="0.25">
      <c r="AF10820">
        <v>0.31087227545297924</v>
      </c>
      <c r="AG10820">
        <v>130069682</v>
      </c>
      <c r="AH10820">
        <v>2</v>
      </c>
      <c r="AI10820">
        <v>139</v>
      </c>
      <c r="AJ10820">
        <v>1</v>
      </c>
      <c r="AK10820">
        <v>6</v>
      </c>
      <c r="AL10820">
        <v>4</v>
      </c>
      <c r="AM10820">
        <v>2</v>
      </c>
      <c r="AN10820">
        <v>6</v>
      </c>
      <c r="AO10820">
        <v>1</v>
      </c>
    </row>
    <row r="10821" spans="32:41" x14ac:dyDescent="0.25">
      <c r="AF10821">
        <v>0.24919948664214142</v>
      </c>
      <c r="AG10821">
        <v>130072001</v>
      </c>
      <c r="AH10821">
        <v>48</v>
      </c>
      <c r="AI10821">
        <v>358</v>
      </c>
      <c r="AJ10821">
        <v>1</v>
      </c>
      <c r="AK10821">
        <v>2</v>
      </c>
      <c r="AL10821">
        <v>2</v>
      </c>
      <c r="AM10821">
        <v>1</v>
      </c>
      <c r="AN10821">
        <v>2</v>
      </c>
      <c r="AO10821">
        <v>0</v>
      </c>
    </row>
    <row r="10822" spans="32:41" x14ac:dyDescent="0.25">
      <c r="AF10822">
        <v>0.32207117122804751</v>
      </c>
      <c r="AG10822">
        <v>130074354</v>
      </c>
      <c r="AH10822">
        <v>30</v>
      </c>
      <c r="AI10822">
        <v>221.7</v>
      </c>
      <c r="AJ10822">
        <v>2</v>
      </c>
      <c r="AK10822">
        <v>9</v>
      </c>
      <c r="AL10822">
        <v>4</v>
      </c>
      <c r="AM10822">
        <v>3</v>
      </c>
      <c r="AN10822">
        <v>4.5</v>
      </c>
      <c r="AO10822">
        <v>1</v>
      </c>
    </row>
    <row r="10823" spans="32:41" x14ac:dyDescent="0.25">
      <c r="AF10823">
        <v>0.40676910704204428</v>
      </c>
      <c r="AG10823">
        <v>130074441</v>
      </c>
      <c r="AH10823">
        <v>47</v>
      </c>
      <c r="AI10823">
        <v>44.4</v>
      </c>
      <c r="AJ10823">
        <v>1</v>
      </c>
      <c r="AK10823">
        <v>2</v>
      </c>
      <c r="AL10823">
        <v>1</v>
      </c>
      <c r="AM10823">
        <v>1</v>
      </c>
      <c r="AN10823">
        <v>2</v>
      </c>
      <c r="AO10823">
        <v>0</v>
      </c>
    </row>
    <row r="10824" spans="32:41" x14ac:dyDescent="0.25">
      <c r="AF10824">
        <v>0.4138368054246917</v>
      </c>
      <c r="AG10824">
        <v>130087827</v>
      </c>
      <c r="AH10824">
        <v>47</v>
      </c>
      <c r="AI10824">
        <v>101.5</v>
      </c>
      <c r="AJ10824">
        <v>1</v>
      </c>
      <c r="AK10824">
        <v>6</v>
      </c>
      <c r="AL10824">
        <v>6</v>
      </c>
      <c r="AM10824">
        <v>2</v>
      </c>
      <c r="AN10824">
        <v>6</v>
      </c>
      <c r="AO10824">
        <v>1</v>
      </c>
    </row>
    <row r="10825" spans="32:41" x14ac:dyDescent="0.25">
      <c r="AF10825">
        <v>0.12733129831818346</v>
      </c>
      <c r="AG10825">
        <v>130090668</v>
      </c>
      <c r="AH10825">
        <v>8</v>
      </c>
      <c r="AI10825">
        <v>681.88</v>
      </c>
      <c r="AJ10825">
        <v>3</v>
      </c>
      <c r="AK10825">
        <v>85</v>
      </c>
      <c r="AL10825">
        <v>20</v>
      </c>
      <c r="AM10825">
        <v>10</v>
      </c>
      <c r="AN10825">
        <v>28.333333329999999</v>
      </c>
      <c r="AO10825">
        <v>1</v>
      </c>
    </row>
    <row r="10826" spans="32:41" x14ac:dyDescent="0.25">
      <c r="AF10826">
        <v>0.28384165162593566</v>
      </c>
      <c r="AG10826">
        <v>130091665</v>
      </c>
      <c r="AH10826">
        <v>10</v>
      </c>
      <c r="AI10826">
        <v>376.44</v>
      </c>
      <c r="AJ10826">
        <v>4</v>
      </c>
      <c r="AK10826">
        <v>44</v>
      </c>
      <c r="AL10826">
        <v>39</v>
      </c>
      <c r="AM10826">
        <v>6</v>
      </c>
      <c r="AN10826">
        <v>11</v>
      </c>
      <c r="AO10826">
        <v>1</v>
      </c>
    </row>
    <row r="10827" spans="32:41" x14ac:dyDescent="0.25">
      <c r="AF10827">
        <v>0.38581099771307992</v>
      </c>
      <c r="AG10827">
        <v>130093058</v>
      </c>
      <c r="AH10827">
        <v>45</v>
      </c>
      <c r="AI10827">
        <v>304.8</v>
      </c>
      <c r="AJ10827">
        <v>2</v>
      </c>
      <c r="AK10827">
        <v>9</v>
      </c>
      <c r="AL10827">
        <v>7</v>
      </c>
      <c r="AM10827">
        <v>4</v>
      </c>
      <c r="AN10827">
        <v>4.5</v>
      </c>
      <c r="AO10827">
        <v>1</v>
      </c>
    </row>
    <row r="10828" spans="32:41" x14ac:dyDescent="0.25">
      <c r="AF10828">
        <v>3.6145751277369964E-3</v>
      </c>
      <c r="AG10828">
        <v>130096645</v>
      </c>
      <c r="AH10828">
        <v>34</v>
      </c>
      <c r="AI10828">
        <v>55.1</v>
      </c>
      <c r="AJ10828">
        <v>1</v>
      </c>
      <c r="AK10828">
        <v>4</v>
      </c>
      <c r="AL10828">
        <v>3</v>
      </c>
      <c r="AM10828">
        <v>2</v>
      </c>
      <c r="AN10828">
        <v>4</v>
      </c>
      <c r="AO10828">
        <v>1</v>
      </c>
    </row>
    <row r="10829" spans="32:41" x14ac:dyDescent="0.25">
      <c r="AF10829">
        <v>3.5459524266705955E-2</v>
      </c>
      <c r="AG10829">
        <v>130096895</v>
      </c>
      <c r="AH10829">
        <v>46</v>
      </c>
      <c r="AI10829">
        <v>80.3</v>
      </c>
      <c r="AJ10829">
        <v>1</v>
      </c>
      <c r="AK10829">
        <v>3</v>
      </c>
      <c r="AL10829">
        <v>3</v>
      </c>
      <c r="AM10829">
        <v>1</v>
      </c>
      <c r="AN10829">
        <v>3</v>
      </c>
      <c r="AO10829">
        <v>0</v>
      </c>
    </row>
    <row r="10830" spans="32:41" x14ac:dyDescent="0.25">
      <c r="AF10830">
        <v>0.38410120234246403</v>
      </c>
      <c r="AG10830">
        <v>130097584</v>
      </c>
      <c r="AH10830">
        <v>46</v>
      </c>
      <c r="AI10830">
        <v>43.9</v>
      </c>
      <c r="AJ10830">
        <v>1</v>
      </c>
      <c r="AK10830">
        <v>1</v>
      </c>
      <c r="AL10830">
        <v>1</v>
      </c>
      <c r="AM10830">
        <v>1</v>
      </c>
      <c r="AN10830">
        <v>1</v>
      </c>
      <c r="AO10830">
        <v>0</v>
      </c>
    </row>
    <row r="10831" spans="32:41" x14ac:dyDescent="0.25">
      <c r="AF10831">
        <v>0.10523112595619155</v>
      </c>
      <c r="AG10831">
        <v>130102239</v>
      </c>
      <c r="AH10831">
        <v>4</v>
      </c>
      <c r="AI10831">
        <v>468.3</v>
      </c>
      <c r="AJ10831">
        <v>2</v>
      </c>
      <c r="AK10831">
        <v>34</v>
      </c>
      <c r="AL10831">
        <v>16</v>
      </c>
      <c r="AM10831">
        <v>3</v>
      </c>
      <c r="AN10831">
        <v>17</v>
      </c>
      <c r="AO10831">
        <v>1</v>
      </c>
    </row>
    <row r="10832" spans="32:41" x14ac:dyDescent="0.25">
      <c r="AF10832">
        <v>3.1706374746968913E-2</v>
      </c>
      <c r="AG10832">
        <v>130104778</v>
      </c>
      <c r="AH10832">
        <v>46</v>
      </c>
      <c r="AI10832">
        <v>49.9</v>
      </c>
      <c r="AJ10832">
        <v>1</v>
      </c>
      <c r="AK10832">
        <v>1</v>
      </c>
      <c r="AL10832">
        <v>1</v>
      </c>
      <c r="AM10832">
        <v>1</v>
      </c>
      <c r="AN10832">
        <v>1</v>
      </c>
      <c r="AO10832">
        <v>0</v>
      </c>
    </row>
    <row r="10833" spans="32:41" x14ac:dyDescent="0.25">
      <c r="AF10833">
        <v>0.43090326166170689</v>
      </c>
      <c r="AG10833">
        <v>130106291</v>
      </c>
      <c r="AH10833">
        <v>2</v>
      </c>
      <c r="AI10833">
        <v>504.26</v>
      </c>
      <c r="AJ10833">
        <v>3</v>
      </c>
      <c r="AK10833">
        <v>51</v>
      </c>
      <c r="AL10833">
        <v>34</v>
      </c>
      <c r="AM10833">
        <v>10</v>
      </c>
      <c r="AN10833">
        <v>17</v>
      </c>
      <c r="AO10833">
        <v>1</v>
      </c>
    </row>
    <row r="10834" spans="32:41" x14ac:dyDescent="0.25">
      <c r="AF10834">
        <v>3.822891965150399E-2</v>
      </c>
      <c r="AG10834">
        <v>130107303</v>
      </c>
      <c r="AH10834">
        <v>46</v>
      </c>
      <c r="AI10834">
        <v>22</v>
      </c>
      <c r="AJ10834">
        <v>1</v>
      </c>
      <c r="AK10834">
        <v>3</v>
      </c>
      <c r="AL10834">
        <v>1</v>
      </c>
      <c r="AM10834">
        <v>1</v>
      </c>
      <c r="AN10834">
        <v>3</v>
      </c>
      <c r="AO10834">
        <v>0</v>
      </c>
    </row>
    <row r="10835" spans="32:41" x14ac:dyDescent="0.25">
      <c r="AF10835">
        <v>0.37993762228283334</v>
      </c>
      <c r="AG10835">
        <v>130109614</v>
      </c>
      <c r="AH10835">
        <v>46</v>
      </c>
      <c r="AI10835">
        <v>4948</v>
      </c>
      <c r="AJ10835">
        <v>1</v>
      </c>
      <c r="AK10835">
        <v>1</v>
      </c>
      <c r="AL10835">
        <v>1</v>
      </c>
      <c r="AM10835">
        <v>1</v>
      </c>
      <c r="AN10835">
        <v>1</v>
      </c>
      <c r="AO10835">
        <v>0</v>
      </c>
    </row>
    <row r="10836" spans="32:41" x14ac:dyDescent="0.25">
      <c r="AF10836">
        <v>0.19237083548521428</v>
      </c>
      <c r="AG10836">
        <v>130110414</v>
      </c>
      <c r="AH10836">
        <v>46</v>
      </c>
      <c r="AI10836">
        <v>521.5</v>
      </c>
      <c r="AJ10836">
        <v>1</v>
      </c>
      <c r="AK10836">
        <v>22</v>
      </c>
      <c r="AL10836">
        <v>12</v>
      </c>
      <c r="AM10836">
        <v>1</v>
      </c>
      <c r="AN10836">
        <v>22</v>
      </c>
      <c r="AO10836">
        <v>0</v>
      </c>
    </row>
    <row r="10837" spans="32:41" x14ac:dyDescent="0.25">
      <c r="AF10837">
        <v>5.8725803168540702E-2</v>
      </c>
      <c r="AG10837">
        <v>130110833</v>
      </c>
      <c r="AH10837">
        <v>46</v>
      </c>
      <c r="AI10837">
        <v>193.85</v>
      </c>
      <c r="AJ10837">
        <v>1</v>
      </c>
      <c r="AK10837">
        <v>13</v>
      </c>
      <c r="AL10837">
        <v>9</v>
      </c>
      <c r="AM10837">
        <v>5</v>
      </c>
      <c r="AN10837">
        <v>13</v>
      </c>
      <c r="AO10837">
        <v>1</v>
      </c>
    </row>
    <row r="10838" spans="32:41" x14ac:dyDescent="0.25">
      <c r="AF10838">
        <v>6.1868438534097181E-2</v>
      </c>
      <c r="AG10838">
        <v>130120415</v>
      </c>
      <c r="AH10838">
        <v>41</v>
      </c>
      <c r="AI10838">
        <v>219.6</v>
      </c>
      <c r="AJ10838">
        <v>2</v>
      </c>
      <c r="AK10838">
        <v>12</v>
      </c>
      <c r="AL10838">
        <v>11</v>
      </c>
      <c r="AM10838">
        <v>5</v>
      </c>
      <c r="AN10838">
        <v>6</v>
      </c>
      <c r="AO10838">
        <v>1</v>
      </c>
    </row>
    <row r="10839" spans="32:41" x14ac:dyDescent="0.25">
      <c r="AF10839">
        <v>0.31500760121500282</v>
      </c>
      <c r="AG10839">
        <v>130132306</v>
      </c>
      <c r="AH10839">
        <v>28</v>
      </c>
      <c r="AI10839">
        <v>3664</v>
      </c>
      <c r="AJ10839">
        <v>1</v>
      </c>
      <c r="AK10839">
        <v>2</v>
      </c>
      <c r="AL10839">
        <v>2</v>
      </c>
      <c r="AM10839">
        <v>1</v>
      </c>
      <c r="AN10839">
        <v>2</v>
      </c>
      <c r="AO10839">
        <v>0</v>
      </c>
    </row>
    <row r="10840" spans="32:41" x14ac:dyDescent="0.25">
      <c r="AF10840">
        <v>0.46905885103232658</v>
      </c>
      <c r="AG10840">
        <v>130140956</v>
      </c>
      <c r="AH10840">
        <v>44</v>
      </c>
      <c r="AI10840">
        <v>8</v>
      </c>
      <c r="AJ10840">
        <v>1</v>
      </c>
      <c r="AK10840">
        <v>1</v>
      </c>
      <c r="AL10840">
        <v>1</v>
      </c>
      <c r="AM10840">
        <v>1</v>
      </c>
      <c r="AN10840">
        <v>1</v>
      </c>
      <c r="AO10840">
        <v>0</v>
      </c>
    </row>
    <row r="10841" spans="32:41" x14ac:dyDescent="0.25">
      <c r="AF10841">
        <v>0.22670352822607842</v>
      </c>
      <c r="AG10841">
        <v>130141457</v>
      </c>
      <c r="AH10841">
        <v>39</v>
      </c>
      <c r="AI10841">
        <v>794.8</v>
      </c>
      <c r="AJ10841">
        <v>2</v>
      </c>
      <c r="AK10841">
        <v>7</v>
      </c>
      <c r="AL10841">
        <v>6</v>
      </c>
      <c r="AM10841">
        <v>3</v>
      </c>
      <c r="AN10841">
        <v>3.5</v>
      </c>
      <c r="AO10841">
        <v>1</v>
      </c>
    </row>
    <row r="10842" spans="32:41" x14ac:dyDescent="0.25">
      <c r="AF10842">
        <v>0.36744586594651829</v>
      </c>
      <c r="AG10842">
        <v>130142678</v>
      </c>
      <c r="AH10842">
        <v>14</v>
      </c>
      <c r="AI10842">
        <v>998.2</v>
      </c>
      <c r="AJ10842">
        <v>6</v>
      </c>
      <c r="AK10842">
        <v>39</v>
      </c>
      <c r="AL10842">
        <v>26</v>
      </c>
      <c r="AM10842">
        <v>13</v>
      </c>
      <c r="AN10842">
        <v>6.5</v>
      </c>
      <c r="AO10842">
        <v>1</v>
      </c>
    </row>
    <row r="10843" spans="32:41" x14ac:dyDescent="0.25">
      <c r="AF10843">
        <v>0.45255965278823396</v>
      </c>
      <c r="AG10843">
        <v>130148811</v>
      </c>
      <c r="AH10843">
        <v>44</v>
      </c>
      <c r="AI10843">
        <v>408</v>
      </c>
      <c r="AJ10843">
        <v>1</v>
      </c>
      <c r="AK10843">
        <v>23</v>
      </c>
      <c r="AL10843">
        <v>22</v>
      </c>
      <c r="AM10843">
        <v>5</v>
      </c>
      <c r="AN10843">
        <v>23</v>
      </c>
      <c r="AO10843">
        <v>1</v>
      </c>
    </row>
    <row r="10844" spans="32:41" x14ac:dyDescent="0.25">
      <c r="AF10844">
        <v>0.40596069066937557</v>
      </c>
      <c r="AG10844">
        <v>130149789</v>
      </c>
      <c r="AH10844">
        <v>44</v>
      </c>
      <c r="AI10844">
        <v>199</v>
      </c>
      <c r="AJ10844">
        <v>1</v>
      </c>
      <c r="AK10844">
        <v>1</v>
      </c>
      <c r="AL10844">
        <v>1</v>
      </c>
      <c r="AM10844">
        <v>1</v>
      </c>
      <c r="AN10844">
        <v>1</v>
      </c>
      <c r="AO10844">
        <v>0</v>
      </c>
    </row>
    <row r="10845" spans="32:41" x14ac:dyDescent="0.25">
      <c r="AF10845">
        <v>0.25728400811184304</v>
      </c>
      <c r="AG10845">
        <v>130152955</v>
      </c>
      <c r="AH10845">
        <v>43</v>
      </c>
      <c r="AI10845">
        <v>106.5</v>
      </c>
      <c r="AJ10845">
        <v>1</v>
      </c>
      <c r="AK10845">
        <v>6</v>
      </c>
      <c r="AL10845">
        <v>5</v>
      </c>
      <c r="AM10845">
        <v>2</v>
      </c>
      <c r="AN10845">
        <v>6</v>
      </c>
      <c r="AO10845">
        <v>1</v>
      </c>
    </row>
    <row r="10846" spans="32:41" x14ac:dyDescent="0.25">
      <c r="AF10846">
        <v>3.1402340927257466E-2</v>
      </c>
      <c r="AG10846">
        <v>130154872</v>
      </c>
      <c r="AH10846">
        <v>41</v>
      </c>
      <c r="AI10846">
        <v>791.6</v>
      </c>
      <c r="AJ10846">
        <v>2</v>
      </c>
      <c r="AK10846">
        <v>7</v>
      </c>
      <c r="AL10846">
        <v>5</v>
      </c>
      <c r="AM10846">
        <v>4</v>
      </c>
      <c r="AN10846">
        <v>3.5</v>
      </c>
      <c r="AO10846">
        <v>1</v>
      </c>
    </row>
    <row r="10847" spans="32:41" x14ac:dyDescent="0.25">
      <c r="AF10847">
        <v>0.1403558989537016</v>
      </c>
      <c r="AG10847">
        <v>130158044</v>
      </c>
      <c r="AH10847">
        <v>43</v>
      </c>
      <c r="AI10847">
        <v>119.76</v>
      </c>
      <c r="AJ10847">
        <v>1</v>
      </c>
      <c r="AK10847">
        <v>24</v>
      </c>
      <c r="AL10847">
        <v>1</v>
      </c>
      <c r="AM10847">
        <v>1</v>
      </c>
      <c r="AN10847">
        <v>24</v>
      </c>
      <c r="AO10847">
        <v>0</v>
      </c>
    </row>
    <row r="10848" spans="32:41" x14ac:dyDescent="0.25">
      <c r="AF10848">
        <v>2.4501160544191936E-2</v>
      </c>
      <c r="AG10848">
        <v>130169111</v>
      </c>
      <c r="AH10848">
        <v>8</v>
      </c>
      <c r="AI10848">
        <v>2287.48</v>
      </c>
      <c r="AJ10848">
        <v>9</v>
      </c>
      <c r="AK10848">
        <v>135</v>
      </c>
      <c r="AL10848">
        <v>44</v>
      </c>
      <c r="AM10848">
        <v>16</v>
      </c>
      <c r="AN10848">
        <v>15</v>
      </c>
      <c r="AO10848">
        <v>1</v>
      </c>
    </row>
    <row r="10849" spans="32:41" x14ac:dyDescent="0.25">
      <c r="AF10849">
        <v>0.24279726267927104</v>
      </c>
      <c r="AG10849">
        <v>130169716</v>
      </c>
      <c r="AH10849">
        <v>43</v>
      </c>
      <c r="AI10849">
        <v>54.8</v>
      </c>
      <c r="AJ10849">
        <v>1</v>
      </c>
      <c r="AK10849">
        <v>3</v>
      </c>
      <c r="AL10849">
        <v>2</v>
      </c>
      <c r="AM10849">
        <v>2</v>
      </c>
      <c r="AN10849">
        <v>3</v>
      </c>
      <c r="AO10849">
        <v>1</v>
      </c>
    </row>
    <row r="10850" spans="32:41" x14ac:dyDescent="0.25">
      <c r="AF10850">
        <v>0.34752986138850805</v>
      </c>
      <c r="AG10850">
        <v>130170852</v>
      </c>
      <c r="AH10850">
        <v>0</v>
      </c>
      <c r="AI10850">
        <v>319.56</v>
      </c>
      <c r="AJ10850">
        <v>3</v>
      </c>
      <c r="AK10850">
        <v>49</v>
      </c>
      <c r="AL10850">
        <v>14</v>
      </c>
      <c r="AM10850">
        <v>8</v>
      </c>
      <c r="AN10850">
        <v>16.333333329999999</v>
      </c>
      <c r="AO10850">
        <v>1</v>
      </c>
    </row>
    <row r="10851" spans="32:41" x14ac:dyDescent="0.25">
      <c r="AF10851">
        <v>7.429457479002366E-2</v>
      </c>
      <c r="AG10851">
        <v>130180010</v>
      </c>
      <c r="AH10851">
        <v>38</v>
      </c>
      <c r="AI10851">
        <v>1311.48</v>
      </c>
      <c r="AJ10851">
        <v>4</v>
      </c>
      <c r="AK10851">
        <v>18</v>
      </c>
      <c r="AL10851">
        <v>9</v>
      </c>
      <c r="AM10851">
        <v>7</v>
      </c>
      <c r="AN10851">
        <v>4.5</v>
      </c>
      <c r="AO10851">
        <v>1</v>
      </c>
    </row>
    <row r="10852" spans="32:41" x14ac:dyDescent="0.25">
      <c r="AF10852">
        <v>4.8939619611988006E-2</v>
      </c>
      <c r="AG10852">
        <v>130180520</v>
      </c>
      <c r="AH10852">
        <v>43</v>
      </c>
      <c r="AI10852">
        <v>110</v>
      </c>
      <c r="AJ10852">
        <v>1</v>
      </c>
      <c r="AK10852">
        <v>50</v>
      </c>
      <c r="AL10852">
        <v>1</v>
      </c>
      <c r="AM10852">
        <v>1</v>
      </c>
      <c r="AN10852">
        <v>50</v>
      </c>
      <c r="AO10852">
        <v>0</v>
      </c>
    </row>
    <row r="10853" spans="32:41" x14ac:dyDescent="0.25">
      <c r="AF10853">
        <v>8.8799916804289225E-2</v>
      </c>
      <c r="AG10853">
        <v>130181035</v>
      </c>
      <c r="AH10853">
        <v>42</v>
      </c>
      <c r="AI10853">
        <v>93.89</v>
      </c>
      <c r="AJ10853">
        <v>1</v>
      </c>
      <c r="AK10853">
        <v>10</v>
      </c>
      <c r="AL10853">
        <v>7</v>
      </c>
      <c r="AM10853">
        <v>3</v>
      </c>
      <c r="AN10853">
        <v>10</v>
      </c>
      <c r="AO10853">
        <v>1</v>
      </c>
    </row>
    <row r="10854" spans="32:41" x14ac:dyDescent="0.25">
      <c r="AF10854">
        <v>0.39857340803023589</v>
      </c>
      <c r="AG10854">
        <v>130186010</v>
      </c>
      <c r="AH10854">
        <v>43</v>
      </c>
      <c r="AI10854">
        <v>59.8</v>
      </c>
      <c r="AJ10854">
        <v>1</v>
      </c>
      <c r="AK10854">
        <v>2</v>
      </c>
      <c r="AL10854">
        <v>2</v>
      </c>
      <c r="AM10854">
        <v>2</v>
      </c>
      <c r="AN10854">
        <v>2</v>
      </c>
      <c r="AO10854">
        <v>1</v>
      </c>
    </row>
    <row r="10855" spans="32:41" x14ac:dyDescent="0.25">
      <c r="AF10855">
        <v>0.20769197966275299</v>
      </c>
      <c r="AG10855">
        <v>130189366</v>
      </c>
      <c r="AH10855">
        <v>41</v>
      </c>
      <c r="AI10855">
        <v>147.99</v>
      </c>
      <c r="AJ10855">
        <v>1</v>
      </c>
      <c r="AK10855">
        <v>15</v>
      </c>
      <c r="AL10855">
        <v>5</v>
      </c>
      <c r="AM10855">
        <v>2</v>
      </c>
      <c r="AN10855">
        <v>15</v>
      </c>
      <c r="AO10855">
        <v>1</v>
      </c>
    </row>
    <row r="10856" spans="32:41" x14ac:dyDescent="0.25">
      <c r="AF10856">
        <v>0.26494846275580941</v>
      </c>
      <c r="AG10856">
        <v>130195837</v>
      </c>
      <c r="AH10856">
        <v>6</v>
      </c>
      <c r="AI10856">
        <v>347.15</v>
      </c>
      <c r="AJ10856">
        <v>3</v>
      </c>
      <c r="AK10856">
        <v>15</v>
      </c>
      <c r="AL10856">
        <v>14</v>
      </c>
      <c r="AM10856">
        <v>8</v>
      </c>
      <c r="AN10856">
        <v>5</v>
      </c>
      <c r="AO10856">
        <v>1</v>
      </c>
    </row>
    <row r="10857" spans="32:41" x14ac:dyDescent="0.25">
      <c r="AF10857">
        <v>0.16275443473178941</v>
      </c>
      <c r="AG10857">
        <v>130196886</v>
      </c>
      <c r="AH10857">
        <v>42</v>
      </c>
      <c r="AI10857">
        <v>720</v>
      </c>
      <c r="AJ10857">
        <v>1</v>
      </c>
      <c r="AK10857">
        <v>1</v>
      </c>
      <c r="AL10857">
        <v>1</v>
      </c>
      <c r="AM10857">
        <v>1</v>
      </c>
      <c r="AN10857">
        <v>1</v>
      </c>
      <c r="AO10857">
        <v>0</v>
      </c>
    </row>
    <row r="10858" spans="32:41" x14ac:dyDescent="0.25">
      <c r="AF10858">
        <v>0.39791934471118084</v>
      </c>
      <c r="AG10858">
        <v>130197233</v>
      </c>
      <c r="AH10858">
        <v>42</v>
      </c>
      <c r="AI10858">
        <v>2599</v>
      </c>
      <c r="AJ10858">
        <v>1</v>
      </c>
      <c r="AK10858">
        <v>1</v>
      </c>
      <c r="AL10858">
        <v>1</v>
      </c>
      <c r="AM10858">
        <v>1</v>
      </c>
      <c r="AN10858">
        <v>1</v>
      </c>
      <c r="AO10858">
        <v>0</v>
      </c>
    </row>
    <row r="10859" spans="32:41" x14ac:dyDescent="0.25">
      <c r="AF10859">
        <v>0.47206051021606232</v>
      </c>
      <c r="AG10859">
        <v>130201211</v>
      </c>
      <c r="AH10859">
        <v>38</v>
      </c>
      <c r="AI10859">
        <v>253.98</v>
      </c>
      <c r="AJ10859">
        <v>2</v>
      </c>
      <c r="AK10859">
        <v>20</v>
      </c>
      <c r="AL10859">
        <v>9</v>
      </c>
      <c r="AM10859">
        <v>4</v>
      </c>
      <c r="AN10859">
        <v>10</v>
      </c>
      <c r="AO10859">
        <v>1</v>
      </c>
    </row>
    <row r="10860" spans="32:41" x14ac:dyDescent="0.25">
      <c r="AF10860">
        <v>0.15996268376650447</v>
      </c>
      <c r="AG10860">
        <v>130201670</v>
      </c>
      <c r="AH10860">
        <v>16</v>
      </c>
      <c r="AI10860">
        <v>1370.7</v>
      </c>
      <c r="AJ10860">
        <v>2</v>
      </c>
      <c r="AK10860">
        <v>4</v>
      </c>
      <c r="AL10860">
        <v>4</v>
      </c>
      <c r="AM10860">
        <v>2</v>
      </c>
      <c r="AN10860">
        <v>2</v>
      </c>
      <c r="AO10860">
        <v>1</v>
      </c>
    </row>
    <row r="10861" spans="32:41" x14ac:dyDescent="0.25">
      <c r="AF10861">
        <v>0.28096767134514711</v>
      </c>
      <c r="AG10861">
        <v>130202585</v>
      </c>
      <c r="AH10861">
        <v>42</v>
      </c>
      <c r="AI10861">
        <v>88</v>
      </c>
      <c r="AJ10861">
        <v>1</v>
      </c>
      <c r="AK10861">
        <v>1</v>
      </c>
      <c r="AL10861">
        <v>1</v>
      </c>
      <c r="AM10861">
        <v>1</v>
      </c>
      <c r="AN10861">
        <v>1</v>
      </c>
      <c r="AO10861">
        <v>0</v>
      </c>
    </row>
    <row r="10862" spans="32:41" x14ac:dyDescent="0.25">
      <c r="AF10862">
        <v>0.28518570601556548</v>
      </c>
      <c r="AG10862">
        <v>130205912</v>
      </c>
      <c r="AH10862">
        <v>42</v>
      </c>
      <c r="AI10862">
        <v>116.2</v>
      </c>
      <c r="AJ10862">
        <v>1</v>
      </c>
      <c r="AK10862">
        <v>7</v>
      </c>
      <c r="AL10862">
        <v>7</v>
      </c>
      <c r="AM10862">
        <v>2</v>
      </c>
      <c r="AN10862">
        <v>7</v>
      </c>
      <c r="AO10862">
        <v>1</v>
      </c>
    </row>
    <row r="10863" spans="32:41" x14ac:dyDescent="0.25">
      <c r="AF10863">
        <v>0.20924325176862879</v>
      </c>
      <c r="AG10863">
        <v>130207264</v>
      </c>
      <c r="AH10863">
        <v>42</v>
      </c>
      <c r="AI10863">
        <v>100</v>
      </c>
      <c r="AJ10863">
        <v>1</v>
      </c>
      <c r="AK10863">
        <v>3</v>
      </c>
      <c r="AL10863">
        <v>3</v>
      </c>
      <c r="AM10863">
        <v>1</v>
      </c>
      <c r="AN10863">
        <v>3</v>
      </c>
      <c r="AO10863">
        <v>0</v>
      </c>
    </row>
    <row r="10864" spans="32:41" x14ac:dyDescent="0.25">
      <c r="AF10864">
        <v>0.25651294220037868</v>
      </c>
      <c r="AG10864">
        <v>130208431</v>
      </c>
      <c r="AH10864">
        <v>42</v>
      </c>
      <c r="AI10864">
        <v>84.8</v>
      </c>
      <c r="AJ10864">
        <v>1</v>
      </c>
      <c r="AK10864">
        <v>12</v>
      </c>
      <c r="AL10864">
        <v>1</v>
      </c>
      <c r="AM10864">
        <v>1</v>
      </c>
      <c r="AN10864">
        <v>12</v>
      </c>
      <c r="AO10864">
        <v>0</v>
      </c>
    </row>
    <row r="10865" spans="32:41" x14ac:dyDescent="0.25">
      <c r="AF10865">
        <v>4.6894513115002812E-2</v>
      </c>
      <c r="AG10865">
        <v>130210910</v>
      </c>
      <c r="AH10865">
        <v>42</v>
      </c>
      <c r="AI10865">
        <v>93.5</v>
      </c>
      <c r="AJ10865">
        <v>1</v>
      </c>
      <c r="AK10865">
        <v>10</v>
      </c>
      <c r="AL10865">
        <v>5</v>
      </c>
      <c r="AM10865">
        <v>2</v>
      </c>
      <c r="AN10865">
        <v>10</v>
      </c>
      <c r="AO10865">
        <v>1</v>
      </c>
    </row>
    <row r="10866" spans="32:41" x14ac:dyDescent="0.25">
      <c r="AF10866">
        <v>2.0689625809352519E-3</v>
      </c>
      <c r="AG10866">
        <v>130211430</v>
      </c>
      <c r="AH10866">
        <v>42</v>
      </c>
      <c r="AI10866">
        <v>159</v>
      </c>
      <c r="AJ10866">
        <v>1</v>
      </c>
      <c r="AK10866">
        <v>2</v>
      </c>
      <c r="AL10866">
        <v>1</v>
      </c>
      <c r="AM10866">
        <v>1</v>
      </c>
      <c r="AN10866">
        <v>2</v>
      </c>
      <c r="AO10866">
        <v>0</v>
      </c>
    </row>
    <row r="10867" spans="32:41" x14ac:dyDescent="0.25">
      <c r="AF10867">
        <v>0.19969610493055556</v>
      </c>
      <c r="AG10867">
        <v>130211579</v>
      </c>
      <c r="AH10867">
        <v>42</v>
      </c>
      <c r="AI10867">
        <v>189</v>
      </c>
      <c r="AJ10867">
        <v>1</v>
      </c>
      <c r="AK10867">
        <v>1</v>
      </c>
      <c r="AL10867">
        <v>1</v>
      </c>
      <c r="AM10867">
        <v>1</v>
      </c>
      <c r="AN10867">
        <v>1</v>
      </c>
      <c r="AO10867">
        <v>0</v>
      </c>
    </row>
    <row r="10868" spans="32:41" x14ac:dyDescent="0.25">
      <c r="AF10868">
        <v>3.3286413520478453E-2</v>
      </c>
      <c r="AG10868">
        <v>130211800</v>
      </c>
      <c r="AH10868">
        <v>42</v>
      </c>
      <c r="AI10868">
        <v>45</v>
      </c>
      <c r="AJ10868">
        <v>1</v>
      </c>
      <c r="AK10868">
        <v>1</v>
      </c>
      <c r="AL10868">
        <v>1</v>
      </c>
      <c r="AM10868">
        <v>1</v>
      </c>
      <c r="AN10868">
        <v>1</v>
      </c>
      <c r="AO10868">
        <v>0</v>
      </c>
    </row>
    <row r="10869" spans="32:41" x14ac:dyDescent="0.25">
      <c r="AF10869">
        <v>0.2555271906121408</v>
      </c>
      <c r="AG10869">
        <v>130213690</v>
      </c>
      <c r="AH10869">
        <v>6</v>
      </c>
      <c r="AI10869">
        <v>151</v>
      </c>
      <c r="AJ10869">
        <v>2</v>
      </c>
      <c r="AK10869">
        <v>14</v>
      </c>
      <c r="AL10869">
        <v>3</v>
      </c>
      <c r="AM10869">
        <v>2</v>
      </c>
      <c r="AN10869">
        <v>7</v>
      </c>
      <c r="AO10869">
        <v>0</v>
      </c>
    </row>
    <row r="10870" spans="32:41" x14ac:dyDescent="0.25">
      <c r="AF10870">
        <v>0.13252183981829857</v>
      </c>
      <c r="AG10870">
        <v>130218172</v>
      </c>
      <c r="AH10870">
        <v>19</v>
      </c>
      <c r="AI10870">
        <v>480</v>
      </c>
      <c r="AJ10870">
        <v>2</v>
      </c>
      <c r="AK10870">
        <v>4</v>
      </c>
      <c r="AL10870">
        <v>2</v>
      </c>
      <c r="AM10870">
        <v>2</v>
      </c>
      <c r="AN10870">
        <v>2</v>
      </c>
      <c r="AO10870">
        <v>0</v>
      </c>
    </row>
    <row r="10871" spans="32:41" x14ac:dyDescent="0.25">
      <c r="AF10871">
        <v>0.3830091034887535</v>
      </c>
      <c r="AG10871">
        <v>130219263</v>
      </c>
      <c r="AH10871">
        <v>36</v>
      </c>
      <c r="AI10871">
        <v>114.3</v>
      </c>
      <c r="AJ10871">
        <v>1</v>
      </c>
      <c r="AK10871">
        <v>7</v>
      </c>
      <c r="AL10871">
        <v>7</v>
      </c>
      <c r="AM10871">
        <v>3</v>
      </c>
      <c r="AN10871">
        <v>7</v>
      </c>
      <c r="AO10871">
        <v>1</v>
      </c>
    </row>
    <row r="10872" spans="32:41" x14ac:dyDescent="0.25">
      <c r="AF10872">
        <v>0.49103748551718529</v>
      </c>
      <c r="AG10872">
        <v>130220534</v>
      </c>
      <c r="AH10872">
        <v>42</v>
      </c>
      <c r="AI10872">
        <v>119.76</v>
      </c>
      <c r="AJ10872">
        <v>1</v>
      </c>
      <c r="AK10872">
        <v>24</v>
      </c>
      <c r="AL10872">
        <v>1</v>
      </c>
      <c r="AM10872">
        <v>1</v>
      </c>
      <c r="AN10872">
        <v>24</v>
      </c>
      <c r="AO10872">
        <v>0</v>
      </c>
    </row>
    <row r="10873" spans="32:41" x14ac:dyDescent="0.25">
      <c r="AF10873">
        <v>0.47370587858073865</v>
      </c>
      <c r="AG10873">
        <v>130223864</v>
      </c>
      <c r="AH10873">
        <v>41</v>
      </c>
      <c r="AI10873">
        <v>204.05</v>
      </c>
      <c r="AJ10873">
        <v>1</v>
      </c>
      <c r="AK10873">
        <v>18</v>
      </c>
      <c r="AL10873">
        <v>13</v>
      </c>
      <c r="AM10873">
        <v>4</v>
      </c>
      <c r="AN10873">
        <v>18</v>
      </c>
      <c r="AO10873">
        <v>1</v>
      </c>
    </row>
    <row r="10874" spans="32:41" x14ac:dyDescent="0.25">
      <c r="AF10874">
        <v>0.44686741551168918</v>
      </c>
      <c r="AG10874">
        <v>130226919</v>
      </c>
      <c r="AH10874">
        <v>41</v>
      </c>
      <c r="AI10874">
        <v>197.43</v>
      </c>
      <c r="AJ10874">
        <v>1</v>
      </c>
      <c r="AK10874">
        <v>12</v>
      </c>
      <c r="AL10874">
        <v>10</v>
      </c>
      <c r="AM10874">
        <v>4</v>
      </c>
      <c r="AN10874">
        <v>12</v>
      </c>
      <c r="AO10874">
        <v>1</v>
      </c>
    </row>
    <row r="10875" spans="32:41" x14ac:dyDescent="0.25">
      <c r="AF10875">
        <v>8.413179802068016E-2</v>
      </c>
      <c r="AG10875">
        <v>130227461</v>
      </c>
      <c r="AH10875">
        <v>30</v>
      </c>
      <c r="AI10875">
        <v>432.09</v>
      </c>
      <c r="AJ10875">
        <v>3</v>
      </c>
      <c r="AK10875">
        <v>11</v>
      </c>
      <c r="AL10875">
        <v>8</v>
      </c>
      <c r="AM10875">
        <v>3</v>
      </c>
      <c r="AN10875">
        <v>3.6666666669999999</v>
      </c>
      <c r="AO10875">
        <v>1</v>
      </c>
    </row>
    <row r="10876" spans="32:41" x14ac:dyDescent="0.25">
      <c r="AF10876">
        <v>0.167942276291281</v>
      </c>
      <c r="AG10876">
        <v>130228458</v>
      </c>
      <c r="AH10876">
        <v>41</v>
      </c>
      <c r="AI10876">
        <v>318</v>
      </c>
      <c r="AJ10876">
        <v>1</v>
      </c>
      <c r="AK10876">
        <v>10</v>
      </c>
      <c r="AL10876">
        <v>1</v>
      </c>
      <c r="AM10876">
        <v>1</v>
      </c>
      <c r="AN10876">
        <v>10</v>
      </c>
      <c r="AO10876">
        <v>0</v>
      </c>
    </row>
    <row r="10877" spans="32:41" x14ac:dyDescent="0.25">
      <c r="AF10877">
        <v>0.31669701567313158</v>
      </c>
      <c r="AG10877">
        <v>130229807</v>
      </c>
      <c r="AH10877">
        <v>17</v>
      </c>
      <c r="AI10877">
        <v>215.5</v>
      </c>
      <c r="AJ10877">
        <v>2</v>
      </c>
      <c r="AK10877">
        <v>14</v>
      </c>
      <c r="AL10877">
        <v>3</v>
      </c>
      <c r="AM10877">
        <v>2</v>
      </c>
      <c r="AN10877">
        <v>7</v>
      </c>
      <c r="AO10877">
        <v>1</v>
      </c>
    </row>
    <row r="10878" spans="32:41" x14ac:dyDescent="0.25">
      <c r="AF10878">
        <v>6.9184614142688616E-2</v>
      </c>
      <c r="AG10878">
        <v>130234469</v>
      </c>
      <c r="AH10878">
        <v>41</v>
      </c>
      <c r="AI10878">
        <v>103.8</v>
      </c>
      <c r="AJ10878">
        <v>1</v>
      </c>
      <c r="AK10878">
        <v>14</v>
      </c>
      <c r="AL10878">
        <v>12</v>
      </c>
      <c r="AM10878">
        <v>3</v>
      </c>
      <c r="AN10878">
        <v>14</v>
      </c>
      <c r="AO10878">
        <v>1</v>
      </c>
    </row>
    <row r="10879" spans="32:41" x14ac:dyDescent="0.25">
      <c r="AF10879">
        <v>0.14898002538162436</v>
      </c>
      <c r="AG10879">
        <v>130235323</v>
      </c>
      <c r="AH10879">
        <v>41</v>
      </c>
      <c r="AI10879">
        <v>47.2</v>
      </c>
      <c r="AJ10879">
        <v>1</v>
      </c>
      <c r="AK10879">
        <v>4</v>
      </c>
      <c r="AL10879">
        <v>1</v>
      </c>
      <c r="AM10879">
        <v>1</v>
      </c>
      <c r="AN10879">
        <v>4</v>
      </c>
      <c r="AO10879">
        <v>0</v>
      </c>
    </row>
    <row r="10880" spans="32:41" x14ac:dyDescent="0.25">
      <c r="AF10880">
        <v>0.36506698225141843</v>
      </c>
      <c r="AG10880">
        <v>130240961</v>
      </c>
      <c r="AH10880">
        <v>16</v>
      </c>
      <c r="AI10880">
        <v>313.98</v>
      </c>
      <c r="AJ10880">
        <v>2</v>
      </c>
      <c r="AK10880">
        <v>48</v>
      </c>
      <c r="AL10880">
        <v>8</v>
      </c>
      <c r="AM10880">
        <v>2</v>
      </c>
      <c r="AN10880">
        <v>24</v>
      </c>
      <c r="AO10880">
        <v>0</v>
      </c>
    </row>
    <row r="10881" spans="32:41" x14ac:dyDescent="0.25">
      <c r="AF10881">
        <v>0.27438437430745166</v>
      </c>
      <c r="AG10881">
        <v>130243136</v>
      </c>
      <c r="AH10881">
        <v>30</v>
      </c>
      <c r="AI10881">
        <v>938.5</v>
      </c>
      <c r="AJ10881">
        <v>3</v>
      </c>
      <c r="AK10881">
        <v>20</v>
      </c>
      <c r="AL10881">
        <v>13</v>
      </c>
      <c r="AM10881">
        <v>7</v>
      </c>
      <c r="AN10881">
        <v>6.6666666670000003</v>
      </c>
      <c r="AO10881">
        <v>1</v>
      </c>
    </row>
    <row r="10882" spans="32:41" x14ac:dyDescent="0.25">
      <c r="AF10882">
        <v>0.47635348719577886</v>
      </c>
      <c r="AG10882">
        <v>130251178</v>
      </c>
      <c r="AH10882">
        <v>41</v>
      </c>
      <c r="AI10882">
        <v>399</v>
      </c>
      <c r="AJ10882">
        <v>1</v>
      </c>
      <c r="AK10882">
        <v>1</v>
      </c>
      <c r="AL10882">
        <v>1</v>
      </c>
      <c r="AM10882">
        <v>1</v>
      </c>
      <c r="AN10882">
        <v>1</v>
      </c>
      <c r="AO10882">
        <v>0</v>
      </c>
    </row>
    <row r="10883" spans="32:41" x14ac:dyDescent="0.25">
      <c r="AF10883">
        <v>5.8384347495070266E-2</v>
      </c>
      <c r="AG10883">
        <v>130258918</v>
      </c>
      <c r="AH10883">
        <v>41</v>
      </c>
      <c r="AI10883">
        <v>343.8</v>
      </c>
      <c r="AJ10883">
        <v>1</v>
      </c>
      <c r="AK10883">
        <v>9</v>
      </c>
      <c r="AL10883">
        <v>6</v>
      </c>
      <c r="AM10883">
        <v>4</v>
      </c>
      <c r="AN10883">
        <v>9</v>
      </c>
      <c r="AO10883">
        <v>1</v>
      </c>
    </row>
    <row r="10884" spans="32:41" x14ac:dyDescent="0.25">
      <c r="AF10884">
        <v>0.48223927650994003</v>
      </c>
      <c r="AG10884">
        <v>130261382</v>
      </c>
      <c r="AH10884">
        <v>41</v>
      </c>
      <c r="AI10884">
        <v>147</v>
      </c>
      <c r="AJ10884">
        <v>1</v>
      </c>
      <c r="AK10884">
        <v>2</v>
      </c>
      <c r="AL10884">
        <v>2</v>
      </c>
      <c r="AM10884">
        <v>1</v>
      </c>
      <c r="AN10884">
        <v>2</v>
      </c>
      <c r="AO10884">
        <v>0</v>
      </c>
    </row>
    <row r="10885" spans="32:41" x14ac:dyDescent="0.25">
      <c r="AF10885">
        <v>0.20441158618951427</v>
      </c>
      <c r="AG10885">
        <v>130262598</v>
      </c>
      <c r="AH10885">
        <v>41</v>
      </c>
      <c r="AI10885">
        <v>102.67</v>
      </c>
      <c r="AJ10885">
        <v>1</v>
      </c>
      <c r="AK10885">
        <v>7</v>
      </c>
      <c r="AL10885">
        <v>4</v>
      </c>
      <c r="AM10885">
        <v>2</v>
      </c>
      <c r="AN10885">
        <v>7</v>
      </c>
      <c r="AO10885">
        <v>1</v>
      </c>
    </row>
    <row r="10886" spans="32:41" x14ac:dyDescent="0.25">
      <c r="AF10886">
        <v>0.44463598651454772</v>
      </c>
      <c r="AG10886">
        <v>130263397</v>
      </c>
      <c r="AH10886">
        <v>41</v>
      </c>
      <c r="AI10886">
        <v>125</v>
      </c>
      <c r="AJ10886">
        <v>1</v>
      </c>
      <c r="AK10886">
        <v>3</v>
      </c>
      <c r="AL10886">
        <v>3</v>
      </c>
      <c r="AM10886">
        <v>2</v>
      </c>
      <c r="AN10886">
        <v>3</v>
      </c>
      <c r="AO10886">
        <v>1</v>
      </c>
    </row>
    <row r="10887" spans="32:41" x14ac:dyDescent="0.25">
      <c r="AF10887">
        <v>8.4746228328499762E-2</v>
      </c>
      <c r="AG10887">
        <v>130268940</v>
      </c>
      <c r="AH10887">
        <v>40</v>
      </c>
      <c r="AI10887">
        <v>324.42</v>
      </c>
      <c r="AJ10887">
        <v>1</v>
      </c>
      <c r="AK10887">
        <v>39</v>
      </c>
      <c r="AL10887">
        <v>6</v>
      </c>
      <c r="AM10887">
        <v>3</v>
      </c>
      <c r="AN10887">
        <v>39</v>
      </c>
      <c r="AO10887">
        <v>1</v>
      </c>
    </row>
    <row r="10888" spans="32:41" x14ac:dyDescent="0.25">
      <c r="AF10888">
        <v>0.11902395455404657</v>
      </c>
      <c r="AG10888">
        <v>130269818</v>
      </c>
      <c r="AH10888">
        <v>31</v>
      </c>
      <c r="AI10888">
        <v>138</v>
      </c>
      <c r="AJ10888">
        <v>1</v>
      </c>
      <c r="AK10888">
        <v>2</v>
      </c>
      <c r="AL10888">
        <v>1</v>
      </c>
      <c r="AM10888">
        <v>1</v>
      </c>
      <c r="AN10888">
        <v>2</v>
      </c>
      <c r="AO10888">
        <v>0</v>
      </c>
    </row>
    <row r="10889" spans="32:41" x14ac:dyDescent="0.25">
      <c r="AF10889">
        <v>0.20039471180118806</v>
      </c>
      <c r="AG10889">
        <v>130272278</v>
      </c>
      <c r="AH10889">
        <v>40</v>
      </c>
      <c r="AI10889">
        <v>264</v>
      </c>
      <c r="AJ10889">
        <v>1</v>
      </c>
      <c r="AK10889">
        <v>4</v>
      </c>
      <c r="AL10889">
        <v>1</v>
      </c>
      <c r="AM10889">
        <v>1</v>
      </c>
      <c r="AN10889">
        <v>4</v>
      </c>
      <c r="AO10889">
        <v>0</v>
      </c>
    </row>
    <row r="10890" spans="32:41" x14ac:dyDescent="0.25">
      <c r="AF10890">
        <v>0.48909322129026767</v>
      </c>
      <c r="AG10890">
        <v>130275607</v>
      </c>
      <c r="AH10890">
        <v>3</v>
      </c>
      <c r="AI10890">
        <v>2267.5</v>
      </c>
      <c r="AJ10890">
        <v>7</v>
      </c>
      <c r="AK10890">
        <v>273</v>
      </c>
      <c r="AL10890">
        <v>109</v>
      </c>
      <c r="AM10890">
        <v>14</v>
      </c>
      <c r="AN10890">
        <v>39</v>
      </c>
      <c r="AO10890">
        <v>1</v>
      </c>
    </row>
    <row r="10891" spans="32:41" x14ac:dyDescent="0.25">
      <c r="AF10891">
        <v>0.38782871153990905</v>
      </c>
      <c r="AG10891">
        <v>130280420</v>
      </c>
      <c r="AH10891">
        <v>40</v>
      </c>
      <c r="AI10891">
        <v>6</v>
      </c>
      <c r="AJ10891">
        <v>1</v>
      </c>
      <c r="AK10891">
        <v>2</v>
      </c>
      <c r="AL10891">
        <v>2</v>
      </c>
      <c r="AM10891">
        <v>1</v>
      </c>
      <c r="AN10891">
        <v>2</v>
      </c>
      <c r="AO10891">
        <v>0</v>
      </c>
    </row>
    <row r="10892" spans="32:41" x14ac:dyDescent="0.25">
      <c r="AF10892">
        <v>0.36704419033449331</v>
      </c>
      <c r="AG10892">
        <v>130282051</v>
      </c>
      <c r="AH10892">
        <v>26</v>
      </c>
      <c r="AI10892">
        <v>650.04999999999995</v>
      </c>
      <c r="AJ10892">
        <v>2</v>
      </c>
      <c r="AK10892">
        <v>35</v>
      </c>
      <c r="AL10892">
        <v>5</v>
      </c>
      <c r="AM10892">
        <v>4</v>
      </c>
      <c r="AN10892">
        <v>17.5</v>
      </c>
      <c r="AO10892">
        <v>1</v>
      </c>
    </row>
    <row r="10893" spans="32:41" x14ac:dyDescent="0.25">
      <c r="AF10893">
        <v>0.39061232399417745</v>
      </c>
      <c r="AG10893">
        <v>130285699</v>
      </c>
      <c r="AH10893">
        <v>12</v>
      </c>
      <c r="AI10893">
        <v>255.9</v>
      </c>
      <c r="AJ10893">
        <v>1</v>
      </c>
      <c r="AK10893">
        <v>8</v>
      </c>
      <c r="AL10893">
        <v>7</v>
      </c>
      <c r="AM10893">
        <v>4</v>
      </c>
      <c r="AN10893">
        <v>8</v>
      </c>
      <c r="AO10893">
        <v>1</v>
      </c>
    </row>
    <row r="10894" spans="32:41" x14ac:dyDescent="0.25">
      <c r="AF10894">
        <v>3.1061153616767756E-2</v>
      </c>
      <c r="AG10894">
        <v>130286185</v>
      </c>
      <c r="AH10894">
        <v>39</v>
      </c>
      <c r="AI10894">
        <v>101.8</v>
      </c>
      <c r="AJ10894">
        <v>1</v>
      </c>
      <c r="AK10894">
        <v>3</v>
      </c>
      <c r="AL10894">
        <v>3</v>
      </c>
      <c r="AM10894">
        <v>2</v>
      </c>
      <c r="AN10894">
        <v>3</v>
      </c>
      <c r="AO10894">
        <v>1</v>
      </c>
    </row>
    <row r="10895" spans="32:41" x14ac:dyDescent="0.25">
      <c r="AF10895">
        <v>0.19704757988624821</v>
      </c>
      <c r="AG10895">
        <v>130291518</v>
      </c>
      <c r="AH10895">
        <v>40</v>
      </c>
      <c r="AI10895">
        <v>366.8</v>
      </c>
      <c r="AJ10895">
        <v>1</v>
      </c>
      <c r="AK10895">
        <v>2</v>
      </c>
      <c r="AL10895">
        <v>1</v>
      </c>
      <c r="AM10895">
        <v>1</v>
      </c>
      <c r="AN10895">
        <v>2</v>
      </c>
      <c r="AO10895">
        <v>0</v>
      </c>
    </row>
    <row r="10896" spans="32:41" x14ac:dyDescent="0.25">
      <c r="AF10896">
        <v>0.48485672421401438</v>
      </c>
      <c r="AG10896">
        <v>130291732</v>
      </c>
      <c r="AH10896">
        <v>39</v>
      </c>
      <c r="AI10896">
        <v>234.4</v>
      </c>
      <c r="AJ10896">
        <v>1</v>
      </c>
      <c r="AK10896">
        <v>12</v>
      </c>
      <c r="AL10896">
        <v>6</v>
      </c>
      <c r="AM10896">
        <v>2</v>
      </c>
      <c r="AN10896">
        <v>12</v>
      </c>
      <c r="AO10896">
        <v>1</v>
      </c>
    </row>
    <row r="10897" spans="32:41" x14ac:dyDescent="0.25">
      <c r="AF10897">
        <v>0.49033373847435435</v>
      </c>
      <c r="AG10897">
        <v>130299237</v>
      </c>
      <c r="AH10897">
        <v>40</v>
      </c>
      <c r="AI10897">
        <v>160</v>
      </c>
      <c r="AJ10897">
        <v>1</v>
      </c>
      <c r="AK10897">
        <v>5</v>
      </c>
      <c r="AL10897">
        <v>1</v>
      </c>
      <c r="AM10897">
        <v>1</v>
      </c>
      <c r="AN10897">
        <v>5</v>
      </c>
      <c r="AO10897">
        <v>0</v>
      </c>
    </row>
    <row r="10898" spans="32:41" x14ac:dyDescent="0.25">
      <c r="AF10898">
        <v>0.30835520244110715</v>
      </c>
      <c r="AG10898">
        <v>130300576</v>
      </c>
      <c r="AH10898">
        <v>21</v>
      </c>
      <c r="AI10898">
        <v>892.85</v>
      </c>
      <c r="AJ10898">
        <v>3</v>
      </c>
      <c r="AK10898">
        <v>68</v>
      </c>
      <c r="AL10898">
        <v>28</v>
      </c>
      <c r="AM10898">
        <v>9</v>
      </c>
      <c r="AN10898">
        <v>22.666666670000001</v>
      </c>
      <c r="AO10898">
        <v>1</v>
      </c>
    </row>
    <row r="10899" spans="32:41" x14ac:dyDescent="0.25">
      <c r="AF10899">
        <v>0.2571102180658692</v>
      </c>
      <c r="AG10899">
        <v>130302452</v>
      </c>
      <c r="AH10899">
        <v>40</v>
      </c>
      <c r="AI10899">
        <v>25.9</v>
      </c>
      <c r="AJ10899">
        <v>1</v>
      </c>
      <c r="AK10899">
        <v>13</v>
      </c>
      <c r="AL10899">
        <v>3</v>
      </c>
      <c r="AM10899">
        <v>1</v>
      </c>
      <c r="AN10899">
        <v>13</v>
      </c>
      <c r="AO10899">
        <v>0</v>
      </c>
    </row>
    <row r="10900" spans="32:41" x14ac:dyDescent="0.25">
      <c r="AF10900">
        <v>0.17998053383622703</v>
      </c>
      <c r="AG10900">
        <v>130310755</v>
      </c>
      <c r="AH10900">
        <v>39</v>
      </c>
      <c r="AI10900">
        <v>184.5</v>
      </c>
      <c r="AJ10900">
        <v>1</v>
      </c>
      <c r="AK10900">
        <v>5</v>
      </c>
      <c r="AL10900">
        <v>1</v>
      </c>
      <c r="AM10900">
        <v>1</v>
      </c>
      <c r="AN10900">
        <v>5</v>
      </c>
      <c r="AO10900">
        <v>0</v>
      </c>
    </row>
    <row r="10901" spans="32:41" x14ac:dyDescent="0.25">
      <c r="AF10901">
        <v>0.38335187889364875</v>
      </c>
      <c r="AG10901">
        <v>130312568</v>
      </c>
      <c r="AH10901">
        <v>39</v>
      </c>
      <c r="AI10901">
        <v>78.900000000000006</v>
      </c>
      <c r="AJ10901">
        <v>1</v>
      </c>
      <c r="AK10901">
        <v>2</v>
      </c>
      <c r="AL10901">
        <v>2</v>
      </c>
      <c r="AM10901">
        <v>1</v>
      </c>
      <c r="AN10901">
        <v>2</v>
      </c>
      <c r="AO10901">
        <v>0</v>
      </c>
    </row>
    <row r="10902" spans="32:41" x14ac:dyDescent="0.25">
      <c r="AF10902">
        <v>0.16062520594982521</v>
      </c>
      <c r="AG10902">
        <v>130319051</v>
      </c>
      <c r="AH10902">
        <v>39</v>
      </c>
      <c r="AI10902">
        <v>108.7</v>
      </c>
      <c r="AJ10902">
        <v>1</v>
      </c>
      <c r="AK10902">
        <v>10</v>
      </c>
      <c r="AL10902">
        <v>5</v>
      </c>
      <c r="AM10902">
        <v>2</v>
      </c>
      <c r="AN10902">
        <v>10</v>
      </c>
      <c r="AO10902">
        <v>1</v>
      </c>
    </row>
    <row r="10903" spans="32:41" x14ac:dyDescent="0.25">
      <c r="AF10903">
        <v>0.31309597986352133</v>
      </c>
      <c r="AG10903">
        <v>130335092</v>
      </c>
      <c r="AH10903">
        <v>39</v>
      </c>
      <c r="AI10903">
        <v>231.5</v>
      </c>
      <c r="AJ10903">
        <v>1</v>
      </c>
      <c r="AK10903">
        <v>54</v>
      </c>
      <c r="AL10903">
        <v>9</v>
      </c>
      <c r="AM10903">
        <v>2</v>
      </c>
      <c r="AN10903">
        <v>54</v>
      </c>
      <c r="AO10903">
        <v>1</v>
      </c>
    </row>
    <row r="10904" spans="32:41" x14ac:dyDescent="0.25">
      <c r="AF10904">
        <v>3.6900947735516998E-2</v>
      </c>
      <c r="AG10904">
        <v>130337987</v>
      </c>
      <c r="AH10904">
        <v>39</v>
      </c>
      <c r="AI10904">
        <v>96.2</v>
      </c>
      <c r="AJ10904">
        <v>1</v>
      </c>
      <c r="AK10904">
        <v>7</v>
      </c>
      <c r="AL10904">
        <v>7</v>
      </c>
      <c r="AM10904">
        <v>2</v>
      </c>
      <c r="AN10904">
        <v>7</v>
      </c>
      <c r="AO10904">
        <v>1</v>
      </c>
    </row>
    <row r="10905" spans="32:41" x14ac:dyDescent="0.25">
      <c r="AF10905">
        <v>0.10656616293176069</v>
      </c>
      <c r="AG10905">
        <v>130354976</v>
      </c>
      <c r="AH10905">
        <v>38</v>
      </c>
      <c r="AI10905">
        <v>103.9</v>
      </c>
      <c r="AJ10905">
        <v>1</v>
      </c>
      <c r="AK10905">
        <v>4</v>
      </c>
      <c r="AL10905">
        <v>4</v>
      </c>
      <c r="AM10905">
        <v>3</v>
      </c>
      <c r="AN10905">
        <v>4</v>
      </c>
      <c r="AO10905">
        <v>1</v>
      </c>
    </row>
    <row r="10906" spans="32:41" x14ac:dyDescent="0.25">
      <c r="AF10906">
        <v>0.2201054376709527</v>
      </c>
      <c r="AG10906">
        <v>130357579</v>
      </c>
      <c r="AH10906">
        <v>34</v>
      </c>
      <c r="AI10906">
        <v>222.9</v>
      </c>
      <c r="AJ10906">
        <v>1</v>
      </c>
      <c r="AK10906">
        <v>31</v>
      </c>
      <c r="AL10906">
        <v>13</v>
      </c>
      <c r="AM10906">
        <v>2</v>
      </c>
      <c r="AN10906">
        <v>31</v>
      </c>
      <c r="AO10906">
        <v>1</v>
      </c>
    </row>
    <row r="10907" spans="32:41" x14ac:dyDescent="0.25">
      <c r="AF10907">
        <v>0.20549328358882024</v>
      </c>
      <c r="AG10907">
        <v>130362484</v>
      </c>
      <c r="AH10907">
        <v>34</v>
      </c>
      <c r="AI10907">
        <v>1378.4</v>
      </c>
      <c r="AJ10907">
        <v>2</v>
      </c>
      <c r="AK10907">
        <v>49</v>
      </c>
      <c r="AL10907">
        <v>19</v>
      </c>
      <c r="AM10907">
        <v>6</v>
      </c>
      <c r="AN10907">
        <v>24.5</v>
      </c>
      <c r="AO10907">
        <v>1</v>
      </c>
    </row>
    <row r="10908" spans="32:41" x14ac:dyDescent="0.25">
      <c r="AF10908">
        <v>0.14451784602245066</v>
      </c>
      <c r="AG10908">
        <v>130363481</v>
      </c>
      <c r="AH10908">
        <v>38</v>
      </c>
      <c r="AI10908">
        <v>52.3</v>
      </c>
      <c r="AJ10908">
        <v>1</v>
      </c>
      <c r="AK10908">
        <v>10</v>
      </c>
      <c r="AL10908">
        <v>9</v>
      </c>
      <c r="AM10908">
        <v>2</v>
      </c>
      <c r="AN10908">
        <v>10</v>
      </c>
      <c r="AO10908">
        <v>1</v>
      </c>
    </row>
    <row r="10909" spans="32:41" x14ac:dyDescent="0.25">
      <c r="AF10909">
        <v>0.11226313472240412</v>
      </c>
      <c r="AG10909">
        <v>130374964</v>
      </c>
      <c r="AH10909">
        <v>37</v>
      </c>
      <c r="AI10909">
        <v>105.3</v>
      </c>
      <c r="AJ10909">
        <v>1</v>
      </c>
      <c r="AK10909">
        <v>9</v>
      </c>
      <c r="AL10909">
        <v>5</v>
      </c>
      <c r="AM10909">
        <v>1</v>
      </c>
      <c r="AN10909">
        <v>9</v>
      </c>
      <c r="AO10909">
        <v>0</v>
      </c>
    </row>
    <row r="10910" spans="32:41" x14ac:dyDescent="0.25">
      <c r="AF10910">
        <v>0.38097051478124566</v>
      </c>
      <c r="AG10910">
        <v>130376780</v>
      </c>
      <c r="AH10910">
        <v>6</v>
      </c>
      <c r="AI10910">
        <v>953.7</v>
      </c>
      <c r="AJ10910">
        <v>5</v>
      </c>
      <c r="AK10910">
        <v>36</v>
      </c>
      <c r="AL10910">
        <v>29</v>
      </c>
      <c r="AM10910">
        <v>14</v>
      </c>
      <c r="AN10910">
        <v>7.2</v>
      </c>
      <c r="AO10910">
        <v>1</v>
      </c>
    </row>
    <row r="10911" spans="32:41" x14ac:dyDescent="0.25">
      <c r="AF10911">
        <v>8.328910648405019E-2</v>
      </c>
      <c r="AG10911">
        <v>130379837</v>
      </c>
      <c r="AH10911">
        <v>37</v>
      </c>
      <c r="AI10911">
        <v>110.3</v>
      </c>
      <c r="AJ10911">
        <v>1</v>
      </c>
      <c r="AK10911">
        <v>3</v>
      </c>
      <c r="AL10911">
        <v>3</v>
      </c>
      <c r="AM10911">
        <v>2</v>
      </c>
      <c r="AN10911">
        <v>3</v>
      </c>
      <c r="AO10911">
        <v>1</v>
      </c>
    </row>
    <row r="10912" spans="32:41" x14ac:dyDescent="0.25">
      <c r="AF10912">
        <v>2.355497607484669E-2</v>
      </c>
      <c r="AG10912">
        <v>130380696</v>
      </c>
      <c r="AH10912">
        <v>26</v>
      </c>
      <c r="AI10912">
        <v>767</v>
      </c>
      <c r="AJ10912">
        <v>2</v>
      </c>
      <c r="AK10912">
        <v>28</v>
      </c>
      <c r="AL10912">
        <v>17</v>
      </c>
      <c r="AM10912">
        <v>5</v>
      </c>
      <c r="AN10912">
        <v>14</v>
      </c>
      <c r="AO10912">
        <v>1</v>
      </c>
    </row>
    <row r="10913" spans="32:41" x14ac:dyDescent="0.25">
      <c r="AF10913">
        <v>1.594868938212235E-2</v>
      </c>
      <c r="AG10913">
        <v>130382099</v>
      </c>
      <c r="AH10913">
        <v>37</v>
      </c>
      <c r="AI10913">
        <v>206.4</v>
      </c>
      <c r="AJ10913">
        <v>2</v>
      </c>
      <c r="AK10913">
        <v>6</v>
      </c>
      <c r="AL10913">
        <v>4</v>
      </c>
      <c r="AM10913">
        <v>4</v>
      </c>
      <c r="AN10913">
        <v>3</v>
      </c>
      <c r="AO10913">
        <v>1</v>
      </c>
    </row>
    <row r="10914" spans="32:41" x14ac:dyDescent="0.25">
      <c r="AF10914">
        <v>0.28658212258165594</v>
      </c>
      <c r="AG10914">
        <v>130384938</v>
      </c>
      <c r="AH10914">
        <v>38</v>
      </c>
      <c r="AI10914">
        <v>109.15</v>
      </c>
      <c r="AJ10914">
        <v>1</v>
      </c>
      <c r="AK10914">
        <v>2</v>
      </c>
      <c r="AL10914">
        <v>2</v>
      </c>
      <c r="AM10914">
        <v>1</v>
      </c>
      <c r="AN10914">
        <v>2</v>
      </c>
      <c r="AO10914">
        <v>0</v>
      </c>
    </row>
    <row r="10915" spans="32:41" x14ac:dyDescent="0.25">
      <c r="AF10915">
        <v>0.49242666302942983</v>
      </c>
      <c r="AG10915">
        <v>130385306</v>
      </c>
      <c r="AH10915">
        <v>38</v>
      </c>
      <c r="AI10915">
        <v>59.9</v>
      </c>
      <c r="AJ10915">
        <v>1</v>
      </c>
      <c r="AK10915">
        <v>2</v>
      </c>
      <c r="AL10915">
        <v>1</v>
      </c>
      <c r="AM10915">
        <v>1</v>
      </c>
      <c r="AN10915">
        <v>2</v>
      </c>
      <c r="AO10915">
        <v>0</v>
      </c>
    </row>
    <row r="10916" spans="32:41" x14ac:dyDescent="0.25">
      <c r="AF10916">
        <v>0.32493034718308789</v>
      </c>
      <c r="AG10916">
        <v>130385848</v>
      </c>
      <c r="AH10916">
        <v>38</v>
      </c>
      <c r="AI10916">
        <v>150.80000000000001</v>
      </c>
      <c r="AJ10916">
        <v>1</v>
      </c>
      <c r="AK10916">
        <v>2</v>
      </c>
      <c r="AL10916">
        <v>2</v>
      </c>
      <c r="AM10916">
        <v>1</v>
      </c>
      <c r="AN10916">
        <v>2</v>
      </c>
      <c r="AO10916">
        <v>0</v>
      </c>
    </row>
    <row r="10917" spans="32:41" x14ac:dyDescent="0.25">
      <c r="AF10917">
        <v>0.34442753541441451</v>
      </c>
      <c r="AG10917">
        <v>130393895</v>
      </c>
      <c r="AH10917">
        <v>38</v>
      </c>
      <c r="AI10917">
        <v>182.28</v>
      </c>
      <c r="AJ10917">
        <v>1</v>
      </c>
      <c r="AK10917">
        <v>32</v>
      </c>
      <c r="AL10917">
        <v>10</v>
      </c>
      <c r="AM10917">
        <v>2</v>
      </c>
      <c r="AN10917">
        <v>32</v>
      </c>
      <c r="AO10917">
        <v>1</v>
      </c>
    </row>
    <row r="10918" spans="32:41" x14ac:dyDescent="0.25">
      <c r="AF10918">
        <v>0.47784870543313807</v>
      </c>
      <c r="AG10918">
        <v>130393912</v>
      </c>
      <c r="AH10918">
        <v>38</v>
      </c>
      <c r="AI10918">
        <v>100</v>
      </c>
      <c r="AJ10918">
        <v>1</v>
      </c>
      <c r="AK10918">
        <v>11</v>
      </c>
      <c r="AL10918">
        <v>3</v>
      </c>
      <c r="AM10918">
        <v>1</v>
      </c>
      <c r="AN10918">
        <v>11</v>
      </c>
      <c r="AO10918">
        <v>0</v>
      </c>
    </row>
    <row r="10919" spans="32:41" x14ac:dyDescent="0.25">
      <c r="AF10919">
        <v>0.39868874821728206</v>
      </c>
      <c r="AG10919">
        <v>130408600</v>
      </c>
      <c r="AH10919">
        <v>37</v>
      </c>
      <c r="AI10919">
        <v>4799</v>
      </c>
      <c r="AJ10919">
        <v>1</v>
      </c>
      <c r="AK10919">
        <v>1</v>
      </c>
      <c r="AL10919">
        <v>1</v>
      </c>
      <c r="AM10919">
        <v>1</v>
      </c>
      <c r="AN10919">
        <v>1</v>
      </c>
      <c r="AO10919">
        <v>0</v>
      </c>
    </row>
    <row r="10920" spans="32:41" x14ac:dyDescent="0.25">
      <c r="AF10920">
        <v>0.3649092012276236</v>
      </c>
      <c r="AG10920">
        <v>130415047</v>
      </c>
      <c r="AH10920">
        <v>22</v>
      </c>
      <c r="AI10920">
        <v>219.56</v>
      </c>
      <c r="AJ10920">
        <v>2</v>
      </c>
      <c r="AK10920">
        <v>32</v>
      </c>
      <c r="AL10920">
        <v>15</v>
      </c>
      <c r="AM10920">
        <v>8</v>
      </c>
      <c r="AN10920">
        <v>16</v>
      </c>
      <c r="AO10920">
        <v>1</v>
      </c>
    </row>
    <row r="10921" spans="32:41" x14ac:dyDescent="0.25">
      <c r="AF10921">
        <v>0.14039365932484504</v>
      </c>
      <c r="AG10921">
        <v>130416075</v>
      </c>
      <c r="AH10921">
        <v>37</v>
      </c>
      <c r="AI10921">
        <v>89</v>
      </c>
      <c r="AJ10921">
        <v>1</v>
      </c>
      <c r="AK10921">
        <v>1</v>
      </c>
      <c r="AL10921">
        <v>1</v>
      </c>
      <c r="AM10921">
        <v>1</v>
      </c>
      <c r="AN10921">
        <v>1</v>
      </c>
      <c r="AO10921">
        <v>0</v>
      </c>
    </row>
    <row r="10922" spans="32:41" x14ac:dyDescent="0.25">
      <c r="AF10922">
        <v>0.29958219592002666</v>
      </c>
      <c r="AG10922">
        <v>130416674</v>
      </c>
      <c r="AH10922">
        <v>37</v>
      </c>
      <c r="AI10922">
        <v>139.19</v>
      </c>
      <c r="AJ10922">
        <v>1</v>
      </c>
      <c r="AK10922">
        <v>27</v>
      </c>
      <c r="AL10922">
        <v>5</v>
      </c>
      <c r="AM10922">
        <v>2</v>
      </c>
      <c r="AN10922">
        <v>27</v>
      </c>
      <c r="AO10922">
        <v>1</v>
      </c>
    </row>
    <row r="10923" spans="32:41" x14ac:dyDescent="0.25">
      <c r="AF10923">
        <v>0.48554211740402964</v>
      </c>
      <c r="AG10923">
        <v>130418473</v>
      </c>
      <c r="AH10923">
        <v>37</v>
      </c>
      <c r="AI10923">
        <v>122.2</v>
      </c>
      <c r="AJ10923">
        <v>1</v>
      </c>
      <c r="AK10923">
        <v>5</v>
      </c>
      <c r="AL10923">
        <v>4</v>
      </c>
      <c r="AM10923">
        <v>2</v>
      </c>
      <c r="AN10923">
        <v>5</v>
      </c>
      <c r="AO10923">
        <v>1</v>
      </c>
    </row>
    <row r="10924" spans="32:41" x14ac:dyDescent="0.25">
      <c r="AF10924">
        <v>0.11192943960231705</v>
      </c>
      <c r="AG10924">
        <v>130418614</v>
      </c>
      <c r="AH10924">
        <v>37</v>
      </c>
      <c r="AI10924">
        <v>104.94</v>
      </c>
      <c r="AJ10924">
        <v>1</v>
      </c>
      <c r="AK10924">
        <v>18</v>
      </c>
      <c r="AL10924">
        <v>1</v>
      </c>
      <c r="AM10924">
        <v>1</v>
      </c>
      <c r="AN10924">
        <v>18</v>
      </c>
      <c r="AO10924">
        <v>0</v>
      </c>
    </row>
    <row r="10925" spans="32:41" x14ac:dyDescent="0.25">
      <c r="AF10925">
        <v>0.28769463236121318</v>
      </c>
      <c r="AG10925">
        <v>130422740</v>
      </c>
      <c r="AH10925">
        <v>37</v>
      </c>
      <c r="AI10925">
        <v>215</v>
      </c>
      <c r="AJ10925">
        <v>1</v>
      </c>
      <c r="AK10925">
        <v>1</v>
      </c>
      <c r="AL10925">
        <v>1</v>
      </c>
      <c r="AM10925">
        <v>1</v>
      </c>
      <c r="AN10925">
        <v>1</v>
      </c>
      <c r="AO10925">
        <v>0</v>
      </c>
    </row>
    <row r="10926" spans="32:41" x14ac:dyDescent="0.25">
      <c r="AF10926">
        <v>0.18934428290747041</v>
      </c>
      <c r="AG10926">
        <v>130423547</v>
      </c>
      <c r="AH10926">
        <v>37</v>
      </c>
      <c r="AI10926">
        <v>102.2</v>
      </c>
      <c r="AJ10926">
        <v>1</v>
      </c>
      <c r="AK10926">
        <v>8</v>
      </c>
      <c r="AL10926">
        <v>5</v>
      </c>
      <c r="AM10926">
        <v>2</v>
      </c>
      <c r="AN10926">
        <v>8</v>
      </c>
      <c r="AO10926">
        <v>1</v>
      </c>
    </row>
    <row r="10927" spans="32:41" x14ac:dyDescent="0.25">
      <c r="AF10927">
        <v>0.19834020429201149</v>
      </c>
      <c r="AG10927">
        <v>130424250</v>
      </c>
      <c r="AH10927">
        <v>37</v>
      </c>
      <c r="AI10927">
        <v>149.4</v>
      </c>
      <c r="AJ10927">
        <v>1</v>
      </c>
      <c r="AK10927">
        <v>5</v>
      </c>
      <c r="AL10927">
        <v>4</v>
      </c>
      <c r="AM10927">
        <v>3</v>
      </c>
      <c r="AN10927">
        <v>5</v>
      </c>
      <c r="AO10927">
        <v>1</v>
      </c>
    </row>
    <row r="10928" spans="32:41" x14ac:dyDescent="0.25">
      <c r="AF10928">
        <v>0.30319110965624985</v>
      </c>
      <c r="AG10928">
        <v>130425610</v>
      </c>
      <c r="AH10928">
        <v>37</v>
      </c>
      <c r="AI10928">
        <v>104.05</v>
      </c>
      <c r="AJ10928">
        <v>1</v>
      </c>
      <c r="AK10928">
        <v>15</v>
      </c>
      <c r="AL10928">
        <v>12</v>
      </c>
      <c r="AM10928">
        <v>4</v>
      </c>
      <c r="AN10928">
        <v>15</v>
      </c>
      <c r="AO10928">
        <v>1</v>
      </c>
    </row>
    <row r="10929" spans="32:41" x14ac:dyDescent="0.25">
      <c r="AF10929">
        <v>0.10125969450279226</v>
      </c>
      <c r="AG10929">
        <v>130428093</v>
      </c>
      <c r="AH10929">
        <v>4</v>
      </c>
      <c r="AI10929">
        <v>245.3</v>
      </c>
      <c r="AJ10929">
        <v>1</v>
      </c>
      <c r="AK10929">
        <v>25</v>
      </c>
      <c r="AL10929">
        <v>19</v>
      </c>
      <c r="AM10929">
        <v>5</v>
      </c>
      <c r="AN10929">
        <v>25</v>
      </c>
      <c r="AO10929">
        <v>1</v>
      </c>
    </row>
    <row r="10930" spans="32:41" x14ac:dyDescent="0.25">
      <c r="AF10930">
        <v>0.20168009837652301</v>
      </c>
      <c r="AG10930">
        <v>130430993</v>
      </c>
      <c r="AH10930">
        <v>37</v>
      </c>
      <c r="AI10930">
        <v>458</v>
      </c>
      <c r="AJ10930">
        <v>1</v>
      </c>
      <c r="AK10930">
        <v>1</v>
      </c>
      <c r="AL10930">
        <v>1</v>
      </c>
      <c r="AM10930">
        <v>1</v>
      </c>
      <c r="AN10930">
        <v>1</v>
      </c>
      <c r="AO10930">
        <v>0</v>
      </c>
    </row>
    <row r="10931" spans="32:41" x14ac:dyDescent="0.25">
      <c r="AF10931">
        <v>0.18798124995769538</v>
      </c>
      <c r="AG10931">
        <v>130431335</v>
      </c>
      <c r="AH10931">
        <v>37</v>
      </c>
      <c r="AI10931">
        <v>269.27999999999997</v>
      </c>
      <c r="AJ10931">
        <v>1</v>
      </c>
      <c r="AK10931">
        <v>72</v>
      </c>
      <c r="AL10931">
        <v>1</v>
      </c>
      <c r="AM10931">
        <v>1</v>
      </c>
      <c r="AN10931">
        <v>72</v>
      </c>
      <c r="AO10931">
        <v>0</v>
      </c>
    </row>
    <row r="10932" spans="32:41" x14ac:dyDescent="0.25">
      <c r="AF10932">
        <v>0.25492381980808965</v>
      </c>
      <c r="AG10932">
        <v>130435420</v>
      </c>
      <c r="AH10932">
        <v>37</v>
      </c>
      <c r="AI10932">
        <v>229</v>
      </c>
      <c r="AJ10932">
        <v>1</v>
      </c>
      <c r="AK10932">
        <v>1</v>
      </c>
      <c r="AL10932">
        <v>1</v>
      </c>
      <c r="AM10932">
        <v>1</v>
      </c>
      <c r="AN10932">
        <v>1</v>
      </c>
      <c r="AO10932">
        <v>0</v>
      </c>
    </row>
    <row r="10933" spans="32:41" x14ac:dyDescent="0.25">
      <c r="AF10933">
        <v>0.39060410675989632</v>
      </c>
      <c r="AG10933">
        <v>130436159</v>
      </c>
      <c r="AH10933">
        <v>37</v>
      </c>
      <c r="AI10933">
        <v>100.7</v>
      </c>
      <c r="AJ10933">
        <v>1</v>
      </c>
      <c r="AK10933">
        <v>5</v>
      </c>
      <c r="AL10933">
        <v>4</v>
      </c>
      <c r="AM10933">
        <v>2</v>
      </c>
      <c r="AN10933">
        <v>5</v>
      </c>
      <c r="AO10933">
        <v>1</v>
      </c>
    </row>
    <row r="10934" spans="32:41" x14ac:dyDescent="0.25">
      <c r="AF10934">
        <v>0.31223627192463854</v>
      </c>
      <c r="AG10934">
        <v>130441018</v>
      </c>
      <c r="AH10934">
        <v>10</v>
      </c>
      <c r="AI10934">
        <v>272.56</v>
      </c>
      <c r="AJ10934">
        <v>2</v>
      </c>
      <c r="AK10934">
        <v>52</v>
      </c>
      <c r="AL10934">
        <v>32</v>
      </c>
      <c r="AM10934">
        <v>9</v>
      </c>
      <c r="AN10934">
        <v>26</v>
      </c>
      <c r="AO10934">
        <v>1</v>
      </c>
    </row>
    <row r="10935" spans="32:41" x14ac:dyDescent="0.25">
      <c r="AF10935">
        <v>4.7631100401530291E-2</v>
      </c>
      <c r="AG10935">
        <v>130441133</v>
      </c>
      <c r="AH10935">
        <v>37</v>
      </c>
      <c r="AI10935">
        <v>688</v>
      </c>
      <c r="AJ10935">
        <v>1</v>
      </c>
      <c r="AK10935">
        <v>1</v>
      </c>
      <c r="AL10935">
        <v>1</v>
      </c>
      <c r="AM10935">
        <v>1</v>
      </c>
      <c r="AN10935">
        <v>1</v>
      </c>
      <c r="AO10935">
        <v>0</v>
      </c>
    </row>
    <row r="10936" spans="32:41" x14ac:dyDescent="0.25">
      <c r="AF10936">
        <v>0.26357697100734123</v>
      </c>
      <c r="AG10936">
        <v>130445386</v>
      </c>
      <c r="AH10936">
        <v>14</v>
      </c>
      <c r="AI10936">
        <v>59</v>
      </c>
      <c r="AJ10936">
        <v>1</v>
      </c>
      <c r="AK10936">
        <v>3</v>
      </c>
      <c r="AL10936">
        <v>3</v>
      </c>
      <c r="AM10936">
        <v>1</v>
      </c>
      <c r="AN10936">
        <v>3</v>
      </c>
      <c r="AO10936">
        <v>0</v>
      </c>
    </row>
    <row r="10937" spans="32:41" x14ac:dyDescent="0.25">
      <c r="AF10937">
        <v>0.40104911557159439</v>
      </c>
      <c r="AG10937">
        <v>130445414</v>
      </c>
      <c r="AH10937">
        <v>14</v>
      </c>
      <c r="AI10937">
        <v>310.39</v>
      </c>
      <c r="AJ10937">
        <v>2</v>
      </c>
      <c r="AK10937">
        <v>32</v>
      </c>
      <c r="AL10937">
        <v>26</v>
      </c>
      <c r="AM10937">
        <v>6</v>
      </c>
      <c r="AN10937">
        <v>16</v>
      </c>
      <c r="AO10937">
        <v>1</v>
      </c>
    </row>
    <row r="10938" spans="32:41" x14ac:dyDescent="0.25">
      <c r="AF10938">
        <v>0.30968719240436404</v>
      </c>
      <c r="AG10938">
        <v>130446914</v>
      </c>
      <c r="AH10938">
        <v>36</v>
      </c>
      <c r="AI10938">
        <v>53.88</v>
      </c>
      <c r="AJ10938">
        <v>1</v>
      </c>
      <c r="AK10938">
        <v>4</v>
      </c>
      <c r="AL10938">
        <v>4</v>
      </c>
      <c r="AM10938">
        <v>1</v>
      </c>
      <c r="AN10938">
        <v>4</v>
      </c>
      <c r="AO10938">
        <v>0</v>
      </c>
    </row>
    <row r="10939" spans="32:41" x14ac:dyDescent="0.25">
      <c r="AF10939">
        <v>0.43341288990935456</v>
      </c>
      <c r="AG10939">
        <v>130446994</v>
      </c>
      <c r="AH10939">
        <v>14</v>
      </c>
      <c r="AI10939">
        <v>120.39</v>
      </c>
      <c r="AJ10939">
        <v>1</v>
      </c>
      <c r="AK10939">
        <v>28</v>
      </c>
      <c r="AL10939">
        <v>17</v>
      </c>
      <c r="AM10939">
        <v>3</v>
      </c>
      <c r="AN10939">
        <v>28</v>
      </c>
      <c r="AO10939">
        <v>1</v>
      </c>
    </row>
    <row r="10940" spans="32:41" x14ac:dyDescent="0.25">
      <c r="AF10940">
        <v>0.41846177520406636</v>
      </c>
      <c r="AG10940">
        <v>130456167</v>
      </c>
      <c r="AH10940">
        <v>36</v>
      </c>
      <c r="AI10940">
        <v>468.2</v>
      </c>
      <c r="AJ10940">
        <v>1</v>
      </c>
      <c r="AK10940">
        <v>33</v>
      </c>
      <c r="AL10940">
        <v>22</v>
      </c>
      <c r="AM10940">
        <v>6</v>
      </c>
      <c r="AN10940">
        <v>33</v>
      </c>
      <c r="AO10940">
        <v>1</v>
      </c>
    </row>
    <row r="10941" spans="32:41" x14ac:dyDescent="0.25">
      <c r="AF10941">
        <v>0.23656287986526314</v>
      </c>
      <c r="AG10941">
        <v>130456600</v>
      </c>
      <c r="AH10941">
        <v>36</v>
      </c>
      <c r="AI10941">
        <v>84</v>
      </c>
      <c r="AJ10941">
        <v>1</v>
      </c>
      <c r="AK10941">
        <v>10</v>
      </c>
      <c r="AL10941">
        <v>2</v>
      </c>
      <c r="AM10941">
        <v>1</v>
      </c>
      <c r="AN10941">
        <v>10</v>
      </c>
      <c r="AO10941">
        <v>0</v>
      </c>
    </row>
    <row r="10942" spans="32:41" x14ac:dyDescent="0.25">
      <c r="AF10942">
        <v>0.36204668920977312</v>
      </c>
      <c r="AG10942">
        <v>130456818</v>
      </c>
      <c r="AH10942">
        <v>36</v>
      </c>
      <c r="AI10942">
        <v>419.5</v>
      </c>
      <c r="AJ10942">
        <v>1</v>
      </c>
      <c r="AK10942">
        <v>10</v>
      </c>
      <c r="AL10942">
        <v>2</v>
      </c>
      <c r="AM10942">
        <v>1</v>
      </c>
      <c r="AN10942">
        <v>10</v>
      </c>
      <c r="AO10942">
        <v>0</v>
      </c>
    </row>
    <row r="10943" spans="32:41" x14ac:dyDescent="0.25">
      <c r="AF10943">
        <v>3.7971986885386944E-2</v>
      </c>
      <c r="AG10943">
        <v>130462357</v>
      </c>
      <c r="AH10943">
        <v>26</v>
      </c>
      <c r="AI10943">
        <v>238.07</v>
      </c>
      <c r="AJ10943">
        <v>2</v>
      </c>
      <c r="AK10943">
        <v>15</v>
      </c>
      <c r="AL10943">
        <v>12</v>
      </c>
      <c r="AM10943">
        <v>3</v>
      </c>
      <c r="AN10943">
        <v>7.5</v>
      </c>
      <c r="AO10943">
        <v>1</v>
      </c>
    </row>
    <row r="10944" spans="32:41" x14ac:dyDescent="0.25">
      <c r="AF10944">
        <v>0.45171692803851693</v>
      </c>
      <c r="AG10944">
        <v>130463639</v>
      </c>
      <c r="AH10944">
        <v>29</v>
      </c>
      <c r="AI10944">
        <v>162.69999999999999</v>
      </c>
      <c r="AJ10944">
        <v>1</v>
      </c>
      <c r="AK10944">
        <v>5</v>
      </c>
      <c r="AL10944">
        <v>4</v>
      </c>
      <c r="AM10944">
        <v>2</v>
      </c>
      <c r="AN10944">
        <v>5</v>
      </c>
      <c r="AO10944">
        <v>1</v>
      </c>
    </row>
    <row r="10945" spans="32:41" x14ac:dyDescent="0.25">
      <c r="AF10945">
        <v>0.23018450141080016</v>
      </c>
      <c r="AG10945">
        <v>130466445</v>
      </c>
      <c r="AH10945">
        <v>36</v>
      </c>
      <c r="AI10945">
        <v>285</v>
      </c>
      <c r="AJ10945">
        <v>1</v>
      </c>
      <c r="AK10945">
        <v>1</v>
      </c>
      <c r="AL10945">
        <v>1</v>
      </c>
      <c r="AM10945">
        <v>1</v>
      </c>
      <c r="AN10945">
        <v>1</v>
      </c>
      <c r="AO10945">
        <v>0</v>
      </c>
    </row>
    <row r="10946" spans="32:41" x14ac:dyDescent="0.25">
      <c r="AF10946">
        <v>0.1322067971411558</v>
      </c>
      <c r="AG10946">
        <v>130467376</v>
      </c>
      <c r="AH10946">
        <v>33</v>
      </c>
      <c r="AI10946">
        <v>293.39999999999998</v>
      </c>
      <c r="AJ10946">
        <v>2</v>
      </c>
      <c r="AK10946">
        <v>7</v>
      </c>
      <c r="AL10946">
        <v>6</v>
      </c>
      <c r="AM10946">
        <v>4</v>
      </c>
      <c r="AN10946">
        <v>3.5</v>
      </c>
      <c r="AO10946">
        <v>1</v>
      </c>
    </row>
    <row r="10947" spans="32:41" x14ac:dyDescent="0.25">
      <c r="AF10947">
        <v>0.37477977700665155</v>
      </c>
      <c r="AG10947">
        <v>130471363</v>
      </c>
      <c r="AH10947">
        <v>7</v>
      </c>
      <c r="AI10947">
        <v>1270.9000000000001</v>
      </c>
      <c r="AJ10947">
        <v>6</v>
      </c>
      <c r="AK10947">
        <v>21</v>
      </c>
      <c r="AL10947">
        <v>19</v>
      </c>
      <c r="AM10947">
        <v>9</v>
      </c>
      <c r="AN10947">
        <v>3.5</v>
      </c>
      <c r="AO10947">
        <v>1</v>
      </c>
    </row>
    <row r="10948" spans="32:41" x14ac:dyDescent="0.25">
      <c r="AF10948">
        <v>0.30535288289604889</v>
      </c>
      <c r="AG10948">
        <v>130471380</v>
      </c>
      <c r="AH10948">
        <v>36</v>
      </c>
      <c r="AI10948">
        <v>191.8</v>
      </c>
      <c r="AJ10948">
        <v>1</v>
      </c>
      <c r="AK10948">
        <v>8</v>
      </c>
      <c r="AL10948">
        <v>8</v>
      </c>
      <c r="AM10948">
        <v>1</v>
      </c>
      <c r="AN10948">
        <v>8</v>
      </c>
      <c r="AO10948">
        <v>0</v>
      </c>
    </row>
    <row r="10949" spans="32:41" x14ac:dyDescent="0.25">
      <c r="AF10949">
        <v>0.42801024014585431</v>
      </c>
      <c r="AG10949">
        <v>130472556</v>
      </c>
      <c r="AH10949">
        <v>36</v>
      </c>
      <c r="AI10949">
        <v>121.1</v>
      </c>
      <c r="AJ10949">
        <v>1</v>
      </c>
      <c r="AK10949">
        <v>5</v>
      </c>
      <c r="AL10949">
        <v>4</v>
      </c>
      <c r="AM10949">
        <v>3</v>
      </c>
      <c r="AN10949">
        <v>5</v>
      </c>
      <c r="AO10949">
        <v>1</v>
      </c>
    </row>
    <row r="10950" spans="32:41" x14ac:dyDescent="0.25">
      <c r="AF10950">
        <v>0.46917408790068804</v>
      </c>
      <c r="AG10950">
        <v>130478248</v>
      </c>
      <c r="AH10950">
        <v>36</v>
      </c>
      <c r="AI10950">
        <v>2388</v>
      </c>
      <c r="AJ10950">
        <v>1</v>
      </c>
      <c r="AK10950">
        <v>1</v>
      </c>
      <c r="AL10950">
        <v>1</v>
      </c>
      <c r="AM10950">
        <v>1</v>
      </c>
      <c r="AN10950">
        <v>1</v>
      </c>
      <c r="AO10950">
        <v>0</v>
      </c>
    </row>
    <row r="10951" spans="32:41" x14ac:dyDescent="0.25">
      <c r="AF10951">
        <v>0.30566321052823719</v>
      </c>
      <c r="AG10951">
        <v>130482200</v>
      </c>
      <c r="AH10951">
        <v>36</v>
      </c>
      <c r="AI10951">
        <v>295</v>
      </c>
      <c r="AJ10951">
        <v>1</v>
      </c>
      <c r="AK10951">
        <v>1</v>
      </c>
      <c r="AL10951">
        <v>1</v>
      </c>
      <c r="AM10951">
        <v>1</v>
      </c>
      <c r="AN10951">
        <v>1</v>
      </c>
      <c r="AO10951">
        <v>0</v>
      </c>
    </row>
    <row r="10952" spans="32:41" x14ac:dyDescent="0.25">
      <c r="AF10952">
        <v>0.24587421670470344</v>
      </c>
      <c r="AG10952">
        <v>130486854</v>
      </c>
      <c r="AH10952">
        <v>27</v>
      </c>
      <c r="AI10952">
        <v>188.7</v>
      </c>
      <c r="AJ10952">
        <v>2</v>
      </c>
      <c r="AK10952">
        <v>16</v>
      </c>
      <c r="AL10952">
        <v>9</v>
      </c>
      <c r="AM10952">
        <v>4</v>
      </c>
      <c r="AN10952">
        <v>8</v>
      </c>
      <c r="AO10952">
        <v>1</v>
      </c>
    </row>
    <row r="10953" spans="32:41" x14ac:dyDescent="0.25">
      <c r="AF10953">
        <v>0.40183774147030471</v>
      </c>
      <c r="AG10953">
        <v>130493017</v>
      </c>
      <c r="AH10953">
        <v>35</v>
      </c>
      <c r="AI10953">
        <v>124.74</v>
      </c>
      <c r="AJ10953">
        <v>1</v>
      </c>
      <c r="AK10953">
        <v>27</v>
      </c>
      <c r="AL10953">
        <v>1</v>
      </c>
      <c r="AM10953">
        <v>1</v>
      </c>
      <c r="AN10953">
        <v>27</v>
      </c>
      <c r="AO10953">
        <v>0</v>
      </c>
    </row>
    <row r="10954" spans="32:41" x14ac:dyDescent="0.25">
      <c r="AF10954">
        <v>0.17569702587117675</v>
      </c>
      <c r="AG10954">
        <v>130494904</v>
      </c>
      <c r="AH10954">
        <v>35</v>
      </c>
      <c r="AI10954">
        <v>258</v>
      </c>
      <c r="AJ10954">
        <v>1</v>
      </c>
      <c r="AK10954">
        <v>1</v>
      </c>
      <c r="AL10954">
        <v>1</v>
      </c>
      <c r="AM10954">
        <v>1</v>
      </c>
      <c r="AN10954">
        <v>1</v>
      </c>
      <c r="AO10954">
        <v>0</v>
      </c>
    </row>
    <row r="10955" spans="32:41" x14ac:dyDescent="0.25">
      <c r="AF10955">
        <v>3.2362780182784601E-2</v>
      </c>
      <c r="AG10955">
        <v>130499837</v>
      </c>
      <c r="AH10955">
        <v>35</v>
      </c>
      <c r="AI10955">
        <v>102.2</v>
      </c>
      <c r="AJ10955">
        <v>1</v>
      </c>
      <c r="AK10955">
        <v>6</v>
      </c>
      <c r="AL10955">
        <v>5</v>
      </c>
      <c r="AM10955">
        <v>2</v>
      </c>
      <c r="AN10955">
        <v>6</v>
      </c>
      <c r="AO10955">
        <v>1</v>
      </c>
    </row>
    <row r="10956" spans="32:41" x14ac:dyDescent="0.25">
      <c r="AF10956">
        <v>0.14021103960899028</v>
      </c>
      <c r="AG10956">
        <v>130502697</v>
      </c>
      <c r="AH10956">
        <v>35</v>
      </c>
      <c r="AI10956">
        <v>899</v>
      </c>
      <c r="AJ10956">
        <v>1</v>
      </c>
      <c r="AK10956">
        <v>1</v>
      </c>
      <c r="AL10956">
        <v>1</v>
      </c>
      <c r="AM10956">
        <v>1</v>
      </c>
      <c r="AN10956">
        <v>1</v>
      </c>
      <c r="AO10956">
        <v>0</v>
      </c>
    </row>
    <row r="10957" spans="32:41" x14ac:dyDescent="0.25">
      <c r="AF10957">
        <v>0.21378563070548107</v>
      </c>
      <c r="AG10957">
        <v>130506238</v>
      </c>
      <c r="AH10957">
        <v>2</v>
      </c>
      <c r="AI10957">
        <v>450.72</v>
      </c>
      <c r="AJ10957">
        <v>4</v>
      </c>
      <c r="AK10957">
        <v>14</v>
      </c>
      <c r="AL10957">
        <v>11</v>
      </c>
      <c r="AM10957">
        <v>6</v>
      </c>
      <c r="AN10957">
        <v>3.5</v>
      </c>
      <c r="AO10957">
        <v>1</v>
      </c>
    </row>
    <row r="10958" spans="32:41" x14ac:dyDescent="0.25">
      <c r="AF10958">
        <v>0.41698017113485686</v>
      </c>
      <c r="AG10958">
        <v>130511693</v>
      </c>
      <c r="AH10958">
        <v>33</v>
      </c>
      <c r="AI10958">
        <v>280.98</v>
      </c>
      <c r="AJ10958">
        <v>2</v>
      </c>
      <c r="AK10958">
        <v>20</v>
      </c>
      <c r="AL10958">
        <v>10</v>
      </c>
      <c r="AM10958">
        <v>5</v>
      </c>
      <c r="AN10958">
        <v>10</v>
      </c>
      <c r="AO10958">
        <v>1</v>
      </c>
    </row>
    <row r="10959" spans="32:41" x14ac:dyDescent="0.25">
      <c r="AF10959">
        <v>0.33645529853202938</v>
      </c>
      <c r="AG10959">
        <v>130515878</v>
      </c>
      <c r="AH10959">
        <v>35</v>
      </c>
      <c r="AI10959">
        <v>65</v>
      </c>
      <c r="AJ10959">
        <v>1</v>
      </c>
      <c r="AK10959">
        <v>1</v>
      </c>
      <c r="AL10959">
        <v>1</v>
      </c>
      <c r="AM10959">
        <v>1</v>
      </c>
      <c r="AN10959">
        <v>1</v>
      </c>
      <c r="AO10959">
        <v>0</v>
      </c>
    </row>
    <row r="10960" spans="32:41" x14ac:dyDescent="0.25">
      <c r="AF10960">
        <v>0.12173142905031875</v>
      </c>
      <c r="AG10960">
        <v>130516399</v>
      </c>
      <c r="AH10960">
        <v>35</v>
      </c>
      <c r="AI10960">
        <v>111.6</v>
      </c>
      <c r="AJ10960">
        <v>1</v>
      </c>
      <c r="AK10960">
        <v>6</v>
      </c>
      <c r="AL10960">
        <v>1</v>
      </c>
      <c r="AM10960">
        <v>1</v>
      </c>
      <c r="AN10960">
        <v>6</v>
      </c>
      <c r="AO10960">
        <v>0</v>
      </c>
    </row>
    <row r="10961" spans="32:41" x14ac:dyDescent="0.25">
      <c r="AF10961">
        <v>7.948858479416443E-2</v>
      </c>
      <c r="AG10961">
        <v>130517041</v>
      </c>
      <c r="AH10961">
        <v>4</v>
      </c>
      <c r="AI10961">
        <v>105.3</v>
      </c>
      <c r="AJ10961">
        <v>1</v>
      </c>
      <c r="AK10961">
        <v>6</v>
      </c>
      <c r="AL10961">
        <v>4</v>
      </c>
      <c r="AM10961">
        <v>3</v>
      </c>
      <c r="AN10961">
        <v>6</v>
      </c>
      <c r="AO10961">
        <v>1</v>
      </c>
    </row>
    <row r="10962" spans="32:41" x14ac:dyDescent="0.25">
      <c r="AF10962">
        <v>0.18032981205685694</v>
      </c>
      <c r="AG10962">
        <v>130518841</v>
      </c>
      <c r="AH10962">
        <v>35</v>
      </c>
      <c r="AI10962">
        <v>154.6</v>
      </c>
      <c r="AJ10962">
        <v>1</v>
      </c>
      <c r="AK10962">
        <v>5</v>
      </c>
      <c r="AL10962">
        <v>4</v>
      </c>
      <c r="AM10962">
        <v>3</v>
      </c>
      <c r="AN10962">
        <v>5</v>
      </c>
      <c r="AO10962">
        <v>1</v>
      </c>
    </row>
    <row r="10963" spans="32:41" x14ac:dyDescent="0.25">
      <c r="AF10963">
        <v>0.18297806718868426</v>
      </c>
      <c r="AG10963">
        <v>130527015</v>
      </c>
      <c r="AH10963">
        <v>5</v>
      </c>
      <c r="AI10963">
        <v>436.4</v>
      </c>
      <c r="AJ10963">
        <v>2</v>
      </c>
      <c r="AK10963">
        <v>27</v>
      </c>
      <c r="AL10963">
        <v>24</v>
      </c>
      <c r="AM10963">
        <v>7</v>
      </c>
      <c r="AN10963">
        <v>13.5</v>
      </c>
      <c r="AO10963">
        <v>1</v>
      </c>
    </row>
    <row r="10964" spans="32:41" x14ac:dyDescent="0.25">
      <c r="AF10964">
        <v>0.18840512998338355</v>
      </c>
      <c r="AG10964">
        <v>130528048</v>
      </c>
      <c r="AH10964">
        <v>34</v>
      </c>
      <c r="AI10964">
        <v>141.15</v>
      </c>
      <c r="AJ10964">
        <v>1</v>
      </c>
      <c r="AK10964">
        <v>4</v>
      </c>
      <c r="AL10964">
        <v>3</v>
      </c>
      <c r="AM10964">
        <v>2</v>
      </c>
      <c r="AN10964">
        <v>4</v>
      </c>
      <c r="AO10964">
        <v>1</v>
      </c>
    </row>
    <row r="10965" spans="32:41" x14ac:dyDescent="0.25">
      <c r="AF10965">
        <v>0.16925637506948066</v>
      </c>
      <c r="AG10965">
        <v>130538058</v>
      </c>
      <c r="AH10965">
        <v>34</v>
      </c>
      <c r="AI10965">
        <v>196</v>
      </c>
      <c r="AJ10965">
        <v>1</v>
      </c>
      <c r="AK10965">
        <v>5</v>
      </c>
      <c r="AL10965">
        <v>2</v>
      </c>
      <c r="AM10965">
        <v>1</v>
      </c>
      <c r="AN10965">
        <v>5</v>
      </c>
      <c r="AO10965">
        <v>0</v>
      </c>
    </row>
    <row r="10966" spans="32:41" x14ac:dyDescent="0.25">
      <c r="AF10966">
        <v>0.18357071445959938</v>
      </c>
      <c r="AG10966">
        <v>130540112</v>
      </c>
      <c r="AH10966">
        <v>8</v>
      </c>
      <c r="AI10966">
        <v>1390.6</v>
      </c>
      <c r="AJ10966">
        <v>2</v>
      </c>
      <c r="AK10966">
        <v>13</v>
      </c>
      <c r="AL10966">
        <v>11</v>
      </c>
      <c r="AM10966">
        <v>6</v>
      </c>
      <c r="AN10966">
        <v>6.5</v>
      </c>
      <c r="AO10966">
        <v>1</v>
      </c>
    </row>
    <row r="10967" spans="32:41" x14ac:dyDescent="0.25">
      <c r="AF10967">
        <v>0.49300646837011053</v>
      </c>
      <c r="AG10967">
        <v>130542917</v>
      </c>
      <c r="AH10967">
        <v>34</v>
      </c>
      <c r="AI10967">
        <v>200.3</v>
      </c>
      <c r="AJ10967">
        <v>1</v>
      </c>
      <c r="AK10967">
        <v>4</v>
      </c>
      <c r="AL10967">
        <v>4</v>
      </c>
      <c r="AM10967">
        <v>2</v>
      </c>
      <c r="AN10967">
        <v>4</v>
      </c>
      <c r="AO10967">
        <v>1</v>
      </c>
    </row>
    <row r="10968" spans="32:41" x14ac:dyDescent="0.25">
      <c r="AF10968">
        <v>0.25796455609215285</v>
      </c>
      <c r="AG10968">
        <v>130545691</v>
      </c>
      <c r="AH10968">
        <v>9</v>
      </c>
      <c r="AI10968">
        <v>556.78</v>
      </c>
      <c r="AJ10968">
        <v>2</v>
      </c>
      <c r="AK10968">
        <v>15</v>
      </c>
      <c r="AL10968">
        <v>14</v>
      </c>
      <c r="AM10968">
        <v>6</v>
      </c>
      <c r="AN10968">
        <v>7.5</v>
      </c>
      <c r="AO10968">
        <v>1</v>
      </c>
    </row>
    <row r="10969" spans="32:41" x14ac:dyDescent="0.25">
      <c r="AF10969">
        <v>1.2333896914602516E-3</v>
      </c>
      <c r="AG10969">
        <v>130555688</v>
      </c>
      <c r="AH10969">
        <v>30</v>
      </c>
      <c r="AI10969">
        <v>258.8</v>
      </c>
      <c r="AJ10969">
        <v>2</v>
      </c>
      <c r="AK10969">
        <v>10</v>
      </c>
      <c r="AL10969">
        <v>7</v>
      </c>
      <c r="AM10969">
        <v>4</v>
      </c>
      <c r="AN10969">
        <v>5</v>
      </c>
      <c r="AO10969">
        <v>1</v>
      </c>
    </row>
    <row r="10970" spans="32:41" x14ac:dyDescent="0.25">
      <c r="AF10970">
        <v>0.12235270957408118</v>
      </c>
      <c r="AG10970">
        <v>130556987</v>
      </c>
      <c r="AH10970">
        <v>34</v>
      </c>
      <c r="AI10970">
        <v>142.1</v>
      </c>
      <c r="AJ10970">
        <v>1</v>
      </c>
      <c r="AK10970">
        <v>29</v>
      </c>
      <c r="AL10970">
        <v>5</v>
      </c>
      <c r="AM10970">
        <v>4</v>
      </c>
      <c r="AN10970">
        <v>29</v>
      </c>
      <c r="AO10970">
        <v>1</v>
      </c>
    </row>
    <row r="10971" spans="32:41" x14ac:dyDescent="0.25">
      <c r="AF10971">
        <v>0.16928672283113244</v>
      </c>
      <c r="AG10971">
        <v>130557785</v>
      </c>
      <c r="AH10971">
        <v>34</v>
      </c>
      <c r="AI10971">
        <v>188</v>
      </c>
      <c r="AJ10971">
        <v>1</v>
      </c>
      <c r="AK10971">
        <v>2</v>
      </c>
      <c r="AL10971">
        <v>2</v>
      </c>
      <c r="AM10971">
        <v>2</v>
      </c>
      <c r="AN10971">
        <v>2</v>
      </c>
      <c r="AO10971">
        <v>1</v>
      </c>
    </row>
    <row r="10972" spans="32:41" x14ac:dyDescent="0.25">
      <c r="AF10972">
        <v>2.2321579417286408E-2</v>
      </c>
      <c r="AG10972">
        <v>130561082</v>
      </c>
      <c r="AH10972">
        <v>34</v>
      </c>
      <c r="AI10972">
        <v>255.4</v>
      </c>
      <c r="AJ10972">
        <v>1</v>
      </c>
      <c r="AK10972">
        <v>19</v>
      </c>
      <c r="AL10972">
        <v>13</v>
      </c>
      <c r="AM10972">
        <v>6</v>
      </c>
      <c r="AN10972">
        <v>19</v>
      </c>
      <c r="AO10972">
        <v>1</v>
      </c>
    </row>
    <row r="10973" spans="32:41" x14ac:dyDescent="0.25">
      <c r="AF10973">
        <v>0.1347766661074723</v>
      </c>
      <c r="AG10973">
        <v>130561289</v>
      </c>
      <c r="AH10973">
        <v>34</v>
      </c>
      <c r="AI10973">
        <v>218.36</v>
      </c>
      <c r="AJ10973">
        <v>1</v>
      </c>
      <c r="AK10973">
        <v>13</v>
      </c>
      <c r="AL10973">
        <v>5</v>
      </c>
      <c r="AM10973">
        <v>2</v>
      </c>
      <c r="AN10973">
        <v>13</v>
      </c>
      <c r="AO10973">
        <v>1</v>
      </c>
    </row>
    <row r="10974" spans="32:41" x14ac:dyDescent="0.25">
      <c r="AF10974">
        <v>0.14526529922597642</v>
      </c>
      <c r="AG10974">
        <v>130561388</v>
      </c>
      <c r="AH10974">
        <v>32</v>
      </c>
      <c r="AI10974">
        <v>234</v>
      </c>
      <c r="AJ10974">
        <v>2</v>
      </c>
      <c r="AK10974">
        <v>13</v>
      </c>
      <c r="AL10974">
        <v>10</v>
      </c>
      <c r="AM10974">
        <v>3</v>
      </c>
      <c r="AN10974">
        <v>6.5</v>
      </c>
      <c r="AO10974">
        <v>1</v>
      </c>
    </row>
    <row r="10975" spans="32:41" x14ac:dyDescent="0.25">
      <c r="AF10975">
        <v>8.7484231074405838E-2</v>
      </c>
      <c r="AG10975">
        <v>130562419</v>
      </c>
      <c r="AH10975">
        <v>14</v>
      </c>
      <c r="AI10975">
        <v>3319</v>
      </c>
      <c r="AJ10975">
        <v>2</v>
      </c>
      <c r="AK10975">
        <v>2</v>
      </c>
      <c r="AL10975">
        <v>2</v>
      </c>
      <c r="AM10975">
        <v>2</v>
      </c>
      <c r="AN10975">
        <v>1</v>
      </c>
      <c r="AO10975">
        <v>1</v>
      </c>
    </row>
    <row r="10976" spans="32:41" x14ac:dyDescent="0.25">
      <c r="AF10976">
        <v>0.21339171607684027</v>
      </c>
      <c r="AG10976">
        <v>130562539</v>
      </c>
      <c r="AH10976">
        <v>33</v>
      </c>
      <c r="AI10976">
        <v>133.80000000000001</v>
      </c>
      <c r="AJ10976">
        <v>1</v>
      </c>
      <c r="AK10976">
        <v>10</v>
      </c>
      <c r="AL10976">
        <v>8</v>
      </c>
      <c r="AM10976">
        <v>2</v>
      </c>
      <c r="AN10976">
        <v>10</v>
      </c>
      <c r="AO10976">
        <v>1</v>
      </c>
    </row>
    <row r="10977" spans="32:41" x14ac:dyDescent="0.25">
      <c r="AF10977">
        <v>0.21622091511875363</v>
      </c>
      <c r="AG10977">
        <v>130565029</v>
      </c>
      <c r="AH10977">
        <v>34</v>
      </c>
      <c r="AI10977">
        <v>122.52</v>
      </c>
      <c r="AJ10977">
        <v>1</v>
      </c>
      <c r="AK10977">
        <v>11</v>
      </c>
      <c r="AL10977">
        <v>8</v>
      </c>
      <c r="AM10977">
        <v>2</v>
      </c>
      <c r="AN10977">
        <v>11</v>
      </c>
      <c r="AO10977">
        <v>1</v>
      </c>
    </row>
    <row r="10978" spans="32:41" x14ac:dyDescent="0.25">
      <c r="AF10978">
        <v>4.9135428496642763E-2</v>
      </c>
      <c r="AG10978">
        <v>130566314</v>
      </c>
      <c r="AH10978">
        <v>29</v>
      </c>
      <c r="AI10978">
        <v>69</v>
      </c>
      <c r="AJ10978">
        <v>1</v>
      </c>
      <c r="AK10978">
        <v>1</v>
      </c>
      <c r="AL10978">
        <v>1</v>
      </c>
      <c r="AM10978">
        <v>1</v>
      </c>
      <c r="AN10978">
        <v>1</v>
      </c>
      <c r="AO10978">
        <v>0</v>
      </c>
    </row>
    <row r="10979" spans="32:41" x14ac:dyDescent="0.25">
      <c r="AF10979">
        <v>0.15371961464853534</v>
      </c>
      <c r="AG10979">
        <v>130569424</v>
      </c>
      <c r="AH10979">
        <v>33</v>
      </c>
      <c r="AI10979">
        <v>122.89</v>
      </c>
      <c r="AJ10979">
        <v>1</v>
      </c>
      <c r="AK10979">
        <v>8</v>
      </c>
      <c r="AL10979">
        <v>6</v>
      </c>
      <c r="AM10979">
        <v>3</v>
      </c>
      <c r="AN10979">
        <v>8</v>
      </c>
      <c r="AO10979">
        <v>1</v>
      </c>
    </row>
    <row r="10980" spans="32:41" x14ac:dyDescent="0.25">
      <c r="AF10980">
        <v>1.1956499366111206E-2</v>
      </c>
      <c r="AG10980">
        <v>130570917</v>
      </c>
      <c r="AH10980">
        <v>33</v>
      </c>
      <c r="AI10980">
        <v>651</v>
      </c>
      <c r="AJ10980">
        <v>1</v>
      </c>
      <c r="AK10980">
        <v>50</v>
      </c>
      <c r="AL10980">
        <v>2</v>
      </c>
      <c r="AM10980">
        <v>1</v>
      </c>
      <c r="AN10980">
        <v>50</v>
      </c>
      <c r="AO10980">
        <v>0</v>
      </c>
    </row>
    <row r="10981" spans="32:41" x14ac:dyDescent="0.25">
      <c r="AF10981">
        <v>0.13308853302483559</v>
      </c>
      <c r="AG10981">
        <v>130571778</v>
      </c>
      <c r="AH10981">
        <v>11</v>
      </c>
      <c r="AI10981">
        <v>358.6</v>
      </c>
      <c r="AJ10981">
        <v>1</v>
      </c>
      <c r="AK10981">
        <v>22</v>
      </c>
      <c r="AL10981">
        <v>12</v>
      </c>
      <c r="AM10981">
        <v>4</v>
      </c>
      <c r="AN10981">
        <v>22</v>
      </c>
      <c r="AO10981">
        <v>1</v>
      </c>
    </row>
    <row r="10982" spans="32:41" x14ac:dyDescent="0.25">
      <c r="AF10982">
        <v>7.4970360998863117E-2</v>
      </c>
      <c r="AG10982">
        <v>130579263</v>
      </c>
      <c r="AH10982">
        <v>33</v>
      </c>
      <c r="AI10982">
        <v>89</v>
      </c>
      <c r="AJ10982">
        <v>1</v>
      </c>
      <c r="AK10982">
        <v>1</v>
      </c>
      <c r="AL10982">
        <v>1</v>
      </c>
      <c r="AM10982">
        <v>1</v>
      </c>
      <c r="AN10982">
        <v>1</v>
      </c>
      <c r="AO10982">
        <v>0</v>
      </c>
    </row>
    <row r="10983" spans="32:41" x14ac:dyDescent="0.25">
      <c r="AF10983">
        <v>0.39420875128324451</v>
      </c>
      <c r="AG10983">
        <v>130582414</v>
      </c>
      <c r="AH10983">
        <v>32</v>
      </c>
      <c r="AI10983">
        <v>168.82</v>
      </c>
      <c r="AJ10983">
        <v>1</v>
      </c>
      <c r="AK10983">
        <v>12</v>
      </c>
      <c r="AL10983">
        <v>9</v>
      </c>
      <c r="AM10983">
        <v>4</v>
      </c>
      <c r="AN10983">
        <v>12</v>
      </c>
      <c r="AO10983">
        <v>1</v>
      </c>
    </row>
    <row r="10984" spans="32:41" x14ac:dyDescent="0.25">
      <c r="AF10984">
        <v>0.25514565926785671</v>
      </c>
      <c r="AG10984">
        <v>130583181</v>
      </c>
      <c r="AH10984">
        <v>13</v>
      </c>
      <c r="AI10984">
        <v>221.77</v>
      </c>
      <c r="AJ10984">
        <v>2</v>
      </c>
      <c r="AK10984">
        <v>12</v>
      </c>
      <c r="AL10984">
        <v>10</v>
      </c>
      <c r="AM10984">
        <v>4</v>
      </c>
      <c r="AN10984">
        <v>6</v>
      </c>
      <c r="AO10984">
        <v>1</v>
      </c>
    </row>
    <row r="10985" spans="32:41" x14ac:dyDescent="0.25">
      <c r="AF10985">
        <v>0.12873636368206076</v>
      </c>
      <c r="AG10985">
        <v>130584591</v>
      </c>
      <c r="AH10985">
        <v>33</v>
      </c>
      <c r="AI10985">
        <v>90.3</v>
      </c>
      <c r="AJ10985">
        <v>1</v>
      </c>
      <c r="AK10985">
        <v>6</v>
      </c>
      <c r="AL10985">
        <v>4</v>
      </c>
      <c r="AM10985">
        <v>2</v>
      </c>
      <c r="AN10985">
        <v>6</v>
      </c>
      <c r="AO10985">
        <v>1</v>
      </c>
    </row>
    <row r="10986" spans="32:41" x14ac:dyDescent="0.25">
      <c r="AF10986">
        <v>0.26193255611822786</v>
      </c>
      <c r="AG10986">
        <v>130588856</v>
      </c>
      <c r="AH10986">
        <v>33</v>
      </c>
      <c r="AI10986">
        <v>52.5</v>
      </c>
      <c r="AJ10986">
        <v>1</v>
      </c>
      <c r="AK10986">
        <v>1</v>
      </c>
      <c r="AL10986">
        <v>1</v>
      </c>
      <c r="AM10986">
        <v>1</v>
      </c>
      <c r="AN10986">
        <v>1</v>
      </c>
      <c r="AO10986">
        <v>0</v>
      </c>
    </row>
    <row r="10987" spans="32:41" x14ac:dyDescent="0.25">
      <c r="AF10987">
        <v>0.3783292978837286</v>
      </c>
      <c r="AG10987">
        <v>130595346</v>
      </c>
      <c r="AH10987">
        <v>33</v>
      </c>
      <c r="AI10987">
        <v>219</v>
      </c>
      <c r="AJ10987">
        <v>1</v>
      </c>
      <c r="AK10987">
        <v>1</v>
      </c>
      <c r="AL10987">
        <v>1</v>
      </c>
      <c r="AM10987">
        <v>1</v>
      </c>
      <c r="AN10987">
        <v>1</v>
      </c>
      <c r="AO10987">
        <v>0</v>
      </c>
    </row>
    <row r="10988" spans="32:41" x14ac:dyDescent="0.25">
      <c r="AF10988">
        <v>0.47620362661668769</v>
      </c>
      <c r="AG10988">
        <v>130598915</v>
      </c>
      <c r="AH10988">
        <v>33</v>
      </c>
      <c r="AI10988">
        <v>157.47999999999999</v>
      </c>
      <c r="AJ10988">
        <v>1</v>
      </c>
      <c r="AK10988">
        <v>10</v>
      </c>
      <c r="AL10988">
        <v>4</v>
      </c>
      <c r="AM10988">
        <v>2</v>
      </c>
      <c r="AN10988">
        <v>10</v>
      </c>
      <c r="AO10988">
        <v>1</v>
      </c>
    </row>
    <row r="10989" spans="32:41" x14ac:dyDescent="0.25">
      <c r="AF10989">
        <v>0.45540108115833833</v>
      </c>
      <c r="AG10989">
        <v>130601114</v>
      </c>
      <c r="AH10989">
        <v>33</v>
      </c>
      <c r="AI10989">
        <v>318</v>
      </c>
      <c r="AJ10989">
        <v>1</v>
      </c>
      <c r="AK10989">
        <v>1</v>
      </c>
      <c r="AL10989">
        <v>1</v>
      </c>
      <c r="AM10989">
        <v>1</v>
      </c>
      <c r="AN10989">
        <v>1</v>
      </c>
      <c r="AO10989">
        <v>0</v>
      </c>
    </row>
    <row r="10990" spans="32:41" x14ac:dyDescent="0.25">
      <c r="AF10990">
        <v>0.30250383768683131</v>
      </c>
      <c r="AG10990">
        <v>130603391</v>
      </c>
      <c r="AH10990">
        <v>2</v>
      </c>
      <c r="AI10990">
        <v>925.7</v>
      </c>
      <c r="AJ10990">
        <v>5</v>
      </c>
      <c r="AK10990">
        <v>53</v>
      </c>
      <c r="AL10990">
        <v>35</v>
      </c>
      <c r="AM10990">
        <v>12</v>
      </c>
      <c r="AN10990">
        <v>10.6</v>
      </c>
      <c r="AO10990">
        <v>1</v>
      </c>
    </row>
    <row r="10991" spans="32:41" x14ac:dyDescent="0.25">
      <c r="AF10991">
        <v>0.1536044581812982</v>
      </c>
      <c r="AG10991">
        <v>130604658</v>
      </c>
      <c r="AH10991">
        <v>32</v>
      </c>
      <c r="AI10991">
        <v>146.19999999999999</v>
      </c>
      <c r="AJ10991">
        <v>1</v>
      </c>
      <c r="AK10991">
        <v>6</v>
      </c>
      <c r="AL10991">
        <v>6</v>
      </c>
      <c r="AM10991">
        <v>2</v>
      </c>
      <c r="AN10991">
        <v>6</v>
      </c>
      <c r="AO10991">
        <v>1</v>
      </c>
    </row>
    <row r="10992" spans="32:41" x14ac:dyDescent="0.25">
      <c r="AF10992">
        <v>0.24391927261521873</v>
      </c>
      <c r="AG10992">
        <v>130605050</v>
      </c>
      <c r="AH10992">
        <v>33</v>
      </c>
      <c r="AI10992">
        <v>135.19999999999999</v>
      </c>
      <c r="AJ10992">
        <v>1</v>
      </c>
      <c r="AK10992">
        <v>16</v>
      </c>
      <c r="AL10992">
        <v>15</v>
      </c>
      <c r="AM10992">
        <v>3</v>
      </c>
      <c r="AN10992">
        <v>16</v>
      </c>
      <c r="AO10992">
        <v>1</v>
      </c>
    </row>
    <row r="10993" spans="32:41" x14ac:dyDescent="0.25">
      <c r="AF10993">
        <v>9.8200226081319841E-2</v>
      </c>
      <c r="AG10993">
        <v>130606249</v>
      </c>
      <c r="AH10993">
        <v>33</v>
      </c>
      <c r="AI10993">
        <v>86.9</v>
      </c>
      <c r="AJ10993">
        <v>1</v>
      </c>
      <c r="AK10993">
        <v>13</v>
      </c>
      <c r="AL10993">
        <v>7</v>
      </c>
      <c r="AM10993">
        <v>2</v>
      </c>
      <c r="AN10993">
        <v>13</v>
      </c>
      <c r="AO10993">
        <v>1</v>
      </c>
    </row>
    <row r="10994" spans="32:41" x14ac:dyDescent="0.25">
      <c r="AF10994">
        <v>0.32112301849713509</v>
      </c>
      <c r="AG10994">
        <v>130607237</v>
      </c>
      <c r="AH10994">
        <v>3</v>
      </c>
      <c r="AI10994">
        <v>100.5</v>
      </c>
      <c r="AJ10994">
        <v>1</v>
      </c>
      <c r="AK10994">
        <v>4</v>
      </c>
      <c r="AL10994">
        <v>3</v>
      </c>
      <c r="AM10994">
        <v>2</v>
      </c>
      <c r="AN10994">
        <v>4</v>
      </c>
      <c r="AO10994">
        <v>1</v>
      </c>
    </row>
    <row r="10995" spans="32:41" x14ac:dyDescent="0.25">
      <c r="AF10995">
        <v>0.39324914883223783</v>
      </c>
      <c r="AG10995">
        <v>130608214</v>
      </c>
      <c r="AH10995">
        <v>3</v>
      </c>
      <c r="AI10995">
        <v>418.2</v>
      </c>
      <c r="AJ10995">
        <v>3</v>
      </c>
      <c r="AK10995">
        <v>21</v>
      </c>
      <c r="AL10995">
        <v>8</v>
      </c>
      <c r="AM10995">
        <v>6</v>
      </c>
      <c r="AN10995">
        <v>7</v>
      </c>
      <c r="AO10995">
        <v>1</v>
      </c>
    </row>
    <row r="10996" spans="32:41" x14ac:dyDescent="0.25">
      <c r="AF10996">
        <v>0.24549725803510747</v>
      </c>
      <c r="AG10996">
        <v>130611113</v>
      </c>
      <c r="AH10996">
        <v>11</v>
      </c>
      <c r="AI10996">
        <v>369</v>
      </c>
      <c r="AJ10996">
        <v>3</v>
      </c>
      <c r="AK10996">
        <v>53</v>
      </c>
      <c r="AL10996">
        <v>21</v>
      </c>
      <c r="AM10996">
        <v>11</v>
      </c>
      <c r="AN10996">
        <v>17.666666670000001</v>
      </c>
      <c r="AO10996">
        <v>1</v>
      </c>
    </row>
    <row r="10997" spans="32:41" x14ac:dyDescent="0.25">
      <c r="AF10997">
        <v>0.48689061474812401</v>
      </c>
      <c r="AG10997">
        <v>130611678</v>
      </c>
      <c r="AH10997">
        <v>10</v>
      </c>
      <c r="AI10997">
        <v>202.3</v>
      </c>
      <c r="AJ10997">
        <v>1</v>
      </c>
      <c r="AK10997">
        <v>5</v>
      </c>
      <c r="AL10997">
        <v>5</v>
      </c>
      <c r="AM10997">
        <v>4</v>
      </c>
      <c r="AN10997">
        <v>5</v>
      </c>
      <c r="AO10997">
        <v>1</v>
      </c>
    </row>
    <row r="10998" spans="32:41" x14ac:dyDescent="0.25">
      <c r="AF10998">
        <v>0.34213273120274057</v>
      </c>
      <c r="AG10998">
        <v>130612941</v>
      </c>
      <c r="AH10998">
        <v>33</v>
      </c>
      <c r="AI10998">
        <v>107.48</v>
      </c>
      <c r="AJ10998">
        <v>1</v>
      </c>
      <c r="AK10998">
        <v>13</v>
      </c>
      <c r="AL10998">
        <v>10</v>
      </c>
      <c r="AM10998">
        <v>5</v>
      </c>
      <c r="AN10998">
        <v>13</v>
      </c>
      <c r="AO10998">
        <v>1</v>
      </c>
    </row>
    <row r="10999" spans="32:41" x14ac:dyDescent="0.25">
      <c r="AF10999">
        <v>0.2216556480156634</v>
      </c>
      <c r="AG10999">
        <v>130614037</v>
      </c>
      <c r="AH10999">
        <v>33</v>
      </c>
      <c r="AI10999">
        <v>147.19999999999999</v>
      </c>
      <c r="AJ10999">
        <v>1</v>
      </c>
      <c r="AK10999">
        <v>7</v>
      </c>
      <c r="AL10999">
        <v>7</v>
      </c>
      <c r="AM10999">
        <v>2</v>
      </c>
      <c r="AN10999">
        <v>7</v>
      </c>
      <c r="AO10999">
        <v>1</v>
      </c>
    </row>
    <row r="11000" spans="32:41" x14ac:dyDescent="0.25">
      <c r="AF11000">
        <v>0.47867331839308369</v>
      </c>
      <c r="AG11000">
        <v>130616411</v>
      </c>
      <c r="AH11000">
        <v>33</v>
      </c>
      <c r="AI11000">
        <v>149</v>
      </c>
      <c r="AJ11000">
        <v>1</v>
      </c>
      <c r="AK11000">
        <v>1</v>
      </c>
      <c r="AL11000">
        <v>1</v>
      </c>
      <c r="AM11000">
        <v>1</v>
      </c>
      <c r="AN11000">
        <v>1</v>
      </c>
      <c r="AO11000">
        <v>0</v>
      </c>
    </row>
    <row r="11001" spans="32:41" x14ac:dyDescent="0.25">
      <c r="AF11001">
        <v>0.21466154091672818</v>
      </c>
      <c r="AG11001">
        <v>130627362</v>
      </c>
      <c r="AH11001">
        <v>32</v>
      </c>
      <c r="AI11001">
        <v>147.19999999999999</v>
      </c>
      <c r="AJ11001">
        <v>1</v>
      </c>
      <c r="AK11001">
        <v>8</v>
      </c>
      <c r="AL11001">
        <v>8</v>
      </c>
      <c r="AM11001">
        <v>3</v>
      </c>
      <c r="AN11001">
        <v>8</v>
      </c>
      <c r="AO11001">
        <v>1</v>
      </c>
    </row>
    <row r="11002" spans="32:41" x14ac:dyDescent="0.25">
      <c r="AF11002">
        <v>0.26833378835055399</v>
      </c>
      <c r="AG11002">
        <v>130631364</v>
      </c>
      <c r="AH11002">
        <v>32</v>
      </c>
      <c r="AI11002">
        <v>59.9</v>
      </c>
      <c r="AJ11002">
        <v>1</v>
      </c>
      <c r="AK11002">
        <v>2</v>
      </c>
      <c r="AL11002">
        <v>1</v>
      </c>
      <c r="AM11002">
        <v>1</v>
      </c>
      <c r="AN11002">
        <v>2</v>
      </c>
      <c r="AO11002">
        <v>0</v>
      </c>
    </row>
    <row r="11003" spans="32:41" x14ac:dyDescent="0.25">
      <c r="AF11003">
        <v>0.24953866672612612</v>
      </c>
      <c r="AG11003">
        <v>130639158</v>
      </c>
      <c r="AH11003">
        <v>29</v>
      </c>
      <c r="AI11003">
        <v>203.1</v>
      </c>
      <c r="AJ11003">
        <v>2</v>
      </c>
      <c r="AK11003">
        <v>22</v>
      </c>
      <c r="AL11003">
        <v>11</v>
      </c>
      <c r="AM11003">
        <v>4</v>
      </c>
      <c r="AN11003">
        <v>11</v>
      </c>
      <c r="AO11003">
        <v>1</v>
      </c>
    </row>
    <row r="11004" spans="32:41" x14ac:dyDescent="0.25">
      <c r="AF11004">
        <v>0.4426440328158221</v>
      </c>
      <c r="AG11004">
        <v>130640779</v>
      </c>
      <c r="AH11004">
        <v>25</v>
      </c>
      <c r="AI11004">
        <v>5698.5</v>
      </c>
      <c r="AJ11004">
        <v>1</v>
      </c>
      <c r="AK11004">
        <v>159</v>
      </c>
      <c r="AL11004">
        <v>4</v>
      </c>
      <c r="AM11004">
        <v>2</v>
      </c>
      <c r="AN11004">
        <v>159</v>
      </c>
      <c r="AO11004">
        <v>1</v>
      </c>
    </row>
    <row r="11005" spans="32:41" x14ac:dyDescent="0.25">
      <c r="AF11005">
        <v>0.32158167136775972</v>
      </c>
      <c r="AG11005">
        <v>130647021</v>
      </c>
      <c r="AH11005">
        <v>32</v>
      </c>
      <c r="AI11005">
        <v>199</v>
      </c>
      <c r="AJ11005">
        <v>1</v>
      </c>
      <c r="AK11005">
        <v>1</v>
      </c>
      <c r="AL11005">
        <v>1</v>
      </c>
      <c r="AM11005">
        <v>1</v>
      </c>
      <c r="AN11005">
        <v>1</v>
      </c>
      <c r="AO11005">
        <v>0</v>
      </c>
    </row>
    <row r="11006" spans="32:41" x14ac:dyDescent="0.25">
      <c r="AF11006">
        <v>0.33098174625752375</v>
      </c>
      <c r="AG11006">
        <v>130655279</v>
      </c>
      <c r="AH11006">
        <v>32</v>
      </c>
      <c r="AI11006">
        <v>120</v>
      </c>
      <c r="AJ11006">
        <v>1</v>
      </c>
      <c r="AK11006">
        <v>7</v>
      </c>
      <c r="AL11006">
        <v>3</v>
      </c>
      <c r="AM11006">
        <v>2</v>
      </c>
      <c r="AN11006">
        <v>7</v>
      </c>
      <c r="AO11006">
        <v>1</v>
      </c>
    </row>
    <row r="11007" spans="32:41" x14ac:dyDescent="0.25">
      <c r="AF11007">
        <v>0.34634237814217095</v>
      </c>
      <c r="AG11007">
        <v>130660463</v>
      </c>
      <c r="AH11007">
        <v>32</v>
      </c>
      <c r="AI11007">
        <v>230.1</v>
      </c>
      <c r="AJ11007">
        <v>1</v>
      </c>
      <c r="AK11007">
        <v>12</v>
      </c>
      <c r="AL11007">
        <v>10</v>
      </c>
      <c r="AM11007">
        <v>4</v>
      </c>
      <c r="AN11007">
        <v>12</v>
      </c>
      <c r="AO11007">
        <v>1</v>
      </c>
    </row>
    <row r="11008" spans="32:41" x14ac:dyDescent="0.25">
      <c r="AF11008">
        <v>0.35160123828398671</v>
      </c>
      <c r="AG11008">
        <v>130662718</v>
      </c>
      <c r="AH11008">
        <v>32</v>
      </c>
      <c r="AI11008">
        <v>158.1</v>
      </c>
      <c r="AJ11008">
        <v>1</v>
      </c>
      <c r="AK11008">
        <v>15</v>
      </c>
      <c r="AL11008">
        <v>8</v>
      </c>
      <c r="AM11008">
        <v>2</v>
      </c>
      <c r="AN11008">
        <v>15</v>
      </c>
      <c r="AO11008">
        <v>1</v>
      </c>
    </row>
    <row r="11009" spans="32:41" x14ac:dyDescent="0.25">
      <c r="AF11009">
        <v>1.0586655690483338E-2</v>
      </c>
      <c r="AG11009">
        <v>130666062</v>
      </c>
      <c r="AH11009">
        <v>20</v>
      </c>
      <c r="AI11009">
        <v>406.3</v>
      </c>
      <c r="AJ11009">
        <v>2</v>
      </c>
      <c r="AK11009">
        <v>33</v>
      </c>
      <c r="AL11009">
        <v>24</v>
      </c>
      <c r="AM11009">
        <v>8</v>
      </c>
      <c r="AN11009">
        <v>16.5</v>
      </c>
      <c r="AO11009">
        <v>1</v>
      </c>
    </row>
    <row r="11010" spans="32:41" x14ac:dyDescent="0.25">
      <c r="AF11010">
        <v>1.3964649521303274E-2</v>
      </c>
      <c r="AG11010">
        <v>130673077</v>
      </c>
      <c r="AH11010">
        <v>8</v>
      </c>
      <c r="AI11010">
        <v>1448.58</v>
      </c>
      <c r="AJ11010">
        <v>2</v>
      </c>
      <c r="AK11010">
        <v>26</v>
      </c>
      <c r="AL11010">
        <v>11</v>
      </c>
      <c r="AM11010">
        <v>6</v>
      </c>
      <c r="AN11010">
        <v>13</v>
      </c>
      <c r="AO11010">
        <v>1</v>
      </c>
    </row>
    <row r="11011" spans="32:41" x14ac:dyDescent="0.25">
      <c r="AF11011">
        <v>7.8259410666219997E-2</v>
      </c>
      <c r="AG11011">
        <v>130694889</v>
      </c>
      <c r="AH11011">
        <v>31</v>
      </c>
      <c r="AI11011">
        <v>108</v>
      </c>
      <c r="AJ11011">
        <v>1</v>
      </c>
      <c r="AK11011">
        <v>3</v>
      </c>
      <c r="AL11011">
        <v>1</v>
      </c>
      <c r="AM11011">
        <v>1</v>
      </c>
      <c r="AN11011">
        <v>3</v>
      </c>
      <c r="AO11011">
        <v>0</v>
      </c>
    </row>
    <row r="11012" spans="32:41" x14ac:dyDescent="0.25">
      <c r="AF11012">
        <v>0.20776884540453888</v>
      </c>
      <c r="AG11012">
        <v>130708141</v>
      </c>
      <c r="AH11012">
        <v>19</v>
      </c>
      <c r="AI11012">
        <v>158.76</v>
      </c>
      <c r="AJ11012">
        <v>1</v>
      </c>
      <c r="AK11012">
        <v>28</v>
      </c>
      <c r="AL11012">
        <v>5</v>
      </c>
      <c r="AM11012">
        <v>1</v>
      </c>
      <c r="AN11012">
        <v>28</v>
      </c>
      <c r="AO11012">
        <v>0</v>
      </c>
    </row>
    <row r="11013" spans="32:41" x14ac:dyDescent="0.25">
      <c r="AF11013">
        <v>0.4087818511050092</v>
      </c>
      <c r="AG11013">
        <v>130716535</v>
      </c>
      <c r="AH11013">
        <v>0</v>
      </c>
      <c r="AI11013">
        <v>826.88</v>
      </c>
      <c r="AJ11013">
        <v>2</v>
      </c>
      <c r="AK11013">
        <v>74</v>
      </c>
      <c r="AL11013">
        <v>15</v>
      </c>
      <c r="AM11013">
        <v>3</v>
      </c>
      <c r="AN11013">
        <v>37</v>
      </c>
      <c r="AO11013">
        <v>1</v>
      </c>
    </row>
    <row r="11014" spans="32:41" x14ac:dyDescent="0.25">
      <c r="AF11014">
        <v>2.9987796324407734E-2</v>
      </c>
      <c r="AG11014">
        <v>130730974</v>
      </c>
      <c r="AH11014">
        <v>3</v>
      </c>
      <c r="AI11014">
        <v>744.5</v>
      </c>
      <c r="AJ11014">
        <v>4</v>
      </c>
      <c r="AK11014">
        <v>45</v>
      </c>
      <c r="AL11014">
        <v>31</v>
      </c>
      <c r="AM11014">
        <v>9</v>
      </c>
      <c r="AN11014">
        <v>11.25</v>
      </c>
      <c r="AO11014">
        <v>1</v>
      </c>
    </row>
    <row r="11015" spans="32:41" x14ac:dyDescent="0.25">
      <c r="AF11015">
        <v>0.3830701355731011</v>
      </c>
      <c r="AG11015">
        <v>130731204</v>
      </c>
      <c r="AH11015">
        <v>30</v>
      </c>
      <c r="AI11015">
        <v>103.8</v>
      </c>
      <c r="AJ11015">
        <v>1</v>
      </c>
      <c r="AK11015">
        <v>13</v>
      </c>
      <c r="AL11015">
        <v>7</v>
      </c>
      <c r="AM11015">
        <v>1</v>
      </c>
      <c r="AN11015">
        <v>13</v>
      </c>
      <c r="AO11015">
        <v>0</v>
      </c>
    </row>
    <row r="11016" spans="32:41" x14ac:dyDescent="0.25">
      <c r="AF11016">
        <v>0.43318462285709181</v>
      </c>
      <c r="AG11016">
        <v>130731906</v>
      </c>
      <c r="AH11016">
        <v>30</v>
      </c>
      <c r="AI11016">
        <v>135</v>
      </c>
      <c r="AJ11016">
        <v>1</v>
      </c>
      <c r="AK11016">
        <v>3</v>
      </c>
      <c r="AL11016">
        <v>3</v>
      </c>
      <c r="AM11016">
        <v>1</v>
      </c>
      <c r="AN11016">
        <v>3</v>
      </c>
      <c r="AO11016">
        <v>0</v>
      </c>
    </row>
    <row r="11017" spans="32:41" x14ac:dyDescent="0.25">
      <c r="AF11017">
        <v>0.10471308192901552</v>
      </c>
      <c r="AG11017">
        <v>130731928</v>
      </c>
      <c r="AH11017">
        <v>22</v>
      </c>
      <c r="AI11017">
        <v>198.4</v>
      </c>
      <c r="AJ11017">
        <v>2</v>
      </c>
      <c r="AK11017">
        <v>8</v>
      </c>
      <c r="AL11017">
        <v>8</v>
      </c>
      <c r="AM11017">
        <v>6</v>
      </c>
      <c r="AN11017">
        <v>4</v>
      </c>
      <c r="AO11017">
        <v>1</v>
      </c>
    </row>
    <row r="11018" spans="32:41" x14ac:dyDescent="0.25">
      <c r="AF11018">
        <v>1.8148113680342526E-2</v>
      </c>
      <c r="AG11018">
        <v>130733663</v>
      </c>
      <c r="AH11018">
        <v>8</v>
      </c>
      <c r="AI11018">
        <v>650.74</v>
      </c>
      <c r="AJ11018">
        <v>3</v>
      </c>
      <c r="AK11018">
        <v>111</v>
      </c>
      <c r="AL11018">
        <v>17</v>
      </c>
      <c r="AM11018">
        <v>7</v>
      </c>
      <c r="AN11018">
        <v>37</v>
      </c>
      <c r="AO11018">
        <v>1</v>
      </c>
    </row>
    <row r="11019" spans="32:41" x14ac:dyDescent="0.25">
      <c r="AF11019">
        <v>0.25544216036786438</v>
      </c>
      <c r="AG11019">
        <v>130741766</v>
      </c>
      <c r="AH11019">
        <v>11</v>
      </c>
      <c r="AI11019">
        <v>472.39</v>
      </c>
      <c r="AJ11019">
        <v>2</v>
      </c>
      <c r="AK11019">
        <v>16</v>
      </c>
      <c r="AL11019">
        <v>13</v>
      </c>
      <c r="AM11019">
        <v>4</v>
      </c>
      <c r="AN11019">
        <v>8</v>
      </c>
      <c r="AO11019">
        <v>1</v>
      </c>
    </row>
    <row r="11020" spans="32:41" x14ac:dyDescent="0.25">
      <c r="AF11020">
        <v>3.1065566881000817E-2</v>
      </c>
      <c r="AG11020">
        <v>130746132</v>
      </c>
      <c r="AH11020">
        <v>7</v>
      </c>
      <c r="AI11020">
        <v>358</v>
      </c>
      <c r="AJ11020">
        <v>2</v>
      </c>
      <c r="AK11020">
        <v>2</v>
      </c>
      <c r="AL11020">
        <v>2</v>
      </c>
      <c r="AM11020">
        <v>2</v>
      </c>
      <c r="AN11020">
        <v>1</v>
      </c>
      <c r="AO11020">
        <v>0</v>
      </c>
    </row>
    <row r="11021" spans="32:41" x14ac:dyDescent="0.25">
      <c r="AF11021">
        <v>0.48489290792328421</v>
      </c>
      <c r="AG11021">
        <v>130756757</v>
      </c>
      <c r="AH11021">
        <v>28</v>
      </c>
      <c r="AI11021">
        <v>366.7</v>
      </c>
      <c r="AJ11021">
        <v>1</v>
      </c>
      <c r="AK11021">
        <v>10</v>
      </c>
      <c r="AL11021">
        <v>10</v>
      </c>
      <c r="AM11021">
        <v>3</v>
      </c>
      <c r="AN11021">
        <v>10</v>
      </c>
      <c r="AO11021">
        <v>1</v>
      </c>
    </row>
    <row r="11022" spans="32:41" x14ac:dyDescent="0.25">
      <c r="AF11022">
        <v>0.28491534640624061</v>
      </c>
      <c r="AG11022">
        <v>130759484</v>
      </c>
      <c r="AH11022">
        <v>5</v>
      </c>
      <c r="AI11022">
        <v>301</v>
      </c>
      <c r="AJ11022">
        <v>1</v>
      </c>
      <c r="AK11022">
        <v>62</v>
      </c>
      <c r="AL11022">
        <v>16</v>
      </c>
      <c r="AM11022">
        <v>2</v>
      </c>
      <c r="AN11022">
        <v>62</v>
      </c>
      <c r="AO11022">
        <v>1</v>
      </c>
    </row>
    <row r="11023" spans="32:41" x14ac:dyDescent="0.25">
      <c r="AF11023">
        <v>0.28200321731059252</v>
      </c>
      <c r="AG11023">
        <v>130762234</v>
      </c>
      <c r="AH11023">
        <v>30</v>
      </c>
      <c r="AI11023">
        <v>59</v>
      </c>
      <c r="AJ11023">
        <v>1</v>
      </c>
      <c r="AK11023">
        <v>1</v>
      </c>
      <c r="AL11023">
        <v>1</v>
      </c>
      <c r="AM11023">
        <v>1</v>
      </c>
      <c r="AN11023">
        <v>1</v>
      </c>
      <c r="AO11023">
        <v>0</v>
      </c>
    </row>
    <row r="11024" spans="32:41" x14ac:dyDescent="0.25">
      <c r="AF11024">
        <v>7.9512969413259027E-3</v>
      </c>
      <c r="AG11024">
        <v>130762477</v>
      </c>
      <c r="AH11024">
        <v>7</v>
      </c>
      <c r="AI11024">
        <v>9679.5</v>
      </c>
      <c r="AJ11024">
        <v>3</v>
      </c>
      <c r="AK11024">
        <v>5</v>
      </c>
      <c r="AL11024">
        <v>4</v>
      </c>
      <c r="AM11024">
        <v>3</v>
      </c>
      <c r="AN11024">
        <v>1.6666666670000001</v>
      </c>
      <c r="AO11024">
        <v>0</v>
      </c>
    </row>
    <row r="11025" spans="32:41" x14ac:dyDescent="0.25">
      <c r="AF11025">
        <v>0.26539517541030377</v>
      </c>
      <c r="AG11025">
        <v>130765245</v>
      </c>
      <c r="AH11025">
        <v>30</v>
      </c>
      <c r="AI11025">
        <v>135</v>
      </c>
      <c r="AJ11025">
        <v>1</v>
      </c>
      <c r="AK11025">
        <v>2</v>
      </c>
      <c r="AL11025">
        <v>2</v>
      </c>
      <c r="AM11025">
        <v>1</v>
      </c>
      <c r="AN11025">
        <v>2</v>
      </c>
      <c r="AO11025">
        <v>0</v>
      </c>
    </row>
    <row r="11026" spans="32:41" x14ac:dyDescent="0.25">
      <c r="AF11026">
        <v>0.1849343974572013</v>
      </c>
      <c r="AG11026">
        <v>130770837</v>
      </c>
      <c r="AH11026">
        <v>24</v>
      </c>
      <c r="AI11026">
        <v>299</v>
      </c>
      <c r="AJ11026">
        <v>1</v>
      </c>
      <c r="AK11026">
        <v>2</v>
      </c>
      <c r="AL11026">
        <v>2</v>
      </c>
      <c r="AM11026">
        <v>2</v>
      </c>
      <c r="AN11026">
        <v>2</v>
      </c>
      <c r="AO11026">
        <v>1</v>
      </c>
    </row>
    <row r="11027" spans="32:41" x14ac:dyDescent="0.25">
      <c r="AF11027">
        <v>0.27957248151337966</v>
      </c>
      <c r="AG11027">
        <v>130772583</v>
      </c>
      <c r="AH11027">
        <v>25</v>
      </c>
      <c r="AI11027">
        <v>142.19999999999999</v>
      </c>
      <c r="AJ11027">
        <v>1</v>
      </c>
      <c r="AK11027">
        <v>10</v>
      </c>
      <c r="AL11027">
        <v>8</v>
      </c>
      <c r="AM11027">
        <v>2</v>
      </c>
      <c r="AN11027">
        <v>10</v>
      </c>
      <c r="AO11027">
        <v>1</v>
      </c>
    </row>
    <row r="11028" spans="32:41" x14ac:dyDescent="0.25">
      <c r="AF11028">
        <v>0.18736830118005221</v>
      </c>
      <c r="AG11028">
        <v>130784039</v>
      </c>
      <c r="AH11028">
        <v>22</v>
      </c>
      <c r="AI11028">
        <v>27.8</v>
      </c>
      <c r="AJ11028">
        <v>1</v>
      </c>
      <c r="AK11028">
        <v>2</v>
      </c>
      <c r="AL11028">
        <v>1</v>
      </c>
      <c r="AM11028">
        <v>1</v>
      </c>
      <c r="AN11028">
        <v>2</v>
      </c>
      <c r="AO11028">
        <v>0</v>
      </c>
    </row>
    <row r="11029" spans="32:41" x14ac:dyDescent="0.25">
      <c r="AF11029">
        <v>0.33319982381230917</v>
      </c>
      <c r="AG11029">
        <v>130791950</v>
      </c>
      <c r="AH11029">
        <v>29</v>
      </c>
      <c r="AI11029">
        <v>106.5</v>
      </c>
      <c r="AJ11029">
        <v>1</v>
      </c>
      <c r="AK11029">
        <v>8</v>
      </c>
      <c r="AL11029">
        <v>8</v>
      </c>
      <c r="AM11029">
        <v>2</v>
      </c>
      <c r="AN11029">
        <v>8</v>
      </c>
      <c r="AO11029">
        <v>1</v>
      </c>
    </row>
    <row r="11030" spans="32:41" x14ac:dyDescent="0.25">
      <c r="AF11030">
        <v>0.24906376336497038</v>
      </c>
      <c r="AG11030">
        <v>130792085</v>
      </c>
      <c r="AH11030">
        <v>29</v>
      </c>
      <c r="AI11030">
        <v>130.85</v>
      </c>
      <c r="AJ11030">
        <v>1</v>
      </c>
      <c r="AK11030">
        <v>8</v>
      </c>
      <c r="AL11030">
        <v>6</v>
      </c>
      <c r="AM11030">
        <v>3</v>
      </c>
      <c r="AN11030">
        <v>8</v>
      </c>
      <c r="AO11030">
        <v>1</v>
      </c>
    </row>
    <row r="11031" spans="32:41" x14ac:dyDescent="0.25">
      <c r="AF11031">
        <v>0.21716015861693061</v>
      </c>
      <c r="AG11031">
        <v>130798998</v>
      </c>
      <c r="AH11031">
        <v>21</v>
      </c>
      <c r="AI11031">
        <v>427</v>
      </c>
      <c r="AJ11031">
        <v>4</v>
      </c>
      <c r="AK11031">
        <v>26</v>
      </c>
      <c r="AL11031">
        <v>19</v>
      </c>
      <c r="AM11031">
        <v>9</v>
      </c>
      <c r="AN11031">
        <v>6.5</v>
      </c>
      <c r="AO11031">
        <v>1</v>
      </c>
    </row>
    <row r="11032" spans="32:41" x14ac:dyDescent="0.25">
      <c r="AF11032">
        <v>0.49642851774106522</v>
      </c>
      <c r="AG11032">
        <v>130800108</v>
      </c>
      <c r="AH11032">
        <v>29</v>
      </c>
      <c r="AI11032">
        <v>111.6</v>
      </c>
      <c r="AJ11032">
        <v>1</v>
      </c>
      <c r="AK11032">
        <v>7</v>
      </c>
      <c r="AL11032">
        <v>6</v>
      </c>
      <c r="AM11032">
        <v>3</v>
      </c>
      <c r="AN11032">
        <v>7</v>
      </c>
      <c r="AO11032">
        <v>1</v>
      </c>
    </row>
    <row r="11033" spans="32:41" x14ac:dyDescent="0.25">
      <c r="AF11033">
        <v>0.30088613781154461</v>
      </c>
      <c r="AG11033">
        <v>130804328</v>
      </c>
      <c r="AH11033">
        <v>29</v>
      </c>
      <c r="AI11033">
        <v>184.1</v>
      </c>
      <c r="AJ11033">
        <v>1</v>
      </c>
      <c r="AK11033">
        <v>2</v>
      </c>
      <c r="AL11033">
        <v>2</v>
      </c>
      <c r="AM11033">
        <v>1</v>
      </c>
      <c r="AN11033">
        <v>2</v>
      </c>
      <c r="AO11033">
        <v>0</v>
      </c>
    </row>
    <row r="11034" spans="32:41" x14ac:dyDescent="0.25">
      <c r="AF11034">
        <v>0.19517570110205651</v>
      </c>
      <c r="AG11034">
        <v>130809610</v>
      </c>
      <c r="AH11034">
        <v>29</v>
      </c>
      <c r="AI11034">
        <v>314.5</v>
      </c>
      <c r="AJ11034">
        <v>1</v>
      </c>
      <c r="AK11034">
        <v>23</v>
      </c>
      <c r="AL11034">
        <v>11</v>
      </c>
      <c r="AM11034">
        <v>3</v>
      </c>
      <c r="AN11034">
        <v>23</v>
      </c>
      <c r="AO11034">
        <v>1</v>
      </c>
    </row>
    <row r="11035" spans="32:41" x14ac:dyDescent="0.25">
      <c r="AF11035">
        <v>0.27244373206207462</v>
      </c>
      <c r="AG11035">
        <v>130809671</v>
      </c>
      <c r="AH11035">
        <v>29</v>
      </c>
      <c r="AI11035">
        <v>219.6</v>
      </c>
      <c r="AJ11035">
        <v>1</v>
      </c>
      <c r="AK11035">
        <v>20</v>
      </c>
      <c r="AL11035">
        <v>9</v>
      </c>
      <c r="AM11035">
        <v>1</v>
      </c>
      <c r="AN11035">
        <v>20</v>
      </c>
      <c r="AO11035">
        <v>0</v>
      </c>
    </row>
    <row r="11036" spans="32:41" x14ac:dyDescent="0.25">
      <c r="AF11036">
        <v>0.45984234451280381</v>
      </c>
      <c r="AG11036">
        <v>130812500</v>
      </c>
      <c r="AH11036">
        <v>29</v>
      </c>
      <c r="AI11036">
        <v>46</v>
      </c>
      <c r="AJ11036">
        <v>1</v>
      </c>
      <c r="AK11036">
        <v>1</v>
      </c>
      <c r="AL11036">
        <v>1</v>
      </c>
      <c r="AM11036">
        <v>1</v>
      </c>
      <c r="AN11036">
        <v>1</v>
      </c>
      <c r="AO11036">
        <v>0</v>
      </c>
    </row>
    <row r="11037" spans="32:41" x14ac:dyDescent="0.25">
      <c r="AF11037">
        <v>0.22493118555865355</v>
      </c>
      <c r="AG11037">
        <v>130820691</v>
      </c>
      <c r="AH11037">
        <v>29</v>
      </c>
      <c r="AI11037">
        <v>143.30000000000001</v>
      </c>
      <c r="AJ11037">
        <v>1</v>
      </c>
      <c r="AK11037">
        <v>15</v>
      </c>
      <c r="AL11037">
        <v>13</v>
      </c>
      <c r="AM11037">
        <v>5</v>
      </c>
      <c r="AN11037">
        <v>15</v>
      </c>
      <c r="AO11037">
        <v>1</v>
      </c>
    </row>
    <row r="11038" spans="32:41" x14ac:dyDescent="0.25">
      <c r="AF11038">
        <v>0.44897551380787493</v>
      </c>
      <c r="AG11038">
        <v>130825682</v>
      </c>
      <c r="AH11038">
        <v>9</v>
      </c>
      <c r="AI11038">
        <v>118.3</v>
      </c>
      <c r="AJ11038">
        <v>2</v>
      </c>
      <c r="AK11038">
        <v>9</v>
      </c>
      <c r="AL11038">
        <v>8</v>
      </c>
      <c r="AM11038">
        <v>6</v>
      </c>
      <c r="AN11038">
        <v>4.5</v>
      </c>
      <c r="AO11038">
        <v>1</v>
      </c>
    </row>
    <row r="11039" spans="32:41" x14ac:dyDescent="0.25">
      <c r="AF11039">
        <v>0.12711156900874943</v>
      </c>
      <c r="AG11039">
        <v>130825821</v>
      </c>
      <c r="AH11039">
        <v>28</v>
      </c>
      <c r="AI11039">
        <v>278.07</v>
      </c>
      <c r="AJ11039">
        <v>1</v>
      </c>
      <c r="AK11039">
        <v>18</v>
      </c>
      <c r="AL11039">
        <v>17</v>
      </c>
      <c r="AM11039">
        <v>6</v>
      </c>
      <c r="AN11039">
        <v>18</v>
      </c>
      <c r="AO11039">
        <v>1</v>
      </c>
    </row>
    <row r="11040" spans="32:41" x14ac:dyDescent="0.25">
      <c r="AF11040">
        <v>0.25273484638544441</v>
      </c>
      <c r="AG11040">
        <v>130827515</v>
      </c>
      <c r="AH11040">
        <v>8</v>
      </c>
      <c r="AI11040">
        <v>357.66</v>
      </c>
      <c r="AJ11040">
        <v>2</v>
      </c>
      <c r="AK11040">
        <v>46</v>
      </c>
      <c r="AL11040">
        <v>25</v>
      </c>
      <c r="AM11040">
        <v>5</v>
      </c>
      <c r="AN11040">
        <v>23</v>
      </c>
      <c r="AO11040">
        <v>1</v>
      </c>
    </row>
    <row r="11041" spans="32:41" x14ac:dyDescent="0.25">
      <c r="AF11041">
        <v>7.9823433221055673E-3</v>
      </c>
      <c r="AG11041">
        <v>130829276</v>
      </c>
      <c r="AH11041">
        <v>28</v>
      </c>
      <c r="AI11041">
        <v>316</v>
      </c>
      <c r="AJ11041">
        <v>1</v>
      </c>
      <c r="AK11041">
        <v>2</v>
      </c>
      <c r="AL11041">
        <v>1</v>
      </c>
      <c r="AM11041">
        <v>1</v>
      </c>
      <c r="AN11041">
        <v>2</v>
      </c>
      <c r="AO11041">
        <v>0</v>
      </c>
    </row>
    <row r="11042" spans="32:41" x14ac:dyDescent="0.25">
      <c r="AF11042">
        <v>0.33033263276843339</v>
      </c>
      <c r="AG11042">
        <v>130843805</v>
      </c>
      <c r="AH11042">
        <v>28</v>
      </c>
      <c r="AI11042">
        <v>89</v>
      </c>
      <c r="AJ11042">
        <v>1</v>
      </c>
      <c r="AK11042">
        <v>7</v>
      </c>
      <c r="AL11042">
        <v>5</v>
      </c>
      <c r="AM11042">
        <v>3</v>
      </c>
      <c r="AN11042">
        <v>7</v>
      </c>
      <c r="AO11042">
        <v>1</v>
      </c>
    </row>
    <row r="11043" spans="32:41" x14ac:dyDescent="0.25">
      <c r="AF11043">
        <v>0.21116360872603457</v>
      </c>
      <c r="AG11043">
        <v>130848976</v>
      </c>
      <c r="AH11043">
        <v>23</v>
      </c>
      <c r="AI11043">
        <v>378.49</v>
      </c>
      <c r="AJ11043">
        <v>3</v>
      </c>
      <c r="AK11043">
        <v>48</v>
      </c>
      <c r="AL11043">
        <v>21</v>
      </c>
      <c r="AM11043">
        <v>8</v>
      </c>
      <c r="AN11043">
        <v>16</v>
      </c>
      <c r="AO11043">
        <v>1</v>
      </c>
    </row>
    <row r="11044" spans="32:41" x14ac:dyDescent="0.25">
      <c r="AF11044">
        <v>0.2120666934522244</v>
      </c>
      <c r="AG11044">
        <v>130852328</v>
      </c>
      <c r="AH11044">
        <v>28</v>
      </c>
      <c r="AI11044">
        <v>214.5</v>
      </c>
      <c r="AJ11044">
        <v>1</v>
      </c>
      <c r="AK11044">
        <v>10</v>
      </c>
      <c r="AL11044">
        <v>10</v>
      </c>
      <c r="AM11044">
        <v>2</v>
      </c>
      <c r="AN11044">
        <v>10</v>
      </c>
      <c r="AO11044">
        <v>1</v>
      </c>
    </row>
    <row r="11045" spans="32:41" x14ac:dyDescent="0.25">
      <c r="AF11045">
        <v>0.34328690953698016</v>
      </c>
      <c r="AG11045">
        <v>130861830</v>
      </c>
      <c r="AH11045">
        <v>16</v>
      </c>
      <c r="AI11045">
        <v>107.4</v>
      </c>
      <c r="AJ11045">
        <v>1</v>
      </c>
      <c r="AK11045">
        <v>7</v>
      </c>
      <c r="AL11045">
        <v>3</v>
      </c>
      <c r="AM11045">
        <v>2</v>
      </c>
      <c r="AN11045">
        <v>7</v>
      </c>
      <c r="AO11045">
        <v>1</v>
      </c>
    </row>
    <row r="11046" spans="32:41" x14ac:dyDescent="0.25">
      <c r="AF11046">
        <v>9.3950034503859969E-2</v>
      </c>
      <c r="AG11046">
        <v>130877346</v>
      </c>
      <c r="AH11046">
        <v>27</v>
      </c>
      <c r="AI11046">
        <v>38.69</v>
      </c>
      <c r="AJ11046">
        <v>1</v>
      </c>
      <c r="AK11046">
        <v>4</v>
      </c>
      <c r="AL11046">
        <v>4</v>
      </c>
      <c r="AM11046">
        <v>2</v>
      </c>
      <c r="AN11046">
        <v>4</v>
      </c>
      <c r="AO11046">
        <v>1</v>
      </c>
    </row>
    <row r="11047" spans="32:41" x14ac:dyDescent="0.25">
      <c r="AF11047">
        <v>4.3976981965017092E-2</v>
      </c>
      <c r="AG11047">
        <v>130878566</v>
      </c>
      <c r="AH11047">
        <v>26</v>
      </c>
      <c r="AI11047">
        <v>104.9</v>
      </c>
      <c r="AJ11047">
        <v>1</v>
      </c>
      <c r="AK11047">
        <v>7</v>
      </c>
      <c r="AL11047">
        <v>7</v>
      </c>
      <c r="AM11047">
        <v>1</v>
      </c>
      <c r="AN11047">
        <v>7</v>
      </c>
      <c r="AO11047">
        <v>0</v>
      </c>
    </row>
    <row r="11048" spans="32:41" x14ac:dyDescent="0.25">
      <c r="AF11048">
        <v>0.34023135201293631</v>
      </c>
      <c r="AG11048">
        <v>130880179</v>
      </c>
      <c r="AH11048">
        <v>27</v>
      </c>
      <c r="AI11048">
        <v>105.4</v>
      </c>
      <c r="AJ11048">
        <v>1</v>
      </c>
      <c r="AK11048">
        <v>13</v>
      </c>
      <c r="AL11048">
        <v>8</v>
      </c>
      <c r="AM11048">
        <v>1</v>
      </c>
      <c r="AN11048">
        <v>13</v>
      </c>
      <c r="AO11048">
        <v>0</v>
      </c>
    </row>
    <row r="11049" spans="32:41" x14ac:dyDescent="0.25">
      <c r="AF11049">
        <v>0.41736234793598892</v>
      </c>
      <c r="AG11049">
        <v>130881508</v>
      </c>
      <c r="AH11049">
        <v>27</v>
      </c>
      <c r="AI11049">
        <v>161.9</v>
      </c>
      <c r="AJ11049">
        <v>1</v>
      </c>
      <c r="AK11049">
        <v>17</v>
      </c>
      <c r="AL11049">
        <v>12</v>
      </c>
      <c r="AM11049">
        <v>2</v>
      </c>
      <c r="AN11049">
        <v>17</v>
      </c>
      <c r="AO11049">
        <v>1</v>
      </c>
    </row>
    <row r="11050" spans="32:41" x14ac:dyDescent="0.25">
      <c r="AF11050">
        <v>0.419561602662333</v>
      </c>
      <c r="AG11050">
        <v>130882426</v>
      </c>
      <c r="AH11050">
        <v>27</v>
      </c>
      <c r="AI11050">
        <v>169.9</v>
      </c>
      <c r="AJ11050">
        <v>1</v>
      </c>
      <c r="AK11050">
        <v>3</v>
      </c>
      <c r="AL11050">
        <v>3</v>
      </c>
      <c r="AM11050">
        <v>2</v>
      </c>
      <c r="AN11050">
        <v>3</v>
      </c>
      <c r="AO11050">
        <v>1</v>
      </c>
    </row>
    <row r="11051" spans="32:41" x14ac:dyDescent="0.25">
      <c r="AF11051">
        <v>0.22209154132436959</v>
      </c>
      <c r="AG11051">
        <v>130884056</v>
      </c>
      <c r="AH11051">
        <v>2</v>
      </c>
      <c r="AI11051">
        <v>107.87</v>
      </c>
      <c r="AJ11051">
        <v>1</v>
      </c>
      <c r="AK11051">
        <v>14</v>
      </c>
      <c r="AL11051">
        <v>13</v>
      </c>
      <c r="AM11051">
        <v>2</v>
      </c>
      <c r="AN11051">
        <v>14</v>
      </c>
      <c r="AO11051">
        <v>1</v>
      </c>
    </row>
    <row r="11052" spans="32:41" x14ac:dyDescent="0.25">
      <c r="AF11052">
        <v>0.3530927881797693</v>
      </c>
      <c r="AG11052">
        <v>130884136</v>
      </c>
      <c r="AH11052">
        <v>1</v>
      </c>
      <c r="AI11052">
        <v>107.89</v>
      </c>
      <c r="AJ11052">
        <v>1</v>
      </c>
      <c r="AK11052">
        <v>16</v>
      </c>
      <c r="AL11052">
        <v>13</v>
      </c>
      <c r="AM11052">
        <v>3</v>
      </c>
      <c r="AN11052">
        <v>16</v>
      </c>
      <c r="AO11052">
        <v>1</v>
      </c>
    </row>
    <row r="11053" spans="32:41" x14ac:dyDescent="0.25">
      <c r="AF11053">
        <v>1.5841794581670343E-2</v>
      </c>
      <c r="AG11053">
        <v>130886274</v>
      </c>
      <c r="AH11053">
        <v>3</v>
      </c>
      <c r="AI11053">
        <v>518.5</v>
      </c>
      <c r="AJ11053">
        <v>4</v>
      </c>
      <c r="AK11053">
        <v>24</v>
      </c>
      <c r="AL11053">
        <v>8</v>
      </c>
      <c r="AM11053">
        <v>6</v>
      </c>
      <c r="AN11053">
        <v>6</v>
      </c>
      <c r="AO11053">
        <v>1</v>
      </c>
    </row>
    <row r="11054" spans="32:41" x14ac:dyDescent="0.25">
      <c r="AF11054">
        <v>0.21264477833816975</v>
      </c>
      <c r="AG11054">
        <v>130889584</v>
      </c>
      <c r="AH11054">
        <v>27</v>
      </c>
      <c r="AI11054">
        <v>36</v>
      </c>
      <c r="AJ11054">
        <v>1</v>
      </c>
      <c r="AK11054">
        <v>1</v>
      </c>
      <c r="AL11054">
        <v>1</v>
      </c>
      <c r="AM11054">
        <v>1</v>
      </c>
      <c r="AN11054">
        <v>1</v>
      </c>
      <c r="AO11054">
        <v>0</v>
      </c>
    </row>
    <row r="11055" spans="32:41" x14ac:dyDescent="0.25">
      <c r="AF11055">
        <v>0.29618828315980006</v>
      </c>
      <c r="AG11055">
        <v>130891998</v>
      </c>
      <c r="AH11055">
        <v>27</v>
      </c>
      <c r="AI11055">
        <v>112.5</v>
      </c>
      <c r="AJ11055">
        <v>1</v>
      </c>
      <c r="AK11055">
        <v>6</v>
      </c>
      <c r="AL11055">
        <v>6</v>
      </c>
      <c r="AM11055">
        <v>1</v>
      </c>
      <c r="AN11055">
        <v>6</v>
      </c>
      <c r="AO11055">
        <v>0</v>
      </c>
    </row>
    <row r="11056" spans="32:41" x14ac:dyDescent="0.25">
      <c r="AF11056">
        <v>0.21595613731166896</v>
      </c>
      <c r="AG11056">
        <v>130895269</v>
      </c>
      <c r="AH11056">
        <v>25</v>
      </c>
      <c r="AI11056">
        <v>917</v>
      </c>
      <c r="AJ11056">
        <v>2</v>
      </c>
      <c r="AK11056">
        <v>3</v>
      </c>
      <c r="AL11056">
        <v>3</v>
      </c>
      <c r="AM11056">
        <v>3</v>
      </c>
      <c r="AN11056">
        <v>1.5</v>
      </c>
      <c r="AO11056">
        <v>1</v>
      </c>
    </row>
    <row r="11057" spans="32:41" x14ac:dyDescent="0.25">
      <c r="AF11057">
        <v>0.4185727075248209</v>
      </c>
      <c r="AG11057">
        <v>130896756</v>
      </c>
      <c r="AH11057">
        <v>27</v>
      </c>
      <c r="AI11057">
        <v>322</v>
      </c>
      <c r="AJ11057">
        <v>1</v>
      </c>
      <c r="AK11057">
        <v>41</v>
      </c>
      <c r="AL11057">
        <v>3</v>
      </c>
      <c r="AM11057">
        <v>2</v>
      </c>
      <c r="AN11057">
        <v>41</v>
      </c>
      <c r="AO11057">
        <v>1</v>
      </c>
    </row>
    <row r="11058" spans="32:41" x14ac:dyDescent="0.25">
      <c r="AF11058">
        <v>0.45123713612192573</v>
      </c>
      <c r="AG11058">
        <v>130898070</v>
      </c>
      <c r="AH11058">
        <v>27</v>
      </c>
      <c r="AI11058">
        <v>140</v>
      </c>
      <c r="AJ11058">
        <v>1</v>
      </c>
      <c r="AK11058">
        <v>1</v>
      </c>
      <c r="AL11058">
        <v>1</v>
      </c>
      <c r="AM11058">
        <v>1</v>
      </c>
      <c r="AN11058">
        <v>1</v>
      </c>
      <c r="AO11058">
        <v>0</v>
      </c>
    </row>
    <row r="11059" spans="32:41" x14ac:dyDescent="0.25">
      <c r="AF11059">
        <v>0.21344747868218172</v>
      </c>
      <c r="AG11059">
        <v>130900620</v>
      </c>
      <c r="AH11059">
        <v>27</v>
      </c>
      <c r="AI11059">
        <v>125.5</v>
      </c>
      <c r="AJ11059">
        <v>1</v>
      </c>
      <c r="AK11059">
        <v>3</v>
      </c>
      <c r="AL11059">
        <v>2</v>
      </c>
      <c r="AM11059">
        <v>2</v>
      </c>
      <c r="AN11059">
        <v>3</v>
      </c>
      <c r="AO11059">
        <v>1</v>
      </c>
    </row>
    <row r="11060" spans="32:41" x14ac:dyDescent="0.25">
      <c r="AF11060">
        <v>0.14470933244293238</v>
      </c>
      <c r="AG11060">
        <v>130929697</v>
      </c>
      <c r="AH11060">
        <v>25</v>
      </c>
      <c r="AI11060">
        <v>220.5</v>
      </c>
      <c r="AJ11060">
        <v>1</v>
      </c>
      <c r="AK11060">
        <v>17</v>
      </c>
      <c r="AL11060">
        <v>17</v>
      </c>
      <c r="AM11060">
        <v>3</v>
      </c>
      <c r="AN11060">
        <v>17</v>
      </c>
      <c r="AO11060">
        <v>1</v>
      </c>
    </row>
    <row r="11061" spans="32:41" x14ac:dyDescent="0.25">
      <c r="AF11061">
        <v>0.2131929527595906</v>
      </c>
      <c r="AG11061">
        <v>130935689</v>
      </c>
      <c r="AH11061">
        <v>24</v>
      </c>
      <c r="AI11061">
        <v>117.5</v>
      </c>
      <c r="AJ11061">
        <v>1</v>
      </c>
      <c r="AK11061">
        <v>6</v>
      </c>
      <c r="AL11061">
        <v>3</v>
      </c>
      <c r="AM11061">
        <v>1</v>
      </c>
      <c r="AN11061">
        <v>6</v>
      </c>
      <c r="AO11061">
        <v>0</v>
      </c>
    </row>
    <row r="11062" spans="32:41" x14ac:dyDescent="0.25">
      <c r="AF11062">
        <v>4.4047605340394536E-2</v>
      </c>
      <c r="AG11062">
        <v>130937413</v>
      </c>
      <c r="AH11062">
        <v>26</v>
      </c>
      <c r="AI11062">
        <v>116.5</v>
      </c>
      <c r="AJ11062">
        <v>1</v>
      </c>
      <c r="AK11062">
        <v>11</v>
      </c>
      <c r="AL11062">
        <v>6</v>
      </c>
      <c r="AM11062">
        <v>2</v>
      </c>
      <c r="AN11062">
        <v>11</v>
      </c>
      <c r="AO11062">
        <v>1</v>
      </c>
    </row>
    <row r="11063" spans="32:41" x14ac:dyDescent="0.25">
      <c r="AF11063">
        <v>0.2886987591797513</v>
      </c>
      <c r="AG11063">
        <v>130940049</v>
      </c>
      <c r="AH11063">
        <v>1</v>
      </c>
      <c r="AI11063">
        <v>317.2</v>
      </c>
      <c r="AJ11063">
        <v>3</v>
      </c>
      <c r="AK11063">
        <v>49</v>
      </c>
      <c r="AL11063">
        <v>22</v>
      </c>
      <c r="AM11063">
        <v>4</v>
      </c>
      <c r="AN11063">
        <v>16.333333329999999</v>
      </c>
      <c r="AO11063">
        <v>1</v>
      </c>
    </row>
    <row r="11064" spans="32:41" x14ac:dyDescent="0.25">
      <c r="AF11064">
        <v>8.7154412780188206E-2</v>
      </c>
      <c r="AG11064">
        <v>130942219</v>
      </c>
      <c r="AH11064">
        <v>0</v>
      </c>
      <c r="AI11064">
        <v>481.07</v>
      </c>
      <c r="AJ11064">
        <v>3</v>
      </c>
      <c r="AK11064">
        <v>26</v>
      </c>
      <c r="AL11064">
        <v>21</v>
      </c>
      <c r="AM11064">
        <v>12</v>
      </c>
      <c r="AN11064">
        <v>8.6666666669999994</v>
      </c>
      <c r="AO11064">
        <v>1</v>
      </c>
    </row>
    <row r="11065" spans="32:41" x14ac:dyDescent="0.25">
      <c r="AF11065">
        <v>0.35469389951395447</v>
      </c>
      <c r="AG11065">
        <v>130942708</v>
      </c>
      <c r="AH11065">
        <v>26</v>
      </c>
      <c r="AI11065">
        <v>99</v>
      </c>
      <c r="AJ11065">
        <v>1</v>
      </c>
      <c r="AK11065">
        <v>1</v>
      </c>
      <c r="AL11065">
        <v>1</v>
      </c>
      <c r="AM11065">
        <v>1</v>
      </c>
      <c r="AN11065">
        <v>1</v>
      </c>
      <c r="AO11065">
        <v>0</v>
      </c>
    </row>
    <row r="11066" spans="32:41" x14ac:dyDescent="0.25">
      <c r="AF11066">
        <v>0.20771056371843377</v>
      </c>
      <c r="AG11066">
        <v>130948179</v>
      </c>
      <c r="AH11066">
        <v>3</v>
      </c>
      <c r="AI11066">
        <v>307</v>
      </c>
      <c r="AJ11066">
        <v>2</v>
      </c>
      <c r="AK11066">
        <v>20</v>
      </c>
      <c r="AL11066">
        <v>2</v>
      </c>
      <c r="AM11066">
        <v>2</v>
      </c>
      <c r="AN11066">
        <v>10</v>
      </c>
      <c r="AO11066">
        <v>0</v>
      </c>
    </row>
    <row r="11067" spans="32:41" x14ac:dyDescent="0.25">
      <c r="AF11067">
        <v>0.24223044351907952</v>
      </c>
      <c r="AG11067">
        <v>130948311</v>
      </c>
      <c r="AH11067">
        <v>26</v>
      </c>
      <c r="AI11067">
        <v>130</v>
      </c>
      <c r="AJ11067">
        <v>1</v>
      </c>
      <c r="AK11067">
        <v>6</v>
      </c>
      <c r="AL11067">
        <v>2</v>
      </c>
      <c r="AM11067">
        <v>2</v>
      </c>
      <c r="AN11067">
        <v>6</v>
      </c>
      <c r="AO11067">
        <v>1</v>
      </c>
    </row>
    <row r="11068" spans="32:41" x14ac:dyDescent="0.25">
      <c r="AF11068">
        <v>0.30687607156167018</v>
      </c>
      <c r="AG11068">
        <v>130968432</v>
      </c>
      <c r="AH11068">
        <v>26</v>
      </c>
      <c r="AI11068">
        <v>341.6</v>
      </c>
      <c r="AJ11068">
        <v>1</v>
      </c>
      <c r="AK11068">
        <v>36</v>
      </c>
      <c r="AL11068">
        <v>11</v>
      </c>
      <c r="AM11068">
        <v>2</v>
      </c>
      <c r="AN11068">
        <v>36</v>
      </c>
      <c r="AO11068">
        <v>1</v>
      </c>
    </row>
    <row r="11069" spans="32:41" x14ac:dyDescent="0.25">
      <c r="AF11069">
        <v>0.2338397146909188</v>
      </c>
      <c r="AG11069">
        <v>130969143</v>
      </c>
      <c r="AH11069">
        <v>26</v>
      </c>
      <c r="AI11069">
        <v>183.5</v>
      </c>
      <c r="AJ11069">
        <v>1</v>
      </c>
      <c r="AK11069">
        <v>10</v>
      </c>
      <c r="AL11069">
        <v>2</v>
      </c>
      <c r="AM11069">
        <v>2</v>
      </c>
      <c r="AN11069">
        <v>10</v>
      </c>
      <c r="AO11069">
        <v>1</v>
      </c>
    </row>
    <row r="11070" spans="32:41" x14ac:dyDescent="0.25">
      <c r="AF11070">
        <v>0.31836205129404249</v>
      </c>
      <c r="AG11070">
        <v>130976939</v>
      </c>
      <c r="AH11070">
        <v>25</v>
      </c>
      <c r="AI11070">
        <v>111.6</v>
      </c>
      <c r="AJ11070">
        <v>1</v>
      </c>
      <c r="AK11070">
        <v>2</v>
      </c>
      <c r="AL11070">
        <v>1</v>
      </c>
      <c r="AM11070">
        <v>1</v>
      </c>
      <c r="AN11070">
        <v>2</v>
      </c>
      <c r="AO11070">
        <v>0</v>
      </c>
    </row>
    <row r="11071" spans="32:41" x14ac:dyDescent="0.25">
      <c r="AF11071">
        <v>0.19849477772204072</v>
      </c>
      <c r="AG11071">
        <v>130980348</v>
      </c>
      <c r="AH11071">
        <v>25</v>
      </c>
      <c r="AI11071">
        <v>190</v>
      </c>
      <c r="AJ11071">
        <v>1</v>
      </c>
      <c r="AK11071">
        <v>2</v>
      </c>
      <c r="AL11071">
        <v>1</v>
      </c>
      <c r="AM11071">
        <v>1</v>
      </c>
      <c r="AN11071">
        <v>2</v>
      </c>
      <c r="AO11071">
        <v>0</v>
      </c>
    </row>
    <row r="11072" spans="32:41" x14ac:dyDescent="0.25">
      <c r="AF11072">
        <v>0.13703901971321231</v>
      </c>
      <c r="AG11072">
        <v>130980896</v>
      </c>
      <c r="AH11072">
        <v>25</v>
      </c>
      <c r="AI11072">
        <v>60</v>
      </c>
      <c r="AJ11072">
        <v>1</v>
      </c>
      <c r="AK11072">
        <v>14</v>
      </c>
      <c r="AL11072">
        <v>14</v>
      </c>
      <c r="AM11072">
        <v>4</v>
      </c>
      <c r="AN11072">
        <v>14</v>
      </c>
      <c r="AO11072">
        <v>1</v>
      </c>
    </row>
    <row r="11073" spans="32:41" x14ac:dyDescent="0.25">
      <c r="AF11073">
        <v>1.6071558534945574E-2</v>
      </c>
      <c r="AG11073">
        <v>130987167</v>
      </c>
      <c r="AH11073">
        <v>17</v>
      </c>
      <c r="AI11073">
        <v>242.15</v>
      </c>
      <c r="AJ11073">
        <v>2</v>
      </c>
      <c r="AK11073">
        <v>34</v>
      </c>
      <c r="AL11073">
        <v>23</v>
      </c>
      <c r="AM11073">
        <v>7</v>
      </c>
      <c r="AN11073">
        <v>17</v>
      </c>
      <c r="AO11073">
        <v>1</v>
      </c>
    </row>
    <row r="11074" spans="32:41" x14ac:dyDescent="0.25">
      <c r="AF11074">
        <v>0.45737760593635834</v>
      </c>
      <c r="AG11074">
        <v>130992563</v>
      </c>
      <c r="AH11074">
        <v>25</v>
      </c>
      <c r="AI11074">
        <v>159</v>
      </c>
      <c r="AJ11074">
        <v>1</v>
      </c>
      <c r="AK11074">
        <v>1</v>
      </c>
      <c r="AL11074">
        <v>1</v>
      </c>
      <c r="AM11074">
        <v>1</v>
      </c>
      <c r="AN11074">
        <v>1</v>
      </c>
      <c r="AO11074">
        <v>0</v>
      </c>
    </row>
    <row r="11075" spans="32:41" x14ac:dyDescent="0.25">
      <c r="AF11075">
        <v>0.27518084700971102</v>
      </c>
      <c r="AG11075">
        <v>131003159</v>
      </c>
      <c r="AH11075">
        <v>21</v>
      </c>
      <c r="AI11075">
        <v>291.7</v>
      </c>
      <c r="AJ11075">
        <v>2</v>
      </c>
      <c r="AK11075">
        <v>14</v>
      </c>
      <c r="AL11075">
        <v>2</v>
      </c>
      <c r="AM11075">
        <v>2</v>
      </c>
      <c r="AN11075">
        <v>7</v>
      </c>
      <c r="AO11075">
        <v>1</v>
      </c>
    </row>
    <row r="11076" spans="32:41" x14ac:dyDescent="0.25">
      <c r="AF11076">
        <v>8.8000634549476597E-2</v>
      </c>
      <c r="AG11076">
        <v>131005259</v>
      </c>
      <c r="AH11076">
        <v>14</v>
      </c>
      <c r="AI11076">
        <v>1680</v>
      </c>
      <c r="AJ11076">
        <v>2</v>
      </c>
      <c r="AK11076">
        <v>14</v>
      </c>
      <c r="AL11076">
        <v>4</v>
      </c>
      <c r="AM11076">
        <v>3</v>
      </c>
      <c r="AN11076">
        <v>7</v>
      </c>
      <c r="AO11076">
        <v>1</v>
      </c>
    </row>
    <row r="11077" spans="32:41" x14ac:dyDescent="0.25">
      <c r="AF11077">
        <v>8.951202671392533E-2</v>
      </c>
      <c r="AG11077">
        <v>131014060</v>
      </c>
      <c r="AH11077">
        <v>25</v>
      </c>
      <c r="AI11077">
        <v>289</v>
      </c>
      <c r="AJ11077">
        <v>1</v>
      </c>
      <c r="AK11077">
        <v>1</v>
      </c>
      <c r="AL11077">
        <v>1</v>
      </c>
      <c r="AM11077">
        <v>1</v>
      </c>
      <c r="AN11077">
        <v>1</v>
      </c>
      <c r="AO11077">
        <v>0</v>
      </c>
    </row>
    <row r="11078" spans="32:41" x14ac:dyDescent="0.25">
      <c r="AF11078">
        <v>0.40030774548714965</v>
      </c>
      <c r="AG11078">
        <v>131014372</v>
      </c>
      <c r="AH11078">
        <v>25</v>
      </c>
      <c r="AI11078">
        <v>61.8</v>
      </c>
      <c r="AJ11078">
        <v>1</v>
      </c>
      <c r="AK11078">
        <v>4</v>
      </c>
      <c r="AL11078">
        <v>4</v>
      </c>
      <c r="AM11078">
        <v>2</v>
      </c>
      <c r="AN11078">
        <v>4</v>
      </c>
      <c r="AO11078">
        <v>1</v>
      </c>
    </row>
    <row r="11079" spans="32:41" x14ac:dyDescent="0.25">
      <c r="AF11079">
        <v>7.3196667505227131E-2</v>
      </c>
      <c r="AG11079">
        <v>131015511</v>
      </c>
      <c r="AH11079">
        <v>24</v>
      </c>
      <c r="AI11079">
        <v>121</v>
      </c>
      <c r="AJ11079">
        <v>1</v>
      </c>
      <c r="AK11079">
        <v>1</v>
      </c>
      <c r="AL11079">
        <v>1</v>
      </c>
      <c r="AM11079">
        <v>1</v>
      </c>
      <c r="AN11079">
        <v>1</v>
      </c>
      <c r="AO11079">
        <v>0</v>
      </c>
    </row>
    <row r="11080" spans="32:41" x14ac:dyDescent="0.25">
      <c r="AF11080">
        <v>0.31586884693006723</v>
      </c>
      <c r="AG11080">
        <v>131016414</v>
      </c>
      <c r="AH11080">
        <v>3</v>
      </c>
      <c r="AI11080">
        <v>495</v>
      </c>
      <c r="AJ11080">
        <v>1</v>
      </c>
      <c r="AK11080">
        <v>1</v>
      </c>
      <c r="AL11080">
        <v>1</v>
      </c>
      <c r="AM11080">
        <v>1</v>
      </c>
      <c r="AN11080">
        <v>1</v>
      </c>
      <c r="AO11080">
        <v>0</v>
      </c>
    </row>
    <row r="11081" spans="32:41" x14ac:dyDescent="0.25">
      <c r="AF11081">
        <v>0.48227523518588156</v>
      </c>
      <c r="AG11081">
        <v>131016840</v>
      </c>
      <c r="AH11081">
        <v>25</v>
      </c>
      <c r="AI11081">
        <v>229.7</v>
      </c>
      <c r="AJ11081">
        <v>1</v>
      </c>
      <c r="AK11081">
        <v>14</v>
      </c>
      <c r="AL11081">
        <v>11</v>
      </c>
      <c r="AM11081">
        <v>5</v>
      </c>
      <c r="AN11081">
        <v>14</v>
      </c>
      <c r="AO11081">
        <v>1</v>
      </c>
    </row>
    <row r="11082" spans="32:41" x14ac:dyDescent="0.25">
      <c r="AF11082">
        <v>6.7883093051430254E-2</v>
      </c>
      <c r="AG11082">
        <v>131025402</v>
      </c>
      <c r="AH11082">
        <v>14</v>
      </c>
      <c r="AI11082">
        <v>312.95</v>
      </c>
      <c r="AJ11082">
        <v>2</v>
      </c>
      <c r="AK11082">
        <v>29</v>
      </c>
      <c r="AL11082">
        <v>25</v>
      </c>
      <c r="AM11082">
        <v>8</v>
      </c>
      <c r="AN11082">
        <v>14.5</v>
      </c>
      <c r="AO11082">
        <v>1</v>
      </c>
    </row>
    <row r="11083" spans="32:41" x14ac:dyDescent="0.25">
      <c r="AF11083">
        <v>8.4798142945811117E-2</v>
      </c>
      <c r="AG11083">
        <v>131025829</v>
      </c>
      <c r="AH11083">
        <v>25</v>
      </c>
      <c r="AI11083">
        <v>113.9</v>
      </c>
      <c r="AJ11083">
        <v>1</v>
      </c>
      <c r="AK11083">
        <v>14</v>
      </c>
      <c r="AL11083">
        <v>7</v>
      </c>
      <c r="AM11083">
        <v>2</v>
      </c>
      <c r="AN11083">
        <v>14</v>
      </c>
      <c r="AO11083">
        <v>1</v>
      </c>
    </row>
    <row r="11084" spans="32:41" x14ac:dyDescent="0.25">
      <c r="AF11084">
        <v>2.6199779848913307E-3</v>
      </c>
      <c r="AG11084">
        <v>131029419</v>
      </c>
      <c r="AH11084">
        <v>21</v>
      </c>
      <c r="AI11084">
        <v>115.4</v>
      </c>
      <c r="AJ11084">
        <v>1</v>
      </c>
      <c r="AK11084">
        <v>5</v>
      </c>
      <c r="AL11084">
        <v>5</v>
      </c>
      <c r="AM11084">
        <v>2</v>
      </c>
      <c r="AN11084">
        <v>5</v>
      </c>
      <c r="AO11084">
        <v>1</v>
      </c>
    </row>
    <row r="11085" spans="32:41" x14ac:dyDescent="0.25">
      <c r="AF11085">
        <v>0.11252367733736934</v>
      </c>
      <c r="AG11085">
        <v>131030910</v>
      </c>
      <c r="AH11085">
        <v>13</v>
      </c>
      <c r="AI11085">
        <v>168.9</v>
      </c>
      <c r="AJ11085">
        <v>1</v>
      </c>
      <c r="AK11085">
        <v>58</v>
      </c>
      <c r="AL11085">
        <v>6</v>
      </c>
      <c r="AM11085">
        <v>1</v>
      </c>
      <c r="AN11085">
        <v>58</v>
      </c>
      <c r="AO11085">
        <v>0</v>
      </c>
    </row>
    <row r="11086" spans="32:41" x14ac:dyDescent="0.25">
      <c r="AF11086">
        <v>0.11896557092558613</v>
      </c>
      <c r="AG11086">
        <v>131034328</v>
      </c>
      <c r="AH11086">
        <v>14</v>
      </c>
      <c r="AI11086">
        <v>685.8</v>
      </c>
      <c r="AJ11086">
        <v>2</v>
      </c>
      <c r="AK11086">
        <v>23</v>
      </c>
      <c r="AL11086">
        <v>14</v>
      </c>
      <c r="AM11086">
        <v>3</v>
      </c>
      <c r="AN11086">
        <v>11.5</v>
      </c>
      <c r="AO11086">
        <v>1</v>
      </c>
    </row>
    <row r="11087" spans="32:41" x14ac:dyDescent="0.25">
      <c r="AF11087">
        <v>8.9952147782978886E-2</v>
      </c>
      <c r="AG11087">
        <v>131042117</v>
      </c>
      <c r="AH11087">
        <v>24</v>
      </c>
      <c r="AI11087">
        <v>252</v>
      </c>
      <c r="AJ11087">
        <v>1</v>
      </c>
      <c r="AK11087">
        <v>6</v>
      </c>
      <c r="AL11087">
        <v>5</v>
      </c>
      <c r="AM11087">
        <v>3</v>
      </c>
      <c r="AN11087">
        <v>6</v>
      </c>
      <c r="AO11087">
        <v>1</v>
      </c>
    </row>
    <row r="11088" spans="32:41" x14ac:dyDescent="0.25">
      <c r="AF11088">
        <v>0.14547581767209683</v>
      </c>
      <c r="AG11088">
        <v>131045363</v>
      </c>
      <c r="AH11088">
        <v>24</v>
      </c>
      <c r="AI11088">
        <v>209.1</v>
      </c>
      <c r="AJ11088">
        <v>1</v>
      </c>
      <c r="AK11088">
        <v>30</v>
      </c>
      <c r="AL11088">
        <v>17</v>
      </c>
      <c r="AM11088">
        <v>5</v>
      </c>
      <c r="AN11088">
        <v>30</v>
      </c>
      <c r="AO11088">
        <v>1</v>
      </c>
    </row>
    <row r="11089" spans="32:41" x14ac:dyDescent="0.25">
      <c r="AF11089">
        <v>3.6464886812147879E-2</v>
      </c>
      <c r="AG11089">
        <v>131052379</v>
      </c>
      <c r="AH11089">
        <v>24</v>
      </c>
      <c r="AI11089">
        <v>21</v>
      </c>
      <c r="AJ11089">
        <v>1</v>
      </c>
      <c r="AK11089">
        <v>2</v>
      </c>
      <c r="AL11089">
        <v>1</v>
      </c>
      <c r="AM11089">
        <v>1</v>
      </c>
      <c r="AN11089">
        <v>2</v>
      </c>
      <c r="AO11089">
        <v>0</v>
      </c>
    </row>
    <row r="11090" spans="32:41" x14ac:dyDescent="0.25">
      <c r="AF11090">
        <v>1.8207240779048006E-2</v>
      </c>
      <c r="AG11090">
        <v>131062745</v>
      </c>
      <c r="AH11090">
        <v>24</v>
      </c>
      <c r="AI11090">
        <v>190.4</v>
      </c>
      <c r="AJ11090">
        <v>1</v>
      </c>
      <c r="AK11090">
        <v>14</v>
      </c>
      <c r="AL11090">
        <v>9</v>
      </c>
      <c r="AM11090">
        <v>4</v>
      </c>
      <c r="AN11090">
        <v>14</v>
      </c>
      <c r="AO11090">
        <v>1</v>
      </c>
    </row>
    <row r="11091" spans="32:41" x14ac:dyDescent="0.25">
      <c r="AF11091">
        <v>0.10193425931330191</v>
      </c>
      <c r="AG11091">
        <v>131076766</v>
      </c>
      <c r="AH11091">
        <v>24</v>
      </c>
      <c r="AI11091">
        <v>200.8</v>
      </c>
      <c r="AJ11091">
        <v>1</v>
      </c>
      <c r="AK11091">
        <v>17</v>
      </c>
      <c r="AL11091">
        <v>11</v>
      </c>
      <c r="AM11091">
        <v>4</v>
      </c>
      <c r="AN11091">
        <v>17</v>
      </c>
      <c r="AO11091">
        <v>1</v>
      </c>
    </row>
    <row r="11092" spans="32:41" x14ac:dyDescent="0.25">
      <c r="AF11092">
        <v>0.30419248776244912</v>
      </c>
      <c r="AG11092">
        <v>131100963</v>
      </c>
      <c r="AH11092">
        <v>24</v>
      </c>
      <c r="AI11092">
        <v>788</v>
      </c>
      <c r="AJ11092">
        <v>1</v>
      </c>
      <c r="AK11092">
        <v>2</v>
      </c>
      <c r="AL11092">
        <v>2</v>
      </c>
      <c r="AM11092">
        <v>2</v>
      </c>
      <c r="AN11092">
        <v>2</v>
      </c>
      <c r="AO11092">
        <v>1</v>
      </c>
    </row>
    <row r="11093" spans="32:41" x14ac:dyDescent="0.25">
      <c r="AF11093">
        <v>0.14681025413824256</v>
      </c>
      <c r="AG11093">
        <v>131109643</v>
      </c>
      <c r="AH11093">
        <v>23</v>
      </c>
      <c r="AI11093">
        <v>48</v>
      </c>
      <c r="AJ11093">
        <v>1</v>
      </c>
      <c r="AK11093">
        <v>1</v>
      </c>
      <c r="AL11093">
        <v>1</v>
      </c>
      <c r="AM11093">
        <v>1</v>
      </c>
      <c r="AN11093">
        <v>1</v>
      </c>
      <c r="AO11093">
        <v>0</v>
      </c>
    </row>
    <row r="11094" spans="32:41" x14ac:dyDescent="0.25">
      <c r="AF11094">
        <v>0.45511413857197625</v>
      </c>
      <c r="AG11094">
        <v>131111331</v>
      </c>
      <c r="AH11094">
        <v>4</v>
      </c>
      <c r="AI11094">
        <v>279.29000000000002</v>
      </c>
      <c r="AJ11094">
        <v>2</v>
      </c>
      <c r="AK11094">
        <v>42</v>
      </c>
      <c r="AL11094">
        <v>36</v>
      </c>
      <c r="AM11094">
        <v>9</v>
      </c>
      <c r="AN11094">
        <v>21</v>
      </c>
      <c r="AO11094">
        <v>1</v>
      </c>
    </row>
    <row r="11095" spans="32:41" x14ac:dyDescent="0.25">
      <c r="AF11095">
        <v>1.3437681609082097E-2</v>
      </c>
      <c r="AG11095">
        <v>131111631</v>
      </c>
      <c r="AH11095">
        <v>20</v>
      </c>
      <c r="AI11095">
        <v>134</v>
      </c>
      <c r="AJ11095">
        <v>1</v>
      </c>
      <c r="AK11095">
        <v>13</v>
      </c>
      <c r="AL11095">
        <v>4</v>
      </c>
      <c r="AM11095">
        <v>2</v>
      </c>
      <c r="AN11095">
        <v>13</v>
      </c>
      <c r="AO11095">
        <v>1</v>
      </c>
    </row>
    <row r="11096" spans="32:41" x14ac:dyDescent="0.25">
      <c r="AF11096">
        <v>0.33653469780489154</v>
      </c>
      <c r="AG11096">
        <v>131118041</v>
      </c>
      <c r="AH11096">
        <v>23</v>
      </c>
      <c r="AI11096">
        <v>314</v>
      </c>
      <c r="AJ11096">
        <v>1</v>
      </c>
      <c r="AK11096">
        <v>3</v>
      </c>
      <c r="AL11096">
        <v>2</v>
      </c>
      <c r="AM11096">
        <v>2</v>
      </c>
      <c r="AN11096">
        <v>3</v>
      </c>
      <c r="AO11096">
        <v>1</v>
      </c>
    </row>
    <row r="11097" spans="32:41" x14ac:dyDescent="0.25">
      <c r="AF11097">
        <v>0.31325641289242923</v>
      </c>
      <c r="AG11097">
        <v>131118492</v>
      </c>
      <c r="AH11097">
        <v>23</v>
      </c>
      <c r="AI11097">
        <v>433.9</v>
      </c>
      <c r="AJ11097">
        <v>1</v>
      </c>
      <c r="AK11097">
        <v>30</v>
      </c>
      <c r="AL11097">
        <v>23</v>
      </c>
      <c r="AM11097">
        <v>5</v>
      </c>
      <c r="AN11097">
        <v>30</v>
      </c>
      <c r="AO11097">
        <v>1</v>
      </c>
    </row>
    <row r="11098" spans="32:41" x14ac:dyDescent="0.25">
      <c r="AF11098">
        <v>0.44619760206274972</v>
      </c>
      <c r="AG11098">
        <v>131119267</v>
      </c>
      <c r="AH11098">
        <v>23</v>
      </c>
      <c r="AI11098">
        <v>165.9</v>
      </c>
      <c r="AJ11098">
        <v>1</v>
      </c>
      <c r="AK11098">
        <v>6</v>
      </c>
      <c r="AL11098">
        <v>6</v>
      </c>
      <c r="AM11098">
        <v>2</v>
      </c>
      <c r="AN11098">
        <v>6</v>
      </c>
      <c r="AO11098">
        <v>1</v>
      </c>
    </row>
    <row r="11099" spans="32:41" x14ac:dyDescent="0.25">
      <c r="AF11099">
        <v>0.13699974839705309</v>
      </c>
      <c r="AG11099">
        <v>131146955</v>
      </c>
      <c r="AH11099">
        <v>19</v>
      </c>
      <c r="AI11099">
        <v>267.89999999999998</v>
      </c>
      <c r="AJ11099">
        <v>2</v>
      </c>
      <c r="AK11099">
        <v>24</v>
      </c>
      <c r="AL11099">
        <v>15</v>
      </c>
      <c r="AM11099">
        <v>4</v>
      </c>
      <c r="AN11099">
        <v>12</v>
      </c>
      <c r="AO11099">
        <v>1</v>
      </c>
    </row>
    <row r="11100" spans="32:41" x14ac:dyDescent="0.25">
      <c r="AF11100">
        <v>1.1316851988387722E-2</v>
      </c>
      <c r="AG11100">
        <v>131149521</v>
      </c>
      <c r="AH11100">
        <v>2</v>
      </c>
      <c r="AI11100">
        <v>576.65</v>
      </c>
      <c r="AJ11100">
        <v>2</v>
      </c>
      <c r="AK11100">
        <v>12</v>
      </c>
      <c r="AL11100">
        <v>9</v>
      </c>
      <c r="AM11100">
        <v>7</v>
      </c>
      <c r="AN11100">
        <v>6</v>
      </c>
      <c r="AO11100">
        <v>1</v>
      </c>
    </row>
    <row r="11101" spans="32:41" x14ac:dyDescent="0.25">
      <c r="AF11101">
        <v>0.31015963435199156</v>
      </c>
      <c r="AG11101">
        <v>131164484</v>
      </c>
      <c r="AH11101">
        <v>21</v>
      </c>
      <c r="AI11101">
        <v>95</v>
      </c>
      <c r="AJ11101">
        <v>1</v>
      </c>
      <c r="AK11101">
        <v>8</v>
      </c>
      <c r="AL11101">
        <v>8</v>
      </c>
      <c r="AM11101">
        <v>2</v>
      </c>
      <c r="AN11101">
        <v>8</v>
      </c>
      <c r="AO11101">
        <v>1</v>
      </c>
    </row>
    <row r="11102" spans="32:41" x14ac:dyDescent="0.25">
      <c r="AF11102">
        <v>8.6826102203879651E-2</v>
      </c>
      <c r="AG11102">
        <v>131170101</v>
      </c>
      <c r="AH11102">
        <v>22</v>
      </c>
      <c r="AI11102">
        <v>170.7</v>
      </c>
      <c r="AJ11102">
        <v>1</v>
      </c>
      <c r="AK11102">
        <v>9</v>
      </c>
      <c r="AL11102">
        <v>7</v>
      </c>
      <c r="AM11102">
        <v>2</v>
      </c>
      <c r="AN11102">
        <v>9</v>
      </c>
      <c r="AO11102">
        <v>1</v>
      </c>
    </row>
    <row r="11103" spans="32:41" x14ac:dyDescent="0.25">
      <c r="AF11103">
        <v>0.31250361688148198</v>
      </c>
      <c r="AG11103">
        <v>131176658</v>
      </c>
      <c r="AH11103">
        <v>22</v>
      </c>
      <c r="AI11103">
        <v>51</v>
      </c>
      <c r="AJ11103">
        <v>1</v>
      </c>
      <c r="AK11103">
        <v>2</v>
      </c>
      <c r="AL11103">
        <v>1</v>
      </c>
      <c r="AM11103">
        <v>1</v>
      </c>
      <c r="AN11103">
        <v>2</v>
      </c>
      <c r="AO11103">
        <v>0</v>
      </c>
    </row>
    <row r="11104" spans="32:41" x14ac:dyDescent="0.25">
      <c r="AF11104">
        <v>0.25722167530679019</v>
      </c>
      <c r="AG11104">
        <v>131180934</v>
      </c>
      <c r="AH11104">
        <v>10</v>
      </c>
      <c r="AI11104">
        <v>225.25</v>
      </c>
      <c r="AJ11104">
        <v>2</v>
      </c>
      <c r="AK11104">
        <v>7</v>
      </c>
      <c r="AL11104">
        <v>7</v>
      </c>
      <c r="AM11104">
        <v>5</v>
      </c>
      <c r="AN11104">
        <v>3.5</v>
      </c>
      <c r="AO11104">
        <v>1</v>
      </c>
    </row>
    <row r="11105" spans="32:41" x14ac:dyDescent="0.25">
      <c r="AF11105">
        <v>0.35898773372261905</v>
      </c>
      <c r="AG11105">
        <v>131184625</v>
      </c>
      <c r="AH11105">
        <v>12</v>
      </c>
      <c r="AI11105">
        <v>868.4</v>
      </c>
      <c r="AJ11105">
        <v>2</v>
      </c>
      <c r="AK11105">
        <v>164</v>
      </c>
      <c r="AL11105">
        <v>19</v>
      </c>
      <c r="AM11105">
        <v>3</v>
      </c>
      <c r="AN11105">
        <v>82</v>
      </c>
      <c r="AO11105">
        <v>1</v>
      </c>
    </row>
    <row r="11106" spans="32:41" x14ac:dyDescent="0.25">
      <c r="AF11106">
        <v>0.37493494499465696</v>
      </c>
      <c r="AG11106">
        <v>131194837</v>
      </c>
      <c r="AH11106">
        <v>17</v>
      </c>
      <c r="AI11106">
        <v>111.47</v>
      </c>
      <c r="AJ11106">
        <v>1</v>
      </c>
      <c r="AK11106">
        <v>13</v>
      </c>
      <c r="AL11106">
        <v>7</v>
      </c>
      <c r="AM11106">
        <v>3</v>
      </c>
      <c r="AN11106">
        <v>13</v>
      </c>
      <c r="AO11106">
        <v>1</v>
      </c>
    </row>
    <row r="11107" spans="32:41" x14ac:dyDescent="0.25">
      <c r="AF11107">
        <v>0.42742604404690288</v>
      </c>
      <c r="AG11107">
        <v>131195211</v>
      </c>
      <c r="AH11107">
        <v>8</v>
      </c>
      <c r="AI11107">
        <v>371.48</v>
      </c>
      <c r="AJ11107">
        <v>2</v>
      </c>
      <c r="AK11107">
        <v>72</v>
      </c>
      <c r="AL11107">
        <v>44</v>
      </c>
      <c r="AM11107">
        <v>7</v>
      </c>
      <c r="AN11107">
        <v>36</v>
      </c>
      <c r="AO11107">
        <v>1</v>
      </c>
    </row>
    <row r="11108" spans="32:41" x14ac:dyDescent="0.25">
      <c r="AF11108">
        <v>0.21682032844371713</v>
      </c>
      <c r="AG11108">
        <v>131200855</v>
      </c>
      <c r="AH11108">
        <v>8</v>
      </c>
      <c r="AI11108">
        <v>128</v>
      </c>
      <c r="AJ11108">
        <v>1</v>
      </c>
      <c r="AK11108">
        <v>1</v>
      </c>
      <c r="AL11108">
        <v>1</v>
      </c>
      <c r="AM11108">
        <v>1</v>
      </c>
      <c r="AN11108">
        <v>1</v>
      </c>
      <c r="AO11108">
        <v>0</v>
      </c>
    </row>
    <row r="11109" spans="32:41" x14ac:dyDescent="0.25">
      <c r="AF11109">
        <v>0.22093722167677798</v>
      </c>
      <c r="AG11109">
        <v>131201699</v>
      </c>
      <c r="AH11109">
        <v>22</v>
      </c>
      <c r="AI11109">
        <v>176</v>
      </c>
      <c r="AJ11109">
        <v>1</v>
      </c>
      <c r="AK11109">
        <v>2</v>
      </c>
      <c r="AL11109">
        <v>1</v>
      </c>
      <c r="AM11109">
        <v>1</v>
      </c>
      <c r="AN11109">
        <v>2</v>
      </c>
      <c r="AO11109">
        <v>0</v>
      </c>
    </row>
    <row r="11110" spans="32:41" x14ac:dyDescent="0.25">
      <c r="AF11110">
        <v>0.30581517475100339</v>
      </c>
      <c r="AG11110">
        <v>131212115</v>
      </c>
      <c r="AH11110">
        <v>22</v>
      </c>
      <c r="AI11110">
        <v>120.6</v>
      </c>
      <c r="AJ11110">
        <v>1</v>
      </c>
      <c r="AK11110">
        <v>8</v>
      </c>
      <c r="AL11110">
        <v>5</v>
      </c>
      <c r="AM11110">
        <v>4</v>
      </c>
      <c r="AN11110">
        <v>8</v>
      </c>
      <c r="AO11110">
        <v>1</v>
      </c>
    </row>
    <row r="11111" spans="32:41" x14ac:dyDescent="0.25">
      <c r="AF11111">
        <v>0.49997813196306162</v>
      </c>
      <c r="AG11111">
        <v>131212796</v>
      </c>
      <c r="AH11111">
        <v>22</v>
      </c>
      <c r="AI11111">
        <v>82</v>
      </c>
      <c r="AJ11111">
        <v>1</v>
      </c>
      <c r="AK11111">
        <v>1</v>
      </c>
      <c r="AL11111">
        <v>1</v>
      </c>
      <c r="AM11111">
        <v>1</v>
      </c>
      <c r="AN11111">
        <v>1</v>
      </c>
      <c r="AO11111">
        <v>0</v>
      </c>
    </row>
    <row r="11112" spans="32:41" x14ac:dyDescent="0.25">
      <c r="AF11112">
        <v>0.21127361000592504</v>
      </c>
      <c r="AG11112">
        <v>131224436</v>
      </c>
      <c r="AH11112">
        <v>22</v>
      </c>
      <c r="AI11112">
        <v>116</v>
      </c>
      <c r="AJ11112">
        <v>1</v>
      </c>
      <c r="AK11112">
        <v>12</v>
      </c>
      <c r="AL11112">
        <v>7</v>
      </c>
      <c r="AM11112">
        <v>5</v>
      </c>
      <c r="AN11112">
        <v>12</v>
      </c>
      <c r="AO11112">
        <v>1</v>
      </c>
    </row>
    <row r="11113" spans="32:41" x14ac:dyDescent="0.25">
      <c r="AF11113">
        <v>0.37457143303452889</v>
      </c>
      <c r="AG11113">
        <v>131244566</v>
      </c>
      <c r="AH11113">
        <v>21</v>
      </c>
      <c r="AI11113">
        <v>138</v>
      </c>
      <c r="AJ11113">
        <v>1</v>
      </c>
      <c r="AK11113">
        <v>2</v>
      </c>
      <c r="AL11113">
        <v>1</v>
      </c>
      <c r="AM11113">
        <v>1</v>
      </c>
      <c r="AN11113">
        <v>2</v>
      </c>
      <c r="AO11113">
        <v>0</v>
      </c>
    </row>
    <row r="11114" spans="32:41" x14ac:dyDescent="0.25">
      <c r="AF11114">
        <v>0.48725431895934801</v>
      </c>
      <c r="AG11114">
        <v>131249504</v>
      </c>
      <c r="AH11114">
        <v>21</v>
      </c>
      <c r="AI11114">
        <v>98</v>
      </c>
      <c r="AJ11114">
        <v>1</v>
      </c>
      <c r="AK11114">
        <v>2</v>
      </c>
      <c r="AL11114">
        <v>2</v>
      </c>
      <c r="AM11114">
        <v>1</v>
      </c>
      <c r="AN11114">
        <v>2</v>
      </c>
      <c r="AO11114">
        <v>0</v>
      </c>
    </row>
    <row r="11115" spans="32:41" x14ac:dyDescent="0.25">
      <c r="AF11115">
        <v>0.25120912094085379</v>
      </c>
      <c r="AG11115">
        <v>131249853</v>
      </c>
      <c r="AH11115">
        <v>21</v>
      </c>
      <c r="AI11115">
        <v>105.1</v>
      </c>
      <c r="AJ11115">
        <v>1</v>
      </c>
      <c r="AK11115">
        <v>3</v>
      </c>
      <c r="AL11115">
        <v>3</v>
      </c>
      <c r="AM11115">
        <v>3</v>
      </c>
      <c r="AN11115">
        <v>3</v>
      </c>
      <c r="AO11115">
        <v>1</v>
      </c>
    </row>
    <row r="11116" spans="32:41" x14ac:dyDescent="0.25">
      <c r="AF11116">
        <v>0.35913142443270196</v>
      </c>
      <c r="AG11116">
        <v>131253218</v>
      </c>
      <c r="AH11116">
        <v>21</v>
      </c>
      <c r="AI11116">
        <v>660.7</v>
      </c>
      <c r="AJ11116">
        <v>1</v>
      </c>
      <c r="AK11116">
        <v>8</v>
      </c>
      <c r="AL11116">
        <v>5</v>
      </c>
      <c r="AM11116">
        <v>3</v>
      </c>
      <c r="AN11116">
        <v>8</v>
      </c>
      <c r="AO11116">
        <v>1</v>
      </c>
    </row>
    <row r="11117" spans="32:41" x14ac:dyDescent="0.25">
      <c r="AF11117">
        <v>0.1916717927427477</v>
      </c>
      <c r="AG11117">
        <v>131258906</v>
      </c>
      <c r="AH11117">
        <v>21</v>
      </c>
      <c r="AI11117">
        <v>100</v>
      </c>
      <c r="AJ11117">
        <v>1</v>
      </c>
      <c r="AK11117">
        <v>9</v>
      </c>
      <c r="AL11117">
        <v>8</v>
      </c>
      <c r="AM11117">
        <v>2</v>
      </c>
      <c r="AN11117">
        <v>9</v>
      </c>
      <c r="AO11117">
        <v>1</v>
      </c>
    </row>
    <row r="11118" spans="32:41" x14ac:dyDescent="0.25">
      <c r="AF11118">
        <v>0.47137904825456078</v>
      </c>
      <c r="AG11118">
        <v>131262494</v>
      </c>
      <c r="AH11118">
        <v>21</v>
      </c>
      <c r="AI11118">
        <v>275</v>
      </c>
      <c r="AJ11118">
        <v>1</v>
      </c>
      <c r="AK11118">
        <v>1</v>
      </c>
      <c r="AL11118">
        <v>1</v>
      </c>
      <c r="AM11118">
        <v>1</v>
      </c>
      <c r="AN11118">
        <v>1</v>
      </c>
      <c r="AO11118">
        <v>0</v>
      </c>
    </row>
    <row r="11119" spans="32:41" x14ac:dyDescent="0.25">
      <c r="AF11119">
        <v>0.38880947603450855</v>
      </c>
      <c r="AG11119">
        <v>131264182</v>
      </c>
      <c r="AH11119">
        <v>7</v>
      </c>
      <c r="AI11119">
        <v>611.98</v>
      </c>
      <c r="AJ11119">
        <v>3</v>
      </c>
      <c r="AK11119">
        <v>47</v>
      </c>
      <c r="AL11119">
        <v>19</v>
      </c>
      <c r="AM11119">
        <v>7</v>
      </c>
      <c r="AN11119">
        <v>15.66666667</v>
      </c>
      <c r="AO11119">
        <v>1</v>
      </c>
    </row>
    <row r="11120" spans="32:41" x14ac:dyDescent="0.25">
      <c r="AF11120">
        <v>0.13605464041169046</v>
      </c>
      <c r="AG11120">
        <v>131268977</v>
      </c>
      <c r="AH11120">
        <v>2</v>
      </c>
      <c r="AI11120">
        <v>779</v>
      </c>
      <c r="AJ11120">
        <v>3</v>
      </c>
      <c r="AK11120">
        <v>16</v>
      </c>
      <c r="AL11120">
        <v>9</v>
      </c>
      <c r="AM11120">
        <v>4</v>
      </c>
      <c r="AN11120">
        <v>5.3333333329999997</v>
      </c>
      <c r="AO11120">
        <v>1</v>
      </c>
    </row>
    <row r="11121" spans="32:41" x14ac:dyDescent="0.25">
      <c r="AF11121">
        <v>0.24730181935999984</v>
      </c>
      <c r="AG11121">
        <v>131289163</v>
      </c>
      <c r="AH11121">
        <v>21</v>
      </c>
      <c r="AI11121">
        <v>227.2</v>
      </c>
      <c r="AJ11121">
        <v>1</v>
      </c>
      <c r="AK11121">
        <v>7</v>
      </c>
      <c r="AL11121">
        <v>5</v>
      </c>
      <c r="AM11121">
        <v>1</v>
      </c>
      <c r="AN11121">
        <v>7</v>
      </c>
      <c r="AO11121">
        <v>0</v>
      </c>
    </row>
    <row r="11122" spans="32:41" x14ac:dyDescent="0.25">
      <c r="AF11122">
        <v>0.48840443810806755</v>
      </c>
      <c r="AG11122">
        <v>131300271</v>
      </c>
      <c r="AH11122">
        <v>20</v>
      </c>
      <c r="AI11122">
        <v>100.5</v>
      </c>
      <c r="AJ11122">
        <v>1</v>
      </c>
      <c r="AK11122">
        <v>15</v>
      </c>
      <c r="AL11122">
        <v>2</v>
      </c>
      <c r="AM11122">
        <v>2</v>
      </c>
      <c r="AN11122">
        <v>15</v>
      </c>
      <c r="AO11122">
        <v>1</v>
      </c>
    </row>
    <row r="11123" spans="32:41" x14ac:dyDescent="0.25">
      <c r="AF11123">
        <v>0.29289401250288449</v>
      </c>
      <c r="AG11123">
        <v>131303707</v>
      </c>
      <c r="AH11123">
        <v>21</v>
      </c>
      <c r="AI11123">
        <v>127.5</v>
      </c>
      <c r="AJ11123">
        <v>1</v>
      </c>
      <c r="AK11123">
        <v>23</v>
      </c>
      <c r="AL11123">
        <v>11</v>
      </c>
      <c r="AM11123">
        <v>3</v>
      </c>
      <c r="AN11123">
        <v>23</v>
      </c>
      <c r="AO11123">
        <v>1</v>
      </c>
    </row>
    <row r="11124" spans="32:41" x14ac:dyDescent="0.25">
      <c r="AF11124">
        <v>0.35552866011721029</v>
      </c>
      <c r="AG11124">
        <v>131307604</v>
      </c>
      <c r="AH11124">
        <v>21</v>
      </c>
      <c r="AI11124">
        <v>138.96</v>
      </c>
      <c r="AJ11124">
        <v>1</v>
      </c>
      <c r="AK11124">
        <v>9</v>
      </c>
      <c r="AL11124">
        <v>4</v>
      </c>
      <c r="AM11124">
        <v>1</v>
      </c>
      <c r="AN11124">
        <v>9</v>
      </c>
      <c r="AO11124">
        <v>0</v>
      </c>
    </row>
    <row r="11125" spans="32:41" x14ac:dyDescent="0.25">
      <c r="AF11125">
        <v>0.20316257564891405</v>
      </c>
      <c r="AG11125">
        <v>131314052</v>
      </c>
      <c r="AH11125">
        <v>16</v>
      </c>
      <c r="AI11125">
        <v>443.18</v>
      </c>
      <c r="AJ11125">
        <v>1</v>
      </c>
      <c r="AK11125">
        <v>35</v>
      </c>
      <c r="AL11125">
        <v>4</v>
      </c>
      <c r="AM11125">
        <v>2</v>
      </c>
      <c r="AN11125">
        <v>35</v>
      </c>
      <c r="AO11125">
        <v>1</v>
      </c>
    </row>
    <row r="11126" spans="32:41" x14ac:dyDescent="0.25">
      <c r="AF11126">
        <v>0.26320841406532214</v>
      </c>
      <c r="AG11126">
        <v>131326471</v>
      </c>
      <c r="AH11126">
        <v>13</v>
      </c>
      <c r="AI11126">
        <v>247.4</v>
      </c>
      <c r="AJ11126">
        <v>2</v>
      </c>
      <c r="AK11126">
        <v>8</v>
      </c>
      <c r="AL11126">
        <v>7</v>
      </c>
      <c r="AM11126">
        <v>2</v>
      </c>
      <c r="AN11126">
        <v>4</v>
      </c>
      <c r="AO11126">
        <v>1</v>
      </c>
    </row>
    <row r="11127" spans="32:41" x14ac:dyDescent="0.25">
      <c r="AF11127">
        <v>0.23676520390397093</v>
      </c>
      <c r="AG11127">
        <v>131328141</v>
      </c>
      <c r="AH11127">
        <v>8</v>
      </c>
      <c r="AI11127">
        <v>114.3</v>
      </c>
      <c r="AJ11127">
        <v>1</v>
      </c>
      <c r="AK11127">
        <v>9</v>
      </c>
      <c r="AL11127">
        <v>9</v>
      </c>
      <c r="AM11127">
        <v>5</v>
      </c>
      <c r="AN11127">
        <v>9</v>
      </c>
      <c r="AO11127">
        <v>1</v>
      </c>
    </row>
    <row r="11128" spans="32:41" x14ac:dyDescent="0.25">
      <c r="AF11128">
        <v>0.13758291701481107</v>
      </c>
      <c r="AG11128">
        <v>131332752</v>
      </c>
      <c r="AH11128">
        <v>20</v>
      </c>
      <c r="AI11128">
        <v>136.41999999999999</v>
      </c>
      <c r="AJ11128">
        <v>1</v>
      </c>
      <c r="AK11128">
        <v>17</v>
      </c>
      <c r="AL11128">
        <v>11</v>
      </c>
      <c r="AM11128">
        <v>5</v>
      </c>
      <c r="AN11128">
        <v>17</v>
      </c>
      <c r="AO11128">
        <v>1</v>
      </c>
    </row>
    <row r="11129" spans="32:41" x14ac:dyDescent="0.25">
      <c r="AF11129">
        <v>0.40688389760922394</v>
      </c>
      <c r="AG11129">
        <v>131342222</v>
      </c>
      <c r="AH11129">
        <v>9</v>
      </c>
      <c r="AI11129">
        <v>262</v>
      </c>
      <c r="AJ11129">
        <v>2</v>
      </c>
      <c r="AK11129">
        <v>34</v>
      </c>
      <c r="AL11129">
        <v>5</v>
      </c>
      <c r="AM11129">
        <v>2</v>
      </c>
      <c r="AN11129">
        <v>17</v>
      </c>
      <c r="AO11129">
        <v>0</v>
      </c>
    </row>
    <row r="11130" spans="32:41" x14ac:dyDescent="0.25">
      <c r="AF11130">
        <v>0.39644257263994609</v>
      </c>
      <c r="AG11130">
        <v>131361268</v>
      </c>
      <c r="AH11130">
        <v>20</v>
      </c>
      <c r="AI11130">
        <v>143.1</v>
      </c>
      <c r="AJ11130">
        <v>1</v>
      </c>
      <c r="AK11130">
        <v>18</v>
      </c>
      <c r="AL11130">
        <v>8</v>
      </c>
      <c r="AM11130">
        <v>4</v>
      </c>
      <c r="AN11130">
        <v>18</v>
      </c>
      <c r="AO11130">
        <v>1</v>
      </c>
    </row>
    <row r="11131" spans="32:41" x14ac:dyDescent="0.25">
      <c r="AF11131">
        <v>0.12424206318385234</v>
      </c>
      <c r="AG11131">
        <v>131365512</v>
      </c>
      <c r="AH11131">
        <v>0</v>
      </c>
      <c r="AI11131">
        <v>255.5</v>
      </c>
      <c r="AJ11131">
        <v>2</v>
      </c>
      <c r="AK11131">
        <v>26</v>
      </c>
      <c r="AL11131">
        <v>4</v>
      </c>
      <c r="AM11131">
        <v>2</v>
      </c>
      <c r="AN11131">
        <v>13</v>
      </c>
      <c r="AO11131">
        <v>0</v>
      </c>
    </row>
    <row r="11132" spans="32:41" x14ac:dyDescent="0.25">
      <c r="AF11132">
        <v>0.13751260872188997</v>
      </c>
      <c r="AG11132">
        <v>131366318</v>
      </c>
      <c r="AH11132">
        <v>20</v>
      </c>
      <c r="AI11132">
        <v>115.8</v>
      </c>
      <c r="AJ11132">
        <v>1</v>
      </c>
      <c r="AK11132">
        <v>6</v>
      </c>
      <c r="AL11132">
        <v>6</v>
      </c>
      <c r="AM11132">
        <v>2</v>
      </c>
      <c r="AN11132">
        <v>6</v>
      </c>
      <c r="AO11132">
        <v>1</v>
      </c>
    </row>
    <row r="11133" spans="32:41" x14ac:dyDescent="0.25">
      <c r="AF11133">
        <v>7.4210314217688866E-2</v>
      </c>
      <c r="AG11133">
        <v>131379319</v>
      </c>
      <c r="AH11133">
        <v>20</v>
      </c>
      <c r="AI11133">
        <v>981</v>
      </c>
      <c r="AJ11133">
        <v>1</v>
      </c>
      <c r="AK11133">
        <v>2</v>
      </c>
      <c r="AL11133">
        <v>2</v>
      </c>
      <c r="AM11133">
        <v>2</v>
      </c>
      <c r="AN11133">
        <v>2</v>
      </c>
      <c r="AO11133">
        <v>1</v>
      </c>
    </row>
    <row r="11134" spans="32:41" x14ac:dyDescent="0.25">
      <c r="AF11134">
        <v>0.26850428604534871</v>
      </c>
      <c r="AG11134">
        <v>131392747</v>
      </c>
      <c r="AH11134">
        <v>20</v>
      </c>
      <c r="AI11134">
        <v>112.19</v>
      </c>
      <c r="AJ11134">
        <v>1</v>
      </c>
      <c r="AK11134">
        <v>8</v>
      </c>
      <c r="AL11134">
        <v>8</v>
      </c>
      <c r="AM11134">
        <v>1</v>
      </c>
      <c r="AN11134">
        <v>8</v>
      </c>
      <c r="AO11134">
        <v>0</v>
      </c>
    </row>
    <row r="11135" spans="32:41" x14ac:dyDescent="0.25">
      <c r="AF11135">
        <v>0.20014701768717214</v>
      </c>
      <c r="AG11135">
        <v>131437649</v>
      </c>
      <c r="AH11135">
        <v>19</v>
      </c>
      <c r="AI11135">
        <v>365.7</v>
      </c>
      <c r="AJ11135">
        <v>1</v>
      </c>
      <c r="AK11135">
        <v>7</v>
      </c>
      <c r="AL11135">
        <v>3</v>
      </c>
      <c r="AM11135">
        <v>3</v>
      </c>
      <c r="AN11135">
        <v>7</v>
      </c>
      <c r="AO11135">
        <v>1</v>
      </c>
    </row>
    <row r="11136" spans="32:41" x14ac:dyDescent="0.25">
      <c r="AF11136">
        <v>3.2202465881073783E-2</v>
      </c>
      <c r="AG11136">
        <v>131453257</v>
      </c>
      <c r="AH11136">
        <v>19</v>
      </c>
      <c r="AI11136">
        <v>396.3</v>
      </c>
      <c r="AJ11136">
        <v>1</v>
      </c>
      <c r="AK11136">
        <v>30</v>
      </c>
      <c r="AL11136">
        <v>21</v>
      </c>
      <c r="AM11136">
        <v>4</v>
      </c>
      <c r="AN11136">
        <v>30</v>
      </c>
      <c r="AO11136">
        <v>1</v>
      </c>
    </row>
    <row r="11137" spans="32:41" x14ac:dyDescent="0.25">
      <c r="AF11137">
        <v>2.8745881935894224E-2</v>
      </c>
      <c r="AG11137">
        <v>131468353</v>
      </c>
      <c r="AH11137">
        <v>19</v>
      </c>
      <c r="AI11137">
        <v>105.96</v>
      </c>
      <c r="AJ11137">
        <v>1</v>
      </c>
      <c r="AK11137">
        <v>6</v>
      </c>
      <c r="AL11137">
        <v>1</v>
      </c>
      <c r="AM11137">
        <v>1</v>
      </c>
      <c r="AN11137">
        <v>6</v>
      </c>
      <c r="AO11137">
        <v>0</v>
      </c>
    </row>
    <row r="11138" spans="32:41" x14ac:dyDescent="0.25">
      <c r="AF11138">
        <v>0.36565548676327986</v>
      </c>
      <c r="AG11138">
        <v>131472892</v>
      </c>
      <c r="AH11138">
        <v>19</v>
      </c>
      <c r="AI11138">
        <v>67.5</v>
      </c>
      <c r="AJ11138">
        <v>1</v>
      </c>
      <c r="AK11138">
        <v>4</v>
      </c>
      <c r="AL11138">
        <v>4</v>
      </c>
      <c r="AM11138">
        <v>1</v>
      </c>
      <c r="AN11138">
        <v>4</v>
      </c>
      <c r="AO11138">
        <v>0</v>
      </c>
    </row>
    <row r="11139" spans="32:41" x14ac:dyDescent="0.25">
      <c r="AF11139">
        <v>0.30893679180707712</v>
      </c>
      <c r="AG11139">
        <v>131477082</v>
      </c>
      <c r="AH11139">
        <v>19</v>
      </c>
      <c r="AI11139">
        <v>169.9</v>
      </c>
      <c r="AJ11139">
        <v>1</v>
      </c>
      <c r="AK11139">
        <v>11</v>
      </c>
      <c r="AL11139">
        <v>2</v>
      </c>
      <c r="AM11139">
        <v>1</v>
      </c>
      <c r="AN11139">
        <v>11</v>
      </c>
      <c r="AO11139">
        <v>0</v>
      </c>
    </row>
    <row r="11140" spans="32:41" x14ac:dyDescent="0.25">
      <c r="AF11140">
        <v>0.10292142756542966</v>
      </c>
      <c r="AG11140">
        <v>131479681</v>
      </c>
      <c r="AH11140">
        <v>17</v>
      </c>
      <c r="AI11140">
        <v>87.8</v>
      </c>
      <c r="AJ11140">
        <v>1</v>
      </c>
      <c r="AK11140">
        <v>10</v>
      </c>
      <c r="AL11140">
        <v>2</v>
      </c>
      <c r="AM11140">
        <v>1</v>
      </c>
      <c r="AN11140">
        <v>10</v>
      </c>
      <c r="AO11140">
        <v>0</v>
      </c>
    </row>
    <row r="11141" spans="32:41" x14ac:dyDescent="0.25">
      <c r="AF11141">
        <v>0.45907808978788656</v>
      </c>
      <c r="AG11141">
        <v>131499324</v>
      </c>
      <c r="AH11141">
        <v>1</v>
      </c>
      <c r="AI11141">
        <v>423</v>
      </c>
      <c r="AJ11141">
        <v>3</v>
      </c>
      <c r="AK11141">
        <v>121</v>
      </c>
      <c r="AL11141">
        <v>4</v>
      </c>
      <c r="AM11141">
        <v>3</v>
      </c>
      <c r="AN11141">
        <v>40.333333330000002</v>
      </c>
      <c r="AO11141">
        <v>1</v>
      </c>
    </row>
    <row r="11142" spans="32:41" x14ac:dyDescent="0.25">
      <c r="AF11142">
        <v>0.28484216648452199</v>
      </c>
      <c r="AG11142">
        <v>131515003</v>
      </c>
      <c r="AH11142">
        <v>15</v>
      </c>
      <c r="AI11142">
        <v>153.9</v>
      </c>
      <c r="AJ11142">
        <v>1</v>
      </c>
      <c r="AK11142">
        <v>7</v>
      </c>
      <c r="AL11142">
        <v>5</v>
      </c>
      <c r="AM11142">
        <v>2</v>
      </c>
      <c r="AN11142">
        <v>7</v>
      </c>
      <c r="AO11142">
        <v>1</v>
      </c>
    </row>
    <row r="11143" spans="32:41" x14ac:dyDescent="0.25">
      <c r="AF11143">
        <v>0.24755536759298935</v>
      </c>
      <c r="AG11143">
        <v>131516608</v>
      </c>
      <c r="AH11143">
        <v>19</v>
      </c>
      <c r="AI11143">
        <v>158</v>
      </c>
      <c r="AJ11143">
        <v>1</v>
      </c>
      <c r="AK11143">
        <v>2</v>
      </c>
      <c r="AL11143">
        <v>2</v>
      </c>
      <c r="AM11143">
        <v>1</v>
      </c>
      <c r="AN11143">
        <v>2</v>
      </c>
      <c r="AO11143">
        <v>0</v>
      </c>
    </row>
    <row r="11144" spans="32:41" x14ac:dyDescent="0.25">
      <c r="AF11144">
        <v>0.4952745791505816</v>
      </c>
      <c r="AG11144">
        <v>131519378</v>
      </c>
      <c r="AH11144">
        <v>4</v>
      </c>
      <c r="AI11144">
        <v>79</v>
      </c>
      <c r="AJ11144">
        <v>1</v>
      </c>
      <c r="AK11144">
        <v>1</v>
      </c>
      <c r="AL11144">
        <v>1</v>
      </c>
      <c r="AM11144">
        <v>1</v>
      </c>
      <c r="AN11144">
        <v>1</v>
      </c>
      <c r="AO11144">
        <v>0</v>
      </c>
    </row>
    <row r="11145" spans="32:41" x14ac:dyDescent="0.25">
      <c r="AF11145">
        <v>0.41248948884568659</v>
      </c>
      <c r="AG11145">
        <v>131525255</v>
      </c>
      <c r="AH11145">
        <v>19</v>
      </c>
      <c r="AI11145">
        <v>176.9</v>
      </c>
      <c r="AJ11145">
        <v>1</v>
      </c>
      <c r="AK11145">
        <v>7</v>
      </c>
      <c r="AL11145">
        <v>6</v>
      </c>
      <c r="AM11145">
        <v>1</v>
      </c>
      <c r="AN11145">
        <v>7</v>
      </c>
      <c r="AO11145">
        <v>0</v>
      </c>
    </row>
    <row r="11146" spans="32:41" x14ac:dyDescent="0.25">
      <c r="AF11146">
        <v>0.26831153724198631</v>
      </c>
      <c r="AG11146">
        <v>131547945</v>
      </c>
      <c r="AH11146">
        <v>18</v>
      </c>
      <c r="AI11146">
        <v>236</v>
      </c>
      <c r="AJ11146">
        <v>1</v>
      </c>
      <c r="AK11146">
        <v>3</v>
      </c>
      <c r="AL11146">
        <v>2</v>
      </c>
      <c r="AM11146">
        <v>2</v>
      </c>
      <c r="AN11146">
        <v>3</v>
      </c>
      <c r="AO11146">
        <v>1</v>
      </c>
    </row>
    <row r="11147" spans="32:41" x14ac:dyDescent="0.25">
      <c r="AF11147">
        <v>0.37362350808058242</v>
      </c>
      <c r="AG11147">
        <v>131549312</v>
      </c>
      <c r="AH11147">
        <v>9</v>
      </c>
      <c r="AI11147">
        <v>603.70000000000005</v>
      </c>
      <c r="AJ11147">
        <v>2</v>
      </c>
      <c r="AK11147">
        <v>9</v>
      </c>
      <c r="AL11147">
        <v>9</v>
      </c>
      <c r="AM11147">
        <v>3</v>
      </c>
      <c r="AN11147">
        <v>4.5</v>
      </c>
      <c r="AO11147">
        <v>1</v>
      </c>
    </row>
    <row r="11148" spans="32:41" x14ac:dyDescent="0.25">
      <c r="AF11148">
        <v>0.31876528820337691</v>
      </c>
      <c r="AG11148">
        <v>131553518</v>
      </c>
      <c r="AH11148">
        <v>18</v>
      </c>
      <c r="AI11148">
        <v>58.98</v>
      </c>
      <c r="AJ11148">
        <v>1</v>
      </c>
      <c r="AK11148">
        <v>6</v>
      </c>
      <c r="AL11148">
        <v>1</v>
      </c>
      <c r="AM11148">
        <v>1</v>
      </c>
      <c r="AN11148">
        <v>6</v>
      </c>
      <c r="AO11148">
        <v>0</v>
      </c>
    </row>
    <row r="11149" spans="32:41" x14ac:dyDescent="0.25">
      <c r="AF11149">
        <v>0.35956948789536647</v>
      </c>
      <c r="AG11149">
        <v>131554840</v>
      </c>
      <c r="AH11149">
        <v>18</v>
      </c>
      <c r="AI11149">
        <v>283.39999999999998</v>
      </c>
      <c r="AJ11149">
        <v>1</v>
      </c>
      <c r="AK11149">
        <v>10</v>
      </c>
      <c r="AL11149">
        <v>8</v>
      </c>
      <c r="AM11149">
        <v>3</v>
      </c>
      <c r="AN11149">
        <v>10</v>
      </c>
      <c r="AO11149">
        <v>1</v>
      </c>
    </row>
    <row r="11150" spans="32:41" x14ac:dyDescent="0.25">
      <c r="AF11150">
        <v>0.48478308457716712</v>
      </c>
      <c r="AG11150">
        <v>131555722</v>
      </c>
      <c r="AH11150">
        <v>18</v>
      </c>
      <c r="AI11150">
        <v>172.9</v>
      </c>
      <c r="AJ11150">
        <v>1</v>
      </c>
      <c r="AK11150">
        <v>2</v>
      </c>
      <c r="AL11150">
        <v>2</v>
      </c>
      <c r="AM11150">
        <v>1</v>
      </c>
      <c r="AN11150">
        <v>2</v>
      </c>
      <c r="AO11150">
        <v>0</v>
      </c>
    </row>
    <row r="11151" spans="32:41" x14ac:dyDescent="0.25">
      <c r="AF11151">
        <v>0.41898322240070884</v>
      </c>
      <c r="AG11151">
        <v>131557142</v>
      </c>
      <c r="AH11151">
        <v>18</v>
      </c>
      <c r="AI11151">
        <v>121.1</v>
      </c>
      <c r="AJ11151">
        <v>1</v>
      </c>
      <c r="AK11151">
        <v>3</v>
      </c>
      <c r="AL11151">
        <v>3</v>
      </c>
      <c r="AM11151">
        <v>1</v>
      </c>
      <c r="AN11151">
        <v>3</v>
      </c>
      <c r="AO11151">
        <v>0</v>
      </c>
    </row>
    <row r="11152" spans="32:41" x14ac:dyDescent="0.25">
      <c r="AF11152">
        <v>0.129032198203756</v>
      </c>
      <c r="AG11152">
        <v>131559512</v>
      </c>
      <c r="AH11152">
        <v>17</v>
      </c>
      <c r="AI11152">
        <v>163.4</v>
      </c>
      <c r="AJ11152">
        <v>2</v>
      </c>
      <c r="AK11152">
        <v>23</v>
      </c>
      <c r="AL11152">
        <v>4</v>
      </c>
      <c r="AM11152">
        <v>2</v>
      </c>
      <c r="AN11152">
        <v>11.5</v>
      </c>
      <c r="AO11152">
        <v>1</v>
      </c>
    </row>
    <row r="11153" spans="32:41" x14ac:dyDescent="0.25">
      <c r="AF11153">
        <v>0.25127839315084899</v>
      </c>
      <c r="AG11153">
        <v>131560641</v>
      </c>
      <c r="AH11153">
        <v>18</v>
      </c>
      <c r="AI11153">
        <v>118.6</v>
      </c>
      <c r="AJ11153">
        <v>1</v>
      </c>
      <c r="AK11153">
        <v>5</v>
      </c>
      <c r="AL11153">
        <v>4</v>
      </c>
      <c r="AM11153">
        <v>2</v>
      </c>
      <c r="AN11153">
        <v>5</v>
      </c>
      <c r="AO11153">
        <v>1</v>
      </c>
    </row>
    <row r="11154" spans="32:41" x14ac:dyDescent="0.25">
      <c r="AF11154">
        <v>0.25856563387533726</v>
      </c>
      <c r="AG11154">
        <v>131561588</v>
      </c>
      <c r="AH11154">
        <v>10</v>
      </c>
      <c r="AI11154">
        <v>247.99</v>
      </c>
      <c r="AJ11154">
        <v>1</v>
      </c>
      <c r="AK11154">
        <v>2</v>
      </c>
      <c r="AL11154">
        <v>2</v>
      </c>
      <c r="AM11154">
        <v>1</v>
      </c>
      <c r="AN11154">
        <v>2</v>
      </c>
      <c r="AO11154">
        <v>0</v>
      </c>
    </row>
    <row r="11155" spans="32:41" x14ac:dyDescent="0.25">
      <c r="AF11155">
        <v>2.985130330931729E-2</v>
      </c>
      <c r="AG11155">
        <v>131564578</v>
      </c>
      <c r="AH11155">
        <v>17</v>
      </c>
      <c r="AI11155">
        <v>77.8</v>
      </c>
      <c r="AJ11155">
        <v>1</v>
      </c>
      <c r="AK11155">
        <v>11</v>
      </c>
      <c r="AL11155">
        <v>9</v>
      </c>
      <c r="AM11155">
        <v>3</v>
      </c>
      <c r="AN11155">
        <v>11</v>
      </c>
      <c r="AO11155">
        <v>1</v>
      </c>
    </row>
    <row r="11156" spans="32:41" x14ac:dyDescent="0.25">
      <c r="AF11156">
        <v>5.1399534330980767E-2</v>
      </c>
      <c r="AG11156">
        <v>131565741</v>
      </c>
      <c r="AH11156">
        <v>13</v>
      </c>
      <c r="AI11156">
        <v>399</v>
      </c>
      <c r="AJ11156">
        <v>1</v>
      </c>
      <c r="AK11156">
        <v>1</v>
      </c>
      <c r="AL11156">
        <v>1</v>
      </c>
      <c r="AM11156">
        <v>1</v>
      </c>
      <c r="AN11156">
        <v>1</v>
      </c>
      <c r="AO11156">
        <v>0</v>
      </c>
    </row>
    <row r="11157" spans="32:41" x14ac:dyDescent="0.25">
      <c r="AF11157">
        <v>0.14274409168198487</v>
      </c>
      <c r="AG11157">
        <v>131567236</v>
      </c>
      <c r="AH11157">
        <v>18</v>
      </c>
      <c r="AI11157">
        <v>653.70000000000005</v>
      </c>
      <c r="AJ11157">
        <v>1</v>
      </c>
      <c r="AK11157">
        <v>101</v>
      </c>
      <c r="AL11157">
        <v>2</v>
      </c>
      <c r="AM11157">
        <v>2</v>
      </c>
      <c r="AN11157">
        <v>101</v>
      </c>
      <c r="AO11157">
        <v>1</v>
      </c>
    </row>
    <row r="11158" spans="32:41" x14ac:dyDescent="0.25">
      <c r="AF11158">
        <v>3.3563566471292106E-2</v>
      </c>
      <c r="AG11158">
        <v>131584096</v>
      </c>
      <c r="AH11158">
        <v>18</v>
      </c>
      <c r="AI11158">
        <v>105.8</v>
      </c>
      <c r="AJ11158">
        <v>1</v>
      </c>
      <c r="AK11158">
        <v>7</v>
      </c>
      <c r="AL11158">
        <v>6</v>
      </c>
      <c r="AM11158">
        <v>2</v>
      </c>
      <c r="AN11158">
        <v>7</v>
      </c>
      <c r="AO11158">
        <v>1</v>
      </c>
    </row>
    <row r="11159" spans="32:41" x14ac:dyDescent="0.25">
      <c r="AF11159">
        <v>4.5429233645002065E-2</v>
      </c>
      <c r="AG11159">
        <v>131585136</v>
      </c>
      <c r="AH11159">
        <v>18</v>
      </c>
      <c r="AI11159">
        <v>70.8</v>
      </c>
      <c r="AJ11159">
        <v>1</v>
      </c>
      <c r="AK11159">
        <v>7</v>
      </c>
      <c r="AL11159">
        <v>7</v>
      </c>
      <c r="AM11159">
        <v>3</v>
      </c>
      <c r="AN11159">
        <v>7</v>
      </c>
      <c r="AO11159">
        <v>1</v>
      </c>
    </row>
    <row r="11160" spans="32:41" x14ac:dyDescent="0.25">
      <c r="AF11160">
        <v>0.35081510454947684</v>
      </c>
      <c r="AG11160">
        <v>131586368</v>
      </c>
      <c r="AH11160">
        <v>18</v>
      </c>
      <c r="AI11160">
        <v>401.9</v>
      </c>
      <c r="AJ11160">
        <v>1</v>
      </c>
      <c r="AK11160">
        <v>2</v>
      </c>
      <c r="AL11160">
        <v>2</v>
      </c>
      <c r="AM11160">
        <v>2</v>
      </c>
      <c r="AN11160">
        <v>2</v>
      </c>
      <c r="AO11160">
        <v>1</v>
      </c>
    </row>
    <row r="11161" spans="32:41" x14ac:dyDescent="0.25">
      <c r="AF11161">
        <v>0.44214823513112755</v>
      </c>
      <c r="AG11161">
        <v>131597195</v>
      </c>
      <c r="AH11161">
        <v>17</v>
      </c>
      <c r="AI11161">
        <v>261.39999999999998</v>
      </c>
      <c r="AJ11161">
        <v>1</v>
      </c>
      <c r="AK11161">
        <v>9</v>
      </c>
      <c r="AL11161">
        <v>7</v>
      </c>
      <c r="AM11161">
        <v>2</v>
      </c>
      <c r="AN11161">
        <v>9</v>
      </c>
      <c r="AO11161">
        <v>1</v>
      </c>
    </row>
    <row r="11162" spans="32:41" x14ac:dyDescent="0.25">
      <c r="AF11162">
        <v>2.2250701716537757E-2</v>
      </c>
      <c r="AG11162">
        <v>131607630</v>
      </c>
      <c r="AH11162">
        <v>17</v>
      </c>
      <c r="AI11162">
        <v>129.24</v>
      </c>
      <c r="AJ11162">
        <v>1</v>
      </c>
      <c r="AK11162">
        <v>22</v>
      </c>
      <c r="AL11162">
        <v>6</v>
      </c>
      <c r="AM11162">
        <v>3</v>
      </c>
      <c r="AN11162">
        <v>22</v>
      </c>
      <c r="AO11162">
        <v>1</v>
      </c>
    </row>
    <row r="11163" spans="32:41" x14ac:dyDescent="0.25">
      <c r="AF11163">
        <v>0.20966344634155898</v>
      </c>
      <c r="AG11163">
        <v>131607929</v>
      </c>
      <c r="AH11163">
        <v>14</v>
      </c>
      <c r="AI11163">
        <v>504.5</v>
      </c>
      <c r="AJ11163">
        <v>2</v>
      </c>
      <c r="AK11163">
        <v>3</v>
      </c>
      <c r="AL11163">
        <v>3</v>
      </c>
      <c r="AM11163">
        <v>2</v>
      </c>
      <c r="AN11163">
        <v>1.5</v>
      </c>
      <c r="AO11163">
        <v>1</v>
      </c>
    </row>
    <row r="11164" spans="32:41" x14ac:dyDescent="0.25">
      <c r="AF11164">
        <v>0.24261844520717235</v>
      </c>
      <c r="AG11164">
        <v>131612202</v>
      </c>
      <c r="AH11164">
        <v>17</v>
      </c>
      <c r="AI11164">
        <v>100.2</v>
      </c>
      <c r="AJ11164">
        <v>1</v>
      </c>
      <c r="AK11164">
        <v>23</v>
      </c>
      <c r="AL11164">
        <v>13</v>
      </c>
      <c r="AM11164">
        <v>3</v>
      </c>
      <c r="AN11164">
        <v>23</v>
      </c>
      <c r="AO11164">
        <v>1</v>
      </c>
    </row>
    <row r="11165" spans="32:41" x14ac:dyDescent="0.25">
      <c r="AF11165">
        <v>0.16151438742979962</v>
      </c>
      <c r="AG11165">
        <v>131613001</v>
      </c>
      <c r="AH11165">
        <v>17</v>
      </c>
      <c r="AI11165">
        <v>104.9</v>
      </c>
      <c r="AJ11165">
        <v>1</v>
      </c>
      <c r="AK11165">
        <v>16</v>
      </c>
      <c r="AL11165">
        <v>9</v>
      </c>
      <c r="AM11165">
        <v>1</v>
      </c>
      <c r="AN11165">
        <v>16</v>
      </c>
      <c r="AO11165">
        <v>0</v>
      </c>
    </row>
    <row r="11166" spans="32:41" x14ac:dyDescent="0.25">
      <c r="AF11166">
        <v>0.42160516702786932</v>
      </c>
      <c r="AG11166">
        <v>131615305</v>
      </c>
      <c r="AH11166">
        <v>17</v>
      </c>
      <c r="AI11166">
        <v>100.3</v>
      </c>
      <c r="AJ11166">
        <v>1</v>
      </c>
      <c r="AK11166">
        <v>3</v>
      </c>
      <c r="AL11166">
        <v>3</v>
      </c>
      <c r="AM11166">
        <v>1</v>
      </c>
      <c r="AN11166">
        <v>3</v>
      </c>
      <c r="AO11166">
        <v>0</v>
      </c>
    </row>
    <row r="11167" spans="32:41" x14ac:dyDescent="0.25">
      <c r="AF11167">
        <v>0.41424723271243968</v>
      </c>
      <c r="AG11167">
        <v>131617685</v>
      </c>
      <c r="AH11167">
        <v>17</v>
      </c>
      <c r="AI11167">
        <v>435</v>
      </c>
      <c r="AJ11167">
        <v>1</v>
      </c>
      <c r="AK11167">
        <v>3</v>
      </c>
      <c r="AL11167">
        <v>3</v>
      </c>
      <c r="AM11167">
        <v>1</v>
      </c>
      <c r="AN11167">
        <v>3</v>
      </c>
      <c r="AO11167">
        <v>0</v>
      </c>
    </row>
    <row r="11168" spans="32:41" x14ac:dyDescent="0.25">
      <c r="AF11168">
        <v>0.38977449242882245</v>
      </c>
      <c r="AG11168">
        <v>131622440</v>
      </c>
      <c r="AH11168">
        <v>17</v>
      </c>
      <c r="AI11168">
        <v>107.5</v>
      </c>
      <c r="AJ11168">
        <v>1</v>
      </c>
      <c r="AK11168">
        <v>11</v>
      </c>
      <c r="AL11168">
        <v>6</v>
      </c>
      <c r="AM11168">
        <v>3</v>
      </c>
      <c r="AN11168">
        <v>11</v>
      </c>
      <c r="AO11168">
        <v>1</v>
      </c>
    </row>
    <row r="11169" spans="32:41" x14ac:dyDescent="0.25">
      <c r="AF11169">
        <v>0.39385257458194045</v>
      </c>
      <c r="AG11169">
        <v>131622627</v>
      </c>
      <c r="AH11169">
        <v>17</v>
      </c>
      <c r="AI11169">
        <v>455.6</v>
      </c>
      <c r="AJ11169">
        <v>1</v>
      </c>
      <c r="AK11169">
        <v>12</v>
      </c>
      <c r="AL11169">
        <v>4</v>
      </c>
      <c r="AM11169">
        <v>3</v>
      </c>
      <c r="AN11169">
        <v>12</v>
      </c>
      <c r="AO11169">
        <v>1</v>
      </c>
    </row>
    <row r="11170" spans="32:41" x14ac:dyDescent="0.25">
      <c r="AF11170">
        <v>0.32694512385016761</v>
      </c>
      <c r="AG11170">
        <v>131625406</v>
      </c>
      <c r="AH11170">
        <v>17</v>
      </c>
      <c r="AI11170">
        <v>118.3</v>
      </c>
      <c r="AJ11170">
        <v>1</v>
      </c>
      <c r="AK11170">
        <v>6</v>
      </c>
      <c r="AL11170">
        <v>6</v>
      </c>
      <c r="AM11170">
        <v>2</v>
      </c>
      <c r="AN11170">
        <v>6</v>
      </c>
      <c r="AO11170">
        <v>1</v>
      </c>
    </row>
    <row r="11171" spans="32:41" x14ac:dyDescent="0.25">
      <c r="AF11171">
        <v>0.28796035615902937</v>
      </c>
      <c r="AG11171">
        <v>131626372</v>
      </c>
      <c r="AH11171">
        <v>4</v>
      </c>
      <c r="AI11171">
        <v>150.5</v>
      </c>
      <c r="AJ11171">
        <v>2</v>
      </c>
      <c r="AK11171">
        <v>10</v>
      </c>
      <c r="AL11171">
        <v>6</v>
      </c>
      <c r="AM11171">
        <v>4</v>
      </c>
      <c r="AN11171">
        <v>5</v>
      </c>
      <c r="AO11171">
        <v>1</v>
      </c>
    </row>
    <row r="11172" spans="32:41" x14ac:dyDescent="0.25">
      <c r="AF11172">
        <v>0.39625781911152747</v>
      </c>
      <c r="AG11172">
        <v>131633962</v>
      </c>
      <c r="AH11172">
        <v>3</v>
      </c>
      <c r="AI11172">
        <v>108.8</v>
      </c>
      <c r="AJ11172">
        <v>1</v>
      </c>
      <c r="AK11172">
        <v>12</v>
      </c>
      <c r="AL11172">
        <v>1</v>
      </c>
      <c r="AM11172">
        <v>1</v>
      </c>
      <c r="AN11172">
        <v>12</v>
      </c>
      <c r="AO11172">
        <v>0</v>
      </c>
    </row>
    <row r="11173" spans="32:41" x14ac:dyDescent="0.25">
      <c r="AF11173">
        <v>0.16649393449740502</v>
      </c>
      <c r="AG11173">
        <v>131645828</v>
      </c>
      <c r="AH11173">
        <v>17</v>
      </c>
      <c r="AI11173">
        <v>188.22</v>
      </c>
      <c r="AJ11173">
        <v>1</v>
      </c>
      <c r="AK11173">
        <v>11</v>
      </c>
      <c r="AL11173">
        <v>9</v>
      </c>
      <c r="AM11173">
        <v>3</v>
      </c>
      <c r="AN11173">
        <v>11</v>
      </c>
      <c r="AO11173">
        <v>1</v>
      </c>
    </row>
    <row r="11174" spans="32:41" x14ac:dyDescent="0.25">
      <c r="AF11174">
        <v>0.13889590376508654</v>
      </c>
      <c r="AG11174">
        <v>131651030</v>
      </c>
      <c r="AH11174">
        <v>0</v>
      </c>
      <c r="AI11174">
        <v>754.8</v>
      </c>
      <c r="AJ11174">
        <v>2</v>
      </c>
      <c r="AK11174">
        <v>6</v>
      </c>
      <c r="AL11174">
        <v>4</v>
      </c>
      <c r="AM11174">
        <v>2</v>
      </c>
      <c r="AN11174">
        <v>3</v>
      </c>
      <c r="AO11174">
        <v>0</v>
      </c>
    </row>
    <row r="11175" spans="32:41" x14ac:dyDescent="0.25">
      <c r="AF11175">
        <v>0.23009262790961904</v>
      </c>
      <c r="AG11175">
        <v>131665097</v>
      </c>
      <c r="AH11175">
        <v>16</v>
      </c>
      <c r="AI11175">
        <v>558.67999999999995</v>
      </c>
      <c r="AJ11175">
        <v>1</v>
      </c>
      <c r="AK11175">
        <v>14</v>
      </c>
      <c r="AL11175">
        <v>8</v>
      </c>
      <c r="AM11175">
        <v>2</v>
      </c>
      <c r="AN11175">
        <v>14</v>
      </c>
      <c r="AO11175">
        <v>1</v>
      </c>
    </row>
    <row r="11176" spans="32:41" x14ac:dyDescent="0.25">
      <c r="AF11176">
        <v>0.27487460543088493</v>
      </c>
      <c r="AG11176">
        <v>131666669</v>
      </c>
      <c r="AH11176">
        <v>12</v>
      </c>
      <c r="AI11176">
        <v>382</v>
      </c>
      <c r="AJ11176">
        <v>2</v>
      </c>
      <c r="AK11176">
        <v>63</v>
      </c>
      <c r="AL11176">
        <v>8</v>
      </c>
      <c r="AM11176">
        <v>3</v>
      </c>
      <c r="AN11176">
        <v>31.5</v>
      </c>
      <c r="AO11176">
        <v>1</v>
      </c>
    </row>
    <row r="11177" spans="32:41" x14ac:dyDescent="0.25">
      <c r="AF11177">
        <v>0.32677238637061534</v>
      </c>
      <c r="AG11177">
        <v>131668444</v>
      </c>
      <c r="AH11177">
        <v>16</v>
      </c>
      <c r="AI11177">
        <v>101.3</v>
      </c>
      <c r="AJ11177">
        <v>1</v>
      </c>
      <c r="AK11177">
        <v>15</v>
      </c>
      <c r="AL11177">
        <v>9</v>
      </c>
      <c r="AM11177">
        <v>4</v>
      </c>
      <c r="AN11177">
        <v>15</v>
      </c>
      <c r="AO11177">
        <v>1</v>
      </c>
    </row>
    <row r="11178" spans="32:41" x14ac:dyDescent="0.25">
      <c r="AF11178">
        <v>0.19676615248047757</v>
      </c>
      <c r="AG11178">
        <v>131669072</v>
      </c>
      <c r="AH11178">
        <v>16</v>
      </c>
      <c r="AI11178">
        <v>150</v>
      </c>
      <c r="AJ11178">
        <v>1</v>
      </c>
      <c r="AK11178">
        <v>3</v>
      </c>
      <c r="AL11178">
        <v>1</v>
      </c>
      <c r="AM11178">
        <v>1</v>
      </c>
      <c r="AN11178">
        <v>3</v>
      </c>
      <c r="AO11178">
        <v>0</v>
      </c>
    </row>
    <row r="11179" spans="32:41" x14ac:dyDescent="0.25">
      <c r="AF11179">
        <v>0.44996890657639277</v>
      </c>
      <c r="AG11179">
        <v>131672985</v>
      </c>
      <c r="AH11179">
        <v>3</v>
      </c>
      <c r="AI11179">
        <v>324.8</v>
      </c>
      <c r="AJ11179">
        <v>3</v>
      </c>
      <c r="AK11179">
        <v>19</v>
      </c>
      <c r="AL11179">
        <v>6</v>
      </c>
      <c r="AM11179">
        <v>4</v>
      </c>
      <c r="AN11179">
        <v>6.3333333329999997</v>
      </c>
      <c r="AO11179">
        <v>1</v>
      </c>
    </row>
    <row r="11180" spans="32:41" x14ac:dyDescent="0.25">
      <c r="AF11180">
        <v>1.940368437482709E-2</v>
      </c>
      <c r="AG11180">
        <v>131675983</v>
      </c>
      <c r="AH11180">
        <v>16</v>
      </c>
      <c r="AI11180">
        <v>101.5</v>
      </c>
      <c r="AJ11180">
        <v>1</v>
      </c>
      <c r="AK11180">
        <v>3</v>
      </c>
      <c r="AL11180">
        <v>3</v>
      </c>
      <c r="AM11180">
        <v>3</v>
      </c>
      <c r="AN11180">
        <v>3</v>
      </c>
      <c r="AO11180">
        <v>1</v>
      </c>
    </row>
    <row r="11181" spans="32:41" x14ac:dyDescent="0.25">
      <c r="AF11181">
        <v>1.0004735118116503E-2</v>
      </c>
      <c r="AG11181">
        <v>131679271</v>
      </c>
      <c r="AH11181">
        <v>16</v>
      </c>
      <c r="AI11181">
        <v>101.4</v>
      </c>
      <c r="AJ11181">
        <v>1</v>
      </c>
      <c r="AK11181">
        <v>6</v>
      </c>
      <c r="AL11181">
        <v>1</v>
      </c>
      <c r="AM11181">
        <v>1</v>
      </c>
      <c r="AN11181">
        <v>6</v>
      </c>
      <c r="AO11181">
        <v>0</v>
      </c>
    </row>
    <row r="11182" spans="32:41" x14ac:dyDescent="0.25">
      <c r="AF11182">
        <v>0.45754160685175393</v>
      </c>
      <c r="AG11182">
        <v>131684703</v>
      </c>
      <c r="AH11182">
        <v>15</v>
      </c>
      <c r="AI11182">
        <v>771.4</v>
      </c>
      <c r="AJ11182">
        <v>1</v>
      </c>
      <c r="AK11182">
        <v>77</v>
      </c>
      <c r="AL11182">
        <v>54</v>
      </c>
      <c r="AM11182">
        <v>8</v>
      </c>
      <c r="AN11182">
        <v>77</v>
      </c>
      <c r="AO11182">
        <v>1</v>
      </c>
    </row>
    <row r="11183" spans="32:41" x14ac:dyDescent="0.25">
      <c r="AF11183">
        <v>0.38640676603689128</v>
      </c>
      <c r="AG11183">
        <v>131685901</v>
      </c>
      <c r="AH11183">
        <v>7</v>
      </c>
      <c r="AI11183">
        <v>261.8</v>
      </c>
      <c r="AJ11183">
        <v>2</v>
      </c>
      <c r="AK11183">
        <v>6</v>
      </c>
      <c r="AL11183">
        <v>6</v>
      </c>
      <c r="AM11183">
        <v>4</v>
      </c>
      <c r="AN11183">
        <v>3</v>
      </c>
      <c r="AO11183">
        <v>1</v>
      </c>
    </row>
    <row r="11184" spans="32:41" x14ac:dyDescent="0.25">
      <c r="AF11184">
        <v>0.46248384082355731</v>
      </c>
      <c r="AG11184">
        <v>131694060</v>
      </c>
      <c r="AH11184">
        <v>1</v>
      </c>
      <c r="AI11184">
        <v>1022.4</v>
      </c>
      <c r="AJ11184">
        <v>1</v>
      </c>
      <c r="AK11184">
        <v>54</v>
      </c>
      <c r="AL11184">
        <v>28</v>
      </c>
      <c r="AM11184">
        <v>6</v>
      </c>
      <c r="AN11184">
        <v>54</v>
      </c>
      <c r="AO11184">
        <v>1</v>
      </c>
    </row>
    <row r="11185" spans="32:41" x14ac:dyDescent="0.25">
      <c r="AF11185">
        <v>0.21989722188506322</v>
      </c>
      <c r="AG11185">
        <v>131700436</v>
      </c>
      <c r="AH11185">
        <v>15</v>
      </c>
      <c r="AI11185">
        <v>200.48</v>
      </c>
      <c r="AJ11185">
        <v>1</v>
      </c>
      <c r="AK11185">
        <v>11</v>
      </c>
      <c r="AL11185">
        <v>6</v>
      </c>
      <c r="AM11185">
        <v>3</v>
      </c>
      <c r="AN11185">
        <v>11</v>
      </c>
      <c r="AO11185">
        <v>1</v>
      </c>
    </row>
    <row r="11186" spans="32:41" x14ac:dyDescent="0.25">
      <c r="AF11186">
        <v>0.40091846629527172</v>
      </c>
      <c r="AG11186">
        <v>131700457</v>
      </c>
      <c r="AH11186">
        <v>16</v>
      </c>
      <c r="AI11186">
        <v>55.05</v>
      </c>
      <c r="AJ11186">
        <v>1</v>
      </c>
      <c r="AK11186">
        <v>11</v>
      </c>
      <c r="AL11186">
        <v>11</v>
      </c>
      <c r="AM11186">
        <v>2</v>
      </c>
      <c r="AN11186">
        <v>11</v>
      </c>
      <c r="AO11186">
        <v>1</v>
      </c>
    </row>
    <row r="11187" spans="32:41" x14ac:dyDescent="0.25">
      <c r="AF11187">
        <v>0.10755573406787222</v>
      </c>
      <c r="AG11187">
        <v>131701456</v>
      </c>
      <c r="AH11187">
        <v>16</v>
      </c>
      <c r="AI11187">
        <v>170</v>
      </c>
      <c r="AJ11187">
        <v>1</v>
      </c>
      <c r="AK11187">
        <v>10</v>
      </c>
      <c r="AL11187">
        <v>2</v>
      </c>
      <c r="AM11187">
        <v>1</v>
      </c>
      <c r="AN11187">
        <v>10</v>
      </c>
      <c r="AO11187">
        <v>0</v>
      </c>
    </row>
    <row r="11188" spans="32:41" x14ac:dyDescent="0.25">
      <c r="AF11188">
        <v>0.42386726311631173</v>
      </c>
      <c r="AG11188">
        <v>131715654</v>
      </c>
      <c r="AH11188">
        <v>8</v>
      </c>
      <c r="AI11188">
        <v>342.5</v>
      </c>
      <c r="AJ11188">
        <v>2</v>
      </c>
      <c r="AK11188">
        <v>11</v>
      </c>
      <c r="AL11188">
        <v>11</v>
      </c>
      <c r="AM11188">
        <v>6</v>
      </c>
      <c r="AN11188">
        <v>5.5</v>
      </c>
      <c r="AO11188">
        <v>1</v>
      </c>
    </row>
    <row r="11189" spans="32:41" x14ac:dyDescent="0.25">
      <c r="AF11189">
        <v>0.13183558747186219</v>
      </c>
      <c r="AG11189">
        <v>131715670</v>
      </c>
      <c r="AH11189">
        <v>1</v>
      </c>
      <c r="AI11189">
        <v>210.2</v>
      </c>
      <c r="AJ11189">
        <v>3</v>
      </c>
      <c r="AK11189">
        <v>17</v>
      </c>
      <c r="AL11189">
        <v>10</v>
      </c>
      <c r="AM11189">
        <v>6</v>
      </c>
      <c r="AN11189">
        <v>5.6666666670000003</v>
      </c>
      <c r="AO11189">
        <v>1</v>
      </c>
    </row>
    <row r="11190" spans="32:41" x14ac:dyDescent="0.25">
      <c r="AF11190">
        <v>0.40796746405013129</v>
      </c>
      <c r="AG11190">
        <v>131719185</v>
      </c>
      <c r="AH11190">
        <v>15</v>
      </c>
      <c r="AI11190">
        <v>134.34</v>
      </c>
      <c r="AJ11190">
        <v>1</v>
      </c>
      <c r="AK11190">
        <v>9</v>
      </c>
      <c r="AL11190">
        <v>7</v>
      </c>
      <c r="AM11190">
        <v>3</v>
      </c>
      <c r="AN11190">
        <v>9</v>
      </c>
      <c r="AO11190">
        <v>1</v>
      </c>
    </row>
    <row r="11191" spans="32:41" x14ac:dyDescent="0.25">
      <c r="AF11191">
        <v>0.18321524790343058</v>
      </c>
      <c r="AG11191">
        <v>131729448</v>
      </c>
      <c r="AH11191">
        <v>3</v>
      </c>
      <c r="AI11191">
        <v>552.5</v>
      </c>
      <c r="AJ11191">
        <v>3</v>
      </c>
      <c r="AK11191">
        <v>41</v>
      </c>
      <c r="AL11191">
        <v>24</v>
      </c>
      <c r="AM11191">
        <v>8</v>
      </c>
      <c r="AN11191">
        <v>13.66666667</v>
      </c>
      <c r="AO11191">
        <v>1</v>
      </c>
    </row>
    <row r="11192" spans="32:41" x14ac:dyDescent="0.25">
      <c r="AF11192">
        <v>0.15117008040853908</v>
      </c>
      <c r="AG11192">
        <v>131742886</v>
      </c>
      <c r="AH11192">
        <v>15</v>
      </c>
      <c r="AI11192">
        <v>199</v>
      </c>
      <c r="AJ11192">
        <v>1</v>
      </c>
      <c r="AK11192">
        <v>1</v>
      </c>
      <c r="AL11192">
        <v>1</v>
      </c>
      <c r="AM11192">
        <v>1</v>
      </c>
      <c r="AN11192">
        <v>1</v>
      </c>
      <c r="AO11192">
        <v>0</v>
      </c>
    </row>
    <row r="11193" spans="32:41" x14ac:dyDescent="0.25">
      <c r="AF11193">
        <v>3.4736259020436755E-2</v>
      </c>
      <c r="AG11193">
        <v>131745163</v>
      </c>
      <c r="AH11193">
        <v>15</v>
      </c>
      <c r="AI11193">
        <v>128</v>
      </c>
      <c r="AJ11193">
        <v>1</v>
      </c>
      <c r="AK11193">
        <v>18</v>
      </c>
      <c r="AL11193">
        <v>3</v>
      </c>
      <c r="AM11193">
        <v>2</v>
      </c>
      <c r="AN11193">
        <v>18</v>
      </c>
      <c r="AO11193">
        <v>1</v>
      </c>
    </row>
    <row r="11194" spans="32:41" x14ac:dyDescent="0.25">
      <c r="AF11194">
        <v>0.20425971614314864</v>
      </c>
      <c r="AG11194">
        <v>131745690</v>
      </c>
      <c r="AH11194">
        <v>13</v>
      </c>
      <c r="AI11194">
        <v>385.79</v>
      </c>
      <c r="AJ11194">
        <v>2</v>
      </c>
      <c r="AK11194">
        <v>12</v>
      </c>
      <c r="AL11194">
        <v>10</v>
      </c>
      <c r="AM11194">
        <v>2</v>
      </c>
      <c r="AN11194">
        <v>6</v>
      </c>
      <c r="AO11194">
        <v>0</v>
      </c>
    </row>
    <row r="11195" spans="32:41" x14ac:dyDescent="0.25">
      <c r="AF11195">
        <v>0.31075551120164835</v>
      </c>
      <c r="AG11195">
        <v>131749070</v>
      </c>
      <c r="AH11195">
        <v>12</v>
      </c>
      <c r="AI11195">
        <v>373.1</v>
      </c>
      <c r="AJ11195">
        <v>2</v>
      </c>
      <c r="AK11195">
        <v>11</v>
      </c>
      <c r="AL11195">
        <v>9</v>
      </c>
      <c r="AM11195">
        <v>6</v>
      </c>
      <c r="AN11195">
        <v>5.5</v>
      </c>
      <c r="AO11195">
        <v>1</v>
      </c>
    </row>
    <row r="11196" spans="32:41" x14ac:dyDescent="0.25">
      <c r="AF11196">
        <v>0.49457337165968518</v>
      </c>
      <c r="AG11196">
        <v>131750394</v>
      </c>
      <c r="AH11196">
        <v>15</v>
      </c>
      <c r="AI11196">
        <v>319.60000000000002</v>
      </c>
      <c r="AJ11196">
        <v>1</v>
      </c>
      <c r="AK11196">
        <v>2</v>
      </c>
      <c r="AL11196">
        <v>1</v>
      </c>
      <c r="AM11196">
        <v>1</v>
      </c>
      <c r="AN11196">
        <v>2</v>
      </c>
      <c r="AO11196">
        <v>0</v>
      </c>
    </row>
    <row r="11197" spans="32:41" x14ac:dyDescent="0.25">
      <c r="AF11197">
        <v>0.41961627075007502</v>
      </c>
      <c r="AG11197">
        <v>131755736</v>
      </c>
      <c r="AH11197">
        <v>1</v>
      </c>
      <c r="AI11197">
        <v>597.67999999999995</v>
      </c>
      <c r="AJ11197">
        <v>3</v>
      </c>
      <c r="AK11197">
        <v>55</v>
      </c>
      <c r="AL11197">
        <v>10</v>
      </c>
      <c r="AM11197">
        <v>5</v>
      </c>
      <c r="AN11197">
        <v>18.333333329999999</v>
      </c>
      <c r="AO11197">
        <v>1</v>
      </c>
    </row>
    <row r="11198" spans="32:41" x14ac:dyDescent="0.25">
      <c r="AF11198">
        <v>0.34263059287997766</v>
      </c>
      <c r="AG11198">
        <v>131758880</v>
      </c>
      <c r="AH11198">
        <v>5</v>
      </c>
      <c r="AI11198">
        <v>102.3</v>
      </c>
      <c r="AJ11198">
        <v>1</v>
      </c>
      <c r="AK11198">
        <v>10</v>
      </c>
      <c r="AL11198">
        <v>6</v>
      </c>
      <c r="AM11198">
        <v>3</v>
      </c>
      <c r="AN11198">
        <v>10</v>
      </c>
      <c r="AO11198">
        <v>1</v>
      </c>
    </row>
    <row r="11199" spans="32:41" x14ac:dyDescent="0.25">
      <c r="AF11199">
        <v>4.5305405157000211E-2</v>
      </c>
      <c r="AG11199">
        <v>131764823</v>
      </c>
      <c r="AH11199">
        <v>14</v>
      </c>
      <c r="AI11199">
        <v>883</v>
      </c>
      <c r="AJ11199">
        <v>1</v>
      </c>
      <c r="AK11199">
        <v>2</v>
      </c>
      <c r="AL11199">
        <v>2</v>
      </c>
      <c r="AM11199">
        <v>2</v>
      </c>
      <c r="AN11199">
        <v>2</v>
      </c>
      <c r="AO11199">
        <v>1</v>
      </c>
    </row>
    <row r="11200" spans="32:41" x14ac:dyDescent="0.25">
      <c r="AF11200">
        <v>1.0914056140193695E-2</v>
      </c>
      <c r="AG11200">
        <v>131780375</v>
      </c>
      <c r="AH11200">
        <v>14</v>
      </c>
      <c r="AI11200">
        <v>143</v>
      </c>
      <c r="AJ11200">
        <v>1</v>
      </c>
      <c r="AK11200">
        <v>2</v>
      </c>
      <c r="AL11200">
        <v>1</v>
      </c>
      <c r="AM11200">
        <v>1</v>
      </c>
      <c r="AN11200">
        <v>2</v>
      </c>
      <c r="AO11200">
        <v>0</v>
      </c>
    </row>
    <row r="11201" spans="32:41" x14ac:dyDescent="0.25">
      <c r="AF11201">
        <v>9.0292536549578584E-2</v>
      </c>
      <c r="AG11201">
        <v>131788878</v>
      </c>
      <c r="AH11201">
        <v>10</v>
      </c>
      <c r="AI11201">
        <v>168.7</v>
      </c>
      <c r="AJ11201">
        <v>1</v>
      </c>
      <c r="AK11201">
        <v>23</v>
      </c>
      <c r="AL11201">
        <v>10</v>
      </c>
      <c r="AM11201">
        <v>2</v>
      </c>
      <c r="AN11201">
        <v>23</v>
      </c>
      <c r="AO11201">
        <v>1</v>
      </c>
    </row>
    <row r="11202" spans="32:41" x14ac:dyDescent="0.25">
      <c r="AF11202">
        <v>2.6020814145564231E-3</v>
      </c>
      <c r="AG11202">
        <v>131790238</v>
      </c>
      <c r="AH11202">
        <v>14</v>
      </c>
      <c r="AI11202">
        <v>317.60000000000002</v>
      </c>
      <c r="AJ11202">
        <v>1</v>
      </c>
      <c r="AK11202">
        <v>22</v>
      </c>
      <c r="AL11202">
        <v>10</v>
      </c>
      <c r="AM11202">
        <v>5</v>
      </c>
      <c r="AN11202">
        <v>22</v>
      </c>
      <c r="AO11202">
        <v>1</v>
      </c>
    </row>
    <row r="11203" spans="32:41" x14ac:dyDescent="0.25">
      <c r="AF11203">
        <v>4.9128980372442843E-2</v>
      </c>
      <c r="AG11203">
        <v>131792791</v>
      </c>
      <c r="AH11203">
        <v>14</v>
      </c>
      <c r="AI11203">
        <v>94.8</v>
      </c>
      <c r="AJ11203">
        <v>1</v>
      </c>
      <c r="AK11203">
        <v>4</v>
      </c>
      <c r="AL11203">
        <v>3</v>
      </c>
      <c r="AM11203">
        <v>1</v>
      </c>
      <c r="AN11203">
        <v>4</v>
      </c>
      <c r="AO11203">
        <v>0</v>
      </c>
    </row>
    <row r="11204" spans="32:41" x14ac:dyDescent="0.25">
      <c r="AF11204">
        <v>0.1979541379318156</v>
      </c>
      <c r="AG11204">
        <v>131801014</v>
      </c>
      <c r="AH11204">
        <v>14</v>
      </c>
      <c r="AI11204">
        <v>18.7</v>
      </c>
      <c r="AJ11204">
        <v>1</v>
      </c>
      <c r="AK11204">
        <v>1</v>
      </c>
      <c r="AL11204">
        <v>1</v>
      </c>
      <c r="AM11204">
        <v>1</v>
      </c>
      <c r="AN11204">
        <v>1</v>
      </c>
      <c r="AO11204">
        <v>0</v>
      </c>
    </row>
    <row r="11205" spans="32:41" x14ac:dyDescent="0.25">
      <c r="AF11205">
        <v>1.9308709240959621E-2</v>
      </c>
      <c r="AG11205">
        <v>131802686</v>
      </c>
      <c r="AH11205">
        <v>14</v>
      </c>
      <c r="AI11205">
        <v>93</v>
      </c>
      <c r="AJ11205">
        <v>1</v>
      </c>
      <c r="AK11205">
        <v>1</v>
      </c>
      <c r="AL11205">
        <v>1</v>
      </c>
      <c r="AM11205">
        <v>1</v>
      </c>
      <c r="AN11205">
        <v>1</v>
      </c>
      <c r="AO11205">
        <v>0</v>
      </c>
    </row>
    <row r="11206" spans="32:41" x14ac:dyDescent="0.25">
      <c r="AF11206">
        <v>0.40202019508570208</v>
      </c>
      <c r="AG11206">
        <v>131804835</v>
      </c>
      <c r="AH11206">
        <v>14</v>
      </c>
      <c r="AI11206">
        <v>120.5</v>
      </c>
      <c r="AJ11206">
        <v>1</v>
      </c>
      <c r="AK11206">
        <v>8</v>
      </c>
      <c r="AL11206">
        <v>5</v>
      </c>
      <c r="AM11206">
        <v>2</v>
      </c>
      <c r="AN11206">
        <v>8</v>
      </c>
      <c r="AO11206">
        <v>1</v>
      </c>
    </row>
    <row r="11207" spans="32:41" x14ac:dyDescent="0.25">
      <c r="AF11207">
        <v>0.35261182725041873</v>
      </c>
      <c r="AG11207">
        <v>131809071</v>
      </c>
      <c r="AH11207">
        <v>5</v>
      </c>
      <c r="AI11207">
        <v>227.9</v>
      </c>
      <c r="AJ11207">
        <v>1</v>
      </c>
      <c r="AK11207">
        <v>12</v>
      </c>
      <c r="AL11207">
        <v>12</v>
      </c>
      <c r="AM11207">
        <v>5</v>
      </c>
      <c r="AN11207">
        <v>12</v>
      </c>
      <c r="AO11207">
        <v>1</v>
      </c>
    </row>
    <row r="11208" spans="32:41" x14ac:dyDescent="0.25">
      <c r="AF11208">
        <v>0.24300492642259963</v>
      </c>
      <c r="AG11208">
        <v>131816709</v>
      </c>
      <c r="AH11208">
        <v>13</v>
      </c>
      <c r="AI11208">
        <v>136.9</v>
      </c>
      <c r="AJ11208">
        <v>1</v>
      </c>
      <c r="AK11208">
        <v>3</v>
      </c>
      <c r="AL11208">
        <v>3</v>
      </c>
      <c r="AM11208">
        <v>2</v>
      </c>
      <c r="AN11208">
        <v>3</v>
      </c>
      <c r="AO11208">
        <v>1</v>
      </c>
    </row>
    <row r="11209" spans="32:41" x14ac:dyDescent="0.25">
      <c r="AF11209">
        <v>0.4189425439360891</v>
      </c>
      <c r="AG11209">
        <v>131820690</v>
      </c>
      <c r="AH11209">
        <v>13</v>
      </c>
      <c r="AI11209">
        <v>117.9</v>
      </c>
      <c r="AJ11209">
        <v>1</v>
      </c>
      <c r="AK11209">
        <v>2</v>
      </c>
      <c r="AL11209">
        <v>2</v>
      </c>
      <c r="AM11209">
        <v>2</v>
      </c>
      <c r="AN11209">
        <v>2</v>
      </c>
      <c r="AO11209">
        <v>1</v>
      </c>
    </row>
    <row r="11210" spans="32:41" x14ac:dyDescent="0.25">
      <c r="AF11210">
        <v>0.29950697626364864</v>
      </c>
      <c r="AG11210">
        <v>131823884</v>
      </c>
      <c r="AH11210">
        <v>12</v>
      </c>
      <c r="AI11210">
        <v>149</v>
      </c>
      <c r="AJ11210">
        <v>1</v>
      </c>
      <c r="AK11210">
        <v>5</v>
      </c>
      <c r="AL11210">
        <v>2</v>
      </c>
      <c r="AM11210">
        <v>2</v>
      </c>
      <c r="AN11210">
        <v>5</v>
      </c>
      <c r="AO11210">
        <v>1</v>
      </c>
    </row>
    <row r="11211" spans="32:41" x14ac:dyDescent="0.25">
      <c r="AF11211">
        <v>0.18075387933327702</v>
      </c>
      <c r="AG11211">
        <v>131825832</v>
      </c>
      <c r="AH11211">
        <v>13</v>
      </c>
      <c r="AI11211">
        <v>148.30000000000001</v>
      </c>
      <c r="AJ11211">
        <v>1</v>
      </c>
      <c r="AK11211">
        <v>7</v>
      </c>
      <c r="AL11211">
        <v>7</v>
      </c>
      <c r="AM11211">
        <v>3</v>
      </c>
      <c r="AN11211">
        <v>7</v>
      </c>
      <c r="AO11211">
        <v>1</v>
      </c>
    </row>
    <row r="11212" spans="32:41" x14ac:dyDescent="0.25">
      <c r="AF11212">
        <v>0.29799743578423799</v>
      </c>
      <c r="AG11212">
        <v>131827182</v>
      </c>
      <c r="AH11212">
        <v>13</v>
      </c>
      <c r="AI11212">
        <v>105.9</v>
      </c>
      <c r="AJ11212">
        <v>1</v>
      </c>
      <c r="AK11212">
        <v>6</v>
      </c>
      <c r="AL11212">
        <v>3</v>
      </c>
      <c r="AM11212">
        <v>2</v>
      </c>
      <c r="AN11212">
        <v>6</v>
      </c>
      <c r="AO11212">
        <v>1</v>
      </c>
    </row>
    <row r="11213" spans="32:41" x14ac:dyDescent="0.25">
      <c r="AF11213">
        <v>0.16842956986084512</v>
      </c>
      <c r="AG11213">
        <v>131831180</v>
      </c>
      <c r="AH11213">
        <v>13</v>
      </c>
      <c r="AI11213">
        <v>105.7</v>
      </c>
      <c r="AJ11213">
        <v>1</v>
      </c>
      <c r="AK11213">
        <v>11</v>
      </c>
      <c r="AL11213">
        <v>4</v>
      </c>
      <c r="AM11213">
        <v>2</v>
      </c>
      <c r="AN11213">
        <v>11</v>
      </c>
      <c r="AO11213">
        <v>1</v>
      </c>
    </row>
    <row r="11214" spans="32:41" x14ac:dyDescent="0.25">
      <c r="AF11214">
        <v>0.22709466485056851</v>
      </c>
      <c r="AG11214">
        <v>131844617</v>
      </c>
      <c r="AH11214">
        <v>0</v>
      </c>
      <c r="AI11214">
        <v>224.5</v>
      </c>
      <c r="AJ11214">
        <v>1</v>
      </c>
      <c r="AK11214">
        <v>3</v>
      </c>
      <c r="AL11214">
        <v>3</v>
      </c>
      <c r="AM11214">
        <v>1</v>
      </c>
      <c r="AN11214">
        <v>3</v>
      </c>
      <c r="AO11214">
        <v>0</v>
      </c>
    </row>
    <row r="11215" spans="32:41" x14ac:dyDescent="0.25">
      <c r="AF11215">
        <v>0.14951030730850445</v>
      </c>
      <c r="AG11215">
        <v>131857777</v>
      </c>
      <c r="AH11215">
        <v>13</v>
      </c>
      <c r="AI11215">
        <v>100.5</v>
      </c>
      <c r="AJ11215">
        <v>1</v>
      </c>
      <c r="AK11215">
        <v>14</v>
      </c>
      <c r="AL11215">
        <v>7</v>
      </c>
      <c r="AM11215">
        <v>2</v>
      </c>
      <c r="AN11215">
        <v>14</v>
      </c>
      <c r="AO11215">
        <v>1</v>
      </c>
    </row>
    <row r="11216" spans="32:41" x14ac:dyDescent="0.25">
      <c r="AF11216">
        <v>0.10340507045643887</v>
      </c>
      <c r="AG11216">
        <v>131861390</v>
      </c>
      <c r="AH11216">
        <v>12</v>
      </c>
      <c r="AI11216">
        <v>595.6</v>
      </c>
      <c r="AJ11216">
        <v>1</v>
      </c>
      <c r="AK11216">
        <v>16</v>
      </c>
      <c r="AL11216">
        <v>10</v>
      </c>
      <c r="AM11216">
        <v>4</v>
      </c>
      <c r="AN11216">
        <v>16</v>
      </c>
      <c r="AO11216">
        <v>1</v>
      </c>
    </row>
    <row r="11217" spans="32:41" x14ac:dyDescent="0.25">
      <c r="AF11217">
        <v>0.3159206765987006</v>
      </c>
      <c r="AG11217">
        <v>131861989</v>
      </c>
      <c r="AH11217">
        <v>10</v>
      </c>
      <c r="AI11217">
        <v>57.3</v>
      </c>
      <c r="AJ11217">
        <v>1</v>
      </c>
      <c r="AK11217">
        <v>8</v>
      </c>
      <c r="AL11217">
        <v>3</v>
      </c>
      <c r="AM11217">
        <v>1</v>
      </c>
      <c r="AN11217">
        <v>8</v>
      </c>
      <c r="AO11217">
        <v>0</v>
      </c>
    </row>
    <row r="11218" spans="32:41" x14ac:dyDescent="0.25">
      <c r="AF11218">
        <v>0.26933028195147968</v>
      </c>
      <c r="AG11218">
        <v>131863395</v>
      </c>
      <c r="AH11218">
        <v>12</v>
      </c>
      <c r="AI11218">
        <v>170</v>
      </c>
      <c r="AJ11218">
        <v>1</v>
      </c>
      <c r="AK11218">
        <v>3</v>
      </c>
      <c r="AL11218">
        <v>2</v>
      </c>
      <c r="AM11218">
        <v>2</v>
      </c>
      <c r="AN11218">
        <v>3</v>
      </c>
      <c r="AO11218">
        <v>1</v>
      </c>
    </row>
    <row r="11219" spans="32:41" x14ac:dyDescent="0.25">
      <c r="AF11219">
        <v>0.15350328420885129</v>
      </c>
      <c r="AG11219">
        <v>131864723</v>
      </c>
      <c r="AH11219">
        <v>5</v>
      </c>
      <c r="AI11219">
        <v>423</v>
      </c>
      <c r="AJ11219">
        <v>1</v>
      </c>
      <c r="AK11219">
        <v>3</v>
      </c>
      <c r="AL11219">
        <v>1</v>
      </c>
      <c r="AM11219">
        <v>1</v>
      </c>
      <c r="AN11219">
        <v>3</v>
      </c>
      <c r="AO11219">
        <v>0</v>
      </c>
    </row>
    <row r="11220" spans="32:41" x14ac:dyDescent="0.25">
      <c r="AF11220">
        <v>0.16588914536766652</v>
      </c>
      <c r="AG11220">
        <v>131869586</v>
      </c>
      <c r="AH11220">
        <v>12</v>
      </c>
      <c r="AI11220">
        <v>209</v>
      </c>
      <c r="AJ11220">
        <v>1</v>
      </c>
      <c r="AK11220">
        <v>3</v>
      </c>
      <c r="AL11220">
        <v>3</v>
      </c>
      <c r="AM11220">
        <v>1</v>
      </c>
      <c r="AN11220">
        <v>3</v>
      </c>
      <c r="AO11220">
        <v>0</v>
      </c>
    </row>
    <row r="11221" spans="32:41" x14ac:dyDescent="0.25">
      <c r="AF11221">
        <v>0.36194247141955826</v>
      </c>
      <c r="AG11221">
        <v>131881247</v>
      </c>
      <c r="AH11221">
        <v>8</v>
      </c>
      <c r="AI11221">
        <v>160</v>
      </c>
      <c r="AJ11221">
        <v>2</v>
      </c>
      <c r="AK11221">
        <v>8</v>
      </c>
      <c r="AL11221">
        <v>8</v>
      </c>
      <c r="AM11221">
        <v>5</v>
      </c>
      <c r="AN11221">
        <v>4</v>
      </c>
      <c r="AO11221">
        <v>1</v>
      </c>
    </row>
    <row r="11222" spans="32:41" x14ac:dyDescent="0.25">
      <c r="AF11222">
        <v>6.6596906203036932E-3</v>
      </c>
      <c r="AG11222">
        <v>131890367</v>
      </c>
      <c r="AH11222">
        <v>10</v>
      </c>
      <c r="AI11222">
        <v>129.30000000000001</v>
      </c>
      <c r="AJ11222">
        <v>2</v>
      </c>
      <c r="AK11222">
        <v>13</v>
      </c>
      <c r="AL11222">
        <v>11</v>
      </c>
      <c r="AM11222">
        <v>3</v>
      </c>
      <c r="AN11222">
        <v>6.5</v>
      </c>
      <c r="AO11222">
        <v>1</v>
      </c>
    </row>
    <row r="11223" spans="32:41" x14ac:dyDescent="0.25">
      <c r="AF11223">
        <v>0.2806402526565055</v>
      </c>
      <c r="AG11223">
        <v>131894775</v>
      </c>
      <c r="AH11223">
        <v>12</v>
      </c>
      <c r="AI11223">
        <v>101.15</v>
      </c>
      <c r="AJ11223">
        <v>1</v>
      </c>
      <c r="AK11223">
        <v>22</v>
      </c>
      <c r="AL11223">
        <v>12</v>
      </c>
      <c r="AM11223">
        <v>3</v>
      </c>
      <c r="AN11223">
        <v>22</v>
      </c>
      <c r="AO11223">
        <v>1</v>
      </c>
    </row>
    <row r="11224" spans="32:41" x14ac:dyDescent="0.25">
      <c r="AF11224">
        <v>1.7272150574626499E-2</v>
      </c>
      <c r="AG11224">
        <v>131900558</v>
      </c>
      <c r="AH11224">
        <v>12</v>
      </c>
      <c r="AI11224">
        <v>100.1</v>
      </c>
      <c r="AJ11224">
        <v>1</v>
      </c>
      <c r="AK11224">
        <v>2</v>
      </c>
      <c r="AL11224">
        <v>2</v>
      </c>
      <c r="AM11224">
        <v>2</v>
      </c>
      <c r="AN11224">
        <v>2</v>
      </c>
      <c r="AO11224">
        <v>1</v>
      </c>
    </row>
    <row r="11225" spans="32:41" x14ac:dyDescent="0.25">
      <c r="AF11225">
        <v>0.17682353543607854</v>
      </c>
      <c r="AG11225">
        <v>131902576</v>
      </c>
      <c r="AH11225">
        <v>6</v>
      </c>
      <c r="AI11225">
        <v>237.7</v>
      </c>
      <c r="AJ11225">
        <v>2</v>
      </c>
      <c r="AK11225">
        <v>4</v>
      </c>
      <c r="AL11225">
        <v>4</v>
      </c>
      <c r="AM11225">
        <v>2</v>
      </c>
      <c r="AN11225">
        <v>2</v>
      </c>
      <c r="AO11225">
        <v>1</v>
      </c>
    </row>
    <row r="11226" spans="32:41" x14ac:dyDescent="0.25">
      <c r="AF11226">
        <v>0.47501688566462774</v>
      </c>
      <c r="AG11226">
        <v>131905730</v>
      </c>
      <c r="AH11226">
        <v>12</v>
      </c>
      <c r="AI11226">
        <v>101.68</v>
      </c>
      <c r="AJ11226">
        <v>1</v>
      </c>
      <c r="AK11226">
        <v>15</v>
      </c>
      <c r="AL11226">
        <v>11</v>
      </c>
      <c r="AM11226">
        <v>2</v>
      </c>
      <c r="AN11226">
        <v>15</v>
      </c>
      <c r="AO11226">
        <v>1</v>
      </c>
    </row>
    <row r="11227" spans="32:41" x14ac:dyDescent="0.25">
      <c r="AF11227">
        <v>0.20720922182783175</v>
      </c>
      <c r="AG11227">
        <v>131906556</v>
      </c>
      <c r="AH11227">
        <v>12</v>
      </c>
      <c r="AI11227">
        <v>84.6</v>
      </c>
      <c r="AJ11227">
        <v>1</v>
      </c>
      <c r="AK11227">
        <v>5</v>
      </c>
      <c r="AL11227">
        <v>4</v>
      </c>
      <c r="AM11227">
        <v>1</v>
      </c>
      <c r="AN11227">
        <v>5</v>
      </c>
      <c r="AO11227">
        <v>0</v>
      </c>
    </row>
    <row r="11228" spans="32:41" x14ac:dyDescent="0.25">
      <c r="AF11228">
        <v>0.41725331431444435</v>
      </c>
      <c r="AG11228">
        <v>131918568</v>
      </c>
      <c r="AH11228">
        <v>11</v>
      </c>
      <c r="AI11228">
        <v>200.18</v>
      </c>
      <c r="AJ11228">
        <v>1</v>
      </c>
      <c r="AK11228">
        <v>15</v>
      </c>
      <c r="AL11228">
        <v>9</v>
      </c>
      <c r="AM11228">
        <v>3</v>
      </c>
      <c r="AN11228">
        <v>15</v>
      </c>
      <c r="AO11228">
        <v>1</v>
      </c>
    </row>
    <row r="11229" spans="32:41" x14ac:dyDescent="0.25">
      <c r="AF11229">
        <v>0.19374280225651097</v>
      </c>
      <c r="AG11229">
        <v>131941092</v>
      </c>
      <c r="AH11229">
        <v>11</v>
      </c>
      <c r="AI11229">
        <v>120.4</v>
      </c>
      <c r="AJ11229">
        <v>1</v>
      </c>
      <c r="AK11229">
        <v>6</v>
      </c>
      <c r="AL11229">
        <v>2</v>
      </c>
      <c r="AM11229">
        <v>2</v>
      </c>
      <c r="AN11229">
        <v>6</v>
      </c>
      <c r="AO11229">
        <v>1</v>
      </c>
    </row>
    <row r="11230" spans="32:41" x14ac:dyDescent="0.25">
      <c r="AF11230">
        <v>0.23850768841404724</v>
      </c>
      <c r="AG11230">
        <v>131951247</v>
      </c>
      <c r="AH11230">
        <v>11</v>
      </c>
      <c r="AI11230">
        <v>41.9</v>
      </c>
      <c r="AJ11230">
        <v>1</v>
      </c>
      <c r="AK11230">
        <v>2</v>
      </c>
      <c r="AL11230">
        <v>2</v>
      </c>
      <c r="AM11230">
        <v>2</v>
      </c>
      <c r="AN11230">
        <v>2</v>
      </c>
      <c r="AO11230">
        <v>1</v>
      </c>
    </row>
    <row r="11231" spans="32:41" x14ac:dyDescent="0.25">
      <c r="AF11231">
        <v>0.23236127221646241</v>
      </c>
      <c r="AG11231">
        <v>131953016</v>
      </c>
      <c r="AH11231">
        <v>11</v>
      </c>
      <c r="AI11231">
        <v>107</v>
      </c>
      <c r="AJ11231">
        <v>1</v>
      </c>
      <c r="AK11231">
        <v>1</v>
      </c>
      <c r="AL11231">
        <v>1</v>
      </c>
      <c r="AM11231">
        <v>1</v>
      </c>
      <c r="AN11231">
        <v>1</v>
      </c>
      <c r="AO11231">
        <v>0</v>
      </c>
    </row>
    <row r="11232" spans="32:41" x14ac:dyDescent="0.25">
      <c r="AF11232">
        <v>3.2917834634327403E-2</v>
      </c>
      <c r="AG11232">
        <v>131956020</v>
      </c>
      <c r="AH11232">
        <v>11</v>
      </c>
      <c r="AI11232">
        <v>154</v>
      </c>
      <c r="AJ11232">
        <v>1</v>
      </c>
      <c r="AK11232">
        <v>8</v>
      </c>
      <c r="AL11232">
        <v>6</v>
      </c>
      <c r="AM11232">
        <v>2</v>
      </c>
      <c r="AN11232">
        <v>8</v>
      </c>
      <c r="AO11232">
        <v>1</v>
      </c>
    </row>
    <row r="11233" spans="32:41" x14ac:dyDescent="0.25">
      <c r="AF11233">
        <v>0.32282667763615469</v>
      </c>
      <c r="AG11233">
        <v>131960369</v>
      </c>
      <c r="AH11233">
        <v>11</v>
      </c>
      <c r="AI11233">
        <v>114.45</v>
      </c>
      <c r="AJ11233">
        <v>1</v>
      </c>
      <c r="AK11233">
        <v>13</v>
      </c>
      <c r="AL11233">
        <v>13</v>
      </c>
      <c r="AM11233">
        <v>2</v>
      </c>
      <c r="AN11233">
        <v>13</v>
      </c>
      <c r="AO11233">
        <v>1</v>
      </c>
    </row>
    <row r="11234" spans="32:41" x14ac:dyDescent="0.25">
      <c r="AF11234">
        <v>0.12348179610309817</v>
      </c>
      <c r="AG11234">
        <v>131964887</v>
      </c>
      <c r="AH11234">
        <v>0</v>
      </c>
      <c r="AI11234">
        <v>194.2</v>
      </c>
      <c r="AJ11234">
        <v>2</v>
      </c>
      <c r="AK11234">
        <v>5</v>
      </c>
      <c r="AL11234">
        <v>5</v>
      </c>
      <c r="AM11234">
        <v>3</v>
      </c>
      <c r="AN11234">
        <v>2.5</v>
      </c>
      <c r="AO11234">
        <v>1</v>
      </c>
    </row>
    <row r="11235" spans="32:41" x14ac:dyDescent="0.25">
      <c r="AF11235">
        <v>0.40166384994298476</v>
      </c>
      <c r="AG11235">
        <v>131966322</v>
      </c>
      <c r="AH11235">
        <v>11</v>
      </c>
      <c r="AI11235">
        <v>51.2</v>
      </c>
      <c r="AJ11235">
        <v>1</v>
      </c>
      <c r="AK11235">
        <v>12</v>
      </c>
      <c r="AL11235">
        <v>6</v>
      </c>
      <c r="AM11235">
        <v>1</v>
      </c>
      <c r="AN11235">
        <v>12</v>
      </c>
      <c r="AO11235">
        <v>0</v>
      </c>
    </row>
    <row r="11236" spans="32:41" x14ac:dyDescent="0.25">
      <c r="AF11236">
        <v>0.24930952452991118</v>
      </c>
      <c r="AG11236">
        <v>131967246</v>
      </c>
      <c r="AH11236">
        <v>11</v>
      </c>
      <c r="AI11236">
        <v>139</v>
      </c>
      <c r="AJ11236">
        <v>1</v>
      </c>
      <c r="AK11236">
        <v>1</v>
      </c>
      <c r="AL11236">
        <v>1</v>
      </c>
      <c r="AM11236">
        <v>1</v>
      </c>
      <c r="AN11236">
        <v>1</v>
      </c>
      <c r="AO11236">
        <v>0</v>
      </c>
    </row>
    <row r="11237" spans="32:41" x14ac:dyDescent="0.25">
      <c r="AF11237">
        <v>8.3661610539463416E-2</v>
      </c>
      <c r="AG11237">
        <v>131970703</v>
      </c>
      <c r="AH11237">
        <v>10</v>
      </c>
      <c r="AI11237">
        <v>177</v>
      </c>
      <c r="AJ11237">
        <v>1</v>
      </c>
      <c r="AK11237">
        <v>6</v>
      </c>
      <c r="AL11237">
        <v>1</v>
      </c>
      <c r="AM11237">
        <v>1</v>
      </c>
      <c r="AN11237">
        <v>6</v>
      </c>
      <c r="AO11237">
        <v>0</v>
      </c>
    </row>
    <row r="11238" spans="32:41" x14ac:dyDescent="0.25">
      <c r="AF11238">
        <v>0.31109192790200479</v>
      </c>
      <c r="AG11238">
        <v>131972576</v>
      </c>
      <c r="AH11238">
        <v>6</v>
      </c>
      <c r="AI11238">
        <v>102.7</v>
      </c>
      <c r="AJ11238">
        <v>1</v>
      </c>
      <c r="AK11238">
        <v>13</v>
      </c>
      <c r="AL11238">
        <v>1</v>
      </c>
      <c r="AM11238">
        <v>1</v>
      </c>
      <c r="AN11238">
        <v>13</v>
      </c>
      <c r="AO11238">
        <v>0</v>
      </c>
    </row>
    <row r="11239" spans="32:41" x14ac:dyDescent="0.25">
      <c r="AF11239">
        <v>0.42484094750935497</v>
      </c>
      <c r="AG11239">
        <v>131973006</v>
      </c>
      <c r="AH11239">
        <v>6</v>
      </c>
      <c r="AI11239">
        <v>131.9</v>
      </c>
      <c r="AJ11239">
        <v>1</v>
      </c>
      <c r="AK11239">
        <v>8</v>
      </c>
      <c r="AL11239">
        <v>5</v>
      </c>
      <c r="AM11239">
        <v>3</v>
      </c>
      <c r="AN11239">
        <v>8</v>
      </c>
      <c r="AO11239">
        <v>1</v>
      </c>
    </row>
    <row r="11240" spans="32:41" x14ac:dyDescent="0.25">
      <c r="AF11240">
        <v>7.784338873337926E-2</v>
      </c>
      <c r="AG11240">
        <v>131974856</v>
      </c>
      <c r="AH11240">
        <v>10</v>
      </c>
      <c r="AI11240">
        <v>107.2</v>
      </c>
      <c r="AJ11240">
        <v>1</v>
      </c>
      <c r="AK11240">
        <v>7</v>
      </c>
      <c r="AL11240">
        <v>5</v>
      </c>
      <c r="AM11240">
        <v>3</v>
      </c>
      <c r="AN11240">
        <v>7</v>
      </c>
      <c r="AO11240">
        <v>1</v>
      </c>
    </row>
    <row r="11241" spans="32:41" x14ac:dyDescent="0.25">
      <c r="AF11241">
        <v>0.28360854571778793</v>
      </c>
      <c r="AG11241">
        <v>131976796</v>
      </c>
      <c r="AH11241">
        <v>10</v>
      </c>
      <c r="AI11241">
        <v>583</v>
      </c>
      <c r="AJ11241">
        <v>1</v>
      </c>
      <c r="AK11241">
        <v>10</v>
      </c>
      <c r="AL11241">
        <v>3</v>
      </c>
      <c r="AM11241">
        <v>2</v>
      </c>
      <c r="AN11241">
        <v>10</v>
      </c>
      <c r="AO11241">
        <v>1</v>
      </c>
    </row>
    <row r="11242" spans="32:41" x14ac:dyDescent="0.25">
      <c r="AF11242">
        <v>0.25027012054496189</v>
      </c>
      <c r="AG11242">
        <v>131979067</v>
      </c>
      <c r="AH11242">
        <v>10</v>
      </c>
      <c r="AI11242">
        <v>329</v>
      </c>
      <c r="AJ11242">
        <v>1</v>
      </c>
      <c r="AK11242">
        <v>2</v>
      </c>
      <c r="AL11242">
        <v>2</v>
      </c>
      <c r="AM11242">
        <v>1</v>
      </c>
      <c r="AN11242">
        <v>2</v>
      </c>
      <c r="AO11242">
        <v>0</v>
      </c>
    </row>
    <row r="11243" spans="32:41" x14ac:dyDescent="0.25">
      <c r="AF11243">
        <v>0.21573360777237216</v>
      </c>
      <c r="AG11243">
        <v>131982947</v>
      </c>
      <c r="AH11243">
        <v>10</v>
      </c>
      <c r="AI11243">
        <v>701.15</v>
      </c>
      <c r="AJ11243">
        <v>1</v>
      </c>
      <c r="AK11243">
        <v>3</v>
      </c>
      <c r="AL11243">
        <v>3</v>
      </c>
      <c r="AM11243">
        <v>2</v>
      </c>
      <c r="AN11243">
        <v>3</v>
      </c>
      <c r="AO11243">
        <v>1</v>
      </c>
    </row>
    <row r="11244" spans="32:41" x14ac:dyDescent="0.25">
      <c r="AF11244">
        <v>0.2366330346292328</v>
      </c>
      <c r="AG11244">
        <v>131986789</v>
      </c>
      <c r="AH11244">
        <v>10</v>
      </c>
      <c r="AI11244">
        <v>119.2</v>
      </c>
      <c r="AJ11244">
        <v>1</v>
      </c>
      <c r="AK11244">
        <v>8</v>
      </c>
      <c r="AL11244">
        <v>1</v>
      </c>
      <c r="AM11244">
        <v>1</v>
      </c>
      <c r="AN11244">
        <v>8</v>
      </c>
      <c r="AO11244">
        <v>0</v>
      </c>
    </row>
    <row r="11245" spans="32:41" x14ac:dyDescent="0.25">
      <c r="AF11245">
        <v>0.38871807370346201</v>
      </c>
      <c r="AG11245">
        <v>131994184</v>
      </c>
      <c r="AH11245">
        <v>10</v>
      </c>
      <c r="AI11245">
        <v>118</v>
      </c>
      <c r="AJ11245">
        <v>1</v>
      </c>
      <c r="AK11245">
        <v>2</v>
      </c>
      <c r="AL11245">
        <v>1</v>
      </c>
      <c r="AM11245">
        <v>1</v>
      </c>
      <c r="AN11245">
        <v>2</v>
      </c>
      <c r="AO11245">
        <v>0</v>
      </c>
    </row>
    <row r="11246" spans="32:41" x14ac:dyDescent="0.25">
      <c r="AF11246">
        <v>0.44676501048508677</v>
      </c>
      <c r="AG11246">
        <v>132000327</v>
      </c>
      <c r="AH11246">
        <v>10</v>
      </c>
      <c r="AI11246">
        <v>155.19999999999999</v>
      </c>
      <c r="AJ11246">
        <v>1</v>
      </c>
      <c r="AK11246">
        <v>18</v>
      </c>
      <c r="AL11246">
        <v>9</v>
      </c>
      <c r="AM11246">
        <v>3</v>
      </c>
      <c r="AN11246">
        <v>18</v>
      </c>
      <c r="AO11246">
        <v>1</v>
      </c>
    </row>
    <row r="11247" spans="32:41" x14ac:dyDescent="0.25">
      <c r="AF11247">
        <v>0.24864383652334521</v>
      </c>
      <c r="AG11247">
        <v>132014619</v>
      </c>
      <c r="AH11247">
        <v>10</v>
      </c>
      <c r="AI11247">
        <v>183.4</v>
      </c>
      <c r="AJ11247">
        <v>1</v>
      </c>
      <c r="AK11247">
        <v>20</v>
      </c>
      <c r="AL11247">
        <v>19</v>
      </c>
      <c r="AM11247">
        <v>3</v>
      </c>
      <c r="AN11247">
        <v>20</v>
      </c>
      <c r="AO11247">
        <v>1</v>
      </c>
    </row>
    <row r="11248" spans="32:41" x14ac:dyDescent="0.25">
      <c r="AF11248">
        <v>9.3249468433319938E-2</v>
      </c>
      <c r="AG11248">
        <v>132017831</v>
      </c>
      <c r="AH11248">
        <v>8</v>
      </c>
      <c r="AI11248">
        <v>247.7</v>
      </c>
      <c r="AJ11248">
        <v>1</v>
      </c>
      <c r="AK11248">
        <v>12</v>
      </c>
      <c r="AL11248">
        <v>11</v>
      </c>
      <c r="AM11248">
        <v>3</v>
      </c>
      <c r="AN11248">
        <v>12</v>
      </c>
      <c r="AO11248">
        <v>1</v>
      </c>
    </row>
    <row r="11249" spans="32:41" x14ac:dyDescent="0.25">
      <c r="AF11249">
        <v>0.38194147161524095</v>
      </c>
      <c r="AG11249">
        <v>132035460</v>
      </c>
      <c r="AH11249">
        <v>9</v>
      </c>
      <c r="AI11249">
        <v>999</v>
      </c>
      <c r="AJ11249">
        <v>1</v>
      </c>
      <c r="AK11249">
        <v>1</v>
      </c>
      <c r="AL11249">
        <v>1</v>
      </c>
      <c r="AM11249">
        <v>1</v>
      </c>
      <c r="AN11249">
        <v>1</v>
      </c>
      <c r="AO11249">
        <v>0</v>
      </c>
    </row>
    <row r="11250" spans="32:41" x14ac:dyDescent="0.25">
      <c r="AF11250">
        <v>0.29120003043312392</v>
      </c>
      <c r="AG11250">
        <v>132035817</v>
      </c>
      <c r="AH11250">
        <v>9</v>
      </c>
      <c r="AI11250">
        <v>111.7</v>
      </c>
      <c r="AJ11250">
        <v>1</v>
      </c>
      <c r="AK11250">
        <v>11</v>
      </c>
      <c r="AL11250">
        <v>10</v>
      </c>
      <c r="AM11250">
        <v>1</v>
      </c>
      <c r="AN11250">
        <v>11</v>
      </c>
      <c r="AO11250">
        <v>0</v>
      </c>
    </row>
    <row r="11251" spans="32:41" x14ac:dyDescent="0.25">
      <c r="AF11251">
        <v>0.49488276855043067</v>
      </c>
      <c r="AG11251">
        <v>132038370</v>
      </c>
      <c r="AH11251">
        <v>4</v>
      </c>
      <c r="AI11251">
        <v>354.88</v>
      </c>
      <c r="AJ11251">
        <v>2</v>
      </c>
      <c r="AK11251">
        <v>23</v>
      </c>
      <c r="AL11251">
        <v>16</v>
      </c>
      <c r="AM11251">
        <v>7</v>
      </c>
      <c r="AN11251">
        <v>11.5</v>
      </c>
      <c r="AO11251">
        <v>1</v>
      </c>
    </row>
    <row r="11252" spans="32:41" x14ac:dyDescent="0.25">
      <c r="AF11252">
        <v>0.23409780771650379</v>
      </c>
      <c r="AG11252">
        <v>132051934</v>
      </c>
      <c r="AH11252">
        <v>2</v>
      </c>
      <c r="AI11252">
        <v>425.9</v>
      </c>
      <c r="AJ11252">
        <v>2</v>
      </c>
      <c r="AK11252">
        <v>31</v>
      </c>
      <c r="AL11252">
        <v>9</v>
      </c>
      <c r="AM11252">
        <v>2</v>
      </c>
      <c r="AN11252">
        <v>15.5</v>
      </c>
      <c r="AO11252">
        <v>1</v>
      </c>
    </row>
    <row r="11253" spans="32:41" x14ac:dyDescent="0.25">
      <c r="AF11253">
        <v>0.14311196672411886</v>
      </c>
      <c r="AG11253">
        <v>132053570</v>
      </c>
      <c r="AH11253">
        <v>9</v>
      </c>
      <c r="AI11253">
        <v>216.3</v>
      </c>
      <c r="AJ11253">
        <v>1</v>
      </c>
      <c r="AK11253">
        <v>17</v>
      </c>
      <c r="AL11253">
        <v>16</v>
      </c>
      <c r="AM11253">
        <v>4</v>
      </c>
      <c r="AN11253">
        <v>17</v>
      </c>
      <c r="AO11253">
        <v>1</v>
      </c>
    </row>
    <row r="11254" spans="32:41" x14ac:dyDescent="0.25">
      <c r="AF11254">
        <v>5.7290257911153386E-2</v>
      </c>
      <c r="AG11254">
        <v>132054519</v>
      </c>
      <c r="AH11254">
        <v>9</v>
      </c>
      <c r="AI11254">
        <v>46.9</v>
      </c>
      <c r="AJ11254">
        <v>1</v>
      </c>
      <c r="AK11254">
        <v>2</v>
      </c>
      <c r="AL11254">
        <v>2</v>
      </c>
      <c r="AM11254">
        <v>1</v>
      </c>
      <c r="AN11254">
        <v>2</v>
      </c>
      <c r="AO11254">
        <v>0</v>
      </c>
    </row>
    <row r="11255" spans="32:41" x14ac:dyDescent="0.25">
      <c r="AF11255">
        <v>8.9137707451231285E-2</v>
      </c>
      <c r="AG11255">
        <v>132063802</v>
      </c>
      <c r="AH11255">
        <v>9</v>
      </c>
      <c r="AI11255">
        <v>329</v>
      </c>
      <c r="AJ11255">
        <v>1</v>
      </c>
      <c r="AK11255">
        <v>2</v>
      </c>
      <c r="AL11255">
        <v>1</v>
      </c>
      <c r="AM11255">
        <v>1</v>
      </c>
      <c r="AN11255">
        <v>2</v>
      </c>
      <c r="AO11255">
        <v>0</v>
      </c>
    </row>
    <row r="11256" spans="32:41" x14ac:dyDescent="0.25">
      <c r="AF11256">
        <v>4.0152907254656367E-2</v>
      </c>
      <c r="AG11256">
        <v>132065401</v>
      </c>
      <c r="AH11256">
        <v>9</v>
      </c>
      <c r="AI11256">
        <v>207</v>
      </c>
      <c r="AJ11256">
        <v>1</v>
      </c>
      <c r="AK11256">
        <v>5</v>
      </c>
      <c r="AL11256">
        <v>3</v>
      </c>
      <c r="AM11256">
        <v>1</v>
      </c>
      <c r="AN11256">
        <v>5</v>
      </c>
      <c r="AO11256">
        <v>0</v>
      </c>
    </row>
    <row r="11257" spans="32:41" x14ac:dyDescent="0.25">
      <c r="AF11257">
        <v>0.28489736703618895</v>
      </c>
      <c r="AG11257">
        <v>132065835</v>
      </c>
      <c r="AH11257">
        <v>9</v>
      </c>
      <c r="AI11257">
        <v>698</v>
      </c>
      <c r="AJ11257">
        <v>1</v>
      </c>
      <c r="AK11257">
        <v>2</v>
      </c>
      <c r="AL11257">
        <v>2</v>
      </c>
      <c r="AM11257">
        <v>1</v>
      </c>
      <c r="AN11257">
        <v>2</v>
      </c>
      <c r="AO11257">
        <v>0</v>
      </c>
    </row>
    <row r="11258" spans="32:41" x14ac:dyDescent="0.25">
      <c r="AF11258">
        <v>0.27363320884366049</v>
      </c>
      <c r="AG11258">
        <v>132069138</v>
      </c>
      <c r="AH11258">
        <v>8</v>
      </c>
      <c r="AI11258">
        <v>118.8</v>
      </c>
      <c r="AJ11258">
        <v>1</v>
      </c>
      <c r="AK11258">
        <v>10</v>
      </c>
      <c r="AL11258">
        <v>5</v>
      </c>
      <c r="AM11258">
        <v>3</v>
      </c>
      <c r="AN11258">
        <v>10</v>
      </c>
      <c r="AO11258">
        <v>1</v>
      </c>
    </row>
    <row r="11259" spans="32:41" x14ac:dyDescent="0.25">
      <c r="AF11259">
        <v>0.23734406246724993</v>
      </c>
      <c r="AG11259">
        <v>132071815</v>
      </c>
      <c r="AH11259">
        <v>5</v>
      </c>
      <c r="AI11259">
        <v>267.2</v>
      </c>
      <c r="AJ11259">
        <v>2</v>
      </c>
      <c r="AK11259">
        <v>29</v>
      </c>
      <c r="AL11259">
        <v>11</v>
      </c>
      <c r="AM11259">
        <v>2</v>
      </c>
      <c r="AN11259">
        <v>14.5</v>
      </c>
      <c r="AO11259">
        <v>0</v>
      </c>
    </row>
    <row r="11260" spans="32:41" x14ac:dyDescent="0.25">
      <c r="AF11260">
        <v>0.23756125622464708</v>
      </c>
      <c r="AG11260">
        <v>132079180</v>
      </c>
      <c r="AH11260">
        <v>8</v>
      </c>
      <c r="AI11260">
        <v>546</v>
      </c>
      <c r="AJ11260">
        <v>1</v>
      </c>
      <c r="AK11260">
        <v>2</v>
      </c>
      <c r="AL11260">
        <v>1</v>
      </c>
      <c r="AM11260">
        <v>1</v>
      </c>
      <c r="AN11260">
        <v>2</v>
      </c>
      <c r="AO11260">
        <v>0</v>
      </c>
    </row>
    <row r="11261" spans="32:41" x14ac:dyDescent="0.25">
      <c r="AF11261">
        <v>0.23162206229024718</v>
      </c>
      <c r="AG11261">
        <v>132086174</v>
      </c>
      <c r="AH11261">
        <v>8</v>
      </c>
      <c r="AI11261">
        <v>101.05</v>
      </c>
      <c r="AJ11261">
        <v>1</v>
      </c>
      <c r="AK11261">
        <v>6</v>
      </c>
      <c r="AL11261">
        <v>6</v>
      </c>
      <c r="AM11261">
        <v>5</v>
      </c>
      <c r="AN11261">
        <v>6</v>
      </c>
      <c r="AO11261">
        <v>1</v>
      </c>
    </row>
    <row r="11262" spans="32:41" x14ac:dyDescent="0.25">
      <c r="AF11262">
        <v>6.6475679282804068E-2</v>
      </c>
      <c r="AG11262">
        <v>132087229</v>
      </c>
      <c r="AH11262">
        <v>8</v>
      </c>
      <c r="AI11262">
        <v>125.4</v>
      </c>
      <c r="AJ11262">
        <v>1</v>
      </c>
      <c r="AK11262">
        <v>5</v>
      </c>
      <c r="AL11262">
        <v>4</v>
      </c>
      <c r="AM11262">
        <v>2</v>
      </c>
      <c r="AN11262">
        <v>5</v>
      </c>
      <c r="AO11262">
        <v>1</v>
      </c>
    </row>
    <row r="11263" spans="32:41" x14ac:dyDescent="0.25">
      <c r="AF11263">
        <v>0.19228669541286558</v>
      </c>
      <c r="AG11263">
        <v>132096175</v>
      </c>
      <c r="AH11263">
        <v>8</v>
      </c>
      <c r="AI11263">
        <v>119</v>
      </c>
      <c r="AJ11263">
        <v>1</v>
      </c>
      <c r="AK11263">
        <v>1</v>
      </c>
      <c r="AL11263">
        <v>1</v>
      </c>
      <c r="AM11263">
        <v>1</v>
      </c>
      <c r="AN11263">
        <v>1</v>
      </c>
      <c r="AO11263">
        <v>0</v>
      </c>
    </row>
    <row r="11264" spans="32:41" x14ac:dyDescent="0.25">
      <c r="AF11264">
        <v>9.2370598877592469E-3</v>
      </c>
      <c r="AG11264">
        <v>132096375</v>
      </c>
      <c r="AH11264">
        <v>8</v>
      </c>
      <c r="AI11264">
        <v>999</v>
      </c>
      <c r="AJ11264">
        <v>1</v>
      </c>
      <c r="AK11264">
        <v>1</v>
      </c>
      <c r="AL11264">
        <v>1</v>
      </c>
      <c r="AM11264">
        <v>1</v>
      </c>
      <c r="AN11264">
        <v>1</v>
      </c>
      <c r="AO11264">
        <v>0</v>
      </c>
    </row>
    <row r="11265" spans="32:41" x14ac:dyDescent="0.25">
      <c r="AF11265">
        <v>0.38484212638523374</v>
      </c>
      <c r="AG11265">
        <v>132104602</v>
      </c>
      <c r="AH11265">
        <v>8</v>
      </c>
      <c r="AI11265">
        <v>100.8</v>
      </c>
      <c r="AJ11265">
        <v>1</v>
      </c>
      <c r="AK11265">
        <v>15</v>
      </c>
      <c r="AL11265">
        <v>5</v>
      </c>
      <c r="AM11265">
        <v>2</v>
      </c>
      <c r="AN11265">
        <v>15</v>
      </c>
      <c r="AO11265">
        <v>1</v>
      </c>
    </row>
    <row r="11266" spans="32:41" x14ac:dyDescent="0.25">
      <c r="AF11266">
        <v>0.26994487494837194</v>
      </c>
      <c r="AG11266">
        <v>132110257</v>
      </c>
      <c r="AH11266">
        <v>8</v>
      </c>
      <c r="AI11266">
        <v>217.4</v>
      </c>
      <c r="AJ11266">
        <v>1</v>
      </c>
      <c r="AK11266">
        <v>28</v>
      </c>
      <c r="AL11266">
        <v>2</v>
      </c>
      <c r="AM11266">
        <v>2</v>
      </c>
      <c r="AN11266">
        <v>28</v>
      </c>
      <c r="AO11266">
        <v>1</v>
      </c>
    </row>
    <row r="11267" spans="32:41" x14ac:dyDescent="0.25">
      <c r="AF11267">
        <v>7.8674682196822276E-2</v>
      </c>
      <c r="AG11267">
        <v>132111392</v>
      </c>
      <c r="AH11267">
        <v>7</v>
      </c>
      <c r="AI11267">
        <v>77.2</v>
      </c>
      <c r="AJ11267">
        <v>1</v>
      </c>
      <c r="AK11267">
        <v>6</v>
      </c>
      <c r="AL11267">
        <v>2</v>
      </c>
      <c r="AM11267">
        <v>1</v>
      </c>
      <c r="AN11267">
        <v>6</v>
      </c>
      <c r="AO11267">
        <v>0</v>
      </c>
    </row>
    <row r="11268" spans="32:41" x14ac:dyDescent="0.25">
      <c r="AF11268">
        <v>0.35862851404468343</v>
      </c>
      <c r="AG11268">
        <v>132113741</v>
      </c>
      <c r="AH11268">
        <v>5</v>
      </c>
      <c r="AI11268">
        <v>149</v>
      </c>
      <c r="AJ11268">
        <v>1</v>
      </c>
      <c r="AK11268">
        <v>1</v>
      </c>
      <c r="AL11268">
        <v>1</v>
      </c>
      <c r="AM11268">
        <v>1</v>
      </c>
      <c r="AN11268">
        <v>1</v>
      </c>
      <c r="AO11268">
        <v>0</v>
      </c>
    </row>
    <row r="11269" spans="32:41" x14ac:dyDescent="0.25">
      <c r="AF11269">
        <v>7.7124939483275812E-2</v>
      </c>
      <c r="AG11269">
        <v>132115374</v>
      </c>
      <c r="AH11269">
        <v>8</v>
      </c>
      <c r="AI11269">
        <v>102.09</v>
      </c>
      <c r="AJ11269">
        <v>1</v>
      </c>
      <c r="AK11269">
        <v>10</v>
      </c>
      <c r="AL11269">
        <v>8</v>
      </c>
      <c r="AM11269">
        <v>2</v>
      </c>
      <c r="AN11269">
        <v>10</v>
      </c>
      <c r="AO11269">
        <v>1</v>
      </c>
    </row>
    <row r="11270" spans="32:41" x14ac:dyDescent="0.25">
      <c r="AF11270">
        <v>0.29581149858081601</v>
      </c>
      <c r="AG11270">
        <v>132126414</v>
      </c>
      <c r="AH11270">
        <v>7</v>
      </c>
      <c r="AI11270">
        <v>2103.02</v>
      </c>
      <c r="AJ11270">
        <v>1</v>
      </c>
      <c r="AK11270">
        <v>76</v>
      </c>
      <c r="AL11270">
        <v>25</v>
      </c>
      <c r="AM11270">
        <v>4</v>
      </c>
      <c r="AN11270">
        <v>76</v>
      </c>
      <c r="AO11270">
        <v>1</v>
      </c>
    </row>
    <row r="11271" spans="32:41" x14ac:dyDescent="0.25">
      <c r="AF11271">
        <v>0.3584963579354673</v>
      </c>
      <c r="AG11271">
        <v>132129486</v>
      </c>
      <c r="AH11271">
        <v>7</v>
      </c>
      <c r="AI11271">
        <v>132.9</v>
      </c>
      <c r="AJ11271">
        <v>1</v>
      </c>
      <c r="AK11271">
        <v>18</v>
      </c>
      <c r="AL11271">
        <v>12</v>
      </c>
      <c r="AM11271">
        <v>3</v>
      </c>
      <c r="AN11271">
        <v>18</v>
      </c>
      <c r="AO11271">
        <v>1</v>
      </c>
    </row>
    <row r="11272" spans="32:41" x14ac:dyDescent="0.25">
      <c r="AF11272">
        <v>4.5588928085035452E-2</v>
      </c>
      <c r="AG11272">
        <v>132133763</v>
      </c>
      <c r="AH11272">
        <v>7</v>
      </c>
      <c r="AI11272">
        <v>107.79</v>
      </c>
      <c r="AJ11272">
        <v>1</v>
      </c>
      <c r="AK11272">
        <v>18</v>
      </c>
      <c r="AL11272">
        <v>7</v>
      </c>
      <c r="AM11272">
        <v>2</v>
      </c>
      <c r="AN11272">
        <v>18</v>
      </c>
      <c r="AO11272">
        <v>1</v>
      </c>
    </row>
    <row r="11273" spans="32:41" x14ac:dyDescent="0.25">
      <c r="AF11273">
        <v>0.20884147416728416</v>
      </c>
      <c r="AG11273">
        <v>132134884</v>
      </c>
      <c r="AH11273">
        <v>7</v>
      </c>
      <c r="AI11273">
        <v>139.29</v>
      </c>
      <c r="AJ11273">
        <v>1</v>
      </c>
      <c r="AK11273">
        <v>11</v>
      </c>
      <c r="AL11273">
        <v>10</v>
      </c>
      <c r="AM11273">
        <v>5</v>
      </c>
      <c r="AN11273">
        <v>11</v>
      </c>
      <c r="AO11273">
        <v>1</v>
      </c>
    </row>
    <row r="11274" spans="32:41" x14ac:dyDescent="0.25">
      <c r="AF11274">
        <v>0.40520316688471347</v>
      </c>
      <c r="AG11274">
        <v>132139729</v>
      </c>
      <c r="AH11274">
        <v>7</v>
      </c>
      <c r="AI11274">
        <v>59</v>
      </c>
      <c r="AJ11274">
        <v>1</v>
      </c>
      <c r="AK11274">
        <v>1</v>
      </c>
      <c r="AL11274">
        <v>1</v>
      </c>
      <c r="AM11274">
        <v>1</v>
      </c>
      <c r="AN11274">
        <v>1</v>
      </c>
      <c r="AO11274">
        <v>0</v>
      </c>
    </row>
    <row r="11275" spans="32:41" x14ac:dyDescent="0.25">
      <c r="AF11275">
        <v>0.25848376083902558</v>
      </c>
      <c r="AG11275">
        <v>132150572</v>
      </c>
      <c r="AH11275">
        <v>1</v>
      </c>
      <c r="AI11275">
        <v>591</v>
      </c>
      <c r="AJ11275">
        <v>2</v>
      </c>
      <c r="AK11275">
        <v>33</v>
      </c>
      <c r="AL11275">
        <v>30</v>
      </c>
      <c r="AM11275">
        <v>8</v>
      </c>
      <c r="AN11275">
        <v>16.5</v>
      </c>
      <c r="AO11275">
        <v>1</v>
      </c>
    </row>
    <row r="11276" spans="32:41" x14ac:dyDescent="0.25">
      <c r="AF11276">
        <v>0.10203554858627695</v>
      </c>
      <c r="AG11276">
        <v>132154974</v>
      </c>
      <c r="AH11276">
        <v>1</v>
      </c>
      <c r="AI11276">
        <v>376.6</v>
      </c>
      <c r="AJ11276">
        <v>2</v>
      </c>
      <c r="AK11276">
        <v>36</v>
      </c>
      <c r="AL11276">
        <v>23</v>
      </c>
      <c r="AM11276">
        <v>9</v>
      </c>
      <c r="AN11276">
        <v>18</v>
      </c>
      <c r="AO11276">
        <v>1</v>
      </c>
    </row>
    <row r="11277" spans="32:41" x14ac:dyDescent="0.25">
      <c r="AF11277">
        <v>0.31436770661823943</v>
      </c>
      <c r="AG11277">
        <v>132157197</v>
      </c>
      <c r="AH11277">
        <v>7</v>
      </c>
      <c r="AI11277">
        <v>93.6</v>
      </c>
      <c r="AJ11277">
        <v>1</v>
      </c>
      <c r="AK11277">
        <v>43</v>
      </c>
      <c r="AL11277">
        <v>9</v>
      </c>
      <c r="AM11277">
        <v>1</v>
      </c>
      <c r="AN11277">
        <v>43</v>
      </c>
      <c r="AO11277">
        <v>0</v>
      </c>
    </row>
    <row r="11278" spans="32:41" x14ac:dyDescent="0.25">
      <c r="AF11278">
        <v>7.3053478038974551E-2</v>
      </c>
      <c r="AG11278">
        <v>132160712</v>
      </c>
      <c r="AH11278">
        <v>7</v>
      </c>
      <c r="AI11278">
        <v>133.69999999999999</v>
      </c>
      <c r="AJ11278">
        <v>1</v>
      </c>
      <c r="AK11278">
        <v>8</v>
      </c>
      <c r="AL11278">
        <v>7</v>
      </c>
      <c r="AM11278">
        <v>2</v>
      </c>
      <c r="AN11278">
        <v>8</v>
      </c>
      <c r="AO11278">
        <v>1</v>
      </c>
    </row>
    <row r="11279" spans="32:41" x14ac:dyDescent="0.25">
      <c r="AF11279">
        <v>0.41103943882704486</v>
      </c>
      <c r="AG11279">
        <v>132163662</v>
      </c>
      <c r="AH11279">
        <v>7</v>
      </c>
      <c r="AI11279">
        <v>43.7</v>
      </c>
      <c r="AJ11279">
        <v>1</v>
      </c>
      <c r="AK11279">
        <v>5</v>
      </c>
      <c r="AL11279">
        <v>4</v>
      </c>
      <c r="AM11279">
        <v>2</v>
      </c>
      <c r="AN11279">
        <v>5</v>
      </c>
      <c r="AO11279">
        <v>1</v>
      </c>
    </row>
    <row r="11280" spans="32:41" x14ac:dyDescent="0.25">
      <c r="AF11280">
        <v>0.38399264533948996</v>
      </c>
      <c r="AG11280">
        <v>132169237</v>
      </c>
      <c r="AH11280">
        <v>7</v>
      </c>
      <c r="AI11280">
        <v>99.1</v>
      </c>
      <c r="AJ11280">
        <v>1</v>
      </c>
      <c r="AK11280">
        <v>10</v>
      </c>
      <c r="AL11280">
        <v>8</v>
      </c>
      <c r="AM11280">
        <v>1</v>
      </c>
      <c r="AN11280">
        <v>10</v>
      </c>
      <c r="AO11280">
        <v>0</v>
      </c>
    </row>
    <row r="11281" spans="32:41" x14ac:dyDescent="0.25">
      <c r="AF11281">
        <v>7.860034052806153E-2</v>
      </c>
      <c r="AG11281">
        <v>132174121</v>
      </c>
      <c r="AH11281">
        <v>7</v>
      </c>
      <c r="AI11281">
        <v>63.1</v>
      </c>
      <c r="AJ11281">
        <v>1</v>
      </c>
      <c r="AK11281">
        <v>6</v>
      </c>
      <c r="AL11281">
        <v>3</v>
      </c>
      <c r="AM11281">
        <v>1</v>
      </c>
      <c r="AN11281">
        <v>6</v>
      </c>
      <c r="AO11281">
        <v>0</v>
      </c>
    </row>
    <row r="11282" spans="32:41" x14ac:dyDescent="0.25">
      <c r="AF11282">
        <v>0.40481418887840792</v>
      </c>
      <c r="AG11282">
        <v>132194046</v>
      </c>
      <c r="AH11282">
        <v>6</v>
      </c>
      <c r="AI11282">
        <v>164</v>
      </c>
      <c r="AJ11282">
        <v>1</v>
      </c>
      <c r="AK11282">
        <v>1</v>
      </c>
      <c r="AL11282">
        <v>1</v>
      </c>
      <c r="AM11282">
        <v>1</v>
      </c>
      <c r="AN11282">
        <v>1</v>
      </c>
      <c r="AO11282">
        <v>0</v>
      </c>
    </row>
    <row r="11283" spans="32:41" x14ac:dyDescent="0.25">
      <c r="AF11283">
        <v>0.44398233900474848</v>
      </c>
      <c r="AG11283">
        <v>132196934</v>
      </c>
      <c r="AH11283">
        <v>6</v>
      </c>
      <c r="AI11283">
        <v>268.5</v>
      </c>
      <c r="AJ11283">
        <v>1</v>
      </c>
      <c r="AK11283">
        <v>5</v>
      </c>
      <c r="AL11283">
        <v>1</v>
      </c>
      <c r="AM11283">
        <v>1</v>
      </c>
      <c r="AN11283">
        <v>5</v>
      </c>
      <c r="AO11283">
        <v>0</v>
      </c>
    </row>
    <row r="11284" spans="32:41" x14ac:dyDescent="0.25">
      <c r="AF11284">
        <v>7.9179741739173637E-2</v>
      </c>
      <c r="AG11284">
        <v>132203898</v>
      </c>
      <c r="AH11284">
        <v>6</v>
      </c>
      <c r="AI11284">
        <v>394.86</v>
      </c>
      <c r="AJ11284">
        <v>1</v>
      </c>
      <c r="AK11284">
        <v>13</v>
      </c>
      <c r="AL11284">
        <v>5</v>
      </c>
      <c r="AM11284">
        <v>2</v>
      </c>
      <c r="AN11284">
        <v>13</v>
      </c>
      <c r="AO11284">
        <v>1</v>
      </c>
    </row>
    <row r="11285" spans="32:41" x14ac:dyDescent="0.25">
      <c r="AF11285">
        <v>0.3290361275197824</v>
      </c>
      <c r="AG11285">
        <v>132205242</v>
      </c>
      <c r="AH11285">
        <v>6</v>
      </c>
      <c r="AI11285">
        <v>133.69999999999999</v>
      </c>
      <c r="AJ11285">
        <v>1</v>
      </c>
      <c r="AK11285">
        <v>6</v>
      </c>
      <c r="AL11285">
        <v>4</v>
      </c>
      <c r="AM11285">
        <v>3</v>
      </c>
      <c r="AN11285">
        <v>6</v>
      </c>
      <c r="AO11285">
        <v>1</v>
      </c>
    </row>
    <row r="11286" spans="32:41" x14ac:dyDescent="0.25">
      <c r="AF11286">
        <v>8.1433110017546162E-2</v>
      </c>
      <c r="AG11286">
        <v>132212210</v>
      </c>
      <c r="AH11286">
        <v>6</v>
      </c>
      <c r="AI11286">
        <v>146.6</v>
      </c>
      <c r="AJ11286">
        <v>1</v>
      </c>
      <c r="AK11286">
        <v>2</v>
      </c>
      <c r="AL11286">
        <v>2</v>
      </c>
      <c r="AM11286">
        <v>2</v>
      </c>
      <c r="AN11286">
        <v>2</v>
      </c>
      <c r="AO11286">
        <v>1</v>
      </c>
    </row>
    <row r="11287" spans="32:41" x14ac:dyDescent="0.25">
      <c r="AF11287">
        <v>0.2335390460613217</v>
      </c>
      <c r="AG11287">
        <v>132214661</v>
      </c>
      <c r="AH11287">
        <v>1</v>
      </c>
      <c r="AI11287">
        <v>206.3</v>
      </c>
      <c r="AJ11287">
        <v>1</v>
      </c>
      <c r="AK11287">
        <v>23</v>
      </c>
      <c r="AL11287">
        <v>9</v>
      </c>
      <c r="AM11287">
        <v>5</v>
      </c>
      <c r="AN11287">
        <v>23</v>
      </c>
      <c r="AO11287">
        <v>1</v>
      </c>
    </row>
    <row r="11288" spans="32:41" x14ac:dyDescent="0.25">
      <c r="AF11288">
        <v>0.41958442625472059</v>
      </c>
      <c r="AG11288">
        <v>132216581</v>
      </c>
      <c r="AH11288">
        <v>6</v>
      </c>
      <c r="AI11288">
        <v>117.3</v>
      </c>
      <c r="AJ11288">
        <v>1</v>
      </c>
      <c r="AK11288">
        <v>9</v>
      </c>
      <c r="AL11288">
        <v>5</v>
      </c>
      <c r="AM11288">
        <v>3</v>
      </c>
      <c r="AN11288">
        <v>9</v>
      </c>
      <c r="AO11288">
        <v>1</v>
      </c>
    </row>
    <row r="11289" spans="32:41" x14ac:dyDescent="0.25">
      <c r="AF11289">
        <v>0.35611366829277225</v>
      </c>
      <c r="AG11289">
        <v>132227996</v>
      </c>
      <c r="AH11289">
        <v>1</v>
      </c>
      <c r="AI11289">
        <v>506.9</v>
      </c>
      <c r="AJ11289">
        <v>2</v>
      </c>
      <c r="AK11289">
        <v>34</v>
      </c>
      <c r="AL11289">
        <v>13</v>
      </c>
      <c r="AM11289">
        <v>4</v>
      </c>
      <c r="AN11289">
        <v>17</v>
      </c>
      <c r="AO11289">
        <v>1</v>
      </c>
    </row>
    <row r="11290" spans="32:41" x14ac:dyDescent="0.25">
      <c r="AF11290">
        <v>0.20823585415912294</v>
      </c>
      <c r="AG11290">
        <v>132230863</v>
      </c>
      <c r="AH11290">
        <v>5</v>
      </c>
      <c r="AI11290">
        <v>100.9</v>
      </c>
      <c r="AJ11290">
        <v>1</v>
      </c>
      <c r="AK11290">
        <v>12</v>
      </c>
      <c r="AL11290">
        <v>8</v>
      </c>
      <c r="AM11290">
        <v>1</v>
      </c>
      <c r="AN11290">
        <v>12</v>
      </c>
      <c r="AO11290">
        <v>0</v>
      </c>
    </row>
    <row r="11291" spans="32:41" x14ac:dyDescent="0.25">
      <c r="AF11291">
        <v>0.12204231540931776</v>
      </c>
      <c r="AG11291">
        <v>132237456</v>
      </c>
      <c r="AH11291">
        <v>5</v>
      </c>
      <c r="AI11291">
        <v>158.9</v>
      </c>
      <c r="AJ11291">
        <v>1</v>
      </c>
      <c r="AK11291">
        <v>4</v>
      </c>
      <c r="AL11291">
        <v>4</v>
      </c>
      <c r="AM11291">
        <v>2</v>
      </c>
      <c r="AN11291">
        <v>4</v>
      </c>
      <c r="AO11291">
        <v>1</v>
      </c>
    </row>
    <row r="11292" spans="32:41" x14ac:dyDescent="0.25">
      <c r="AF11292">
        <v>2.3321884751784205E-2</v>
      </c>
      <c r="AG11292">
        <v>132249924</v>
      </c>
      <c r="AH11292">
        <v>5</v>
      </c>
      <c r="AI11292">
        <v>295.3</v>
      </c>
      <c r="AJ11292">
        <v>1</v>
      </c>
      <c r="AK11292">
        <v>14</v>
      </c>
      <c r="AL11292">
        <v>11</v>
      </c>
      <c r="AM11292">
        <v>4</v>
      </c>
      <c r="AN11292">
        <v>14</v>
      </c>
      <c r="AO11292">
        <v>1</v>
      </c>
    </row>
    <row r="11293" spans="32:41" x14ac:dyDescent="0.25">
      <c r="AF11293">
        <v>0.12763590832556448</v>
      </c>
      <c r="AG11293">
        <v>132252648</v>
      </c>
      <c r="AH11293">
        <v>5</v>
      </c>
      <c r="AI11293">
        <v>74.900000000000006</v>
      </c>
      <c r="AJ11293">
        <v>1</v>
      </c>
      <c r="AK11293">
        <v>1</v>
      </c>
      <c r="AL11293">
        <v>1</v>
      </c>
      <c r="AM11293">
        <v>1</v>
      </c>
      <c r="AN11293">
        <v>1</v>
      </c>
      <c r="AO11293">
        <v>0</v>
      </c>
    </row>
    <row r="11294" spans="32:41" x14ac:dyDescent="0.25">
      <c r="AF11294">
        <v>0.10732774224250352</v>
      </c>
      <c r="AG11294">
        <v>132260871</v>
      </c>
      <c r="AH11294">
        <v>5</v>
      </c>
      <c r="AI11294">
        <v>120</v>
      </c>
      <c r="AJ11294">
        <v>1</v>
      </c>
      <c r="AK11294">
        <v>10</v>
      </c>
      <c r="AL11294">
        <v>1</v>
      </c>
      <c r="AM11294">
        <v>1</v>
      </c>
      <c r="AN11294">
        <v>10</v>
      </c>
      <c r="AO11294">
        <v>0</v>
      </c>
    </row>
    <row r="11295" spans="32:41" x14ac:dyDescent="0.25">
      <c r="AF11295">
        <v>0.16894208977687053</v>
      </c>
      <c r="AG11295">
        <v>132265394</v>
      </c>
      <c r="AH11295">
        <v>5</v>
      </c>
      <c r="AI11295">
        <v>63.4</v>
      </c>
      <c r="AJ11295">
        <v>1</v>
      </c>
      <c r="AK11295">
        <v>6</v>
      </c>
      <c r="AL11295">
        <v>6</v>
      </c>
      <c r="AM11295">
        <v>2</v>
      </c>
      <c r="AN11295">
        <v>6</v>
      </c>
      <c r="AO11295">
        <v>1</v>
      </c>
    </row>
    <row r="11296" spans="32:41" x14ac:dyDescent="0.25">
      <c r="AF11296">
        <v>9.2843704019592077E-2</v>
      </c>
      <c r="AG11296">
        <v>132267428</v>
      </c>
      <c r="AH11296">
        <v>5</v>
      </c>
      <c r="AI11296">
        <v>229</v>
      </c>
      <c r="AJ11296">
        <v>1</v>
      </c>
      <c r="AK11296">
        <v>1</v>
      </c>
      <c r="AL11296">
        <v>1</v>
      </c>
      <c r="AM11296">
        <v>1</v>
      </c>
      <c r="AN11296">
        <v>1</v>
      </c>
      <c r="AO11296">
        <v>0</v>
      </c>
    </row>
    <row r="11297" spans="32:41" x14ac:dyDescent="0.25">
      <c r="AF11297">
        <v>0.15905492111554698</v>
      </c>
      <c r="AG11297">
        <v>132268546</v>
      </c>
      <c r="AH11297">
        <v>5</v>
      </c>
      <c r="AI11297">
        <v>120.3</v>
      </c>
      <c r="AJ11297">
        <v>1</v>
      </c>
      <c r="AK11297">
        <v>5</v>
      </c>
      <c r="AL11297">
        <v>5</v>
      </c>
      <c r="AM11297">
        <v>1</v>
      </c>
      <c r="AN11297">
        <v>5</v>
      </c>
      <c r="AO11297">
        <v>0</v>
      </c>
    </row>
    <row r="11298" spans="32:41" x14ac:dyDescent="0.25">
      <c r="AF11298">
        <v>6.2175768400360543E-2</v>
      </c>
      <c r="AG11298">
        <v>132280271</v>
      </c>
      <c r="AH11298">
        <v>4</v>
      </c>
      <c r="AI11298">
        <v>406.9</v>
      </c>
      <c r="AJ11298">
        <v>1</v>
      </c>
      <c r="AK11298">
        <v>4</v>
      </c>
      <c r="AL11298">
        <v>4</v>
      </c>
      <c r="AM11298">
        <v>2</v>
      </c>
      <c r="AN11298">
        <v>4</v>
      </c>
      <c r="AO11298">
        <v>1</v>
      </c>
    </row>
    <row r="11299" spans="32:41" x14ac:dyDescent="0.25">
      <c r="AF11299">
        <v>0.48868700759538652</v>
      </c>
      <c r="AG11299">
        <v>132282214</v>
      </c>
      <c r="AH11299">
        <v>4</v>
      </c>
      <c r="AI11299">
        <v>113.4</v>
      </c>
      <c r="AJ11299">
        <v>1</v>
      </c>
      <c r="AK11299">
        <v>6</v>
      </c>
      <c r="AL11299">
        <v>1</v>
      </c>
      <c r="AM11299">
        <v>1</v>
      </c>
      <c r="AN11299">
        <v>6</v>
      </c>
      <c r="AO11299">
        <v>0</v>
      </c>
    </row>
    <row r="11300" spans="32:41" x14ac:dyDescent="0.25">
      <c r="AF11300">
        <v>0.25386992244875606</v>
      </c>
      <c r="AG11300">
        <v>132286820</v>
      </c>
      <c r="AH11300">
        <v>4</v>
      </c>
      <c r="AI11300">
        <v>159.30000000000001</v>
      </c>
      <c r="AJ11300">
        <v>1</v>
      </c>
      <c r="AK11300">
        <v>14</v>
      </c>
      <c r="AL11300">
        <v>13</v>
      </c>
      <c r="AM11300">
        <v>2</v>
      </c>
      <c r="AN11300">
        <v>14</v>
      </c>
      <c r="AO11300">
        <v>1</v>
      </c>
    </row>
    <row r="11301" spans="32:41" x14ac:dyDescent="0.25">
      <c r="AF11301">
        <v>0.15259282030032062</v>
      </c>
      <c r="AG11301">
        <v>132287165</v>
      </c>
      <c r="AH11301">
        <v>3</v>
      </c>
      <c r="AI11301">
        <v>119.7</v>
      </c>
      <c r="AJ11301">
        <v>1</v>
      </c>
      <c r="AK11301">
        <v>30</v>
      </c>
      <c r="AL11301">
        <v>1</v>
      </c>
      <c r="AM11301">
        <v>1</v>
      </c>
      <c r="AN11301">
        <v>30</v>
      </c>
      <c r="AO11301">
        <v>0</v>
      </c>
    </row>
    <row r="11302" spans="32:41" x14ac:dyDescent="0.25">
      <c r="AF11302">
        <v>0.16777788782107483</v>
      </c>
      <c r="AG11302">
        <v>132298884</v>
      </c>
      <c r="AH11302">
        <v>4</v>
      </c>
      <c r="AI11302">
        <v>361</v>
      </c>
      <c r="AJ11302">
        <v>1</v>
      </c>
      <c r="AK11302">
        <v>2</v>
      </c>
      <c r="AL11302">
        <v>2</v>
      </c>
      <c r="AM11302">
        <v>1</v>
      </c>
      <c r="AN11302">
        <v>2</v>
      </c>
      <c r="AO11302">
        <v>0</v>
      </c>
    </row>
    <row r="11303" spans="32:41" x14ac:dyDescent="0.25">
      <c r="AF11303">
        <v>0.10382902758333679</v>
      </c>
      <c r="AG11303">
        <v>132305115</v>
      </c>
      <c r="AH11303">
        <v>4</v>
      </c>
      <c r="AI11303">
        <v>177.5</v>
      </c>
      <c r="AJ11303">
        <v>1</v>
      </c>
      <c r="AK11303">
        <v>9</v>
      </c>
      <c r="AL11303">
        <v>9</v>
      </c>
      <c r="AM11303">
        <v>5</v>
      </c>
      <c r="AN11303">
        <v>9</v>
      </c>
      <c r="AO11303">
        <v>1</v>
      </c>
    </row>
    <row r="11304" spans="32:41" x14ac:dyDescent="0.25">
      <c r="AF11304">
        <v>0.44545093878599695</v>
      </c>
      <c r="AG11304">
        <v>132310126</v>
      </c>
      <c r="AH11304">
        <v>4</v>
      </c>
      <c r="AI11304">
        <v>36.200000000000003</v>
      </c>
      <c r="AJ11304">
        <v>1</v>
      </c>
      <c r="AK11304">
        <v>5</v>
      </c>
      <c r="AL11304">
        <v>5</v>
      </c>
      <c r="AM11304">
        <v>2</v>
      </c>
      <c r="AN11304">
        <v>5</v>
      </c>
      <c r="AO11304">
        <v>1</v>
      </c>
    </row>
    <row r="11305" spans="32:41" x14ac:dyDescent="0.25">
      <c r="AF11305">
        <v>0.15233417341708655</v>
      </c>
      <c r="AG11305">
        <v>132316843</v>
      </c>
      <c r="AH11305">
        <v>4</v>
      </c>
      <c r="AI11305">
        <v>62.8</v>
      </c>
      <c r="AJ11305">
        <v>1</v>
      </c>
      <c r="AK11305">
        <v>2</v>
      </c>
      <c r="AL11305">
        <v>2</v>
      </c>
      <c r="AM11305">
        <v>1</v>
      </c>
      <c r="AN11305">
        <v>2</v>
      </c>
      <c r="AO11305">
        <v>0</v>
      </c>
    </row>
    <row r="11306" spans="32:41" x14ac:dyDescent="0.25">
      <c r="AF11306">
        <v>0.33721133671603765</v>
      </c>
      <c r="AG11306">
        <v>132328095</v>
      </c>
      <c r="AH11306">
        <v>4</v>
      </c>
      <c r="AI11306">
        <v>93.2</v>
      </c>
      <c r="AJ11306">
        <v>1</v>
      </c>
      <c r="AK11306">
        <v>3</v>
      </c>
      <c r="AL11306">
        <v>2</v>
      </c>
      <c r="AM11306">
        <v>2</v>
      </c>
      <c r="AN11306">
        <v>3</v>
      </c>
      <c r="AO11306">
        <v>1</v>
      </c>
    </row>
    <row r="11307" spans="32:41" x14ac:dyDescent="0.25">
      <c r="AF11307">
        <v>0.47166916202160014</v>
      </c>
      <c r="AG11307">
        <v>132329326</v>
      </c>
      <c r="AH11307">
        <v>3</v>
      </c>
      <c r="AI11307">
        <v>286.04000000000002</v>
      </c>
      <c r="AJ11307">
        <v>1</v>
      </c>
      <c r="AK11307">
        <v>39</v>
      </c>
      <c r="AL11307">
        <v>16</v>
      </c>
      <c r="AM11307">
        <v>3</v>
      </c>
      <c r="AN11307">
        <v>39</v>
      </c>
      <c r="AO11307">
        <v>1</v>
      </c>
    </row>
    <row r="11308" spans="32:41" x14ac:dyDescent="0.25">
      <c r="AF11308">
        <v>8.0242122890646916E-2</v>
      </c>
      <c r="AG11308">
        <v>132334621</v>
      </c>
      <c r="AH11308">
        <v>3</v>
      </c>
      <c r="AI11308">
        <v>114</v>
      </c>
      <c r="AJ11308">
        <v>1</v>
      </c>
      <c r="AK11308">
        <v>1</v>
      </c>
      <c r="AL11308">
        <v>1</v>
      </c>
      <c r="AM11308">
        <v>1</v>
      </c>
      <c r="AN11308">
        <v>1</v>
      </c>
      <c r="AO11308">
        <v>0</v>
      </c>
    </row>
    <row r="11309" spans="32:41" x14ac:dyDescent="0.25">
      <c r="AF11309">
        <v>0.26289819157204397</v>
      </c>
      <c r="AG11309">
        <v>132340201</v>
      </c>
      <c r="AH11309">
        <v>3</v>
      </c>
      <c r="AI11309">
        <v>49</v>
      </c>
      <c r="AJ11309">
        <v>1</v>
      </c>
      <c r="AK11309">
        <v>2</v>
      </c>
      <c r="AL11309">
        <v>2</v>
      </c>
      <c r="AM11309">
        <v>1</v>
      </c>
      <c r="AN11309">
        <v>2</v>
      </c>
      <c r="AO11309">
        <v>0</v>
      </c>
    </row>
    <row r="11310" spans="32:41" x14ac:dyDescent="0.25">
      <c r="AF11310">
        <v>0.32400837088587342</v>
      </c>
      <c r="AG11310">
        <v>132340846</v>
      </c>
      <c r="AH11310">
        <v>3</v>
      </c>
      <c r="AI11310">
        <v>143.19999999999999</v>
      </c>
      <c r="AJ11310">
        <v>1</v>
      </c>
      <c r="AK11310">
        <v>16</v>
      </c>
      <c r="AL11310">
        <v>11</v>
      </c>
      <c r="AM11310">
        <v>2</v>
      </c>
      <c r="AN11310">
        <v>16</v>
      </c>
      <c r="AO11310">
        <v>1</v>
      </c>
    </row>
    <row r="11311" spans="32:41" x14ac:dyDescent="0.25">
      <c r="AF11311">
        <v>0.13802922127064221</v>
      </c>
      <c r="AG11311">
        <v>132340860</v>
      </c>
      <c r="AH11311">
        <v>3</v>
      </c>
      <c r="AI11311">
        <v>112.5</v>
      </c>
      <c r="AJ11311">
        <v>1</v>
      </c>
      <c r="AK11311">
        <v>5</v>
      </c>
      <c r="AL11311">
        <v>1</v>
      </c>
      <c r="AM11311">
        <v>1</v>
      </c>
      <c r="AN11311">
        <v>5</v>
      </c>
      <c r="AO11311">
        <v>0</v>
      </c>
    </row>
    <row r="11312" spans="32:41" x14ac:dyDescent="0.25">
      <c r="AF11312">
        <v>0.39779517388805119</v>
      </c>
      <c r="AG11312">
        <v>132343360</v>
      </c>
      <c r="AH11312">
        <v>3</v>
      </c>
      <c r="AI11312">
        <v>121.9</v>
      </c>
      <c r="AJ11312">
        <v>1</v>
      </c>
      <c r="AK11312">
        <v>7</v>
      </c>
      <c r="AL11312">
        <v>7</v>
      </c>
      <c r="AM11312">
        <v>3</v>
      </c>
      <c r="AN11312">
        <v>7</v>
      </c>
      <c r="AO11312">
        <v>1</v>
      </c>
    </row>
    <row r="11313" spans="32:41" x14ac:dyDescent="0.25">
      <c r="AF11313">
        <v>0.34828056970225985</v>
      </c>
      <c r="AG11313">
        <v>132351593</v>
      </c>
      <c r="AH11313">
        <v>3</v>
      </c>
      <c r="AI11313">
        <v>104.5</v>
      </c>
      <c r="AJ11313">
        <v>1</v>
      </c>
      <c r="AK11313">
        <v>7</v>
      </c>
      <c r="AL11313">
        <v>5</v>
      </c>
      <c r="AM11313">
        <v>2</v>
      </c>
      <c r="AN11313">
        <v>7</v>
      </c>
      <c r="AO11313">
        <v>1</v>
      </c>
    </row>
    <row r="11314" spans="32:41" x14ac:dyDescent="0.25">
      <c r="AF11314">
        <v>0.35424127540825989</v>
      </c>
      <c r="AG11314">
        <v>132352005</v>
      </c>
      <c r="AH11314">
        <v>3</v>
      </c>
      <c r="AI11314">
        <v>113.25</v>
      </c>
      <c r="AJ11314">
        <v>1</v>
      </c>
      <c r="AK11314">
        <v>10</v>
      </c>
      <c r="AL11314">
        <v>8</v>
      </c>
      <c r="AM11314">
        <v>2</v>
      </c>
      <c r="AN11314">
        <v>10</v>
      </c>
      <c r="AO11314">
        <v>1</v>
      </c>
    </row>
    <row r="11315" spans="32:41" x14ac:dyDescent="0.25">
      <c r="AF11315">
        <v>0.29769955404563908</v>
      </c>
      <c r="AG11315">
        <v>132360637</v>
      </c>
      <c r="AH11315">
        <v>2</v>
      </c>
      <c r="AI11315">
        <v>277</v>
      </c>
      <c r="AJ11315">
        <v>1</v>
      </c>
      <c r="AK11315">
        <v>12</v>
      </c>
      <c r="AL11315">
        <v>12</v>
      </c>
      <c r="AM11315">
        <v>5</v>
      </c>
      <c r="AN11315">
        <v>12</v>
      </c>
      <c r="AO11315">
        <v>1</v>
      </c>
    </row>
    <row r="11316" spans="32:41" x14ac:dyDescent="0.25">
      <c r="AF11316">
        <v>0.35138362441705218</v>
      </c>
      <c r="AG11316">
        <v>132369199</v>
      </c>
      <c r="AH11316">
        <v>3</v>
      </c>
      <c r="AI11316">
        <v>59.9</v>
      </c>
      <c r="AJ11316">
        <v>1</v>
      </c>
      <c r="AK11316">
        <v>1</v>
      </c>
      <c r="AL11316">
        <v>1</v>
      </c>
      <c r="AM11316">
        <v>1</v>
      </c>
      <c r="AN11316">
        <v>1</v>
      </c>
      <c r="AO11316">
        <v>0</v>
      </c>
    </row>
    <row r="11317" spans="32:41" x14ac:dyDescent="0.25">
      <c r="AF11317">
        <v>0.26601589315796359</v>
      </c>
      <c r="AG11317">
        <v>132371255</v>
      </c>
      <c r="AH11317">
        <v>3</v>
      </c>
      <c r="AI11317">
        <v>102.8</v>
      </c>
      <c r="AJ11317">
        <v>1</v>
      </c>
      <c r="AK11317">
        <v>5</v>
      </c>
      <c r="AL11317">
        <v>5</v>
      </c>
      <c r="AM11317">
        <v>2</v>
      </c>
      <c r="AN11317">
        <v>5</v>
      </c>
      <c r="AO11317">
        <v>1</v>
      </c>
    </row>
    <row r="11318" spans="32:41" x14ac:dyDescent="0.25">
      <c r="AF11318">
        <v>0.35614270296765471</v>
      </c>
      <c r="AG11318">
        <v>132378424</v>
      </c>
      <c r="AH11318">
        <v>2</v>
      </c>
      <c r="AI11318">
        <v>235</v>
      </c>
      <c r="AJ11318">
        <v>1</v>
      </c>
      <c r="AK11318">
        <v>1</v>
      </c>
      <c r="AL11318">
        <v>1</v>
      </c>
      <c r="AM11318">
        <v>1</v>
      </c>
      <c r="AN11318">
        <v>1</v>
      </c>
      <c r="AO11318">
        <v>0</v>
      </c>
    </row>
    <row r="11319" spans="32:41" x14ac:dyDescent="0.25">
      <c r="AF11319">
        <v>0.35558210564123849</v>
      </c>
      <c r="AG11319">
        <v>132379844</v>
      </c>
      <c r="AH11319">
        <v>2</v>
      </c>
      <c r="AI11319">
        <v>259</v>
      </c>
      <c r="AJ11319">
        <v>1</v>
      </c>
      <c r="AK11319">
        <v>11</v>
      </c>
      <c r="AL11319">
        <v>2</v>
      </c>
      <c r="AM11319">
        <v>2</v>
      </c>
      <c r="AN11319">
        <v>11</v>
      </c>
      <c r="AO11319">
        <v>1</v>
      </c>
    </row>
    <row r="11320" spans="32:41" x14ac:dyDescent="0.25">
      <c r="AF11320">
        <v>0.15693112871003634</v>
      </c>
      <c r="AG11320">
        <v>132383121</v>
      </c>
      <c r="AH11320">
        <v>2</v>
      </c>
      <c r="AI11320">
        <v>131</v>
      </c>
      <c r="AJ11320">
        <v>1</v>
      </c>
      <c r="AK11320">
        <v>6</v>
      </c>
      <c r="AL11320">
        <v>2</v>
      </c>
      <c r="AM11320">
        <v>1</v>
      </c>
      <c r="AN11320">
        <v>6</v>
      </c>
      <c r="AO11320">
        <v>0</v>
      </c>
    </row>
    <row r="11321" spans="32:41" x14ac:dyDescent="0.25">
      <c r="AF11321">
        <v>0.32937383120417385</v>
      </c>
      <c r="AG11321">
        <v>132383676</v>
      </c>
      <c r="AH11321">
        <v>2</v>
      </c>
      <c r="AI11321">
        <v>49</v>
      </c>
      <c r="AJ11321">
        <v>1</v>
      </c>
      <c r="AK11321">
        <v>1</v>
      </c>
      <c r="AL11321">
        <v>1</v>
      </c>
      <c r="AM11321">
        <v>1</v>
      </c>
      <c r="AN11321">
        <v>1</v>
      </c>
      <c r="AO11321">
        <v>0</v>
      </c>
    </row>
    <row r="11322" spans="32:41" x14ac:dyDescent="0.25">
      <c r="AF11322">
        <v>2.9104184198448402E-2</v>
      </c>
      <c r="AG11322">
        <v>132394520</v>
      </c>
      <c r="AH11322">
        <v>2</v>
      </c>
      <c r="AI11322">
        <v>253.3</v>
      </c>
      <c r="AJ11322">
        <v>1</v>
      </c>
      <c r="AK11322">
        <v>12</v>
      </c>
      <c r="AL11322">
        <v>8</v>
      </c>
      <c r="AM11322">
        <v>4</v>
      </c>
      <c r="AN11322">
        <v>12</v>
      </c>
      <c r="AO11322">
        <v>1</v>
      </c>
    </row>
    <row r="11323" spans="32:41" x14ac:dyDescent="0.25">
      <c r="AF11323">
        <v>0.26878590358433352</v>
      </c>
      <c r="AG11323">
        <v>132409168</v>
      </c>
      <c r="AH11323">
        <v>2</v>
      </c>
      <c r="AI11323">
        <v>169</v>
      </c>
      <c r="AJ11323">
        <v>1</v>
      </c>
      <c r="AK11323">
        <v>15</v>
      </c>
      <c r="AL11323">
        <v>1</v>
      </c>
      <c r="AM11323">
        <v>1</v>
      </c>
      <c r="AN11323">
        <v>15</v>
      </c>
      <c r="AO11323">
        <v>0</v>
      </c>
    </row>
    <row r="11324" spans="32:41" x14ac:dyDescent="0.25">
      <c r="AF11324">
        <v>0.1607789488595085</v>
      </c>
      <c r="AG11324">
        <v>132412229</v>
      </c>
      <c r="AH11324">
        <v>2</v>
      </c>
      <c r="AI11324">
        <v>93.4</v>
      </c>
      <c r="AJ11324">
        <v>1</v>
      </c>
      <c r="AK11324">
        <v>9</v>
      </c>
      <c r="AL11324">
        <v>7</v>
      </c>
      <c r="AM11324">
        <v>2</v>
      </c>
      <c r="AN11324">
        <v>9</v>
      </c>
      <c r="AO11324">
        <v>1</v>
      </c>
    </row>
    <row r="11325" spans="32:41" x14ac:dyDescent="0.25">
      <c r="AF11325">
        <v>0.44808565644908627</v>
      </c>
      <c r="AG11325">
        <v>132417056</v>
      </c>
      <c r="AH11325">
        <v>1</v>
      </c>
      <c r="AI11325">
        <v>550</v>
      </c>
      <c r="AJ11325">
        <v>1</v>
      </c>
      <c r="AK11325">
        <v>2</v>
      </c>
      <c r="AL11325">
        <v>1</v>
      </c>
      <c r="AM11325">
        <v>1</v>
      </c>
      <c r="AN11325">
        <v>2</v>
      </c>
      <c r="AO11325">
        <v>0</v>
      </c>
    </row>
    <row r="11326" spans="32:41" x14ac:dyDescent="0.25">
      <c r="AF11326">
        <v>0.43308878171921206</v>
      </c>
      <c r="AG11326">
        <v>132418425</v>
      </c>
      <c r="AH11326">
        <v>2</v>
      </c>
      <c r="AI11326">
        <v>116.39</v>
      </c>
      <c r="AJ11326">
        <v>1</v>
      </c>
      <c r="AK11326">
        <v>9</v>
      </c>
      <c r="AL11326">
        <v>5</v>
      </c>
      <c r="AM11326">
        <v>2</v>
      </c>
      <c r="AN11326">
        <v>9</v>
      </c>
      <c r="AO11326">
        <v>1</v>
      </c>
    </row>
    <row r="11327" spans="32:41" x14ac:dyDescent="0.25">
      <c r="AF11327">
        <v>7.8186296745614947E-2</v>
      </c>
      <c r="AG11327">
        <v>132427466</v>
      </c>
      <c r="AH11327">
        <v>1</v>
      </c>
      <c r="AI11327">
        <v>85.6</v>
      </c>
      <c r="AJ11327">
        <v>1</v>
      </c>
      <c r="AK11327">
        <v>4</v>
      </c>
      <c r="AL11327">
        <v>4</v>
      </c>
      <c r="AM11327">
        <v>2</v>
      </c>
      <c r="AN11327">
        <v>4</v>
      </c>
      <c r="AO11327">
        <v>1</v>
      </c>
    </row>
    <row r="11328" spans="32:41" x14ac:dyDescent="0.25">
      <c r="AF11328">
        <v>0.46345013272907654</v>
      </c>
      <c r="AG11328">
        <v>132434332</v>
      </c>
      <c r="AH11328">
        <v>1</v>
      </c>
      <c r="AI11328">
        <v>100.78</v>
      </c>
      <c r="AJ11328">
        <v>1</v>
      </c>
      <c r="AK11328">
        <v>19</v>
      </c>
      <c r="AL11328">
        <v>7</v>
      </c>
      <c r="AM11328">
        <v>3</v>
      </c>
      <c r="AN11328">
        <v>19</v>
      </c>
      <c r="AO11328">
        <v>1</v>
      </c>
    </row>
    <row r="11329" spans="32:41" x14ac:dyDescent="0.25">
      <c r="AF11329">
        <v>0.29155579296162104</v>
      </c>
      <c r="AG11329">
        <v>132436668</v>
      </c>
      <c r="AH11329">
        <v>1</v>
      </c>
      <c r="AI11329">
        <v>124.09</v>
      </c>
      <c r="AJ11329">
        <v>1</v>
      </c>
      <c r="AK11329">
        <v>16</v>
      </c>
      <c r="AL11329">
        <v>11</v>
      </c>
      <c r="AM11329">
        <v>5</v>
      </c>
      <c r="AN11329">
        <v>16</v>
      </c>
      <c r="AO11329">
        <v>1</v>
      </c>
    </row>
    <row r="11330" spans="32:41" x14ac:dyDescent="0.25">
      <c r="AF11330">
        <v>0.29174303475880514</v>
      </c>
      <c r="AG11330">
        <v>132456295</v>
      </c>
      <c r="AH11330">
        <v>1</v>
      </c>
      <c r="AI11330">
        <v>94.4</v>
      </c>
      <c r="AJ11330">
        <v>1</v>
      </c>
      <c r="AK11330">
        <v>11</v>
      </c>
      <c r="AL11330">
        <v>6</v>
      </c>
      <c r="AM11330">
        <v>1</v>
      </c>
      <c r="AN11330">
        <v>11</v>
      </c>
      <c r="AO11330">
        <v>0</v>
      </c>
    </row>
    <row r="11331" spans="32:41" x14ac:dyDescent="0.25">
      <c r="AF11331">
        <v>8.7751719662898298E-2</v>
      </c>
      <c r="AG11331">
        <v>132463084</v>
      </c>
      <c r="AH11331">
        <v>1</v>
      </c>
      <c r="AI11331">
        <v>258.60000000000002</v>
      </c>
      <c r="AJ11331">
        <v>1</v>
      </c>
      <c r="AK11331">
        <v>3</v>
      </c>
      <c r="AL11331">
        <v>2</v>
      </c>
      <c r="AM11331">
        <v>2</v>
      </c>
      <c r="AN11331">
        <v>3</v>
      </c>
      <c r="AO11331">
        <v>1</v>
      </c>
    </row>
    <row r="11332" spans="32:41" x14ac:dyDescent="0.25">
      <c r="AF11332">
        <v>0.16159170111049492</v>
      </c>
      <c r="AG11332">
        <v>132464297</v>
      </c>
      <c r="AH11332">
        <v>1</v>
      </c>
      <c r="AI11332">
        <v>109.15</v>
      </c>
      <c r="AJ11332">
        <v>1</v>
      </c>
      <c r="AK11332">
        <v>13</v>
      </c>
      <c r="AL11332">
        <v>3</v>
      </c>
      <c r="AM11332">
        <v>1</v>
      </c>
      <c r="AN11332">
        <v>13</v>
      </c>
      <c r="AO11332">
        <v>0</v>
      </c>
    </row>
    <row r="11333" spans="32:41" x14ac:dyDescent="0.25">
      <c r="AF11333">
        <v>0.41842295726025669</v>
      </c>
      <c r="AG11333">
        <v>132467856</v>
      </c>
      <c r="AH11333">
        <v>0</v>
      </c>
      <c r="AI11333">
        <v>184</v>
      </c>
      <c r="AJ11333">
        <v>1</v>
      </c>
      <c r="AK11333">
        <v>2</v>
      </c>
      <c r="AL11333">
        <v>1</v>
      </c>
      <c r="AM11333">
        <v>1</v>
      </c>
      <c r="AN11333">
        <v>2</v>
      </c>
      <c r="AO11333">
        <v>0</v>
      </c>
    </row>
    <row r="11334" spans="32:41" x14ac:dyDescent="0.25">
      <c r="AF11334">
        <v>0.48818939741348533</v>
      </c>
      <c r="AG11334">
        <v>132471962</v>
      </c>
      <c r="AH11334">
        <v>0</v>
      </c>
      <c r="AI11334">
        <v>215.08</v>
      </c>
      <c r="AJ11334">
        <v>1</v>
      </c>
      <c r="AK11334">
        <v>27</v>
      </c>
      <c r="AL11334">
        <v>15</v>
      </c>
      <c r="AM11334">
        <v>4</v>
      </c>
      <c r="AN11334">
        <v>27</v>
      </c>
      <c r="AO11334">
        <v>1</v>
      </c>
    </row>
    <row r="11335" spans="32:41" x14ac:dyDescent="0.25">
      <c r="AF11335">
        <v>0.47972265878290665</v>
      </c>
      <c r="AG11335">
        <v>132473524</v>
      </c>
      <c r="AH11335">
        <v>0</v>
      </c>
      <c r="AI11335">
        <v>108.9</v>
      </c>
      <c r="AJ11335">
        <v>1</v>
      </c>
      <c r="AK11335">
        <v>11</v>
      </c>
      <c r="AL11335">
        <v>4</v>
      </c>
      <c r="AM11335">
        <v>3</v>
      </c>
      <c r="AN11335">
        <v>11</v>
      </c>
      <c r="AO11335">
        <v>1</v>
      </c>
    </row>
    <row r="11336" spans="32:41" x14ac:dyDescent="0.25">
      <c r="AF11336">
        <v>0.4260749745968091</v>
      </c>
      <c r="AG11336">
        <v>132489383</v>
      </c>
      <c r="AH11336">
        <v>0</v>
      </c>
      <c r="AI11336">
        <v>169</v>
      </c>
      <c r="AJ11336">
        <v>1</v>
      </c>
      <c r="AK11336">
        <v>15</v>
      </c>
      <c r="AL11336">
        <v>1</v>
      </c>
      <c r="AM11336">
        <v>1</v>
      </c>
      <c r="AN11336">
        <v>15</v>
      </c>
      <c r="AO11336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"/>
  <sheetViews>
    <sheetView workbookViewId="0">
      <selection sqref="A1:J9"/>
    </sheetView>
  </sheetViews>
  <sheetFormatPr defaultRowHeight="15" x14ac:dyDescent="0.25"/>
  <sheetData>
    <row r="1" spans="1:9" x14ac:dyDescent="0.25">
      <c r="A1" t="s">
        <v>2138</v>
      </c>
      <c r="B1" t="s">
        <v>2139</v>
      </c>
      <c r="C1" t="s">
        <v>2140</v>
      </c>
      <c r="D1" t="s">
        <v>2141</v>
      </c>
      <c r="E1" t="s">
        <v>2142</v>
      </c>
      <c r="F1" t="s">
        <v>2143</v>
      </c>
      <c r="G1" t="s">
        <v>2144</v>
      </c>
      <c r="H1" t="s">
        <v>2145</v>
      </c>
      <c r="I1" t="s">
        <v>2146</v>
      </c>
    </row>
    <row r="2" spans="1:9" x14ac:dyDescent="0.25">
      <c r="A2">
        <v>120397875</v>
      </c>
      <c r="B2">
        <v>227</v>
      </c>
      <c r="C2">
        <v>96</v>
      </c>
      <c r="D2">
        <v>1</v>
      </c>
      <c r="E2">
        <v>2</v>
      </c>
      <c r="F2">
        <v>1</v>
      </c>
      <c r="G2">
        <v>1</v>
      </c>
      <c r="H2">
        <v>2</v>
      </c>
      <c r="I2">
        <v>0</v>
      </c>
    </row>
    <row r="3" spans="1:9" x14ac:dyDescent="0.25">
      <c r="A3">
        <v>1909151</v>
      </c>
      <c r="B3">
        <v>203</v>
      </c>
      <c r="C3">
        <v>5285.59</v>
      </c>
      <c r="D3">
        <v>6</v>
      </c>
      <c r="E3">
        <v>217</v>
      </c>
      <c r="F3">
        <v>75</v>
      </c>
      <c r="G3">
        <v>19</v>
      </c>
      <c r="H3">
        <v>36.166666669999998</v>
      </c>
      <c r="I3">
        <v>0</v>
      </c>
    </row>
    <row r="4" spans="1:9" x14ac:dyDescent="0.25">
      <c r="A4" t="s">
        <v>120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BL150"/>
  <sheetViews>
    <sheetView topLeftCell="P125" workbookViewId="0">
      <selection activeCell="AB150" sqref="AB150"/>
    </sheetView>
  </sheetViews>
  <sheetFormatPr defaultRowHeight="15" x14ac:dyDescent="0.25"/>
  <cols>
    <col min="11" max="11" width="13.5703125" customWidth="1"/>
    <col min="13" max="13" width="16.140625" customWidth="1"/>
    <col min="15" max="15" width="19" customWidth="1"/>
  </cols>
  <sheetData>
    <row r="6" spans="5:28" x14ac:dyDescent="0.25">
      <c r="E6" t="s">
        <v>38</v>
      </c>
    </row>
    <row r="7" spans="5:28" x14ac:dyDescent="0.25">
      <c r="E7" t="s">
        <v>2420</v>
      </c>
    </row>
    <row r="8" spans="5:28" x14ac:dyDescent="0.25">
      <c r="F8" t="s">
        <v>689</v>
      </c>
    </row>
    <row r="9" spans="5:28" x14ac:dyDescent="0.25">
      <c r="F9" t="s">
        <v>2421</v>
      </c>
    </row>
    <row r="10" spans="5:28" x14ac:dyDescent="0.25">
      <c r="F10" t="s">
        <v>2422</v>
      </c>
      <c r="H10" t="s">
        <v>953</v>
      </c>
      <c r="L10" t="s">
        <v>2228</v>
      </c>
      <c r="N10" t="s">
        <v>2054</v>
      </c>
      <c r="P10" t="s">
        <v>2424</v>
      </c>
    </row>
    <row r="11" spans="5:28" x14ac:dyDescent="0.25">
      <c r="F11" t="s">
        <v>2423</v>
      </c>
      <c r="L11" t="s">
        <v>2229</v>
      </c>
      <c r="N11" t="s">
        <v>2055</v>
      </c>
      <c r="P11" t="s">
        <v>2425</v>
      </c>
    </row>
    <row r="13" spans="5:28" x14ac:dyDescent="0.25">
      <c r="E13" t="s">
        <v>2426</v>
      </c>
    </row>
    <row r="14" spans="5:28" x14ac:dyDescent="0.25">
      <c r="F14" s="1" t="s">
        <v>2427</v>
      </c>
      <c r="G14" s="1"/>
      <c r="H14" s="1"/>
      <c r="J14" t="s">
        <v>2432</v>
      </c>
      <c r="L14" t="s">
        <v>2433</v>
      </c>
      <c r="P14" t="s">
        <v>953</v>
      </c>
      <c r="S14" t="s">
        <v>2436</v>
      </c>
      <c r="Y14" t="s">
        <v>2437</v>
      </c>
      <c r="AB14" t="s">
        <v>2438</v>
      </c>
    </row>
    <row r="15" spans="5:28" x14ac:dyDescent="0.25">
      <c r="F15" s="1" t="s">
        <v>2428</v>
      </c>
      <c r="G15" s="1"/>
      <c r="H15" s="1"/>
      <c r="J15" t="s">
        <v>2434</v>
      </c>
      <c r="L15" t="s">
        <v>2435</v>
      </c>
      <c r="P15" t="s">
        <v>953</v>
      </c>
    </row>
    <row r="16" spans="5:28" x14ac:dyDescent="0.25">
      <c r="F16" t="s">
        <v>2429</v>
      </c>
      <c r="AB16" t="s">
        <v>2439</v>
      </c>
    </row>
    <row r="17" spans="5:29" x14ac:dyDescent="0.25">
      <c r="F17" t="s">
        <v>2430</v>
      </c>
      <c r="AC17" t="s">
        <v>2440</v>
      </c>
    </row>
    <row r="18" spans="5:29" x14ac:dyDescent="0.25">
      <c r="F18" t="s">
        <v>2431</v>
      </c>
    </row>
    <row r="21" spans="5:29" x14ac:dyDescent="0.25">
      <c r="E21" t="s">
        <v>2441</v>
      </c>
    </row>
    <row r="22" spans="5:29" x14ac:dyDescent="0.25">
      <c r="F22" t="s">
        <v>2442</v>
      </c>
    </row>
    <row r="24" spans="5:29" x14ac:dyDescent="0.25">
      <c r="F24" t="s">
        <v>2443</v>
      </c>
      <c r="K24" t="s">
        <v>2446</v>
      </c>
    </row>
    <row r="25" spans="5:29" x14ac:dyDescent="0.25">
      <c r="F25" t="s">
        <v>2444</v>
      </c>
      <c r="O25" t="s">
        <v>2445</v>
      </c>
    </row>
    <row r="26" spans="5:29" x14ac:dyDescent="0.25">
      <c r="F26" t="s">
        <v>2447</v>
      </c>
      <c r="L26" t="s">
        <v>2448</v>
      </c>
      <c r="O26" t="s">
        <v>2449</v>
      </c>
    </row>
    <row r="27" spans="5:29" x14ac:dyDescent="0.25">
      <c r="F27" t="s">
        <v>2450</v>
      </c>
    </row>
    <row r="28" spans="5:29" x14ac:dyDescent="0.25">
      <c r="H28" t="s">
        <v>2451</v>
      </c>
    </row>
    <row r="29" spans="5:29" x14ac:dyDescent="0.25">
      <c r="F29" t="s">
        <v>2452</v>
      </c>
      <c r="M29" t="s">
        <v>2453</v>
      </c>
      <c r="T29" t="s">
        <v>2454</v>
      </c>
    </row>
    <row r="30" spans="5:29" x14ac:dyDescent="0.25">
      <c r="F30" t="s">
        <v>2458</v>
      </c>
      <c r="M30" t="s">
        <v>2459</v>
      </c>
      <c r="U30" t="s">
        <v>2455</v>
      </c>
    </row>
    <row r="31" spans="5:29" x14ac:dyDescent="0.25">
      <c r="F31" t="s">
        <v>120</v>
      </c>
      <c r="N31" t="s">
        <v>2460</v>
      </c>
      <c r="T31" t="s">
        <v>2456</v>
      </c>
    </row>
    <row r="32" spans="5:29" x14ac:dyDescent="0.25">
      <c r="F32" t="s">
        <v>120</v>
      </c>
      <c r="U32" t="s">
        <v>2457</v>
      </c>
    </row>
    <row r="33" spans="5:36" x14ac:dyDescent="0.25">
      <c r="E33" t="s">
        <v>2461</v>
      </c>
    </row>
    <row r="34" spans="5:36" x14ac:dyDescent="0.25">
      <c r="F34" t="s">
        <v>2462</v>
      </c>
    </row>
    <row r="36" spans="5:36" x14ac:dyDescent="0.25">
      <c r="O36" t="s">
        <v>2463</v>
      </c>
      <c r="P36" t="s">
        <v>2464</v>
      </c>
      <c r="V36" t="s">
        <v>2508</v>
      </c>
    </row>
    <row r="37" spans="5:36" x14ac:dyDescent="0.25">
      <c r="V37" t="s">
        <v>2509</v>
      </c>
      <c r="AA37" t="s">
        <v>2518</v>
      </c>
      <c r="AD37" t="s">
        <v>2519</v>
      </c>
    </row>
    <row r="38" spans="5:36" x14ac:dyDescent="0.25">
      <c r="E38" t="s">
        <v>2465</v>
      </c>
      <c r="W38" t="s">
        <v>2510</v>
      </c>
      <c r="Y38" t="s">
        <v>2516</v>
      </c>
    </row>
    <row r="39" spans="5:36" x14ac:dyDescent="0.25">
      <c r="W39" t="s">
        <v>2511</v>
      </c>
      <c r="AE39" t="s">
        <v>2520</v>
      </c>
    </row>
    <row r="40" spans="5:36" x14ac:dyDescent="0.25">
      <c r="E40" t="s">
        <v>2466</v>
      </c>
      <c r="W40" t="s">
        <v>2512</v>
      </c>
    </row>
    <row r="41" spans="5:36" x14ac:dyDescent="0.25">
      <c r="W41" t="s">
        <v>2513</v>
      </c>
    </row>
    <row r="42" spans="5:36" x14ac:dyDescent="0.25">
      <c r="F42" t="s">
        <v>2467</v>
      </c>
      <c r="W42" t="s">
        <v>2514</v>
      </c>
    </row>
    <row r="43" spans="5:36" x14ac:dyDescent="0.25">
      <c r="W43" t="s">
        <v>2515</v>
      </c>
    </row>
    <row r="44" spans="5:36" x14ac:dyDescent="0.25">
      <c r="F44" t="s">
        <v>2468</v>
      </c>
      <c r="W44" t="s">
        <v>2517</v>
      </c>
    </row>
    <row r="45" spans="5:36" x14ac:dyDescent="0.25">
      <c r="W45" t="s">
        <v>120</v>
      </c>
    </row>
    <row r="47" spans="5:36" x14ac:dyDescent="0.25">
      <c r="F47" t="s">
        <v>2469</v>
      </c>
      <c r="O47" t="s">
        <v>2495</v>
      </c>
      <c r="T47" t="s">
        <v>2500</v>
      </c>
      <c r="X47" t="s">
        <v>2502</v>
      </c>
      <c r="AI47" t="s">
        <v>2523</v>
      </c>
    </row>
    <row r="48" spans="5:36" x14ac:dyDescent="0.25">
      <c r="H48" t="s">
        <v>2470</v>
      </c>
      <c r="X48" t="s">
        <v>2503</v>
      </c>
      <c r="AJ48" t="s">
        <v>2524</v>
      </c>
    </row>
    <row r="49" spans="6:64" x14ac:dyDescent="0.25">
      <c r="H49" t="s">
        <v>2471</v>
      </c>
      <c r="X49" t="s">
        <v>2504</v>
      </c>
      <c r="AL49" t="s">
        <v>2525</v>
      </c>
      <c r="AR49" t="s">
        <v>309</v>
      </c>
    </row>
    <row r="50" spans="6:64" x14ac:dyDescent="0.25">
      <c r="H50" t="s">
        <v>2472</v>
      </c>
      <c r="X50" t="s">
        <v>2505</v>
      </c>
      <c r="AL50" t="s">
        <v>2526</v>
      </c>
      <c r="AR50" t="s">
        <v>2527</v>
      </c>
    </row>
    <row r="51" spans="6:64" x14ac:dyDescent="0.25">
      <c r="H51" t="s">
        <v>2473</v>
      </c>
      <c r="X51" t="s">
        <v>2506</v>
      </c>
    </row>
    <row r="52" spans="6:64" x14ac:dyDescent="0.25">
      <c r="H52" t="s">
        <v>120</v>
      </c>
      <c r="X52" t="s">
        <v>2507</v>
      </c>
    </row>
    <row r="55" spans="6:64" x14ac:dyDescent="0.25">
      <c r="F55" s="1" t="s">
        <v>2474</v>
      </c>
      <c r="G55" s="1"/>
      <c r="H55" s="1"/>
      <c r="I55" s="1" t="s">
        <v>2475</v>
      </c>
      <c r="J55" s="1"/>
      <c r="K55" s="1"/>
      <c r="L55" s="1"/>
      <c r="M55" s="1"/>
      <c r="N55" s="1"/>
      <c r="O55" s="1" t="s">
        <v>2496</v>
      </c>
      <c r="P55" s="1"/>
      <c r="Q55" s="1"/>
      <c r="R55" s="1"/>
      <c r="S55" s="1"/>
      <c r="T55" s="1" t="s">
        <v>2501</v>
      </c>
      <c r="U55" s="1"/>
      <c r="X55" t="s">
        <v>2495</v>
      </c>
      <c r="AD55" t="s">
        <v>2528</v>
      </c>
      <c r="AJ55" t="s">
        <v>2529</v>
      </c>
      <c r="AO55" t="s">
        <v>2498</v>
      </c>
      <c r="AW55" t="s">
        <v>2530</v>
      </c>
      <c r="BJ55" t="s">
        <v>2093</v>
      </c>
    </row>
    <row r="56" spans="6:64" x14ac:dyDescent="0.25"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AO56" t="s">
        <v>1728</v>
      </c>
    </row>
    <row r="57" spans="6:64" x14ac:dyDescent="0.25">
      <c r="F57" s="1"/>
      <c r="G57" s="1"/>
      <c r="H57" s="1" t="s">
        <v>2476</v>
      </c>
      <c r="I57" s="1"/>
      <c r="J57" s="1"/>
      <c r="K57" s="1"/>
      <c r="L57" s="1"/>
      <c r="M57" s="1"/>
      <c r="N57" s="1"/>
      <c r="O57" s="1"/>
      <c r="P57" s="1" t="s">
        <v>2521</v>
      </c>
      <c r="Q57" s="1"/>
      <c r="R57" s="1"/>
      <c r="S57" s="1"/>
      <c r="T57" s="1"/>
      <c r="U57" s="1"/>
      <c r="X57" t="s">
        <v>315</v>
      </c>
      <c r="AD57" t="s">
        <v>2546</v>
      </c>
      <c r="AJ57" t="s">
        <v>2554</v>
      </c>
      <c r="AP57" t="s">
        <v>2567</v>
      </c>
      <c r="AX57" t="s">
        <v>2579</v>
      </c>
      <c r="BJ57" s="1" t="s">
        <v>2603</v>
      </c>
      <c r="BK57" s="1"/>
      <c r="BL57" s="1"/>
    </row>
    <row r="58" spans="6:64" x14ac:dyDescent="0.25">
      <c r="F58" s="1"/>
      <c r="G58" s="1"/>
      <c r="H58" s="1" t="s">
        <v>2477</v>
      </c>
      <c r="I58" s="1"/>
      <c r="J58" s="1"/>
      <c r="K58" s="1"/>
      <c r="L58" s="1"/>
      <c r="M58" s="1"/>
      <c r="N58" s="1"/>
      <c r="O58" s="1"/>
      <c r="P58" s="1" t="s">
        <v>2522</v>
      </c>
      <c r="Q58" s="1"/>
      <c r="R58" s="1"/>
      <c r="S58" s="1"/>
      <c r="T58" s="1"/>
      <c r="U58" s="1"/>
      <c r="Y58" s="1" t="s">
        <v>2531</v>
      </c>
      <c r="AE58" t="s">
        <v>2547</v>
      </c>
      <c r="AK58" s="1" t="s">
        <v>2555</v>
      </c>
      <c r="AQ58" s="1" t="s">
        <v>2569</v>
      </c>
      <c r="BJ58" s="1"/>
      <c r="BK58" s="1" t="s">
        <v>2604</v>
      </c>
      <c r="BL58" s="1"/>
    </row>
    <row r="59" spans="6:64" x14ac:dyDescent="0.25">
      <c r="F59" s="1"/>
      <c r="G59" s="1"/>
      <c r="H59" s="1" t="s">
        <v>2478</v>
      </c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Y59" t="s">
        <v>1440</v>
      </c>
      <c r="AE59" t="s">
        <v>2548</v>
      </c>
      <c r="AK59" t="s">
        <v>2556</v>
      </c>
      <c r="AQ59" s="1" t="s">
        <v>2570</v>
      </c>
      <c r="BJ59" s="1"/>
      <c r="BK59" s="1" t="s">
        <v>2605</v>
      </c>
      <c r="BL59" s="1"/>
    </row>
    <row r="60" spans="6:64" x14ac:dyDescent="0.25">
      <c r="F60" s="1"/>
      <c r="G60" s="1"/>
      <c r="H60" s="1" t="s">
        <v>2479</v>
      </c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Y60" t="s">
        <v>2532</v>
      </c>
      <c r="AE60" t="s">
        <v>2532</v>
      </c>
      <c r="AK60" t="s">
        <v>2557</v>
      </c>
      <c r="AQ60" s="1" t="s">
        <v>2571</v>
      </c>
      <c r="AX60" t="s">
        <v>2580</v>
      </c>
      <c r="BA60" t="s">
        <v>2582</v>
      </c>
      <c r="BE60" t="s">
        <v>2584</v>
      </c>
    </row>
    <row r="61" spans="6:64" x14ac:dyDescent="0.25">
      <c r="H61" t="s">
        <v>120</v>
      </c>
      <c r="Y61" s="1" t="s">
        <v>2537</v>
      </c>
      <c r="AE61" s="1" t="s">
        <v>2549</v>
      </c>
      <c r="AK61" s="1" t="s">
        <v>2558</v>
      </c>
      <c r="AQ61" s="1" t="s">
        <v>2572</v>
      </c>
      <c r="AX61" t="s">
        <v>2581</v>
      </c>
      <c r="BA61" t="s">
        <v>2583</v>
      </c>
      <c r="BJ61" t="s">
        <v>2606</v>
      </c>
    </row>
    <row r="62" spans="6:64" x14ac:dyDescent="0.25">
      <c r="X62" t="s">
        <v>2536</v>
      </c>
      <c r="AD62" t="s">
        <v>2553</v>
      </c>
      <c r="AK62" t="s">
        <v>313</v>
      </c>
      <c r="AQ62" t="s">
        <v>2573</v>
      </c>
    </row>
    <row r="63" spans="6:64" x14ac:dyDescent="0.25">
      <c r="F63" t="s">
        <v>2480</v>
      </c>
      <c r="S63" t="s">
        <v>2497</v>
      </c>
      <c r="T63" t="s">
        <v>2500</v>
      </c>
      <c r="Y63" t="s">
        <v>2533</v>
      </c>
      <c r="AQ63" t="s">
        <v>2574</v>
      </c>
      <c r="BA63" t="s">
        <v>2582</v>
      </c>
      <c r="BE63" t="s">
        <v>2585</v>
      </c>
      <c r="BJ63" t="s">
        <v>120</v>
      </c>
    </row>
    <row r="64" spans="6:64" x14ac:dyDescent="0.25">
      <c r="H64" t="s">
        <v>2481</v>
      </c>
      <c r="M64" t="s">
        <v>2482</v>
      </c>
      <c r="Y64" t="s">
        <v>2534</v>
      </c>
      <c r="AQ64" t="s">
        <v>2575</v>
      </c>
    </row>
    <row r="65" spans="6:60" x14ac:dyDescent="0.25">
      <c r="I65" t="s">
        <v>2483</v>
      </c>
      <c r="Y65" s="1" t="s">
        <v>2535</v>
      </c>
      <c r="AJ65" t="s">
        <v>2559</v>
      </c>
      <c r="AQ65" t="s">
        <v>313</v>
      </c>
      <c r="BA65" t="s">
        <v>2586</v>
      </c>
    </row>
    <row r="66" spans="6:60" x14ac:dyDescent="0.25">
      <c r="Y66" t="s">
        <v>120</v>
      </c>
      <c r="AK66" t="s">
        <v>2560</v>
      </c>
      <c r="AP66" t="s">
        <v>2568</v>
      </c>
      <c r="BB66" t="s">
        <v>2587</v>
      </c>
    </row>
    <row r="67" spans="6:60" x14ac:dyDescent="0.25">
      <c r="X67" t="s">
        <v>2538</v>
      </c>
      <c r="AD67" t="s">
        <v>2538</v>
      </c>
      <c r="AL67" s="1" t="s">
        <v>2561</v>
      </c>
      <c r="AQ67" s="1" t="s">
        <v>2576</v>
      </c>
      <c r="BB67" t="s">
        <v>2588</v>
      </c>
    </row>
    <row r="68" spans="6:60" x14ac:dyDescent="0.25">
      <c r="F68" t="s">
        <v>2484</v>
      </c>
      <c r="O68" t="s">
        <v>2498</v>
      </c>
      <c r="T68" t="s">
        <v>2500</v>
      </c>
      <c r="Y68" s="1" t="s">
        <v>2539</v>
      </c>
      <c r="AE68" s="1" t="s">
        <v>2550</v>
      </c>
      <c r="AQ68" s="1" t="s">
        <v>2577</v>
      </c>
      <c r="BB68" t="s">
        <v>2589</v>
      </c>
    </row>
    <row r="69" spans="6:60" x14ac:dyDescent="0.25">
      <c r="I69" t="s">
        <v>2485</v>
      </c>
      <c r="Y69" t="s">
        <v>2540</v>
      </c>
      <c r="AE69" t="s">
        <v>2551</v>
      </c>
      <c r="AK69" t="s">
        <v>2562</v>
      </c>
      <c r="BB69" t="s">
        <v>2590</v>
      </c>
    </row>
    <row r="70" spans="6:60" x14ac:dyDescent="0.25">
      <c r="J70" t="s">
        <v>2486</v>
      </c>
      <c r="Y70" t="s">
        <v>2541</v>
      </c>
      <c r="AE70" t="s">
        <v>2541</v>
      </c>
      <c r="AL70" s="1" t="s">
        <v>2563</v>
      </c>
      <c r="AO70" t="s">
        <v>1729</v>
      </c>
      <c r="BB70" t="s">
        <v>2591</v>
      </c>
    </row>
    <row r="71" spans="6:60" x14ac:dyDescent="0.25">
      <c r="I71" t="s">
        <v>120</v>
      </c>
      <c r="Z71" t="s">
        <v>321</v>
      </c>
      <c r="AF71" t="s">
        <v>321</v>
      </c>
      <c r="AL71" t="s">
        <v>2564</v>
      </c>
      <c r="AP71" t="s">
        <v>2568</v>
      </c>
    </row>
    <row r="72" spans="6:60" x14ac:dyDescent="0.25">
      <c r="F72" t="s">
        <v>2487</v>
      </c>
      <c r="O72" t="s">
        <v>2499</v>
      </c>
      <c r="T72" t="s">
        <v>2500</v>
      </c>
      <c r="Z72" s="1" t="s">
        <v>320</v>
      </c>
      <c r="AF72" s="1" t="s">
        <v>320</v>
      </c>
      <c r="AL72" t="s">
        <v>2565</v>
      </c>
      <c r="AQ72" t="s">
        <v>2577</v>
      </c>
      <c r="BA72" t="s">
        <v>2592</v>
      </c>
    </row>
    <row r="73" spans="6:60" x14ac:dyDescent="0.25">
      <c r="G73" t="s">
        <v>2488</v>
      </c>
      <c r="J73" t="s">
        <v>2490</v>
      </c>
      <c r="Z73" t="s">
        <v>322</v>
      </c>
      <c r="AF73" t="s">
        <v>322</v>
      </c>
      <c r="AL73" t="s">
        <v>2566</v>
      </c>
      <c r="AQ73" t="s">
        <v>2578</v>
      </c>
    </row>
    <row r="74" spans="6:60" x14ac:dyDescent="0.25">
      <c r="G74" t="s">
        <v>2489</v>
      </c>
      <c r="J74" t="s">
        <v>2491</v>
      </c>
      <c r="Z74" t="s">
        <v>2542</v>
      </c>
      <c r="AF74" t="s">
        <v>2542</v>
      </c>
      <c r="AL74" t="s">
        <v>120</v>
      </c>
      <c r="AX74" s="88" t="s">
        <v>2593</v>
      </c>
      <c r="AY74" s="88"/>
      <c r="AZ74" s="88"/>
      <c r="BA74" s="88"/>
      <c r="BB74" s="88"/>
      <c r="BC74" s="88"/>
      <c r="BD74" s="88"/>
      <c r="BE74" s="88"/>
      <c r="BF74" s="88"/>
      <c r="BG74" s="88"/>
      <c r="BH74" s="88"/>
    </row>
    <row r="75" spans="6:60" x14ac:dyDescent="0.25">
      <c r="J75" t="s">
        <v>2492</v>
      </c>
      <c r="Z75" s="1" t="s">
        <v>2543</v>
      </c>
      <c r="AF75" s="1" t="s">
        <v>2543</v>
      </c>
      <c r="AX75" s="88"/>
      <c r="AY75" s="88"/>
      <c r="AZ75" s="88"/>
      <c r="BA75" s="88" t="s">
        <v>2594</v>
      </c>
      <c r="BB75" s="88"/>
      <c r="BC75" s="88"/>
      <c r="BD75" s="88"/>
      <c r="BE75" s="88"/>
      <c r="BF75" s="88"/>
      <c r="BG75" s="88"/>
      <c r="BH75" s="88"/>
    </row>
    <row r="76" spans="6:60" x14ac:dyDescent="0.25">
      <c r="J76" t="s">
        <v>2493</v>
      </c>
      <c r="Z76" t="s">
        <v>326</v>
      </c>
      <c r="AF76" t="s">
        <v>326</v>
      </c>
      <c r="AX76" s="88"/>
      <c r="AY76" s="88"/>
      <c r="AZ76" s="88"/>
      <c r="BA76" s="88"/>
      <c r="BB76" s="88"/>
      <c r="BC76" s="88" t="s">
        <v>2595</v>
      </c>
      <c r="BD76" s="88"/>
      <c r="BE76" s="88"/>
      <c r="BF76" s="88"/>
      <c r="BG76" s="88"/>
      <c r="BH76" s="88"/>
    </row>
    <row r="77" spans="6:60" x14ac:dyDescent="0.25">
      <c r="J77" t="s">
        <v>120</v>
      </c>
      <c r="Z77" t="s">
        <v>2544</v>
      </c>
      <c r="AF77" t="s">
        <v>2544</v>
      </c>
      <c r="AX77" s="88"/>
      <c r="AY77" s="88"/>
      <c r="AZ77" s="88"/>
      <c r="BA77" s="88"/>
      <c r="BB77" s="88"/>
      <c r="BC77" s="88"/>
      <c r="BD77" s="88" t="s">
        <v>2596</v>
      </c>
      <c r="BE77" s="88"/>
      <c r="BF77" s="88"/>
      <c r="BG77" s="88"/>
      <c r="BH77" s="88"/>
    </row>
    <row r="78" spans="6:60" x14ac:dyDescent="0.25">
      <c r="Y78" t="s">
        <v>318</v>
      </c>
      <c r="Z78" s="1" t="s">
        <v>2545</v>
      </c>
      <c r="AE78" t="s">
        <v>318</v>
      </c>
      <c r="AF78" s="1" t="s">
        <v>2545</v>
      </c>
      <c r="AX78" s="88"/>
      <c r="AY78" s="88"/>
      <c r="AZ78" s="88"/>
      <c r="BA78" s="88"/>
      <c r="BB78" s="88"/>
      <c r="BC78" s="88"/>
      <c r="BD78" s="88" t="s">
        <v>2597</v>
      </c>
      <c r="BE78" s="88"/>
      <c r="BF78" s="88"/>
      <c r="BG78" s="88"/>
      <c r="BH78" s="88"/>
    </row>
    <row r="79" spans="6:60" x14ac:dyDescent="0.25">
      <c r="F79" t="s">
        <v>2494</v>
      </c>
      <c r="T79" t="s">
        <v>2500</v>
      </c>
      <c r="Y79" s="1" t="s">
        <v>327</v>
      </c>
      <c r="AE79" s="1" t="s">
        <v>327</v>
      </c>
      <c r="AX79" s="88"/>
      <c r="AY79" s="88"/>
      <c r="AZ79" s="88"/>
      <c r="BA79" s="88"/>
      <c r="BB79" s="88"/>
      <c r="BC79" s="88"/>
      <c r="BD79" s="88" t="s">
        <v>2598</v>
      </c>
      <c r="BE79" s="88"/>
      <c r="BF79" s="88"/>
      <c r="BG79" s="88"/>
      <c r="BH79" s="88"/>
    </row>
    <row r="80" spans="6:60" x14ac:dyDescent="0.25">
      <c r="AE80" t="s">
        <v>2552</v>
      </c>
      <c r="AX80" s="88"/>
      <c r="AY80" s="88"/>
      <c r="AZ80" s="88"/>
      <c r="BA80" s="88"/>
      <c r="BB80" s="88"/>
      <c r="BC80" s="88"/>
      <c r="BD80" s="88" t="s">
        <v>2599</v>
      </c>
      <c r="BE80" s="88"/>
      <c r="BF80" s="88"/>
      <c r="BG80" s="88"/>
      <c r="BH80" s="88"/>
    </row>
    <row r="81" spans="1:60" x14ac:dyDescent="0.25">
      <c r="AX81" s="88"/>
      <c r="AY81" s="88"/>
      <c r="AZ81" s="88"/>
      <c r="BA81" s="88"/>
      <c r="BB81" s="88"/>
      <c r="BC81" s="88"/>
      <c r="BD81" s="88" t="s">
        <v>2600</v>
      </c>
      <c r="BE81" s="88"/>
      <c r="BF81" s="88"/>
      <c r="BG81" s="88"/>
      <c r="BH81" s="88"/>
    </row>
    <row r="82" spans="1:60" x14ac:dyDescent="0.25">
      <c r="AX82" s="88"/>
      <c r="AY82" s="88"/>
      <c r="AZ82" s="88"/>
      <c r="BA82" s="88"/>
      <c r="BB82" s="88"/>
      <c r="BC82" s="88"/>
      <c r="BD82" s="88" t="s">
        <v>313</v>
      </c>
      <c r="BE82" s="88"/>
      <c r="BF82" s="88"/>
      <c r="BG82" s="88"/>
      <c r="BH82" s="88"/>
    </row>
    <row r="84" spans="1:60" x14ac:dyDescent="0.25">
      <c r="X84" t="s">
        <v>2607</v>
      </c>
    </row>
    <row r="85" spans="1:60" x14ac:dyDescent="0.25">
      <c r="A85" t="s">
        <v>2613</v>
      </c>
      <c r="Y85" t="s">
        <v>2608</v>
      </c>
      <c r="AX85" t="s">
        <v>2601</v>
      </c>
    </row>
    <row r="86" spans="1:60" x14ac:dyDescent="0.25">
      <c r="Y86" t="s">
        <v>2609</v>
      </c>
    </row>
    <row r="87" spans="1:60" x14ac:dyDescent="0.25">
      <c r="B87" s="88" t="s">
        <v>2614</v>
      </c>
      <c r="C87" s="88"/>
      <c r="D87" s="88"/>
      <c r="F87" t="s">
        <v>2647</v>
      </c>
      <c r="J87" t="s">
        <v>2615</v>
      </c>
      <c r="L87" t="s">
        <v>2648</v>
      </c>
      <c r="BF87" t="s">
        <v>2602</v>
      </c>
    </row>
    <row r="88" spans="1:60" x14ac:dyDescent="0.25">
      <c r="B88" t="s">
        <v>1192</v>
      </c>
      <c r="E88" t="s">
        <v>1313</v>
      </c>
      <c r="F88" t="s">
        <v>2649</v>
      </c>
      <c r="K88" s="89" t="s">
        <v>2634</v>
      </c>
      <c r="L88" s="89" t="s">
        <v>1842</v>
      </c>
      <c r="M88" t="s">
        <v>1313</v>
      </c>
      <c r="N88" t="s">
        <v>2650</v>
      </c>
      <c r="X88" s="88" t="s">
        <v>2610</v>
      </c>
      <c r="Y88" s="88"/>
      <c r="Z88" s="88"/>
      <c r="AA88" s="88"/>
      <c r="AB88" s="88"/>
      <c r="AC88" s="88"/>
    </row>
    <row r="89" spans="1:60" x14ac:dyDescent="0.25">
      <c r="B89" t="s">
        <v>2616</v>
      </c>
      <c r="K89" t="s">
        <v>2616</v>
      </c>
      <c r="X89" s="88"/>
      <c r="Y89" s="88" t="s">
        <v>2611</v>
      </c>
      <c r="Z89" s="88"/>
      <c r="AA89" s="88"/>
      <c r="AB89" s="88"/>
      <c r="AC89" s="88"/>
    </row>
    <row r="90" spans="1:60" x14ac:dyDescent="0.25">
      <c r="C90" t="s">
        <v>2617</v>
      </c>
      <c r="E90" t="s">
        <v>2126</v>
      </c>
      <c r="F90" t="s">
        <v>2649</v>
      </c>
      <c r="L90" t="s">
        <v>2617</v>
      </c>
      <c r="M90" t="s">
        <v>2126</v>
      </c>
      <c r="N90" t="s">
        <v>2649</v>
      </c>
      <c r="X90" s="88"/>
      <c r="Y90" s="88" t="s">
        <v>2612</v>
      </c>
      <c r="Z90" s="88"/>
      <c r="AA90" s="88"/>
      <c r="AB90" s="88"/>
      <c r="AC90" s="88"/>
    </row>
    <row r="91" spans="1:60" x14ac:dyDescent="0.25">
      <c r="C91" t="s">
        <v>2619</v>
      </c>
      <c r="E91" t="s">
        <v>2127</v>
      </c>
      <c r="F91" t="s">
        <v>2649</v>
      </c>
      <c r="L91" t="s">
        <v>2619</v>
      </c>
      <c r="M91" t="s">
        <v>2127</v>
      </c>
      <c r="N91" t="s">
        <v>2649</v>
      </c>
    </row>
    <row r="92" spans="1:60" x14ac:dyDescent="0.25">
      <c r="B92" t="s">
        <v>2618</v>
      </c>
      <c r="E92" t="s">
        <v>2128</v>
      </c>
      <c r="F92" t="s">
        <v>2649</v>
      </c>
      <c r="K92" t="s">
        <v>2618</v>
      </c>
      <c r="M92" t="s">
        <v>2128</v>
      </c>
      <c r="N92" t="s">
        <v>2649</v>
      </c>
    </row>
    <row r="93" spans="1:60" x14ac:dyDescent="0.25">
      <c r="B93" t="s">
        <v>2620</v>
      </c>
      <c r="E93" t="s">
        <v>2129</v>
      </c>
      <c r="F93" t="s">
        <v>2649</v>
      </c>
      <c r="K93" t="s">
        <v>2620</v>
      </c>
      <c r="M93" t="s">
        <v>2129</v>
      </c>
      <c r="N93" t="s">
        <v>2649</v>
      </c>
    </row>
    <row r="94" spans="1:60" x14ac:dyDescent="0.25">
      <c r="B94" t="s">
        <v>2621</v>
      </c>
      <c r="E94" t="s">
        <v>2130</v>
      </c>
      <c r="F94" t="s">
        <v>2649</v>
      </c>
      <c r="K94" t="s">
        <v>2621</v>
      </c>
      <c r="M94" t="s">
        <v>2130</v>
      </c>
      <c r="N94" t="s">
        <v>2649</v>
      </c>
    </row>
    <row r="95" spans="1:60" x14ac:dyDescent="0.25">
      <c r="B95" t="s">
        <v>2622</v>
      </c>
      <c r="E95" t="s">
        <v>2635</v>
      </c>
      <c r="F95" t="s">
        <v>2649</v>
      </c>
      <c r="K95" t="s">
        <v>2622</v>
      </c>
      <c r="M95" t="s">
        <v>2635</v>
      </c>
      <c r="N95" t="s">
        <v>2649</v>
      </c>
    </row>
    <row r="96" spans="1:60" x14ac:dyDescent="0.25">
      <c r="B96" t="s">
        <v>2623</v>
      </c>
      <c r="E96" t="s">
        <v>2636</v>
      </c>
      <c r="F96" t="s">
        <v>2649</v>
      </c>
      <c r="K96" t="s">
        <v>2623</v>
      </c>
      <c r="M96" t="s">
        <v>2636</v>
      </c>
      <c r="N96" t="s">
        <v>2649</v>
      </c>
    </row>
    <row r="97" spans="1:34" x14ac:dyDescent="0.25">
      <c r="B97" t="s">
        <v>2630</v>
      </c>
      <c r="E97" t="s">
        <v>2637</v>
      </c>
      <c r="F97" t="s">
        <v>2649</v>
      </c>
      <c r="K97" t="s">
        <v>2630</v>
      </c>
      <c r="M97" t="s">
        <v>2637</v>
      </c>
      <c r="N97" t="s">
        <v>2649</v>
      </c>
    </row>
    <row r="98" spans="1:34" x14ac:dyDescent="0.25">
      <c r="B98" t="s">
        <v>2624</v>
      </c>
      <c r="E98" t="s">
        <v>2638</v>
      </c>
      <c r="F98" t="s">
        <v>2649</v>
      </c>
      <c r="K98" t="s">
        <v>2624</v>
      </c>
      <c r="M98" t="s">
        <v>2638</v>
      </c>
      <c r="N98" t="s">
        <v>2649</v>
      </c>
    </row>
    <row r="99" spans="1:34" x14ac:dyDescent="0.25">
      <c r="B99" t="s">
        <v>2625</v>
      </c>
      <c r="E99" t="s">
        <v>2639</v>
      </c>
      <c r="F99" t="s">
        <v>2649</v>
      </c>
      <c r="K99" t="s">
        <v>2625</v>
      </c>
      <c r="M99" t="s">
        <v>2639</v>
      </c>
      <c r="N99" t="s">
        <v>2649</v>
      </c>
    </row>
    <row r="100" spans="1:34" x14ac:dyDescent="0.25">
      <c r="B100" t="s">
        <v>2626</v>
      </c>
      <c r="E100" t="s">
        <v>2640</v>
      </c>
      <c r="F100" t="s">
        <v>2649</v>
      </c>
      <c r="K100" t="s">
        <v>2626</v>
      </c>
      <c r="M100" t="s">
        <v>2640</v>
      </c>
      <c r="N100" t="s">
        <v>2649</v>
      </c>
    </row>
    <row r="101" spans="1:34" x14ac:dyDescent="0.25">
      <c r="B101" t="s">
        <v>2627</v>
      </c>
      <c r="E101" t="s">
        <v>2641</v>
      </c>
      <c r="F101" t="s">
        <v>2649</v>
      </c>
      <c r="K101" t="s">
        <v>2627</v>
      </c>
      <c r="M101" t="s">
        <v>2641</v>
      </c>
      <c r="N101" t="s">
        <v>2649</v>
      </c>
    </row>
    <row r="102" spans="1:34" x14ac:dyDescent="0.25">
      <c r="B102" t="s">
        <v>2628</v>
      </c>
      <c r="E102" t="s">
        <v>2642</v>
      </c>
      <c r="F102" t="s">
        <v>2649</v>
      </c>
      <c r="K102" t="s">
        <v>2628</v>
      </c>
      <c r="M102" t="s">
        <v>2642</v>
      </c>
      <c r="N102" t="s">
        <v>2649</v>
      </c>
    </row>
    <row r="103" spans="1:34" x14ac:dyDescent="0.25">
      <c r="B103" t="s">
        <v>2629</v>
      </c>
      <c r="E103" t="s">
        <v>2643</v>
      </c>
      <c r="F103" t="s">
        <v>2649</v>
      </c>
      <c r="K103" t="s">
        <v>2629</v>
      </c>
      <c r="M103" t="s">
        <v>2643</v>
      </c>
      <c r="N103" t="s">
        <v>2649</v>
      </c>
    </row>
    <row r="104" spans="1:34" x14ac:dyDescent="0.25">
      <c r="B104" t="s">
        <v>2631</v>
      </c>
      <c r="E104" t="s">
        <v>2644</v>
      </c>
      <c r="F104" t="s">
        <v>2649</v>
      </c>
      <c r="K104" t="s">
        <v>2631</v>
      </c>
      <c r="M104" t="s">
        <v>2644</v>
      </c>
      <c r="N104" t="s">
        <v>2649</v>
      </c>
    </row>
    <row r="105" spans="1:34" x14ac:dyDescent="0.25">
      <c r="B105" t="s">
        <v>2632</v>
      </c>
      <c r="E105" t="s">
        <v>2645</v>
      </c>
      <c r="F105" t="s">
        <v>2649</v>
      </c>
      <c r="K105" t="s">
        <v>2632</v>
      </c>
      <c r="M105" t="s">
        <v>2645</v>
      </c>
      <c r="N105" t="s">
        <v>2649</v>
      </c>
    </row>
    <row r="106" spans="1:34" x14ac:dyDescent="0.25">
      <c r="B106" t="s">
        <v>2633</v>
      </c>
      <c r="E106" t="s">
        <v>2646</v>
      </c>
      <c r="F106" t="s">
        <v>2649</v>
      </c>
      <c r="K106" t="s">
        <v>2633</v>
      </c>
      <c r="M106" t="s">
        <v>2646</v>
      </c>
      <c r="N106" t="s">
        <v>2649</v>
      </c>
    </row>
    <row r="107" spans="1:34" x14ac:dyDescent="0.25">
      <c r="B107" t="s">
        <v>313</v>
      </c>
      <c r="K107" t="s">
        <v>313</v>
      </c>
    </row>
    <row r="110" spans="1:34" ht="15.75" thickBot="1" x14ac:dyDescent="0.3">
      <c r="A110" t="s">
        <v>2647</v>
      </c>
    </row>
    <row r="111" spans="1:34" x14ac:dyDescent="0.25">
      <c r="B111" s="5" t="s">
        <v>2651</v>
      </c>
      <c r="C111" s="9" t="s">
        <v>1192</v>
      </c>
      <c r="D111" s="9" t="s">
        <v>2126</v>
      </c>
      <c r="E111" s="9" t="s">
        <v>2127</v>
      </c>
      <c r="F111" s="9" t="s">
        <v>2128</v>
      </c>
      <c r="G111" s="9" t="s">
        <v>2129</v>
      </c>
      <c r="H111" s="9" t="s">
        <v>120</v>
      </c>
      <c r="I111" s="6" t="s">
        <v>2646</v>
      </c>
      <c r="AA111" t="s">
        <v>2672</v>
      </c>
      <c r="AE111" t="s">
        <v>2673</v>
      </c>
      <c r="AH111" t="s">
        <v>2674</v>
      </c>
    </row>
    <row r="112" spans="1:34" x14ac:dyDescent="0.25">
      <c r="B112" s="10">
        <v>1</v>
      </c>
      <c r="C112" s="11">
        <v>50000</v>
      </c>
      <c r="D112" s="11">
        <v>0.22175267232988727</v>
      </c>
      <c r="E112" s="11">
        <v>0.66433200881863164</v>
      </c>
      <c r="F112" s="11">
        <v>0.41940471080593045</v>
      </c>
      <c r="G112" s="11">
        <v>0.48039285874239157</v>
      </c>
      <c r="H112" s="11">
        <v>0.33654916247692512</v>
      </c>
      <c r="I112" s="12">
        <v>0.48926026190736971</v>
      </c>
      <c r="K112" t="s">
        <v>2653</v>
      </c>
      <c r="M112" t="s">
        <v>2654</v>
      </c>
      <c r="Q112" t="s">
        <v>2656</v>
      </c>
    </row>
    <row r="113" spans="1:34" x14ac:dyDescent="0.25">
      <c r="B113" s="10">
        <v>2</v>
      </c>
      <c r="C113" s="11">
        <v>30000</v>
      </c>
      <c r="D113" s="11">
        <v>8.4957341504920958E-3</v>
      </c>
      <c r="E113" s="11">
        <v>0.44723275636581705</v>
      </c>
      <c r="F113" s="11">
        <v>0.13503383163458915</v>
      </c>
      <c r="G113" s="11">
        <v>0.76611196506849244</v>
      </c>
      <c r="H113" s="11">
        <v>0.71234823217516108</v>
      </c>
      <c r="I113" s="12">
        <v>0.42529278223248423</v>
      </c>
      <c r="N113" t="s">
        <v>2655</v>
      </c>
      <c r="R113" t="s">
        <v>2657</v>
      </c>
      <c r="AA113" t="s">
        <v>2675</v>
      </c>
      <c r="AE113" t="s">
        <v>2676</v>
      </c>
      <c r="AH113" t="s">
        <v>2677</v>
      </c>
    </row>
    <row r="114" spans="1:34" x14ac:dyDescent="0.25">
      <c r="B114" s="10">
        <v>3</v>
      </c>
      <c r="C114" s="11">
        <v>20000</v>
      </c>
      <c r="D114" s="11">
        <v>0.5736662410790796</v>
      </c>
      <c r="E114" s="11">
        <v>0.56599245618576755</v>
      </c>
      <c r="F114" s="11">
        <v>0.14167964499224883</v>
      </c>
      <c r="G114" s="11">
        <v>0.28392139971169028</v>
      </c>
      <c r="H114" s="11">
        <v>0.87136591406199182</v>
      </c>
      <c r="I114" s="12">
        <v>0.53662998150302144</v>
      </c>
      <c r="S114" t="s">
        <v>2658</v>
      </c>
    </row>
    <row r="115" spans="1:34" x14ac:dyDescent="0.25">
      <c r="B115" s="10">
        <v>4</v>
      </c>
      <c r="C115" s="28">
        <v>18000</v>
      </c>
      <c r="D115" s="11">
        <v>0.92692870148935635</v>
      </c>
      <c r="E115" s="11">
        <v>0.39900679905968328</v>
      </c>
      <c r="F115" s="11">
        <v>0.90102093494860103</v>
      </c>
      <c r="G115" s="11">
        <v>0.4498742010829323</v>
      </c>
      <c r="H115" s="11">
        <v>2.2370527609712587E-2</v>
      </c>
      <c r="I115" s="12">
        <v>0.77244904970102235</v>
      </c>
      <c r="K115" t="s">
        <v>2678</v>
      </c>
      <c r="S115" t="s">
        <v>2659</v>
      </c>
    </row>
    <row r="116" spans="1:34" x14ac:dyDescent="0.25">
      <c r="B116" s="10">
        <v>5</v>
      </c>
      <c r="C116" s="28">
        <v>450000</v>
      </c>
      <c r="D116" s="11">
        <v>0.58898624886934603</v>
      </c>
      <c r="E116" s="11">
        <v>7.0330797224951169E-2</v>
      </c>
      <c r="F116" s="11">
        <v>0.89919527298279978</v>
      </c>
      <c r="G116" s="11">
        <v>0.14091905046704489</v>
      </c>
      <c r="H116" s="11">
        <v>0.79449029046953179</v>
      </c>
      <c r="I116" s="12">
        <v>0.52283954595085746</v>
      </c>
      <c r="L116" t="s">
        <v>2679</v>
      </c>
      <c r="M116" t="s">
        <v>1192</v>
      </c>
    </row>
    <row r="117" spans="1:34" x14ac:dyDescent="0.25">
      <c r="B117" s="10">
        <v>6</v>
      </c>
      <c r="C117" s="28">
        <v>50200</v>
      </c>
      <c r="D117" s="11">
        <v>0.64693519385304676</v>
      </c>
      <c r="E117" s="11">
        <v>0.10886973571556258</v>
      </c>
      <c r="F117" s="11">
        <v>0.75499928287067519</v>
      </c>
      <c r="G117" s="11">
        <v>0.78324560141187094</v>
      </c>
      <c r="H117" s="11">
        <v>0.40510137765331644</v>
      </c>
      <c r="I117" s="12">
        <v>1.9559943581652028E-2</v>
      </c>
      <c r="M117" t="s">
        <v>2680</v>
      </c>
      <c r="Q117" t="s">
        <v>790</v>
      </c>
      <c r="R117" t="s">
        <v>2661</v>
      </c>
      <c r="U117" t="s">
        <v>2662</v>
      </c>
    </row>
    <row r="118" spans="1:34" x14ac:dyDescent="0.25">
      <c r="B118" s="10" t="s">
        <v>120</v>
      </c>
      <c r="C118" s="28">
        <v>234992</v>
      </c>
      <c r="D118" s="11">
        <v>0.88341829879457878</v>
      </c>
      <c r="E118" s="11">
        <v>0.85873150030451673</v>
      </c>
      <c r="F118" s="11">
        <v>4.7553327824758074E-2</v>
      </c>
      <c r="G118" s="11">
        <v>0.38715344092846138</v>
      </c>
      <c r="H118" s="11">
        <v>4.9012662145685115E-2</v>
      </c>
      <c r="I118" s="12">
        <v>0.85518212096973123</v>
      </c>
      <c r="L118" t="s">
        <v>2681</v>
      </c>
      <c r="M118" t="s">
        <v>2682</v>
      </c>
      <c r="Q118" t="s">
        <v>2660</v>
      </c>
      <c r="R118" t="s">
        <v>2663</v>
      </c>
      <c r="V118" t="s">
        <v>2664</v>
      </c>
    </row>
    <row r="119" spans="1:34" ht="15.75" thickBot="1" x14ac:dyDescent="0.3">
      <c r="B119" s="7">
        <v>5000</v>
      </c>
      <c r="C119" s="13">
        <v>499292</v>
      </c>
      <c r="D119" s="13">
        <v>0.52866201591347572</v>
      </c>
      <c r="E119" s="13">
        <v>0.56064873986742314</v>
      </c>
      <c r="F119" s="13">
        <v>1.0880825769815305E-2</v>
      </c>
      <c r="G119" s="13">
        <v>0.36396625923802883</v>
      </c>
      <c r="H119" s="13">
        <v>0.95816147222280645</v>
      </c>
      <c r="I119" s="8">
        <v>0.84740457285193893</v>
      </c>
      <c r="M119" t="s">
        <v>2683</v>
      </c>
    </row>
    <row r="120" spans="1:34" x14ac:dyDescent="0.25">
      <c r="N120" t="s">
        <v>2672</v>
      </c>
    </row>
    <row r="121" spans="1:34" x14ac:dyDescent="0.25">
      <c r="M121" t="s">
        <v>2684</v>
      </c>
      <c r="Q121" t="s">
        <v>2655</v>
      </c>
    </row>
    <row r="122" spans="1:34" ht="15.75" thickBot="1" x14ac:dyDescent="0.3">
      <c r="A122" t="s">
        <v>2652</v>
      </c>
      <c r="K122" t="s">
        <v>2685</v>
      </c>
      <c r="R122" t="s">
        <v>2665</v>
      </c>
      <c r="W122" t="s">
        <v>2666</v>
      </c>
      <c r="Y122" t="s">
        <v>2667</v>
      </c>
    </row>
    <row r="123" spans="1:34" x14ac:dyDescent="0.25">
      <c r="B123" s="5" t="s">
        <v>2651</v>
      </c>
      <c r="C123" s="9" t="s">
        <v>1192</v>
      </c>
      <c r="D123" s="9" t="s">
        <v>2126</v>
      </c>
      <c r="E123" s="9" t="s">
        <v>2127</v>
      </c>
      <c r="F123" s="9" t="s">
        <v>2128</v>
      </c>
      <c r="G123" s="9" t="s">
        <v>2129</v>
      </c>
      <c r="H123" s="9" t="s">
        <v>120</v>
      </c>
      <c r="I123" s="6" t="s">
        <v>2646</v>
      </c>
      <c r="S123" t="s">
        <v>233</v>
      </c>
    </row>
    <row r="124" spans="1:34" x14ac:dyDescent="0.25">
      <c r="B124" s="10">
        <v>5001</v>
      </c>
      <c r="C124" s="11" t="s">
        <v>1842</v>
      </c>
      <c r="D124" s="11">
        <v>0.22175267232988727</v>
      </c>
      <c r="E124" s="11">
        <v>0.66433200881863164</v>
      </c>
      <c r="F124" s="11">
        <v>0.41940471080593045</v>
      </c>
      <c r="G124" s="11">
        <v>0.48039285874239157</v>
      </c>
      <c r="H124" s="11">
        <v>0.33654916247692512</v>
      </c>
      <c r="I124" s="12">
        <v>0.48926026190736971</v>
      </c>
      <c r="R124" t="s">
        <v>2668</v>
      </c>
    </row>
    <row r="125" spans="1:34" x14ac:dyDescent="0.25">
      <c r="B125" s="10">
        <v>5002</v>
      </c>
      <c r="C125" s="11" t="s">
        <v>1842</v>
      </c>
      <c r="D125" s="11">
        <v>8.4957341504920958E-3</v>
      </c>
      <c r="E125" s="11">
        <v>0.44723275636581705</v>
      </c>
      <c r="F125" s="11">
        <v>0.13503383163458915</v>
      </c>
      <c r="G125" s="11">
        <v>0.76611196506849244</v>
      </c>
      <c r="H125" s="11">
        <v>0.71234823217516108</v>
      </c>
      <c r="I125" s="12">
        <v>0.42529278223248423</v>
      </c>
      <c r="K125" t="s">
        <v>2686</v>
      </c>
      <c r="W125" t="s">
        <v>2669</v>
      </c>
      <c r="Y125" t="s">
        <v>2670</v>
      </c>
    </row>
    <row r="126" spans="1:34" x14ac:dyDescent="0.25">
      <c r="B126" s="10">
        <v>5003</v>
      </c>
      <c r="C126" s="11" t="s">
        <v>1842</v>
      </c>
      <c r="D126" s="11">
        <v>0.5736662410790796</v>
      </c>
      <c r="E126" s="11">
        <v>0.56599245618576755</v>
      </c>
      <c r="F126" s="11">
        <v>0.14167964499224883</v>
      </c>
      <c r="G126" s="11">
        <v>0.28392139971169028</v>
      </c>
      <c r="H126" s="11">
        <v>0.87136591406199182</v>
      </c>
      <c r="I126" s="12">
        <v>0.53662998150302144</v>
      </c>
      <c r="L126" t="s">
        <v>2687</v>
      </c>
      <c r="Q126" t="s">
        <v>2688</v>
      </c>
      <c r="Z126" t="s">
        <v>2671</v>
      </c>
    </row>
    <row r="127" spans="1:34" x14ac:dyDescent="0.25">
      <c r="B127" s="10">
        <v>5004</v>
      </c>
      <c r="C127" s="11" t="s">
        <v>1842</v>
      </c>
      <c r="D127" s="11">
        <v>0.92692870148935635</v>
      </c>
      <c r="E127" s="11">
        <v>0.39900679905968328</v>
      </c>
      <c r="F127" s="11">
        <v>0.90102093494860103</v>
      </c>
      <c r="G127" s="11">
        <v>0.4498742010829323</v>
      </c>
      <c r="H127" s="11">
        <v>2.2370527609712587E-2</v>
      </c>
      <c r="I127" s="12">
        <v>0.77244904970102235</v>
      </c>
      <c r="M127" t="s">
        <v>2688</v>
      </c>
      <c r="R127" t="s">
        <v>2691</v>
      </c>
    </row>
    <row r="128" spans="1:34" x14ac:dyDescent="0.25">
      <c r="B128" s="10">
        <v>5005</v>
      </c>
      <c r="C128" s="11" t="s">
        <v>1842</v>
      </c>
      <c r="D128" s="11">
        <v>0.58898624886934603</v>
      </c>
      <c r="E128" s="11">
        <v>7.0330797224951169E-2</v>
      </c>
      <c r="F128" s="11">
        <v>0.89919527298279978</v>
      </c>
      <c r="G128" s="11">
        <v>0.14091905046704489</v>
      </c>
      <c r="H128" s="11">
        <v>0.79449029046953179</v>
      </c>
      <c r="I128" s="12">
        <v>0.52283954595085746</v>
      </c>
      <c r="M128" t="s">
        <v>2689</v>
      </c>
      <c r="N128" t="s">
        <v>2655</v>
      </c>
      <c r="R128" t="s">
        <v>2692</v>
      </c>
      <c r="T128" t="s">
        <v>2730</v>
      </c>
    </row>
    <row r="129" spans="1:26" x14ac:dyDescent="0.25">
      <c r="B129" s="10" t="s">
        <v>120</v>
      </c>
      <c r="C129" s="11" t="s">
        <v>1842</v>
      </c>
      <c r="D129" s="11">
        <v>0.64693519385304676</v>
      </c>
      <c r="E129" s="11">
        <v>0.10886973571556258</v>
      </c>
      <c r="F129" s="11">
        <v>0.75499928287067519</v>
      </c>
      <c r="G129" s="11">
        <v>0.78324560141187094</v>
      </c>
      <c r="H129" s="11">
        <v>0.40510137765331644</v>
      </c>
      <c r="I129" s="12">
        <v>1.9559943581652028E-2</v>
      </c>
      <c r="R129" t="s">
        <v>2693</v>
      </c>
    </row>
    <row r="130" spans="1:26" ht="15.75" thickBot="1" x14ac:dyDescent="0.3">
      <c r="B130" s="7">
        <v>5100</v>
      </c>
      <c r="C130" s="13" t="s">
        <v>1842</v>
      </c>
      <c r="D130" s="13">
        <v>0.88341829879457878</v>
      </c>
      <c r="E130" s="13">
        <v>0.85873150030451673</v>
      </c>
      <c r="F130" s="13">
        <v>4.7553327824758074E-2</v>
      </c>
      <c r="G130" s="13">
        <v>0.38715344092846138</v>
      </c>
      <c r="H130" s="13">
        <v>4.9012662145685115E-2</v>
      </c>
      <c r="I130" s="8">
        <v>0.85518212096973123</v>
      </c>
      <c r="L130" t="s">
        <v>2690</v>
      </c>
      <c r="R130" t="s">
        <v>2694</v>
      </c>
    </row>
    <row r="131" spans="1:26" x14ac:dyDescent="0.25">
      <c r="M131" t="s">
        <v>1192</v>
      </c>
      <c r="R131" t="s">
        <v>2695</v>
      </c>
    </row>
    <row r="132" spans="1:26" x14ac:dyDescent="0.25">
      <c r="R132" t="s">
        <v>120</v>
      </c>
    </row>
    <row r="133" spans="1:26" x14ac:dyDescent="0.25">
      <c r="Q133" t="s">
        <v>1313</v>
      </c>
      <c r="U133" t="s">
        <v>2702</v>
      </c>
      <c r="X133" t="s">
        <v>2723</v>
      </c>
      <c r="Z133" t="s">
        <v>2724</v>
      </c>
    </row>
    <row r="134" spans="1:26" x14ac:dyDescent="0.25">
      <c r="A134" t="s">
        <v>2708</v>
      </c>
      <c r="R134" t="s">
        <v>2696</v>
      </c>
      <c r="V134" t="s">
        <v>2703</v>
      </c>
    </row>
    <row r="135" spans="1:26" x14ac:dyDescent="0.25">
      <c r="B135" t="s">
        <v>2710</v>
      </c>
      <c r="R135" t="s">
        <v>2697</v>
      </c>
      <c r="V135" t="s">
        <v>2704</v>
      </c>
      <c r="X135" t="s">
        <v>2725</v>
      </c>
    </row>
    <row r="136" spans="1:26" x14ac:dyDescent="0.25">
      <c r="B136" t="s">
        <v>2709</v>
      </c>
      <c r="R136" t="s">
        <v>2698</v>
      </c>
      <c r="V136" t="s">
        <v>2705</v>
      </c>
      <c r="Z136" t="s">
        <v>2726</v>
      </c>
    </row>
    <row r="137" spans="1:26" x14ac:dyDescent="0.25">
      <c r="B137" t="s">
        <v>2711</v>
      </c>
      <c r="R137" t="s">
        <v>2699</v>
      </c>
      <c r="V137" t="s">
        <v>2706</v>
      </c>
    </row>
    <row r="138" spans="1:26" x14ac:dyDescent="0.25">
      <c r="R138" t="s">
        <v>2700</v>
      </c>
      <c r="V138" t="s">
        <v>2707</v>
      </c>
    </row>
    <row r="139" spans="1:26" x14ac:dyDescent="0.25">
      <c r="R139" t="s">
        <v>2701</v>
      </c>
      <c r="V139" t="s">
        <v>313</v>
      </c>
    </row>
    <row r="140" spans="1:26" x14ac:dyDescent="0.25">
      <c r="A140" t="s">
        <v>2712</v>
      </c>
      <c r="R140" t="s">
        <v>120</v>
      </c>
    </row>
    <row r="141" spans="1:26" x14ac:dyDescent="0.25">
      <c r="B141" t="s">
        <v>2713</v>
      </c>
    </row>
    <row r="142" spans="1:26" ht="15.75" thickBot="1" x14ac:dyDescent="0.3">
      <c r="B142" t="s">
        <v>2714</v>
      </c>
    </row>
    <row r="143" spans="1:26" x14ac:dyDescent="0.25">
      <c r="C143" s="5" t="s">
        <v>2715</v>
      </c>
      <c r="D143" s="9"/>
      <c r="E143" s="9"/>
      <c r="F143" s="9"/>
      <c r="G143" s="9"/>
      <c r="H143" s="6"/>
    </row>
    <row r="144" spans="1:26" x14ac:dyDescent="0.25">
      <c r="C144" s="10"/>
      <c r="D144" s="11"/>
      <c r="E144" s="11"/>
      <c r="F144" s="11"/>
      <c r="G144" s="11"/>
      <c r="H144" s="12"/>
    </row>
    <row r="145" spans="3:12" x14ac:dyDescent="0.25">
      <c r="C145" s="10" t="s">
        <v>2716</v>
      </c>
      <c r="D145" s="11"/>
      <c r="E145" s="11" t="s">
        <v>2717</v>
      </c>
      <c r="F145" s="11"/>
      <c r="G145" s="11"/>
      <c r="H145" s="12"/>
      <c r="I145" t="s">
        <v>2722</v>
      </c>
    </row>
    <row r="146" spans="3:12" x14ac:dyDescent="0.25">
      <c r="C146" s="10"/>
      <c r="D146" s="11"/>
      <c r="E146" s="11"/>
      <c r="F146" s="11"/>
      <c r="G146" s="11"/>
      <c r="H146" s="12"/>
      <c r="J146" t="s">
        <v>2719</v>
      </c>
      <c r="L146" t="s">
        <v>2531</v>
      </c>
    </row>
    <row r="147" spans="3:12" x14ac:dyDescent="0.25">
      <c r="C147" s="10"/>
      <c r="D147" s="11"/>
      <c r="E147" s="11" t="s">
        <v>2718</v>
      </c>
      <c r="F147" s="11"/>
      <c r="G147" s="11"/>
      <c r="H147" s="12"/>
    </row>
    <row r="148" spans="3:12" x14ac:dyDescent="0.25">
      <c r="C148" s="10"/>
      <c r="D148" s="11"/>
      <c r="E148" s="11"/>
      <c r="F148" s="11"/>
      <c r="G148" s="11"/>
      <c r="H148" s="12"/>
      <c r="J148" t="s">
        <v>2720</v>
      </c>
      <c r="L148" t="s">
        <v>1440</v>
      </c>
    </row>
    <row r="149" spans="3:12" ht="15.75" thickBot="1" x14ac:dyDescent="0.3">
      <c r="C149" s="7"/>
      <c r="D149" s="13"/>
      <c r="E149" s="13"/>
      <c r="F149" s="13"/>
      <c r="G149" s="13"/>
      <c r="H149" s="8"/>
    </row>
    <row r="150" spans="3:12" x14ac:dyDescent="0.25">
      <c r="J150" t="s">
        <v>2721</v>
      </c>
      <c r="L150" t="s">
        <v>2537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R6"/>
  <sheetViews>
    <sheetView workbookViewId="0">
      <selection activeCell="C5" sqref="C5"/>
    </sheetView>
  </sheetViews>
  <sheetFormatPr defaultRowHeight="15" x14ac:dyDescent="0.25"/>
  <cols>
    <col min="3" max="3" width="11.5703125" customWidth="1"/>
    <col min="17" max="17" width="15.28515625" customWidth="1"/>
  </cols>
  <sheetData>
    <row r="3" spans="3:18" x14ac:dyDescent="0.25">
      <c r="C3" t="s">
        <v>2727</v>
      </c>
    </row>
    <row r="4" spans="3:18" x14ac:dyDescent="0.25">
      <c r="D4" t="s">
        <v>2728</v>
      </c>
      <c r="H4" t="s">
        <v>2731</v>
      </c>
      <c r="J4" t="s">
        <v>2732</v>
      </c>
      <c r="L4" t="s">
        <v>2734</v>
      </c>
      <c r="O4" t="s">
        <v>2736</v>
      </c>
      <c r="R4" t="s">
        <v>2735</v>
      </c>
    </row>
    <row r="5" spans="3:18" x14ac:dyDescent="0.25">
      <c r="D5" t="s">
        <v>2729</v>
      </c>
      <c r="H5" t="s">
        <v>2733</v>
      </c>
      <c r="J5" t="s">
        <v>2717</v>
      </c>
      <c r="O5" t="s">
        <v>2737</v>
      </c>
      <c r="R5" t="s">
        <v>2738</v>
      </c>
    </row>
    <row r="6" spans="3:18" x14ac:dyDescent="0.25">
      <c r="O6" t="s">
        <v>2739</v>
      </c>
      <c r="R6" t="s">
        <v>2740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22"/>
  <sheetViews>
    <sheetView workbookViewId="0">
      <selection activeCell="F8" sqref="F8"/>
    </sheetView>
  </sheetViews>
  <sheetFormatPr defaultRowHeight="15" x14ac:dyDescent="0.25"/>
  <cols>
    <col min="1" max="1" width="7.42578125" bestFit="1" customWidth="1"/>
    <col min="2" max="3" width="6" bestFit="1" customWidth="1"/>
    <col min="4" max="4" width="11.140625" bestFit="1" customWidth="1"/>
    <col min="5" max="5" width="11.140625" customWidth="1"/>
    <col min="6" max="6" width="5.5703125" bestFit="1" customWidth="1"/>
    <col min="7" max="7" width="18" customWidth="1"/>
  </cols>
  <sheetData>
    <row r="1" spans="1:33" x14ac:dyDescent="0.25">
      <c r="G1" t="s">
        <v>2796</v>
      </c>
      <c r="N1" s="1" t="s">
        <v>1308</v>
      </c>
      <c r="O1" s="1">
        <v>4.9000000000000002E-2</v>
      </c>
    </row>
    <row r="2" spans="1:33" x14ac:dyDescent="0.25">
      <c r="A2" t="s">
        <v>2651</v>
      </c>
      <c r="B2" t="s">
        <v>2741</v>
      </c>
      <c r="C2" t="s">
        <v>2742</v>
      </c>
      <c r="D2" t="s">
        <v>2743</v>
      </c>
      <c r="E2" t="s">
        <v>1483</v>
      </c>
      <c r="F2" t="s">
        <v>1192</v>
      </c>
      <c r="G2" t="s">
        <v>2793</v>
      </c>
      <c r="H2" t="s">
        <v>2795</v>
      </c>
      <c r="I2" t="s">
        <v>2797</v>
      </c>
      <c r="J2" s="1" t="s">
        <v>2798</v>
      </c>
      <c r="K2" t="s">
        <v>2806</v>
      </c>
      <c r="L2" t="s">
        <v>2814</v>
      </c>
      <c r="M2" t="s">
        <v>1761</v>
      </c>
      <c r="N2" s="1" t="s">
        <v>2794</v>
      </c>
      <c r="O2" s="1">
        <v>4.25</v>
      </c>
    </row>
    <row r="3" spans="1:33" x14ac:dyDescent="0.25">
      <c r="A3">
        <v>1</v>
      </c>
      <c r="B3">
        <v>230.1</v>
      </c>
      <c r="C3">
        <v>37.799999999999997</v>
      </c>
      <c r="D3">
        <v>69.2</v>
      </c>
      <c r="E3">
        <v>337.09999999999997</v>
      </c>
      <c r="F3">
        <v>22.1</v>
      </c>
      <c r="G3">
        <f>$O$1*E3+$O$2</f>
        <v>20.767899999999997</v>
      </c>
      <c r="H3">
        <f>F3-G3</f>
        <v>1.3321000000000041</v>
      </c>
      <c r="I3">
        <f>ABS(H3)</f>
        <v>1.3321000000000041</v>
      </c>
      <c r="J3" s="1">
        <f>H3^2</f>
        <v>1.7744904100000107</v>
      </c>
      <c r="K3">
        <f>ABS(H3/F3)</f>
        <v>6.027601809954769E-2</v>
      </c>
      <c r="L3">
        <v>14.022500000000001</v>
      </c>
      <c r="M3">
        <f>(F3-L3)^2</f>
        <v>65.246006250000008</v>
      </c>
      <c r="N3" s="88" t="s">
        <v>2744</v>
      </c>
      <c r="O3" s="88"/>
      <c r="P3" s="88"/>
      <c r="Q3" s="88"/>
      <c r="R3" s="88"/>
      <c r="S3" s="88"/>
      <c r="T3" s="88"/>
      <c r="U3" s="88" t="s">
        <v>2746</v>
      </c>
      <c r="V3" s="88"/>
      <c r="X3" t="s">
        <v>2749</v>
      </c>
    </row>
    <row r="4" spans="1:33" x14ac:dyDescent="0.25">
      <c r="A4">
        <v>2</v>
      </c>
      <c r="B4">
        <v>44.5</v>
      </c>
      <c r="C4">
        <v>39.299999999999997</v>
      </c>
      <c r="D4">
        <v>45.1</v>
      </c>
      <c r="E4">
        <v>128.9</v>
      </c>
      <c r="F4">
        <v>10.4</v>
      </c>
      <c r="G4">
        <f t="shared" ref="G4:G67" si="0">$O$1*E4+$O$2</f>
        <v>10.5661</v>
      </c>
      <c r="H4">
        <f t="shared" ref="H4:H67" si="1">F4-G4</f>
        <v>-0.16610000000000014</v>
      </c>
      <c r="I4">
        <f t="shared" ref="I4:I67" si="2">ABS(H4)</f>
        <v>0.16610000000000014</v>
      </c>
      <c r="J4" s="1">
        <f t="shared" ref="J4:J67" si="3">H4^2</f>
        <v>2.7589210000000045E-2</v>
      </c>
      <c r="K4">
        <f t="shared" ref="K4:K67" si="4">ABS(H4/F4)</f>
        <v>1.5971153846153857E-2</v>
      </c>
      <c r="L4">
        <v>14.022500000000001</v>
      </c>
      <c r="M4">
        <f t="shared" ref="M4:M67" si="5">(F4-L4)^2</f>
        <v>13.122506250000004</v>
      </c>
      <c r="N4" t="s">
        <v>2745</v>
      </c>
      <c r="X4" s="88" t="s">
        <v>2752</v>
      </c>
      <c r="AF4" t="s">
        <v>2753</v>
      </c>
    </row>
    <row r="5" spans="1:33" x14ac:dyDescent="0.25">
      <c r="A5">
        <v>3</v>
      </c>
      <c r="B5">
        <v>17.2</v>
      </c>
      <c r="C5">
        <v>45.9</v>
      </c>
      <c r="D5">
        <v>69.3</v>
      </c>
      <c r="E5">
        <v>132.39999999999998</v>
      </c>
      <c r="F5">
        <v>9.3000000000000007</v>
      </c>
      <c r="G5">
        <f t="shared" si="0"/>
        <v>10.737599999999999</v>
      </c>
      <c r="H5">
        <f t="shared" si="1"/>
        <v>-1.437599999999998</v>
      </c>
      <c r="I5">
        <f t="shared" si="2"/>
        <v>1.437599999999998</v>
      </c>
      <c r="J5" s="1">
        <f t="shared" si="3"/>
        <v>2.0666937599999944</v>
      </c>
      <c r="K5">
        <f t="shared" si="4"/>
        <v>0.15458064516129008</v>
      </c>
      <c r="L5">
        <v>14.022500000000001</v>
      </c>
      <c r="M5">
        <f t="shared" si="5"/>
        <v>22.302006250000002</v>
      </c>
      <c r="O5" t="s">
        <v>120</v>
      </c>
      <c r="AB5" t="s">
        <v>1483</v>
      </c>
      <c r="AC5" t="s">
        <v>2634</v>
      </c>
      <c r="AG5" t="s">
        <v>2754</v>
      </c>
    </row>
    <row r="6" spans="1:33" x14ac:dyDescent="0.25">
      <c r="A6">
        <v>4</v>
      </c>
      <c r="B6">
        <v>151.5</v>
      </c>
      <c r="C6">
        <v>41.3</v>
      </c>
      <c r="D6">
        <v>58.5</v>
      </c>
      <c r="E6">
        <v>251.3</v>
      </c>
      <c r="F6">
        <v>18.5</v>
      </c>
      <c r="G6">
        <f t="shared" si="0"/>
        <v>16.563700000000001</v>
      </c>
      <c r="H6">
        <f t="shared" si="1"/>
        <v>1.9362999999999992</v>
      </c>
      <c r="I6">
        <f t="shared" si="2"/>
        <v>1.9362999999999992</v>
      </c>
      <c r="J6" s="1">
        <f t="shared" si="3"/>
        <v>3.7492576899999972</v>
      </c>
      <c r="K6">
        <f t="shared" si="4"/>
        <v>0.10466486486486483</v>
      </c>
      <c r="L6">
        <v>14.022500000000001</v>
      </c>
      <c r="M6">
        <f t="shared" si="5"/>
        <v>20.048006249999993</v>
      </c>
      <c r="O6" t="s">
        <v>1590</v>
      </c>
      <c r="AB6">
        <v>200</v>
      </c>
      <c r="AC6" t="s">
        <v>1842</v>
      </c>
      <c r="AD6">
        <f>0.0487*AB6+4.243</f>
        <v>13.983000000000001</v>
      </c>
      <c r="AG6" t="s">
        <v>2755</v>
      </c>
    </row>
    <row r="7" spans="1:33" x14ac:dyDescent="0.25">
      <c r="A7">
        <v>5</v>
      </c>
      <c r="B7">
        <v>180.8</v>
      </c>
      <c r="C7">
        <v>10.8</v>
      </c>
      <c r="D7">
        <v>58.4</v>
      </c>
      <c r="E7">
        <v>250.00000000000003</v>
      </c>
      <c r="F7">
        <v>12.9</v>
      </c>
      <c r="G7">
        <f t="shared" si="0"/>
        <v>16.5</v>
      </c>
      <c r="H7">
        <f t="shared" si="1"/>
        <v>-3.5999999999999996</v>
      </c>
      <c r="I7">
        <f t="shared" si="2"/>
        <v>3.5999999999999996</v>
      </c>
      <c r="J7" s="1">
        <f t="shared" si="3"/>
        <v>12.959999999999997</v>
      </c>
      <c r="K7">
        <f t="shared" si="4"/>
        <v>0.27906976744186041</v>
      </c>
      <c r="L7">
        <v>14.022500000000001</v>
      </c>
      <c r="M7">
        <f t="shared" si="5"/>
        <v>1.2600062500000011</v>
      </c>
      <c r="P7" t="s">
        <v>1525</v>
      </c>
    </row>
    <row r="8" spans="1:33" x14ac:dyDescent="0.25">
      <c r="A8">
        <v>6</v>
      </c>
      <c r="B8">
        <v>8.6999999999999993</v>
      </c>
      <c r="C8">
        <v>48.9</v>
      </c>
      <c r="D8">
        <v>75</v>
      </c>
      <c r="E8">
        <v>132.6</v>
      </c>
      <c r="F8">
        <v>7.2</v>
      </c>
      <c r="G8">
        <f t="shared" si="0"/>
        <v>10.747399999999999</v>
      </c>
      <c r="H8">
        <f t="shared" si="1"/>
        <v>-3.5473999999999988</v>
      </c>
      <c r="I8">
        <f t="shared" si="2"/>
        <v>3.5473999999999988</v>
      </c>
      <c r="J8" s="1">
        <f t="shared" si="3"/>
        <v>12.584046759999991</v>
      </c>
      <c r="K8">
        <f t="shared" si="4"/>
        <v>0.49269444444444427</v>
      </c>
      <c r="L8">
        <v>14.022500000000001</v>
      </c>
      <c r="M8">
        <f t="shared" si="5"/>
        <v>46.546506250000007</v>
      </c>
      <c r="O8" t="s">
        <v>2747</v>
      </c>
    </row>
    <row r="9" spans="1:33" x14ac:dyDescent="0.25">
      <c r="A9">
        <v>7</v>
      </c>
      <c r="B9">
        <v>57.5</v>
      </c>
      <c r="C9">
        <v>32.799999999999997</v>
      </c>
      <c r="D9">
        <v>23.5</v>
      </c>
      <c r="E9">
        <v>113.8</v>
      </c>
      <c r="F9">
        <v>11.8</v>
      </c>
      <c r="G9">
        <f t="shared" si="0"/>
        <v>9.8262</v>
      </c>
      <c r="H9">
        <f t="shared" si="1"/>
        <v>1.9738000000000007</v>
      </c>
      <c r="I9">
        <f t="shared" si="2"/>
        <v>1.9738000000000007</v>
      </c>
      <c r="J9" s="1">
        <f t="shared" si="3"/>
        <v>3.8958864400000026</v>
      </c>
      <c r="K9">
        <f t="shared" si="4"/>
        <v>0.16727118644067801</v>
      </c>
      <c r="L9">
        <v>14.022500000000001</v>
      </c>
      <c r="M9">
        <f t="shared" si="5"/>
        <v>4.9395062500000009</v>
      </c>
      <c r="P9" t="s">
        <v>1601</v>
      </c>
      <c r="R9">
        <f>CORREL(E3:E202,F3:F202)</f>
        <v>0.86771230270174282</v>
      </c>
      <c r="S9" t="s">
        <v>2748</v>
      </c>
    </row>
    <row r="10" spans="1:33" x14ac:dyDescent="0.25">
      <c r="A10">
        <v>8</v>
      </c>
      <c r="B10">
        <v>120.2</v>
      </c>
      <c r="C10">
        <v>19.600000000000001</v>
      </c>
      <c r="D10">
        <v>11.6</v>
      </c>
      <c r="E10">
        <v>151.4</v>
      </c>
      <c r="F10">
        <v>13.2</v>
      </c>
      <c r="G10">
        <f t="shared" si="0"/>
        <v>11.668600000000001</v>
      </c>
      <c r="H10">
        <f t="shared" si="1"/>
        <v>1.5313999999999979</v>
      </c>
      <c r="I10">
        <f t="shared" si="2"/>
        <v>1.5313999999999979</v>
      </c>
      <c r="J10" s="1">
        <f t="shared" si="3"/>
        <v>2.3451859599999936</v>
      </c>
      <c r="K10">
        <f t="shared" si="4"/>
        <v>0.11601515151515136</v>
      </c>
      <c r="L10">
        <v>14.022500000000001</v>
      </c>
      <c r="M10">
        <f t="shared" si="5"/>
        <v>0.67650625000000253</v>
      </c>
    </row>
    <row r="11" spans="1:33" x14ac:dyDescent="0.25">
      <c r="A11">
        <v>9</v>
      </c>
      <c r="B11">
        <v>8.6</v>
      </c>
      <c r="C11">
        <v>2.1</v>
      </c>
      <c r="D11">
        <v>1</v>
      </c>
      <c r="E11">
        <v>11.7</v>
      </c>
      <c r="F11">
        <v>4.8</v>
      </c>
      <c r="G11">
        <f t="shared" si="0"/>
        <v>4.8232999999999997</v>
      </c>
      <c r="H11">
        <f t="shared" si="1"/>
        <v>-2.3299999999999876E-2</v>
      </c>
      <c r="I11">
        <f t="shared" si="2"/>
        <v>2.3299999999999876E-2</v>
      </c>
      <c r="J11" s="1">
        <f t="shared" si="3"/>
        <v>5.4288999999999423E-4</v>
      </c>
      <c r="K11">
        <f t="shared" si="4"/>
        <v>4.8541666666666412E-3</v>
      </c>
      <c r="L11">
        <v>14.022500000000001</v>
      </c>
      <c r="M11">
        <f t="shared" si="5"/>
        <v>85.054506250000003</v>
      </c>
    </row>
    <row r="12" spans="1:33" x14ac:dyDescent="0.25">
      <c r="A12">
        <v>10</v>
      </c>
      <c r="B12">
        <v>199.8</v>
      </c>
      <c r="C12">
        <v>2.6</v>
      </c>
      <c r="D12">
        <v>21.2</v>
      </c>
      <c r="E12">
        <v>223.6</v>
      </c>
      <c r="F12">
        <v>10.6</v>
      </c>
      <c r="G12">
        <f t="shared" si="0"/>
        <v>15.2064</v>
      </c>
      <c r="H12">
        <f t="shared" si="1"/>
        <v>-4.6064000000000007</v>
      </c>
      <c r="I12">
        <f t="shared" si="2"/>
        <v>4.6064000000000007</v>
      </c>
      <c r="J12" s="1">
        <f t="shared" si="3"/>
        <v>21.218920960000005</v>
      </c>
      <c r="K12">
        <f t="shared" si="4"/>
        <v>0.43456603773584912</v>
      </c>
      <c r="L12">
        <v>14.022500000000001</v>
      </c>
      <c r="M12">
        <f t="shared" si="5"/>
        <v>11.713506250000009</v>
      </c>
      <c r="W12" t="s">
        <v>2734</v>
      </c>
      <c r="AD12" t="s">
        <v>2790</v>
      </c>
    </row>
    <row r="13" spans="1:33" x14ac:dyDescent="0.25">
      <c r="A13">
        <v>11</v>
      </c>
      <c r="B13">
        <v>66.099999999999994</v>
      </c>
      <c r="C13">
        <v>5.8</v>
      </c>
      <c r="D13">
        <v>24.2</v>
      </c>
      <c r="E13">
        <v>96.1</v>
      </c>
      <c r="F13">
        <v>8.6</v>
      </c>
      <c r="G13">
        <f t="shared" si="0"/>
        <v>8.9588999999999999</v>
      </c>
      <c r="H13">
        <f t="shared" si="1"/>
        <v>-0.35890000000000022</v>
      </c>
      <c r="I13">
        <f t="shared" si="2"/>
        <v>0.35890000000000022</v>
      </c>
      <c r="J13" s="1">
        <f t="shared" si="3"/>
        <v>0.12880921000000015</v>
      </c>
      <c r="K13">
        <f t="shared" si="4"/>
        <v>4.1732558139534914E-2</v>
      </c>
      <c r="L13">
        <v>14.022500000000001</v>
      </c>
      <c r="M13">
        <f t="shared" si="5"/>
        <v>29.403506250000014</v>
      </c>
      <c r="W13" t="s">
        <v>2750</v>
      </c>
      <c r="Z13" s="88" t="s">
        <v>2752</v>
      </c>
      <c r="AA13" s="88"/>
      <c r="AB13" s="88"/>
      <c r="AF13" t="s">
        <v>2756</v>
      </c>
    </row>
    <row r="14" spans="1:33" x14ac:dyDescent="0.25">
      <c r="A14">
        <v>12</v>
      </c>
      <c r="B14">
        <v>214.7</v>
      </c>
      <c r="C14">
        <v>24</v>
      </c>
      <c r="D14">
        <v>4</v>
      </c>
      <c r="E14">
        <v>242.7</v>
      </c>
      <c r="F14">
        <v>17.399999999999999</v>
      </c>
      <c r="G14">
        <f t="shared" si="0"/>
        <v>16.142299999999999</v>
      </c>
      <c r="H14">
        <f t="shared" si="1"/>
        <v>1.2576999999999998</v>
      </c>
      <c r="I14">
        <f t="shared" si="2"/>
        <v>1.2576999999999998</v>
      </c>
      <c r="J14" s="1">
        <f t="shared" si="3"/>
        <v>1.5818092899999996</v>
      </c>
      <c r="K14">
        <f t="shared" si="4"/>
        <v>7.2281609195402288E-2</v>
      </c>
      <c r="L14">
        <v>14.022500000000001</v>
      </c>
      <c r="M14">
        <f t="shared" si="5"/>
        <v>11.407506249999985</v>
      </c>
      <c r="AG14" t="s">
        <v>2757</v>
      </c>
    </row>
    <row r="15" spans="1:33" x14ac:dyDescent="0.25">
      <c r="A15">
        <v>13</v>
      </c>
      <c r="B15">
        <v>23.8</v>
      </c>
      <c r="C15">
        <v>35.1</v>
      </c>
      <c r="D15">
        <v>65.900000000000006</v>
      </c>
      <c r="E15">
        <v>124.80000000000001</v>
      </c>
      <c r="F15">
        <v>9.1999999999999993</v>
      </c>
      <c r="G15">
        <f t="shared" si="0"/>
        <v>10.365200000000002</v>
      </c>
      <c r="H15">
        <f t="shared" si="1"/>
        <v>-1.1652000000000022</v>
      </c>
      <c r="I15">
        <f t="shared" si="2"/>
        <v>1.1652000000000022</v>
      </c>
      <c r="J15" s="1">
        <f t="shared" si="3"/>
        <v>1.3576910400000053</v>
      </c>
      <c r="K15">
        <f t="shared" si="4"/>
        <v>0.12665217391304373</v>
      </c>
      <c r="L15">
        <v>14.022500000000001</v>
      </c>
      <c r="M15">
        <f t="shared" si="5"/>
        <v>23.256506250000015</v>
      </c>
      <c r="W15" t="s">
        <v>2751</v>
      </c>
      <c r="AB15" t="s">
        <v>2759</v>
      </c>
      <c r="AG15" t="s">
        <v>2758</v>
      </c>
    </row>
    <row r="16" spans="1:33" x14ac:dyDescent="0.25">
      <c r="A16">
        <v>14</v>
      </c>
      <c r="B16">
        <v>97.5</v>
      </c>
      <c r="C16">
        <v>7.6</v>
      </c>
      <c r="D16">
        <v>7.2</v>
      </c>
      <c r="E16">
        <v>112.3</v>
      </c>
      <c r="F16">
        <v>9.6999999999999993</v>
      </c>
      <c r="G16">
        <f t="shared" si="0"/>
        <v>9.7527000000000008</v>
      </c>
      <c r="H16">
        <f t="shared" si="1"/>
        <v>-5.2700000000001523E-2</v>
      </c>
      <c r="I16">
        <f t="shared" si="2"/>
        <v>5.2700000000001523E-2</v>
      </c>
      <c r="J16" s="1">
        <f t="shared" si="3"/>
        <v>2.7772900000001604E-3</v>
      </c>
      <c r="K16">
        <f t="shared" si="4"/>
        <v>5.4329896907218071E-3</v>
      </c>
      <c r="L16">
        <v>14.022500000000001</v>
      </c>
      <c r="M16">
        <f t="shared" si="5"/>
        <v>18.684006250000014</v>
      </c>
      <c r="AB16" t="s">
        <v>2760</v>
      </c>
    </row>
    <row r="17" spans="1:35" x14ac:dyDescent="0.25">
      <c r="A17">
        <v>15</v>
      </c>
      <c r="B17">
        <v>204.1</v>
      </c>
      <c r="C17">
        <v>32.9</v>
      </c>
      <c r="D17">
        <v>46</v>
      </c>
      <c r="E17">
        <v>283</v>
      </c>
      <c r="F17">
        <v>19</v>
      </c>
      <c r="G17">
        <f t="shared" si="0"/>
        <v>18.117000000000001</v>
      </c>
      <c r="H17">
        <f t="shared" si="1"/>
        <v>0.88299999999999912</v>
      </c>
      <c r="I17">
        <f t="shared" si="2"/>
        <v>0.88299999999999912</v>
      </c>
      <c r="J17" s="1">
        <f t="shared" si="3"/>
        <v>0.77968899999999841</v>
      </c>
      <c r="K17">
        <f t="shared" si="4"/>
        <v>4.6473684210526271E-2</v>
      </c>
      <c r="L17">
        <v>14.022500000000001</v>
      </c>
      <c r="M17">
        <f t="shared" si="5"/>
        <v>24.775506249999992</v>
      </c>
    </row>
    <row r="18" spans="1:35" x14ac:dyDescent="0.25">
      <c r="A18">
        <v>16</v>
      </c>
      <c r="B18">
        <v>195.4</v>
      </c>
      <c r="C18">
        <v>47.7</v>
      </c>
      <c r="D18">
        <v>52.9</v>
      </c>
      <c r="E18">
        <v>296</v>
      </c>
      <c r="F18">
        <v>22.4</v>
      </c>
      <c r="G18">
        <f t="shared" si="0"/>
        <v>18.754000000000001</v>
      </c>
      <c r="H18">
        <f t="shared" si="1"/>
        <v>3.6459999999999972</v>
      </c>
      <c r="I18">
        <f t="shared" si="2"/>
        <v>3.6459999999999972</v>
      </c>
      <c r="J18" s="1">
        <f t="shared" si="3"/>
        <v>13.293315999999979</v>
      </c>
      <c r="K18">
        <f t="shared" si="4"/>
        <v>0.16276785714285702</v>
      </c>
      <c r="L18">
        <v>14.022500000000001</v>
      </c>
      <c r="M18">
        <f t="shared" si="5"/>
        <v>70.18250624999996</v>
      </c>
      <c r="W18" t="s">
        <v>2761</v>
      </c>
      <c r="Y18" t="s">
        <v>2762</v>
      </c>
    </row>
    <row r="19" spans="1:35" x14ac:dyDescent="0.25">
      <c r="A19">
        <v>17</v>
      </c>
      <c r="B19">
        <v>67.8</v>
      </c>
      <c r="C19">
        <v>36.6</v>
      </c>
      <c r="D19">
        <v>114</v>
      </c>
      <c r="E19">
        <v>218.4</v>
      </c>
      <c r="F19">
        <v>12.5</v>
      </c>
      <c r="G19">
        <f t="shared" si="0"/>
        <v>14.951600000000001</v>
      </c>
      <c r="H19">
        <f t="shared" si="1"/>
        <v>-2.4516000000000009</v>
      </c>
      <c r="I19">
        <f t="shared" si="2"/>
        <v>2.4516000000000009</v>
      </c>
      <c r="J19" s="1">
        <f t="shared" si="3"/>
        <v>6.0103425600000042</v>
      </c>
      <c r="K19">
        <f t="shared" si="4"/>
        <v>0.19612800000000008</v>
      </c>
      <c r="L19">
        <v>14.022500000000001</v>
      </c>
      <c r="M19">
        <f t="shared" si="5"/>
        <v>2.3180062500000025</v>
      </c>
      <c r="Z19" t="s">
        <v>2770</v>
      </c>
      <c r="AG19" t="s">
        <v>2126</v>
      </c>
      <c r="AH19" t="s">
        <v>2041</v>
      </c>
    </row>
    <row r="20" spans="1:35" x14ac:dyDescent="0.25">
      <c r="A20">
        <v>18</v>
      </c>
      <c r="B20">
        <v>281.39999999999998</v>
      </c>
      <c r="C20">
        <v>39.6</v>
      </c>
      <c r="D20">
        <v>55.8</v>
      </c>
      <c r="E20">
        <v>376.8</v>
      </c>
      <c r="F20">
        <v>24.4</v>
      </c>
      <c r="G20">
        <f t="shared" si="0"/>
        <v>22.713200000000001</v>
      </c>
      <c r="H20">
        <f t="shared" si="1"/>
        <v>1.6867999999999981</v>
      </c>
      <c r="I20">
        <f t="shared" si="2"/>
        <v>1.6867999999999981</v>
      </c>
      <c r="J20" s="1">
        <f t="shared" si="3"/>
        <v>2.8452942399999936</v>
      </c>
      <c r="K20">
        <f t="shared" si="4"/>
        <v>6.9131147540983526E-2</v>
      </c>
      <c r="L20">
        <v>14.022500000000001</v>
      </c>
      <c r="M20">
        <f t="shared" si="5"/>
        <v>107.69250624999995</v>
      </c>
      <c r="AA20" t="s">
        <v>2764</v>
      </c>
      <c r="AB20" t="s">
        <v>2766</v>
      </c>
      <c r="AC20" t="s">
        <v>2768</v>
      </c>
      <c r="AD20" t="s">
        <v>2769</v>
      </c>
      <c r="AG20">
        <v>100</v>
      </c>
      <c r="AH20">
        <v>9.1129999999999995</v>
      </c>
    </row>
    <row r="21" spans="1:35" x14ac:dyDescent="0.25">
      <c r="A21">
        <v>19</v>
      </c>
      <c r="B21">
        <v>69.2</v>
      </c>
      <c r="C21">
        <v>20.5</v>
      </c>
      <c r="D21">
        <v>18.3</v>
      </c>
      <c r="E21">
        <v>108</v>
      </c>
      <c r="F21">
        <v>11.3</v>
      </c>
      <c r="G21">
        <f t="shared" si="0"/>
        <v>9.5419999999999998</v>
      </c>
      <c r="H21">
        <f t="shared" si="1"/>
        <v>1.7580000000000009</v>
      </c>
      <c r="I21">
        <f t="shared" si="2"/>
        <v>1.7580000000000009</v>
      </c>
      <c r="J21" s="1">
        <f t="shared" si="3"/>
        <v>3.0905640000000032</v>
      </c>
      <c r="K21">
        <f t="shared" si="4"/>
        <v>0.15557522123893813</v>
      </c>
      <c r="L21">
        <v>14.022500000000001</v>
      </c>
      <c r="M21">
        <f t="shared" si="5"/>
        <v>7.412006250000001</v>
      </c>
      <c r="AA21" t="s">
        <v>2765</v>
      </c>
      <c r="AB21" t="s">
        <v>2767</v>
      </c>
      <c r="AG21" t="s">
        <v>2127</v>
      </c>
      <c r="AH21" t="s">
        <v>2042</v>
      </c>
    </row>
    <row r="22" spans="1:35" x14ac:dyDescent="0.25">
      <c r="A22">
        <v>20</v>
      </c>
      <c r="B22">
        <v>147.30000000000001</v>
      </c>
      <c r="C22">
        <v>23.9</v>
      </c>
      <c r="D22">
        <v>19.100000000000001</v>
      </c>
      <c r="E22">
        <v>190.3</v>
      </c>
      <c r="F22">
        <v>14.6</v>
      </c>
      <c r="G22">
        <f t="shared" si="0"/>
        <v>13.574700000000002</v>
      </c>
      <c r="H22">
        <f t="shared" si="1"/>
        <v>1.0252999999999979</v>
      </c>
      <c r="I22">
        <f t="shared" si="2"/>
        <v>1.0252999999999979</v>
      </c>
      <c r="J22" s="1">
        <f t="shared" si="3"/>
        <v>1.0512400899999956</v>
      </c>
      <c r="K22">
        <f t="shared" si="4"/>
        <v>7.0226027397260124E-2</v>
      </c>
      <c r="L22">
        <v>14.022500000000001</v>
      </c>
      <c r="M22">
        <f t="shared" si="5"/>
        <v>0.33350624999999862</v>
      </c>
      <c r="AG22">
        <v>200</v>
      </c>
      <c r="AH22">
        <v>13.983000000000001</v>
      </c>
    </row>
    <row r="23" spans="1:35" x14ac:dyDescent="0.25">
      <c r="A23">
        <v>21</v>
      </c>
      <c r="B23">
        <v>218.4</v>
      </c>
      <c r="C23">
        <v>27.7</v>
      </c>
      <c r="D23">
        <v>53.4</v>
      </c>
      <c r="E23">
        <v>299.5</v>
      </c>
      <c r="F23">
        <v>18</v>
      </c>
      <c r="G23">
        <f t="shared" si="0"/>
        <v>18.9255</v>
      </c>
      <c r="H23">
        <f t="shared" si="1"/>
        <v>-0.92549999999999955</v>
      </c>
      <c r="I23">
        <f t="shared" si="2"/>
        <v>0.92549999999999955</v>
      </c>
      <c r="J23" s="1">
        <f t="shared" si="3"/>
        <v>0.85655024999999918</v>
      </c>
      <c r="K23">
        <f t="shared" si="4"/>
        <v>5.1416666666666638E-2</v>
      </c>
      <c r="L23">
        <v>14.022500000000001</v>
      </c>
      <c r="M23">
        <f t="shared" si="5"/>
        <v>15.820506249999994</v>
      </c>
      <c r="Z23" t="s">
        <v>2771</v>
      </c>
    </row>
    <row r="24" spans="1:35" x14ac:dyDescent="0.25">
      <c r="A24">
        <v>22</v>
      </c>
      <c r="B24">
        <v>237.4</v>
      </c>
      <c r="C24">
        <v>5.0999999999999996</v>
      </c>
      <c r="D24">
        <v>23.5</v>
      </c>
      <c r="E24">
        <v>266</v>
      </c>
      <c r="F24">
        <v>12.5</v>
      </c>
      <c r="G24">
        <f t="shared" si="0"/>
        <v>17.283999999999999</v>
      </c>
      <c r="H24">
        <f t="shared" si="1"/>
        <v>-4.7839999999999989</v>
      </c>
      <c r="I24">
        <f t="shared" si="2"/>
        <v>4.7839999999999989</v>
      </c>
      <c r="J24" s="1">
        <f t="shared" si="3"/>
        <v>22.886655999999988</v>
      </c>
      <c r="K24">
        <f t="shared" si="4"/>
        <v>0.38271999999999989</v>
      </c>
      <c r="L24">
        <v>14.022500000000001</v>
      </c>
      <c r="M24">
        <f t="shared" si="5"/>
        <v>2.3180062500000025</v>
      </c>
      <c r="AA24" t="s">
        <v>2772</v>
      </c>
    </row>
    <row r="25" spans="1:35" x14ac:dyDescent="0.25">
      <c r="A25">
        <v>23</v>
      </c>
      <c r="B25">
        <v>13.2</v>
      </c>
      <c r="C25">
        <v>15.9</v>
      </c>
      <c r="D25">
        <v>49.6</v>
      </c>
      <c r="E25">
        <v>78.7</v>
      </c>
      <c r="F25">
        <v>5.6</v>
      </c>
      <c r="G25">
        <f t="shared" si="0"/>
        <v>8.1063000000000009</v>
      </c>
      <c r="H25">
        <f t="shared" si="1"/>
        <v>-2.5063000000000013</v>
      </c>
      <c r="I25">
        <f t="shared" si="2"/>
        <v>2.5063000000000013</v>
      </c>
      <c r="J25" s="1">
        <f t="shared" si="3"/>
        <v>6.2815396900000069</v>
      </c>
      <c r="K25">
        <f t="shared" si="4"/>
        <v>0.44755357142857172</v>
      </c>
      <c r="L25">
        <v>14.022500000000001</v>
      </c>
      <c r="M25">
        <f t="shared" si="5"/>
        <v>70.938506250000017</v>
      </c>
      <c r="AG25" t="s">
        <v>2775</v>
      </c>
      <c r="AH25">
        <f>AH22-AH20</f>
        <v>4.870000000000001</v>
      </c>
      <c r="AI25" t="s">
        <v>2777</v>
      </c>
    </row>
    <row r="26" spans="1:35" x14ac:dyDescent="0.25">
      <c r="A26">
        <v>24</v>
      </c>
      <c r="B26">
        <v>228.3</v>
      </c>
      <c r="C26">
        <v>16.899999999999999</v>
      </c>
      <c r="D26">
        <v>26.2</v>
      </c>
      <c r="E26">
        <v>271.40000000000003</v>
      </c>
      <c r="F26">
        <v>15.5</v>
      </c>
      <c r="G26">
        <f t="shared" si="0"/>
        <v>17.5486</v>
      </c>
      <c r="H26">
        <f t="shared" si="1"/>
        <v>-2.0486000000000004</v>
      </c>
      <c r="I26">
        <f t="shared" si="2"/>
        <v>2.0486000000000004</v>
      </c>
      <c r="J26" s="1">
        <f t="shared" si="3"/>
        <v>4.1967619600000017</v>
      </c>
      <c r="K26">
        <f t="shared" si="4"/>
        <v>0.13216774193548389</v>
      </c>
      <c r="L26">
        <v>14.022500000000001</v>
      </c>
      <c r="M26">
        <f t="shared" si="5"/>
        <v>2.1830062499999974</v>
      </c>
      <c r="Z26" t="s">
        <v>2773</v>
      </c>
    </row>
    <row r="27" spans="1:35" x14ac:dyDescent="0.25">
      <c r="A27">
        <v>25</v>
      </c>
      <c r="B27">
        <v>62.3</v>
      </c>
      <c r="C27">
        <v>12.6</v>
      </c>
      <c r="D27">
        <v>18.3</v>
      </c>
      <c r="E27">
        <v>93.199999999999989</v>
      </c>
      <c r="F27">
        <v>9.6999999999999993</v>
      </c>
      <c r="G27">
        <f t="shared" si="0"/>
        <v>8.8168000000000006</v>
      </c>
      <c r="H27">
        <f t="shared" si="1"/>
        <v>0.88319999999999865</v>
      </c>
      <c r="I27">
        <f t="shared" si="2"/>
        <v>0.88319999999999865</v>
      </c>
      <c r="J27" s="1">
        <f t="shared" si="3"/>
        <v>0.78004223999999767</v>
      </c>
      <c r="K27">
        <f t="shared" si="4"/>
        <v>9.1051546391752447E-2</v>
      </c>
      <c r="L27">
        <v>14.022500000000001</v>
      </c>
      <c r="M27">
        <f t="shared" si="5"/>
        <v>18.684006250000014</v>
      </c>
      <c r="AA27" t="s">
        <v>2774</v>
      </c>
      <c r="AG27" t="s">
        <v>2776</v>
      </c>
      <c r="AH27">
        <f>AH25/100</f>
        <v>4.8700000000000007E-2</v>
      </c>
      <c r="AI27" t="s">
        <v>2778</v>
      </c>
    </row>
    <row r="28" spans="1:35" x14ac:dyDescent="0.25">
      <c r="A28">
        <v>26</v>
      </c>
      <c r="B28">
        <v>262.89999999999998</v>
      </c>
      <c r="C28">
        <v>3.5</v>
      </c>
      <c r="D28">
        <v>19.5</v>
      </c>
      <c r="E28">
        <v>285.89999999999998</v>
      </c>
      <c r="F28">
        <v>12</v>
      </c>
      <c r="G28">
        <f t="shared" si="0"/>
        <v>18.2591</v>
      </c>
      <c r="H28">
        <f t="shared" si="1"/>
        <v>-6.2591000000000001</v>
      </c>
      <c r="I28">
        <f t="shared" si="2"/>
        <v>6.2591000000000001</v>
      </c>
      <c r="J28" s="1">
        <f t="shared" si="3"/>
        <v>39.176332809999998</v>
      </c>
      <c r="K28">
        <f t="shared" si="4"/>
        <v>0.52159166666666668</v>
      </c>
      <c r="L28">
        <v>14.022500000000001</v>
      </c>
      <c r="M28">
        <f t="shared" si="5"/>
        <v>4.0905062500000033</v>
      </c>
    </row>
    <row r="29" spans="1:35" x14ac:dyDescent="0.25">
      <c r="A29">
        <v>27</v>
      </c>
      <c r="B29">
        <v>142.9</v>
      </c>
      <c r="C29">
        <v>29.3</v>
      </c>
      <c r="D29">
        <v>12.6</v>
      </c>
      <c r="E29">
        <v>184.8</v>
      </c>
      <c r="F29">
        <v>15</v>
      </c>
      <c r="G29">
        <f t="shared" si="0"/>
        <v>13.305200000000001</v>
      </c>
      <c r="H29">
        <f t="shared" si="1"/>
        <v>1.694799999999999</v>
      </c>
      <c r="I29">
        <f t="shared" si="2"/>
        <v>1.694799999999999</v>
      </c>
      <c r="J29" s="1">
        <f t="shared" si="3"/>
        <v>2.8723470399999966</v>
      </c>
      <c r="K29">
        <f t="shared" si="4"/>
        <v>0.1129866666666666</v>
      </c>
      <c r="L29">
        <v>14.022500000000001</v>
      </c>
      <c r="M29">
        <f t="shared" si="5"/>
        <v>0.95550624999999834</v>
      </c>
      <c r="Y29" t="s">
        <v>2763</v>
      </c>
      <c r="AF29" t="s">
        <v>2779</v>
      </c>
    </row>
    <row r="30" spans="1:35" x14ac:dyDescent="0.25">
      <c r="A30">
        <v>28</v>
      </c>
      <c r="B30">
        <v>240.1</v>
      </c>
      <c r="C30">
        <v>16.7</v>
      </c>
      <c r="D30">
        <v>22.9</v>
      </c>
      <c r="E30">
        <v>279.7</v>
      </c>
      <c r="F30">
        <v>15.9</v>
      </c>
      <c r="G30">
        <f t="shared" si="0"/>
        <v>17.955300000000001</v>
      </c>
      <c r="H30">
        <f t="shared" si="1"/>
        <v>-2.0553000000000008</v>
      </c>
      <c r="I30">
        <f t="shared" si="2"/>
        <v>2.0553000000000008</v>
      </c>
      <c r="J30" s="1">
        <f t="shared" si="3"/>
        <v>4.2242580900000029</v>
      </c>
      <c r="K30">
        <f t="shared" si="4"/>
        <v>0.12926415094339627</v>
      </c>
      <c r="L30">
        <v>14.022500000000001</v>
      </c>
      <c r="M30">
        <f t="shared" si="5"/>
        <v>3.5250062499999983</v>
      </c>
      <c r="Z30" t="s">
        <v>2781</v>
      </c>
      <c r="AG30" t="s">
        <v>2780</v>
      </c>
    </row>
    <row r="31" spans="1:35" x14ac:dyDescent="0.25">
      <c r="A31">
        <v>29</v>
      </c>
      <c r="B31">
        <v>248.8</v>
      </c>
      <c r="C31">
        <v>27.1</v>
      </c>
      <c r="D31">
        <v>22.9</v>
      </c>
      <c r="E31">
        <v>298.8</v>
      </c>
      <c r="F31">
        <v>18.899999999999999</v>
      </c>
      <c r="G31">
        <f t="shared" si="0"/>
        <v>18.891200000000001</v>
      </c>
      <c r="H31">
        <f t="shared" si="1"/>
        <v>8.7999999999972545E-3</v>
      </c>
      <c r="I31">
        <f t="shared" si="2"/>
        <v>8.7999999999972545E-3</v>
      </c>
      <c r="J31" s="1">
        <f t="shared" si="3"/>
        <v>7.7439999999951676E-5</v>
      </c>
      <c r="K31">
        <f t="shared" si="4"/>
        <v>4.6560846560832035E-4</v>
      </c>
      <c r="L31">
        <v>14.022500000000001</v>
      </c>
      <c r="M31">
        <f t="shared" si="5"/>
        <v>23.790006249999976</v>
      </c>
    </row>
    <row r="32" spans="1:35" x14ac:dyDescent="0.25">
      <c r="A32">
        <v>30</v>
      </c>
      <c r="B32">
        <v>70.599999999999994</v>
      </c>
      <c r="C32">
        <v>16</v>
      </c>
      <c r="D32">
        <v>40.799999999999997</v>
      </c>
      <c r="E32">
        <v>127.39999999999999</v>
      </c>
      <c r="F32">
        <v>10.5</v>
      </c>
      <c r="G32">
        <f t="shared" si="0"/>
        <v>10.492599999999999</v>
      </c>
      <c r="H32">
        <f t="shared" si="1"/>
        <v>7.4000000000005173E-3</v>
      </c>
      <c r="I32">
        <f t="shared" si="2"/>
        <v>7.4000000000005173E-3</v>
      </c>
      <c r="J32" s="1">
        <f t="shared" si="3"/>
        <v>5.4760000000007655E-5</v>
      </c>
      <c r="K32">
        <f t="shared" si="4"/>
        <v>7.0476190476195398E-4</v>
      </c>
      <c r="L32">
        <v>14.022500000000001</v>
      </c>
      <c r="M32">
        <f t="shared" si="5"/>
        <v>12.408006250000007</v>
      </c>
      <c r="Z32" t="s">
        <v>2782</v>
      </c>
    </row>
    <row r="33" spans="1:28" x14ac:dyDescent="0.25">
      <c r="A33">
        <v>31</v>
      </c>
      <c r="B33">
        <v>292.89999999999998</v>
      </c>
      <c r="C33">
        <v>28.3</v>
      </c>
      <c r="D33">
        <v>43.2</v>
      </c>
      <c r="E33">
        <v>364.4</v>
      </c>
      <c r="F33">
        <v>21.4</v>
      </c>
      <c r="G33">
        <f t="shared" si="0"/>
        <v>22.105599999999999</v>
      </c>
      <c r="H33">
        <f t="shared" si="1"/>
        <v>-0.70560000000000045</v>
      </c>
      <c r="I33">
        <f t="shared" si="2"/>
        <v>0.70560000000000045</v>
      </c>
      <c r="J33" s="1">
        <f t="shared" si="3"/>
        <v>0.49787136000000065</v>
      </c>
      <c r="K33">
        <f t="shared" si="4"/>
        <v>3.2971962616822455E-2</v>
      </c>
      <c r="L33">
        <v>14.022500000000001</v>
      </c>
      <c r="M33">
        <f t="shared" si="5"/>
        <v>54.427506249999965</v>
      </c>
      <c r="Z33" t="s">
        <v>2783</v>
      </c>
    </row>
    <row r="34" spans="1:28" x14ac:dyDescent="0.25">
      <c r="A34">
        <v>32</v>
      </c>
      <c r="B34">
        <v>112.9</v>
      </c>
      <c r="C34">
        <v>17.399999999999999</v>
      </c>
      <c r="D34">
        <v>38.6</v>
      </c>
      <c r="E34">
        <v>168.9</v>
      </c>
      <c r="F34">
        <v>11.9</v>
      </c>
      <c r="G34">
        <f t="shared" si="0"/>
        <v>12.526100000000001</v>
      </c>
      <c r="H34">
        <f t="shared" si="1"/>
        <v>-0.62610000000000099</v>
      </c>
      <c r="I34">
        <f t="shared" si="2"/>
        <v>0.62610000000000099</v>
      </c>
      <c r="J34" s="1">
        <f t="shared" si="3"/>
        <v>0.39200121000000127</v>
      </c>
      <c r="K34">
        <f t="shared" si="4"/>
        <v>5.2613445378151345E-2</v>
      </c>
      <c r="L34">
        <v>14.022500000000001</v>
      </c>
      <c r="M34">
        <f t="shared" si="5"/>
        <v>4.5050062500000019</v>
      </c>
    </row>
    <row r="35" spans="1:28" x14ac:dyDescent="0.25">
      <c r="A35">
        <v>33</v>
      </c>
      <c r="B35">
        <v>97.2</v>
      </c>
      <c r="C35">
        <v>1.5</v>
      </c>
      <c r="D35">
        <v>30</v>
      </c>
      <c r="E35">
        <v>128.69999999999999</v>
      </c>
      <c r="F35">
        <v>9.6</v>
      </c>
      <c r="G35">
        <f t="shared" si="0"/>
        <v>10.5563</v>
      </c>
      <c r="H35">
        <f t="shared" si="1"/>
        <v>-0.95630000000000059</v>
      </c>
      <c r="I35">
        <f t="shared" si="2"/>
        <v>0.95630000000000059</v>
      </c>
      <c r="J35" s="1">
        <f t="shared" si="3"/>
        <v>0.91450969000000115</v>
      </c>
      <c r="K35">
        <f t="shared" si="4"/>
        <v>9.9614583333333395E-2</v>
      </c>
      <c r="L35">
        <v>14.022500000000001</v>
      </c>
      <c r="M35">
        <f t="shared" si="5"/>
        <v>19.558506250000011</v>
      </c>
      <c r="Y35" t="s">
        <v>2784</v>
      </c>
      <c r="AA35" t="s">
        <v>2785</v>
      </c>
    </row>
    <row r="36" spans="1:28" x14ac:dyDescent="0.25">
      <c r="A36">
        <v>34</v>
      </c>
      <c r="B36">
        <v>265.60000000000002</v>
      </c>
      <c r="C36">
        <v>20</v>
      </c>
      <c r="D36">
        <v>0.3</v>
      </c>
      <c r="E36">
        <v>285.90000000000003</v>
      </c>
      <c r="F36">
        <v>17.399999999999999</v>
      </c>
      <c r="G36">
        <f t="shared" si="0"/>
        <v>18.259100000000004</v>
      </c>
      <c r="H36">
        <f t="shared" si="1"/>
        <v>-0.85910000000000508</v>
      </c>
      <c r="I36">
        <f t="shared" si="2"/>
        <v>0.85910000000000508</v>
      </c>
      <c r="J36" s="1">
        <f t="shared" si="3"/>
        <v>0.73805281000000877</v>
      </c>
      <c r="K36">
        <f t="shared" si="4"/>
        <v>4.9373563218391099E-2</v>
      </c>
      <c r="L36">
        <v>14.022500000000001</v>
      </c>
      <c r="M36">
        <f t="shared" si="5"/>
        <v>11.407506249999985</v>
      </c>
      <c r="Z36" t="s">
        <v>2786</v>
      </c>
      <c r="AB36" t="s">
        <v>2787</v>
      </c>
    </row>
    <row r="37" spans="1:28" x14ac:dyDescent="0.25">
      <c r="A37">
        <v>35</v>
      </c>
      <c r="B37">
        <v>95.7</v>
      </c>
      <c r="C37">
        <v>1.4</v>
      </c>
      <c r="D37">
        <v>7.4</v>
      </c>
      <c r="E37">
        <v>104.50000000000001</v>
      </c>
      <c r="F37">
        <v>9.5</v>
      </c>
      <c r="G37">
        <f t="shared" si="0"/>
        <v>9.3704999999999998</v>
      </c>
      <c r="H37">
        <f t="shared" si="1"/>
        <v>0.12950000000000017</v>
      </c>
      <c r="I37">
        <f t="shared" si="2"/>
        <v>0.12950000000000017</v>
      </c>
      <c r="J37" s="1">
        <f t="shared" si="3"/>
        <v>1.6770250000000046E-2</v>
      </c>
      <c r="K37">
        <f t="shared" si="4"/>
        <v>1.3631578947368439E-2</v>
      </c>
      <c r="L37">
        <v>14.022500000000001</v>
      </c>
      <c r="M37">
        <f t="shared" si="5"/>
        <v>20.453006250000008</v>
      </c>
      <c r="Z37" t="s">
        <v>2788</v>
      </c>
      <c r="AB37" t="s">
        <v>2789</v>
      </c>
    </row>
    <row r="38" spans="1:28" x14ac:dyDescent="0.25">
      <c r="A38">
        <v>36</v>
      </c>
      <c r="B38">
        <v>290.7</v>
      </c>
      <c r="C38">
        <v>4.0999999999999996</v>
      </c>
      <c r="D38">
        <v>8.5</v>
      </c>
      <c r="E38">
        <v>303.3</v>
      </c>
      <c r="F38">
        <v>12.8</v>
      </c>
      <c r="G38">
        <f t="shared" si="0"/>
        <v>19.111699999999999</v>
      </c>
      <c r="H38">
        <f t="shared" si="1"/>
        <v>-6.3116999999999983</v>
      </c>
      <c r="I38">
        <f t="shared" si="2"/>
        <v>6.3116999999999983</v>
      </c>
      <c r="J38" s="1">
        <f t="shared" si="3"/>
        <v>39.837556889999981</v>
      </c>
      <c r="K38">
        <f t="shared" si="4"/>
        <v>0.49310156249999987</v>
      </c>
      <c r="L38">
        <v>14.022500000000001</v>
      </c>
      <c r="M38">
        <f t="shared" si="5"/>
        <v>1.4945062500000004</v>
      </c>
    </row>
    <row r="39" spans="1:28" x14ac:dyDescent="0.25">
      <c r="A39">
        <v>37</v>
      </c>
      <c r="B39">
        <v>266.89999999999998</v>
      </c>
      <c r="C39">
        <v>43.8</v>
      </c>
      <c r="D39">
        <v>5</v>
      </c>
      <c r="E39">
        <v>315.7</v>
      </c>
      <c r="F39">
        <v>25.4</v>
      </c>
      <c r="G39">
        <f t="shared" si="0"/>
        <v>19.7193</v>
      </c>
      <c r="H39">
        <f t="shared" si="1"/>
        <v>5.6806999999999981</v>
      </c>
      <c r="I39">
        <f t="shared" si="2"/>
        <v>5.6806999999999981</v>
      </c>
      <c r="J39" s="1">
        <f t="shared" si="3"/>
        <v>32.270352489999979</v>
      </c>
      <c r="K39">
        <f t="shared" si="4"/>
        <v>0.22364960629921254</v>
      </c>
      <c r="L39">
        <v>14.022500000000001</v>
      </c>
      <c r="M39">
        <f t="shared" si="5"/>
        <v>129.44750624999995</v>
      </c>
      <c r="W39" s="88" t="s">
        <v>2752</v>
      </c>
      <c r="X39" s="88"/>
      <c r="Y39" s="88"/>
      <c r="AA39" t="s">
        <v>2791</v>
      </c>
    </row>
    <row r="40" spans="1:28" x14ac:dyDescent="0.25">
      <c r="A40">
        <v>38</v>
      </c>
      <c r="B40">
        <v>74.7</v>
      </c>
      <c r="C40">
        <v>49.4</v>
      </c>
      <c r="D40">
        <v>45.7</v>
      </c>
      <c r="E40">
        <v>169.8</v>
      </c>
      <c r="F40">
        <v>14.7</v>
      </c>
      <c r="G40">
        <f t="shared" si="0"/>
        <v>12.570200000000002</v>
      </c>
      <c r="H40">
        <f t="shared" si="1"/>
        <v>2.1297999999999977</v>
      </c>
      <c r="I40">
        <f t="shared" si="2"/>
        <v>2.1297999999999977</v>
      </c>
      <c r="J40" s="1">
        <f t="shared" si="3"/>
        <v>4.5360480399999901</v>
      </c>
      <c r="K40">
        <f t="shared" si="4"/>
        <v>0.14488435374149644</v>
      </c>
      <c r="L40">
        <v>14.022500000000001</v>
      </c>
      <c r="M40">
        <f t="shared" si="5"/>
        <v>0.4590062499999979</v>
      </c>
      <c r="AB40" t="s">
        <v>2792</v>
      </c>
    </row>
    <row r="41" spans="1:28" x14ac:dyDescent="0.25">
      <c r="A41">
        <v>39</v>
      </c>
      <c r="B41">
        <v>43.1</v>
      </c>
      <c r="C41">
        <v>26.7</v>
      </c>
      <c r="D41">
        <v>35.1</v>
      </c>
      <c r="E41">
        <v>104.9</v>
      </c>
      <c r="F41">
        <v>10.1</v>
      </c>
      <c r="G41">
        <f t="shared" si="0"/>
        <v>9.3901000000000003</v>
      </c>
      <c r="H41">
        <f t="shared" si="1"/>
        <v>0.70989999999999931</v>
      </c>
      <c r="I41">
        <f t="shared" si="2"/>
        <v>0.70989999999999931</v>
      </c>
      <c r="J41" s="1">
        <f t="shared" si="3"/>
        <v>0.50395800999999907</v>
      </c>
      <c r="K41">
        <f t="shared" si="4"/>
        <v>7.0287128712871225E-2</v>
      </c>
      <c r="L41">
        <v>14.022500000000001</v>
      </c>
      <c r="M41">
        <f t="shared" si="5"/>
        <v>15.38600625000001</v>
      </c>
    </row>
    <row r="42" spans="1:28" x14ac:dyDescent="0.25">
      <c r="A42">
        <v>40</v>
      </c>
      <c r="B42">
        <v>228</v>
      </c>
      <c r="C42">
        <v>37.700000000000003</v>
      </c>
      <c r="D42">
        <v>32</v>
      </c>
      <c r="E42">
        <v>297.7</v>
      </c>
      <c r="F42">
        <v>21.5</v>
      </c>
      <c r="G42">
        <f t="shared" si="0"/>
        <v>18.837299999999999</v>
      </c>
      <c r="H42">
        <f t="shared" si="1"/>
        <v>2.662700000000001</v>
      </c>
      <c r="I42">
        <f t="shared" si="2"/>
        <v>2.662700000000001</v>
      </c>
      <c r="J42" s="1">
        <f t="shared" si="3"/>
        <v>7.0899712900000047</v>
      </c>
      <c r="K42">
        <f t="shared" si="4"/>
        <v>0.12384651162790702</v>
      </c>
      <c r="L42">
        <v>14.022500000000001</v>
      </c>
      <c r="M42">
        <f t="shared" si="5"/>
        <v>55.913006249999988</v>
      </c>
    </row>
    <row r="43" spans="1:28" x14ac:dyDescent="0.25">
      <c r="A43">
        <v>41</v>
      </c>
      <c r="B43">
        <v>202.5</v>
      </c>
      <c r="C43">
        <v>22.3</v>
      </c>
      <c r="D43">
        <v>31.6</v>
      </c>
      <c r="E43">
        <v>256.40000000000003</v>
      </c>
      <c r="F43">
        <v>16.600000000000001</v>
      </c>
      <c r="G43">
        <f t="shared" si="0"/>
        <v>16.813600000000001</v>
      </c>
      <c r="H43">
        <f t="shared" si="1"/>
        <v>-0.21359999999999957</v>
      </c>
      <c r="I43">
        <f t="shared" si="2"/>
        <v>0.21359999999999957</v>
      </c>
      <c r="J43" s="1">
        <f t="shared" si="3"/>
        <v>4.5624959999999819E-2</v>
      </c>
      <c r="K43">
        <f t="shared" si="4"/>
        <v>1.2867469879518045E-2</v>
      </c>
      <c r="L43">
        <v>14.022500000000001</v>
      </c>
      <c r="M43">
        <f t="shared" si="5"/>
        <v>6.6435062500000033</v>
      </c>
    </row>
    <row r="44" spans="1:28" x14ac:dyDescent="0.25">
      <c r="A44">
        <v>42</v>
      </c>
      <c r="B44">
        <v>177</v>
      </c>
      <c r="C44">
        <v>33.4</v>
      </c>
      <c r="D44">
        <v>38.700000000000003</v>
      </c>
      <c r="E44">
        <v>249.10000000000002</v>
      </c>
      <c r="F44">
        <v>17.100000000000001</v>
      </c>
      <c r="G44">
        <f t="shared" si="0"/>
        <v>16.4559</v>
      </c>
      <c r="H44">
        <f t="shared" si="1"/>
        <v>0.64410000000000167</v>
      </c>
      <c r="I44">
        <f t="shared" si="2"/>
        <v>0.64410000000000167</v>
      </c>
      <c r="J44" s="1">
        <f t="shared" si="3"/>
        <v>0.41486481000000214</v>
      </c>
      <c r="K44">
        <f t="shared" si="4"/>
        <v>3.7666666666666758E-2</v>
      </c>
      <c r="L44">
        <v>14.022500000000001</v>
      </c>
      <c r="M44">
        <f t="shared" si="5"/>
        <v>9.4710062500000038</v>
      </c>
    </row>
    <row r="45" spans="1:28" x14ac:dyDescent="0.25">
      <c r="A45">
        <v>43</v>
      </c>
      <c r="B45">
        <v>293.60000000000002</v>
      </c>
      <c r="C45">
        <v>27.7</v>
      </c>
      <c r="D45">
        <v>1.8</v>
      </c>
      <c r="E45">
        <v>323.10000000000002</v>
      </c>
      <c r="F45">
        <v>20.7</v>
      </c>
      <c r="G45">
        <f t="shared" si="0"/>
        <v>20.081900000000001</v>
      </c>
      <c r="H45">
        <f t="shared" si="1"/>
        <v>0.61809999999999832</v>
      </c>
      <c r="I45">
        <f t="shared" si="2"/>
        <v>0.61809999999999832</v>
      </c>
      <c r="J45" s="1">
        <f t="shared" si="3"/>
        <v>0.38204760999999793</v>
      </c>
      <c r="K45">
        <f t="shared" si="4"/>
        <v>2.9859903381642433E-2</v>
      </c>
      <c r="L45">
        <v>14.022500000000001</v>
      </c>
      <c r="M45">
        <f t="shared" si="5"/>
        <v>44.589006249999976</v>
      </c>
    </row>
    <row r="46" spans="1:28" x14ac:dyDescent="0.25">
      <c r="A46">
        <v>44</v>
      </c>
      <c r="B46">
        <v>206.9</v>
      </c>
      <c r="C46">
        <v>8.4</v>
      </c>
      <c r="D46">
        <v>26.4</v>
      </c>
      <c r="E46">
        <v>241.70000000000002</v>
      </c>
      <c r="F46">
        <v>12.9</v>
      </c>
      <c r="G46">
        <f t="shared" si="0"/>
        <v>16.093299999999999</v>
      </c>
      <c r="H46">
        <f t="shared" si="1"/>
        <v>-3.1932999999999989</v>
      </c>
      <c r="I46">
        <f t="shared" si="2"/>
        <v>3.1932999999999989</v>
      </c>
      <c r="J46" s="1">
        <f t="shared" si="3"/>
        <v>10.197164889999993</v>
      </c>
      <c r="K46">
        <f t="shared" si="4"/>
        <v>0.24754263565891463</v>
      </c>
      <c r="L46">
        <v>14.022500000000001</v>
      </c>
      <c r="M46">
        <f t="shared" si="5"/>
        <v>1.2600062500000011</v>
      </c>
    </row>
    <row r="47" spans="1:28" x14ac:dyDescent="0.25">
      <c r="A47">
        <v>45</v>
      </c>
      <c r="B47">
        <v>25.1</v>
      </c>
      <c r="C47">
        <v>25.7</v>
      </c>
      <c r="D47">
        <v>43.3</v>
      </c>
      <c r="E47">
        <v>94.1</v>
      </c>
      <c r="F47">
        <v>8.5</v>
      </c>
      <c r="G47">
        <f t="shared" si="0"/>
        <v>8.8609000000000009</v>
      </c>
      <c r="H47">
        <f t="shared" si="1"/>
        <v>-0.36090000000000089</v>
      </c>
      <c r="I47">
        <f t="shared" si="2"/>
        <v>0.36090000000000089</v>
      </c>
      <c r="J47" s="1">
        <f t="shared" si="3"/>
        <v>0.13024881000000063</v>
      </c>
      <c r="K47">
        <f t="shared" si="4"/>
        <v>4.2458823529411868E-2</v>
      </c>
      <c r="L47">
        <v>14.022500000000001</v>
      </c>
      <c r="M47">
        <f t="shared" si="5"/>
        <v>30.49800625000001</v>
      </c>
    </row>
    <row r="48" spans="1:28" x14ac:dyDescent="0.25">
      <c r="A48">
        <v>46</v>
      </c>
      <c r="B48">
        <v>175.1</v>
      </c>
      <c r="C48">
        <v>22.5</v>
      </c>
      <c r="D48">
        <v>31.5</v>
      </c>
      <c r="E48">
        <v>229.1</v>
      </c>
      <c r="F48">
        <v>14.9</v>
      </c>
      <c r="G48">
        <f t="shared" si="0"/>
        <v>15.475899999999999</v>
      </c>
      <c r="H48">
        <f t="shared" si="1"/>
        <v>-0.57589999999999897</v>
      </c>
      <c r="I48">
        <f t="shared" si="2"/>
        <v>0.57589999999999897</v>
      </c>
      <c r="J48" s="1">
        <f t="shared" si="3"/>
        <v>0.33166080999999881</v>
      </c>
      <c r="K48">
        <f t="shared" si="4"/>
        <v>3.8651006711409329E-2</v>
      </c>
      <c r="L48">
        <v>14.022500000000001</v>
      </c>
      <c r="M48">
        <f t="shared" si="5"/>
        <v>0.77000624999999912</v>
      </c>
    </row>
    <row r="49" spans="1:13" x14ac:dyDescent="0.25">
      <c r="A49">
        <v>47</v>
      </c>
      <c r="B49">
        <v>89.7</v>
      </c>
      <c r="C49">
        <v>9.9</v>
      </c>
      <c r="D49">
        <v>35.700000000000003</v>
      </c>
      <c r="E49">
        <v>135.30000000000001</v>
      </c>
      <c r="F49">
        <v>10.6</v>
      </c>
      <c r="G49">
        <f t="shared" si="0"/>
        <v>10.8797</v>
      </c>
      <c r="H49">
        <f t="shared" si="1"/>
        <v>-0.27970000000000006</v>
      </c>
      <c r="I49">
        <f t="shared" si="2"/>
        <v>0.27970000000000006</v>
      </c>
      <c r="J49" s="1">
        <f t="shared" si="3"/>
        <v>7.8232090000000032E-2</v>
      </c>
      <c r="K49">
        <f t="shared" si="4"/>
        <v>2.6386792452830196E-2</v>
      </c>
      <c r="L49">
        <v>14.022500000000001</v>
      </c>
      <c r="M49">
        <f t="shared" si="5"/>
        <v>11.713506250000009</v>
      </c>
    </row>
    <row r="50" spans="1:13" x14ac:dyDescent="0.25">
      <c r="A50">
        <v>48</v>
      </c>
      <c r="B50">
        <v>239.9</v>
      </c>
      <c r="C50">
        <v>41.5</v>
      </c>
      <c r="D50">
        <v>18.5</v>
      </c>
      <c r="E50">
        <v>299.89999999999998</v>
      </c>
      <c r="F50">
        <v>23.2</v>
      </c>
      <c r="G50">
        <f t="shared" si="0"/>
        <v>18.9451</v>
      </c>
      <c r="H50">
        <f t="shared" si="1"/>
        <v>4.2548999999999992</v>
      </c>
      <c r="I50">
        <f t="shared" si="2"/>
        <v>4.2548999999999992</v>
      </c>
      <c r="J50" s="1">
        <f t="shared" si="3"/>
        <v>18.104174009999994</v>
      </c>
      <c r="K50">
        <f t="shared" si="4"/>
        <v>0.1834008620689655</v>
      </c>
      <c r="L50">
        <v>14.022500000000001</v>
      </c>
      <c r="M50">
        <f t="shared" si="5"/>
        <v>84.226506249999971</v>
      </c>
    </row>
    <row r="51" spans="1:13" x14ac:dyDescent="0.25">
      <c r="A51">
        <v>49</v>
      </c>
      <c r="B51">
        <v>227.2</v>
      </c>
      <c r="C51">
        <v>15.8</v>
      </c>
      <c r="D51">
        <v>49.9</v>
      </c>
      <c r="E51">
        <v>292.89999999999998</v>
      </c>
      <c r="F51">
        <v>14.8</v>
      </c>
      <c r="G51">
        <f t="shared" si="0"/>
        <v>18.6021</v>
      </c>
      <c r="H51">
        <f t="shared" si="1"/>
        <v>-3.8020999999999994</v>
      </c>
      <c r="I51">
        <f t="shared" si="2"/>
        <v>3.8020999999999994</v>
      </c>
      <c r="J51" s="1">
        <f t="shared" si="3"/>
        <v>14.455964409999995</v>
      </c>
      <c r="K51">
        <f t="shared" si="4"/>
        <v>0.25689864864864859</v>
      </c>
      <c r="L51">
        <v>14.022500000000001</v>
      </c>
      <c r="M51">
        <f t="shared" si="5"/>
        <v>0.6045062499999998</v>
      </c>
    </row>
    <row r="52" spans="1:13" x14ac:dyDescent="0.25">
      <c r="A52">
        <v>50</v>
      </c>
      <c r="B52">
        <v>66.900000000000006</v>
      </c>
      <c r="C52">
        <v>11.7</v>
      </c>
      <c r="D52">
        <v>36.799999999999997</v>
      </c>
      <c r="E52">
        <v>115.4</v>
      </c>
      <c r="F52">
        <v>9.6999999999999993</v>
      </c>
      <c r="G52">
        <f t="shared" si="0"/>
        <v>9.9046000000000003</v>
      </c>
      <c r="H52">
        <f t="shared" si="1"/>
        <v>-0.204600000000001</v>
      </c>
      <c r="I52">
        <f t="shared" si="2"/>
        <v>0.204600000000001</v>
      </c>
      <c r="J52" s="1">
        <f t="shared" si="3"/>
        <v>4.1861160000000411E-2</v>
      </c>
      <c r="K52">
        <f t="shared" si="4"/>
        <v>2.1092783505154745E-2</v>
      </c>
      <c r="L52">
        <v>14.022500000000001</v>
      </c>
      <c r="M52">
        <f t="shared" si="5"/>
        <v>18.684006250000014</v>
      </c>
    </row>
    <row r="53" spans="1:13" x14ac:dyDescent="0.25">
      <c r="A53">
        <v>51</v>
      </c>
      <c r="B53">
        <v>199.8</v>
      </c>
      <c r="C53">
        <v>3.1</v>
      </c>
      <c r="D53">
        <v>34.6</v>
      </c>
      <c r="E53">
        <v>237.5</v>
      </c>
      <c r="F53">
        <v>11.4</v>
      </c>
      <c r="G53">
        <f t="shared" si="0"/>
        <v>15.887500000000001</v>
      </c>
      <c r="H53">
        <f t="shared" si="1"/>
        <v>-4.4875000000000007</v>
      </c>
      <c r="I53">
        <f t="shared" si="2"/>
        <v>4.4875000000000007</v>
      </c>
      <c r="J53" s="1">
        <f t="shared" si="3"/>
        <v>20.137656250000006</v>
      </c>
      <c r="K53">
        <f t="shared" si="4"/>
        <v>0.39364035087719301</v>
      </c>
      <c r="L53">
        <v>14.022500000000001</v>
      </c>
      <c r="M53">
        <f t="shared" si="5"/>
        <v>6.8775062500000024</v>
      </c>
    </row>
    <row r="54" spans="1:13" x14ac:dyDescent="0.25">
      <c r="A54">
        <v>52</v>
      </c>
      <c r="B54">
        <v>100.4</v>
      </c>
      <c r="C54">
        <v>9.6</v>
      </c>
      <c r="D54">
        <v>3.6</v>
      </c>
      <c r="E54">
        <v>113.6</v>
      </c>
      <c r="F54">
        <v>10.7</v>
      </c>
      <c r="G54">
        <f t="shared" si="0"/>
        <v>9.8163999999999998</v>
      </c>
      <c r="H54">
        <f t="shared" si="1"/>
        <v>0.8835999999999995</v>
      </c>
      <c r="I54">
        <f t="shared" si="2"/>
        <v>0.8835999999999995</v>
      </c>
      <c r="J54" s="1">
        <f t="shared" si="3"/>
        <v>0.78074895999999916</v>
      </c>
      <c r="K54">
        <f t="shared" si="4"/>
        <v>8.2579439252336406E-2</v>
      </c>
      <c r="L54">
        <v>14.022500000000001</v>
      </c>
      <c r="M54">
        <f t="shared" si="5"/>
        <v>11.039006250000011</v>
      </c>
    </row>
    <row r="55" spans="1:13" x14ac:dyDescent="0.25">
      <c r="A55">
        <v>53</v>
      </c>
      <c r="B55">
        <v>216.4</v>
      </c>
      <c r="C55">
        <v>41.7</v>
      </c>
      <c r="D55">
        <v>39.6</v>
      </c>
      <c r="E55">
        <v>297.70000000000005</v>
      </c>
      <c r="F55">
        <v>22.6</v>
      </c>
      <c r="G55">
        <f t="shared" si="0"/>
        <v>18.837300000000003</v>
      </c>
      <c r="H55">
        <f t="shared" si="1"/>
        <v>3.7626999999999988</v>
      </c>
      <c r="I55">
        <f t="shared" si="2"/>
        <v>3.7626999999999988</v>
      </c>
      <c r="J55" s="1">
        <f t="shared" si="3"/>
        <v>14.157911289999991</v>
      </c>
      <c r="K55">
        <f t="shared" si="4"/>
        <v>0.16649115044247781</v>
      </c>
      <c r="L55">
        <v>14.022500000000001</v>
      </c>
      <c r="M55">
        <f t="shared" si="5"/>
        <v>73.573506250000008</v>
      </c>
    </row>
    <row r="56" spans="1:13" x14ac:dyDescent="0.25">
      <c r="A56">
        <v>54</v>
      </c>
      <c r="B56">
        <v>182.6</v>
      </c>
      <c r="C56">
        <v>46.2</v>
      </c>
      <c r="D56">
        <v>58.7</v>
      </c>
      <c r="E56">
        <v>287.5</v>
      </c>
      <c r="F56">
        <v>21.2</v>
      </c>
      <c r="G56">
        <f t="shared" si="0"/>
        <v>18.337499999999999</v>
      </c>
      <c r="H56">
        <f t="shared" si="1"/>
        <v>2.8625000000000007</v>
      </c>
      <c r="I56">
        <f t="shared" si="2"/>
        <v>2.8625000000000007</v>
      </c>
      <c r="J56" s="1">
        <f t="shared" si="3"/>
        <v>8.1939062500000048</v>
      </c>
      <c r="K56">
        <f t="shared" si="4"/>
        <v>0.13502358490566041</v>
      </c>
      <c r="L56">
        <v>14.022500000000001</v>
      </c>
      <c r="M56">
        <f t="shared" si="5"/>
        <v>51.516506249999978</v>
      </c>
    </row>
    <row r="57" spans="1:13" x14ac:dyDescent="0.25">
      <c r="A57">
        <v>55</v>
      </c>
      <c r="B57">
        <v>262.7</v>
      </c>
      <c r="C57">
        <v>28.8</v>
      </c>
      <c r="D57">
        <v>15.9</v>
      </c>
      <c r="E57">
        <v>307.39999999999998</v>
      </c>
      <c r="F57">
        <v>20.2</v>
      </c>
      <c r="G57">
        <f t="shared" si="0"/>
        <v>19.3126</v>
      </c>
      <c r="H57">
        <f t="shared" si="1"/>
        <v>0.88739999999999952</v>
      </c>
      <c r="I57">
        <f t="shared" si="2"/>
        <v>0.88739999999999952</v>
      </c>
      <c r="J57" s="1">
        <f t="shared" si="3"/>
        <v>0.78747875999999917</v>
      </c>
      <c r="K57">
        <f t="shared" si="4"/>
        <v>4.3930693069306907E-2</v>
      </c>
      <c r="L57">
        <v>14.022500000000001</v>
      </c>
      <c r="M57">
        <f t="shared" si="5"/>
        <v>38.161506249999981</v>
      </c>
    </row>
    <row r="58" spans="1:13" x14ac:dyDescent="0.25">
      <c r="A58">
        <v>56</v>
      </c>
      <c r="B58">
        <v>198.9</v>
      </c>
      <c r="C58">
        <v>49.4</v>
      </c>
      <c r="D58">
        <v>60</v>
      </c>
      <c r="E58">
        <v>308.3</v>
      </c>
      <c r="F58">
        <v>23.7</v>
      </c>
      <c r="G58">
        <f t="shared" si="0"/>
        <v>19.356700000000004</v>
      </c>
      <c r="H58">
        <f t="shared" si="1"/>
        <v>4.3432999999999957</v>
      </c>
      <c r="I58">
        <f t="shared" si="2"/>
        <v>4.3432999999999957</v>
      </c>
      <c r="J58" s="1">
        <f t="shared" si="3"/>
        <v>18.864254889999962</v>
      </c>
      <c r="K58">
        <f t="shared" si="4"/>
        <v>0.18326160337552724</v>
      </c>
      <c r="L58">
        <v>14.022500000000001</v>
      </c>
      <c r="M58">
        <f t="shared" si="5"/>
        <v>93.654006249999966</v>
      </c>
    </row>
    <row r="59" spans="1:13" x14ac:dyDescent="0.25">
      <c r="A59">
        <v>57</v>
      </c>
      <c r="B59">
        <v>7.3</v>
      </c>
      <c r="C59">
        <v>28.1</v>
      </c>
      <c r="D59">
        <v>41.4</v>
      </c>
      <c r="E59">
        <v>76.8</v>
      </c>
      <c r="F59">
        <v>5.5</v>
      </c>
      <c r="G59">
        <f t="shared" si="0"/>
        <v>8.0131999999999994</v>
      </c>
      <c r="H59">
        <f t="shared" si="1"/>
        <v>-2.5131999999999994</v>
      </c>
      <c r="I59">
        <f t="shared" si="2"/>
        <v>2.5131999999999994</v>
      </c>
      <c r="J59" s="1">
        <f t="shared" si="3"/>
        <v>6.3161742399999969</v>
      </c>
      <c r="K59">
        <f t="shared" si="4"/>
        <v>0.45694545454545443</v>
      </c>
      <c r="L59">
        <v>14.022500000000001</v>
      </c>
      <c r="M59">
        <f t="shared" si="5"/>
        <v>72.633006250000008</v>
      </c>
    </row>
    <row r="60" spans="1:13" x14ac:dyDescent="0.25">
      <c r="A60">
        <v>58</v>
      </c>
      <c r="B60">
        <v>136.19999999999999</v>
      </c>
      <c r="C60">
        <v>19.2</v>
      </c>
      <c r="D60">
        <v>16.600000000000001</v>
      </c>
      <c r="E60">
        <v>171.99999999999997</v>
      </c>
      <c r="F60">
        <v>13.2</v>
      </c>
      <c r="G60">
        <f t="shared" si="0"/>
        <v>12.677999999999999</v>
      </c>
      <c r="H60">
        <f t="shared" si="1"/>
        <v>0.52200000000000024</v>
      </c>
      <c r="I60">
        <f t="shared" si="2"/>
        <v>0.52200000000000024</v>
      </c>
      <c r="J60" s="1">
        <f t="shared" si="3"/>
        <v>0.27248400000000023</v>
      </c>
      <c r="K60">
        <f t="shared" si="4"/>
        <v>3.9545454545454564E-2</v>
      </c>
      <c r="L60">
        <v>14.022500000000001</v>
      </c>
      <c r="M60">
        <f t="shared" si="5"/>
        <v>0.67650625000000253</v>
      </c>
    </row>
    <row r="61" spans="1:13" x14ac:dyDescent="0.25">
      <c r="A61">
        <v>59</v>
      </c>
      <c r="B61">
        <v>210.8</v>
      </c>
      <c r="C61">
        <v>49.6</v>
      </c>
      <c r="D61">
        <v>37.700000000000003</v>
      </c>
      <c r="E61">
        <v>298.10000000000002</v>
      </c>
      <c r="F61">
        <v>23.8</v>
      </c>
      <c r="G61">
        <f t="shared" si="0"/>
        <v>18.856900000000003</v>
      </c>
      <c r="H61">
        <f t="shared" si="1"/>
        <v>4.9430999999999976</v>
      </c>
      <c r="I61">
        <f t="shared" si="2"/>
        <v>4.9430999999999976</v>
      </c>
      <c r="J61" s="1">
        <f t="shared" si="3"/>
        <v>24.434237609999975</v>
      </c>
      <c r="K61">
        <f t="shared" si="4"/>
        <v>0.20769327731092427</v>
      </c>
      <c r="L61">
        <v>14.022500000000001</v>
      </c>
      <c r="M61">
        <f t="shared" si="5"/>
        <v>95.59950624999999</v>
      </c>
    </row>
    <row r="62" spans="1:13" x14ac:dyDescent="0.25">
      <c r="A62">
        <v>60</v>
      </c>
      <c r="B62">
        <v>210.7</v>
      </c>
      <c r="C62">
        <v>29.5</v>
      </c>
      <c r="D62">
        <v>9.3000000000000007</v>
      </c>
      <c r="E62">
        <v>249.5</v>
      </c>
      <c r="F62">
        <v>18.399999999999999</v>
      </c>
      <c r="G62">
        <f t="shared" si="0"/>
        <v>16.4755</v>
      </c>
      <c r="H62">
        <f t="shared" si="1"/>
        <v>1.9244999999999983</v>
      </c>
      <c r="I62">
        <f t="shared" si="2"/>
        <v>1.9244999999999983</v>
      </c>
      <c r="J62" s="1">
        <f t="shared" si="3"/>
        <v>3.7037002499999936</v>
      </c>
      <c r="K62">
        <f t="shared" si="4"/>
        <v>0.10459239130434775</v>
      </c>
      <c r="L62">
        <v>14.022500000000001</v>
      </c>
      <c r="M62">
        <f t="shared" si="5"/>
        <v>19.162506249999979</v>
      </c>
    </row>
    <row r="63" spans="1:13" x14ac:dyDescent="0.25">
      <c r="A63">
        <v>61</v>
      </c>
      <c r="B63">
        <v>53.5</v>
      </c>
      <c r="C63">
        <v>2</v>
      </c>
      <c r="D63">
        <v>21.4</v>
      </c>
      <c r="E63">
        <v>76.900000000000006</v>
      </c>
      <c r="F63">
        <v>8.1</v>
      </c>
      <c r="G63">
        <f t="shared" si="0"/>
        <v>8.0181000000000004</v>
      </c>
      <c r="H63">
        <f t="shared" si="1"/>
        <v>8.1899999999999196E-2</v>
      </c>
      <c r="I63">
        <f t="shared" si="2"/>
        <v>8.1899999999999196E-2</v>
      </c>
      <c r="J63" s="1">
        <f t="shared" si="3"/>
        <v>6.7076099999998683E-3</v>
      </c>
      <c r="K63">
        <f t="shared" si="4"/>
        <v>1.0111111111111012E-2</v>
      </c>
      <c r="L63">
        <v>14.022500000000001</v>
      </c>
      <c r="M63">
        <f t="shared" si="5"/>
        <v>35.076006250000013</v>
      </c>
    </row>
    <row r="64" spans="1:13" x14ac:dyDescent="0.25">
      <c r="A64">
        <v>62</v>
      </c>
      <c r="B64">
        <v>261.3</v>
      </c>
      <c r="C64">
        <v>42.7</v>
      </c>
      <c r="D64">
        <v>54.7</v>
      </c>
      <c r="E64">
        <v>358.7</v>
      </c>
      <c r="F64">
        <v>24.2</v>
      </c>
      <c r="G64">
        <f t="shared" si="0"/>
        <v>21.8263</v>
      </c>
      <c r="H64">
        <f t="shared" si="1"/>
        <v>2.3736999999999995</v>
      </c>
      <c r="I64">
        <f t="shared" si="2"/>
        <v>2.3736999999999995</v>
      </c>
      <c r="J64" s="1">
        <f t="shared" si="3"/>
        <v>5.6344516899999979</v>
      </c>
      <c r="K64">
        <f t="shared" si="4"/>
        <v>9.8086776859504107E-2</v>
      </c>
      <c r="L64">
        <v>14.022500000000001</v>
      </c>
      <c r="M64">
        <f t="shared" si="5"/>
        <v>103.58150624999996</v>
      </c>
    </row>
    <row r="65" spans="1:13" x14ac:dyDescent="0.25">
      <c r="A65">
        <v>63</v>
      </c>
      <c r="B65">
        <v>239.3</v>
      </c>
      <c r="C65">
        <v>15.5</v>
      </c>
      <c r="D65">
        <v>27.3</v>
      </c>
      <c r="E65">
        <v>282.10000000000002</v>
      </c>
      <c r="F65">
        <v>15.7</v>
      </c>
      <c r="G65">
        <f t="shared" si="0"/>
        <v>18.072900000000004</v>
      </c>
      <c r="H65">
        <f t="shared" si="1"/>
        <v>-2.3729000000000049</v>
      </c>
      <c r="I65">
        <f t="shared" si="2"/>
        <v>2.3729000000000049</v>
      </c>
      <c r="J65" s="1">
        <f t="shared" si="3"/>
        <v>5.6306544100000231</v>
      </c>
      <c r="K65">
        <f t="shared" si="4"/>
        <v>0.15114012738853536</v>
      </c>
      <c r="L65">
        <v>14.022500000000001</v>
      </c>
      <c r="M65">
        <f t="shared" si="5"/>
        <v>2.8140062499999949</v>
      </c>
    </row>
    <row r="66" spans="1:13" x14ac:dyDescent="0.25">
      <c r="A66">
        <v>64</v>
      </c>
      <c r="B66">
        <v>102.7</v>
      </c>
      <c r="C66">
        <v>29.6</v>
      </c>
      <c r="D66">
        <v>8.4</v>
      </c>
      <c r="E66">
        <v>140.70000000000002</v>
      </c>
      <c r="F66">
        <v>14</v>
      </c>
      <c r="G66">
        <f t="shared" si="0"/>
        <v>11.144300000000001</v>
      </c>
      <c r="H66">
        <f t="shared" si="1"/>
        <v>2.8556999999999988</v>
      </c>
      <c r="I66">
        <f t="shared" si="2"/>
        <v>2.8556999999999988</v>
      </c>
      <c r="J66" s="1">
        <f t="shared" si="3"/>
        <v>8.1550224899999932</v>
      </c>
      <c r="K66">
        <f t="shared" si="4"/>
        <v>0.20397857142857134</v>
      </c>
      <c r="L66">
        <v>14.022500000000001</v>
      </c>
      <c r="M66">
        <f t="shared" si="5"/>
        <v>5.0625000000003835E-4</v>
      </c>
    </row>
    <row r="67" spans="1:13" x14ac:dyDescent="0.25">
      <c r="A67">
        <v>65</v>
      </c>
      <c r="B67">
        <v>131.1</v>
      </c>
      <c r="C67">
        <v>42.8</v>
      </c>
      <c r="D67">
        <v>28.9</v>
      </c>
      <c r="E67">
        <v>202.79999999999998</v>
      </c>
      <c r="F67">
        <v>18</v>
      </c>
      <c r="G67">
        <f t="shared" si="0"/>
        <v>14.187199999999999</v>
      </c>
      <c r="H67">
        <f t="shared" si="1"/>
        <v>3.8128000000000011</v>
      </c>
      <c r="I67">
        <f t="shared" si="2"/>
        <v>3.8128000000000011</v>
      </c>
      <c r="J67" s="1">
        <f t="shared" si="3"/>
        <v>14.537443840000009</v>
      </c>
      <c r="K67">
        <f t="shared" si="4"/>
        <v>0.21182222222222227</v>
      </c>
      <c r="L67">
        <v>14.022500000000001</v>
      </c>
      <c r="M67">
        <f t="shared" si="5"/>
        <v>15.820506249999994</v>
      </c>
    </row>
    <row r="68" spans="1:13" x14ac:dyDescent="0.25">
      <c r="A68">
        <v>66</v>
      </c>
      <c r="B68">
        <v>69</v>
      </c>
      <c r="C68">
        <v>9.3000000000000007</v>
      </c>
      <c r="D68">
        <v>0.9</v>
      </c>
      <c r="E68">
        <v>79.2</v>
      </c>
      <c r="F68">
        <v>9.3000000000000007</v>
      </c>
      <c r="G68">
        <f t="shared" ref="G68:G131" si="6">$O$1*E68+$O$2</f>
        <v>8.1308000000000007</v>
      </c>
      <c r="H68">
        <f t="shared" ref="H68:H131" si="7">F68-G68</f>
        <v>1.1692</v>
      </c>
      <c r="I68">
        <f t="shared" ref="I68:I131" si="8">ABS(H68)</f>
        <v>1.1692</v>
      </c>
      <c r="J68" s="1">
        <f t="shared" ref="J68:J131" si="9">H68^2</f>
        <v>1.36702864</v>
      </c>
      <c r="K68">
        <f t="shared" ref="K68:K131" si="10">ABS(H68/F68)</f>
        <v>0.12572043010752687</v>
      </c>
      <c r="L68">
        <v>14.022500000000001</v>
      </c>
      <c r="M68">
        <f t="shared" ref="M68:M131" si="11">(F68-L68)^2</f>
        <v>22.302006250000002</v>
      </c>
    </row>
    <row r="69" spans="1:13" x14ac:dyDescent="0.25">
      <c r="A69">
        <v>67</v>
      </c>
      <c r="B69">
        <v>31.5</v>
      </c>
      <c r="C69">
        <v>24.6</v>
      </c>
      <c r="D69">
        <v>2.2000000000000002</v>
      </c>
      <c r="E69">
        <v>58.300000000000004</v>
      </c>
      <c r="F69">
        <v>9.5</v>
      </c>
      <c r="G69">
        <f t="shared" si="6"/>
        <v>7.1067</v>
      </c>
      <c r="H69">
        <f t="shared" si="7"/>
        <v>2.3933</v>
      </c>
      <c r="I69">
        <f t="shared" si="8"/>
        <v>2.3933</v>
      </c>
      <c r="J69" s="1">
        <f t="shared" si="9"/>
        <v>5.7278848900000003</v>
      </c>
      <c r="K69">
        <f t="shared" si="10"/>
        <v>0.25192631578947366</v>
      </c>
      <c r="L69">
        <v>14.022500000000001</v>
      </c>
      <c r="M69">
        <f t="shared" si="11"/>
        <v>20.453006250000008</v>
      </c>
    </row>
    <row r="70" spans="1:13" x14ac:dyDescent="0.25">
      <c r="A70">
        <v>68</v>
      </c>
      <c r="B70">
        <v>139.30000000000001</v>
      </c>
      <c r="C70">
        <v>14.5</v>
      </c>
      <c r="D70">
        <v>10.199999999999999</v>
      </c>
      <c r="E70">
        <v>164</v>
      </c>
      <c r="F70">
        <v>13.4</v>
      </c>
      <c r="G70">
        <f t="shared" si="6"/>
        <v>12.286</v>
      </c>
      <c r="H70">
        <f t="shared" si="7"/>
        <v>1.1140000000000008</v>
      </c>
      <c r="I70">
        <f t="shared" si="8"/>
        <v>1.1140000000000008</v>
      </c>
      <c r="J70" s="1">
        <f t="shared" si="9"/>
        <v>1.2409960000000018</v>
      </c>
      <c r="K70">
        <f t="shared" si="10"/>
        <v>8.3134328358209011E-2</v>
      </c>
      <c r="L70">
        <v>14.022500000000001</v>
      </c>
      <c r="M70">
        <f t="shared" si="11"/>
        <v>0.38750625000000061</v>
      </c>
    </row>
    <row r="71" spans="1:13" x14ac:dyDescent="0.25">
      <c r="A71">
        <v>69</v>
      </c>
      <c r="B71">
        <v>237.4</v>
      </c>
      <c r="C71">
        <v>27.5</v>
      </c>
      <c r="D71">
        <v>11</v>
      </c>
      <c r="E71">
        <v>275.89999999999998</v>
      </c>
      <c r="F71">
        <v>18.899999999999999</v>
      </c>
      <c r="G71">
        <f t="shared" si="6"/>
        <v>17.769100000000002</v>
      </c>
      <c r="H71">
        <f t="shared" si="7"/>
        <v>1.1308999999999969</v>
      </c>
      <c r="I71">
        <f t="shared" si="8"/>
        <v>1.1308999999999969</v>
      </c>
      <c r="J71" s="1">
        <f t="shared" si="9"/>
        <v>1.2789348099999931</v>
      </c>
      <c r="K71">
        <f t="shared" si="10"/>
        <v>5.983597883597868E-2</v>
      </c>
      <c r="L71">
        <v>14.022500000000001</v>
      </c>
      <c r="M71">
        <f t="shared" si="11"/>
        <v>23.790006249999976</v>
      </c>
    </row>
    <row r="72" spans="1:13" x14ac:dyDescent="0.25">
      <c r="A72">
        <v>70</v>
      </c>
      <c r="B72">
        <v>216.8</v>
      </c>
      <c r="C72">
        <v>43.9</v>
      </c>
      <c r="D72">
        <v>27.2</v>
      </c>
      <c r="E72">
        <v>287.89999999999998</v>
      </c>
      <c r="F72">
        <v>22.3</v>
      </c>
      <c r="G72">
        <f t="shared" si="6"/>
        <v>18.357099999999999</v>
      </c>
      <c r="H72">
        <f t="shared" si="7"/>
        <v>3.9429000000000016</v>
      </c>
      <c r="I72">
        <f t="shared" si="8"/>
        <v>3.9429000000000016</v>
      </c>
      <c r="J72" s="1">
        <f t="shared" si="9"/>
        <v>15.546460410000012</v>
      </c>
      <c r="K72">
        <f t="shared" si="10"/>
        <v>0.17681165919282518</v>
      </c>
      <c r="L72">
        <v>14.022500000000001</v>
      </c>
      <c r="M72">
        <f t="shared" si="11"/>
        <v>68.517006249999994</v>
      </c>
    </row>
    <row r="73" spans="1:13" x14ac:dyDescent="0.25">
      <c r="A73">
        <v>71</v>
      </c>
      <c r="B73">
        <v>199.1</v>
      </c>
      <c r="C73">
        <v>30.6</v>
      </c>
      <c r="D73">
        <v>38.700000000000003</v>
      </c>
      <c r="E73">
        <v>268.39999999999998</v>
      </c>
      <c r="F73">
        <v>18.3</v>
      </c>
      <c r="G73">
        <f t="shared" si="6"/>
        <v>17.401600000000002</v>
      </c>
      <c r="H73">
        <f t="shared" si="7"/>
        <v>0.89839999999999876</v>
      </c>
      <c r="I73">
        <f t="shared" si="8"/>
        <v>0.89839999999999876</v>
      </c>
      <c r="J73" s="1">
        <f t="shared" si="9"/>
        <v>0.80712255999999771</v>
      </c>
      <c r="K73">
        <f t="shared" si="10"/>
        <v>4.9092896174863315E-2</v>
      </c>
      <c r="L73">
        <v>14.022500000000001</v>
      </c>
      <c r="M73">
        <f t="shared" si="11"/>
        <v>18.297006249999999</v>
      </c>
    </row>
    <row r="74" spans="1:13" x14ac:dyDescent="0.25">
      <c r="A74">
        <v>72</v>
      </c>
      <c r="B74">
        <v>109.8</v>
      </c>
      <c r="C74">
        <v>14.3</v>
      </c>
      <c r="D74">
        <v>31.7</v>
      </c>
      <c r="E74">
        <v>155.79999999999998</v>
      </c>
      <c r="F74">
        <v>12.4</v>
      </c>
      <c r="G74">
        <f t="shared" si="6"/>
        <v>11.8842</v>
      </c>
      <c r="H74">
        <f t="shared" si="7"/>
        <v>0.51580000000000048</v>
      </c>
      <c r="I74">
        <f t="shared" si="8"/>
        <v>0.51580000000000048</v>
      </c>
      <c r="J74" s="1">
        <f t="shared" si="9"/>
        <v>0.26604964000000048</v>
      </c>
      <c r="K74">
        <f t="shared" si="10"/>
        <v>4.1596774193548423E-2</v>
      </c>
      <c r="L74">
        <v>14.022500000000001</v>
      </c>
      <c r="M74">
        <f t="shared" si="11"/>
        <v>2.6325062500000018</v>
      </c>
    </row>
    <row r="75" spans="1:13" x14ac:dyDescent="0.25">
      <c r="A75">
        <v>73</v>
      </c>
      <c r="B75">
        <v>26.8</v>
      </c>
      <c r="C75">
        <v>33</v>
      </c>
      <c r="D75">
        <v>19.3</v>
      </c>
      <c r="E75">
        <v>79.099999999999994</v>
      </c>
      <c r="F75">
        <v>8.8000000000000007</v>
      </c>
      <c r="G75">
        <f t="shared" si="6"/>
        <v>8.1258999999999997</v>
      </c>
      <c r="H75">
        <f t="shared" si="7"/>
        <v>0.67410000000000103</v>
      </c>
      <c r="I75">
        <f t="shared" si="8"/>
        <v>0.67410000000000103</v>
      </c>
      <c r="J75" s="1">
        <f t="shared" si="9"/>
        <v>0.45441081000000139</v>
      </c>
      <c r="K75">
        <f t="shared" si="10"/>
        <v>7.6602272727272838E-2</v>
      </c>
      <c r="L75">
        <v>14.022500000000001</v>
      </c>
      <c r="M75">
        <f t="shared" si="11"/>
        <v>27.274506250000002</v>
      </c>
    </row>
    <row r="76" spans="1:13" x14ac:dyDescent="0.25">
      <c r="A76">
        <v>74</v>
      </c>
      <c r="B76">
        <v>129.4</v>
      </c>
      <c r="C76">
        <v>5.7</v>
      </c>
      <c r="D76">
        <v>31.3</v>
      </c>
      <c r="E76">
        <v>166.4</v>
      </c>
      <c r="F76">
        <v>11</v>
      </c>
      <c r="G76">
        <f t="shared" si="6"/>
        <v>12.403600000000001</v>
      </c>
      <c r="H76">
        <f t="shared" si="7"/>
        <v>-1.4036000000000008</v>
      </c>
      <c r="I76">
        <f t="shared" si="8"/>
        <v>1.4036000000000008</v>
      </c>
      <c r="J76" s="1">
        <f t="shared" si="9"/>
        <v>1.9700929600000023</v>
      </c>
      <c r="K76">
        <f t="shared" si="10"/>
        <v>0.12760000000000007</v>
      </c>
      <c r="L76">
        <v>14.022500000000001</v>
      </c>
      <c r="M76">
        <f t="shared" si="11"/>
        <v>9.1355062500000059</v>
      </c>
    </row>
    <row r="77" spans="1:13" x14ac:dyDescent="0.25">
      <c r="A77">
        <v>75</v>
      </c>
      <c r="B77">
        <v>213.4</v>
      </c>
      <c r="C77">
        <v>24.6</v>
      </c>
      <c r="D77">
        <v>13.1</v>
      </c>
      <c r="E77">
        <v>251.1</v>
      </c>
      <c r="F77">
        <v>17</v>
      </c>
      <c r="G77">
        <f t="shared" si="6"/>
        <v>16.553899999999999</v>
      </c>
      <c r="H77">
        <f t="shared" si="7"/>
        <v>0.44610000000000127</v>
      </c>
      <c r="I77">
        <f t="shared" si="8"/>
        <v>0.44610000000000127</v>
      </c>
      <c r="J77" s="1">
        <f t="shared" si="9"/>
        <v>0.19900521000000113</v>
      </c>
      <c r="K77">
        <f t="shared" si="10"/>
        <v>2.6241176470588309E-2</v>
      </c>
      <c r="L77">
        <v>14.022500000000001</v>
      </c>
      <c r="M77">
        <f t="shared" si="11"/>
        <v>8.8655062499999957</v>
      </c>
    </row>
    <row r="78" spans="1:13" x14ac:dyDescent="0.25">
      <c r="A78">
        <v>76</v>
      </c>
      <c r="B78">
        <v>16.899999999999999</v>
      </c>
      <c r="C78">
        <v>43.7</v>
      </c>
      <c r="D78">
        <v>89.4</v>
      </c>
      <c r="E78">
        <v>150</v>
      </c>
      <c r="F78">
        <v>8.6999999999999993</v>
      </c>
      <c r="G78">
        <f t="shared" si="6"/>
        <v>11.600000000000001</v>
      </c>
      <c r="H78">
        <f t="shared" si="7"/>
        <v>-2.9000000000000021</v>
      </c>
      <c r="I78">
        <f t="shared" si="8"/>
        <v>2.9000000000000021</v>
      </c>
      <c r="J78" s="1">
        <f t="shared" si="9"/>
        <v>8.4100000000000126</v>
      </c>
      <c r="K78">
        <f t="shared" si="10"/>
        <v>0.33333333333333359</v>
      </c>
      <c r="L78">
        <v>14.022500000000001</v>
      </c>
      <c r="M78">
        <f t="shared" si="11"/>
        <v>28.329006250000017</v>
      </c>
    </row>
    <row r="79" spans="1:13" x14ac:dyDescent="0.25">
      <c r="A79">
        <v>77</v>
      </c>
      <c r="B79">
        <v>27.5</v>
      </c>
      <c r="C79">
        <v>1.6</v>
      </c>
      <c r="D79">
        <v>20.7</v>
      </c>
      <c r="E79">
        <v>49.8</v>
      </c>
      <c r="F79">
        <v>6.9</v>
      </c>
      <c r="G79">
        <f t="shared" si="6"/>
        <v>6.6901999999999999</v>
      </c>
      <c r="H79">
        <f t="shared" si="7"/>
        <v>0.20980000000000043</v>
      </c>
      <c r="I79">
        <f t="shared" si="8"/>
        <v>0.20980000000000043</v>
      </c>
      <c r="J79" s="1">
        <f t="shared" si="9"/>
        <v>4.401604000000018E-2</v>
      </c>
      <c r="K79">
        <f t="shared" si="10"/>
        <v>3.0405797101449337E-2</v>
      </c>
      <c r="L79">
        <v>14.022500000000001</v>
      </c>
      <c r="M79">
        <f t="shared" si="11"/>
        <v>50.73000625000001</v>
      </c>
    </row>
    <row r="80" spans="1:13" x14ac:dyDescent="0.25">
      <c r="A80">
        <v>78</v>
      </c>
      <c r="B80">
        <v>120.5</v>
      </c>
      <c r="C80">
        <v>28.5</v>
      </c>
      <c r="D80">
        <v>14.2</v>
      </c>
      <c r="E80">
        <v>163.19999999999999</v>
      </c>
      <c r="F80">
        <v>14.2</v>
      </c>
      <c r="G80">
        <f t="shared" si="6"/>
        <v>12.2468</v>
      </c>
      <c r="H80">
        <f t="shared" si="7"/>
        <v>1.9531999999999989</v>
      </c>
      <c r="I80">
        <f t="shared" si="8"/>
        <v>1.9531999999999989</v>
      </c>
      <c r="J80" s="1">
        <f t="shared" si="9"/>
        <v>3.8149902399999958</v>
      </c>
      <c r="K80">
        <f t="shared" si="10"/>
        <v>0.13754929577464781</v>
      </c>
      <c r="L80">
        <v>14.022500000000001</v>
      </c>
      <c r="M80">
        <f t="shared" si="11"/>
        <v>3.1506249999999444E-2</v>
      </c>
    </row>
    <row r="81" spans="1:13" x14ac:dyDescent="0.25">
      <c r="A81">
        <v>79</v>
      </c>
      <c r="B81">
        <v>5.4</v>
      </c>
      <c r="C81">
        <v>29.9</v>
      </c>
      <c r="D81">
        <v>9.4</v>
      </c>
      <c r="E81">
        <v>44.699999999999996</v>
      </c>
      <c r="F81">
        <v>5.3</v>
      </c>
      <c r="G81">
        <f t="shared" si="6"/>
        <v>6.4402999999999997</v>
      </c>
      <c r="H81">
        <f t="shared" si="7"/>
        <v>-1.1402999999999999</v>
      </c>
      <c r="I81">
        <f t="shared" si="8"/>
        <v>1.1402999999999999</v>
      </c>
      <c r="J81" s="1">
        <f t="shared" si="9"/>
        <v>1.3002840899999997</v>
      </c>
      <c r="K81">
        <f t="shared" si="10"/>
        <v>0.2151509433962264</v>
      </c>
      <c r="L81">
        <v>14.022500000000001</v>
      </c>
      <c r="M81">
        <f t="shared" si="11"/>
        <v>76.082006250000006</v>
      </c>
    </row>
    <row r="82" spans="1:13" x14ac:dyDescent="0.25">
      <c r="A82">
        <v>80</v>
      </c>
      <c r="B82">
        <v>116</v>
      </c>
      <c r="C82">
        <v>7.7</v>
      </c>
      <c r="D82">
        <v>23.1</v>
      </c>
      <c r="E82">
        <v>146.80000000000001</v>
      </c>
      <c r="F82">
        <v>11</v>
      </c>
      <c r="G82">
        <f t="shared" si="6"/>
        <v>11.443200000000001</v>
      </c>
      <c r="H82">
        <f t="shared" si="7"/>
        <v>-0.44320000000000093</v>
      </c>
      <c r="I82">
        <f t="shared" si="8"/>
        <v>0.44320000000000093</v>
      </c>
      <c r="J82" s="1">
        <f t="shared" si="9"/>
        <v>0.19642624000000083</v>
      </c>
      <c r="K82">
        <f t="shared" si="10"/>
        <v>4.0290909090909176E-2</v>
      </c>
      <c r="L82">
        <v>14.022500000000001</v>
      </c>
      <c r="M82">
        <f t="shared" si="11"/>
        <v>9.1355062500000059</v>
      </c>
    </row>
    <row r="83" spans="1:13" x14ac:dyDescent="0.25">
      <c r="A83">
        <v>81</v>
      </c>
      <c r="B83">
        <v>76.400000000000006</v>
      </c>
      <c r="C83">
        <v>26.7</v>
      </c>
      <c r="D83">
        <v>22.3</v>
      </c>
      <c r="E83">
        <v>125.4</v>
      </c>
      <c r="F83">
        <v>11.8</v>
      </c>
      <c r="G83">
        <f t="shared" si="6"/>
        <v>10.394600000000001</v>
      </c>
      <c r="H83">
        <f t="shared" si="7"/>
        <v>1.4054000000000002</v>
      </c>
      <c r="I83">
        <f t="shared" si="8"/>
        <v>1.4054000000000002</v>
      </c>
      <c r="J83" s="1">
        <f t="shared" si="9"/>
        <v>1.9751491600000006</v>
      </c>
      <c r="K83">
        <f t="shared" si="10"/>
        <v>0.11910169491525424</v>
      </c>
      <c r="L83">
        <v>14.022500000000001</v>
      </c>
      <c r="M83">
        <f t="shared" si="11"/>
        <v>4.9395062500000009</v>
      </c>
    </row>
    <row r="84" spans="1:13" x14ac:dyDescent="0.25">
      <c r="A84">
        <v>82</v>
      </c>
      <c r="B84">
        <v>239.8</v>
      </c>
      <c r="C84">
        <v>4.0999999999999996</v>
      </c>
      <c r="D84">
        <v>36.9</v>
      </c>
      <c r="E84">
        <v>280.8</v>
      </c>
      <c r="F84">
        <v>12.3</v>
      </c>
      <c r="G84">
        <f t="shared" si="6"/>
        <v>18.0092</v>
      </c>
      <c r="H84">
        <f t="shared" si="7"/>
        <v>-5.7091999999999992</v>
      </c>
      <c r="I84">
        <f t="shared" si="8"/>
        <v>5.7091999999999992</v>
      </c>
      <c r="J84" s="1">
        <f t="shared" si="9"/>
        <v>32.594964639999993</v>
      </c>
      <c r="K84">
        <f t="shared" si="10"/>
        <v>0.46416260162601619</v>
      </c>
      <c r="L84">
        <v>14.022500000000001</v>
      </c>
      <c r="M84">
        <f t="shared" si="11"/>
        <v>2.9670062500000003</v>
      </c>
    </row>
    <row r="85" spans="1:13" x14ac:dyDescent="0.25">
      <c r="A85">
        <v>83</v>
      </c>
      <c r="B85">
        <v>75.3</v>
      </c>
      <c r="C85">
        <v>20.3</v>
      </c>
      <c r="D85">
        <v>32.5</v>
      </c>
      <c r="E85">
        <v>128.1</v>
      </c>
      <c r="F85">
        <v>11.3</v>
      </c>
      <c r="G85">
        <f t="shared" si="6"/>
        <v>10.526900000000001</v>
      </c>
      <c r="H85">
        <f t="shared" si="7"/>
        <v>0.77309999999999945</v>
      </c>
      <c r="I85">
        <f t="shared" si="8"/>
        <v>0.77309999999999945</v>
      </c>
      <c r="J85" s="1">
        <f t="shared" si="9"/>
        <v>0.59768360999999914</v>
      </c>
      <c r="K85">
        <f t="shared" si="10"/>
        <v>6.8415929203539769E-2</v>
      </c>
      <c r="L85">
        <v>14.022500000000001</v>
      </c>
      <c r="M85">
        <f t="shared" si="11"/>
        <v>7.412006250000001</v>
      </c>
    </row>
    <row r="86" spans="1:13" x14ac:dyDescent="0.25">
      <c r="A86">
        <v>84</v>
      </c>
      <c r="B86">
        <v>68.400000000000006</v>
      </c>
      <c r="C86">
        <v>44.5</v>
      </c>
      <c r="D86">
        <v>35.6</v>
      </c>
      <c r="E86">
        <v>148.5</v>
      </c>
      <c r="F86">
        <v>13.6</v>
      </c>
      <c r="G86">
        <f t="shared" si="6"/>
        <v>11.5265</v>
      </c>
      <c r="H86">
        <f t="shared" si="7"/>
        <v>2.0734999999999992</v>
      </c>
      <c r="I86">
        <f t="shared" si="8"/>
        <v>2.0734999999999992</v>
      </c>
      <c r="J86" s="1">
        <f t="shared" si="9"/>
        <v>4.2994022499999964</v>
      </c>
      <c r="K86">
        <f t="shared" si="10"/>
        <v>0.15246323529411759</v>
      </c>
      <c r="L86">
        <v>14.022500000000001</v>
      </c>
      <c r="M86">
        <f t="shared" si="11"/>
        <v>0.17850625000000103</v>
      </c>
    </row>
    <row r="87" spans="1:13" x14ac:dyDescent="0.25">
      <c r="A87">
        <v>85</v>
      </c>
      <c r="B87">
        <v>213.5</v>
      </c>
      <c r="C87">
        <v>43</v>
      </c>
      <c r="D87">
        <v>33.799999999999997</v>
      </c>
      <c r="E87">
        <v>290.3</v>
      </c>
      <c r="F87">
        <v>21.7</v>
      </c>
      <c r="G87">
        <f t="shared" si="6"/>
        <v>18.474699999999999</v>
      </c>
      <c r="H87">
        <f t="shared" si="7"/>
        <v>3.2253000000000007</v>
      </c>
      <c r="I87">
        <f t="shared" si="8"/>
        <v>3.2253000000000007</v>
      </c>
      <c r="J87" s="1">
        <f t="shared" si="9"/>
        <v>10.402560090000005</v>
      </c>
      <c r="K87">
        <f t="shared" si="10"/>
        <v>0.14863133640553</v>
      </c>
      <c r="L87">
        <v>14.022500000000001</v>
      </c>
      <c r="M87">
        <f t="shared" si="11"/>
        <v>58.944006249999973</v>
      </c>
    </row>
    <row r="88" spans="1:13" x14ac:dyDescent="0.25">
      <c r="A88">
        <v>86</v>
      </c>
      <c r="B88">
        <v>193.2</v>
      </c>
      <c r="C88">
        <v>18.399999999999999</v>
      </c>
      <c r="D88">
        <v>65.7</v>
      </c>
      <c r="E88">
        <v>277.3</v>
      </c>
      <c r="F88">
        <v>15.2</v>
      </c>
      <c r="G88">
        <f t="shared" si="6"/>
        <v>17.837700000000002</v>
      </c>
      <c r="H88">
        <f t="shared" si="7"/>
        <v>-2.6377000000000024</v>
      </c>
      <c r="I88">
        <f t="shared" si="8"/>
        <v>2.6377000000000024</v>
      </c>
      <c r="J88" s="1">
        <f t="shared" si="9"/>
        <v>6.9574612900000128</v>
      </c>
      <c r="K88">
        <f t="shared" si="10"/>
        <v>0.17353289473684227</v>
      </c>
      <c r="L88">
        <v>14.022500000000001</v>
      </c>
      <c r="M88">
        <f t="shared" si="11"/>
        <v>1.3865062499999963</v>
      </c>
    </row>
    <row r="89" spans="1:13" x14ac:dyDescent="0.25">
      <c r="A89">
        <v>87</v>
      </c>
      <c r="B89">
        <v>76.3</v>
      </c>
      <c r="C89">
        <v>27.5</v>
      </c>
      <c r="D89">
        <v>16</v>
      </c>
      <c r="E89">
        <v>119.8</v>
      </c>
      <c r="F89">
        <v>12</v>
      </c>
      <c r="G89">
        <f t="shared" si="6"/>
        <v>10.120200000000001</v>
      </c>
      <c r="H89">
        <f t="shared" si="7"/>
        <v>1.8797999999999995</v>
      </c>
      <c r="I89">
        <f t="shared" si="8"/>
        <v>1.8797999999999995</v>
      </c>
      <c r="J89" s="1">
        <f t="shared" si="9"/>
        <v>3.5336480399999979</v>
      </c>
      <c r="K89">
        <f t="shared" si="10"/>
        <v>0.15664999999999996</v>
      </c>
      <c r="L89">
        <v>14.022500000000001</v>
      </c>
      <c r="M89">
        <f t="shared" si="11"/>
        <v>4.0905062500000033</v>
      </c>
    </row>
    <row r="90" spans="1:13" x14ac:dyDescent="0.25">
      <c r="A90">
        <v>88</v>
      </c>
      <c r="B90">
        <v>110.7</v>
      </c>
      <c r="C90">
        <v>40.6</v>
      </c>
      <c r="D90">
        <v>63.2</v>
      </c>
      <c r="E90">
        <v>214.5</v>
      </c>
      <c r="F90">
        <v>16</v>
      </c>
      <c r="G90">
        <f t="shared" si="6"/>
        <v>14.7605</v>
      </c>
      <c r="H90">
        <f t="shared" si="7"/>
        <v>1.2394999999999996</v>
      </c>
      <c r="I90">
        <f t="shared" si="8"/>
        <v>1.2394999999999996</v>
      </c>
      <c r="J90" s="1">
        <f t="shared" si="9"/>
        <v>1.5363602499999991</v>
      </c>
      <c r="K90">
        <f t="shared" si="10"/>
        <v>7.7468749999999975E-2</v>
      </c>
      <c r="L90">
        <v>14.022500000000001</v>
      </c>
      <c r="M90">
        <f t="shared" si="11"/>
        <v>3.9105062499999965</v>
      </c>
    </row>
    <row r="91" spans="1:13" x14ac:dyDescent="0.25">
      <c r="A91">
        <v>89</v>
      </c>
      <c r="B91">
        <v>88.3</v>
      </c>
      <c r="C91">
        <v>25.5</v>
      </c>
      <c r="D91">
        <v>73.400000000000006</v>
      </c>
      <c r="E91">
        <v>187.2</v>
      </c>
      <c r="F91">
        <v>12.9</v>
      </c>
      <c r="G91">
        <f t="shared" si="6"/>
        <v>13.422800000000001</v>
      </c>
      <c r="H91">
        <f t="shared" si="7"/>
        <v>-0.52280000000000015</v>
      </c>
      <c r="I91">
        <f t="shared" si="8"/>
        <v>0.52280000000000015</v>
      </c>
      <c r="J91" s="1">
        <f t="shared" si="9"/>
        <v>0.27331984000000015</v>
      </c>
      <c r="K91">
        <f t="shared" si="10"/>
        <v>4.0527131782945744E-2</v>
      </c>
      <c r="L91">
        <v>14.022500000000001</v>
      </c>
      <c r="M91">
        <f t="shared" si="11"/>
        <v>1.2600062500000011</v>
      </c>
    </row>
    <row r="92" spans="1:13" x14ac:dyDescent="0.25">
      <c r="A92">
        <v>90</v>
      </c>
      <c r="B92">
        <v>109.8</v>
      </c>
      <c r="C92">
        <v>47.8</v>
      </c>
      <c r="D92">
        <v>51.4</v>
      </c>
      <c r="E92">
        <v>209</v>
      </c>
      <c r="F92">
        <v>16.7</v>
      </c>
      <c r="G92">
        <f t="shared" si="6"/>
        <v>14.491</v>
      </c>
      <c r="H92">
        <f t="shared" si="7"/>
        <v>2.2089999999999996</v>
      </c>
      <c r="I92">
        <f t="shared" si="8"/>
        <v>2.2089999999999996</v>
      </c>
      <c r="J92" s="1">
        <f t="shared" si="9"/>
        <v>4.8796809999999979</v>
      </c>
      <c r="K92">
        <f t="shared" si="10"/>
        <v>0.13227544910179639</v>
      </c>
      <c r="L92">
        <v>14.022500000000001</v>
      </c>
      <c r="M92">
        <f t="shared" si="11"/>
        <v>7.1690062499999918</v>
      </c>
    </row>
    <row r="93" spans="1:13" x14ac:dyDescent="0.25">
      <c r="A93">
        <v>91</v>
      </c>
      <c r="B93">
        <v>134.30000000000001</v>
      </c>
      <c r="C93">
        <v>4.9000000000000004</v>
      </c>
      <c r="D93">
        <v>9.3000000000000007</v>
      </c>
      <c r="E93">
        <v>148.50000000000003</v>
      </c>
      <c r="F93">
        <v>11.2</v>
      </c>
      <c r="G93">
        <f t="shared" si="6"/>
        <v>11.526500000000002</v>
      </c>
      <c r="H93">
        <f t="shared" si="7"/>
        <v>-0.3265000000000029</v>
      </c>
      <c r="I93">
        <f t="shared" si="8"/>
        <v>0.3265000000000029</v>
      </c>
      <c r="J93" s="1">
        <f t="shared" si="9"/>
        <v>0.1066022500000019</v>
      </c>
      <c r="K93">
        <f t="shared" si="10"/>
        <v>2.9151785714285974E-2</v>
      </c>
      <c r="L93">
        <v>14.022500000000001</v>
      </c>
      <c r="M93">
        <f t="shared" si="11"/>
        <v>7.966506250000009</v>
      </c>
    </row>
    <row r="94" spans="1:13" x14ac:dyDescent="0.25">
      <c r="A94">
        <v>92</v>
      </c>
      <c r="B94">
        <v>28.6</v>
      </c>
      <c r="C94">
        <v>1.5</v>
      </c>
      <c r="D94">
        <v>33</v>
      </c>
      <c r="E94">
        <v>63.1</v>
      </c>
      <c r="F94">
        <v>7.3</v>
      </c>
      <c r="G94">
        <f t="shared" si="6"/>
        <v>7.3419000000000008</v>
      </c>
      <c r="H94">
        <f t="shared" si="7"/>
        <v>-4.1900000000000936E-2</v>
      </c>
      <c r="I94">
        <f t="shared" si="8"/>
        <v>4.1900000000000936E-2</v>
      </c>
      <c r="J94" s="1">
        <f t="shared" si="9"/>
        <v>1.7556100000000784E-3</v>
      </c>
      <c r="K94">
        <f t="shared" si="10"/>
        <v>5.7397260273973887E-3</v>
      </c>
      <c r="L94">
        <v>14.022500000000001</v>
      </c>
      <c r="M94">
        <f t="shared" si="11"/>
        <v>45.192006250000013</v>
      </c>
    </row>
    <row r="95" spans="1:13" x14ac:dyDescent="0.25">
      <c r="A95">
        <v>93</v>
      </c>
      <c r="B95">
        <v>217.7</v>
      </c>
      <c r="C95">
        <v>33.5</v>
      </c>
      <c r="D95">
        <v>59</v>
      </c>
      <c r="E95">
        <v>310.2</v>
      </c>
      <c r="F95">
        <v>19.399999999999999</v>
      </c>
      <c r="G95">
        <f t="shared" si="6"/>
        <v>19.4498</v>
      </c>
      <c r="H95">
        <f t="shared" si="7"/>
        <v>-4.9800000000001177E-2</v>
      </c>
      <c r="I95">
        <f t="shared" si="8"/>
        <v>4.9800000000001177E-2</v>
      </c>
      <c r="J95" s="1">
        <f t="shared" si="9"/>
        <v>2.4800400000001173E-3</v>
      </c>
      <c r="K95">
        <f t="shared" si="10"/>
        <v>2.5670103092784113E-3</v>
      </c>
      <c r="L95">
        <v>14.022500000000001</v>
      </c>
      <c r="M95">
        <f t="shared" si="11"/>
        <v>28.917506249999974</v>
      </c>
    </row>
    <row r="96" spans="1:13" x14ac:dyDescent="0.25">
      <c r="A96">
        <v>94</v>
      </c>
      <c r="B96">
        <v>250.9</v>
      </c>
      <c r="C96">
        <v>36.5</v>
      </c>
      <c r="D96">
        <v>72.3</v>
      </c>
      <c r="E96">
        <v>359.7</v>
      </c>
      <c r="F96">
        <v>22.2</v>
      </c>
      <c r="G96">
        <f t="shared" si="6"/>
        <v>21.875299999999999</v>
      </c>
      <c r="H96">
        <f t="shared" si="7"/>
        <v>0.32469999999999999</v>
      </c>
      <c r="I96">
        <f t="shared" si="8"/>
        <v>0.32469999999999999</v>
      </c>
      <c r="J96" s="1">
        <f t="shared" si="9"/>
        <v>0.10543008999999999</v>
      </c>
      <c r="K96">
        <f t="shared" si="10"/>
        <v>1.4626126126126127E-2</v>
      </c>
      <c r="L96">
        <v>14.022500000000001</v>
      </c>
      <c r="M96">
        <f t="shared" si="11"/>
        <v>66.871506249999968</v>
      </c>
    </row>
    <row r="97" spans="1:13" x14ac:dyDescent="0.25">
      <c r="A97">
        <v>95</v>
      </c>
      <c r="B97">
        <v>107.4</v>
      </c>
      <c r="C97">
        <v>14</v>
      </c>
      <c r="D97">
        <v>10.9</v>
      </c>
      <c r="E97">
        <v>132.30000000000001</v>
      </c>
      <c r="F97">
        <v>11.5</v>
      </c>
      <c r="G97">
        <f t="shared" si="6"/>
        <v>10.732700000000001</v>
      </c>
      <c r="H97">
        <f t="shared" si="7"/>
        <v>0.76729999999999876</v>
      </c>
      <c r="I97">
        <f t="shared" si="8"/>
        <v>0.76729999999999876</v>
      </c>
      <c r="J97" s="1">
        <f t="shared" si="9"/>
        <v>0.58874928999999809</v>
      </c>
      <c r="K97">
        <f t="shared" si="10"/>
        <v>6.6721739130434679E-2</v>
      </c>
      <c r="L97">
        <v>14.022500000000001</v>
      </c>
      <c r="M97">
        <f t="shared" si="11"/>
        <v>6.3630062500000042</v>
      </c>
    </row>
    <row r="98" spans="1:13" x14ac:dyDescent="0.25">
      <c r="A98">
        <v>96</v>
      </c>
      <c r="B98">
        <v>163.30000000000001</v>
      </c>
      <c r="C98">
        <v>31.6</v>
      </c>
      <c r="D98">
        <v>52.9</v>
      </c>
      <c r="E98">
        <v>247.8</v>
      </c>
      <c r="F98">
        <v>16.899999999999999</v>
      </c>
      <c r="G98">
        <f t="shared" si="6"/>
        <v>16.392200000000003</v>
      </c>
      <c r="H98">
        <f t="shared" si="7"/>
        <v>0.50779999999999603</v>
      </c>
      <c r="I98">
        <f t="shared" si="8"/>
        <v>0.50779999999999603</v>
      </c>
      <c r="J98" s="1">
        <f t="shared" si="9"/>
        <v>0.25786083999999598</v>
      </c>
      <c r="K98">
        <f t="shared" si="10"/>
        <v>3.0047337278106278E-2</v>
      </c>
      <c r="L98">
        <v>14.022500000000001</v>
      </c>
      <c r="M98">
        <f t="shared" si="11"/>
        <v>8.2800062499999871</v>
      </c>
    </row>
    <row r="99" spans="1:13" x14ac:dyDescent="0.25">
      <c r="A99">
        <v>97</v>
      </c>
      <c r="B99">
        <v>197.6</v>
      </c>
      <c r="C99">
        <v>3.5</v>
      </c>
      <c r="D99">
        <v>5.9</v>
      </c>
      <c r="E99">
        <v>207</v>
      </c>
      <c r="F99">
        <v>11.7</v>
      </c>
      <c r="G99">
        <f t="shared" si="6"/>
        <v>14.393000000000001</v>
      </c>
      <c r="H99">
        <f t="shared" si="7"/>
        <v>-2.6930000000000014</v>
      </c>
      <c r="I99">
        <f t="shared" si="8"/>
        <v>2.6930000000000014</v>
      </c>
      <c r="J99" s="1">
        <f t="shared" si="9"/>
        <v>7.2522490000000079</v>
      </c>
      <c r="K99">
        <f t="shared" si="10"/>
        <v>0.23017094017094031</v>
      </c>
      <c r="L99">
        <v>14.022500000000001</v>
      </c>
      <c r="M99">
        <f t="shared" si="11"/>
        <v>5.3940062500000074</v>
      </c>
    </row>
    <row r="100" spans="1:13" x14ac:dyDescent="0.25">
      <c r="A100">
        <v>98</v>
      </c>
      <c r="B100">
        <v>184.9</v>
      </c>
      <c r="C100">
        <v>21</v>
      </c>
      <c r="D100">
        <v>22</v>
      </c>
      <c r="E100">
        <v>227.9</v>
      </c>
      <c r="F100">
        <v>15.5</v>
      </c>
      <c r="G100">
        <f t="shared" si="6"/>
        <v>15.417100000000001</v>
      </c>
      <c r="H100">
        <f t="shared" si="7"/>
        <v>8.2899999999998641E-2</v>
      </c>
      <c r="I100">
        <f t="shared" si="8"/>
        <v>8.2899999999998641E-2</v>
      </c>
      <c r="J100" s="1">
        <f t="shared" si="9"/>
        <v>6.8724099999997752E-3</v>
      </c>
      <c r="K100">
        <f t="shared" si="10"/>
        <v>5.3483870967741057E-3</v>
      </c>
      <c r="L100">
        <v>14.022500000000001</v>
      </c>
      <c r="M100">
        <f t="shared" si="11"/>
        <v>2.1830062499999974</v>
      </c>
    </row>
    <row r="101" spans="1:13" x14ac:dyDescent="0.25">
      <c r="A101">
        <v>99</v>
      </c>
      <c r="B101">
        <v>289.7</v>
      </c>
      <c r="C101">
        <v>42.3</v>
      </c>
      <c r="D101">
        <v>51.2</v>
      </c>
      <c r="E101">
        <v>383.2</v>
      </c>
      <c r="F101">
        <v>25.4</v>
      </c>
      <c r="G101">
        <f t="shared" si="6"/>
        <v>23.026800000000001</v>
      </c>
      <c r="H101">
        <f t="shared" si="7"/>
        <v>2.3731999999999971</v>
      </c>
      <c r="I101">
        <f t="shared" si="8"/>
        <v>2.3731999999999971</v>
      </c>
      <c r="J101" s="1">
        <f t="shared" si="9"/>
        <v>5.632078239999986</v>
      </c>
      <c r="K101">
        <f t="shared" si="10"/>
        <v>9.3433070866141624E-2</v>
      </c>
      <c r="L101">
        <v>14.022500000000001</v>
      </c>
      <c r="M101">
        <f t="shared" si="11"/>
        <v>129.44750624999995</v>
      </c>
    </row>
    <row r="102" spans="1:13" x14ac:dyDescent="0.25">
      <c r="A102">
        <v>100</v>
      </c>
      <c r="B102">
        <v>135.19999999999999</v>
      </c>
      <c r="C102">
        <v>41.7</v>
      </c>
      <c r="D102">
        <v>45.9</v>
      </c>
      <c r="E102">
        <v>222.79999999999998</v>
      </c>
      <c r="F102">
        <v>17.2</v>
      </c>
      <c r="G102">
        <f t="shared" si="6"/>
        <v>15.167199999999999</v>
      </c>
      <c r="H102">
        <f t="shared" si="7"/>
        <v>2.0327999999999999</v>
      </c>
      <c r="I102">
        <f t="shared" si="8"/>
        <v>2.0327999999999999</v>
      </c>
      <c r="J102" s="1">
        <f t="shared" si="9"/>
        <v>4.1322758400000001</v>
      </c>
      <c r="K102">
        <f t="shared" si="10"/>
        <v>0.11818604651162791</v>
      </c>
      <c r="L102">
        <v>14.022500000000001</v>
      </c>
      <c r="M102">
        <f t="shared" si="11"/>
        <v>10.09650624999999</v>
      </c>
    </row>
    <row r="103" spans="1:13" x14ac:dyDescent="0.25">
      <c r="A103">
        <v>101</v>
      </c>
      <c r="B103">
        <v>222.4</v>
      </c>
      <c r="C103">
        <v>4.3</v>
      </c>
      <c r="D103">
        <v>49.8</v>
      </c>
      <c r="E103">
        <v>276.5</v>
      </c>
      <c r="F103">
        <v>11.7</v>
      </c>
      <c r="G103">
        <f t="shared" si="6"/>
        <v>17.798500000000001</v>
      </c>
      <c r="H103">
        <f t="shared" si="7"/>
        <v>-6.0985000000000014</v>
      </c>
      <c r="I103">
        <f t="shared" si="8"/>
        <v>6.0985000000000014</v>
      </c>
      <c r="J103" s="1">
        <f t="shared" si="9"/>
        <v>37.19170225000002</v>
      </c>
      <c r="K103">
        <f t="shared" si="10"/>
        <v>0.52123931623931641</v>
      </c>
      <c r="L103">
        <v>14.022500000000001</v>
      </c>
      <c r="M103">
        <f t="shared" si="11"/>
        <v>5.3940062500000074</v>
      </c>
    </row>
    <row r="104" spans="1:13" x14ac:dyDescent="0.25">
      <c r="A104">
        <v>102</v>
      </c>
      <c r="B104">
        <v>296.39999999999998</v>
      </c>
      <c r="C104">
        <v>36.299999999999997</v>
      </c>
      <c r="D104">
        <v>100.9</v>
      </c>
      <c r="E104">
        <v>433.6</v>
      </c>
      <c r="F104">
        <v>23.8</v>
      </c>
      <c r="G104">
        <f t="shared" si="6"/>
        <v>25.496400000000001</v>
      </c>
      <c r="H104">
        <f t="shared" si="7"/>
        <v>-1.6964000000000006</v>
      </c>
      <c r="I104">
        <f t="shared" si="8"/>
        <v>1.6964000000000006</v>
      </c>
      <c r="J104" s="1">
        <f t="shared" si="9"/>
        <v>2.8777729600000019</v>
      </c>
      <c r="K104">
        <f t="shared" si="10"/>
        <v>7.1277310924369772E-2</v>
      </c>
      <c r="L104">
        <v>14.022500000000001</v>
      </c>
      <c r="M104">
        <f t="shared" si="11"/>
        <v>95.59950624999999</v>
      </c>
    </row>
    <row r="105" spans="1:13" x14ac:dyDescent="0.25">
      <c r="A105">
        <v>103</v>
      </c>
      <c r="B105">
        <v>280.2</v>
      </c>
      <c r="C105">
        <v>10.1</v>
      </c>
      <c r="D105">
        <v>21.4</v>
      </c>
      <c r="E105">
        <v>311.7</v>
      </c>
      <c r="F105">
        <v>14.8</v>
      </c>
      <c r="G105">
        <f t="shared" si="6"/>
        <v>19.523299999999999</v>
      </c>
      <c r="H105">
        <f t="shared" si="7"/>
        <v>-4.7232999999999983</v>
      </c>
      <c r="I105">
        <f t="shared" si="8"/>
        <v>4.7232999999999983</v>
      </c>
      <c r="J105" s="1">
        <f t="shared" si="9"/>
        <v>22.309562889999984</v>
      </c>
      <c r="K105">
        <f t="shared" si="10"/>
        <v>0.31914189189189174</v>
      </c>
      <c r="L105">
        <v>14.022500000000001</v>
      </c>
      <c r="M105">
        <f t="shared" si="11"/>
        <v>0.6045062499999998</v>
      </c>
    </row>
    <row r="106" spans="1:13" x14ac:dyDescent="0.25">
      <c r="A106">
        <v>104</v>
      </c>
      <c r="B106">
        <v>187.9</v>
      </c>
      <c r="C106">
        <v>17.2</v>
      </c>
      <c r="D106">
        <v>17.899999999999999</v>
      </c>
      <c r="E106">
        <v>223</v>
      </c>
      <c r="F106">
        <v>14.7</v>
      </c>
      <c r="G106">
        <f t="shared" si="6"/>
        <v>15.177</v>
      </c>
      <c r="H106">
        <f t="shared" si="7"/>
        <v>-0.47700000000000031</v>
      </c>
      <c r="I106">
        <f t="shared" si="8"/>
        <v>0.47700000000000031</v>
      </c>
      <c r="J106" s="1">
        <f t="shared" si="9"/>
        <v>0.22752900000000029</v>
      </c>
      <c r="K106">
        <f t="shared" si="10"/>
        <v>3.2448979591836756E-2</v>
      </c>
      <c r="L106">
        <v>14.022500000000001</v>
      </c>
      <c r="M106">
        <f t="shared" si="11"/>
        <v>0.4590062499999979</v>
      </c>
    </row>
    <row r="107" spans="1:13" x14ac:dyDescent="0.25">
      <c r="A107">
        <v>105</v>
      </c>
      <c r="B107">
        <v>238.2</v>
      </c>
      <c r="C107">
        <v>34.299999999999997</v>
      </c>
      <c r="D107">
        <v>5.3</v>
      </c>
      <c r="E107">
        <v>277.8</v>
      </c>
      <c r="F107">
        <v>20.7</v>
      </c>
      <c r="G107">
        <f t="shared" si="6"/>
        <v>17.862200000000001</v>
      </c>
      <c r="H107">
        <f t="shared" si="7"/>
        <v>2.8377999999999979</v>
      </c>
      <c r="I107">
        <f t="shared" si="8"/>
        <v>2.8377999999999979</v>
      </c>
      <c r="J107" s="1">
        <f t="shared" si="9"/>
        <v>8.0531088399999877</v>
      </c>
      <c r="K107">
        <f t="shared" si="10"/>
        <v>0.13709178743961342</v>
      </c>
      <c r="L107">
        <v>14.022500000000001</v>
      </c>
      <c r="M107">
        <f t="shared" si="11"/>
        <v>44.589006249999976</v>
      </c>
    </row>
    <row r="108" spans="1:13" x14ac:dyDescent="0.25">
      <c r="A108">
        <v>106</v>
      </c>
      <c r="B108">
        <v>137.9</v>
      </c>
      <c r="C108">
        <v>46.4</v>
      </c>
      <c r="D108">
        <v>59</v>
      </c>
      <c r="E108">
        <v>243.3</v>
      </c>
      <c r="F108">
        <v>19.2</v>
      </c>
      <c r="G108">
        <f t="shared" si="6"/>
        <v>16.171700000000001</v>
      </c>
      <c r="H108">
        <f t="shared" si="7"/>
        <v>3.028299999999998</v>
      </c>
      <c r="I108">
        <f t="shared" si="8"/>
        <v>3.028299999999998</v>
      </c>
      <c r="J108" s="1">
        <f t="shared" si="9"/>
        <v>9.1706008899999887</v>
      </c>
      <c r="K108">
        <f t="shared" si="10"/>
        <v>0.15772395833333325</v>
      </c>
      <c r="L108">
        <v>14.022500000000001</v>
      </c>
      <c r="M108">
        <f t="shared" si="11"/>
        <v>26.806506249999984</v>
      </c>
    </row>
    <row r="109" spans="1:13" x14ac:dyDescent="0.25">
      <c r="A109">
        <v>107</v>
      </c>
      <c r="B109">
        <v>25</v>
      </c>
      <c r="C109">
        <v>11</v>
      </c>
      <c r="D109">
        <v>29.7</v>
      </c>
      <c r="E109">
        <v>65.7</v>
      </c>
      <c r="F109">
        <v>7.2</v>
      </c>
      <c r="G109">
        <f t="shared" si="6"/>
        <v>7.4693000000000005</v>
      </c>
      <c r="H109">
        <f t="shared" si="7"/>
        <v>-0.26930000000000032</v>
      </c>
      <c r="I109">
        <f t="shared" si="8"/>
        <v>0.26930000000000032</v>
      </c>
      <c r="J109" s="1">
        <f t="shared" si="9"/>
        <v>7.2522490000000175E-2</v>
      </c>
      <c r="K109">
        <f t="shared" si="10"/>
        <v>3.7402777777777819E-2</v>
      </c>
      <c r="L109">
        <v>14.022500000000001</v>
      </c>
      <c r="M109">
        <f t="shared" si="11"/>
        <v>46.546506250000007</v>
      </c>
    </row>
    <row r="110" spans="1:13" x14ac:dyDescent="0.25">
      <c r="A110">
        <v>108</v>
      </c>
      <c r="B110">
        <v>90.4</v>
      </c>
      <c r="C110">
        <v>0.3</v>
      </c>
      <c r="D110">
        <v>23.2</v>
      </c>
      <c r="E110">
        <v>113.9</v>
      </c>
      <c r="F110">
        <v>8.6999999999999993</v>
      </c>
      <c r="G110">
        <f t="shared" si="6"/>
        <v>9.8310999999999993</v>
      </c>
      <c r="H110">
        <f t="shared" si="7"/>
        <v>-1.1311</v>
      </c>
      <c r="I110">
        <f t="shared" si="8"/>
        <v>1.1311</v>
      </c>
      <c r="J110" s="1">
        <f t="shared" si="9"/>
        <v>1.2793872099999999</v>
      </c>
      <c r="K110">
        <f t="shared" si="10"/>
        <v>0.13001149425287356</v>
      </c>
      <c r="L110">
        <v>14.022500000000001</v>
      </c>
      <c r="M110">
        <f t="shared" si="11"/>
        <v>28.329006250000017</v>
      </c>
    </row>
    <row r="111" spans="1:13" x14ac:dyDescent="0.25">
      <c r="A111">
        <v>109</v>
      </c>
      <c r="B111">
        <v>13.1</v>
      </c>
      <c r="C111">
        <v>0.4</v>
      </c>
      <c r="D111">
        <v>25.6</v>
      </c>
      <c r="E111">
        <v>39.1</v>
      </c>
      <c r="F111">
        <v>5.3</v>
      </c>
      <c r="G111">
        <f t="shared" si="6"/>
        <v>6.1659000000000006</v>
      </c>
      <c r="H111">
        <f t="shared" si="7"/>
        <v>-0.86590000000000078</v>
      </c>
      <c r="I111">
        <f t="shared" si="8"/>
        <v>0.86590000000000078</v>
      </c>
      <c r="J111" s="1">
        <f t="shared" si="9"/>
        <v>0.74978281000000135</v>
      </c>
      <c r="K111">
        <f t="shared" si="10"/>
        <v>0.1633773584905662</v>
      </c>
      <c r="L111">
        <v>14.022500000000001</v>
      </c>
      <c r="M111">
        <f t="shared" si="11"/>
        <v>76.082006250000006</v>
      </c>
    </row>
    <row r="112" spans="1:13" x14ac:dyDescent="0.25">
      <c r="A112">
        <v>110</v>
      </c>
      <c r="B112">
        <v>255.4</v>
      </c>
      <c r="C112">
        <v>26.9</v>
      </c>
      <c r="D112">
        <v>5.5</v>
      </c>
      <c r="E112">
        <v>287.8</v>
      </c>
      <c r="F112">
        <v>19.8</v>
      </c>
      <c r="G112">
        <f t="shared" si="6"/>
        <v>18.352200000000003</v>
      </c>
      <c r="H112">
        <f t="shared" si="7"/>
        <v>1.4477999999999973</v>
      </c>
      <c r="I112">
        <f t="shared" si="8"/>
        <v>1.4477999999999973</v>
      </c>
      <c r="J112" s="1">
        <f t="shared" si="9"/>
        <v>2.0961248399999923</v>
      </c>
      <c r="K112">
        <f t="shared" si="10"/>
        <v>7.3121212121211976E-2</v>
      </c>
      <c r="L112">
        <v>14.022500000000001</v>
      </c>
      <c r="M112">
        <f t="shared" si="11"/>
        <v>33.379506249999999</v>
      </c>
    </row>
    <row r="113" spans="1:13" x14ac:dyDescent="0.25">
      <c r="A113">
        <v>111</v>
      </c>
      <c r="B113">
        <v>225.8</v>
      </c>
      <c r="C113">
        <v>8.1999999999999993</v>
      </c>
      <c r="D113">
        <v>56.5</v>
      </c>
      <c r="E113">
        <v>290.5</v>
      </c>
      <c r="F113">
        <v>13.4</v>
      </c>
      <c r="G113">
        <f t="shared" si="6"/>
        <v>18.484500000000001</v>
      </c>
      <c r="H113">
        <f t="shared" si="7"/>
        <v>-5.0845000000000002</v>
      </c>
      <c r="I113">
        <f t="shared" si="8"/>
        <v>5.0845000000000002</v>
      </c>
      <c r="J113" s="1">
        <f t="shared" si="9"/>
        <v>25.852140250000001</v>
      </c>
      <c r="K113">
        <f t="shared" si="10"/>
        <v>0.37944029850746269</v>
      </c>
      <c r="L113">
        <v>14.022500000000001</v>
      </c>
      <c r="M113">
        <f t="shared" si="11"/>
        <v>0.38750625000000061</v>
      </c>
    </row>
    <row r="114" spans="1:13" x14ac:dyDescent="0.25">
      <c r="A114">
        <v>112</v>
      </c>
      <c r="B114">
        <v>241.7</v>
      </c>
      <c r="C114">
        <v>38</v>
      </c>
      <c r="D114">
        <v>23.2</v>
      </c>
      <c r="E114">
        <v>302.89999999999998</v>
      </c>
      <c r="F114">
        <v>21.8</v>
      </c>
      <c r="G114">
        <f t="shared" si="6"/>
        <v>19.092100000000002</v>
      </c>
      <c r="H114">
        <f t="shared" si="7"/>
        <v>2.7078999999999986</v>
      </c>
      <c r="I114">
        <f t="shared" si="8"/>
        <v>2.7078999999999986</v>
      </c>
      <c r="J114" s="1">
        <f t="shared" si="9"/>
        <v>7.3327224099999926</v>
      </c>
      <c r="K114">
        <f t="shared" si="10"/>
        <v>0.12421559633027517</v>
      </c>
      <c r="L114">
        <v>14.022500000000001</v>
      </c>
      <c r="M114">
        <f t="shared" si="11"/>
        <v>60.489506249999998</v>
      </c>
    </row>
    <row r="115" spans="1:13" x14ac:dyDescent="0.25">
      <c r="A115">
        <v>113</v>
      </c>
      <c r="B115">
        <v>175.7</v>
      </c>
      <c r="C115">
        <v>15.4</v>
      </c>
      <c r="D115">
        <v>2.4</v>
      </c>
      <c r="E115">
        <v>193.5</v>
      </c>
      <c r="F115">
        <v>14.1</v>
      </c>
      <c r="G115">
        <f t="shared" si="6"/>
        <v>13.7315</v>
      </c>
      <c r="H115">
        <f t="shared" si="7"/>
        <v>0.36849999999999916</v>
      </c>
      <c r="I115">
        <f t="shared" si="8"/>
        <v>0.36849999999999916</v>
      </c>
      <c r="J115" s="1">
        <f t="shared" si="9"/>
        <v>0.13579224999999939</v>
      </c>
      <c r="K115">
        <f t="shared" si="10"/>
        <v>2.6134751773049587E-2</v>
      </c>
      <c r="L115">
        <v>14.022500000000001</v>
      </c>
      <c r="M115">
        <f t="shared" si="11"/>
        <v>6.006249999999813E-3</v>
      </c>
    </row>
    <row r="116" spans="1:13" x14ac:dyDescent="0.25">
      <c r="A116">
        <v>114</v>
      </c>
      <c r="B116">
        <v>209.6</v>
      </c>
      <c r="C116">
        <v>20.6</v>
      </c>
      <c r="D116">
        <v>10.7</v>
      </c>
      <c r="E116">
        <v>240.89999999999998</v>
      </c>
      <c r="F116">
        <v>15.9</v>
      </c>
      <c r="G116">
        <f t="shared" si="6"/>
        <v>16.054099999999998</v>
      </c>
      <c r="H116">
        <f t="shared" si="7"/>
        <v>-0.15409999999999791</v>
      </c>
      <c r="I116">
        <f t="shared" si="8"/>
        <v>0.15409999999999791</v>
      </c>
      <c r="J116" s="1">
        <f t="shared" si="9"/>
        <v>2.3746809999999355E-2</v>
      </c>
      <c r="K116">
        <f t="shared" si="10"/>
        <v>9.6918238993709376E-3</v>
      </c>
      <c r="L116">
        <v>14.022500000000001</v>
      </c>
      <c r="M116">
        <f t="shared" si="11"/>
        <v>3.5250062499999983</v>
      </c>
    </row>
    <row r="117" spans="1:13" x14ac:dyDescent="0.25">
      <c r="A117">
        <v>115</v>
      </c>
      <c r="B117">
        <v>78.2</v>
      </c>
      <c r="C117">
        <v>46.8</v>
      </c>
      <c r="D117">
        <v>34.5</v>
      </c>
      <c r="E117">
        <v>159.5</v>
      </c>
      <c r="F117">
        <v>14.6</v>
      </c>
      <c r="G117">
        <f t="shared" si="6"/>
        <v>12.0655</v>
      </c>
      <c r="H117">
        <f t="shared" si="7"/>
        <v>2.5344999999999995</v>
      </c>
      <c r="I117">
        <f t="shared" si="8"/>
        <v>2.5344999999999995</v>
      </c>
      <c r="J117" s="1">
        <f t="shared" si="9"/>
        <v>6.4236902499999973</v>
      </c>
      <c r="K117">
        <f t="shared" si="10"/>
        <v>0.17359589041095888</v>
      </c>
      <c r="L117">
        <v>14.022500000000001</v>
      </c>
      <c r="M117">
        <f t="shared" si="11"/>
        <v>0.33350624999999862</v>
      </c>
    </row>
    <row r="118" spans="1:13" x14ac:dyDescent="0.25">
      <c r="A118">
        <v>116</v>
      </c>
      <c r="B118">
        <v>75.099999999999994</v>
      </c>
      <c r="C118">
        <v>35</v>
      </c>
      <c r="D118">
        <v>52.7</v>
      </c>
      <c r="E118">
        <v>162.80000000000001</v>
      </c>
      <c r="F118">
        <v>12.6</v>
      </c>
      <c r="G118">
        <f t="shared" si="6"/>
        <v>12.2272</v>
      </c>
      <c r="H118">
        <f t="shared" si="7"/>
        <v>0.3727999999999998</v>
      </c>
      <c r="I118">
        <f t="shared" si="8"/>
        <v>0.3727999999999998</v>
      </c>
      <c r="J118" s="1">
        <f t="shared" si="9"/>
        <v>0.13897983999999985</v>
      </c>
      <c r="K118">
        <f t="shared" si="10"/>
        <v>2.9587301587301572E-2</v>
      </c>
      <c r="L118">
        <v>14.022500000000001</v>
      </c>
      <c r="M118">
        <f t="shared" si="11"/>
        <v>2.0235062500000036</v>
      </c>
    </row>
    <row r="119" spans="1:13" x14ac:dyDescent="0.25">
      <c r="A119">
        <v>117</v>
      </c>
      <c r="B119">
        <v>139.19999999999999</v>
      </c>
      <c r="C119">
        <v>14.3</v>
      </c>
      <c r="D119">
        <v>25.6</v>
      </c>
      <c r="E119">
        <v>179.1</v>
      </c>
      <c r="F119">
        <v>12.2</v>
      </c>
      <c r="G119">
        <f t="shared" si="6"/>
        <v>13.0259</v>
      </c>
      <c r="H119">
        <f t="shared" si="7"/>
        <v>-0.82590000000000074</v>
      </c>
      <c r="I119">
        <f t="shared" si="8"/>
        <v>0.82590000000000074</v>
      </c>
      <c r="J119" s="1">
        <f t="shared" si="9"/>
        <v>0.68211081000000118</v>
      </c>
      <c r="K119">
        <f t="shared" si="10"/>
        <v>6.7696721311475472E-2</v>
      </c>
      <c r="L119">
        <v>14.022500000000001</v>
      </c>
      <c r="M119">
        <f t="shared" si="11"/>
        <v>3.3215062500000059</v>
      </c>
    </row>
    <row r="120" spans="1:13" x14ac:dyDescent="0.25">
      <c r="A120">
        <v>118</v>
      </c>
      <c r="B120">
        <v>76.400000000000006</v>
      </c>
      <c r="C120">
        <v>0.8</v>
      </c>
      <c r="D120">
        <v>14.8</v>
      </c>
      <c r="E120">
        <v>92</v>
      </c>
      <c r="F120">
        <v>9.4</v>
      </c>
      <c r="G120">
        <f t="shared" si="6"/>
        <v>8.7579999999999991</v>
      </c>
      <c r="H120">
        <f t="shared" si="7"/>
        <v>0.64200000000000124</v>
      </c>
      <c r="I120">
        <f t="shared" si="8"/>
        <v>0.64200000000000124</v>
      </c>
      <c r="J120" s="1">
        <f t="shared" si="9"/>
        <v>0.41216400000000158</v>
      </c>
      <c r="K120">
        <f t="shared" si="10"/>
        <v>6.8297872340425655E-2</v>
      </c>
      <c r="L120">
        <v>14.022500000000001</v>
      </c>
      <c r="M120">
        <f t="shared" si="11"/>
        <v>21.367506250000005</v>
      </c>
    </row>
    <row r="121" spans="1:13" x14ac:dyDescent="0.25">
      <c r="A121">
        <v>119</v>
      </c>
      <c r="B121">
        <v>125.7</v>
      </c>
      <c r="C121">
        <v>36.9</v>
      </c>
      <c r="D121">
        <v>79.2</v>
      </c>
      <c r="E121">
        <v>241.8</v>
      </c>
      <c r="F121">
        <v>15.9</v>
      </c>
      <c r="G121">
        <f t="shared" si="6"/>
        <v>16.098199999999999</v>
      </c>
      <c r="H121">
        <f t="shared" si="7"/>
        <v>-0.19819999999999816</v>
      </c>
      <c r="I121">
        <f t="shared" si="8"/>
        <v>0.19819999999999816</v>
      </c>
      <c r="J121" s="1">
        <f t="shared" si="9"/>
        <v>3.9283239999999268E-2</v>
      </c>
      <c r="K121">
        <f t="shared" si="10"/>
        <v>1.2465408805031331E-2</v>
      </c>
      <c r="L121">
        <v>14.022500000000001</v>
      </c>
      <c r="M121">
        <f t="shared" si="11"/>
        <v>3.5250062499999983</v>
      </c>
    </row>
    <row r="122" spans="1:13" x14ac:dyDescent="0.25">
      <c r="A122">
        <v>120</v>
      </c>
      <c r="B122">
        <v>19.399999999999999</v>
      </c>
      <c r="C122">
        <v>16</v>
      </c>
      <c r="D122">
        <v>22.3</v>
      </c>
      <c r="E122">
        <v>57.7</v>
      </c>
      <c r="F122">
        <v>6.6</v>
      </c>
      <c r="G122">
        <f t="shared" si="6"/>
        <v>7.0773000000000001</v>
      </c>
      <c r="H122">
        <f t="shared" si="7"/>
        <v>-0.4773000000000005</v>
      </c>
      <c r="I122">
        <f t="shared" si="8"/>
        <v>0.4773000000000005</v>
      </c>
      <c r="J122" s="1">
        <f t="shared" si="9"/>
        <v>0.22781529000000048</v>
      </c>
      <c r="K122">
        <f t="shared" si="10"/>
        <v>7.2318181818181893E-2</v>
      </c>
      <c r="L122">
        <v>14.022500000000001</v>
      </c>
      <c r="M122">
        <f t="shared" si="11"/>
        <v>55.093506250000019</v>
      </c>
    </row>
    <row r="123" spans="1:13" x14ac:dyDescent="0.25">
      <c r="A123">
        <v>121</v>
      </c>
      <c r="B123">
        <v>141.30000000000001</v>
      </c>
      <c r="C123">
        <v>26.8</v>
      </c>
      <c r="D123">
        <v>46.2</v>
      </c>
      <c r="E123">
        <v>214.3</v>
      </c>
      <c r="F123">
        <v>15.5</v>
      </c>
      <c r="G123">
        <f t="shared" si="6"/>
        <v>14.7507</v>
      </c>
      <c r="H123">
        <f t="shared" si="7"/>
        <v>0.74929999999999986</v>
      </c>
      <c r="I123">
        <f t="shared" si="8"/>
        <v>0.74929999999999986</v>
      </c>
      <c r="J123" s="1">
        <f t="shared" si="9"/>
        <v>0.5614504899999998</v>
      </c>
      <c r="K123">
        <f t="shared" si="10"/>
        <v>4.834193548387096E-2</v>
      </c>
      <c r="L123">
        <v>14.022500000000001</v>
      </c>
      <c r="M123">
        <f t="shared" si="11"/>
        <v>2.1830062499999974</v>
      </c>
    </row>
    <row r="124" spans="1:13" x14ac:dyDescent="0.25">
      <c r="A124">
        <v>122</v>
      </c>
      <c r="B124">
        <v>18.8</v>
      </c>
      <c r="C124">
        <v>21.7</v>
      </c>
      <c r="D124">
        <v>50.4</v>
      </c>
      <c r="E124">
        <v>90.9</v>
      </c>
      <c r="F124">
        <v>7</v>
      </c>
      <c r="G124">
        <f t="shared" si="6"/>
        <v>8.7041000000000004</v>
      </c>
      <c r="H124">
        <f t="shared" si="7"/>
        <v>-1.7041000000000004</v>
      </c>
      <c r="I124">
        <f t="shared" si="8"/>
        <v>1.7041000000000004</v>
      </c>
      <c r="J124" s="1">
        <f t="shared" si="9"/>
        <v>2.9039568100000013</v>
      </c>
      <c r="K124">
        <f t="shared" si="10"/>
        <v>0.24344285714285721</v>
      </c>
      <c r="L124">
        <v>14.022500000000001</v>
      </c>
      <c r="M124">
        <f t="shared" si="11"/>
        <v>49.315506250000013</v>
      </c>
    </row>
    <row r="125" spans="1:13" x14ac:dyDescent="0.25">
      <c r="A125">
        <v>123</v>
      </c>
      <c r="B125">
        <v>224</v>
      </c>
      <c r="C125">
        <v>2.4</v>
      </c>
      <c r="D125">
        <v>15.6</v>
      </c>
      <c r="E125">
        <v>242</v>
      </c>
      <c r="F125">
        <v>11.6</v>
      </c>
      <c r="G125">
        <f t="shared" si="6"/>
        <v>16.108000000000001</v>
      </c>
      <c r="H125">
        <f t="shared" si="7"/>
        <v>-4.5080000000000009</v>
      </c>
      <c r="I125">
        <f t="shared" si="8"/>
        <v>4.5080000000000009</v>
      </c>
      <c r="J125" s="1">
        <f t="shared" si="9"/>
        <v>20.322064000000008</v>
      </c>
      <c r="K125">
        <f t="shared" si="10"/>
        <v>0.38862068965517249</v>
      </c>
      <c r="L125">
        <v>14.022500000000001</v>
      </c>
      <c r="M125">
        <f t="shared" si="11"/>
        <v>5.8685062500000056</v>
      </c>
    </row>
    <row r="126" spans="1:13" x14ac:dyDescent="0.25">
      <c r="A126">
        <v>124</v>
      </c>
      <c r="B126">
        <v>123.1</v>
      </c>
      <c r="C126">
        <v>34.6</v>
      </c>
      <c r="D126">
        <v>12.4</v>
      </c>
      <c r="E126">
        <v>170.1</v>
      </c>
      <c r="F126">
        <v>15.2</v>
      </c>
      <c r="G126">
        <f t="shared" si="6"/>
        <v>12.584899999999999</v>
      </c>
      <c r="H126">
        <f t="shared" si="7"/>
        <v>2.6151</v>
      </c>
      <c r="I126">
        <f t="shared" si="8"/>
        <v>2.6151</v>
      </c>
      <c r="J126" s="1">
        <f t="shared" si="9"/>
        <v>6.8387480099999998</v>
      </c>
      <c r="K126">
        <f t="shared" si="10"/>
        <v>0.17204605263157896</v>
      </c>
      <c r="L126">
        <v>14.022500000000001</v>
      </c>
      <c r="M126">
        <f t="shared" si="11"/>
        <v>1.3865062499999963</v>
      </c>
    </row>
    <row r="127" spans="1:13" x14ac:dyDescent="0.25">
      <c r="A127">
        <v>125</v>
      </c>
      <c r="B127">
        <v>229.5</v>
      </c>
      <c r="C127">
        <v>32.299999999999997</v>
      </c>
      <c r="D127">
        <v>74.2</v>
      </c>
      <c r="E127">
        <v>336</v>
      </c>
      <c r="F127">
        <v>19.7</v>
      </c>
      <c r="G127">
        <f t="shared" si="6"/>
        <v>20.714000000000002</v>
      </c>
      <c r="H127">
        <f t="shared" si="7"/>
        <v>-1.0140000000000029</v>
      </c>
      <c r="I127">
        <f t="shared" si="8"/>
        <v>1.0140000000000029</v>
      </c>
      <c r="J127" s="1">
        <f t="shared" si="9"/>
        <v>1.0281960000000059</v>
      </c>
      <c r="K127">
        <f t="shared" si="10"/>
        <v>5.1472081218274263E-2</v>
      </c>
      <c r="L127">
        <v>14.022500000000001</v>
      </c>
      <c r="M127">
        <f t="shared" si="11"/>
        <v>32.234006249999979</v>
      </c>
    </row>
    <row r="128" spans="1:13" x14ac:dyDescent="0.25">
      <c r="A128">
        <v>126</v>
      </c>
      <c r="B128">
        <v>87.2</v>
      </c>
      <c r="C128">
        <v>11.8</v>
      </c>
      <c r="D128">
        <v>25.9</v>
      </c>
      <c r="E128">
        <v>124.9</v>
      </c>
      <c r="F128">
        <v>10.6</v>
      </c>
      <c r="G128">
        <f t="shared" si="6"/>
        <v>10.370100000000001</v>
      </c>
      <c r="H128">
        <f t="shared" si="7"/>
        <v>0.22989999999999888</v>
      </c>
      <c r="I128">
        <f t="shared" si="8"/>
        <v>0.22989999999999888</v>
      </c>
      <c r="J128" s="1">
        <f t="shared" si="9"/>
        <v>5.2854009999999486E-2</v>
      </c>
      <c r="K128">
        <f t="shared" si="10"/>
        <v>2.1688679245282914E-2</v>
      </c>
      <c r="L128">
        <v>14.022500000000001</v>
      </c>
      <c r="M128">
        <f t="shared" si="11"/>
        <v>11.713506250000009</v>
      </c>
    </row>
    <row r="129" spans="1:13" x14ac:dyDescent="0.25">
      <c r="A129">
        <v>127</v>
      </c>
      <c r="B129">
        <v>7.8</v>
      </c>
      <c r="C129">
        <v>38.9</v>
      </c>
      <c r="D129">
        <v>50.6</v>
      </c>
      <c r="E129">
        <v>97.3</v>
      </c>
      <c r="F129">
        <v>6.6</v>
      </c>
      <c r="G129">
        <f t="shared" si="6"/>
        <v>9.0176999999999996</v>
      </c>
      <c r="H129">
        <f t="shared" si="7"/>
        <v>-2.4177</v>
      </c>
      <c r="I129">
        <f t="shared" si="8"/>
        <v>2.4177</v>
      </c>
      <c r="J129" s="1">
        <f t="shared" si="9"/>
        <v>5.8452732899999997</v>
      </c>
      <c r="K129">
        <f t="shared" si="10"/>
        <v>0.36631818181818182</v>
      </c>
      <c r="L129">
        <v>14.022500000000001</v>
      </c>
      <c r="M129">
        <f t="shared" si="11"/>
        <v>55.093506250000019</v>
      </c>
    </row>
    <row r="130" spans="1:13" x14ac:dyDescent="0.25">
      <c r="A130">
        <v>128</v>
      </c>
      <c r="B130">
        <v>80.2</v>
      </c>
      <c r="C130">
        <v>0</v>
      </c>
      <c r="D130">
        <v>9.1999999999999993</v>
      </c>
      <c r="E130">
        <v>89.4</v>
      </c>
      <c r="F130">
        <v>8.8000000000000007</v>
      </c>
      <c r="G130">
        <f t="shared" si="6"/>
        <v>8.6306000000000012</v>
      </c>
      <c r="H130">
        <f t="shared" si="7"/>
        <v>0.16939999999999955</v>
      </c>
      <c r="I130">
        <f t="shared" si="8"/>
        <v>0.16939999999999955</v>
      </c>
      <c r="J130" s="1">
        <f t="shared" si="9"/>
        <v>2.8696359999999848E-2</v>
      </c>
      <c r="K130">
        <f t="shared" si="10"/>
        <v>1.9249999999999948E-2</v>
      </c>
      <c r="L130">
        <v>14.022500000000001</v>
      </c>
      <c r="M130">
        <f t="shared" si="11"/>
        <v>27.274506250000002</v>
      </c>
    </row>
    <row r="131" spans="1:13" x14ac:dyDescent="0.25">
      <c r="A131">
        <v>129</v>
      </c>
      <c r="B131">
        <v>220.3</v>
      </c>
      <c r="C131">
        <v>49</v>
      </c>
      <c r="D131">
        <v>3.2</v>
      </c>
      <c r="E131">
        <v>272.5</v>
      </c>
      <c r="F131">
        <v>24.7</v>
      </c>
      <c r="G131">
        <f t="shared" si="6"/>
        <v>17.602499999999999</v>
      </c>
      <c r="H131">
        <f t="shared" si="7"/>
        <v>7.0975000000000001</v>
      </c>
      <c r="I131">
        <f t="shared" si="8"/>
        <v>7.0975000000000001</v>
      </c>
      <c r="J131" s="1">
        <f t="shared" si="9"/>
        <v>50.374506250000003</v>
      </c>
      <c r="K131">
        <f t="shared" si="10"/>
        <v>0.28734817813765184</v>
      </c>
      <c r="L131">
        <v>14.022500000000001</v>
      </c>
      <c r="M131">
        <f t="shared" si="11"/>
        <v>114.00900624999997</v>
      </c>
    </row>
    <row r="132" spans="1:13" x14ac:dyDescent="0.25">
      <c r="A132">
        <v>130</v>
      </c>
      <c r="B132">
        <v>59.6</v>
      </c>
      <c r="C132">
        <v>12</v>
      </c>
      <c r="D132">
        <v>43.1</v>
      </c>
      <c r="E132">
        <v>114.69999999999999</v>
      </c>
      <c r="F132">
        <v>9.6999999999999993</v>
      </c>
      <c r="G132">
        <f t="shared" ref="G132:G195" si="12">$O$1*E132+$O$2</f>
        <v>9.8703000000000003</v>
      </c>
      <c r="H132">
        <f t="shared" ref="H132:H195" si="13">F132-G132</f>
        <v>-0.17030000000000101</v>
      </c>
      <c r="I132">
        <f t="shared" ref="I132:I195" si="14">ABS(H132)</f>
        <v>0.17030000000000101</v>
      </c>
      <c r="J132" s="1">
        <f t="shared" ref="J132:J195" si="15">H132^2</f>
        <v>2.9002090000000341E-2</v>
      </c>
      <c r="K132">
        <f t="shared" ref="K132:K195" si="16">ABS(H132/F132)</f>
        <v>1.7556701030927942E-2</v>
      </c>
      <c r="L132">
        <v>14.022500000000001</v>
      </c>
      <c r="M132">
        <f t="shared" ref="M132:M195" si="17">(F132-L132)^2</f>
        <v>18.684006250000014</v>
      </c>
    </row>
    <row r="133" spans="1:13" x14ac:dyDescent="0.25">
      <c r="A133">
        <v>131</v>
      </c>
      <c r="B133">
        <v>0.7</v>
      </c>
      <c r="C133">
        <v>39.6</v>
      </c>
      <c r="D133">
        <v>8.6999999999999993</v>
      </c>
      <c r="E133">
        <v>49</v>
      </c>
      <c r="F133">
        <v>1.6</v>
      </c>
      <c r="G133">
        <f t="shared" si="12"/>
        <v>6.6509999999999998</v>
      </c>
      <c r="H133">
        <f t="shared" si="13"/>
        <v>-5.0510000000000002</v>
      </c>
      <c r="I133">
        <f t="shared" si="14"/>
        <v>5.0510000000000002</v>
      </c>
      <c r="J133" s="1">
        <f t="shared" si="15"/>
        <v>25.512601</v>
      </c>
      <c r="K133">
        <f t="shared" si="16"/>
        <v>3.1568749999999999</v>
      </c>
      <c r="L133">
        <v>14.022500000000001</v>
      </c>
      <c r="M133">
        <f t="shared" si="17"/>
        <v>154.31850625000004</v>
      </c>
    </row>
    <row r="134" spans="1:13" x14ac:dyDescent="0.25">
      <c r="A134">
        <v>132</v>
      </c>
      <c r="B134">
        <v>265.2</v>
      </c>
      <c r="C134">
        <v>2.9</v>
      </c>
      <c r="D134">
        <v>43</v>
      </c>
      <c r="E134">
        <v>311.09999999999997</v>
      </c>
      <c r="F134">
        <v>12.7</v>
      </c>
      <c r="G134">
        <f t="shared" si="12"/>
        <v>19.493899999999996</v>
      </c>
      <c r="H134">
        <f t="shared" si="13"/>
        <v>-6.7938999999999972</v>
      </c>
      <c r="I134">
        <f t="shared" si="14"/>
        <v>6.7938999999999972</v>
      </c>
      <c r="J134" s="1">
        <f t="shared" si="15"/>
        <v>46.157077209999962</v>
      </c>
      <c r="K134">
        <f t="shared" si="16"/>
        <v>0.53495275590551161</v>
      </c>
      <c r="L134">
        <v>14.022500000000001</v>
      </c>
      <c r="M134">
        <f t="shared" si="17"/>
        <v>1.7490062500000041</v>
      </c>
    </row>
    <row r="135" spans="1:13" x14ac:dyDescent="0.25">
      <c r="A135">
        <v>133</v>
      </c>
      <c r="B135">
        <v>8.4</v>
      </c>
      <c r="C135">
        <v>27.2</v>
      </c>
      <c r="D135">
        <v>2.1</v>
      </c>
      <c r="E135">
        <v>37.700000000000003</v>
      </c>
      <c r="F135">
        <v>5.7</v>
      </c>
      <c r="G135">
        <f t="shared" si="12"/>
        <v>6.0973000000000006</v>
      </c>
      <c r="H135">
        <f t="shared" si="13"/>
        <v>-0.39730000000000043</v>
      </c>
      <c r="I135">
        <f t="shared" si="14"/>
        <v>0.39730000000000043</v>
      </c>
      <c r="J135" s="1">
        <f t="shared" si="15"/>
        <v>0.15784729000000033</v>
      </c>
      <c r="K135">
        <f t="shared" si="16"/>
        <v>6.9701754385964987E-2</v>
      </c>
      <c r="L135">
        <v>14.022500000000001</v>
      </c>
      <c r="M135">
        <f t="shared" si="17"/>
        <v>69.264006250000023</v>
      </c>
    </row>
    <row r="136" spans="1:13" x14ac:dyDescent="0.25">
      <c r="A136">
        <v>134</v>
      </c>
      <c r="B136">
        <v>219.8</v>
      </c>
      <c r="C136">
        <v>33.5</v>
      </c>
      <c r="D136">
        <v>45.1</v>
      </c>
      <c r="E136">
        <v>298.40000000000003</v>
      </c>
      <c r="F136">
        <v>19.600000000000001</v>
      </c>
      <c r="G136">
        <f t="shared" si="12"/>
        <v>18.871600000000001</v>
      </c>
      <c r="H136">
        <f t="shared" si="13"/>
        <v>0.7284000000000006</v>
      </c>
      <c r="I136">
        <f t="shared" si="14"/>
        <v>0.7284000000000006</v>
      </c>
      <c r="J136" s="1">
        <f t="shared" si="15"/>
        <v>0.53056656000000091</v>
      </c>
      <c r="K136">
        <f t="shared" si="16"/>
        <v>3.7163265306122475E-2</v>
      </c>
      <c r="L136">
        <v>14.022500000000001</v>
      </c>
      <c r="M136">
        <f t="shared" si="17"/>
        <v>31.108506250000005</v>
      </c>
    </row>
    <row r="137" spans="1:13" x14ac:dyDescent="0.25">
      <c r="A137">
        <v>135</v>
      </c>
      <c r="B137">
        <v>36.9</v>
      </c>
      <c r="C137">
        <v>38.6</v>
      </c>
      <c r="D137">
        <v>65.599999999999994</v>
      </c>
      <c r="E137">
        <v>141.1</v>
      </c>
      <c r="F137">
        <v>10.8</v>
      </c>
      <c r="G137">
        <f t="shared" si="12"/>
        <v>11.1639</v>
      </c>
      <c r="H137">
        <f t="shared" si="13"/>
        <v>-0.36389999999999922</v>
      </c>
      <c r="I137">
        <f t="shared" si="14"/>
        <v>0.36389999999999922</v>
      </c>
      <c r="J137" s="1">
        <f t="shared" si="15"/>
        <v>0.13242320999999943</v>
      </c>
      <c r="K137">
        <f t="shared" si="16"/>
        <v>3.3694444444444367E-2</v>
      </c>
      <c r="L137">
        <v>14.022500000000001</v>
      </c>
      <c r="M137">
        <f t="shared" si="17"/>
        <v>10.384506250000001</v>
      </c>
    </row>
    <row r="138" spans="1:13" x14ac:dyDescent="0.25">
      <c r="A138">
        <v>136</v>
      </c>
      <c r="B138">
        <v>48.3</v>
      </c>
      <c r="C138">
        <v>47</v>
      </c>
      <c r="D138">
        <v>8.5</v>
      </c>
      <c r="E138">
        <v>103.8</v>
      </c>
      <c r="F138">
        <v>11.6</v>
      </c>
      <c r="G138">
        <f t="shared" si="12"/>
        <v>9.3361999999999998</v>
      </c>
      <c r="H138">
        <f t="shared" si="13"/>
        <v>2.2637999999999998</v>
      </c>
      <c r="I138">
        <f t="shared" si="14"/>
        <v>2.2637999999999998</v>
      </c>
      <c r="J138" s="1">
        <f t="shared" si="15"/>
        <v>5.1247904399999991</v>
      </c>
      <c r="K138">
        <f t="shared" si="16"/>
        <v>0.1951551724137931</v>
      </c>
      <c r="L138">
        <v>14.022500000000001</v>
      </c>
      <c r="M138">
        <f t="shared" si="17"/>
        <v>5.8685062500000056</v>
      </c>
    </row>
    <row r="139" spans="1:13" x14ac:dyDescent="0.25">
      <c r="A139">
        <v>137</v>
      </c>
      <c r="B139">
        <v>25.6</v>
      </c>
      <c r="C139">
        <v>39</v>
      </c>
      <c r="D139">
        <v>9.3000000000000007</v>
      </c>
      <c r="E139">
        <v>73.899999999999991</v>
      </c>
      <c r="F139">
        <v>9.5</v>
      </c>
      <c r="G139">
        <f t="shared" si="12"/>
        <v>7.8711000000000002</v>
      </c>
      <c r="H139">
        <f t="shared" si="13"/>
        <v>1.6288999999999998</v>
      </c>
      <c r="I139">
        <f t="shared" si="14"/>
        <v>1.6288999999999998</v>
      </c>
      <c r="J139" s="1">
        <f t="shared" si="15"/>
        <v>2.6533152099999993</v>
      </c>
      <c r="K139">
        <f t="shared" si="16"/>
        <v>0.17146315789473682</v>
      </c>
      <c r="L139">
        <v>14.022500000000001</v>
      </c>
      <c r="M139">
        <f t="shared" si="17"/>
        <v>20.453006250000008</v>
      </c>
    </row>
    <row r="140" spans="1:13" x14ac:dyDescent="0.25">
      <c r="A140">
        <v>138</v>
      </c>
      <c r="B140">
        <v>273.7</v>
      </c>
      <c r="C140">
        <v>28.9</v>
      </c>
      <c r="D140">
        <v>59.7</v>
      </c>
      <c r="E140">
        <v>362.29999999999995</v>
      </c>
      <c r="F140">
        <v>20.8</v>
      </c>
      <c r="G140">
        <f t="shared" si="12"/>
        <v>22.002699999999997</v>
      </c>
      <c r="H140">
        <f t="shared" si="13"/>
        <v>-1.2026999999999965</v>
      </c>
      <c r="I140">
        <f t="shared" si="14"/>
        <v>1.2026999999999965</v>
      </c>
      <c r="J140" s="1">
        <f t="shared" si="15"/>
        <v>1.4464872899999917</v>
      </c>
      <c r="K140">
        <f t="shared" si="16"/>
        <v>5.7822115384615215E-2</v>
      </c>
      <c r="L140">
        <v>14.022500000000001</v>
      </c>
      <c r="M140">
        <f t="shared" si="17"/>
        <v>45.934506249999998</v>
      </c>
    </row>
    <row r="141" spans="1:13" x14ac:dyDescent="0.25">
      <c r="A141">
        <v>139</v>
      </c>
      <c r="B141">
        <v>43</v>
      </c>
      <c r="C141">
        <v>25.9</v>
      </c>
      <c r="D141">
        <v>20.5</v>
      </c>
      <c r="E141">
        <v>89.4</v>
      </c>
      <c r="F141">
        <v>9.6</v>
      </c>
      <c r="G141">
        <f t="shared" si="12"/>
        <v>8.6306000000000012</v>
      </c>
      <c r="H141">
        <f t="shared" si="13"/>
        <v>0.96939999999999849</v>
      </c>
      <c r="I141">
        <f t="shared" si="14"/>
        <v>0.96939999999999849</v>
      </c>
      <c r="J141" s="1">
        <f t="shared" si="15"/>
        <v>0.93973635999999705</v>
      </c>
      <c r="K141">
        <f t="shared" si="16"/>
        <v>0.10097916666666651</v>
      </c>
      <c r="L141">
        <v>14.022500000000001</v>
      </c>
      <c r="M141">
        <f t="shared" si="17"/>
        <v>19.558506250000011</v>
      </c>
    </row>
    <row r="142" spans="1:13" x14ac:dyDescent="0.25">
      <c r="A142">
        <v>140</v>
      </c>
      <c r="B142">
        <v>184.9</v>
      </c>
      <c r="C142">
        <v>43.9</v>
      </c>
      <c r="D142">
        <v>1.7</v>
      </c>
      <c r="E142">
        <v>230.5</v>
      </c>
      <c r="F142">
        <v>20.7</v>
      </c>
      <c r="G142">
        <f t="shared" si="12"/>
        <v>15.544500000000001</v>
      </c>
      <c r="H142">
        <f t="shared" si="13"/>
        <v>5.1554999999999982</v>
      </c>
      <c r="I142">
        <f t="shared" si="14"/>
        <v>5.1554999999999982</v>
      </c>
      <c r="J142" s="1">
        <f t="shared" si="15"/>
        <v>26.579180249999983</v>
      </c>
      <c r="K142">
        <f t="shared" si="16"/>
        <v>0.24905797101449267</v>
      </c>
      <c r="L142">
        <v>14.022500000000001</v>
      </c>
      <c r="M142">
        <f t="shared" si="17"/>
        <v>44.589006249999976</v>
      </c>
    </row>
    <row r="143" spans="1:13" x14ac:dyDescent="0.25">
      <c r="A143">
        <v>141</v>
      </c>
      <c r="B143">
        <v>73.400000000000006</v>
      </c>
      <c r="C143">
        <v>17</v>
      </c>
      <c r="D143">
        <v>12.9</v>
      </c>
      <c r="E143">
        <v>103.30000000000001</v>
      </c>
      <c r="F143">
        <v>10.9</v>
      </c>
      <c r="G143">
        <f t="shared" si="12"/>
        <v>9.3117000000000019</v>
      </c>
      <c r="H143">
        <f t="shared" si="13"/>
        <v>1.5882999999999985</v>
      </c>
      <c r="I143">
        <f t="shared" si="14"/>
        <v>1.5882999999999985</v>
      </c>
      <c r="J143" s="1">
        <f t="shared" si="15"/>
        <v>2.5226968899999953</v>
      </c>
      <c r="K143">
        <f t="shared" si="16"/>
        <v>0.14571559633027509</v>
      </c>
      <c r="L143">
        <v>14.022500000000001</v>
      </c>
      <c r="M143">
        <f t="shared" si="17"/>
        <v>9.7500062500000038</v>
      </c>
    </row>
    <row r="144" spans="1:13" x14ac:dyDescent="0.25">
      <c r="A144">
        <v>142</v>
      </c>
      <c r="B144">
        <v>193.7</v>
      </c>
      <c r="C144">
        <v>35.4</v>
      </c>
      <c r="D144">
        <v>75.599999999999994</v>
      </c>
      <c r="E144">
        <v>304.7</v>
      </c>
      <c r="F144">
        <v>19.2</v>
      </c>
      <c r="G144">
        <f t="shared" si="12"/>
        <v>19.180300000000003</v>
      </c>
      <c r="H144">
        <f t="shared" si="13"/>
        <v>1.969999999999672E-2</v>
      </c>
      <c r="I144">
        <f t="shared" si="14"/>
        <v>1.969999999999672E-2</v>
      </c>
      <c r="J144" s="1">
        <f t="shared" si="15"/>
        <v>3.8808999999987077E-4</v>
      </c>
      <c r="K144">
        <f t="shared" si="16"/>
        <v>1.026041666666496E-3</v>
      </c>
      <c r="L144">
        <v>14.022500000000001</v>
      </c>
      <c r="M144">
        <f t="shared" si="17"/>
        <v>26.806506249999984</v>
      </c>
    </row>
    <row r="145" spans="1:13" x14ac:dyDescent="0.25">
      <c r="A145">
        <v>143</v>
      </c>
      <c r="B145">
        <v>220.5</v>
      </c>
      <c r="C145">
        <v>33.200000000000003</v>
      </c>
      <c r="D145">
        <v>37.9</v>
      </c>
      <c r="E145">
        <v>291.59999999999997</v>
      </c>
      <c r="F145">
        <v>20.100000000000001</v>
      </c>
      <c r="G145">
        <f t="shared" si="12"/>
        <v>18.538399999999999</v>
      </c>
      <c r="H145">
        <f t="shared" si="13"/>
        <v>1.5616000000000021</v>
      </c>
      <c r="I145">
        <f t="shared" si="14"/>
        <v>1.5616000000000021</v>
      </c>
      <c r="J145" s="1">
        <f t="shared" si="15"/>
        <v>2.4385945600000065</v>
      </c>
      <c r="K145">
        <f t="shared" si="16"/>
        <v>7.7691542288557319E-2</v>
      </c>
      <c r="L145">
        <v>14.022500000000001</v>
      </c>
      <c r="M145">
        <f t="shared" si="17"/>
        <v>36.936006250000005</v>
      </c>
    </row>
    <row r="146" spans="1:13" x14ac:dyDescent="0.25">
      <c r="A146">
        <v>144</v>
      </c>
      <c r="B146">
        <v>104.6</v>
      </c>
      <c r="C146">
        <v>5.7</v>
      </c>
      <c r="D146">
        <v>34.4</v>
      </c>
      <c r="E146">
        <v>144.69999999999999</v>
      </c>
      <c r="F146">
        <v>10.4</v>
      </c>
      <c r="G146">
        <f t="shared" si="12"/>
        <v>11.340299999999999</v>
      </c>
      <c r="H146">
        <f t="shared" si="13"/>
        <v>-0.9402999999999988</v>
      </c>
      <c r="I146">
        <f t="shared" si="14"/>
        <v>0.9402999999999988</v>
      </c>
      <c r="J146" s="1">
        <f t="shared" si="15"/>
        <v>0.88416408999999774</v>
      </c>
      <c r="K146">
        <f t="shared" si="16"/>
        <v>9.0413461538461415E-2</v>
      </c>
      <c r="L146">
        <v>14.022500000000001</v>
      </c>
      <c r="M146">
        <f t="shared" si="17"/>
        <v>13.122506250000004</v>
      </c>
    </row>
    <row r="147" spans="1:13" x14ac:dyDescent="0.25">
      <c r="A147">
        <v>145</v>
      </c>
      <c r="B147">
        <v>96.2</v>
      </c>
      <c r="C147">
        <v>14.8</v>
      </c>
      <c r="D147">
        <v>38.9</v>
      </c>
      <c r="E147">
        <v>149.9</v>
      </c>
      <c r="F147">
        <v>11.4</v>
      </c>
      <c r="G147">
        <f t="shared" si="12"/>
        <v>11.5951</v>
      </c>
      <c r="H147">
        <f t="shared" si="13"/>
        <v>-0.19510000000000005</v>
      </c>
      <c r="I147">
        <f t="shared" si="14"/>
        <v>0.19510000000000005</v>
      </c>
      <c r="J147" s="1">
        <f t="shared" si="15"/>
        <v>3.8064010000000023E-2</v>
      </c>
      <c r="K147">
        <f t="shared" si="16"/>
        <v>1.7114035087719304E-2</v>
      </c>
      <c r="L147">
        <v>14.022500000000001</v>
      </c>
      <c r="M147">
        <f t="shared" si="17"/>
        <v>6.8775062500000024</v>
      </c>
    </row>
    <row r="148" spans="1:13" x14ac:dyDescent="0.25">
      <c r="A148">
        <v>146</v>
      </c>
      <c r="B148">
        <v>140.30000000000001</v>
      </c>
      <c r="C148">
        <v>1.9</v>
      </c>
      <c r="D148">
        <v>9</v>
      </c>
      <c r="E148">
        <v>151.20000000000002</v>
      </c>
      <c r="F148">
        <v>10.3</v>
      </c>
      <c r="G148">
        <f t="shared" si="12"/>
        <v>11.658800000000001</v>
      </c>
      <c r="H148">
        <f t="shared" si="13"/>
        <v>-1.3588000000000005</v>
      </c>
      <c r="I148">
        <f t="shared" si="14"/>
        <v>1.3588000000000005</v>
      </c>
      <c r="J148" s="1">
        <f t="shared" si="15"/>
        <v>1.8463374400000012</v>
      </c>
      <c r="K148">
        <f t="shared" si="16"/>
        <v>0.13192233009708743</v>
      </c>
      <c r="L148">
        <v>14.022500000000001</v>
      </c>
      <c r="M148">
        <f t="shared" si="17"/>
        <v>13.857006250000001</v>
      </c>
    </row>
    <row r="149" spans="1:13" x14ac:dyDescent="0.25">
      <c r="A149">
        <v>147</v>
      </c>
      <c r="B149">
        <v>240.1</v>
      </c>
      <c r="C149">
        <v>7.3</v>
      </c>
      <c r="D149">
        <v>8.6999999999999993</v>
      </c>
      <c r="E149">
        <v>256.10000000000002</v>
      </c>
      <c r="F149">
        <v>13.2</v>
      </c>
      <c r="G149">
        <f t="shared" si="12"/>
        <v>16.798900000000003</v>
      </c>
      <c r="H149">
        <f t="shared" si="13"/>
        <v>-3.598900000000004</v>
      </c>
      <c r="I149">
        <f t="shared" si="14"/>
        <v>3.598900000000004</v>
      </c>
      <c r="J149" s="1">
        <f t="shared" si="15"/>
        <v>12.95208121000003</v>
      </c>
      <c r="K149">
        <f t="shared" si="16"/>
        <v>0.27264393939393972</v>
      </c>
      <c r="L149">
        <v>14.022500000000001</v>
      </c>
      <c r="M149">
        <f t="shared" si="17"/>
        <v>0.67650625000000253</v>
      </c>
    </row>
    <row r="150" spans="1:13" x14ac:dyDescent="0.25">
      <c r="A150">
        <v>148</v>
      </c>
      <c r="B150">
        <v>243.2</v>
      </c>
      <c r="C150">
        <v>49</v>
      </c>
      <c r="D150">
        <v>44.3</v>
      </c>
      <c r="E150">
        <v>336.5</v>
      </c>
      <c r="F150">
        <v>25.4</v>
      </c>
      <c r="G150">
        <f t="shared" si="12"/>
        <v>20.738500000000002</v>
      </c>
      <c r="H150">
        <f t="shared" si="13"/>
        <v>4.6614999999999966</v>
      </c>
      <c r="I150">
        <f t="shared" si="14"/>
        <v>4.6614999999999966</v>
      </c>
      <c r="J150" s="1">
        <f t="shared" si="15"/>
        <v>21.729582249999968</v>
      </c>
      <c r="K150">
        <f t="shared" si="16"/>
        <v>0.18352362204724398</v>
      </c>
      <c r="L150">
        <v>14.022500000000001</v>
      </c>
      <c r="M150">
        <f t="shared" si="17"/>
        <v>129.44750624999995</v>
      </c>
    </row>
    <row r="151" spans="1:13" x14ac:dyDescent="0.25">
      <c r="A151">
        <v>149</v>
      </c>
      <c r="B151">
        <v>38</v>
      </c>
      <c r="C151">
        <v>40.299999999999997</v>
      </c>
      <c r="D151">
        <v>11.9</v>
      </c>
      <c r="E151">
        <v>90.2</v>
      </c>
      <c r="F151">
        <v>10.9</v>
      </c>
      <c r="G151">
        <f t="shared" si="12"/>
        <v>8.6698000000000004</v>
      </c>
      <c r="H151">
        <f t="shared" si="13"/>
        <v>2.2302</v>
      </c>
      <c r="I151">
        <f t="shared" si="14"/>
        <v>2.2302</v>
      </c>
      <c r="J151" s="1">
        <f t="shared" si="15"/>
        <v>4.9737920400000002</v>
      </c>
      <c r="K151">
        <f t="shared" si="16"/>
        <v>0.20460550458715596</v>
      </c>
      <c r="L151">
        <v>14.022500000000001</v>
      </c>
      <c r="M151">
        <f t="shared" si="17"/>
        <v>9.7500062500000038</v>
      </c>
    </row>
    <row r="152" spans="1:13" x14ac:dyDescent="0.25">
      <c r="A152">
        <v>150</v>
      </c>
      <c r="B152">
        <v>44.7</v>
      </c>
      <c r="C152">
        <v>25.8</v>
      </c>
      <c r="D152">
        <v>20.6</v>
      </c>
      <c r="E152">
        <v>91.1</v>
      </c>
      <c r="F152">
        <v>10.1</v>
      </c>
      <c r="G152">
        <f t="shared" si="12"/>
        <v>8.7138999999999989</v>
      </c>
      <c r="H152">
        <f t="shared" si="13"/>
        <v>1.3861000000000008</v>
      </c>
      <c r="I152">
        <f t="shared" si="14"/>
        <v>1.3861000000000008</v>
      </c>
      <c r="J152" s="1">
        <f t="shared" si="15"/>
        <v>1.9212732100000021</v>
      </c>
      <c r="K152">
        <f t="shared" si="16"/>
        <v>0.13723762376237633</v>
      </c>
      <c r="L152">
        <v>14.022500000000001</v>
      </c>
      <c r="M152">
        <f t="shared" si="17"/>
        <v>15.38600625000001</v>
      </c>
    </row>
    <row r="153" spans="1:13" x14ac:dyDescent="0.25">
      <c r="A153">
        <v>151</v>
      </c>
      <c r="B153">
        <v>280.7</v>
      </c>
      <c r="C153">
        <v>13.9</v>
      </c>
      <c r="D153">
        <v>37</v>
      </c>
      <c r="E153">
        <v>331.59999999999997</v>
      </c>
      <c r="F153">
        <v>16.100000000000001</v>
      </c>
      <c r="G153">
        <f t="shared" si="12"/>
        <v>20.4984</v>
      </c>
      <c r="H153">
        <f t="shared" si="13"/>
        <v>-4.3983999999999988</v>
      </c>
      <c r="I153">
        <f t="shared" si="14"/>
        <v>4.3983999999999988</v>
      </c>
      <c r="J153" s="1">
        <f t="shared" si="15"/>
        <v>19.345922559999988</v>
      </c>
      <c r="K153">
        <f t="shared" si="16"/>
        <v>0.27319254658385084</v>
      </c>
      <c r="L153">
        <v>14.022500000000001</v>
      </c>
      <c r="M153">
        <f t="shared" si="17"/>
        <v>4.3160062500000027</v>
      </c>
    </row>
    <row r="154" spans="1:13" x14ac:dyDescent="0.25">
      <c r="A154">
        <v>152</v>
      </c>
      <c r="B154">
        <v>121</v>
      </c>
      <c r="C154">
        <v>8.4</v>
      </c>
      <c r="D154">
        <v>48.7</v>
      </c>
      <c r="E154">
        <v>178.10000000000002</v>
      </c>
      <c r="F154">
        <v>11.6</v>
      </c>
      <c r="G154">
        <f t="shared" si="12"/>
        <v>12.976900000000002</v>
      </c>
      <c r="H154">
        <f t="shared" si="13"/>
        <v>-1.3769000000000027</v>
      </c>
      <c r="I154">
        <f t="shared" si="14"/>
        <v>1.3769000000000027</v>
      </c>
      <c r="J154" s="1">
        <f t="shared" si="15"/>
        <v>1.8958536100000074</v>
      </c>
      <c r="K154">
        <f t="shared" si="16"/>
        <v>0.1186982758620692</v>
      </c>
      <c r="L154">
        <v>14.022500000000001</v>
      </c>
      <c r="M154">
        <f t="shared" si="17"/>
        <v>5.8685062500000056</v>
      </c>
    </row>
    <row r="155" spans="1:13" x14ac:dyDescent="0.25">
      <c r="A155">
        <v>153</v>
      </c>
      <c r="B155">
        <v>197.6</v>
      </c>
      <c r="C155">
        <v>23.3</v>
      </c>
      <c r="D155">
        <v>14.2</v>
      </c>
      <c r="E155">
        <v>235.1</v>
      </c>
      <c r="F155">
        <v>16.600000000000001</v>
      </c>
      <c r="G155">
        <f t="shared" si="12"/>
        <v>15.7699</v>
      </c>
      <c r="H155">
        <f t="shared" si="13"/>
        <v>0.83010000000000161</v>
      </c>
      <c r="I155">
        <f t="shared" si="14"/>
        <v>0.83010000000000161</v>
      </c>
      <c r="J155" s="1">
        <f t="shared" si="15"/>
        <v>0.68906601000000267</v>
      </c>
      <c r="K155">
        <f t="shared" si="16"/>
        <v>5.0006024096385632E-2</v>
      </c>
      <c r="L155">
        <v>14.022500000000001</v>
      </c>
      <c r="M155">
        <f t="shared" si="17"/>
        <v>6.6435062500000033</v>
      </c>
    </row>
    <row r="156" spans="1:13" x14ac:dyDescent="0.25">
      <c r="A156">
        <v>154</v>
      </c>
      <c r="B156">
        <v>171.3</v>
      </c>
      <c r="C156">
        <v>39.700000000000003</v>
      </c>
      <c r="D156">
        <v>37.700000000000003</v>
      </c>
      <c r="E156">
        <v>248.7</v>
      </c>
      <c r="F156">
        <v>19</v>
      </c>
      <c r="G156">
        <f t="shared" si="12"/>
        <v>16.436299999999999</v>
      </c>
      <c r="H156">
        <f t="shared" si="13"/>
        <v>2.5637000000000008</v>
      </c>
      <c r="I156">
        <f t="shared" si="14"/>
        <v>2.5637000000000008</v>
      </c>
      <c r="J156" s="1">
        <f t="shared" si="15"/>
        <v>6.5725576900000036</v>
      </c>
      <c r="K156">
        <f t="shared" si="16"/>
        <v>0.13493157894736846</v>
      </c>
      <c r="L156">
        <v>14.022500000000001</v>
      </c>
      <c r="M156">
        <f t="shared" si="17"/>
        <v>24.775506249999992</v>
      </c>
    </row>
    <row r="157" spans="1:13" x14ac:dyDescent="0.25">
      <c r="A157">
        <v>155</v>
      </c>
      <c r="B157">
        <v>187.8</v>
      </c>
      <c r="C157">
        <v>21.1</v>
      </c>
      <c r="D157">
        <v>9.5</v>
      </c>
      <c r="E157">
        <v>218.4</v>
      </c>
      <c r="F157">
        <v>15.6</v>
      </c>
      <c r="G157">
        <f t="shared" si="12"/>
        <v>14.951600000000001</v>
      </c>
      <c r="H157">
        <f t="shared" si="13"/>
        <v>0.64839999999999876</v>
      </c>
      <c r="I157">
        <f t="shared" si="14"/>
        <v>0.64839999999999876</v>
      </c>
      <c r="J157" s="1">
        <f t="shared" si="15"/>
        <v>0.42042255999999839</v>
      </c>
      <c r="K157">
        <f t="shared" si="16"/>
        <v>4.1564102564102486E-2</v>
      </c>
      <c r="L157">
        <v>14.022500000000001</v>
      </c>
      <c r="M157">
        <f t="shared" si="17"/>
        <v>2.4885062499999964</v>
      </c>
    </row>
    <row r="158" spans="1:13" x14ac:dyDescent="0.25">
      <c r="A158">
        <v>156</v>
      </c>
      <c r="B158">
        <v>4.0999999999999996</v>
      </c>
      <c r="C158">
        <v>11.6</v>
      </c>
      <c r="D158">
        <v>5.7</v>
      </c>
      <c r="E158">
        <v>21.4</v>
      </c>
      <c r="F158">
        <v>3.2</v>
      </c>
      <c r="G158">
        <f t="shared" si="12"/>
        <v>5.2986000000000004</v>
      </c>
      <c r="H158">
        <f t="shared" si="13"/>
        <v>-2.0986000000000002</v>
      </c>
      <c r="I158">
        <f t="shared" si="14"/>
        <v>2.0986000000000002</v>
      </c>
      <c r="J158" s="1">
        <f t="shared" si="15"/>
        <v>4.4041219600000012</v>
      </c>
      <c r="K158">
        <f t="shared" si="16"/>
        <v>0.65581250000000002</v>
      </c>
      <c r="L158">
        <v>14.022500000000001</v>
      </c>
      <c r="M158">
        <f t="shared" si="17"/>
        <v>117.12650625000003</v>
      </c>
    </row>
    <row r="159" spans="1:13" x14ac:dyDescent="0.25">
      <c r="A159">
        <v>157</v>
      </c>
      <c r="B159">
        <v>93.9</v>
      </c>
      <c r="C159">
        <v>43.5</v>
      </c>
      <c r="D159">
        <v>50.5</v>
      </c>
      <c r="E159">
        <v>187.9</v>
      </c>
      <c r="F159">
        <v>15.3</v>
      </c>
      <c r="G159">
        <f t="shared" si="12"/>
        <v>13.457100000000001</v>
      </c>
      <c r="H159">
        <f t="shared" si="13"/>
        <v>1.8429000000000002</v>
      </c>
      <c r="I159">
        <f t="shared" si="14"/>
        <v>1.8429000000000002</v>
      </c>
      <c r="J159" s="1">
        <f t="shared" si="15"/>
        <v>3.3962804100000006</v>
      </c>
      <c r="K159">
        <f t="shared" si="16"/>
        <v>0.12045098039215688</v>
      </c>
      <c r="L159">
        <v>14.022500000000001</v>
      </c>
      <c r="M159">
        <f t="shared" si="17"/>
        <v>1.6320062499999997</v>
      </c>
    </row>
    <row r="160" spans="1:13" x14ac:dyDescent="0.25">
      <c r="A160">
        <v>158</v>
      </c>
      <c r="B160">
        <v>149.80000000000001</v>
      </c>
      <c r="C160">
        <v>1.3</v>
      </c>
      <c r="D160">
        <v>24.3</v>
      </c>
      <c r="E160">
        <v>175.40000000000003</v>
      </c>
      <c r="F160">
        <v>10.1</v>
      </c>
      <c r="G160">
        <f t="shared" si="12"/>
        <v>12.844600000000002</v>
      </c>
      <c r="H160">
        <f t="shared" si="13"/>
        <v>-2.7446000000000019</v>
      </c>
      <c r="I160">
        <f t="shared" si="14"/>
        <v>2.7446000000000019</v>
      </c>
      <c r="J160" s="1">
        <f t="shared" si="15"/>
        <v>7.532829160000011</v>
      </c>
      <c r="K160">
        <f t="shared" si="16"/>
        <v>0.27174257425742593</v>
      </c>
      <c r="L160">
        <v>14.022500000000001</v>
      </c>
      <c r="M160">
        <f t="shared" si="17"/>
        <v>15.38600625000001</v>
      </c>
    </row>
    <row r="161" spans="1:27" x14ac:dyDescent="0.25">
      <c r="A161">
        <v>159</v>
      </c>
      <c r="B161">
        <v>11.7</v>
      </c>
      <c r="C161">
        <v>36.9</v>
      </c>
      <c r="D161">
        <v>45.2</v>
      </c>
      <c r="E161">
        <v>93.8</v>
      </c>
      <c r="F161">
        <v>7.3</v>
      </c>
      <c r="G161">
        <f t="shared" si="12"/>
        <v>8.8461999999999996</v>
      </c>
      <c r="H161">
        <f t="shared" si="13"/>
        <v>-1.5461999999999998</v>
      </c>
      <c r="I161">
        <f t="shared" si="14"/>
        <v>1.5461999999999998</v>
      </c>
      <c r="J161" s="1">
        <f t="shared" si="15"/>
        <v>2.3907344399999992</v>
      </c>
      <c r="K161">
        <f t="shared" si="16"/>
        <v>0.21180821917808218</v>
      </c>
      <c r="L161">
        <v>14.022500000000001</v>
      </c>
      <c r="M161">
        <f t="shared" si="17"/>
        <v>45.192006250000013</v>
      </c>
    </row>
    <row r="162" spans="1:27" x14ac:dyDescent="0.25">
      <c r="A162">
        <v>160</v>
      </c>
      <c r="B162">
        <v>131.69999999999999</v>
      </c>
      <c r="C162">
        <v>18.399999999999999</v>
      </c>
      <c r="D162">
        <v>34.6</v>
      </c>
      <c r="E162">
        <v>184.7</v>
      </c>
      <c r="F162">
        <v>12.9</v>
      </c>
      <c r="G162">
        <f t="shared" si="12"/>
        <v>13.3003</v>
      </c>
      <c r="H162">
        <f t="shared" si="13"/>
        <v>-0.40029999999999966</v>
      </c>
      <c r="I162">
        <f t="shared" si="14"/>
        <v>0.40029999999999966</v>
      </c>
      <c r="J162" s="1">
        <f t="shared" si="15"/>
        <v>0.16024008999999972</v>
      </c>
      <c r="K162">
        <f t="shared" si="16"/>
        <v>3.1031007751937956E-2</v>
      </c>
      <c r="L162">
        <v>14.022500000000001</v>
      </c>
      <c r="M162">
        <f t="shared" si="17"/>
        <v>1.2600062500000011</v>
      </c>
    </row>
    <row r="163" spans="1:27" x14ac:dyDescent="0.25">
      <c r="A163">
        <v>161</v>
      </c>
      <c r="B163">
        <v>172.5</v>
      </c>
      <c r="C163">
        <v>18.100000000000001</v>
      </c>
      <c r="D163">
        <v>30.7</v>
      </c>
      <c r="E163">
        <v>221.29999999999998</v>
      </c>
      <c r="F163">
        <v>14.4</v>
      </c>
      <c r="G163">
        <f t="shared" si="12"/>
        <v>15.0937</v>
      </c>
      <c r="H163">
        <f t="shared" si="13"/>
        <v>-0.69369999999999976</v>
      </c>
      <c r="I163">
        <f t="shared" si="14"/>
        <v>0.69369999999999976</v>
      </c>
      <c r="J163" s="1">
        <f t="shared" si="15"/>
        <v>0.48121968999999964</v>
      </c>
      <c r="K163">
        <f t="shared" si="16"/>
        <v>4.8173611111111091E-2</v>
      </c>
      <c r="L163">
        <v>14.022500000000001</v>
      </c>
      <c r="M163">
        <f t="shared" si="17"/>
        <v>0.14250624999999961</v>
      </c>
    </row>
    <row r="164" spans="1:27" x14ac:dyDescent="0.25">
      <c r="A164">
        <v>162</v>
      </c>
      <c r="B164">
        <v>85.7</v>
      </c>
      <c r="C164">
        <v>35.799999999999997</v>
      </c>
      <c r="D164">
        <v>49.3</v>
      </c>
      <c r="E164">
        <v>170.8</v>
      </c>
      <c r="F164">
        <v>13.3</v>
      </c>
      <c r="G164">
        <f t="shared" si="12"/>
        <v>12.619200000000001</v>
      </c>
      <c r="H164">
        <f t="shared" si="13"/>
        <v>0.68079999999999963</v>
      </c>
      <c r="I164">
        <f t="shared" si="14"/>
        <v>0.68079999999999963</v>
      </c>
      <c r="J164" s="1">
        <f t="shared" si="15"/>
        <v>0.46348863999999951</v>
      </c>
      <c r="K164">
        <f t="shared" si="16"/>
        <v>5.1187969924811998E-2</v>
      </c>
      <c r="L164">
        <v>14.022500000000001</v>
      </c>
      <c r="M164">
        <f t="shared" si="17"/>
        <v>0.52200625000000023</v>
      </c>
    </row>
    <row r="165" spans="1:27" x14ac:dyDescent="0.25">
      <c r="A165">
        <v>163</v>
      </c>
      <c r="B165">
        <v>188.4</v>
      </c>
      <c r="C165">
        <v>18.100000000000001</v>
      </c>
      <c r="D165">
        <v>25.6</v>
      </c>
      <c r="E165">
        <v>232.1</v>
      </c>
      <c r="F165">
        <v>14.9</v>
      </c>
      <c r="G165">
        <f t="shared" si="12"/>
        <v>15.6229</v>
      </c>
      <c r="H165">
        <f t="shared" si="13"/>
        <v>-0.72289999999999921</v>
      </c>
      <c r="I165">
        <f t="shared" si="14"/>
        <v>0.72289999999999921</v>
      </c>
      <c r="J165" s="1">
        <f t="shared" si="15"/>
        <v>0.52258440999999889</v>
      </c>
      <c r="K165">
        <f t="shared" si="16"/>
        <v>4.851677852348988E-2</v>
      </c>
      <c r="L165">
        <v>14.022500000000001</v>
      </c>
      <c r="M165">
        <f t="shared" si="17"/>
        <v>0.77000624999999912</v>
      </c>
    </row>
    <row r="166" spans="1:27" x14ac:dyDescent="0.25">
      <c r="A166">
        <v>164</v>
      </c>
      <c r="B166">
        <v>163.5</v>
      </c>
      <c r="C166">
        <v>36.799999999999997</v>
      </c>
      <c r="D166">
        <v>7.4</v>
      </c>
      <c r="E166">
        <v>207.70000000000002</v>
      </c>
      <c r="F166">
        <v>18</v>
      </c>
      <c r="G166">
        <f t="shared" si="12"/>
        <v>14.427300000000001</v>
      </c>
      <c r="H166">
        <f t="shared" si="13"/>
        <v>3.5726999999999993</v>
      </c>
      <c r="I166">
        <f t="shared" si="14"/>
        <v>3.5726999999999993</v>
      </c>
      <c r="J166" s="1">
        <f t="shared" si="15"/>
        <v>12.764185289999995</v>
      </c>
      <c r="K166">
        <f t="shared" si="16"/>
        <v>0.19848333333333329</v>
      </c>
      <c r="L166">
        <v>14.022500000000001</v>
      </c>
      <c r="M166">
        <f t="shared" si="17"/>
        <v>15.820506249999994</v>
      </c>
    </row>
    <row r="167" spans="1:27" x14ac:dyDescent="0.25">
      <c r="A167">
        <v>165</v>
      </c>
      <c r="B167">
        <v>117.2</v>
      </c>
      <c r="C167">
        <v>14.7</v>
      </c>
      <c r="D167">
        <v>5.4</v>
      </c>
      <c r="E167">
        <v>137.30000000000001</v>
      </c>
      <c r="F167">
        <v>11.9</v>
      </c>
      <c r="G167">
        <f t="shared" si="12"/>
        <v>10.9777</v>
      </c>
      <c r="H167">
        <f t="shared" si="13"/>
        <v>0.9222999999999999</v>
      </c>
      <c r="I167">
        <f t="shared" si="14"/>
        <v>0.9222999999999999</v>
      </c>
      <c r="J167" s="1">
        <f t="shared" si="15"/>
        <v>0.85063728999999977</v>
      </c>
      <c r="K167">
        <f t="shared" si="16"/>
        <v>7.7504201680672263E-2</v>
      </c>
      <c r="L167">
        <v>14.022500000000001</v>
      </c>
      <c r="M167">
        <f t="shared" si="17"/>
        <v>4.5050062500000019</v>
      </c>
    </row>
    <row r="168" spans="1:27" x14ac:dyDescent="0.25">
      <c r="A168">
        <v>166</v>
      </c>
      <c r="B168">
        <v>234.5</v>
      </c>
      <c r="C168">
        <v>3.4</v>
      </c>
      <c r="D168">
        <v>84.8</v>
      </c>
      <c r="E168">
        <v>322.7</v>
      </c>
      <c r="F168">
        <v>11.9</v>
      </c>
      <c r="G168">
        <f t="shared" si="12"/>
        <v>20.0623</v>
      </c>
      <c r="H168">
        <f t="shared" si="13"/>
        <v>-8.1623000000000001</v>
      </c>
      <c r="I168">
        <f t="shared" si="14"/>
        <v>8.1623000000000001</v>
      </c>
      <c r="J168" s="1">
        <f t="shared" si="15"/>
        <v>66.623141290000007</v>
      </c>
      <c r="K168">
        <f t="shared" si="16"/>
        <v>0.68590756302521005</v>
      </c>
      <c r="L168">
        <v>14.022500000000001</v>
      </c>
      <c r="M168">
        <f t="shared" si="17"/>
        <v>4.5050062500000019</v>
      </c>
    </row>
    <row r="169" spans="1:27" x14ac:dyDescent="0.25">
      <c r="A169">
        <v>167</v>
      </c>
      <c r="B169">
        <v>17.899999999999999</v>
      </c>
      <c r="C169">
        <v>37.6</v>
      </c>
      <c r="D169">
        <v>21.6</v>
      </c>
      <c r="E169">
        <v>77.099999999999994</v>
      </c>
      <c r="F169">
        <v>8</v>
      </c>
      <c r="G169">
        <f t="shared" si="12"/>
        <v>8.0278999999999989</v>
      </c>
      <c r="H169">
        <f t="shared" si="13"/>
        <v>-2.7899999999998926E-2</v>
      </c>
      <c r="I169">
        <f t="shared" si="14"/>
        <v>2.7899999999998926E-2</v>
      </c>
      <c r="J169" s="1">
        <f t="shared" si="15"/>
        <v>7.7840999999994004E-4</v>
      </c>
      <c r="K169">
        <f t="shared" si="16"/>
        <v>3.4874999999998657E-3</v>
      </c>
      <c r="L169">
        <v>14.022500000000001</v>
      </c>
      <c r="M169">
        <f t="shared" si="17"/>
        <v>36.270506250000011</v>
      </c>
    </row>
    <row r="170" spans="1:27" x14ac:dyDescent="0.25">
      <c r="A170">
        <v>168</v>
      </c>
      <c r="B170">
        <v>206.8</v>
      </c>
      <c r="C170">
        <v>5.2</v>
      </c>
      <c r="D170">
        <v>19.399999999999999</v>
      </c>
      <c r="E170">
        <v>231.4</v>
      </c>
      <c r="F170">
        <v>12.2</v>
      </c>
      <c r="G170">
        <f t="shared" si="12"/>
        <v>15.588600000000001</v>
      </c>
      <c r="H170">
        <f t="shared" si="13"/>
        <v>-3.3886000000000021</v>
      </c>
      <c r="I170">
        <f t="shared" si="14"/>
        <v>3.3886000000000021</v>
      </c>
      <c r="J170" s="1">
        <f t="shared" si="15"/>
        <v>11.482609960000014</v>
      </c>
      <c r="K170">
        <f t="shared" si="16"/>
        <v>0.2777540983606559</v>
      </c>
      <c r="L170">
        <v>14.022500000000001</v>
      </c>
      <c r="M170">
        <f t="shared" si="17"/>
        <v>3.3215062500000059</v>
      </c>
    </row>
    <row r="171" spans="1:27" x14ac:dyDescent="0.25">
      <c r="A171">
        <v>169</v>
      </c>
      <c r="B171">
        <v>215.4</v>
      </c>
      <c r="C171">
        <v>23.6</v>
      </c>
      <c r="D171">
        <v>57.6</v>
      </c>
      <c r="E171">
        <v>296.60000000000002</v>
      </c>
      <c r="F171">
        <v>17.100000000000001</v>
      </c>
      <c r="G171">
        <f t="shared" si="12"/>
        <v>18.7834</v>
      </c>
      <c r="H171">
        <f t="shared" si="13"/>
        <v>-1.6833999999999989</v>
      </c>
      <c r="I171">
        <f t="shared" si="14"/>
        <v>1.6833999999999989</v>
      </c>
      <c r="J171" s="1">
        <f t="shared" si="15"/>
        <v>2.8338355599999963</v>
      </c>
      <c r="K171">
        <f t="shared" si="16"/>
        <v>9.8444444444444376E-2</v>
      </c>
      <c r="L171">
        <v>14.022500000000001</v>
      </c>
      <c r="M171">
        <f t="shared" si="17"/>
        <v>9.4710062500000038</v>
      </c>
    </row>
    <row r="172" spans="1:27" x14ac:dyDescent="0.25">
      <c r="A172">
        <v>170</v>
      </c>
      <c r="B172">
        <v>284.3</v>
      </c>
      <c r="C172">
        <v>10.6</v>
      </c>
      <c r="D172">
        <v>6.4</v>
      </c>
      <c r="E172">
        <v>301.3</v>
      </c>
      <c r="F172">
        <v>15</v>
      </c>
      <c r="G172">
        <f t="shared" si="12"/>
        <v>19.0137</v>
      </c>
      <c r="H172">
        <f t="shared" si="13"/>
        <v>-4.0137</v>
      </c>
      <c r="I172">
        <f t="shared" si="14"/>
        <v>4.0137</v>
      </c>
      <c r="J172" s="1">
        <f t="shared" si="15"/>
        <v>16.109787690000001</v>
      </c>
      <c r="K172">
        <f t="shared" si="16"/>
        <v>0.26757999999999998</v>
      </c>
      <c r="L172">
        <v>14.022500000000001</v>
      </c>
      <c r="M172">
        <f t="shared" si="17"/>
        <v>0.95550624999999834</v>
      </c>
    </row>
    <row r="173" spans="1:27" x14ac:dyDescent="0.25">
      <c r="A173">
        <v>171</v>
      </c>
      <c r="B173">
        <v>50</v>
      </c>
      <c r="C173">
        <v>11.6</v>
      </c>
      <c r="D173">
        <v>18.399999999999999</v>
      </c>
      <c r="E173">
        <v>80</v>
      </c>
      <c r="F173">
        <v>8.4</v>
      </c>
      <c r="G173">
        <f t="shared" si="12"/>
        <v>8.17</v>
      </c>
      <c r="H173">
        <f t="shared" si="13"/>
        <v>0.23000000000000043</v>
      </c>
      <c r="I173">
        <f t="shared" si="14"/>
        <v>0.23000000000000043</v>
      </c>
      <c r="J173" s="1">
        <f t="shared" si="15"/>
        <v>5.2900000000000197E-2</v>
      </c>
      <c r="K173">
        <f t="shared" si="16"/>
        <v>2.7380952380952429E-2</v>
      </c>
      <c r="L173">
        <v>14.022500000000001</v>
      </c>
      <c r="M173">
        <f t="shared" si="17"/>
        <v>31.612506250000006</v>
      </c>
    </row>
    <row r="174" spans="1:27" x14ac:dyDescent="0.25">
      <c r="A174">
        <v>172</v>
      </c>
      <c r="B174">
        <v>164.5</v>
      </c>
      <c r="C174">
        <v>20.9</v>
      </c>
      <c r="D174">
        <v>47.4</v>
      </c>
      <c r="E174">
        <v>232.8</v>
      </c>
      <c r="F174">
        <v>14.5</v>
      </c>
      <c r="G174">
        <f t="shared" si="12"/>
        <v>15.657200000000001</v>
      </c>
      <c r="H174">
        <f t="shared" si="13"/>
        <v>-1.1572000000000013</v>
      </c>
      <c r="I174">
        <f t="shared" si="14"/>
        <v>1.1572000000000013</v>
      </c>
      <c r="J174" s="1">
        <f t="shared" si="15"/>
        <v>1.3391118400000031</v>
      </c>
      <c r="K174">
        <f t="shared" si="16"/>
        <v>7.9806896551724224E-2</v>
      </c>
      <c r="L174">
        <v>14.022500000000001</v>
      </c>
      <c r="M174">
        <f t="shared" si="17"/>
        <v>0.22800624999999919</v>
      </c>
    </row>
    <row r="175" spans="1:27" x14ac:dyDescent="0.25">
      <c r="A175">
        <v>173</v>
      </c>
      <c r="B175">
        <v>19.600000000000001</v>
      </c>
      <c r="C175">
        <v>20.100000000000001</v>
      </c>
      <c r="D175">
        <v>17</v>
      </c>
      <c r="E175">
        <v>56.7</v>
      </c>
      <c r="F175">
        <v>7.6</v>
      </c>
      <c r="G175">
        <f t="shared" si="12"/>
        <v>7.0282999999999998</v>
      </c>
      <c r="H175">
        <f t="shared" si="13"/>
        <v>0.57169999999999987</v>
      </c>
      <c r="I175">
        <f t="shared" si="14"/>
        <v>0.57169999999999987</v>
      </c>
      <c r="J175" s="1">
        <f t="shared" si="15"/>
        <v>0.32684088999999988</v>
      </c>
      <c r="K175">
        <f t="shared" si="16"/>
        <v>7.5223684210526304E-2</v>
      </c>
      <c r="L175">
        <v>14.022500000000001</v>
      </c>
      <c r="M175">
        <f t="shared" si="17"/>
        <v>41.248506250000013</v>
      </c>
      <c r="O175" t="s">
        <v>2828</v>
      </c>
      <c r="Q175" s="88" t="s">
        <v>2829</v>
      </c>
      <c r="R175" s="88"/>
      <c r="S175" s="88" t="s">
        <v>2830</v>
      </c>
      <c r="T175" s="88"/>
      <c r="V175" t="s">
        <v>2835</v>
      </c>
      <c r="AA175" t="s">
        <v>2837</v>
      </c>
    </row>
    <row r="176" spans="1:27" x14ac:dyDescent="0.25">
      <c r="A176">
        <v>174</v>
      </c>
      <c r="B176">
        <v>168.4</v>
      </c>
      <c r="C176">
        <v>7.1</v>
      </c>
      <c r="D176">
        <v>12.8</v>
      </c>
      <c r="E176">
        <v>188.3</v>
      </c>
      <c r="F176">
        <v>11.7</v>
      </c>
      <c r="G176">
        <f t="shared" si="12"/>
        <v>13.476700000000001</v>
      </c>
      <c r="H176">
        <f t="shared" si="13"/>
        <v>-1.7767000000000017</v>
      </c>
      <c r="I176">
        <f t="shared" si="14"/>
        <v>1.7767000000000017</v>
      </c>
      <c r="J176" s="1">
        <f t="shared" si="15"/>
        <v>3.156662890000006</v>
      </c>
      <c r="K176">
        <f t="shared" si="16"/>
        <v>0.15185470085470101</v>
      </c>
      <c r="L176">
        <v>14.022500000000001</v>
      </c>
      <c r="M176">
        <f t="shared" si="17"/>
        <v>5.3940062500000074</v>
      </c>
      <c r="S176" t="s">
        <v>2831</v>
      </c>
    </row>
    <row r="177" spans="1:19" x14ac:dyDescent="0.25">
      <c r="A177">
        <v>175</v>
      </c>
      <c r="B177">
        <v>222.4</v>
      </c>
      <c r="C177">
        <v>3.4</v>
      </c>
      <c r="D177">
        <v>13.1</v>
      </c>
      <c r="E177">
        <v>238.9</v>
      </c>
      <c r="F177">
        <v>11.5</v>
      </c>
      <c r="G177">
        <f t="shared" si="12"/>
        <v>15.956100000000001</v>
      </c>
      <c r="H177">
        <f t="shared" si="13"/>
        <v>-4.4561000000000011</v>
      </c>
      <c r="I177">
        <f t="shared" si="14"/>
        <v>4.4561000000000011</v>
      </c>
      <c r="J177" s="1">
        <f t="shared" si="15"/>
        <v>19.856827210000009</v>
      </c>
      <c r="K177">
        <f t="shared" si="16"/>
        <v>0.3874869565217392</v>
      </c>
      <c r="L177">
        <v>14.022500000000001</v>
      </c>
      <c r="M177">
        <f t="shared" si="17"/>
        <v>6.3630062500000042</v>
      </c>
      <c r="Q177" t="s">
        <v>2836</v>
      </c>
      <c r="S177" t="s">
        <v>2830</v>
      </c>
    </row>
    <row r="178" spans="1:19" x14ac:dyDescent="0.25">
      <c r="A178">
        <v>176</v>
      </c>
      <c r="B178">
        <v>276.89999999999998</v>
      </c>
      <c r="C178">
        <v>48.9</v>
      </c>
      <c r="D178">
        <v>41.8</v>
      </c>
      <c r="E178">
        <v>367.59999999999997</v>
      </c>
      <c r="F178">
        <v>27</v>
      </c>
      <c r="G178">
        <f t="shared" si="12"/>
        <v>22.2624</v>
      </c>
      <c r="H178">
        <f t="shared" si="13"/>
        <v>4.7376000000000005</v>
      </c>
      <c r="I178">
        <f t="shared" si="14"/>
        <v>4.7376000000000005</v>
      </c>
      <c r="J178" s="1">
        <f t="shared" si="15"/>
        <v>22.444853760000004</v>
      </c>
      <c r="K178">
        <f t="shared" si="16"/>
        <v>0.17546666666666669</v>
      </c>
      <c r="L178">
        <v>14.022500000000001</v>
      </c>
      <c r="M178">
        <f t="shared" si="17"/>
        <v>168.41550624999996</v>
      </c>
      <c r="Q178" t="s">
        <v>2832</v>
      </c>
    </row>
    <row r="179" spans="1:19" x14ac:dyDescent="0.25">
      <c r="A179">
        <v>177</v>
      </c>
      <c r="B179">
        <v>248.4</v>
      </c>
      <c r="C179">
        <v>30.2</v>
      </c>
      <c r="D179">
        <v>20.3</v>
      </c>
      <c r="E179">
        <v>298.90000000000003</v>
      </c>
      <c r="F179">
        <v>20.2</v>
      </c>
      <c r="G179">
        <f t="shared" si="12"/>
        <v>18.896100000000004</v>
      </c>
      <c r="H179">
        <f t="shared" si="13"/>
        <v>1.3038999999999952</v>
      </c>
      <c r="I179">
        <f t="shared" si="14"/>
        <v>1.3038999999999952</v>
      </c>
      <c r="J179" s="1">
        <f t="shared" si="15"/>
        <v>1.7001552099999875</v>
      </c>
      <c r="K179">
        <f t="shared" si="16"/>
        <v>6.4549504950494815E-2</v>
      </c>
      <c r="L179">
        <v>14.022500000000001</v>
      </c>
      <c r="M179">
        <f t="shared" si="17"/>
        <v>38.161506249999981</v>
      </c>
      <c r="S179" t="s">
        <v>2831</v>
      </c>
    </row>
    <row r="180" spans="1:19" x14ac:dyDescent="0.25">
      <c r="A180">
        <v>178</v>
      </c>
      <c r="B180">
        <v>170.2</v>
      </c>
      <c r="C180">
        <v>7.8</v>
      </c>
      <c r="D180">
        <v>35.200000000000003</v>
      </c>
      <c r="E180">
        <v>213.2</v>
      </c>
      <c r="F180">
        <v>11.7</v>
      </c>
      <c r="G180">
        <f t="shared" si="12"/>
        <v>14.6968</v>
      </c>
      <c r="H180">
        <f t="shared" si="13"/>
        <v>-2.9968000000000004</v>
      </c>
      <c r="I180">
        <f t="shared" si="14"/>
        <v>2.9968000000000004</v>
      </c>
      <c r="J180" s="1">
        <f t="shared" si="15"/>
        <v>8.9808102400000021</v>
      </c>
      <c r="K180">
        <f t="shared" si="16"/>
        <v>0.25613675213675219</v>
      </c>
      <c r="L180">
        <v>14.022500000000001</v>
      </c>
      <c r="M180">
        <f t="shared" si="17"/>
        <v>5.3940062500000074</v>
      </c>
      <c r="S180" t="s">
        <v>2833</v>
      </c>
    </row>
    <row r="181" spans="1:19" x14ac:dyDescent="0.25">
      <c r="A181">
        <v>179</v>
      </c>
      <c r="B181">
        <v>276.7</v>
      </c>
      <c r="C181">
        <v>2.2999999999999998</v>
      </c>
      <c r="D181">
        <v>23.7</v>
      </c>
      <c r="E181">
        <v>302.7</v>
      </c>
      <c r="F181">
        <v>11.8</v>
      </c>
      <c r="G181">
        <f t="shared" si="12"/>
        <v>19.0823</v>
      </c>
      <c r="H181">
        <f t="shared" si="13"/>
        <v>-7.2822999999999993</v>
      </c>
      <c r="I181">
        <f t="shared" si="14"/>
        <v>7.2822999999999993</v>
      </c>
      <c r="J181" s="1">
        <f t="shared" si="15"/>
        <v>53.031893289999992</v>
      </c>
      <c r="K181">
        <f t="shared" si="16"/>
        <v>0.61714406779661013</v>
      </c>
      <c r="L181">
        <v>14.022500000000001</v>
      </c>
      <c r="M181">
        <f t="shared" si="17"/>
        <v>4.9395062500000009</v>
      </c>
      <c r="S181" t="s">
        <v>2834</v>
      </c>
    </row>
    <row r="182" spans="1:19" x14ac:dyDescent="0.25">
      <c r="A182">
        <v>180</v>
      </c>
      <c r="B182">
        <v>165.6</v>
      </c>
      <c r="C182">
        <v>10</v>
      </c>
      <c r="D182">
        <v>17.600000000000001</v>
      </c>
      <c r="E182">
        <v>193.2</v>
      </c>
      <c r="F182">
        <v>12.6</v>
      </c>
      <c r="G182">
        <f t="shared" si="12"/>
        <v>13.716799999999999</v>
      </c>
      <c r="H182">
        <f t="shared" si="13"/>
        <v>-1.1167999999999996</v>
      </c>
      <c r="I182">
        <f t="shared" si="14"/>
        <v>1.1167999999999996</v>
      </c>
      <c r="J182" s="1">
        <f t="shared" si="15"/>
        <v>1.2472422399999989</v>
      </c>
      <c r="K182">
        <f t="shared" si="16"/>
        <v>8.8634920634920608E-2</v>
      </c>
      <c r="L182">
        <v>14.022500000000001</v>
      </c>
      <c r="M182">
        <f t="shared" si="17"/>
        <v>2.0235062500000036</v>
      </c>
      <c r="S182" t="s">
        <v>313</v>
      </c>
    </row>
    <row r="183" spans="1:19" x14ac:dyDescent="0.25">
      <c r="A183">
        <v>181</v>
      </c>
      <c r="B183">
        <v>156.6</v>
      </c>
      <c r="C183">
        <v>2.6</v>
      </c>
      <c r="D183">
        <v>8.3000000000000007</v>
      </c>
      <c r="E183">
        <v>167.5</v>
      </c>
      <c r="F183">
        <v>10.5</v>
      </c>
      <c r="G183">
        <f t="shared" si="12"/>
        <v>12.4575</v>
      </c>
      <c r="H183">
        <f t="shared" si="13"/>
        <v>-1.9574999999999996</v>
      </c>
      <c r="I183">
        <f t="shared" si="14"/>
        <v>1.9574999999999996</v>
      </c>
      <c r="J183" s="1">
        <f t="shared" si="15"/>
        <v>3.8318062499999983</v>
      </c>
      <c r="K183">
        <f t="shared" si="16"/>
        <v>0.18642857142857139</v>
      </c>
      <c r="L183">
        <v>14.022500000000001</v>
      </c>
      <c r="M183">
        <f t="shared" si="17"/>
        <v>12.408006250000007</v>
      </c>
    </row>
    <row r="184" spans="1:19" x14ac:dyDescent="0.25">
      <c r="A184">
        <v>182</v>
      </c>
      <c r="B184">
        <v>218.5</v>
      </c>
      <c r="C184">
        <v>5.4</v>
      </c>
      <c r="D184">
        <v>27.4</v>
      </c>
      <c r="E184">
        <v>251.3</v>
      </c>
      <c r="F184">
        <v>12.2</v>
      </c>
      <c r="G184">
        <f t="shared" si="12"/>
        <v>16.563700000000001</v>
      </c>
      <c r="H184">
        <f t="shared" si="13"/>
        <v>-4.3637000000000015</v>
      </c>
      <c r="I184">
        <f t="shared" si="14"/>
        <v>4.3637000000000015</v>
      </c>
      <c r="J184" s="1">
        <f t="shared" si="15"/>
        <v>19.041877690000014</v>
      </c>
      <c r="K184">
        <f t="shared" si="16"/>
        <v>0.35768032786885262</v>
      </c>
      <c r="L184">
        <v>14.022500000000001</v>
      </c>
      <c r="M184">
        <f t="shared" si="17"/>
        <v>3.3215062500000059</v>
      </c>
      <c r="P184" t="s">
        <v>2799</v>
      </c>
    </row>
    <row r="185" spans="1:19" x14ac:dyDescent="0.25">
      <c r="A185">
        <v>183</v>
      </c>
      <c r="B185">
        <v>56.2</v>
      </c>
      <c r="C185">
        <v>5.7</v>
      </c>
      <c r="D185">
        <v>29.7</v>
      </c>
      <c r="E185">
        <v>91.600000000000009</v>
      </c>
      <c r="F185">
        <v>8.6999999999999993</v>
      </c>
      <c r="G185">
        <f t="shared" si="12"/>
        <v>8.7384000000000004</v>
      </c>
      <c r="H185">
        <f t="shared" si="13"/>
        <v>-3.84000000000011E-2</v>
      </c>
      <c r="I185">
        <f t="shared" si="14"/>
        <v>3.84000000000011E-2</v>
      </c>
      <c r="J185" s="1">
        <f t="shared" si="15"/>
        <v>1.4745600000000845E-3</v>
      </c>
      <c r="K185">
        <f t="shared" si="16"/>
        <v>4.4137931034484027E-3</v>
      </c>
      <c r="L185">
        <v>14.022500000000001</v>
      </c>
      <c r="M185">
        <f t="shared" si="17"/>
        <v>28.329006250000017</v>
      </c>
      <c r="P185" t="s">
        <v>2802</v>
      </c>
    </row>
    <row r="186" spans="1:19" x14ac:dyDescent="0.25">
      <c r="A186">
        <v>184</v>
      </c>
      <c r="B186">
        <v>287.60000000000002</v>
      </c>
      <c r="C186">
        <v>43</v>
      </c>
      <c r="D186">
        <v>71.8</v>
      </c>
      <c r="E186">
        <v>402.40000000000003</v>
      </c>
      <c r="F186">
        <v>26.2</v>
      </c>
      <c r="G186">
        <f t="shared" si="12"/>
        <v>23.967600000000001</v>
      </c>
      <c r="H186">
        <f t="shared" si="13"/>
        <v>2.2323999999999984</v>
      </c>
      <c r="I186">
        <f t="shared" si="14"/>
        <v>2.2323999999999984</v>
      </c>
      <c r="J186" s="1">
        <f t="shared" si="15"/>
        <v>4.9836097599999931</v>
      </c>
      <c r="K186">
        <f t="shared" si="16"/>
        <v>8.5206106870228948E-2</v>
      </c>
      <c r="L186">
        <v>14.022500000000001</v>
      </c>
      <c r="M186">
        <f t="shared" si="17"/>
        <v>148.29150624999997</v>
      </c>
      <c r="P186" t="s">
        <v>2800</v>
      </c>
    </row>
    <row r="187" spans="1:19" x14ac:dyDescent="0.25">
      <c r="A187">
        <v>185</v>
      </c>
      <c r="B187">
        <v>253.8</v>
      </c>
      <c r="C187">
        <v>21.3</v>
      </c>
      <c r="D187">
        <v>30</v>
      </c>
      <c r="E187">
        <v>305.10000000000002</v>
      </c>
      <c r="F187">
        <v>17.600000000000001</v>
      </c>
      <c r="G187">
        <f t="shared" si="12"/>
        <v>19.1999</v>
      </c>
      <c r="H187">
        <f t="shared" si="13"/>
        <v>-1.5998999999999981</v>
      </c>
      <c r="I187">
        <f t="shared" si="14"/>
        <v>1.5998999999999981</v>
      </c>
      <c r="J187" s="1">
        <f t="shared" si="15"/>
        <v>2.5596800099999939</v>
      </c>
      <c r="K187">
        <f t="shared" si="16"/>
        <v>9.0903409090908979E-2</v>
      </c>
      <c r="L187">
        <v>14.022500000000001</v>
      </c>
      <c r="M187">
        <f t="shared" si="17"/>
        <v>12.798506250000004</v>
      </c>
      <c r="P187" t="s">
        <v>2801</v>
      </c>
    </row>
    <row r="188" spans="1:19" x14ac:dyDescent="0.25">
      <c r="A188">
        <v>186</v>
      </c>
      <c r="B188">
        <v>205</v>
      </c>
      <c r="C188">
        <v>45.1</v>
      </c>
      <c r="D188">
        <v>19.600000000000001</v>
      </c>
      <c r="E188">
        <v>269.7</v>
      </c>
      <c r="F188">
        <v>22.6</v>
      </c>
      <c r="G188">
        <f t="shared" si="12"/>
        <v>17.465299999999999</v>
      </c>
      <c r="H188">
        <f t="shared" si="13"/>
        <v>5.1347000000000023</v>
      </c>
      <c r="I188">
        <f t="shared" si="14"/>
        <v>5.1347000000000023</v>
      </c>
      <c r="J188" s="1">
        <f t="shared" si="15"/>
        <v>26.365144090000022</v>
      </c>
      <c r="K188">
        <f t="shared" si="16"/>
        <v>0.22719911504424786</v>
      </c>
      <c r="L188">
        <v>14.022500000000001</v>
      </c>
      <c r="M188">
        <f t="shared" si="17"/>
        <v>73.573506250000008</v>
      </c>
      <c r="P188" t="s">
        <v>2803</v>
      </c>
    </row>
    <row r="189" spans="1:19" x14ac:dyDescent="0.25">
      <c r="A189">
        <v>187</v>
      </c>
      <c r="B189">
        <v>139.5</v>
      </c>
      <c r="C189">
        <v>2.1</v>
      </c>
      <c r="D189">
        <v>26.6</v>
      </c>
      <c r="E189">
        <v>168.2</v>
      </c>
      <c r="F189">
        <v>10.3</v>
      </c>
      <c r="G189">
        <f t="shared" si="12"/>
        <v>12.4918</v>
      </c>
      <c r="H189">
        <f t="shared" si="13"/>
        <v>-2.1917999999999989</v>
      </c>
      <c r="I189">
        <f t="shared" si="14"/>
        <v>2.1917999999999989</v>
      </c>
      <c r="J189" s="1">
        <f t="shared" si="15"/>
        <v>4.8039872399999952</v>
      </c>
      <c r="K189">
        <f t="shared" si="16"/>
        <v>0.21279611650485425</v>
      </c>
      <c r="L189">
        <v>14.022500000000001</v>
      </c>
      <c r="M189">
        <f t="shared" si="17"/>
        <v>13.857006250000001</v>
      </c>
    </row>
    <row r="190" spans="1:19" x14ac:dyDescent="0.25">
      <c r="A190">
        <v>188</v>
      </c>
      <c r="B190">
        <v>191.1</v>
      </c>
      <c r="C190">
        <v>28.7</v>
      </c>
      <c r="D190">
        <v>18.2</v>
      </c>
      <c r="E190">
        <v>237.99999999999997</v>
      </c>
      <c r="F190">
        <v>17.3</v>
      </c>
      <c r="G190">
        <f t="shared" si="12"/>
        <v>15.911999999999999</v>
      </c>
      <c r="H190">
        <f t="shared" si="13"/>
        <v>1.3880000000000017</v>
      </c>
      <c r="I190">
        <f t="shared" si="14"/>
        <v>1.3880000000000017</v>
      </c>
      <c r="J190" s="1">
        <f t="shared" si="15"/>
        <v>1.9265440000000047</v>
      </c>
      <c r="K190">
        <f t="shared" si="16"/>
        <v>8.0231213872832469E-2</v>
      </c>
      <c r="L190">
        <v>14.022500000000001</v>
      </c>
      <c r="M190">
        <f t="shared" si="17"/>
        <v>10.742006249999999</v>
      </c>
      <c r="O190" t="s">
        <v>2804</v>
      </c>
    </row>
    <row r="191" spans="1:19" x14ac:dyDescent="0.25">
      <c r="A191">
        <v>189</v>
      </c>
      <c r="B191">
        <v>286</v>
      </c>
      <c r="C191">
        <v>13.9</v>
      </c>
      <c r="D191">
        <v>3.7</v>
      </c>
      <c r="E191">
        <v>303.59999999999997</v>
      </c>
      <c r="F191">
        <v>15.9</v>
      </c>
      <c r="G191">
        <f t="shared" si="12"/>
        <v>19.126399999999997</v>
      </c>
      <c r="H191">
        <f t="shared" si="13"/>
        <v>-3.2263999999999964</v>
      </c>
      <c r="I191">
        <f t="shared" si="14"/>
        <v>3.2263999999999964</v>
      </c>
      <c r="J191" s="1">
        <f t="shared" si="15"/>
        <v>10.409656959999976</v>
      </c>
      <c r="K191">
        <f t="shared" si="16"/>
        <v>0.20291823899371045</v>
      </c>
      <c r="L191">
        <v>14.022500000000001</v>
      </c>
      <c r="M191">
        <f t="shared" si="17"/>
        <v>3.5250062499999983</v>
      </c>
      <c r="P191" t="s">
        <v>2805</v>
      </c>
    </row>
    <row r="192" spans="1:19" x14ac:dyDescent="0.25">
      <c r="A192">
        <v>190</v>
      </c>
      <c r="B192">
        <v>18.7</v>
      </c>
      <c r="C192">
        <v>12.1</v>
      </c>
      <c r="D192">
        <v>23.4</v>
      </c>
      <c r="E192">
        <v>54.199999999999996</v>
      </c>
      <c r="F192">
        <v>6.7</v>
      </c>
      <c r="G192">
        <f t="shared" si="12"/>
        <v>6.9057999999999993</v>
      </c>
      <c r="H192">
        <f t="shared" si="13"/>
        <v>-0.20579999999999909</v>
      </c>
      <c r="I192">
        <f t="shared" si="14"/>
        <v>0.20579999999999909</v>
      </c>
      <c r="J192" s="1">
        <f t="shared" si="15"/>
        <v>4.235363999999963E-2</v>
      </c>
      <c r="K192">
        <f t="shared" si="16"/>
        <v>3.0716417910447626E-2</v>
      </c>
      <c r="L192">
        <v>14.022500000000001</v>
      </c>
      <c r="M192">
        <f t="shared" si="17"/>
        <v>53.619006250000012</v>
      </c>
    </row>
    <row r="193" spans="1:28" x14ac:dyDescent="0.25">
      <c r="A193">
        <v>191</v>
      </c>
      <c r="B193">
        <v>39.5</v>
      </c>
      <c r="C193">
        <v>41.1</v>
      </c>
      <c r="D193">
        <v>5.8</v>
      </c>
      <c r="E193">
        <v>86.399999999999991</v>
      </c>
      <c r="F193">
        <v>10.8</v>
      </c>
      <c r="G193">
        <f t="shared" si="12"/>
        <v>8.4835999999999991</v>
      </c>
      <c r="H193">
        <f t="shared" si="13"/>
        <v>2.3164000000000016</v>
      </c>
      <c r="I193">
        <f t="shared" si="14"/>
        <v>2.3164000000000016</v>
      </c>
      <c r="J193" s="1">
        <f t="shared" si="15"/>
        <v>5.3657089600000072</v>
      </c>
      <c r="K193">
        <f t="shared" si="16"/>
        <v>0.21448148148148161</v>
      </c>
      <c r="L193">
        <v>14.022500000000001</v>
      </c>
      <c r="M193">
        <f t="shared" si="17"/>
        <v>10.384506250000001</v>
      </c>
    </row>
    <row r="194" spans="1:28" x14ac:dyDescent="0.25">
      <c r="A194">
        <v>192</v>
      </c>
      <c r="B194">
        <v>75.5</v>
      </c>
      <c r="C194">
        <v>10.8</v>
      </c>
      <c r="D194">
        <v>6</v>
      </c>
      <c r="E194">
        <v>92.3</v>
      </c>
      <c r="F194">
        <v>9.9</v>
      </c>
      <c r="G194">
        <f t="shared" si="12"/>
        <v>8.7727000000000004</v>
      </c>
      <c r="H194">
        <f t="shared" si="13"/>
        <v>1.1273</v>
      </c>
      <c r="I194">
        <f t="shared" si="14"/>
        <v>1.1273</v>
      </c>
      <c r="J194" s="1">
        <f t="shared" si="15"/>
        <v>1.27080529</v>
      </c>
      <c r="K194">
        <f t="shared" si="16"/>
        <v>0.11386868686868686</v>
      </c>
      <c r="L194">
        <v>14.022500000000001</v>
      </c>
      <c r="M194">
        <f t="shared" si="17"/>
        <v>16.995006250000003</v>
      </c>
      <c r="P194" t="s">
        <v>2807</v>
      </c>
    </row>
    <row r="195" spans="1:28" x14ac:dyDescent="0.25">
      <c r="A195">
        <v>193</v>
      </c>
      <c r="B195">
        <v>17.2</v>
      </c>
      <c r="C195">
        <v>4.0999999999999996</v>
      </c>
      <c r="D195">
        <v>31.6</v>
      </c>
      <c r="E195">
        <v>52.9</v>
      </c>
      <c r="F195">
        <v>5.9</v>
      </c>
      <c r="G195">
        <f t="shared" si="12"/>
        <v>6.8421000000000003</v>
      </c>
      <c r="H195">
        <f t="shared" si="13"/>
        <v>-0.94209999999999994</v>
      </c>
      <c r="I195">
        <f t="shared" si="14"/>
        <v>0.94209999999999994</v>
      </c>
      <c r="J195" s="1">
        <f t="shared" si="15"/>
        <v>0.88755240999999985</v>
      </c>
      <c r="K195">
        <f t="shared" si="16"/>
        <v>0.15967796610169491</v>
      </c>
      <c r="L195">
        <v>14.022500000000001</v>
      </c>
      <c r="M195">
        <f t="shared" si="17"/>
        <v>65.975006250000007</v>
      </c>
      <c r="P195" t="s">
        <v>2817</v>
      </c>
    </row>
    <row r="196" spans="1:28" x14ac:dyDescent="0.25">
      <c r="A196">
        <v>194</v>
      </c>
      <c r="B196">
        <v>166.8</v>
      </c>
      <c r="C196">
        <v>42</v>
      </c>
      <c r="D196">
        <v>3.6</v>
      </c>
      <c r="E196">
        <v>212.4</v>
      </c>
      <c r="F196">
        <v>19.600000000000001</v>
      </c>
      <c r="G196">
        <f t="shared" ref="G196:G202" si="18">$O$1*E196+$O$2</f>
        <v>14.6576</v>
      </c>
      <c r="H196">
        <f t="shared" ref="H196:H202" si="19">F196-G196</f>
        <v>4.942400000000001</v>
      </c>
      <c r="I196">
        <f t="shared" ref="I196:I202" si="20">ABS(H196)</f>
        <v>4.942400000000001</v>
      </c>
      <c r="J196" s="1">
        <f t="shared" ref="J196:J202" si="21">H196^2</f>
        <v>24.427317760000012</v>
      </c>
      <c r="K196">
        <f t="shared" ref="K196:K202" si="22">ABS(H196/F196)</f>
        <v>0.25216326530612249</v>
      </c>
      <c r="L196">
        <v>14.022500000000001</v>
      </c>
      <c r="M196">
        <f t="shared" ref="M196:M202" si="23">(F196-L196)^2</f>
        <v>31.108506250000005</v>
      </c>
    </row>
    <row r="197" spans="1:28" x14ac:dyDescent="0.25">
      <c r="A197">
        <v>195</v>
      </c>
      <c r="B197">
        <v>149.69999999999999</v>
      </c>
      <c r="C197">
        <v>35.6</v>
      </c>
      <c r="D197">
        <v>6</v>
      </c>
      <c r="E197">
        <v>191.29999999999998</v>
      </c>
      <c r="F197">
        <v>17.3</v>
      </c>
      <c r="G197">
        <f t="shared" si="18"/>
        <v>13.623699999999999</v>
      </c>
      <c r="H197">
        <f t="shared" si="19"/>
        <v>3.6763000000000012</v>
      </c>
      <c r="I197">
        <f t="shared" si="20"/>
        <v>3.6763000000000012</v>
      </c>
      <c r="J197" s="1">
        <f t="shared" si="21"/>
        <v>13.515181690000009</v>
      </c>
      <c r="K197">
        <f t="shared" si="22"/>
        <v>0.21250289017341048</v>
      </c>
      <c r="L197">
        <v>14.022500000000001</v>
      </c>
      <c r="M197">
        <f t="shared" si="23"/>
        <v>10.742006249999999</v>
      </c>
      <c r="O197" t="s">
        <v>2808</v>
      </c>
      <c r="R197" t="s">
        <v>2810</v>
      </c>
      <c r="S197" t="s">
        <v>2813</v>
      </c>
      <c r="U197" t="s">
        <v>2814</v>
      </c>
      <c r="W197" t="s">
        <v>2823</v>
      </c>
      <c r="X197" s="88">
        <v>27.085743749999985</v>
      </c>
      <c r="Z197" t="s">
        <v>2824</v>
      </c>
    </row>
    <row r="198" spans="1:28" x14ac:dyDescent="0.25">
      <c r="A198">
        <v>196</v>
      </c>
      <c r="B198">
        <v>38.200000000000003</v>
      </c>
      <c r="C198">
        <v>3.7</v>
      </c>
      <c r="D198">
        <v>13.8</v>
      </c>
      <c r="E198">
        <v>55.7</v>
      </c>
      <c r="F198">
        <v>7.6</v>
      </c>
      <c r="G198">
        <f t="shared" si="18"/>
        <v>6.9793000000000003</v>
      </c>
      <c r="H198">
        <f t="shared" si="19"/>
        <v>0.62069999999999936</v>
      </c>
      <c r="I198">
        <f t="shared" si="20"/>
        <v>0.62069999999999936</v>
      </c>
      <c r="J198" s="1">
        <f t="shared" si="21"/>
        <v>0.38526848999999919</v>
      </c>
      <c r="K198">
        <f t="shared" si="22"/>
        <v>8.1671052631578867E-2</v>
      </c>
      <c r="L198">
        <v>14.022500000000001</v>
      </c>
      <c r="M198">
        <f t="shared" si="23"/>
        <v>41.248506250000013</v>
      </c>
    </row>
    <row r="199" spans="1:28" x14ac:dyDescent="0.25">
      <c r="A199">
        <v>197</v>
      </c>
      <c r="B199">
        <v>94.2</v>
      </c>
      <c r="C199">
        <v>4.9000000000000004</v>
      </c>
      <c r="D199">
        <v>8.1</v>
      </c>
      <c r="E199">
        <v>107.2</v>
      </c>
      <c r="F199">
        <v>9.6999999999999993</v>
      </c>
      <c r="G199">
        <f t="shared" si="18"/>
        <v>9.5028000000000006</v>
      </c>
      <c r="H199">
        <f t="shared" si="19"/>
        <v>0.19719999999999871</v>
      </c>
      <c r="I199">
        <f t="shared" si="20"/>
        <v>0.19719999999999871</v>
      </c>
      <c r="J199" s="1">
        <f t="shared" si="21"/>
        <v>3.8887839999999493E-2</v>
      </c>
      <c r="K199">
        <f t="shared" si="22"/>
        <v>2.0329896907216365E-2</v>
      </c>
      <c r="L199">
        <v>14.022500000000001</v>
      </c>
      <c r="M199">
        <f t="shared" si="23"/>
        <v>18.684006250000014</v>
      </c>
      <c r="O199" t="s">
        <v>2809</v>
      </c>
      <c r="R199" t="s">
        <v>2811</v>
      </c>
      <c r="T199" t="s">
        <v>2812</v>
      </c>
      <c r="W199" t="s">
        <v>2801</v>
      </c>
      <c r="X199">
        <v>6.692226935254495</v>
      </c>
    </row>
    <row r="200" spans="1:28" x14ac:dyDescent="0.25">
      <c r="A200">
        <v>198</v>
      </c>
      <c r="B200">
        <v>177</v>
      </c>
      <c r="C200">
        <v>9.3000000000000007</v>
      </c>
      <c r="D200">
        <v>6.4</v>
      </c>
      <c r="E200">
        <v>192.70000000000002</v>
      </c>
      <c r="F200">
        <v>12.8</v>
      </c>
      <c r="G200">
        <f t="shared" si="18"/>
        <v>13.692300000000001</v>
      </c>
      <c r="H200">
        <f t="shared" si="19"/>
        <v>-0.89230000000000054</v>
      </c>
      <c r="I200">
        <f t="shared" si="20"/>
        <v>0.89230000000000054</v>
      </c>
      <c r="J200" s="1">
        <f t="shared" si="21"/>
        <v>0.796199290000001</v>
      </c>
      <c r="K200">
        <f t="shared" si="22"/>
        <v>6.9710937500000042E-2</v>
      </c>
      <c r="L200">
        <v>14.022500000000001</v>
      </c>
      <c r="M200">
        <f t="shared" si="23"/>
        <v>1.4945062500000004</v>
      </c>
    </row>
    <row r="201" spans="1:28" x14ac:dyDescent="0.25">
      <c r="A201">
        <v>199</v>
      </c>
      <c r="B201">
        <v>283.60000000000002</v>
      </c>
      <c r="C201">
        <v>42</v>
      </c>
      <c r="D201">
        <v>66.2</v>
      </c>
      <c r="E201">
        <v>391.8</v>
      </c>
      <c r="F201">
        <v>25.5</v>
      </c>
      <c r="G201">
        <f t="shared" si="18"/>
        <v>23.4482</v>
      </c>
      <c r="H201">
        <f t="shared" si="19"/>
        <v>2.0518000000000001</v>
      </c>
      <c r="I201">
        <f t="shared" si="20"/>
        <v>2.0518000000000001</v>
      </c>
      <c r="J201" s="1">
        <f t="shared" si="21"/>
        <v>4.2098832399999999</v>
      </c>
      <c r="K201">
        <f t="shared" si="22"/>
        <v>8.0462745098039218E-2</v>
      </c>
      <c r="L201">
        <v>14.022500000000001</v>
      </c>
      <c r="M201">
        <f t="shared" si="23"/>
        <v>131.73300624999999</v>
      </c>
    </row>
    <row r="202" spans="1:28" x14ac:dyDescent="0.25">
      <c r="A202">
        <v>200</v>
      </c>
      <c r="B202">
        <v>232.1</v>
      </c>
      <c r="C202">
        <v>8.6</v>
      </c>
      <c r="D202">
        <v>8.6999999999999993</v>
      </c>
      <c r="E202">
        <v>249.39999999999998</v>
      </c>
      <c r="F202">
        <v>13.4</v>
      </c>
      <c r="G202">
        <f t="shared" si="18"/>
        <v>16.470599999999997</v>
      </c>
      <c r="H202">
        <f t="shared" si="19"/>
        <v>-3.0705999999999971</v>
      </c>
      <c r="I202">
        <f t="shared" si="20"/>
        <v>3.0705999999999971</v>
      </c>
      <c r="J202" s="1">
        <f t="shared" si="21"/>
        <v>9.4285843599999826</v>
      </c>
      <c r="K202">
        <f t="shared" si="22"/>
        <v>0.22914925373134307</v>
      </c>
      <c r="L202">
        <v>14.022500000000001</v>
      </c>
      <c r="M202">
        <f t="shared" si="23"/>
        <v>0.38750625000000061</v>
      </c>
      <c r="R202" t="s">
        <v>2815</v>
      </c>
      <c r="V202">
        <f>X197-X199</f>
        <v>20.393516814745489</v>
      </c>
    </row>
    <row r="203" spans="1:28" x14ac:dyDescent="0.25">
      <c r="H203" t="s">
        <v>2799</v>
      </c>
      <c r="I203">
        <f>SUM(I3:I202)</f>
        <v>389.20290000000006</v>
      </c>
      <c r="J203" s="133">
        <f>SUM(J3:J202)</f>
        <v>1339.5822246100001</v>
      </c>
      <c r="K203" s="88">
        <f>AVERAGE(K3:K202)</f>
        <v>0.15917020087886255</v>
      </c>
      <c r="M203">
        <f>AVERAGE(M3:M202)</f>
        <v>27.085743749999985</v>
      </c>
      <c r="N203" t="s">
        <v>2822</v>
      </c>
      <c r="R203" t="s">
        <v>2816</v>
      </c>
      <c r="V203" s="85">
        <f>V202/X197</f>
        <v>0.75292437981310745</v>
      </c>
      <c r="W203" t="s">
        <v>2817</v>
      </c>
      <c r="X203" t="s">
        <v>2818</v>
      </c>
    </row>
    <row r="204" spans="1:28" x14ac:dyDescent="0.25">
      <c r="H204" t="s">
        <v>2802</v>
      </c>
      <c r="I204">
        <f>AVERAGE(I3:I202)</f>
        <v>1.9460145000000002</v>
      </c>
      <c r="J204" s="1">
        <f>AVERAGE(J3:J202)</f>
        <v>6.6979111230500008</v>
      </c>
      <c r="K204" t="s">
        <v>2807</v>
      </c>
    </row>
    <row r="205" spans="1:28" x14ac:dyDescent="0.25">
      <c r="J205" s="1">
        <f>SQRT(J204)</f>
        <v>2.5880322878685269</v>
      </c>
      <c r="V205" t="s">
        <v>2817</v>
      </c>
      <c r="W205" t="s">
        <v>1499</v>
      </c>
      <c r="X205" t="s">
        <v>2819</v>
      </c>
      <c r="AB205" t="s">
        <v>2820</v>
      </c>
    </row>
    <row r="206" spans="1:28" x14ac:dyDescent="0.25">
      <c r="J206" s="1" t="s">
        <v>2800</v>
      </c>
      <c r="W206" t="s">
        <v>2821</v>
      </c>
      <c r="X206" t="s">
        <v>2825</v>
      </c>
    </row>
    <row r="207" spans="1:28" x14ac:dyDescent="0.25">
      <c r="J207" s="1" t="s">
        <v>2801</v>
      </c>
    </row>
    <row r="208" spans="1:28" x14ac:dyDescent="0.25">
      <c r="J208" s="1" t="s">
        <v>2803</v>
      </c>
      <c r="V208" t="s">
        <v>2826</v>
      </c>
    </row>
    <row r="209" spans="7:22" x14ac:dyDescent="0.25">
      <c r="V209" t="s">
        <v>2827</v>
      </c>
    </row>
    <row r="210" spans="7:22" x14ac:dyDescent="0.25">
      <c r="M210" t="s">
        <v>1308</v>
      </c>
      <c r="N210" t="s">
        <v>2794</v>
      </c>
      <c r="O210" t="s">
        <v>2801</v>
      </c>
    </row>
    <row r="211" spans="7:22" x14ac:dyDescent="0.25">
      <c r="M211" s="1">
        <v>4.87E-2</v>
      </c>
      <c r="N211" s="1">
        <v>4.2430000000000003</v>
      </c>
      <c r="O211" s="1">
        <v>6.692226935254495</v>
      </c>
    </row>
    <row r="212" spans="7:22" x14ac:dyDescent="0.25">
      <c r="M212">
        <v>4.9000000000000002E-2</v>
      </c>
      <c r="N212">
        <v>4.25</v>
      </c>
      <c r="O212">
        <v>6.6979111230500008</v>
      </c>
    </row>
    <row r="214" spans="7:22" x14ac:dyDescent="0.25">
      <c r="M214" t="s">
        <v>2838</v>
      </c>
      <c r="O214" t="s">
        <v>2839</v>
      </c>
    </row>
    <row r="217" spans="7:22" x14ac:dyDescent="0.25">
      <c r="M217" t="s">
        <v>2840</v>
      </c>
    </row>
    <row r="220" spans="7:22" x14ac:dyDescent="0.25">
      <c r="G220" t="s">
        <v>2841</v>
      </c>
    </row>
    <row r="222" spans="7:22" x14ac:dyDescent="0.25">
      <c r="G222" t="s">
        <v>2842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1"/>
  <sheetViews>
    <sheetView topLeftCell="E60" workbookViewId="0">
      <selection activeCell="K74" sqref="K74:M74"/>
    </sheetView>
  </sheetViews>
  <sheetFormatPr defaultRowHeight="15" x14ac:dyDescent="0.25"/>
  <cols>
    <col min="3" max="3" width="14.85546875" customWidth="1"/>
    <col min="7" max="14" width="19.5703125" customWidth="1"/>
    <col min="21" max="21" width="15.28515625" customWidth="1"/>
    <col min="22" max="22" width="18.28515625" customWidth="1"/>
    <col min="23" max="23" width="14.85546875" customWidth="1"/>
  </cols>
  <sheetData>
    <row r="1" spans="1:33" x14ac:dyDescent="0.25">
      <c r="A1" t="s">
        <v>2741</v>
      </c>
      <c r="B1" t="s">
        <v>2742</v>
      </c>
      <c r="C1" t="s">
        <v>2743</v>
      </c>
      <c r="D1" t="s">
        <v>1192</v>
      </c>
      <c r="G1" t="s">
        <v>2843</v>
      </c>
      <c r="P1" t="s">
        <v>2741</v>
      </c>
      <c r="Q1" t="s">
        <v>2742</v>
      </c>
      <c r="R1" t="s">
        <v>2743</v>
      </c>
      <c r="S1" t="s">
        <v>1192</v>
      </c>
    </row>
    <row r="2" spans="1:33" x14ac:dyDescent="0.25">
      <c r="A2">
        <v>230.1</v>
      </c>
      <c r="B2">
        <v>37.799999999999997</v>
      </c>
      <c r="C2">
        <v>69.2</v>
      </c>
      <c r="D2">
        <v>22.1</v>
      </c>
      <c r="P2">
        <v>230.1</v>
      </c>
      <c r="Q2">
        <v>37.799999999999997</v>
      </c>
      <c r="R2">
        <v>69.2</v>
      </c>
      <c r="S2">
        <v>22100</v>
      </c>
    </row>
    <row r="3" spans="1:33" x14ac:dyDescent="0.25">
      <c r="A3">
        <v>44.5</v>
      </c>
      <c r="B3">
        <v>39.299999999999997</v>
      </c>
      <c r="C3">
        <v>45.1</v>
      </c>
      <c r="D3">
        <v>10.4</v>
      </c>
      <c r="F3" t="s">
        <v>2845</v>
      </c>
      <c r="P3">
        <v>44.5</v>
      </c>
      <c r="Q3">
        <v>39.299999999999997</v>
      </c>
      <c r="R3">
        <v>45.1</v>
      </c>
      <c r="S3">
        <v>10400</v>
      </c>
    </row>
    <row r="4" spans="1:33" x14ac:dyDescent="0.25">
      <c r="A4">
        <v>17.2</v>
      </c>
      <c r="B4">
        <v>45.9</v>
      </c>
      <c r="C4">
        <v>69.3</v>
      </c>
      <c r="D4">
        <v>9.3000000000000007</v>
      </c>
      <c r="G4" t="s">
        <v>2844</v>
      </c>
      <c r="P4">
        <v>17.2</v>
      </c>
      <c r="Q4">
        <v>45.9</v>
      </c>
      <c r="R4">
        <v>69.3</v>
      </c>
      <c r="S4">
        <v>9300</v>
      </c>
    </row>
    <row r="5" spans="1:33" x14ac:dyDescent="0.25">
      <c r="A5">
        <v>151.5</v>
      </c>
      <c r="B5">
        <v>41.3</v>
      </c>
      <c r="C5">
        <v>58.5</v>
      </c>
      <c r="D5">
        <v>18.5</v>
      </c>
      <c r="P5">
        <v>151.5</v>
      </c>
      <c r="Q5">
        <v>41.3</v>
      </c>
      <c r="R5">
        <v>58.5</v>
      </c>
      <c r="S5">
        <v>18500</v>
      </c>
    </row>
    <row r="6" spans="1:33" x14ac:dyDescent="0.25">
      <c r="A6">
        <v>180.8</v>
      </c>
      <c r="B6">
        <v>10.8</v>
      </c>
      <c r="C6">
        <v>58.4</v>
      </c>
      <c r="D6">
        <v>12.9</v>
      </c>
      <c r="G6" t="s">
        <v>2846</v>
      </c>
      <c r="H6" t="s">
        <v>2847</v>
      </c>
      <c r="I6" t="s">
        <v>2848</v>
      </c>
      <c r="J6" t="s">
        <v>736</v>
      </c>
      <c r="L6" t="s">
        <v>2849</v>
      </c>
      <c r="P6">
        <v>180.8</v>
      </c>
      <c r="Q6">
        <v>10.8</v>
      </c>
      <c r="R6">
        <v>58.4</v>
      </c>
      <c r="S6">
        <v>12900</v>
      </c>
      <c r="U6" t="s">
        <v>2859</v>
      </c>
    </row>
    <row r="7" spans="1:33" ht="15.75" thickBot="1" x14ac:dyDescent="0.3">
      <c r="A7">
        <v>8.6999999999999993</v>
      </c>
      <c r="B7">
        <v>48.9</v>
      </c>
      <c r="C7">
        <v>75</v>
      </c>
      <c r="D7">
        <v>7.2</v>
      </c>
      <c r="P7">
        <v>8.6999999999999993</v>
      </c>
      <c r="Q7">
        <v>48.9</v>
      </c>
      <c r="R7">
        <v>75</v>
      </c>
      <c r="S7">
        <v>7200</v>
      </c>
    </row>
    <row r="8" spans="1:33" ht="15.75" thickBot="1" x14ac:dyDescent="0.3">
      <c r="A8">
        <v>57.5</v>
      </c>
      <c r="B8">
        <v>32.799999999999997</v>
      </c>
      <c r="C8">
        <v>23.5</v>
      </c>
      <c r="D8">
        <v>11.8</v>
      </c>
      <c r="P8">
        <v>57.5</v>
      </c>
      <c r="Q8">
        <v>32.799999999999997</v>
      </c>
      <c r="R8">
        <v>23.5</v>
      </c>
      <c r="S8">
        <v>11800</v>
      </c>
      <c r="U8" s="137" t="s">
        <v>2860</v>
      </c>
      <c r="V8" s="137"/>
      <c r="AE8" t="s">
        <v>2905</v>
      </c>
    </row>
    <row r="9" spans="1:33" ht="12" customHeight="1" x14ac:dyDescent="0.25">
      <c r="A9">
        <v>120.2</v>
      </c>
      <c r="B9">
        <v>19.600000000000001</v>
      </c>
      <c r="C9">
        <v>11.6</v>
      </c>
      <c r="D9">
        <v>13.2</v>
      </c>
      <c r="G9" s="136" t="s">
        <v>2741</v>
      </c>
      <c r="H9" s="136"/>
      <c r="I9" s="136" t="s">
        <v>2742</v>
      </c>
      <c r="J9" s="136"/>
      <c r="K9" s="136" t="s">
        <v>2743</v>
      </c>
      <c r="L9" s="136"/>
      <c r="M9" s="136" t="s">
        <v>1192</v>
      </c>
      <c r="N9" s="136"/>
      <c r="P9">
        <v>120.2</v>
      </c>
      <c r="Q9">
        <v>19.600000000000001</v>
      </c>
      <c r="R9">
        <v>11.6</v>
      </c>
      <c r="S9">
        <v>13200</v>
      </c>
      <c r="U9" s="134" t="s">
        <v>2861</v>
      </c>
      <c r="V9" s="134">
        <v>0.94721203443524304</v>
      </c>
      <c r="AF9" t="s">
        <v>2906</v>
      </c>
    </row>
    <row r="10" spans="1:33" x14ac:dyDescent="0.25">
      <c r="A10">
        <v>8.6</v>
      </c>
      <c r="B10">
        <v>2.1</v>
      </c>
      <c r="C10">
        <v>1</v>
      </c>
      <c r="D10">
        <v>4.8</v>
      </c>
      <c r="G10" s="134"/>
      <c r="H10" s="134"/>
      <c r="I10" s="134"/>
      <c r="J10" s="134"/>
      <c r="K10" s="134"/>
      <c r="L10" s="134"/>
      <c r="M10" s="134"/>
      <c r="N10" s="134"/>
      <c r="P10">
        <v>8.6</v>
      </c>
      <c r="Q10">
        <v>2.1</v>
      </c>
      <c r="R10">
        <v>1</v>
      </c>
      <c r="S10">
        <v>4800</v>
      </c>
      <c r="U10" s="144" t="s">
        <v>2862</v>
      </c>
      <c r="V10" s="144">
        <v>0.89721063817895208</v>
      </c>
      <c r="AF10" t="s">
        <v>2907</v>
      </c>
    </row>
    <row r="11" spans="1:33" x14ac:dyDescent="0.25">
      <c r="A11">
        <v>199.8</v>
      </c>
      <c r="B11">
        <v>2.6</v>
      </c>
      <c r="C11">
        <v>21.2</v>
      </c>
      <c r="D11">
        <v>10.6</v>
      </c>
      <c r="G11" s="134" t="s">
        <v>1435</v>
      </c>
      <c r="H11" s="134">
        <v>147.04249999999999</v>
      </c>
      <c r="I11" s="134" t="s">
        <v>1435</v>
      </c>
      <c r="J11" s="134">
        <v>23.264000000000024</v>
      </c>
      <c r="K11" s="134" t="s">
        <v>1435</v>
      </c>
      <c r="L11" s="134">
        <v>30.553999999999995</v>
      </c>
      <c r="M11" s="134" t="s">
        <v>1435</v>
      </c>
      <c r="N11" s="134">
        <v>14.022500000000003</v>
      </c>
      <c r="P11">
        <v>199.8</v>
      </c>
      <c r="Q11">
        <v>2.6</v>
      </c>
      <c r="R11">
        <v>21.2</v>
      </c>
      <c r="S11">
        <v>10600</v>
      </c>
      <c r="U11" s="134" t="s">
        <v>2863</v>
      </c>
      <c r="V11" s="134">
        <v>0.89563733162046666</v>
      </c>
    </row>
    <row r="12" spans="1:33" x14ac:dyDescent="0.25">
      <c r="A12">
        <v>66.099999999999994</v>
      </c>
      <c r="B12">
        <v>5.8</v>
      </c>
      <c r="C12">
        <v>24.2</v>
      </c>
      <c r="D12">
        <v>8.6</v>
      </c>
      <c r="G12" s="134" t="s">
        <v>1760</v>
      </c>
      <c r="H12" s="134">
        <v>6.0708112691863878</v>
      </c>
      <c r="I12" s="134" t="s">
        <v>1760</v>
      </c>
      <c r="J12" s="134">
        <v>1.049827944745154</v>
      </c>
      <c r="K12" s="134" t="s">
        <v>1760</v>
      </c>
      <c r="L12" s="134">
        <v>1.5399810479810145</v>
      </c>
      <c r="M12" s="134" t="s">
        <v>1760</v>
      </c>
      <c r="N12" s="134">
        <v>0.36892989181601527</v>
      </c>
      <c r="P12">
        <v>66.099999999999994</v>
      </c>
      <c r="Q12">
        <v>5.8</v>
      </c>
      <c r="R12">
        <v>24.2</v>
      </c>
      <c r="S12">
        <v>8600</v>
      </c>
      <c r="U12" s="134" t="s">
        <v>1760</v>
      </c>
      <c r="V12" s="134">
        <v>1685.5103734147442</v>
      </c>
      <c r="AF12" t="s">
        <v>1761</v>
      </c>
    </row>
    <row r="13" spans="1:33" ht="15.75" thickBot="1" x14ac:dyDescent="0.3">
      <c r="A13">
        <v>214.7</v>
      </c>
      <c r="B13">
        <v>24</v>
      </c>
      <c r="C13">
        <v>4</v>
      </c>
      <c r="D13">
        <v>17.399999999999999</v>
      </c>
      <c r="G13" s="134" t="s">
        <v>1566</v>
      </c>
      <c r="H13" s="134">
        <v>149.75</v>
      </c>
      <c r="I13" s="134" t="s">
        <v>1566</v>
      </c>
      <c r="J13" s="134">
        <v>22.9</v>
      </c>
      <c r="K13" s="134" t="s">
        <v>1566</v>
      </c>
      <c r="L13" s="134">
        <v>25.75</v>
      </c>
      <c r="M13" s="134" t="s">
        <v>1566</v>
      </c>
      <c r="N13" s="134">
        <v>12.9</v>
      </c>
      <c r="P13">
        <v>214.7</v>
      </c>
      <c r="Q13">
        <v>24</v>
      </c>
      <c r="R13">
        <v>4</v>
      </c>
      <c r="S13">
        <v>17400</v>
      </c>
      <c r="U13" s="135" t="s">
        <v>2864</v>
      </c>
      <c r="V13" s="135">
        <v>200</v>
      </c>
      <c r="AF13" t="s">
        <v>2327</v>
      </c>
      <c r="AG13">
        <f>(V23-0)/W23</f>
        <v>32.808624427669649</v>
      </c>
    </row>
    <row r="14" spans="1:33" x14ac:dyDescent="0.25">
      <c r="A14">
        <v>23.8</v>
      </c>
      <c r="B14">
        <v>35.1</v>
      </c>
      <c r="C14">
        <v>65.900000000000006</v>
      </c>
      <c r="D14">
        <v>9.1999999999999993</v>
      </c>
      <c r="G14" s="134" t="s">
        <v>1430</v>
      </c>
      <c r="H14" s="134">
        <v>17.2</v>
      </c>
      <c r="I14" s="134" t="s">
        <v>1430</v>
      </c>
      <c r="J14" s="134">
        <v>4.0999999999999996</v>
      </c>
      <c r="K14" s="134" t="s">
        <v>1430</v>
      </c>
      <c r="L14" s="134">
        <v>9.3000000000000007</v>
      </c>
      <c r="M14" s="134" t="s">
        <v>1430</v>
      </c>
      <c r="N14" s="134">
        <v>9.6999999999999993</v>
      </c>
      <c r="P14">
        <v>23.8</v>
      </c>
      <c r="Q14">
        <v>35.1</v>
      </c>
      <c r="R14">
        <v>65.900000000000006</v>
      </c>
      <c r="S14">
        <v>9200</v>
      </c>
      <c r="AF14" t="s">
        <v>2872</v>
      </c>
      <c r="AG14" t="s">
        <v>2908</v>
      </c>
    </row>
    <row r="15" spans="1:33" ht="15.75" thickBot="1" x14ac:dyDescent="0.3">
      <c r="A15">
        <v>97.5</v>
      </c>
      <c r="B15">
        <v>7.6</v>
      </c>
      <c r="C15">
        <v>7.2</v>
      </c>
      <c r="D15">
        <v>9.6999999999999993</v>
      </c>
      <c r="G15" s="134" t="s">
        <v>1442</v>
      </c>
      <c r="H15" s="134">
        <v>85.854236314908121</v>
      </c>
      <c r="I15" s="134" t="s">
        <v>1442</v>
      </c>
      <c r="J15" s="134">
        <v>14.846809176168689</v>
      </c>
      <c r="K15" s="134" t="s">
        <v>1442</v>
      </c>
      <c r="L15" s="134">
        <v>21.77862083852283</v>
      </c>
      <c r="M15" s="134" t="s">
        <v>1442</v>
      </c>
      <c r="N15" s="134">
        <v>5.2174565657104752</v>
      </c>
      <c r="P15">
        <v>97.5</v>
      </c>
      <c r="Q15">
        <v>7.6</v>
      </c>
      <c r="R15">
        <v>7.2</v>
      </c>
      <c r="S15">
        <v>9700</v>
      </c>
      <c r="U15" t="s">
        <v>2381</v>
      </c>
    </row>
    <row r="16" spans="1:33" x14ac:dyDescent="0.25">
      <c r="A16">
        <v>204.1</v>
      </c>
      <c r="B16">
        <v>32.9</v>
      </c>
      <c r="C16">
        <v>46</v>
      </c>
      <c r="D16">
        <v>19</v>
      </c>
      <c r="G16" s="134" t="s">
        <v>2850</v>
      </c>
      <c r="H16" s="134">
        <v>7370.9498932160877</v>
      </c>
      <c r="I16" s="134" t="s">
        <v>2850</v>
      </c>
      <c r="J16" s="134">
        <v>220.42774271356677</v>
      </c>
      <c r="K16" s="134" t="s">
        <v>2850</v>
      </c>
      <c r="L16" s="134">
        <v>474.30832562814089</v>
      </c>
      <c r="M16" s="134" t="s">
        <v>2850</v>
      </c>
      <c r="N16" s="134">
        <v>27.221853015075343</v>
      </c>
      <c r="P16">
        <v>204.1</v>
      </c>
      <c r="Q16">
        <v>32.9</v>
      </c>
      <c r="R16">
        <v>46</v>
      </c>
      <c r="S16">
        <v>19000</v>
      </c>
      <c r="U16" s="136"/>
      <c r="V16" s="136" t="s">
        <v>2867</v>
      </c>
      <c r="W16" s="136" t="s">
        <v>2868</v>
      </c>
      <c r="X16" s="136" t="s">
        <v>1146</v>
      </c>
      <c r="Y16" s="136" t="s">
        <v>757</v>
      </c>
      <c r="Z16" s="136" t="s">
        <v>2869</v>
      </c>
    </row>
    <row r="17" spans="1:29" x14ac:dyDescent="0.25">
      <c r="A17">
        <v>195.4</v>
      </c>
      <c r="B17">
        <v>47.7</v>
      </c>
      <c r="C17">
        <v>52.9</v>
      </c>
      <c r="D17">
        <v>22.4</v>
      </c>
      <c r="G17" s="134" t="s">
        <v>2851</v>
      </c>
      <c r="H17" s="134">
        <v>-1.226494824229972</v>
      </c>
      <c r="I17" s="134" t="s">
        <v>2851</v>
      </c>
      <c r="J17" s="134">
        <v>-1.2604014033120099</v>
      </c>
      <c r="K17" s="134" t="s">
        <v>2851</v>
      </c>
      <c r="L17" s="134">
        <v>0.64950190913809847</v>
      </c>
      <c r="M17" s="134" t="s">
        <v>2851</v>
      </c>
      <c r="N17" s="134">
        <v>-0.40886922014994154</v>
      </c>
      <c r="P17">
        <v>195.4</v>
      </c>
      <c r="Q17">
        <v>47.7</v>
      </c>
      <c r="R17">
        <v>52.9</v>
      </c>
      <c r="S17">
        <v>22400</v>
      </c>
      <c r="U17" s="134" t="s">
        <v>308</v>
      </c>
      <c r="V17" s="134">
        <v>3</v>
      </c>
      <c r="W17" s="134">
        <v>4860323487.0978127</v>
      </c>
      <c r="X17" s="134">
        <v>1620107829.0326042</v>
      </c>
      <c r="Y17" s="134">
        <v>570.27070365909424</v>
      </c>
      <c r="Z17" s="134">
        <v>1.5752272560924511E-96</v>
      </c>
    </row>
    <row r="18" spans="1:29" x14ac:dyDescent="0.25">
      <c r="A18">
        <v>67.8</v>
      </c>
      <c r="B18">
        <v>36.6</v>
      </c>
      <c r="C18">
        <v>114</v>
      </c>
      <c r="D18">
        <v>12.5</v>
      </c>
      <c r="G18" s="134" t="s">
        <v>2852</v>
      </c>
      <c r="H18" s="134">
        <v>-6.9853362132745664E-2</v>
      </c>
      <c r="I18" s="134" t="s">
        <v>2852</v>
      </c>
      <c r="J18" s="134">
        <v>9.4174631496640349E-2</v>
      </c>
      <c r="K18" s="134" t="s">
        <v>2852</v>
      </c>
      <c r="L18" s="134">
        <v>0.89472040749861703</v>
      </c>
      <c r="M18" s="134" t="s">
        <v>2852</v>
      </c>
      <c r="N18" s="134">
        <v>0.40757142507671196</v>
      </c>
      <c r="P18">
        <v>67.8</v>
      </c>
      <c r="Q18">
        <v>36.6</v>
      </c>
      <c r="R18">
        <v>114</v>
      </c>
      <c r="S18">
        <v>12500</v>
      </c>
      <c r="U18" s="134" t="s">
        <v>2865</v>
      </c>
      <c r="V18" s="134">
        <v>196</v>
      </c>
      <c r="W18" s="134">
        <v>556825262.90218723</v>
      </c>
      <c r="X18" s="134">
        <v>2840945.2188887103</v>
      </c>
      <c r="Y18" s="134"/>
      <c r="Z18" s="134"/>
    </row>
    <row r="19" spans="1:29" ht="15.75" thickBot="1" x14ac:dyDescent="0.3">
      <c r="A19">
        <v>281.39999999999998</v>
      </c>
      <c r="B19">
        <v>39.6</v>
      </c>
      <c r="C19">
        <v>55.8</v>
      </c>
      <c r="D19">
        <v>24.4</v>
      </c>
      <c r="G19" s="134" t="s">
        <v>1433</v>
      </c>
      <c r="H19" s="134">
        <v>295.7</v>
      </c>
      <c r="I19" s="134" t="s">
        <v>1433</v>
      </c>
      <c r="J19" s="134">
        <v>49.6</v>
      </c>
      <c r="K19" s="134" t="s">
        <v>1433</v>
      </c>
      <c r="L19" s="134">
        <v>113.7</v>
      </c>
      <c r="M19" s="134" t="s">
        <v>1433</v>
      </c>
      <c r="N19" s="134">
        <v>25.4</v>
      </c>
      <c r="P19">
        <v>281.39999999999998</v>
      </c>
      <c r="Q19">
        <v>39.6</v>
      </c>
      <c r="R19">
        <v>55.8</v>
      </c>
      <c r="S19">
        <v>24400</v>
      </c>
      <c r="U19" s="135" t="s">
        <v>1483</v>
      </c>
      <c r="V19" s="135">
        <v>199</v>
      </c>
      <c r="W19" s="135">
        <v>5417148750</v>
      </c>
      <c r="X19" s="135"/>
      <c r="Y19" s="135"/>
      <c r="Z19" s="135"/>
    </row>
    <row r="20" spans="1:29" ht="15.75" thickBot="1" x14ac:dyDescent="0.3">
      <c r="A20">
        <v>69.2</v>
      </c>
      <c r="B20">
        <v>20.5</v>
      </c>
      <c r="C20">
        <v>18.3</v>
      </c>
      <c r="D20">
        <v>11.3</v>
      </c>
      <c r="G20" s="134" t="s">
        <v>2853</v>
      </c>
      <c r="H20" s="134">
        <v>0.7</v>
      </c>
      <c r="I20" s="134" t="s">
        <v>2853</v>
      </c>
      <c r="J20" s="134">
        <v>0</v>
      </c>
      <c r="K20" s="134" t="s">
        <v>2853</v>
      </c>
      <c r="L20" s="134">
        <v>0.3</v>
      </c>
      <c r="M20" s="134" t="s">
        <v>2853</v>
      </c>
      <c r="N20" s="134">
        <v>1.6</v>
      </c>
      <c r="P20">
        <v>69.2</v>
      </c>
      <c r="Q20">
        <v>20.5</v>
      </c>
      <c r="R20">
        <v>18.3</v>
      </c>
      <c r="S20">
        <v>11300</v>
      </c>
    </row>
    <row r="21" spans="1:29" x14ac:dyDescent="0.25">
      <c r="A21">
        <v>147.30000000000001</v>
      </c>
      <c r="B21">
        <v>23.9</v>
      </c>
      <c r="C21">
        <v>19.100000000000001</v>
      </c>
      <c r="D21">
        <v>14.6</v>
      </c>
      <c r="G21" s="134" t="s">
        <v>2854</v>
      </c>
      <c r="H21" s="134">
        <v>296.39999999999998</v>
      </c>
      <c r="I21" s="134" t="s">
        <v>2854</v>
      </c>
      <c r="J21" s="134">
        <v>49.6</v>
      </c>
      <c r="K21" s="134" t="s">
        <v>2854</v>
      </c>
      <c r="L21" s="134">
        <v>114</v>
      </c>
      <c r="M21" s="134" t="s">
        <v>2854</v>
      </c>
      <c r="N21" s="134">
        <v>27</v>
      </c>
      <c r="P21">
        <v>147.30000000000001</v>
      </c>
      <c r="Q21">
        <v>23.9</v>
      </c>
      <c r="R21">
        <v>19.100000000000001</v>
      </c>
      <c r="S21">
        <v>14600</v>
      </c>
      <c r="U21" s="136"/>
      <c r="V21" s="136" t="s">
        <v>2870</v>
      </c>
      <c r="W21" s="136" t="s">
        <v>1760</v>
      </c>
      <c r="X21" s="136" t="s">
        <v>2871</v>
      </c>
      <c r="Y21" s="136" t="s">
        <v>2872</v>
      </c>
      <c r="Z21" s="136" t="s">
        <v>2873</v>
      </c>
      <c r="AA21" s="136" t="s">
        <v>2874</v>
      </c>
      <c r="AB21" s="136" t="s">
        <v>2875</v>
      </c>
      <c r="AC21" s="136" t="s">
        <v>2876</v>
      </c>
    </row>
    <row r="22" spans="1:29" x14ac:dyDescent="0.25">
      <c r="A22">
        <v>218.4</v>
      </c>
      <c r="B22">
        <v>27.7</v>
      </c>
      <c r="C22">
        <v>53.4</v>
      </c>
      <c r="D22">
        <v>18</v>
      </c>
      <c r="G22" s="134" t="s">
        <v>1565</v>
      </c>
      <c r="H22" s="134">
        <v>29408.499999999996</v>
      </c>
      <c r="I22" s="134" t="s">
        <v>1565</v>
      </c>
      <c r="J22" s="134">
        <v>4652.8000000000047</v>
      </c>
      <c r="K22" s="134" t="s">
        <v>1565</v>
      </c>
      <c r="L22" s="134">
        <v>6110.7999999999993</v>
      </c>
      <c r="M22" s="134" t="s">
        <v>1565</v>
      </c>
      <c r="N22" s="134">
        <v>2804.5000000000005</v>
      </c>
      <c r="P22">
        <v>218.4</v>
      </c>
      <c r="Q22">
        <v>27.7</v>
      </c>
      <c r="R22">
        <v>53.4</v>
      </c>
      <c r="S22">
        <v>18000</v>
      </c>
      <c r="U22" s="134" t="s">
        <v>2866</v>
      </c>
      <c r="V22" s="134">
        <v>2938.8893694594167</v>
      </c>
      <c r="W22" s="134">
        <v>311.90823632179109</v>
      </c>
      <c r="X22" s="134">
        <v>9.4222884400763576</v>
      </c>
      <c r="Y22" s="134">
        <v>1.2672945051313229E-17</v>
      </c>
      <c r="Z22" s="134">
        <v>2323.7622792333068</v>
      </c>
      <c r="AA22" s="134">
        <v>3554.0164596855266</v>
      </c>
      <c r="AB22" s="134">
        <v>2323.7622792333068</v>
      </c>
      <c r="AC22" s="134">
        <v>3554.0164596855266</v>
      </c>
    </row>
    <row r="23" spans="1:29" x14ac:dyDescent="0.25">
      <c r="A23">
        <v>237.4</v>
      </c>
      <c r="B23">
        <v>5.0999999999999996</v>
      </c>
      <c r="C23">
        <v>23.5</v>
      </c>
      <c r="D23">
        <v>12.5</v>
      </c>
      <c r="G23" s="134" t="s">
        <v>2855</v>
      </c>
      <c r="H23" s="134">
        <v>200</v>
      </c>
      <c r="I23" s="134" t="s">
        <v>2855</v>
      </c>
      <c r="J23" s="134">
        <v>200</v>
      </c>
      <c r="K23" s="134" t="s">
        <v>2855</v>
      </c>
      <c r="L23" s="134">
        <v>200</v>
      </c>
      <c r="M23" s="134" t="s">
        <v>2855</v>
      </c>
      <c r="N23" s="134">
        <v>200</v>
      </c>
      <c r="P23">
        <v>237.4</v>
      </c>
      <c r="Q23">
        <v>5.0999999999999996</v>
      </c>
      <c r="R23">
        <v>23.5</v>
      </c>
      <c r="S23">
        <v>12500</v>
      </c>
      <c r="U23" s="134" t="s">
        <v>2741</v>
      </c>
      <c r="V23" s="134">
        <v>45.764645455397542</v>
      </c>
      <c r="W23" s="134">
        <v>1.3948968069749745</v>
      </c>
      <c r="X23" s="134">
        <v>32.808624427669649</v>
      </c>
      <c r="Y23" s="142">
        <v>1.5099599548146174E-81</v>
      </c>
      <c r="Z23" s="134">
        <v>43.013711962397437</v>
      </c>
      <c r="AA23" s="134">
        <v>48.515578948397646</v>
      </c>
      <c r="AB23" s="134">
        <v>43.013711962397437</v>
      </c>
      <c r="AC23" s="134">
        <v>48.515578948397646</v>
      </c>
    </row>
    <row r="24" spans="1:29" x14ac:dyDescent="0.25">
      <c r="A24">
        <v>13.2</v>
      </c>
      <c r="B24">
        <v>15.9</v>
      </c>
      <c r="C24">
        <v>49.6</v>
      </c>
      <c r="D24">
        <v>5.6</v>
      </c>
      <c r="G24" s="134" t="s">
        <v>2856</v>
      </c>
      <c r="H24" s="134">
        <v>296.39999999999998</v>
      </c>
      <c r="I24" s="134" t="s">
        <v>2856</v>
      </c>
      <c r="J24" s="134">
        <v>49.6</v>
      </c>
      <c r="K24" s="134" t="s">
        <v>2856</v>
      </c>
      <c r="L24" s="134">
        <v>114</v>
      </c>
      <c r="M24" s="134" t="s">
        <v>2856</v>
      </c>
      <c r="N24" s="134">
        <v>27</v>
      </c>
      <c r="P24">
        <v>13.2</v>
      </c>
      <c r="Q24">
        <v>15.9</v>
      </c>
      <c r="R24">
        <v>49.6</v>
      </c>
      <c r="S24">
        <v>5600</v>
      </c>
      <c r="U24" s="134" t="s">
        <v>2742</v>
      </c>
      <c r="V24" s="134">
        <v>188.53001691820435</v>
      </c>
      <c r="W24" s="134">
        <v>8.611233967301942</v>
      </c>
      <c r="X24" s="134">
        <v>21.893496058065448</v>
      </c>
      <c r="Y24" s="143">
        <v>1.5053389205756895E-54</v>
      </c>
      <c r="Z24" s="134">
        <v>171.54744744191183</v>
      </c>
      <c r="AA24" s="134">
        <v>205.51258639449688</v>
      </c>
      <c r="AB24" s="134">
        <v>171.54744744191183</v>
      </c>
      <c r="AC24" s="134">
        <v>205.51258639449688</v>
      </c>
    </row>
    <row r="25" spans="1:29" ht="15.75" thickBot="1" x14ac:dyDescent="0.3">
      <c r="A25">
        <v>228.3</v>
      </c>
      <c r="B25">
        <v>16.899999999999999</v>
      </c>
      <c r="C25">
        <v>26.2</v>
      </c>
      <c r="D25">
        <v>15.5</v>
      </c>
      <c r="G25" s="134" t="s">
        <v>2857</v>
      </c>
      <c r="H25" s="134">
        <v>0.7</v>
      </c>
      <c r="I25" s="134" t="s">
        <v>2857</v>
      </c>
      <c r="J25" s="134">
        <v>0</v>
      </c>
      <c r="K25" s="134" t="s">
        <v>2857</v>
      </c>
      <c r="L25" s="134">
        <v>0.3</v>
      </c>
      <c r="M25" s="134" t="s">
        <v>2857</v>
      </c>
      <c r="N25" s="134">
        <v>1.6</v>
      </c>
      <c r="P25">
        <v>228.3</v>
      </c>
      <c r="Q25">
        <v>16.899999999999999</v>
      </c>
      <c r="R25">
        <v>26.2</v>
      </c>
      <c r="S25">
        <v>15500</v>
      </c>
      <c r="U25" s="135" t="s">
        <v>2743</v>
      </c>
      <c r="V25" s="135">
        <v>-1.0374930424762792</v>
      </c>
      <c r="W25" s="135">
        <v>5.8710096470863666</v>
      </c>
      <c r="X25" s="135">
        <v>-0.17671458656027941</v>
      </c>
      <c r="Y25" s="135">
        <v>0.85991505008057301</v>
      </c>
      <c r="Z25" s="135">
        <v>-12.615953180270814</v>
      </c>
      <c r="AA25" s="135">
        <v>10.540967095318255</v>
      </c>
      <c r="AB25" s="135">
        <v>-12.615953180270814</v>
      </c>
      <c r="AC25" s="135">
        <v>10.540967095318255</v>
      </c>
    </row>
    <row r="26" spans="1:29" ht="15.75" thickBot="1" x14ac:dyDescent="0.3">
      <c r="A26">
        <v>62.3</v>
      </c>
      <c r="B26">
        <v>12.6</v>
      </c>
      <c r="C26">
        <v>18.3</v>
      </c>
      <c r="D26">
        <v>9.6999999999999993</v>
      </c>
      <c r="G26" s="135" t="s">
        <v>2858</v>
      </c>
      <c r="H26" s="135">
        <v>11.971376011189403</v>
      </c>
      <c r="I26" s="135" t="s">
        <v>2858</v>
      </c>
      <c r="J26" s="135">
        <v>2.0702150859785764</v>
      </c>
      <c r="K26" s="135" t="s">
        <v>2858</v>
      </c>
      <c r="L26" s="135">
        <v>3.0367757055898381</v>
      </c>
      <c r="M26" s="135" t="s">
        <v>2858</v>
      </c>
      <c r="N26" s="135">
        <v>0.72751371453668334</v>
      </c>
      <c r="P26">
        <v>62.3</v>
      </c>
      <c r="Q26">
        <v>12.6</v>
      </c>
      <c r="R26">
        <v>18.3</v>
      </c>
      <c r="S26">
        <v>9700</v>
      </c>
    </row>
    <row r="27" spans="1:29" x14ac:dyDescent="0.25">
      <c r="A27">
        <v>262.89999999999998</v>
      </c>
      <c r="B27">
        <v>3.5</v>
      </c>
      <c r="C27">
        <v>19.5</v>
      </c>
      <c r="D27">
        <v>12</v>
      </c>
      <c r="P27">
        <v>262.89999999999998</v>
      </c>
      <c r="Q27">
        <v>3.5</v>
      </c>
      <c r="R27">
        <v>19.5</v>
      </c>
      <c r="S27">
        <v>12000</v>
      </c>
    </row>
    <row r="28" spans="1:29" x14ac:dyDescent="0.25">
      <c r="A28">
        <v>142.9</v>
      </c>
      <c r="B28">
        <v>29.3</v>
      </c>
      <c r="C28">
        <v>12.6</v>
      </c>
      <c r="D28">
        <v>15</v>
      </c>
      <c r="P28">
        <v>142.9</v>
      </c>
      <c r="Q28">
        <v>29.3</v>
      </c>
      <c r="R28">
        <v>12.6</v>
      </c>
      <c r="S28">
        <v>15000</v>
      </c>
      <c r="U28" t="s">
        <v>2859</v>
      </c>
    </row>
    <row r="29" spans="1:29" ht="15.75" thickBot="1" x14ac:dyDescent="0.3">
      <c r="A29">
        <v>240.1</v>
      </c>
      <c r="B29">
        <v>16.7</v>
      </c>
      <c r="C29">
        <v>22.9</v>
      </c>
      <c r="D29">
        <v>15.9</v>
      </c>
      <c r="G29" t="s">
        <v>2859</v>
      </c>
      <c r="P29">
        <v>240.1</v>
      </c>
      <c r="Q29">
        <v>16.7</v>
      </c>
      <c r="R29">
        <v>22.9</v>
      </c>
      <c r="S29">
        <v>15900</v>
      </c>
    </row>
    <row r="30" spans="1:29" ht="15.75" thickBot="1" x14ac:dyDescent="0.3">
      <c r="A30">
        <v>248.8</v>
      </c>
      <c r="B30">
        <v>27.1</v>
      </c>
      <c r="C30">
        <v>22.9</v>
      </c>
      <c r="D30">
        <v>18.899999999999999</v>
      </c>
      <c r="P30">
        <v>248.8</v>
      </c>
      <c r="Q30">
        <v>27.1</v>
      </c>
      <c r="R30">
        <v>22.9</v>
      </c>
      <c r="S30">
        <v>18900</v>
      </c>
      <c r="U30" s="137" t="s">
        <v>2860</v>
      </c>
      <c r="V30" s="137"/>
    </row>
    <row r="31" spans="1:29" x14ac:dyDescent="0.25">
      <c r="A31">
        <v>70.599999999999994</v>
      </c>
      <c r="B31">
        <v>16</v>
      </c>
      <c r="C31">
        <v>40.799999999999997</v>
      </c>
      <c r="D31">
        <v>10.5</v>
      </c>
      <c r="G31" s="137" t="s">
        <v>2860</v>
      </c>
      <c r="H31" s="137"/>
      <c r="J31" t="s">
        <v>2817</v>
      </c>
      <c r="K31">
        <f>H33</f>
        <v>0.89721063817895208</v>
      </c>
      <c r="P31">
        <v>70.599999999999994</v>
      </c>
      <c r="Q31">
        <v>16</v>
      </c>
      <c r="R31">
        <v>40.799999999999997</v>
      </c>
      <c r="S31">
        <v>10500</v>
      </c>
      <c r="U31" s="134" t="s">
        <v>2861</v>
      </c>
      <c r="V31" s="134">
        <v>0.94720338950137606</v>
      </c>
    </row>
    <row r="32" spans="1:29" x14ac:dyDescent="0.25">
      <c r="A32">
        <v>292.89999999999998</v>
      </c>
      <c r="B32">
        <v>28.3</v>
      </c>
      <c r="C32">
        <v>43.2</v>
      </c>
      <c r="D32">
        <v>21.4</v>
      </c>
      <c r="G32" s="134" t="s">
        <v>2861</v>
      </c>
      <c r="H32" s="134">
        <v>0.94721203443524304</v>
      </c>
      <c r="J32" t="s">
        <v>2918</v>
      </c>
      <c r="K32">
        <v>200</v>
      </c>
      <c r="P32">
        <v>292.89999999999998</v>
      </c>
      <c r="Q32">
        <v>28.3</v>
      </c>
      <c r="R32">
        <v>43.2</v>
      </c>
      <c r="S32">
        <v>21400</v>
      </c>
      <c r="U32" s="144" t="s">
        <v>2862</v>
      </c>
      <c r="V32" s="144">
        <v>0.89719426108289557</v>
      </c>
    </row>
    <row r="33" spans="1:29" x14ac:dyDescent="0.25">
      <c r="A33">
        <v>112.9</v>
      </c>
      <c r="B33">
        <v>17.399999999999999</v>
      </c>
      <c r="C33">
        <v>38.6</v>
      </c>
      <c r="D33">
        <v>11.9</v>
      </c>
      <c r="G33" s="138" t="s">
        <v>2862</v>
      </c>
      <c r="H33" s="138">
        <v>0.89721063817895208</v>
      </c>
      <c r="J33" t="s">
        <v>1507</v>
      </c>
      <c r="K33">
        <v>3</v>
      </c>
      <c r="P33">
        <v>112.9</v>
      </c>
      <c r="Q33">
        <v>17.399999999999999</v>
      </c>
      <c r="R33">
        <v>38.6</v>
      </c>
      <c r="S33">
        <v>11900</v>
      </c>
      <c r="U33" s="134" t="s">
        <v>2863</v>
      </c>
      <c r="V33" s="134">
        <v>0.89615054799744276</v>
      </c>
    </row>
    <row r="34" spans="1:29" x14ac:dyDescent="0.25">
      <c r="A34">
        <v>97.2</v>
      </c>
      <c r="B34">
        <v>1.5</v>
      </c>
      <c r="C34">
        <v>30</v>
      </c>
      <c r="D34">
        <v>9.6</v>
      </c>
      <c r="G34" s="134" t="s">
        <v>2863</v>
      </c>
      <c r="H34" s="134">
        <v>0.89563733162046666</v>
      </c>
      <c r="P34">
        <v>97.2</v>
      </c>
      <c r="Q34">
        <v>1.5</v>
      </c>
      <c r="R34">
        <v>30</v>
      </c>
      <c r="S34">
        <v>9600</v>
      </c>
      <c r="U34" s="134" t="s">
        <v>1760</v>
      </c>
      <c r="V34" s="134">
        <v>1681.3609125080009</v>
      </c>
    </row>
    <row r="35" spans="1:29" ht="15.75" thickBot="1" x14ac:dyDescent="0.3">
      <c r="A35">
        <v>265.60000000000002</v>
      </c>
      <c r="B35">
        <v>20</v>
      </c>
      <c r="C35">
        <v>0.3</v>
      </c>
      <c r="D35">
        <v>17.399999999999999</v>
      </c>
      <c r="G35" s="134" t="s">
        <v>1760</v>
      </c>
      <c r="H35" s="134">
        <v>1.6855103734147443</v>
      </c>
      <c r="J35" t="s">
        <v>2921</v>
      </c>
      <c r="K35">
        <f>1-((1-K31)*(K32-1)/(K32-K33-1))</f>
        <v>0.89563733162046666</v>
      </c>
      <c r="P35">
        <v>265.60000000000002</v>
      </c>
      <c r="Q35">
        <v>20</v>
      </c>
      <c r="R35">
        <v>0.3</v>
      </c>
      <c r="S35">
        <v>17400</v>
      </c>
      <c r="U35" s="135" t="s">
        <v>2864</v>
      </c>
      <c r="V35" s="135">
        <v>200</v>
      </c>
    </row>
    <row r="36" spans="1:29" ht="15.75" thickBot="1" x14ac:dyDescent="0.3">
      <c r="A36">
        <v>95.7</v>
      </c>
      <c r="B36">
        <v>1.4</v>
      </c>
      <c r="C36">
        <v>7.4</v>
      </c>
      <c r="D36">
        <v>9.5</v>
      </c>
      <c r="G36" s="135" t="s">
        <v>2864</v>
      </c>
      <c r="H36" s="135">
        <v>200</v>
      </c>
      <c r="P36">
        <v>95.7</v>
      </c>
      <c r="Q36">
        <v>1.4</v>
      </c>
      <c r="R36">
        <v>7.4</v>
      </c>
      <c r="S36">
        <v>9500</v>
      </c>
    </row>
    <row r="37" spans="1:29" ht="15.75" thickBot="1" x14ac:dyDescent="0.3">
      <c r="A37">
        <v>290.7</v>
      </c>
      <c r="B37">
        <v>4.0999999999999996</v>
      </c>
      <c r="C37">
        <v>8.5</v>
      </c>
      <c r="D37">
        <v>12.8</v>
      </c>
      <c r="P37">
        <v>290.7</v>
      </c>
      <c r="Q37">
        <v>4.0999999999999996</v>
      </c>
      <c r="R37">
        <v>8.5</v>
      </c>
      <c r="S37">
        <v>12800</v>
      </c>
      <c r="U37" t="s">
        <v>2381</v>
      </c>
    </row>
    <row r="38" spans="1:29" ht="15.75" thickBot="1" x14ac:dyDescent="0.3">
      <c r="A38">
        <v>266.89999999999998</v>
      </c>
      <c r="B38">
        <v>43.8</v>
      </c>
      <c r="C38">
        <v>5</v>
      </c>
      <c r="D38">
        <v>25.4</v>
      </c>
      <c r="G38" t="s">
        <v>2381</v>
      </c>
      <c r="P38">
        <v>266.89999999999998</v>
      </c>
      <c r="Q38">
        <v>43.8</v>
      </c>
      <c r="R38">
        <v>5</v>
      </c>
      <c r="S38">
        <v>25400</v>
      </c>
      <c r="U38" s="136"/>
      <c r="V38" s="136" t="s">
        <v>2867</v>
      </c>
      <c r="W38" s="136" t="s">
        <v>2868</v>
      </c>
      <c r="X38" s="136" t="s">
        <v>1146</v>
      </c>
      <c r="Y38" s="136" t="s">
        <v>757</v>
      </c>
      <c r="Z38" s="136" t="s">
        <v>2869</v>
      </c>
    </row>
    <row r="39" spans="1:29" x14ac:dyDescent="0.25">
      <c r="A39">
        <v>74.7</v>
      </c>
      <c r="B39">
        <v>49.4</v>
      </c>
      <c r="C39">
        <v>45.7</v>
      </c>
      <c r="D39">
        <v>14.7</v>
      </c>
      <c r="G39" s="136"/>
      <c r="H39" s="136" t="s">
        <v>2867</v>
      </c>
      <c r="I39" s="136" t="s">
        <v>2868</v>
      </c>
      <c r="J39" s="136" t="s">
        <v>1146</v>
      </c>
      <c r="K39" s="136" t="s">
        <v>757</v>
      </c>
      <c r="L39" s="136" t="s">
        <v>2869</v>
      </c>
      <c r="P39">
        <v>74.7</v>
      </c>
      <c r="Q39">
        <v>49.4</v>
      </c>
      <c r="R39">
        <v>45.7</v>
      </c>
      <c r="S39">
        <v>14700</v>
      </c>
      <c r="U39" s="134" t="s">
        <v>308</v>
      </c>
      <c r="V39" s="134">
        <v>2</v>
      </c>
      <c r="W39" s="134">
        <v>4860234769.9323816</v>
      </c>
      <c r="X39" s="134">
        <v>2430117384.9661908</v>
      </c>
      <c r="Y39" s="134">
        <v>859.6177183058212</v>
      </c>
      <c r="Z39" s="134">
        <v>4.8273618513353849E-98</v>
      </c>
    </row>
    <row r="40" spans="1:29" x14ac:dyDescent="0.25">
      <c r="A40">
        <v>43.1</v>
      </c>
      <c r="B40">
        <v>26.7</v>
      </c>
      <c r="C40">
        <v>35.1</v>
      </c>
      <c r="D40">
        <v>10.1</v>
      </c>
      <c r="G40" s="134" t="s">
        <v>308</v>
      </c>
      <c r="H40" s="134">
        <v>3</v>
      </c>
      <c r="I40" s="134">
        <v>4860.3234870978104</v>
      </c>
      <c r="J40" s="134">
        <v>1620.1078290326034</v>
      </c>
      <c r="K40" s="134">
        <v>570.27070365909378</v>
      </c>
      <c r="L40" s="134">
        <v>1.5752272560925405E-96</v>
      </c>
      <c r="P40">
        <v>43.1</v>
      </c>
      <c r="Q40">
        <v>26.7</v>
      </c>
      <c r="R40">
        <v>35.1</v>
      </c>
      <c r="S40">
        <v>10100</v>
      </c>
      <c r="U40" s="134" t="s">
        <v>2865</v>
      </c>
      <c r="V40" s="134">
        <v>197</v>
      </c>
      <c r="W40" s="134">
        <v>556913980.06761825</v>
      </c>
      <c r="X40" s="134">
        <v>2826974.5181097374</v>
      </c>
      <c r="Y40" s="134"/>
      <c r="Z40" s="134"/>
    </row>
    <row r="41" spans="1:29" ht="15.75" thickBot="1" x14ac:dyDescent="0.3">
      <c r="A41">
        <v>228</v>
      </c>
      <c r="B41">
        <v>37.700000000000003</v>
      </c>
      <c r="C41">
        <v>32</v>
      </c>
      <c r="D41">
        <v>21.5</v>
      </c>
      <c r="G41" s="134" t="s">
        <v>2865</v>
      </c>
      <c r="H41" s="134">
        <v>196</v>
      </c>
      <c r="I41" s="134">
        <v>556.82526290218732</v>
      </c>
      <c r="J41" s="134">
        <v>2.8409452188887108</v>
      </c>
      <c r="K41" s="134"/>
      <c r="L41" s="134"/>
      <c r="P41">
        <v>228</v>
      </c>
      <c r="Q41">
        <v>37.700000000000003</v>
      </c>
      <c r="R41">
        <v>32</v>
      </c>
      <c r="S41">
        <v>21500</v>
      </c>
      <c r="U41" s="135" t="s">
        <v>1483</v>
      </c>
      <c r="V41" s="135">
        <v>199</v>
      </c>
      <c r="W41" s="135">
        <v>5417148750</v>
      </c>
      <c r="X41" s="135"/>
      <c r="Y41" s="135"/>
      <c r="Z41" s="135"/>
    </row>
    <row r="42" spans="1:29" ht="15.75" thickBot="1" x14ac:dyDescent="0.3">
      <c r="A42">
        <v>202.5</v>
      </c>
      <c r="B42">
        <v>22.3</v>
      </c>
      <c r="C42">
        <v>31.6</v>
      </c>
      <c r="D42">
        <v>16.600000000000001</v>
      </c>
      <c r="G42" s="135" t="s">
        <v>1483</v>
      </c>
      <c r="H42" s="135">
        <v>199</v>
      </c>
      <c r="I42" s="135">
        <v>5417.1487499999976</v>
      </c>
      <c r="J42" s="135"/>
      <c r="K42" s="135"/>
      <c r="L42" s="135"/>
      <c r="P42">
        <v>202.5</v>
      </c>
      <c r="Q42">
        <v>22.3</v>
      </c>
      <c r="R42">
        <v>31.6</v>
      </c>
      <c r="S42">
        <v>16600</v>
      </c>
    </row>
    <row r="43" spans="1:29" ht="15.75" thickBot="1" x14ac:dyDescent="0.3">
      <c r="A43">
        <v>177</v>
      </c>
      <c r="B43">
        <v>33.4</v>
      </c>
      <c r="C43">
        <v>38.700000000000003</v>
      </c>
      <c r="D43">
        <v>17.100000000000001</v>
      </c>
      <c r="P43">
        <v>177</v>
      </c>
      <c r="Q43">
        <v>33.4</v>
      </c>
      <c r="R43">
        <v>38.700000000000003</v>
      </c>
      <c r="S43">
        <v>17100</v>
      </c>
      <c r="U43" s="136"/>
      <c r="V43" s="136" t="s">
        <v>2870</v>
      </c>
      <c r="W43" s="136" t="s">
        <v>1760</v>
      </c>
      <c r="X43" s="136" t="s">
        <v>2871</v>
      </c>
      <c r="Y43" s="136" t="s">
        <v>2872</v>
      </c>
      <c r="Z43" s="136" t="s">
        <v>2873</v>
      </c>
      <c r="AA43" s="136" t="s">
        <v>2874</v>
      </c>
      <c r="AB43" s="136" t="s">
        <v>2875</v>
      </c>
      <c r="AC43" s="136" t="s">
        <v>2876</v>
      </c>
    </row>
    <row r="44" spans="1:29" x14ac:dyDescent="0.25">
      <c r="A44">
        <v>293.60000000000002</v>
      </c>
      <c r="B44">
        <v>27.7</v>
      </c>
      <c r="C44">
        <v>1.8</v>
      </c>
      <c r="D44">
        <v>20.7</v>
      </c>
      <c r="G44" s="136"/>
      <c r="H44" s="139" t="s">
        <v>2870</v>
      </c>
      <c r="I44" s="136" t="s">
        <v>1760</v>
      </c>
      <c r="J44" s="145" t="s">
        <v>2871</v>
      </c>
      <c r="K44" s="136" t="s">
        <v>2872</v>
      </c>
      <c r="L44" s="136" t="s">
        <v>2873</v>
      </c>
      <c r="M44" s="136" t="s">
        <v>2874</v>
      </c>
      <c r="N44" s="136" t="s">
        <v>2875</v>
      </c>
      <c r="O44" s="136" t="s">
        <v>2876</v>
      </c>
      <c r="P44">
        <v>293.60000000000002</v>
      </c>
      <c r="Q44">
        <v>27.7</v>
      </c>
      <c r="R44">
        <v>1.8</v>
      </c>
      <c r="S44">
        <v>20700</v>
      </c>
      <c r="U44" s="134" t="s">
        <v>2866</v>
      </c>
      <c r="V44" s="134">
        <v>2921.0999124051414</v>
      </c>
      <c r="W44" s="134">
        <v>294.48967835131725</v>
      </c>
      <c r="X44" s="134">
        <v>9.9191928517112835</v>
      </c>
      <c r="Y44" s="134">
        <v>4.5655568203661612E-19</v>
      </c>
      <c r="Z44" s="134">
        <v>2340.3429920643339</v>
      </c>
      <c r="AA44" s="134">
        <v>3501.8568327459489</v>
      </c>
      <c r="AB44" s="134">
        <v>2340.3429920643339</v>
      </c>
      <c r="AC44" s="134">
        <v>3501.8568327459489</v>
      </c>
    </row>
    <row r="45" spans="1:29" x14ac:dyDescent="0.25">
      <c r="A45">
        <v>206.9</v>
      </c>
      <c r="B45">
        <v>8.4</v>
      </c>
      <c r="C45">
        <v>26.4</v>
      </c>
      <c r="D45">
        <v>12.9</v>
      </c>
      <c r="G45" s="134" t="s">
        <v>2866</v>
      </c>
      <c r="H45" s="138">
        <v>2.9388893694594174</v>
      </c>
      <c r="I45" s="134">
        <v>0.3119082363217911</v>
      </c>
      <c r="J45" s="144">
        <v>9.4222884400763594</v>
      </c>
      <c r="K45" s="134">
        <v>1.2672945051313229E-17</v>
      </c>
      <c r="L45" s="134">
        <v>2.3237622792333079</v>
      </c>
      <c r="M45" s="134">
        <v>3.5540164596855268</v>
      </c>
      <c r="N45" s="134">
        <v>2.3237622792333079</v>
      </c>
      <c r="O45" s="134">
        <v>3.5540164596855268</v>
      </c>
      <c r="P45">
        <v>206.9</v>
      </c>
      <c r="Q45">
        <v>8.4</v>
      </c>
      <c r="R45">
        <v>26.4</v>
      </c>
      <c r="S45">
        <v>12900</v>
      </c>
      <c r="U45" s="134" t="s">
        <v>2741</v>
      </c>
      <c r="V45" s="134">
        <v>45.754815101076098</v>
      </c>
      <c r="W45" s="134">
        <v>1.390355851670938</v>
      </c>
      <c r="X45" s="134">
        <v>32.908708260613771</v>
      </c>
      <c r="Y45" s="134">
        <v>5.4369803446144583E-82</v>
      </c>
      <c r="Z45" s="134">
        <v>43.012923476504589</v>
      </c>
      <c r="AA45" s="134">
        <v>48.496706725647606</v>
      </c>
      <c r="AB45" s="134">
        <v>43.012923476504589</v>
      </c>
      <c r="AC45" s="134">
        <v>48.496706725647606</v>
      </c>
    </row>
    <row r="46" spans="1:29" ht="15.75" thickBot="1" x14ac:dyDescent="0.3">
      <c r="A46">
        <v>25.1</v>
      </c>
      <c r="B46">
        <v>25.7</v>
      </c>
      <c r="C46">
        <v>43.3</v>
      </c>
      <c r="D46">
        <v>8.5</v>
      </c>
      <c r="G46" s="134" t="s">
        <v>2741</v>
      </c>
      <c r="H46" s="138">
        <v>4.5764645455397601E-2</v>
      </c>
      <c r="I46" s="134">
        <v>1.3948968069749748E-3</v>
      </c>
      <c r="J46" s="144">
        <v>32.808624427669656</v>
      </c>
      <c r="K46" s="134">
        <v>1.5099599548145318E-81</v>
      </c>
      <c r="L46" s="134">
        <v>4.301371196239745E-2</v>
      </c>
      <c r="M46" s="134">
        <v>4.851557894839767E-2</v>
      </c>
      <c r="N46" s="134">
        <v>4.301371196239745E-2</v>
      </c>
      <c r="O46" s="134">
        <v>4.851557894839767E-2</v>
      </c>
      <c r="P46">
        <v>25.1</v>
      </c>
      <c r="Q46">
        <v>25.7</v>
      </c>
      <c r="R46">
        <v>43.3</v>
      </c>
      <c r="S46">
        <v>8500</v>
      </c>
      <c r="U46" s="135" t="s">
        <v>2742</v>
      </c>
      <c r="V46" s="135">
        <v>187.99422662030915</v>
      </c>
      <c r="W46" s="135">
        <v>8.0399726590932943</v>
      </c>
      <c r="X46" s="135">
        <v>23.382446009649758</v>
      </c>
      <c r="Y46" s="135">
        <v>9.7769716475531826E-59</v>
      </c>
      <c r="Z46" s="135">
        <v>172.13876510715886</v>
      </c>
      <c r="AA46" s="135">
        <v>203.84968813345944</v>
      </c>
      <c r="AB46" s="135">
        <v>172.13876510715886</v>
      </c>
      <c r="AC46" s="135">
        <v>203.84968813345944</v>
      </c>
    </row>
    <row r="47" spans="1:29" x14ac:dyDescent="0.25">
      <c r="A47">
        <v>175.1</v>
      </c>
      <c r="B47">
        <v>22.5</v>
      </c>
      <c r="C47">
        <v>31.5</v>
      </c>
      <c r="D47">
        <v>14.9</v>
      </c>
      <c r="G47" s="134" t="s">
        <v>2742</v>
      </c>
      <c r="H47" s="138">
        <v>0.18853001691820431</v>
      </c>
      <c r="I47" s="134">
        <v>8.6112339673019428E-3</v>
      </c>
      <c r="J47" s="144">
        <v>21.893496058065441</v>
      </c>
      <c r="K47" s="134">
        <v>1.5053389205757539E-54</v>
      </c>
      <c r="L47" s="134">
        <v>0.1715474474419118</v>
      </c>
      <c r="M47" s="134">
        <v>0.20551258639449682</v>
      </c>
      <c r="N47" s="134">
        <v>0.1715474474419118</v>
      </c>
      <c r="O47" s="134">
        <v>0.20551258639449682</v>
      </c>
      <c r="P47">
        <v>175.1</v>
      </c>
      <c r="Q47">
        <v>22.5</v>
      </c>
      <c r="R47">
        <v>31.5</v>
      </c>
      <c r="S47">
        <v>14900</v>
      </c>
    </row>
    <row r="48" spans="1:29" ht="15.75" thickBot="1" x14ac:dyDescent="0.3">
      <c r="A48">
        <v>89.7</v>
      </c>
      <c r="B48">
        <v>9.9</v>
      </c>
      <c r="C48">
        <v>35.700000000000003</v>
      </c>
      <c r="D48">
        <v>10.6</v>
      </c>
      <c r="G48" s="135" t="s">
        <v>2743</v>
      </c>
      <c r="H48" s="140">
        <v>-1.037493042476263E-3</v>
      </c>
      <c r="I48" s="135">
        <v>5.8710096470863671E-3</v>
      </c>
      <c r="J48" s="146">
        <v>-0.17671458656027664</v>
      </c>
      <c r="K48" s="135">
        <v>0.85991505008057501</v>
      </c>
      <c r="L48" s="135">
        <v>-1.2615953180270797E-2</v>
      </c>
      <c r="M48" s="135">
        <v>1.0540967095318272E-2</v>
      </c>
      <c r="N48" s="135">
        <v>-1.2615953180270797E-2</v>
      </c>
      <c r="O48" s="135">
        <v>1.0540967095318272E-2</v>
      </c>
      <c r="P48">
        <v>89.7</v>
      </c>
      <c r="Q48">
        <v>9.9</v>
      </c>
      <c r="R48">
        <v>35.700000000000003</v>
      </c>
      <c r="S48">
        <v>10600</v>
      </c>
    </row>
    <row r="49" spans="1:19" x14ac:dyDescent="0.25">
      <c r="A49">
        <v>239.9</v>
      </c>
      <c r="B49">
        <v>41.5</v>
      </c>
      <c r="C49">
        <v>18.5</v>
      </c>
      <c r="D49">
        <v>23.2</v>
      </c>
      <c r="P49">
        <v>239.9</v>
      </c>
      <c r="Q49">
        <v>41.5</v>
      </c>
      <c r="R49">
        <v>18.5</v>
      </c>
      <c r="S49">
        <v>23200</v>
      </c>
    </row>
    <row r="50" spans="1:19" x14ac:dyDescent="0.25">
      <c r="A50">
        <v>227.2</v>
      </c>
      <c r="B50">
        <v>15.8</v>
      </c>
      <c r="C50">
        <v>49.9</v>
      </c>
      <c r="D50">
        <v>14.8</v>
      </c>
      <c r="P50">
        <v>227.2</v>
      </c>
      <c r="Q50">
        <v>15.8</v>
      </c>
      <c r="R50">
        <v>49.9</v>
      </c>
      <c r="S50">
        <v>14800</v>
      </c>
    </row>
    <row r="51" spans="1:19" x14ac:dyDescent="0.25">
      <c r="A51">
        <v>66.900000000000006</v>
      </c>
      <c r="B51">
        <v>11.7</v>
      </c>
      <c r="C51">
        <v>36.799999999999997</v>
      </c>
      <c r="D51">
        <v>9.6999999999999993</v>
      </c>
      <c r="G51" s="141" t="s">
        <v>2877</v>
      </c>
      <c r="H51" s="141"/>
      <c r="I51" s="141"/>
      <c r="P51">
        <v>66.900000000000006</v>
      </c>
      <c r="Q51">
        <v>11.7</v>
      </c>
      <c r="R51">
        <v>36.799999999999997</v>
      </c>
      <c r="S51">
        <v>9700</v>
      </c>
    </row>
    <row r="52" spans="1:19" x14ac:dyDescent="0.25">
      <c r="A52">
        <v>199.8</v>
      </c>
      <c r="B52">
        <v>3.1</v>
      </c>
      <c r="C52">
        <v>34.6</v>
      </c>
      <c r="D52">
        <v>11.4</v>
      </c>
      <c r="P52">
        <v>199.8</v>
      </c>
      <c r="Q52">
        <v>3.1</v>
      </c>
      <c r="R52">
        <v>34.6</v>
      </c>
      <c r="S52">
        <v>11400</v>
      </c>
    </row>
    <row r="53" spans="1:19" x14ac:dyDescent="0.25">
      <c r="A53">
        <v>100.4</v>
      </c>
      <c r="B53">
        <v>9.6</v>
      </c>
      <c r="C53">
        <v>3.6</v>
      </c>
      <c r="D53">
        <v>10.7</v>
      </c>
      <c r="P53">
        <v>100.4</v>
      </c>
      <c r="Q53">
        <v>9.6</v>
      </c>
      <c r="R53">
        <v>3.6</v>
      </c>
      <c r="S53">
        <v>10700</v>
      </c>
    </row>
    <row r="54" spans="1:19" x14ac:dyDescent="0.25">
      <c r="A54">
        <v>216.4</v>
      </c>
      <c r="B54">
        <v>41.7</v>
      </c>
      <c r="C54">
        <v>39.6</v>
      </c>
      <c r="D54">
        <v>22.6</v>
      </c>
      <c r="G54" t="s">
        <v>2741</v>
      </c>
      <c r="H54">
        <v>300</v>
      </c>
      <c r="J54" t="s">
        <v>2879</v>
      </c>
      <c r="P54">
        <v>216.4</v>
      </c>
      <c r="Q54">
        <v>41.7</v>
      </c>
      <c r="R54">
        <v>39.6</v>
      </c>
      <c r="S54">
        <v>22600</v>
      </c>
    </row>
    <row r="55" spans="1:19" x14ac:dyDescent="0.25">
      <c r="A55">
        <v>182.6</v>
      </c>
      <c r="B55">
        <v>46.2</v>
      </c>
      <c r="C55">
        <v>58.7</v>
      </c>
      <c r="D55">
        <v>21.2</v>
      </c>
      <c r="G55" t="s">
        <v>2742</v>
      </c>
      <c r="H55">
        <v>200</v>
      </c>
      <c r="J55">
        <f>0.04576*H54+0.1885*H55-0.001*H56+2.94</f>
        <v>54.218000000000004</v>
      </c>
      <c r="P55">
        <v>182.6</v>
      </c>
      <c r="Q55">
        <v>46.2</v>
      </c>
      <c r="R55">
        <v>58.7</v>
      </c>
      <c r="S55">
        <v>21200</v>
      </c>
    </row>
    <row r="56" spans="1:19" x14ac:dyDescent="0.25">
      <c r="A56">
        <v>262.7</v>
      </c>
      <c r="B56">
        <v>28.8</v>
      </c>
      <c r="C56">
        <v>15.9</v>
      </c>
      <c r="D56">
        <v>20.2</v>
      </c>
      <c r="G56" t="s">
        <v>2878</v>
      </c>
      <c r="H56">
        <v>150</v>
      </c>
      <c r="P56">
        <v>262.7</v>
      </c>
      <c r="Q56">
        <v>28.8</v>
      </c>
      <c r="R56">
        <v>15.9</v>
      </c>
      <c r="S56">
        <v>20200</v>
      </c>
    </row>
    <row r="57" spans="1:19" x14ac:dyDescent="0.25">
      <c r="A57">
        <v>198.9</v>
      </c>
      <c r="B57">
        <v>49.4</v>
      </c>
      <c r="C57">
        <v>60</v>
      </c>
      <c r="D57">
        <v>23.7</v>
      </c>
      <c r="P57">
        <v>198.9</v>
      </c>
      <c r="Q57">
        <v>49.4</v>
      </c>
      <c r="R57">
        <v>60</v>
      </c>
      <c r="S57">
        <v>23700</v>
      </c>
    </row>
    <row r="58" spans="1:19" x14ac:dyDescent="0.25">
      <c r="A58">
        <v>7.3</v>
      </c>
      <c r="B58">
        <v>28.1</v>
      </c>
      <c r="C58">
        <v>41.4</v>
      </c>
      <c r="D58">
        <v>5.5</v>
      </c>
      <c r="P58">
        <v>7.3</v>
      </c>
      <c r="Q58">
        <v>28.1</v>
      </c>
      <c r="R58">
        <v>41.4</v>
      </c>
      <c r="S58">
        <v>5500</v>
      </c>
    </row>
    <row r="59" spans="1:19" x14ac:dyDescent="0.25">
      <c r="A59">
        <v>136.19999999999999</v>
      </c>
      <c r="B59">
        <v>19.2</v>
      </c>
      <c r="C59">
        <v>16.600000000000001</v>
      </c>
      <c r="D59">
        <v>13.2</v>
      </c>
      <c r="G59" t="s">
        <v>2880</v>
      </c>
      <c r="P59">
        <v>136.19999999999999</v>
      </c>
      <c r="Q59">
        <v>19.2</v>
      </c>
      <c r="R59">
        <v>16.600000000000001</v>
      </c>
      <c r="S59">
        <v>13200</v>
      </c>
    </row>
    <row r="60" spans="1:19" x14ac:dyDescent="0.25">
      <c r="A60">
        <v>210.8</v>
      </c>
      <c r="B60">
        <v>49.6</v>
      </c>
      <c r="C60">
        <v>37.700000000000003</v>
      </c>
      <c r="D60">
        <v>23.8</v>
      </c>
      <c r="H60" t="s">
        <v>2881</v>
      </c>
      <c r="I60" t="s">
        <v>2882</v>
      </c>
      <c r="K60" t="s">
        <v>2883</v>
      </c>
      <c r="P60">
        <v>210.8</v>
      </c>
      <c r="Q60">
        <v>49.6</v>
      </c>
      <c r="R60">
        <v>37.700000000000003</v>
      </c>
      <c r="S60">
        <v>23800</v>
      </c>
    </row>
    <row r="61" spans="1:19" x14ac:dyDescent="0.25">
      <c r="A61">
        <v>210.7</v>
      </c>
      <c r="B61">
        <v>29.5</v>
      </c>
      <c r="C61">
        <v>9.3000000000000007</v>
      </c>
      <c r="D61">
        <v>18.399999999999999</v>
      </c>
      <c r="H61" t="s">
        <v>2885</v>
      </c>
      <c r="K61" t="s">
        <v>2884</v>
      </c>
      <c r="P61">
        <v>210.7</v>
      </c>
      <c r="Q61">
        <v>29.5</v>
      </c>
      <c r="R61">
        <v>9.3000000000000007</v>
      </c>
      <c r="S61">
        <v>18400</v>
      </c>
    </row>
    <row r="62" spans="1:19" x14ac:dyDescent="0.25">
      <c r="A62">
        <v>53.5</v>
      </c>
      <c r="B62">
        <v>2</v>
      </c>
      <c r="C62">
        <v>21.4</v>
      </c>
      <c r="D62">
        <v>8.1</v>
      </c>
      <c r="I62" t="s">
        <v>2886</v>
      </c>
      <c r="J62" t="s">
        <v>2887</v>
      </c>
      <c r="P62">
        <v>53.5</v>
      </c>
      <c r="Q62">
        <v>2</v>
      </c>
      <c r="R62">
        <v>21.4</v>
      </c>
      <c r="S62">
        <v>8100</v>
      </c>
    </row>
    <row r="63" spans="1:19" x14ac:dyDescent="0.25">
      <c r="A63">
        <v>261.3</v>
      </c>
      <c r="B63">
        <v>42.7</v>
      </c>
      <c r="C63">
        <v>54.7</v>
      </c>
      <c r="D63">
        <v>24.2</v>
      </c>
      <c r="I63" t="s">
        <v>2888</v>
      </c>
      <c r="P63">
        <v>261.3</v>
      </c>
      <c r="Q63">
        <v>42.7</v>
      </c>
      <c r="R63">
        <v>54.7</v>
      </c>
      <c r="S63">
        <v>24200</v>
      </c>
    </row>
    <row r="64" spans="1:19" x14ac:dyDescent="0.25">
      <c r="A64">
        <v>239.3</v>
      </c>
      <c r="B64">
        <v>15.5</v>
      </c>
      <c r="C64">
        <v>27.3</v>
      </c>
      <c r="D64">
        <v>15.7</v>
      </c>
      <c r="J64" t="s">
        <v>2889</v>
      </c>
      <c r="P64">
        <v>239.3</v>
      </c>
      <c r="Q64">
        <v>15.5</v>
      </c>
      <c r="R64">
        <v>27.3</v>
      </c>
      <c r="S64">
        <v>15700</v>
      </c>
    </row>
    <row r="65" spans="1:19" x14ac:dyDescent="0.25">
      <c r="A65">
        <v>102.7</v>
      </c>
      <c r="B65">
        <v>29.6</v>
      </c>
      <c r="C65">
        <v>8.4</v>
      </c>
      <c r="D65">
        <v>14</v>
      </c>
      <c r="J65" t="s">
        <v>2891</v>
      </c>
      <c r="K65" t="s">
        <v>2890</v>
      </c>
      <c r="P65">
        <v>102.7</v>
      </c>
      <c r="Q65">
        <v>29.6</v>
      </c>
      <c r="R65">
        <v>8.4</v>
      </c>
      <c r="S65">
        <v>14000</v>
      </c>
    </row>
    <row r="66" spans="1:19" x14ac:dyDescent="0.25">
      <c r="A66">
        <v>131.1</v>
      </c>
      <c r="B66">
        <v>42.8</v>
      </c>
      <c r="C66">
        <v>28.9</v>
      </c>
      <c r="D66">
        <v>18</v>
      </c>
      <c r="J66" t="s">
        <v>2892</v>
      </c>
      <c r="K66" t="s">
        <v>2893</v>
      </c>
      <c r="P66">
        <v>131.1</v>
      </c>
      <c r="Q66">
        <v>42.8</v>
      </c>
      <c r="R66">
        <v>28.9</v>
      </c>
      <c r="S66">
        <v>18000</v>
      </c>
    </row>
    <row r="67" spans="1:19" x14ac:dyDescent="0.25">
      <c r="A67">
        <v>69</v>
      </c>
      <c r="B67">
        <v>9.3000000000000007</v>
      </c>
      <c r="C67">
        <v>0.9</v>
      </c>
      <c r="D67">
        <v>9.3000000000000007</v>
      </c>
      <c r="H67" t="s">
        <v>2894</v>
      </c>
      <c r="J67" t="s">
        <v>1218</v>
      </c>
      <c r="M67" t="s">
        <v>2900</v>
      </c>
      <c r="N67" t="s">
        <v>2901</v>
      </c>
      <c r="P67">
        <v>69</v>
      </c>
      <c r="Q67">
        <v>9.3000000000000007</v>
      </c>
      <c r="R67">
        <v>0.9</v>
      </c>
      <c r="S67">
        <v>9300</v>
      </c>
    </row>
    <row r="68" spans="1:19" x14ac:dyDescent="0.25">
      <c r="A68">
        <v>31.5</v>
      </c>
      <c r="B68">
        <v>24.6</v>
      </c>
      <c r="C68">
        <v>2.2000000000000002</v>
      </c>
      <c r="D68">
        <v>9.5</v>
      </c>
      <c r="H68" t="s">
        <v>2895</v>
      </c>
      <c r="K68" t="s">
        <v>2910</v>
      </c>
      <c r="M68" t="s">
        <v>1412</v>
      </c>
      <c r="N68" t="s">
        <v>2902</v>
      </c>
      <c r="P68">
        <v>31.5</v>
      </c>
      <c r="Q68">
        <v>24.6</v>
      </c>
      <c r="R68">
        <v>2.2000000000000002</v>
      </c>
      <c r="S68">
        <v>9500</v>
      </c>
    </row>
    <row r="69" spans="1:19" x14ac:dyDescent="0.25">
      <c r="A69">
        <v>139.30000000000001</v>
      </c>
      <c r="B69">
        <v>14.5</v>
      </c>
      <c r="C69">
        <v>10.199999999999999</v>
      </c>
      <c r="D69">
        <v>13.4</v>
      </c>
      <c r="I69" t="s">
        <v>2896</v>
      </c>
      <c r="P69">
        <v>139.30000000000001</v>
      </c>
      <c r="Q69">
        <v>14.5</v>
      </c>
      <c r="R69">
        <v>10.199999999999999</v>
      </c>
      <c r="S69">
        <v>13400</v>
      </c>
    </row>
    <row r="70" spans="1:19" x14ac:dyDescent="0.25">
      <c r="A70">
        <v>237.4</v>
      </c>
      <c r="B70">
        <v>27.5</v>
      </c>
      <c r="C70">
        <v>11</v>
      </c>
      <c r="D70">
        <v>18.899999999999999</v>
      </c>
      <c r="J70" t="s">
        <v>2897</v>
      </c>
      <c r="P70">
        <v>237.4</v>
      </c>
      <c r="Q70">
        <v>27.5</v>
      </c>
      <c r="R70">
        <v>11</v>
      </c>
      <c r="S70">
        <v>18900</v>
      </c>
    </row>
    <row r="71" spans="1:19" x14ac:dyDescent="0.25">
      <c r="A71">
        <v>216.8</v>
      </c>
      <c r="B71">
        <v>43.9</v>
      </c>
      <c r="C71">
        <v>27.2</v>
      </c>
      <c r="D71">
        <v>22.3</v>
      </c>
      <c r="J71" t="s">
        <v>2898</v>
      </c>
      <c r="P71">
        <v>216.8</v>
      </c>
      <c r="Q71">
        <v>43.9</v>
      </c>
      <c r="R71">
        <v>27.2</v>
      </c>
      <c r="S71">
        <v>22300</v>
      </c>
    </row>
    <row r="72" spans="1:19" x14ac:dyDescent="0.25">
      <c r="A72">
        <v>199.1</v>
      </c>
      <c r="B72">
        <v>30.6</v>
      </c>
      <c r="C72">
        <v>38.700000000000003</v>
      </c>
      <c r="D72">
        <v>18.3</v>
      </c>
      <c r="J72" t="s">
        <v>2899</v>
      </c>
      <c r="P72">
        <v>199.1</v>
      </c>
      <c r="Q72">
        <v>30.6</v>
      </c>
      <c r="R72">
        <v>38.700000000000003</v>
      </c>
      <c r="S72">
        <v>18300</v>
      </c>
    </row>
    <row r="73" spans="1:19" x14ac:dyDescent="0.25">
      <c r="A73">
        <v>109.8</v>
      </c>
      <c r="B73">
        <v>14.3</v>
      </c>
      <c r="C73">
        <v>31.7</v>
      </c>
      <c r="D73">
        <v>12.4</v>
      </c>
      <c r="H73" t="s">
        <v>2909</v>
      </c>
      <c r="K73" t="s">
        <v>2910</v>
      </c>
      <c r="P73">
        <v>109.8</v>
      </c>
      <c r="Q73">
        <v>14.3</v>
      </c>
      <c r="R73">
        <v>31.7</v>
      </c>
      <c r="S73">
        <v>12400</v>
      </c>
    </row>
    <row r="74" spans="1:19" x14ac:dyDescent="0.25">
      <c r="A74">
        <v>26.8</v>
      </c>
      <c r="B74">
        <v>33</v>
      </c>
      <c r="C74">
        <v>19.3</v>
      </c>
      <c r="D74">
        <v>8.8000000000000007</v>
      </c>
      <c r="H74" t="s">
        <v>2952</v>
      </c>
      <c r="K74" s="141" t="s">
        <v>2953</v>
      </c>
      <c r="L74" s="141"/>
      <c r="M74" s="141"/>
      <c r="P74">
        <v>26.8</v>
      </c>
      <c r="Q74">
        <v>33</v>
      </c>
      <c r="R74">
        <v>19.3</v>
      </c>
      <c r="S74">
        <v>8800</v>
      </c>
    </row>
    <row r="75" spans="1:19" x14ac:dyDescent="0.25">
      <c r="A75">
        <v>129.4</v>
      </c>
      <c r="B75">
        <v>5.7</v>
      </c>
      <c r="C75">
        <v>31.3</v>
      </c>
      <c r="D75">
        <v>11</v>
      </c>
      <c r="G75" t="s">
        <v>2903</v>
      </c>
      <c r="I75" t="s">
        <v>2922</v>
      </c>
      <c r="P75">
        <v>129.4</v>
      </c>
      <c r="Q75">
        <v>5.7</v>
      </c>
      <c r="R75">
        <v>31.3</v>
      </c>
      <c r="S75">
        <v>11000</v>
      </c>
    </row>
    <row r="76" spans="1:19" x14ac:dyDescent="0.25">
      <c r="A76">
        <v>213.4</v>
      </c>
      <c r="B76">
        <v>24.6</v>
      </c>
      <c r="C76">
        <v>13.1</v>
      </c>
      <c r="D76">
        <v>17</v>
      </c>
      <c r="P76">
        <v>213.4</v>
      </c>
      <c r="Q76">
        <v>24.6</v>
      </c>
      <c r="R76">
        <v>13.1</v>
      </c>
      <c r="S76">
        <v>17000</v>
      </c>
    </row>
    <row r="77" spans="1:19" x14ac:dyDescent="0.25">
      <c r="A77">
        <v>16.899999999999999</v>
      </c>
      <c r="B77">
        <v>43.7</v>
      </c>
      <c r="C77">
        <v>89.4</v>
      </c>
      <c r="D77">
        <v>8.6999999999999993</v>
      </c>
      <c r="G77" t="s">
        <v>2904</v>
      </c>
      <c r="P77">
        <v>16.899999999999999</v>
      </c>
      <c r="Q77">
        <v>43.7</v>
      </c>
      <c r="R77">
        <v>89.4</v>
      </c>
      <c r="S77">
        <v>8700</v>
      </c>
    </row>
    <row r="78" spans="1:19" x14ac:dyDescent="0.25">
      <c r="A78">
        <v>27.5</v>
      </c>
      <c r="B78">
        <v>1.6</v>
      </c>
      <c r="C78">
        <v>20.7</v>
      </c>
      <c r="D78">
        <v>6.9</v>
      </c>
      <c r="P78">
        <v>27.5</v>
      </c>
      <c r="Q78">
        <v>1.6</v>
      </c>
      <c r="R78">
        <v>20.7</v>
      </c>
      <c r="S78">
        <v>6900</v>
      </c>
    </row>
    <row r="79" spans="1:19" x14ac:dyDescent="0.25">
      <c r="A79">
        <v>120.5</v>
      </c>
      <c r="B79">
        <v>28.5</v>
      </c>
      <c r="C79">
        <v>14.2</v>
      </c>
      <c r="D79">
        <v>14.2</v>
      </c>
      <c r="P79">
        <v>120.5</v>
      </c>
      <c r="Q79">
        <v>28.5</v>
      </c>
      <c r="R79">
        <v>14.2</v>
      </c>
      <c r="S79">
        <v>14200</v>
      </c>
    </row>
    <row r="80" spans="1:19" x14ac:dyDescent="0.25">
      <c r="A80">
        <v>5.4</v>
      </c>
      <c r="B80">
        <v>29.9</v>
      </c>
      <c r="C80">
        <v>9.4</v>
      </c>
      <c r="D80">
        <v>5.3</v>
      </c>
      <c r="P80">
        <v>5.4</v>
      </c>
      <c r="Q80">
        <v>29.9</v>
      </c>
      <c r="R80">
        <v>9.4</v>
      </c>
      <c r="S80">
        <v>5300</v>
      </c>
    </row>
    <row r="81" spans="1:19" x14ac:dyDescent="0.25">
      <c r="A81">
        <v>116</v>
      </c>
      <c r="B81">
        <v>7.7</v>
      </c>
      <c r="C81">
        <v>23.1</v>
      </c>
      <c r="D81">
        <v>11</v>
      </c>
      <c r="H81" t="s">
        <v>2911</v>
      </c>
      <c r="I81" t="s">
        <v>1313</v>
      </c>
      <c r="P81">
        <v>116</v>
      </c>
      <c r="Q81">
        <v>7.7</v>
      </c>
      <c r="R81">
        <v>23.1</v>
      </c>
      <c r="S81">
        <v>11000</v>
      </c>
    </row>
    <row r="82" spans="1:19" x14ac:dyDescent="0.25">
      <c r="A82">
        <v>76.400000000000006</v>
      </c>
      <c r="B82">
        <v>26.7</v>
      </c>
      <c r="C82">
        <v>22.3</v>
      </c>
      <c r="D82">
        <v>11.8</v>
      </c>
      <c r="P82">
        <v>76.400000000000006</v>
      </c>
      <c r="Q82">
        <v>26.7</v>
      </c>
      <c r="R82">
        <v>22.3</v>
      </c>
      <c r="S82">
        <v>11800</v>
      </c>
    </row>
    <row r="83" spans="1:19" x14ac:dyDescent="0.25">
      <c r="A83">
        <v>239.8</v>
      </c>
      <c r="B83">
        <v>4.0999999999999996</v>
      </c>
      <c r="C83">
        <v>36.9</v>
      </c>
      <c r="D83">
        <v>12.3</v>
      </c>
      <c r="H83" t="s">
        <v>2912</v>
      </c>
      <c r="P83">
        <v>239.8</v>
      </c>
      <c r="Q83">
        <v>4.0999999999999996</v>
      </c>
      <c r="R83">
        <v>36.9</v>
      </c>
      <c r="S83">
        <v>12300</v>
      </c>
    </row>
    <row r="84" spans="1:19" x14ac:dyDescent="0.25">
      <c r="A84">
        <v>75.3</v>
      </c>
      <c r="B84">
        <v>20.3</v>
      </c>
      <c r="C84">
        <v>32.5</v>
      </c>
      <c r="D84">
        <v>11.3</v>
      </c>
      <c r="P84">
        <v>75.3</v>
      </c>
      <c r="Q84">
        <v>20.3</v>
      </c>
      <c r="R84">
        <v>32.5</v>
      </c>
      <c r="S84">
        <v>11300</v>
      </c>
    </row>
    <row r="85" spans="1:19" x14ac:dyDescent="0.25">
      <c r="A85">
        <v>68.400000000000006</v>
      </c>
      <c r="B85">
        <v>44.5</v>
      </c>
      <c r="C85">
        <v>35.6</v>
      </c>
      <c r="D85">
        <v>13.6</v>
      </c>
      <c r="J85" t="s">
        <v>2817</v>
      </c>
      <c r="P85">
        <v>68.400000000000006</v>
      </c>
      <c r="Q85">
        <v>44.5</v>
      </c>
      <c r="R85">
        <v>35.6</v>
      </c>
      <c r="S85">
        <v>13600</v>
      </c>
    </row>
    <row r="86" spans="1:19" x14ac:dyDescent="0.25">
      <c r="A86">
        <v>213.5</v>
      </c>
      <c r="B86">
        <v>43</v>
      </c>
      <c r="C86">
        <v>33.799999999999997</v>
      </c>
      <c r="D86">
        <v>21.7</v>
      </c>
      <c r="H86" t="s">
        <v>1313</v>
      </c>
      <c r="I86" t="s">
        <v>2128</v>
      </c>
      <c r="J86" s="56">
        <v>0.65</v>
      </c>
      <c r="P86">
        <v>213.5</v>
      </c>
      <c r="Q86">
        <v>43</v>
      </c>
      <c r="R86">
        <v>33.799999999999997</v>
      </c>
      <c r="S86">
        <v>21700</v>
      </c>
    </row>
    <row r="87" spans="1:19" x14ac:dyDescent="0.25">
      <c r="A87">
        <v>193.2</v>
      </c>
      <c r="B87">
        <v>18.399999999999999</v>
      </c>
      <c r="C87">
        <v>65.7</v>
      </c>
      <c r="D87">
        <v>15.2</v>
      </c>
      <c r="H87" t="s">
        <v>1313</v>
      </c>
      <c r="I87" t="s">
        <v>2913</v>
      </c>
      <c r="J87" s="56">
        <v>0.7</v>
      </c>
      <c r="P87">
        <v>193.2</v>
      </c>
      <c r="Q87">
        <v>18.399999999999999</v>
      </c>
      <c r="R87">
        <v>65.7</v>
      </c>
      <c r="S87">
        <v>15200</v>
      </c>
    </row>
    <row r="88" spans="1:19" x14ac:dyDescent="0.25">
      <c r="A88">
        <v>76.3</v>
      </c>
      <c r="B88">
        <v>27.5</v>
      </c>
      <c r="C88">
        <v>16</v>
      </c>
      <c r="D88">
        <v>12</v>
      </c>
      <c r="H88" t="s">
        <v>1313</v>
      </c>
      <c r="I88" t="s">
        <v>2914</v>
      </c>
      <c r="J88" s="79">
        <v>0.70499999999999996</v>
      </c>
      <c r="P88">
        <v>76.3</v>
      </c>
      <c r="Q88">
        <v>27.5</v>
      </c>
      <c r="R88">
        <v>16</v>
      </c>
      <c r="S88">
        <v>12000</v>
      </c>
    </row>
    <row r="89" spans="1:19" x14ac:dyDescent="0.25">
      <c r="A89">
        <v>110.7</v>
      </c>
      <c r="B89">
        <v>40.6</v>
      </c>
      <c r="C89">
        <v>63.2</v>
      </c>
      <c r="D89">
        <v>16</v>
      </c>
      <c r="H89" t="s">
        <v>1313</v>
      </c>
      <c r="I89" t="s">
        <v>2915</v>
      </c>
      <c r="J89" s="79">
        <v>0.70550000000000002</v>
      </c>
      <c r="P89">
        <v>110.7</v>
      </c>
      <c r="Q89">
        <v>40.6</v>
      </c>
      <c r="R89">
        <v>63.2</v>
      </c>
      <c r="S89">
        <v>16000</v>
      </c>
    </row>
    <row r="90" spans="1:19" x14ac:dyDescent="0.25">
      <c r="A90">
        <v>88.3</v>
      </c>
      <c r="B90">
        <v>25.5</v>
      </c>
      <c r="C90">
        <v>73.400000000000006</v>
      </c>
      <c r="D90">
        <v>12.9</v>
      </c>
      <c r="P90">
        <v>88.3</v>
      </c>
      <c r="Q90">
        <v>25.5</v>
      </c>
      <c r="R90">
        <v>73.400000000000006</v>
      </c>
      <c r="S90">
        <v>12900</v>
      </c>
    </row>
    <row r="91" spans="1:19" x14ac:dyDescent="0.25">
      <c r="A91">
        <v>109.8</v>
      </c>
      <c r="B91">
        <v>47.8</v>
      </c>
      <c r="C91">
        <v>51.4</v>
      </c>
      <c r="D91">
        <v>16.7</v>
      </c>
      <c r="P91">
        <v>109.8</v>
      </c>
      <c r="Q91">
        <v>47.8</v>
      </c>
      <c r="R91">
        <v>51.4</v>
      </c>
      <c r="S91">
        <v>16700</v>
      </c>
    </row>
    <row r="92" spans="1:19" x14ac:dyDescent="0.25">
      <c r="A92">
        <v>134.30000000000001</v>
      </c>
      <c r="B92">
        <v>4.9000000000000004</v>
      </c>
      <c r="C92">
        <v>9.3000000000000007</v>
      </c>
      <c r="D92">
        <v>11.2</v>
      </c>
      <c r="H92" t="s">
        <v>2916</v>
      </c>
      <c r="I92" t="s">
        <v>2917</v>
      </c>
      <c r="P92">
        <v>134.30000000000001</v>
      </c>
      <c r="Q92">
        <v>4.9000000000000004</v>
      </c>
      <c r="R92">
        <v>9.3000000000000007</v>
      </c>
      <c r="S92">
        <v>11200</v>
      </c>
    </row>
    <row r="93" spans="1:19" x14ac:dyDescent="0.25">
      <c r="A93">
        <v>28.6</v>
      </c>
      <c r="B93">
        <v>1.5</v>
      </c>
      <c r="C93">
        <v>33</v>
      </c>
      <c r="D93">
        <v>7.3</v>
      </c>
      <c r="P93">
        <v>28.6</v>
      </c>
      <c r="Q93">
        <v>1.5</v>
      </c>
      <c r="R93">
        <v>33</v>
      </c>
      <c r="S93">
        <v>7300</v>
      </c>
    </row>
    <row r="94" spans="1:19" x14ac:dyDescent="0.25">
      <c r="A94">
        <v>217.7</v>
      </c>
      <c r="B94">
        <v>33.5</v>
      </c>
      <c r="C94">
        <v>59</v>
      </c>
      <c r="D94">
        <v>19.399999999999999</v>
      </c>
      <c r="P94">
        <v>217.7</v>
      </c>
      <c r="Q94">
        <v>33.5</v>
      </c>
      <c r="R94">
        <v>59</v>
      </c>
      <c r="S94">
        <v>19400</v>
      </c>
    </row>
    <row r="95" spans="1:19" x14ac:dyDescent="0.25">
      <c r="A95">
        <v>250.9</v>
      </c>
      <c r="B95">
        <v>36.5</v>
      </c>
      <c r="C95">
        <v>72.3</v>
      </c>
      <c r="D95">
        <v>22.2</v>
      </c>
      <c r="P95">
        <v>250.9</v>
      </c>
      <c r="Q95">
        <v>36.5</v>
      </c>
      <c r="R95">
        <v>72.3</v>
      </c>
      <c r="S95">
        <v>22200</v>
      </c>
    </row>
    <row r="96" spans="1:19" x14ac:dyDescent="0.25">
      <c r="A96">
        <v>107.4</v>
      </c>
      <c r="B96">
        <v>14</v>
      </c>
      <c r="C96">
        <v>10.9</v>
      </c>
      <c r="D96">
        <v>11.5</v>
      </c>
      <c r="P96">
        <v>107.4</v>
      </c>
      <c r="Q96">
        <v>14</v>
      </c>
      <c r="R96">
        <v>10.9</v>
      </c>
      <c r="S96">
        <v>11500</v>
      </c>
    </row>
    <row r="97" spans="1:19" x14ac:dyDescent="0.25">
      <c r="A97">
        <v>163.30000000000001</v>
      </c>
      <c r="B97">
        <v>31.6</v>
      </c>
      <c r="C97">
        <v>52.9</v>
      </c>
      <c r="D97">
        <v>16.899999999999999</v>
      </c>
      <c r="P97">
        <v>163.30000000000001</v>
      </c>
      <c r="Q97">
        <v>31.6</v>
      </c>
      <c r="R97">
        <v>52.9</v>
      </c>
      <c r="S97">
        <v>16900</v>
      </c>
    </row>
    <row r="98" spans="1:19" x14ac:dyDescent="0.25">
      <c r="A98">
        <v>197.6</v>
      </c>
      <c r="B98">
        <v>3.5</v>
      </c>
      <c r="C98">
        <v>5.9</v>
      </c>
      <c r="D98">
        <v>11.7</v>
      </c>
      <c r="P98">
        <v>197.6</v>
      </c>
      <c r="Q98">
        <v>3.5</v>
      </c>
      <c r="R98">
        <v>5.9</v>
      </c>
      <c r="S98">
        <v>11700</v>
      </c>
    </row>
    <row r="99" spans="1:19" x14ac:dyDescent="0.25">
      <c r="A99">
        <v>184.9</v>
      </c>
      <c r="B99">
        <v>21</v>
      </c>
      <c r="C99">
        <v>22</v>
      </c>
      <c r="D99">
        <v>15.5</v>
      </c>
      <c r="P99">
        <v>184.9</v>
      </c>
      <c r="Q99">
        <v>21</v>
      </c>
      <c r="R99">
        <v>22</v>
      </c>
      <c r="S99">
        <v>15500</v>
      </c>
    </row>
    <row r="100" spans="1:19" x14ac:dyDescent="0.25">
      <c r="A100">
        <v>289.7</v>
      </c>
      <c r="B100">
        <v>42.3</v>
      </c>
      <c r="C100">
        <v>51.2</v>
      </c>
      <c r="D100">
        <v>25.4</v>
      </c>
      <c r="I100" t="s">
        <v>2918</v>
      </c>
      <c r="J100" t="s">
        <v>2919</v>
      </c>
      <c r="P100">
        <v>289.7</v>
      </c>
      <c r="Q100">
        <v>42.3</v>
      </c>
      <c r="R100">
        <v>51.2</v>
      </c>
      <c r="S100">
        <v>25400</v>
      </c>
    </row>
    <row r="101" spans="1:19" x14ac:dyDescent="0.25">
      <c r="A101">
        <v>135.19999999999999</v>
      </c>
      <c r="B101">
        <v>41.7</v>
      </c>
      <c r="C101">
        <v>45.9</v>
      </c>
      <c r="D101">
        <v>17.2</v>
      </c>
      <c r="I101" t="s">
        <v>1507</v>
      </c>
      <c r="J101" t="s">
        <v>2920</v>
      </c>
      <c r="P101">
        <v>135.19999999999999</v>
      </c>
      <c r="Q101">
        <v>41.7</v>
      </c>
      <c r="R101">
        <v>45.9</v>
      </c>
      <c r="S101">
        <v>17200</v>
      </c>
    </row>
    <row r="102" spans="1:19" x14ac:dyDescent="0.25">
      <c r="A102">
        <v>222.4</v>
      </c>
      <c r="B102">
        <v>4.3</v>
      </c>
      <c r="C102">
        <v>49.8</v>
      </c>
      <c r="D102">
        <v>11.7</v>
      </c>
      <c r="P102">
        <v>222.4</v>
      </c>
      <c r="Q102">
        <v>4.3</v>
      </c>
      <c r="R102">
        <v>49.8</v>
      </c>
      <c r="S102">
        <v>11700</v>
      </c>
    </row>
    <row r="103" spans="1:19" x14ac:dyDescent="0.25">
      <c r="A103">
        <v>296.39999999999998</v>
      </c>
      <c r="B103">
        <v>36.299999999999997</v>
      </c>
      <c r="C103">
        <v>100.9</v>
      </c>
      <c r="D103">
        <v>23.8</v>
      </c>
      <c r="P103">
        <v>296.39999999999998</v>
      </c>
      <c r="Q103">
        <v>36.299999999999997</v>
      </c>
      <c r="R103">
        <v>100.9</v>
      </c>
      <c r="S103">
        <v>23800</v>
      </c>
    </row>
    <row r="104" spans="1:19" x14ac:dyDescent="0.25">
      <c r="A104">
        <v>280.2</v>
      </c>
      <c r="B104">
        <v>10.1</v>
      </c>
      <c r="C104">
        <v>21.4</v>
      </c>
      <c r="D104">
        <v>14.8</v>
      </c>
      <c r="I104" t="s">
        <v>2923</v>
      </c>
      <c r="P104">
        <v>280.2</v>
      </c>
      <c r="Q104">
        <v>10.1</v>
      </c>
      <c r="R104">
        <v>21.4</v>
      </c>
      <c r="S104">
        <v>14800</v>
      </c>
    </row>
    <row r="105" spans="1:19" x14ac:dyDescent="0.25">
      <c r="A105">
        <v>187.9</v>
      </c>
      <c r="B105">
        <v>17.2</v>
      </c>
      <c r="C105">
        <v>17.899999999999999</v>
      </c>
      <c r="D105">
        <v>14.7</v>
      </c>
      <c r="I105" t="s">
        <v>2924</v>
      </c>
      <c r="J105" t="s">
        <v>2925</v>
      </c>
      <c r="P105">
        <v>187.9</v>
      </c>
      <c r="Q105">
        <v>17.2</v>
      </c>
      <c r="R105">
        <v>17.899999999999999</v>
      </c>
      <c r="S105">
        <v>14700</v>
      </c>
    </row>
    <row r="106" spans="1:19" x14ac:dyDescent="0.25">
      <c r="A106">
        <v>238.2</v>
      </c>
      <c r="B106">
        <v>34.299999999999997</v>
      </c>
      <c r="C106">
        <v>5.3</v>
      </c>
      <c r="D106">
        <v>20.7</v>
      </c>
      <c r="P106">
        <v>238.2</v>
      </c>
      <c r="Q106">
        <v>34.299999999999997</v>
      </c>
      <c r="R106">
        <v>5.3</v>
      </c>
      <c r="S106">
        <v>20700</v>
      </c>
    </row>
    <row r="107" spans="1:19" x14ac:dyDescent="0.25">
      <c r="A107">
        <v>137.9</v>
      </c>
      <c r="B107">
        <v>46.4</v>
      </c>
      <c r="C107">
        <v>59</v>
      </c>
      <c r="D107">
        <v>19.2</v>
      </c>
      <c r="P107">
        <v>137.9</v>
      </c>
      <c r="Q107">
        <v>46.4</v>
      </c>
      <c r="R107">
        <v>59</v>
      </c>
      <c r="S107">
        <v>19200</v>
      </c>
    </row>
    <row r="108" spans="1:19" x14ac:dyDescent="0.25">
      <c r="A108">
        <v>25</v>
      </c>
      <c r="B108">
        <v>11</v>
      </c>
      <c r="C108">
        <v>29.7</v>
      </c>
      <c r="D108">
        <v>7.2</v>
      </c>
      <c r="G108" t="s">
        <v>2926</v>
      </c>
      <c r="P108">
        <v>25</v>
      </c>
      <c r="Q108">
        <v>11</v>
      </c>
      <c r="R108">
        <v>29.7</v>
      </c>
      <c r="S108">
        <v>7200</v>
      </c>
    </row>
    <row r="109" spans="1:19" x14ac:dyDescent="0.25">
      <c r="A109">
        <v>90.4</v>
      </c>
      <c r="B109">
        <v>0.3</v>
      </c>
      <c r="C109">
        <v>23.2</v>
      </c>
      <c r="D109">
        <v>8.6999999999999993</v>
      </c>
      <c r="H109" t="s">
        <v>2927</v>
      </c>
      <c r="I109" t="s">
        <v>2928</v>
      </c>
      <c r="P109">
        <v>90.4</v>
      </c>
      <c r="Q109">
        <v>0.3</v>
      </c>
      <c r="R109">
        <v>23.2</v>
      </c>
      <c r="S109">
        <v>8700</v>
      </c>
    </row>
    <row r="110" spans="1:19" x14ac:dyDescent="0.25">
      <c r="A110">
        <v>13.1</v>
      </c>
      <c r="B110">
        <v>0.4</v>
      </c>
      <c r="C110">
        <v>25.6</v>
      </c>
      <c r="D110">
        <v>5.3</v>
      </c>
      <c r="J110" t="s">
        <v>2929</v>
      </c>
      <c r="K110" s="56">
        <v>0.2</v>
      </c>
      <c r="P110">
        <v>13.1</v>
      </c>
      <c r="Q110">
        <v>0.4</v>
      </c>
      <c r="R110">
        <v>25.6</v>
      </c>
      <c r="S110">
        <v>5300</v>
      </c>
    </row>
    <row r="111" spans="1:19" x14ac:dyDescent="0.25">
      <c r="A111">
        <v>255.4</v>
      </c>
      <c r="B111">
        <v>26.9</v>
      </c>
      <c r="C111">
        <v>5.5</v>
      </c>
      <c r="D111">
        <v>19.8</v>
      </c>
      <c r="J111" t="s">
        <v>2930</v>
      </c>
      <c r="K111" s="56">
        <v>0.15</v>
      </c>
      <c r="P111">
        <v>255.4</v>
      </c>
      <c r="Q111">
        <v>26.9</v>
      </c>
      <c r="R111">
        <v>5.5</v>
      </c>
      <c r="S111">
        <v>19800</v>
      </c>
    </row>
    <row r="112" spans="1:19" x14ac:dyDescent="0.25">
      <c r="A112">
        <v>225.8</v>
      </c>
      <c r="B112">
        <v>8.1999999999999993</v>
      </c>
      <c r="C112">
        <v>56.5</v>
      </c>
      <c r="D112">
        <v>13.4</v>
      </c>
      <c r="J112" t="s">
        <v>2931</v>
      </c>
      <c r="K112" s="56">
        <v>0.25</v>
      </c>
      <c r="P112">
        <v>225.8</v>
      </c>
      <c r="Q112">
        <v>8.1999999999999993</v>
      </c>
      <c r="R112">
        <v>56.5</v>
      </c>
      <c r="S112">
        <v>13400</v>
      </c>
    </row>
    <row r="113" spans="1:19" x14ac:dyDescent="0.25">
      <c r="A113">
        <v>241.7</v>
      </c>
      <c r="B113">
        <v>38</v>
      </c>
      <c r="C113">
        <v>23.2</v>
      </c>
      <c r="D113">
        <v>21.8</v>
      </c>
      <c r="K113" t="s">
        <v>2935</v>
      </c>
      <c r="L113" t="s">
        <v>2936</v>
      </c>
      <c r="N113" t="s">
        <v>2939</v>
      </c>
      <c r="P113">
        <v>241.7</v>
      </c>
      <c r="Q113">
        <v>38</v>
      </c>
      <c r="R113">
        <v>23.2</v>
      </c>
      <c r="S113">
        <v>21800</v>
      </c>
    </row>
    <row r="114" spans="1:19" x14ac:dyDescent="0.25">
      <c r="A114">
        <v>175.7</v>
      </c>
      <c r="B114">
        <v>15.4</v>
      </c>
      <c r="C114">
        <v>2.4</v>
      </c>
      <c r="D114">
        <v>14.1</v>
      </c>
      <c r="J114" t="s">
        <v>2932</v>
      </c>
      <c r="K114" s="56">
        <v>0.5</v>
      </c>
      <c r="L114">
        <f>1/(1-K114)</f>
        <v>2</v>
      </c>
      <c r="P114">
        <v>175.7</v>
      </c>
      <c r="Q114">
        <v>15.4</v>
      </c>
      <c r="R114">
        <v>2.4</v>
      </c>
      <c r="S114">
        <v>14100</v>
      </c>
    </row>
    <row r="115" spans="1:19" x14ac:dyDescent="0.25">
      <c r="A115">
        <v>209.6</v>
      </c>
      <c r="B115">
        <v>20.6</v>
      </c>
      <c r="C115">
        <v>10.7</v>
      </c>
      <c r="D115">
        <v>15.9</v>
      </c>
      <c r="J115" t="s">
        <v>2933</v>
      </c>
      <c r="K115" s="56">
        <v>0.3</v>
      </c>
      <c r="L115">
        <f t="shared" ref="L115:L116" si="0">1/(1-K115)</f>
        <v>1.4285714285714286</v>
      </c>
      <c r="P115">
        <v>209.6</v>
      </c>
      <c r="Q115">
        <v>20.6</v>
      </c>
      <c r="R115">
        <v>10.7</v>
      </c>
      <c r="S115">
        <v>15900</v>
      </c>
    </row>
    <row r="116" spans="1:19" x14ac:dyDescent="0.25">
      <c r="A116">
        <v>78.2</v>
      </c>
      <c r="B116">
        <v>46.8</v>
      </c>
      <c r="C116">
        <v>34.5</v>
      </c>
      <c r="D116">
        <v>14.6</v>
      </c>
      <c r="J116" t="s">
        <v>2934</v>
      </c>
      <c r="K116" s="56">
        <v>0.8</v>
      </c>
      <c r="L116">
        <f t="shared" si="0"/>
        <v>5.0000000000000009</v>
      </c>
      <c r="P116">
        <v>78.2</v>
      </c>
      <c r="Q116">
        <v>46.8</v>
      </c>
      <c r="R116">
        <v>34.5</v>
      </c>
      <c r="S116">
        <v>14600</v>
      </c>
    </row>
    <row r="117" spans="1:19" x14ac:dyDescent="0.25">
      <c r="A117">
        <v>75.099999999999994</v>
      </c>
      <c r="B117">
        <v>35</v>
      </c>
      <c r="C117">
        <v>52.7</v>
      </c>
      <c r="D117">
        <v>12.6</v>
      </c>
      <c r="P117">
        <v>75.099999999999994</v>
      </c>
      <c r="Q117">
        <v>35</v>
      </c>
      <c r="R117">
        <v>52.7</v>
      </c>
      <c r="S117">
        <v>12600</v>
      </c>
    </row>
    <row r="118" spans="1:19" x14ac:dyDescent="0.25">
      <c r="A118">
        <v>139.19999999999999</v>
      </c>
      <c r="B118">
        <v>14.3</v>
      </c>
      <c r="C118">
        <v>25.6</v>
      </c>
      <c r="D118">
        <v>12.2</v>
      </c>
      <c r="P118">
        <v>139.19999999999999</v>
      </c>
      <c r="Q118">
        <v>14.3</v>
      </c>
      <c r="R118">
        <v>25.6</v>
      </c>
      <c r="S118">
        <v>12200</v>
      </c>
    </row>
    <row r="119" spans="1:19" x14ac:dyDescent="0.25">
      <c r="A119">
        <v>76.400000000000006</v>
      </c>
      <c r="B119">
        <v>0.8</v>
      </c>
      <c r="C119">
        <v>14.8</v>
      </c>
      <c r="D119">
        <v>9.4</v>
      </c>
      <c r="I119" t="s">
        <v>2937</v>
      </c>
      <c r="P119">
        <v>76.400000000000006</v>
      </c>
      <c r="Q119">
        <v>0.8</v>
      </c>
      <c r="R119">
        <v>14.8</v>
      </c>
      <c r="S119">
        <v>9400</v>
      </c>
    </row>
    <row r="120" spans="1:19" x14ac:dyDescent="0.25">
      <c r="A120">
        <v>125.7</v>
      </c>
      <c r="B120">
        <v>36.9</v>
      </c>
      <c r="C120">
        <v>79.2</v>
      </c>
      <c r="D120">
        <v>15.9</v>
      </c>
      <c r="I120" t="s">
        <v>2938</v>
      </c>
      <c r="J120">
        <v>2</v>
      </c>
      <c r="P120">
        <v>125.7</v>
      </c>
      <c r="Q120">
        <v>36.9</v>
      </c>
      <c r="R120">
        <v>79.2</v>
      </c>
      <c r="S120">
        <v>15900</v>
      </c>
    </row>
    <row r="121" spans="1:19" x14ac:dyDescent="0.25">
      <c r="A121">
        <v>19.399999999999999</v>
      </c>
      <c r="B121">
        <v>16</v>
      </c>
      <c r="C121">
        <v>22.3</v>
      </c>
      <c r="D121">
        <v>6.6</v>
      </c>
      <c r="J121">
        <v>5</v>
      </c>
      <c r="P121">
        <v>19.399999999999999</v>
      </c>
      <c r="Q121">
        <v>16</v>
      </c>
      <c r="R121">
        <v>22.3</v>
      </c>
      <c r="S121">
        <v>6600</v>
      </c>
    </row>
    <row r="122" spans="1:19" x14ac:dyDescent="0.25">
      <c r="A122">
        <v>141.30000000000001</v>
      </c>
      <c r="B122">
        <v>26.8</v>
      </c>
      <c r="C122">
        <v>46.2</v>
      </c>
      <c r="D122">
        <v>15.5</v>
      </c>
      <c r="P122">
        <v>141.30000000000001</v>
      </c>
      <c r="Q122">
        <v>26.8</v>
      </c>
      <c r="R122">
        <v>46.2</v>
      </c>
      <c r="S122">
        <v>15500</v>
      </c>
    </row>
    <row r="123" spans="1:19" x14ac:dyDescent="0.25">
      <c r="A123">
        <v>18.8</v>
      </c>
      <c r="B123">
        <v>21.7</v>
      </c>
      <c r="C123">
        <v>50.4</v>
      </c>
      <c r="D123">
        <v>7</v>
      </c>
      <c r="H123" t="s">
        <v>2940</v>
      </c>
      <c r="P123">
        <v>18.8</v>
      </c>
      <c r="Q123">
        <v>21.7</v>
      </c>
      <c r="R123">
        <v>50.4</v>
      </c>
      <c r="S123">
        <v>7000</v>
      </c>
    </row>
    <row r="124" spans="1:19" x14ac:dyDescent="0.25">
      <c r="A124">
        <v>224</v>
      </c>
      <c r="B124">
        <v>2.4</v>
      </c>
      <c r="C124">
        <v>15.6</v>
      </c>
      <c r="D124">
        <v>11.6</v>
      </c>
      <c r="I124" t="s">
        <v>2927</v>
      </c>
      <c r="P124">
        <v>224</v>
      </c>
      <c r="Q124">
        <v>2.4</v>
      </c>
      <c r="R124">
        <v>15.6</v>
      </c>
      <c r="S124">
        <v>11600</v>
      </c>
    </row>
    <row r="125" spans="1:19" x14ac:dyDescent="0.25">
      <c r="A125">
        <v>123.1</v>
      </c>
      <c r="B125">
        <v>34.6</v>
      </c>
      <c r="C125">
        <v>12.4</v>
      </c>
      <c r="D125">
        <v>15.2</v>
      </c>
      <c r="I125" t="s">
        <v>2941</v>
      </c>
      <c r="K125" t="s">
        <v>2942</v>
      </c>
      <c r="P125">
        <v>123.1</v>
      </c>
      <c r="Q125">
        <v>34.6</v>
      </c>
      <c r="R125">
        <v>12.4</v>
      </c>
      <c r="S125">
        <v>15200</v>
      </c>
    </row>
    <row r="126" spans="1:19" x14ac:dyDescent="0.25">
      <c r="A126">
        <v>229.5</v>
      </c>
      <c r="B126">
        <v>32.299999999999997</v>
      </c>
      <c r="C126">
        <v>74.2</v>
      </c>
      <c r="D126">
        <v>19.7</v>
      </c>
      <c r="P126">
        <v>229.5</v>
      </c>
      <c r="Q126">
        <v>32.299999999999997</v>
      </c>
      <c r="R126">
        <v>74.2</v>
      </c>
      <c r="S126">
        <v>19700</v>
      </c>
    </row>
    <row r="127" spans="1:19" x14ac:dyDescent="0.25">
      <c r="A127">
        <v>87.2</v>
      </c>
      <c r="B127">
        <v>11.8</v>
      </c>
      <c r="C127">
        <v>25.9</v>
      </c>
      <c r="D127">
        <v>10.6</v>
      </c>
      <c r="K127" t="s">
        <v>2943</v>
      </c>
      <c r="P127">
        <v>87.2</v>
      </c>
      <c r="Q127">
        <v>11.8</v>
      </c>
      <c r="R127">
        <v>25.9</v>
      </c>
      <c r="S127">
        <v>10600</v>
      </c>
    </row>
    <row r="128" spans="1:19" x14ac:dyDescent="0.25">
      <c r="A128">
        <v>7.8</v>
      </c>
      <c r="B128">
        <v>38.9</v>
      </c>
      <c r="C128">
        <v>50.6</v>
      </c>
      <c r="D128">
        <v>6.6</v>
      </c>
      <c r="I128" t="s">
        <v>2944</v>
      </c>
      <c r="J128" t="s">
        <v>2945</v>
      </c>
      <c r="P128">
        <v>7.8</v>
      </c>
      <c r="Q128">
        <v>38.9</v>
      </c>
      <c r="R128">
        <v>50.6</v>
      </c>
      <c r="S128">
        <v>6600</v>
      </c>
    </row>
    <row r="129" spans="1:19" x14ac:dyDescent="0.25">
      <c r="A129">
        <v>80.2</v>
      </c>
      <c r="B129">
        <v>0</v>
      </c>
      <c r="C129">
        <v>9.1999999999999993</v>
      </c>
      <c r="D129">
        <v>8.8000000000000007</v>
      </c>
      <c r="P129">
        <v>80.2</v>
      </c>
      <c r="Q129">
        <v>0</v>
      </c>
      <c r="R129">
        <v>9.1999999999999993</v>
      </c>
      <c r="S129">
        <v>8800</v>
      </c>
    </row>
    <row r="130" spans="1:19" x14ac:dyDescent="0.25">
      <c r="A130">
        <v>220.3</v>
      </c>
      <c r="B130">
        <v>49</v>
      </c>
      <c r="C130">
        <v>3.2</v>
      </c>
      <c r="D130">
        <v>24.7</v>
      </c>
      <c r="I130" t="s">
        <v>2946</v>
      </c>
      <c r="J130" t="s">
        <v>2947</v>
      </c>
      <c r="L130" t="s">
        <v>2949</v>
      </c>
      <c r="P130">
        <v>220.3</v>
      </c>
      <c r="Q130">
        <v>49</v>
      </c>
      <c r="R130">
        <v>3.2</v>
      </c>
      <c r="S130">
        <v>24700</v>
      </c>
    </row>
    <row r="131" spans="1:19" x14ac:dyDescent="0.25">
      <c r="A131">
        <v>59.6</v>
      </c>
      <c r="B131">
        <v>12</v>
      </c>
      <c r="C131">
        <v>43.1</v>
      </c>
      <c r="D131">
        <v>9.6999999999999993</v>
      </c>
      <c r="J131" t="s">
        <v>2948</v>
      </c>
      <c r="M131" t="s">
        <v>2950</v>
      </c>
      <c r="P131">
        <v>59.6</v>
      </c>
      <c r="Q131">
        <v>12</v>
      </c>
      <c r="R131">
        <v>43.1</v>
      </c>
      <c r="S131">
        <v>9700</v>
      </c>
    </row>
    <row r="132" spans="1:19" x14ac:dyDescent="0.25">
      <c r="A132">
        <v>0.7</v>
      </c>
      <c r="B132">
        <v>39.6</v>
      </c>
      <c r="C132">
        <v>8.6999999999999993</v>
      </c>
      <c r="D132">
        <v>1.6</v>
      </c>
      <c r="M132" t="s">
        <v>2951</v>
      </c>
      <c r="P132">
        <v>0.7</v>
      </c>
      <c r="Q132">
        <v>39.6</v>
      </c>
      <c r="R132">
        <v>8.6999999999999993</v>
      </c>
      <c r="S132">
        <v>1600</v>
      </c>
    </row>
    <row r="133" spans="1:19" x14ac:dyDescent="0.25">
      <c r="A133">
        <v>265.2</v>
      </c>
      <c r="B133">
        <v>2.9</v>
      </c>
      <c r="C133">
        <v>43</v>
      </c>
      <c r="D133">
        <v>12.7</v>
      </c>
      <c r="P133">
        <v>265.2</v>
      </c>
      <c r="Q133">
        <v>2.9</v>
      </c>
      <c r="R133">
        <v>43</v>
      </c>
      <c r="S133">
        <v>12700</v>
      </c>
    </row>
    <row r="134" spans="1:19" x14ac:dyDescent="0.25">
      <c r="A134">
        <v>8.4</v>
      </c>
      <c r="B134">
        <v>27.2</v>
      </c>
      <c r="C134">
        <v>2.1</v>
      </c>
      <c r="D134">
        <v>5.7</v>
      </c>
      <c r="P134">
        <v>8.4</v>
      </c>
      <c r="Q134">
        <v>27.2</v>
      </c>
      <c r="R134">
        <v>2.1</v>
      </c>
      <c r="S134">
        <v>5700</v>
      </c>
    </row>
    <row r="135" spans="1:19" x14ac:dyDescent="0.25">
      <c r="A135">
        <v>219.8</v>
      </c>
      <c r="B135">
        <v>33.5</v>
      </c>
      <c r="C135">
        <v>45.1</v>
      </c>
      <c r="D135">
        <v>19.600000000000001</v>
      </c>
      <c r="P135">
        <v>219.8</v>
      </c>
      <c r="Q135">
        <v>33.5</v>
      </c>
      <c r="R135">
        <v>45.1</v>
      </c>
      <c r="S135">
        <v>19600</v>
      </c>
    </row>
    <row r="136" spans="1:19" x14ac:dyDescent="0.25">
      <c r="A136">
        <v>36.9</v>
      </c>
      <c r="B136">
        <v>38.6</v>
      </c>
      <c r="C136">
        <v>65.599999999999994</v>
      </c>
      <c r="D136">
        <v>10.8</v>
      </c>
      <c r="P136">
        <v>36.9</v>
      </c>
      <c r="Q136">
        <v>38.6</v>
      </c>
      <c r="R136">
        <v>65.599999999999994</v>
      </c>
      <c r="S136">
        <v>10800</v>
      </c>
    </row>
    <row r="137" spans="1:19" x14ac:dyDescent="0.25">
      <c r="A137">
        <v>48.3</v>
      </c>
      <c r="B137">
        <v>47</v>
      </c>
      <c r="C137">
        <v>8.5</v>
      </c>
      <c r="D137">
        <v>11.6</v>
      </c>
      <c r="P137">
        <v>48.3</v>
      </c>
      <c r="Q137">
        <v>47</v>
      </c>
      <c r="R137">
        <v>8.5</v>
      </c>
      <c r="S137">
        <v>11600</v>
      </c>
    </row>
    <row r="138" spans="1:19" x14ac:dyDescent="0.25">
      <c r="A138">
        <v>25.6</v>
      </c>
      <c r="B138">
        <v>39</v>
      </c>
      <c r="C138">
        <v>9.3000000000000007</v>
      </c>
      <c r="D138">
        <v>9.5</v>
      </c>
      <c r="P138">
        <v>25.6</v>
      </c>
      <c r="Q138">
        <v>39</v>
      </c>
      <c r="R138">
        <v>9.3000000000000007</v>
      </c>
      <c r="S138">
        <v>9500</v>
      </c>
    </row>
    <row r="139" spans="1:19" x14ac:dyDescent="0.25">
      <c r="A139">
        <v>273.7</v>
      </c>
      <c r="B139">
        <v>28.9</v>
      </c>
      <c r="C139">
        <v>59.7</v>
      </c>
      <c r="D139">
        <v>20.8</v>
      </c>
      <c r="P139">
        <v>273.7</v>
      </c>
      <c r="Q139">
        <v>28.9</v>
      </c>
      <c r="R139">
        <v>59.7</v>
      </c>
      <c r="S139">
        <v>20800</v>
      </c>
    </row>
    <row r="140" spans="1:19" x14ac:dyDescent="0.25">
      <c r="A140">
        <v>43</v>
      </c>
      <c r="B140">
        <v>25.9</v>
      </c>
      <c r="C140">
        <v>20.5</v>
      </c>
      <c r="D140">
        <v>9.6</v>
      </c>
      <c r="P140">
        <v>43</v>
      </c>
      <c r="Q140">
        <v>25.9</v>
      </c>
      <c r="R140">
        <v>20.5</v>
      </c>
      <c r="S140">
        <v>9600</v>
      </c>
    </row>
    <row r="141" spans="1:19" x14ac:dyDescent="0.25">
      <c r="A141">
        <v>184.9</v>
      </c>
      <c r="B141">
        <v>43.9</v>
      </c>
      <c r="C141">
        <v>1.7</v>
      </c>
      <c r="D141">
        <v>20.7</v>
      </c>
      <c r="P141">
        <v>184.9</v>
      </c>
      <c r="Q141">
        <v>43.9</v>
      </c>
      <c r="R141">
        <v>1.7</v>
      </c>
      <c r="S141">
        <v>20700</v>
      </c>
    </row>
    <row r="142" spans="1:19" x14ac:dyDescent="0.25">
      <c r="A142">
        <v>73.400000000000006</v>
      </c>
      <c r="B142">
        <v>17</v>
      </c>
      <c r="C142">
        <v>12.9</v>
      </c>
      <c r="D142">
        <v>10.9</v>
      </c>
      <c r="P142">
        <v>73.400000000000006</v>
      </c>
      <c r="Q142">
        <v>17</v>
      </c>
      <c r="R142">
        <v>12.9</v>
      </c>
      <c r="S142">
        <v>10900</v>
      </c>
    </row>
    <row r="143" spans="1:19" x14ac:dyDescent="0.25">
      <c r="A143">
        <v>193.7</v>
      </c>
      <c r="B143">
        <v>35.4</v>
      </c>
      <c r="C143">
        <v>75.599999999999994</v>
      </c>
      <c r="D143">
        <v>19.2</v>
      </c>
      <c r="P143">
        <v>193.7</v>
      </c>
      <c r="Q143">
        <v>35.4</v>
      </c>
      <c r="R143">
        <v>75.599999999999994</v>
      </c>
      <c r="S143">
        <v>19200</v>
      </c>
    </row>
    <row r="144" spans="1:19" x14ac:dyDescent="0.25">
      <c r="A144">
        <v>220.5</v>
      </c>
      <c r="B144">
        <v>33.200000000000003</v>
      </c>
      <c r="C144">
        <v>37.9</v>
      </c>
      <c r="D144">
        <v>20.100000000000001</v>
      </c>
      <c r="P144">
        <v>220.5</v>
      </c>
      <c r="Q144">
        <v>33.200000000000003</v>
      </c>
      <c r="R144">
        <v>37.9</v>
      </c>
      <c r="S144">
        <v>20100</v>
      </c>
    </row>
    <row r="145" spans="1:19" x14ac:dyDescent="0.25">
      <c r="A145">
        <v>104.6</v>
      </c>
      <c r="B145">
        <v>5.7</v>
      </c>
      <c r="C145">
        <v>34.4</v>
      </c>
      <c r="D145">
        <v>10.4</v>
      </c>
      <c r="P145">
        <v>104.6</v>
      </c>
      <c r="Q145">
        <v>5.7</v>
      </c>
      <c r="R145">
        <v>34.4</v>
      </c>
      <c r="S145">
        <v>10400</v>
      </c>
    </row>
    <row r="146" spans="1:19" x14ac:dyDescent="0.25">
      <c r="A146">
        <v>96.2</v>
      </c>
      <c r="B146">
        <v>14.8</v>
      </c>
      <c r="C146">
        <v>38.9</v>
      </c>
      <c r="D146">
        <v>11.4</v>
      </c>
      <c r="P146">
        <v>96.2</v>
      </c>
      <c r="Q146">
        <v>14.8</v>
      </c>
      <c r="R146">
        <v>38.9</v>
      </c>
      <c r="S146">
        <v>11400</v>
      </c>
    </row>
    <row r="147" spans="1:19" x14ac:dyDescent="0.25">
      <c r="A147">
        <v>140.30000000000001</v>
      </c>
      <c r="B147">
        <v>1.9</v>
      </c>
      <c r="C147">
        <v>9</v>
      </c>
      <c r="D147">
        <v>10.3</v>
      </c>
      <c r="P147">
        <v>140.30000000000001</v>
      </c>
      <c r="Q147">
        <v>1.9</v>
      </c>
      <c r="R147">
        <v>9</v>
      </c>
      <c r="S147">
        <v>10300</v>
      </c>
    </row>
    <row r="148" spans="1:19" x14ac:dyDescent="0.25">
      <c r="A148">
        <v>240.1</v>
      </c>
      <c r="B148">
        <v>7.3</v>
      </c>
      <c r="C148">
        <v>8.6999999999999993</v>
      </c>
      <c r="D148">
        <v>13.2</v>
      </c>
      <c r="P148">
        <v>240.1</v>
      </c>
      <c r="Q148">
        <v>7.3</v>
      </c>
      <c r="R148">
        <v>8.6999999999999993</v>
      </c>
      <c r="S148">
        <v>13200</v>
      </c>
    </row>
    <row r="149" spans="1:19" x14ac:dyDescent="0.25">
      <c r="A149">
        <v>243.2</v>
      </c>
      <c r="B149">
        <v>49</v>
      </c>
      <c r="C149">
        <v>44.3</v>
      </c>
      <c r="D149">
        <v>25.4</v>
      </c>
      <c r="P149">
        <v>243.2</v>
      </c>
      <c r="Q149">
        <v>49</v>
      </c>
      <c r="R149">
        <v>44.3</v>
      </c>
      <c r="S149">
        <v>25400</v>
      </c>
    </row>
    <row r="150" spans="1:19" x14ac:dyDescent="0.25">
      <c r="A150">
        <v>38</v>
      </c>
      <c r="B150">
        <v>40.299999999999997</v>
      </c>
      <c r="C150">
        <v>11.9</v>
      </c>
      <c r="D150">
        <v>10.9</v>
      </c>
      <c r="P150">
        <v>38</v>
      </c>
      <c r="Q150">
        <v>40.299999999999997</v>
      </c>
      <c r="R150">
        <v>11.9</v>
      </c>
      <c r="S150">
        <v>10900</v>
      </c>
    </row>
    <row r="151" spans="1:19" x14ac:dyDescent="0.25">
      <c r="A151">
        <v>44.7</v>
      </c>
      <c r="B151">
        <v>25.8</v>
      </c>
      <c r="C151">
        <v>20.6</v>
      </c>
      <c r="D151">
        <v>10.1</v>
      </c>
      <c r="P151">
        <v>44.7</v>
      </c>
      <c r="Q151">
        <v>25.8</v>
      </c>
      <c r="R151">
        <v>20.6</v>
      </c>
      <c r="S151">
        <v>10100</v>
      </c>
    </row>
    <row r="152" spans="1:19" x14ac:dyDescent="0.25">
      <c r="A152">
        <v>280.7</v>
      </c>
      <c r="B152">
        <v>13.9</v>
      </c>
      <c r="C152">
        <v>37</v>
      </c>
      <c r="D152">
        <v>16.100000000000001</v>
      </c>
      <c r="P152">
        <v>280.7</v>
      </c>
      <c r="Q152">
        <v>13.9</v>
      </c>
      <c r="R152">
        <v>37</v>
      </c>
      <c r="S152">
        <v>16100.000000000002</v>
      </c>
    </row>
    <row r="153" spans="1:19" x14ac:dyDescent="0.25">
      <c r="A153">
        <v>121</v>
      </c>
      <c r="B153">
        <v>8.4</v>
      </c>
      <c r="C153">
        <v>48.7</v>
      </c>
      <c r="D153">
        <v>11.6</v>
      </c>
      <c r="P153">
        <v>121</v>
      </c>
      <c r="Q153">
        <v>8.4</v>
      </c>
      <c r="R153">
        <v>48.7</v>
      </c>
      <c r="S153">
        <v>11600</v>
      </c>
    </row>
    <row r="154" spans="1:19" x14ac:dyDescent="0.25">
      <c r="A154">
        <v>197.6</v>
      </c>
      <c r="B154">
        <v>23.3</v>
      </c>
      <c r="C154">
        <v>14.2</v>
      </c>
      <c r="D154">
        <v>16.600000000000001</v>
      </c>
      <c r="P154">
        <v>197.6</v>
      </c>
      <c r="Q154">
        <v>23.3</v>
      </c>
      <c r="R154">
        <v>14.2</v>
      </c>
      <c r="S154">
        <v>16600</v>
      </c>
    </row>
    <row r="155" spans="1:19" x14ac:dyDescent="0.25">
      <c r="A155">
        <v>171.3</v>
      </c>
      <c r="B155">
        <v>39.700000000000003</v>
      </c>
      <c r="C155">
        <v>37.700000000000003</v>
      </c>
      <c r="D155">
        <v>19</v>
      </c>
      <c r="P155">
        <v>171.3</v>
      </c>
      <c r="Q155">
        <v>39.700000000000003</v>
      </c>
      <c r="R155">
        <v>37.700000000000003</v>
      </c>
      <c r="S155">
        <v>19000</v>
      </c>
    </row>
    <row r="156" spans="1:19" x14ac:dyDescent="0.25">
      <c r="A156">
        <v>187.8</v>
      </c>
      <c r="B156">
        <v>21.1</v>
      </c>
      <c r="C156">
        <v>9.5</v>
      </c>
      <c r="D156">
        <v>15.6</v>
      </c>
      <c r="P156">
        <v>187.8</v>
      </c>
      <c r="Q156">
        <v>21.1</v>
      </c>
      <c r="R156">
        <v>9.5</v>
      </c>
      <c r="S156">
        <v>15600</v>
      </c>
    </row>
    <row r="157" spans="1:19" x14ac:dyDescent="0.25">
      <c r="A157">
        <v>4.0999999999999996</v>
      </c>
      <c r="B157">
        <v>11.6</v>
      </c>
      <c r="C157">
        <v>5.7</v>
      </c>
      <c r="D157">
        <v>3.2</v>
      </c>
      <c r="P157">
        <v>4.0999999999999996</v>
      </c>
      <c r="Q157">
        <v>11.6</v>
      </c>
      <c r="R157">
        <v>5.7</v>
      </c>
      <c r="S157">
        <v>3200</v>
      </c>
    </row>
    <row r="158" spans="1:19" x14ac:dyDescent="0.25">
      <c r="A158">
        <v>93.9</v>
      </c>
      <c r="B158">
        <v>43.5</v>
      </c>
      <c r="C158">
        <v>50.5</v>
      </c>
      <c r="D158">
        <v>15.3</v>
      </c>
      <c r="P158">
        <v>93.9</v>
      </c>
      <c r="Q158">
        <v>43.5</v>
      </c>
      <c r="R158">
        <v>50.5</v>
      </c>
      <c r="S158">
        <v>15300</v>
      </c>
    </row>
    <row r="159" spans="1:19" x14ac:dyDescent="0.25">
      <c r="A159">
        <v>149.80000000000001</v>
      </c>
      <c r="B159">
        <v>1.3</v>
      </c>
      <c r="C159">
        <v>24.3</v>
      </c>
      <c r="D159">
        <v>10.1</v>
      </c>
      <c r="P159">
        <v>149.80000000000001</v>
      </c>
      <c r="Q159">
        <v>1.3</v>
      </c>
      <c r="R159">
        <v>24.3</v>
      </c>
      <c r="S159">
        <v>10100</v>
      </c>
    </row>
    <row r="160" spans="1:19" x14ac:dyDescent="0.25">
      <c r="A160">
        <v>11.7</v>
      </c>
      <c r="B160">
        <v>36.9</v>
      </c>
      <c r="C160">
        <v>45.2</v>
      </c>
      <c r="D160">
        <v>7.3</v>
      </c>
      <c r="P160">
        <v>11.7</v>
      </c>
      <c r="Q160">
        <v>36.9</v>
      </c>
      <c r="R160">
        <v>45.2</v>
      </c>
      <c r="S160">
        <v>7300</v>
      </c>
    </row>
    <row r="161" spans="1:19" x14ac:dyDescent="0.25">
      <c r="A161">
        <v>131.69999999999999</v>
      </c>
      <c r="B161">
        <v>18.399999999999999</v>
      </c>
      <c r="C161">
        <v>34.6</v>
      </c>
      <c r="D161">
        <v>12.9</v>
      </c>
      <c r="P161">
        <v>131.69999999999999</v>
      </c>
      <c r="Q161">
        <v>18.399999999999999</v>
      </c>
      <c r="R161">
        <v>34.6</v>
      </c>
      <c r="S161">
        <v>12900</v>
      </c>
    </row>
    <row r="162" spans="1:19" x14ac:dyDescent="0.25">
      <c r="A162">
        <v>172.5</v>
      </c>
      <c r="B162">
        <v>18.100000000000001</v>
      </c>
      <c r="C162">
        <v>30.7</v>
      </c>
      <c r="D162">
        <v>14.4</v>
      </c>
      <c r="P162">
        <v>172.5</v>
      </c>
      <c r="Q162">
        <v>18.100000000000001</v>
      </c>
      <c r="R162">
        <v>30.7</v>
      </c>
      <c r="S162">
        <v>14400</v>
      </c>
    </row>
    <row r="163" spans="1:19" x14ac:dyDescent="0.25">
      <c r="A163">
        <v>85.7</v>
      </c>
      <c r="B163">
        <v>35.799999999999997</v>
      </c>
      <c r="C163">
        <v>49.3</v>
      </c>
      <c r="D163">
        <v>13.3</v>
      </c>
      <c r="P163">
        <v>85.7</v>
      </c>
      <c r="Q163">
        <v>35.799999999999997</v>
      </c>
      <c r="R163">
        <v>49.3</v>
      </c>
      <c r="S163">
        <v>13300</v>
      </c>
    </row>
    <row r="164" spans="1:19" x14ac:dyDescent="0.25">
      <c r="A164">
        <v>188.4</v>
      </c>
      <c r="B164">
        <v>18.100000000000001</v>
      </c>
      <c r="C164">
        <v>25.6</v>
      </c>
      <c r="D164">
        <v>14.9</v>
      </c>
      <c r="P164">
        <v>188.4</v>
      </c>
      <c r="Q164">
        <v>18.100000000000001</v>
      </c>
      <c r="R164">
        <v>25.6</v>
      </c>
      <c r="S164">
        <v>14900</v>
      </c>
    </row>
    <row r="165" spans="1:19" x14ac:dyDescent="0.25">
      <c r="A165">
        <v>163.5</v>
      </c>
      <c r="B165">
        <v>36.799999999999997</v>
      </c>
      <c r="C165">
        <v>7.4</v>
      </c>
      <c r="D165">
        <v>18</v>
      </c>
      <c r="P165">
        <v>163.5</v>
      </c>
      <c r="Q165">
        <v>36.799999999999997</v>
      </c>
      <c r="R165">
        <v>7.4</v>
      </c>
      <c r="S165">
        <v>18000</v>
      </c>
    </row>
    <row r="166" spans="1:19" x14ac:dyDescent="0.25">
      <c r="A166">
        <v>117.2</v>
      </c>
      <c r="B166">
        <v>14.7</v>
      </c>
      <c r="C166">
        <v>5.4</v>
      </c>
      <c r="D166">
        <v>11.9</v>
      </c>
      <c r="P166">
        <v>117.2</v>
      </c>
      <c r="Q166">
        <v>14.7</v>
      </c>
      <c r="R166">
        <v>5.4</v>
      </c>
      <c r="S166">
        <v>11900</v>
      </c>
    </row>
    <row r="167" spans="1:19" x14ac:dyDescent="0.25">
      <c r="A167">
        <v>234.5</v>
      </c>
      <c r="B167">
        <v>3.4</v>
      </c>
      <c r="C167">
        <v>84.8</v>
      </c>
      <c r="D167">
        <v>11.9</v>
      </c>
      <c r="P167">
        <v>234.5</v>
      </c>
      <c r="Q167">
        <v>3.4</v>
      </c>
      <c r="R167">
        <v>84.8</v>
      </c>
      <c r="S167">
        <v>11900</v>
      </c>
    </row>
    <row r="168" spans="1:19" x14ac:dyDescent="0.25">
      <c r="A168">
        <v>17.899999999999999</v>
      </c>
      <c r="B168">
        <v>37.6</v>
      </c>
      <c r="C168">
        <v>21.6</v>
      </c>
      <c r="D168">
        <v>8</v>
      </c>
      <c r="P168">
        <v>17.899999999999999</v>
      </c>
      <c r="Q168">
        <v>37.6</v>
      </c>
      <c r="R168">
        <v>21.6</v>
      </c>
      <c r="S168">
        <v>8000</v>
      </c>
    </row>
    <row r="169" spans="1:19" x14ac:dyDescent="0.25">
      <c r="A169">
        <v>206.8</v>
      </c>
      <c r="B169">
        <v>5.2</v>
      </c>
      <c r="C169">
        <v>19.399999999999999</v>
      </c>
      <c r="D169">
        <v>12.2</v>
      </c>
      <c r="P169">
        <v>206.8</v>
      </c>
      <c r="Q169">
        <v>5.2</v>
      </c>
      <c r="R169">
        <v>19.399999999999999</v>
      </c>
      <c r="S169">
        <v>12200</v>
      </c>
    </row>
    <row r="170" spans="1:19" x14ac:dyDescent="0.25">
      <c r="A170">
        <v>215.4</v>
      </c>
      <c r="B170">
        <v>23.6</v>
      </c>
      <c r="C170">
        <v>57.6</v>
      </c>
      <c r="D170">
        <v>17.100000000000001</v>
      </c>
      <c r="P170">
        <v>215.4</v>
      </c>
      <c r="Q170">
        <v>23.6</v>
      </c>
      <c r="R170">
        <v>57.6</v>
      </c>
      <c r="S170">
        <v>17100</v>
      </c>
    </row>
    <row r="171" spans="1:19" x14ac:dyDescent="0.25">
      <c r="A171">
        <v>284.3</v>
      </c>
      <c r="B171">
        <v>10.6</v>
      </c>
      <c r="C171">
        <v>6.4</v>
      </c>
      <c r="D171">
        <v>15</v>
      </c>
      <c r="P171">
        <v>284.3</v>
      </c>
      <c r="Q171">
        <v>10.6</v>
      </c>
      <c r="R171">
        <v>6.4</v>
      </c>
      <c r="S171">
        <v>15000</v>
      </c>
    </row>
    <row r="172" spans="1:19" x14ac:dyDescent="0.25">
      <c r="A172">
        <v>50</v>
      </c>
      <c r="B172">
        <v>11.6</v>
      </c>
      <c r="C172">
        <v>18.399999999999999</v>
      </c>
      <c r="D172">
        <v>8.4</v>
      </c>
      <c r="P172">
        <v>50</v>
      </c>
      <c r="Q172">
        <v>11.6</v>
      </c>
      <c r="R172">
        <v>18.399999999999999</v>
      </c>
      <c r="S172">
        <v>8400</v>
      </c>
    </row>
    <row r="173" spans="1:19" x14ac:dyDescent="0.25">
      <c r="A173">
        <v>164.5</v>
      </c>
      <c r="B173">
        <v>20.9</v>
      </c>
      <c r="C173">
        <v>47.4</v>
      </c>
      <c r="D173">
        <v>14.5</v>
      </c>
      <c r="P173">
        <v>164.5</v>
      </c>
      <c r="Q173">
        <v>20.9</v>
      </c>
      <c r="R173">
        <v>47.4</v>
      </c>
      <c r="S173">
        <v>14500</v>
      </c>
    </row>
    <row r="174" spans="1:19" x14ac:dyDescent="0.25">
      <c r="A174">
        <v>19.600000000000001</v>
      </c>
      <c r="B174">
        <v>20.100000000000001</v>
      </c>
      <c r="C174">
        <v>17</v>
      </c>
      <c r="D174">
        <v>7.6</v>
      </c>
      <c r="P174">
        <v>19.600000000000001</v>
      </c>
      <c r="Q174">
        <v>20.100000000000001</v>
      </c>
      <c r="R174">
        <v>17</v>
      </c>
      <c r="S174">
        <v>7600</v>
      </c>
    </row>
    <row r="175" spans="1:19" x14ac:dyDescent="0.25">
      <c r="A175">
        <v>168.4</v>
      </c>
      <c r="B175">
        <v>7.1</v>
      </c>
      <c r="C175">
        <v>12.8</v>
      </c>
      <c r="D175">
        <v>11.7</v>
      </c>
      <c r="P175">
        <v>168.4</v>
      </c>
      <c r="Q175">
        <v>7.1</v>
      </c>
      <c r="R175">
        <v>12.8</v>
      </c>
      <c r="S175">
        <v>11700</v>
      </c>
    </row>
    <row r="176" spans="1:19" x14ac:dyDescent="0.25">
      <c r="A176">
        <v>222.4</v>
      </c>
      <c r="B176">
        <v>3.4</v>
      </c>
      <c r="C176">
        <v>13.1</v>
      </c>
      <c r="D176">
        <v>11.5</v>
      </c>
      <c r="P176">
        <v>222.4</v>
      </c>
      <c r="Q176">
        <v>3.4</v>
      </c>
      <c r="R176">
        <v>13.1</v>
      </c>
      <c r="S176">
        <v>11500</v>
      </c>
    </row>
    <row r="177" spans="1:19" x14ac:dyDescent="0.25">
      <c r="A177">
        <v>276.89999999999998</v>
      </c>
      <c r="B177">
        <v>48.9</v>
      </c>
      <c r="C177">
        <v>41.8</v>
      </c>
      <c r="D177">
        <v>27</v>
      </c>
      <c r="P177">
        <v>276.89999999999998</v>
      </c>
      <c r="Q177">
        <v>48.9</v>
      </c>
      <c r="R177">
        <v>41.8</v>
      </c>
      <c r="S177">
        <v>27000</v>
      </c>
    </row>
    <row r="178" spans="1:19" x14ac:dyDescent="0.25">
      <c r="A178">
        <v>248.4</v>
      </c>
      <c r="B178">
        <v>30.2</v>
      </c>
      <c r="C178">
        <v>20.3</v>
      </c>
      <c r="D178">
        <v>20.2</v>
      </c>
      <c r="P178">
        <v>248.4</v>
      </c>
      <c r="Q178">
        <v>30.2</v>
      </c>
      <c r="R178">
        <v>20.3</v>
      </c>
      <c r="S178">
        <v>20200</v>
      </c>
    </row>
    <row r="179" spans="1:19" x14ac:dyDescent="0.25">
      <c r="A179">
        <v>170.2</v>
      </c>
      <c r="B179">
        <v>7.8</v>
      </c>
      <c r="C179">
        <v>35.200000000000003</v>
      </c>
      <c r="D179">
        <v>11.7</v>
      </c>
      <c r="P179">
        <v>170.2</v>
      </c>
      <c r="Q179">
        <v>7.8</v>
      </c>
      <c r="R179">
        <v>35.200000000000003</v>
      </c>
      <c r="S179">
        <v>11700</v>
      </c>
    </row>
    <row r="180" spans="1:19" x14ac:dyDescent="0.25">
      <c r="A180">
        <v>276.7</v>
      </c>
      <c r="B180">
        <v>2.2999999999999998</v>
      </c>
      <c r="C180">
        <v>23.7</v>
      </c>
      <c r="D180">
        <v>11.8</v>
      </c>
      <c r="P180">
        <v>276.7</v>
      </c>
      <c r="Q180">
        <v>2.2999999999999998</v>
      </c>
      <c r="R180">
        <v>23.7</v>
      </c>
      <c r="S180">
        <v>11800</v>
      </c>
    </row>
    <row r="181" spans="1:19" x14ac:dyDescent="0.25">
      <c r="A181">
        <v>165.6</v>
      </c>
      <c r="B181">
        <v>10</v>
      </c>
      <c r="C181">
        <v>17.600000000000001</v>
      </c>
      <c r="D181">
        <v>12.6</v>
      </c>
      <c r="P181">
        <v>165.6</v>
      </c>
      <c r="Q181">
        <v>10</v>
      </c>
      <c r="R181">
        <v>17.600000000000001</v>
      </c>
      <c r="S181">
        <v>12600</v>
      </c>
    </row>
    <row r="182" spans="1:19" x14ac:dyDescent="0.25">
      <c r="A182">
        <v>156.6</v>
      </c>
      <c r="B182">
        <v>2.6</v>
      </c>
      <c r="C182">
        <v>8.3000000000000007</v>
      </c>
      <c r="D182">
        <v>10.5</v>
      </c>
      <c r="P182">
        <v>156.6</v>
      </c>
      <c r="Q182">
        <v>2.6</v>
      </c>
      <c r="R182">
        <v>8.3000000000000007</v>
      </c>
      <c r="S182">
        <v>10500</v>
      </c>
    </row>
    <row r="183" spans="1:19" x14ac:dyDescent="0.25">
      <c r="A183">
        <v>218.5</v>
      </c>
      <c r="B183">
        <v>5.4</v>
      </c>
      <c r="C183">
        <v>27.4</v>
      </c>
      <c r="D183">
        <v>12.2</v>
      </c>
      <c r="P183">
        <v>218.5</v>
      </c>
      <c r="Q183">
        <v>5.4</v>
      </c>
      <c r="R183">
        <v>27.4</v>
      </c>
      <c r="S183">
        <v>12200</v>
      </c>
    </row>
    <row r="184" spans="1:19" x14ac:dyDescent="0.25">
      <c r="A184">
        <v>56.2</v>
      </c>
      <c r="B184">
        <v>5.7</v>
      </c>
      <c r="C184">
        <v>29.7</v>
      </c>
      <c r="D184">
        <v>8.6999999999999993</v>
      </c>
      <c r="P184">
        <v>56.2</v>
      </c>
      <c r="Q184">
        <v>5.7</v>
      </c>
      <c r="R184">
        <v>29.7</v>
      </c>
      <c r="S184">
        <v>8700</v>
      </c>
    </row>
    <row r="185" spans="1:19" x14ac:dyDescent="0.25">
      <c r="A185">
        <v>287.60000000000002</v>
      </c>
      <c r="B185">
        <v>43</v>
      </c>
      <c r="C185">
        <v>71.8</v>
      </c>
      <c r="D185">
        <v>26.2</v>
      </c>
      <c r="P185">
        <v>287.60000000000002</v>
      </c>
      <c r="Q185">
        <v>43</v>
      </c>
      <c r="R185">
        <v>71.8</v>
      </c>
      <c r="S185">
        <v>26200</v>
      </c>
    </row>
    <row r="186" spans="1:19" x14ac:dyDescent="0.25">
      <c r="A186">
        <v>253.8</v>
      </c>
      <c r="B186">
        <v>21.3</v>
      </c>
      <c r="C186">
        <v>30</v>
      </c>
      <c r="D186">
        <v>17.600000000000001</v>
      </c>
      <c r="P186">
        <v>253.8</v>
      </c>
      <c r="Q186">
        <v>21.3</v>
      </c>
      <c r="R186">
        <v>30</v>
      </c>
      <c r="S186">
        <v>17600</v>
      </c>
    </row>
    <row r="187" spans="1:19" x14ac:dyDescent="0.25">
      <c r="A187">
        <v>205</v>
      </c>
      <c r="B187">
        <v>45.1</v>
      </c>
      <c r="C187">
        <v>19.600000000000001</v>
      </c>
      <c r="D187">
        <v>22.6</v>
      </c>
      <c r="P187">
        <v>205</v>
      </c>
      <c r="Q187">
        <v>45.1</v>
      </c>
      <c r="R187">
        <v>19.600000000000001</v>
      </c>
      <c r="S187">
        <v>22600</v>
      </c>
    </row>
    <row r="188" spans="1:19" x14ac:dyDescent="0.25">
      <c r="A188">
        <v>139.5</v>
      </c>
      <c r="B188">
        <v>2.1</v>
      </c>
      <c r="C188">
        <v>26.6</v>
      </c>
      <c r="D188">
        <v>10.3</v>
      </c>
      <c r="P188">
        <v>139.5</v>
      </c>
      <c r="Q188">
        <v>2.1</v>
      </c>
      <c r="R188">
        <v>26.6</v>
      </c>
      <c r="S188">
        <v>10300</v>
      </c>
    </row>
    <row r="189" spans="1:19" x14ac:dyDescent="0.25">
      <c r="A189">
        <v>191.1</v>
      </c>
      <c r="B189">
        <v>28.7</v>
      </c>
      <c r="C189">
        <v>18.2</v>
      </c>
      <c r="D189">
        <v>17.3</v>
      </c>
      <c r="P189">
        <v>191.1</v>
      </c>
      <c r="Q189">
        <v>28.7</v>
      </c>
      <c r="R189">
        <v>18.2</v>
      </c>
      <c r="S189">
        <v>17300</v>
      </c>
    </row>
    <row r="190" spans="1:19" x14ac:dyDescent="0.25">
      <c r="A190">
        <v>286</v>
      </c>
      <c r="B190">
        <v>13.9</v>
      </c>
      <c r="C190">
        <v>3.7</v>
      </c>
      <c r="D190">
        <v>15.9</v>
      </c>
      <c r="P190">
        <v>286</v>
      </c>
      <c r="Q190">
        <v>13.9</v>
      </c>
      <c r="R190">
        <v>3.7</v>
      </c>
      <c r="S190">
        <v>15900</v>
      </c>
    </row>
    <row r="191" spans="1:19" x14ac:dyDescent="0.25">
      <c r="A191">
        <v>18.7</v>
      </c>
      <c r="B191">
        <v>12.1</v>
      </c>
      <c r="C191">
        <v>23.4</v>
      </c>
      <c r="D191">
        <v>6.7</v>
      </c>
      <c r="P191">
        <v>18.7</v>
      </c>
      <c r="Q191">
        <v>12.1</v>
      </c>
      <c r="R191">
        <v>23.4</v>
      </c>
      <c r="S191">
        <v>6700</v>
      </c>
    </row>
    <row r="192" spans="1:19" x14ac:dyDescent="0.25">
      <c r="A192">
        <v>39.5</v>
      </c>
      <c r="B192">
        <v>41.1</v>
      </c>
      <c r="C192">
        <v>5.8</v>
      </c>
      <c r="D192">
        <v>10.8</v>
      </c>
      <c r="P192">
        <v>39.5</v>
      </c>
      <c r="Q192">
        <v>41.1</v>
      </c>
      <c r="R192">
        <v>5.8</v>
      </c>
      <c r="S192">
        <v>10800</v>
      </c>
    </row>
    <row r="193" spans="1:19" x14ac:dyDescent="0.25">
      <c r="A193">
        <v>75.5</v>
      </c>
      <c r="B193">
        <v>10.8</v>
      </c>
      <c r="C193">
        <v>6</v>
      </c>
      <c r="D193">
        <v>9.9</v>
      </c>
      <c r="P193">
        <v>75.5</v>
      </c>
      <c r="Q193">
        <v>10.8</v>
      </c>
      <c r="R193">
        <v>6</v>
      </c>
      <c r="S193">
        <v>9900</v>
      </c>
    </row>
    <row r="194" spans="1:19" x14ac:dyDescent="0.25">
      <c r="A194">
        <v>17.2</v>
      </c>
      <c r="B194">
        <v>4.0999999999999996</v>
      </c>
      <c r="C194">
        <v>31.6</v>
      </c>
      <c r="D194">
        <v>5.9</v>
      </c>
      <c r="P194">
        <v>17.2</v>
      </c>
      <c r="Q194">
        <v>4.0999999999999996</v>
      </c>
      <c r="R194">
        <v>31.6</v>
      </c>
      <c r="S194">
        <v>5900</v>
      </c>
    </row>
    <row r="195" spans="1:19" x14ac:dyDescent="0.25">
      <c r="A195">
        <v>166.8</v>
      </c>
      <c r="B195">
        <v>42</v>
      </c>
      <c r="C195">
        <v>3.6</v>
      </c>
      <c r="D195">
        <v>19.600000000000001</v>
      </c>
      <c r="P195">
        <v>166.8</v>
      </c>
      <c r="Q195">
        <v>42</v>
      </c>
      <c r="R195">
        <v>3.6</v>
      </c>
      <c r="S195">
        <v>19600</v>
      </c>
    </row>
    <row r="196" spans="1:19" x14ac:dyDescent="0.25">
      <c r="A196">
        <v>149.69999999999999</v>
      </c>
      <c r="B196">
        <v>35.6</v>
      </c>
      <c r="C196">
        <v>6</v>
      </c>
      <c r="D196">
        <v>17.3</v>
      </c>
      <c r="P196">
        <v>149.69999999999999</v>
      </c>
      <c r="Q196">
        <v>35.6</v>
      </c>
      <c r="R196">
        <v>6</v>
      </c>
      <c r="S196">
        <v>17300</v>
      </c>
    </row>
    <row r="197" spans="1:19" x14ac:dyDescent="0.25">
      <c r="A197">
        <v>38.200000000000003</v>
      </c>
      <c r="B197">
        <v>3.7</v>
      </c>
      <c r="C197">
        <v>13.8</v>
      </c>
      <c r="D197">
        <v>7.6</v>
      </c>
      <c r="P197">
        <v>38.200000000000003</v>
      </c>
      <c r="Q197">
        <v>3.7</v>
      </c>
      <c r="R197">
        <v>13.8</v>
      </c>
      <c r="S197">
        <v>7600</v>
      </c>
    </row>
    <row r="198" spans="1:19" x14ac:dyDescent="0.25">
      <c r="A198">
        <v>94.2</v>
      </c>
      <c r="B198">
        <v>4.9000000000000004</v>
      </c>
      <c r="C198">
        <v>8.1</v>
      </c>
      <c r="D198">
        <v>9.6999999999999993</v>
      </c>
      <c r="P198">
        <v>94.2</v>
      </c>
      <c r="Q198">
        <v>4.9000000000000004</v>
      </c>
      <c r="R198">
        <v>8.1</v>
      </c>
      <c r="S198">
        <v>9700</v>
      </c>
    </row>
    <row r="199" spans="1:19" x14ac:dyDescent="0.25">
      <c r="A199">
        <v>177</v>
      </c>
      <c r="B199">
        <v>9.3000000000000007</v>
      </c>
      <c r="C199">
        <v>6.4</v>
      </c>
      <c r="D199">
        <v>12.8</v>
      </c>
      <c r="P199">
        <v>177</v>
      </c>
      <c r="Q199">
        <v>9.3000000000000007</v>
      </c>
      <c r="R199">
        <v>6.4</v>
      </c>
      <c r="S199">
        <v>12800</v>
      </c>
    </row>
    <row r="200" spans="1:19" x14ac:dyDescent="0.25">
      <c r="A200">
        <v>283.60000000000002</v>
      </c>
      <c r="B200">
        <v>42</v>
      </c>
      <c r="C200">
        <v>66.2</v>
      </c>
      <c r="D200">
        <v>25.5</v>
      </c>
      <c r="P200">
        <v>283.60000000000002</v>
      </c>
      <c r="Q200">
        <v>42</v>
      </c>
      <c r="R200">
        <v>66.2</v>
      </c>
      <c r="S200">
        <v>25500</v>
      </c>
    </row>
    <row r="201" spans="1:19" x14ac:dyDescent="0.25">
      <c r="A201">
        <v>232.1</v>
      </c>
      <c r="B201">
        <v>8.6</v>
      </c>
      <c r="C201">
        <v>8.6999999999999993</v>
      </c>
      <c r="D201">
        <v>13.4</v>
      </c>
      <c r="P201">
        <v>232.1</v>
      </c>
      <c r="Q201">
        <v>8.6</v>
      </c>
      <c r="R201">
        <v>8.6999999999999993</v>
      </c>
      <c r="S201">
        <v>13400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F89"/>
  <sheetViews>
    <sheetView topLeftCell="A69" workbookViewId="0">
      <selection activeCell="E82" sqref="E82"/>
    </sheetView>
  </sheetViews>
  <sheetFormatPr defaultRowHeight="15" x14ac:dyDescent="0.25"/>
  <cols>
    <col min="4" max="4" width="12.5703125" customWidth="1"/>
    <col min="5" max="5" width="15.5703125" customWidth="1"/>
  </cols>
  <sheetData>
    <row r="1" spans="2:21" ht="15.75" thickBot="1" x14ac:dyDescent="0.3"/>
    <row r="2" spans="2:21" x14ac:dyDescent="0.25">
      <c r="B2" s="5" t="s">
        <v>2518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6"/>
    </row>
    <row r="3" spans="2:21" x14ac:dyDescent="0.25">
      <c r="B3" s="10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2"/>
    </row>
    <row r="4" spans="2:21" x14ac:dyDescent="0.25">
      <c r="B4" s="10" t="s">
        <v>2954</v>
      </c>
      <c r="C4" s="11"/>
      <c r="D4" s="11"/>
      <c r="E4" s="11"/>
      <c r="F4" s="11"/>
      <c r="G4" s="11"/>
      <c r="H4" s="11"/>
      <c r="I4" s="11"/>
      <c r="J4" s="11" t="s">
        <v>2660</v>
      </c>
      <c r="K4" s="11"/>
      <c r="L4" s="11"/>
      <c r="M4" s="11"/>
      <c r="N4" s="11"/>
      <c r="O4" s="11"/>
      <c r="P4" s="11" t="s">
        <v>2955</v>
      </c>
      <c r="Q4" s="11"/>
      <c r="R4" s="11"/>
      <c r="S4" s="11"/>
      <c r="T4" s="11"/>
      <c r="U4" s="12"/>
    </row>
    <row r="5" spans="2:21" x14ac:dyDescent="0.25"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2"/>
    </row>
    <row r="6" spans="2:21" x14ac:dyDescent="0.25">
      <c r="B6" s="10" t="s">
        <v>981</v>
      </c>
      <c r="C6" s="11"/>
      <c r="D6" s="11"/>
      <c r="E6" s="11"/>
      <c r="F6" s="11"/>
      <c r="G6" s="11"/>
      <c r="H6" s="11"/>
      <c r="I6" s="11"/>
      <c r="J6" s="11" t="s">
        <v>981</v>
      </c>
      <c r="K6" s="11"/>
      <c r="L6" s="11"/>
      <c r="M6" s="11"/>
      <c r="N6" s="11"/>
      <c r="O6" s="11"/>
      <c r="P6" s="11" t="s">
        <v>719</v>
      </c>
      <c r="Q6" s="11"/>
      <c r="R6" s="11"/>
      <c r="S6" s="11"/>
      <c r="T6" s="11"/>
      <c r="U6" s="12"/>
    </row>
    <row r="7" spans="2:21" x14ac:dyDescent="0.25">
      <c r="B7" s="10"/>
      <c r="C7" s="11" t="s">
        <v>2956</v>
      </c>
      <c r="D7" s="11"/>
      <c r="E7" s="11"/>
      <c r="F7" s="11"/>
      <c r="G7" s="11"/>
      <c r="H7" s="11"/>
      <c r="I7" s="11"/>
      <c r="J7" s="11"/>
      <c r="K7" s="11" t="s">
        <v>2963</v>
      </c>
      <c r="L7" s="11"/>
      <c r="M7" s="11"/>
      <c r="N7" s="11"/>
      <c r="O7" s="11"/>
      <c r="P7" s="11"/>
      <c r="Q7" s="11" t="s">
        <v>2971</v>
      </c>
      <c r="R7" s="11"/>
      <c r="S7" s="11"/>
      <c r="T7" s="11"/>
      <c r="U7" s="12"/>
    </row>
    <row r="8" spans="2:21" x14ac:dyDescent="0.25">
      <c r="B8" s="10"/>
      <c r="C8" s="11" t="s">
        <v>2957</v>
      </c>
      <c r="D8" s="11"/>
      <c r="E8" s="11"/>
      <c r="F8" s="11"/>
      <c r="G8" s="11"/>
      <c r="H8" s="11"/>
      <c r="I8" s="11"/>
      <c r="J8" s="11"/>
      <c r="K8" s="11" t="s">
        <v>832</v>
      </c>
      <c r="L8" s="11"/>
      <c r="M8" s="11"/>
      <c r="N8" s="11"/>
      <c r="O8" s="11"/>
      <c r="P8" s="11"/>
      <c r="Q8" s="11"/>
      <c r="R8" s="11" t="s">
        <v>2972</v>
      </c>
      <c r="S8" s="11"/>
      <c r="T8" s="11"/>
      <c r="U8" s="12"/>
    </row>
    <row r="9" spans="2:21" x14ac:dyDescent="0.25">
      <c r="B9" s="10"/>
      <c r="C9" s="11" t="s">
        <v>2958</v>
      </c>
      <c r="D9" s="11"/>
      <c r="E9" s="11"/>
      <c r="F9" s="11" t="s">
        <v>2959</v>
      </c>
      <c r="G9" s="11"/>
      <c r="H9" s="11"/>
      <c r="I9" s="11"/>
      <c r="J9" s="11"/>
      <c r="K9" s="11" t="s">
        <v>2964</v>
      </c>
      <c r="L9" s="11"/>
      <c r="M9" s="11"/>
      <c r="N9" s="11"/>
      <c r="O9" s="11"/>
      <c r="P9" s="11"/>
      <c r="Q9" s="11"/>
      <c r="R9" s="11" t="s">
        <v>2973</v>
      </c>
      <c r="S9" s="11"/>
      <c r="T9" s="11"/>
      <c r="U9" s="12"/>
    </row>
    <row r="10" spans="2:21" x14ac:dyDescent="0.25">
      <c r="B10" s="10"/>
      <c r="C10" s="11" t="s">
        <v>2960</v>
      </c>
      <c r="D10" s="11"/>
      <c r="E10" s="11"/>
      <c r="F10" s="11" t="s">
        <v>55</v>
      </c>
      <c r="G10" s="11"/>
      <c r="H10" s="11"/>
      <c r="I10" s="11"/>
      <c r="J10" s="11"/>
      <c r="K10" s="11" t="s">
        <v>2966</v>
      </c>
      <c r="L10" s="11"/>
      <c r="M10" s="11"/>
      <c r="N10" s="11"/>
      <c r="O10" s="11"/>
      <c r="P10" s="11"/>
      <c r="Q10" s="11"/>
      <c r="R10" s="11" t="s">
        <v>2974</v>
      </c>
      <c r="S10" s="11"/>
      <c r="T10" s="11"/>
      <c r="U10" s="12"/>
    </row>
    <row r="11" spans="2:21" x14ac:dyDescent="0.25">
      <c r="B11" s="10"/>
      <c r="C11" s="11" t="s">
        <v>2962</v>
      </c>
      <c r="D11" s="11"/>
      <c r="E11" s="11"/>
      <c r="F11" s="11"/>
      <c r="G11" s="11"/>
      <c r="H11" s="11"/>
      <c r="I11" s="11"/>
      <c r="J11" s="11"/>
      <c r="K11" s="11" t="s">
        <v>2965</v>
      </c>
      <c r="L11" s="11"/>
      <c r="M11" s="11"/>
      <c r="N11" s="11"/>
      <c r="O11" s="11"/>
      <c r="P11" s="11"/>
      <c r="Q11" s="11"/>
      <c r="R11" s="11"/>
      <c r="S11" s="11" t="s">
        <v>2975</v>
      </c>
      <c r="T11" s="11"/>
      <c r="U11" s="12"/>
    </row>
    <row r="12" spans="2:21" x14ac:dyDescent="0.25">
      <c r="B12" s="10"/>
      <c r="C12" s="45" t="s">
        <v>2961</v>
      </c>
      <c r="D12" s="45"/>
      <c r="E12" s="45"/>
      <c r="F12" s="45"/>
      <c r="G12" s="45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 t="s">
        <v>2976</v>
      </c>
      <c r="S12" s="11"/>
      <c r="T12" s="11"/>
      <c r="U12" s="12"/>
    </row>
    <row r="13" spans="2:21" x14ac:dyDescent="0.25">
      <c r="B13" s="10"/>
      <c r="C13" s="11"/>
      <c r="D13" s="11"/>
      <c r="E13" s="11"/>
      <c r="F13" s="11"/>
      <c r="G13" s="11"/>
      <c r="H13" s="11"/>
      <c r="I13" s="11"/>
      <c r="J13" s="11"/>
      <c r="K13" s="11" t="s">
        <v>2967</v>
      </c>
      <c r="L13" s="11"/>
      <c r="M13" s="11"/>
      <c r="N13" s="11"/>
      <c r="O13" s="11"/>
      <c r="P13" s="11"/>
      <c r="Q13" s="11"/>
      <c r="R13" s="11" t="s">
        <v>2977</v>
      </c>
      <c r="S13" s="11"/>
      <c r="T13" s="11"/>
      <c r="U13" s="12"/>
    </row>
    <row r="14" spans="2:21" x14ac:dyDescent="0.25">
      <c r="B14" s="10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 t="s">
        <v>2978</v>
      </c>
      <c r="S14" s="11"/>
      <c r="T14" s="11"/>
      <c r="U14" s="12"/>
    </row>
    <row r="15" spans="2:21" x14ac:dyDescent="0.25">
      <c r="B15" s="10"/>
      <c r="C15" s="11"/>
      <c r="D15" s="11"/>
      <c r="E15" s="11"/>
      <c r="F15" s="11"/>
      <c r="G15" s="11"/>
      <c r="H15" s="11"/>
      <c r="I15" s="11"/>
      <c r="J15" s="11"/>
      <c r="K15" s="11" t="s">
        <v>2968</v>
      </c>
      <c r="L15" s="11"/>
      <c r="M15" s="11"/>
      <c r="N15" s="11"/>
      <c r="O15" s="11"/>
      <c r="P15" s="11"/>
      <c r="Q15" s="11" t="s">
        <v>2979</v>
      </c>
      <c r="R15" s="11"/>
      <c r="S15" s="11"/>
      <c r="T15" s="11"/>
      <c r="U15" s="12"/>
    </row>
    <row r="16" spans="2:21" x14ac:dyDescent="0.25">
      <c r="B16" s="10"/>
      <c r="C16" s="11"/>
      <c r="D16" s="11"/>
      <c r="E16" s="11"/>
      <c r="F16" s="11"/>
      <c r="G16" s="11"/>
      <c r="H16" s="11"/>
      <c r="I16" s="11"/>
      <c r="J16" s="11"/>
      <c r="K16" s="11" t="s">
        <v>2969</v>
      </c>
      <c r="L16" s="11"/>
      <c r="M16" s="11"/>
      <c r="N16" s="11"/>
      <c r="O16" s="11"/>
      <c r="P16" s="11"/>
      <c r="Q16" s="11"/>
      <c r="R16" s="11" t="s">
        <v>2980</v>
      </c>
      <c r="S16" s="11"/>
      <c r="T16" s="11"/>
      <c r="U16" s="12"/>
    </row>
    <row r="17" spans="2:21" x14ac:dyDescent="0.25">
      <c r="B17" s="10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2"/>
    </row>
    <row r="18" spans="2:21" x14ac:dyDescent="0.25">
      <c r="B18" s="10"/>
      <c r="C18" s="11"/>
      <c r="D18" s="11"/>
      <c r="E18" s="11"/>
      <c r="F18" s="11"/>
      <c r="G18" s="11"/>
      <c r="H18" s="11"/>
      <c r="I18" s="11"/>
      <c r="J18" s="11"/>
      <c r="K18" s="11" t="s">
        <v>2970</v>
      </c>
      <c r="L18" s="11"/>
      <c r="M18" s="11"/>
      <c r="N18" s="11"/>
      <c r="O18" s="11"/>
      <c r="P18" s="11"/>
      <c r="Q18" s="11"/>
      <c r="R18" s="11"/>
      <c r="S18" s="11"/>
      <c r="T18" s="11"/>
      <c r="U18" s="12"/>
    </row>
    <row r="19" spans="2:21" ht="15.75" thickBot="1" x14ac:dyDescent="0.3">
      <c r="B19" s="7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8"/>
    </row>
    <row r="22" spans="2:21" x14ac:dyDescent="0.25">
      <c r="B22" t="s">
        <v>3216</v>
      </c>
      <c r="C22" t="s">
        <v>1548</v>
      </c>
      <c r="F22" t="s">
        <v>1556</v>
      </c>
    </row>
    <row r="24" spans="2:21" x14ac:dyDescent="0.25">
      <c r="B24" t="s">
        <v>3217</v>
      </c>
    </row>
    <row r="26" spans="2:21" ht="15.75" thickBot="1" x14ac:dyDescent="0.3"/>
    <row r="27" spans="2:21" ht="15.75" thickBot="1" x14ac:dyDescent="0.3">
      <c r="C27" s="5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6"/>
    </row>
    <row r="28" spans="2:21" x14ac:dyDescent="0.25">
      <c r="C28" s="10"/>
      <c r="D28" s="102" t="s">
        <v>3224</v>
      </c>
      <c r="E28" s="149"/>
      <c r="F28" s="149"/>
      <c r="G28" s="149"/>
      <c r="H28" s="149"/>
      <c r="I28" s="149"/>
      <c r="J28" s="149"/>
      <c r="K28" s="149"/>
      <c r="L28" s="149"/>
      <c r="M28" s="149"/>
      <c r="N28" s="149"/>
      <c r="O28" s="149"/>
      <c r="P28" s="149"/>
      <c r="Q28" s="103"/>
      <c r="R28" s="12"/>
    </row>
    <row r="29" spans="2:21" ht="15.75" thickBot="1" x14ac:dyDescent="0.3">
      <c r="C29" s="10"/>
      <c r="D29" s="106"/>
      <c r="E29" s="150"/>
      <c r="F29" s="150"/>
      <c r="G29" s="150"/>
      <c r="H29" s="150"/>
      <c r="I29" s="150"/>
      <c r="J29" s="150"/>
      <c r="K29" s="150"/>
      <c r="L29" s="150"/>
      <c r="M29" s="150"/>
      <c r="N29" s="150"/>
      <c r="O29" s="150"/>
      <c r="P29" s="150"/>
      <c r="Q29" s="107"/>
      <c r="R29" s="12"/>
    </row>
    <row r="30" spans="2:21" ht="15.75" thickBot="1" x14ac:dyDescent="0.3">
      <c r="C30" s="10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2"/>
    </row>
    <row r="31" spans="2:21" x14ac:dyDescent="0.25">
      <c r="C31" s="10"/>
      <c r="D31" s="148" t="s">
        <v>770</v>
      </c>
      <c r="E31" s="109"/>
      <c r="F31" s="11"/>
      <c r="G31" s="90" t="s">
        <v>3218</v>
      </c>
      <c r="H31" s="91"/>
      <c r="I31" s="11"/>
      <c r="J31" s="90" t="s">
        <v>3227</v>
      </c>
      <c r="K31" s="91"/>
      <c r="L31" s="11"/>
      <c r="M31" s="90" t="s">
        <v>3219</v>
      </c>
      <c r="N31" s="91"/>
      <c r="O31" s="11"/>
      <c r="P31" s="90" t="s">
        <v>3220</v>
      </c>
      <c r="Q31" s="91"/>
      <c r="R31" s="12"/>
      <c r="T31" t="s">
        <v>3228</v>
      </c>
    </row>
    <row r="32" spans="2:21" x14ac:dyDescent="0.25">
      <c r="C32" s="10"/>
      <c r="D32" s="110"/>
      <c r="E32" s="111"/>
      <c r="F32" s="11"/>
      <c r="G32" s="92"/>
      <c r="H32" s="93"/>
      <c r="I32" s="11"/>
      <c r="J32" s="92"/>
      <c r="K32" s="93"/>
      <c r="L32" s="11"/>
      <c r="M32" s="92"/>
      <c r="N32" s="93"/>
      <c r="O32" s="11"/>
      <c r="P32" s="92"/>
      <c r="Q32" s="93"/>
      <c r="R32" s="12"/>
      <c r="U32" t="s">
        <v>3229</v>
      </c>
    </row>
    <row r="33" spans="3:22" x14ac:dyDescent="0.25">
      <c r="C33" s="10"/>
      <c r="D33" s="110"/>
      <c r="E33" s="111"/>
      <c r="F33" s="11"/>
      <c r="G33" s="92"/>
      <c r="H33" s="93"/>
      <c r="I33" s="11"/>
      <c r="J33" s="92"/>
      <c r="K33" s="93"/>
      <c r="L33" s="11"/>
      <c r="M33" s="92"/>
      <c r="N33" s="93"/>
      <c r="O33" s="11"/>
      <c r="P33" s="92"/>
      <c r="Q33" s="93"/>
      <c r="R33" s="12"/>
      <c r="U33" t="s">
        <v>3230</v>
      </c>
    </row>
    <row r="34" spans="3:22" x14ac:dyDescent="0.25">
      <c r="C34" s="10"/>
      <c r="D34" s="110"/>
      <c r="E34" s="111"/>
      <c r="F34" s="11"/>
      <c r="G34" s="92"/>
      <c r="H34" s="93"/>
      <c r="I34" s="11"/>
      <c r="J34" s="92"/>
      <c r="K34" s="93"/>
      <c r="L34" s="11"/>
      <c r="M34" s="92"/>
      <c r="N34" s="93"/>
      <c r="O34" s="11"/>
      <c r="P34" s="92"/>
      <c r="Q34" s="93"/>
      <c r="R34" s="12"/>
      <c r="V34" t="s">
        <v>3231</v>
      </c>
    </row>
    <row r="35" spans="3:22" ht="15.75" thickBot="1" x14ac:dyDescent="0.3">
      <c r="C35" s="10"/>
      <c r="D35" s="112"/>
      <c r="E35" s="113"/>
      <c r="F35" s="11"/>
      <c r="G35" s="94"/>
      <c r="H35" s="95"/>
      <c r="I35" s="11"/>
      <c r="J35" s="94"/>
      <c r="K35" s="95"/>
      <c r="L35" s="11"/>
      <c r="M35" s="94"/>
      <c r="N35" s="95"/>
      <c r="O35" s="11"/>
      <c r="P35" s="94"/>
      <c r="Q35" s="95"/>
      <c r="R35" s="12"/>
      <c r="V35" t="s">
        <v>3232</v>
      </c>
    </row>
    <row r="36" spans="3:22" x14ac:dyDescent="0.25">
      <c r="C36" s="10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2"/>
      <c r="V36" t="s">
        <v>120</v>
      </c>
    </row>
    <row r="37" spans="3:22" x14ac:dyDescent="0.25">
      <c r="C37" s="10"/>
      <c r="D37" s="11"/>
      <c r="E37" s="11"/>
      <c r="F37" s="11"/>
      <c r="G37" s="151" t="s">
        <v>3225</v>
      </c>
      <c r="H37" s="11"/>
      <c r="I37" s="11"/>
      <c r="J37" s="11" t="s">
        <v>3221</v>
      </c>
      <c r="K37" s="11"/>
      <c r="L37" s="11"/>
      <c r="M37" s="11"/>
      <c r="N37" s="11"/>
      <c r="O37" s="11"/>
      <c r="P37" s="11"/>
      <c r="Q37" s="11"/>
      <c r="R37" s="12"/>
      <c r="U37" t="s">
        <v>3233</v>
      </c>
    </row>
    <row r="38" spans="3:22" x14ac:dyDescent="0.25">
      <c r="C38" s="10"/>
      <c r="D38" s="11"/>
      <c r="E38" s="11"/>
      <c r="F38" s="11"/>
      <c r="G38" s="151" t="s">
        <v>3226</v>
      </c>
      <c r="H38" s="11"/>
      <c r="I38" s="11"/>
      <c r="J38" s="11" t="s">
        <v>3222</v>
      </c>
      <c r="K38" s="11"/>
      <c r="L38" s="11"/>
      <c r="M38" s="11"/>
      <c r="N38" s="11"/>
      <c r="O38" s="11"/>
      <c r="P38" s="11"/>
      <c r="Q38" s="11"/>
      <c r="R38" s="12"/>
      <c r="V38" t="s">
        <v>3234</v>
      </c>
    </row>
    <row r="39" spans="3:22" x14ac:dyDescent="0.25">
      <c r="C39" s="10"/>
      <c r="D39" s="11"/>
      <c r="E39" s="11"/>
      <c r="F39" s="11"/>
      <c r="G39" s="11"/>
      <c r="H39" s="11"/>
      <c r="I39" s="11"/>
      <c r="J39" s="11" t="s">
        <v>3223</v>
      </c>
      <c r="K39" s="11"/>
      <c r="L39" s="11"/>
      <c r="M39" s="11"/>
      <c r="N39" s="11"/>
      <c r="O39" s="11"/>
      <c r="P39" s="11"/>
      <c r="Q39" s="11"/>
      <c r="R39" s="12"/>
      <c r="V39" t="s">
        <v>3235</v>
      </c>
    </row>
    <row r="40" spans="3:22" ht="15.75" thickBot="1" x14ac:dyDescent="0.3">
      <c r="C40" s="7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8"/>
      <c r="U40" t="s">
        <v>120</v>
      </c>
    </row>
    <row r="42" spans="3:22" ht="15.75" thickBot="1" x14ac:dyDescent="0.3"/>
    <row r="43" spans="3:22" ht="15.75" thickBot="1" x14ac:dyDescent="0.3">
      <c r="C43" s="5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6"/>
    </row>
    <row r="44" spans="3:22" x14ac:dyDescent="0.25">
      <c r="C44" s="10"/>
      <c r="D44" s="102" t="s">
        <v>3236</v>
      </c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03"/>
      <c r="R44" s="12"/>
    </row>
    <row r="45" spans="3:22" ht="15.75" thickBot="1" x14ac:dyDescent="0.3">
      <c r="C45" s="10"/>
      <c r="D45" s="106"/>
      <c r="E45" s="150"/>
      <c r="F45" s="150"/>
      <c r="G45" s="150"/>
      <c r="H45" s="150"/>
      <c r="I45" s="150"/>
      <c r="J45" s="150"/>
      <c r="K45" s="150"/>
      <c r="L45" s="150"/>
      <c r="M45" s="150"/>
      <c r="N45" s="150"/>
      <c r="O45" s="150"/>
      <c r="P45" s="150"/>
      <c r="Q45" s="107"/>
      <c r="R45" s="12"/>
    </row>
    <row r="46" spans="3:22" ht="15.75" thickBot="1" x14ac:dyDescent="0.3">
      <c r="C46" s="10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2"/>
    </row>
    <row r="47" spans="3:22" x14ac:dyDescent="0.25">
      <c r="C47" s="10"/>
      <c r="D47" s="148" t="s">
        <v>770</v>
      </c>
      <c r="E47" s="109"/>
      <c r="F47" s="11"/>
      <c r="G47" s="90" t="s">
        <v>3218</v>
      </c>
      <c r="H47" s="91"/>
      <c r="I47" s="11"/>
      <c r="J47" s="90" t="s">
        <v>3237</v>
      </c>
      <c r="K47" s="91"/>
      <c r="L47" s="11"/>
      <c r="M47" s="90" t="s">
        <v>3219</v>
      </c>
      <c r="N47" s="91"/>
      <c r="O47" s="11"/>
      <c r="P47" s="90" t="s">
        <v>3220</v>
      </c>
      <c r="Q47" s="91"/>
      <c r="R47" s="12"/>
    </row>
    <row r="48" spans="3:22" x14ac:dyDescent="0.25">
      <c r="C48" s="10"/>
      <c r="D48" s="110"/>
      <c r="E48" s="111"/>
      <c r="F48" s="11"/>
      <c r="G48" s="92"/>
      <c r="H48" s="93"/>
      <c r="I48" s="11"/>
      <c r="J48" s="92"/>
      <c r="K48" s="93"/>
      <c r="L48" s="11"/>
      <c r="M48" s="92"/>
      <c r="N48" s="93"/>
      <c r="O48" s="11"/>
      <c r="P48" s="92"/>
      <c r="Q48" s="93"/>
      <c r="R48" s="12"/>
    </row>
    <row r="49" spans="3:20" x14ac:dyDescent="0.25">
      <c r="C49" s="10"/>
      <c r="D49" s="110"/>
      <c r="E49" s="111"/>
      <c r="F49" s="11"/>
      <c r="G49" s="92"/>
      <c r="H49" s="93"/>
      <c r="I49" s="11"/>
      <c r="J49" s="92"/>
      <c r="K49" s="93"/>
      <c r="L49" s="11"/>
      <c r="M49" s="92"/>
      <c r="N49" s="93"/>
      <c r="O49" s="11"/>
      <c r="P49" s="92"/>
      <c r="Q49" s="93"/>
      <c r="R49" s="12"/>
    </row>
    <row r="50" spans="3:20" x14ac:dyDescent="0.25">
      <c r="C50" s="10"/>
      <c r="D50" s="110"/>
      <c r="E50" s="111"/>
      <c r="F50" s="11"/>
      <c r="G50" s="92"/>
      <c r="H50" s="93"/>
      <c r="I50" s="11"/>
      <c r="J50" s="92"/>
      <c r="K50" s="93"/>
      <c r="L50" s="11"/>
      <c r="M50" s="92"/>
      <c r="N50" s="93"/>
      <c r="O50" s="11"/>
      <c r="P50" s="92"/>
      <c r="Q50" s="93"/>
      <c r="R50" s="12"/>
    </row>
    <row r="51" spans="3:20" ht="15.75" thickBot="1" x14ac:dyDescent="0.3">
      <c r="C51" s="10"/>
      <c r="D51" s="112"/>
      <c r="E51" s="113"/>
      <c r="F51" s="11"/>
      <c r="G51" s="94"/>
      <c r="H51" s="95"/>
      <c r="I51" s="11"/>
      <c r="J51" s="94"/>
      <c r="K51" s="95"/>
      <c r="L51" s="11"/>
      <c r="M51" s="94"/>
      <c r="N51" s="95"/>
      <c r="O51" s="11"/>
      <c r="P51" s="94"/>
      <c r="Q51" s="95"/>
      <c r="R51" s="12"/>
      <c r="T51" t="s">
        <v>3245</v>
      </c>
    </row>
    <row r="52" spans="3:20" x14ac:dyDescent="0.25">
      <c r="C52" s="10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2"/>
      <c r="T52" t="s">
        <v>3246</v>
      </c>
    </row>
    <row r="53" spans="3:20" x14ac:dyDescent="0.25">
      <c r="C53" s="10"/>
      <c r="D53" s="11"/>
      <c r="E53" s="11"/>
      <c r="F53" s="11"/>
      <c r="G53" s="151"/>
      <c r="H53" s="11"/>
      <c r="I53" s="11"/>
      <c r="J53" s="11" t="s">
        <v>3221</v>
      </c>
      <c r="K53" s="11"/>
      <c r="L53" s="11"/>
      <c r="M53" s="11"/>
      <c r="N53" s="11"/>
      <c r="O53" s="11" t="s">
        <v>3238</v>
      </c>
      <c r="P53" s="11"/>
      <c r="Q53" s="11"/>
      <c r="R53" s="12"/>
      <c r="T53" t="s">
        <v>3247</v>
      </c>
    </row>
    <row r="54" spans="3:20" x14ac:dyDescent="0.25">
      <c r="C54" s="10"/>
      <c r="D54" s="11"/>
      <c r="E54" s="11"/>
      <c r="F54" s="11"/>
      <c r="G54" s="151"/>
      <c r="H54" s="11"/>
      <c r="I54" s="11"/>
      <c r="J54" s="11" t="s">
        <v>3222</v>
      </c>
      <c r="K54" s="11"/>
      <c r="L54" s="11"/>
      <c r="M54" s="11"/>
      <c r="N54" s="11"/>
      <c r="O54" s="11" t="s">
        <v>3238</v>
      </c>
      <c r="P54" s="11"/>
      <c r="Q54" s="11"/>
      <c r="R54" s="12"/>
      <c r="T54" t="s">
        <v>120</v>
      </c>
    </row>
    <row r="55" spans="3:20" x14ac:dyDescent="0.25">
      <c r="C55" s="10"/>
      <c r="D55" s="11"/>
      <c r="E55" s="11"/>
      <c r="F55" s="11"/>
      <c r="G55" s="11"/>
      <c r="H55" s="11"/>
      <c r="I55" s="11"/>
      <c r="J55" s="45" t="s">
        <v>3223</v>
      </c>
      <c r="K55" s="45"/>
      <c r="L55" s="45"/>
      <c r="M55" s="45"/>
      <c r="N55" s="45"/>
      <c r="O55" s="45" t="s">
        <v>3238</v>
      </c>
      <c r="P55" s="45"/>
      <c r="Q55" s="11"/>
      <c r="R55" s="12"/>
    </row>
    <row r="56" spans="3:20" ht="15.75" thickBot="1" x14ac:dyDescent="0.3">
      <c r="C56" s="7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8"/>
    </row>
    <row r="59" spans="3:20" x14ac:dyDescent="0.25">
      <c r="C59" t="s">
        <v>3239</v>
      </c>
    </row>
    <row r="60" spans="3:20" ht="15.75" thickBot="1" x14ac:dyDescent="0.3"/>
    <row r="61" spans="3:20" x14ac:dyDescent="0.25">
      <c r="C61" s="55" t="s">
        <v>873</v>
      </c>
      <c r="D61" s="9" t="s">
        <v>3240</v>
      </c>
      <c r="E61" s="9" t="s">
        <v>3241</v>
      </c>
      <c r="F61" s="9" t="s">
        <v>3242</v>
      </c>
      <c r="G61" s="5" t="s">
        <v>753</v>
      </c>
      <c r="H61" s="9" t="s">
        <v>875</v>
      </c>
      <c r="I61" s="9" t="s">
        <v>1066</v>
      </c>
      <c r="J61" s="9" t="s">
        <v>756</v>
      </c>
      <c r="K61" s="9" t="s">
        <v>3243</v>
      </c>
      <c r="L61" s="9" t="s">
        <v>3244</v>
      </c>
      <c r="M61" s="9" t="s">
        <v>2034</v>
      </c>
      <c r="N61" s="9" t="s">
        <v>906</v>
      </c>
      <c r="O61" s="9" t="s">
        <v>120</v>
      </c>
      <c r="P61" s="9"/>
      <c r="Q61" s="9"/>
      <c r="R61" s="6"/>
    </row>
    <row r="62" spans="3:20" x14ac:dyDescent="0.25">
      <c r="C62" s="32"/>
      <c r="D62" s="11"/>
      <c r="E62" s="11"/>
      <c r="F62" s="11"/>
      <c r="G62" s="10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2"/>
    </row>
    <row r="63" spans="3:20" x14ac:dyDescent="0.25">
      <c r="C63" s="32"/>
      <c r="D63" s="11"/>
      <c r="E63" s="11"/>
      <c r="F63" s="11"/>
      <c r="G63" s="10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2"/>
    </row>
    <row r="64" spans="3:20" x14ac:dyDescent="0.25">
      <c r="C64" s="32"/>
      <c r="D64" s="11"/>
      <c r="E64" s="11"/>
      <c r="F64" s="11"/>
      <c r="G64" s="10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2"/>
    </row>
    <row r="65" spans="3:32" x14ac:dyDescent="0.25">
      <c r="C65" s="32"/>
      <c r="D65" s="11"/>
      <c r="E65" s="11"/>
      <c r="F65" s="11"/>
      <c r="G65" s="10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2"/>
    </row>
    <row r="66" spans="3:32" ht="15.75" thickBot="1" x14ac:dyDescent="0.3">
      <c r="C66" s="32"/>
      <c r="D66" s="11"/>
      <c r="E66" s="11"/>
      <c r="F66" s="11"/>
      <c r="G66" s="10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2"/>
    </row>
    <row r="67" spans="3:32" x14ac:dyDescent="0.25">
      <c r="C67" s="32"/>
      <c r="D67" s="11"/>
      <c r="E67" s="11"/>
      <c r="F67" s="11"/>
      <c r="G67" s="10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2"/>
      <c r="W67" s="102" t="s">
        <v>3249</v>
      </c>
      <c r="X67" s="149"/>
      <c r="Y67" s="149"/>
      <c r="Z67" s="149"/>
      <c r="AA67" s="149"/>
      <c r="AB67" s="149"/>
      <c r="AC67" s="149"/>
      <c r="AD67" s="149"/>
      <c r="AE67" s="149"/>
      <c r="AF67" s="103"/>
    </row>
    <row r="68" spans="3:32" ht="15.75" thickBot="1" x14ac:dyDescent="0.3">
      <c r="C68" s="32"/>
      <c r="D68" s="11"/>
      <c r="E68" s="11"/>
      <c r="F68" s="11"/>
      <c r="G68" s="10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2"/>
      <c r="W68" s="106"/>
      <c r="X68" s="150"/>
      <c r="Y68" s="150"/>
      <c r="Z68" s="150"/>
      <c r="AA68" s="150"/>
      <c r="AB68" s="150"/>
      <c r="AC68" s="150"/>
      <c r="AD68" s="150"/>
      <c r="AE68" s="150"/>
      <c r="AF68" s="107"/>
    </row>
    <row r="69" spans="3:32" x14ac:dyDescent="0.25">
      <c r="C69" s="32"/>
      <c r="D69" s="11"/>
      <c r="E69" s="11"/>
      <c r="F69" s="11"/>
      <c r="G69" s="10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2"/>
      <c r="W69" s="10"/>
      <c r="X69" s="11"/>
      <c r="Y69" s="11"/>
      <c r="Z69" s="11"/>
      <c r="AA69" s="11"/>
      <c r="AB69" s="11"/>
      <c r="AC69" s="11"/>
      <c r="AD69" s="11"/>
      <c r="AE69" s="11"/>
      <c r="AF69" s="12"/>
    </row>
    <row r="70" spans="3:32" x14ac:dyDescent="0.25">
      <c r="C70" s="32"/>
      <c r="D70" s="11"/>
      <c r="E70" s="11"/>
      <c r="F70" s="11"/>
      <c r="G70" s="10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2"/>
      <c r="W70" s="10"/>
      <c r="X70" s="11"/>
      <c r="Y70" s="11"/>
      <c r="Z70" s="11"/>
      <c r="AA70" s="11"/>
      <c r="AB70" s="11"/>
      <c r="AC70" s="11"/>
      <c r="AD70" s="11"/>
      <c r="AE70" s="11"/>
      <c r="AF70" s="12"/>
    </row>
    <row r="71" spans="3:32" ht="15.75" thickBot="1" x14ac:dyDescent="0.3">
      <c r="C71" s="33"/>
      <c r="D71" s="13"/>
      <c r="E71" s="13"/>
      <c r="F71" s="13"/>
      <c r="G71" s="7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8"/>
      <c r="W71" s="10"/>
      <c r="X71" s="11"/>
      <c r="Y71" s="11"/>
      <c r="Z71" s="11" t="s">
        <v>3250</v>
      </c>
      <c r="AA71" s="11"/>
      <c r="AB71" s="11"/>
      <c r="AC71" s="11"/>
      <c r="AD71" s="11"/>
      <c r="AE71" s="11"/>
      <c r="AF71" s="12"/>
    </row>
    <row r="72" spans="3:32" x14ac:dyDescent="0.25">
      <c r="W72" s="10"/>
      <c r="X72" s="11"/>
      <c r="Y72" s="11"/>
      <c r="Z72" s="11" t="s">
        <v>906</v>
      </c>
      <c r="AA72" s="11"/>
      <c r="AB72" s="11"/>
      <c r="AC72" s="11"/>
      <c r="AD72" s="11"/>
      <c r="AE72" s="11"/>
      <c r="AF72" s="12"/>
    </row>
    <row r="73" spans="3:32" x14ac:dyDescent="0.25">
      <c r="C73" t="s">
        <v>3248</v>
      </c>
      <c r="W73" s="10"/>
      <c r="X73" s="11"/>
      <c r="Y73" s="11"/>
      <c r="Z73" s="11" t="s">
        <v>3251</v>
      </c>
      <c r="AA73" s="11"/>
      <c r="AB73" s="11"/>
      <c r="AC73" s="11"/>
      <c r="AD73" s="11"/>
      <c r="AE73" s="11"/>
      <c r="AF73" s="12"/>
    </row>
    <row r="74" spans="3:32" ht="15.75" thickBot="1" x14ac:dyDescent="0.3">
      <c r="W74" s="10"/>
      <c r="X74" s="11"/>
      <c r="Y74" s="11"/>
      <c r="Z74" s="11"/>
      <c r="AA74" s="11"/>
      <c r="AB74" s="11"/>
      <c r="AC74" s="11"/>
      <c r="AD74" s="11"/>
      <c r="AE74" s="11"/>
      <c r="AF74" s="12"/>
    </row>
    <row r="75" spans="3:32" x14ac:dyDescent="0.25">
      <c r="C75" s="55" t="s">
        <v>873</v>
      </c>
      <c r="D75" s="9" t="s">
        <v>3240</v>
      </c>
      <c r="E75" s="9" t="s">
        <v>3241</v>
      </c>
      <c r="F75" s="9" t="s">
        <v>3242</v>
      </c>
      <c r="G75" s="5" t="s">
        <v>753</v>
      </c>
      <c r="H75" s="9" t="s">
        <v>875</v>
      </c>
      <c r="I75" s="9" t="s">
        <v>1066</v>
      </c>
      <c r="J75" s="9" t="s">
        <v>756</v>
      </c>
      <c r="K75" s="9" t="s">
        <v>3243</v>
      </c>
      <c r="L75" s="9" t="s">
        <v>3244</v>
      </c>
      <c r="M75" s="9" t="s">
        <v>2034</v>
      </c>
      <c r="N75" s="9" t="s">
        <v>906</v>
      </c>
      <c r="O75" s="9" t="s">
        <v>120</v>
      </c>
      <c r="P75" s="9"/>
      <c r="Q75" s="9"/>
      <c r="R75" s="6"/>
      <c r="W75" s="10"/>
      <c r="X75" s="11"/>
      <c r="Y75" s="11"/>
      <c r="Z75" s="11"/>
      <c r="AA75" s="153" t="s">
        <v>3252</v>
      </c>
      <c r="AB75" s="154"/>
      <c r="AC75" s="155"/>
      <c r="AD75" s="11"/>
      <c r="AE75" s="11"/>
      <c r="AF75" s="12"/>
    </row>
    <row r="76" spans="3:32" x14ac:dyDescent="0.25">
      <c r="C76" s="32"/>
      <c r="D76" s="11" t="s">
        <v>1842</v>
      </c>
      <c r="E76" s="11" t="s">
        <v>1842</v>
      </c>
      <c r="F76" s="11" t="s">
        <v>1842</v>
      </c>
      <c r="G76" s="10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2"/>
      <c r="W76" s="10"/>
      <c r="X76" s="11"/>
      <c r="Y76" s="11"/>
      <c r="Z76" s="11"/>
      <c r="AA76" s="156"/>
      <c r="AB76" s="152"/>
      <c r="AC76" s="157"/>
      <c r="AD76" s="11"/>
      <c r="AE76" s="11"/>
      <c r="AF76" s="12"/>
    </row>
    <row r="77" spans="3:32" ht="15.75" thickBot="1" x14ac:dyDescent="0.3">
      <c r="C77" s="32"/>
      <c r="D77" s="11"/>
      <c r="E77" s="11"/>
      <c r="F77" s="11"/>
      <c r="G77" s="10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2"/>
      <c r="W77" s="10"/>
      <c r="X77" s="11"/>
      <c r="Y77" s="11"/>
      <c r="Z77" s="11"/>
      <c r="AA77" s="158"/>
      <c r="AB77" s="159"/>
      <c r="AC77" s="160"/>
      <c r="AD77" s="11"/>
      <c r="AE77" s="11"/>
      <c r="AF77" s="12"/>
    </row>
    <row r="78" spans="3:32" ht="15.75" thickBot="1" x14ac:dyDescent="0.3">
      <c r="C78" s="33"/>
      <c r="D78" s="13"/>
      <c r="E78" s="13"/>
      <c r="F78" s="13"/>
      <c r="G78" s="7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8"/>
      <c r="W78" s="10"/>
      <c r="X78" s="11"/>
      <c r="Y78" s="11"/>
      <c r="Z78" s="11"/>
      <c r="AA78" s="11"/>
      <c r="AB78" s="11"/>
      <c r="AC78" s="11"/>
      <c r="AD78" s="11"/>
      <c r="AE78" s="11"/>
      <c r="AF78" s="12"/>
    </row>
    <row r="79" spans="3:32" x14ac:dyDescent="0.25">
      <c r="W79" s="10"/>
      <c r="X79" s="11"/>
      <c r="Y79" s="11"/>
      <c r="Z79" s="102" t="s">
        <v>3253</v>
      </c>
      <c r="AA79" s="149"/>
      <c r="AB79" s="149"/>
      <c r="AC79" s="149"/>
      <c r="AD79" s="103"/>
      <c r="AE79" s="11"/>
      <c r="AF79" s="12"/>
    </row>
    <row r="80" spans="3:32" ht="15.75" thickBot="1" x14ac:dyDescent="0.3">
      <c r="W80" s="10"/>
      <c r="X80" s="11"/>
      <c r="Y80" s="11"/>
      <c r="Z80" s="106"/>
      <c r="AA80" s="150"/>
      <c r="AB80" s="150"/>
      <c r="AC80" s="150"/>
      <c r="AD80" s="107"/>
      <c r="AE80" s="11"/>
      <c r="AF80" s="12"/>
    </row>
    <row r="81" spans="3:32" ht="15.75" thickBot="1" x14ac:dyDescent="0.3">
      <c r="C81" t="s">
        <v>423</v>
      </c>
      <c r="E81" t="s">
        <v>1673</v>
      </c>
      <c r="W81" s="7"/>
      <c r="X81" s="13"/>
      <c r="Y81" s="13"/>
      <c r="Z81" s="13"/>
      <c r="AA81" s="13"/>
      <c r="AB81" s="13"/>
      <c r="AC81" s="13"/>
      <c r="AD81" s="13"/>
      <c r="AE81" s="13"/>
      <c r="AF81" s="8"/>
    </row>
    <row r="82" spans="3:32" x14ac:dyDescent="0.25">
      <c r="C82" t="s">
        <v>451</v>
      </c>
    </row>
    <row r="83" spans="3:32" x14ac:dyDescent="0.25">
      <c r="C83" t="s">
        <v>1709</v>
      </c>
    </row>
    <row r="84" spans="3:32" x14ac:dyDescent="0.25">
      <c r="C84" t="s">
        <v>1704</v>
      </c>
    </row>
    <row r="85" spans="3:32" x14ac:dyDescent="0.25">
      <c r="C85" t="s">
        <v>453</v>
      </c>
    </row>
    <row r="86" spans="3:32" x14ac:dyDescent="0.25">
      <c r="C86" t="s">
        <v>661</v>
      </c>
    </row>
    <row r="87" spans="3:32" x14ac:dyDescent="0.25">
      <c r="C87" t="s">
        <v>452</v>
      </c>
    </row>
    <row r="88" spans="3:32" x14ac:dyDescent="0.25">
      <c r="C88" t="s">
        <v>2830</v>
      </c>
    </row>
    <row r="89" spans="3:32" x14ac:dyDescent="0.25">
      <c r="C89" t="s">
        <v>2831</v>
      </c>
    </row>
  </sheetData>
  <mergeCells count="15">
    <mergeCell ref="W67:AF68"/>
    <mergeCell ref="AA75:AC77"/>
    <mergeCell ref="Z79:AD80"/>
    <mergeCell ref="D44:Q45"/>
    <mergeCell ref="D47:E51"/>
    <mergeCell ref="G47:H51"/>
    <mergeCell ref="J47:K51"/>
    <mergeCell ref="M47:N51"/>
    <mergeCell ref="P47:Q51"/>
    <mergeCell ref="D31:E35"/>
    <mergeCell ref="G31:H35"/>
    <mergeCell ref="J31:K35"/>
    <mergeCell ref="M31:N35"/>
    <mergeCell ref="P31:Q35"/>
    <mergeCell ref="D28:Q29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48"/>
  <sheetViews>
    <sheetView tabSelected="1" topLeftCell="A75" workbookViewId="0">
      <selection activeCell="C96" sqref="C96:F96"/>
    </sheetView>
  </sheetViews>
  <sheetFormatPr defaultRowHeight="15" x14ac:dyDescent="0.25"/>
  <sheetData>
    <row r="1" spans="1:16" x14ac:dyDescent="0.25">
      <c r="A1" s="34" t="s">
        <v>2981</v>
      </c>
      <c r="B1" s="26"/>
      <c r="C1" s="26"/>
      <c r="D1" s="26"/>
      <c r="E1" s="26"/>
      <c r="F1" s="26"/>
      <c r="G1" s="26"/>
      <c r="H1" s="26"/>
      <c r="I1" s="26"/>
      <c r="J1" s="9"/>
      <c r="K1" s="9"/>
      <c r="L1" s="9"/>
      <c r="M1" s="9"/>
      <c r="N1" s="9"/>
      <c r="O1" s="9"/>
      <c r="P1" s="6"/>
    </row>
    <row r="2" spans="1:16" x14ac:dyDescent="0.25">
      <c r="A2" s="10"/>
      <c r="B2" s="147" t="s">
        <v>2982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2"/>
    </row>
    <row r="3" spans="1:16" x14ac:dyDescent="0.25">
      <c r="A3" s="10"/>
      <c r="B3" s="11"/>
      <c r="C3" s="11" t="s">
        <v>2983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2"/>
    </row>
    <row r="4" spans="1:16" x14ac:dyDescent="0.25">
      <c r="A4" s="10"/>
      <c r="B4" s="11"/>
      <c r="C4" s="11" t="s">
        <v>2984</v>
      </c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2"/>
    </row>
    <row r="5" spans="1:16" x14ac:dyDescent="0.25">
      <c r="A5" s="10"/>
      <c r="B5" s="11"/>
      <c r="C5" s="11" t="s">
        <v>2985</v>
      </c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2"/>
    </row>
    <row r="6" spans="1:16" x14ac:dyDescent="0.25">
      <c r="A6" s="10"/>
      <c r="B6" s="11"/>
      <c r="C6" s="11" t="s">
        <v>2986</v>
      </c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2"/>
    </row>
    <row r="7" spans="1:16" x14ac:dyDescent="0.25">
      <c r="A7" s="10"/>
      <c r="B7" s="11"/>
      <c r="C7" s="11" t="s">
        <v>2987</v>
      </c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2"/>
    </row>
    <row r="8" spans="1:16" x14ac:dyDescent="0.25">
      <c r="A8" s="10"/>
      <c r="B8" s="11"/>
      <c r="C8" s="11" t="s">
        <v>2988</v>
      </c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2"/>
    </row>
    <row r="9" spans="1:16" x14ac:dyDescent="0.25">
      <c r="A9" s="10"/>
      <c r="B9" s="147" t="s">
        <v>2989</v>
      </c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2"/>
    </row>
    <row r="10" spans="1:16" x14ac:dyDescent="0.25">
      <c r="A10" s="10"/>
      <c r="B10" s="11"/>
      <c r="C10" s="11" t="s">
        <v>2990</v>
      </c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2"/>
    </row>
    <row r="11" spans="1:16" x14ac:dyDescent="0.25">
      <c r="A11" s="10"/>
      <c r="B11" s="11"/>
      <c r="C11" s="11" t="s">
        <v>2991</v>
      </c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2"/>
    </row>
    <row r="12" spans="1:16" x14ac:dyDescent="0.25">
      <c r="A12" s="10"/>
      <c r="B12" s="11"/>
      <c r="C12" s="11" t="s">
        <v>2992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2"/>
    </row>
    <row r="13" spans="1:16" x14ac:dyDescent="0.25">
      <c r="A13" s="10"/>
      <c r="B13" s="11"/>
      <c r="C13" s="11" t="s">
        <v>2993</v>
      </c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2"/>
    </row>
    <row r="14" spans="1:16" x14ac:dyDescent="0.25">
      <c r="A14" s="10"/>
      <c r="B14" s="147" t="s">
        <v>2994</v>
      </c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2"/>
    </row>
    <row r="15" spans="1:16" x14ac:dyDescent="0.25">
      <c r="A15" s="10"/>
      <c r="B15" s="11"/>
      <c r="C15" s="147" t="s">
        <v>2995</v>
      </c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2"/>
    </row>
    <row r="16" spans="1:16" x14ac:dyDescent="0.25">
      <c r="A16" s="10"/>
      <c r="B16" s="11"/>
      <c r="C16" s="11" t="s">
        <v>2996</v>
      </c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2"/>
    </row>
    <row r="17" spans="1:16" x14ac:dyDescent="0.25">
      <c r="A17" s="10"/>
      <c r="B17" s="11"/>
      <c r="C17" s="11" t="s">
        <v>2997</v>
      </c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</row>
    <row r="18" spans="1:16" x14ac:dyDescent="0.25">
      <c r="A18" s="10"/>
      <c r="B18" s="11"/>
      <c r="C18" s="11" t="s">
        <v>2998</v>
      </c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2"/>
    </row>
    <row r="19" spans="1:16" x14ac:dyDescent="0.25">
      <c r="A19" s="10"/>
      <c r="B19" s="11"/>
      <c r="C19" s="11" t="s">
        <v>2999</v>
      </c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2"/>
    </row>
    <row r="20" spans="1:16" x14ac:dyDescent="0.25">
      <c r="A20" s="10"/>
      <c r="B20" s="11"/>
      <c r="C20" s="11" t="s">
        <v>3000</v>
      </c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2"/>
    </row>
    <row r="21" spans="1:16" x14ac:dyDescent="0.25">
      <c r="A21" s="10"/>
      <c r="B21" s="11"/>
      <c r="C21" s="11" t="s">
        <v>3001</v>
      </c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2"/>
    </row>
    <row r="22" spans="1:16" x14ac:dyDescent="0.25">
      <c r="A22" s="10"/>
      <c r="B22" s="11"/>
      <c r="C22" s="11" t="s">
        <v>3002</v>
      </c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2"/>
    </row>
    <row r="23" spans="1:16" x14ac:dyDescent="0.25">
      <c r="A23" s="10"/>
      <c r="B23" s="11"/>
      <c r="C23" s="11" t="s">
        <v>3003</v>
      </c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2"/>
    </row>
    <row r="24" spans="1:16" x14ac:dyDescent="0.25">
      <c r="A24" s="10"/>
      <c r="B24" s="11"/>
      <c r="C24" s="11" t="s">
        <v>3004</v>
      </c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2"/>
    </row>
    <row r="25" spans="1:16" x14ac:dyDescent="0.25">
      <c r="A25" s="10"/>
      <c r="B25" s="11"/>
      <c r="C25" s="11" t="s">
        <v>3005</v>
      </c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2"/>
    </row>
    <row r="26" spans="1:16" x14ac:dyDescent="0.25">
      <c r="A26" s="10"/>
      <c r="B26" s="11"/>
      <c r="C26" s="11" t="s">
        <v>3006</v>
      </c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2"/>
    </row>
    <row r="27" spans="1:16" x14ac:dyDescent="0.25">
      <c r="A27" s="10"/>
      <c r="B27" s="11"/>
      <c r="C27" s="147" t="s">
        <v>3007</v>
      </c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2"/>
    </row>
    <row r="28" spans="1:16" x14ac:dyDescent="0.25">
      <c r="A28" s="10"/>
      <c r="B28" s="11"/>
      <c r="C28" s="11" t="s">
        <v>3008</v>
      </c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2"/>
    </row>
    <row r="29" spans="1:16" x14ac:dyDescent="0.25">
      <c r="A29" s="10"/>
      <c r="B29" s="11"/>
      <c r="C29" s="11" t="s">
        <v>3009</v>
      </c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2"/>
    </row>
    <row r="30" spans="1:16" x14ac:dyDescent="0.25">
      <c r="A30" s="10"/>
      <c r="B30" s="11"/>
      <c r="C30" s="11" t="s">
        <v>3010</v>
      </c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2"/>
    </row>
    <row r="31" spans="1:16" x14ac:dyDescent="0.25">
      <c r="A31" s="10"/>
      <c r="B31" s="11"/>
      <c r="C31" s="11" t="s">
        <v>3011</v>
      </c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2"/>
    </row>
    <row r="32" spans="1:16" x14ac:dyDescent="0.25">
      <c r="A32" s="10"/>
      <c r="B32" s="11"/>
      <c r="C32" s="11" t="s">
        <v>3012</v>
      </c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2"/>
    </row>
    <row r="33" spans="1:16" x14ac:dyDescent="0.25">
      <c r="A33" s="10"/>
      <c r="B33" s="11"/>
      <c r="C33" s="11" t="s">
        <v>3013</v>
      </c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2"/>
    </row>
    <row r="34" spans="1:16" x14ac:dyDescent="0.25">
      <c r="A34" s="10"/>
      <c r="B34" s="11"/>
      <c r="C34" s="11" t="s">
        <v>3014</v>
      </c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2"/>
    </row>
    <row r="35" spans="1:16" x14ac:dyDescent="0.25">
      <c r="A35" s="10"/>
      <c r="B35" s="11"/>
      <c r="C35" s="11" t="s">
        <v>3015</v>
      </c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2"/>
    </row>
    <row r="36" spans="1:16" x14ac:dyDescent="0.25">
      <c r="A36" s="10"/>
      <c r="B36" s="11"/>
      <c r="C36" s="11" t="s">
        <v>3016</v>
      </c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2"/>
    </row>
    <row r="37" spans="1:16" x14ac:dyDescent="0.25">
      <c r="A37" s="10"/>
      <c r="B37" s="11"/>
      <c r="C37" s="11" t="s">
        <v>3017</v>
      </c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2"/>
    </row>
    <row r="38" spans="1:16" x14ac:dyDescent="0.25">
      <c r="A38" s="10"/>
      <c r="B38" s="11"/>
      <c r="C38" s="11" t="s">
        <v>3018</v>
      </c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2"/>
    </row>
    <row r="39" spans="1:16" x14ac:dyDescent="0.25">
      <c r="A39" s="10"/>
      <c r="B39" s="11"/>
      <c r="C39" s="147" t="s">
        <v>3019</v>
      </c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2"/>
    </row>
    <row r="40" spans="1:16" x14ac:dyDescent="0.25">
      <c r="A40" s="10"/>
      <c r="B40" s="11"/>
      <c r="C40" s="11" t="s">
        <v>3020</v>
      </c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2"/>
    </row>
    <row r="41" spans="1:16" x14ac:dyDescent="0.25">
      <c r="A41" s="10"/>
      <c r="B41" s="11"/>
      <c r="C41" s="11" t="s">
        <v>3021</v>
      </c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2"/>
    </row>
    <row r="42" spans="1:16" x14ac:dyDescent="0.25">
      <c r="A42" s="10"/>
      <c r="B42" s="11"/>
      <c r="C42" s="11" t="s">
        <v>3022</v>
      </c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2"/>
    </row>
    <row r="43" spans="1:16" x14ac:dyDescent="0.25">
      <c r="A43" s="10"/>
      <c r="B43" s="11"/>
      <c r="C43" s="11" t="s">
        <v>3023</v>
      </c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2"/>
    </row>
    <row r="44" spans="1:16" x14ac:dyDescent="0.25">
      <c r="A44" s="10"/>
      <c r="B44" s="11"/>
      <c r="C44" s="147" t="s">
        <v>3024</v>
      </c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2"/>
    </row>
    <row r="45" spans="1:16" x14ac:dyDescent="0.25">
      <c r="A45" s="10"/>
      <c r="B45" s="11"/>
      <c r="C45" s="11" t="s">
        <v>3025</v>
      </c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2"/>
    </row>
    <row r="46" spans="1:16" x14ac:dyDescent="0.25">
      <c r="A46" s="10"/>
      <c r="B46" s="11"/>
      <c r="C46" s="11" t="s">
        <v>3026</v>
      </c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2"/>
    </row>
    <row r="47" spans="1:16" x14ac:dyDescent="0.25">
      <c r="A47" s="10"/>
      <c r="B47" s="11"/>
      <c r="C47" s="11" t="s">
        <v>3027</v>
      </c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2"/>
    </row>
    <row r="48" spans="1:16" x14ac:dyDescent="0.25">
      <c r="A48" s="10"/>
      <c r="B48" s="11"/>
      <c r="C48" s="11" t="s">
        <v>3028</v>
      </c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2"/>
    </row>
    <row r="49" spans="1:16" x14ac:dyDescent="0.25">
      <c r="A49" s="10"/>
      <c r="B49" s="11"/>
      <c r="C49" s="11" t="s">
        <v>3029</v>
      </c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2"/>
    </row>
    <row r="50" spans="1:16" x14ac:dyDescent="0.25">
      <c r="A50" s="10"/>
      <c r="B50" s="11"/>
      <c r="C50" s="11" t="s">
        <v>3030</v>
      </c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2"/>
    </row>
    <row r="51" spans="1:16" x14ac:dyDescent="0.25">
      <c r="A51" s="10"/>
      <c r="B51" s="11"/>
      <c r="C51" s="11" t="s">
        <v>3031</v>
      </c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2"/>
    </row>
    <row r="52" spans="1:16" x14ac:dyDescent="0.25">
      <c r="A52" s="10"/>
      <c r="B52" s="11"/>
      <c r="C52" s="11" t="s">
        <v>3032</v>
      </c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2"/>
    </row>
    <row r="53" spans="1:16" x14ac:dyDescent="0.25">
      <c r="A53" s="10"/>
      <c r="B53" s="147" t="s">
        <v>3033</v>
      </c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2"/>
    </row>
    <row r="54" spans="1:16" x14ac:dyDescent="0.25">
      <c r="A54" s="10"/>
      <c r="B54" s="11"/>
      <c r="C54" s="86" t="s">
        <v>3034</v>
      </c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2"/>
    </row>
    <row r="55" spans="1:16" x14ac:dyDescent="0.25">
      <c r="A55" s="10"/>
      <c r="B55" s="11"/>
      <c r="C55" s="11" t="s">
        <v>3035</v>
      </c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2"/>
    </row>
    <row r="56" spans="1:16" x14ac:dyDescent="0.25">
      <c r="A56" s="10"/>
      <c r="B56" s="11"/>
      <c r="C56" s="11" t="s">
        <v>3036</v>
      </c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2"/>
    </row>
    <row r="57" spans="1:16" x14ac:dyDescent="0.25">
      <c r="A57" s="10"/>
      <c r="B57" s="147" t="s">
        <v>3037</v>
      </c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2"/>
    </row>
    <row r="58" spans="1:16" x14ac:dyDescent="0.25">
      <c r="A58" s="10"/>
      <c r="B58" s="11"/>
      <c r="C58" s="147" t="s">
        <v>3038</v>
      </c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2"/>
    </row>
    <row r="59" spans="1:16" x14ac:dyDescent="0.25">
      <c r="A59" s="10"/>
      <c r="B59" s="11"/>
      <c r="C59" s="11" t="s">
        <v>3039</v>
      </c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2"/>
    </row>
    <row r="60" spans="1:16" x14ac:dyDescent="0.25">
      <c r="A60" s="10"/>
      <c r="B60" s="11"/>
      <c r="C60" s="11" t="s">
        <v>3040</v>
      </c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2"/>
    </row>
    <row r="61" spans="1:16" x14ac:dyDescent="0.25">
      <c r="A61" s="10"/>
      <c r="B61" s="11"/>
      <c r="C61" s="11" t="s">
        <v>3041</v>
      </c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2"/>
    </row>
    <row r="62" spans="1:16" x14ac:dyDescent="0.25">
      <c r="A62" s="10"/>
      <c r="B62" s="11"/>
      <c r="C62" s="11" t="s">
        <v>3042</v>
      </c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2"/>
    </row>
    <row r="63" spans="1:16" x14ac:dyDescent="0.25">
      <c r="A63" s="10"/>
      <c r="B63" s="11"/>
      <c r="C63" s="11" t="s">
        <v>3043</v>
      </c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2"/>
    </row>
    <row r="64" spans="1:16" x14ac:dyDescent="0.25">
      <c r="A64" s="10"/>
      <c r="B64" s="11"/>
      <c r="C64" s="11" t="s">
        <v>3044</v>
      </c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2"/>
    </row>
    <row r="65" spans="1:16" x14ac:dyDescent="0.25">
      <c r="A65" s="10"/>
      <c r="B65" s="11"/>
      <c r="C65" s="11" t="s">
        <v>3045</v>
      </c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2"/>
    </row>
    <row r="66" spans="1:16" x14ac:dyDescent="0.25">
      <c r="A66" s="10"/>
      <c r="B66" s="11"/>
      <c r="C66" s="11" t="s">
        <v>3046</v>
      </c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2"/>
    </row>
    <row r="67" spans="1:16" x14ac:dyDescent="0.25">
      <c r="A67" s="10"/>
      <c r="B67" s="11"/>
      <c r="C67" s="11" t="s">
        <v>3047</v>
      </c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2"/>
    </row>
    <row r="68" spans="1:16" x14ac:dyDescent="0.25">
      <c r="A68" s="10"/>
      <c r="B68" s="11"/>
      <c r="C68" s="11" t="s">
        <v>3048</v>
      </c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2"/>
    </row>
    <row r="69" spans="1:16" x14ac:dyDescent="0.25">
      <c r="A69" s="10"/>
      <c r="B69" s="11"/>
      <c r="C69" s="11" t="s">
        <v>3049</v>
      </c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2"/>
    </row>
    <row r="70" spans="1:16" x14ac:dyDescent="0.25">
      <c r="A70" s="10"/>
      <c r="B70" s="11"/>
      <c r="C70" s="11" t="s">
        <v>3050</v>
      </c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2"/>
    </row>
    <row r="71" spans="1:16" x14ac:dyDescent="0.25">
      <c r="A71" s="10"/>
      <c r="B71" s="11"/>
      <c r="C71" s="11" t="s">
        <v>3051</v>
      </c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2"/>
    </row>
    <row r="72" spans="1:16" x14ac:dyDescent="0.25">
      <c r="A72" s="10"/>
      <c r="B72" s="11"/>
      <c r="C72" s="147" t="s">
        <v>3052</v>
      </c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2"/>
    </row>
    <row r="73" spans="1:16" x14ac:dyDescent="0.25">
      <c r="A73" s="10"/>
      <c r="B73" s="11"/>
      <c r="C73" s="11" t="s">
        <v>3053</v>
      </c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2"/>
    </row>
    <row r="74" spans="1:16" x14ac:dyDescent="0.25">
      <c r="A74" s="10"/>
      <c r="B74" s="11"/>
      <c r="C74" s="11" t="s">
        <v>3054</v>
      </c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2"/>
    </row>
    <row r="75" spans="1:16" x14ac:dyDescent="0.25">
      <c r="A75" s="10"/>
      <c r="B75" s="11"/>
      <c r="C75" s="11" t="s">
        <v>3055</v>
      </c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2"/>
    </row>
    <row r="76" spans="1:16" x14ac:dyDescent="0.25">
      <c r="A76" s="10"/>
      <c r="B76" s="11"/>
      <c r="C76" s="11" t="s">
        <v>3056</v>
      </c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2"/>
    </row>
    <row r="77" spans="1:16" x14ac:dyDescent="0.25">
      <c r="A77" s="10"/>
      <c r="B77" s="11"/>
      <c r="C77" s="11" t="s">
        <v>3057</v>
      </c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2"/>
    </row>
    <row r="78" spans="1:16" x14ac:dyDescent="0.25">
      <c r="A78" s="10"/>
      <c r="B78" s="11"/>
      <c r="C78" s="11" t="s">
        <v>3058</v>
      </c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2"/>
    </row>
    <row r="79" spans="1:16" x14ac:dyDescent="0.25">
      <c r="A79" s="10"/>
      <c r="B79" s="11"/>
      <c r="C79" s="11" t="s">
        <v>3059</v>
      </c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2"/>
    </row>
    <row r="80" spans="1:16" x14ac:dyDescent="0.25">
      <c r="A80" s="10"/>
      <c r="B80" s="11"/>
      <c r="C80" s="11" t="s">
        <v>3060</v>
      </c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2"/>
    </row>
    <row r="81" spans="1:16" x14ac:dyDescent="0.25">
      <c r="A81" s="10"/>
      <c r="B81" s="11"/>
      <c r="C81" s="11" t="s">
        <v>3061</v>
      </c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2"/>
    </row>
    <row r="82" spans="1:16" x14ac:dyDescent="0.25">
      <c r="A82" s="10"/>
      <c r="B82" s="11"/>
      <c r="C82" s="11" t="s">
        <v>3062</v>
      </c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2"/>
    </row>
    <row r="83" spans="1:16" x14ac:dyDescent="0.25">
      <c r="A83" s="10"/>
      <c r="B83" s="11"/>
      <c r="C83" s="11" t="s">
        <v>3063</v>
      </c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2"/>
    </row>
    <row r="84" spans="1:16" x14ac:dyDescent="0.25">
      <c r="A84" s="10"/>
      <c r="B84" s="11"/>
      <c r="C84" s="11" t="s">
        <v>3064</v>
      </c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2"/>
    </row>
    <row r="85" spans="1:16" x14ac:dyDescent="0.25">
      <c r="A85" s="10"/>
      <c r="B85" s="11"/>
      <c r="C85" s="11" t="s">
        <v>3065</v>
      </c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2"/>
    </row>
    <row r="86" spans="1:16" x14ac:dyDescent="0.25">
      <c r="A86" s="10"/>
      <c r="B86" s="11"/>
      <c r="C86" s="11" t="s">
        <v>3066</v>
      </c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2"/>
    </row>
    <row r="87" spans="1:16" x14ac:dyDescent="0.25">
      <c r="A87" s="10"/>
      <c r="B87" s="11"/>
      <c r="C87" s="11" t="s">
        <v>3067</v>
      </c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2"/>
    </row>
    <row r="88" spans="1:16" x14ac:dyDescent="0.25">
      <c r="A88" s="10"/>
      <c r="B88" s="11"/>
      <c r="C88" s="11" t="s">
        <v>3068</v>
      </c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2"/>
    </row>
    <row r="89" spans="1:16" x14ac:dyDescent="0.25">
      <c r="A89" s="10"/>
      <c r="B89" s="11"/>
      <c r="C89" s="11" t="s">
        <v>3069</v>
      </c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2"/>
    </row>
    <row r="90" spans="1:16" x14ac:dyDescent="0.25">
      <c r="A90" s="10"/>
      <c r="B90" s="11"/>
      <c r="C90" s="11" t="s">
        <v>3070</v>
      </c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2"/>
    </row>
    <row r="91" spans="1:16" x14ac:dyDescent="0.25">
      <c r="A91" s="10"/>
      <c r="B91" s="11"/>
      <c r="C91" s="11" t="s">
        <v>3071</v>
      </c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2"/>
    </row>
    <row r="92" spans="1:16" x14ac:dyDescent="0.25">
      <c r="A92" s="10"/>
      <c r="B92" s="11"/>
      <c r="C92" s="11" t="s">
        <v>3072</v>
      </c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2"/>
    </row>
    <row r="93" spans="1:16" x14ac:dyDescent="0.25">
      <c r="A93" s="10"/>
      <c r="B93" s="11"/>
      <c r="C93" s="11" t="s">
        <v>3073</v>
      </c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2"/>
    </row>
    <row r="94" spans="1:16" x14ac:dyDescent="0.25">
      <c r="A94" s="10"/>
      <c r="B94" s="11"/>
      <c r="C94" s="11" t="s">
        <v>3074</v>
      </c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2"/>
    </row>
    <row r="95" spans="1:16" x14ac:dyDescent="0.25">
      <c r="A95" s="10"/>
      <c r="B95" s="11"/>
      <c r="C95" s="11" t="s">
        <v>3075</v>
      </c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2"/>
    </row>
    <row r="96" spans="1:16" x14ac:dyDescent="0.25">
      <c r="A96" s="10"/>
      <c r="B96" s="11"/>
      <c r="C96" s="11" t="s">
        <v>3076</v>
      </c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2"/>
    </row>
    <row r="97" spans="1:16" ht="15.75" thickBot="1" x14ac:dyDescent="0.3">
      <c r="A97" s="7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8"/>
    </row>
    <row r="98" spans="1:16" x14ac:dyDescent="0.25">
      <c r="A98" s="34" t="s">
        <v>3077</v>
      </c>
      <c r="B98" s="26"/>
      <c r="C98" s="26"/>
      <c r="D98" s="26"/>
      <c r="E98" s="26"/>
      <c r="F98" s="26"/>
      <c r="G98" s="26"/>
      <c r="H98" s="26"/>
      <c r="I98" s="9"/>
      <c r="J98" s="9"/>
      <c r="K98" s="9"/>
      <c r="L98" s="9"/>
      <c r="M98" s="9"/>
      <c r="N98" s="9"/>
      <c r="O98" s="9"/>
      <c r="P98" s="6"/>
    </row>
    <row r="99" spans="1:16" x14ac:dyDescent="0.25">
      <c r="A99" s="10"/>
      <c r="B99" s="147" t="s">
        <v>3078</v>
      </c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2"/>
    </row>
    <row r="100" spans="1:16" x14ac:dyDescent="0.25">
      <c r="A100" s="10"/>
      <c r="B100" s="11"/>
      <c r="C100" s="11" t="s">
        <v>3079</v>
      </c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2"/>
    </row>
    <row r="101" spans="1:16" x14ac:dyDescent="0.25">
      <c r="A101" s="10"/>
      <c r="B101" s="11"/>
      <c r="C101" s="11" t="s">
        <v>3080</v>
      </c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2"/>
    </row>
    <row r="102" spans="1:16" x14ac:dyDescent="0.25">
      <c r="A102" s="10"/>
      <c r="B102" s="11"/>
      <c r="C102" s="11" t="s">
        <v>3081</v>
      </c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2"/>
    </row>
    <row r="103" spans="1:16" x14ac:dyDescent="0.25">
      <c r="A103" s="10"/>
      <c r="B103" s="11"/>
      <c r="C103" s="11" t="s">
        <v>3082</v>
      </c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2"/>
    </row>
    <row r="104" spans="1:16" x14ac:dyDescent="0.25">
      <c r="A104" s="10"/>
      <c r="B104" s="11"/>
      <c r="C104" s="11"/>
      <c r="D104" s="11" t="s">
        <v>3083</v>
      </c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2"/>
    </row>
    <row r="105" spans="1:16" x14ac:dyDescent="0.25">
      <c r="A105" s="10"/>
      <c r="B105" s="11"/>
      <c r="C105" s="11"/>
      <c r="D105" s="11"/>
      <c r="E105" s="11" t="s">
        <v>3084</v>
      </c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2"/>
    </row>
    <row r="106" spans="1:16" x14ac:dyDescent="0.25">
      <c r="A106" s="10"/>
      <c r="B106" s="11"/>
      <c r="C106" s="11"/>
      <c r="D106" s="11"/>
      <c r="E106" s="11" t="s">
        <v>3085</v>
      </c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2"/>
    </row>
    <row r="107" spans="1:16" x14ac:dyDescent="0.25">
      <c r="A107" s="10"/>
      <c r="B107" s="11"/>
      <c r="C107" s="11"/>
      <c r="D107" s="11" t="s">
        <v>3086</v>
      </c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2"/>
    </row>
    <row r="108" spans="1:16" x14ac:dyDescent="0.25">
      <c r="A108" s="10"/>
      <c r="B108" s="11"/>
      <c r="C108" s="11"/>
      <c r="D108" s="11"/>
      <c r="E108" s="11" t="s">
        <v>3087</v>
      </c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2"/>
    </row>
    <row r="109" spans="1:16" x14ac:dyDescent="0.25">
      <c r="A109" s="10"/>
      <c r="B109" s="11"/>
      <c r="C109" s="11" t="s">
        <v>3088</v>
      </c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2"/>
    </row>
    <row r="110" spans="1:16" x14ac:dyDescent="0.25">
      <c r="A110" s="10"/>
      <c r="B110" s="11"/>
      <c r="C110" s="11"/>
      <c r="D110" s="11" t="s">
        <v>3089</v>
      </c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2"/>
    </row>
    <row r="111" spans="1:16" x14ac:dyDescent="0.25">
      <c r="A111" s="10"/>
      <c r="B111" s="11"/>
      <c r="C111" s="11"/>
      <c r="D111" s="11"/>
      <c r="E111" s="11" t="s">
        <v>3090</v>
      </c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2"/>
    </row>
    <row r="112" spans="1:16" x14ac:dyDescent="0.25">
      <c r="A112" s="10"/>
      <c r="B112" s="11"/>
      <c r="C112" s="11"/>
      <c r="D112" s="11"/>
      <c r="E112" s="11" t="s">
        <v>3091</v>
      </c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2"/>
    </row>
    <row r="113" spans="1:16" x14ac:dyDescent="0.25">
      <c r="A113" s="10"/>
      <c r="B113" s="11"/>
      <c r="C113" s="11"/>
      <c r="D113" s="11"/>
      <c r="E113" s="11" t="s">
        <v>3092</v>
      </c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2"/>
    </row>
    <row r="114" spans="1:16" x14ac:dyDescent="0.25">
      <c r="A114" s="10"/>
      <c r="B114" s="11"/>
      <c r="C114" s="11"/>
      <c r="D114" s="11"/>
      <c r="E114" s="11" t="s">
        <v>3093</v>
      </c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2"/>
    </row>
    <row r="115" spans="1:16" x14ac:dyDescent="0.25">
      <c r="A115" s="10"/>
      <c r="B115" s="11"/>
      <c r="C115" s="11"/>
      <c r="D115" s="11" t="s">
        <v>1728</v>
      </c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2"/>
    </row>
    <row r="116" spans="1:16" x14ac:dyDescent="0.25">
      <c r="A116" s="10"/>
      <c r="B116" s="11"/>
      <c r="C116" s="11"/>
      <c r="D116" s="11"/>
      <c r="E116" s="11" t="s">
        <v>3094</v>
      </c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2"/>
    </row>
    <row r="117" spans="1:16" x14ac:dyDescent="0.25">
      <c r="A117" s="10"/>
      <c r="B117" s="11"/>
      <c r="C117" s="11"/>
      <c r="D117" s="11"/>
      <c r="E117" s="11" t="s">
        <v>3095</v>
      </c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2"/>
    </row>
    <row r="118" spans="1:16" x14ac:dyDescent="0.25">
      <c r="A118" s="10"/>
      <c r="B118" s="11"/>
      <c r="C118" s="11"/>
      <c r="D118" s="11"/>
      <c r="E118" s="11" t="s">
        <v>3096</v>
      </c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2"/>
    </row>
    <row r="119" spans="1:16" x14ac:dyDescent="0.25">
      <c r="A119" s="10"/>
      <c r="B119" s="11"/>
      <c r="C119" s="11" t="s">
        <v>3097</v>
      </c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2"/>
    </row>
    <row r="120" spans="1:16" x14ac:dyDescent="0.25">
      <c r="A120" s="10"/>
      <c r="B120" s="11"/>
      <c r="C120" s="11"/>
      <c r="D120" s="11" t="s">
        <v>3098</v>
      </c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2"/>
    </row>
    <row r="121" spans="1:16" x14ac:dyDescent="0.25">
      <c r="A121" s="10"/>
      <c r="B121" s="11"/>
      <c r="C121" s="11"/>
      <c r="D121" s="11" t="s">
        <v>3099</v>
      </c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2"/>
    </row>
    <row r="122" spans="1:16" x14ac:dyDescent="0.25">
      <c r="A122" s="10"/>
      <c r="B122" s="11"/>
      <c r="C122" s="11" t="s">
        <v>3100</v>
      </c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2"/>
    </row>
    <row r="123" spans="1:16" x14ac:dyDescent="0.25">
      <c r="A123" s="10"/>
      <c r="B123" s="147" t="s">
        <v>3101</v>
      </c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2"/>
    </row>
    <row r="124" spans="1:16" x14ac:dyDescent="0.25">
      <c r="A124" s="10"/>
      <c r="B124" s="11"/>
      <c r="C124" s="11" t="s">
        <v>3102</v>
      </c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2"/>
    </row>
    <row r="125" spans="1:16" x14ac:dyDescent="0.25">
      <c r="A125" s="10"/>
      <c r="B125" s="11"/>
      <c r="C125" s="11" t="s">
        <v>3103</v>
      </c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2"/>
    </row>
    <row r="126" spans="1:16" x14ac:dyDescent="0.25">
      <c r="A126" s="10"/>
      <c r="B126" s="11"/>
      <c r="C126" s="11" t="s">
        <v>3104</v>
      </c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2"/>
    </row>
    <row r="127" spans="1:16" x14ac:dyDescent="0.25">
      <c r="A127" s="10"/>
      <c r="B127" s="11"/>
      <c r="C127" s="11" t="s">
        <v>3105</v>
      </c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2"/>
    </row>
    <row r="128" spans="1:16" x14ac:dyDescent="0.25">
      <c r="A128" s="10"/>
      <c r="B128" s="11"/>
      <c r="C128" s="11" t="s">
        <v>3106</v>
      </c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2"/>
    </row>
    <row r="129" spans="1:16" x14ac:dyDescent="0.25">
      <c r="A129" s="10"/>
      <c r="B129" s="147" t="s">
        <v>3107</v>
      </c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2"/>
    </row>
    <row r="130" spans="1:16" x14ac:dyDescent="0.25">
      <c r="A130" s="10"/>
      <c r="B130" s="11"/>
      <c r="C130" s="11" t="s">
        <v>3108</v>
      </c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2"/>
    </row>
    <row r="131" spans="1:16" x14ac:dyDescent="0.25">
      <c r="A131" s="10"/>
      <c r="B131" s="11"/>
      <c r="C131" s="11" t="s">
        <v>3109</v>
      </c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2"/>
    </row>
    <row r="132" spans="1:16" x14ac:dyDescent="0.25">
      <c r="A132" s="10"/>
      <c r="B132" s="11"/>
      <c r="C132" s="11" t="s">
        <v>3110</v>
      </c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2"/>
    </row>
    <row r="133" spans="1:16" x14ac:dyDescent="0.25">
      <c r="A133" s="10"/>
      <c r="B133" s="11"/>
      <c r="C133" s="11" t="s">
        <v>3111</v>
      </c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2"/>
    </row>
    <row r="134" spans="1:16" x14ac:dyDescent="0.25">
      <c r="A134" s="10"/>
      <c r="B134" s="11"/>
      <c r="C134" s="11" t="s">
        <v>3112</v>
      </c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2"/>
    </row>
    <row r="135" spans="1:16" x14ac:dyDescent="0.25">
      <c r="A135" s="10"/>
      <c r="B135" s="11"/>
      <c r="C135" s="11" t="s">
        <v>3113</v>
      </c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2"/>
    </row>
    <row r="136" spans="1:16" x14ac:dyDescent="0.25">
      <c r="A136" s="10"/>
      <c r="B136" s="11"/>
      <c r="C136" s="11" t="s">
        <v>3114</v>
      </c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2"/>
    </row>
    <row r="137" spans="1:16" x14ac:dyDescent="0.25">
      <c r="A137" s="10"/>
      <c r="B137" s="11"/>
      <c r="C137" s="11" t="s">
        <v>3115</v>
      </c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2"/>
    </row>
    <row r="138" spans="1:16" x14ac:dyDescent="0.25">
      <c r="A138" s="10"/>
      <c r="B138" s="11"/>
      <c r="C138" s="11" t="s">
        <v>3116</v>
      </c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2"/>
    </row>
    <row r="139" spans="1:16" x14ac:dyDescent="0.25">
      <c r="A139" s="10"/>
      <c r="B139" s="11"/>
      <c r="C139" s="11" t="s">
        <v>3117</v>
      </c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2"/>
    </row>
    <row r="140" spans="1:16" x14ac:dyDescent="0.25">
      <c r="A140" s="10"/>
      <c r="B140" s="11"/>
      <c r="C140" s="11" t="s">
        <v>3118</v>
      </c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2"/>
    </row>
    <row r="141" spans="1:16" x14ac:dyDescent="0.25">
      <c r="A141" s="10"/>
      <c r="B141" s="11"/>
      <c r="C141" s="11" t="s">
        <v>3119</v>
      </c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2"/>
    </row>
    <row r="142" spans="1:16" x14ac:dyDescent="0.25">
      <c r="A142" s="10"/>
      <c r="B142" s="11"/>
      <c r="C142" s="11" t="s">
        <v>3120</v>
      </c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2"/>
    </row>
    <row r="143" spans="1:16" x14ac:dyDescent="0.25">
      <c r="A143" s="10"/>
      <c r="B143" s="11"/>
      <c r="C143" s="11" t="s">
        <v>3121</v>
      </c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2"/>
    </row>
    <row r="144" spans="1:16" x14ac:dyDescent="0.25">
      <c r="A144" s="10"/>
      <c r="B144" s="11"/>
      <c r="C144" s="11" t="s">
        <v>3122</v>
      </c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2"/>
    </row>
    <row r="145" spans="1:16" x14ac:dyDescent="0.25">
      <c r="A145" s="10"/>
      <c r="B145" s="11"/>
      <c r="C145" s="11" t="s">
        <v>3123</v>
      </c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2"/>
    </row>
    <row r="146" spans="1:16" x14ac:dyDescent="0.25">
      <c r="A146" s="10"/>
      <c r="B146" s="11"/>
      <c r="C146" s="11" t="s">
        <v>3124</v>
      </c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2"/>
    </row>
    <row r="147" spans="1:16" x14ac:dyDescent="0.25">
      <c r="A147" s="10"/>
      <c r="B147" s="11"/>
      <c r="C147" s="11" t="s">
        <v>3125</v>
      </c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2"/>
    </row>
    <row r="148" spans="1:16" x14ac:dyDescent="0.25">
      <c r="A148" s="10"/>
      <c r="B148" s="11"/>
      <c r="C148" s="11" t="s">
        <v>3126</v>
      </c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2"/>
    </row>
    <row r="149" spans="1:16" x14ac:dyDescent="0.25">
      <c r="A149" s="10"/>
      <c r="B149" s="147" t="s">
        <v>3127</v>
      </c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2"/>
    </row>
    <row r="150" spans="1:16" x14ac:dyDescent="0.25">
      <c r="A150" s="10"/>
      <c r="B150" s="11"/>
      <c r="C150" s="11" t="s">
        <v>3128</v>
      </c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2"/>
    </row>
    <row r="151" spans="1:16" x14ac:dyDescent="0.25">
      <c r="A151" s="10"/>
      <c r="B151" s="11"/>
      <c r="C151" s="11" t="s">
        <v>3129</v>
      </c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2"/>
    </row>
    <row r="152" spans="1:16" x14ac:dyDescent="0.25">
      <c r="A152" s="10"/>
      <c r="B152" s="11"/>
      <c r="C152" s="11" t="s">
        <v>3130</v>
      </c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2"/>
    </row>
    <row r="153" spans="1:16" x14ac:dyDescent="0.25">
      <c r="A153" s="10"/>
      <c r="B153" s="147" t="s">
        <v>3131</v>
      </c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2"/>
    </row>
    <row r="154" spans="1:16" x14ac:dyDescent="0.25">
      <c r="A154" s="10"/>
      <c r="B154" s="11"/>
      <c r="C154" s="11" t="s">
        <v>3132</v>
      </c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2"/>
    </row>
    <row r="155" spans="1:16" x14ac:dyDescent="0.25">
      <c r="A155" s="10"/>
      <c r="B155" s="11"/>
      <c r="C155" s="11"/>
      <c r="D155" s="147" t="s">
        <v>315</v>
      </c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2"/>
    </row>
    <row r="156" spans="1:16" x14ac:dyDescent="0.25">
      <c r="A156" s="10"/>
      <c r="B156" s="11"/>
      <c r="C156" s="11"/>
      <c r="D156" s="11"/>
      <c r="E156" s="11" t="s">
        <v>3133</v>
      </c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2"/>
    </row>
    <row r="157" spans="1:16" x14ac:dyDescent="0.25">
      <c r="A157" s="10"/>
      <c r="B157" s="11"/>
      <c r="C157" s="11"/>
      <c r="D157" s="11"/>
      <c r="E157" s="11" t="s">
        <v>3134</v>
      </c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2"/>
    </row>
    <row r="158" spans="1:16" x14ac:dyDescent="0.25">
      <c r="A158" s="10"/>
      <c r="B158" s="11"/>
      <c r="C158" s="11"/>
      <c r="D158" s="11"/>
      <c r="E158" s="11" t="s">
        <v>3135</v>
      </c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2"/>
    </row>
    <row r="159" spans="1:16" x14ac:dyDescent="0.25">
      <c r="A159" s="10"/>
      <c r="B159" s="11"/>
      <c r="C159" s="11"/>
      <c r="D159" s="11"/>
      <c r="E159" s="11" t="s">
        <v>3136</v>
      </c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2"/>
    </row>
    <row r="160" spans="1:16" x14ac:dyDescent="0.25">
      <c r="A160" s="10"/>
      <c r="B160" s="11"/>
      <c r="C160" s="11"/>
      <c r="D160" s="11"/>
      <c r="E160" s="11" t="s">
        <v>3137</v>
      </c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2"/>
    </row>
    <row r="161" spans="1:16" x14ac:dyDescent="0.25">
      <c r="A161" s="10"/>
      <c r="B161" s="11"/>
      <c r="C161" s="11"/>
      <c r="D161" s="11"/>
      <c r="E161" s="11"/>
      <c r="F161" s="11" t="s">
        <v>3138</v>
      </c>
      <c r="G161" s="11"/>
      <c r="H161" s="11"/>
      <c r="I161" s="11"/>
      <c r="J161" s="11"/>
      <c r="K161" s="11"/>
      <c r="L161" s="11"/>
      <c r="M161" s="11"/>
      <c r="N161" s="11"/>
      <c r="O161" s="11"/>
      <c r="P161" s="12"/>
    </row>
    <row r="162" spans="1:16" x14ac:dyDescent="0.25">
      <c r="A162" s="10"/>
      <c r="B162" s="11"/>
      <c r="C162" s="11"/>
      <c r="D162" s="11"/>
      <c r="E162" s="11"/>
      <c r="F162" s="11" t="s">
        <v>3139</v>
      </c>
      <c r="G162" s="11"/>
      <c r="H162" s="11"/>
      <c r="I162" s="11"/>
      <c r="J162" s="11"/>
      <c r="K162" s="11"/>
      <c r="L162" s="11"/>
      <c r="M162" s="11"/>
      <c r="N162" s="11"/>
      <c r="O162" s="11"/>
      <c r="P162" s="12"/>
    </row>
    <row r="163" spans="1:16" x14ac:dyDescent="0.25">
      <c r="A163" s="10"/>
      <c r="B163" s="11"/>
      <c r="C163" s="11"/>
      <c r="D163" s="11"/>
      <c r="E163" s="11"/>
      <c r="F163" s="11" t="s">
        <v>3140</v>
      </c>
      <c r="G163" s="11"/>
      <c r="H163" s="11"/>
      <c r="I163" s="11"/>
      <c r="J163" s="11"/>
      <c r="K163" s="11"/>
      <c r="L163" s="11"/>
      <c r="M163" s="11"/>
      <c r="N163" s="11"/>
      <c r="O163" s="11"/>
      <c r="P163" s="12"/>
    </row>
    <row r="164" spans="1:16" x14ac:dyDescent="0.25">
      <c r="A164" s="10"/>
      <c r="B164" s="11"/>
      <c r="C164" s="11"/>
      <c r="D164" s="11"/>
      <c r="E164" s="11"/>
      <c r="F164" s="11" t="s">
        <v>3141</v>
      </c>
      <c r="G164" s="11"/>
      <c r="H164" s="11"/>
      <c r="I164" s="11"/>
      <c r="J164" s="11"/>
      <c r="K164" s="11"/>
      <c r="L164" s="11"/>
      <c r="M164" s="11"/>
      <c r="N164" s="11"/>
      <c r="O164" s="11"/>
      <c r="P164" s="12"/>
    </row>
    <row r="165" spans="1:16" x14ac:dyDescent="0.25">
      <c r="A165" s="10"/>
      <c r="B165" s="11"/>
      <c r="C165" s="11"/>
      <c r="D165" s="11"/>
      <c r="E165" s="11" t="s">
        <v>3142</v>
      </c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2"/>
    </row>
    <row r="166" spans="1:16" x14ac:dyDescent="0.25">
      <c r="A166" s="10"/>
      <c r="B166" s="11"/>
      <c r="C166" s="11"/>
      <c r="D166" s="11"/>
      <c r="E166" s="11"/>
      <c r="F166" s="11" t="s">
        <v>3143</v>
      </c>
      <c r="G166" s="11"/>
      <c r="H166" s="11"/>
      <c r="I166" s="11"/>
      <c r="J166" s="11"/>
      <c r="K166" s="11"/>
      <c r="L166" s="11"/>
      <c r="M166" s="11"/>
      <c r="N166" s="11"/>
      <c r="O166" s="11"/>
      <c r="P166" s="12"/>
    </row>
    <row r="167" spans="1:16" x14ac:dyDescent="0.25">
      <c r="A167" s="10"/>
      <c r="B167" s="11"/>
      <c r="C167" s="11"/>
      <c r="D167" s="11"/>
      <c r="E167" s="11"/>
      <c r="F167" s="11" t="s">
        <v>3144</v>
      </c>
      <c r="G167" s="11"/>
      <c r="H167" s="11"/>
      <c r="I167" s="11"/>
      <c r="J167" s="11"/>
      <c r="K167" s="11"/>
      <c r="L167" s="11"/>
      <c r="M167" s="11"/>
      <c r="N167" s="11"/>
      <c r="O167" s="11"/>
      <c r="P167" s="12"/>
    </row>
    <row r="168" spans="1:16" x14ac:dyDescent="0.25">
      <c r="A168" s="10"/>
      <c r="B168" s="11"/>
      <c r="C168" s="11"/>
      <c r="D168" s="11"/>
      <c r="E168" s="11"/>
      <c r="F168" s="11" t="s">
        <v>3145</v>
      </c>
      <c r="G168" s="11"/>
      <c r="H168" s="11"/>
      <c r="I168" s="11"/>
      <c r="J168" s="11"/>
      <c r="K168" s="11"/>
      <c r="L168" s="11"/>
      <c r="M168" s="11"/>
      <c r="N168" s="11"/>
      <c r="O168" s="11"/>
      <c r="P168" s="12"/>
    </row>
    <row r="169" spans="1:16" x14ac:dyDescent="0.25">
      <c r="A169" s="10"/>
      <c r="B169" s="11"/>
      <c r="C169" s="11"/>
      <c r="D169" s="147" t="s">
        <v>2547</v>
      </c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2"/>
    </row>
    <row r="170" spans="1:16" x14ac:dyDescent="0.25">
      <c r="A170" s="10"/>
      <c r="B170" s="11"/>
      <c r="C170" s="11"/>
      <c r="D170" s="11"/>
      <c r="E170" s="11" t="s">
        <v>3133</v>
      </c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2"/>
    </row>
    <row r="171" spans="1:16" x14ac:dyDescent="0.25">
      <c r="A171" s="10"/>
      <c r="B171" s="11"/>
      <c r="C171" s="11"/>
      <c r="D171" s="11"/>
      <c r="E171" s="11" t="s">
        <v>3134</v>
      </c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2"/>
    </row>
    <row r="172" spans="1:16" x14ac:dyDescent="0.25">
      <c r="A172" s="10"/>
      <c r="B172" s="11"/>
      <c r="C172" s="11"/>
      <c r="D172" s="11"/>
      <c r="E172" s="11" t="s">
        <v>3146</v>
      </c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2"/>
    </row>
    <row r="173" spans="1:16" x14ac:dyDescent="0.25">
      <c r="A173" s="10"/>
      <c r="B173" s="11"/>
      <c r="C173" s="11"/>
      <c r="D173" s="11"/>
      <c r="E173" s="147" t="s">
        <v>3137</v>
      </c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2"/>
    </row>
    <row r="174" spans="1:16" x14ac:dyDescent="0.25">
      <c r="A174" s="10"/>
      <c r="B174" s="11"/>
      <c r="C174" s="11"/>
      <c r="D174" s="11"/>
      <c r="E174" s="147" t="s">
        <v>3147</v>
      </c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2"/>
    </row>
    <row r="175" spans="1:16" x14ac:dyDescent="0.25">
      <c r="A175" s="10"/>
      <c r="B175" s="11"/>
      <c r="C175" s="11"/>
      <c r="D175" s="11"/>
      <c r="E175" s="11"/>
      <c r="F175" s="11"/>
      <c r="G175" s="11" t="s">
        <v>3148</v>
      </c>
      <c r="H175" s="11"/>
      <c r="I175" s="11"/>
      <c r="J175" s="11"/>
      <c r="K175" s="11"/>
      <c r="L175" s="11"/>
      <c r="M175" s="11"/>
      <c r="N175" s="11"/>
      <c r="O175" s="11"/>
      <c r="P175" s="12"/>
    </row>
    <row r="176" spans="1:16" x14ac:dyDescent="0.25">
      <c r="A176" s="10"/>
      <c r="B176" s="11"/>
      <c r="C176" s="11"/>
      <c r="D176" s="11"/>
      <c r="E176" s="147" t="s">
        <v>3149</v>
      </c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2"/>
    </row>
    <row r="177" spans="1:16" x14ac:dyDescent="0.25">
      <c r="A177" s="10"/>
      <c r="B177" s="11"/>
      <c r="C177" s="11"/>
      <c r="D177" s="11"/>
      <c r="E177" s="11"/>
      <c r="F177" s="11" t="s">
        <v>3150</v>
      </c>
      <c r="G177" s="11"/>
      <c r="H177" s="11"/>
      <c r="I177" s="11"/>
      <c r="J177" s="11"/>
      <c r="K177" s="11"/>
      <c r="L177" s="11"/>
      <c r="M177" s="11"/>
      <c r="N177" s="11"/>
      <c r="O177" s="11"/>
      <c r="P177" s="12"/>
    </row>
    <row r="178" spans="1:16" x14ac:dyDescent="0.25">
      <c r="A178" s="10"/>
      <c r="B178" s="11"/>
      <c r="C178" s="11"/>
      <c r="D178" s="11"/>
      <c r="E178" s="11"/>
      <c r="F178" s="11" t="s">
        <v>3151</v>
      </c>
      <c r="G178" s="11"/>
      <c r="H178" s="11"/>
      <c r="I178" s="11"/>
      <c r="J178" s="11"/>
      <c r="K178" s="11"/>
      <c r="L178" s="11"/>
      <c r="M178" s="11"/>
      <c r="N178" s="11"/>
      <c r="O178" s="11"/>
      <c r="P178" s="12"/>
    </row>
    <row r="179" spans="1:16" x14ac:dyDescent="0.25">
      <c r="A179" s="10"/>
      <c r="B179" s="11"/>
      <c r="C179" s="11"/>
      <c r="D179" s="11"/>
      <c r="E179" s="11"/>
      <c r="F179" s="11" t="s">
        <v>3152</v>
      </c>
      <c r="G179" s="11"/>
      <c r="H179" s="11"/>
      <c r="I179" s="11"/>
      <c r="J179" s="11"/>
      <c r="K179" s="11"/>
      <c r="L179" s="11"/>
      <c r="M179" s="11"/>
      <c r="N179" s="11"/>
      <c r="O179" s="11"/>
      <c r="P179" s="12"/>
    </row>
    <row r="180" spans="1:16" x14ac:dyDescent="0.25">
      <c r="A180" s="10"/>
      <c r="B180" s="11"/>
      <c r="C180" s="11"/>
      <c r="D180" s="11"/>
      <c r="E180" s="11"/>
      <c r="F180" s="11" t="s">
        <v>3153</v>
      </c>
      <c r="G180" s="11"/>
      <c r="H180" s="11"/>
      <c r="I180" s="11"/>
      <c r="J180" s="11"/>
      <c r="K180" s="11"/>
      <c r="L180" s="11"/>
      <c r="M180" s="11"/>
      <c r="N180" s="11"/>
      <c r="O180" s="11"/>
      <c r="P180" s="12"/>
    </row>
    <row r="181" spans="1:16" x14ac:dyDescent="0.25">
      <c r="A181" s="10"/>
      <c r="B181" s="11"/>
      <c r="C181" s="11"/>
      <c r="D181" s="11"/>
      <c r="E181" s="147" t="s">
        <v>3154</v>
      </c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2"/>
    </row>
    <row r="182" spans="1:16" x14ac:dyDescent="0.25">
      <c r="A182" s="10"/>
      <c r="B182" s="11"/>
      <c r="C182" s="11"/>
      <c r="D182" s="11"/>
      <c r="E182" s="11"/>
      <c r="F182" s="11" t="s">
        <v>3155</v>
      </c>
      <c r="G182" s="11"/>
      <c r="H182" s="11"/>
      <c r="I182" s="11"/>
      <c r="J182" s="11"/>
      <c r="K182" s="11"/>
      <c r="L182" s="11"/>
      <c r="M182" s="11"/>
      <c r="N182" s="11"/>
      <c r="O182" s="11"/>
      <c r="P182" s="12"/>
    </row>
    <row r="183" spans="1:16" x14ac:dyDescent="0.25">
      <c r="A183" s="10"/>
      <c r="B183" s="11"/>
      <c r="C183" s="11"/>
      <c r="D183" s="11"/>
      <c r="E183" s="11"/>
      <c r="F183" s="11" t="s">
        <v>3156</v>
      </c>
      <c r="G183" s="11"/>
      <c r="H183" s="11"/>
      <c r="I183" s="11"/>
      <c r="J183" s="11"/>
      <c r="K183" s="11"/>
      <c r="L183" s="11"/>
      <c r="M183" s="11"/>
      <c r="N183" s="11"/>
      <c r="O183" s="11"/>
      <c r="P183" s="12"/>
    </row>
    <row r="184" spans="1:16" x14ac:dyDescent="0.25">
      <c r="A184" s="10"/>
      <c r="B184" s="11"/>
      <c r="C184" s="11"/>
      <c r="D184" s="11"/>
      <c r="E184" s="11"/>
      <c r="F184" s="11" t="s">
        <v>3157</v>
      </c>
      <c r="G184" s="11"/>
      <c r="H184" s="11"/>
      <c r="I184" s="11"/>
      <c r="J184" s="11"/>
      <c r="K184" s="11"/>
      <c r="L184" s="11"/>
      <c r="M184" s="11"/>
      <c r="N184" s="11"/>
      <c r="O184" s="11"/>
      <c r="P184" s="12"/>
    </row>
    <row r="185" spans="1:16" x14ac:dyDescent="0.25">
      <c r="A185" s="10"/>
      <c r="B185" s="11"/>
      <c r="C185" s="11"/>
      <c r="D185" s="11"/>
      <c r="E185" s="11"/>
      <c r="F185" s="11" t="s">
        <v>3158</v>
      </c>
      <c r="G185" s="11"/>
      <c r="H185" s="11"/>
      <c r="I185" s="11"/>
      <c r="J185" s="11"/>
      <c r="K185" s="11"/>
      <c r="L185" s="11"/>
      <c r="M185" s="11"/>
      <c r="N185" s="11"/>
      <c r="O185" s="11"/>
      <c r="P185" s="12"/>
    </row>
    <row r="186" spans="1:16" x14ac:dyDescent="0.25">
      <c r="A186" s="10"/>
      <c r="B186" s="11"/>
      <c r="C186" s="11"/>
      <c r="D186" s="147" t="s">
        <v>310</v>
      </c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2"/>
    </row>
    <row r="187" spans="1:16" x14ac:dyDescent="0.25">
      <c r="A187" s="10"/>
      <c r="B187" s="11"/>
      <c r="C187" s="11"/>
      <c r="D187" s="11"/>
      <c r="E187" s="11" t="s">
        <v>3159</v>
      </c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2"/>
    </row>
    <row r="188" spans="1:16" x14ac:dyDescent="0.25">
      <c r="A188" s="10"/>
      <c r="B188" s="11"/>
      <c r="C188" s="11"/>
      <c r="D188" s="11"/>
      <c r="E188" s="11" t="s">
        <v>3160</v>
      </c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2"/>
    </row>
    <row r="189" spans="1:16" x14ac:dyDescent="0.25">
      <c r="A189" s="10"/>
      <c r="B189" s="11"/>
      <c r="C189" s="11"/>
      <c r="D189" s="11"/>
      <c r="E189" s="11" t="s">
        <v>3161</v>
      </c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2"/>
    </row>
    <row r="190" spans="1:16" x14ac:dyDescent="0.25">
      <c r="A190" s="10"/>
      <c r="B190" s="11"/>
      <c r="C190" s="11"/>
      <c r="D190" s="11"/>
      <c r="E190" s="11" t="s">
        <v>3162</v>
      </c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2"/>
    </row>
    <row r="191" spans="1:16" x14ac:dyDescent="0.25">
      <c r="A191" s="10"/>
      <c r="B191" s="11"/>
      <c r="C191" s="11"/>
      <c r="D191" s="11"/>
      <c r="E191" s="11" t="s">
        <v>3163</v>
      </c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2"/>
    </row>
    <row r="192" spans="1:16" x14ac:dyDescent="0.25">
      <c r="A192" s="10"/>
      <c r="B192" s="11"/>
      <c r="C192" s="11"/>
      <c r="D192" s="11"/>
      <c r="E192" s="11" t="s">
        <v>3164</v>
      </c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2"/>
    </row>
    <row r="193" spans="1:16" x14ac:dyDescent="0.25">
      <c r="A193" s="10"/>
      <c r="B193" s="11"/>
      <c r="C193" s="11"/>
      <c r="D193" s="11"/>
      <c r="E193" s="11" t="s">
        <v>3165</v>
      </c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2"/>
    </row>
    <row r="194" spans="1:16" x14ac:dyDescent="0.25">
      <c r="A194" s="10"/>
      <c r="B194" s="11"/>
      <c r="C194" s="11"/>
      <c r="D194" s="147" t="s">
        <v>311</v>
      </c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2"/>
    </row>
    <row r="195" spans="1:16" x14ac:dyDescent="0.25">
      <c r="A195" s="10"/>
      <c r="B195" s="11"/>
      <c r="C195" s="11"/>
      <c r="D195" s="11"/>
      <c r="E195" s="11" t="s">
        <v>3166</v>
      </c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2"/>
    </row>
    <row r="196" spans="1:16" x14ac:dyDescent="0.25">
      <c r="A196" s="10"/>
      <c r="B196" s="11"/>
      <c r="C196" s="11"/>
      <c r="D196" s="11"/>
      <c r="E196" s="11" t="s">
        <v>3167</v>
      </c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2"/>
    </row>
    <row r="197" spans="1:16" x14ac:dyDescent="0.25">
      <c r="A197" s="10"/>
      <c r="B197" s="11"/>
      <c r="C197" s="11"/>
      <c r="D197" s="11"/>
      <c r="E197" s="11" t="s">
        <v>3168</v>
      </c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2"/>
    </row>
    <row r="198" spans="1:16" x14ac:dyDescent="0.25">
      <c r="A198" s="10"/>
      <c r="B198" s="11"/>
      <c r="C198" s="11"/>
      <c r="D198" s="11"/>
      <c r="E198" s="11" t="s">
        <v>3169</v>
      </c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2"/>
    </row>
    <row r="199" spans="1:16" x14ac:dyDescent="0.25">
      <c r="A199" s="10"/>
      <c r="B199" s="11"/>
      <c r="C199" s="11"/>
      <c r="D199" s="11"/>
      <c r="E199" s="11" t="s">
        <v>3170</v>
      </c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2"/>
    </row>
    <row r="200" spans="1:16" x14ac:dyDescent="0.25">
      <c r="A200" s="10"/>
      <c r="B200" s="11"/>
      <c r="C200" s="11"/>
      <c r="D200" s="147" t="s">
        <v>3171</v>
      </c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2"/>
    </row>
    <row r="201" spans="1:16" x14ac:dyDescent="0.25">
      <c r="A201" s="10"/>
      <c r="B201" s="11"/>
      <c r="C201" s="11"/>
      <c r="D201" s="11"/>
      <c r="E201" s="11" t="s">
        <v>3172</v>
      </c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2"/>
    </row>
    <row r="202" spans="1:16" x14ac:dyDescent="0.25">
      <c r="A202" s="10"/>
      <c r="B202" s="11"/>
      <c r="C202" s="11"/>
      <c r="D202" s="11"/>
      <c r="E202" s="11" t="s">
        <v>3173</v>
      </c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2"/>
    </row>
    <row r="203" spans="1:16" x14ac:dyDescent="0.25">
      <c r="A203" s="10"/>
      <c r="B203" s="11"/>
      <c r="C203" s="11"/>
      <c r="D203" s="11"/>
      <c r="E203" s="11" t="s">
        <v>3174</v>
      </c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2"/>
    </row>
    <row r="204" spans="1:16" x14ac:dyDescent="0.25">
      <c r="A204" s="10"/>
      <c r="B204" s="11"/>
      <c r="C204" s="11"/>
      <c r="D204" s="11"/>
      <c r="E204" s="11" t="s">
        <v>2970</v>
      </c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2"/>
    </row>
    <row r="205" spans="1:16" x14ac:dyDescent="0.25">
      <c r="A205" s="10"/>
      <c r="B205" s="11"/>
      <c r="C205" s="11"/>
      <c r="D205" s="11"/>
      <c r="E205" s="11" t="s">
        <v>3175</v>
      </c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2"/>
    </row>
    <row r="206" spans="1:16" x14ac:dyDescent="0.25">
      <c r="A206" s="10"/>
      <c r="B206" s="11"/>
      <c r="C206" s="11"/>
      <c r="D206" s="11"/>
      <c r="E206" s="11" t="s">
        <v>3176</v>
      </c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2"/>
    </row>
    <row r="207" spans="1:16" x14ac:dyDescent="0.25">
      <c r="A207" s="10"/>
      <c r="B207" s="11"/>
      <c r="C207" s="11"/>
      <c r="D207" s="11"/>
      <c r="E207" s="11" t="s">
        <v>3177</v>
      </c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2"/>
    </row>
    <row r="208" spans="1:16" x14ac:dyDescent="0.25">
      <c r="A208" s="10"/>
      <c r="B208" s="11"/>
      <c r="C208" s="11"/>
      <c r="D208" s="11"/>
      <c r="E208" s="11" t="s">
        <v>3178</v>
      </c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2"/>
    </row>
    <row r="209" spans="1:16" x14ac:dyDescent="0.25">
      <c r="A209" s="10"/>
      <c r="B209" s="147" t="s">
        <v>3179</v>
      </c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2"/>
    </row>
    <row r="210" spans="1:16" x14ac:dyDescent="0.25">
      <c r="A210" s="10"/>
      <c r="B210" s="11"/>
      <c r="C210" s="11"/>
      <c r="D210" s="147" t="s">
        <v>3180</v>
      </c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2"/>
    </row>
    <row r="211" spans="1:16" x14ac:dyDescent="0.25">
      <c r="A211" s="10"/>
      <c r="B211" s="11"/>
      <c r="C211" s="11"/>
      <c r="D211" s="11"/>
      <c r="E211" s="11" t="s">
        <v>3181</v>
      </c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2"/>
    </row>
    <row r="212" spans="1:16" x14ac:dyDescent="0.25">
      <c r="A212" s="10"/>
      <c r="B212" s="11"/>
      <c r="C212" s="11"/>
      <c r="D212" s="11"/>
      <c r="E212" s="11" t="s">
        <v>3182</v>
      </c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2"/>
    </row>
    <row r="213" spans="1:16" x14ac:dyDescent="0.25">
      <c r="A213" s="10"/>
      <c r="B213" s="11"/>
      <c r="C213" s="11"/>
      <c r="D213" s="11"/>
      <c r="E213" s="11" t="s">
        <v>3183</v>
      </c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2"/>
    </row>
    <row r="214" spans="1:16" x14ac:dyDescent="0.25">
      <c r="A214" s="10"/>
      <c r="B214" s="11"/>
      <c r="C214" s="11"/>
      <c r="D214" s="11"/>
      <c r="E214" s="11" t="s">
        <v>3184</v>
      </c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2"/>
    </row>
    <row r="215" spans="1:16" x14ac:dyDescent="0.25">
      <c r="A215" s="10"/>
      <c r="B215" s="11"/>
      <c r="C215" s="11"/>
      <c r="D215" s="11"/>
      <c r="E215" s="11" t="s">
        <v>3185</v>
      </c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2"/>
    </row>
    <row r="216" spans="1:16" x14ac:dyDescent="0.25">
      <c r="A216" s="10"/>
      <c r="B216" s="11"/>
      <c r="C216" s="11"/>
      <c r="D216" s="147" t="s">
        <v>3186</v>
      </c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2"/>
    </row>
    <row r="217" spans="1:16" x14ac:dyDescent="0.25">
      <c r="A217" s="10"/>
      <c r="B217" s="11"/>
      <c r="C217" s="11"/>
      <c r="D217" s="11"/>
      <c r="E217" s="11" t="s">
        <v>3187</v>
      </c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2"/>
    </row>
    <row r="218" spans="1:16" x14ac:dyDescent="0.25">
      <c r="A218" s="10"/>
      <c r="B218" s="11"/>
      <c r="C218" s="11"/>
      <c r="D218" s="11"/>
      <c r="E218" s="11" t="s">
        <v>3188</v>
      </c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2"/>
    </row>
    <row r="219" spans="1:16" ht="15.75" thickBot="1" x14ac:dyDescent="0.3">
      <c r="A219" s="7"/>
      <c r="B219" s="13"/>
      <c r="C219" s="13"/>
      <c r="D219" s="13"/>
      <c r="E219" s="13" t="s">
        <v>3189</v>
      </c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8"/>
    </row>
    <row r="220" spans="1:16" ht="15.75" thickBot="1" x14ac:dyDescent="0.3"/>
    <row r="221" spans="1:16" x14ac:dyDescent="0.25">
      <c r="A221" s="34" t="s">
        <v>3190</v>
      </c>
      <c r="B221" s="26"/>
      <c r="C221" s="26"/>
      <c r="D221" s="26"/>
      <c r="E221" s="26"/>
      <c r="F221" s="26"/>
      <c r="G221" s="26"/>
      <c r="H221" s="26"/>
      <c r="I221" s="9"/>
      <c r="J221" s="9"/>
      <c r="K221" s="9"/>
      <c r="L221" s="9"/>
      <c r="M221" s="9"/>
      <c r="N221" s="6"/>
    </row>
    <row r="222" spans="1:16" x14ac:dyDescent="0.25">
      <c r="A222" s="10"/>
      <c r="B222" s="147" t="s">
        <v>3191</v>
      </c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2"/>
    </row>
    <row r="223" spans="1:16" x14ac:dyDescent="0.25">
      <c r="A223" s="10"/>
      <c r="B223" s="11"/>
      <c r="C223" s="11" t="s">
        <v>3192</v>
      </c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2"/>
    </row>
    <row r="224" spans="1:16" x14ac:dyDescent="0.25">
      <c r="A224" s="10"/>
      <c r="B224" s="11"/>
      <c r="C224" s="11" t="s">
        <v>3193</v>
      </c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2"/>
    </row>
    <row r="225" spans="1:14" x14ac:dyDescent="0.25">
      <c r="A225" s="10"/>
      <c r="B225" s="147" t="s">
        <v>3194</v>
      </c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2"/>
    </row>
    <row r="226" spans="1:14" x14ac:dyDescent="0.25">
      <c r="A226" s="10"/>
      <c r="B226" s="147" t="s">
        <v>2971</v>
      </c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2"/>
    </row>
    <row r="227" spans="1:14" x14ac:dyDescent="0.25">
      <c r="A227" s="10"/>
      <c r="B227" s="11"/>
      <c r="C227" s="11" t="s">
        <v>3195</v>
      </c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2"/>
    </row>
    <row r="228" spans="1:14" x14ac:dyDescent="0.25">
      <c r="A228" s="10"/>
      <c r="B228" s="11"/>
      <c r="C228" s="11" t="s">
        <v>3196</v>
      </c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2"/>
    </row>
    <row r="229" spans="1:14" x14ac:dyDescent="0.25">
      <c r="A229" s="10"/>
      <c r="B229" s="11"/>
      <c r="C229" s="11" t="s">
        <v>3197</v>
      </c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2"/>
    </row>
    <row r="230" spans="1:14" x14ac:dyDescent="0.25">
      <c r="A230" s="10"/>
      <c r="B230" s="11"/>
      <c r="C230" s="11" t="s">
        <v>3198</v>
      </c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2"/>
    </row>
    <row r="231" spans="1:14" x14ac:dyDescent="0.25">
      <c r="A231" s="10"/>
      <c r="B231" s="11"/>
      <c r="C231" s="11" t="s">
        <v>3199</v>
      </c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2"/>
    </row>
    <row r="232" spans="1:14" x14ac:dyDescent="0.25">
      <c r="A232" s="10"/>
      <c r="B232" s="11"/>
      <c r="C232" s="11" t="s">
        <v>3200</v>
      </c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2"/>
    </row>
    <row r="233" spans="1:14" x14ac:dyDescent="0.25">
      <c r="A233" s="10"/>
      <c r="B233" s="11"/>
      <c r="C233" s="11" t="s">
        <v>3201</v>
      </c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2"/>
    </row>
    <row r="234" spans="1:14" x14ac:dyDescent="0.25">
      <c r="A234" s="10"/>
      <c r="B234" s="11"/>
      <c r="C234" s="11" t="s">
        <v>3202</v>
      </c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2"/>
    </row>
    <row r="235" spans="1:14" x14ac:dyDescent="0.25">
      <c r="A235" s="10"/>
      <c r="B235" s="11"/>
      <c r="C235" s="11" t="s">
        <v>3203</v>
      </c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2"/>
    </row>
    <row r="236" spans="1:14" x14ac:dyDescent="0.25">
      <c r="A236" s="10"/>
      <c r="B236" s="11"/>
      <c r="C236" s="11" t="s">
        <v>3204</v>
      </c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2"/>
    </row>
    <row r="237" spans="1:14" x14ac:dyDescent="0.25">
      <c r="A237" s="10"/>
      <c r="B237" s="11"/>
      <c r="C237" s="11" t="s">
        <v>3205</v>
      </c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2"/>
    </row>
    <row r="238" spans="1:14" x14ac:dyDescent="0.25">
      <c r="A238" s="10"/>
      <c r="B238" s="11"/>
      <c r="C238" s="11" t="s">
        <v>3206</v>
      </c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2"/>
    </row>
    <row r="239" spans="1:14" x14ac:dyDescent="0.25">
      <c r="A239" s="10"/>
      <c r="B239" s="11"/>
      <c r="C239" s="11" t="s">
        <v>3207</v>
      </c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2"/>
    </row>
    <row r="240" spans="1:14" x14ac:dyDescent="0.25">
      <c r="A240" s="10"/>
      <c r="B240" s="11"/>
      <c r="C240" s="11" t="s">
        <v>3208</v>
      </c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2"/>
    </row>
    <row r="241" spans="1:14" x14ac:dyDescent="0.25">
      <c r="A241" s="10"/>
      <c r="B241" s="11"/>
      <c r="C241" s="11" t="s">
        <v>3209</v>
      </c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2"/>
    </row>
    <row r="242" spans="1:14" x14ac:dyDescent="0.25">
      <c r="A242" s="10"/>
      <c r="B242" s="11"/>
      <c r="C242" s="11" t="s">
        <v>3210</v>
      </c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2"/>
    </row>
    <row r="243" spans="1:14" x14ac:dyDescent="0.25">
      <c r="A243" s="10"/>
      <c r="B243" s="11"/>
      <c r="C243" s="11" t="s">
        <v>3211</v>
      </c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2"/>
    </row>
    <row r="244" spans="1:14" x14ac:dyDescent="0.25">
      <c r="A244" s="10"/>
      <c r="B244" s="11"/>
      <c r="C244" s="11" t="s">
        <v>3212</v>
      </c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2"/>
    </row>
    <row r="245" spans="1:14" x14ac:dyDescent="0.25">
      <c r="A245" s="10"/>
      <c r="B245" s="11"/>
      <c r="C245" s="11" t="s">
        <v>3213</v>
      </c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2"/>
    </row>
    <row r="246" spans="1:14" x14ac:dyDescent="0.25">
      <c r="A246" s="10"/>
      <c r="B246" s="11"/>
      <c r="C246" s="11" t="s">
        <v>2976</v>
      </c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2"/>
    </row>
    <row r="247" spans="1:14" x14ac:dyDescent="0.25">
      <c r="A247" s="10"/>
      <c r="B247" s="11"/>
      <c r="C247" s="11" t="s">
        <v>3214</v>
      </c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2"/>
    </row>
    <row r="248" spans="1:14" ht="15.75" thickBot="1" x14ac:dyDescent="0.3">
      <c r="A248" s="7"/>
      <c r="B248" s="13"/>
      <c r="C248" s="13" t="s">
        <v>3215</v>
      </c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Sheet1</vt:lpstr>
      <vt:lpstr>Sheet2</vt:lpstr>
      <vt:lpstr>Core Python</vt:lpstr>
      <vt:lpstr>Class3</vt:lpstr>
      <vt:lpstr>Class4</vt:lpstr>
      <vt:lpstr>Class5</vt:lpstr>
      <vt:lpstr>Class6</vt:lpstr>
      <vt:lpstr>Class7</vt:lpstr>
      <vt:lpstr>Class8</vt:lpstr>
      <vt:lpstr>Class9-10</vt:lpstr>
      <vt:lpstr>Class10</vt:lpstr>
      <vt:lpstr>Class11-12</vt:lpstr>
      <vt:lpstr>Sheet3</vt:lpstr>
      <vt:lpstr>Pandas Case Studies walkthrough</vt:lpstr>
      <vt:lpstr>CLT</vt:lpstr>
      <vt:lpstr>Sheet4</vt:lpstr>
      <vt:lpstr>Sheet5</vt:lpstr>
      <vt:lpstr>Sheet6</vt:lpstr>
      <vt:lpstr>Sheet7</vt:lpstr>
      <vt:lpstr>IntroPredictive Modeling</vt:lpstr>
      <vt:lpstr>LR1</vt:lpstr>
      <vt:lpstr>LR2</vt:lpstr>
      <vt:lpstr>LR3</vt:lpstr>
      <vt:lpstr>Sheet10</vt:lpstr>
      <vt:lpstr>Sheet11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2022-09-15T08:28:48Z</dcterms:modified>
</cp:coreProperties>
</file>